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90" yWindow="30" windowWidth="10830" windowHeight="8445" activeTab="1"/>
  </bookViews>
  <sheets>
    <sheet name="Base datos 2009 a 2022" sheetId="2" r:id="rId1"/>
    <sheet name="gráficos históricos" sheetId="3" r:id="rId2"/>
  </sheets>
  <definedNames>
    <definedName name="_xlnm._FilterDatabase" localSheetId="0" hidden="1">'Base datos 2009 a 2022'!$A$3:$EY$6573</definedName>
    <definedName name="_xlnm.Print_Area" localSheetId="1">'gráficos históricos'!$A$1:$N$38</definedName>
  </definedNames>
  <calcPr calcId="125725"/>
</workbook>
</file>

<file path=xl/calcChain.xml><?xml version="1.0" encoding="utf-8"?>
<calcChain xmlns="http://schemas.openxmlformats.org/spreadsheetml/2006/main">
  <c r="M37" i="3"/>
  <c r="K37"/>
  <c r="I37"/>
  <c r="G37"/>
  <c r="E37"/>
  <c r="C37"/>
  <c r="C19"/>
  <c r="P18"/>
  <c r="M19"/>
  <c r="K19"/>
  <c r="I19"/>
  <c r="G19"/>
  <c r="E19"/>
  <c r="P17" l="1"/>
  <c r="P16"/>
  <c r="G34" l="1"/>
  <c r="V16" l="1"/>
  <c r="V5" l="1"/>
  <c r="V13"/>
  <c r="P15"/>
  <c r="P14"/>
  <c r="P12"/>
  <c r="V14"/>
  <c r="V11"/>
  <c r="V12"/>
  <c r="V15"/>
  <c r="V10"/>
  <c r="V9"/>
  <c r="V8"/>
  <c r="V7"/>
  <c r="V6"/>
  <c r="P13"/>
  <c r="P6"/>
  <c r="P7"/>
  <c r="P8"/>
  <c r="P9"/>
  <c r="P10"/>
  <c r="P11"/>
  <c r="P5"/>
</calcChain>
</file>

<file path=xl/comments1.xml><?xml version="1.0" encoding="utf-8"?>
<comments xmlns="http://schemas.openxmlformats.org/spreadsheetml/2006/main">
  <authors>
    <author>vagurto</author>
    <author>mromero</author>
  </authors>
  <commentList>
    <comment ref="P1" authorId="0">
      <text>
        <r>
          <rPr>
            <b/>
            <sz val="8"/>
            <color indexed="81"/>
            <rFont val="Tahoma"/>
            <family val="2"/>
          </rPr>
          <t>Hasta el año 2014 se utilizó coordenadas en UTM</t>
        </r>
        <r>
          <rPr>
            <sz val="8"/>
            <color indexed="81"/>
            <rFont val="Tahoma"/>
            <family val="2"/>
          </rPr>
          <t xml:space="preserve">
</t>
        </r>
      </text>
    </comment>
    <comment ref="T1" authorId="0">
      <text>
        <r>
          <rPr>
            <b/>
            <sz val="8"/>
            <color indexed="81"/>
            <rFont val="Tahoma"/>
            <family val="2"/>
          </rPr>
          <t xml:space="preserve">Hasta el año 2014 se utilizó coordenadas en UTM
</t>
        </r>
        <r>
          <rPr>
            <sz val="8"/>
            <color indexed="81"/>
            <rFont val="Tahoma"/>
            <family val="2"/>
          </rPr>
          <t xml:space="preserve">
</t>
        </r>
      </text>
    </comment>
    <comment ref="BL1" authorId="0">
      <text>
        <r>
          <rPr>
            <b/>
            <sz val="8"/>
            <color indexed="81"/>
            <rFont val="Tahoma"/>
            <family val="2"/>
          </rPr>
          <t>Hasta el año 2014 se utilizó coordenadas en UTM</t>
        </r>
        <r>
          <rPr>
            <sz val="8"/>
            <color indexed="81"/>
            <rFont val="Tahoma"/>
            <family val="2"/>
          </rPr>
          <t xml:space="preserve">
</t>
        </r>
      </text>
    </comment>
    <comment ref="BP1" authorId="0">
      <text>
        <r>
          <rPr>
            <b/>
            <sz val="8"/>
            <color indexed="81"/>
            <rFont val="Tahoma"/>
            <family val="2"/>
          </rPr>
          <t xml:space="preserve">Hasta el año 2014 se utilizó coordenadas en UTM
</t>
        </r>
        <r>
          <rPr>
            <sz val="8"/>
            <color indexed="81"/>
            <rFont val="Tahoma"/>
            <family val="2"/>
          </rPr>
          <t xml:space="preserve">
</t>
        </r>
      </text>
    </comment>
    <comment ref="P2" authorId="0">
      <text>
        <r>
          <rPr>
            <b/>
            <sz val="8"/>
            <color indexed="81"/>
            <rFont val="Tahoma"/>
            <family val="2"/>
          </rPr>
          <t>Desde año 2015 se comenzó a utilizar coordenadas geodésicas</t>
        </r>
        <r>
          <rPr>
            <sz val="8"/>
            <color indexed="81"/>
            <rFont val="Tahoma"/>
            <family val="2"/>
          </rPr>
          <t xml:space="preserve">
</t>
        </r>
      </text>
    </comment>
    <comment ref="T2" authorId="0">
      <text>
        <r>
          <rPr>
            <b/>
            <sz val="8"/>
            <color indexed="81"/>
            <rFont val="Tahoma"/>
            <family val="2"/>
          </rPr>
          <t>Desde año 2015 se comenzó a utilizar coordenadas geodésicas</t>
        </r>
        <r>
          <rPr>
            <sz val="8"/>
            <color indexed="81"/>
            <rFont val="Tahoma"/>
            <family val="2"/>
          </rPr>
          <t xml:space="preserve">
</t>
        </r>
      </text>
    </comment>
    <comment ref="BL2" authorId="0">
      <text>
        <r>
          <rPr>
            <b/>
            <sz val="8"/>
            <color indexed="81"/>
            <rFont val="Tahoma"/>
            <family val="2"/>
          </rPr>
          <t>Desde año 2015 se comenzó a utilizar coordenadas geodésicas</t>
        </r>
        <r>
          <rPr>
            <sz val="8"/>
            <color indexed="81"/>
            <rFont val="Tahoma"/>
            <family val="2"/>
          </rPr>
          <t xml:space="preserve">
</t>
        </r>
      </text>
    </comment>
    <comment ref="BP2" authorId="0">
      <text>
        <r>
          <rPr>
            <b/>
            <sz val="8"/>
            <color indexed="81"/>
            <rFont val="Tahoma"/>
            <family val="2"/>
          </rPr>
          <t>Desde año 2015 se comenzó a utilizar coordenadas geodésicas</t>
        </r>
        <r>
          <rPr>
            <sz val="8"/>
            <color indexed="81"/>
            <rFont val="Tahoma"/>
            <family val="2"/>
          </rPr>
          <t xml:space="preserve">
</t>
        </r>
      </text>
    </comment>
    <comment ref="CB2" authorId="0">
      <text>
        <r>
          <rPr>
            <b/>
            <sz val="8"/>
            <color indexed="81"/>
            <rFont val="Tahoma"/>
            <family val="2"/>
          </rPr>
          <t>vagurto:</t>
        </r>
        <r>
          <rPr>
            <sz val="8"/>
            <color indexed="81"/>
            <rFont val="Tahoma"/>
            <family val="2"/>
          </rPr>
          <t xml:space="preserve">
Se incluye pregunta de realización de necropsia y toma de muestras a partir de marzo de 2017, en versión 3.2 de ficha de varamiento
</t>
        </r>
      </text>
    </comment>
    <comment ref="CG2" authorId="0">
      <text>
        <r>
          <rPr>
            <b/>
            <sz val="9"/>
            <color indexed="81"/>
            <rFont val="Tahoma"/>
            <family val="2"/>
          </rPr>
          <t>vagurto:</t>
        </r>
        <r>
          <rPr>
            <sz val="9"/>
            <color indexed="81"/>
            <rFont val="Tahoma"/>
            <family val="2"/>
          </rPr>
          <t xml:space="preserve">
Se incluye pregunta de si se realiza denuncia y toma de muestras a partir de mayo de 2018, en versión 3.3 de ficha de varamiento</t>
        </r>
      </text>
    </comment>
    <comment ref="O3" authorId="0">
      <text>
        <r>
          <rPr>
            <b/>
            <sz val="9"/>
            <color indexed="81"/>
            <rFont val="Tahoma"/>
            <family val="2"/>
          </rPr>
          <t>vagurto:</t>
        </r>
        <r>
          <rPr>
            <sz val="9"/>
            <color indexed="81"/>
            <rFont val="Tahoma"/>
            <family val="2"/>
          </rPr>
          <t xml:space="preserve">
De acuerdo a Ley 21.074 durante año 2018 se reemplaza la denominación numérica de regiones por el nombre de éstas</t>
        </r>
      </text>
    </comment>
    <comment ref="A2094" authorId="1">
      <text>
        <r>
          <rPr>
            <b/>
            <sz val="8"/>
            <color indexed="81"/>
            <rFont val="Tahoma"/>
            <family val="2"/>
          </rPr>
          <t>mromero:</t>
        </r>
        <r>
          <rPr>
            <sz val="8"/>
            <color indexed="81"/>
            <rFont val="Tahoma"/>
            <family val="2"/>
          </rPr>
          <t xml:space="preserve">
Entregados por Usuarios ( Lobo Marino) y por la AAMM los dos pinguinos</t>
        </r>
      </text>
    </comment>
    <comment ref="AR3316" authorId="0">
      <text>
        <r>
          <rPr>
            <b/>
            <sz val="9"/>
            <color indexed="81"/>
            <rFont val="Tahoma"/>
            <family val="2"/>
          </rPr>
          <t>vagurto:</t>
        </r>
        <r>
          <rPr>
            <sz val="9"/>
            <color indexed="81"/>
            <rFont val="Tahoma"/>
            <family val="2"/>
          </rPr>
          <t xml:space="preserve">
No se había marcado la opción de marcas por redes o anzuelos, pero en comentarios si lo señala, se modifica</t>
        </r>
      </text>
    </comment>
  </commentList>
</comments>
</file>

<file path=xl/comments2.xml><?xml version="1.0" encoding="utf-8"?>
<comments xmlns="http://schemas.openxmlformats.org/spreadsheetml/2006/main">
  <authors>
    <author>vagurto</author>
  </authors>
  <commentList>
    <comment ref="R3" authorId="0">
      <text>
        <r>
          <rPr>
            <b/>
            <sz val="9"/>
            <color indexed="81"/>
            <rFont val="Tahoma"/>
            <family val="2"/>
          </rPr>
          <t>Un evento puede involucrar a más de un ejemplar</t>
        </r>
      </text>
    </comment>
  </commentList>
</comments>
</file>

<file path=xl/sharedStrings.xml><?xml version="1.0" encoding="utf-8"?>
<sst xmlns="http://schemas.openxmlformats.org/spreadsheetml/2006/main" count="130524" uniqueCount="17058">
  <si>
    <t>Año</t>
  </si>
  <si>
    <t>Mes</t>
  </si>
  <si>
    <t>Grupos</t>
  </si>
  <si>
    <t>Especie N comun</t>
  </si>
  <si>
    <t>N Cientifico</t>
  </si>
  <si>
    <t>Fecha Varamiento</t>
  </si>
  <si>
    <t>Hora</t>
  </si>
  <si>
    <t>Cantidad de ejemplares</t>
  </si>
  <si>
    <t>vivo</t>
  </si>
  <si>
    <t>Muerto</t>
  </si>
  <si>
    <t>Localidad de varamiento</t>
  </si>
  <si>
    <t>Comuna</t>
  </si>
  <si>
    <t>Region</t>
  </si>
  <si>
    <t>Datum</t>
  </si>
  <si>
    <t>Peso estimado</t>
  </si>
  <si>
    <t>Adulto</t>
  </si>
  <si>
    <t>Sub adulto</t>
  </si>
  <si>
    <t>Juvenil</t>
  </si>
  <si>
    <t>Cria</t>
  </si>
  <si>
    <t>Playa Arena</t>
  </si>
  <si>
    <t>Playa Grava</t>
  </si>
  <si>
    <t>Roquerios</t>
  </si>
  <si>
    <t>otro</t>
  </si>
  <si>
    <t>Si</t>
  </si>
  <si>
    <t>No</t>
  </si>
  <si>
    <t>Especifique</t>
  </si>
  <si>
    <t>Si1</t>
  </si>
  <si>
    <t>No1</t>
  </si>
  <si>
    <t>Especifique1</t>
  </si>
  <si>
    <t>Si2</t>
  </si>
  <si>
    <t>No2</t>
  </si>
  <si>
    <t>Especifique2</t>
  </si>
  <si>
    <t>Buenas condiciones, muy activo, respuesta a estímulos</t>
  </si>
  <si>
    <t>Regulares condiciones, poco activo, poca respuesta a estímulos</t>
  </si>
  <si>
    <t>malas condiciones, inactivo pero vivo</t>
  </si>
  <si>
    <t>Normal</t>
  </si>
  <si>
    <t>con emaciacipon (muy flaco)</t>
  </si>
  <si>
    <t>Recuperación</t>
  </si>
  <si>
    <t>Fecha1</t>
  </si>
  <si>
    <t>Vertedero</t>
  </si>
  <si>
    <t>Fecha2</t>
  </si>
  <si>
    <t>Liberación</t>
  </si>
  <si>
    <t>Fecha3</t>
  </si>
  <si>
    <t>Otros</t>
  </si>
  <si>
    <t>Fecha4</t>
  </si>
  <si>
    <t>Destino Final</t>
  </si>
  <si>
    <t>Otras observaciones:</t>
  </si>
  <si>
    <t/>
  </si>
  <si>
    <t>X</t>
  </si>
  <si>
    <t>Sector Faro corona</t>
  </si>
  <si>
    <t>WGS-84</t>
  </si>
  <si>
    <t>Indeterminado</t>
  </si>
  <si>
    <t>Megaptera novaeangliae</t>
  </si>
  <si>
    <t>Bahía Huasco</t>
  </si>
  <si>
    <t>Animal encontrado muerto</t>
  </si>
  <si>
    <t>Balaenoptera acutorostrata</t>
  </si>
  <si>
    <t>Caleta Infiernillo</t>
  </si>
  <si>
    <t>x</t>
  </si>
  <si>
    <t>Fuera de la Bahía con la Armada</t>
  </si>
  <si>
    <t>Burca</t>
  </si>
  <si>
    <t>Tomé</t>
  </si>
  <si>
    <t>El mar</t>
  </si>
  <si>
    <t>Se vío a estos dos ejemplares por una semana.</t>
  </si>
  <si>
    <t>Bahía Pto. Montt</t>
  </si>
  <si>
    <t>Puerto Montt</t>
  </si>
  <si>
    <t>El Trasatlántico “Radiance of the sea”, bandera Bahamas y cuyo capitán es Claus Andersen, indica que posiblemente esta fue arrastrada en la trayectoria desde Punta Arenas a Puerto Montt.</t>
  </si>
  <si>
    <t>Globicephala melas</t>
  </si>
  <si>
    <t>Playa Pangal, Maullín</t>
  </si>
  <si>
    <t>Ancud</t>
  </si>
  <si>
    <t>Playa Pangal, Ancud</t>
  </si>
  <si>
    <t>El Servicio Nacional de pesca acudie al lugar, se tomaron coordenadas de la Posición del animal se tomaron fotografías, la autiridad maritima solictó los restos para que  fueran enterredados y así mitigar el efecto producido por la descomposición.</t>
  </si>
  <si>
    <t>Chungungo</t>
  </si>
  <si>
    <t>Lontra felina</t>
  </si>
  <si>
    <t>Pozo Pta. Ventana</t>
  </si>
  <si>
    <t>Islotes Puñihuil</t>
  </si>
  <si>
    <t>Heridas internas</t>
  </si>
  <si>
    <t>Vertedero Municipal</t>
  </si>
  <si>
    <t>Ejemplar mueto y disposicuIón final a vertedero municipal</t>
  </si>
  <si>
    <t>Cephalorhynchus eutropia</t>
  </si>
  <si>
    <t>Se solicitó a la autoridad marítima mediante documento N° 390367709 que sea hundida en un sector profundo ya que estaba descompuesta</t>
  </si>
  <si>
    <t>Lagenorhynchus obscurus</t>
  </si>
  <si>
    <t>Playa Cachagua</t>
  </si>
  <si>
    <t>Hydrurga leptonyx</t>
  </si>
  <si>
    <t>Algarrobo</t>
  </si>
  <si>
    <t>Playa Ojos de Llo lleo</t>
  </si>
  <si>
    <t>Arctocephalus australis</t>
  </si>
  <si>
    <t>Costanera, camino a Pelluco</t>
  </si>
  <si>
    <t>Acondicionamiento y liberación del ejemplar</t>
  </si>
  <si>
    <t>Arctocephalus philippii</t>
  </si>
  <si>
    <t>Pya. Blanca, Las Cruces</t>
  </si>
  <si>
    <t>Zapallar</t>
  </si>
  <si>
    <t>Playa Sto Domingo</t>
  </si>
  <si>
    <t>Playa Santo Domingo</t>
  </si>
  <si>
    <t>Playa Isla Negra</t>
  </si>
  <si>
    <t>Playa Sur de Sto. Domingo</t>
  </si>
  <si>
    <t>Playa Curanipe</t>
  </si>
  <si>
    <t>Playa Chivilingo</t>
  </si>
  <si>
    <t>Coronel</t>
  </si>
  <si>
    <t>Cobquecura.</t>
  </si>
  <si>
    <t>Se liberóa cercana a la Lobería de Cobquecura.</t>
  </si>
  <si>
    <t>Otaria flavescens</t>
  </si>
  <si>
    <t>Pya. Chinchorro, Arica</t>
  </si>
  <si>
    <t>Playa Chinchorro</t>
  </si>
  <si>
    <t>Playa Las Machas</t>
  </si>
  <si>
    <t>Coloso</t>
  </si>
  <si>
    <t>Playa Llacolen</t>
  </si>
  <si>
    <t>CRRFS</t>
  </si>
  <si>
    <t>Los Pinares</t>
  </si>
  <si>
    <t>Lesiones en los pies</t>
  </si>
  <si>
    <t>Playa Amarilla</t>
  </si>
  <si>
    <t>Parque Croata</t>
  </si>
  <si>
    <t>Herido en aletas</t>
  </si>
  <si>
    <t>Frente Kamasú (sector sur)</t>
  </si>
  <si>
    <t>Playa Escondida</t>
  </si>
  <si>
    <t>Liberado el 21/02/2009</t>
  </si>
  <si>
    <t>Bahía Mejillones</t>
  </si>
  <si>
    <t>Deposición oscura</t>
  </si>
  <si>
    <t>Costanera Hotel holiday</t>
  </si>
  <si>
    <t>Pto. de Antofagasta (ATI)</t>
  </si>
  <si>
    <t>Club de yates</t>
  </si>
  <si>
    <t>Recuperado</t>
  </si>
  <si>
    <t>Puerto Antofagasta</t>
  </si>
  <si>
    <t>Fue llevado al CRRFS</t>
  </si>
  <si>
    <t>Pya. Amarilla</t>
  </si>
  <si>
    <t>María</t>
  </si>
  <si>
    <t>Liberado</t>
  </si>
  <si>
    <t>Recuperación en CRRFS</t>
  </si>
  <si>
    <t>Costanera central</t>
  </si>
  <si>
    <t>Recuperación CRRFS</t>
  </si>
  <si>
    <t>Automovil club</t>
  </si>
  <si>
    <t>Costanera norte</t>
  </si>
  <si>
    <t>Recuperación en CRRFS, posteriormente muere.</t>
  </si>
  <si>
    <t>Muelle Puerto</t>
  </si>
  <si>
    <t>No caminaba, recuperación en CRRFS</t>
  </si>
  <si>
    <t>Min. Escondida (Pto. Coloso)</t>
  </si>
  <si>
    <t>Mall Antofagasta</t>
  </si>
  <si>
    <t>Lugar de recuperaciòn CRRFS</t>
  </si>
  <si>
    <t>El Quisco</t>
  </si>
  <si>
    <t>Cortes en el abdomen</t>
  </si>
  <si>
    <t>Pacheco Altamirano</t>
  </si>
  <si>
    <t>Isla Negra</t>
  </si>
  <si>
    <t>Heridas por red enmmalle ala derecha</t>
  </si>
  <si>
    <t>Cta. El Quisco</t>
  </si>
  <si>
    <t>Caleta de El Quisco</t>
  </si>
  <si>
    <t>Playa de Algarrobo</t>
  </si>
  <si>
    <t>Puerto de Valparaiso</t>
  </si>
  <si>
    <t>Pya. Internacional, Algarrobo</t>
  </si>
  <si>
    <t>Pya. Las Brisas</t>
  </si>
  <si>
    <t>Playa Cueva del Pirata</t>
  </si>
  <si>
    <t>Playa Ritoque</t>
  </si>
  <si>
    <t xml:space="preserve">El 25-03-09, Funcionarios del Servicio se percatan de una Tonina (Cephalorynchus eutropia) en el sector de Bahía Puerto Montt, la que se alejaba de la orilla por efecto de la corriente. El día 26-03-2009 se dio aviso que la Tonina había varado nuevamente </t>
  </si>
  <si>
    <t>Playa El Libro, Quintero</t>
  </si>
  <si>
    <t>Club de yates, Algarrobo.</t>
  </si>
  <si>
    <t>Puestos Pescadería.</t>
  </si>
  <si>
    <t>Puerto de San Antonio</t>
  </si>
  <si>
    <t>Playa San Pedro</t>
  </si>
  <si>
    <t>Playa Grande Cachagua</t>
  </si>
  <si>
    <t>Playa Norte de Sto. Domingo</t>
  </si>
  <si>
    <t>Playa de Llo lleo</t>
  </si>
  <si>
    <t>Playa Meliche</t>
  </si>
  <si>
    <t>Playa rocas Sto. Domingo</t>
  </si>
  <si>
    <t>Playa El Quisco</t>
  </si>
  <si>
    <t>El Tabito.</t>
  </si>
  <si>
    <t>Playa papagayo</t>
  </si>
  <si>
    <t>Cta. Duao</t>
  </si>
  <si>
    <t>Regresa al mar solo</t>
  </si>
  <si>
    <t>Cardonal</t>
  </si>
  <si>
    <t>Pelluhue</t>
  </si>
  <si>
    <t>Cendyr Náutico</t>
  </si>
  <si>
    <t>Talcahuano</t>
  </si>
  <si>
    <t>Vertedero municipal</t>
  </si>
  <si>
    <t>Estaba muerto.</t>
  </si>
  <si>
    <t>San Vicente</t>
  </si>
  <si>
    <t>Indefinido</t>
  </si>
  <si>
    <t>No se pudo atrapar, lugar de rocas, difícil acceso.</t>
  </si>
  <si>
    <t>Herida ojo</t>
  </si>
  <si>
    <t>Se quedó en el mismo lugar.</t>
  </si>
  <si>
    <t>No se pudo rescatar, lugar de acceso difícil.</t>
  </si>
  <si>
    <t>En cuello</t>
  </si>
  <si>
    <t>Conitnuó en el mismo lugar</t>
  </si>
  <si>
    <t>Herida expuesta  en cuello  por alambre. No se puedo capturar</t>
  </si>
  <si>
    <t>Lenga</t>
  </si>
  <si>
    <t>Hualpén</t>
  </si>
  <si>
    <t>Todavía no se sabe</t>
  </si>
  <si>
    <t>Tiene piedras en el estómagp. Lo van a operar a través de laparoscopia.</t>
  </si>
  <si>
    <t>Talcahuano, sector La Poza</t>
  </si>
  <si>
    <t>Arpon incrustado</t>
  </si>
  <si>
    <t>Se trató de capturar, pero el lugar de dfícil acceso lo impidió,</t>
  </si>
  <si>
    <t>Base Naval Talcahuano</t>
  </si>
  <si>
    <t>Cobquecura</t>
  </si>
  <si>
    <t>Se liberó el 27/10/09, pero luego apareció nuevamente el 29/10/09 y se liberó en  Cobquecura  el   03/11/09</t>
  </si>
  <si>
    <t>Infiernillo, San Vicente</t>
  </si>
  <si>
    <t>En  espera</t>
  </si>
  <si>
    <t>En recuperación, lo van a operar para sacarle unas piedras.</t>
  </si>
  <si>
    <t>Exgob.marítima</t>
  </si>
  <si>
    <t>Mandibula</t>
  </si>
  <si>
    <t>Pendiente</t>
  </si>
  <si>
    <t>Está en recuperación, luego de ser operadon en la mandíbula ya que la tenía fracturada.</t>
  </si>
  <si>
    <t>san Vicente</t>
  </si>
  <si>
    <t>Abdomen</t>
  </si>
  <si>
    <t>En recuperacion en la USS</t>
  </si>
  <si>
    <t>Bahía Chincui</t>
  </si>
  <si>
    <t>Unidad de Acuicultura recibe llamado sbre  un Lobo herido en las cercanías del muelle Detroit-Chile, no encontrando al ejemplar</t>
  </si>
  <si>
    <t>U. San Sebastian</t>
  </si>
  <si>
    <t>Se asiste al lugar observando decaimiento general  y vómito;trasladando al ejemplar a la Universidad San Sebastian para su atención veterinaria. El 12/06/09 se informa a este Servicio la muerte del ejemplar</t>
  </si>
  <si>
    <t>Junto a funcionarios de directemar intentan capturarlo para ser trasladado donde pueda recibir atención medica, este ingresa al agua y escapa.</t>
  </si>
  <si>
    <t>Playa pangal</t>
  </si>
  <si>
    <t>Funcionarios del Servicio acuden al lugar, trasladan al lobo para tención veterinariia especializada , luego y  producto de sus heridas el ejemplar muere.</t>
  </si>
  <si>
    <t>Playa camino Chinquihue</t>
  </si>
  <si>
    <t>La vega, Calbuco</t>
  </si>
  <si>
    <t>Muerte del ejemplar y  disposición final del cuerpo en vertedero autorizado.</t>
  </si>
  <si>
    <t>Chinquihue frente Pto. Oxxean</t>
  </si>
  <si>
    <t>Se asiste al lugar señalado, no encontrando el individuo en cuestión</t>
  </si>
  <si>
    <t>Muelle Oxxean, Chinquihue</t>
  </si>
  <si>
    <t>El ejemplar es alimentado y aclimatado para ser liverado.</t>
  </si>
  <si>
    <t>Sector Mutrico</t>
  </si>
  <si>
    <t>Se captura al individuo lejos de su medio natural, se  evalúa su condición, determinando que será regresado a su medio inmediatamente.</t>
  </si>
  <si>
    <t>Sector Alto Río Maullín</t>
  </si>
  <si>
    <t>Encontrado por estudiantes en sector rural de río Maullín.</t>
  </si>
  <si>
    <t>Sector Putemún</t>
  </si>
  <si>
    <t>Castro</t>
  </si>
  <si>
    <t>Ejemplar encontrado lejos de su medi natural</t>
  </si>
  <si>
    <t>Sector Chinquihue, Puerto Oxean</t>
  </si>
  <si>
    <t>Desnutrición y con heridas cercanas a la cabeza, liberado una vez recuperado.</t>
  </si>
  <si>
    <t>Puerto Oxxean</t>
  </si>
  <si>
    <t>Se asiste al lugar, costatando la presencia del animal, pero este regresa al mar.</t>
  </si>
  <si>
    <t>Sector centrico, costanera Pto. Montt</t>
  </si>
  <si>
    <t>Ejemplar recatado con ayuda de bomberos, pero este muere el  28-11-09</t>
  </si>
  <si>
    <t>Muelle Pudeto de Ancud</t>
  </si>
  <si>
    <t>Personal de este Servicio  asite a la contingencia, captura el ejemplar y lo restituye a su habitat en playa Lechagua.</t>
  </si>
  <si>
    <t>Sector costanera, camino a pelluco</t>
  </si>
  <si>
    <t>Muere el ejemplar y es hunmdido en una zona profunda por personal de la armada</t>
  </si>
  <si>
    <t>Phocoena spinipinnis</t>
  </si>
  <si>
    <t>Canelillo, Algarrobo</t>
  </si>
  <si>
    <t>Varamiento masivo por enmalle</t>
  </si>
  <si>
    <t>Orcinus orca</t>
  </si>
  <si>
    <t>Playa Lechagua, Ancud</t>
  </si>
  <si>
    <t>Con asistencia de la Autoridad Marítima se libera al ejemplar, luego de varios intentos.</t>
  </si>
  <si>
    <t>Spheniscus humboldti</t>
  </si>
  <si>
    <t>Desembocadura Rio Lluta</t>
  </si>
  <si>
    <t>Herida en el pico</t>
  </si>
  <si>
    <t>Se aplica desinfectante en heridas y posteriormente es liberado al mar</t>
  </si>
  <si>
    <t>Club de Yates</t>
  </si>
  <si>
    <t>Recuperacion en   CRRFS</t>
  </si>
  <si>
    <t>Recibió atención médica, pero falleció.</t>
  </si>
  <si>
    <t>Playa Mostazal</t>
  </si>
  <si>
    <t>El Tebo</t>
  </si>
  <si>
    <t>Presentaba laceraciones. El 03/06/09 se llevó a Parque Tumbes de Codeff y se liberó el 25/06/09 en Base Naval Talcahuano.</t>
  </si>
  <si>
    <t>Las Salinas, Las Cruces</t>
  </si>
  <si>
    <t>Playa Pupuya</t>
  </si>
  <si>
    <t>Playa El Tebo, Ventana</t>
  </si>
  <si>
    <t>Playa Ritoque, Quintero</t>
  </si>
  <si>
    <t>Quintero</t>
  </si>
  <si>
    <t>Caleta San Pedro, Cartagena</t>
  </si>
  <si>
    <t>Las Brisas, Sto. Domingo</t>
  </si>
  <si>
    <t>Cta. Pacheco Altamirano</t>
  </si>
  <si>
    <t>Animal muy debil, excremento verdoso</t>
  </si>
  <si>
    <t>Playa Algarrobo</t>
  </si>
  <si>
    <t>Pata izquierda fracturada</t>
  </si>
  <si>
    <t>Playa Llo Lleo</t>
  </si>
  <si>
    <t>Falta plumaje zona dorsal, no camina</t>
  </si>
  <si>
    <t>Pya. Iloca</t>
  </si>
  <si>
    <t>Liberación inmediata</t>
  </si>
  <si>
    <t>Curanipe</t>
  </si>
  <si>
    <t>Destino DAEM</t>
  </si>
  <si>
    <t>Pya. Los Gringos</t>
  </si>
  <si>
    <t>SAG</t>
  </si>
  <si>
    <t>Pya. Piedra Iglesia</t>
  </si>
  <si>
    <t>Entierro en el lugar</t>
  </si>
  <si>
    <t>Playa Pelluhue</t>
  </si>
  <si>
    <t>Comuna San Pedro</t>
  </si>
  <si>
    <t>Perdio el ojo derecho</t>
  </si>
  <si>
    <t>Estaba en una casa. Fue Liberado</t>
  </si>
  <si>
    <t>Merquiche</t>
  </si>
  <si>
    <t>Una pata herida</t>
  </si>
  <si>
    <t>Lenga, comuna Hualpen</t>
  </si>
  <si>
    <t>Playa Lirquen</t>
  </si>
  <si>
    <t>Edad Indeterminada</t>
  </si>
  <si>
    <t>Desembocadura Río Bio bio</t>
  </si>
  <si>
    <t>Buin Zoo para cautiverio.</t>
  </si>
  <si>
    <t>Tenía una deformidad en el pico (Tijerita). Se envió al Buin zoo el 10.09.09 para vivri en cautiverio.</t>
  </si>
  <si>
    <t>Playa Merchiche</t>
  </si>
  <si>
    <t>En la USS  para  estudio.</t>
  </si>
  <si>
    <t>Murió aparentemente por tuberculosis.</t>
  </si>
  <si>
    <t>Desconocido</t>
  </si>
  <si>
    <t>Herida ala</t>
  </si>
  <si>
    <t>Lenga.</t>
  </si>
  <si>
    <t>Herida por perdigones en un ala. Se liberó en LENGA, Comuna de Hualpén.</t>
  </si>
  <si>
    <t>Gob. Mar. Talcahuano</t>
  </si>
  <si>
    <t>Teniía deformación en el pico, pero menor. Se liberó en Lenga.</t>
  </si>
  <si>
    <t>Boca Sur</t>
  </si>
  <si>
    <t>Herida en el ala</t>
  </si>
  <si>
    <t>USS para estudio</t>
  </si>
  <si>
    <t>Cuando se llegó al lugar  murió.Se derivó para necropsia a la USS.</t>
  </si>
  <si>
    <t>Lomas coloradas</t>
  </si>
  <si>
    <t>Ala marca de red</t>
  </si>
  <si>
    <t>Estaban muertos, aparentemente ahogados. Se llevaron a la USS para necropsias.</t>
  </si>
  <si>
    <t>Playa Parque Industrial</t>
  </si>
  <si>
    <t>USS para estudio.</t>
  </si>
  <si>
    <t>Murió el 30/08/09, deshidratación.</t>
  </si>
  <si>
    <t>Merquiche, Comuna Tomé</t>
  </si>
  <si>
    <t>Ala fracturada</t>
  </si>
  <si>
    <t>Liberado.</t>
  </si>
  <si>
    <t>Superficiales</t>
  </si>
  <si>
    <t>Fue liberado en Caleta lenga, Comuna Hualpén.</t>
  </si>
  <si>
    <t>Coliumo</t>
  </si>
  <si>
    <t>USS, para estudio.</t>
  </si>
  <si>
    <t>Herida en abdomen por enmallamiento y problemas para caminar.Fue operado. Murió el 10.dic. Necropsia pendiente.</t>
  </si>
  <si>
    <t>Playa chica, cocholgue</t>
  </si>
  <si>
    <t>Liberado en Lenga</t>
  </si>
  <si>
    <t>Recuperado. No permanecía  mucho en el agua, problemas motores.</t>
  </si>
  <si>
    <t>Metri</t>
  </si>
  <si>
    <t>Ejemplar encontrado muerto y destino vertedero municipal</t>
  </si>
  <si>
    <t>Sector Quenuir, Maullín</t>
  </si>
  <si>
    <t>Recibe atención verterinaria en Universidad San Sebastian y finalmente el ejemplar muere</t>
  </si>
  <si>
    <t>Pucatrihue</t>
  </si>
  <si>
    <t>Osorno</t>
  </si>
  <si>
    <t>27-01-10 muere el ejemplar y es llevado a vertedero autorizado</t>
  </si>
  <si>
    <t>Spheniscus magellanicus</t>
  </si>
  <si>
    <t>Costanera Central</t>
  </si>
  <si>
    <t>El Tabo</t>
  </si>
  <si>
    <t>Playa chica Las Cruces</t>
  </si>
  <si>
    <t>Playa, San Antonio</t>
  </si>
  <si>
    <t>Playa Las Cruces</t>
  </si>
  <si>
    <t>Playa Papagallo.</t>
  </si>
  <si>
    <t>Se había ingresado dos veces, se elimino registro duplicado.</t>
  </si>
  <si>
    <t>CODEFF 8° Region</t>
  </si>
  <si>
    <t>Base Naval, comuna Talcahuano.</t>
  </si>
  <si>
    <t>Se liberó junto a un Pelícano.</t>
  </si>
  <si>
    <t>Playa Cobquecura</t>
  </si>
  <si>
    <t>Edad indeterminado</t>
  </si>
  <si>
    <t>Playa Ramuntcho</t>
  </si>
  <si>
    <t>Vientre</t>
  </si>
  <si>
    <t>Buin Zoo</t>
  </si>
  <si>
    <t>Se le hizo cirugía plástica en el vientre. Se envió al BUIN ZOO para vivir en cautiverio el 10/09/09</t>
  </si>
  <si>
    <t>Comuna San Pedro.</t>
  </si>
  <si>
    <t>Herida antigua ala derecha</t>
  </si>
  <si>
    <t>Murió con diarrea el 25/06/09</t>
  </si>
  <si>
    <t>Pya. Huachipato</t>
  </si>
  <si>
    <t>Ala drecha</t>
  </si>
  <si>
    <t>Murió.heridas ala derecha (enmalle?). Murió con diarrea el 26/06/09</t>
  </si>
  <si>
    <t>Sector Huachipato</t>
  </si>
  <si>
    <t>Se llevó al Parque Tumbes de Codeff el 22/07 previo a su liberación, Lo reportaron desaparecido,</t>
  </si>
  <si>
    <t>P.Industrial escuadrón</t>
  </si>
  <si>
    <t>Murió el 19/09/09. Fractura de tórax. Se presume que lo agarró una retroexcavadora que estba sacando áridos en la Playa.</t>
  </si>
  <si>
    <t>Maule</t>
  </si>
  <si>
    <t>Pata izquierda y en la derecha</t>
  </si>
  <si>
    <t>Murió</t>
  </si>
  <si>
    <t>Estuvo en centro de rescate de Chillán de la Univ. De  Concep. Tenía Malaria. Se recuperó y fue Liberado el  20/11/09 en Lenga</t>
  </si>
  <si>
    <t>Los Morros de Coliumo</t>
  </si>
  <si>
    <t>USS, para estudio</t>
  </si>
  <si>
    <t>Murió. Teniá lesiones neurológicas.</t>
  </si>
  <si>
    <t>Infiernillo</t>
  </si>
  <si>
    <t>Liberado en Lenga.</t>
  </si>
  <si>
    <t>Muelle Dalcahue</t>
  </si>
  <si>
    <t>Ejemplar ingresado como magallánico, pero podría ser Humboldt y se libera al ejemplar en islotes Puñihuil.</t>
  </si>
  <si>
    <t>Lepidochelys olivacea</t>
  </si>
  <si>
    <t>Terminal GNL Mejillones</t>
  </si>
  <si>
    <t>Restaurant Chino, Sn Antonio</t>
  </si>
  <si>
    <t>Caleta de Algarrobo</t>
  </si>
  <si>
    <t>Caparazon</t>
  </si>
  <si>
    <t>Murió con pericarditis y Neumonia.Ficha Necropsia Nº 5432 de la USS.</t>
  </si>
  <si>
    <t>U. San Sebastian Talcahuano</t>
  </si>
  <si>
    <t>Perales</t>
  </si>
  <si>
    <t>Herida por anzuelo</t>
  </si>
  <si>
    <t>Murió.</t>
  </si>
  <si>
    <t>Tenía lesión en esófago, con anzuelo.No logró recuperarse.</t>
  </si>
  <si>
    <t>Desembocadura río Itata</t>
  </si>
  <si>
    <t>Univ.Antofagasta</t>
  </si>
  <si>
    <t>Se recuperó en la USS, pero luego en antofagasta al cabo de unos días, murió.</t>
  </si>
  <si>
    <t>Caleta Villarrica</t>
  </si>
  <si>
    <t>Dichato</t>
  </si>
  <si>
    <t>Antofagasta</t>
  </si>
  <si>
    <t>Ejemplar enviado a la Universidad de Antofagasta CRRF 14.04.2009. Fue liberada a la semana.</t>
  </si>
  <si>
    <t>Bahía Concepción</t>
  </si>
  <si>
    <t>El 30 de Abril se envió a antofagasta vía Lan Chile. Se liberó allá una semana después.</t>
  </si>
  <si>
    <t>Eubalaena australis</t>
  </si>
  <si>
    <t>Huayquique</t>
  </si>
  <si>
    <t>Mar abierto</t>
  </si>
  <si>
    <t>Caperea marginata</t>
  </si>
  <si>
    <t>Playa La Rincobada</t>
  </si>
  <si>
    <t>Aleta caudal y parte inferior del cuerpo</t>
  </si>
  <si>
    <t>Mar</t>
  </si>
  <si>
    <t>Avistamiento en sector de rompiente y posterior incorporación a sectores mas profundos</t>
  </si>
  <si>
    <t>Physeter macrocephalus</t>
  </si>
  <si>
    <t>Playa Papudo</t>
  </si>
  <si>
    <t>Punta Cuevas 30"</t>
  </si>
  <si>
    <t>Deriva en zona marítima -. 3 vivos 1 muerto</t>
  </si>
  <si>
    <t>Extremo sur de Playa de Los Choros</t>
  </si>
  <si>
    <t>Sector La Ballena Pichicuy</t>
  </si>
  <si>
    <t>Grampus griseus</t>
  </si>
  <si>
    <t>Playa Brava</t>
  </si>
  <si>
    <t>Devolucion al mar y UNAP</t>
  </si>
  <si>
    <t>Animales varan a contar de las 22:00 horas. Maniobras de devolución se realizan hasta las 02:15 horas.
Se registran datos de 3 ejemplares, 2 hembras y un macho. Tallas entre 2,89 y 3,16 m. Peso estimado alrededor de 300 kg.</t>
  </si>
  <si>
    <t>Playa Chigualoco, norte de Los Vilos.</t>
  </si>
  <si>
    <t>Indeterminada</t>
  </si>
  <si>
    <t>Chañaral</t>
  </si>
  <si>
    <t>Buin Zoo - Santiago</t>
  </si>
  <si>
    <t>El animal fue capturado en Chañaral, entregado en primera instancia al CERFAM en Caldera para alimentación y crecimiento. Para finalmente ser entregado al Buin Zoo Marino de Santiago para una posterior liberación</t>
  </si>
  <si>
    <t>Sector Marinero Desconocido</t>
  </si>
  <si>
    <t>Congelado en espera de embalsamamiento.</t>
  </si>
  <si>
    <t>Animal varado en roquerío. Poco ánimo, sin reacción defensiva.
Longitud a base de cola:  55 cm
Longitud total: 100 cm
Peso: 3,5 kg</t>
  </si>
  <si>
    <t>Sector sur Isla Damas.</t>
  </si>
  <si>
    <t>Tursiops truncatus</t>
  </si>
  <si>
    <t>Sector El Panul, frente a Cultivos Abalone S.A.</t>
  </si>
  <si>
    <t>Desconocida</t>
  </si>
  <si>
    <t>Costanera Ancud</t>
  </si>
  <si>
    <t>Capitania de Puerto informa de varamiento en costanera de Ancud, se asiste al lugar, siendo imposible determinar causa de muerte, deduciendo que al varar ya estaba muerto</t>
  </si>
  <si>
    <t>Delphinus delphis</t>
  </si>
  <si>
    <t>Recinto portuario de Iquique</t>
  </si>
  <si>
    <t>Vertedero Municipal  Alto Hospicio</t>
  </si>
  <si>
    <t>188 cm / 95 kg.</t>
  </si>
  <si>
    <t>Lissodelphis peronii</t>
  </si>
  <si>
    <t>Caleta Lo Rojas</t>
  </si>
  <si>
    <t>Delfin juvenil con heridas , rescatado con marinos y llevado hacia Isla Mocha.</t>
  </si>
  <si>
    <t>Central eléctrica Guacolda</t>
  </si>
  <si>
    <t>Enterrado</t>
  </si>
  <si>
    <t>El ejemplar fue encontrado muerto en descomposición y finalmente se enterró con ayuda de un cargador frontal, en patio de cenizas de la termoeléctrica</t>
  </si>
  <si>
    <t>reserva Marina Isla Chañaral</t>
  </si>
  <si>
    <t>El ejemplar fue divisado desde una embarcación artesanal y debido a las condiciones del mar no se logró desembarcar en la isla, por el oleaje, el cual finalmente arrastró al animal a la zona de rompientes, desapareciendo posteriormente. Fue difícil recupe</t>
  </si>
  <si>
    <t>Mirounga leonina</t>
  </si>
  <si>
    <t>Caleta La Cebada, Comuna de Ovalle</t>
  </si>
  <si>
    <t>Pseudorca crassidens</t>
  </si>
  <si>
    <t>Playa Brava y luego en Playa Negra, de Caldera</t>
  </si>
  <si>
    <t>Hocico, cabez y aleta caudal y dorsal</t>
  </si>
  <si>
    <t>Mar adentro</t>
  </si>
  <si>
    <t>El animal es llevado mar adentro con ayuda de buzos de la armada y embarcaciones artesanales</t>
  </si>
  <si>
    <t>Leptonychotes weddellii</t>
  </si>
  <si>
    <t>Balneario de Pichidangui, frente a hotel Kontiki.</t>
  </si>
  <si>
    <t>Playa Algarrobo Norte</t>
  </si>
  <si>
    <t>Playa Muelle Viejo Mancera</t>
  </si>
  <si>
    <t>En la piel</t>
  </si>
  <si>
    <t>Centro medico U. Austral</t>
  </si>
  <si>
    <t>El ejemplar fue asistido por Medico Veterinario de la UACH junto a personal de Sernapesca el 22-09-10,  falleció al iniciar su traslado al Centro de Rescate de Fauna Silvestre de la UACH.</t>
  </si>
  <si>
    <t>Balneario Municipal</t>
  </si>
  <si>
    <t>Caleta Bolfi</t>
  </si>
  <si>
    <t>Liberado en Caleta Bolfi , tuvo una pérdida de cria parida al interior del Centro de Rescate (ejemplar prematuro), liberado el 17/11/10</t>
  </si>
  <si>
    <t>Cofradía náutica Algarrobo</t>
  </si>
  <si>
    <t>Playa aguas Blancas</t>
  </si>
  <si>
    <t>Muelle Vergara</t>
  </si>
  <si>
    <t>Leve desnutrición</t>
  </si>
  <si>
    <t>Playa de Caleta San Pedro de La Serena</t>
  </si>
  <si>
    <t>Lobera Parque Temático Cavancha</t>
  </si>
  <si>
    <t>Investiga causa de muerte</t>
  </si>
  <si>
    <t>Animal nace en cautiverio. Hijo de macho "Richard" y hembra" Mia". Sobrevive 22 días.</t>
  </si>
  <si>
    <t>Sector Norte del Faro, La Serena</t>
  </si>
  <si>
    <t>Muelle Prat</t>
  </si>
  <si>
    <t>Herida en ojo y aleta drecha</t>
  </si>
  <si>
    <t>Devuelve al mar</t>
  </si>
  <si>
    <t>Se decide no intervenir en atención al gran tamaño del animal y características superficiales de las heridas.</t>
  </si>
  <si>
    <t>Poza de Los Caballos</t>
  </si>
  <si>
    <t>Animal fallece con fecha 15.01.2010</t>
  </si>
  <si>
    <t>Hotel las Rocas, Maitencillo</t>
  </si>
  <si>
    <t>Sector Playa Cuatro esquinas</t>
  </si>
  <si>
    <t>Estero el culebron</t>
  </si>
  <si>
    <t>Piscina Alcalde Godoy</t>
  </si>
  <si>
    <t>Punta Patache</t>
  </si>
  <si>
    <t>Animal liberado en coordinación CMAR y Sernapesca.</t>
  </si>
  <si>
    <t>Sector Costa Azul, al sur de Los Vilos</t>
  </si>
  <si>
    <t>Punta Cavancha</t>
  </si>
  <si>
    <t>Animal mostraba regulares condiciones, poco activo y baja respuesta a estímulos.</t>
  </si>
  <si>
    <t>Pta. Lobos</t>
  </si>
  <si>
    <t>Pichilemu</t>
  </si>
  <si>
    <t>Muere antes de ser derivado a Buin Marino, Buin Zoo (USO 18 UTM).</t>
  </si>
  <si>
    <t>Dada su buena condición general, se captura y restituye a su medio, en sector alejado de influencioa antropogénica.</t>
  </si>
  <si>
    <t>Playa el Abanico</t>
  </si>
  <si>
    <t>Ejemplar fallece el día 25 de enero a las 14:00 hrs, debido a los golpes que le propinaron personas.
Se presenta denuncia a fiscalia de Quintero por maltrato de animal protegido.</t>
  </si>
  <si>
    <t>Muelle Fundación Chinquihue</t>
  </si>
  <si>
    <t>Ejemplar en avanzado estado de descopmposición</t>
  </si>
  <si>
    <t>Tres Islas</t>
  </si>
  <si>
    <t>Sector Tres Islas</t>
  </si>
  <si>
    <t>Liberado con éxito en acción conjunta entre CMAR y Sernapesca.</t>
  </si>
  <si>
    <t>Playa las Rocas Sto. Domingo</t>
  </si>
  <si>
    <t>Sector Balneario Pelluco-Coihuin</t>
  </si>
  <si>
    <t>Buena condición general, se allimenta y retorma a su habitat una vez acondicionado.</t>
  </si>
  <si>
    <t>Ejemplar en buenas condiciones es liberado kilometros mas al norte de la playa, lejos de veraneantes</t>
  </si>
  <si>
    <t>Se encuentra en el BUIN ZOO. Allá deben evaluar cuando lo liberarán.</t>
  </si>
  <si>
    <t>Se encuentra en el BUIN ZOOO. Allá deben evaluar cuando lo liberaran.</t>
  </si>
  <si>
    <t>Playa Rocas de sto. Domingo</t>
  </si>
  <si>
    <t>Playa El Aguila</t>
  </si>
  <si>
    <t>Liberación en Punta Patache</t>
  </si>
  <si>
    <t>Ejemplar fue traído desde Playa El Aguila por turistas, hasta el CMAR.</t>
  </si>
  <si>
    <t>Quillaipe Km 30, Puerto Montt</t>
  </si>
  <si>
    <t>Presumibles heridas provocadas por terceros, 02-02-2010  se solicita a Municipio su disposición final</t>
  </si>
  <si>
    <t>Pargua</t>
  </si>
  <si>
    <t>Rescatado por particulare y dado que es un ejemplar lactante, se traslada vía aerea al Buin Zoo.</t>
  </si>
  <si>
    <t>Playa Agua de Luna Huasco</t>
  </si>
  <si>
    <t>Sse dejo en el lugar</t>
  </si>
  <si>
    <t xml:space="preserve"> Se dejó en el lugar, no fue removido</t>
  </si>
  <si>
    <t>Puerto Guacolda I, Huasco</t>
  </si>
  <si>
    <t>Se enterro</t>
  </si>
  <si>
    <t>El animal se encontró muerto y fue enterrado</t>
  </si>
  <si>
    <t>Punta Chungo, Los Vilos</t>
  </si>
  <si>
    <t>Liberado en Punta Patache</t>
  </si>
  <si>
    <t>50 cm / 8,5 kg</t>
  </si>
  <si>
    <t>Animal fallece camino al Centro de Rescate Marino.</t>
  </si>
  <si>
    <t>Los Verdes</t>
  </si>
  <si>
    <t>Animal en buen estado. Es rescatado en forma preventiva para evitar interferencia con personas y perros.
65 cm / 8 kg.</t>
  </si>
  <si>
    <t>Poza de los Caballos</t>
  </si>
  <si>
    <t>Vertedero Municipal Alto Hospicio</t>
  </si>
  <si>
    <t>Animal se presenta moderadamente delgado.
Con fecha 10/02/10 fallece.
80 cm / 20 kg</t>
  </si>
  <si>
    <t>Playa Pilolcura</t>
  </si>
  <si>
    <t>Zoologico Quilpué</t>
  </si>
  <si>
    <t>Playa Grande de Huasco</t>
  </si>
  <si>
    <t>Se libero el loberia</t>
  </si>
  <si>
    <t>El animal en buen estado fue llevado a una lobera</t>
  </si>
  <si>
    <t xml:space="preserve">Costanera, sector terminal de buses </t>
  </si>
  <si>
    <t>Primer avistamiento 11-02-10. Se toma conocimiento el 12 del presente, se asiste al lugar y este regresa a su medio.</t>
  </si>
  <si>
    <t>Descarga industrial de Pesquera CORPESCA S. A.</t>
  </si>
  <si>
    <t>Animal aparece en descarga del PAM Pachica en Planta Oriente de CORPESCA S. A.
Se presume fue absorbido por la yoma del barco durante faena de pesca.</t>
  </si>
  <si>
    <t>Lobera</t>
  </si>
  <si>
    <t>Lobo encontrado en arena en buenas condiciones, fue trasladado a lobera para su liberación</t>
  </si>
  <si>
    <t>85 cm / 21 kg</t>
  </si>
  <si>
    <t>Animal fallece media hora después de haber sido rescatado.
80 cm / 20 kg</t>
  </si>
  <si>
    <t>Caleta Las Conchas</t>
  </si>
  <si>
    <t>Parque Balmaceda</t>
  </si>
  <si>
    <t>100 cm / 35 kg.
Herida es desinfectada antes de liberación.</t>
  </si>
  <si>
    <t>Playa Cuatro Esquinas de La Serena</t>
  </si>
  <si>
    <t>Playa Sto. Domingo</t>
  </si>
  <si>
    <t>Peñuelas, Coquimbo.</t>
  </si>
  <si>
    <t>Sector La Lancha, Bucalemu</t>
  </si>
  <si>
    <t>Buin marino, Buin Zoo</t>
  </si>
  <si>
    <t>Animal improntado y que había sido liberado, ya que poseía marca (B.M. 02) (USO 18 UTM)</t>
  </si>
  <si>
    <t>Playa Blanca</t>
  </si>
  <si>
    <t>Animal en buen estado, sólo en descanso.</t>
  </si>
  <si>
    <t>Medio natural</t>
  </si>
  <si>
    <t>Se interviene en forma ambulatoria. Se aplica tripaflavina y povidona yodada en la herida (35 X 15 cm).
200 cm / 240 kg.</t>
  </si>
  <si>
    <t>Playa Bellavista</t>
  </si>
  <si>
    <t>Animal rescatado en forma preventiva para descanso y recuperación.
75 cm / 18 kg.</t>
  </si>
  <si>
    <t>Muelle Policarpo Toro</t>
  </si>
  <si>
    <t>CMAR</t>
  </si>
  <si>
    <t>Vertedero Municipal de Alto Hospicio</t>
  </si>
  <si>
    <t>Animales en cautiverio Res. N° 2.483/01. Hembras Mía y Maya. Probable causa de muerte paro cardiio-respiratorio por electrocución.</t>
  </si>
  <si>
    <t>Rampa Chacao</t>
  </si>
  <si>
    <t>Ejemplar encontardo en estado agonico, el servicio constata lña muerte del ejemplar</t>
  </si>
  <si>
    <t>Playa Cavancha</t>
  </si>
  <si>
    <t>110 cm / 40 kg.
Animal fallece con fecha 12/04/10.</t>
  </si>
  <si>
    <t>70cm / 9 kg.</t>
  </si>
  <si>
    <t>75 cm / 10 kg.</t>
  </si>
  <si>
    <t>Recinto Portuario - Cía. Pesquera Camanchaca</t>
  </si>
  <si>
    <t>60 cm.
Animal es capturado y liberado  el mismo día.</t>
  </si>
  <si>
    <t>Parque Balmaceda - Iquique</t>
  </si>
  <si>
    <t>100 cm / 19 kg.
Animal fallece antes de ser rescatado.</t>
  </si>
  <si>
    <t>Sector Playa Las Petroleras</t>
  </si>
  <si>
    <t>Playa La Rinconada</t>
  </si>
  <si>
    <t>Ejemplar recatado en Av. Costanera Norte_ Antofagasta</t>
  </si>
  <si>
    <t>En el rostro</t>
  </si>
  <si>
    <t>60 cm / 9,5 kg.</t>
  </si>
  <si>
    <t>85 cm /  19 kg.</t>
  </si>
  <si>
    <t>Marco Chilena (zona portuaria)</t>
  </si>
  <si>
    <t>80 cm / 20 kg.</t>
  </si>
  <si>
    <t>60 cm / 10 kg.
Animal es capturado y liberado  el mismo día.</t>
  </si>
  <si>
    <t>Paseo Lynch</t>
  </si>
  <si>
    <t>65 cm / 9 kg.
Animal fallece camino al Centro de Rescate Marino.</t>
  </si>
  <si>
    <t>Muelle naval Chinquihue</t>
  </si>
  <si>
    <t>Imposible asistira al animal, el que está en condiciones agónicas</t>
  </si>
  <si>
    <t>Puente Gamboa, Castro.C hiloé</t>
  </si>
  <si>
    <t>08-05-10 fue avistado por primera vez, el 11-05-10 fue avistado varado en el río Gamboa y el 13-05-10 muere el ejemplar</t>
  </si>
  <si>
    <t>Playa Los Artistas (norte Hotel Miramar)</t>
  </si>
  <si>
    <t>Atrapado por red</t>
  </si>
  <si>
    <t>Animal atrapado en red de pesca, muerto por asfixia</t>
  </si>
  <si>
    <t>Playa cercana a rampla de Chacao</t>
  </si>
  <si>
    <t>Parte del intestino en el exterior por posible disparo</t>
  </si>
  <si>
    <t>Playa de Caulín, comuna de Ancud</t>
  </si>
  <si>
    <t>Animal en buen estado se traslada a un lugar más alejado de la presencia humana</t>
  </si>
  <si>
    <t>Roquerio de Playa El Morro</t>
  </si>
  <si>
    <t>Necropsia</t>
  </si>
  <si>
    <t>No están listos los rersultados de la necropsia.</t>
  </si>
  <si>
    <t>Bahía Chincui, Puerto Oxxean</t>
  </si>
  <si>
    <t>Ejemplar retorna al mar antes que personal de este servicio estuviera presente</t>
  </si>
  <si>
    <t>Centro cultivo 110118</t>
  </si>
  <si>
    <t>Cuello y lomo</t>
  </si>
  <si>
    <t>Al mar</t>
  </si>
  <si>
    <t>Ancud, sector rural Lamecura</t>
  </si>
  <si>
    <t>02 ejemplares muertos en avanzado estado de descomposición y 02 ejemplares vivos, de los cuales uno presntaba inflamación en su cabeza. Ambos ejemplares vivos regresan al mar al día siguiente.</t>
  </si>
  <si>
    <t>Algarrobo, frente San Alfonso del mar</t>
  </si>
  <si>
    <t>220 cm /135 kg aproximados.
Animal vara muerto en Playa Cavancha.</t>
  </si>
  <si>
    <t>Playa Blanca (El Tabo)</t>
  </si>
  <si>
    <t>Playas Chépica (El Tabo)</t>
  </si>
  <si>
    <t>130 cm / 42 kg.</t>
  </si>
  <si>
    <t>Liruqen</t>
  </si>
  <si>
    <t>Herida Punzante</t>
  </si>
  <si>
    <t>Murió el 2 de julio. Tenia una infeccion pruducto de las heridas y un Carcinoma muy raro.</t>
  </si>
  <si>
    <t>85 cm / 20 Kg.
Animal fallece en CMAR en 09/07/10.</t>
  </si>
  <si>
    <t>Sector ECA,</t>
  </si>
  <si>
    <t>Se asiste al lugar y no se encuentra el ejemplar, dadoq ue éste es trasladado a Universidad Sn. Sebastian por u particular
contacto denunciante: prensaradiocuartacolina@gmail.com</t>
  </si>
  <si>
    <t>Sector Costanera, terinal de buses Puerto Montt</t>
  </si>
  <si>
    <t>Contacto denunciante: 253934
Se asite al lugar, no encontrando al ejemplar.</t>
  </si>
  <si>
    <t>Recuperación en Univ. Sn. Sebastián y liberación en Mar brava, Carelmapu.</t>
  </si>
  <si>
    <t>Pichicuy</t>
  </si>
  <si>
    <t>Playa Principal</t>
  </si>
  <si>
    <t>Se procedió a realizar eutanasia (HUSO 19 UTM).</t>
  </si>
  <si>
    <t>Sector Chinquihue</t>
  </si>
  <si>
    <t>Se corrobora la información, quién indica que el jemplar regresa al mar por sus propios medios.</t>
  </si>
  <si>
    <t>Caleta Sudamericana</t>
  </si>
  <si>
    <t>Planta SPK Sur</t>
  </si>
  <si>
    <t>heridas dorsal cuello y nodulos ventrales</t>
  </si>
  <si>
    <t>Murio el 17/07/2010</t>
  </si>
  <si>
    <t>Playa la Conchilla, Sector chiflón del diablo</t>
  </si>
  <si>
    <t>Lota</t>
  </si>
  <si>
    <t>Murio en el lugar de recuperación</t>
  </si>
  <si>
    <t>Alagrrobo, Playa Pejerrey</t>
  </si>
  <si>
    <t>Caleta Coquimbo</t>
  </si>
  <si>
    <t>Muelle Prat de Ancud</t>
  </si>
  <si>
    <t>Ejemplar en buen estado, pero acostumbrado a la presencia humana, dado que fue alimentado en este muelle, por lo que se indica que no es consejable esta práctica en animales salvajes.</t>
  </si>
  <si>
    <t>Calle de acceso a Caleta Tongoy</t>
  </si>
  <si>
    <t>Sur Punta Chilén, comuna de Ancud</t>
  </si>
  <si>
    <t>Se revisó el ejemplar en busca de perdigones o balas, no encontrando evidencia de esta. Las aberturas sindicadas como balas, podría deberse al avanzado estado de descomposición y a aves carroñeras que pican sectores blandos del cuerpo.</t>
  </si>
  <si>
    <t>Las Cruces</t>
  </si>
  <si>
    <t>Punta Tralca</t>
  </si>
  <si>
    <t>Playa Las Conchitas, El Quisco</t>
  </si>
  <si>
    <t>Playa Roca Santo Domingo</t>
  </si>
  <si>
    <t>Caleta Papudo</t>
  </si>
  <si>
    <t>Playa "El Atún"</t>
  </si>
  <si>
    <t>Playa La Serena, Sector 4 Esquinas</t>
  </si>
  <si>
    <t>Playa El Tabo</t>
  </si>
  <si>
    <t>Punta Chilen</t>
  </si>
  <si>
    <t>Se asite por denuncia y se observan heridas de bala (02).</t>
  </si>
  <si>
    <t>muelle molito</t>
  </si>
  <si>
    <t>Muelle Molito</t>
  </si>
  <si>
    <t>68 cm / 10 kg.
Animal fallece con fecha 10/08/10.</t>
  </si>
  <si>
    <t>Caleta Zapallar</t>
  </si>
  <si>
    <t>Lo Rojas</t>
  </si>
  <si>
    <t>Ojo inklamado</t>
  </si>
  <si>
    <t>Devuelto a su ambiente natural el día 13 de agosto</t>
  </si>
  <si>
    <t>Se lleva a USS, es atendido y devueltop al mar. De  100 Kg.</t>
  </si>
  <si>
    <t>Perdigones</t>
  </si>
  <si>
    <t>Lobo con herida en aleta izq., y con muchos (65) perdigones. Se está evaluando el caso con PDI. De 31 Kg.
regresa a la semana siguiente a San Vicente 07/10/2010. Nuevamente Rescatado Se mantiene en USS. LIBERADO EXITOSAMENTE.</t>
  </si>
  <si>
    <t>Liberado dada sus buenas condiciones generales</t>
  </si>
  <si>
    <t>Sector mirador,  camino a Pelluco</t>
  </si>
  <si>
    <t>Se libera el ejemplar una vez acondicionado</t>
  </si>
  <si>
    <t xml:space="preserve"> Talcahuano</t>
  </si>
  <si>
    <t>Liberado en el mar  (PLAYA LENGA) JUNTO A 80181.</t>
  </si>
  <si>
    <t>Muy mal su estado, con heridas artificiales, fractura en vertebra, muy delgado. De  21  Kg. Nuevamente Rescatado . Enviado a BUINZOO el 06/10/2010</t>
  </si>
  <si>
    <t>sector costanera Quellón, escala acceso</t>
  </si>
  <si>
    <t>Muerte el ejemplar.</t>
  </si>
  <si>
    <t>Cercanias cruce yaldad, Quellón</t>
  </si>
  <si>
    <t>Fue encontrado en sector urbano y presenta abraciones en las aletas.</t>
  </si>
  <si>
    <t>Bahía Concepción Comuna de Talcahuano</t>
  </si>
  <si>
    <t>Lobo de 38 Kg., muy agresivo, dificil manejo.</t>
  </si>
  <si>
    <t>Rampa transbordadores Castro a isla lemuy</t>
  </si>
  <si>
    <t>Ejemplarrevisado por veterinaria del centro de rehabilitación, pero luego muere  y estrasladado a Castro  donde es enterrado en vertedero autorizado</t>
  </si>
  <si>
    <t>Ejemplar en buenas condiciones, es liberado en puntilla del terminal pesquero, lugar donde existe una pequeña loberia</t>
  </si>
  <si>
    <t>Montemar, Reñaca-Viña del mar</t>
  </si>
  <si>
    <t>Sector Pelluco, calle las toninas</t>
  </si>
  <si>
    <t>Liberado en Carelmapu, sector Mar Brava</t>
  </si>
  <si>
    <t>Playa Cahuil</t>
  </si>
  <si>
    <t>Playa muelle pasajeros de Niebla</t>
  </si>
  <si>
    <t>Heridas menores aleta pectoral</t>
  </si>
  <si>
    <t>Hospital Veterinario USS Concepcion</t>
  </si>
  <si>
    <t>Terminal pesquero Niebla</t>
  </si>
  <si>
    <t>Sexctor aguas muertas</t>
  </si>
  <si>
    <t>No se pudo estimar la edad</t>
  </si>
  <si>
    <t>Playa Cartagena</t>
  </si>
  <si>
    <t>33° 32'  37.98 W
71° 36'  11.55" S</t>
  </si>
  <si>
    <t>Playa Llimay</t>
  </si>
  <si>
    <t>Reñaca</t>
  </si>
  <si>
    <t>El Ejemplar estaba en muy malas condiciones por el daño en su craneo por los perdigones</t>
  </si>
  <si>
    <t>Caleta Pacheco Altamirano</t>
  </si>
  <si>
    <t>IV Zona Naval</t>
  </si>
  <si>
    <t>Animal presenta infección ocular izquierda.
120 cm / 23 kg.
Animal es liberado en sector Poza de Los Caballos con fecha 14/10/10.</t>
  </si>
  <si>
    <t>Corte aleta derecha</t>
  </si>
  <si>
    <t>Animal presenta profunda herida corto-punzante en aleta derecha</t>
  </si>
  <si>
    <t>Sector Caleta La Vega</t>
  </si>
  <si>
    <t>En recuperación por unas 04 semanas, para su posterior liberación. Liberado en 602220E - 5378464N, Datum WGS84</t>
  </si>
  <si>
    <t>Playa San Sebastían</t>
  </si>
  <si>
    <t>rampa Curahue, comuna de Castro</t>
  </si>
  <si>
    <t>Disposición final en vertedero municipal de Castro.</t>
  </si>
  <si>
    <t>Empresa Portuaria de Iquique (EPI)</t>
  </si>
  <si>
    <t>Animal rescatado en forma preventiva para descanso y recuperación.
90 cm / 18 kg.</t>
  </si>
  <si>
    <t>Caleta Guayacán</t>
  </si>
  <si>
    <t>El animal muere el 11-11-12 y es destinado a Vertedero.</t>
  </si>
  <si>
    <t>Playa La Herradura, frente a Hotel El Bucanero.</t>
  </si>
  <si>
    <t>Playa La Serena, Frente al Faro.</t>
  </si>
  <si>
    <t>Playa Rocas Sto Domingo</t>
  </si>
  <si>
    <t>33° 38' 35.57"
71° 38' 06.34"</t>
  </si>
  <si>
    <t>Playa La Aguada</t>
  </si>
  <si>
    <t>Sector Punta La Rama</t>
  </si>
  <si>
    <t>Labio inferior</t>
  </si>
  <si>
    <t>herida en labio inferior y lesiones menores en aletas pectorales</t>
  </si>
  <si>
    <t>Caleta Coloso</t>
  </si>
  <si>
    <t>Liberado en sector Isla Sta. Maria el 10/12/2010</t>
  </si>
  <si>
    <t>33° 40' 11.43"
71° 38' 25.40"</t>
  </si>
  <si>
    <t>Muelle Pesquera El Golfo</t>
  </si>
  <si>
    <t>Corte punzante zona glutea izquierda</t>
  </si>
  <si>
    <t>Universidad Austral</t>
  </si>
  <si>
    <t>Se realiza atenncion medico veterinaria "in situ" al ejemplar.</t>
  </si>
  <si>
    <t>Noticia en prensa local del día 03/01/2010, indica sería Delfín nariz de Botella o Tonina.</t>
  </si>
  <si>
    <t>Playa Huayquique</t>
  </si>
  <si>
    <t>Apresionado a lo largo del cuerpo</t>
  </si>
  <si>
    <t>Cordón umbilical presente. Largo 84 cm, peso 5,6 kg.</t>
  </si>
  <si>
    <t>Muella Caleta Pichicuy</t>
  </si>
  <si>
    <t>Se curso denuncia en tribunales</t>
  </si>
  <si>
    <t>Playa Grande de Cartagena</t>
  </si>
  <si>
    <t>Tubul, Comuna arauco</t>
  </si>
  <si>
    <t>Arauco</t>
  </si>
  <si>
    <t>Enredado con red de enmalle</t>
  </si>
  <si>
    <t>Se encontro  en un bote artesanal, enredado en red de Enmalle. Se llevó  en patrullera mar adentro.</t>
  </si>
  <si>
    <t>Tubu</t>
  </si>
  <si>
    <t>Murio</t>
  </si>
  <si>
    <t>Playa las Brisas</t>
  </si>
  <si>
    <t>En todo el cuerpo</t>
  </si>
  <si>
    <t>almacenamiento transitorio</t>
  </si>
  <si>
    <t>Animal probablemente enredado en arte de pesca.
Longitud 80 cm.; peso estimado 8 kg.</t>
  </si>
  <si>
    <t>Desembocadura del Río Elqui.</t>
  </si>
  <si>
    <t>Playa Termopila</t>
  </si>
  <si>
    <t>Playa Maguillines</t>
  </si>
  <si>
    <t>Playa La Herradura, Coquimbo</t>
  </si>
  <si>
    <t>Caleta Ramuncho</t>
  </si>
  <si>
    <t>pecho</t>
  </si>
  <si>
    <t>Fallecido</t>
  </si>
  <si>
    <t>No se puede efectuar necropsia, por cierre de la USS, vacaciones.</t>
  </si>
  <si>
    <t>Base Naval</t>
  </si>
  <si>
    <t>Fue liberado en la Base Naval</t>
  </si>
  <si>
    <t>Sector Playa Punta Teatinos, La Serena</t>
  </si>
  <si>
    <t>Punta Teatinos</t>
  </si>
  <si>
    <t>Playa Quivolgo</t>
  </si>
  <si>
    <t>Playa Loncura</t>
  </si>
  <si>
    <t>Playa Buchupureo</t>
  </si>
  <si>
    <t>Playa</t>
  </si>
  <si>
    <t>Se encuentra bien se liberó el mismo día</t>
  </si>
  <si>
    <t>Pequeña herida en el ojo</t>
  </si>
  <si>
    <t>Fue liberado al otro día ya que estaba en buenas condiciones.</t>
  </si>
  <si>
    <t>Playa El Sol</t>
  </si>
  <si>
    <t>Playa Peñuelas, Coquimbo</t>
  </si>
  <si>
    <t>Liberación en Colonia de Punta Patache</t>
  </si>
  <si>
    <t>Animal cumplía 10 días con diversas personas.
50 cm / 3 kg</t>
  </si>
  <si>
    <t>Corte abdomen, fractura</t>
  </si>
  <si>
    <t>Aparentemente el animal fue atacado por perros, que lo dejaron mal herido, finalmente murió y fue enterrado</t>
  </si>
  <si>
    <t>Falta pata izquierda y parte de la ala</t>
  </si>
  <si>
    <t>Murió con el terremoto</t>
  </si>
  <si>
    <t>Playa Peñuelas, Coquimbo.</t>
  </si>
  <si>
    <t>Mar,Lenga</t>
  </si>
  <si>
    <t>Pingüino con deformación en el pico (Pico de tijera) ya adoptado</t>
  </si>
  <si>
    <t>Playa El Canelo</t>
  </si>
  <si>
    <t>Bahía de San Antonio</t>
  </si>
  <si>
    <t>Comuna Talcahuano</t>
  </si>
  <si>
    <t>Murio el 30 de abril</t>
  </si>
  <si>
    <t>Murió el 7 de Mayo.</t>
  </si>
  <si>
    <t>Penco</t>
  </si>
  <si>
    <t>Ojo derecho</t>
  </si>
  <si>
    <t>Mar, Lenga</t>
  </si>
  <si>
    <t>Recuperado y liberado en Lenga, Comuna Hualpén.</t>
  </si>
  <si>
    <t>Fue liberado en Lenga, Comuna Hualpén.</t>
  </si>
  <si>
    <t>Capitanía Castro</t>
  </si>
  <si>
    <t>Ejemplar liberado en Islotes Puñihuil</t>
  </si>
  <si>
    <t>Playa Caleta Cocholgue</t>
  </si>
  <si>
    <t>Tumbes</t>
  </si>
  <si>
    <t>Inválido, parálisis  y herida antigua  ala derecha. Murió el 2 de julio en una operación que le estaban practicando.</t>
  </si>
  <si>
    <t>Playa Totoralillo Centro, Coquimbo</t>
  </si>
  <si>
    <t>Playa constitucion</t>
  </si>
  <si>
    <t>Cuello</t>
  </si>
  <si>
    <t>Sector segunda playa</t>
  </si>
  <si>
    <t>Constitución</t>
  </si>
  <si>
    <t>Liberado al interior de la Base Naval Thno</t>
  </si>
  <si>
    <t>Playa Blanca (sur) Lota</t>
  </si>
  <si>
    <t>Murio el 29/07/2010 por infarto renal</t>
  </si>
  <si>
    <t>Caleta Peñuelas</t>
  </si>
  <si>
    <t>Playa Boca Lebu Sur</t>
  </si>
  <si>
    <t>Lebu</t>
  </si>
  <si>
    <t>Lesion en el metatarso</t>
  </si>
  <si>
    <t>necropsia</t>
  </si>
  <si>
    <t>Murio el 29/07/2010 por artritis septica</t>
  </si>
  <si>
    <t>Caleta Horcón</t>
  </si>
  <si>
    <t>Reñaca 5° sector</t>
  </si>
  <si>
    <t>Playa Sector pesquera FoodCorp</t>
  </si>
  <si>
    <t>Pesq. Alimar San Vicente</t>
  </si>
  <si>
    <t>Encontrado en  Pesq. Alimar y llevado por poarticulares a Capitanis de puerto San Vicente. Liberado en Lenga. De 3 Kg.</t>
  </si>
  <si>
    <t>Sector Lenga San vicente</t>
  </si>
  <si>
    <t>Heridas de mordedura en cuello y ojo. De 2,4     Kg., Cuerpo cubirto por petróleo</t>
  </si>
  <si>
    <t>Comuna Tomé</t>
  </si>
  <si>
    <t>Murió el  20/09/10</t>
  </si>
  <si>
    <t>Playa Lo Rojas Coronel</t>
  </si>
  <si>
    <t>Costado derecho</t>
  </si>
  <si>
    <t>Comuna Cobquecura, Iglesia de Piedra</t>
  </si>
  <si>
    <t>El denunciante traslada al ejemplar a la orilla en cual nada sin problema</t>
  </si>
  <si>
    <t>Playa bellavista</t>
  </si>
  <si>
    <t>Murio el 20/09/10</t>
  </si>
  <si>
    <t>Sector la cota</t>
  </si>
  <si>
    <t>Lirquen</t>
  </si>
  <si>
    <t>Murió por shock hipotérmico, al caer al agua.
Presenta aspergilosis</t>
  </si>
  <si>
    <t>Playa frente a Caleta San Pedro en La Serena</t>
  </si>
  <si>
    <t>Playa Lenga, Bahía de San Vicente</t>
  </si>
  <si>
    <t>Fractura</t>
  </si>
  <si>
    <t>Pata derecha Fracturada</t>
  </si>
  <si>
    <t>Sector Lagunillas</t>
  </si>
  <si>
    <t>Playa Merquiche, comuna de Tomé</t>
  </si>
  <si>
    <t>Playa Lo Rojas</t>
  </si>
  <si>
    <t>Aleta</t>
  </si>
  <si>
    <t>Murio por aspergilosis</t>
  </si>
  <si>
    <t>Playa Colcura</t>
  </si>
  <si>
    <t>Problemas respiratorios</t>
  </si>
  <si>
    <t>Playa Iloca</t>
  </si>
  <si>
    <t>Potrerillos</t>
  </si>
  <si>
    <t>Los Vilos, frente a Capitanía de Puerto.</t>
  </si>
  <si>
    <t>Se mantiene en USS para Liberación</t>
  </si>
  <si>
    <t>Playa La Serena</t>
  </si>
  <si>
    <t>Costanera frente a Capitanía Ancud</t>
  </si>
  <si>
    <t>Buenas condiciones generales, por lo que es regresado a su medio natuural</t>
  </si>
  <si>
    <t>Pingüino en tratamiento reconstructivo de su aleta. (USO 18 UTM)</t>
  </si>
  <si>
    <t>Playa Carvallo</t>
  </si>
  <si>
    <t>Puertecito</t>
  </si>
  <si>
    <t>Polocue, sector Mar Brava Ancud</t>
  </si>
  <si>
    <t>Fractura abierta en articulación del codo, por lo que es trasladado a Buin Zoo</t>
  </si>
  <si>
    <t>Muere luego de recibir atención, dad la gravedad de sus heridas</t>
  </si>
  <si>
    <t>Costanera de Ancud</t>
  </si>
  <si>
    <t>Herido en una pata, se tiende y reintegra a su medio natural</t>
  </si>
  <si>
    <t>Playa La Pancora</t>
  </si>
  <si>
    <t>Ranpa Chacao, Chiloé</t>
  </si>
  <si>
    <t>Liberado en un sector alejado,para que termine el cambio de plumaje.</t>
  </si>
  <si>
    <t>Ejemplar presenta muda en su plumaje, por lo que no es posible su liberación directa al mar.  Isla lagartija, es un islote apartdo de influencia humana</t>
  </si>
  <si>
    <t>Playa Chica de Cartagena</t>
  </si>
  <si>
    <t>Se envia al islorte pajaro niñio de algarrobo para su liberación.</t>
  </si>
  <si>
    <t>Herida muslo izquierdo</t>
  </si>
  <si>
    <t>Murio EL 20/02/2010. NO PUDO SER ATENDIDO YA QUE LA USS ESTÁ DE VACACIONES</t>
  </si>
  <si>
    <t>Caleta Amargos</t>
  </si>
  <si>
    <t>Zona derecha del cuello</t>
  </si>
  <si>
    <t>UACH, Centro Rescate</t>
  </si>
  <si>
    <t>Falleció en el centro de rescate</t>
  </si>
  <si>
    <t>Los Morros</t>
  </si>
  <si>
    <t>Fue liberado el mismo día, ya que se encontraba  bien.</t>
  </si>
  <si>
    <t>Se libera en el islote pajaro niño de algarrobo</t>
  </si>
  <si>
    <t>Rampa tansbordadores  Dalcahue</t>
  </si>
  <si>
    <t>Entregado a Med Vet. Sandra Maulen, para su aclimatación y posterior liberación</t>
  </si>
  <si>
    <t>Bahía Pargua</t>
  </si>
  <si>
    <t>Playa Punta de Tralca</t>
  </si>
  <si>
    <t>Playa Reñaca</t>
  </si>
  <si>
    <t>Playa carvallo Valparaíso</t>
  </si>
  <si>
    <t>Playa Maule</t>
  </si>
  <si>
    <t>SPK Sur</t>
  </si>
  <si>
    <t>Estaba muerto, venía en un barco. Aparentemente ahogado</t>
  </si>
  <si>
    <t>Caleta papudo</t>
  </si>
  <si>
    <t>Sector sur playa, localidad Lomas coloradas</t>
  </si>
  <si>
    <t>Varado agonizante, muere el mismo día antes de traslad.Se encontro agonizante. Muere el 28 de julio, en el domicilio de la familia que lo traslado desde la playa</t>
  </si>
  <si>
    <t>Playa Las Torpederas, Valparaíso</t>
  </si>
  <si>
    <t>Playa Reñaca, Valparaíso</t>
  </si>
  <si>
    <t>Ritoque (Acantilado Quiriyuca)</t>
  </si>
  <si>
    <t>Bañado en combustible (Petroleo crudo)</t>
  </si>
  <si>
    <t>ejemplar cubierto de petroleo</t>
  </si>
  <si>
    <t>Ejemplar empetrolado sin comer durante varios días</t>
  </si>
  <si>
    <t>Achao, sector costanera</t>
  </si>
  <si>
    <t>Revisado por veterinaria del centro de rehabilitación.</t>
  </si>
  <si>
    <t>Playa Torpederas</t>
  </si>
  <si>
    <t xml:space="preserve"> Tomé</t>
  </si>
  <si>
    <t>Herida en el estómago</t>
  </si>
  <si>
    <t>Murió el  27/08/10. Tenia un palo en el estómago.</t>
  </si>
  <si>
    <t>Rampla alternativa lugar Canal de Chacao</t>
  </si>
  <si>
    <t>Ejemplar herido en una pata y fue evaluado por veterinaria del Centro de recuperación.</t>
  </si>
  <si>
    <t>caleta ventana</t>
  </si>
  <si>
    <t>Empetrolado</t>
  </si>
  <si>
    <t>Capitanía de puerto de San Vicente</t>
  </si>
  <si>
    <t>Playa Merquiche, comuna de</t>
  </si>
  <si>
    <t>Caleta Montemar</t>
  </si>
  <si>
    <t>Liberado en burca</t>
  </si>
  <si>
    <t>BIDEMA, PDI</t>
  </si>
  <si>
    <t>Ejemplares sometidos a pericias por BIDEMA (USO 19 UTM).</t>
  </si>
  <si>
    <t>Muelle Caleta Punta de Choros</t>
  </si>
  <si>
    <t>La Portada</t>
  </si>
  <si>
    <t>Los ejemplares se mantienen en el mismo sector del varamiento (La Portada), algunos ejemplares fuero destinado eduación Ambiental en el museo de Conaf</t>
  </si>
  <si>
    <t>Playa Baratillo, Huasco</t>
  </si>
  <si>
    <t>Herida profunda en el corazon</t>
  </si>
  <si>
    <t>El animal fue ingresado al Cerfam en muy mal estado, no sobrevivió la noche, las heridas eran demasiado profundas</t>
  </si>
  <si>
    <t>Muelle Fiscal</t>
  </si>
  <si>
    <t>Caparazon y Peto</t>
  </si>
  <si>
    <t>CERFAM</t>
  </si>
  <si>
    <t>El animal presenta boyantez positiva y no se puede hundir, por lo que queda en observaciones para luego ser hidratado y limpiado</t>
  </si>
  <si>
    <t>Playa Grande de Tongoy</t>
  </si>
  <si>
    <t>Reserva Marina</t>
  </si>
  <si>
    <t>Incrustaciones algas en el caparazon</t>
  </si>
  <si>
    <t>FAC. REC. MAR</t>
  </si>
  <si>
    <t>Ejemplar Muerto en el CRRFS</t>
  </si>
  <si>
    <t>Las Cañas</t>
  </si>
  <si>
    <t>Playa El Colorado</t>
  </si>
  <si>
    <t>Investigación científica UNAP - Iquique</t>
  </si>
  <si>
    <t>Longitud 47 cm, ancho 45 cm, peso 13 kg.
Animal rescatado a indigentes.</t>
  </si>
  <si>
    <t>Playa de Arauco</t>
  </si>
  <si>
    <t>Tortuga de 78 cm logitud y 47 Kg, Ancho 74 cm.Tenia tuberculosis.</t>
  </si>
  <si>
    <t>Caleta arica</t>
  </si>
  <si>
    <t>Con herida en el cuello</t>
  </si>
  <si>
    <t>Caleta Arica</t>
  </si>
  <si>
    <t>Se contacta con personal de centro de rescate de iquique y se gestionan recursos con municipalidad de arica. Sin embargo finalmente los pescadores sacan soga a lobo. No se ha vuelto a divisar el lobo</t>
  </si>
  <si>
    <t>Kogia sima</t>
  </si>
  <si>
    <t>Iquique</t>
  </si>
  <si>
    <t>Custodia Museo del Mar UNAP</t>
  </si>
  <si>
    <t>Animal varado en estado de descomposición, alrededor de una semana. Presenta orificios por acción de carroñeros. Restos son trasladados a Campus Huayquique de UNAP y enterrado para recuperación de esqueleto. Se formaliza entrega en custodia a UNAP.</t>
  </si>
  <si>
    <t>Norte Playa Lobito - Sur Palo Buque</t>
  </si>
  <si>
    <t>Heridas por golpes con rocas</t>
  </si>
  <si>
    <t>Liberación in situ y vertedero</t>
  </si>
  <si>
    <t>Varamiento de 13 ejemplares de Grampus griseus. 4 fueron reinsertados con vida en el mismo lugar y 9 fallecieron. De los fallecidos 8 machos y 1 hembra, rango de tallas 284 a 350 cm. Lugar de varamiento a unos 22 km al sur de Iquique.</t>
  </si>
  <si>
    <t>IV Zona Naval de Iquique</t>
  </si>
  <si>
    <t>Cola y pata posterior derecha, mordida lobo marino</t>
  </si>
  <si>
    <t>Liberación en Playa El Colorado</t>
  </si>
  <si>
    <t>El animal es capturado en el mar y el mismo día es trasladado al Centro de Rescate que opera la CORMUDESI de la I. M. de Iquique. El ejemplar es mantenido bajo observación veterinaria, al día siguiente es liberado en el sector norte de Playa El Colorado.</t>
  </si>
  <si>
    <t>Chanavayita</t>
  </si>
  <si>
    <t>Liberación en Playa Lígate</t>
  </si>
  <si>
    <t>Animal fue capturado el día 25 de enero de 2011 y el mismo día trasladado al Centro de Rescate que opera la CORMUDESI de la I. M. de Iquique. Con fecha 28 de enero de 2011 es liberado en la lobera de Playa Lígate.</t>
  </si>
  <si>
    <t>Playa Canasto</t>
  </si>
  <si>
    <t>Algunos animales heridas en hocico</t>
  </si>
  <si>
    <t>19 liberados / 1 fallecido</t>
  </si>
  <si>
    <t>Los 20 animales rescatados fueron trasladados al Centro de Rescate. De éstos, con fecha 04 de febrero de 2011, 09 son liberados en lobera de Chanavaya y 10 en lobera de Punta Patache.  Un ejemplar fallece en el Centro de Rescate.</t>
  </si>
  <si>
    <t>Muelle madera</t>
  </si>
  <si>
    <t>Cabo nylon en cuello</t>
  </si>
  <si>
    <t>Captura y liberación in situ</t>
  </si>
  <si>
    <t>Animal es capturado en Muelle Prat, se retira cabo alrededor del cuello y se libera inmediatamente en el mismo lugar.</t>
  </si>
  <si>
    <t>Herida corto punzante en pecho</t>
  </si>
  <si>
    <t>Tratamiento y liberación in situ</t>
  </si>
  <si>
    <t>Se atiende en terreno. Desinfección de herida por tres días consecutivos (18, 19 y 20 de abril de 2011). Animal recibe tratamiento ambulatorio.</t>
  </si>
  <si>
    <t>Caleta Albatros</t>
  </si>
  <si>
    <t>En un bote</t>
  </si>
  <si>
    <t>Vertedero Alto Hospicio</t>
  </si>
  <si>
    <t>Animal presenta convulsiones al momento del rescate. Fallece al anochecer, tras intentos de reanimación.</t>
  </si>
  <si>
    <t>Madera</t>
  </si>
  <si>
    <t>Herida costal con sangramiento</t>
  </si>
  <si>
    <t>Atendido ambulatoriamente en Muelle Prat</t>
  </si>
  <si>
    <t>Se atiende herida en terreno.</t>
  </si>
  <si>
    <t>Se aprecian golpes y mordidas</t>
  </si>
  <si>
    <t>Fallece 31/08/11, almacenado congelado en CMAR</t>
  </si>
  <si>
    <t>* Aunque presenta respuesta normal a estímulos, su condición corporal se clasifica en regular estado, en base a golpes y mordidas evidentes. Animal fallece al día siguiente de la captura. Durante estadía en CMAR estuvo atento a actividades del entorno.</t>
  </si>
  <si>
    <t>Corte desde cabeza hasta la cintura.</t>
  </si>
  <si>
    <t>Atención ambulatoria. Liberado</t>
  </si>
  <si>
    <t>Herida posiblemente realizada por la acción de un cuchillo. Animal es atendido en terreno. Desinfección y cauterización de herida. Animal capturado, tratado y liberado en el mismo lugar.</t>
  </si>
  <si>
    <t>Múltiples heridas en aletas y cuerpo</t>
  </si>
  <si>
    <t>Fallece en el lugar a los pocos minutos de ser encontrado. Presenta convulsiones y vómitos con sangre.</t>
  </si>
  <si>
    <t>Herida en aleta izquierda, cara anterior</t>
  </si>
  <si>
    <t>Animal es recibido muy débil en Centro de Rescate Marino (CMAR). Luego de estabilización con suero, comienza a alimentarse por si solo. Se realiza desparasitación.</t>
  </si>
  <si>
    <t>Punta de Choros</t>
  </si>
  <si>
    <t>La Higuera</t>
  </si>
  <si>
    <t>wgs-84</t>
  </si>
  <si>
    <t>Corte profundo en cuello y pecho</t>
  </si>
  <si>
    <t>Buin Marino del Buin Zoo</t>
  </si>
  <si>
    <t>Entregado por Guardaparques de CONAF en Punta de Choros, y trasladado inmediatamente al Buin Marino del Buin Zoo para proceder a su recuperación.</t>
  </si>
  <si>
    <t>Temporalmente congelado en CMAR</t>
  </si>
  <si>
    <t>Palo Buque</t>
  </si>
  <si>
    <t>Rocas</t>
  </si>
  <si>
    <t>Congelada en CMAR</t>
  </si>
  <si>
    <t>Animal fallece durante la noche tras intentos de estabilización.</t>
  </si>
  <si>
    <t>Fractura caparazón, heridas en aletas delanteras.</t>
  </si>
  <si>
    <t>Se aprecia herida infectada en aleta anterior derecha. Animal fallece durante la noche. Diagnóstico: Falla orgánica múltiple. Rayos X no muestran indicios de objetos extraños.</t>
  </si>
  <si>
    <t>La Serena</t>
  </si>
  <si>
    <t>Se recibió aviso de la Armada, pero al concurrir a la playa se constató que ejemplar se encontraba muerto.  Se dispuso su traslado al Relleno Sanitario de Coquimbo.</t>
  </si>
  <si>
    <t>Playa de La Serena</t>
  </si>
  <si>
    <t>Relleno Sanitario Coquimbo</t>
  </si>
  <si>
    <t>El ejemplar fue encontrado en Playas de La Serena en avanzado estado de descomposición, aunque su estado de emaciación era reconocible.  Se notificó a la delegación municipal de La Serena para que proceda al retiro del ejemplar, y a su traslado al relleno</t>
  </si>
  <si>
    <t>Playa Changa</t>
  </si>
  <si>
    <t>Coquimbo</t>
  </si>
  <si>
    <t>6 orificios de bala en el lomo</t>
  </si>
  <si>
    <t>Con fecha indicada se encontró en sector Playa Changa de Coquimbo un ejemplar adulto de lobo marino muerto, que presentaba 6 orificios aparentemente de bala en su lomo.  El ejemplar fue trasladado al relleno sanitario de Coquimbo, y se ofició a la Capitan</t>
  </si>
  <si>
    <t>Sector Quereo, Los Vilos</t>
  </si>
  <si>
    <t>Los Vilos</t>
  </si>
  <si>
    <t>Encontrado por turistas y rescatado por personal de la Armada.  Se dispuso inmediatamente su traslado al Buin Marino para su recuperación.</t>
  </si>
  <si>
    <t>Calle Lautaro, Los Vilos</t>
  </si>
  <si>
    <t>Entregado por pescadores de Caleta San Pedro a Capitanía de Puerto de Los Vilos.  Sernapesca dispuso su traslado con la misma fecha al Buin Marino del Buin Zoo.</t>
  </si>
  <si>
    <t>Caleta San Pedro, Los Vilos</t>
  </si>
  <si>
    <t>Mordedura en pata izquierda.</t>
  </si>
  <si>
    <t>Entregado por turistas a la Capitanía de Puerto de Los Vilos.  Sernapesca dispuso su traslado con fecha 31 de enero al Buin Marino del Buin Zoo para su recuperación.</t>
  </si>
  <si>
    <t>Caleta San Pedro, Sector Pérgolas</t>
  </si>
  <si>
    <t>Ejemplar encontrado por turistas, y entregado a la Capitanía de Puerto de Los Vilos, quienes dieron aviso al Sernapesca.  Se dispuso su envío al Buin Marino, con fecha 31 de enero, para su recuperación.</t>
  </si>
  <si>
    <t>Caleta San Pedro, sector Pérgolas</t>
  </si>
  <si>
    <t>Capitanía de Puerto de Los Vilos dio aviso a Sernapesca, quien trasladó al ejemplar al Buin Marino, con fecha 31 de enero, para su recuperación.</t>
  </si>
  <si>
    <t>Costanera Los Vilos, sector Mamut</t>
  </si>
  <si>
    <t>Ejemplar rescatado por Sernapesca, y trasladado al Buin Marino con fecha 02 de febrero, para su recuperación.</t>
  </si>
  <si>
    <t>Playa Los Vilos</t>
  </si>
  <si>
    <t>Producto del varamiento</t>
  </si>
  <si>
    <t>Ejemplar rescatado por Sernapesca, y enviado con fecha 02 de febrero al Buin Marino para su recuperación.</t>
  </si>
  <si>
    <t>Ejemplar retirado por Sernapesca, y enviado para su recuperación al Buin Marino del Buin Zoo, con fecha 02 de febrero.</t>
  </si>
  <si>
    <t>Playa Los Vilos, Sector Las Brisas</t>
  </si>
  <si>
    <t>Ejemplar retirado por Sernapesca, y enviado al Buin Marino con fecha 02 de febrero para su recuperación.</t>
  </si>
  <si>
    <t>Costanera, sector Capitanía de Puerto</t>
  </si>
  <si>
    <t>Ejemplar rescatado por Sernapesca y enviado al Buin Marino con fecha 02 de febrero, para su recuperación.</t>
  </si>
  <si>
    <t>Ejemplar encontrado por funcionarios de la Armada, y entregado a Sernapesca, quien dispuso su traslado al Buin Marino, con fecha 02 de febrero, para su recuperación.</t>
  </si>
  <si>
    <t>Muelle antiguo</t>
  </si>
  <si>
    <t>Ejemplar encontrado por personal de la Armada, y entregado al Sernapesca, quien dispuso su traslado al Buin Marino con fecha 04 de febrero, para su recuperación.</t>
  </si>
  <si>
    <t>Costanera, sector Pérgolas</t>
  </si>
  <si>
    <t>Ejemplar encontrado por funcionarios de la Armada, y entregado a Sernapesca, quien dispuso su traslado al Buin Marino con fecha 04 de febrero, para su recuperación.</t>
  </si>
  <si>
    <t>Club de Yates Pichidangui</t>
  </si>
  <si>
    <t>Ejemplar retirado por Sernapesca, y enviado al Buin Marino, con fecha 15 de febrero, para su recuperación.</t>
  </si>
  <si>
    <t>Santuario Piedra La Virgen</t>
  </si>
  <si>
    <t>Ejemplar encontrado por pescadores artesanales y entregado a Sernapesca, quien dispuso su traslado al Buin Marino para su recuperación con fecha 15 de febrero.</t>
  </si>
  <si>
    <t>Playa Los Vilos sector Restaurant Las Brisas</t>
  </si>
  <si>
    <t>Buin Mari no del Buin Zoo</t>
  </si>
  <si>
    <t>Ejemplar encontrado por pescadores artesanales, y entregado al Sernapesca, quien dispuso su traslado al Buin Marino, con fecha 17 de febrero, para su recuperación.</t>
  </si>
  <si>
    <t>Playa Pichidangui, sector Puente Quilimarí</t>
  </si>
  <si>
    <t>Ejemplar encontrado por habitantes de esa localidad, y entregado a Sernapesca, el que dispuso su traslado para su recuperación al Buin Marino con fecha 20 de febrero.</t>
  </si>
  <si>
    <t>Playa Los Vilos sector Rest. Las Brissa</t>
  </si>
  <si>
    <t>Encontrado por pescadores, y entregado al Sernapesca, quin lo trasladó al Buin Marino para su recuperación, con fecha 20 de febrero.</t>
  </si>
  <si>
    <t>El ejemplar se encontraba vivo pero agónico al momento de ser encontrado por sernapesca, por lo que no fue factible su rescate y recuperación.  Se notificó a la Municipalidad de La Serena que retirada su cadaver una vez fallecido.</t>
  </si>
  <si>
    <t>Playa de Los Choros</t>
  </si>
  <si>
    <t>Heridasprobables de bala</t>
  </si>
  <si>
    <t>Playa Los Choros</t>
  </si>
  <si>
    <t>En recorrido en Playa Los Choros se detectó la presencia de 5 cadaveres en descomposición de machos adultos de lobo marino común, los que presentaban heridas atribuibles a inpacto de balas.</t>
  </si>
  <si>
    <t>Sector El Fuerte, Coquimbo</t>
  </si>
  <si>
    <t>Heridas por golpes en rocas.</t>
  </si>
  <si>
    <t>Ejemplar encontrado por personal del centro de cultivo de abalones Live Seafood Chile, quienes dieron aviso a Sernapesca.  Se coordinó inmediatamente su traslado a Los Vilos, donde fue entregado a profesionales del Buin Marino con fecha 30/07/2011.</t>
  </si>
  <si>
    <t>Reserva Marina Islas Choros y Damas</t>
  </si>
  <si>
    <t>Salvadidas de La Serena dieron aviso de un ejemplar de pingüino de humboldt en playas de La Serena.  El ejemplar fue trasladado por Sernapesca a la Universidad católica del Norte donde se recuperó, y con fecha 28 de enero se deviolvió al mar en la RM isla</t>
  </si>
  <si>
    <t>Tongoy</t>
  </si>
  <si>
    <t>Ejemplar encontrado por Capitanía de Puerto de Tongoy, y trasladado por sernapesca a la UCN, donde se intentó su recuperación, falleciendo al día siguiente.  Su cadaver se entregó a la Universidad Católica del Norte para exhibición.</t>
  </si>
  <si>
    <t>Guanaqueros</t>
  </si>
  <si>
    <t>Universidad Católica del Norte</t>
  </si>
  <si>
    <t>Con fecha 13/01/2011 se encontró en Playa de Guanaqueros un ejemplar juvenil de pingüino de humboldt con emaciación y extrema debilidad.  Fue trasladado a la UCN, donde murió con la misma fecha.  Se entregó a la UCN para su uso en exhibición.</t>
  </si>
  <si>
    <t>El ejemplar fue dejado en la Universidad Católica del Norte por turistas, sin indicar origen.  Se logró su recuperación, por lo que fue devuelto al mar en la Reserva Marina Islas Choros y Damas.</t>
  </si>
  <si>
    <t>Playa Abarca, La Serena</t>
  </si>
  <si>
    <t>Corte profundo en el pecho</t>
  </si>
  <si>
    <t>Ejemplar entregado a Sernapesca por Salvavidas de La Serena.  Por la gravedad de su herida, se dispuso su traslado al Buin Marino del Buin Zoo para proceder a su recuperación.</t>
  </si>
  <si>
    <t>Bahía La Herradura</t>
  </si>
  <si>
    <t>Dejado por turistas en dependencias de la Universidad Católica del Norte.  Debido a su estado se dispuso su traslado al Buin Marino del Buin Zoo.</t>
  </si>
  <si>
    <t>Turistas dieron aviso a Sernapesca, por lo que se concurrió al sector indicado, se rescató al ejenmplar y se le trasladó con fecha 29 de enero al Buin Marino del Buin Zoo para su recuperación.</t>
  </si>
  <si>
    <t>Ejemplar encontrado por turistas en playa 4 esquinas de La Serena, y entregado a Sernapesca, quien dispuso su traslado al Buin Marino del Buin Zoo, con fecha 07 de febrero.</t>
  </si>
  <si>
    <t>Ejemplar entregado por salvavidas al Sernapesca, el que dispuso su envío al Buin Marino con fecha 10 de febrero.</t>
  </si>
  <si>
    <t>Varadero Caleta San Pedro</t>
  </si>
  <si>
    <t>Ejemplar encontrado por pescadores, y entregado al Sernapesca, quien dispuso su traslado al Buin Marino para su recuperación con fecha 17 de febrero.</t>
  </si>
  <si>
    <t>Playa Peñuelas</t>
  </si>
  <si>
    <t>Ejemplar encontrado por pescadores, y entregado al Sernapesca, quien dispuso su traslado al Buin Marino, para su recuéración, con fecha 26 de febrero.</t>
  </si>
  <si>
    <t>Ejemplar encontrado por Guardaparques de Conaf, y entregado a Sernapesca.  Este ejemplar no pudo ser enviado al Buin Marino, ya que falleció con fecha 04 de marzo.</t>
  </si>
  <si>
    <t>Eudyptes chrysolophus</t>
  </si>
  <si>
    <t>Playa Las Tacas</t>
  </si>
  <si>
    <t>Estrecho de Magallanes</t>
  </si>
  <si>
    <t>Ejemplar retirado por Sernapesca desde Playa Las Tacas, y enviado a recuperación con fecha 09 de febrero al Buin Marino.  Una vez recuperado, el Buin Marino lo trasladó a la XII Regió, donde lo liberó con fecha 29 de marzo del 2011.</t>
  </si>
  <si>
    <t>Heridas por roce con fondo marino</t>
  </si>
  <si>
    <t>Enterrado en Playa Guanaqueros</t>
  </si>
  <si>
    <t>Aviso dado por Alcamar de Guanaqueros, pero encontrado muerto al momento de llegar a la playa.  Fue enterrado en la misma playa.</t>
  </si>
  <si>
    <t>Fractura en costado de caparazón.</t>
  </si>
  <si>
    <t>Ejemplar varó con vida, pero con extrema debilidad, por lo que probablemente se causó heridas al golpearse en los roquerios.  El ejemnplar murió durante la noche, por lo que al ser retirado por Sernapesca se encontraba muerto.  Se entregó a la UCN para su</t>
  </si>
  <si>
    <t>Punta Pite</t>
  </si>
  <si>
    <t>Papudo</t>
  </si>
  <si>
    <t>Desvarado por la Armada y devuelto al mar</t>
  </si>
  <si>
    <t>Playa el Tebo</t>
  </si>
  <si>
    <t>Puchuncaví</t>
  </si>
  <si>
    <t>Museo de Puchuncaví</t>
  </si>
  <si>
    <t>Animal muerto, en estado de descomposición. Presenta heridas atribuibles a toma de muestras no informadas y faltan piezas dentales.</t>
  </si>
  <si>
    <t>Herida</t>
  </si>
  <si>
    <t>Buin Marino</t>
  </si>
  <si>
    <t>Santo Domingo</t>
  </si>
  <si>
    <t>Su estado se deteriora luego de ser rescatado por el Servicio, falleciendo al día siguiente. Se traslada para su estudio al Museo de Historia Natural de Valparaíso</t>
  </si>
  <si>
    <t>El Arenal</t>
  </si>
  <si>
    <t>Se encuentra al cuidado de un grupo de residentes  con interés en la protección de la flora y fauna  marina</t>
  </si>
  <si>
    <t>Playa Yatching Algarrobo</t>
  </si>
  <si>
    <t>Coordenadas
33º21`42,51"S
71º40`18,87"W</t>
  </si>
  <si>
    <t>33º50`13,26"S
71º48`55`55,37"W
Cria aprox de 1 mes de nacida, buen estado general pero extraviada de su manada.</t>
  </si>
  <si>
    <t>Playa San Sebastian</t>
  </si>
  <si>
    <t>Coordenadas: 33º32`12,89"S
71º36`13,9"W
Animal se encuentra convulsionada en playa, solo se incorpora cuando se trata de capturar. Presenta sangriamiento en varios puntos del craneo en poca abundancia y de pequeño tamaño, presenta ojo izquerdo inflamado</t>
  </si>
  <si>
    <t>Playa Sur Santo Domingo</t>
  </si>
  <si>
    <t>Coordenadas:
33º38´44,46"S
71º38´08,23"W
Animal se encuentra en buen estado , bastante nutrido y de gran tamaño.</t>
  </si>
  <si>
    <t>Playa los Molles</t>
  </si>
  <si>
    <t>servicio acude al lugar 2 dias despues de la denuncia el animal ya no se encontaba en el lugar.
Coordenadas: 32° 14' 19" S.
                              71°  30' 44" W</t>
  </si>
  <si>
    <t>Sector Cueva del Pirata</t>
  </si>
  <si>
    <t>Animal en el momento de su rescate se interna en el mar.
Coordenadas: 32° 46' 59" S
                               71° 31' 59" W.</t>
  </si>
  <si>
    <t>San Antonio</t>
  </si>
  <si>
    <t>Muelle</t>
  </si>
  <si>
    <t>Buin marino</t>
  </si>
  <si>
    <t>Playa el Durazno</t>
  </si>
  <si>
    <t>Playa Los Lilenes</t>
  </si>
  <si>
    <t>Estaba en muy malas condiciones lo cual le condujo a su muerte habiendose tomado la desición de aplicar eutanacia</t>
  </si>
  <si>
    <t>En aletas</t>
  </si>
  <si>
    <t>Playa Grande</t>
  </si>
  <si>
    <t>Cartagena</t>
  </si>
  <si>
    <t>1</t>
  </si>
  <si>
    <t>Se envía para su recuperación al Buin Marino</t>
  </si>
  <si>
    <t>Se envía Buin marino con daños sobtre los ojos y presenta dificultades para desplazarse</t>
  </si>
  <si>
    <t>En buen estado, reintegrado en el sector donde se encontró.</t>
  </si>
  <si>
    <t>Playa Ventana</t>
  </si>
  <si>
    <t>Puchuncavi</t>
  </si>
  <si>
    <t>Zoológico Quilpué</t>
  </si>
  <si>
    <t>Animal con el ojo izquierdo sin visibilidad.</t>
  </si>
  <si>
    <t>Playa club de yates</t>
  </si>
  <si>
    <t>Zoológico de Quilpué</t>
  </si>
  <si>
    <t>Animal se encuentra por turistas en Algarrobo, cría de aproximadamente 1 año, se encuentra muy debil, no se alimenta por sus propios medios. Se envía en vehículo particular de funcionario Carlos Barraza al Zoológico de Quilpué con GLT 178448.</t>
  </si>
  <si>
    <t>Animal muy flaco y con poca respuesta a los estimulos.</t>
  </si>
  <si>
    <t>Animal se encuentra delgado pero en buenas condiciones, debido a la cantidad de gente (municipio,bomberos, carabineros) y público general.Se opta por retirar el animal del sector, observandolo hasta hoy, donde se le alimenta y libera en playa Mostazal.</t>
  </si>
  <si>
    <t>Playa Chungungo</t>
  </si>
  <si>
    <t>Calle</t>
  </si>
  <si>
    <t>Animal adulto, bajo en peso, con un ojo ciego (izquierdo) presenta heridas punsantes en varias zonas del cuerpo.</t>
  </si>
  <si>
    <t>Playa El Pino</t>
  </si>
  <si>
    <t>Vertedero de Puchuncaví</t>
  </si>
  <si>
    <t>Se retira por personal de la municipalidad de Puchuncavi y es enterrado en el Vertedero de la misma comuna.</t>
  </si>
  <si>
    <t>Playa Quirilluca</t>
  </si>
  <si>
    <t>Por aves de rapiña</t>
  </si>
  <si>
    <t>Playa Quiriyuca</t>
  </si>
  <si>
    <t>El animal se encuentra en avanzado estado de descomposición y por las condiciones geográficas es imposible su retiro.</t>
  </si>
  <si>
    <t>Devuelto al mar</t>
  </si>
  <si>
    <t>Animal tuerto, se encontraba en playa y se informa que era molestado por los perros y turistas. Finalmente se procede a revisión  y sólo estaba descanzando, auyentandolo para que se retirara del sector.</t>
  </si>
  <si>
    <t>Mismo ejemplar del dia 15/11/11 pero en esta oportunidad tiene el ojo derecho con inflamación ocular, con perdida de la visión en ambos ojos, se envía al Zoológico de Quilpué con GLT 193059.</t>
  </si>
  <si>
    <t>Paseo Bellamar</t>
  </si>
  <si>
    <t>Herida supurante en el dorso de app.4 cm.</t>
  </si>
  <si>
    <t>Herida supurante en el dorso de app.4 cm de  diametro y 6 cm de profundidad. Atribuible presumiblemente a acción antrópica.</t>
  </si>
  <si>
    <t>Montemar</t>
  </si>
  <si>
    <t>Viña del mar</t>
  </si>
  <si>
    <t>A traves de seguridad ciudadana de la municipalidad de Viña del mar, se contactó al municipio para traslado al vertedero de la comuna.</t>
  </si>
  <si>
    <t>Ojo izquierdo fuera de la órbita, pequeñas heridas</t>
  </si>
  <si>
    <t>GLT N° 193062</t>
  </si>
  <si>
    <t>Playa Los Tubos</t>
  </si>
  <si>
    <t>Se encuentra con olor putrefacto en su hocico con aparente dfractura en la mandíbula GLT 193063</t>
  </si>
  <si>
    <t>Playa las Cruces</t>
  </si>
  <si>
    <t>Coordenadas:
33º30´00,81"S
71º37`31,93"W</t>
  </si>
  <si>
    <t>cercano caleta ventana</t>
  </si>
  <si>
    <t>Quilpue</t>
  </si>
  <si>
    <t>Coordenadas:
 32°44'27.30"
71°29'26.59"</t>
  </si>
  <si>
    <t>Cofradía Náutica de Algarrobo</t>
  </si>
  <si>
    <t>Coordenadas: 
33°21'38.69"S
71°41' 13.66"W
El animal se encuentra desorientado y coordina poco (se cae). Debido a su extraña apariencia (color y otros) se presume que es un polluelo.</t>
  </si>
  <si>
    <t>playa  cochoa</t>
  </si>
  <si>
    <t>32º57`24"S
71º32`59,1"W</t>
  </si>
  <si>
    <t>Bastante débil, según informante el animal se encuentra siendo manipulado por bañistas.
33º21`42,51"S
71º40`18,87"W</t>
  </si>
  <si>
    <t>Coordenadas
33º28`01,14"S
71º 39`13,14W</t>
  </si>
  <si>
    <t>Playa Llo lleo</t>
  </si>
  <si>
    <t>Coordenadas:
33º36`19,97"S
71º37`31,24"W</t>
  </si>
  <si>
    <t>caleta la polcura</t>
  </si>
  <si>
    <t>Animal presena buen estado, buen animo.
71º28`27"
32º17`9"</t>
  </si>
  <si>
    <t>Muere el animal el mismo día
Coordenadas:
32°46´15,92"S
71°29´28,87"O</t>
  </si>
  <si>
    <t>Playa Canelo</t>
  </si>
  <si>
    <t>Isla Pajaro Niño</t>
  </si>
  <si>
    <t>Coordenadas: 33º22´02,70"S
71º41´19,15"W
El ave es considerada en buen estado</t>
  </si>
  <si>
    <t>Playa el canelo, Algarrobo</t>
  </si>
  <si>
    <t>Isla Pajaro</t>
  </si>
  <si>
    <t>Coordenadas: 33º22´01,70"S
71º41´19,15"W
Fue encontrado por turistas en playa castilla de el tabo. Se envió a playa pájaro dadas las buenas condiciones climaticas</t>
  </si>
  <si>
    <t>Playa el canelo</t>
  </si>
  <si>
    <t>Isla Pajaro niño</t>
  </si>
  <si>
    <t>Coordenadas
33°22´02.70"S
71°41´19,15"W</t>
  </si>
  <si>
    <t>Se envía al zoológico de Quilpué para su recuperación GLT 178445</t>
  </si>
  <si>
    <t>Llo lleo</t>
  </si>
  <si>
    <t>Animal se encuentra debilitado, no se incorpora ni camina, se entrega por parte del Museo de San Antonio donde fue recibido el 05/11/2011 y le aplicaron vitaminas, se traslada con GLT 193057.</t>
  </si>
  <si>
    <t>Playa las tinajas, algarrobo</t>
  </si>
  <si>
    <t>El animal se encuentra en muy buen estado es trasladado y liberado en cofradia algarrobo, v region 
coordenadas:
33º21´26,33"S
71º39´39,40"w</t>
  </si>
  <si>
    <t>Las Salinas</t>
  </si>
  <si>
    <t>Exposicón hueso ala izquierda</t>
  </si>
  <si>
    <t>Las Brisas</t>
  </si>
  <si>
    <t>Entierro en la playa</t>
  </si>
  <si>
    <t>Pelancura</t>
  </si>
  <si>
    <t>Animal se encuentra empetrolado, por lo que es derivado al Zoológico de Quilpué con GLT 178449</t>
  </si>
  <si>
    <t>Animal se encuentra empetrolado, por lo que derivado al Zoológico de Quilpué con GLT 178450.</t>
  </si>
  <si>
    <t>Playa mirador el gringo</t>
  </si>
  <si>
    <t>Pingüino rescatado por particulares y entregado en oficina el cual se encontraba bastante despierto y agresivo, no podía mantenerse en pié y no caminaba. Se deriva al Zoológico de Quilpué con GLT 193058.</t>
  </si>
  <si>
    <t>Bahia de Valparaíso, Muelle Prat</t>
  </si>
  <si>
    <t>Coordenads:
33°02´19.5"S
71°37´30.9"W</t>
  </si>
  <si>
    <t>Mantagua</t>
  </si>
  <si>
    <t>Se reingreso por simisma al mar</t>
  </si>
  <si>
    <t>Playa la castilla, El tabo</t>
  </si>
  <si>
    <t>Coordenadas:
33°27´16,47"S
71°40´25,30"W</t>
  </si>
  <si>
    <t>Playa curanipe</t>
  </si>
  <si>
    <t>Mariscadero</t>
  </si>
  <si>
    <t>Playa Potrerillos</t>
  </si>
  <si>
    <t>Proyectiles</t>
  </si>
  <si>
    <t>Entierro por municipalidad</t>
  </si>
  <si>
    <t>Playa Lovelvan</t>
  </si>
  <si>
    <t>heridas ulceraciones</t>
  </si>
  <si>
    <t>Entierro municipalidad</t>
  </si>
  <si>
    <t>Piedra de la iglesia</t>
  </si>
  <si>
    <t>heridas visibles</t>
  </si>
  <si>
    <t>Zonas cortadas visibles</t>
  </si>
  <si>
    <t>Ejemplar arrastrado hacia el mar por marejadas</t>
  </si>
  <si>
    <t>Placilla - Río Mataquito</t>
  </si>
  <si>
    <t>fondo limoso (Río)</t>
  </si>
  <si>
    <t>Avistamiento 03 ejemplares buenas condiciones</t>
  </si>
  <si>
    <t>Costanera Pelluhue</t>
  </si>
  <si>
    <t>WGS84</t>
  </si>
  <si>
    <t>Ejemplar en descanso para su regreso al mar</t>
  </si>
  <si>
    <t>Los Pellines</t>
  </si>
  <si>
    <t>Pingüino con aceite o petroleo en el plumaje</t>
  </si>
  <si>
    <t>Playa los gringos</t>
  </si>
  <si>
    <t>Caleta Curanipe</t>
  </si>
  <si>
    <t>wgs84</t>
  </si>
  <si>
    <t>U.San Sebastian</t>
  </si>
  <si>
    <t>Pinguinos con aceite o petroleo en plumaje</t>
  </si>
  <si>
    <t>Caleta Loanco</t>
  </si>
  <si>
    <t>Chanco</t>
  </si>
  <si>
    <t>DAEM Pelluhue</t>
  </si>
  <si>
    <t>Balaenoptera borealis</t>
  </si>
  <si>
    <t>Isla Santa María</t>
  </si>
  <si>
    <t>Lugar de Varamiento</t>
  </si>
  <si>
    <t>Ballena varada sin marcas evidentes</t>
  </si>
  <si>
    <t>Playa Sector Maule</t>
  </si>
  <si>
    <t>Arena y roca</t>
  </si>
  <si>
    <t>De lobo marino en aleta caudal</t>
  </si>
  <si>
    <t>Undido en alta mar</t>
  </si>
  <si>
    <t>Ejemplar varado en estado de descomposición.</t>
  </si>
  <si>
    <t>Desembocadura Río Tubúl</t>
  </si>
  <si>
    <t>Tubúl</t>
  </si>
  <si>
    <t>UdeC; para estudio</t>
  </si>
  <si>
    <t>Se entrega en custodia a lal UdeC</t>
  </si>
  <si>
    <t>Playa Santuario Cobquecura</t>
  </si>
  <si>
    <t>Lobería Cobquecura</t>
  </si>
  <si>
    <t>WGS84 H18</t>
  </si>
  <si>
    <t>Muelle atraque</t>
  </si>
  <si>
    <t>Herida abdomen</t>
  </si>
  <si>
    <t>herida corto punzante</t>
  </si>
  <si>
    <t>Ejemplar adulto, atendido en terreno. Se escapa.</t>
  </si>
  <si>
    <t>Playa Ramuntcho, bahí San Vicente, Talcahuano</t>
  </si>
  <si>
    <t>Heridas lascerantes</t>
  </si>
  <si>
    <t>Abdomen, torax, ojo derecho</t>
  </si>
  <si>
    <t>Caleta Lo Rojas Coronel</t>
  </si>
  <si>
    <t>Herida corto punzante, torax, aleta derecha y espa</t>
  </si>
  <si>
    <t>USS</t>
  </si>
  <si>
    <t>Loberia en sector I. Quiriquina</t>
  </si>
  <si>
    <t>Caleta Punta Lavapié</t>
  </si>
  <si>
    <t>Corto Punzante en lomo</t>
  </si>
  <si>
    <t>Zona del Cuello</t>
  </si>
  <si>
    <t>Liberada en Sector Desembocadura del Río Biobío.</t>
  </si>
  <si>
    <t>Laraquete</t>
  </si>
  <si>
    <t>Muda de plumaje; Afección respiratoria. Muere ahogado 14/01/2011</t>
  </si>
  <si>
    <t>Playa Blanca Coliumo, comuna de Tomé</t>
  </si>
  <si>
    <t>Desgarro piel de la boca</t>
  </si>
  <si>
    <t>Liberado en Sector Lenga B. San Vicente</t>
  </si>
  <si>
    <t>Plaza de armas Talcahuano</t>
  </si>
  <si>
    <t>Lesión aleta izquierda</t>
  </si>
  <si>
    <t>Muda Plumaje</t>
  </si>
  <si>
    <t>Irritación conjuntiva. Se devuelve de su liberación, queda en USS hasta nueva oportunidad</t>
  </si>
  <si>
    <t>Terminal Abastible (lenga)</t>
  </si>
  <si>
    <t>Playa de Penco</t>
  </si>
  <si>
    <t>Herida abdominal</t>
  </si>
  <si>
    <t>Liebrado en Isla Quiriquina</t>
  </si>
  <si>
    <t>Colcura</t>
  </si>
  <si>
    <t>No se recuperó de Aspergilosis aguda la noche del</t>
  </si>
  <si>
    <t>Relleno sanitario</t>
  </si>
  <si>
    <t>Mudando plumaje, no camina Fallece por fractura de columna.</t>
  </si>
  <si>
    <t>Playa Caleta Maule</t>
  </si>
  <si>
    <t>Ala izquierda</t>
  </si>
  <si>
    <t>Recuperandose en USS</t>
  </si>
  <si>
    <t>Cap. Puerto Lota</t>
  </si>
  <si>
    <t>Plumaje manchado (petroleo)</t>
  </si>
  <si>
    <t>Asmar Talcahuano</t>
  </si>
  <si>
    <t>Petroleo crudo</t>
  </si>
  <si>
    <t>Caleta Tumbes</t>
  </si>
  <si>
    <t>Lesión ojo dececho</t>
  </si>
  <si>
    <t>Playa Escuadrón (Coronel)</t>
  </si>
  <si>
    <t>Ala Derecha</t>
  </si>
  <si>
    <t>Liberacion</t>
  </si>
  <si>
    <t>Caleta Chome</t>
  </si>
  <si>
    <t>Rampla varadero</t>
  </si>
  <si>
    <t>Lesión aleta</t>
  </si>
  <si>
    <t xml:space="preserve"> Playa sector muelle  ex ENACAR</t>
  </si>
  <si>
    <t>Plumaje contaminado sustancia ligosa</t>
  </si>
  <si>
    <t>Resina en el cuerpo, problemas respiratorios.</t>
  </si>
  <si>
    <t>Cocholgue</t>
  </si>
  <si>
    <t>Lesión pata izquierda</t>
  </si>
  <si>
    <t>Relleno Sanitario</t>
  </si>
  <si>
    <t>Contusión pulmonar, disnea</t>
  </si>
  <si>
    <t>Fallece en la oficina de Lebu,</t>
  </si>
  <si>
    <t>Muelle de Penco</t>
  </si>
  <si>
    <t>playa intermareal</t>
  </si>
  <si>
    <t>s</t>
  </si>
  <si>
    <t>Caparazón</t>
  </si>
  <si>
    <t>Muere</t>
  </si>
  <si>
    <t>Playa Catruman</t>
  </si>
  <si>
    <t>Fango</t>
  </si>
  <si>
    <t>Herida sobre ojo derecho por posible helice</t>
  </si>
  <si>
    <t>Entierro con ayuda de Municipaliddad de Ancud</t>
  </si>
  <si>
    <t>Museo de Ancud  recupera restos oseos.</t>
  </si>
  <si>
    <t>Puñihuil, Mar Brava</t>
  </si>
  <si>
    <t>Rasguños superficiales debido al varamiento</t>
  </si>
  <si>
    <t>Enterrado en Playa</t>
  </si>
  <si>
    <t>varó en Puñihuil y luego muere en Mar Brava</t>
  </si>
  <si>
    <t>Quellon</t>
  </si>
  <si>
    <t>Lesion atribuible a hongos</t>
  </si>
  <si>
    <t>Luna y Galaz Ltda, Pto. Montt</t>
  </si>
  <si>
    <t>Denuncia realizada por personal anonimo.</t>
  </si>
  <si>
    <t>Hundido por Autoridad marítima</t>
  </si>
  <si>
    <t>Autoridad maritima  hundio ejemplar.</t>
  </si>
  <si>
    <t>Frente a Base Naval, Isla Tenglo</t>
  </si>
  <si>
    <t>PSAD 56</t>
  </si>
  <si>
    <t>Heridas superficiales por ataque de perros</t>
  </si>
  <si>
    <t>Liberacion Isla tenglo</t>
  </si>
  <si>
    <t>Liberacion de ejemplar</t>
  </si>
  <si>
    <t>Heridas superficiales faciales</t>
  </si>
  <si>
    <t>Liberación de ejemplar</t>
  </si>
  <si>
    <t>Playa Caleta la Arena</t>
  </si>
  <si>
    <t>Ejemplar muerto se deriva a vertedero municipal.</t>
  </si>
  <si>
    <t>Rivera Rio Pudeto</t>
  </si>
  <si>
    <t>Centro Rehabilitacion</t>
  </si>
  <si>
    <t>Ejemplar al Centro Rehabilitacion Chiloe Silvestre</t>
  </si>
  <si>
    <t>Playa Mutrico</t>
  </si>
  <si>
    <t>cemento</t>
  </si>
  <si>
    <t>Rio Pudeto</t>
  </si>
  <si>
    <t>Ejempla entregado por personal de Planta Cataluña.</t>
  </si>
  <si>
    <t>San José</t>
  </si>
  <si>
    <t>Calbuco</t>
  </si>
  <si>
    <t>camino público</t>
  </si>
  <si>
    <t>Herida erosiva en extremidad inferior derecha</t>
  </si>
  <si>
    <t>Retornado a su medio</t>
  </si>
  <si>
    <t>Trasladado a centro de rehab y luego liberado</t>
  </si>
  <si>
    <t>Villa Los Patos</t>
  </si>
  <si>
    <t>Sector Playa Cucao</t>
  </si>
  <si>
    <t>Inicio 08:50 a 14:00</t>
  </si>
  <si>
    <t>Puerto Empormontt</t>
  </si>
  <si>
    <t>Llanquihue</t>
  </si>
  <si>
    <t>Sector enplanada del Puerto</t>
  </si>
  <si>
    <t>Herida pequeña sector posterior a  cabeza</t>
  </si>
  <si>
    <t>Regresa a su medio en el mismo lugar</t>
  </si>
  <si>
    <t>Costanera Puerto Montt, frente Mall costanera</t>
  </si>
  <si>
    <t>Costanera Pto Montt</t>
  </si>
  <si>
    <t>Hundido por Autoridad Marítima</t>
  </si>
  <si>
    <t>Adulto hembra muerta y cria permanece en el lugar.</t>
  </si>
  <si>
    <t>Muelle Ancud</t>
  </si>
  <si>
    <t>Rehabilitación y posterior liberación.</t>
  </si>
  <si>
    <t>Playa Carelmapu</t>
  </si>
  <si>
    <t>Corte cuello</t>
  </si>
  <si>
    <t>Liberación Isla Lagartija</t>
  </si>
  <si>
    <t>Liberado en Isla lagartija.</t>
  </si>
  <si>
    <t>Puelche</t>
  </si>
  <si>
    <t>roca</t>
  </si>
  <si>
    <t>Centro rehab. Univ. Austral, Valdivia.</t>
  </si>
  <si>
    <t>Ejemplar muestra dificultad para caminar.</t>
  </si>
  <si>
    <t>Muerte ejemplar</t>
  </si>
  <si>
    <t>Ejemplar muere por causas desconocidas.</t>
  </si>
  <si>
    <t>Angelmó N°2201</t>
  </si>
  <si>
    <t>ciudad</t>
  </si>
  <si>
    <t>Hueso roto expuesto</t>
  </si>
  <si>
    <t>El ejemplar se deriva a vertedero municipal.</t>
  </si>
  <si>
    <t>Castro (of. Directemar)</t>
  </si>
  <si>
    <t>Centro de recuperacion y posterior liberación.</t>
  </si>
  <si>
    <t>Muro costanera Dalcahue</t>
  </si>
  <si>
    <t>Dalcahue</t>
  </si>
  <si>
    <t>ripio-cemento</t>
  </si>
  <si>
    <t>Centro de recuperación</t>
  </si>
  <si>
    <t>Centro de rehabilitación Chiloe Silvestre.</t>
  </si>
  <si>
    <t>Punta de Lapas</t>
  </si>
  <si>
    <t>Pinguinera Puñihuil, Ancud</t>
  </si>
  <si>
    <t>S/O</t>
  </si>
  <si>
    <t>Panitao bajo, Pto. Montt</t>
  </si>
  <si>
    <t>EXtraido de superficie marina</t>
  </si>
  <si>
    <t>Sospecha derrame interno</t>
  </si>
  <si>
    <t>Se adjunta necropsia ORD. 390289011</t>
  </si>
  <si>
    <t>Río Chabunco</t>
  </si>
  <si>
    <t>El ejemplar al momento de  ser trasladado a la Clinica Timaukel muere. No se apreciaban heridas atribuibles ael ataque de otro mamifero o producto deartes de pesca etc.</t>
  </si>
  <si>
    <t>Tres Puentes. Punta Arenas</t>
  </si>
  <si>
    <t>Liberacion al medio natural</t>
  </si>
  <si>
    <t>Posiblemente se trata de un animal que salñio a descanzar.</t>
  </si>
  <si>
    <t>Bahía Chilota. Puerto Porvenir</t>
  </si>
  <si>
    <t>Cicatrices en la zona de la cabeza y área caudal</t>
  </si>
  <si>
    <t>Liberacion Medio natural</t>
  </si>
  <si>
    <t>Km 44 sur,</t>
  </si>
  <si>
    <t>Vertero Municipal</t>
  </si>
  <si>
    <t>El ejemplar de Lobo comun fue encontrado Muerto.</t>
  </si>
  <si>
    <t>Australophocoena dioptrica</t>
  </si>
  <si>
    <t>Cabo Negro</t>
  </si>
  <si>
    <t>Se realizara necropcia, para saber la causa y data de muerte.</t>
  </si>
  <si>
    <t>Sector Costanera de Punta Arenas</t>
  </si>
  <si>
    <t>Corte al lado isquierdo de la cabeza</t>
  </si>
  <si>
    <t>Liberacion al estrecho de Magallanes</t>
  </si>
  <si>
    <t>El ejemplar al momento del rescate se encontraba en regulares condiciones y poco activo.  Al momento de la liberacion ya habia recuperado peso y se encontraba en las optimas condiciones para su liberación.</t>
  </si>
  <si>
    <t>Río verde</t>
  </si>
  <si>
    <t>Se aprecia una mordida en el costado izquierdo</t>
  </si>
  <si>
    <t>A los pocos días del rescate y en dependencias de la clinica Timaukel, el ejemplar de Pingüino magallanico muere producto de las heridas  causadas presumiblemente por un mamifero marino en la zona ventral.</t>
  </si>
  <si>
    <t>Aptenodytes patagonicus</t>
  </si>
  <si>
    <t>Costanera de Punta Arenas</t>
  </si>
  <si>
    <t>Liberacion sector sur de Punta Arenas</t>
  </si>
  <si>
    <t>Animal Vivo y en biuen estado.</t>
  </si>
  <si>
    <t>Paseo Balmaceda</t>
  </si>
  <si>
    <t>Hotel Gavina</t>
  </si>
  <si>
    <t>Herida en hocico y pata</t>
  </si>
  <si>
    <t>Sector piscina Godoy - Intendencia</t>
  </si>
  <si>
    <t>Animal extremadamente activo, come sin problemas, heridas leves. Reacciona indiferente ante presencia humana y animal (gatos)</t>
  </si>
  <si>
    <t>Caleta Cavancha</t>
  </si>
  <si>
    <t>Molo de abrigo</t>
  </si>
  <si>
    <t>Lobera Patache</t>
  </si>
  <si>
    <t>Animal es encontrado amarrado con sogas a reja de molo de abrigo de caleta Cavancha.</t>
  </si>
  <si>
    <t>Patache</t>
  </si>
  <si>
    <t>Lobera de Playa Lígate</t>
  </si>
  <si>
    <t>Animal es llevado a CMAR Iquique por turistas.</t>
  </si>
  <si>
    <t>Lobera Playa Lígate</t>
  </si>
  <si>
    <t>Animal es encontrado varado durante operativo de liberación de otro ejemplar.</t>
  </si>
  <si>
    <t>Corte en aleta izquierda</t>
  </si>
  <si>
    <t>Condición Corporal: En ficha papel se registra al animal como "Bajo en peso".</t>
  </si>
  <si>
    <t>Ciclovía</t>
  </si>
  <si>
    <t>Soga adosada al cuello</t>
  </si>
  <si>
    <t>Sector Paseo Lynch</t>
  </si>
  <si>
    <t>Animal es capturado y atendido en terreno.  Se retira soga, se desinfecta herida y se aplica antibiótico.</t>
  </si>
  <si>
    <t>Sector Caleta Chanavaya</t>
  </si>
  <si>
    <t>Heridas en el mentón</t>
  </si>
  <si>
    <t>Congelado y vertedero</t>
  </si>
  <si>
    <t>Animal es capturado y llevado por personal de aseo municipal a CMAR. Se intenta alimentación forzada pero animal rechaza maniobra. Lobo fallece en madrugada del día 11.02.12. Restos son congelados antes de enviarlos a vertedero Alto Hospicio.</t>
  </si>
  <si>
    <t>Animal fallece durante la noche.  Animal es congelado preliminarmente a fin de coordinar con posterioridad destino final vertedero de Alto Hospicio.</t>
  </si>
  <si>
    <t>Muelle de madera</t>
  </si>
  <si>
    <t>Corte superficial en vientre</t>
  </si>
  <si>
    <t>Animal fallece a los pocos minutos de ingreso al CMAR.  Se aprecia fuerte cuadro viral. Restos son congelados a fin de coordinar posteriormente destino final vertedero de Alto Hospicio.</t>
  </si>
  <si>
    <t>Buque Varado</t>
  </si>
  <si>
    <t>Roca</t>
  </si>
  <si>
    <t>Animal es encontrado muerto.  Se aprecia hemorragia interna.</t>
  </si>
  <si>
    <t>Condición corporal: Bajo en peso.  Animal fallece durante la noche del 10 de marzo de 2012.  Presenta deposiciones con sangre.</t>
  </si>
  <si>
    <t>Animal fallece a los pocos minutos de ingreso al Centro de Rescate Marino (CMAR).  No responde a tratamiento.  Se observa vómitos.</t>
  </si>
  <si>
    <t>Edificio Punta Cavancha</t>
  </si>
  <si>
    <t>Asfalto</t>
  </si>
  <si>
    <t>Lobera Punta Patache</t>
  </si>
  <si>
    <t>Herida circular en el cuello</t>
  </si>
  <si>
    <t>muelle</t>
  </si>
  <si>
    <t>Ejemplar liberado mismo dia.</t>
  </si>
  <si>
    <t>Avenida Arturo Prat</t>
  </si>
  <si>
    <t>basurero</t>
  </si>
  <si>
    <t>Animal cruza avenida llegando al sector de pubs; donde es retenido por terceros dentro de un basurero.</t>
  </si>
  <si>
    <t>Recibe alimentacion desde el primer momento.</t>
  </si>
  <si>
    <t>muelle madera</t>
  </si>
  <si>
    <t>animal fallece al tercer dia</t>
  </si>
  <si>
    <t>Sector piscina Godoy</t>
  </si>
  <si>
    <t>Tres islas</t>
  </si>
  <si>
    <t>animal recibe alimentacion desde el primer dia.</t>
  </si>
  <si>
    <t>Embarcación (bote)</t>
  </si>
  <si>
    <t>Animal recibe poco alimento.  Es hidratado con suero.</t>
  </si>
  <si>
    <t>Lobera de Tres islas</t>
  </si>
  <si>
    <t>Animal se alimenta sin problemas.</t>
  </si>
  <si>
    <t>Se aprecian deposiciones con sangre y fuerte estado viral. Animal no reacciona pese a la aplicación de primeros auxilios, falleciendo durante la madrugada.</t>
  </si>
  <si>
    <t>Animal presenta leve cuadro viral, se aplica antibiotico</t>
  </si>
  <si>
    <t>Animal fallece durante la noche. Presenta parálisis de extremidades inferiores.  Se congela en forma temporal a fin de coordinar destino final vertedero Alto Hospicio.</t>
  </si>
  <si>
    <t>Colonia Punta Patache</t>
  </si>
  <si>
    <t>Condición corporal: Bajo en peso.  Ejemplar experimenta alza de peso en cautiverio, previo a su liberación.</t>
  </si>
  <si>
    <t>Punta Gruesa</t>
  </si>
  <si>
    <t>Ejemplar muy agresivo.</t>
  </si>
  <si>
    <t>CORPESCA S.A.</t>
  </si>
  <si>
    <t>Enmallado</t>
  </si>
  <si>
    <t>Presenta contractura en una de sus patas</t>
  </si>
  <si>
    <t>Animal recibe alimentacíon desde el primer día.</t>
  </si>
  <si>
    <t>Presenta fractura y torcion</t>
  </si>
  <si>
    <t>Animal en proceso de recuperacion, a la espera de intervencion. Se alimenta sin inconvenientes.</t>
  </si>
  <si>
    <t>Caleta San Marcos</t>
  </si>
  <si>
    <t>Golpe en la cabeza</t>
  </si>
  <si>
    <t>UNAP</t>
  </si>
  <si>
    <t>Ejemplar es congelado con fines docentes</t>
  </si>
  <si>
    <t>Rocoso</t>
  </si>
  <si>
    <t>Ejemplar derivado al Centro de Rescate de la Universidad de Antofagasta</t>
  </si>
  <si>
    <t>Ejemplar derivado al centro de rescate de la universidad de Antofagasta.</t>
  </si>
  <si>
    <t>Caretta caretta</t>
  </si>
  <si>
    <t>100 km SO Tocopilla</t>
  </si>
  <si>
    <t>6 km de la costa a la altura del puerto</t>
  </si>
  <si>
    <t>Animal intervenido quirurgicamente para extraccion de anzuelo. Liberacion es posible gracias a la colaboracion de la armada de Chile, quienes tambien encontraron y trajeron el especimen.</t>
  </si>
  <si>
    <t>Lesiones leves en el pecho</t>
  </si>
  <si>
    <t>Anzuelo para tiburones</t>
  </si>
  <si>
    <t>Animal intervenido quirurgicamente para extraccion del anzuelo. Liberacion es posible gracias a la colaboracion de la armada de Chile, quienes tambien encontraron y trajeron el especimen.</t>
  </si>
  <si>
    <t>Balaenoptera physalus</t>
  </si>
  <si>
    <t>Playa Ñagué</t>
  </si>
  <si>
    <t>Rasguños por varamiento</t>
  </si>
  <si>
    <t>El ejemplar, correspondiente a un cachorro de ballena fin, se encontraba muy desorientado.  Se procedió a amarrar su cola y remolcarla con una embarcación a aguas más profundas, donde comenzó a nadar mar adentro.  No se volvió a avistar en el sector.</t>
  </si>
  <si>
    <t>Playa Guanaqueros</t>
  </si>
  <si>
    <t>Universidad Pedro de Valdivia</t>
  </si>
  <si>
    <t>El ejemplar varó con vida en playa de Guanaqueros, pero falleció.  Sernapesca lo mantuuvo en un frigorífico hasta el 13/03/2012, fecha en que se le entregó a la Univ. Pedro de Valdivia para su necropcia.  Esta indicó muerte por paro cardio respiratorio.</t>
  </si>
  <si>
    <t>Caleta Pichidangui</t>
  </si>
  <si>
    <t>Ejemplar encopntrado por tirustas en Playa de Pichidangui, quienes dieron aviso a SERNAPESCA.  El ejemplar se entregó al centro de rescate Mundomar para su recuperación.</t>
  </si>
  <si>
    <t>Caleta San Pedro</t>
  </si>
  <si>
    <t>Ejemplar encontrado por turistas, quienes dan aviso a SERNAPESCA.  Se traslada con fecha 03/02/2012 para su centro de recuperación en centro Mundomar.</t>
  </si>
  <si>
    <t>Centro de Recuperación</t>
  </si>
  <si>
    <t>Ejemplar encontrado por turistas en balneario de Los Vilos, quienes dieron aviso a SERNAPESCA.  Se derivó a centro de recuperación Mundomar con fecha 04/02/2012.</t>
  </si>
  <si>
    <t>Playa Mata Gordas</t>
  </si>
  <si>
    <t>Ejemplar encontrado por turistas, quienes dieron aviso a SERNAPESCA.  Con fecha 10/02/2012 se realizó su traslado al centro de recuperación Mundomar.</t>
  </si>
  <si>
    <t>Ejemplar encontrado por turistas, quienes dieron aviso s SERNAPESCA.  Con fecha 10/02/2012 se efectuó su traslado al centro de recuperación Mundomar.</t>
  </si>
  <si>
    <t>Ejemplar encontrado por turistas, quienes alertan a Sernapesca.  Con fecha 10/02/2012 se procedió a realizar su traslado al centro de recuperación Mundomar.</t>
  </si>
  <si>
    <t>Playa Morrilos</t>
  </si>
  <si>
    <t>El propietario del Camping Morrilos dio aviso a SERNAPESCA de un varamiento masivo de lobos marinos en la Playa Morrilos.  Se concurrió al sector, contatando la efectividad de la denuncia, contabilizando 5 ejemplares muertos, 4 machos jovenes y una hembra</t>
  </si>
  <si>
    <t>Heridas punzantes</t>
  </si>
  <si>
    <t>Sernapesca tomo conocimiento a través de diario digital Ekl Observatodo con fecha 13 de mayo.  El 14 de mayo se verificó denuncia en la playa, y se generó denuncia ingresada a Ministerio Público con fecha 16 de mayo.</t>
  </si>
  <si>
    <t>Playa La Despensa, Caleta Hornos</t>
  </si>
  <si>
    <t>Heridas punzantes.</t>
  </si>
  <si>
    <t>El 16 de mayo se recibió denuncia telefónica anónima, lo que se corroboró el mismo día, encontrándose 9 ejemplares muertos de lobo marino común en Playa La Despensa, Caleta Hornos.  Estos antecedentes fueron incorporados a la denuncia efectuiada al Minist</t>
  </si>
  <si>
    <t>Playa Cuatro Esquinas</t>
  </si>
  <si>
    <t>Profunda heriza punzante en lomo.</t>
  </si>
  <si>
    <t>En recorrido por Playa El Faro se encontró un ejemplar muerto con una profunda herida punzante en el lomo, sobre la aleta superior izquierda.  Se registró los datos del ejemplar, y se dio aviso a la Municipalidad de La Serena, para el retiro del cadaver d</t>
  </si>
  <si>
    <t>Herida corto punzande abdomen costado derecho.</t>
  </si>
  <si>
    <t>Ejemplar encontrado por turistas en Playa de Tongoy, quienes lo llevaron a oficina de Sernapesca.  Se trasladó a la Universidad Católica del Norte, donde se procedió a su curación, hidratación y alimentación.</t>
  </si>
  <si>
    <t>UCN</t>
  </si>
  <si>
    <t>El ejemplar presenta ceguera total, por lo que se mantiene en recuperación en la Universidad Católica del Norte, mientras se determina su destino final.</t>
  </si>
  <si>
    <t>Ejemplar encontrado por turistas, quienes dieron aviso a SERNAPESCA.  Con fecha 08/02/2012 se realizó su traslado al centro de recuperación Mundomar.</t>
  </si>
  <si>
    <t>San Pedro de La Serena</t>
  </si>
  <si>
    <t>El ejemplar fue encontrado por habitantes de San Pedro de La Serena, quienes llamaron a Sernapesca.  Se trasladó a la UCN para su recuperación, pero murió al dia siguiente.</t>
  </si>
  <si>
    <t>Ejemplar encontrado por habitantes de San Pedro de La Serena, quienes dieron aviso a SERNAPESCA.  El ejemplar fue trasladado a la Universidad Católica del Norte para su recuperación, pero falleció al día siguiente.</t>
  </si>
  <si>
    <t>Playa Punta de Choros</t>
  </si>
  <si>
    <t>Mordida en la cola.</t>
  </si>
  <si>
    <t>Entregado por Guardaparques de CONAF, siendo trasladado por Sernapesca a la facultad de Veterinaria de la UPV La Saerena, donde se le efectuó curaciones, y luego a la UCN para recuperación, pero murió sin causa aparente el 08 de junio.</t>
  </si>
  <si>
    <t>Universidad Catolica del Norte</t>
  </si>
  <si>
    <t>Ejemplar encontrado en Playa Cuatro Esquinas de la serena por turistas y llevado a la Universidad Catolica del norte, donde se mantuvo hasta el 18 de diciembre, fecha en que murio. Sucadaver permanece congelado en esa universidad</t>
  </si>
  <si>
    <t>Playa El Condor, Guayacán</t>
  </si>
  <si>
    <t>El ejemplar fue encontrado débil.  Se intentó su recuperación en la Universidad Católica del Norte, pero falleció.  Su cadaver permanece en esta universidad.</t>
  </si>
  <si>
    <t>Caleta Totoralillo Sur</t>
  </si>
  <si>
    <t>Liberación al medio marino</t>
  </si>
  <si>
    <t>Ejemplar encontrado por pescadores de Caleta Totoralillo Sur, quienes dieron aviso a Sernapesca.  El ejemplar fue evaluado en Oficina Los Vilos de sernapesca, y devuelto inmediatamente al mar.</t>
  </si>
  <si>
    <t>El ejemplar fue encontrado por residentes de la Bahía La Herradura, quienes llamaron a la UCN y Sernapesca.  Se traslado a la UCN donde murió el 03/12/2012.  La necropcia indicó que la principal causa de muerte fue la ingesta de material plastico.</t>
  </si>
  <si>
    <t>Bahía Tongoy</t>
  </si>
  <si>
    <t>Ejemplar econtrado por campistas en Tongoy, los que llamaron a Sernapesca.  Se efectuó su traslado a la UCN, donde su evaluación indicó que estaba en buenas condiciones, por lo que se liberó al medio marino con fecha 03/12/2012.</t>
  </si>
  <si>
    <t>Ejemplar encontrado en Guanaqueros y se traslado a la universidad catolica del norte donde se evaluo y se econtro que estaba totalmente ciega, presenta malformaciones en placas del borde derecho del caparazon, se traslada al buin zoo.</t>
  </si>
  <si>
    <t>Gener Ventana Unidad N° 2</t>
  </si>
  <si>
    <t>19</t>
  </si>
  <si>
    <t>Poso de decantación (Intake)</t>
  </si>
  <si>
    <t>Liberación en Playa Cachagua</t>
  </si>
  <si>
    <t>Se logró su captura sin daños del ejemplar que  ingreso por ducto de toma de agua de mar de Unidad N° 2 de Termoeléctrica Ventana, posteriormente se liberó sin problemas.</t>
  </si>
  <si>
    <t>Muerto para Investigación</t>
  </si>
  <si>
    <t>Animal varado en la playa con sangramiento en diversas partes del cuerpo. Se intentó reintegrar al mar pero no resultó y se trasladó a Buin marino para su evaluación., muriendo en dicho recinto</t>
  </si>
  <si>
    <t>Playa Pacheco Altamirano</t>
  </si>
  <si>
    <t>En el sector</t>
  </si>
  <si>
    <t>Ambos animales se encuentran en buenas condiciones, al parecer mudando la piel. Se solicita patrullaje de la autoridad maritima por la alta presencia de curiosos. Se dejan en sectoy y son periodicamente monitoreados.</t>
  </si>
  <si>
    <t>Lobo se encuentra descansando en Playa del STI ( Puerto ), cercano a camino interior de este. Debido a que se encuentra solo descansando ]( se incorpora, ataca si es amenazado y camina) sin observar lesiones extremas de  ninguna indole, se deja en lugar</t>
  </si>
  <si>
    <t>Playa Las Brisas</t>
  </si>
  <si>
    <t>Ejemplar muere durante traslado para evaluar su traslado a centro de recuperación</t>
  </si>
  <si>
    <t>Punta de Tralca</t>
  </si>
  <si>
    <t>Con roqueríos</t>
  </si>
  <si>
    <t>Trasladao a Buin Marino para su recuperación</t>
  </si>
  <si>
    <t>Sector 1 de Reñaca</t>
  </si>
  <si>
    <t>Liberación en el sector de mantagua</t>
  </si>
  <si>
    <t>Se libero luego de dejarlo descansa unas 8 horas</t>
  </si>
  <si>
    <t>Estero Marga Marga</t>
  </si>
  <si>
    <t>cercenación mandíbula inferior</t>
  </si>
  <si>
    <t>Necrópsia U. De Chile</t>
  </si>
  <si>
    <t>Animal débil, herida en mandíbula y ciego. El sabado de trasladoa zoo Quilpué, donde fue retirado el lunes. Animal llego vivo, pero murio en la clínica de Buin zoo por aparente shock térmico.</t>
  </si>
  <si>
    <t>Juan Fernández</t>
  </si>
  <si>
    <t>a la deriva por marea</t>
  </si>
  <si>
    <t>El animal varo muerto en bahía Cumberland. La mareo luego lo arrastro y lo llevo a la deriva.</t>
  </si>
  <si>
    <t>Animal muerto y su detino final se gestiona a  través del Municio de de Quintero</t>
  </si>
  <si>
    <t>Playa Grande Las Cruces</t>
  </si>
  <si>
    <t>Liberación en su medioo natural</t>
  </si>
  <si>
    <t>Animal encontrado enmallado se destraba y libera in situ</t>
  </si>
  <si>
    <t>Sector Pte. Piqueros</t>
  </si>
  <si>
    <t>Eutanasia</t>
  </si>
  <si>
    <t>Dada su condición de daños por herida de municiones en el cráneo y daño ocular se determina por los veterinarios eutanasiar</t>
  </si>
  <si>
    <t>playa abanico</t>
  </si>
  <si>
    <t>cortes y perdigones</t>
  </si>
  <si>
    <t>Animal sin estímulos, con dos cortes en la zona de la cara de app.3 cm de largo. Multiples heridas de perdigones sobre la parte ventral del lobo. Es rescatado y derivado a zoologico para si diagnostico.</t>
  </si>
  <si>
    <t>Playa Abaníco</t>
  </si>
  <si>
    <t>Cortes y perdigones</t>
  </si>
  <si>
    <t>Ejemplar con dos cortes profundos en la cara con multiples perdigones es trasladado a Zoológico de Quipué</t>
  </si>
  <si>
    <t>Playa El Batro</t>
  </si>
  <si>
    <t>Varias lesiones</t>
  </si>
  <si>
    <t>Ejemplar en malas condiciones  se deja para observación muriendo al día siguiente.</t>
  </si>
  <si>
    <t>Playa costa brava</t>
  </si>
  <si>
    <t>dada su buena condicion fisica se determina su liberacion en su propio medio donde se encontraba.</t>
  </si>
  <si>
    <t>Entierro</t>
  </si>
  <si>
    <t>Animal muerto varado en playa loncura, sector norte, coordinacion con municipio para su entierro en el mismo lugar. Presenta heridas atribuibles a perdigones, aunque su estado de descomposicion no permite especificar,aun asi son visibles en las imágenes.</t>
  </si>
  <si>
    <t>Animal muerto varado en playa Loncura, sector sur, coordinacion con municipio para su entierro en el mismo lugar. Presenta heridas atribuibles a perdigones. Visibles en las imágenes.</t>
  </si>
  <si>
    <t>Playa Ventanas</t>
  </si>
  <si>
    <t>Animal muerto varado en sector tres aes gener, coordinacion con municipalidad para su entierro en el mismo lugar. Presenta heridas atribuibles a perdigones, visibles en las imágenes</t>
  </si>
  <si>
    <t>Muelle Estibadores</t>
  </si>
  <si>
    <t>herida facial profunda</t>
  </si>
  <si>
    <t>In situ</t>
  </si>
  <si>
    <t>Herida facial profunda expuesta, se le aplica solucion de povidona yodada suero fisiologico en espera de evaluacion y evolucion para un eventual rescate.</t>
  </si>
  <si>
    <t>herida en cuello devido a lazo</t>
  </si>
  <si>
    <t>Se deja en lugar</t>
  </si>
  <si>
    <t>Luego de varios llamados e intentos por ubicarlo, se observa al ejemplar de contextura considerable con un lazo en cuello, el cual provoca sangramiento. Debido a la dificultad de el sector(roquerios) y del tamaño del ejemplar se hace dificil el rescate.</t>
  </si>
  <si>
    <t>Herida profunda sobre ojo</t>
  </si>
  <si>
    <t>Lobo se encuentra descansando en sector de puestos de Pacheco Altamirano tiene herida profunda sobre ojo derecho que al parecer penetro hasta el globo ocular. Se deja en sector hasta poder realizar  rescate debido a que convive con otros ejemplares.</t>
  </si>
  <si>
    <t>Lazo alrededor del cuello</t>
  </si>
  <si>
    <t>Lobo se encuentra descansando en sector de puestos de Pacheco Altamirano tiene un lazo que lacera el cuello, se deja en sector hasta poder realizar maniobra de rescate debido a que se encuentran con otros ejemplares de gran tamaño.</t>
  </si>
  <si>
    <t>Liberado en el mismo sitio donde se encontró</t>
  </si>
  <si>
    <t>Ejemplar volvió por sus propios medios al mar</t>
  </si>
  <si>
    <t>Sector cueva del pirata</t>
  </si>
  <si>
    <t>En la calle</t>
  </si>
  <si>
    <t>Fue rescatado en la calle con la Autoridad marítima y liberado en el sector</t>
  </si>
  <si>
    <t>Caleta el Manzano</t>
  </si>
  <si>
    <t>Cemento, Interior del sindicato</t>
  </si>
  <si>
    <t>Aniimal pequeño encontrado en buenas condicones liberado en muelle de la Caleta</t>
  </si>
  <si>
    <t>Montemar Higeurilla</t>
  </si>
  <si>
    <t>Ejemplar se derivó a Buin Marino donde falleció</t>
  </si>
  <si>
    <t>Playa Tralcamahuida</t>
  </si>
  <si>
    <t>Herida abierta en mandibula</t>
  </si>
  <si>
    <t>Animal fue llevado por particulares a su casa.Presenta dificultad  abrir ojo izquierdo de su hocico emanaba un olor putrido y se veian los dientes por agujeros en su mandibula. Probablemente pudiera presentar fractura de mandibula. Se envia al Buin Zoo.</t>
  </si>
  <si>
    <t>Herida abierta en mandíbula supurante</t>
  </si>
  <si>
    <t>Enviado a Buin Zoo para su recuperación con GLT 193079</t>
  </si>
  <si>
    <t>Zoo de Quilpué</t>
  </si>
  <si>
    <t>Animal muy joven con deshidratación y desnutrición.</t>
  </si>
  <si>
    <t>Molito</t>
  </si>
  <si>
    <t>En sector</t>
  </si>
  <si>
    <t>ejemplar en buenas condiciones, presentaba labio leporino.</t>
  </si>
  <si>
    <t>Vopak</t>
  </si>
  <si>
    <t>Animal con sangrado en el costado derecho por herida de origen indeterminado, no es posible mayor revición por la agresividad del animal. Se deja en el sector y se realizan monitoreos.</t>
  </si>
  <si>
    <t>Pacheco altamirano</t>
  </si>
  <si>
    <t>Herida profunda en dorso la cual tiene una pequeña partícula de metal en parte externa, profundidad medida con un palo 20 cm. Aprox. Se le atribuye a herido por arma de fuego. Sin lesión en otra parte del cuerpo. Se deja con la Armada para vertedero.</t>
  </si>
  <si>
    <t>en sector</t>
  </si>
  <si>
    <t>Herida en costado derecho con sangrado, no se ve muy profunda.</t>
  </si>
  <si>
    <t>puerto central</t>
  </si>
  <si>
    <t>mismo ejemplar con malformación del 17/10/11. Se encuentra descansando</t>
  </si>
  <si>
    <t>Playa Llolleo</t>
  </si>
  <si>
    <t>San antonio</t>
  </si>
  <si>
    <t>Animal en descomposición y parcilamente devorado por carroñeros.</t>
  </si>
  <si>
    <t>Playa grande</t>
  </si>
  <si>
    <t>Llolleo</t>
  </si>
  <si>
    <t>Animal se encuentra descansando, en buenas condiciones. Lamentablemente al haber mucha gente el la playa que trataba de tocarlo se procedio a llevarlo a la playa Llolleo donde fue liberado.</t>
  </si>
  <si>
    <t>Playa Maitencillo</t>
  </si>
  <si>
    <t>uno presenta orificio</t>
  </si>
  <si>
    <t>A la deriva en el mar</t>
  </si>
  <si>
    <t>Animales se encuentran sobre rocas, presentaban estado de putrefacción. Uno de los ejemplares tenia un orificio visible. Como no es posible la entrada de maquinas para sacarlos, se dejan en la playa para que sean arrastrados por la alta marea.</t>
  </si>
  <si>
    <t>Playa Chepica</t>
  </si>
  <si>
    <t>Se contabilizan app.15 ejemplares que no se pudieron sacar por el oleaje, se lleva una muestra de 5 pinguinos a Clinica Santo Tomas de Viña del mar, 2 al museo de historia Valpo. 2 al SAG para investigar patogenos que estudian aves.</t>
  </si>
  <si>
    <t>Playa La Castilla</t>
  </si>
  <si>
    <t>Devolución al medio natural</t>
  </si>
  <si>
    <t>Animal en buenas condiciones se libera en su medio natural</t>
  </si>
  <si>
    <t>Playa El Abanico, Maitencillo</t>
  </si>
  <si>
    <t>Ejemplar en buenas condicones liberado en Playa El Abanico</t>
  </si>
  <si>
    <t>Playa La laguna</t>
  </si>
  <si>
    <t>Playa El Abanico</t>
  </si>
  <si>
    <t>Animal vivo en buen estado motivo por el cual fue reinsertado en el medio sector Isla de Cachagua</t>
  </si>
  <si>
    <t>Centro de rescate</t>
  </si>
  <si>
    <t>Se lleva a centro de rescate para su recuperación</t>
  </si>
  <si>
    <t>Rocas de Santo Domingo</t>
  </si>
  <si>
    <t>Ejemplar en buenas condiciones se libera in situ</t>
  </si>
  <si>
    <t>Bahía Cumberland</t>
  </si>
  <si>
    <t>En recuperación en recinto de Conaf para evaluar su traslado hasta el continente</t>
  </si>
  <si>
    <t>Playa Costa azul</t>
  </si>
  <si>
    <t>Isla Pájaro Niño Algarrobo</t>
  </si>
  <si>
    <t>Liberado en Islote Pájaro niño en Algarrobo</t>
  </si>
  <si>
    <t>Playa Lilenes,</t>
  </si>
  <si>
    <t>Se traslada a zoológico de Quilpué para su recuperación</t>
  </si>
  <si>
    <t>Herida punzante sector inguinal, con salida intest</t>
  </si>
  <si>
    <t>Traslado para su recuperación acentro de rescate</t>
  </si>
  <si>
    <t>Salinas de Pullay</t>
  </si>
  <si>
    <t>Animal vivo en buenas condicones liberado en Isla de Cachagua, comuna de Zapallar</t>
  </si>
  <si>
    <t>Islote Pajaro niño Algarrobo</t>
  </si>
  <si>
    <t>Pingüino en buenas condiciones por lo que se envia a zoologico de Quilpue con GLT 193068</t>
  </si>
  <si>
    <t>Playa ritoque</t>
  </si>
  <si>
    <t>centro de recuperacion</t>
  </si>
  <si>
    <t>atrapados en red de enmalle, uno con posible fractura al nivel del abdomen, el segundo responde a estimulos pero no puede mantenerce por completo en píe. Trasladados a Centro de Recuperacion en Casablanca sr. Guillermo Rodriguez con GLT 191826</t>
  </si>
  <si>
    <t>Orificios en el abdomen, cimetricos.</t>
  </si>
  <si>
    <t>Por redes al parecer</t>
  </si>
  <si>
    <t>Clinica Santo Tomas</t>
  </si>
  <si>
    <t>Alta cantidad de pinguinos hayados muertos en playa ritoque, muerte por causas que se investigan. Se toma una muestra de 2  individuos para necropcia en Clinica Santo Tomas de Viña del mar.</t>
  </si>
  <si>
    <t>Pata izquierda</t>
  </si>
  <si>
    <t>Traslado a Buin zoo para su recuperación</t>
  </si>
  <si>
    <t>Faenamiento ventral</t>
  </si>
  <si>
    <t>Clínica veterinaria  para necropsia</t>
  </si>
  <si>
    <t>Se procedió a verificar causas de muerte para efectuar denuncia a fiscalía</t>
  </si>
  <si>
    <t>Animal  muere a 5 llegar, se encuentra  con heridas profunda en muslo izquierdo, con fractura de la pata e ingreso de agua y arena a cavidad peritoneal, al parecer por mordida de un animal marino , en la playa Las Brisas</t>
  </si>
  <si>
    <t>Fractura expuesta en ala</t>
  </si>
  <si>
    <t>Animal es entregado por Museo de San Antonio, sin especificar lugar de varamiento se encuentra con fractura expuesta en ala izquierda a nivel del hombro, se encuentra delgado aunque atento al medio. Se envia al Buin Zoo.</t>
  </si>
  <si>
    <t>Playa de lso Poetas</t>
  </si>
  <si>
    <t>Dos cortes profundos en el torax y espalda</t>
  </si>
  <si>
    <t>Liberado en Playa de Cachagua luego de ser suturado en Clínica de la Universidad Santo Tomás</t>
  </si>
  <si>
    <t>Club de Yates Higuerillas</t>
  </si>
  <si>
    <t>Fue revisado en Clínica Vetrinaria de la Universidad Santo Tomás y dejado en la oficna de Quintero para observación.</t>
  </si>
  <si>
    <t>Sector norte muella Barón</t>
  </si>
  <si>
    <t>Valparaíso</t>
  </si>
  <si>
    <t>Corte en ala derecha</t>
  </si>
  <si>
    <t>Fue revisado y suturado en Clínica Universidad Santo Tomás y derivado para observación en oficna de Quintero</t>
  </si>
  <si>
    <t>Playa caleuche</t>
  </si>
  <si>
    <t>Corte limpio cicatrizado en el cuello</t>
  </si>
  <si>
    <t>Liberado en sector de la Isla Cachagua</t>
  </si>
  <si>
    <t>Capitanía de Pto de Quintero</t>
  </si>
  <si>
    <t>Corte en el cuello</t>
  </si>
  <si>
    <t>Liberado en la Isla de Cachagua</t>
  </si>
  <si>
    <t>Club de Yates Armada de Chile</t>
  </si>
  <si>
    <t>Corte profundo en ala izq.</t>
  </si>
  <si>
    <t>Dado su estado se eutanasió</t>
  </si>
  <si>
    <t>pequeño corte aleta izquierda</t>
  </si>
  <si>
    <t>Liberación in situ</t>
  </si>
  <si>
    <t>Revisado y devuleto al medio natural en el mismo lugar que varo.</t>
  </si>
  <si>
    <t>Pingüino muere al llegar al lugar, se encuentra con falta de plumaje en la zona dorso-posterior, sin lesiones externas.</t>
  </si>
  <si>
    <t>playa Llolleo</t>
  </si>
  <si>
    <t>Rescatado por carabineros de cartagena y llevado a la comisaria donde de les entrego a los funcionarios de Sernapesca.</t>
  </si>
  <si>
    <t>playa consistorial</t>
  </si>
  <si>
    <t>Buin zoo</t>
  </si>
  <si>
    <t>Animal en buenas condiciones pero no puede mover el cuello hacia el lado izquierdo. Selibero una vez, pero volvio a salir. Se mantiene en la oficina con alimento el domingo y posteriormente se lleva aBuin zoo con GTL 193855</t>
  </si>
  <si>
    <t>Playa las cruces</t>
  </si>
  <si>
    <t>Oficina Sernapesca San Antonio</t>
  </si>
  <si>
    <t>Se observa ambos ojos con conjuntivitis, sin poder definir si existe anomalia en ellos. El animal presenta muy baja respuesta a los estimulos, permanece postrado y al levantarlo realiza movimientos reflejos.</t>
  </si>
  <si>
    <t>Herida profundo en abdomen</t>
  </si>
  <si>
    <t>Animal con actividad normal, le cuesta mantenerce en pie, herida abdominal profunda. Es trasladado a Centro de Recuperación Casablanca.</t>
  </si>
  <si>
    <t>Playa carvallo</t>
  </si>
  <si>
    <t>Heridas por cortes</t>
  </si>
  <si>
    <t>Ejemplar enviado a zoologico e Quilpue donde fallace por heridas.</t>
  </si>
  <si>
    <t>Se acude debido a un llamado de la municipalidad del Tabo, por su avanzado estado de descomposicion deben tratarse de ejemplares asociados a evento ocurrido al 05,06,12</t>
  </si>
  <si>
    <t>Playa Santa Maria del Maria</t>
  </si>
  <si>
    <t>Herida en craneo con perdida de ojo izquierdo</t>
  </si>
  <si>
    <t>Buin zoo Stgo.</t>
  </si>
  <si>
    <t>Buin Zoo, Stgo.</t>
  </si>
  <si>
    <t>Pingüino se encuentra empetrolado, entregado por Carabineros de Carabineros de El Quisco, se envia a Buin Zoo con GLT 193809</t>
  </si>
  <si>
    <t>Ejemplar recogido en malas condicines, fue tasladado a Buin Zoo donde murio. Fue llevado a vertedero municipal de Quintero GLT 193071</t>
  </si>
  <si>
    <t>Se lleva a Buin Zoo para su recuperación</t>
  </si>
  <si>
    <t>Playa Chépica</t>
  </si>
  <si>
    <t>Se encuentra en  buenas condicones, pero le cuesta mantenerse en pie, se lleva a Buin Zoo para su recuperación con GLT 193072</t>
  </si>
  <si>
    <t>Se trasladó a Buin Zoo para su recuperación con GLT 193072</t>
  </si>
  <si>
    <t>Puerto Central</t>
  </si>
  <si>
    <t>Oficina Sernapesca para su derivación posterior</t>
  </si>
  <si>
    <t>Por sus delicadas condiciones se deja en oficina del Servicio para su derivación a centro de recuperación.</t>
  </si>
  <si>
    <t>Playa los siete Reyes</t>
  </si>
  <si>
    <t>Recibido el ejeplar de carabineros de El Tabo se encuentra con heridas profundas en el cuello y se deriva a Buin marino con GLT 193077</t>
  </si>
  <si>
    <t>Herida profunda bajo aleta</t>
  </si>
  <si>
    <t>Se entrega por parte del museo de San Antonio el 26/7/12 (ellos lo recibieron el dia 25/7/12 a las 19:00 hrs). Animal con herida profunda bajo el ala derecha, sin prescencia de sangre ni pus visible a simple vista. Se envia a buin zoo.</t>
  </si>
  <si>
    <t>Playa Consistorial</t>
  </si>
  <si>
    <t>Pingüinos se encuntran muertos por la autoridad maritima de Algarrobo, a primera vista se encuentran en un buen estado general, solo uno presenta heridas producidas, al parecer, por accion de carroñeros.</t>
  </si>
  <si>
    <t>Playa Club de yates</t>
  </si>
  <si>
    <t>Herida con perdida de musculatura abdom</t>
  </si>
  <si>
    <t>Playa Bolones Quintero</t>
  </si>
  <si>
    <t>Heridas en el cuello cicatrizadas por el agua de m</t>
  </si>
  <si>
    <t>Fue revisado in situ y fue liberado nadando sin problemas</t>
  </si>
  <si>
    <t>Animal se entrega por parte de funcionarios de la municipalidad de Cartagena se encuentra sin lesiones pero desorientado, deshidratado y con bajo peso. Se envia a Buin Zoo con GLT 193080.</t>
  </si>
  <si>
    <t>Animal sin heridas externas, débil y con difiultader para caminar.</t>
  </si>
  <si>
    <t>Reserva El Yali</t>
  </si>
  <si>
    <t>Animal no presenta lesiones externas, se encuentra famélico y con dificultades para caminar.</t>
  </si>
  <si>
    <t>Con lesiones de poca envergaduras, plumage desgastado en el dorso y cola.</t>
  </si>
  <si>
    <t>calle</t>
  </si>
  <si>
    <t>Liberación Montemar</t>
  </si>
  <si>
    <t>ejemplar en excelentes condiciones. Encontrado por residentes del sector en la calle siendo molestado por perros, fue liberado en Montemar.</t>
  </si>
  <si>
    <t>herida cicatrizada</t>
  </si>
  <si>
    <t>Playa mostazal</t>
  </si>
  <si>
    <t>Bastante débil, se realiza alimentación forzada y se cura herida cicatrizada con cloranfenicol, corticoides y antibioticos. Se mantiene en oficina hasta liberación en playa Mostazal.</t>
  </si>
  <si>
    <t>Caleta pescadores El Quisco</t>
  </si>
  <si>
    <t>Caleta Pescadores</t>
  </si>
  <si>
    <t>Liberación Playa Mostazal</t>
  </si>
  <si>
    <t>Medidas ñargo 66 cm, ancho 60 cm, cabeza cuello 20 cm, extremidades 39 cm. Se le aplicó cloranfenicol a sitios extracción lepas.</t>
  </si>
  <si>
    <t>playa pelluhue</t>
  </si>
  <si>
    <t>Recuperacion Buin Zoo</t>
  </si>
  <si>
    <t>Ejemplar entregado a Josefina Gonzalez Buin Zoo</t>
  </si>
  <si>
    <t>La Poza</t>
  </si>
  <si>
    <t>Constitucion</t>
  </si>
  <si>
    <t>Aseo y ornato Munic., se hizo cargo del ejemplar</t>
  </si>
  <si>
    <t>Playa El Arenal</t>
  </si>
  <si>
    <t>Primera Playa Constitucion</t>
  </si>
  <si>
    <t>Aseo y ornato Munic. Se hizo cargo del ejemplar</t>
  </si>
  <si>
    <t>Playa Vega Los Patos</t>
  </si>
  <si>
    <t>Playa Costa Blanca</t>
  </si>
  <si>
    <t>Buena condicion corporal responde a estimulos</t>
  </si>
  <si>
    <t>Playa El Pez</t>
  </si>
  <si>
    <t>Playa Potrerillos Constitución</t>
  </si>
  <si>
    <t>Devuelta al mar</t>
  </si>
  <si>
    <t>Se devolvio dos veces al mar por pescadores locales. No fue posible acceder a la isla.</t>
  </si>
  <si>
    <t>Playa Tomé</t>
  </si>
  <si>
    <t>circulñaren la zona ventral</t>
  </si>
  <si>
    <t>No es posible rescate ni atención en terreno, vuelve al medio marino por sus propios medios, se asume que estaba descanzando.</t>
  </si>
  <si>
    <t>Sector María Isabel Thno</t>
  </si>
  <si>
    <t>en dorso y aleta caudal</t>
  </si>
  <si>
    <t>Se puso en recuperación en las dependencias de CODEFF región del Bio Bio</t>
  </si>
  <si>
    <t>Colector de aguas lluvias</t>
  </si>
  <si>
    <t>Devueltos al medio natura</t>
  </si>
  <si>
    <t>Rescatados de las tuberías del colector de aguas lluvias y devueltos a la playa de Coronle sector Lo Rojas</t>
  </si>
  <si>
    <t>Sur playa Blanca deLota</t>
  </si>
  <si>
    <t>En descomposición</t>
  </si>
  <si>
    <t>Se avisó a Medio Ambiente de la municipalidad para que hiciera retiro de los cadaveres y dispusiera de ellos en un vertedero autorizado.</t>
  </si>
  <si>
    <t>Herida a nivel de cuello</t>
  </si>
  <si>
    <t>Ejemplar agonizante, sin ojos por mordidas de aves. Se procede a la Eutanasia en terreno.</t>
  </si>
  <si>
    <t>No fue posible su rescate</t>
  </si>
  <si>
    <t>Sector Pueblo Hundido</t>
  </si>
  <si>
    <t>heridas en craneo</t>
  </si>
  <si>
    <t>traslado a ZOO metropolitano</t>
  </si>
  <si>
    <t>Se decida trasladar al ejemplar a un lugar que asegure sobrevivencia zoologico metropolitano, al momento de su rescate era una cria lactante. Al no estar con su madre no aprende a cazar su alimento.</t>
  </si>
  <si>
    <t>Playa Pingueral, Dichato</t>
  </si>
  <si>
    <t>Cambio de Plumaje. Muere por nodulos en pulmones (Necropsia SAG en Santiago)</t>
  </si>
  <si>
    <t>Playa Sector lomas Coloradas</t>
  </si>
  <si>
    <t>San Pedro de la Paz</t>
  </si>
  <si>
    <t>Cuello, Espalda y aleta izquierda</t>
  </si>
  <si>
    <t>Cuello y torax</t>
  </si>
  <si>
    <t>Ingresa al USS con en estado de shock TEC y contusión pulmonar, Se recupera y es liberado en sector Lenga Comuna de Hualpen.</t>
  </si>
  <si>
    <t>Condominio las olas</t>
  </si>
  <si>
    <t>Muere el 14/02/12 granja de casino mariina del sol</t>
  </si>
  <si>
    <t>Isla Quiriquina</t>
  </si>
  <si>
    <t>Articulacion a la izquierda (METACARPO)</t>
  </si>
  <si>
    <t>Liberacion I. Quiriquina</t>
  </si>
  <si>
    <t>En recuperacion USS, ejemplar en cambio de plumaje, fallece por aspergilosis aguda</t>
  </si>
  <si>
    <t>Pingueral</t>
  </si>
  <si>
    <t>EL ejemplar muere en trayecto a Universidad San sebastian</t>
  </si>
  <si>
    <t>Caleta Maule</t>
  </si>
  <si>
    <t>zona axilar y pata izquierda</t>
  </si>
  <si>
    <t>enmallamiento</t>
  </si>
  <si>
    <t>playa Laraquete</t>
  </si>
  <si>
    <t>cortopunzantes en abdomen expuesta.</t>
  </si>
  <si>
    <t>axila derecha abdomen</t>
  </si>
  <si>
    <t>Muere por aspergilosis sitémica diseminada</t>
  </si>
  <si>
    <t>Playa de Colcura</t>
  </si>
  <si>
    <t>Enpetrolado (crudo)</t>
  </si>
  <si>
    <t>liberación</t>
  </si>
  <si>
    <t>Liberado en el sector Lenga del Santuario de la naturaleza Hualpen</t>
  </si>
  <si>
    <t>Liberación 25/04/12</t>
  </si>
  <si>
    <t>petróleo refinado Abdomen, aletas, cabeza,ojos</t>
  </si>
  <si>
    <t>liberado en Sector Lenga</t>
  </si>
  <si>
    <t>Playa Lenga</t>
  </si>
  <si>
    <t>Enmallamiento</t>
  </si>
  <si>
    <t>Caquextico, presenta vómitos, sospecha de cuerpo extraño en digestivo Olor de piel a combustible (petróleo). emaciación severa, falla hepática.</t>
  </si>
  <si>
    <t>Muerto aparentemente por ahogamiento</t>
  </si>
  <si>
    <t>muertos aparentemente por ahogamiento</t>
  </si>
  <si>
    <t>Pueblo Humdido</t>
  </si>
  <si>
    <t>Fallece en dependencias de USS, un día antes de la liberación. Muerte súbita con vómito, diarrea parasitaria</t>
  </si>
  <si>
    <t>Playa Rocuant</t>
  </si>
  <si>
    <t>Se encuentra con hipoglicemia, hipovolemia, neumonía, hepatitis, hepibiontes</t>
  </si>
  <si>
    <t>Caleta El Soldado</t>
  </si>
  <si>
    <t>Mordida antigua lado izquierdo atrás</t>
  </si>
  <si>
    <t>Será devuelta al medio natural en la ciudad de Antofagasta, se entrega a Sernapesca II Región Vía Aerea. Murió el Lunes 25 de Junio en la tarde, después de dos días que estuvo en Antofagasta (había llegado el Viernes 22 desde Santiago)</t>
  </si>
  <si>
    <t>Berardius arnuxii</t>
  </si>
  <si>
    <t xml:space="preserve"> Playa Colcura</t>
  </si>
  <si>
    <t>Heridas corto punzantes</t>
  </si>
  <si>
    <t>Costado derecho conducta reproductiva</t>
  </si>
  <si>
    <t>Humdimiento en el mar</t>
  </si>
  <si>
    <t>El ejemplar muere mientra se realizaban maniobras de rescate.</t>
  </si>
  <si>
    <t>Playa Cucao, sector Sur</t>
  </si>
  <si>
    <t>Chonchi</t>
  </si>
  <si>
    <t>Se coordinó con Municipio de Chonchi su entierro</t>
  </si>
  <si>
    <t>Playa Meñihueico</t>
  </si>
  <si>
    <t>Mismo lugar</t>
  </si>
  <si>
    <t>El ejemplar pario una cria en el lugar, estubo cuidado el cachorro, este ultimo murio y la foca abandono el lugar.</t>
  </si>
  <si>
    <t>Mismos lugar, murio</t>
  </si>
  <si>
    <t>Nacio en el lugar estubo bajo el cuidado de la madre, paralelamente murio produto del ataque de piedras</t>
  </si>
  <si>
    <t>Lontra provocax</t>
  </si>
  <si>
    <t>Río Hueñu Hueñu</t>
  </si>
  <si>
    <t>Puerto Varas</t>
  </si>
  <si>
    <t>río</t>
  </si>
  <si>
    <t>Ojo izquierdo</t>
  </si>
  <si>
    <t>Se realiza charla a captores (piscicultura)</t>
  </si>
  <si>
    <t>Fallece en rehabilitación el dia 01/04/12</t>
  </si>
  <si>
    <t>cemento del muelle</t>
  </si>
  <si>
    <t>Sector Huicha</t>
  </si>
  <si>
    <t>Al momento de la inspección el animal se encontraba muy activo tratando de morder a las personas que se le acercaban y obtaculizando el transito en el muelle. Se observo que se alimentaba bien a pesar de su tamaño.</t>
  </si>
  <si>
    <t>Gobernación Maritima</t>
  </si>
  <si>
    <t>Mordida zona dorsal</t>
  </si>
  <si>
    <t>Universidad San Sebastian Puerto Montt</t>
  </si>
  <si>
    <t>Ejemplar muere en el trayecto, igual mente es destinado a universidad para investigacion y determinacion cauda de muerte.</t>
  </si>
  <si>
    <t>Sector Sta. Rosa Quellón</t>
  </si>
  <si>
    <t>Quellón</t>
  </si>
  <si>
    <t>Lesión zona cervical</t>
  </si>
  <si>
    <t>Muerte ejemplar por causas desconocidas.</t>
  </si>
  <si>
    <t>Mar Brava</t>
  </si>
  <si>
    <t>Fractura pata</t>
  </si>
  <si>
    <t>Muerte del ejemplar, Necropsia</t>
  </si>
  <si>
    <t>Dra. A drea Ribas extiende certificado a Buin zoo</t>
  </si>
  <si>
    <t>Caipulli</t>
  </si>
  <si>
    <t>Cuello lado izquierdo</t>
  </si>
  <si>
    <t>Particular brinda atención en vetera, cura herida</t>
  </si>
  <si>
    <t>Herida en ingle, membrana pata derecha cortada</t>
  </si>
  <si>
    <t>Huelden</t>
  </si>
  <si>
    <t>Piedra Negra</t>
  </si>
  <si>
    <t>Universidad San Sebastian</t>
  </si>
  <si>
    <t>Puerto Saavedra</t>
  </si>
  <si>
    <t>Se retiro post rehabilitacion herida ala derecha</t>
  </si>
  <si>
    <t>Queule</t>
  </si>
  <si>
    <t>Se nos informó por parte del SAG  que se habría encontrado en playa de Puerto Saavedra y por estar aparentemente herido por parte de ese Servicio se envió a rehabilitación a clínica veterinaria, para luego liberarlo post rehabilitacion</t>
  </si>
  <si>
    <t>Caleta Tortel</t>
  </si>
  <si>
    <t>El animal se encuentra muerto y en descomposicion se encuentra varado en sector Montenegro.</t>
  </si>
  <si>
    <t>Corrales Viejos</t>
  </si>
  <si>
    <t>Cabo de hornos</t>
  </si>
  <si>
    <t>WGS84-19</t>
  </si>
  <si>
    <t>Heridas superficiales</t>
  </si>
  <si>
    <t>Las heridas se deben a la fricción con el fondo del mar</t>
  </si>
  <si>
    <t>Lagenorhynchus australis</t>
  </si>
  <si>
    <t>Puerto del Hambre</t>
  </si>
  <si>
    <t>Punta Arenas</t>
  </si>
  <si>
    <t>Producto de la descomposiciòn</t>
  </si>
  <si>
    <t>ONG Bahía Lomas</t>
  </si>
  <si>
    <t>Herida en la mandibula producto de la descomposición</t>
  </si>
  <si>
    <t>Puerto Natales</t>
  </si>
  <si>
    <t>WGS84-18</t>
  </si>
  <si>
    <t>PASTO</t>
  </si>
  <si>
    <t>Se devuelve al mar.</t>
  </si>
  <si>
    <t>Fuerte Belnes</t>
  </si>
  <si>
    <t>Universidad de Magallanes</t>
  </si>
  <si>
    <t>Metthanex</t>
  </si>
  <si>
    <t>PISCINA DE ADUCCION</t>
  </si>
  <si>
    <t>Los Pinos</t>
  </si>
  <si>
    <t>Tres puentes</t>
  </si>
  <si>
    <t>Punta arenas</t>
  </si>
  <si>
    <t>ESTACIONAMIENTO</t>
  </si>
  <si>
    <t>Guairabo</t>
  </si>
  <si>
    <t>Rio Seco</t>
  </si>
  <si>
    <t>RETEN RIO SECO</t>
  </si>
  <si>
    <t>Muelle Kochifas</t>
  </si>
  <si>
    <t>Se devuelve al mar</t>
  </si>
  <si>
    <t>Caleta Délano</t>
  </si>
  <si>
    <t>Centro de cultivo</t>
  </si>
  <si>
    <t>Vertedero Natales</t>
  </si>
  <si>
    <t>CHABUNCO</t>
  </si>
  <si>
    <t>PUNTA ARENAS</t>
  </si>
  <si>
    <t>LIBERACION</t>
  </si>
  <si>
    <t>Vertedero Punta Arenas</t>
  </si>
  <si>
    <t>Costanera</t>
  </si>
  <si>
    <t>Aceite o combustible</t>
  </si>
  <si>
    <t>RIO SECO</t>
  </si>
  <si>
    <t>EN UNA PARCELA</t>
  </si>
  <si>
    <t>GUAIRABO</t>
  </si>
  <si>
    <t xml:space="preserve"> PINGÜINO  ENTREGADO POR CARABINEROS DE KON-AIKEN</t>
  </si>
  <si>
    <t>Eudyptes chrysocome</t>
  </si>
  <si>
    <t>Natales</t>
  </si>
  <si>
    <t>Sector costero sur (bahia desengaño)</t>
  </si>
  <si>
    <t>Arica</t>
  </si>
  <si>
    <t>Traslado a Iquique</t>
  </si>
  <si>
    <t>Animal es encontrado por turistas y comunicado el evento a Capitanía de Puerto Arica, funcionarios capturan el ave y entregan a Sernapesca.  Pingüino presenta inflamación en pata izquierda que dificulta caminar.  Es trasladado vía aérea a CMAR Iquique.</t>
  </si>
  <si>
    <t>Decaido, sin poder mantenerse en pie.</t>
  </si>
  <si>
    <t>Heridas en patas</t>
  </si>
  <si>
    <t>Centro de Rescate y Rehabilitacion de Iquique</t>
  </si>
  <si>
    <t>Se contacta con personal de centro de rescate de Iquique y Skyairline para enviar a ejemplar</t>
  </si>
  <si>
    <t>Sector Las Machas</t>
  </si>
  <si>
    <t>Herida en el caparazon</t>
  </si>
  <si>
    <t>Animal entero en estado de descomposición</t>
  </si>
  <si>
    <t>Universidad Arturo Prat</t>
  </si>
  <si>
    <t>Cuerpo enviado a la UNAP para fines pertinentes (FIC -XV BIP: 30110759-0)</t>
  </si>
  <si>
    <t>Playa Costanera Dichato</t>
  </si>
  <si>
    <t>Murio antes de que llegara personal de Sernapesca, a las 09:40 horas</t>
  </si>
  <si>
    <t>lIBERACIÓN</t>
  </si>
  <si>
    <t>Zona cloacal</t>
  </si>
  <si>
    <t>Herida cortopunsante 3cm</t>
  </si>
  <si>
    <t>Región toraxica por redes</t>
  </si>
  <si>
    <t>Recuperación en USS</t>
  </si>
  <si>
    <t>Fallece el 22/08/2013; El ejemplar presentaba inflamación en extremidades, caquexia y deshidratación</t>
  </si>
  <si>
    <t>Baca Sur</t>
  </si>
  <si>
    <t>Playa de Ramuntcho</t>
  </si>
  <si>
    <t>sin plumas rabadilla</t>
  </si>
  <si>
    <t>Sea al centro de rescate Parque Tumbes</t>
  </si>
  <si>
    <t>Muelle Oxxean</t>
  </si>
  <si>
    <t>Muelle OXXean</t>
  </si>
  <si>
    <t>Medio marino, en el mismo lugar.</t>
  </si>
  <si>
    <t>Se solicitó al denunciante que no moleste al pingüino, al día siguiente retornó por si  mismo al medio marino.</t>
  </si>
  <si>
    <t>Playa Yatching</t>
  </si>
  <si>
    <t>Herida corto punzantes en el pecho</t>
  </si>
  <si>
    <t>Ejemplar trasladao a Clínica de la Universidad Santo Tomás, pero muere por la gravedad de sus lesiones</t>
  </si>
  <si>
    <t>Iloca</t>
  </si>
  <si>
    <t>Playa Los Pellines</t>
  </si>
  <si>
    <t>Pingüino con emaciacion</t>
  </si>
  <si>
    <t>Playa Serena Golf</t>
  </si>
  <si>
    <t>Profunda herida abdominal</t>
  </si>
  <si>
    <t>Ejemplar encontrado por turistas, y transportado por Sernapesca a la UCN, donde se intentó su recuperación, pero murío durante la noche.</t>
  </si>
  <si>
    <t>Playa Matanzas</t>
  </si>
  <si>
    <t>Navidad</t>
  </si>
  <si>
    <t>Universidad Santo tomás</t>
  </si>
  <si>
    <t>Animal entregado por museo de San antonio el 01/03/13 presentando cambio de plumaje. En buenas condiciones no es posible liberarlo por condiciones impermeables del plumaje. Es enviado a U santo tomás con GLT 193860</t>
  </si>
  <si>
    <t>orificios parte ventral  herida superficial cabeza</t>
  </si>
  <si>
    <t>vertedero</t>
  </si>
  <si>
    <t>Presenta heridas profundas en la parte ventral, se encontro en muy mal estado, sangraba por la parte de la cloaca. Se coloca en observacion en el servicio donde finalmente fallece.</t>
  </si>
  <si>
    <t>Lipimavida</t>
  </si>
  <si>
    <t>Vichuquen</t>
  </si>
  <si>
    <t>Ejemplar rescatado de casa particular en balneario</t>
  </si>
  <si>
    <t>Escuadrón</t>
  </si>
  <si>
    <t>Liberado al medio</t>
  </si>
  <si>
    <t>Costanera Muelle Chonchi</t>
  </si>
  <si>
    <t>Pingüinera de Piñihuil.</t>
  </si>
  <si>
    <t>Pingüinera Puñihuil</t>
  </si>
  <si>
    <t>El ejemplar murió y fue enterrado.</t>
  </si>
  <si>
    <t>Universidad Santo tomás, viña del mar</t>
  </si>
  <si>
    <t>presumiblemente el animal se encuentra ciego, por cataratas, se le administra comida por jeringa.</t>
  </si>
  <si>
    <t>Universidad santo Tomás</t>
  </si>
  <si>
    <t>especimen ciego, la comida se le entrega con la ayuda de una jeringa.</t>
  </si>
  <si>
    <t>Aguas Calientes (Ventanas)</t>
  </si>
  <si>
    <t>animal muerto, carabineros procedio a su rescate en sector aguas caliente, playa ventana comuna puchuncavi, al momento del rescapte el animal estaba vivo y debil, posteriormente se dejo en vertedero de quintero</t>
  </si>
  <si>
    <t>Puerto de Coquimbo</t>
  </si>
  <si>
    <t>Costanera Coquimbo</t>
  </si>
  <si>
    <t>Ejemplar ciego.  Encontrado por Carabineros en sector cancha de waterpolo de la costanera de Coquimbo.  Se trasladó para su recuperación y mantención en la Universidad católica del Norte.</t>
  </si>
  <si>
    <t>Camino Costero Cueva del Pirata</t>
  </si>
  <si>
    <t>animal es trasladado a oficina de quintero, posteriormente fallece y es llevado al vertedero municipal de quintero el 31/01/2013</t>
  </si>
  <si>
    <t>Mmontemar</t>
  </si>
  <si>
    <t>recuperación</t>
  </si>
  <si>
    <t>el animal es enviado a la clínica de la U santo tomás</t>
  </si>
  <si>
    <t>Ejemplaar ciego en contrado por salvavidas en Playa Changa de Coquimbo, y trasladado a la UCN para su recuperación y mantención.</t>
  </si>
  <si>
    <t>Playa Marbella</t>
  </si>
  <si>
    <t>Animal debil y desnutrido, con poca respuesta a estimulos, sin heridas externas.</t>
  </si>
  <si>
    <t>Sector La Ballena</t>
  </si>
  <si>
    <t>La Ligua</t>
  </si>
  <si>
    <t>clínica Sto. Tomas</t>
  </si>
  <si>
    <t>Ejemplar en regulares condiciones derivado a la Clínica de la U. Sto. Tomas, levemente ciego.</t>
  </si>
  <si>
    <t>U santo tomás</t>
  </si>
  <si>
    <t>Pingüino en malas condiciones es llevado a clínica U santo tomás, esta levemente ciego, el lunes 4 de febrero es rescatado desde playa ventana y llevado al reten de carabineros de ventanas.</t>
  </si>
  <si>
    <t>Clínica Sto. Tomas</t>
  </si>
  <si>
    <t>En malas condiciones es ingresado a Clinica de la U. Sto Tomas.</t>
  </si>
  <si>
    <t>Cachagua</t>
  </si>
  <si>
    <t>Trasladado a oficina Qtro desde cachagua. Se mantiene en observación en oficina quintero, se encuentra en malas condiciones sin responder a estimulos.</t>
  </si>
  <si>
    <t>Pingüino en regulares condiciones es llevado a clínica santo tomás, levemente ciego. Es ingresado el lunes 5 de febrero.</t>
  </si>
  <si>
    <t>presenta erosion pata izquierda</t>
  </si>
  <si>
    <t>Muere el mismo día 6 en la tarde (20:50), producto de su estado de salud.</t>
  </si>
  <si>
    <t>Animal sin signos de lesiones, muerto por causas no determinadas, presenta agua en sus pulmones y es encontrado junto a un leon marino.</t>
  </si>
  <si>
    <t>Ejemplar ciego, encontrado por turista (Carolina Rojas Rios).  Ejemplar murió con fecha 09/02/2013, y su cadaver permanece en la UCN para estudio.</t>
  </si>
  <si>
    <t xml:space="preserve">San Antonio </t>
  </si>
  <si>
    <t>animal entregado por museo san antonio presentandose delgado y sin heridas externas. Es alimentado en oficina san antonio forzadamente, presenta una recuperación parcial por lo que es llevado a U santo tomás para mantención con glt 193859</t>
  </si>
  <si>
    <t>Ejemplares sin lesiones externas que indiquen causa de muerte.  Los pinguinos murieron por inmersión, abundante agua en su interior. El león tenía una amarra con nudo, Junto a todos ellos estaba un ave petrel tambien muerto con una marca del museo paris.</t>
  </si>
  <si>
    <t>Playa Las Salinas</t>
  </si>
  <si>
    <t>Animal entregado por particulares se encuentra en buen estado y algo delgado, debido a marejadas se devuelve solo a la playa. Se alimenta en oficina San antonio y es llevado a U santo tomás con glt 193859.</t>
  </si>
  <si>
    <t>Animal muy decaido y flaco, se encuentra en estado de recuperación</t>
  </si>
  <si>
    <t>animal es entregado por salvavidas, con pérdida de ojo derecho y sin otras lesiones, bastante delgado y sin movimiento. Es llevado a U santo tomás con glt 193859.</t>
  </si>
  <si>
    <t>Pata derecha inflamada, dificulta desplazamiento. Ser libera en Lenga 05/03/13</t>
  </si>
  <si>
    <t>Playa Arenillas Negras</t>
  </si>
  <si>
    <t>Se observa desorientado y un poco aturdido, es llevado a la Dirección Regional para observación, luego de varias horas se recupera (se muestra mas activo). Finalmente es llevado por los funcionarios del servicio para su liberación.</t>
  </si>
  <si>
    <t>Playa El Faro, Puerto Aldea</t>
  </si>
  <si>
    <t>Vertedero, Sernapesca</t>
  </si>
  <si>
    <t>Varamiento de 14 ejemplares muertos en Playa El Faro, Puerto Aldea, los que no presentaban signos externos de causa de muerte.  Se guardó dos ejemplares para efectuar necropcia, y los restantes 12 fueron enviados al relleno sanitario de Coquimbo.</t>
  </si>
  <si>
    <t>Vesgal de Itata</t>
  </si>
  <si>
    <t>Coelemu</t>
  </si>
  <si>
    <t>heridas en las aletas</t>
  </si>
  <si>
    <t>Muere en reten de Vegas de Itata pocas horas despues de ser ser encontrado. No comía y estaba muy decaido.</t>
  </si>
  <si>
    <t>Cortes en la base de las aletas y el cuello</t>
  </si>
  <si>
    <t>Ejemplar encontrado muy herido, pero fue recuperado en dependencias de la Universidad Católica del Norte.</t>
  </si>
  <si>
    <t>Ejemplar trasladado a la UCN, donde se encuentra en recuperación.</t>
  </si>
  <si>
    <t>Playa Loncura, sector descarga de ENAP</t>
  </si>
  <si>
    <t>Especimen trasladado a oficina de quintero y dejado en observación. Se encuentra inactivo y postrado, fallece el 07/03/13 y es llevado al vertedero municipal de quintero al dia siguiente.</t>
  </si>
  <si>
    <t>Tres Peñas - Curanipe</t>
  </si>
  <si>
    <t>Playa Blanca, Tumbes</t>
  </si>
  <si>
    <t>zona dorsal caudal Izquierda</t>
  </si>
  <si>
    <t>Presencia de ectoparásitos, extremidades inferiores inflamadas</t>
  </si>
  <si>
    <t>Caleta Pichicuy</t>
  </si>
  <si>
    <t>Clínica U. Sto Tomás</t>
  </si>
  <si>
    <t>Llevado a la Clína de la U. Sto. Tomás, en aparente estado de desnutrición, sin daño físico visible.</t>
  </si>
  <si>
    <t>Molo de Abrigo</t>
  </si>
  <si>
    <t>molo de Valparaíso</t>
  </si>
  <si>
    <t>Enviado a la Clínica de la U. Sto. Tomás para alimentación.</t>
  </si>
  <si>
    <t>U santo Tomás</t>
  </si>
  <si>
    <t>Entregados por museo San Antonio, animales en buen estado, algo delgados y sin lesiones. Liberados en Playa Marbella donde si introducen sin problemas.</t>
  </si>
  <si>
    <t>Mordidas de aves carroñeras.</t>
  </si>
  <si>
    <t>Muestra y playa Los Choros</t>
  </si>
  <si>
    <t>Ejemplares varados junto con 610 Guanays en esa Playa, contingencia por el que Sernapesca ingresó denuncia a Fiscalía La Serena.  Uno de estos ejemplares se tomo como muestra, y se entregó a BIDEMA para análisis y necropcia.  El otro ejemplar quedó en pla</t>
  </si>
  <si>
    <t>U. sto Tomas</t>
  </si>
  <si>
    <t>Se encuenyra desorientado y delgado.</t>
  </si>
  <si>
    <t>U. Sto Tomas</t>
  </si>
  <si>
    <t>Animal se encuentra agonizante con heridas bajo alas y patas. Trasladado a Clinica de la U. Sto Tomas donde muere y se realiza necropsia.</t>
  </si>
  <si>
    <t>Playa Escuadrón</t>
  </si>
  <si>
    <t>toraxica abdominal, perforaciones</t>
  </si>
  <si>
    <t>probable herida por gancho</t>
  </si>
  <si>
    <t>Muere al ser ingresado a la USS</t>
  </si>
  <si>
    <t>Playa Desembocadura</t>
  </si>
  <si>
    <t>aleta izquierda</t>
  </si>
  <si>
    <t>El ejemplar presenta: edema facial, dificultas respiratoria con muerte fulminante. Posible laringotraqueitis aviar, cuerpo derivado a Stgo, laboratorio SAG.</t>
  </si>
  <si>
    <t>muelle prat</t>
  </si>
  <si>
    <t>Liberado en Isla Cachagua, ejemplar completamente empetrolado.</t>
  </si>
  <si>
    <t>Aleta derecha</t>
  </si>
  <si>
    <t>fractura expuesta art. Ala derecha</t>
  </si>
  <si>
    <t>Necrosia</t>
  </si>
  <si>
    <t>Presenta Caquexia, fracturas diversas, perforación sacos aereos y aerosaculosis con hongos y ascitis</t>
  </si>
  <si>
    <t>Islote Pajaro Niño</t>
  </si>
  <si>
    <t>Universidad Sto. Tomas</t>
  </si>
  <si>
    <t>Enviado a U. Sto Tomas para necropsia.</t>
  </si>
  <si>
    <t>Enviado a U. Sto Tomas para necrópsia</t>
  </si>
  <si>
    <t>Caleta Portales</t>
  </si>
  <si>
    <t>U. Sto. Tomas</t>
  </si>
  <si>
    <t>Ejemplar rescatado el día 8 de junio por un partícular, lo mantuvo en su casa hasta el lunes 10 de junio donde lo entrego a personal de Sernapesca.</t>
  </si>
  <si>
    <t>Caleta Higuerillas</t>
  </si>
  <si>
    <t>insitu</t>
  </si>
  <si>
    <t>Animal se encuentra en buenas condiciones, al ver al personal de Sernapesca se reintegra solo al mar.</t>
  </si>
  <si>
    <t>Playa Totoralillo Centro</t>
  </si>
  <si>
    <t>Pérdida total pata derecha.</t>
  </si>
  <si>
    <t>Habitantes de Totoralillo Centro lo encontraron y trasladaron a la UCN, donde se intentó su recuperación, pero murió con fecha 23 de agosto.  Su cadaver permanece en la UCN para educación e investigación.</t>
  </si>
  <si>
    <t>Encontrado en Playa Morrilos por funcionarios de la Armada, quienes lo trasladaron a la UCN.  Se intentó su recuperación, pero murió con fecha 09 de septiembre.  Su cadaver permanecerá en la UCN para educación e investigación.</t>
  </si>
  <si>
    <t>Ejemplar encontrado sin cabeza</t>
  </si>
  <si>
    <t>Encontrado muerto sin cabeza en la playa, a parentemente a causa de algún depredador.  Se enterró en la playa en el mismo lugar donde se encontró.</t>
  </si>
  <si>
    <t>Playa La Herradura</t>
  </si>
  <si>
    <t>Encontrado vivo en la playa, pero con extrema debilidad.  Fue trasladado a la UCN para su recuperación, pero murió con fecha 21 de septiembre.  Su cadaver permanecerá en la UCN para educación e investigación.</t>
  </si>
  <si>
    <t>Sector Patache</t>
  </si>
  <si>
    <t>Ejemplares habrían sido encontrados por buzos mariscadores en sector Patache y trasladados a Chanavayita.  Animales rescatados desde domicilio de dirigenta social que comunicó evento a Sernapesca.  Ejemplares se ingresaron a CMAR para tratamiento.</t>
  </si>
  <si>
    <t>Fuerte Lambert</t>
  </si>
  <si>
    <t>Herida en pata izquierda</t>
  </si>
  <si>
    <t>Ejemplar encontrado en roquiríos del Fuerte Lambert en Coquimbo, y trasladado a la UCN, donde murió con fecha 23/11/2013.  Su cadáver permanecerá para estudio en la UCN.</t>
  </si>
  <si>
    <t>CACHAGUA</t>
  </si>
  <si>
    <t>HERIDA PARTE SUPERIOR PIERNA DERECHA</t>
  </si>
  <si>
    <t>ANIMAL FALLECIO EN HOSPITAL CLINICO VETERINARIO UNIVERSIDAD SANTO TOMÁS, VIÑA DEL MAR</t>
  </si>
  <si>
    <t>Caleta Calen</t>
  </si>
  <si>
    <t>AletasHeridas, la izquierda con fractura expuesta.</t>
  </si>
  <si>
    <t>Inhumación en el sector encontrado (13/07/2013)</t>
  </si>
  <si>
    <t>Recibió tratamientos en la Oficina de Castro, se gestiona traslado a Puerto Montt pero muere.</t>
  </si>
  <si>
    <t>Caleta Papagallo</t>
  </si>
  <si>
    <t>pecho lado izquierdo mordedura</t>
  </si>
  <si>
    <t>recuperación en hospital clinico veterinario de la Universidad Santo Tomás</t>
  </si>
  <si>
    <t>Caleta de Cachagua</t>
  </si>
  <si>
    <t>Herida costado derecho parte inferior del rostro</t>
  </si>
  <si>
    <t>Vertedero de Quintero</t>
  </si>
  <si>
    <t>Ejemplar encontrado flotando en playa Las Cujas entre Isla Santuario de la Naturaleza de Cachagua y la playa.</t>
  </si>
  <si>
    <t>Caleta de  Pichicuy</t>
  </si>
  <si>
    <t>Herida pata derecha  mordedura lobo marino</t>
  </si>
  <si>
    <t>Por muerte se deja para necropsia en clinica veterinaria del UST</t>
  </si>
  <si>
    <t>Enviado a vertedero por funcionarios de la autoridad marítima</t>
  </si>
  <si>
    <t>Encontrados muertos en la playa y posteriormente fueron trasladados a vertedero municipal</t>
  </si>
  <si>
    <t>Presenta herida menores en el cuerpo</t>
  </si>
  <si>
    <t>Trasladado a Clinica de la Universidad Santo Tomás</t>
  </si>
  <si>
    <t>Playa Montemar</t>
  </si>
  <si>
    <t>Viña del Mar</t>
  </si>
  <si>
    <t>WSG 85</t>
  </si>
  <si>
    <t>Liberado en el mismo sitio, ejemplar descansando</t>
  </si>
  <si>
    <t>Playa Condominio Pelícano Horcón</t>
  </si>
  <si>
    <t>Leve mordida en el cuello</t>
  </si>
  <si>
    <t>Fue trasladado a la Clínica de la Universidad Santo Tomás para su recuperación</t>
  </si>
  <si>
    <t>Playa Cendyr Naútico</t>
  </si>
  <si>
    <t>Herida en el Torax</t>
  </si>
  <si>
    <t>Ejemplar trasladado a la Universidad Santo Tomás no se puede mantener en pie, posteriormente murío</t>
  </si>
  <si>
    <t>Liberado en el mismo lugar, el ejemplar solo salió a descansar</t>
  </si>
  <si>
    <t>Costa Azul</t>
  </si>
  <si>
    <t>Herida en abdomen</t>
  </si>
  <si>
    <t>Ejemplar murio en traslado a Clínica abundamnte  sangramiento en zona toráxica</t>
  </si>
  <si>
    <t>Roquerios frente a Islote Pinguinos</t>
  </si>
  <si>
    <t>Tarso pata derecha quebradura</t>
  </si>
  <si>
    <t>Especimen encontrado en roqueríos y trasladado a la UST, muere al día siguiente</t>
  </si>
  <si>
    <t>Playa Quenchi</t>
  </si>
  <si>
    <t>Corte a nivel cuello, músculos expuestos.</t>
  </si>
  <si>
    <t>Herida expuesta en el cuello.</t>
  </si>
  <si>
    <t>No determinada.</t>
  </si>
  <si>
    <t>Vertedero.</t>
  </si>
  <si>
    <t>El ejemplar murió, se realizará necropsia en la USS.</t>
  </si>
  <si>
    <t>Punta de Lobos</t>
  </si>
  <si>
    <t>enterrado en playa hermosa</t>
  </si>
  <si>
    <t>Se alimentó dos días en la oficina pero murió.</t>
  </si>
  <si>
    <t>Isla Puluqui</t>
  </si>
  <si>
    <t>Laceración</t>
  </si>
  <si>
    <t>Animal en condiciones regulares, dificultad para caminar y nadar necesita atención clinica.</t>
  </si>
  <si>
    <t>Enterrado en la Playa 24-01-2013.</t>
  </si>
  <si>
    <t>El ejemplar murió, las causas se desconocen.</t>
  </si>
  <si>
    <t>Sector Huitauque</t>
  </si>
  <si>
    <t>Liberado en la Pingüinera Piñihuil</t>
  </si>
  <si>
    <t>Ejemplar retornó a su medio en optimas condiciones.</t>
  </si>
  <si>
    <t>San Ignacio</t>
  </si>
  <si>
    <t>Valdivia</t>
  </si>
  <si>
    <t>Falta plumaje en zona lumbar y heridas en ambas patas.</t>
  </si>
  <si>
    <t>Playa Curiñanco</t>
  </si>
  <si>
    <t xml:space="preserve">Muelle Comercial </t>
  </si>
  <si>
    <t>Corral</t>
  </si>
  <si>
    <t>Herida en la base de la aleta izquierda.</t>
  </si>
  <si>
    <t>Pugueñun</t>
  </si>
  <si>
    <t>Sector de playa</t>
  </si>
  <si>
    <t>Ejemplar liberado.</t>
  </si>
  <si>
    <t>San Sebastian</t>
  </si>
  <si>
    <t>Animal en buenas condiciones, es entregado por salir en sector muy concurrido, se libera.</t>
  </si>
  <si>
    <t>universidad santo tomás</t>
  </si>
  <si>
    <t>animal debilitado, no se incorpora sin presentar lesiones, es derivado a U santo tomás en viña del mar.</t>
  </si>
  <si>
    <t>Huar-Huar</t>
  </si>
  <si>
    <t>Los Muermos</t>
  </si>
  <si>
    <t>Isla lagartija</t>
  </si>
  <si>
    <t>El pingüino fue liberado en conjunto con la autoridad marítima el 12-02-2013.</t>
  </si>
  <si>
    <t>Playa Mehuin</t>
  </si>
  <si>
    <t>Pingüino muere en viaje desde Mehuin a Valdivia. Al momento del rescate estaba moribundo.</t>
  </si>
  <si>
    <t>Falta plumaje en el dorso.</t>
  </si>
  <si>
    <t>Playa Las Terrazas</t>
  </si>
  <si>
    <t>Oficina Dir Regional</t>
  </si>
  <si>
    <t>El animal se embalsama por el buen estado externo.</t>
  </si>
  <si>
    <t>Playa Colún</t>
  </si>
  <si>
    <t>La Unión</t>
  </si>
  <si>
    <t>Especímenes sin visceras por carroñeros.</t>
  </si>
  <si>
    <t>El Barco de la Puntilla</t>
  </si>
  <si>
    <t>El animal presenta problemas en la aleta derecha, con posible fractura. Entregado a ofcina San Antonio</t>
  </si>
  <si>
    <t>Fractura en ala</t>
  </si>
  <si>
    <t>Clínica Universidad en Viña del Mar</t>
  </si>
  <si>
    <t>Se entrega a funcionarios de V Reg. Para traslado.</t>
  </si>
  <si>
    <t>Queilén</t>
  </si>
  <si>
    <t>Un ejemplar con herida</t>
  </si>
  <si>
    <t>Inhumación</t>
  </si>
  <si>
    <t>Las Torpederas</t>
  </si>
  <si>
    <t>pequeñas en patas</t>
  </si>
  <si>
    <t>Necropsia luego vertedero</t>
  </si>
  <si>
    <t>Animal en buen estado fue dejado en U santo tomás . Murio el 29/04/13 y destinado en vertedero.</t>
  </si>
  <si>
    <t>Entregado a Sernapesca, perviamente llevado a museo de San Antonio donde le aplicaron con B-12. Animal se encontraba famélico. Es encontrado muerto al día siguiente en dependencias de la oficina.</t>
  </si>
  <si>
    <t>Gran herida en obdomen.</t>
  </si>
  <si>
    <t>Habitante de La Herradura dio aviso, concurriendo inmediatamente Sernapesca.  En el lugar se constaó la existencia de gran herida abdominal.  Se trasladó ejemplar a UCN, donde se llevó a consulta veterinaria.  Examen de indicó necesidad de eutanasia.</t>
  </si>
  <si>
    <t>Huyar Bajo</t>
  </si>
  <si>
    <t>Inhumacion, sector terao</t>
  </si>
  <si>
    <t>Se enexa en papel informe necropsia.</t>
  </si>
  <si>
    <t>Club de yates Higuerilla</t>
  </si>
  <si>
    <t>Se envia a U. Sto. Tomas para recuperación.</t>
  </si>
  <si>
    <t>UTM</t>
  </si>
  <si>
    <t>Trasladado a Hospital Clínico de la Universidad Santo Tomás para su evaluación presenta en sus radiografias de Torax evidencia de afección pulmonar (Aspergilosis ¿?)</t>
  </si>
  <si>
    <t>Punta Lobos</t>
  </si>
  <si>
    <t>Muere en oficina. Se realiza necropsia básica, sin</t>
  </si>
  <si>
    <t>Oficina Provincial Puerto Natales</t>
  </si>
  <si>
    <t>Liberado 31-07-13</t>
  </si>
  <si>
    <t>GoogleEarth</t>
  </si>
  <si>
    <t>muere 30/07</t>
  </si>
  <si>
    <t>Costanera Puerto Montt</t>
  </si>
  <si>
    <t>Herida en cuello cicatrizada.</t>
  </si>
  <si>
    <t>Playa Mar Brava.</t>
  </si>
  <si>
    <t>Animal rehabilitado y leiberado el 20-08-2013.</t>
  </si>
  <si>
    <t>Erosiones en su cola.</t>
  </si>
  <si>
    <t>Ejemplar encontrado en Playa Totoralillo Norte, y trasladado a la UCN para su recuperación.  Murió con fecha 31 de agosto.  Su cadaver permanecerá en la UCN para educación e investigación.</t>
  </si>
  <si>
    <t>Playa Chica</t>
  </si>
  <si>
    <t>Animal trasladado a la oficina murio al poco  rato de su traslado</t>
  </si>
  <si>
    <t>Sector Parque María Betty</t>
  </si>
  <si>
    <t>Clinica Veterinaria</t>
  </si>
  <si>
    <t>Lamentablemente después de 2 semanas murió.</t>
  </si>
  <si>
    <t>Hornopirén</t>
  </si>
  <si>
    <t>Universidad San Sebastián.</t>
  </si>
  <si>
    <t>Animal fallece durante el traslado, el cadaver fue enviado a la USS.</t>
  </si>
  <si>
    <t>Medio marino</t>
  </si>
  <si>
    <t>Ejemplar encontrado por turistas, quienes lo entregaron a Carabineros de Guanaqueros.  El Sargento 1º Darwin Barichivich de esa dotación lo devolvió inmediatamente al mar desde las instalaciones de la Caleta Guanaqueros.</t>
  </si>
  <si>
    <t>Playa El Faro, La Serena</t>
  </si>
  <si>
    <t>Ejemplar encontradio por turistas en Playa El Faro, y trasladado por salvavidas a la delegación municipal, desde donde lo retiró Sernapesca para llevarlo a la UCN.  Se intentó su recuperación, pero murió con fecha 31 de enero.  Cadaver permanece en UCN.</t>
  </si>
  <si>
    <t>Corte en base de pata izquierda.</t>
  </si>
  <si>
    <t>Encontrado por turista, quien llevó a veterinario donde se curó herida y se le alimentó con comida para gatos.  Se trasladó a la UCN donde murió el 07 de mayo.  Necropcia realizada indicó como causa de muerte una neumonia por allimento de gato en pulmones</t>
  </si>
  <si>
    <t>Presenta herida abdominal abierta</t>
  </si>
  <si>
    <t>Se traslada ejemplar a Medico Veterinario</t>
  </si>
  <si>
    <t>Desembocadura Río Las Minas</t>
  </si>
  <si>
    <t>WGS84 HUSO 19</t>
  </si>
  <si>
    <t>Punta Guayrabo</t>
  </si>
  <si>
    <t>Km 44</t>
  </si>
  <si>
    <t>Sector Muelle Mardones</t>
  </si>
  <si>
    <t>Km 47,5 sur</t>
  </si>
  <si>
    <t>Desembocadura Río San Pedro</t>
  </si>
  <si>
    <t>Recuperado, muerto por perros desde costanera</t>
  </si>
  <si>
    <t>Sector Costanera</t>
  </si>
  <si>
    <t>Sector Río Seco</t>
  </si>
  <si>
    <t>Pingüino recuperado por Carabineros de Chile.</t>
  </si>
  <si>
    <t>Puerto Demaistre</t>
  </si>
  <si>
    <t>Oficina Punta Arenas</t>
  </si>
  <si>
    <t>Rescate lo realizó personal de la armada</t>
  </si>
  <si>
    <t>Río San Pedro</t>
  </si>
  <si>
    <t>Sector Ex Chipera</t>
  </si>
  <si>
    <t>Sector Río San Pedro</t>
  </si>
  <si>
    <t>Río Seco</t>
  </si>
  <si>
    <t>Rescatado por carabineros reten río seco.</t>
  </si>
  <si>
    <t>Av. Costanera</t>
  </si>
  <si>
    <t>Balaenoptera musculus</t>
  </si>
  <si>
    <t>Caleta Godoy</t>
  </si>
  <si>
    <t>Maullín</t>
  </si>
  <si>
    <t>cicatriz</t>
  </si>
  <si>
    <t>De tiburón, varias partes</t>
  </si>
  <si>
    <t>Enterrado en la Playa</t>
  </si>
  <si>
    <t>Participó la Universidad Austral de Chile cede Valdivia</t>
  </si>
  <si>
    <t>Puerto Nuevo Bahía Inutil</t>
  </si>
  <si>
    <t>Porvenir</t>
  </si>
  <si>
    <t>PIEDRA</t>
  </si>
  <si>
    <t>PUERTO NUEVO</t>
  </si>
  <si>
    <t>Antecedentes de dentificacion de la especie, según</t>
  </si>
  <si>
    <t>cortes y marcas tipo helice</t>
  </si>
  <si>
    <t>humdimiento mar afuera</t>
  </si>
  <si>
    <t>Bahía Carrizal</t>
  </si>
  <si>
    <t>Freirina</t>
  </si>
  <si>
    <t>wgs-75</t>
  </si>
  <si>
    <t>enterrado en la playa</t>
  </si>
  <si>
    <t>Costa Brava, Concon</t>
  </si>
  <si>
    <t>Concón</t>
  </si>
  <si>
    <t>Ejemplar muerto en muy avanzado estado de descomposicón, varó en una zona expuesta donde quedó para su degradación por el efecto natural del mar</t>
  </si>
  <si>
    <t>Playa Laraquete</t>
  </si>
  <si>
    <t>Devuelto ambiente natural</t>
  </si>
  <si>
    <t>Devuelto al mar por particulares, supervisado por autoridad maritima</t>
  </si>
  <si>
    <t>Playa Las Cañas</t>
  </si>
  <si>
    <t>Vertedero Constitución</t>
  </si>
  <si>
    <t>El Caleuche</t>
  </si>
  <si>
    <t>wgs-74</t>
  </si>
  <si>
    <t>Museo de Historia Natural de Chañaral</t>
  </si>
  <si>
    <t>Isla Mocha</t>
  </si>
  <si>
    <t>se entierran</t>
  </si>
  <si>
    <t>Pequeñas heridas producto del varamiento.</t>
  </si>
  <si>
    <t>Enterrado en Playa Los Choros</t>
  </si>
  <si>
    <t>Guardaparques de CONAF dan aviso a Sernapesca, quin concurre a esa localidad.  El ejemplar no mostraba marcas o heridas atribuibles a la causa de muerte.  No se pudo gestionar su traslado para necropcia, por lo que se entrerró en la misma playa.</t>
  </si>
  <si>
    <t>Caleta Angelmó</t>
  </si>
  <si>
    <t>Universidad Austral de Chile(Valdivia).</t>
  </si>
  <si>
    <t>El ejemplar fue entregado en custodia al Instituto de Ciencias Marinas y Limnólogicas de la Universidad Austral, para fines de investigación.</t>
  </si>
  <si>
    <t>San Gregorio</t>
  </si>
  <si>
    <t>FANGO</t>
  </si>
  <si>
    <t>BAHÍA SUSANA</t>
  </si>
  <si>
    <t>otros: se dejaron en el mismo lugar los ejemplares</t>
  </si>
  <si>
    <t>El Yunque</t>
  </si>
  <si>
    <t>Animal fue despostado</t>
  </si>
  <si>
    <t>Restos son dispuestos en mismo lugar de encuentro</t>
  </si>
  <si>
    <t>Trozo de lomo es encontrado a unos 8 metros del cuerpo principal.</t>
  </si>
  <si>
    <t>El ejemplar se conserva en frío en la Facultad de Recursos Renovables de la Universidad Arturo Prat. Información de terceros en terreno refiere un varamiento con al menos dos horas previas. Se gestiona traslado a Museo Nacional de Historia Natural.</t>
  </si>
  <si>
    <t>Universidad Santo Tomás</t>
  </si>
  <si>
    <t>al parecer el animal fue aplastado por un yate, el cuerpo fue entregado por la armada de algarrobo.</t>
  </si>
  <si>
    <t>Muelle artesanal San Vicente</t>
  </si>
  <si>
    <t>compresión corporal (depresión)</t>
  </si>
  <si>
    <t>En rayos X se aprecian fracturas costales, hernia diafragmática, compresión caja torxica y pulmonar, ruptura hepática.</t>
  </si>
  <si>
    <t>Avenida Costanera</t>
  </si>
  <si>
    <t>Pequeñas heridas</t>
  </si>
  <si>
    <t>25 Km. Sur Punta Arenas</t>
  </si>
  <si>
    <t>Devuelta al mar, Seno Lauta, Canal Beagle</t>
  </si>
  <si>
    <t>Permanecio alrededor de 5 dias y volvío al mar</t>
  </si>
  <si>
    <t>Ralún</t>
  </si>
  <si>
    <t>Tierra</t>
  </si>
  <si>
    <t>Mismo lugar varamiento.</t>
  </si>
  <si>
    <t>Según información telefónica de Sr. Juan Lillo, el ejemplar regresó a su medio 5 días después, sin registrarse novedades.</t>
  </si>
  <si>
    <t>Costanera Los Vilos</t>
  </si>
  <si>
    <t>Ejemplar varó aparentemente a descansar, ya que se encontraba en condición corporal normal, y completamente atento.  Permaneció en el lugar hasta la madrugada del día 24 de octubre, momento en que volvió a su medio.  No se le volvió a ver en el sector.</t>
  </si>
  <si>
    <t>Bahía Parry</t>
  </si>
  <si>
    <t>Timaukel</t>
  </si>
  <si>
    <t xml:space="preserve"> DECAPITADO</t>
  </si>
  <si>
    <t>BAHÍA PARRY</t>
  </si>
  <si>
    <t xml:space="preserve"> CABEZA DECAPITADA. SE OBSERVA PIEL DE LA CABEZA D</t>
  </si>
  <si>
    <t>Personal municipal dio aviso a Sernapesca, quien trasladó a ejemplar a la UCN para su recuperación.  No obstante murió con fecha 07/03/2013.</t>
  </si>
  <si>
    <t>Centro Cultivo Paso Vattuone</t>
  </si>
  <si>
    <t>Presenta dos cortes de 1 cm</t>
  </si>
  <si>
    <t>Vertedero Municipal de Puerto Natales</t>
  </si>
  <si>
    <t>Rampa Tres Puentes</t>
  </si>
  <si>
    <t>Playa tres puentes</t>
  </si>
  <si>
    <t>Ejemplar encontrado muerto en Playa Peñuelas.  Se dio aviso a la Municipalidad de Coquimbo para que retirara el ejemplar de la playa y lo traslade al relleno sanitario de Coquimbo.</t>
  </si>
  <si>
    <t>lobo fino austral</t>
  </si>
  <si>
    <t>Parque Pan de Azúcar</t>
  </si>
  <si>
    <t>wgs-79</t>
  </si>
  <si>
    <t>Finalmente el animal muere</t>
  </si>
  <si>
    <t>Ejemplar muerto en playa Los Choros, con data estimada de muerte de 5 - 8 días.  Encontrado mientras se inspeccionaba playa Los Choros por varamiento masivo de aves marinas.</t>
  </si>
  <si>
    <t>Queda en la playa, ejemplar sale a descansar</t>
  </si>
  <si>
    <t>Playa Azul</t>
  </si>
  <si>
    <t>Animal descansando y reingresa ante la presencia de los funcionarios se desplaza con problemas</t>
  </si>
  <si>
    <t>Paseo Costanera B. Cumberland</t>
  </si>
  <si>
    <t>Sector Puerto Ingles</t>
  </si>
  <si>
    <t>Estaba en buenas condiciones, aunque un poco desorientado. Liberado con éxito en colonia de lobos sectro de Puerto Ingles.</t>
  </si>
  <si>
    <t>Liberación en puerto Ingles</t>
  </si>
  <si>
    <t>heridas leves, superficiales</t>
  </si>
  <si>
    <t>En buenas condiciones, solo se aprecia desorientado y un poco aturdido. Finalmente es liberado con el apoyo de la armada, en el sector cercano a Punta Paloma.</t>
  </si>
  <si>
    <t>heridas cicatrizadas</t>
  </si>
  <si>
    <t>Se observa muy tranquilo, responde a estímulos cerca de el, se aprecia en buenas condiciones. Finalmente, es liberado en las cercanias de Punta paloma con apoyo de la Armada.</t>
  </si>
  <si>
    <t>heridas leves, en laparte ventral</t>
  </si>
  <si>
    <t>presenta heridas en forma de orificios en la parte del estomago pero aun asi se observa muy activo. Finalmente es liberado con el apoyo de la Armada.</t>
  </si>
  <si>
    <t>Playa El Laucho</t>
  </si>
  <si>
    <t>vuelve al mar</t>
  </si>
  <si>
    <t>Se aprecia muy flaco y muy pasivo, al respirar se le notan las costillas. Al ser un animal grande, se monitorea con la Armada cada 1 hora. Al pasar aprox. 3 hrs. el lobo no se encuentra en el lugar deduciendo que volvio al mar por sus propios medios.</t>
  </si>
  <si>
    <t>Portales</t>
  </si>
  <si>
    <t>estaba en roquerios donde fue trasladado a Universidad Santo tomás donde posteriormente fallecio.</t>
  </si>
  <si>
    <t>Baron</t>
  </si>
  <si>
    <t>Universidad santo tomás</t>
  </si>
  <si>
    <t>el animal fue trasladado a la clínica santo tomás donde posteriormente fue liberado</t>
  </si>
  <si>
    <t>in situ</t>
  </si>
  <si>
    <t>el animal tenía un raspón pequeño en una aleta pero en buenas condiciones donde fue liberado in situ.</t>
  </si>
  <si>
    <t>el animal fue liberado donde se encontro.</t>
  </si>
  <si>
    <t>popito de aprox 2o 3 meses  sobre roquerio, en condiciones de oscuridad y marejadas no se saca del lugar, se espera que la madre lo vaya a buscar. El día de hoy no se encuentra en el sector.</t>
  </si>
  <si>
    <t>Sitio n°9 Vopak</t>
  </si>
  <si>
    <t>Hembra muerta, sin lesiones externas, un juvenil de apox 1 año vivo. El juvenil se deja en el sector por buenas condiciones, se le solicita a empresa Vopak informar si animal sigue en el sector para posible rescate.</t>
  </si>
  <si>
    <t>Lobo con emaciación</t>
  </si>
  <si>
    <t>Playa de Cachagua</t>
  </si>
  <si>
    <t>animal muerto en la playa en buen estado sin putrefaccion, sin heridas visibles. Se coordina con Municipio de Zapallar quienes proceden al entierro con maquinaria retro excavadora, lugar a unos 300 metros y a profundidad de 2 metros.</t>
  </si>
  <si>
    <t>el animal es encontrado vivo pero muere durante el traslado.</t>
  </si>
  <si>
    <t>herida en base de craneo</t>
  </si>
  <si>
    <t>animal se encuentra en la playa activo sin ingreso al mar. Posee lesiones cutaneas leves. Con mucosidad abundante de color verde, con protuberancia en dorso por fractura de vertebra y dificultad de desplazamiento de una aleta porsterior.</t>
  </si>
  <si>
    <t>Playa Caucau</t>
  </si>
  <si>
    <t>animal muerto en la playa, en estado de putrefacción con heridas visibles. Se coordina con municipio de Puchuncavi quienes proceden a su entierro en el mismo lugar de varamiento por no contar con acceso a maquinaria pesada, el día 17/01/13.</t>
  </si>
  <si>
    <t>Animal se encuentra en estrán, golpeado por las olas, con secresión nasal con presencia de sangre.</t>
  </si>
  <si>
    <t>Animal se encuentra descansando y es molestado por turistas, es llevado a la oficina y devuelto en playa llolleo.</t>
  </si>
  <si>
    <t>Playa Grande Sector Puyayi</t>
  </si>
  <si>
    <t>sepultado en playa puya</t>
  </si>
  <si>
    <t>lobo muerto con orificios producidos por animales, muerto aprox 2 semanas. Es sepultado por personal de la municipalidad de papudo el 24/01/13, se adjuntan fotos.</t>
  </si>
  <si>
    <t>Boca del Rapel</t>
  </si>
  <si>
    <t>Al animal se le observa cordon umbilical, es entregado por particulares en oficina San antonio, se deriva a Universidad santo tomás y posteriormente llevado al zoo metropolitano.</t>
  </si>
  <si>
    <t>Lobo marino encontrado muerto que data de 5 días, delgado y sin heridas. Se coordina con municipalidad de puchuncavi para su destino final.</t>
  </si>
  <si>
    <t>Animal sin signos evidentes de lesiones, muerto por causas no determinadas. Se encuentra junto a pingüino quien tambuien se encuentra fallecido.</t>
  </si>
  <si>
    <t>el animal estaba muerto, fue retirado por el salvavidas desde el mar, no presentaba lesiones externas, se deja en sector a espera de que el municipio retire el cuerpo para vertedero.</t>
  </si>
  <si>
    <t>playa el yali</t>
  </si>
  <si>
    <t>Animal en buenas condiciones, con un ojo cerrado. Se le aplicó suero y agua en el ojo, se deja en observacion en oficina, posteriormente es trasladado a playa el yali donde retorna al mar.</t>
  </si>
  <si>
    <t>el animal se encontraba descansando sin lesiones aparentes, se deja en el sector y se avisa a seguridad ciudadana de cartagena para que no sea molestado.</t>
  </si>
  <si>
    <t>especimen muerto en la playa sin heridas. Se comunica la posición y el estado a la municipalidad de quintero para que sea enterrado in situ</t>
  </si>
  <si>
    <t>Especimen muerto en la playa sin heridas evidenciadas. Se comunica la posición y el estado a la municipalidad de quintero para el entierro in situ.</t>
  </si>
  <si>
    <t>Playa Los Pocitos</t>
  </si>
  <si>
    <t>es Georeferenciado dejado en los roquerios</t>
  </si>
  <si>
    <t>Especimen encontrado muerto en los roquerios del sector de maitencillo. La data de muerte es de 1 semana app. Se coordina con la municipalidad el traslado y destino final del animal.c</t>
  </si>
  <si>
    <t>La armada llama por lobo moribundo que esta siendo manipulado por personas. El animal tiene un golpe fuerte en la columna. Causa probable de muerte por inanición. Se llama a municipio para que retiren el cuerpo y sea enviado a vertedero.</t>
  </si>
  <si>
    <t>especimen muerto en la playa referencia frente a av costanera con calle pomabambaen loncura, se contacta con municipalidad de quintero para informar su posición. Su data de muerte es mas de una semana.</t>
  </si>
  <si>
    <t>heridas en todo el rostro</t>
  </si>
  <si>
    <t>enterrado en playa Llolleo</t>
  </si>
  <si>
    <t>Especimen con fractura de mandíbula y máxila. Presenta hundimiento de cráneo, perdida de ambos ojos y fractura de colmillos.Para evitar el sufrimiento se aplico eutanasia el 18/03/13 en oficina San antonio a cargo del veterinario Eduardo Vega y Evelin A.</t>
  </si>
  <si>
    <t>Animal muy delgado es llevado desde los roquerios a U santo tomás, donde muere el 07/04/13 en la Clínica Santo tomás.</t>
  </si>
  <si>
    <t>El animal es dejado en los roquerios donde fue encontrado. Presentraba un ojo blanco, posiblemente ciego de aquel ojo, se alimentaba bien y sin problemas.</t>
  </si>
  <si>
    <t>denuncia por 2 ejemplares, uno con posible fractura en aleta anterior y otro con problemas en el tercio posterior.  Debido a las condiciones para su mantención y tratamiento en rescate, y con posibilidades de sobrevivencia se dejan en sector monitoreados.</t>
  </si>
  <si>
    <t>Llo Lleo</t>
  </si>
  <si>
    <t>Descompuesto y con signos de ataque de carroñeros.</t>
  </si>
  <si>
    <t>Enterrado en la grava hasta el cuello y con evidente estado de descomposición.</t>
  </si>
  <si>
    <t>Animal en buenas condiciones, estaba siendo atacado por perros del sector. Llevado a Clinica de U. Sto. Tomas apara su alimentacion y recuperación.</t>
  </si>
  <si>
    <t>Huape</t>
  </si>
  <si>
    <t>CEREFA - LIBERACION</t>
  </si>
  <si>
    <t>FUE DEJADO EN HOSPITAL CLINICO VETERINARIO DE LA UNIVERSIDAD SANTO TOMÁS, VIÑA DEL MAR. ANIMAL POSTERIORMENTE FALLECIÓ.</t>
  </si>
  <si>
    <t>Playa Laguna Zapallar</t>
  </si>
  <si>
    <t>Reñaca Sector 5</t>
  </si>
  <si>
    <t>BAJO MENTÓN HERIDA COLMILLO</t>
  </si>
  <si>
    <t>LIBERACIÓN IN SITU</t>
  </si>
  <si>
    <t>Reñaca Sector 6</t>
  </si>
  <si>
    <t>Heridas menores</t>
  </si>
  <si>
    <t>liberación in situ</t>
  </si>
  <si>
    <t>Reingreso al mar por sus propios medios</t>
  </si>
  <si>
    <t>Ejemplar reingreso al mar por sus propios medios</t>
  </si>
  <si>
    <t>Trasladado a  Clínica de la Universidad Santo Tomás</t>
  </si>
  <si>
    <t>Derivado a clínica de la Universidad Santo Tomás para su recuperación</t>
  </si>
  <si>
    <t>Los Molinos</t>
  </si>
  <si>
    <t>Necropsia CEREFA</t>
  </si>
  <si>
    <t>Presentaba un absceso a nivel de la pelvis, la condición corporal era mala, su peso correspondía a un cachorro de 4 meses, su respuesta a estímulos externos disminuyo con el paso de los días.</t>
  </si>
  <si>
    <t>Pilmaiquen oriente</t>
  </si>
  <si>
    <t>Rio Bueno</t>
  </si>
  <si>
    <t>Necropsia- CEREFA</t>
  </si>
  <si>
    <t>Presentaba una mala condición corporal, su peso correspondía a un cachorro de 4 meses, su respuesta a estímulos externos disminuyo con el paso de los días.</t>
  </si>
  <si>
    <t>Playa Casino</t>
  </si>
  <si>
    <t>en el lugar</t>
  </si>
  <si>
    <t>Reingresó al mar por sus propios medios</t>
  </si>
  <si>
    <t>Herida profunda en cuello</t>
  </si>
  <si>
    <t>Entregado pro Carabineros se deriva a Clinica de la Universidad Santo Tomás</t>
  </si>
  <si>
    <t>Roqueríos del muelle Barón</t>
  </si>
  <si>
    <t>Retirado por personal del Bote Salvavidas y botado en mar abierto</t>
  </si>
  <si>
    <t>STI Puerto</t>
  </si>
  <si>
    <t>Estaba en muy malas condiciones para determinar probables causas de muerte</t>
  </si>
  <si>
    <t>Trasladado a la Clínica de la UST, el popito fallece a los dos días</t>
  </si>
  <si>
    <t>Castillo Wulff</t>
  </si>
  <si>
    <t>Heridas en la cabezo por perdigones</t>
  </si>
  <si>
    <t>Se quedó en roqueríos y no hubo posibilidad de rescatar dado que se tiro al mar y quedó a la deriva en el mar, probablemente murio dado su estado.</t>
  </si>
  <si>
    <t>Animal muy decaido derivado a la UST, murió al día siguiente</t>
  </si>
  <si>
    <t>Animal derivado a la UST muy decaído</t>
  </si>
  <si>
    <t>Herida en el cuello</t>
  </si>
  <si>
    <t>Se mantiene sin problemas con el grupo de la caleta</t>
  </si>
  <si>
    <t>Heridas en las aletas posteriores</t>
  </si>
  <si>
    <t>Queda en el lugar por tener heridas no importantes</t>
  </si>
  <si>
    <t>Muelle pasajeros Niebla</t>
  </si>
  <si>
    <t>Ojo picoteado por aves</t>
  </si>
  <si>
    <t>Medio Marino</t>
  </si>
  <si>
    <t>Ejemplar varó en playas de La Serena y trasladado por personal municipal a Oficina sernapesca Coquimbo.  Se efectuó una evaluación del mismo, no encontrándose problemas de salud, por lo que fue inmediatamente liberado en sector Panul.</t>
  </si>
  <si>
    <t>Isla Mancera</t>
  </si>
  <si>
    <t>Orificio en zona ventral cerca de las aletas.</t>
  </si>
  <si>
    <t>Se realizo operativo con la PDI a fin de investigar una posible muerte por herida de bala.Sin embargo, se llevó el cuerpo a la UACh y según autopsia el lobo murio de causa natural.</t>
  </si>
  <si>
    <t>Se recibió el aviso telefonico de turistas y Armada, pero no se tuvo vehículo para asistir al lugar de varamiento.  El ejemplar murió al medio día, y fue retirado de la playa por salvavidas de La Serena para ser posteriormente recogido por aseo municipal.</t>
  </si>
  <si>
    <t>Se recibió aviso de turistas, por lo que consurrió a la playa, se evaluó la condición del ejemplar, una cria de aproximadamente 10 meses, y se trasladó inmediatamente a un sector alejado de centros urbanos, donde se liberó al medioi marino.</t>
  </si>
  <si>
    <t>No determinada, en sector izquierdo.</t>
  </si>
  <si>
    <t>Sector El Canelo, Pampilla</t>
  </si>
  <si>
    <t>Turistas lo rescatan de poza intermareal en sector El Canelo de la Pampilla de Coquimbo, y trasladado a la Universidad Católica del Norte.  Se intentó su recuperación, pero murió con fecha 08/02/2013.  Su cadaver permanecerá en la UCN para su estudio.</t>
  </si>
  <si>
    <t>Corte y erosión en cuello por cordel atado</t>
  </si>
  <si>
    <t>Corte y erosión en cuello por cordel.</t>
  </si>
  <si>
    <t>Operativo de rescate en marcha.</t>
  </si>
  <si>
    <t>Camahueto</t>
  </si>
  <si>
    <t>Chaitén</t>
  </si>
  <si>
    <t>Se presume herida por escopeta.</t>
  </si>
  <si>
    <t>Mismo lugar.</t>
  </si>
  <si>
    <t>Denuncia conocida por radio, se realizó denuncia a tribunales contra quien resulte responsable.</t>
  </si>
  <si>
    <t>Playa de Cahuil</t>
  </si>
  <si>
    <t>Enterrado en la playa</t>
  </si>
  <si>
    <t>Muelle artesanal</t>
  </si>
  <si>
    <t>Contenedores</t>
  </si>
  <si>
    <t>Liberado al mar</t>
  </si>
  <si>
    <t>El ejemplar fuué conducido al mar.</t>
  </si>
  <si>
    <t>Punta Negra</t>
  </si>
  <si>
    <t>Muertos con heridas. Vivos sin heridas</t>
  </si>
  <si>
    <t>Animales cría varados separados de sus madres, en avanzado estado de desnutrición. Se registran 28 ejemplares muertos recientemente y 38 aún con vida, pero con pronóstico negativo. Islote Punta Negra constituye lobera reproductiva, en plena actividad.</t>
  </si>
  <si>
    <t>Paseo peatonal Guanaqueros</t>
  </si>
  <si>
    <t>Heridas costado aletas pectorales</t>
  </si>
  <si>
    <t>Turistas llaman a Sernapesca por lobo marino herino.  No obstante, al inspeccionar a ejemplar se constató que se encontraba descansando, y las heridas corresponden a las normales en estos ejemplares.  Luego de un momento, el ejemplar volvió al medio marin</t>
  </si>
  <si>
    <t>Playa Hermosa</t>
  </si>
  <si>
    <t>Animal espantado por perros se devuelve solo.</t>
  </si>
  <si>
    <t>Cerrillos Sur Caleta Las Conchas</t>
  </si>
  <si>
    <t>Lobo muerto de gran tamaño, y en avanzado estado de descomposición.  Queda en el lugar de varamiento.</t>
  </si>
  <si>
    <t>Playa Infiernillo</t>
  </si>
  <si>
    <t>Es llevado por la marea alta antes de enterrarse.</t>
  </si>
  <si>
    <t>Heridas en la cabeza</t>
  </si>
  <si>
    <t>Turistas llaman indicando la presencia de lobo moribundo en la playa.  Al conurrir el ejemplar ya se encontraba muerto.  Presentaba pequeñas heridas en la cabeza.  Se solicitó a la I. Municipalidad de La Serena su retiro de la playa.</t>
  </si>
  <si>
    <t>La Puntilla</t>
  </si>
  <si>
    <t>Animal no se encuentra al concurrir funcionarios</t>
  </si>
  <si>
    <t>Playa Matagordas</t>
  </si>
  <si>
    <t>Lobo muerto de gran tamaño, en avanzado estado de descomposición.  Se contacta a municipalidad para su retiro a vertedero, lo que se realiza con fecha 06/03/2013.</t>
  </si>
  <si>
    <t>Cortes en grasa y carne post mortem.</t>
  </si>
  <si>
    <t>Ejemplar hembra muerto y carneado post mortem por desconocidos.  Se coordina su traslado a vertedero, lo que se realiza con fecha 18/03/2013.</t>
  </si>
  <si>
    <t>Muelle Niebla</t>
  </si>
  <si>
    <t>Númerosas mordeduras en craneo, cuello y aletas.</t>
  </si>
  <si>
    <t>El ejemplar presenta numerosas heridas correspondientes a mordeduras de otros machos de la misma especie. De acuerdo a evaluación del M. Veterinario del CEREFAS, están reapareandose. 27.03.13</t>
  </si>
  <si>
    <t>Playa Infiernillo (La Puntilla)</t>
  </si>
  <si>
    <t>Animal muerto, se entierra con Municipio</t>
  </si>
  <si>
    <t>Playa El Jefe</t>
  </si>
  <si>
    <t>Caldera</t>
  </si>
  <si>
    <t>wgs-76</t>
  </si>
  <si>
    <t>agujeros y heridas más grandes</t>
  </si>
  <si>
    <t>si, agujeros y pedazos menos</t>
  </si>
  <si>
    <t>Muerto en descomposición</t>
  </si>
  <si>
    <t>mar adentro</t>
  </si>
  <si>
    <t>animal muerto varado por causas desconocidas</t>
  </si>
  <si>
    <t>Norte Punta de Choros</t>
  </si>
  <si>
    <t>Enterrado en playa</t>
  </si>
  <si>
    <t>Ejemplar macho adulto en alto estado de descomposición, en el que no es posible determinar causa de muerte.  Se le entierra en la playa en lugar de varamiento.</t>
  </si>
  <si>
    <t>Ejemplar macho adulto en avanzado estado de descomposición, en el que no es posible determinar causas de muerte.  Ejemplar permanece en lugar de varamiento.</t>
  </si>
  <si>
    <t>Presenta herida en ojo izquierdo, con fractura de</t>
  </si>
  <si>
    <t>Ejemplar hembra subadulta, que presenta herida en ojo izquierdo, con fractura de huesos de la órbita ocular.  Esta herida puede ser causa de muerte.</t>
  </si>
  <si>
    <t>Ejemplar varó muerto en avanzado estado de descomposición.  No fue posible reconocer heridas que pidiesen haber causado la muerte de ejemplar.</t>
  </si>
  <si>
    <t>Heridas en hocico y vientre, atribuibles a carroñe</t>
  </si>
  <si>
    <t>Ejemplar varó muerto.  Se observa heridas que podrian haber sido causadas por carroñeros.</t>
  </si>
  <si>
    <t>Playa Coquimbo</t>
  </si>
  <si>
    <t>Ejemplar varó muerto y en avanzado estado de descomposición, por lo que no fue posible reconocer causas de muerte del ejemplar.</t>
  </si>
  <si>
    <t>Muelle artesanal Corral</t>
  </si>
  <si>
    <t>Presenta herida en una de sus aletas frontales.</t>
  </si>
  <si>
    <t>Capitania de Puerto</t>
  </si>
  <si>
    <t>herida cervico toraxica derecha</t>
  </si>
  <si>
    <t>Es tratado en terreno</t>
  </si>
  <si>
    <t>Al no ser posible el traslado del ejemplar, se tata en terreno con Veterinario, administrandole, anti inflamatorio, se desinfecta la herida.</t>
  </si>
  <si>
    <t>Fractura osea frontal sobre ojo derecho.</t>
  </si>
  <si>
    <t>Ejemplar varado con data de muerte reciente.  ¨resenta fractura osea frontal sobre ojo derecho.  Ejemplar encontrado mientras se efectuaba inspeción en playa Los Choros por varamiento masivo de aves marinas en esa playa.</t>
  </si>
  <si>
    <t>Playa Negra</t>
  </si>
  <si>
    <t>corte alrededor del cuello (aro plastico)</t>
  </si>
  <si>
    <t>cuello</t>
  </si>
  <si>
    <t>liberado en playa</t>
  </si>
  <si>
    <t>Al no poder ser trasladado a USS, es tratado en terreno con antiinflamatorios, se limpia y desinfecta la herida. Se le inyectan vitaminas.</t>
  </si>
  <si>
    <t>Playa frente a edif. La Tortuga</t>
  </si>
  <si>
    <t>zona facial</t>
  </si>
  <si>
    <t>protrusión de ambos ojos</t>
  </si>
  <si>
    <t>Debido alas condiciones del ejemplar se procede a practicar Eutanasia. Heridas penetrantes en craneo facial. Pérdida de ambos ojos, vaciamiento cuenca derecha, además con neumanía, alteración cardiovascular. Rayo x dan cuanta de más de 140 perdigones.</t>
  </si>
  <si>
    <t>Liberación sector Tres Islas</t>
  </si>
  <si>
    <t>Animal muestra buen nivel de actividad. Recibe alimento y practica nado con normalidad. Se esperan mejores condiciones ambientales de mar para programar liberación de ejemplar.  Con fecha 14 de junio de 2013, a las 1nimal es liberado en sector Tres Islas.</t>
  </si>
  <si>
    <t>GNL Mejillones</t>
  </si>
  <si>
    <t>Mejillones</t>
  </si>
  <si>
    <t>-1-19</t>
  </si>
  <si>
    <t>El ejemplar es trasladado des GNL hasta CRRFS.</t>
  </si>
  <si>
    <t>Vertedero Alto Hospicio, 11.06.2013</t>
  </si>
  <si>
    <t>Animal presenta cuadro diarreico, no consume alimentos, muestra muy poco ánimo.  Ejemplar fallece en dependencias de CMAR con fecha 11 de junio de 2013.</t>
  </si>
  <si>
    <t>Centro Cachuhue</t>
  </si>
  <si>
    <t>Quenchi</t>
  </si>
  <si>
    <t>Malla Lobera</t>
  </si>
  <si>
    <t>no se tomaron fotografias del ejemplar por su estado de descomposición, ejemplar cubierto por por 2m3 de conchilla.</t>
  </si>
  <si>
    <t>Terao</t>
  </si>
  <si>
    <t>Inhumación sector costero.</t>
  </si>
  <si>
    <t>Presenta dos perforaciones circulares (aleta derecha y zona ventral derecha posterior).</t>
  </si>
  <si>
    <t>Planta Bahía Caldera</t>
  </si>
  <si>
    <t>wgs-77</t>
  </si>
  <si>
    <t>liberación al mar</t>
  </si>
  <si>
    <t>es atrapado y liberado al mar</t>
  </si>
  <si>
    <t>Intendencia Regional</t>
  </si>
  <si>
    <t>vertedero Municipal Alto Hospicio</t>
  </si>
  <si>
    <t>Animal rescatado por salvavidas municipales en sector sur de edificio de la Intendencia Regional.</t>
  </si>
  <si>
    <t>Caleta Riquelme</t>
  </si>
  <si>
    <t>Cortes en lomo</t>
  </si>
  <si>
    <t>Pared costal derecha, en cicatrización</t>
  </si>
  <si>
    <t>Mismo Lugar</t>
  </si>
  <si>
    <t>Solo fue observado, no pudiendo realizaarse ninguna ,aniobra de rescate debido a tamaño y mobilidad.</t>
  </si>
  <si>
    <t>zona caudal pélvica</t>
  </si>
  <si>
    <t>Shock hipoglesemico, deshidratación. Tratamiento heridas. Antiinflamatorio, antibioicos (muere Sr Duran).</t>
  </si>
  <si>
    <t>Presenta corte en cuello, realizado ya muerto.</t>
  </si>
  <si>
    <t>Ejemplar varó muerto y en estado de descomposición.  Presenta corte en cuello, realizado aparentemente después de su muerte.</t>
  </si>
  <si>
    <t>Playa El Faro</t>
  </si>
  <si>
    <t>Ejemplar encontrado con extrema debilidad.  Se le trasladó a la UCN para intentar su recuperación, pero murió al día siguiente.  Su cadaver permanece en la UCN para realizar su taxidermia.</t>
  </si>
  <si>
    <t>Muelle Escorpios</t>
  </si>
  <si>
    <t>Vertedero Municipal Puerto Natales</t>
  </si>
  <si>
    <t>Desembocadura Río Elqui</t>
  </si>
  <si>
    <t>Ejemplar encontrado en desembocadura del Río Elqui, y trasladado a la UCN para su observación.  Se constató la ausencia de lesiones por lo que se devolvió inmediatamente al mar en sector El Panul.</t>
  </si>
  <si>
    <t>Rampa</t>
  </si>
  <si>
    <t>Herida en aleta derecha</t>
  </si>
  <si>
    <t>Cucao</t>
  </si>
  <si>
    <t>El animal se encontraba en buena condición, por lo tanto fue reposicionado.</t>
  </si>
  <si>
    <t>La Caletilla</t>
  </si>
  <si>
    <t>Ambos ojos lesionados</t>
  </si>
  <si>
    <t>Animal muere luego de dos días en rehabilitación</t>
  </si>
  <si>
    <t>wgs-78</t>
  </si>
  <si>
    <t>Arenillas Negras</t>
  </si>
  <si>
    <t>arena roquerio</t>
  </si>
  <si>
    <t>Se observa en buen estado, no presenta complicaciones, responde a estimulos, pero se observa desorientado. Es trasladado en camioneta a una parte del puerto para su liberación</t>
  </si>
  <si>
    <t>Liberación vía marítima</t>
  </si>
  <si>
    <t>El ejemplar de lobo marino común fue rescatado por organización conservacionista Kaitieki y llevado al Centro de Rescate para evaluación sanitaria. Animal fue liberado al día siguiente (23 de agosto de 2013) en sector Tres Islas, vía marítima</t>
  </si>
  <si>
    <t>Astilleros Marco San Vicente</t>
  </si>
  <si>
    <t>astillero</t>
  </si>
  <si>
    <t>Custodia para desimprontar. El ejemplar ya habia sido atendido y liberado dos días antes. Se vuelve a liberar en Cobquecura en 06 de septiembre.</t>
  </si>
  <si>
    <t>Pob. Pedro Aguirre Cerda</t>
  </si>
  <si>
    <t>Puerto Aysén</t>
  </si>
  <si>
    <t>Tierra, cemento</t>
  </si>
  <si>
    <t>ucn</t>
  </si>
  <si>
    <t>Ejemplar encontrado agónico en Playa Peñuelas, y trasladado a la UCN, donde muriió el mismo día.  Su cadaver permanecerá en la UCN para educación e investigación.</t>
  </si>
  <si>
    <t>Caleta Illapel</t>
  </si>
  <si>
    <t>Canela</t>
  </si>
  <si>
    <t>Encontrado muerto y con avanzado estado de descomposición.  Se dejó en el mismo lugar para que continue el proceso natural de descomposición.</t>
  </si>
  <si>
    <t>Boya</t>
  </si>
  <si>
    <t>cuello seccionado por cordel</t>
  </si>
  <si>
    <t>Se asiste a verificar la denuncia, pero no se pudo realizar procedimientos por motivos de logística.</t>
  </si>
  <si>
    <t>Costanera Puerto Natales</t>
  </si>
  <si>
    <t>Carretera</t>
  </si>
  <si>
    <t>Area Bentotecas</t>
  </si>
  <si>
    <t>vía publica</t>
  </si>
  <si>
    <t>Lobo marino adulto que interrumpía la circulación vehicula en vía pública, área Bentotecas de Talcahuano.</t>
  </si>
  <si>
    <t>Creca Región caudaal, areaviesa todo el cuerpo</t>
  </si>
  <si>
    <t>Playa Lisera</t>
  </si>
  <si>
    <t>Frente Cuevas de Anzota</t>
  </si>
  <si>
    <t>Se observa dificultad para caminar, no muestra heridas visibles y fue liberado en altamar, en conjunto con la Armada</t>
  </si>
  <si>
    <t>Ejemplar encontrado en Playa Peñuelas.  Estaba en buenas condiciones por lo que se le trasladó inmediatamente al Sector Elñ Panul (Cult. Panamericana) donde fue liberado.</t>
  </si>
  <si>
    <t>Bahía Huenquillahue</t>
  </si>
  <si>
    <t>Muelle Guacolda 2</t>
  </si>
  <si>
    <t>Huasco</t>
  </si>
  <si>
    <t>wgs-81</t>
  </si>
  <si>
    <t>mar</t>
  </si>
  <si>
    <t>El animal al verse acorralado, se libera de las rocas donde estaba apozado y se lanza al mar</t>
  </si>
  <si>
    <t>Playa Blanca, Punta de Choros</t>
  </si>
  <si>
    <t>Herida punzante con naylon de pesca enredado.</t>
  </si>
  <si>
    <t>Ejemplar encontrado en alto estado de descomposición, y con una herida punzante en su costado derecho, de origen humano y probablemente intencional, con nylon de pesca enredado en la herida.</t>
  </si>
  <si>
    <t>Dermochelys coriacea</t>
  </si>
  <si>
    <t>Punta Lavapié</t>
  </si>
  <si>
    <t>corte en aleta</t>
  </si>
  <si>
    <t>lateral izquieerda</t>
  </si>
  <si>
    <t>No presenta rigor mortis, se estima que las heridas son recientes.</t>
  </si>
  <si>
    <t>Bahía de Caldera</t>
  </si>
  <si>
    <t>wgs-80</t>
  </si>
  <si>
    <t>Heridas probables de arpón</t>
  </si>
  <si>
    <t>Hidrocultivos</t>
  </si>
  <si>
    <t>Luego de 15 días se recupera el animal en centro de cultivo privado y es liberada al mar con fecha 14/01/2014</t>
  </si>
  <si>
    <t>devuelto al mar 13milla de papudo</t>
  </si>
  <si>
    <t>tortuga encontrada 1,6 millas al oeste de caleta papudo flotando sin movimiento. Es llevada al club de yates de la caleta en buenas condiciones sin heridas superficiales. Pasada una hora el ejemplar es devuelto al mar a 1,5 m al NW del club de yates.</t>
  </si>
  <si>
    <t>Sector Puerto</t>
  </si>
  <si>
    <t>necropsia en U santo tomás</t>
  </si>
  <si>
    <t>Playa Blanca Sector el Pueblito</t>
  </si>
  <si>
    <t>Lesión lado derecho  caparazón</t>
  </si>
  <si>
    <t>posible marca de tiburón</t>
  </si>
  <si>
    <t>Presenta una lesión esofágica, y en aletas. Muere el 18 de marzo en USS, aprox 02:00 de la madrugada</t>
  </si>
  <si>
    <t>Bote artesanal fondeado</t>
  </si>
  <si>
    <t>Ejemplar encontrado por la Armada sobre embarcación artesanal fondeada en Caleta Coquimbo.  Se le tralada a la UCN para su recuperación.  Su exámen indica ceguera total.</t>
  </si>
  <si>
    <t>clinica Sto. Tomas</t>
  </si>
  <si>
    <t>Encontrada por pescadores al oeste de Isla Los Lobos de Papudo.</t>
  </si>
  <si>
    <t>Boca río Itata</t>
  </si>
  <si>
    <t>Trehuaco</t>
  </si>
  <si>
    <t>se deja en el mismo lugar</t>
  </si>
  <si>
    <t>Debido a imposibilidad de traslado y que personal Sernapesca de Tomé se hiciera presente, el ejemplar quedó en el lugar del ayazgo.</t>
  </si>
  <si>
    <t>Ejemplar encontrado muerto por funcionarios de la Armada, y trasladado a la UCN.  Su cadaver permanecerá en la UCN para investigación y educación.</t>
  </si>
  <si>
    <t>Playa Los Morros, Coliumo</t>
  </si>
  <si>
    <t>La liberación se realiza en el mismo cometido para evitar estrés al ejemplar que se encontraba en buenas condiciones.</t>
  </si>
  <si>
    <t>Prog. Cons. Tort. Mar. Arica (Tortumarchile-UNAP)</t>
  </si>
  <si>
    <t>Fract. caparazón , 3 costllas lado izquierdo.</t>
  </si>
  <si>
    <t>Ejemplar es trasladado hasta Campus Huayquique de UNAP Iquique.  Animal recapturado a instancias de Proy. de Conservación de Tortugas Marinas de Arica ejecutado por UNAP.  En tratamiento por quebradura de caparazón e infección de pulmón derecho.</t>
  </si>
  <si>
    <t>caparazon desprendida</t>
  </si>
  <si>
    <t>por determinar</t>
  </si>
  <si>
    <t>Ejemplar se encuentra en la Dirección Regional antes de establecer su destino final, se realizó denuncia correspondiente a la Fiscalia contra quienes resulten responsables.</t>
  </si>
  <si>
    <t>herida en su costado derecho</t>
  </si>
  <si>
    <t>vertedero municipal</t>
  </si>
  <si>
    <t>Se solicitó visita al personal medico veterinario mde la PDI ara determinar la causa de muerte, la que indico, que se habia producido por la lesion en su costado derecho, debido a la presencia de equimosis, sin lograr probar la intervención humana</t>
  </si>
  <si>
    <t>Playa Cardonal</t>
  </si>
  <si>
    <t>caparazon</t>
  </si>
  <si>
    <t>aleta derecha</t>
  </si>
  <si>
    <t>Durante un patrullaje de rutina de funcionarios de la Armada al sector sur de playa chinchorro se avisto una tortuga flotando muerta, ejemplar fue enterrado cerca del hito 1</t>
  </si>
  <si>
    <t>Hotel Arica</t>
  </si>
  <si>
    <t>Playa la Capilla</t>
  </si>
  <si>
    <t>Animal activo y en buenas condiciones, es dejado en playa la Capilla el mismo dia.</t>
  </si>
  <si>
    <t>Herida profunda a nivel cervical derecho</t>
  </si>
  <si>
    <t>Animal es retirado desde Capitanía de Puerto de Quintero, el mismo día es derivado al Hospital Clínico UST donde fallece el 15/08/2014</t>
  </si>
  <si>
    <t>CUEVA DEL PIRATA</t>
  </si>
  <si>
    <t>QUINTERO</t>
  </si>
  <si>
    <t>ANIMAL EMPETROLADO</t>
  </si>
  <si>
    <t>CLÍNICA VETERINARIA UST VIÑA DEL MAR</t>
  </si>
  <si>
    <t>ANIMAL ENCONTRADO POR PARTICULAR.</t>
  </si>
  <si>
    <t>Yape</t>
  </si>
  <si>
    <t>Lobera Punta Negra</t>
  </si>
  <si>
    <t>Cría de lobo marino común rescatado desde domicilio particular en Caleta Chanavayita.  Animal recogido por turistas el día anterior (25.02.2014), desde sector costero de playa Yape.</t>
  </si>
  <si>
    <t>Puerto Iquique</t>
  </si>
  <si>
    <t>Escollera</t>
  </si>
  <si>
    <t>Herida superficial aleta posterior, corte en aleta</t>
  </si>
  <si>
    <t>Animal fallece minutos antes de la llegada de Sernapesca.Según testigo aninmal ya convulsionaba al momento de dar aviso al Servicio.Acción en terreno en conjunto con Centro de Rescate Marino.Varamiento 20ª12'32,88" / 70º09'18,62".</t>
  </si>
  <si>
    <t>Bahía El Morro</t>
  </si>
  <si>
    <t>Animal vara muerto. No se aprecian marcas ni heridas que se puedan asociar a causa de muerte. Animal es retirado con participación de Aseo y Ornato de la I. M. de Iqq.  Varamiento 20º12'45,88" / 70º09'16,45".  Denuncia Sr. Raúl Ríos (rnrios@uc.cl).</t>
  </si>
  <si>
    <t>Raspaduras, golpes en rocas</t>
  </si>
  <si>
    <t>Liberación Tres Islas</t>
  </si>
  <si>
    <t>Animal se recupera satisfactoriamente, siendo liberado con fecha 18.07.2014 en sector Tres Islas (20º18'50,67" S, 70º08'17,48" O.  Coordenada de varamiento es 20º14'17,29" S, 70º09'02,30" O.</t>
  </si>
  <si>
    <t>Playa Brava (Las Banderas)</t>
  </si>
  <si>
    <t>Animal se recupera en Centro de Rescate Marino y con fecha 18.07.14 es liberado en sector Tres Islas (20º18'50,67" S, 70º08'17,48" O).  La coordenada de varamiento es 20º14'36,30" S, 70º08'38,73" O).</t>
  </si>
  <si>
    <t>Playa Brava (Juegos infantiles)</t>
  </si>
  <si>
    <t>Animal se recupera en Centro de Rescate Marino y con fecha 18.07.14 es liberado en sector Tres Islas (20º18'50,67" S, 70º08'17,48" O).  La coordenada de varamiento es 20º14'45,43" S, 70º08'30,39" O).</t>
  </si>
  <si>
    <t>Tres Islas (orilla de playa)</t>
  </si>
  <si>
    <t>Lobo marino es liberado en sector Tres Islas (20º18'50,67" S, 70º08'17,48" O), en el mismo día del varamiento.  El lugar de varamiento es 20º15'18,70" S, 70º08'07,88" O).</t>
  </si>
  <si>
    <t>Playa Brava (CPECH)</t>
  </si>
  <si>
    <t>Animal es llevado a Centro de Rescate Marino para protección y observación. Aparentemente sería el mismo ejemplar varado en el día anterior.  Coordenadas de varamiento 20º15'00,97" S, 70º08'14,11" O. Coordenadas liberación 20º48'36,78" S, 70º12'33,85" W.</t>
  </si>
  <si>
    <t>Playa Brava (rotonda Chipana)</t>
  </si>
  <si>
    <t>Coordenadas varamiento: 20º15'21,87" - 70º08'06,51". Animal es trasladado a Centro de Rescate Marino para evaluación. Presenta cuadro diarreico. Liberado en Tres Islas (28.10.14); 20º18'52,3" - 70º08'16,9".</t>
  </si>
  <si>
    <t>Parque Cavancha, Edif. Atalaya</t>
  </si>
  <si>
    <t>Úlcera en ojo izquierdo.</t>
  </si>
  <si>
    <t>Liberación Isla Negra</t>
  </si>
  <si>
    <t>Animal es trasladado a Centro de Rescate Marino para revisión veterinaria.  Ejemplar es liberado con fecha 10.12.2014 en sector Isla Negra. Coordenadas de varamiento y liberación son: 20º13'35,80" - 70º08'59,32; y 20º50'05,96" - 70º10'47,25".</t>
  </si>
  <si>
    <t>Cordel en cuello</t>
  </si>
  <si>
    <t>Cordel incrustado en cuello</t>
  </si>
  <si>
    <t>Animal atendido de manera ambulatoria con el fin de despojarlo de cordel. Las coordenadas de varamiento y liberación son las mismas: 20º12'37,08" - 70º09'09,34".</t>
  </si>
  <si>
    <t>Primeras Piedras</t>
  </si>
  <si>
    <t>Animal es destinado, en forma transitoria, a Centro de Rescate Marino a fin de recuperar su condición física y evaluar factibilidad de liberación en el corto plazo. Varamiento: 20º16'01,98" - 70º07'53,74. Liberación 20º50'05,96" - 70º10'47,25".</t>
  </si>
  <si>
    <t>Playa Brava (sector Skate Park)</t>
  </si>
  <si>
    <t>Animal es trasladado hasta CEMAR para revisión veterinaria y recuperación de condición física. En observación para factibilidad de liberación. Varamiento: 20º14'43,29" - 70º08'32,17". Liberado en 3 Islas (28.10.14), 20º18'52,3"-70º08'16,9".</t>
  </si>
  <si>
    <t>Museo Esmeralda</t>
  </si>
  <si>
    <t>Animal es trasladado a Centro de Rescate Marino. Coordenadas de varamiento 20º12'31,87" - 70º09'05,95".</t>
  </si>
  <si>
    <t>Muelle Caleta Tongoy</t>
  </si>
  <si>
    <t>Caleta Tongoy</t>
  </si>
  <si>
    <t>Ejemplar encontrado en Muelle de Caleta Tongoy, y trasladado a la UCN, donde se evaluó y se devolvió inmediatamente al mar.</t>
  </si>
  <si>
    <t>Puerto San Antonio</t>
  </si>
  <si>
    <t>333539,30S  713709,50W</t>
  </si>
  <si>
    <t>Alta mar</t>
  </si>
  <si>
    <t>Ejemplar se encuentra en estado de descomposición, funcionarios de Puerto Central lo llevan mar adentro.</t>
  </si>
  <si>
    <t>Pozo (cántara)</t>
  </si>
  <si>
    <t>En aletas anteriores, izquierda caparazón.</t>
  </si>
  <si>
    <t>Liberada 07.11.14</t>
  </si>
  <si>
    <t>Animal rescatado por trabajadores CELTA S. A. desde pozo (cántara) de termoeléctrica.Sernapesca rescata animal en coordenadas 20º48'12,64" - 70º11'39,15". Sernapesca traslada a UNAP.Liberada en Playa La Sal 20º48'52,8" - 70º11'51,3".Marcaje.</t>
  </si>
  <si>
    <t>Taltal</t>
  </si>
  <si>
    <t>Entregado por Juan Pablo Roman - Sernapesca Taltal</t>
  </si>
  <si>
    <t>Ingresado por Carlos Guerra Correa</t>
  </si>
  <si>
    <t>Playa Juan Lopez</t>
  </si>
  <si>
    <t>falta ojo derecho, traumatismo craneal</t>
  </si>
  <si>
    <t>DECESO CRRFS 21/06/14</t>
  </si>
  <si>
    <t>TALTAL</t>
  </si>
  <si>
    <t>El estado del ejemplar es de regulares condiciones, su destino fue CRRFS, con fecha de destino 14/11/2014. El lugar de recuperación fue la CRRFS pero NO se recupero y el deceso fue 19-11-14.</t>
  </si>
  <si>
    <t>Punta Loberia</t>
  </si>
  <si>
    <t>Ejemplar liberado por SNP y Municipio de Caldera</t>
  </si>
  <si>
    <t>Hotel Holiday</t>
  </si>
  <si>
    <t>DECESO CRRFS 25/04/14</t>
  </si>
  <si>
    <t>Av. Grecia c/ Salvador Reyes</t>
  </si>
  <si>
    <t>DECESO CRRFS 07/05/14</t>
  </si>
  <si>
    <t>Puerto ATI</t>
  </si>
  <si>
    <t>puerto</t>
  </si>
  <si>
    <t>DECESO CRRFS 14/05/14</t>
  </si>
  <si>
    <t>s/n</t>
  </si>
  <si>
    <t>DECESO CRRFS 02/06/14</t>
  </si>
  <si>
    <t>Puerto</t>
  </si>
  <si>
    <t>Sector Petroleras</t>
  </si>
  <si>
    <t>DECESO CRRFS 25/06/14</t>
  </si>
  <si>
    <t>DECESO CRRFS 23/06/14</t>
  </si>
  <si>
    <t>PLAYA HUASCAR</t>
  </si>
  <si>
    <t>El estado del ejemplar es de malas condiciones, su detsino fue CRRFS, con fecha de destino 2/7/2014. El lugar de recuperación fue la CRRFS pero NO se recupero y el destino final fue el CRRFS y el deceso fue 03-07-14.</t>
  </si>
  <si>
    <t>COLOSO</t>
  </si>
  <si>
    <t>El estado del ejemplar es de regulares condiciones, su destino fue CRRFS, con fecha de destino 20/11/2014. El lugar de recuperación fue la CRRFS pero NO se recupero y el deceso fue 21-11-14.</t>
  </si>
  <si>
    <t>Piedra del Lobo</t>
  </si>
  <si>
    <t>El estado del ejemplar es de regulares condiciones, su destino fue CRRFS, con fecha de destino 23/8/2014. El lugar de recuperación fue la CRRFS y se  recupero satisfactoriamente y el destino final fue el club de yates el 27-08-2014.</t>
  </si>
  <si>
    <t>El estado del ejemplar es de regulares condiciones, su destino fue CRRFS, con fecha de destino 16/10/2014. El lugar de recuperación fue la CRRFS pero NO se recupero.</t>
  </si>
  <si>
    <t>Muelle Fiscal Huasco</t>
  </si>
  <si>
    <t>El animal se encontraba muy cansado debido a fuertes marejadas del día. El ejemplar fue trasladado a un lugar más protegido del oleaje, además en el mismo lugar se encontro un ejemplar muerto de la misma especie y de la misma contextura.</t>
  </si>
  <si>
    <t>Muelle fiscal de Huasco</t>
  </si>
  <si>
    <t>El animal no respondía a estimulos y se encontraba atrapado en un roquerío por lo cual se solicito apoyo a bomberos para su liberación.</t>
  </si>
  <si>
    <t>Muelle Termoeléctrica Guacolda</t>
  </si>
  <si>
    <t>Herida pequeña en el hocico</t>
  </si>
  <si>
    <t>El animal se encontraba agotado se supone que puede haberse debido a una pelea con otro lobo por territorio, por el hocico roto.</t>
  </si>
  <si>
    <t>Muelle Caleta Guayacán</t>
  </si>
  <si>
    <t>Ejemplar encontrado en Caleta Guayacán, y trasadado a centro de rescate y recuperación de Fundación Mundomar en región Metropolitana para su recuperación.</t>
  </si>
  <si>
    <t>Muelle Caleta Guanaqueros</t>
  </si>
  <si>
    <t>Caleta Guanaqueros</t>
  </si>
  <si>
    <t>Ejemplar encontrado en Caleta Guanaqueros y trasladado a centro de rescate y recuperación de Fundación Mundo Mar en la Región Metropolitana.</t>
  </si>
  <si>
    <t>Ejemplar encontrado en muelle de Caleta Tongoy.  Se encontraba en buenas condiciones, por lo que se le trasladó al sector sur de Playa Grande de Tongoy, donde fue devuelto al mar.</t>
  </si>
  <si>
    <t>Varadero Hostería Kontiki, Pichidangui</t>
  </si>
  <si>
    <t>Varadero Hostería</t>
  </si>
  <si>
    <t>Labio inferior seriamente dañado, y cortes en lomo</t>
  </si>
  <si>
    <t>Ejemplar en muy malas condiciones, con serias heridas.  Se trasladó al Hospital Clínico Veterinario de la Universidad Santo Tomás en Viña, donde se le suministró antibióticos, anti inflamatorios y calmates, pero murió durante la noche.</t>
  </si>
  <si>
    <t>Ejemplar encontrado en Caleta Tongoy.  Se encontraba en buenas condiciones por lo que, a solicitud de Sernapesca, personal de la Capitanía de Puerto de Tongoy lo trasladó al sector sur de Playa Grande de Tongoy donde fue liberado.</t>
  </si>
  <si>
    <t>Playa Tongoy</t>
  </si>
  <si>
    <t>Ejemplar encontrado en regulares condiciones y con ceguera total.  Se derivó a la UCN para hidratarlo y alimentarlo, pero murió con fecha 20/11/14.  Se cadaver permanecerá en la UCN para educación e investigación.</t>
  </si>
  <si>
    <t>Ejemplar encontrado extremadamente débil en Playa peñuelas, Coquimbo.  Se le trasladó a la UCN para suy recuperación pero murió durante la noche.  Su cadaver permanecera en esa universidad para docencia e investigación.</t>
  </si>
  <si>
    <t>Ejemplar encontrado en malas condiciones y muy debil.  Se le trasladó a la UCN para su recuperación, pero murió en la madrigada del día 18 de enero.  Su cadaver permanecerá en la UCN para docencia e investigación.</t>
  </si>
  <si>
    <t>Ejemplar encontrado en Caleta Guayacán.  Estaba en buenas condiciones, por lo que se le trasladó al sector sur de Playa Grande de Tongoy, donde fue liberado.</t>
  </si>
  <si>
    <t>Quebrada de Quereo, Los Vilos</t>
  </si>
  <si>
    <t>Poppie encontyrado por turistas, y traido por la Aermada a oficinas de Sernapesca.  Es liberado en Isla Lobos.</t>
  </si>
  <si>
    <t>Ejemplar encontrado en regulares condiciones y llevado a la UCN para su recuperación.  Murió con fecha 17/01/2014.</t>
  </si>
  <si>
    <t>Pichidangui</t>
  </si>
  <si>
    <t>Ejemplar encontrado por luigareños en Pichidangui, quienes lo llevaros a las oficinas de Sernapesca en Los Vilos.  Se intentó gesonar su traslado a centro de recuperación, pero murió con fecha 26/02/2014.</t>
  </si>
  <si>
    <t>Fundación Mundo Mar</t>
  </si>
  <si>
    <t>Ejemplar encontrado por turistas en sector muelle de nave El Corsario.  Se trasladó a la Fundación Mundomar en santiago para su recuperación.</t>
  </si>
  <si>
    <t>Herida en su pata</t>
  </si>
  <si>
    <t>Ejemplar encontrado por lugareños en Guanaqueros.  Se trasladó a la UCN para suy repueración, pero muere dentro del día.</t>
  </si>
  <si>
    <t>Ejemplares encontrados muertes en alto estado de descomposición, lo que dificulta determinar su causa de muerte.  Permanecen en la playa de varamiento.</t>
  </si>
  <si>
    <t>Playa Caleta San Pedro</t>
  </si>
  <si>
    <t>Abseso en parte posterior derecha de caparazón</t>
  </si>
  <si>
    <t>Ejemplar encontrado por particulares en Playa frente a Caleta San Pedro La Serena, y trasladado a la UCN.  Ejemplar murió al día siguiente.</t>
  </si>
  <si>
    <t>Herida superficial en ala derecha</t>
  </si>
  <si>
    <t>Liberación medio marino</t>
  </si>
  <si>
    <t>Ejemplar encopntrado en playa La herradura por turistas, y llevado a la UCN para su recuperación.  Fue liberado al medio marino con fecha 22/04/2014.</t>
  </si>
  <si>
    <t>Cicatrices en caparazón, cabeza y epibiontes aleta</t>
  </si>
  <si>
    <t>Ejemplar encontrado por pescadores en Playa Nagué, trasladado a Sernapesca Los Vilos.  Se hidrató y alimentó en hatchery de pescadores de Los Vilos, y se liberó en Bahía Los Vilos con fecha 21/04/2014.</t>
  </si>
  <si>
    <t>Dos heridas punzantes en costado izquierdo de lomo</t>
  </si>
  <si>
    <t>Ejemplar varó en alto estado de descomposición.  Se dio aviso a la Municipalidad para que trasladara sus restos al relleno sanitario de Coquimbo.</t>
  </si>
  <si>
    <t>Herida e inflamación ojo derecho</t>
  </si>
  <si>
    <t>Ejemplar encontrado en Caleta Guayacán, y trtasladado a la UCN para recuperación.  Exámen veterinario indica herida infectada en ojo derecho, con serio daño a globo ocular.</t>
  </si>
  <si>
    <t>Fracturas en patas y herida cortante en cuello.</t>
  </si>
  <si>
    <t>Ejemplar retirado por Sernapesca desde Punta teatinos, y trasladado a la UCN para su recuperación.  En este centro fue evaluado por médico veterinario, quien verificó fracturas en patas.  Se intentó operar pero murio el 23 de julio en operación.</t>
  </si>
  <si>
    <t>Ejemplar encontrado por la Armada y trasladado a la UCN.  Murió el 27 de agosto por causas desconocidas.  Su cadaver permanecerá en la UCN para investigación y docencia.</t>
  </si>
  <si>
    <t>Ejemplar encontrado hinchado, pero sin heridas.  Te trasladó a la UCN para su recuperación pero murió a las pocas horas.  Su cadaver permanecerá en la UCN para investigación y docencia.</t>
  </si>
  <si>
    <t>Caleta Talca</t>
  </si>
  <si>
    <t>Ovalle</t>
  </si>
  <si>
    <t>Restos permanecen en playa</t>
  </si>
  <si>
    <t>Lobo adulto en descomposición en sector Caleta Talca.  No se observa probable causa de muerte.  Los respos permanecen en la playa.</t>
  </si>
  <si>
    <t>Restos permanecen en playa de varamiento</t>
  </si>
  <si>
    <t>Se encuentra restos oseos de cria de delfín, cuya especie no pudo ser identificada.  Los restos descompuestos permanecen en la misma playa de varamiento.</t>
  </si>
  <si>
    <t>Caleta Sierra</t>
  </si>
  <si>
    <t>Varadero caleta</t>
  </si>
  <si>
    <t>Se encontró ejemplar muerto en caleta Sierra.  Pescadores indican que apareción muerto en redes de pesca.  Su cadaver permaneció en el mismo borde costero.</t>
  </si>
  <si>
    <t>Ejemplar encontrado por la Armada en muy malas condiciones y casi sin respuesta.  Se trasladó a la UCN, donde en dos días se recuperó sin mayor intervención profesional.  Fue liberado en Bahía La Herradura con fecha 29/12/2014.</t>
  </si>
  <si>
    <t>Caleta Maitencillo</t>
  </si>
  <si>
    <t>Se encontró restos en descomposición de lobo marino.  No se reconoción probable causa de muerte.  Sus restos permanecieron en la playa de varamiento.</t>
  </si>
  <si>
    <t>Cofradía de Algarrobo</t>
  </si>
  <si>
    <t>Ingresa el día de su rescate a oficina San Antonio Sernapesca, se alimenta con normalidad y es liberado el 19-05-14</t>
  </si>
  <si>
    <t>Pinguinera Cachagua</t>
  </si>
  <si>
    <t>Fundación Mundomar</t>
  </si>
  <si>
    <t>Ejemplar viaja vía aérea (05/07/14) hacia Santiago, donde es recibido por Fundación Mundomar</t>
  </si>
  <si>
    <t>Herida en torax</t>
  </si>
  <si>
    <t>Ejemplar con herida de 1,5 cm rescatado por funcionarios de la Armada quienes lo mantienen hasta en otro día en la Capitanía de Puerto donde amanece muerto.</t>
  </si>
  <si>
    <t>Vista Hermosa</t>
  </si>
  <si>
    <t>Ejemplar con dificultad para caminar y con sangramiento leve de pata derecha. Fallece el 27/07/2014 en el Hospital Clínico Veterinario UST</t>
  </si>
  <si>
    <t>Ejemplar con bajo peso y dificultades para incorporarse, no se ven lesiones externas. Se envía a Fundación Mundomar con GLT 193867</t>
  </si>
  <si>
    <t>Ejemplar con cojera. Muy delgado. Se encuentra en recuperación en Hospital Clínico Veterinario UST. Con fecha 29/08/2014 se aplica marcaje interdigital N°747. A esa fecha ejemplar constinua con problemas para incorporarse.</t>
  </si>
  <si>
    <t>ESTERO MARGA MARGA</t>
  </si>
  <si>
    <t>VIÑA DEL MAR</t>
  </si>
  <si>
    <t>CLINICA UST</t>
  </si>
  <si>
    <t>Ejemplar es entregado a funcionarios de Museo de Isla Negra, ejemplar se observa bajo peso y con problemas en una de sus patas, es derivado a UST para recuperación donde finalmente fallece</t>
  </si>
  <si>
    <t>Presenta dificultad al respirar, se deja en observación en oficina Quintero falleciendo durante la noche. Presenta sangrado desde el pico.</t>
  </si>
  <si>
    <t>N° marcaje interdigital: 782.</t>
  </si>
  <si>
    <t>Algarrobo norte</t>
  </si>
  <si>
    <t>Ejemplar entregado por particulares a capitanía de puerto de Algarrobo. El Lunes se alimenta con sardinas en oficina San Antonio, herida en hombro derecho con exposición osea y de ligamentos. Se entrega a Fundación Mundomar (GLT 193866)</t>
  </si>
  <si>
    <t>Animal en buen estado físico pero empetrolado. Se mantiene durante una noche en Capitanía de Puerto de Algarrobo donde es recogido por funcuionario de Fundación Mundomar y llevado a sus instalaciones. GLT 193868</t>
  </si>
  <si>
    <t>Playa Las Torpederas</t>
  </si>
  <si>
    <t>Herida a nivel articulación codo derecho</t>
  </si>
  <si>
    <t>UST</t>
  </si>
  <si>
    <t>Ejemplar vara 23/08/2014 siendo llevado a casa de un particular. Es recepcionado por Sernapesca el 25/08/2014 y llevado al Hospital Clinico UST. El 29/08/2014 se aplica marcaje interdigital N°748</t>
  </si>
  <si>
    <t>VENTANA</t>
  </si>
  <si>
    <t>PUCHUNCAVÍ</t>
  </si>
  <si>
    <t>CLINICA VETERINARIA UST VIÑA DEL MAR</t>
  </si>
  <si>
    <t>EJEMPLAR ENCONTRADO EN PLAYA VENTANAS POR PESCADORES DEL SECTOR.</t>
  </si>
  <si>
    <t>PUCHUNCAVI</t>
  </si>
  <si>
    <t>ANIMAL ENCONTRADO EN PLAYA VENTANA POR PESCADORES DEL SECTOR.</t>
  </si>
  <si>
    <t>ANIMAL ENCONTRADO POR PESCADORES CALETA VENTANA</t>
  </si>
  <si>
    <t>EJEMPLAR INGRESA A CLINICA VETERINARIA UST VIÑA DEL MAR PARA NECROPSIA</t>
  </si>
  <si>
    <t>ANIMAL ENCONTRADO POR PERSONAL DEL SAG.</t>
  </si>
  <si>
    <t>ANIMAL ENTREGADO EN OFICINA QUINTERO POR PERSONAL DEL SAG</t>
  </si>
  <si>
    <t>PERSONAL DE ENAP RECIBE A PINGÜINO POR UN PARTICULAR, LO LLEVAN A OFICINA QUINTERO.</t>
  </si>
  <si>
    <t>SECTOR 1 REÑACA</t>
  </si>
  <si>
    <t>HERIDA MUSCULO PECTORAL</t>
  </si>
  <si>
    <t>HERIDA CIRCULAR PROFUNDA EN MUSCULO PECTORAL DERECHO DE UNOS 6 CMS DE DIÁMETRO. EJEMPLAR CON BAJA CONDICIÓN CORPORAL PERO SIN EMACIACIÓN.</t>
  </si>
  <si>
    <t>PLAYA LA BOCA CONCON</t>
  </si>
  <si>
    <t>CICACTRIZ DORSO MEDIAL FALTA PLUMAJE</t>
  </si>
  <si>
    <t>EJEMPLAR CON BAJA CONDICIÓN CORPORAL PERO NO EMACIADO</t>
  </si>
  <si>
    <t>lobo marino común, lobo de un pelo</t>
  </si>
  <si>
    <t>S</t>
  </si>
  <si>
    <t>el ejemplar fue reposicionadoen un lugar aislado, donde no sea molestado por personas o perros.</t>
  </si>
  <si>
    <t>Caleta El Barco</t>
  </si>
  <si>
    <t>Tunquén</t>
  </si>
  <si>
    <t>Ejemplar vara muerto y en evidente estado de descomposición. Debido al tamaño y dificil acceso al lugar se determina que este debe permanecer en el lugar.</t>
  </si>
  <si>
    <t>335001.06  714852.71</t>
  </si>
  <si>
    <t>enterrado</t>
  </si>
  <si>
    <t>animal se encuentra con varias heridas se desconoce causa de muerte, se entierra en el mismo sector donde fue encontrado.</t>
  </si>
  <si>
    <t>Ejemplar presenta múltiples heridas cutaneas con sangramiento en forma lineal. Se interna mar adentro en patrullera de la Armada.</t>
  </si>
  <si>
    <t>PLAYA RITOQUE</t>
  </si>
  <si>
    <t>EJEMPLAR EN AVANZADO ESTADO DE DESCOMPOSICIÓN. MUNICIPALIDAD DE QUINTERO RETIRA RESTOS Y SE DISPONEN FINALMENTE EN VERTEDERO MUNICIPAL.</t>
  </si>
  <si>
    <t>herida costado derecho</t>
  </si>
  <si>
    <t>devolucion al mar 3 millas hacia adentro</t>
  </si>
  <si>
    <t>Animal se encuentra varado en la playa, se lleva mar adentro en patrullera de la armada donde es liberado. El 06/02/14 vuelve a salir en el mismo sector, se traslada al hospital clínico veterinario de UST donde se mantiene en una piscina. Muere 07/02/14</t>
  </si>
  <si>
    <t>263914,82  6354510,82</t>
  </si>
  <si>
    <t>animal se encuentra con herida, muerto con alto grado de descomposición</t>
  </si>
  <si>
    <t>ejemplar muerto que se encuentra siendo devorado por aves carroñeras. Se envía a Museo de San Antonio</t>
  </si>
  <si>
    <t>Santa Maria del Mar</t>
  </si>
  <si>
    <t>333940.73  713818.87</t>
  </si>
  <si>
    <t>marcas en la piel</t>
  </si>
  <si>
    <t>animal se encuentra sin sus lomos, faenado</t>
  </si>
  <si>
    <t>PERSONAL DE AES GENER DAN AVISO DE AVISTAMIENTO DEL ANIMAL EN CERCANÍAS DE SU MUELLE. ANIMAL ES CAPTURADO Y LIBERADO EN UN LUGAR MÁS SEGURO PARA ÉL.</t>
  </si>
  <si>
    <t>PLAYA EL PINO MAITENCILLO</t>
  </si>
  <si>
    <t>HERIDAS ATRIBUIBLES A PERDIGONES.</t>
  </si>
  <si>
    <t>SE REINTEGRA POR SUS MEDIOS AL MAR</t>
  </si>
  <si>
    <t>HERIDAS ATRIBUIBLES A PERDIGONES EN FOSA NASAL Y ALETAS CAUDALES</t>
  </si>
  <si>
    <t>Animal se encuentra decaido sobre roquerío, se deja en el lugar y al otro día regresamos al lugar a buscarlo pero ya no se encoentraba.</t>
  </si>
  <si>
    <t>PUERTECITO</t>
  </si>
  <si>
    <t>SAN ANTONIO</t>
  </si>
  <si>
    <t>Muelle Costanera</t>
  </si>
  <si>
    <t>Se informa presencia de león marino flotando en el sector de construcción del muelle Puerto Central. Al estar muerto y en estado de descomposición se les indica que lo pueden desplazar o llevar al vertedero, tomando la primera opción.</t>
  </si>
  <si>
    <t>Laguna Verde</t>
  </si>
  <si>
    <t>no hay informacion</t>
  </si>
  <si>
    <t>Se acude a la playa de acuerdo ha llamado. Una vez en el lugar el ejemplar no estaba.</t>
  </si>
  <si>
    <t>Playa Los Marineros</t>
  </si>
  <si>
    <t>261600.86  6345031.07</t>
  </si>
  <si>
    <t>herida en la cabeza</t>
  </si>
  <si>
    <t>Animal se encuentra en buen estado con herida en la cabeza</t>
  </si>
  <si>
    <t>Playa La Tortuga</t>
  </si>
  <si>
    <t>19H262369.69mE  6371714.18mS  WSG84</t>
  </si>
  <si>
    <t>lobo comun varado muerto en estado de putrefaccion, se toma contacto con la Municipalidad de Quintero para su disposición final.</t>
  </si>
  <si>
    <t>Norte Playa Amarilla</t>
  </si>
  <si>
    <t>264007.90W  6354848.93S</t>
  </si>
  <si>
    <t>Se acude a playa de acuerdo ha llamado, el ejemplar fue reingresado por funcionarios del Hotel Radisson</t>
  </si>
  <si>
    <t>Maitencillo</t>
  </si>
  <si>
    <t>19H 270866.69  270818.08mE</t>
  </si>
  <si>
    <t>longitud de los ejemplares: 190, 150 y 200 cm. Lobos comunes varados muesrtos en estado de putrefacción, se toma contacto con la Municipalidad de Puchuncaví para su disposición final.</t>
  </si>
  <si>
    <t>Playa Laguna de Zapallar</t>
  </si>
  <si>
    <t>Ruptura labio superior izquierdo</t>
  </si>
  <si>
    <t>Marcas en el pecho</t>
  </si>
  <si>
    <t>Animal con signos vitales deprimidos, en el momento no había condiciones para traslado. El lobo fallece en el transcurso de la mañana haciendose cargo la Municipalidad de Zapallar para su disposición.</t>
  </si>
  <si>
    <t>Playa Maitencillo el Farito</t>
  </si>
  <si>
    <t>Al momento de la visita se encuentra el cuerpo del lobo en estado de descomposición por lo que se determina traslado a vertedero municipal de Puchuncaví</t>
  </si>
  <si>
    <t>Maitencillo, sector Chungungo</t>
  </si>
  <si>
    <t>Ejemplar se encuetra varado muerto en estado de putrefacción. Se toma contacto con la Municipalidad de Puchuncaví para su disposición final.</t>
  </si>
  <si>
    <t>Playa Acapulco</t>
  </si>
  <si>
    <t>Animal se encuentra varado en la playa con bajo estado de alerta y leve emaciación.Fallece en el Hospital clinico veterinario UST el 28 junio 2014</t>
  </si>
  <si>
    <t>Se recibe aviso desde Puerto Central por presencia de lobo marino muerto en sector de construcción del muelle. El animal es desplazado mar adentro.</t>
  </si>
  <si>
    <t>Playa sur</t>
  </si>
  <si>
    <t>Devolución al mar</t>
  </si>
  <si>
    <t>Ejemplar se encuentra descansando en la playa, éste ingresa al mar al momento de aproximarse a él.</t>
  </si>
  <si>
    <t>PUERTO VENTANAS</t>
  </si>
  <si>
    <t>HERIDAS ATRIBUIBLES A DISPARO DE PERDIGONES</t>
  </si>
  <si>
    <t>VERTEDERO PUCHUNCAVÍ</t>
  </si>
  <si>
    <t>ANIMAL AVISTADO CERCA DE PUERTO DE VENTANAS POR PARTICULAR. FUNCIONARIOS OFICINA QUINTERO ACUDEN AL LUGAR. SE DA AVISO A DEPARTAMENTO DE MEDIO AMBIENTE DE MUNICIPALIDAD DE PUCHUNCAVÍ PARA SU RETIRO.</t>
  </si>
  <si>
    <t>PLAYA GRANDE</t>
  </si>
  <si>
    <t>EL TABO</t>
  </si>
  <si>
    <t>LIBERADO EN PLAYA MOSTAZAL.</t>
  </si>
  <si>
    <t>PLAYA CHICA</t>
  </si>
  <si>
    <t>ANIMAL SE ENCUENTRA EN BUENAS CONDICIONES, SE PRESUME QUE VARÓ DEBIDO A LAS FUERTES MAREJADAS POR LO QUE ESTARÍA DESCANSANDO, DESPUÉS DE UNAS HORAS EL ANIMAL REGRESA AL MAR POR SUS PROPIOS MEDIOS.</t>
  </si>
  <si>
    <t>HORCÓN</t>
  </si>
  <si>
    <t>SECTOR RESIDENCIAL</t>
  </si>
  <si>
    <t>FAENADO CON HERIDAS DE PERDIGÓN</t>
  </si>
  <si>
    <t>RESTOS DEL ANIMAL SON ENVIADOS A CLÍNICA VETERINARIA UST PARA REALIZACIÓN DE NECROPSIA.</t>
  </si>
  <si>
    <t>PLAYA QUIRIYUCA HORCON</t>
  </si>
  <si>
    <t>MARCAS PERDIGON CUERPO, HERIDA EN CABEZA.</t>
  </si>
  <si>
    <t>EJEMPLAR ES DERIVADO A CLINICA VETERINARIA UST. ANIMAL FALLECE EL 21/12/14</t>
  </si>
  <si>
    <t>PLAYA VENTANA</t>
  </si>
  <si>
    <t>QUEDA EN LA PLAYA</t>
  </si>
  <si>
    <t>ANIMAL POCO ACTIVO, SIN HERIDAS VISIBLES. DEBIDO A LA EMBERGADURA DEL EJEMPLAR NO FUE POSIBLE TRASLADAR A LUGAR DE ATENCIÓN MÉDICA POR LO QUE QUEDA EN LA PLAYA.</t>
  </si>
  <si>
    <t>PLAYA SUR</t>
  </si>
  <si>
    <t>SANTO DOMINGO</t>
  </si>
  <si>
    <t>HOSPITAL UST</t>
  </si>
  <si>
    <t>Playa Sur</t>
  </si>
  <si>
    <t>334035.72  713836.00</t>
  </si>
  <si>
    <t>Ejemplar se encuentra debilitado a orilla de playa, se observan algunos exo parásitos. Animal es enviado a UST para su recuperación</t>
  </si>
  <si>
    <t>Playa Los Ahogados</t>
  </si>
  <si>
    <t>EJEMPLAR RESCATDO POR ARMADA ALGARROBO, SE ENCUENTRA EN PLAYA CON MUCHOS TURISTAS.  LESIONES EN PIEL, CIRRIPEDIOS EN CAPARAZÓN Y  PATA TRASERA IZQUIERDA (PIEL NECROSADA), OJO IZQUIERDO DE COLOR BLANQUECINO. FALLECE 26-12-14. P.SCHIAPACASSE A CARGO.</t>
  </si>
  <si>
    <t>333948.67  713820.30</t>
  </si>
  <si>
    <t>animal en descomposicion, no se puede determinar causa de muerte a simple vista, se envía a Museo de San Antonio</t>
  </si>
  <si>
    <t>18</t>
  </si>
  <si>
    <t>HERIDAS EN PATAS</t>
  </si>
  <si>
    <t>EL PANGAL</t>
  </si>
  <si>
    <t>es trasladado a dependencias del servicio donde es alimentado e hidratado por 2 días (en observación por 48 hrs.), por sus buenas condiciones (animo) es liberado en el sector del pangal</t>
  </si>
  <si>
    <t>Playa de Pichilemu</t>
  </si>
  <si>
    <t>SE ENCONTRARON GRAN CANTIDAD DE OTRAS AVES MUERTAS EN EL SECTOR PRINCIPALMENTE CORMORAN GUANAY, SE ENTREGA LA INFORMACION AL SAG</t>
  </si>
  <si>
    <t>ALTO COLORADO</t>
  </si>
  <si>
    <t>PICHILEMU</t>
  </si>
  <si>
    <t>EN DERIVA INTERMAREAL</t>
  </si>
  <si>
    <t>ESPECIMEN CON ALTO GRADO DE DESCOMPOSICIÓN Y A LA DERIVA, SOLO FUE POSIBLE SU REGISTRO</t>
  </si>
  <si>
    <t>LA PUNTILLA</t>
  </si>
  <si>
    <t>CARROÑEROS</t>
  </si>
  <si>
    <t>ESPECIMEN MUERTO CON SEÑALES DE SER ATACADOS POR ESPECIES CARROÑERAS</t>
  </si>
  <si>
    <t>PLAYA PUNTA DE LOBOS</t>
  </si>
  <si>
    <t>ESPECIMEN MUERTO CON SEÑALES DE HABER SIDO COMIDO POR ESPECIES CARROÑEROS, SE ENTIERRA EN LA MISMA PLAYA</t>
  </si>
  <si>
    <t>ATAQUE POR OTROS LOBOS</t>
  </si>
  <si>
    <t>SE REALIZA MONITOREO AL INDIVIDUO EN DISTINTOS INTERVALOS DE TIEMPOS, INFORMANDO A LA COMUNIDAD DE LAS DISTANCIAS MINIMAS DE OBSERVACIÓN Y EL ESTADO DEL LOBO</t>
  </si>
  <si>
    <t>EJEMPLAR SE ENCUENTRA DESCANSANDO EN BUENAS CONDICIONES</t>
  </si>
  <si>
    <t>PRESENTA MULTIPLES MORDIDAS ATRIBUIBLE A CARROÑERO</t>
  </si>
  <si>
    <t>PLAYA HERMOSA</t>
  </si>
  <si>
    <t>PRESENTA MULTIPLES MORDIDAS ATRIBUIBLES A CARROÑEROS EN ZONA ABDOMINAL Y ALETAS, EJEMPLAR SIN CABEZA</t>
  </si>
  <si>
    <t>PLAYA LA PANCORA</t>
  </si>
  <si>
    <t>BUIN ZOO</t>
  </si>
  <si>
    <t>SE DERIVA A DEPENDENCIAS DE BUIN ZOO</t>
  </si>
  <si>
    <t>Playa Zulaila Pelluhue</t>
  </si>
  <si>
    <t>inflamacion aleta derecha</t>
  </si>
  <si>
    <t>buin marino</t>
  </si>
  <si>
    <t>en condición corporal el ave se ve un poco flaco</t>
  </si>
  <si>
    <t>playa capellania</t>
  </si>
  <si>
    <t>playa zulaila pelluhue</t>
  </si>
  <si>
    <t>pelluhue</t>
  </si>
  <si>
    <t>playa iloca</t>
  </si>
  <si>
    <t>Maguillines</t>
  </si>
  <si>
    <t>faenamiento</t>
  </si>
  <si>
    <t>Ejemplar faenado detectado en el muelle maguilline</t>
  </si>
  <si>
    <t>Playa Putu</t>
  </si>
  <si>
    <t>ventral y dorsal</t>
  </si>
  <si>
    <t>u san sebastian concepcion</t>
  </si>
  <si>
    <t>erosiones superficiales en cuello y aletas</t>
  </si>
  <si>
    <t>grietas escudos corneos</t>
  </si>
  <si>
    <t>nylon en cuello</t>
  </si>
  <si>
    <t>Fundación mundo mar</t>
  </si>
  <si>
    <t>Ejemplar quedo bajo custodia de la fundación mundo</t>
  </si>
  <si>
    <t>putu</t>
  </si>
  <si>
    <t>playa putu</t>
  </si>
  <si>
    <t>constitución</t>
  </si>
  <si>
    <t>En recuperacion en USS.</t>
  </si>
  <si>
    <t>muelle artesanal</t>
  </si>
  <si>
    <t>liberado</t>
  </si>
  <si>
    <t>Quichiuto</t>
  </si>
  <si>
    <t>zona articular rodilla izquierda</t>
  </si>
  <si>
    <t>Caleta El Morro</t>
  </si>
  <si>
    <t>erosión zona lumbo sacra</t>
  </si>
  <si>
    <t>Pingüino muere por un paro cardiaco por falla en ventriculo izquierdo.</t>
  </si>
  <si>
    <t>Playa Dichato</t>
  </si>
  <si>
    <t>erosión dorso lumbar, dorsal y aletas</t>
  </si>
  <si>
    <t>zona axilar der (espal) y articul del hombr der</t>
  </si>
  <si>
    <t>Zona lumbosacra dorsal y abdominal</t>
  </si>
  <si>
    <t>Presenta pérdida de plumaje sector dorsal toracica aletas zona axilares, presenta inflamación de articulaciones. El ejemplar fue liberado el 19 de diciembre de 2014 en roquerios sector Lenga.</t>
  </si>
  <si>
    <t>LA tortuga</t>
  </si>
  <si>
    <t>erosión ocular derecha, empetrolado</t>
  </si>
  <si>
    <t>Presenta dificultad para caminar y ponerse de pie, presenta inflamaciónocular digestiva y de vias respiratorias, diarrea con presencia de bilirrubina en fecas (hepatitis), plumaje cubierto de  material similar a petróleo</t>
  </si>
  <si>
    <t>Chome</t>
  </si>
  <si>
    <t>erosión leve aleta izq</t>
  </si>
  <si>
    <t>fue entregado por Particulares a USS. Presenta parasitosis gastrointestinal</t>
  </si>
  <si>
    <t>Playa río Paicaví</t>
  </si>
  <si>
    <t>Cañete</t>
  </si>
  <si>
    <t>Ejemplar enterrado por la municipalidad de Cañete.</t>
  </si>
  <si>
    <t>En conjunto con Capitanía de puerto de Coronel y Municipalidad de San Pedro de la Paz y SERNAPESCA, se coordinaron acciones para proceder a enterrar el cuerpo de la ballena en playa sector las olas en San Pedro.</t>
  </si>
  <si>
    <t>Playa de Laraquete</t>
  </si>
  <si>
    <t>laseraciones sangrantes, hocico, lomo, aletas pect</t>
  </si>
  <si>
    <t>liberacion</t>
  </si>
  <si>
    <t>Hebra dio a luz, cria se habría internado en el mar y la madre fue llevada en bote mar adentro.</t>
  </si>
  <si>
    <t>Playa conj habit. Las Olas</t>
  </si>
  <si>
    <t>cortopunzante en costillas</t>
  </si>
  <si>
    <t>fractura mandibula, perdida tej blando</t>
  </si>
  <si>
    <t>Isla Santa María caleta puerto sur y púnta delicad</t>
  </si>
  <si>
    <t>589825,96 m (S) / 632506,74 m (E), en estas coordenadas fue encontrado un animal que fue devuelto al mar. 5899394,26 m (S) / 635048, 40 m (E), 3 delfines, 2 muertos y uno con vida que fue devuelto al mar.</t>
  </si>
  <si>
    <t>marcas linea de pesca</t>
  </si>
  <si>
    <t>contusión nasal</t>
  </si>
  <si>
    <t>herida zona comisura izquierda</t>
  </si>
  <si>
    <t>Necropsia USS</t>
  </si>
  <si>
    <t>Parque Industrial Escuadrón</t>
  </si>
  <si>
    <t>RECUPERACION EN USS. Se libera en desembocadura río Biobío</t>
  </si>
  <si>
    <t>Playa Ramuntcho (San Vicente)</t>
  </si>
  <si>
    <t>El ejemplar es dejado en el lugar.</t>
  </si>
  <si>
    <t>Imposibilidad de asistir al lugar. Se coordina monitoreo del ejemplar con carabineros, indicando que está en buenas condiciones y descansando y que posteriormente regresa al islote Lobería.</t>
  </si>
  <si>
    <t>bajo torax</t>
  </si>
  <si>
    <t>Lobo en sector rocoso de dificil accceso.</t>
  </si>
  <si>
    <t>Lomas Coloradas</t>
  </si>
  <si>
    <t>cicatriz y marcas dorsal</t>
  </si>
  <si>
    <t>ingresa con neumonía severa y cuadro gastroenterico, cuerpo extrano en tracto digestivo. Caquexia, diarrea. Shock hipovollemico e hipotérmico</t>
  </si>
  <si>
    <t>Sector La poza THNO</t>
  </si>
  <si>
    <t>Herida 20 cms zona cervical dorsal y lateral derec</t>
  </si>
  <si>
    <t>herida aleta izq y cuello herido con objet cortop</t>
  </si>
  <si>
    <t>Punta Astorga</t>
  </si>
  <si>
    <t>fractura articulación codo aleta lateral izq.</t>
  </si>
  <si>
    <t>nodulares multiples, colapso ocular izq</t>
  </si>
  <si>
    <t>cortes cutaneos zona dorsal</t>
  </si>
  <si>
    <t>Herida Frontal</t>
  </si>
  <si>
    <t>Heridas cutáneas, cabeza y cuello múltiples.</t>
  </si>
  <si>
    <t>Paciente presenta multiples lesiones por perdigones en cabeza, presenta edema ocular y ceguera, Se realiza, fluidoterapia desinfección de heridas antibioticos, analgésicos. Ejemplar muere el día 04 de Enero del 2015 por causas que aún se desconocen.</t>
  </si>
  <si>
    <t>Rescate en mar, atraca en Asmar</t>
  </si>
  <si>
    <t>En recuperacion USS.</t>
  </si>
  <si>
    <t>El ejemplar fue liberado en playa Cucao.</t>
  </si>
  <si>
    <t>Chaildad</t>
  </si>
  <si>
    <t>En el agua</t>
  </si>
  <si>
    <t>PLAYA DE ACHAO</t>
  </si>
  <si>
    <t>QUINCHAO</t>
  </si>
  <si>
    <t>OJO DERECHO, HERIDA EN CUELLO</t>
  </si>
  <si>
    <t>UACH_</t>
  </si>
  <si>
    <t>Se recibe el aviso desde la capitanía de Achao de un Pingüino herido, el ejemplar fue llevado a la USS. No logra recuperarse fallece el 23 de Septiembre. Los restos son entregados a la UACH (DF19906).</t>
  </si>
  <si>
    <t>Fuerte San Antonio</t>
  </si>
  <si>
    <t>Luceración en pata</t>
  </si>
  <si>
    <t>Luceración de pata</t>
  </si>
  <si>
    <t>Cremado en USS</t>
  </si>
  <si>
    <t>Ejemplar trasladado a centro de rescata Chiloe Silvestre.</t>
  </si>
  <si>
    <t>Pudeto Bajo</t>
  </si>
  <si>
    <t>Ejemplar trasladado el centro de rescate Chiloé Silvestre.</t>
  </si>
  <si>
    <t>Lechagua</t>
  </si>
  <si>
    <t>Corte</t>
  </si>
  <si>
    <t>el ejemplar fue llevado por carabineros al Servicio, presentaba corte alrededor del cuello, murio en el intento por recuperarlo.</t>
  </si>
  <si>
    <t>Playa Llico</t>
  </si>
  <si>
    <t>Fresia</t>
  </si>
  <si>
    <t>corte en el cuello</t>
  </si>
  <si>
    <t>Fractura expuesta en aleta pectoral derecha.</t>
  </si>
  <si>
    <t>Hundida Isla Maillen</t>
  </si>
  <si>
    <t>El ejemplar fue trasladado por la Autoridad Maritima desde la Costa de Puerto Montt a mar afuera, varando en isla Maillen. Tras dos intentos  el 24 y 25 de febrero se hundio a 30 mt. Frente a la Isla.</t>
  </si>
  <si>
    <t>Pinuno</t>
  </si>
  <si>
    <t>Mordedura</t>
  </si>
  <si>
    <t>Restos solicitados por la Universidad Austral mediante SIAC N° 46002814.</t>
  </si>
  <si>
    <t>Ziphius cavirostris</t>
  </si>
  <si>
    <t>Playa Mar Brava</t>
  </si>
  <si>
    <t>Entierro en playa colindante</t>
  </si>
  <si>
    <t>Dia 17 se recibe llamada de varamiento de dos ejemplares de ballena en el sector de Mar Brava, Ancud. Luego de intensas labores de rescate, ambos individuos mueren en el lugar. Se entierran en el luga</t>
  </si>
  <si>
    <t>Piedra Azul</t>
  </si>
  <si>
    <t>lomo</t>
  </si>
  <si>
    <t>desconocidoRetorno al mar</t>
  </si>
  <si>
    <t>Los funcionarios asistieron al lugar el 6 de octubre, el ejemplar estaba en buenas condiciones al parecer descansando. Se  verificó en terreno su estado 06-10, y el 10 el ejemplar ya habia retirado.</t>
  </si>
  <si>
    <t>Caleta Huelden</t>
  </si>
  <si>
    <t>Pasto</t>
  </si>
  <si>
    <t>Playa Huicha</t>
  </si>
  <si>
    <t>Con fecha 04 de julio de 2014, un pescador informa de un lobo marino que estaba siendo alimentado por varios dias por lugareños. Se procedió a sacarlo del lugar y trasladarlo a otra playa.</t>
  </si>
  <si>
    <t>Queilen</t>
  </si>
  <si>
    <t>PESCTORAL DERECHO A LA ALTURA DE LA ALETA</t>
  </si>
  <si>
    <t>USS PROVISARIO</t>
  </si>
  <si>
    <t>SE RECIBIO EL LLAMADO DE LA CAPITANÍA DE QUEILEN, INFORMANDO DE LA PRESENCIA DE UN LOBO MARINO HERIDO. EL EJEMPLAR FUE TRASLADADO A LA CLINICA DE LA USS. EL EJEMPLAR FALLECE. NECROPSIA POR INFORMAR.</t>
  </si>
  <si>
    <t>Carelmapu</t>
  </si>
  <si>
    <t>Dependencia de Carabineros</t>
  </si>
  <si>
    <t>Sangrado Nasal</t>
  </si>
  <si>
    <t>USS_necropsia</t>
  </si>
  <si>
    <t>Personal de Carabineros da aviso que un ejemplar de Lobo Marino, decaído y con sangre en la zona nasal,  se encuentra en sus dependencias, fue trasladado a la USS. Fallece de estenosis traqueal.</t>
  </si>
  <si>
    <t>Playa Chinquihue</t>
  </si>
  <si>
    <t>Marcas en la zona parietal</t>
  </si>
  <si>
    <t>Desgarro en el área nasal (morro).</t>
  </si>
  <si>
    <t>Mar Brava (Carelmapu)</t>
  </si>
  <si>
    <t>El ejemplar aparentemente fue atacado por perros, siendo desgarrada la zona del morro. Posteriormente fue llevado a recuperación a la USS y liberado en Mar Brava.</t>
  </si>
  <si>
    <t>Playa Lincura</t>
  </si>
  <si>
    <t>Puqueldón</t>
  </si>
  <si>
    <t>Perida de piel</t>
  </si>
  <si>
    <t>Liberado en playa Rahue, Comuna de Chonchi.</t>
  </si>
  <si>
    <t>El animal no pudo ser rescatado porque retornó al mar.</t>
  </si>
  <si>
    <t>Posible amarra en patas traseras</t>
  </si>
  <si>
    <t>Arpón o bala.</t>
  </si>
  <si>
    <t>Se gestionó con la Municipalidad el retiro del ejemplar.</t>
  </si>
  <si>
    <t>Río La Toma</t>
  </si>
  <si>
    <t>Playa Lechagua</t>
  </si>
  <si>
    <t>La entregan pescadores</t>
  </si>
  <si>
    <t>Antofagasta_Mar</t>
  </si>
  <si>
    <t>El ejemplar estuvo en rehabilitación en la USS y  fue destinada mediante LAN a la ciudad de Antofagasta, con la ayuda del Cerefas de la misma ciudad, se liberó junto a una escuela de Sierra Gorda.</t>
  </si>
  <si>
    <t>Es enviado primeramente a una clinica veterinaria, para ser hidratado y despues liberado.</t>
  </si>
  <si>
    <t>Auchac</t>
  </si>
  <si>
    <t>Parte dorsal aleta derecha</t>
  </si>
  <si>
    <t>Costanera Antofagasta.</t>
  </si>
  <si>
    <t>La recuperación  comenzó en la USS Puerto Montt, tiempo después el 10-04-2014 se trasladó a la sede en Concepción donde terminó por ser rehabilitado, siendo liberada en Antofagasta el 18-04-2014.</t>
  </si>
  <si>
    <t>Playa Millahue, Isla Tranquí</t>
  </si>
  <si>
    <t>El ejemplar se recuperó por lo cual el 03 de junio fue trasladado a Antofagasta para ser liberado, presentó complicaciones por lo cual está en rehabilitación en Centro de Rescate de Antofagasta.</t>
  </si>
  <si>
    <t>Playa Milahue</t>
  </si>
  <si>
    <t>Leves</t>
  </si>
  <si>
    <t>Necropscia</t>
  </si>
  <si>
    <t>el ejemplar murió en la USS.</t>
  </si>
  <si>
    <t>Puerto Cahcabuco</t>
  </si>
  <si>
    <t>Aysén</t>
  </si>
  <si>
    <t>tierra/cemento</t>
  </si>
  <si>
    <t>Playa Bahia Acantilada</t>
  </si>
  <si>
    <t>Animal en buenas condiciones, muy activo, se evalúa y se traslada lejos de zona urbana para que retorne de manera tranquila a su habitat.</t>
  </si>
  <si>
    <t>Puerto Cahacabuco</t>
  </si>
  <si>
    <t>orificio en el vientre</t>
  </si>
  <si>
    <t>Playa Melimoyu</t>
  </si>
  <si>
    <t>Magulladuras en caparazón</t>
  </si>
  <si>
    <t>Por ser fin de semana largo y Melimoyu una zona extrema, fue imposible derivar al animal a un centro asistencial , el animal muere en la madrugada del Lunes (Esteban Tapia Brunet - Administrador Centro MERI)</t>
  </si>
  <si>
    <t>Sector Ex. Chipera</t>
  </si>
  <si>
    <t>Sector Ladero, Punta Arenas</t>
  </si>
  <si>
    <t>Pingüino liberado el mismo dia en sector Ladero</t>
  </si>
  <si>
    <t>Compesa S.A.</t>
  </si>
  <si>
    <t>Playa cobertura vegetal</t>
  </si>
  <si>
    <t>Sector Chabunco</t>
  </si>
  <si>
    <t>pingüino liberado el mismo día en sector Chabunco.</t>
  </si>
  <si>
    <t>Sector Río Las Minas</t>
  </si>
  <si>
    <t>Km 40 SUR, Punta Arenas</t>
  </si>
  <si>
    <t>Pingüino liberado el mismo día en Km 40 Sur</t>
  </si>
  <si>
    <t>Sector Aguas Frescas</t>
  </si>
  <si>
    <t>Playa Cubierta Vegetal</t>
  </si>
  <si>
    <t>KM 40 Sur</t>
  </si>
  <si>
    <t>Liberado al dia siguiente de ser rescatado</t>
  </si>
  <si>
    <t>Sector costero</t>
  </si>
  <si>
    <t>SECTOR GUAIRABO</t>
  </si>
  <si>
    <t>LIBERADO SECTOR GUAIRABO</t>
  </si>
  <si>
    <t>Ruta 9 Sur</t>
  </si>
  <si>
    <t>MUELLE PRAT</t>
  </si>
  <si>
    <t>LIBERADO</t>
  </si>
  <si>
    <t>SECTOR COSTANERA</t>
  </si>
  <si>
    <t>Dumastre</t>
  </si>
  <si>
    <t>Avanzado estado de descomposición</t>
  </si>
  <si>
    <t>COSTANERA</t>
  </si>
  <si>
    <t>LIBERADO SECTOR COSTANERA</t>
  </si>
  <si>
    <t>Planta aguas natales</t>
  </si>
  <si>
    <t>PLANTA DE AGUA NATALES</t>
  </si>
  <si>
    <t>RIO DE LOS CIERVOS</t>
  </si>
  <si>
    <t>QUEDA EN EL MISMO LUGAR</t>
  </si>
  <si>
    <t>Mariquina</t>
  </si>
  <si>
    <t>Liberación 03.02.14 Curiñanco</t>
  </si>
  <si>
    <t>Al momento del varamiento presenta pérdida de peso y debilidad corporal.</t>
  </si>
  <si>
    <t>Curiñanco</t>
  </si>
  <si>
    <t>02 heridas por arpón o bichero</t>
  </si>
  <si>
    <t>Vertedero UACH 24.02.14</t>
  </si>
  <si>
    <t>Al momento del varamiento presenta 2 heridas probablemente ocasionadas por arpón o similar, una de ellas localizada bajo ala derechay la otrra en área ventral. Buena condición corporal pero heridas muy profundas.</t>
  </si>
  <si>
    <t>Mehuín, Playa Universitaria</t>
  </si>
  <si>
    <t>Cojera</t>
  </si>
  <si>
    <t>Incinerador por muerte 30.03.14</t>
  </si>
  <si>
    <t>El ejemplar se resguardo en Reten de Carabineros de Mehuín durante la noche del 12.03.14. Con fecha 13.03.14 es trasladado por Sernapesca al Cerefas de la UACH.</t>
  </si>
  <si>
    <t>ribera zona urbana - Valdivia</t>
  </si>
  <si>
    <t>CEMENTO</t>
  </si>
  <si>
    <t>VERTEDERO MUNICIPAL</t>
  </si>
  <si>
    <t>Se encontraba flotando en rio con el cuerpo hinchado, si bien no presentaba daños externos si boto sangre por la boca al manipularlo para trasladarlo.</t>
  </si>
  <si>
    <t>Ejemplar de pingüino se observa en buenas condiciones, activo. Al encontrarlose apreciaba desorientado pero al sacarlo del lugar en donde se encontraba, recciono de mejor manera. Finalmente fue liberado.</t>
  </si>
  <si>
    <t>ejemplar no presenta heridas ni lesines visibles, se le traslada en conjunto con la Armada al sector sur de para su leberación.</t>
  </si>
  <si>
    <t>Se encuentran en el mismo lugar, tres ejemplares de pingüino de humboldt muertos sin heridas visibles. Son trasladados al vertedero municipal.</t>
  </si>
  <si>
    <t>Ejemplar de delfin es derivado directamente al vertedero municipal.</t>
  </si>
  <si>
    <t>Steno bredanensis</t>
  </si>
  <si>
    <t>Ejemplar se encuentra muerto en el lugar con signos de haber ahí algunos dias. El municipio lo traslada al ertedero Municipal.</t>
  </si>
  <si>
    <t>el dia 10/03/14 aprox a las 18:30 hrs se recibio una llamada de la gobernacion Maritima denunciando que en el sector de la ex isla del alacran se encontraba un delfin muerto, se procedio a asistir asl lugar para constatar la muerte y posteriormente retira</t>
  </si>
  <si>
    <t>Animal es encontrado muerto, sin heridas visibles. Se contacto con universidades sin éxito por lo que se decide llevarlo al vertedero municipal.</t>
  </si>
  <si>
    <t>heridas producidas por animales carroñeros</t>
  </si>
  <si>
    <t>Ejemplar es llevado al vertedero municipal.</t>
  </si>
  <si>
    <t>Sector hotel Arica</t>
  </si>
  <si>
    <t>Ejemplar se encuentra en buenas condiciones, el cual esta refugiado en un cuarto del hotel, regresa por sus propios medios al mar en la mañana.</t>
  </si>
  <si>
    <t>Playa La Lisera</t>
  </si>
  <si>
    <t>Animal se encontraba muerto en la playa, por lo que aeeo y ornato de la municipalidad lo traslada al vertedero municipal.</t>
  </si>
  <si>
    <t>Eejmplar fue encontrado flaco y con poca respuesta a estimulos, se evaluo por parte de la Dirección Regional determinando su liberación con ayuda de la Armada.</t>
  </si>
  <si>
    <t>Costado ex isla el alacran</t>
  </si>
  <si>
    <t>Ejemplar opistótono</t>
  </si>
  <si>
    <t>sin observaciones</t>
  </si>
  <si>
    <t>Playa Corazones</t>
  </si>
  <si>
    <t>Sin observaciones.</t>
  </si>
  <si>
    <t>caleta</t>
  </si>
  <si>
    <t>caleta arica</t>
  </si>
  <si>
    <t>cicatriz en un ojo</t>
  </si>
  <si>
    <t>Se deja en el mismo lugar</t>
  </si>
  <si>
    <t>Animal activo y en buenas condiciones, es dejado en playa corazones el mismo dia.</t>
  </si>
  <si>
    <t>Animal activo y en buenas condiciones, es dejado en playa Corazones el mismo dia.</t>
  </si>
  <si>
    <t>La Capilla</t>
  </si>
  <si>
    <t>Ejemplar muy flaco. Se imntenta acercar a lobera pero por falta de embarcación por parte de la autoridad maritima, no es posible realizar acción.</t>
  </si>
  <si>
    <t>Se observa ejemplar muy deteriorado y muy flaco. Cria debe haberse perdido. Es encontrado por personas que lo trasladan a la Capitania de Puerto es dejado en playa corazones ya que no se cuenta con embarcacion para acercarlo a lobera.</t>
  </si>
  <si>
    <t>sector el Planchon</t>
  </si>
  <si>
    <t>lobera</t>
  </si>
  <si>
    <t>Animal con emaciación y poca respuesta a estimulos. Es llevado a lobera mas cercana con la cooperación de la Autoridad Marítima</t>
  </si>
  <si>
    <t>Ejemplar muy activo. Es trasladado de lugar debido a que las personas molestan mucho al ejemplar. Se observa su condición aprox una hora, volviendo solo al mar.</t>
  </si>
  <si>
    <t>desembocadura rio lluta</t>
  </si>
  <si>
    <t>Ejemplar se encontraba en buenas condiciones, muy activo, vuelve solo al mar. Se vuelve a monitorear al lugar despues de una hora y no se encontraba.</t>
  </si>
  <si>
    <t>Ejemplar vuelve por sus propiso medios al mar, despues de haberlo trasladado fuera del radio urbano.</t>
  </si>
  <si>
    <t>Desembocadura del Rio Lluta</t>
  </si>
  <si>
    <t>Se traslada fuera del radio urbano y vuelve por sus propios medios al mar.</t>
  </si>
  <si>
    <t>ausencia de epidermis</t>
  </si>
  <si>
    <t>sin cabeza ni aletas</t>
  </si>
  <si>
    <t>no se puede determinar dicha situación</t>
  </si>
  <si>
    <t>Ejemplar en estado de descomposición, finalmente es enterrado.</t>
  </si>
  <si>
    <t>Ausencia total de epidermis</t>
  </si>
  <si>
    <t>Sin cabeza y aletas</t>
  </si>
  <si>
    <t>Ejemplar cercenado en estado de descomposición. Finalmente es enterrado.</t>
  </si>
  <si>
    <t>ENTERRADO</t>
  </si>
  <si>
    <t>Ejemplar fue encontrado muerto por la autoridad maritima. Afirman que fue encontrada enredada en una red de pesca, no presenta heridas, mordidas, ni signos de haber sido golpeada. Finalmente es enterrada lejos del radio urbano.</t>
  </si>
  <si>
    <t>Ejemplar partido a la mitad de forma transversal, solo se evidencia la parte trasera del animal. Restos fueron depositados en el vertedero municipal.</t>
  </si>
  <si>
    <t>Ejemplar partido a la mitad de forma transversal, solo se evidencia la parte delantera del animal. Restos fueron depositados en el vertedero municipal.</t>
  </si>
  <si>
    <t>Puntilla Chinchorro</t>
  </si>
  <si>
    <t>Redes</t>
  </si>
  <si>
    <t>enterrada</t>
  </si>
  <si>
    <t>Se nos informa de la situación mediante la Gobernación Marítima, quienes recibieron el llamado donde se les indico que la tortuga estaba enredada en una red depesca. La posible data de muerta se presume que es por inmersión.</t>
  </si>
  <si>
    <t>Caparzon y Cabeza</t>
  </si>
  <si>
    <t>Caparazon Golpeado</t>
  </si>
  <si>
    <t>El día 09/03/2014 se recibió un llamado de la Gobernación Marítima, señalando que tenian en su poder una tortuga marina muerta, se concurre al lugar para hacer el retiro de esta.</t>
  </si>
  <si>
    <t>Corte en el Caparazon</t>
  </si>
  <si>
    <t>Ejemplar con evidentes heridas en el caparazon. Es trasladado al vertedero municipal.</t>
  </si>
  <si>
    <t>QUELONIOS</t>
  </si>
  <si>
    <t>tortuga verde</t>
  </si>
  <si>
    <t>Chelonia mydas</t>
  </si>
  <si>
    <t>Desmembramiento partes blandas</t>
  </si>
  <si>
    <t>Animal es encontrado con sus partes blandas (cabeza, aletas, cola) desmembradas. Fiinalmente es enterrado.</t>
  </si>
  <si>
    <t>Animal encontrado muerto, sin heridas visibles. Se contacto con universidades para usos pertinentes sin éxito por lo que se decide llevarlo al vertedero municipal.</t>
  </si>
  <si>
    <t>ejemplar sin caparazon</t>
  </si>
  <si>
    <t>Ejemplar es encontrado sin caparazón por personal de la Municipalidad</t>
  </si>
  <si>
    <t>Desembocadura</t>
  </si>
  <si>
    <t>sin cabeza ni viceras</t>
  </si>
  <si>
    <t>falta caparazon</t>
  </si>
  <si>
    <t>Tortuga se encontraba muerta, se procede a enterraren el lado norte de Arica.</t>
  </si>
  <si>
    <t>presenta cabeza cortada, no tiene aletas ni cola</t>
  </si>
  <si>
    <t>Ejemplar se encontró muerto en la playa, se procede a enterrarlo.</t>
  </si>
  <si>
    <t>cabeza desgarrada</t>
  </si>
  <si>
    <t>Animal presenta signos de carroñeria, Ejemplar es enterrado en las cercanias del recinto militar de Playa Las Machas.</t>
  </si>
  <si>
    <t>Animal presenta signos de carroñeria, ejemplar es enterrado en las cercanías del recinto militar de Playa Las Machas.</t>
  </si>
  <si>
    <t>Animal presenta signos de carroñería y/o depredación. Ejemplar es enterrado en cercanias del recinto militar de playa Las Machas.</t>
  </si>
  <si>
    <t>2 ejemplares varados en el mismo sector con desprendimiento de aletas cabeza. Animales presentan signos de carroñeria y/o depredación. Ejemplares son enterrados en las cercanias del recinto militar en playa Las Machas.</t>
  </si>
  <si>
    <t>Ejemplar con desprendimiento de 1 aleta y cabeza.</t>
  </si>
  <si>
    <t>se realiza necropsia por parte de la UNAP y se extraen muestras de tejido. Muestras son enviadas a la UNAP y UTA para analisis microbiologicos y toxicologicos. Los restos incluido caparazón, son enterrados.</t>
  </si>
  <si>
    <t>Se realiza necropsia por parte de la UNAP y se extraen muestras de tejido. Muestras son enviadas a la UNAP y UTA para analisis microbiologicos y toxicologicos. Los restos incluido caparazón, son enterrados.</t>
  </si>
  <si>
    <t>desmembramiento de partes blandas</t>
  </si>
  <si>
    <t>Ejemplar fue encontrado muerto, con sus partes blandas desmembradas, sin cabbeza ni aletas, en pleno proceso de descomposición. Finalmente es enterrada.</t>
  </si>
  <si>
    <t>Cercenadas aletas y cabeza</t>
  </si>
  <si>
    <t>Ejemplar se encuentra en estado de descomposición, finalmente es enterrado.</t>
  </si>
  <si>
    <t>Playa Chinchorro sector casa del soldado</t>
  </si>
  <si>
    <t>Presenta desmembramiento de partes blandas</t>
  </si>
  <si>
    <t>Ejemplar es encontrado muerto, con sus partes blandas desgarradas. Finalmente es enterrado.</t>
  </si>
  <si>
    <t>Ejemplar sin cabeza ni aletas en avazando estado de descomposición.</t>
  </si>
  <si>
    <t>Puerto de Arica</t>
  </si>
  <si>
    <t>en el mar</t>
  </si>
  <si>
    <t>Ejemplar sin cabeza en avanzado estado de descomposición. Se encontraba flotando en la poza de abrigo del puerto, Posteriormente es enterrada en sector militar.</t>
  </si>
  <si>
    <t>Sector LA Puntilla</t>
  </si>
  <si>
    <t>Ejemplar en malas condiciones y con dificultad para respirar. Es entregado a profesionales de UNAP para su recuperación.</t>
  </si>
  <si>
    <t>Ejemplar se encontraba muerto en el mar, en donde los salvavidas de la playa la sacaron. Finalmente es enterrada.</t>
  </si>
  <si>
    <t>Canal Interior de Isla Kent (lado de Monte Renán)</t>
  </si>
  <si>
    <t>desconocido</t>
  </si>
  <si>
    <t>Queda en la misma locación</t>
  </si>
  <si>
    <t>Registro de viaje de equipo de “La Odisea” de TVN a cargo de Ricardo Astorga, con Bióloga Marina Carla Christie a bordo. Fotografías ballena 1 Isla Kent.
**Se tomó una muestra pequeña de piel y grasa, almacenada en tubo con alcohol, la cual fue botada a la basura al final del viaje por error, razón por la cual la muestra de piel no se utilizó para estudios posteriores.</t>
  </si>
  <si>
    <t xml:space="preserve">Registro de viaje de equipo de “La Odisea” de TVN a cargo de Ricardo Astorga, con Bióloga Marina Carla Christie a bordo. Fotografías ballena 2 Isla Kent.
</t>
  </si>
  <si>
    <t>Estero Bernardo, cerca de Ventisquero</t>
  </si>
  <si>
    <t xml:space="preserve">Registro de viaje de equipo de “La Odisea” de TVN a cargo de Ricardo Astorga, con Bióloga Marina Carla Christie a bordo. Fotografías “ballena 2 Estero Bernardo”. Distancia entre las 3 ballenas varadas en el sector entre 100-200 metros.
</t>
  </si>
  <si>
    <t>AVES</t>
  </si>
  <si>
    <t>Rocas Negras</t>
  </si>
  <si>
    <t>Ejemplar fue encontrado muy debil en Caleta Chungungo.  Murió al dia siguiente.  La necropcia no entregó información concluyente respecto de la causa de muerte.  Su cadaver permanece en la UCN para investigación.</t>
  </si>
  <si>
    <t>El Arrayán</t>
  </si>
  <si>
    <t>Macho juvenil encontrado por turistas en muy malas condiciones.  Fallece al ingresar a centro de rescate.  La necropsia no determinó causa de muerte, pero en su estómago se encontró tres piedras.  Sus restos permaneceran en la UCN para docencia.</t>
  </si>
  <si>
    <t>Duhatao</t>
  </si>
  <si>
    <t>Chiloé</t>
  </si>
  <si>
    <t>inhumación</t>
  </si>
  <si>
    <t xml:space="preserve">Se asiste por publicación en redes sociales de un supuesto varamiento de ballena en sector de Duatao, se recorre el lugar encontrándose  el cuerpo sin vida de ballena Jorobada (Megaptera novaeangliae). Se toma registro fotográfico. se deja en el mismo lugar ya que es un sector inaccesible para poder ser enterrada.  </t>
  </si>
  <si>
    <t>Playa Cucao</t>
  </si>
  <si>
    <t>El ejemplar fue entrega a funcionarios de SERNAPESCA por la AAMM.  El ejemplar fue derivado a la USS, se le administra ITRASKIN y se alimenta con pejerrey. El ejemplar  fallece el 15-01-2015.</t>
  </si>
  <si>
    <t>AY-01</t>
  </si>
  <si>
    <t>Melinka</t>
  </si>
  <si>
    <t>Guaitecas</t>
  </si>
  <si>
    <t>Se trato realizar la devolución inmediata a su habitad, pero sus movimiento lo hacia devolver a la orilla de la playa, se procedió a custodiarlo en casa habitación de un colega  el transporte se realizó según protocolo establecidos, para que al día siguiente devolverlo a una pingunera distante a 45 minutos de navegación, antecedentes preliminares de lugareños lo vieron cercano a la costa en actividades normales de natación y alimentación, en horas de la mañana  preparando la actividad de devolución en la pinguinera, el ejemplar presenta una conducta de poco movimiento  con abundante defecación y su inminente deceso lo que ocurrió aproximadamente a las 09;00 horas del día 14/01/2015.</t>
  </si>
  <si>
    <t>Animal es encontrado por personas que acampan en el lugar. Con el fin de sacarlo del lugar y no exponerlo al público, ele ejemplar se retira del lugar y de las personas, el que vuelve por sus propios medios al mar.</t>
  </si>
  <si>
    <t>tortuga olivácea</t>
  </si>
  <si>
    <t>Partes Blandas Desgarradas</t>
  </si>
  <si>
    <t>Playa Detif</t>
  </si>
  <si>
    <t>El lunes 24 de agosto, Don Raúl Mansilla, habitante de Detif, Isla Lemuy, comuna de Puqueldón, llamó al Servicio para comunicar el varamiento de una tortuga verde en la playa de Detif. Se asistió al lugar y se trasladó la tortuga de Detif a Castro, donde se le suministró suero fisiológico, antibiótico, vaselina líquida, y permaneció en la habitación a 23°C.   
El día martes 25 se le suministró suero de mantención y temperatura a 23 °C todo el día, se le preparó una pileta con agua de mar temperada, en la que se mantuvo dos veces al día (15 minutos).  
Lunes y martes se recibió la visita de la doctora Gisele Henríquez, quien asistió a la tortuga de  20:00 a 21:00 horas, suministrándole el antibiótico y el suero. El miércoles 26 se realizó el traslado a la Clínica veterinaria de la Universidad San Sebastián en Puerto Montt.  El jemplar es trasladado a la ciudad de antofagasta para su reinserción 9/10/2015.</t>
  </si>
  <si>
    <t>Ejemplar muere el día 23 de octubre</t>
  </si>
  <si>
    <t>lobo fino de Juan Fernández</t>
  </si>
  <si>
    <t>especimen descanzando se mantiene en observacion por varios turnos</t>
  </si>
  <si>
    <t>playa hermosa</t>
  </si>
  <si>
    <t>animal en mala condiciones, inactivo y sin respuesta a estimulos, en observacion , probable muerte</t>
  </si>
  <si>
    <t>Ejemplar se presenta muy activo. Se libera el mismo dia en el paridero mas cercanocon ayuda de la autoridad marítima.</t>
  </si>
  <si>
    <t>Playa las machas</t>
  </si>
  <si>
    <t>ejemplar en avanzado estado de descomposición. Finalmente es enterrado.</t>
  </si>
  <si>
    <t>Animal es liberado con éxito en lobera de Punta Patache.  Coordenadas de varamiento 20º42'13,53" - 70º11'31,73".  Coordenadas de reinserción al medio ambiente natural 20º48º36,76" - 70º12'33,68".</t>
  </si>
  <si>
    <t>Herida en la cabeza</t>
  </si>
  <si>
    <t>Hospital Veterinario UST</t>
  </si>
  <si>
    <t>Ejemplar ciego. Se entrega en custodia a Buin Marino el 20/02/2015</t>
  </si>
  <si>
    <t>Playa Aguas Blancas</t>
  </si>
  <si>
    <t>Ejemplar ciego. Es entregado en custodia a Buin Marino el 20/02/2015</t>
  </si>
  <si>
    <t>Playa Los 3 Pinos</t>
  </si>
  <si>
    <t>Ficha pendiente Pauli TOME</t>
  </si>
  <si>
    <t>la Vega de Pupuya</t>
  </si>
  <si>
    <t>municipalidad de navidad</t>
  </si>
  <si>
    <t>se entrega al museo de la Municipalidad de Navidad</t>
  </si>
  <si>
    <t>Caparazon roto, sin cola, aletas ni cabeza</t>
  </si>
  <si>
    <t>Animal es encontrado por personal de la municipalidad, el cual no presentaba ninguna de sus partes blandas, ademas de un carcomido caparazon en uno de sus costados. Finalmente es enterrada.</t>
  </si>
  <si>
    <t>Ejemplar se presenta activo, vuelve por sus propios medios al mar.</t>
  </si>
  <si>
    <t>Caleta "El Blanco"</t>
  </si>
  <si>
    <t>3 Heridas en el vientre</t>
  </si>
  <si>
    <t>NECROPSIA</t>
  </si>
  <si>
    <t>Heridas en sector ventral tenían forma de picotazos, probablemente de carroñeros.</t>
  </si>
  <si>
    <t>pingüino de Magallanes</t>
  </si>
  <si>
    <t>Playa Chaco</t>
  </si>
  <si>
    <t>Puñihuil, Ancud</t>
  </si>
  <si>
    <t>El ejemplar es recibo por la ONG Chiloé Silvestre,  en la Playa de Chacao, el 5 de marzo es trasladado a la USS y liberado en Puñihuil el 2 de abril.</t>
  </si>
  <si>
    <t>Al igual que otros ejemplares de tortugas varados, esta se encontro en avanzado estado de descomposicion con el desgarro de sus partes blandas.Finalmente es enterrado.</t>
  </si>
  <si>
    <t>Sector La Capilla</t>
  </si>
  <si>
    <t>Al llegar al Lugar el ejemplar vuelve al mar. Se espera y monitorea la zona pero no vuelve a aparecer.</t>
  </si>
  <si>
    <t>Playa las Machas</t>
  </si>
  <si>
    <t>Sin aletas ni cola</t>
  </si>
  <si>
    <t>Ejemplar es encontrado sin aletas ni cola, en evidente estado de descomposicion. Finalmente es enterrado</t>
  </si>
  <si>
    <t>Cochamó</t>
  </si>
  <si>
    <t xml:space="preserve">La AAMM, da aviso de un pingüino en el sector de playa, con riesgo de ser atacado por perros, por tal motivo el ejemplar es relocalizado en el sector de Maullín.
</t>
  </si>
  <si>
    <t>Playa Quemchi</t>
  </si>
  <si>
    <t>Se recupera el ejemplar desde la capitanía de Puerto de Quenchi, se encontraba poco activo, se alimenta con salmón y reacciona favorablemente. Al día siguiente es reinsertado en el sector de Ten Ten                     ( Reserva Marina Putemún).</t>
  </si>
  <si>
    <t>Quemchi</t>
  </si>
  <si>
    <t>AY-02</t>
  </si>
  <si>
    <t>s/i</t>
  </si>
  <si>
    <t>Puerto Cisnes</t>
  </si>
  <si>
    <t>Cisnes</t>
  </si>
  <si>
    <t>cabo en cola</t>
  </si>
  <si>
    <t>Animal econtrado en playa cercana a centro de cultivo Punta Ganso (110706), luego de su encuentro animal fue destruido por aves carroñeras y arrastrado por la marea.</t>
  </si>
  <si>
    <t>playa grande</t>
  </si>
  <si>
    <t>Casa particular</t>
  </si>
  <si>
    <t>Ejemplar se fue a buscar a una casa en donde lo tenian del dia anterior, este animal corresponde a un polluelo con eviudente desidratación y emaciación, se alimenta y se observa en el Servicio. El dia 31 es derivado al Centro de Rescate de Iquique.</t>
  </si>
  <si>
    <t>Chayahue</t>
  </si>
  <si>
    <t>El ejemplar se encuentra muerto y con marcas de heridas atribuibles a carroñeros</t>
  </si>
  <si>
    <t>Se inhuma el ejemplar en el mismo lugar de la fiscalización.</t>
  </si>
  <si>
    <t>Playa corazones</t>
  </si>
  <si>
    <t>Ejemplar se presenta muy activo, se deja en las dependencias del Servicio atendiendo la poca visibilidad y riesgo de liberarlo en la noche, al otro dia es liberado alrededor de las 10 am en el paridero mas cercano con ayuda de la autoridad marítima.</t>
  </si>
  <si>
    <t>Ejemplar varado en el sector de playa corazones desde la noche anterior, según lo informado por personas que se encontraban haciendo camping. Se presenta muy activo, es llevado a paridero mas cercano el mismo dia con ayuda de la autoridad marítima.</t>
  </si>
  <si>
    <t>marsopa espinosa</t>
  </si>
  <si>
    <t>Playa Hotel Terrado</t>
  </si>
  <si>
    <t>Cortes superficiales</t>
  </si>
  <si>
    <t>Se envía Centro CRRFS el día 29/01/2015</t>
  </si>
  <si>
    <t>El ejemplar se encontraba muerto en Playa El farto.  Presentaba dos heridas profundas en la espalda, las que con ucha certeza causaron su muerte, y propbablemente de origen humano. El ejemplar permaneció en la playa, pero sew dio aviso a la I. Municipalidad de La Serena para que retire sus restos.</t>
  </si>
  <si>
    <t>Ejemplar recibido muerto en centro de rehabilitación de la UCN.  Su cadaver se conservó para docencia.</t>
  </si>
  <si>
    <t>Ejemplar presentaba una gran laceración en la zona pectoral, donde faltaba parte importante del plumaje y piel.  Se le aplico tratamiento desinfectante (Paderol), pero este falleció a las pocas horas (14:00).  Su cadaver se conservó para docencia.</t>
  </si>
  <si>
    <t>Playa Socos, Tongoy</t>
  </si>
  <si>
    <t>Fundacón Mundo Mar</t>
  </si>
  <si>
    <t>Ejemplar fue encontradoen regulares condiciones en Playa Socos de Tongoy.  Con fecha 30/01/20015 se efectuó su traslado al centro de rehabilitación de la Fundación Mundomar, en la Región Metropolitana.</t>
  </si>
  <si>
    <t xml:space="preserve">Playa Chauman </t>
  </si>
  <si>
    <t>Pullinque</t>
  </si>
  <si>
    <t>El ejemplar fallece el 5 de Febrero es inhumado en la Reserva Marina Pullinque donde fue recibido por la ONG Chiloé Silvestre.</t>
  </si>
  <si>
    <t>Sector Los Chinos</t>
  </si>
  <si>
    <t>Tocopilla</t>
  </si>
  <si>
    <t>Punta Atala</t>
  </si>
  <si>
    <t>Dos ejemplares de lobo marino comun.</t>
  </si>
  <si>
    <t>Ejemplar fue encontradoen en Playa Matagordas del Los Vilos.  Estaba en buen estado, por lo que se le llevó al sector Punta Lobos, donde se liberó inmediatamente en la cercanía de la lobera.</t>
  </si>
  <si>
    <t>ZONA DORSAL DEL CUELLO</t>
  </si>
  <si>
    <t>El ejemplar es atendido en la Veterinaria Mingas Animal, de la ciudad de Castro, posee una gran herida  en la zona dorsal en el cuello. Posteriormente es trasladado a la USS. Donde  se le administra ITRASKIN y se alimenta con pejerrey. El ejemplar fallece el 17 de enero 2015.</t>
  </si>
  <si>
    <t>Rodillo</t>
  </si>
  <si>
    <t>Heridas de golpes en la roca por marejadas.</t>
  </si>
  <si>
    <t>Borde costero</t>
  </si>
  <si>
    <t xml:space="preserve">Ejemplares fueron encontrados al concurrir al lugar para liberar a ejemplar de lobo marino común.  </t>
  </si>
  <si>
    <t>O</t>
  </si>
  <si>
    <t>BAHIA SAN JUAN</t>
  </si>
  <si>
    <t>bahia inglesa</t>
  </si>
  <si>
    <t>Explanada Caleta Coquimbo</t>
  </si>
  <si>
    <t>Ejemplar murió dentro de la noche.  Su cadaver permanece en la UCN para docencia.</t>
  </si>
  <si>
    <t>los patos</t>
  </si>
  <si>
    <t>Vertedero munisipal</t>
  </si>
  <si>
    <t>Ejemplar fue observado moribundo el día 18 de febrero, en la maña del día 19 de febrero se observa muerto, por lo que se coordina su retiro con la municipalidad de Valdivia, delegación Niebla</t>
  </si>
  <si>
    <t>Coquiao</t>
  </si>
  <si>
    <t xml:space="preserve"> El ejemplar fue recuperado de Coquiao,  por  unos turistas, posteriormenrte se trasladó por funcionarios del Servicio a la  Reserva  Pullinque, bajo el cuidado de la ONG Chiloé Silvestre.</t>
  </si>
  <si>
    <t>PARAGUAYA 1500</t>
  </si>
  <si>
    <t>VETERINARIA TIMAUKEL</t>
  </si>
  <si>
    <t>elefante marino</t>
  </si>
  <si>
    <t>Playa Cohuin</t>
  </si>
  <si>
    <t>Lesión ocular (ambos ojos)</t>
  </si>
  <si>
    <t>Macho sub-adulto, aun no ha desarrollaro su talla máxima ni dimorfismo en el hocico. Pelaje sin heridas de ningún tipo. Presenta lesión ocular en ambos ojos, probablemente una blefaroconjuntivitis.</t>
  </si>
  <si>
    <t>chungungo</t>
  </si>
  <si>
    <t>Enredado en algas</t>
  </si>
  <si>
    <t>Isla Santa Maria</t>
  </si>
  <si>
    <t>Ejemplar se libera en el lugar ()</t>
  </si>
  <si>
    <t>Remalar</t>
  </si>
  <si>
    <t>Ejemplar presenta mordidas en cabeza y aletas</t>
  </si>
  <si>
    <t>Fátima</t>
  </si>
  <si>
    <t>Heridas en el cuello</t>
  </si>
  <si>
    <t>Ambos ejemplares fueron reinsertados en Puñihuil el 2 de abril</t>
  </si>
  <si>
    <t>Playa Chauquín</t>
  </si>
  <si>
    <t>ballena jorobada</t>
  </si>
  <si>
    <t>En ojo y mandíbula hematomas</t>
  </si>
  <si>
    <t>El ejemplar es inhumado en el sector de la playa el 24 de marzo, luego debe ser inhumado nuevamente en Mayo.</t>
  </si>
  <si>
    <t>Sernapesca</t>
  </si>
  <si>
    <t>ofcina reginal sernapesca</t>
  </si>
  <si>
    <t>clinica Timaukel</t>
  </si>
  <si>
    <t>clinica timaukel</t>
  </si>
  <si>
    <t>muerte</t>
  </si>
  <si>
    <t>45-2015</t>
  </si>
  <si>
    <t>SAN SEBASTIÁN</t>
  </si>
  <si>
    <t>CARTAGENA</t>
  </si>
  <si>
    <t>38,,11</t>
  </si>
  <si>
    <t xml:space="preserve">Hospital UST </t>
  </si>
  <si>
    <t>EJEMPLAR ENTREGADO POR MUNICIPALIDAD DE CARTAGENA, SE MANTUVO DURANTE LA NOCHE EN DEPENDENCIAS DE LAGUNA CARTAGENA. / ANIMAL MUERE EL 08/04/2015 EN DEPENDENCIAS DE HOSPITAL VETERINARIO UST VIÑA DEL MAR. COORDENADAS SEGÚN GOOGLE EARTH</t>
  </si>
  <si>
    <t>Camping Chigualoco</t>
  </si>
  <si>
    <t>Ejemplar es encontrado por turistas, quienes llaman a Sernapesca.  Se conmcurre al lugar en conjunto con la Armada, y luego se traslada al ejemplar a Punta Lobos, donde es liberado.</t>
  </si>
  <si>
    <t>Los ejemplares se encuentran en caleta Coloso y son alimentados por locatarios del lugar</t>
  </si>
  <si>
    <t>Sector El Colorado</t>
  </si>
  <si>
    <t>El cetáceo es remolcado por mar a una zona al nor weste de Iquique. Se libera con pocas señales de vida.  Con fecha 31 se detecta a la ballena azul boyando cerca del puerto de Iquique; se dispone de los restos en zona marítima, mediante fondeo.</t>
  </si>
  <si>
    <t>cortes</t>
  </si>
  <si>
    <t>múltiples cortes y/o mordeduras superficiales</t>
  </si>
  <si>
    <t>Animal es congelado en Centro de Rescate Marino (I.M. Iqq.), mientras se tramita destino final a institución dedicada a docencia, difusión cultural y/o educación.</t>
  </si>
  <si>
    <t>PLAYA LOS AHOGADOS</t>
  </si>
  <si>
    <t>EL QUISCO</t>
  </si>
  <si>
    <t>VERTEDERO MUNICIPAL SAN ANTONIO</t>
  </si>
  <si>
    <t xml:space="preserve"> EJEMPLAR SE ENCUENTRA JUNTO A UN GRUPO DE TURISTAS QUE CUIDAN DE ÉL YA QUE ESTABA CERCADO POR PERROS. EL ANIMAL SI BIEN SE ENCONTRABA ACTIVO NO PODÍA MANTENERSE EN PIE. ES TRASLADADO A LA OFICINA SAN ANTONIO DONDE FALLECE, SE LLEVA A VERTEDERO MUNICIPAL. COORDENADAS SEGÚN GOOGLE EARTH</t>
  </si>
  <si>
    <t>EN EL PATIO DE UNA EMPRESA</t>
  </si>
  <si>
    <t>ZONA DORSAL</t>
  </si>
  <si>
    <t>Pto Montt, Universidad San Sebastián ( provisoriamente)</t>
  </si>
  <si>
    <t>El ejemplar fue atendido en le USS, pero al paso de los días fallece.</t>
  </si>
  <si>
    <t>Ejemplar encontrado por turistas en Playa El Faro, y trasladado a centro de la UCN.  Se evaluó y se decidión su envío al centro de Fundación Mundomar donde se realizo su recuperación.  Con fecha 18/02/2015 fue liberado en Punta Lobos.</t>
  </si>
  <si>
    <t>Isla Quihua</t>
  </si>
  <si>
    <t>Ripio</t>
  </si>
  <si>
    <t>El ejemplar debe le aplica eutanasia ya que su estado de salud no posibilita su compatibilidad con la vida.</t>
  </si>
  <si>
    <t>Rinconada</t>
  </si>
  <si>
    <t>Ejemplar fue enterrado en el mismo lugar</t>
  </si>
  <si>
    <t>en aleta superior derecha</t>
  </si>
  <si>
    <t>El jemplar es trasladado a la ciudad de antofagasta para su reinsrción</t>
  </si>
  <si>
    <t>Muelle Histórico</t>
  </si>
  <si>
    <t>Se envía Centro CRRFS el día 18/07/2015, animal presenta peritonitis con abundante líquido, agente causal no claro. Individuo muere el día 25/07/2015</t>
  </si>
  <si>
    <t>Liberación del ejemplar en conjunto con CRRFS en sector Peninsula de Mejillones, mediante embarcación MINKE 1560. Se incorpora marca en aleta con inscripción UANTOF.CL/CREA CHILE.PO.BOX170 SNTOFAGASTA</t>
  </si>
  <si>
    <t>ballena franca austral</t>
  </si>
  <si>
    <t>Liberación del ejemplar sector Isla Santa María, con apoyo de embarcación y tripulantes del centro de cultivo Santa María SPA y profesional U Antofagasta</t>
  </si>
  <si>
    <t>ballena picuda de Cuvier</t>
  </si>
  <si>
    <t>Al Sur Playa Lenguyado</t>
  </si>
  <si>
    <t>Ejemplar en coordinación para ser derivado a la Universidad de Antofagasta o su disposición para enterrar el ejemplar en el sector de la playa</t>
  </si>
  <si>
    <t>Pelluhuin</t>
  </si>
  <si>
    <t xml:space="preserve">El ejemplar es encontrado en el sectr de Pelluhuin en una zanja, luego de su atención y recuperación, el 6-10-2015, es liberado junto a otro lobo marino en  el sector de Mar Barva, comuna de Maullín. </t>
  </si>
  <si>
    <t>Playa Llaculen</t>
  </si>
  <si>
    <t>Al sur de playa el lenguado</t>
  </si>
  <si>
    <t>Sector Tres Puentes</t>
  </si>
  <si>
    <t>Clinica veterinaria Timaukel</t>
  </si>
  <si>
    <t>delfín liso</t>
  </si>
  <si>
    <t>CIFUNCHO</t>
  </si>
  <si>
    <t>GOOGLE</t>
  </si>
  <si>
    <t>CONSECUENCIA DE AMARRA EN ALETA CAUDAL POR AMARRA A EMBARCACIÓN</t>
  </si>
  <si>
    <t>SANGRE DESDE EL HOCICO</t>
  </si>
  <si>
    <t>Universidad Antofagasta</t>
  </si>
  <si>
    <t>ESPECIMEN DETECTADO EL CALETA CIFUNCHO (TALTAL) EL 26-10-2015 A LAS 18:00 H. PERSONAL DE LA ARMADA, FINALMENTE MUERE Y SE ENTRGA A UNIVERSIDAD DE ANTOFAGASTA</t>
  </si>
  <si>
    <t>CARLOS JORQUERA RODRIGUEZ</t>
  </si>
  <si>
    <t>Estancia la Colet</t>
  </si>
  <si>
    <t>Ribera Río</t>
  </si>
  <si>
    <t>Estrecho de magallanes</t>
  </si>
  <si>
    <t>Se libera en la Bahia de San Gregorio.</t>
  </si>
  <si>
    <t>Animal muere 17 de noviembre</t>
  </si>
  <si>
    <t>Ejemplar capturado en Playa Amtilla, y trasladado inmediatamente a Punta Lobos, donde fue liberado.</t>
  </si>
  <si>
    <t>Majillones</t>
  </si>
  <si>
    <t>Animal muere 22 de octubre</t>
  </si>
  <si>
    <t>CLUB DE YATES HIGUERILLAS</t>
  </si>
  <si>
    <t>EJEMPLAR AÚN SE ENCUENTRA HOSPITALIZADO                           COORDENADAS SEGÚN GOOGLE EARTH</t>
  </si>
  <si>
    <t>AY-11</t>
  </si>
  <si>
    <t>Puerto Aguirre</t>
  </si>
  <si>
    <t>flotando en centro de cultivo</t>
  </si>
  <si>
    <t>No se puede determinar debido al avanzado estado de descomposición</t>
  </si>
  <si>
    <t>En fiscalización realizada a centro Vicho RNA 110289 operado por Puerto aguirre S.A, se observa lobo marino comun muerto en centro de cultivo, entre lobera y red pecera del centro.</t>
  </si>
  <si>
    <t>Heridas en pectorales</t>
  </si>
  <si>
    <t>Veterinaria timaukel</t>
  </si>
  <si>
    <t>Se deja en veterinarinaria para ser soturado.</t>
  </si>
  <si>
    <t>Balneario Hornitos</t>
  </si>
  <si>
    <t>Animal muere 13 de noviembre</t>
  </si>
  <si>
    <t>Ejemplar encontrado en Playa Ñagué y trasladado a Punta Lobos donde fue liberado.</t>
  </si>
  <si>
    <t>AY-14</t>
  </si>
  <si>
    <t>Puerto Aysen</t>
  </si>
  <si>
    <t>WGS 85</t>
  </si>
  <si>
    <t>Patio de casa</t>
  </si>
  <si>
    <t>se deja en sector de muelle en puerto chacabuco</t>
  </si>
  <si>
    <t>Contingencia se genera por un llamado de radio al director regional, una vez recepcionada por el sernapesca se genera operativo que se dirigue a la vivienda y se retira el lobo y se transporta hasta las inmediaciones del muelle Oxcean en Puerto Chacabauco donde es dejado en libertad.</t>
  </si>
  <si>
    <t>El ejemplar al día de hoy 29 de diciembre se encuentra en recuperación en la USS.</t>
  </si>
  <si>
    <t>Las machas</t>
  </si>
  <si>
    <t>Punta Guacolda</t>
  </si>
  <si>
    <t>pavimento</t>
  </si>
  <si>
    <t>playa</t>
  </si>
  <si>
    <t>Las Machas</t>
  </si>
  <si>
    <t>Playa de Huasco</t>
  </si>
  <si>
    <t>MONTEMAR</t>
  </si>
  <si>
    <t>HOSPITAL VETERINARIO UST VIÑA DEL MAR</t>
  </si>
  <si>
    <t>LIBERACIÓN EJEMPLAR PROGRAMADA PARA SEGUNDA SEMANA DE ENERO 2016 / COORDENADAS SEGÚN GOOGLE EARTH</t>
  </si>
  <si>
    <t>Al parecer murio por una intoxicacion alimentaria</t>
  </si>
  <si>
    <t>Eejemplar originalmenrte derivado a la UCN, pero se tomó la determinación de derivarlo a la Fundación Mundomar para su recuperación.</t>
  </si>
  <si>
    <t>PLAYA MARBELLA</t>
  </si>
  <si>
    <t>58.58</t>
  </si>
  <si>
    <t>NO FUE POSIBLE REALIZAR EL RESCATE YA QUE EL ANIMAL INGRESO AL MAR / HERIDA AL PARECER FUE REALIZADA CON OBJETO CORTANTE DEBIDO A SUS CARACTERÍSTICAS / COORDENADAS SEGÚN GOOGLE EARTH</t>
  </si>
  <si>
    <t>Ejemplar encontrado por turistas en Playa Peñuelas, y derivado a centro de recuperación de la UCN, donde murió a los dos dias.  Su cadaver fue derivado al Relleno Sanitario de Coquimbo.</t>
  </si>
  <si>
    <t>En extremidad inferior derecha.</t>
  </si>
  <si>
    <t>Borde Costero</t>
  </si>
  <si>
    <t>Ejemplar se encontraba muy debil y con muchas heridas. Falleció el mismo.</t>
  </si>
  <si>
    <t>Punta Pescadores</t>
  </si>
  <si>
    <t>Al parecer estaria comenzando el proceso de muda</t>
  </si>
  <si>
    <t>CALETA PORTALES</t>
  </si>
  <si>
    <t>FUNDACIÓN MUNDOMARINO - SANTIAGO</t>
  </si>
  <si>
    <t>36.92</t>
  </si>
  <si>
    <t>EJEMPLAR ES RESCATADO POR PESCADORES DE CALETA PORTALES, PERSONAL DEL SERVICIO VA A BUSCARLA Y SE MANTIENE EN HOSPITAL VETERINARIO UST VIÑA DEL MAR HASTA EL DÍA 04-12-2015 CUANDO ES TRASLADADA A FUNDACIÓN MUNDOMARINO / COORDENADAS SEGÚN GOOGLE EARTH</t>
  </si>
  <si>
    <t>Playa Agua de la Zorra</t>
  </si>
  <si>
    <t>Ejemplar encontrado en playa Agua de la Zorra y trasladado a la oficina.  El dia siguiente se derivó a Fundación Mundomar para su recuperación.</t>
  </si>
  <si>
    <t>Ejemplar muerto encontrado en el borde costero.</t>
  </si>
  <si>
    <t>Club de yates de Antofagasta</t>
  </si>
  <si>
    <t>Animal se encuentra en malas condiciones, finalmente muere el 18 de diciembre</t>
  </si>
  <si>
    <t>Costanera de Los Vilos</t>
  </si>
  <si>
    <t>Ejemplar encontrado por la Armada en Los Vilos, y trasladado a centro de rescate de la UCN en Coquimbo, donde se realizó el proceso de recuperación de sus heridas y recuperación de peso.  El ejemplar recuperado fue liberado en Bahía Pichidangui.</t>
  </si>
  <si>
    <t>Playa La Serena Golf</t>
  </si>
  <si>
    <t>El ejemplar fue encontrado debil en playa Serena Golf.  Fue tratado durante tres semanas en la UCN, alimentado hasta subir a 35 kgs.  Fue liberado frente a lobera en Reserva Marina Islas Choros y Damas.</t>
  </si>
  <si>
    <t>Se recibe un llamado que da aviso de una cría y su madre que han sido atacados por perros, la madre se retira y la cría es recuperada por Sernaopesca. El ejemplar se encuentra en recuperación.</t>
  </si>
  <si>
    <t>fundación mundomar</t>
  </si>
  <si>
    <t>No hay registros sobre origen. Debido a que presenta dificultad para nadar no es posible liberar a su medio natural, por lo que es entregado a Fundación Mundomar. N° marcaje interdigital: 800</t>
  </si>
  <si>
    <t>Tumor garganta</t>
  </si>
  <si>
    <t>Animal fallece en cautiverio. Se realiza necropsia en UNAP con fecha 12.12.14.</t>
  </si>
  <si>
    <t>Balneario Laraquete</t>
  </si>
  <si>
    <t>Desgarro de piel en aleta derecha</t>
  </si>
  <si>
    <t>erosión y ulcera aleta derecha</t>
  </si>
  <si>
    <t>Ejemplar fallece el 13 de Diciembre, debido a infección pulmonar</t>
  </si>
  <si>
    <t>El ejemplar fue encontrado debil en playa Peñuelas.  Fue tratado durante una semana en la UCN, alimentado hasta subir a 33 kgs.  Fue liberado frente a lobera en Reserva Marina Islas Choros y Damas.</t>
  </si>
  <si>
    <t>El ejemplar fue encontrado debil en playa Peñuelas.  Fue tratado durante una semana en la UCN, alimentado hasta subir 5 ks.  Fue liberado frente a lobera en Reserva Marina Islas Choros y Damas.</t>
  </si>
  <si>
    <t>Se recibe llamado a móvil de oficina Quintero denunciando presencia de ejemplar de lobo marino agonizando, al llegar al lugar no se encuentra el animal</t>
  </si>
  <si>
    <t>Puntilla</t>
  </si>
  <si>
    <t>Tirua</t>
  </si>
  <si>
    <t>Aleta izquierda lesionada</t>
  </si>
  <si>
    <t>HCV DE USS</t>
  </si>
  <si>
    <t>Ficha Resumida Pendiente desde la USS; Ingresó vivo y murió 18 de Enero</t>
  </si>
  <si>
    <t>cachalote</t>
  </si>
  <si>
    <t>Sur Caleta Las Conchas</t>
  </si>
  <si>
    <t>Ejemplar varó altamente descompuesto en los roqueríos al sur de Caleta Las Conchas.  Fundación Mundomar solicitó el levantamiento del esqueleto, lo que se autorizó mediante Res. Ex. Nº 7656 de fecha 01/09/2015.</t>
  </si>
  <si>
    <t>Loza Caleta Coquimbo</t>
  </si>
  <si>
    <t>El ejemplar fue encontrado extremadamente debil en Caleta Coquimbo.  Fue trasladado a la UCN, pero murió a las pocas horas. Su cadaver fue dispuesto en el relleno sanitario de Coquimbo.</t>
  </si>
  <si>
    <t>Sector Coquimbo 2</t>
  </si>
  <si>
    <t>Sector Roquerios</t>
  </si>
  <si>
    <t>El ejemplar fue encontrado debil en sector muelle Coquimbo 2.  Se trasladó a la UCN para su recuperación, pero murió al día siguiente.</t>
  </si>
  <si>
    <t>Ejemplar encontrado por turistas, quienes avisaron a la Armada.  Sernapesca efectuó el traslado a la UCN, donde se le suministró suero.  El ejemplar muere con fecha 02/09/2015.  Su cadaver permanece en la UCN para docencia.</t>
  </si>
  <si>
    <t>Talquilla</t>
  </si>
  <si>
    <t>Cetaceo varó, y a los pocos dias fue desplazado unos cien metros tierra adentro por efecto del tsunami del 16/S.</t>
  </si>
  <si>
    <t>Ejemplar fue encontrado por pescadores en Punta de Choros, y trasladadoa la base de CONAF, quienes contactaron a Sernapesca.  Se trasladó a la UCN, donde fue evaluado y tratado con suero, pero murió al dia siguiente.  La necropcia determinó como causa de muerte una infección causada por la fractura del plastrón.  Además presentaba un anzuelo en su esófago, el que se encontraba enterrado en su espina dorsal.</t>
  </si>
  <si>
    <t>Ejemplar se encontraba en buenas condiciones, se traslada a lugar mas aislado. En donde se monityorea hasta que vuelve por sus propios medios al mar.</t>
  </si>
  <si>
    <t>Encontrada en el mar</t>
  </si>
  <si>
    <t>Ejemplar encontrado nadando errático por patrullera de la armada, quienes la capturaron y entregaron a funcionarios de Sernapesca en Tongoy.  Se le trasladó a la UCN, donde se intentó su recuperacióin, pero murió con fecha 06/10/2015.  Se envió muestras para análisis a profesionales de la ONG QaraparA.  La necropcia detectó un anzuelo en el esófago, lo que le pudo haber causado la muerte.</t>
  </si>
  <si>
    <t>Buenas condiciones generales</t>
  </si>
  <si>
    <t>Ejemplar encontrado muerto y en avanzado estado de descomposición.  Se dio aviso a la I. Municipalidad de La Serena, para que hiciera retido del cadaver desde la playa.</t>
  </si>
  <si>
    <t>Los Lilenes</t>
  </si>
  <si>
    <t>Ejemplar varó en estado de descomposición.  Su cadaver permanece en el borde costero.</t>
  </si>
  <si>
    <t>playa Cahuil</t>
  </si>
  <si>
    <t>se percata que el individuo esta en muda , se deja en observación</t>
  </si>
  <si>
    <t>Hospital Veterinario UST - Vertedero</t>
  </si>
  <si>
    <t>Ejemplar presenta pérdida de uno de sus ojos, a la radiografía se observan 100 perdigones en la cabeza. El animal es eutanasiado.</t>
  </si>
  <si>
    <t>Presenta restos de silicona en caparazón, la que aparentemente tuvo adherido un transmisor satelital.</t>
  </si>
  <si>
    <t>E ejemplar fue encontrado por turistas en playa Cuatro Esquinas de La Serena, y trasladado por Sernapesca a centro de rehabilitación en la UCN.  Se intentó su recuperación, pero murió a los pocos día.  En la necropsia se encontró un anzuelo en su esófago, y una varilla plástica (tipo mondadientes) que le perforaba el intestino grueso.</t>
  </si>
  <si>
    <t>Sector Fuerte Lambert</t>
  </si>
  <si>
    <t>Ejemplar encontrado por turistas, quienes lo trasladaron a la UCN.  Es un neonato de no más de 48 horas de nacido. En centro de la UCN se le administró suero, y se intentó alimentar con fórmula láctea, pero ejemplar muere con fecha 26 de noviembre.  Su cadaver fue dispuesto en relleno sanitario de Coquimbo.</t>
  </si>
  <si>
    <t>Playa sector Casino Enjoy</t>
  </si>
  <si>
    <t>Ejemplar encontrado por turistas, quienes avisaron a Sernapesca.  El ejemplar se encontraba extremadamente débil, por lo que fue trasladado al centro de rescate de la UCN, donde murio a las 15:00.  Su cadaver fue dispuesta en el relleno sanitario de Coquimbo.</t>
  </si>
  <si>
    <t>ballena de aleta, rorcual común, fin</t>
  </si>
  <si>
    <t xml:space="preserve">Ejemplar encntrado muerto enredado en lineas de cultivo de centro 40154.  El mismo día se desenredó, y con la ayuda de una patrullera de la Gobernación Marítima de Coquimbo, se trasladó el ejemplar mar adentro hasta la milla 10.  días después el cadaver fue avistado flotando al weste de Isla Choros, en el extremo norte de la Región de Coquimbo. </t>
  </si>
  <si>
    <t>Ejemplar es encontrado por particulares que llevaron al animal a la Capitania de Puerto de Arica, se encuentra en buen estado y muy activo, se procede a coordinar con la Armada acercarlo a lobera mas cercana en las cercanias del sector Punta Blanca.</t>
  </si>
  <si>
    <t>Playa Beranda</t>
  </si>
  <si>
    <t>Hospital Veterinario UST para necropsia</t>
  </si>
  <si>
    <t>Playa Brava (sector Mango)</t>
  </si>
  <si>
    <t>Liberado sector Tres Islas</t>
  </si>
  <si>
    <t>Aninmal es rescatado en forma preventiva para asegurar su bienestar. Ingreso a Centro de Rescate para estabilización y posterior liberación en la tarde del mismo día.</t>
  </si>
  <si>
    <t>Caleta Llico</t>
  </si>
  <si>
    <t>lado derecho de caparazón</t>
  </si>
  <si>
    <t>TAXIDERMIA</t>
  </si>
  <si>
    <t>Es encontrada muerta en Caleta Llico, se destina a Taxidermia USS</t>
  </si>
  <si>
    <t>Sur balneario Arauco</t>
  </si>
  <si>
    <t>aleta izquierda (anterior)</t>
  </si>
  <si>
    <t>Entra al Centro rehabilitación USS con Hipotermia, no logra estabilizarse y fallece el 9 de Agosto.</t>
  </si>
  <si>
    <t>Base naval Talcahuano, sector Misiles</t>
  </si>
  <si>
    <t>Herida en cabeza (occipital)</t>
  </si>
  <si>
    <t>Ingresa a USS, radiografía +100 perdigones, fallece el 12 de Agosto</t>
  </si>
  <si>
    <t>Playa Agata</t>
  </si>
  <si>
    <t>Ejemplar ciego - es entregado en custodia a Buin Marino el 20/02/2015</t>
  </si>
  <si>
    <t>Cabeza desgarrada no cortada completamente</t>
  </si>
  <si>
    <t>Animal es encontrado en la playa con su cuerpo casi entero sino fuera por la cabeza que la tenia desgarrada con signos de que la herida fuese provocada por un mordisco. Finalmente es enterrada.</t>
  </si>
  <si>
    <t>quivolgo</t>
  </si>
  <si>
    <t>Liberacion in situ Tomé</t>
  </si>
  <si>
    <t>Ejemplar liberado en el lugar, se encuentra sin heridas y en buenas condiciones por lo que es liberado en sector Vegas de Itata.</t>
  </si>
  <si>
    <t>Ejemplar aparece en playa concurrida. Animal se encuentra descansando, es llevado a oficina San Antonio para observación. Una vez recuperado es liberado en Playa Mostazal.</t>
  </si>
  <si>
    <t>Pacheco Altamirano San Antonio</t>
  </si>
  <si>
    <t>Ejemplar se encuentra en buenas condiciones pero con restos de redes en el cuello los que laceran su piel. Se informa a la Armada.Se realizará seguimiento.</t>
  </si>
  <si>
    <t>la puntilla</t>
  </si>
  <si>
    <t>entierro</t>
  </si>
  <si>
    <t>ejemplar muerto, con alto grado de descomposición</t>
  </si>
  <si>
    <t>ejemplar se encontraba en una carpa de camping y presentaba una diarrea, se infiere que es por la ingesta de alimento suministrado por personas del lugar (leche), Es llevado a paridero mas cercano con la ayuda de la autoridad marítima.</t>
  </si>
  <si>
    <t>En boya</t>
  </si>
  <si>
    <t>BUIN MARINO</t>
  </si>
  <si>
    <t>mariscadero</t>
  </si>
  <si>
    <t>cortes por roquerios</t>
  </si>
  <si>
    <t>mundo mar</t>
  </si>
  <si>
    <t>Playa frente a "Tortuga Talcahuano"</t>
  </si>
  <si>
    <t>Heridas en todo el cuerpo</t>
  </si>
  <si>
    <t>Marca de redes en todo el cuerpo</t>
  </si>
  <si>
    <t>Ejemplar encontrado muerto. Se traslada a USS donde solicitan permiso con fines cientificos.</t>
  </si>
  <si>
    <t>Playa El Trauco</t>
  </si>
  <si>
    <t>Se tramita destino MNHN</t>
  </si>
  <si>
    <t>Ejemplar permanece 1ª noche en túnel de frío de CMAR de la I. M. de Iquique. Día 08.04.2015, es trasladado a dependencias de la UNAP, para custodia temporal en estado congelado. Coordenadas varamiento: 20º15'17,83" S y 70º08'09,27" W.</t>
  </si>
  <si>
    <t>Es encontrado en el lugar del llamado, al llegar vuelve por sus propios medios al mar.</t>
  </si>
  <si>
    <t>Ejemplar se observa en malas condiciones y muy flaco, no presenta heridas superficiales, es derivado al vertedero municipal.</t>
  </si>
  <si>
    <t>Playa de Lenga</t>
  </si>
  <si>
    <t>En ambas aletas por posible enmallamiento</t>
  </si>
  <si>
    <t>Isla quiriquina</t>
  </si>
  <si>
    <t>Ejemplar liberado el 06 de Marzo. Sin ficha clinica!</t>
  </si>
  <si>
    <t>desmembrado</t>
  </si>
  <si>
    <t>Ejemplar se encuentra sin aletas superiores y sin cabeza, presenta olor caracteristico de descomposición. Es derivada al vertedero municipal donde es enterrada.</t>
  </si>
  <si>
    <t>Desembocadura Río Aconcagua</t>
  </si>
  <si>
    <t>Al momento de llegar a rescatar al ejemplar este no se encuentra en el lugar</t>
  </si>
  <si>
    <t>lepidochelys olivacea</t>
  </si>
  <si>
    <t>Condell S/N°, Pelluhue</t>
  </si>
  <si>
    <t>Entrega bajo acta custodia Sra. Gretchen Vera Fuen</t>
  </si>
  <si>
    <t>condell S/N°, pelluhue</t>
  </si>
  <si>
    <t>Entraga bajo acta custodia Sra. Gretchen Vera Fuen</t>
  </si>
  <si>
    <t>Entrega acta bajo custodia Sra. Gretchen Vera Fuen</t>
  </si>
  <si>
    <t>Balneario Arauco</t>
  </si>
  <si>
    <t>Contusión en cráneo izquierdo</t>
  </si>
  <si>
    <t>Ulceras corneales bilaterales</t>
  </si>
  <si>
    <t>En rehabilitación</t>
  </si>
  <si>
    <t>Ejemplar se encuentra en rehabilitación, debido a ulcera en sus ojos en proceso de cicatrización</t>
  </si>
  <si>
    <t>Playa Longotoma</t>
  </si>
  <si>
    <t>Ejemplar ciego.</t>
  </si>
  <si>
    <t>barbilla</t>
  </si>
  <si>
    <t>Ejemplar presenta buen estado corporal y responde a estimulos, Presenta alguna heridas en el sector de la barbilla atribuiblas a posibles impactos con los roqueríos. Es liberado cerca de paridero con ayu8da de la autoridad marítima.</t>
  </si>
  <si>
    <t>Liberación Cobquecura</t>
  </si>
  <si>
    <t>El ejemplar fue custodiado por una usuaria durante la noche en su domicilio, se recibió la información por un voluntario de CODEFF, al dia siguiente acudió colega Leticia Morales quien procedió a la liberación del ejemplar insitu</t>
  </si>
  <si>
    <t>playa el arenal constitución</t>
  </si>
  <si>
    <t>mismo lugar</t>
  </si>
  <si>
    <t>Ejemplar dejado en el mismo lugar.</t>
  </si>
  <si>
    <t>Al llegar al lugar el animal vuelve al mar. Posteriormente se monitorea para chequear si vuelve a tierra nuevamente, pero no vuelve a salir.</t>
  </si>
  <si>
    <t>Playa Brava (Sector Mango)</t>
  </si>
  <si>
    <t>Con fecha 10.06.2015, el animal es capturado y llevado al Centro de Rescate para observación de comportamiento. Al quinto día amanece sin vida, sin causa de muerte aparente. No se realizó necropsia. Con fecha 15.06.2015 restos son dispuestos en vertedero.</t>
  </si>
  <si>
    <t>Ejemplar varado se observa en buenas condiciones y muy activo, responde a estimulos, finalmente se decide liberarlo en lobera que se encuentra en el faro del Terminal Portuario de Arica.</t>
  </si>
  <si>
    <t>playa municipal</t>
  </si>
  <si>
    <t xml:space="preserve">deposicion de cadaver </t>
  </si>
  <si>
    <t>Fallece a las 12:30, deposicion de cadaver por parte del Municipio de Pichilemu</t>
  </si>
  <si>
    <t>Ex ballenera</t>
  </si>
  <si>
    <t>Lobera Tres Islas</t>
  </si>
  <si>
    <t>Animal es liberado por vía marina en sector Tres Islas.  Coordenadas de varamiento 20º17'49,15" - 70º07'56,04".  Coordenadas de liberación 20º18'46,35" - 70º08'24,53".</t>
  </si>
  <si>
    <t>llico</t>
  </si>
  <si>
    <t>la trinchera</t>
  </si>
  <si>
    <t>Ejemplar varado se observa completo con todas sus partes, ademas se aprecian algunas heridas (no considerables), esta en entrando en proceso de descomposición debido a olor caracteristico. Finalmente se pone en custodia de la Universidad de Tarapacá.</t>
  </si>
  <si>
    <t>roca san pedro curanipe</t>
  </si>
  <si>
    <t>ALFONSO RUIZ</t>
  </si>
  <si>
    <t>46-2015</t>
  </si>
  <si>
    <t>VENTANAS</t>
  </si>
  <si>
    <t>ESPECIMEN EN ELEVADO GRADO DE DESCOMPOSICIÓN, SE INFORMA A MUNICIPALIDAD DE PUCHUNCAVÍ Y ES ENTERRADO EN EL MISMO LUGAR DONDE FUE ENCONTRADO  /   COORDENADAS SEGÚN GOOGLE EARTH</t>
  </si>
  <si>
    <t>PABLO ROJAS</t>
  </si>
  <si>
    <t>LOS MOLLES</t>
  </si>
  <si>
    <t>PERSONAL DE BUIN MARINO SE HACE PRESENTE EN EL LUGAR DE VARAMIENTO, SE APLICA FLUIDOTERAPIA EN EL LUGAR.  COORDENADAS SEGÚN GOOGLE EARTH</t>
  </si>
  <si>
    <t>IVÁN LAZO</t>
  </si>
  <si>
    <t>MAITENCILLO</t>
  </si>
  <si>
    <t>SE RECIBE LLAMADO DE UN TURISTA QUE INDICA QUE EN LA PLAYA PRÓXIMA AL ACCESO SUR DE MAITENCILLO SE ENCUENTRA VARADO UN PINGÜINO. AL LLEGAR AL LUGAR Y RECORRER LA PLAYA NO SE ENCUENTRA EL ANIMAL, INTENTAMOS COMUNICARNOS CON LA PERSONA QUE NOS LLAMÓ PERO NO OBTUVIMOS RESPUESTA (NATALIA FUENTES - TEL: 77033457)  /   COORDENADAS SEGÚN GOOGLE EARTH</t>
  </si>
  <si>
    <t>ANITA ESPINOSA G.</t>
  </si>
  <si>
    <t xml:space="preserve"> COORDENADAS SEGÚN GOOGLE EARTH</t>
  </si>
  <si>
    <t>OSCAR FUENTES</t>
  </si>
  <si>
    <t>Ejemplar se encuentra vsin aletas y con la cabeza desgarrada casi cortada, en evidente estado de descomposición y su caparazon decolorado. Finalmente es derivado al vertedero municipal.</t>
  </si>
  <si>
    <t>COORDENADAS SEGÚN GOOGLE EARTH</t>
  </si>
  <si>
    <t>SITIO 5 STI</t>
  </si>
  <si>
    <t>EJEMPLAR HUYE E INGRESA AL MAR AL INTENTAR CAPTURARLO / COORDENADAS SEGÚN GOOGLE EARTH</t>
  </si>
  <si>
    <t xml:space="preserve">PLAYA SUR </t>
  </si>
  <si>
    <t>MUELLE MOLITO</t>
  </si>
  <si>
    <t>SANGRAMIENTO EN EL CUELLO, PUS EN OJO IZQUIERDO</t>
  </si>
  <si>
    <t>LONCURA</t>
  </si>
  <si>
    <t xml:space="preserve"> AL LLEGAR AL LUGAR ANIMAL YA NO SE ENCUENTRA, LA PERSONA QUE LLAMÓ TENÍA UNA FOTOGRAFÍA Y SE OBSERVABA QUE ERA UN SUB ADULTO. PASADOS LOS DÍAS NO SE RECIBIERON LLAMADAS SOBRE ESTE EJEMPLAR / COORDENADAS SEGÚN GOOGLE EARTH</t>
  </si>
  <si>
    <t>ISLA ROBINSON CRUSOE</t>
  </si>
  <si>
    <t>RODRIGO CIFUENTES</t>
  </si>
  <si>
    <t>PLAYA NEGRA, CONCÓN</t>
  </si>
  <si>
    <t>EJEMPLAR FALLECE EL 27/08/2015                         COORDENADAS SEGÚN GOOGLE EARTH</t>
  </si>
  <si>
    <t>PLAYA AMARILLA, CONCÓN</t>
  </si>
  <si>
    <t>EJEMPLAR POSTRADO, AL EXAMEN RADIOLÓGICO NO EVIDENCIA FRACTURAS / COORDENADAS SEGÚN GOOGLE EARTH</t>
  </si>
  <si>
    <t>EJEMPLAR CIEGO, SERÁ DERIVADO A BUIN MARINO DURANTE LA PRIMERA SEMANA DE NOVIEMBRE/ COORDENADAS SEGÚN GOOGLE EARTH</t>
  </si>
  <si>
    <t>ESTE ES EL SEGUNDO EJEMPLAR JUVENIL QUE SE ENCUENTRA CON HERIDAS ATRIBUIBLES A ATAQUE DE PERROS / COORDENADAS SEGÚN GOOGLE EARTH</t>
  </si>
  <si>
    <t>CRISTIAN ESPINOZA</t>
  </si>
  <si>
    <t>REÑACA</t>
  </si>
  <si>
    <t>NO HAY INFORMACIÓN SOBRE EL EJEMPLAR YA QUE AL LLEGAR AL LUGAR ESTE NO SE ENCONTRABA / COORDENADAS SEGÚN GOOGLE EARTH</t>
  </si>
  <si>
    <t>CALETA MONTEMAR</t>
  </si>
  <si>
    <t>EJEMPLAR ES EUTANASIADO EL 29/10/15                            COORDENADAS SEGÚN GOOGLE EARTH</t>
  </si>
  <si>
    <t>playa Matanzas</t>
  </si>
  <si>
    <t>MATANZAS</t>
  </si>
  <si>
    <t>ZAPALLAR</t>
  </si>
  <si>
    <t>PLAYA EL LIBRO</t>
  </si>
  <si>
    <t>59.77</t>
  </si>
  <si>
    <t xml:space="preserve">ENTIERRO EN EL LUGAR </t>
  </si>
  <si>
    <t xml:space="preserve">AVISO ENTREGADO POR AUTORIDAD MARÍTIMA, SE CONSURRE A VERIFICAR Y SE INFORMA A MUNICIPALIDAD DE QUINTERO PARA ENTERRAR EN EL LUGAR DE VARAMIENTO. </t>
  </si>
  <si>
    <t>PLAYA SANTA TERESA DEL MAR</t>
  </si>
  <si>
    <t>Ejemplar se mantiene en centro de rehabilitación a la espera de llegar al peso ideal para ser liberado / Coordenadas según google earth</t>
  </si>
  <si>
    <t>PUERTO CENTRAL</t>
  </si>
  <si>
    <t>00.02</t>
  </si>
  <si>
    <t>Animal se encontraba descansando en la playa y regresa al mar por sus propios medios  / Coordenadas según google earth</t>
  </si>
  <si>
    <t>VALPARAISO</t>
  </si>
  <si>
    <t xml:space="preserve">02-11-15: EJEMPLAR SE ENCUENTRA EN MUELLE FLOTANTE, AL APROXIMARSE EL INGRESA AL AGUA / 03-11-15: EJEMPLAR ES CAPTURADO Y LLEVADO A HOSPITAL VETERINARIO UST VIÑA DEL MAR DONDE FALLECE A LAS POCAS HORAS - HALLAZGOS A LA NECROPSIA: PULMÓN HEMORRÁGICO DE SUPERFICIE IRREGULAR Y CREPITANTE A LA PALPACIÓN, ANTES DE MORIR SE EVIDENCIA SANGRAMIENTO DE NARIZ / COORDENADAS SEGÚN GOOGLE EARTH. </t>
  </si>
  <si>
    <t>ANITA ESPINOSA</t>
  </si>
  <si>
    <t>PLAYA LOS MARINEROS</t>
  </si>
  <si>
    <t>17.84</t>
  </si>
  <si>
    <t>02-12-2015: LIBERACIÓN EN PLAYA LAS CUJAS - CACHAGUA / COORDENADAS SEGÚN GOOGLE EARTH</t>
  </si>
  <si>
    <t>DEBIDO AL GRAN TAMAÑO DEL ANIMAL NO ES POSIBLE CAPTURAR Y TRASLADAR, HUYE HACIA EL MAR / COORDENADAS SEGÚN GOOGLE EARTH</t>
  </si>
  <si>
    <t>PLAYA PELÍCANO</t>
  </si>
  <si>
    <t>06-12-2015: EJEMPLAR FALLECE EN HOSPITAL VETERINARIO UST VIÑA DEL MAR / COORDENADAS SEGÚN GOOGLE EARTH</t>
  </si>
  <si>
    <t>Playa Zapallar</t>
  </si>
  <si>
    <t>El domingo 11 se recibe denuncia de un lobo marino comun adulto herido. Llegan al lugar el Lunes 12 no encontrando al animal.</t>
  </si>
  <si>
    <t>Humedal del Rio Lluta</t>
  </si>
  <si>
    <t>ejemplar en avanzado estado de descomposicion. Fue enterrado en las cercanias del lugar.</t>
  </si>
  <si>
    <t>Sector Las Chancheras (Quintero)</t>
  </si>
  <si>
    <t>Personal de la oficina Quintero llega al lugar indicando que no se encontró al ejemplar</t>
  </si>
  <si>
    <t>PACHECO ALTAMIRANO</t>
  </si>
  <si>
    <t>EJEMPLAR LLEVABA VARIOS DÍAS EN EL SECTOR SEGÚN INFORMACIÓN ENTREGADA POR PESCADORES, SE ENCUENTRA DESHIDRATADO Y EN ESTADO DE EMACIACIÓN. FALLECE EL 15-12-2015 / COORDENADAS SEGÚN GOOGLE EARTH</t>
  </si>
  <si>
    <t>CALETA ZAPALLAR</t>
  </si>
  <si>
    <t>PLAYA LARGA MAITENCILLO</t>
  </si>
  <si>
    <t>PLAYA EL MANZANO</t>
  </si>
  <si>
    <t>VERTEDERO MUNICIPAL QUINTERO</t>
  </si>
  <si>
    <t>PLAYA CAU CAU</t>
  </si>
  <si>
    <t>47.98</t>
  </si>
  <si>
    <t>PLAYA CAU CAU HORCON</t>
  </si>
  <si>
    <t>EJEMPLAR SE ENCUENTRA EN PROCESO DE MUDA EN PLAYA CAU CAU, HORCÓN. SE ENCUENTRA RESGUARDADO POR AUTORIDAD MARÍTIMA Y CONCESIONARIO DE LA PLAYA / COORDENADAS SEGÚN GOOGLE EARTH</t>
  </si>
  <si>
    <t>Lesión cortopunzante 12 cm</t>
  </si>
  <si>
    <t>Liberación en Isla Quiriquina</t>
  </si>
  <si>
    <t>Rehabilitado en la USS. Fue operado y se intentó su libearación en sector Lenga el Jueves 30 de Abril, sin embargo hubo que llevarlo nuevamente a la USS. Finalmente se liberó en la Isla Quiriquina el 15 de Mayo</t>
  </si>
  <si>
    <t>Sector Las Urracas</t>
  </si>
  <si>
    <t>Marcas por compresión</t>
  </si>
  <si>
    <t>Roces en roqueríos</t>
  </si>
  <si>
    <t>Restos se encuentran temporalmente almacenados y congelados en la UNAP. Se gestiona destino en custodia para MNHN, que prepara exhibición de cetáceos. Coordenadas varamiento 20°13'30,41" - 70°09'01,82".</t>
  </si>
  <si>
    <t>Aleta der. líneas de pesca</t>
  </si>
  <si>
    <t>aleta der, fractura expuesta</t>
  </si>
  <si>
    <t>axilar, ranfoteca, aletas</t>
  </si>
  <si>
    <t>Eretmochelys imbricata</t>
  </si>
  <si>
    <t>Ejemplar es dondado a la Universidad Arturo Prat.</t>
  </si>
  <si>
    <t>La vega de Pupuya</t>
  </si>
  <si>
    <t>matanzas</t>
  </si>
  <si>
    <t>especimen entregado al museo de la municipalidad de Navidad</t>
  </si>
  <si>
    <t>Animal fallece el 14.01.2015 y es destinado a vertedero de Alto Hospicio con fecha 15.01.2015.  Coordenadas de sector varamiento 20º14'17,26" - 70º09'02,58".</t>
  </si>
  <si>
    <t>caleta maule</t>
  </si>
  <si>
    <t>coronel</t>
  </si>
  <si>
    <t>inflamacion pata derecha</t>
  </si>
  <si>
    <t>por enmallamiento zona lumbar</t>
  </si>
  <si>
    <t>Liberación Isla Quiriquina 28 de Enero</t>
  </si>
  <si>
    <t>Ejemplar encontrado con muda de plumaje; liberación en i. quiriquina el 28 de enero</t>
  </si>
  <si>
    <t>Liserilla</t>
  </si>
  <si>
    <t>Ejemplar se encontraba muerto y presentaba sangrado de narinas.</t>
  </si>
  <si>
    <t>Playa El Tebo sector norte</t>
  </si>
  <si>
    <t>Heridas de perdigón</t>
  </si>
  <si>
    <t>Playa Loncura (estanques de Copec)</t>
  </si>
  <si>
    <t>Enterrado en el mismo lugar</t>
  </si>
  <si>
    <t>sector reloca</t>
  </si>
  <si>
    <t>chanco</t>
  </si>
  <si>
    <t>caparazon dañada</t>
  </si>
  <si>
    <t>heridas cabeza, aletas y daños caparazón</t>
  </si>
  <si>
    <t>zoologico casa noe linares</t>
  </si>
  <si>
    <t>Pampa Redonda</t>
  </si>
  <si>
    <t>sector costero sur</t>
  </si>
  <si>
    <t>Buenas condiciones generales.</t>
  </si>
  <si>
    <t>CENDYR</t>
  </si>
  <si>
    <t>Vertedero Municipal Quintero</t>
  </si>
  <si>
    <t>Ejemplar presenta curvatura en el cuello (epistotomo) y se observa algún tipo de daño neuronal dado sus movimientos involuntarios de cabeza y extermidades. Es dejado en el sector de La Capilla.</t>
  </si>
  <si>
    <t>Capitania de Puerto de Pichilemu</t>
  </si>
  <si>
    <t>Erosion en aletas</t>
  </si>
  <si>
    <t>Zona axilar bilateral</t>
  </si>
  <si>
    <t>Axilas y aletas delanteras</t>
  </si>
  <si>
    <t>ISLA QUIRIQUINA</t>
  </si>
  <si>
    <t>Pérdida de plumaje en zona de aletas, inflamacion de articulaciones, trauma de enmallamiento.</t>
  </si>
  <si>
    <t>peuño, pelluhue</t>
  </si>
  <si>
    <t>heridas ojo caparazón quebrada</t>
  </si>
  <si>
    <t>Traslado buinzoo donde fallece.</t>
  </si>
  <si>
    <t>playa la puntilla</t>
  </si>
  <si>
    <t xml:space="preserve">En observación hasta que vuelve a su medio </t>
  </si>
  <si>
    <t>poza de la virgen</t>
  </si>
  <si>
    <t>individuo muerto en avanzado estado de descomposición</t>
  </si>
  <si>
    <t>sin dientes</t>
  </si>
  <si>
    <t>Lobo marino descompuesto. Fue derivado a vertedero municipal.</t>
  </si>
  <si>
    <t>Elñ ejemplar estaba en avanzado estado de descomposición.</t>
  </si>
  <si>
    <t>Playa Montezorro</t>
  </si>
  <si>
    <t>Posible enmallamiento</t>
  </si>
  <si>
    <t>En aleta se observa herida</t>
  </si>
  <si>
    <t>Posible Enmallamiento</t>
  </si>
  <si>
    <t>Ejemplar encontrado por familia, llevado a domicilio durante la noche y avisado a SERNAPESCA TOME, ejemplar derivado al zoologico concepción en NONGUEN 1986.</t>
  </si>
  <si>
    <t>Playa Las Cañitas</t>
  </si>
  <si>
    <t>Patache (C. T. Tarapacá)</t>
  </si>
  <si>
    <t>Dentro del predio</t>
  </si>
  <si>
    <t>Liberado en playa frente a CELTA</t>
  </si>
  <si>
    <t>El ejemplar se encontraba en perfectas condiciones, reincorporándose sin mayores inconvenientes al medio marino.</t>
  </si>
  <si>
    <t>Frente a CPECH</t>
  </si>
  <si>
    <t>Con fecha 17.06.2015 el animal es rescatado y llevado a Centro de Rescate para revisión y recuperación de peso. Con fecha 28.06.2015 el ejemplar fallece en cautiverio, a pesar de alimentarse con normalidad y haber subido de peso.</t>
  </si>
  <si>
    <t>Heridas en el craneo, ulcera en ojo izquierdo</t>
  </si>
  <si>
    <t>Ejemplar liberado en la Desembocadura del Río Biobío</t>
  </si>
  <si>
    <t>Herida en el vientre</t>
  </si>
  <si>
    <t>Ejemplar facelle el 09 de Diciembre</t>
  </si>
  <si>
    <t>Pueblo hundido</t>
  </si>
  <si>
    <t>Herida en el pecho</t>
  </si>
  <si>
    <t>Ejemplar fallece el 20 de Diciembre</t>
  </si>
  <si>
    <t>Playa soldado</t>
  </si>
  <si>
    <t>El ejemplar muere y es derivado en coordinación con la municipalidad a un vertedero autorizado.</t>
  </si>
  <si>
    <t>Animal es enterrado en la misma playa donde varó por personal Municipalidad de Quintero</t>
  </si>
  <si>
    <t>Cámara de Frio</t>
  </si>
  <si>
    <t>Ejemplar no se observa en buenas condiciones de salud</t>
  </si>
  <si>
    <t>ballena sei, rorcual bacalao, rorcual de Rudolphi</t>
  </si>
  <si>
    <t>Rancura</t>
  </si>
  <si>
    <t>entierro rancura</t>
  </si>
  <si>
    <t>El cetaceo varo muerto en la playa Rancura</t>
  </si>
  <si>
    <t>Duao</t>
  </si>
  <si>
    <t>alopecia</t>
  </si>
  <si>
    <t>Playa capellania</t>
  </si>
  <si>
    <t>presenta en la cabeza y lomo manchas de alopecia</t>
  </si>
  <si>
    <t>Sector Intendencia</t>
  </si>
  <si>
    <t>Liberación en Tres Islas 23.04.15</t>
  </si>
  <si>
    <t>Se ingresa a centro primario CIREMAR par observacioón y seguimiento de comportamiento. Liberado en Tres Islas (23.04.2015), con exito.</t>
  </si>
  <si>
    <t>Islote Pájaro Niño - Algarrobo</t>
  </si>
  <si>
    <t>Ejemplar entregado por Museo de San Antonio.</t>
  </si>
  <si>
    <t>Cuello por cordel atado</t>
  </si>
  <si>
    <t>En el cuello</t>
  </si>
  <si>
    <t>Se acudió tras denuncio, sin embargo el ejemplar ya no estaba en el lugar, según informacion proporcionada por denunciante, presentaba heridas en su cuello producto de roce por un cordel.</t>
  </si>
  <si>
    <t>pico de tijera</t>
  </si>
  <si>
    <t>Fractura en ranfoteca</t>
  </si>
  <si>
    <t>Muere el 24 de Junio</t>
  </si>
  <si>
    <t>Ejemplar es derivado al vertedero municipal</t>
  </si>
  <si>
    <t>Caleta Quidico, La puntilla</t>
  </si>
  <si>
    <t>Lesiones depredativas ausencia de globo ocular</t>
  </si>
  <si>
    <t>Se presume enmallamiento</t>
  </si>
  <si>
    <t>Laceraciones en epidermis por presión de red, paro cardiorespiratorio</t>
  </si>
  <si>
    <t>Sector costanera</t>
  </si>
  <si>
    <t>herida en la base de la aleta</t>
  </si>
  <si>
    <t>animal vuelve a su medio</t>
  </si>
  <si>
    <t>El animal vuelve a su medio sin problemas.</t>
  </si>
  <si>
    <t>playa roca cuadrada</t>
  </si>
  <si>
    <t>entierro en la misma playa por parte de la Municipalidad</t>
  </si>
  <si>
    <t>camping curanipe</t>
  </si>
  <si>
    <t>Cria liberado en paridero mas próximo al varamiento. Es importante señalar que fue encontrado en un lugar turístico rodeado de personas.</t>
  </si>
  <si>
    <t>Estudios en USS</t>
  </si>
  <si>
    <t>Ejemplar fallece el 23 de febrero, por información de USS es prematura y presentaba problemas gastricos.</t>
  </si>
  <si>
    <t>MUELLE 360, BASE NAVAL</t>
  </si>
  <si>
    <t>Se desconoce</t>
  </si>
  <si>
    <t>Se acudió el sitio del denuncio sin embargo al llegar no se encontraba el ejemplar, el cabo apablaza de Capuerto THNO informaría si ejemplar aparecía.</t>
  </si>
  <si>
    <t>Universidad de Tarapacá</t>
  </si>
  <si>
    <t>Ejemplar varado se encuentra completo, quizas con pocas horas de muerto debido a que no desprende olor caracteristico de descomposición, es donado a la Universidad de Tarapacá con fines cientificos.</t>
  </si>
  <si>
    <t>Playa Los Pinos- Maitencillo</t>
  </si>
  <si>
    <t>Rocoto</t>
  </si>
  <si>
    <t>isla quiriquina</t>
  </si>
  <si>
    <t>Muda de plumaje, decaíd, liberado el 28 de Enero en Isla quiriquina (faro quiriquina)</t>
  </si>
  <si>
    <t>La trinchera</t>
  </si>
  <si>
    <t>Onaisin</t>
  </si>
  <si>
    <t>En menton y superficie expuesta</t>
  </si>
  <si>
    <t>El día 21 de Diciembre alrededor de las 15 hrs. se comunicó vía telefónica a Sernapeca oficina de Porvenir el Sargento Miguel Fuentes Rivas de Capitanía de Puerto Tierra del Fuego, informando el varamiento de una Ballena muerta a la altura del kilometro 90 sector playa de Onaisin. Esto fue confirmado por pescadores, que se encontraban en la zona, enviando fotos y ubicación del individuo por redes sociales. Una vez recopilados los antecedentes se contacto el Director Regional Don Manuel Díaz Herrera y se coordinó con el departamento de acuicultura por la autorización entregada a científicos del Museo de historia natural de Rio Seco y CEQUA de realizar toma de muestras y necropsia del individuo.
El día 22 de Diciembre del año en curso, a las 12 hrs. funcionarios del Servicio Nacional de Pesca y Acuicultura Carolina Pérez, Cristian Rivera y Jazel Muñoz en coordinación con Miguel Cáceres, Benjamín Cáceres y Gabriela Garrido investigadores del Museo de historia natural de Rio Seco en conjunto con Jorge Acevedo investigador del CEQUA, se dirigieron al sector de Onaisin para realizar el muestreo, identificación y verificación de longitud de especie.
En el lugar, los investigadores del Museo de historia natural procedieron a medir con cinta métrica la longitud total, longitud de aleta caudal, aleta caudal a ombligo, cabeza a ombligo, aleta caudal a genitales y aleta caudal a aleta pectoral.
Una vez terminado el procedimiento, los investigadores tomaron muestras de piel en aleta dorsal y lateral expuesto (tres replicas) del individuo, así mismo muestras de grasa en laterales.
Posteriormente, investigadores procedieron a abrir la parte dorsal (figura n°11) para la eliminación de gases, así facilitar la necropsia que se realizara el día 26 de Diciembre donde se pretende tomar en total 51 muestras de tejido órganos y fluidos, con supervisión del medico veterinario Olivia Blank.
El individuo se trató de Ballena Sei (Balaenoptera borealis), hembra adulta con una longitud 16.76 metros, peso estimado 45 toneladas. Se observo daños por deterioro, debido a descomposición y aves de rapiña, nada atribuible a acción antropológica.
El varamiento tuvo lugar en coordenadas 53°36’35” S con 69°35’89” W (figura n°12) corresponde a sector playa, aislado puesto que desde el kilometro 90,5 se debe entrar a una estancia en vehículo recorrer por 15 min para llegar a orilla de playa, luego caminar durante una hora aproximadamente para llegar donde se encuentra la Ballena.
Para traslado de muestras se entregó Acta de entrega y custodia de especie marina protegida n°2015-071-01 para las muestras de piel/grasa y n° 2015-071-02 para las muestras de tejido de órganos y fluidos, ambos documentos quedaron a nombre de Gabriela Garrido del Museo de historia Natural Rio Seco.</t>
  </si>
  <si>
    <t>Liberación Lobera Punta Negra</t>
  </si>
  <si>
    <t>Liberación exitosa en sector de Lobera Punta Negra (paridero).  Coordenadas de varamiento 20º42'18,95" - 70º11'36,48".  Coordenadas de sector reinserción 20º50'07,95" - 70º10'47,01".</t>
  </si>
  <si>
    <t>Playa Los Pinos - Maitencillo</t>
  </si>
  <si>
    <t>Se nos informa que en playa Ritoque se encuentra un ejemplar de lobo marino adulto muerto. Personal de la Municipalidad de Quintero lo traslada hacia el vertedero municipal para su disposición final.</t>
  </si>
  <si>
    <t>Playa El Abanico - Maitencillo</t>
  </si>
  <si>
    <t>Devuelto a su medio natural</t>
  </si>
  <si>
    <t>Animal vivo retirado desde retén de carabineros de Maitencillo, entregado por un particular que lo encontró en la playa El Abanico. El animal es liberado en isla cachagua el mismo día.</t>
  </si>
  <si>
    <t>Playa El Tebo</t>
  </si>
  <si>
    <t>monolito</t>
  </si>
  <si>
    <t>Animal vara en un lugar repleto de personas. El ejemplar recibe atención primaria en las of. de Sernapesca, finalmente es derivado a la lobera mas cercana al lugar del varamiento.</t>
  </si>
  <si>
    <t>Playa Caleuche</t>
  </si>
  <si>
    <t>Ejemplar es llevado a Hospital Veterinario UST para necropsia</t>
  </si>
  <si>
    <t>Corte en cuello</t>
  </si>
  <si>
    <t>Cordel incrustado (herida cuello)</t>
  </si>
  <si>
    <t>Animal es capturado en Arica por personal de CIREMAR Iqq., se retira cordel, se desinfecta y limpia la herida. Ejemplar es trasladado a Iqq. para recuperación y preparación para reinserción al medio natural.</t>
  </si>
  <si>
    <t>Base naval Talcahuano, Muelle 361</t>
  </si>
  <si>
    <t>Ejemplar encontrado muerto entre buque y muelle, es cuerpo es retirado por la municipalidad.</t>
  </si>
  <si>
    <t>Playa Millaneco</t>
  </si>
  <si>
    <t>Heridas cortopunzantes</t>
  </si>
  <si>
    <t>Enterrado en el lugar</t>
  </si>
  <si>
    <t>Ejemplar encontrado muerto, se presume origen antropico. Es enterrado en el lugar.</t>
  </si>
  <si>
    <t>Animal es derivado al vertedero municipal.</t>
  </si>
  <si>
    <t>Agua Fresca</t>
  </si>
  <si>
    <t>Liberación en el sector</t>
  </si>
  <si>
    <t>Presentaba buenas condiciones generales</t>
  </si>
  <si>
    <t>Playa Panilonco</t>
  </si>
  <si>
    <t>u. santo Tomas</t>
  </si>
  <si>
    <t>se realiza posta traslado a San Antonio para destino final U. Santo Tomas</t>
  </si>
  <si>
    <t>Chinquihue</t>
  </si>
  <si>
    <t xml:space="preserve"> multiples heridas n la aleta pectoral derecha y el dorso caudal.</t>
  </si>
  <si>
    <t>El ejemplar fue atendido en la USS, se encontraba decaído, con diarrea y multiples heridas n la aleta pectoral derecha. Pasado unos días de tratamiento fallece el 25 de julio.</t>
  </si>
  <si>
    <t>Heridas en cola y cabeza</t>
  </si>
  <si>
    <t>Uso científico de restos.</t>
  </si>
  <si>
    <t>Animal presentaba heridas por mordeduras y roce. Se registraron cortes por cuchillo y ausencia de tejido muscular. Testigos mencionan que pescadores recreativos habrían faenado parcialmente al animal para usar su carne como carnada. Congelado en CMAR.</t>
  </si>
  <si>
    <t>Vertedero - Hospital Veterinario UST</t>
  </si>
  <si>
    <t>6 de los ejemplares destinados al vertedero municipal de Quintero, 1derivado a Hospital UST para necropsia = No es posible determinar la causa de muerte por avanzado estado descomposición. Buena cc y alimento en estómago.</t>
  </si>
  <si>
    <t>sector costanera, pelluhue</t>
  </si>
  <si>
    <t>sector costanera</t>
  </si>
  <si>
    <t>Boca del Río Lebu</t>
  </si>
  <si>
    <t>Algunos animales poseian restos de material de red de enmalle, Algunos individuos decapitados para poder desenmallarlos</t>
  </si>
  <si>
    <t>Algunos animales decapitados</t>
  </si>
  <si>
    <t>Presencia de malla en el lugar</t>
  </si>
  <si>
    <t>Se recibe denuncia de un informante anónimo, quien comunica a encargado de oficina de Lebu, Sergio Fredes, que se encuentran pingüinos muertos en el sector de la boca de del río Lebu por la ribera norte, distribuidos desde la boca hasta 400 mts río arriba. Se verifica y se contabilizan 48, con marcas de enmallamiento. Ejemplares se entierran en el mismo lugar</t>
  </si>
  <si>
    <t>Playa Curiñaco</t>
  </si>
  <si>
    <t xml:space="preserve">El pingüino fue trasladado por particulares a CEREFAS, no se tiene antecedentes previos.
Especimen se ltraslada sin problemas desde jaula hasta el mar, por sus medios camina y posteriormente nada en forma normal hasta perderse de vista. </t>
  </si>
  <si>
    <t>RUBEN MUÑOZ</t>
  </si>
  <si>
    <t>POSIBLE ENMALLAMIENTO</t>
  </si>
  <si>
    <t>Ejemplar liberado en Isla quiriquina, buena recuperación</t>
  </si>
  <si>
    <t>CHRISTIAN HINRICHSEN</t>
  </si>
  <si>
    <t>Playa Pingueral</t>
  </si>
  <si>
    <t>Ingresa en estado de shock a la USS, fallece a la de ingreso</t>
  </si>
  <si>
    <t>Cutipay</t>
  </si>
  <si>
    <t>Camino vecinal Ripio</t>
  </si>
  <si>
    <t>El ejemplar se encontraba con buena condición corporal externa, salvo por la a leta inflamada producto de un golpe o mordedura, lo que limitaba notoriamente su movilidad. Al día siguiente ya no se encontró en el lugar</t>
  </si>
  <si>
    <t>FRANCISCO GUERRA</t>
  </si>
  <si>
    <t>Sector Los Liles</t>
  </si>
  <si>
    <t>Ave presenta plumaje con sustancia negra oleosa, posiblemente petroleo.
Finalmente el pingüino es liberado en la localidad de Curiñañco en buenas condiciones, una vez que fue dado de alta por el encargado de CEREFA, con fecha 02/09/2015</t>
  </si>
  <si>
    <t>rocoso artificial</t>
  </si>
  <si>
    <t>Vertedero Morro pilli</t>
  </si>
  <si>
    <t>Destino final en coordinación con Municipalidad de Corral fue el vertedero de Morropulli</t>
  </si>
  <si>
    <t>Hernan Flores Monsalve</t>
  </si>
  <si>
    <t>Con fecha 15/09/2015 por decisión médica del encargado de CEREFA-UACH el pingüino fue eutanasiado debodo a la gravedad de las lesiones que presentó en musculos masticatorios y huesos de la cabeza, que fueron conocidos en su ravedad durante su evaluación en el CEREFA. Finalmente el el individuo fué incinerado en la UACH</t>
  </si>
  <si>
    <t>Chaihuín</t>
  </si>
  <si>
    <t>picoteo aves post mortem</t>
  </si>
  <si>
    <t>Escuela Rural La Aguada</t>
  </si>
  <si>
    <t>Con fecha 10.12.15, se recibe solicitud de custodia de los restos por parte de la Escuela Rural La Aguada de Corral, depositaria temporal de los mismos.</t>
  </si>
  <si>
    <t>la caletilla</t>
  </si>
  <si>
    <t>individuo en estado de descomposición, data de muerte indeterminada</t>
  </si>
  <si>
    <t>especimen con emaciación, longevo, ante presencia humana reacciona y reingresa al mar</t>
  </si>
  <si>
    <t>Lesión cortopunzante</t>
  </si>
  <si>
    <t>Llevado al centro de rehabilitación USS por el denunciante. Muere post operación.</t>
  </si>
  <si>
    <t xml:space="preserve">especimen muerto, derivado a vertedero municipal </t>
  </si>
  <si>
    <t>punta infiernillo</t>
  </si>
  <si>
    <t>especimen muy activo se mantiene observacion , no presentaba dificultad para nadar o realizar otra actividad, por lo que se decide mantenerlo en observación</t>
  </si>
  <si>
    <t>Playa El Claron</t>
  </si>
  <si>
    <t>Ejemplar ciego, es entregado en custodia a Buin Marino el 20/02/2015</t>
  </si>
  <si>
    <t>Bahía Mansa</t>
  </si>
  <si>
    <t>Playa Lirquén</t>
  </si>
  <si>
    <t>Erosiones en el dorso, zona lumbar</t>
  </si>
  <si>
    <t>Lumbar</t>
  </si>
  <si>
    <t>Ejemplar fallece a pocas horas de su rescate, ingresa muerto a USS</t>
  </si>
  <si>
    <t>Museo de San Antonio</t>
  </si>
  <si>
    <t>Ejemplar se observa faenado, sin su musculatura dorsal y con cortes en sus aletas. Se observa espuma saliendo de su espiráculo.</t>
  </si>
  <si>
    <t>Ejemplar de marsopa espinosa muerto en el borde costero. Animal se encuentra entero y con abundante espuma saliendo de su espiráculo por lo que se presume muerte por inmersión, presenta lesiones pequeñas en aletas y dorso.</t>
  </si>
  <si>
    <t>La Pasada</t>
  </si>
  <si>
    <t>bajo la aleta</t>
  </si>
  <si>
    <t>aleta quebrada</t>
  </si>
  <si>
    <t>Se recupera Pingüino 01, desde la casa habitación de un usuario, quien lo rescata desde la Pasada en los muermos. E l ejemplar es atendido en la veterinaria Guvpis, se enconraba muy inactivo..Ejemplar fallece.</t>
  </si>
  <si>
    <t>Trasladado al CEREFAS Valdivia 11-02-2015. Y el 19-03-2015 se traslada desde Valdivia a Pucatrihue.</t>
  </si>
  <si>
    <t>Playa de Achao</t>
  </si>
  <si>
    <t>El ejemplar es atendido por la ONG Chiloé Silvestre en  Pullinque, el ejemplar fallece 22-02-2015</t>
  </si>
  <si>
    <t>Playa Cau Cau</t>
  </si>
  <si>
    <t>Enterrado en el mismo lugar de varamiento</t>
  </si>
  <si>
    <t>Playa chica</t>
  </si>
  <si>
    <t>SVTI</t>
  </si>
  <si>
    <t>Erosión aletas, exposición osea</t>
  </si>
  <si>
    <t>En axilas, oculares palpebrales</t>
  </si>
  <si>
    <t>Perdida de plumaje, lesion ósea aletas zona axilares, presenta inflamación de articulaciones.</t>
  </si>
  <si>
    <t>El ejemplar fue encontrado enun avansado estado de descomposición, fue inhumado en el mismo sector.</t>
  </si>
  <si>
    <t>Tearo</t>
  </si>
  <si>
    <t>Se destina a la USS para su estudio.</t>
  </si>
  <si>
    <t>Playa Mar Brava ( Ancud)</t>
  </si>
  <si>
    <t xml:space="preserve"> Playa Mar Brava</t>
  </si>
  <si>
    <t>El ejemplar fue inhumado en el mismo sector del varamiento.</t>
  </si>
  <si>
    <t>El ejemplar se encuentra muerto en playa, se encuentra con orificios en el estómago. Por su gran tamaño no es posible inhumarlo.</t>
  </si>
  <si>
    <t>Sector Candelaria</t>
  </si>
  <si>
    <t>3 heridas en el caparzón y 2 heridas en las aletas pectorales</t>
  </si>
  <si>
    <t>El ejemplar es derivado a la USS para su recuperación , pasado unos días facelle el 27 de junio 2015. Se encuentra en el congelador de la USS.</t>
  </si>
  <si>
    <t xml:space="preserve">Puerto </t>
  </si>
  <si>
    <t xml:space="preserve"> AGUJEROS EN LA PIEL</t>
  </si>
  <si>
    <t>El ejemplar fue derivado a la USS, para su necropsia. Se encuentra en la cámara de frío de la USS.</t>
  </si>
  <si>
    <t>Ensenada</t>
  </si>
  <si>
    <t>DESCONOCIDO</t>
  </si>
  <si>
    <t>El ejemplar fue derivado a la USS,  por funcionarios del SAG, quienes lo encontraron en u camino. El ejemplar no logra recuperarse de la enteritis, fallece el 16-07-2015</t>
  </si>
  <si>
    <t>Ejemplar se encuentra sin aletas superiores y sin cabeza. Presenta olor característico de descomposición. Es derivada al vertedero municipal donde se destruye caparazón y se entierra en el lugar.</t>
  </si>
  <si>
    <t>las trancas</t>
  </si>
  <si>
    <t>ejemplar en avanzado estado de descomposición, varado muerto con precencia de actividad por animales carroñeros</t>
  </si>
  <si>
    <t>Playa de Lechagua, Ancud</t>
  </si>
  <si>
    <t>Agosto</t>
  </si>
  <si>
    <t>El ejemplar fue atendido en le USS, se recupera y es liberado junto a otros lobos más en la playa de cucao en Chiloé.</t>
  </si>
  <si>
    <t>Museo de Historia Natural</t>
  </si>
  <si>
    <t>Matorral</t>
  </si>
  <si>
    <t>en cola</t>
  </si>
  <si>
    <t>El ejemplar es encontrado en medio de matorrarales, es llevado para su recuperación a la USS, posteriormente es liberado en Cucao el 3 de Septiembre.</t>
  </si>
  <si>
    <t>sector el faro, puerto arica</t>
  </si>
  <si>
    <t>lobera punta blanca</t>
  </si>
  <si>
    <t>Animal se presenta muy hambriento, evidenciado por la succión de sus exteremidades delanteras. Es llevado a paridero mas cercano con la ayuda de la autoridad marítima.</t>
  </si>
  <si>
    <t>San Rafael</t>
  </si>
  <si>
    <t>Camino de cemento</t>
  </si>
  <si>
    <t>Se encontraba delgado y desorientado, es trasladado a la USS y es  liberado en la playa de Cucao el 3 de Septiembre.</t>
  </si>
  <si>
    <t>lobo fino antártico</t>
  </si>
  <si>
    <t>Arctocephalus gazella</t>
  </si>
  <si>
    <t>El ejemplar es encontrado decaído, es llevado a la USS, pero fallece</t>
  </si>
  <si>
    <t>Isla  Tranqui (Queilen)</t>
  </si>
  <si>
    <t>El  21 de agosto se destina  a la USS para su recuperación, el ejemplar fallece.</t>
  </si>
  <si>
    <t>Playa de Chullec ( curaco de Velez)</t>
  </si>
  <si>
    <t>isla Lagartija</t>
  </si>
  <si>
    <t>Reinsertado en Isla Largartija</t>
  </si>
  <si>
    <t>Caleta artesanal de Lo Rojas</t>
  </si>
  <si>
    <t>Ingresa a la USS a las 17:00 hrs, sin signos vitales. Muerte por acción antrópica indirecta</t>
  </si>
  <si>
    <t>Pelluco</t>
  </si>
  <si>
    <t>Pasto playa</t>
  </si>
  <si>
    <t>El ejempar aparece en  en el sector de Pelluco, presumiblemente era una hembra que andaba con su cría, la cual unos ías antes fue hallada en el sector pro falleció, luego de un par de día, es liberado en la playa de Cucao el 3 de Septiembre.</t>
  </si>
  <si>
    <t>Ejemplar rescatado desde domicilio particualr. Se indica que fue encontrado en zona de humedal de Lluta (27.01.15). Polluelo deshidratado y bajo peso, permanece dos días en Sernapesca Arica. El 31.01.15 es derivado a CMAR de Iquique.</t>
  </si>
  <si>
    <t>El ejemplar es encontrado en la costanera de Pto Montt, por prevención fue llevado a la USS, para su revisión general, presentaba problemas respiratorios. Finalmente fue liberado junto a otro ejemplar el 6-10-2015.</t>
  </si>
  <si>
    <t>lesiones en cola y pata</t>
  </si>
  <si>
    <t>El ejemplar es derivado a la USS para su tratamiento, fallece el 4_10_2015</t>
  </si>
  <si>
    <t>Playa Changuitad, Curaco de velez</t>
  </si>
  <si>
    <t xml:space="preserve">8 orificios </t>
  </si>
  <si>
    <t>Chanhuitad</t>
  </si>
  <si>
    <t>El ejemplar fue encontrado muerto con avanzado estado de descomposición y con 8  orificios en su cuerpo, fue inhumado en el sector. Se prsenta informe de denuncia a jurídica.</t>
  </si>
  <si>
    <t>El ejemplar fue encontrado en la Playa Pelluco, fue derivado a la USS. El ejemplar no acepta alimentación, al paso de unos días fallece.</t>
  </si>
  <si>
    <t>en lado lateral</t>
  </si>
  <si>
    <t>El ejemplar presenta múltiples heridas en la cola, y de acuerdo a la radiografía, múltiples impactos de postones en el rostro.</t>
  </si>
  <si>
    <t>Canal de Chacao</t>
  </si>
  <si>
    <t>El ejemplar aparece en el sector de Pelluhuin, presenta heridas en la cola, se encuentra debil y decaído, es trasladado a la USS, luego de los exámenes, se evidencia que el ejemplar presenta una ceguera parcial. Luego de unos días es liberado en el sector del canal de Chacao 23-10-2015.</t>
  </si>
  <si>
    <t>Punta White Isla Laitec</t>
  </si>
  <si>
    <t>El ejemplar es trasladado a la USS para su asistencia , luego de un par de días, fallece.</t>
  </si>
  <si>
    <t>Calen (Dalcahue)</t>
  </si>
  <si>
    <t>8 orificio en la piel</t>
  </si>
  <si>
    <t>8 orificios en la piel</t>
  </si>
  <si>
    <t xml:space="preserve">Eutanasia </t>
  </si>
  <si>
    <t>El ejemplar fue encontrado en playa, con un trauma en el globo ocular, el cual se encontraba fuera. Fue derivado a la USS, por su condición tan delicada e incompatible con la vida se prcedió a aplicar la eutanasia. El caso fue derivdo a jurídica para su denuncia correspondiente.</t>
  </si>
  <si>
    <t>Colaco</t>
  </si>
  <si>
    <t>Orificios en el cuerpo</t>
  </si>
  <si>
    <t>orificios en el cuerpo</t>
  </si>
  <si>
    <t>Se inhuman los cuerpos en el mismo lugar.</t>
  </si>
  <si>
    <t>Por medio de una denuncia, se asiste a Colaco, en el Centro Cemaq, en el lugar seencuentran 4 lobos marinos, con un avansado estado de descomposición, presentando orificios en su cuerpo.</t>
  </si>
  <si>
    <t>Playa Santa María del Mar</t>
  </si>
  <si>
    <t>Se observa corte por cuchillo probablemente en abdomen, con visceras expuestas. Falta musculatura dorsal.</t>
  </si>
  <si>
    <t>globo ocular fuera de la orbita</t>
  </si>
  <si>
    <t>heridas en el rostro</t>
  </si>
  <si>
    <t>El ejemplar fue trasladado a la USS, para su atención, presentaba heridas graves en el globo ocular. El ejemplar fue sometido a eutanasia, por su estado .</t>
  </si>
  <si>
    <t>corte superficial</t>
  </si>
  <si>
    <t>El ejemplar es encontrado muerto en la Playa Pelluhuín y derivado a la USS, para conservarlo hasta su derivación.</t>
  </si>
  <si>
    <t>La  Poza</t>
  </si>
  <si>
    <t>Hualaihué</t>
  </si>
  <si>
    <t>El ejemplar aparece en el sector de la Poza, luego de un día y al subir la marea se retira al mar.</t>
  </si>
  <si>
    <t>Playa Brava (sector sur)</t>
  </si>
  <si>
    <t>Animal es rescatado para observación veterinaria en CIREMAR de la I.M. de Iqq., en condiciones de cautiverio. Presenta deformación nasal y deficiencia ocular (ojo derecho cerrado y "nubosidad" en ojo izquierdo). SE aplica alimentación forzada.</t>
  </si>
  <si>
    <t>Erosión nariz, parpado izquierdo, axila derecha</t>
  </si>
  <si>
    <t>Es liberado en playa Chivilingo (cercana a Coronel)</t>
  </si>
  <si>
    <t>Liberado el 25 de Febrero en Punta Curahumilla - Laguna Verde</t>
  </si>
  <si>
    <t>AY-04</t>
  </si>
  <si>
    <t>Bahía Buena, Golfo de Penas</t>
  </si>
  <si>
    <t>Tortel</t>
  </si>
  <si>
    <t>Presenta heridas asociados a picaje de aves</t>
  </si>
  <si>
    <t>Dada las caracteristicas del varamiento y sector, se dejan en el mismo lugar</t>
  </si>
  <si>
    <t>AY-05</t>
  </si>
  <si>
    <t>Caleta Vidal</t>
  </si>
  <si>
    <t>Animal se encuentra en playa Vidal por pescadores artesanales, a la evaluación primaria esta se encuentra en estado de hipotermia severa, con una temperatura corporal menor a 32°C, escasa actividad física y baja respuesta a estímulos. Se realiza tratamineto de estabilización y soporte. dada la gravedad en que se encontraba el animal este muere el día 9 de junio del 2015.</t>
  </si>
  <si>
    <t>AY-06</t>
  </si>
  <si>
    <t>Puerto Chacabuco</t>
  </si>
  <si>
    <t>Individuo juvenil encontrado en zona intermareal, en avanzado estado de descomposición, encontrado amarrado a estructura enn playa presumiblemente para que no sea arrastrado por la marea.</t>
  </si>
  <si>
    <t>AY-07</t>
  </si>
  <si>
    <t>Se observa con red (perimetral) encarnada en cuello</t>
  </si>
  <si>
    <t>presenta herida de laceración el cuello</t>
  </si>
  <si>
    <t>Se realiza seguimineto a lobo, el cual presenta red encarnada en cuello, la cual generó herida. No fue posible su captura.</t>
  </si>
  <si>
    <t>AY-08</t>
  </si>
  <si>
    <t>Vertedero Melinka</t>
  </si>
  <si>
    <t>Se respondió de forma inmediata a llamada de capitanía de Puerto melinka. Al llegar  a la playa se comprobó que el ejemplar ya se encontraba muerto sobre la arena. Se procedió a su disposición final en vertedero.</t>
  </si>
  <si>
    <t>AY-09</t>
  </si>
  <si>
    <t>avanzado estado de descomposición</t>
  </si>
  <si>
    <t xml:space="preserve">Visita a localidad de puerto cisnes, se recibe denuncia de trabajadores de la empresa de Aquachile, indicando que en sector individualizado se encuentra un lobo marino muerto, se procede a su inspección en el cual se observa que el animal se encuentra sin ojos y con un avanzado estado de descomposición. </t>
  </si>
  <si>
    <t>AY-10</t>
  </si>
  <si>
    <t>Sector Turbio, Puerto Aysén</t>
  </si>
  <si>
    <t>Río/canalesinteriores/mallín</t>
  </si>
  <si>
    <t>Se deja en sector, posteriormente se traslada a sector desconocido</t>
  </si>
  <si>
    <t>Se recibe la información de avistamiento de 2 elefantes marinos en un canal tributario del río Turbio, a los pies de una casa. Se acude al llamado verificando la existencia de 2 elefante marino, los cuales se observan no evidenciando señales de estrés. Se realizan patrullajes 2 veces al día para monitorear comportamiento. Se coordina con carabineros y dueños de terreno. el día 1 de octubre se dejan de ver en sector. Se asume movimineto de animales a otro sector de canales.</t>
  </si>
  <si>
    <t>Liberado en el sector</t>
  </si>
  <si>
    <t>Animal se encuentra en avanzado estado de putrefacción, es dejado en el sector, no se observan a primera vista marcas que puedan indicar causa de muerte.</t>
  </si>
  <si>
    <t>AY-12</t>
  </si>
  <si>
    <t>foca leopardo</t>
  </si>
  <si>
    <t>Puerto Raúl Marín Balmaceda</t>
  </si>
  <si>
    <t>Se observa foca leopardo por participar en playa de Puerto Raúl Marin Balmaceda, se fotografía y registra por Sr Samuel Casin el cual nos indicó que la foca se encontraba a orilla de mar, la cual al observar no se encontraba lastimada, posteriormente volvió al mar, luego desapareció.</t>
  </si>
  <si>
    <t>AY-13</t>
  </si>
  <si>
    <t>Flotando en emporcha</t>
  </si>
  <si>
    <t>No se puede identificar procedencia</t>
  </si>
  <si>
    <t>La visualizacion del individuo se genera a partir de una denuncia por parte de Capitania de Puerto Chacabuco, en el sector de embarque y desembarque de Emporcha, Puerto Chacabuco, el día 19/11/2015 aprox.  Se procedio a  verificar y se coodinar con Armada de Chile. Se verifica su presencia dos veces al día (11:30 - 15:30 ). A las 19:30hrs. personal de Armada de Chile dejan de visualizar a individuo.</t>
  </si>
  <si>
    <t>Playa de tirua</t>
  </si>
  <si>
    <t>Cámara de frio</t>
  </si>
  <si>
    <t>Ejemplar llegado desde Tirúa, encontrado por carabineros, muere durante la noche (01/02/2015) en el zoológico de concepción dado su critico estado de salud</t>
  </si>
  <si>
    <t>AY-15</t>
  </si>
  <si>
    <t>Puyuhuapi</t>
  </si>
  <si>
    <t>muere dada la mala condición corporal</t>
  </si>
  <si>
    <t>M. Mardones</t>
  </si>
  <si>
    <t>VERTEDERO</t>
  </si>
  <si>
    <t>Muelle CAP San Vicente</t>
  </si>
  <si>
    <t>Ejemplar se aleja del lugar al acudir Sernapesca a su rescate.</t>
  </si>
  <si>
    <t>Ejemplar se encuentra en buenas condiciones, se estima que estaria entre etapa de cria y juvenil, responde a estimulos, no se observa herida alguna o marca en el cuerpo. Se decide liberarlo en lobera que esta en el faro del Terminal Portuario de Arica.</t>
  </si>
  <si>
    <t>Reten Río Seco</t>
  </si>
  <si>
    <t>carretera</t>
  </si>
  <si>
    <t>Chabunco, km 25N</t>
  </si>
  <si>
    <t>MUERTE</t>
  </si>
  <si>
    <t>CLINICA TIMAUKEL</t>
  </si>
  <si>
    <t>chabunco km 25N</t>
  </si>
  <si>
    <t>Ejemplar se encuentra sin aleta superiores y con la cabeza casi desprendida. Presenta olor característico de descomposición. Es derivada al vertedero municipal donde se entierra en el lugar.</t>
  </si>
  <si>
    <t>Hydrurga Leptonyx</t>
  </si>
  <si>
    <t>Río de los Ciervos</t>
  </si>
  <si>
    <t>Heridas en proceso de cicatrización</t>
  </si>
  <si>
    <t>Se mantiene Obs. Y vigilancia en el Lugar.</t>
  </si>
  <si>
    <t>Tres Puentes</t>
  </si>
  <si>
    <t>Nieve</t>
  </si>
  <si>
    <t>Se libera en el sector de Chabunco.</t>
  </si>
  <si>
    <t>Sector Chipera</t>
  </si>
  <si>
    <t>Clinica</t>
  </si>
  <si>
    <t>El ejemplar muere, causa indeterminada.</t>
  </si>
  <si>
    <t>Sector Los Chatones</t>
  </si>
  <si>
    <t>Playa rocosa</t>
  </si>
  <si>
    <t>Cicatrices en cuello</t>
  </si>
  <si>
    <t>se deja en el lugar del hallazgo</t>
  </si>
  <si>
    <t>Se encuentra a 15 km. Del sector urbano</t>
  </si>
  <si>
    <t>Sector de Localización</t>
  </si>
  <si>
    <t>Se deja en el sector de Varamiento.}</t>
  </si>
  <si>
    <t>Muelle Mardones</t>
  </si>
  <si>
    <t>Liberación km. 7</t>
  </si>
  <si>
    <t>Los Molles</t>
  </si>
  <si>
    <t>Laceraciones contusas, raspaduras importantes</t>
  </si>
  <si>
    <t>Raspaduras importantes en extremo proximal rostro</t>
  </si>
  <si>
    <t>Restos del ejemplar fueron entregados en custodia a Museo Nacional de Historia Nacional</t>
  </si>
  <si>
    <t>Se asiste al lugar,el animal regreso a su medio.</t>
  </si>
  <si>
    <t>Costanera del estrecho</t>
  </si>
  <si>
    <t>En el mismo lugar detectado</t>
  </si>
  <si>
    <t>Lobo descansando en la playa. Buena condición.</t>
  </si>
  <si>
    <t>Se libera en sector sur a 36 km. De distancia</t>
  </si>
  <si>
    <t>Ejemplar ingresa el 31 de Octubre a USS. Es liberado el 18/11 en Punta Oeste de Isla Quiriquina</t>
  </si>
  <si>
    <t>Costanera del Estrecho</t>
  </si>
  <si>
    <t>Lobo sale a descansar a la playa.</t>
  </si>
  <si>
    <t>Veterinaria Timaukel</t>
  </si>
  <si>
    <t>En la noche Pinguino muere.</t>
  </si>
  <si>
    <t>Playa Liserilla</t>
  </si>
  <si>
    <t>Ejemplar presenta cordon umbilical. En atención a la lejania y difil acceso al lugar, se determina dejarlo ahí y esperar a que la madre lo fuese a buscar. Se monitorea por los siguientes dias sin observar ni recibir llamadas por la presencia del ejemplar.</t>
  </si>
  <si>
    <t>Asmar</t>
  </si>
  <si>
    <t>Clínica UST</t>
  </si>
  <si>
    <t>Ejemplar muy activo y agresivo. Se encuentra en buen estado pero en proceso de cambio de plumaje con zonas descubiertas de plumas.</t>
  </si>
  <si>
    <t>Liberado en sector Tres Islas</t>
  </si>
  <si>
    <t>Animal fue liberado en muy buenas condiciones, en sector Tres Islas, alrededor de las 11:00 horas.</t>
  </si>
  <si>
    <t>Corte abdominal superficial</t>
  </si>
  <si>
    <t>Se destinan los restos, de manera temporal a la UNAP para almacenamiento en estado congelado.</t>
  </si>
  <si>
    <t>Sector Santa Maria</t>
  </si>
  <si>
    <t>Reinserción al medio</t>
  </si>
  <si>
    <t>El pingüino Rey en buenas condiciones generales</t>
  </si>
  <si>
    <t>AY-03</t>
  </si>
  <si>
    <t>Itsmo de Ofqui, sector Golfo de Penas</t>
  </si>
  <si>
    <t>heridas en ojos asociadas a picaje de avez</t>
  </si>
  <si>
    <t>Dado la lejanía del sector se dejan en el mismo lugar</t>
  </si>
  <si>
    <t xml:space="preserve">SE ENCUENTRAN UN GRUPO DE 5 PINGUINOS DE MAGALLANES MUERTOS EN SECTOR GOLFO DE PENAS POR PERSONAL DE CONAF, EMPLAZADO EN EL PARQUE NACIONAL LAGUNA SAN RAFAEL;  LOS QUE FINALMENTE DAN AVISO A SERNAPESCA.  DADA LA LEJANÍA, ES IMPOSIBLE ASISTIR. </t>
  </si>
  <si>
    <t>De paso desde Puerto Montt hacia Antofagasta.</t>
  </si>
  <si>
    <t>No detreminado</t>
  </si>
  <si>
    <t>Grados</t>
  </si>
  <si>
    <t>Minutos</t>
  </si>
  <si>
    <t>Segundos</t>
  </si>
  <si>
    <t>denominación</t>
  </si>
  <si>
    <t>Sexo/ M</t>
  </si>
  <si>
    <t>Sexo/ H</t>
  </si>
  <si>
    <t>Sexo/ I</t>
  </si>
  <si>
    <t>Si3</t>
  </si>
  <si>
    <t>No3</t>
  </si>
  <si>
    <t>Especifique3</t>
  </si>
  <si>
    <t>nombre de informante</t>
  </si>
  <si>
    <t>envío a centro primario (marcar con X)</t>
  </si>
  <si>
    <t>envío a centro de rehabilitación  (marcar con X)</t>
  </si>
  <si>
    <t>sobrevive post a centro rehab (indicar SI/No)</t>
  </si>
  <si>
    <t>ROCA ROJA</t>
  </si>
  <si>
    <t xml:space="preserve">REUBICACION </t>
  </si>
  <si>
    <t>MAURICIO BRINGAS URBINA</t>
  </si>
  <si>
    <t>PUNTA ITATA</t>
  </si>
  <si>
    <t>LIBERACION LOBERIA MEJILLONES</t>
  </si>
  <si>
    <t>CHACAYA - ITATA</t>
  </si>
  <si>
    <t>FRANCISCO SEPULVEDA - CRRFS</t>
  </si>
  <si>
    <t>COSTA LAGUNA</t>
  </si>
  <si>
    <t>ANTOFAGASTA</t>
  </si>
  <si>
    <t>LIBERADO LENGUADO SUR</t>
  </si>
  <si>
    <t xml:space="preserve">LLACOLEN </t>
  </si>
  <si>
    <t>DECESO 21/01/16</t>
  </si>
  <si>
    <t>HORNITOS</t>
  </si>
  <si>
    <t>CRIA CON CORDON - DECESO 23/01/16</t>
  </si>
  <si>
    <t xml:space="preserve">CRIA CON CORDON </t>
  </si>
  <si>
    <t>Costa Laguna</t>
  </si>
  <si>
    <t xml:space="preserve">LIBERACIÓN SECTOR LOBERIA </t>
  </si>
  <si>
    <t>LIBERACIÓN SECTOR LA ZORRA</t>
  </si>
  <si>
    <t>HORNITO</t>
  </si>
  <si>
    <t>Guacolda</t>
  </si>
  <si>
    <t>El Morro</t>
  </si>
  <si>
    <t>recuperacion exitosa y liberacion en el el morro</t>
  </si>
  <si>
    <t>el morro</t>
  </si>
  <si>
    <t>fallecio en la etapa de rehabilitacion</t>
  </si>
  <si>
    <t>Caleta los Patos</t>
  </si>
  <si>
    <t>se hidrato y se derivo a fundacion Mundo Mar en Santiago</t>
  </si>
  <si>
    <t>Bahia Cisne</t>
  </si>
  <si>
    <t xml:space="preserve">Relleno Sanitario </t>
  </si>
  <si>
    <t>Macho de aproximadamente un año encontrado en Playa El Faro por turistas.  Fue trasladado a la UCN donde fue tratado con antibiótios y antiparasitarios, luego alimentado dirante dos semanas, pero nunca se logró recuperar.  Murió con fecha 23 de enero.  Su cadaver fue dispuesto en el relleno sanitario de Coquimbo.</t>
  </si>
  <si>
    <t>Gerardo Cerda Gaete</t>
  </si>
  <si>
    <t>Club de Yates La Herradura</t>
  </si>
  <si>
    <t>Macho de aproximadamente un año fue encontrado en explanada del Club de Yates de La Herradura.  Fue trasladado al centro primario de la UCN, donde se le suministró antibióticos y antiparasitarios.  Se mantiene en alimentación hasta la fecha.</t>
  </si>
  <si>
    <t>46,69</t>
  </si>
  <si>
    <t>Pavimento Caleta Pichidangui</t>
  </si>
  <si>
    <t>Playa El Manzano</t>
  </si>
  <si>
    <t>54,99</t>
  </si>
  <si>
    <t>51,32</t>
  </si>
  <si>
    <t>El Lobo juvenil se encuentra "cebado" en Caleta Pichidangui, con apoyo de la Autoridad Marítima y Dirigente AG Pichidangui es capturado, ingresado a Jaula Portatil del Servicio y luego es trasladado en vehículo hasta Playa El manzano, donde finalmente es liberado y cerca de una Lobera natural del sector.</t>
  </si>
  <si>
    <t>Marcos Concha Fábrega</t>
  </si>
  <si>
    <t>Loba herida con fractura  columna vertebral. Se traslada a UCN, Coquimbo. Muriendo en el traslado. Se deja en vertedero Municipal Coquimbo.</t>
  </si>
  <si>
    <t>Roberto Vásquez Elos</t>
  </si>
  <si>
    <t>Ejemplar altamente descompuesto, con cortes en cabeza y cuello.</t>
  </si>
  <si>
    <t>Permanece en playa</t>
  </si>
  <si>
    <t>Ejemplar varó altamente descompuesto, y por su estado no se puede estimar causa de muerte.  Permanece en la playa.</t>
  </si>
  <si>
    <t>Susette Mell Salazar</t>
  </si>
  <si>
    <t>Caleta Chigualoco</t>
  </si>
  <si>
    <t>sector la Mostaza</t>
  </si>
  <si>
    <t xml:space="preserve"> El Cetáceo se encontraba muerto en estado de descomposición, aun no tenia el olor fuerte,  A 200 mts aprox. se encontraba una casa, según lo conversado con Seremi de Salud se determina dificil la retirada por la geomorfología de la costa ( quebrada, roquerio).</t>
  </si>
  <si>
    <t>El Peñon, La Cebada</t>
  </si>
  <si>
    <t>Se denuncia la muerte de 7 lobos en el sector, solo se ubican 3, luego de recorrer 1 km de borde costero. Muertos hace mucho rato, sobre todo Lobo , otros en avanzado proceso de descomposición. Se dejan el mismo lugar dado la soledad del lugar y nula presencia antropica.</t>
  </si>
  <si>
    <t>Lobo muerto, al momento de la constatación de la denuncia realizada por Armada de Chile, el ejemplar era retirado por personal de la municipalidad para su disposición en vertedero municipal.</t>
  </si>
  <si>
    <t xml:space="preserve"> Se enterró en la playa de Pichidangui</t>
  </si>
  <si>
    <t xml:space="preserve"> El Pingüino se encontraba cerca del puente de Pichidangui. Se enterro a unos 4 mts de donde lo encontramos. No se encontraban viviendas cercanas.</t>
  </si>
  <si>
    <t>Universidad Santo Tomas</t>
  </si>
  <si>
    <t xml:space="preserve"> E l pingüino se encontraba  flaco, no se podía parar, respondía a estímulos.  El mismo día que lo encontramos este fue trasladado al centro veterinario de la Universidad Santo Tomas de la V región.</t>
  </si>
  <si>
    <t>Playa Pichidangui</t>
  </si>
  <si>
    <t>Se realiza rescate en Pichidangui, pero pingüino muere en trayecto a Los Vilos. Se realiza necropsia, se aprecia estomago totalmente vacio al igual que intestino.</t>
  </si>
  <si>
    <t>PLAYA TONGOY</t>
  </si>
  <si>
    <t>COQUIMBO</t>
  </si>
  <si>
    <t>EL PINGÜINO FUE ENTREGADO A LA CAPITANIA DE PUERTO DE TONGOY, NO SE MANEJAN MAYORES ANTECEDENTES, SOLO QUE DURANTE LA NOCHE DEL DIA SABADO EL PINGÜINO SE MUERE, SEGÚN DATOS PROPORCIONADOS POR EL CAPITAN DE PUERTO, Y LUEGO PUESTO EN UNA BOLSA PARA SU ENVIO AL VERTEDERO. AL MOMENTO DE NUESTRA LLEGADA ESTE PINGUINO YA NO SE ENCONTRABA EN EL LUGAR.</t>
  </si>
  <si>
    <t>EDUARDO LARA O. - LUIS ESPINOSA T.</t>
  </si>
  <si>
    <t>CENTRO REC.U.C.</t>
  </si>
  <si>
    <t>EL PINGÜINO FUE ENTREGADO A LA CAPITANIA DE PUERTO DE TONGOY, POR UN TURISTA, NO SE PRESENTAN MAYORES ANTECEDENTES. APARENTEMENTE GOLPEADO PRODUCTO DE LAS MAREJADAS.</t>
  </si>
  <si>
    <t>Presenta pequeñas manchas de una sustancia oleosa en plumaje del pecho, abdomen y mejilla.</t>
  </si>
  <si>
    <t>Se dispuso en relleno sanitario</t>
  </si>
  <si>
    <t>Pingüino encontrado extremadamente debil, y con manchas de sustancia oleosa en su plumaje.  Se traslado a centro primario en la UCN, donde fue hudratado con suero, pero murió al día siguiente.  Se efectuó necropcia, el que no arrojó antecedentes concluyentes respecto de su causa de muerte.  Su cadaver se dispuso en relleno sanitario de Coquimbo.</t>
  </si>
  <si>
    <t>Ejemplar varó en Playa El Faro de la Serena, y como no se pudo contactar a Sernapesca, este fue trasladado a domicilio de médico veterinario en La Serena.  Al día siguiente se contactó a Sernapesca, quien retiró ejemplar del domicilio y, después de evaluar su condición, este fue liberado en sector La Pampilla de Coquimbo.</t>
  </si>
  <si>
    <t>Ejemplar encontrado en alto estado de descomposición en Playa Peñuelas.  Se contactó a la Municipalidad de Coquimbo para que efectúe el retiro del cuerpo de la playa.</t>
  </si>
  <si>
    <t>22,61</t>
  </si>
  <si>
    <t>Por llamado de Alcalde Mar Caleta Talca nos dirijimos por una cría de Lobo marino común, el cual se encontraba en Playa (Cercano a casa Alcamar), no encontrándose daños físicos ni sangrado. El espécímen estaba vigoroso y con reacción normal. El ejemplar fue trasladado al centro de rehabilitación de la UCN en Coquimbo, donde fue evaluado y alimentado por sonda durante dos días.  Luego de esto, y con fecha 29 de enero fue llevado de vuelta a su lugar de varamiento para que se encuentre con su madre.</t>
  </si>
  <si>
    <t xml:space="preserve"> El lobo se encontraba ya en estado de descomposición avanzado,se estima que varó hace mas de un mes. El cuerpo se dejo en el mismo lugar que lo encontramos, ya que no se observaron  casas cercas .</t>
  </si>
  <si>
    <t>Playa San Pedro La Serena</t>
  </si>
  <si>
    <t>Ejemplar encontrado en alto estado de descomposición en Playa al norte de Caleta San Pedro de La Serena.  Su cadaver permanece en la playa.</t>
  </si>
  <si>
    <t>Pingüino encontrado por turistas cerca de Cuatro Esquinas, quienes llamaron a Sernapesca.  Se le traslado al centro primario de la UCN, donde fue hidratado y permanece en recuperación.</t>
  </si>
  <si>
    <t>Relleno Sanitario de Coquimbo</t>
  </si>
  <si>
    <t>Ejemplar encontrado por turistas en playa de Tongoy, y trasladado a la Capitanía de Puerto de Tongoy.  Se le trasladó a centro primario de la UCN, donde murió al día siguiente.</t>
  </si>
  <si>
    <t xml:space="preserve"> </t>
  </si>
  <si>
    <t>34,57</t>
  </si>
  <si>
    <t>17,63</t>
  </si>
  <si>
    <t>Animal en muy mal estado, sangra profusamente desde la cabeza, con cortes en la misma, desorientado y con mucha gente alrededor, se envía a UST donde finalmente es eutanasiado debido a fracturas en cráneo, se envía a vertedero.</t>
  </si>
  <si>
    <t>Alfonso Ruiz</t>
  </si>
  <si>
    <t>Playa Santa Maria del Mar</t>
  </si>
  <si>
    <t>19,70</t>
  </si>
  <si>
    <t>12,34</t>
  </si>
  <si>
    <t>Marsopa en estado de descomposición avanzada, debido a ello es que se entierra en la playa, se evidencian lasceraciones pero es imposible atribuirlas a algún evento.</t>
  </si>
  <si>
    <t>48,10</t>
  </si>
  <si>
    <t>19,37</t>
  </si>
  <si>
    <t>Oficina</t>
  </si>
  <si>
    <t>Ejemplar se encuentra en muy mal estado, al retirar de la playa se encontraba vivo, al llegar a oficina muere a los pocos minutos, de destina a vertedero.</t>
  </si>
  <si>
    <t>Playa los ahogados</t>
  </si>
  <si>
    <t>06,10</t>
  </si>
  <si>
    <t>57,31</t>
  </si>
  <si>
    <t>aviso por parte de municipalidad de El Quisco, animal en condiciones de putrefacción, no pudiendo definir causa de muerte, se coordina con municipio para envío a vertedero.</t>
  </si>
  <si>
    <t>PLAYA ALBATROS</t>
  </si>
  <si>
    <t>Clinica UST</t>
  </si>
  <si>
    <t>ESPECIEMEN NO RESPONDE A ESTIMULO VISUAL, RETIRADO Y TRASLADADO A CLINICA SANTO TOMAS</t>
  </si>
  <si>
    <t>IVAN LAZO</t>
  </si>
  <si>
    <t>DESEMBOCADURA RIO LIGUA</t>
  </si>
  <si>
    <t>REINGRESA AL MAR POR SUS MEDIOS</t>
  </si>
  <si>
    <t>SE MONITOREA AL EJEMPLAR POR DOS HORAS, SE MANTUVO EN CONDICIONES NORMALES, DESCANSANDO, SE INFORMA AL ALCALDE DE MAR DE LA CALETA</t>
  </si>
  <si>
    <t>PLAYA PICHICUY</t>
  </si>
  <si>
    <t>ESPECIEM NO RESPONDE A ESTIMULO VISUAL, MUY DEBIL, RETIRADO Y TRASLADADO A CLINICA SANTO TOMAS</t>
  </si>
  <si>
    <t>48,79</t>
  </si>
  <si>
    <t>08,29</t>
  </si>
  <si>
    <t>aviso por parte de I.M. Sto. Domingo, ejemplar moribundo, al llegar al sector este ya había muerto y había sido arrastrado por el oleaje mar adentro.</t>
  </si>
  <si>
    <t xml:space="preserve">Las Brisas </t>
  </si>
  <si>
    <t>20,17</t>
  </si>
  <si>
    <t>56,20</t>
  </si>
  <si>
    <t>enterrado en playa</t>
  </si>
  <si>
    <t>llamado de I.M. de Sto Domingo, ejemplar en muy malas condiciones muriendo al poco tiempo de recibir el llamado, se da la orden de enterrarlo en playa.</t>
  </si>
  <si>
    <t>27,16</t>
  </si>
  <si>
    <t>55,43</t>
  </si>
  <si>
    <t>aviso por parte de I.M. Sto. Domingo, ejemplar en buen estado, se deja en sector hasta que por sus propios medios se devuelve al mar.</t>
  </si>
  <si>
    <t>ROMPEOLAS</t>
  </si>
  <si>
    <t xml:space="preserve">SE RECIBE LLAMADA DE QUE HAY UN LOBITO EN EL ROMPEOLA DE CALETA PORTALES, DEBIL Y CON UNA HERIDA EN EL OJO. SE LLEGA AL LUGAR, SE CAPTURA Y ES LLEVADO A CLINICA UST PARA EVALUACION Y RECUPERACION </t>
  </si>
  <si>
    <t>PLAYA PAPUDO</t>
  </si>
  <si>
    <t>PAPUDO</t>
  </si>
  <si>
    <t>ENTERRADO EN EL MISMO LUGAR</t>
  </si>
  <si>
    <t>PRODUCTO DE INFORMACION RECIBIDA EL DIA JUEVES 21 DE ENERO, INFORMANDO QUE HABIA UN LOBO MARINO CRIA EN PLAYA PAPUDO, EJEMPLAR SE ENCONTRO MUERTO, ES CHEQUEADO Y NO PRESENTA HERIDAS, ESTE ES ENTERRADO EN EL MISMO LUGAR POR PERSONAL DEL MUNICIPIO DE PAPUDO.</t>
  </si>
  <si>
    <t>CALETA SAN PEDRO</t>
  </si>
  <si>
    <t>CONCÓN</t>
  </si>
  <si>
    <t>RASURADA EN EL PELO</t>
  </si>
  <si>
    <t>ANIMAL REINCIDENTE, ES EL MISMO LOBITO LIBERADO AYER EN PLAYA RITOQUE, ES LLEVADO A CLINICA UST, DONDE SE ENCUNTRA EN RECUPERACION Y REHABILITACION PARA POSTERIORMENTE SER LIBERADO</t>
  </si>
  <si>
    <t>RASURADA EN EL PELO DE LA CABEZ</t>
  </si>
  <si>
    <t>SE RECIBE INFORMACION POR PARTE DE LOS PESCADORES DE CALETA MONTEMAR DE REÑACA, DE QUE HAY UN LOBITO. SE LLEGA AL LUGAR SE CAPTURA CON CUIDADO AL ANIMAL, ES LLEVADO A LA CLINICA UST DONDE NOS INFORMAN QUE ES REINCIDENTE Y QUE ESTA EN BUENAS CONDICIONES, POR LO CUAL ES LIBERADO EN PLAYA RITOQUE.</t>
  </si>
  <si>
    <t>PLAYA LOS ENAMORADOS</t>
  </si>
  <si>
    <t>VERTEDERO QUINTERO</t>
  </si>
  <si>
    <t>PRODUCTO DE LA INFORMACION RECIBIDA EL DIA MIERCOLES 20 DE ENERO, INFORMANDO DEL LOBO MARINO JUVENIL EN CUEVA EL PIRATA EL EJEMPLAR ES CHEQUEADO Y SE CONSTATA QUE NO TIENE HERIDAD SOLO DESCANSA, POR LA TARDE SE VUELEVE A LLAMAR Y LOBO ESTA EN LA PLAYA LOS ENAMORADOS LO CUAL ES RETIRADO, EN MUY MAL ESTADO EJEMPLAR MUERE EL DIA 21/01/2016</t>
  </si>
  <si>
    <t>PLAYA CALETA PORTALES</t>
  </si>
  <si>
    <t>PINGÜINO RESCATADO POR SALVAVIDAS EN CALETA PORTALES, SE ENCUNTRA DEBIL, DEBIDO A LOS GOLPES RECIBIDOS AL SALIR DEL MAR PRODUCTO DE LAS MAREJADAS. ES LLEVADO A CLINICA UST PARA RECUPERACION</t>
  </si>
  <si>
    <t>PLAYA EL ABANICO MAITENCILLO</t>
  </si>
  <si>
    <t>PRODUCTO DE INFORMACION RECIBIDA EL DIA LUNES 19 DE ENERO, INFORMANDO QUE EN LA PLAYA ABANICO DE MAITENCILLO HABIA UN LOBO MARINO VIVO, JUVENIL ES RETIRADO DEL LUGAR Y TRASLADADO A CLINICA UST</t>
  </si>
  <si>
    <t xml:space="preserve">IVAN LAZO </t>
  </si>
  <si>
    <t>PLAYA TORPEDERAS</t>
  </si>
  <si>
    <t>POR IFORMACION RECIBIDA DE PINGÜINO EN PLAYA TORPEDERAS, SE VA AL LUGAR DONDE LOS SALVAVIDAS LO TENIAN RESGUARDADO EN UNA ENFERMERIA. AL PINGÜINO SE LE OBSERVA UNA CICATRIZ EN LA ZONA ABDOMINAL Y SANGRADO EN UNA DE LAS ALETAS, ES DERIVADO A LA CLINICA UST PARA RECUPERACION</t>
  </si>
  <si>
    <t>CLUB DE YATES QUINTERO</t>
  </si>
  <si>
    <t>HERIDAS</t>
  </si>
  <si>
    <t>PRODUCTO DE INFROMACION RECIBIDA EL DIA LUNES 18 DE ENERO, INFORMANDO QUE EN CLUB DE YATES SE ENCUNTRA UN LOBO MARINO VIVO PERO HERIDO EN LA PARTE DE LA CABEZA Y SANGRAMIENTO DEL OJO, ES RETIRADO DEL LUGAR Y TRASLADADO A CLINICA SANTO TOMAS                                                                                                                                           MURIO 22/01/2016 HORA 12:00 EN UST</t>
  </si>
  <si>
    <t>ANIMAL VIVO RETIRADO DESDE LA PLAYA PICHICUY POR TERCEROS, RETIRADO POR PERSONAL DEL SERNAPESCA SE DETECTA QUE NO REACCIONA ANTE ESTIMULO VISUAL, TRASLADADO A CLINICA SANTO TOMAS                                                        MURIO 22/01/2016 A LAS 2:00 AM EN LA CLINICA</t>
  </si>
  <si>
    <t>PLAYA QUIRILLUCA</t>
  </si>
  <si>
    <t>ORIFICIOS DE PERDIGONES</t>
  </si>
  <si>
    <t>ENTERRADO EN EL LUGAR</t>
  </si>
  <si>
    <t>PRODUCTO DE INFORMACION RECIBIDA EL DIA SABADO 16 DE ENERO, INFORMANDO QUE EN EL SECTOR DE PLAYA QUIRILLUCA SE ENCONTRABA UN LOBO MARINO VIVO CON HERIDAS, SE REALIZAN TODAS LAS GESTIONES PARA IR A VERIFICAR LA VERACIDAD Y SU RETIRO A PRIMERA HORA DEL DIA DOMINGO 17 DEL PRESENTE, SE LOCALIZA EL ANIMAL PERO SE ENCONTRABA MUERTO, EL CUAL FUE RETIRADO DE LA PLAYA Y ENTERRADO EN EL PROPIO LUGAR DEL FUNDO</t>
  </si>
  <si>
    <t>PLAYA ACAPULCO</t>
  </si>
  <si>
    <t xml:space="preserve">ES LLEVADO A LA CLINICA UST POR CARABINEROS.  EL ANIMAL MIERE EN CLINICA EL 21/01/2016 </t>
  </si>
  <si>
    <t>UNIVERSIDAD ANDRES BELLO SANTIAGO, BUIN ZOO</t>
  </si>
  <si>
    <t xml:space="preserve">ANIMAL RESCATADO POR PARTICULARES Y RETIRADO POR FUNCIONARIOS DEL SERVICIO, TRASLADADO A CLINICA SANTO TOMAS. EL DIA 19 ES TRASLADADO A HOSPITAL CLINICO DE LA UNVERSIDAD ANDRES BELLO UBICADO AL INTERIOR DEL PARQUE ZOOLOGICO BUIN ZOO. EL DIA 29/01/2016 FALLECE POR DOS ATAQUES CARDIORESPIRATORIOS. </t>
  </si>
  <si>
    <t>PUNTA DE TRALCA</t>
  </si>
  <si>
    <t>PATA IZQUIERDA DAÑADA CON POSIBLE RED O HILO DE PESCA</t>
  </si>
  <si>
    <t>ENTREGADO POR MUSEO DE SAN ANTONIO, PATA IZQUIERDA DAÑADA POR POSIBLE HILO DE PESCA O RED/ DEBILIDAD/ FLATA DE APETITO/ PATA IZQUIERDA INFLAMADA. PROCEDIMIENTO REALIZADO EN MUSEO: CURACIONES INTERNAS, MEDICAM,ENTO: HEMATÓN B12 (0.5), KETOPROFENO (0.2), PENICILINA (0.1). COMIDA: MERLUZA                                                                                ANIMAL FALLECE 12/01/2016 EN CLINICA UST</t>
  </si>
  <si>
    <t>ALFONZO RUIZ</t>
  </si>
  <si>
    <t>VENTANA AS GENER</t>
  </si>
  <si>
    <t>ANIMAL RESCATADO EN AS GENER, DEVUELTO AL MEDIO NATURAL EN PLAYA QUIRILLUCA</t>
  </si>
  <si>
    <t>playa infiernillo</t>
  </si>
  <si>
    <t>animal en buenas condiciones el cual queda en observacion para ver evolución y permanencia en el lugar</t>
  </si>
  <si>
    <t>playa desmbocadura laguna cahuil</t>
  </si>
  <si>
    <t>29.91</t>
  </si>
  <si>
    <t>cadaver que vara con alto grado de descompocisión, posiblemente data de muerte de varias semanas, solo se puede observar restos, posiblemente cachalote</t>
  </si>
  <si>
    <t>municipalidad de Pichilemu</t>
  </si>
  <si>
    <t>16.20</t>
  </si>
  <si>
    <t xml:space="preserve">especimen en buenas condiciones, en descanzo se monitorea y se realiza difusion respecto a distancias minimas de observación </t>
  </si>
  <si>
    <t>Mauricio Antonio Cortez Lopez</t>
  </si>
  <si>
    <t>playa Bucalemu</t>
  </si>
  <si>
    <t>Paredones</t>
  </si>
  <si>
    <t>envio a Universidad Santo Tomas</t>
  </si>
  <si>
    <t>individuo derivado a centro Primario de la universidad santo tomas</t>
  </si>
  <si>
    <t>Carabineros de Chile</t>
  </si>
  <si>
    <t>individuo se mantiene en observación, se puede percatar que no tiene orientacion visual solo por olfato, en una segunda visita ya no se encuentra en el sector y alrededores</t>
  </si>
  <si>
    <t>capitania de puerto</t>
  </si>
  <si>
    <t>especimen presenta una condicion muy deteriorada, apenas presenta movimiento, a las pocas horas fallece y es depositado en verteredo municipal</t>
  </si>
  <si>
    <t>alex polanco, pescador caleta de Pichilemu</t>
  </si>
  <si>
    <t>la boca de Rapel</t>
  </si>
  <si>
    <t>especimen en buenas condicinoes, se deja en observación</t>
  </si>
  <si>
    <t>nibaldo maturana</t>
  </si>
  <si>
    <t>infiernillo</t>
  </si>
  <si>
    <t>constanza alvarado</t>
  </si>
  <si>
    <t>playa la Pancora</t>
  </si>
  <si>
    <t>presenta secreciones en la aleta pectoral</t>
  </si>
  <si>
    <t>lobo que presenta aleta pectoral izquierda inflamada con secrecion de color blanco, se deja en observacion</t>
  </si>
  <si>
    <t>capitania de puerto de Pichilemu</t>
  </si>
  <si>
    <t>playa la punntilla</t>
  </si>
  <si>
    <t>playa chorrillo</t>
  </si>
  <si>
    <t>30.68</t>
  </si>
  <si>
    <t>lobo marino normal, el cual se encontraba estresado por aglomeracion de personas, ejemplar trasladado a sector con condiciones tranquilas sin presencia de gente</t>
  </si>
  <si>
    <t>sindicato de pescadores artesnal de Pichilemu</t>
  </si>
  <si>
    <t>ILOCA</t>
  </si>
  <si>
    <t>HERIDA ATRIBUIBLE A UN PUNZÓN EN LA ALETA IZQUIERDA</t>
  </si>
  <si>
    <t>VERTEDERO LOS VIÑALES</t>
  </si>
  <si>
    <t>DADAS LAS CONDICIONES QUE PRESENTABA EL MAMÍFERO SE OPTÓ POR LA EUTANASIA, QUE ERA LO RECOMENDADO POR LOS PROFESIONALES. EL DESTINO FINAL FUE EL VERTEDERO MUNICIPAL VIÑALES, EN CONSTITUCIÓN.</t>
  </si>
  <si>
    <t>YAMIL VALDEBENITO LÓPEZ</t>
  </si>
  <si>
    <t>HILO DE PESCA</t>
  </si>
  <si>
    <t>CORTE EN EL CUELLO (POSTERIOR)</t>
  </si>
  <si>
    <t>EL MARTES 19 DE ENERO EL EJEMPLAR DENTRO DE LA MAÑANA FALLECIO EN EL CENTRO VETERINARIO LICANTÉN. SE REALIZA COORDINACIÓN PARA TRASLADO DEL CUERPO AL BUINZOO PARA REALIZAR NECROPSIA.</t>
  </si>
  <si>
    <t>TRAS LA DENUNCIA DE UN TURISTA, SE CONCURRIO AL LUGAR Y TRASLADAMOS EL PINGÜINO A UN CENTRO VETERINARIO MUNICIPAL EN DONDE SE DETECTÓ UNA LUXACIÓN EN EL ALA IZQUIERDA POR LO CUAL SE MANTUVO BAJO OBSERVACION DURANTE LA NOCHE. AL DIA SIGUIENTE SE DERIVÓ A PERSONAL DEL BUINZOO EN DONDE CONTINUARÁ CON SU RECUPERACIÓN</t>
  </si>
  <si>
    <t>EDUARDO GAJARDO GONZÁLEZ</t>
  </si>
  <si>
    <t>LIPIMAVIDA</t>
  </si>
  <si>
    <t>VERTEDERO VIÑALES</t>
  </si>
  <si>
    <t>TRAS UNA DENUNCIA VIA TELÉFONO SE ACUDE AL LUGAR PARA PRESTAR LA AYUDA POSIBLE A LA ESPECIE EN PELIGRO. LLLEGADO AL LUGAR EL INDIVIDUO ESTABA MUERTO Y EL VETERINARIO DEL SERVICIO ACUDE AL LUGAR PAR ANALIZARLO Y COORDINAR SU TRASLADO A RECINTO FINAL</t>
  </si>
  <si>
    <t>JAVIER ARANEDA F.</t>
  </si>
  <si>
    <t>LLICO</t>
  </si>
  <si>
    <t>Presenta corta en cabeza, presumiblemente hecho con un objeto corto punzante</t>
  </si>
  <si>
    <t>presenta sangre en su boca</t>
  </si>
  <si>
    <t>TRAS UNA DENUNCIA DE LA ARMADA DE VICHUEN, ACUDIMOS AL LLAMADO EN LA PLAYA DE LLICO. EL DELFIN SE ENCONTRABA EN LA ARENA SIN SIGNOS VISIBLES DE VIDA, CON UN CORTE MEDIANAMENTE PROFUNDO Y LIMPIO EN SU REGION CRANEANA, MUY PROBABLEMENTE HECHO CON UN OBJETO CORTO PUNZANTE. LUEGO ES SUBIDO A LA CAMIONETA DEL SERVICIO CON LOS E.P.P CORRESPONDIENTES PARA QUE EL VETERINARIO DEL SERVICIO LO ANALICE Y COORDINE SU DISPOSICION FINAL.</t>
  </si>
  <si>
    <t>PELLUHUE</t>
  </si>
  <si>
    <t>heridas en la parte posterior del cuello</t>
  </si>
  <si>
    <t>heridas en cuello</t>
  </si>
  <si>
    <t>zoologico linares</t>
  </si>
  <si>
    <t>tras una denuncia recibida se encontro pingüino en la playa, presentando heridas en el cuello. Se traslada a zoologico de linares</t>
  </si>
  <si>
    <t>Paula Sepulveda Pereira</t>
  </si>
  <si>
    <t>LA TRINCHERA</t>
  </si>
  <si>
    <t>TRAS RECIBIR DENUNCIA, SE ACUDE AL LUGAR SEÑALADO Y SE OBSERVA QUE DICHO INDIVIDUO SE ENCONTRABA MUERTO SIN MARCAS NI HERIDAS EN SU CUERPO. POSTERIORMENTE SE TRASLADO A LA PLAYA LA TRINCHERA EN DONDE FUE SEPULTADO.</t>
  </si>
  <si>
    <t>EDUARDO ANDRÉS GAJARDO GONZÁLEZ</t>
  </si>
  <si>
    <t>CALETA LOANCO</t>
  </si>
  <si>
    <t>CHANCO</t>
  </si>
  <si>
    <t>LIBERA A PLAYA</t>
  </si>
  <si>
    <t xml:space="preserve">SE RECIBE LLAMADO DE LA GOBERNACION PROVINCIAL INFORMANDO QUE FUNCIONARIOS DE LA MUNICIPALIDAD DE CHANCO HABIAN ENCONTRADO UN EJEMPLAR DE PINGÜINO DE HUMBOLDT, AL CUAL SE ACUDIO AL LUGAR INFORMADO, LLEGADO AL LUGAR SE PUDO APRECIAR QUE EL EJEMPLAR NO PRESENTABA HERIDAS VISIBLES Y ESTA ACTIVO, POR LO QUE SE TOMO LA DECISION DE LIBERARLO EN UNA PLAYA SOLITARIA PARA QUE PUDIERA VOLVER A SU HABITAT CUANDO SE RECUPERARA DE SU AGOTAMIENTO. </t>
  </si>
  <si>
    <t>PAULA SEPÚLVEDA PEREIRA</t>
  </si>
  <si>
    <t>Linea del tren</t>
  </si>
  <si>
    <t>Universidad San Sebastián</t>
  </si>
  <si>
    <t>Animal encontrado muerto el día 02/01/2016, es trasladado a Universidad San Sebastián ya congelado para Necropsia el 04/01/2016</t>
  </si>
  <si>
    <t>Emilio Monsalvez</t>
  </si>
  <si>
    <t>Isla Rocuant</t>
  </si>
  <si>
    <t>Heridas por enmallamiento</t>
  </si>
  <si>
    <t>Fundación Mundo Marino</t>
  </si>
  <si>
    <t>El denunciante del varamiento del pingüino deja al ejemplar en la comisería de Talcahuano, donde personal de la oficina de Sernapesca Talcahuano lo retira a las 23:00 hrs, y lo mantiene en dependencias de la oficina. Al día siguiente a primera hora es llevado al centro de la rehabilitación de la Universidad San Sebastián.</t>
  </si>
  <si>
    <t>ASTRID GUERRA BAHAMONDE</t>
  </si>
  <si>
    <t>Llico</t>
  </si>
  <si>
    <t>Fallece en Antofagasta</t>
  </si>
  <si>
    <t xml:space="preserve">Pescadores de caleta artesanal Llico se percatan que alrededor de las 07:00 de la mañana una tortuga se encuentra en la orilla de la playa, cerca de las 10:00 deciden trasladarla a un sector más protegido del lugar  debido a la existencia de perros los cuales se encontraban molestando y ladrando a la mencionada tortuga. A las 12:00 los funcionarios llegan al lugar y  evalúan las condiciones  del animal y deciden trasladarlo a la  Facultad de Veterinaria de la Universidad San Sebastián. El ejemplar termina su rehabilitación en la USS el 20-01, coordinando su traslado a Antofagasta para ser liberada, sin embargo fallece el 23-01 antes de ser liberada.
</t>
  </si>
  <si>
    <t>Claudio Alejandro Durán Muñoz</t>
  </si>
  <si>
    <t xml:space="preserve">Carabineros  de Laraquete  se contacta con el Servicio sobre un Pingüino en poder de un particuar el cual se encontraba en buen estado y muy activo  </t>
  </si>
  <si>
    <t xml:space="preserve">Lo Rojas </t>
  </si>
  <si>
    <t>Animal encontrado por pescador artesanla a las 18:00 horas del 14 de Enero y mantenido durate la noche en un sede sindical de Lo Rojas en Coronel, por el Sr Marco Bello.</t>
  </si>
  <si>
    <t xml:space="preserve">Llico </t>
  </si>
  <si>
    <t>Heces fecales de color verdoso</t>
  </si>
  <si>
    <t xml:space="preserve">Animal encontrado por pescadores del sector de Llico, contactandose con  el Alcalde de Mar para su posterior traslado a la Clinica de la USS, Concepcion </t>
  </si>
  <si>
    <t>Claudio Durán Muñoz</t>
  </si>
  <si>
    <t>Secreción en el ojo derecho</t>
  </si>
  <si>
    <t>Ejemplar encontrado en desembocadura Río Biobío (Parque Pedro del Río Zañartu, Hualpén) por turistas, y dejado en la entrada del parque. Se retira del lugar y se envía a USS, luego se traslada a una estadía corta en la oficina de la dirección regional Talcahuano, para posteriormente ser enviado a Fundación Mundo Marino, vía aérea.</t>
  </si>
  <si>
    <t>Manuel Alvarado Poblete</t>
  </si>
  <si>
    <t>Caleta Quidico</t>
  </si>
  <si>
    <t>Signos de enmalle en pata izquierda, lesión por estrangulamiento.</t>
  </si>
  <si>
    <t>Escurrimiento de agua por la ranfoteca.</t>
  </si>
  <si>
    <t>El día 20/01/2016 Don Alberto Henríquez encuentra en caleta Quidico, comuna de Tirúa, un juvenil de Pingüino de Magallanes con problemas para caminar y muy manso, incluso niños del lugar jugaban con él. Don Alberto lo traslada a una sede social y nosotros lo retiramos alrededor de las 13:00 hrs. para llevarlo a la USS para ser revisado. Se advierten signos de enmallamiento, como pata izquierda lastimada, agua en los pulmones y congestión en mucosas oculares y bucales. Se alimenta por sonda y se deja en observación en custodia del Dr. Miguel Mansilla.</t>
  </si>
  <si>
    <t>Alberto Henríquez</t>
  </si>
  <si>
    <t>2016-50-01</t>
  </si>
  <si>
    <t>Porma</t>
  </si>
  <si>
    <t>Tolten</t>
  </si>
  <si>
    <t>Cinica Veterinaria Metrenco</t>
  </si>
  <si>
    <t>la informante observó que las olas del lugar arrastraban hacia la playa volcandolo hacia afuera. Al acercarce vieron que se trataba del ejemplar que temblaba completo y no podía nadar ni caminar, por lo que si saber donde llamar, se lo llevaron a Carabineros de la localidad, quienes lo habrían derivado al SAG, finalmente lo mantuvieron en su poder hasta ubicar nuestro servicio, concurriendo a el día 18/01/2016, día en que fue recivido en buenas condiciones, la informante solicito presenciar la liberación, lo cual fue confirmado, informarle oportunamente dicho trámite.</t>
  </si>
  <si>
    <t>Oriana Alvial espinoza</t>
  </si>
  <si>
    <t>2016-50-02</t>
  </si>
  <si>
    <t>caleta la Barra</t>
  </si>
  <si>
    <t>cortes en pata izquierda e inchazon pata derecha, herida en cola</t>
  </si>
  <si>
    <t>Se deriva a la clínica veterinaria Metrenco, tal como consta en acta de entrega y custodia de especies marinas protegidas, el indiviuo se encontro tendido en la arena por dos estudiantes de biología marina, que trabajan para Servicio país, el pingüino fue encontrado sin posibilidades de caminar, el cual fue conducido por estos dos estudiantes que posteriormente se comunicaron con la oficina de Queule, la cual nos traspasó el llamado concurriendo personal de la oficina de temuco al rescate del pinguino</t>
  </si>
  <si>
    <t>Claudia Paredes</t>
  </si>
  <si>
    <t>2016-50-03</t>
  </si>
  <si>
    <t>lago budi</t>
  </si>
  <si>
    <t>Saavedra</t>
  </si>
  <si>
    <t>individuo encontrado por turistas, los cuales lo trasladaron a la capitanía de puerto y luego al encargado de vida silvestre de la municipalidad de Pto. Saavedra el cual nos contacto inmediatamente, asi como tambien la persona que lo encontró, la cual se trataba de una colega de la octava región que se encontraba paseando por el lugar, la condición general no era de las mejores, es decir super malas, era tan mala su condición que el individuo murio luego de la intervención que le realizaron en la clínica, al hablar con la dra. Prehn, esta nos comento que el interior del individuo estaba todo reventado y sangrante, huesos quebrados y fallas multicistemicas</t>
  </si>
  <si>
    <t>luisa muñoz y pablo santibañez</t>
  </si>
  <si>
    <t>2016-64-01</t>
  </si>
  <si>
    <t>OQUELDAN</t>
  </si>
  <si>
    <t>20.22"</t>
  </si>
  <si>
    <t>El ejemplar es enviado a la universidad San Sebastian de la ciudad de Puerto Montt para su recuperación, posteriormente te remite a la Reserva Marina Pullinque donde se mantiene para su recuperación.</t>
  </si>
  <si>
    <t>CRISTIAN ALEJANDRO JARA MEDINA</t>
  </si>
  <si>
    <t>2016-64-02</t>
  </si>
  <si>
    <t>Presenta dos heridas circulares  de 2 cm de diametro a cada costado del ejemplar, en la región toráxica a la altura de la catorceava costilla.</t>
  </si>
  <si>
    <t>Se Inhuma al ejemplar en terreno aledaño</t>
  </si>
  <si>
    <t>Playa Oquelda</t>
  </si>
  <si>
    <t xml:space="preserve">                               Alrededor de las 11:00 del día 06 de enero del 2016, se recibe un llamado por parte de la del encargado de Acopio René Zurita, rut. 14284949-6 dando aviso de un lobo marino muerto varado en la playa del sector Oqueldan frente al centro de Acopio de empresas Surproceso (Foto 1).  
Personal de Servicio Nacional de Pesca y Acuicultura acude al sector para verificar los datos de la denuncia y efectivamente encuentran muerto un ejemplar adulto lobo marino sudamericano (Otaria flavescens) el que se encontraba flotando a la orilla de playa. Se espera que la marea al bajar deje el animal más accesible para realizar examen clínico. 
A las 16:30 acude nuevamente personal del Servicio realizando necropsia del ejemplar. 
Externamente: se observa que corresponde a un macho adulto de aproximadamente 400 kilos de peso, de color café oscuro y de 3 mts. de longitud. En cabeza se observa ausencia del globo ocular izquierdo (Foto 2) y secreción sanguinolenta emanando por la nariz (Foto 3). A nivel torácico, se evidencia la presencia de dos orificios circulares de 2 centímetros de diámetro cada uno en ambos costados a la altura de la decimo cuarta costilla (Foto 4 y 5). En abdomen se observa salida de alrededor de 10 metros de intestino delgado  por el orificio prepucial producto de la acción de aves cercanas que intentaban alimentarse (Foto 6). El escroto presentaba lesiones por picoteo de las aves carroñeras.
Internamente: como no existen lesiones evidentes en cráneo se aborda en primer lugar las lesiones circulares a cada costado en su región subcutánea, evidenciando una entrada limpia de un elemento punzante o proyectil en ausencia de hemorragias alrededor de la lesión (Foto 7). En primera instancia se realiza la disección de la musculatura abdominal abordando los órganos internos, estos no presentan daños (Foto 8). Se observa una pared diafragmática distendida y hemorrágica (Foto 9), la cual luego de realizar una incisión en uno de los pilares del musculo, se expulsa abundante gas (neumotórax). Posterior a esto se disecciona  el esternón observando gran cantidad de sangre en tórax (hemotórax), pulmón izquierdo colapsado y anémico, así como también hematomas en pared costal alrededor de la entrada del orificio del costado izquierdo (Foto 10). No se evidencia presencia de cuerpo extraño en la cavidad torácica.
Diagnostico Necropsia: Muerte por hemorragia interna posiblemente producida por entrada y salida de proyectil.
Luego de la necropsia se realiza las comunicaciones con la municipalidad de Quellón para la inhumación del ejemplar en terreno aledaño al lugar del varamiento.
</t>
  </si>
  <si>
    <t>Sector Playa Costanera</t>
  </si>
  <si>
    <t>Entierro sector playa</t>
  </si>
  <si>
    <t>Se realiza el entierro  de dicho ejemplar en coordinacion con Capitania de puerto Chonchi y Municipalidad de Chonchi Departamento de Obras. (ejemplar queda enterrado en el mismo sector donde fue hallado)</t>
  </si>
  <si>
    <t>Carola Araya De La Cruz</t>
  </si>
  <si>
    <t>16-62-01</t>
  </si>
  <si>
    <t>Puente Hospital, Curaco de Velez</t>
  </si>
  <si>
    <t>Playa Curaco de Velez</t>
  </si>
  <si>
    <t xml:space="preserve">A las 19:40, se recibe instrucción para acudir al rescate de fauna marina por parte de supervisor de Salud Animal Castro y a las 22:00 horas aproximadamente  se asiste a la Comuna de Achao y se procede a entrevistar al funcionario de la Capitania de Puerto de Achao, Marinero primero Orlando Cáceres, por el varamiento de 01 ejemplar de Pingüino (Spheniscus humboldti) relatando lo siguiente: "El ave fue recepcionada en la capitanía de Achao, y el traslado lo realizó personal de la empresa Salmones Antártica", explicando que estas personas observaron alrededor de las 14:00 horas del día sábado 09/01/2016 bajo el Puente Hospital, la presencia de un ejemplar pingúino, procediendo a capturarlo y trasladarlo al recinto mencionado anteriormente en una caja de plumavit. El ave fue liberada aproximadamente a las 22:55 pm. </t>
  </si>
  <si>
    <t>Orlando Cáceres</t>
  </si>
  <si>
    <t>16-54-01</t>
  </si>
  <si>
    <t>Sector Playa Pinuno</t>
  </si>
  <si>
    <t>Quenuir</t>
  </si>
  <si>
    <t>Corte de gran longuitud en cuello, parte dorsal</t>
  </si>
  <si>
    <t>Llegamos a caleta Pinuno  y se nos acerca una recolectora de orilla con su hijo  para decirnos de que hace unos  momentos habian  recogido un pingüino que  habia barado en la playa del sector. Lo revisaron y vieron que tenian una herida en el cuello por lo que decidieron ponerlo en un  balde con agua y darle cuidado. Nos entregaron el ave ya que no  sabian que mas hacer, asi que lo recibimos y lo dejamos en dependencias de la USS para su  recuperacion.</t>
  </si>
  <si>
    <t>Ana Maria Silva Ortiz</t>
  </si>
  <si>
    <t>2016-62-02</t>
  </si>
  <si>
    <t>Centro de cultivo Traiguen 1</t>
  </si>
  <si>
    <t>Quinchao</t>
  </si>
  <si>
    <t>Playa Traiguen 1</t>
  </si>
  <si>
    <t xml:space="preserve">A las 11:00 A.M, en el marco de una fiscalización sanitaria en en centro de cultivo Traiguen 1 (cod.SIEP 102146), se observa un  ejemplar muerto de Pingüino Humboldt (Spheniscus humboldti) en la cabecera del módulo balsa jaiula 200. Se procedió a hacer retiro de éste y posteriormente su inhumación en la playa del centro, cabe mencionar que no se observaron lesiones externas que pudieran sugerir causa de muerte. </t>
  </si>
  <si>
    <t>Mónica Ibar</t>
  </si>
  <si>
    <t>2016-78-01</t>
  </si>
  <si>
    <t>AMORTAJADO</t>
  </si>
  <si>
    <t>SE RECIBIÓ LA LLAMADA DE USUARIOS DE LA LOCALIDAD DE AMORTAJADO, COMUNA DE MAULLIN, DONDE SE INDICABA QUE TENÍAN UN EJEMPLAR PEQUEÑO DE PINGÜINO RESCATADO DESDE UNAS REDES EN LA PLAYA DE AMORTAJADO.  EL EJEMPLAR ESTABA EN UN ESTANQUE CON AGUA SALADA PROPORCIONADA POR LOS LUGAREÑOS.  SE RETIRO EL EJEMPLAR PROCEDIENDO A SU TRASLADO EN LA CAMIONETA INSTITUCIONAL HACIA LA LOCALIDAD DE ANCUD, AL CENTRO DE REHABILITACIÓN DE LA UNIVERSIDAD SAN SEBASTÍAN, ENTREGANDO EL EJEMPLAR AL VETERINARIO DE LA UNIVERSIDAD JAVIER CABELLOS PARA SU EVALUACIÓN.</t>
  </si>
  <si>
    <t>PAOLA BRAVO BARNES</t>
  </si>
  <si>
    <t>2016-78-02</t>
  </si>
  <si>
    <t>PARGUA</t>
  </si>
  <si>
    <t>Presenta heridas profundas en el cuello</t>
  </si>
  <si>
    <t>Se recibe llamado del sector de Pargua ( Mullín), por un ejemplar de Humboldt herido, el ejemplar es trasladado a la Reserva Marina Pullinque.</t>
  </si>
  <si>
    <t>PATRICIO HURTADO</t>
  </si>
  <si>
    <t>HERIDA EN EL CUELLO PRODUCIDA POR REDES</t>
  </si>
  <si>
    <t>SE RECIBIÓ LA LLAMADA DE USUARIOS DE LA LOCALIDAD DE AMORTAJADO, COMUNA DE MAULLIN, DONDE SE INDICABA QUE TENÍAN UN EJEMPLAR  DE PINGÜINO RESCATADO DESDE UNAS REDES EN LA PLAYA DE AMORTAJADO.  EL EJEMPLAR ESTABA EN UNA BANDEJA EN UNA CASA.  SE RETIRO EL EJEMPLAR PROCEDIENDO A SU TRASLADO EN LA CAMIONETA INSTITUCIONAL UTILIZANDO LA JAULA HACIA LA LOCALIDAD DE ANCUD, AL CENTRO DE ATENCIÓN PRIMARIA  DE LA UNIVERSIDAD SAN SEBASTÍAN, ENTREGANDO EL EJEMPLAR AL VETERINARIO DE LA UNIVERSIDAD JAVIER  CABELLO  PARA SU EVALUACIÓN Y REHABILITACIÓN.</t>
  </si>
  <si>
    <t>MICHAEL RIVERA BARRIA</t>
  </si>
  <si>
    <t>2016-64-03</t>
  </si>
  <si>
    <t>CHAIGUAO</t>
  </si>
  <si>
    <t>Playa Chaiguao</t>
  </si>
  <si>
    <t xml:space="preserve">Se acude a rescate de pingüino varado en playa del sector Punta de Lapas, luego del aviso de la autoridad marítima. Al llegar al sector, se observa un ejemplar de pinguino de humbolt juvenil muerto y que estaba siendo atacado por aves carroñeras. En una primera evaluación, el pingüino presenta secreción fecal y restos de intestinos saliendo por la cloaca; sin embargo, no se observan lesiones ni heridas en el cuerpo del ave. Se procede a recuperar el ejemplar y se traslada a la oficina del Servicio, para determinar su disposición final, el que será enterrado en la playa del sector Chaiguao de la comuna.                      
                      </t>
  </si>
  <si>
    <t>ALEJANDRO MADARIAGA</t>
  </si>
  <si>
    <t>2016-78-03</t>
  </si>
  <si>
    <t>CHANHUE</t>
  </si>
  <si>
    <t>MAULLÍN</t>
  </si>
  <si>
    <t>ALETA HERIDA</t>
  </si>
  <si>
    <t>HANS OSSVALD</t>
  </si>
  <si>
    <t>2016-78-04</t>
  </si>
  <si>
    <t>CUELLO HERIDO SIN PIEL</t>
  </si>
  <si>
    <t>El ejemplar se encontró en la zona de playa de nuestra piscicultura, a la hora que ingresaba el encargado y  los asistentes del establecimiento, aproximadamente a las 08:30 hrs.</t>
  </si>
  <si>
    <t>MARISOL ROMERO</t>
  </si>
  <si>
    <t>2016-62-01</t>
  </si>
  <si>
    <t>CURACO DE VELEZ</t>
  </si>
  <si>
    <t>Observación: A las 19:40, se recibe instrucción para acudir al rescate de fauna marina por parte de superior de Salud Animal Castro y a las 22:00 horas aproximadamente se asiste a la comuna de Achao y se procede a entrevistar al funcionario de la Capitanía de Puerto Achao, Marinero primero Cacéres, por el varamiento de 01 ejemplar de pinguino relatando lo siguinete: El ave fue recepcionada en la capitania de Achao, y el traslado lo realizó la empresa Salmones Antartica, expliando que estas personas observaron alrededor de las 14:00 horas del día sabado 09.01.2016 bajo el puente hospital, la presencia de un ejemplar pinguino, procediendo a capturarlo y trasladarlo al recinto mencionado en una caja de plumavit. Este ave fue liberada aproximadamente a las 22:55 horas.
Informante: Patricio Rivas Oyarzún.</t>
  </si>
  <si>
    <t>PATRICIO RIVAS OYARZÚN</t>
  </si>
  <si>
    <t>Puerto aysén</t>
  </si>
  <si>
    <t>Río, muelle salas</t>
  </si>
  <si>
    <t>centro rehabilitación CEREFAS Valdivia</t>
  </si>
  <si>
    <t xml:space="preserve">El día 14 de Enero del presente, se recibe llamado de un particular, el cual indica que en el sector de muelle Salas, en la ciudad de Puerto Aysén, se encontraba un pingüino aparentemente enfermo.
Ante este llamado, los funcionarios Germán Hernández (Biólogo marino)  y Natalia Toledo P (Médico veterinario), pertenecientes al Departamento de Gestión Ambiental de la Dirección regional de Aysén, acuden al sector a evaluar la situación en que se encuentra el animal.
En el lugar, se encuentra al ejemplar y es trasladado a oficina de la Dirección Regional, con el fin de evaluar su condición de salud y coordinar posible traslado a centro de rehabilitación, </t>
  </si>
  <si>
    <t>Natalia Toledo Pizarro</t>
  </si>
  <si>
    <t>Muelle Puerto Cisnes</t>
  </si>
  <si>
    <t>El día domingo 17 de enero se recibe llamado de la capitanía de Puerto Cisnes indicando que se encuentra en muelle un pingüino. Se acude a su rescate. Se realiza atención primaria. Se libera en Isla sin nombre el día indicado.</t>
  </si>
  <si>
    <t>Sector Los Rápidos</t>
  </si>
  <si>
    <t>En horas de la tarde, se observan dos elefantes marinos descanzando en  roquerío del sector Los ráidos del Río Blanco en la Ciudad de Puerto Aysén. Desaparecen en el transcurso del la tarde-noche. No encontrandose al otro día del avistamiento.</t>
  </si>
  <si>
    <t>Cristián Oyarzo (USA)</t>
  </si>
  <si>
    <t>2 de febrero del presente año, apareció en las costas de Puerto Cisnes, frente a la Capitanía de Puerto, de aproximadamente 1.80 mt. La AAMM informa a Sernapesca, a los cuales dada la distancia se indica las medidas básicas a adoptar. Según registros fotográficos enviados se evidencia que aparentemente el animal se encontraría en proceso de “muda” de su piel.</t>
  </si>
  <si>
    <t>Miguel Olivares (capitán de puerto Cisnes)</t>
  </si>
  <si>
    <t>pingüino de penacho amarillo o saltarrocas</t>
  </si>
  <si>
    <t>Costanera Zona Franca</t>
  </si>
  <si>
    <t>rompe olas cúbicos</t>
  </si>
  <si>
    <t>Se deja en el lugar</t>
  </si>
  <si>
    <t>El ejemplar se esconde entre los cubos de cemento de 1 metro cúbico, siendo imposible poder atraparlo. Se concurre con personal de la Armada que andaba en patrullaje costero y responden a un llamado telefonico de carabineros. A su vez los funcionarios de la Armada contactan el telefono de rescate de Sernapesca</t>
  </si>
  <si>
    <t>Jorge Sierpe Gallardo - Francisco  Calderon Gonzalez</t>
  </si>
  <si>
    <t>En pierna y cola</t>
  </si>
  <si>
    <t>Fractura expuesta y corte de ligamentos en pierna y cola</t>
  </si>
  <si>
    <t>Fractura expuesta y corte de ligamentos, probable razon, enmallamiento</t>
  </si>
  <si>
    <t>UACH-CEREFAS</t>
  </si>
  <si>
    <t>Producto de la gravedad de sus lesiones y su escasa probabilidad de recuperación se decide eutanasia al pingüino.</t>
  </si>
  <si>
    <t>Mehuin</t>
  </si>
  <si>
    <t>San Jose de la Mariquina</t>
  </si>
  <si>
    <t>WGS85</t>
  </si>
  <si>
    <t>Presenta una ceguera muy avanzada</t>
  </si>
  <si>
    <t>Produvto de alopecia en cabeza y espalda presenta irritacion de la piel</t>
  </si>
  <si>
    <t>WGS86</t>
  </si>
  <si>
    <t>Pingüino fue encontrado muy flaco y decaído, en la cabeza y espalda presenta alopecia e irritación de la piel</t>
  </si>
  <si>
    <t>agua de mar</t>
  </si>
  <si>
    <t>Bahia de Corral</t>
  </si>
  <si>
    <t>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normalidad.</t>
  </si>
  <si>
    <t>CLAUDIO VERA</t>
  </si>
  <si>
    <t>El ejemplar fue llevado a vertedero dado que ya estaba muerto al momento de ser encontrado varado.</t>
  </si>
  <si>
    <t>Playa Niebla</t>
  </si>
  <si>
    <t>Sernapesca Valdivia</t>
  </si>
  <si>
    <t>WGS89</t>
  </si>
  <si>
    <t>Pingüino murió en el CEREFAS a las pocas horas de llegar para su rehabilitación.</t>
  </si>
  <si>
    <t>Presenta un golpe en la cabeza</t>
  </si>
  <si>
    <t>Pinguino varado en Pto. Aysen se traslada al CEREFAS de Valdivia para su recuperacion.</t>
  </si>
  <si>
    <t>Niebla</t>
  </si>
  <si>
    <t>corte en el cuello, probable razon, enmallamiento</t>
  </si>
  <si>
    <t>WGS91</t>
  </si>
  <si>
    <t>Pingüino presento un corte en la cabeza</t>
  </si>
  <si>
    <t>Playa chica curiñanco</t>
  </si>
  <si>
    <t>Pingüino presento poca movilidad y poca respuesta a estímulos</t>
  </si>
  <si>
    <t>39.32</t>
  </si>
  <si>
    <t>Ejemplar es encontrado en Playa Chinchorro por personas quienes avisan a salvavidas, los cuales se comunican con Sernapesca para acudir al lugar. El ejemplar se encuantra muy activo, no se observan heridas. Finalmente es sacado del lugar, y es devuelto al medio natural, en donde se integra por sus propios medios.</t>
  </si>
  <si>
    <t>Ricardo Berríos Dlgado</t>
  </si>
  <si>
    <t>Diciembre</t>
  </si>
  <si>
    <t>Noviembre</t>
  </si>
  <si>
    <t>Octubre</t>
  </si>
  <si>
    <t>Septiembre</t>
  </si>
  <si>
    <t>Julio</t>
  </si>
  <si>
    <t>Junio</t>
  </si>
  <si>
    <t>Mayo</t>
  </si>
  <si>
    <t>Abril</t>
  </si>
  <si>
    <t>Marzo</t>
  </si>
  <si>
    <t>Febrero</t>
  </si>
  <si>
    <t>Enero</t>
  </si>
  <si>
    <t>pingüino rey</t>
  </si>
  <si>
    <t>ballena azul</t>
  </si>
  <si>
    <t>ballena minke</t>
  </si>
  <si>
    <t>Ballena muy dificil de identiificar muerta en sector costero de dificil acceso y en estado de descomposición.  Presenta una aleta arrancada</t>
  </si>
  <si>
    <t>ballena sin identificar</t>
  </si>
  <si>
    <t>cachalote enano</t>
  </si>
  <si>
    <t>calderón negro</t>
  </si>
  <si>
    <t>delfín austral</t>
  </si>
  <si>
    <t>delfín chileno</t>
  </si>
  <si>
    <t>delfín común</t>
  </si>
  <si>
    <t>delfín gris</t>
  </si>
  <si>
    <t>delfín nariz de botella</t>
  </si>
  <si>
    <t>delfín oscuro</t>
  </si>
  <si>
    <t>falsa orca</t>
  </si>
  <si>
    <t>marsopa anteojillo</t>
  </si>
  <si>
    <t>orca</t>
  </si>
  <si>
    <t>zifio de Arnoux</t>
  </si>
  <si>
    <t>huillín</t>
  </si>
  <si>
    <t>foca cangrejera</t>
  </si>
  <si>
    <t>foca de Weddell</t>
  </si>
  <si>
    <t>tortuga boba, tortuga cabezona</t>
  </si>
  <si>
    <t>tortuga Carey</t>
  </si>
  <si>
    <t>tortuga laud</t>
  </si>
  <si>
    <t>tortuga marina sin identidficar</t>
  </si>
  <si>
    <t>pingüino sin identificar</t>
  </si>
  <si>
    <t>Balaenoptera brydei</t>
  </si>
  <si>
    <t>lobo sin identificar</t>
  </si>
  <si>
    <t xml:space="preserve">Un total de 39 restos de ballenas, 29 correspondieron a animales con algún tipo de tejido y 10 solamente a cráneos. Anexo tabla con identificación de cada ejemplar de ballena, hora de la detección y coordenadas de ubicación. 
Noviembre 2015. Por medio de una denuncia se notifica que el número de ejemplares varados es mayor, corresponde a un total de 337 individuos, distribuidos desde el Golfo de Penas hasta el límite norte de a región de Magallanes (el caso se encuentra en investigación), Durante enero de 2016 se sobrevuela la zona y se confirma la denuncia.
Marzo 2016 la denuncia ingresada en noviembre de 2015 notifica que no se había incluido la presencia de 30 ejemplares en el canal Ladrillero (49°13'4.61"S,  75°20'37.32"W.), quedando un total de 367 ejemplares.
</t>
  </si>
  <si>
    <t>vereda de concreto</t>
  </si>
  <si>
    <t>Animal presenta marcas en la piel atribuida a pintura de color rosado, aplicada por rescatistas en evento anterior.</t>
  </si>
  <si>
    <t>Ejemplar rescatado en otras ocasiones, presenta conducta acostumbrada al ser humano. Fue sacado del lugar de varamiento a fin de evitar interferencias negativas con personas y/o animales domésticos. Animal fue ingresado a centro de rescate municipal para observación y posterior liberación, pasado el actual período de marejadas. En prensa El Longino de Iquique del 11.02.2016.</t>
  </si>
  <si>
    <t>Fernanda Quinteros Muñoz / Cynthia Llewelyn Rubilar</t>
  </si>
  <si>
    <t>Lobera cercana</t>
  </si>
  <si>
    <t>En el sector de playa de arena de las instalaciones de Central Tarapacá se encontró un ejemplar infante de lobo marino común (Otaria flavescens). Desde dicho lugar, personal de empresa contratista procedió a su captura par asistirlo y procurar su buen estado general. Cabe mencionar que el ejemplar se econtraba en buenas condiciones físicas, respondiendo a estímulos y activo, no se encontró presencia de heridas ni contusiones. Se procedió a su liberación en lobera próxima mediante el uso de una embarcación.</t>
  </si>
  <si>
    <t>JAVIER CARRILLO VALLE - JEFE UNIDAD DE NEGOCIO CENTRAL TARAPACÁ / PATRICIO RIVAS</t>
  </si>
  <si>
    <t>Poza Los Caballos</t>
  </si>
  <si>
    <t>Animal presenta comportamiento anormal varando en lugar concurrido por veraneantes. Se procede a captura y traslado a Centro de Rescate de la I. M. de Iquique para diagnóstico. Ejemplar no consume alimento el día de la captura. Presenta problemas de desplazamiento en extremidades posteriores.</t>
  </si>
  <si>
    <t>Paola Gómez / Jadhiel Godoy / Patricio Rivas</t>
  </si>
  <si>
    <t>Huayquique norte</t>
  </si>
  <si>
    <t>Ejemplar presenta bajo nivel de reacción ante estímulos y desánimo. Es capturado y trasladado al Centro de Rescate de la I. M. de Iquique para diagnóstico veterinario. Animal vara en dependencias de centro vacacional administrado por el Ejército de Chile, ubicado en el sector norte de playa Huayquique.</t>
  </si>
  <si>
    <t>Cabo 1° Sergio Brito / Miguel Alfaro /Jadhiel Godoy / Patricio Rivas</t>
  </si>
  <si>
    <t>Costa frente a Instituto Comercial</t>
  </si>
  <si>
    <t>Fluído sanguíneo en cráneo.</t>
  </si>
  <si>
    <t>Ejemplar presenta nivel medio de reacción ante estímulos. Es capturado y trasladado al Centro de Rescate de la I. M. de Iquique para diagnóstico veterinario. Animal vara en roqueríos de paseo costanero frente a Instituto Comercial de Iquique (por calle Orella. Presenta profunda herida en cabeza con pérdida de tejido blando y exposición de cráneo. Herida menor en lado derecho posterior del tronco. Se aprecian problemas de movilización en extremidades posteriores.</t>
  </si>
  <si>
    <t xml:space="preserve">Angélica Salfate - Marcelo Huanchicay / Patricio Rivas </t>
  </si>
  <si>
    <t>Mucosidad nasal.</t>
  </si>
  <si>
    <t>Vertedero A. Hospicio</t>
  </si>
  <si>
    <t>Ejemplar no presenta reacción, sólo movimientos respiratorios. Es capturado y trasladado al Centro de Rescate de la I. M. de Iquique para diagnóstico veterinario. Animal es sacado del agua por salvavidas de la I.M. de Iquique desde sector Intendencia Regional. Manifiestan que animal sufre de convulsiones. Presenta herida circular en zona ventral del cuello. Se aprecian problemas de movilización en extremidades posteriores.</t>
  </si>
  <si>
    <t>Bárbara Gajardo / Miguel Alfaro - Patricio Rivas</t>
  </si>
  <si>
    <t>La Chimba</t>
  </si>
  <si>
    <t>La Muralla</t>
  </si>
  <si>
    <t>Sebastian Figueroa</t>
  </si>
  <si>
    <t>Hornitos</t>
  </si>
  <si>
    <t>secreción nasal</t>
  </si>
  <si>
    <t>Sebastian Figueroa M</t>
  </si>
  <si>
    <t>Punta 3 reyes</t>
  </si>
  <si>
    <t xml:space="preserve">El animal se encuentra varado muerto y en evidente estado de descomposición </t>
  </si>
  <si>
    <t>Chacaya</t>
  </si>
  <si>
    <t>Deseso 19.02.16</t>
  </si>
  <si>
    <t>mordeduras de jotes</t>
  </si>
  <si>
    <t>Se asiste por denuncia de mortalidades SIAC</t>
  </si>
  <si>
    <t>Christopher Rojas Santana (Carabinero)</t>
  </si>
  <si>
    <t>sector norte Cifuncho</t>
  </si>
  <si>
    <t>SE CERCA EL LUGAR EN UN RADIO DE 10 METROS</t>
  </si>
  <si>
    <t>EL INDIVIDUO SE ENCUENTRA REALIZANDO CAMBIO DE PIEL, POR LO CUAL SE CERCA EL LUGAR CON CINTA DE PELIGRO EN UN RADIO DE 20 METROS Y SE GENERA CARTEL INDICANDO DESCANSO DEL ANIMAL. SE VISITA JUNTO A PERSONAL DE LA ARMADA Y MEDIO AMBIENTE DE MUNICIPALIDAD DE TALTAL.</t>
  </si>
  <si>
    <t xml:space="preserve">MUELLE VIEJO </t>
  </si>
  <si>
    <t>FLOTANDO BAJO EN MUELLE</t>
  </si>
  <si>
    <t>NO HA SIDO POSIBLE RETIRARLO</t>
  </si>
  <si>
    <t>SE RECIBE DENUNCIA CIUDADANA POR ESPECIMEN MUERTO. SE VERFICIA EN TERRENO JUNTO A PERSONAL DE UNIDAD DE MEDIO AMBIENTE DE LA MUNICIPALIDAD.</t>
  </si>
  <si>
    <t xml:space="preserve">Liberación </t>
  </si>
  <si>
    <t xml:space="preserve">se atiende llamada de usuario del sector la Chimba por avistamiento de un lobo marino comun, el cual es finalmente trasladado al Centro de Rescate de la Universidad de Antofagasta </t>
  </si>
  <si>
    <t>Jimmy Villanueva Espinoza</t>
  </si>
  <si>
    <t xml:space="preserve">El Rincon </t>
  </si>
  <si>
    <t>0.5</t>
  </si>
  <si>
    <t xml:space="preserve">contuciones en lobulo frontal y espina dorsal </t>
  </si>
  <si>
    <t>Cristian Agreda Sernapesca Mejillones</t>
  </si>
  <si>
    <t>Sector Borde Mar</t>
  </si>
  <si>
    <t>Desceso 29.03.16</t>
  </si>
  <si>
    <t>Mauricio Bringas U.</t>
  </si>
  <si>
    <t xml:space="preserve">Aeropuerto </t>
  </si>
  <si>
    <t>Tortuga Marina trasladada desde Valdivia, mediante vuelo Lan Chile, hasta la ciudad de Antofagasta . . . Desceso 18.03.16 en Centro de Rescate U.A.</t>
  </si>
  <si>
    <t>Francisco Soto</t>
  </si>
  <si>
    <t>Erick Burgos</t>
  </si>
  <si>
    <t>pingüino de Humboldt</t>
  </si>
  <si>
    <t>PN Llanos de Challe</t>
  </si>
  <si>
    <t>Claudio Ramirez</t>
  </si>
  <si>
    <t>muelles fiscal</t>
  </si>
  <si>
    <t>se libero en el muelle San Pedro</t>
  </si>
  <si>
    <t>Julio Eade</t>
  </si>
  <si>
    <t>EL MORRO</t>
  </si>
  <si>
    <t>Claudio Ramirez y Erick Burgos</t>
  </si>
  <si>
    <t>Calderilla</t>
  </si>
  <si>
    <t>estabilizacion e hidratacion con glucosa isotonica</t>
  </si>
  <si>
    <t>PLAHA HIPPIE</t>
  </si>
  <si>
    <t>se alimento con leche sin lactosa y no sobrevivio</t>
  </si>
  <si>
    <t>Puerto Viejo</t>
  </si>
  <si>
    <t>se alimento con pescado batido mas agua y no sobrevivio</t>
  </si>
  <si>
    <t>Faro Huasco</t>
  </si>
  <si>
    <t>faro Huasco</t>
  </si>
  <si>
    <t>el animal se encontraba en buenas condiciones y descansando y volvio al mar por su propia cuenta</t>
  </si>
  <si>
    <t>anfiteatro Huasco</t>
  </si>
  <si>
    <t>punta chapaco</t>
  </si>
  <si>
    <t>liberado en sector de punta chapaco, en playa protegida y alejado de actividad humana</t>
  </si>
  <si>
    <t>murio a las horas de ser rescato, presentaba extrañas manchas blancas en la cabeza</t>
  </si>
  <si>
    <t>punta salina</t>
  </si>
  <si>
    <t>recuperacion mediante glucosa y alimentacion con anchoa, en clinica verterinaria</t>
  </si>
  <si>
    <t>Julio Eade y Erick Burgos</t>
  </si>
  <si>
    <t>CETÁCEOS</t>
  </si>
  <si>
    <t>11.45</t>
  </si>
  <si>
    <t>48.72</t>
  </si>
  <si>
    <t>13.60</t>
  </si>
  <si>
    <t>Caleta San Pedro La Serena</t>
  </si>
  <si>
    <t>relleno Sanitario Coquimbo</t>
  </si>
  <si>
    <t>El ejemplar fue encontrado por habitantes de la localidad, quienes avisaron a Sernapesca.  Se le trasladó a centro de rehabilitación en UCN, pero murió con fecha 02/02/2016.  Su cadaber fue derivado a relleno sanitario de Coquimbo.</t>
  </si>
  <si>
    <t>Caleta Hornos</t>
  </si>
  <si>
    <t>Presenta pequeñas marcas de sustanceas oleosas en plumaje de la pechuga</t>
  </si>
  <si>
    <t>Ejemplar, correspondiente a polluelo de pingüino de humboldt, fue encontrado en localidad de Caleta Hornos, donde lugareños dieron aviso a sernapesca.  Se le traslado a la UCN, donde se observó que mantenía pequeñas manchas de sustancia oleosa en su plumaje.  Se le hidrató y trató con carbono activado, pero murió con fecha 05/02/2016.  Su cadaver se dispuso en relleno sanitario de Coquimbo.</t>
  </si>
  <si>
    <t>Relleno sanitario Coquimbo</t>
  </si>
  <si>
    <t>Ejemplar encontrado por turistas en sector Punta Teatinos.  Sernapesca lo trasladó a centro de rehabilitación de la UCN, donde fue hidratado.  El ejemplar murió con fecha 04/02/2016</t>
  </si>
  <si>
    <t>PLAYA GRANDE DE TONGOY</t>
  </si>
  <si>
    <t>Ejemplar se mantiene en recuperación en centro de rehabilitación de la Universidad católica del Norte, Coquimbo.  Permanece en rehabilitación.</t>
  </si>
  <si>
    <t>Capitanía de Puerto de Tongoy</t>
  </si>
  <si>
    <t>Av. Del Mar, sector helipuerto</t>
  </si>
  <si>
    <t>Ejemplar entregado por salvavidas a personal de Sernapesca.  Presentaba manchas oleosas en su plumaje.  Se trasladó a centro de rehabilitación de la UCN en Coquimbo, donde fue hidratado y tratado con carbono activo.  Sin embargo murió con fecha 04/02/2016.  Su cadaver fue trasladado a relleno sanitario de Coquimbo.</t>
  </si>
  <si>
    <t>Peñuelas</t>
  </si>
  <si>
    <t>Ambos ejemplares presentaban manchas de restos oleosos en sus  plumajes.</t>
  </si>
  <si>
    <t>Un ejemplar entregado a BIDEMA</t>
  </si>
  <si>
    <t>Ambos ejemplares encontrados muertos en playa sector Peñuelas de Coquimbo.  Se trasladaron a centro de rehabilitación de la UCN en Coquimbo, donde se efectuó su necropsia.  En sus sistemas digestivos se encontró restos de una sustancia oscuro que no pudo ser identificada.  Uno de los ejemplares necropsiados fue eliminado en relleno sanitario de Coquibo, y el otro conservasdo para ser entregado a la BIDEMA con fecha 14/03/2016.</t>
  </si>
  <si>
    <t>San Pedro La Serena</t>
  </si>
  <si>
    <t>Presentaba una pequeña mancha oleosa en plumaje de pechuga.</t>
  </si>
  <si>
    <t>Ejemplar encontrado por habitantes del sector y entregado a Sernapesca, que lo traslada a centro de rehabilitación de la UCN en Coquimbo.  Se le hidrato, y se comenzó con alimentación para lograr su recuperación.  Permanece en centro de rehabilitación en recuperación.</t>
  </si>
  <si>
    <t>Av. Del Mar Cuatro esquinas</t>
  </si>
  <si>
    <t>Presentaba pequeñas manchas oleosas en plumaje de pechuga.</t>
  </si>
  <si>
    <t>Ejemplar entregado por Delegación Municipal de La Serena a sernapesca, que lo trasladó a centro de rehabilitación de la UCN en Coquimbo.  Fue hidratado y tratado con carbono activo, y se le mantuvo en habitación con temperatura controlada.  No se pudo recuperar, y murió con fecha 14 de febrero.</t>
  </si>
  <si>
    <t>Ejemplar encontrado por habitantes del sector y entregado a Sernapesca, que lo traslada a centro de rehabilitación de la UCN en Coquimbo.  Se le hidrato, y se comenzó con alimentación para lograr su recuperación.  No se recuperó, y murió con fecha 07 de febrero.</t>
  </si>
  <si>
    <t>Isla Lobos</t>
  </si>
  <si>
    <t>Cria de Lobo encontrado por turista en sector playa los vilos matagorda. Se recoge y al día sgte con armada se realiza liberación en Isla Lobos.</t>
  </si>
  <si>
    <t>Quebrada de Quereo</t>
  </si>
  <si>
    <t>Lobo cria encontrado por turistas. Se libera en lobera Punta Lobos.</t>
  </si>
  <si>
    <t>Morrilos</t>
  </si>
  <si>
    <t>Ejemplar encontrado por turistas en complejo Dunas de Morrilos, y trasladado por Sernapesca a centro de rehabilitación de la UCN en Coquimbo.  Se hidrato y comenzó a ser alimentado, sin embargo no se logró recuperar, y murió el 14 de febrero.  Su cadaver fue dispuesto en relleno sanitario de Coquimbo.</t>
  </si>
  <si>
    <t>Lugar de varamiento</t>
  </si>
  <si>
    <t>Cria de Lobo muerta en costanera Los Vilos. Se deja en el mismo lugar por su estado de descomposición.</t>
  </si>
  <si>
    <t>Armada de Chile llama por popy encontrado en Playa Los Vilos, Se libera en sector Punta Lobos cercano a la lobera Isla Lobos.</t>
  </si>
  <si>
    <t>Huentelauquen</t>
  </si>
  <si>
    <t>Lobo adulto muerto. Se deja flotando tal cual se encuentra.</t>
  </si>
  <si>
    <t>Totoralillo Sur</t>
  </si>
  <si>
    <t>Herida producto de red enrredada</t>
  </si>
  <si>
    <t>Ejemplar se mantiene en centro de rehabilitación de la Universidad Católica del Norte en Coquimbo.  Permanece en rehabilitación.</t>
  </si>
  <si>
    <t>Ejemplar encontrado extremadamente débil, muere antes de ser trasladado a la UCN</t>
  </si>
  <si>
    <t>Playa El Faro La Serena</t>
  </si>
  <si>
    <t>Islotes Pájaros</t>
  </si>
  <si>
    <t>Ejemplar varó muy débil y delgado en Playa El Faro.  Se trasladó a centro de rehabilitación en la UCN, donde fue recuperado.  Se liberó  con fecha 11/03/2016 frente a lobera de Islotes Pájaros.</t>
  </si>
  <si>
    <t>Playa Punta Choros</t>
  </si>
  <si>
    <t>Playa La Barca</t>
  </si>
  <si>
    <t>Ejemplar encontrado extremadamente débil, se le trasladó a centro de rehabilitación de la UCN, pero muere con fecha 16/02/2016.</t>
  </si>
  <si>
    <t>GERARDO CERDA GAETE</t>
  </si>
  <si>
    <t>Quereo</t>
  </si>
  <si>
    <t xml:space="preserve"> ISLA LOBOS</t>
  </si>
  <si>
    <t>37.49</t>
  </si>
  <si>
    <t>El lobo se encontraba en Chigualoco, la autoridad maritima lo tenia. Se coordino junto con personal de la armada para trasladarlo a la isla lobos. Condiciones de marejadas.</t>
  </si>
  <si>
    <t>Ejemplar encontrado extremadamente débil, se envío a centro de rehabilitación de la UCN, pero muere en trayecto.</t>
  </si>
  <si>
    <t>Ejemplar encontrado extremadamente débil, se envío a centro de rehabilitación de la UCN, pero muere miestras es sometido a procedimientos de hidratación.</t>
  </si>
  <si>
    <t>Playa Grande Tongoy</t>
  </si>
  <si>
    <t>Capitanía de Puerto de Tongoy recibe llamado de turistas y comunica a Sernapesca, que traslada a ejemplar a centro de rehabilitación de UCN.  Muere con fecha 20/02/2016.</t>
  </si>
  <si>
    <t>Borde costero Los Vilos</t>
  </si>
  <si>
    <t>42,25</t>
  </si>
  <si>
    <t>05,51</t>
  </si>
  <si>
    <t>Municipio se encarga del retiro</t>
  </si>
  <si>
    <t>Se recibe llamado ciudadano por lobo muerto en borde costero de Los Vilos, cercano a Caleta Las Conchas, ante lo cual me dirijo al sector para ratificar que el lobo tiene una data de 2 semanas muerto, las posibles causas radican en: 1) La escasez de alimento ausente en la zona (Efecto del Niño); 2) La longevidad del espécimen. Se informa a encargado del Municipio para posterior retiro del sector del espécimen, en proceso de descomposición.</t>
  </si>
  <si>
    <t>Ejemplar encontrado por turistas en Playa Peñuelas, quienes llamaron a sernapesca.  Se le trasladó a centro de rehabilitación de la UCN, en Coquimbo, donde permanece en rehabilitación.</t>
  </si>
  <si>
    <t>13,92</t>
  </si>
  <si>
    <t>43,99</t>
  </si>
  <si>
    <t>Se recibe llamado de Usuario, quien indica que hay un lobo mal herido en sector Playa Grava de Caleta Pichidangui. Una vez llegado a la Caleta junto a Colega Susette Mell determinamos que las heridas superfiaciales fueron efectuadas por otros adversarios en luchas y peleas debido al liderazgo y dominio de las hembras. Este espécimen no ha sido intervenido por acción de terceros (Disparos, redes u otros), finalmente se deja en el lugar al Lobo para recuperación, previo chequeo visual de su condición física.</t>
  </si>
  <si>
    <t>LAS CONCHAS</t>
  </si>
  <si>
    <t>TIERRA</t>
  </si>
  <si>
    <t>El lobo se encontraba  cercano a la caleta las Conchas, lo tenia un pescador al lado de un bote, era un cachorro que estaba en general en buenas condiciones,  se decidio liberarlo en la isla lobo.</t>
  </si>
  <si>
    <t xml:space="preserve"> En el cuello presentaba una herida, puede se causada por  una red.</t>
  </si>
  <si>
    <t>Vertedero Los Vilos</t>
  </si>
  <si>
    <t>22.39</t>
  </si>
  <si>
    <t xml:space="preserve"> E l pingüino se encontraba muerto, lo tenian en una torre de salvavidas, estaba hinchado seguramente llevaba unos dias de muerto, tenia una herida en el cuello, era un ejemplar adulto. Se determino llevarlo al vertedero.</t>
  </si>
  <si>
    <t>Quereo, sector La Virgen</t>
  </si>
  <si>
    <t>32,16</t>
  </si>
  <si>
    <t>16,23</t>
  </si>
  <si>
    <t>Por aviso ciudadano acudimos al rescate de un Lobo de Mar "puppy" desorientado en cercanías al sector de la virgen en Los Vilos, encontrándose a especímen en condiciones normales, lejos de Isla Lobos, por lo que junto a Colega determinamos devolverlo al mar en sector cercano a Isla Lobos, con la finalidad de reincorporarse al mar y encontrar a la Loba Madre y sobrevivir.</t>
  </si>
  <si>
    <t>Ejemplñar trasladado muu debil a centro de rehabilitación de la UCN.  Muere al día siguiente.  Su cadaver es dispuesto en el relleno sanitario de Coquimbo.</t>
  </si>
  <si>
    <t>KATHERINE LOPEZ LOPEZ (FONO: 2602683)</t>
  </si>
  <si>
    <t>Caleta de Guanaqueros</t>
  </si>
  <si>
    <t>Explanada Caleta Guanaqueros</t>
  </si>
  <si>
    <t>Ejemplar encontrado debil en Caleta Guanaqueros.  Fue trasladado al centro de rehabilitación de la UCN, donde fue hidratado y alimentado.  Debió ser devuelto al mar al día siguiente en una localidad al norte de Caleta Hornos.</t>
  </si>
  <si>
    <t>Desembocadura El Culebron</t>
  </si>
  <si>
    <t>Ejemplar encontrado muerto y altamente depredado por carroñeros.  Se contactó al departamento de aseo de la I,. Municipalidad de Coquimbo, para que efectuara su retiro de la playa.</t>
  </si>
  <si>
    <t>Ejemplar encontrado muerto y en estado de descomposición.  Se contactó al departamento de aseo de la I,. Municipalidad de Coquimbo, para que efectuara su retiro de la playa.</t>
  </si>
  <si>
    <t>Ejemplar encontrado muerto y con rastros de ataque de carroñeros.  Se contactó al departamento de aseo de la I,. Municipalidad de Coquimbo, para que efectuara su retiro de la playa.</t>
  </si>
  <si>
    <t>Ante llamado de publico, Sernapesca concurrió al lugar, donde constató la presencia de un macho adulto de lobo mari9no común en la playa.  Se encontraba vivo, pero en estado de emaciación.  Por tratarse de un ejemplar adulto, no se pudo intentar su captura, por lo que se incentivó que regresara al mar.  En días posteriores se recorrió la playa, pero el ejemplar no fue avistado nuevamente.</t>
  </si>
  <si>
    <t>Playa frente a cruce La Cantera</t>
  </si>
  <si>
    <t>Ejemplar encontrado muerto en Playa Peñuelas, frente a cruce La Cantera.  No presentaba lesiones que pudiesen haber causado su muerte.  Se contactó al Departamento de Aseo de la I. Municipalidad de Coquimbo, para que retirara el cadaver.</t>
  </si>
  <si>
    <t>Playa frente a Caleta San Pedro La Serena</t>
  </si>
  <si>
    <t>Ejemplar varó en playa Caleta San Pedro de La Serena, pero era mantenido por un habitante del sector en su casa.  Se encontraba muy flaco y débil, por lo que fue trasladado al centro de rehabilitación de la UCN en Coquimbo, donde fue hidratado.  Lamentablemente amaneció muerto al día siguiente.  Su cadaver se dispuso en el relleno sanitario de Coquimbo.</t>
  </si>
  <si>
    <t>Playa frente a Enjoy</t>
  </si>
  <si>
    <t>Ejemplar encontrado en playa frente a Casino Enjoy.  Se trasladó a centro de rehabilitación en la UCN, donde permanece en rehabilitación.</t>
  </si>
  <si>
    <t>56.65</t>
  </si>
  <si>
    <t>Se  encontraron 4 lobos de mar adultos muertos cerca de la isla lobos de Talca desde la coordenadas  30°55'19.72"S   71°40'56.65"O hasta las coordenadas  30°55'20.83"S  71°40'54.17"O. Todos los lobos adulto, en la imagen 3 y 4 se aprecia que son lobos machos en cambio lo de la imagen 1 posiblemente se trataria de una hembra. Estos Lobos muertos se dejaron en el mismo lugar que se encontraror.</t>
  </si>
  <si>
    <t>playa Matagorda</t>
  </si>
  <si>
    <t>El lobo se encontraba estaba en posesión de la autoridad maritima. Se coordino junto con personal de la armada para trasladarlo a la isla lobos. Se observo que el lobo  estaba en buenas condiciones muy activo, pero algo delgado para su condición de puppie.</t>
  </si>
  <si>
    <t>Los dos lobo fueron encontrados en el sector de playa Matagorda en Los Vilos, el primer ejemplar  fue ubicado en  las siguentes coordenadas  31°54'21.84"S, 71°30'3.40"O  y el segundo lobo se localizó en estas coordenadas 31°53'20.96"S,  71°29'48.63"O. Estos dos lobos marino son adultos machos y estan en un avanzado estado de descomposición.</t>
  </si>
  <si>
    <t>Ejemplar encontradompor residentes en localidad de Guanaqueros.  Presentaba un profundo corte en el cuello, con perforación de esófago, y laceraciones en aleta derecha.  Fue operado en clínica veterinaria del Dr. Tomás Pino, respondiendo bien a la operación, pero murió durante el fin de semana.</t>
  </si>
  <si>
    <t>Ejemplar encontrado por turistas en Playa El Faro.  Se encontraba extremadamente débil.  Fue evaluado por el Dr. Tomás Pino, quien lo hidrató.  Luego fue derivado al centro de rehabilitación de la UCN, donde murió durante la noche.</t>
  </si>
  <si>
    <t>playa punta piedra con con</t>
  </si>
  <si>
    <t>15,31</t>
  </si>
  <si>
    <t>22,43</t>
  </si>
  <si>
    <t>CLINICA SANTO TOMAS</t>
  </si>
  <si>
    <t>INFORMACION RECIBIDA EL DIA LUNES 01 DE FEBRERO, INFORMANDO QUE EN PLAYA PUNTA PIEDRA CON CON, ARMADA RESCATO A UN LOBO JUVENIL EN DEFICIENTE ESTADO,  ES RETIRADO DEL LUGAR Y TRASLADADO A CLINICA.</t>
  </si>
  <si>
    <t>playa aguas blancas condominios</t>
  </si>
  <si>
    <t>puchuncavi</t>
  </si>
  <si>
    <t>37,30</t>
  </si>
  <si>
    <t>36,32</t>
  </si>
  <si>
    <t>INFORMACION RECIBIDA EL DIA MARTES 02 DE FEBRERO, INFORMANDO QUE EN PLAYA AGUAS BLANCAS HAY UN LOBO JUVENIL EN DEFICIENTE ESTADO,  PERSONAL CONCURRE AL LUGAR SIENDO IMPOSIBLE DE LLEGAR POR EFECTOS DE LA SUBIDA DE MAREA, SE HABLA CON SALVAVIDA QUE FUE A VERIFICAR AL  LUGAR Y NO LO ENCONTRO.</t>
  </si>
  <si>
    <t>12,45</t>
  </si>
  <si>
    <t>13,84</t>
  </si>
  <si>
    <t>Pingüino rescatado por funcionarios de la I.M. de Cartagena debido a aglomeración de gente que quería tomar al ejemplar en la playa, dan aviso inmediato a Sernapesca. Ejemplar que, anque sin heridas externas, no puede incorporarse ni caminar. Es derivado a UST de Viña del Mar para tratamiento.</t>
  </si>
  <si>
    <t>playa ventana</t>
  </si>
  <si>
    <t>34,70</t>
  </si>
  <si>
    <t>36,68</t>
  </si>
  <si>
    <t>Informacion de terceros, en que playa ventana hay un lobito en las rocas, se va al lugar y se examina el ejemplar constatando que no tiene heridas y se explica al turista que animal esta solo descansando a espera de subida de marea.Se obta por dejarlo en mismo lugar</t>
  </si>
  <si>
    <t>IVAN LAZO GALDAMEZ</t>
  </si>
  <si>
    <t>LLAMADA DE PERSONAS INFORMANDO SOBRE UN LOBO MUERTO EN LA PLAYA RITOQUE, SE COORDINA CON EL DEPARTAMENTO DE ASEO Y ORNATO DE LA MUNICIPALIDAD DE QUINTERO PARA QUE VERIFIQUE Y RETIRE EL CUERPO DEL ANIMAL DEL LUGAR</t>
  </si>
  <si>
    <t>PAULA ALARCON</t>
  </si>
  <si>
    <t>playa Los Molles</t>
  </si>
  <si>
    <t>12,59</t>
  </si>
  <si>
    <t>28,69</t>
  </si>
  <si>
    <t>LOS MOLLES LOBERA</t>
  </si>
  <si>
    <t>12,65</t>
  </si>
  <si>
    <t>42,96</t>
  </si>
  <si>
    <t>se acudio a playa Los Molles para verificar la precencia de un lobito (cria), rescatado por personal de escuela de surf del lugar, se examina el ejemplar constatando que no tiene heridas y se aplica povidona yodada para prevenir infeccion en una herida superficial, ademas se informa a los turistas que animal  solo descansa a espera de subida de marea.Se obta por dejarlo en mismo lugar pescadores lo llevan a loberia</t>
  </si>
  <si>
    <t>PLAYA CALETA ABARCA</t>
  </si>
  <si>
    <t>LLAMA DE PERSONAS SOBRE UN LOBO MUERTO EN CALETA ABARCA, SE COORDINA CON EL DEPARTAMENTO DE ASEO Y ORNATO DE LA ILUSTRE MUNICIPALIDAD DE VIÑA DEL MAR, PARA HACER EFECTIVO EL RETIRO DEL CUERPO DEL ANIMAL</t>
  </si>
  <si>
    <t>19,39</t>
  </si>
  <si>
    <t>11,27</t>
  </si>
  <si>
    <t>En Obs</t>
  </si>
  <si>
    <t>en rostro</t>
  </si>
  <si>
    <t>Ejemplar aparece en playa bastante concurrida, evidencia heridas profundas en rostro y pérdida parcial del rostro, con olor bastante fuerte por putrefacción, es derivado a UST para tratamiento.</t>
  </si>
  <si>
    <t>SECTOR LA POLCURA</t>
  </si>
  <si>
    <t>37,12</t>
  </si>
  <si>
    <t>26,69</t>
  </si>
  <si>
    <t>Informacion de terceros, que en sector la Polcura hay un lobito (cria) en las rocas, se atiende via telefonica dando instucciones de dejar el animal  alli para no entorpecer su condicion de cria (manada lo buscara en lugar). Dia domingo se recibe la noticia que el lobito (cria) ya NO esta</t>
  </si>
  <si>
    <t>playa punta piedra</t>
  </si>
  <si>
    <t>66,98</t>
  </si>
  <si>
    <t>75,00</t>
  </si>
  <si>
    <t>ESPECIMEN RESCATADO EL DIA 06/02/2016, POR VOLUNTARIOS DESDE PLAYA PUNTA PIEDRA, NO PRESENTA HERIDAS, ES RETIRADO EN CON CON POR FUNCIONARIO DE SERVICIO Y TRASLADADO A CLINICA , DURANTE TRAYECTO MUERE</t>
  </si>
  <si>
    <t>entre playa conchita durazno</t>
  </si>
  <si>
    <t>21,88</t>
  </si>
  <si>
    <t>35,16</t>
  </si>
  <si>
    <t>21,98</t>
  </si>
  <si>
    <t>INFORMACION RECIBIDA EL DIA LUNES 08 DE FEBRERO POR ARMADA, INFORMANDO QUE ENTRE PLAYA LAS CONCHITAS Y EL DURAZNO HAY UN LOBO HERIDO,  ES CHEQUEADO Y SE CONSTATA HERIDAS QUE AL PARECER SON DE COLMILLOS DE LA MISMA ESPECIE.ANIMAL NO SANGRA. SE DEJA EN MISMO LUGAR A ESPERA DE SUBIDA DE MAREA PARA QUE RETOME SU MEDIO NATURAL</t>
  </si>
  <si>
    <t>Poza Azul</t>
  </si>
  <si>
    <t>31,19</t>
  </si>
  <si>
    <t>58,36</t>
  </si>
  <si>
    <t>Se recibe informacion de I.M. de El Quisco informando sobre varamiento de lobo fino herido, en el momento de alistar implementación, el ejemplar se devolvió al mar. Contacto Marcela Araya marcela.araya@elquisco.cl</t>
  </si>
  <si>
    <t>playa zapallar</t>
  </si>
  <si>
    <t>09,17</t>
  </si>
  <si>
    <t>42,48</t>
  </si>
  <si>
    <t>clinica san tomas</t>
  </si>
  <si>
    <t>ESPECIMEN RESCATADO EL DIA 08/02/2016, POR VOLUNTARIOS DESDE PLAYA ZAPALLAR, NO PRESENTA HERIDAS, AL PARECER TIENE CEGUERA TEMPORAL  TRASLADADO A CLINICA ,</t>
  </si>
  <si>
    <t>PLAYA ZAPALLAR camino costero</t>
  </si>
  <si>
    <t>11,93</t>
  </si>
  <si>
    <t>29,30</t>
  </si>
  <si>
    <t>mismo lugar al mar</t>
  </si>
  <si>
    <t>INFORMACION RECIBIDA EL DIA JUEVES 11 DE FEBRERO POR MUNICIPIO DE ZAPALLAR, INFORMANDO QUE EN PLAYA ZAPALLAR (CAMINO COSTERO)HAY UN LOBO MORIBUNDO, SE ASISTE AL LUGAR  ES CHEQUEADO Y SE CONSTATA QUE AMANECIO MUERTO,LUGARE DE DIFICIL ACCESO (ROQUERIOS), SE RECOMENDO DEVOLVERLO AL MAR PARA QUE LA MISMA MAREJADA LO DERIVE A UN LUGAR CON ARNE. TRABAJO EN CONJUNTO CON MUNICIPALIDAD ZAPALLAR</t>
  </si>
  <si>
    <t>PLAYA AGUAS BLANCAS</t>
  </si>
  <si>
    <t>59,43</t>
  </si>
  <si>
    <t>31,54</t>
  </si>
  <si>
    <t xml:space="preserve">INFORMACION RECIBIDA EL DIA VIERNES 12 DE FEBRERO, INFORMANDO QUE EN PLAYA AGUAS BLANCAS HAY UN LOBO MUERTO, SE ASISTE AL LUGAR  SE ENCUENTRA  PERO  SE APRECIA EN ESTADO DESCOMPUESTO LA CABEZA, SE DA AAVISO AL MUNICIPIO </t>
  </si>
  <si>
    <t>PLAYA LAS TORPEDERAS</t>
  </si>
  <si>
    <t>SE DEJA EN EL LUGAR SIN HERIDAS GRAVES</t>
  </si>
  <si>
    <t>EJEMPLAR SIN HERIDAS GRAVES, PRESUNTA HERIDA POR MORDIDAS</t>
  </si>
  <si>
    <t xml:space="preserve">OSCAR FUENTES </t>
  </si>
  <si>
    <t>CONCON / RITOQUE</t>
  </si>
  <si>
    <t>EN PLAYA</t>
  </si>
  <si>
    <t>SE OBSERVAN 3 LOBOS COMUN ADULTOS EN PLAYA RITOQUE. NO SE ENCUNTRA LOBO DENUNCIADO EN CALETA SAN PEDRO. NO SE RECTATAN POR TENER BUENAS CONDICIONES.</t>
  </si>
  <si>
    <t>36,99</t>
  </si>
  <si>
    <t>00,86</t>
  </si>
  <si>
    <t>INFORMACION RECIBIDA EL DIA LUNES 15 DE FEBRERO, INFORMANDO QUE EN PLAYA PAPUDO HAY UN LOBO MORIBUNDO, SE ASISTE AL LUGAR  Y NO SE ENCUENTRA ANIMAL</t>
  </si>
  <si>
    <t>playa cachagua</t>
  </si>
  <si>
    <t>02,50</t>
  </si>
  <si>
    <t>05,54</t>
  </si>
  <si>
    <t>ESPECIMEN RESCATADO EL DIA 15/02/2016, POR MUNICIPALIDAD DE ZAPALLAR, NO PRESENTA HERIDAS, PERO TIENE UN OJO MALO  TRASLADADO A CLINICA ,</t>
  </si>
  <si>
    <t>ESPECIMEN RESCATADO EL DIA 15/02/2016, POR VOLUNTARIOS DESDE PLAYA ZAPALLAR, NO PRESENTA HERIDAS, Y MUY ACTIVO  TRASLADADO A CLINICA ,</t>
  </si>
  <si>
    <t>PABLO VEAS</t>
  </si>
  <si>
    <t>PLAYA LOS MOLLES</t>
  </si>
  <si>
    <t>LOBERIA</t>
  </si>
  <si>
    <t>Se realiza operativo coordinado con sindicato de pescadores caleta Los Molles, para devolucion de dos ejemplares de lobo marino comun provenientes de Valparaiso en loberia ubicada sector del Puquen en Los Molles, en compañia de alumna en practica de la UCV valparaiso. Se busca lobo herido y enredado con una red de pesca en sector del club de yates papudo, no logrando encontrar al animal</t>
  </si>
  <si>
    <t>SE VERIFICA EN PLAYA HORCON, BAHIA PELICANODENUNCIA TELEFONICA POR LOBO MARINO HERIDO EN LA PLAY. SE RECURRE AL SECTOR SIN ENCONTRAR AL ANIMAL</t>
  </si>
  <si>
    <t>GERMAN SOTOMAYOR</t>
  </si>
  <si>
    <t>HOTEL RADISSON</t>
  </si>
  <si>
    <t>LOBO COMUN- CRIA. ES ENCONTADO MUERTO, SE COMUNICA A LA MUNICIPALIDAD DE CONCON PARA SU DISPOSICION FINAL EN VERTEDERO</t>
  </si>
  <si>
    <t>40,85</t>
  </si>
  <si>
    <t>08,44</t>
  </si>
  <si>
    <t>Museo San Antonio</t>
  </si>
  <si>
    <t>Se avisa por parte de I.M.de Santo Domingo, tortuga se encuetra sin cabeza, es entregado a Museo de Sn Antonio.</t>
  </si>
  <si>
    <t>43,63</t>
  </si>
  <si>
    <t>09,04</t>
  </si>
  <si>
    <t>ejemplares encontrados muertos y en descomposición avisados por I.M. de EL Quisco, no es posible saber causa de muerte. Contacto Marcela Araya marcela.araya@elquisco.cl</t>
  </si>
  <si>
    <t>Playa Las Conchitas</t>
  </si>
  <si>
    <t>06,93</t>
  </si>
  <si>
    <t>57,70</t>
  </si>
  <si>
    <t>Se reciben varios llamados desde El Quisco por lobo marino varado en playa. Al enviar funcionarios al sector encuentran al ejemplar recien fallecido. No seobservan lesiones externas por lo que se desconoce la causa de muerte. Es enviado a vertedero por la I.M. de El Quisco.</t>
  </si>
  <si>
    <t xml:space="preserve">INFORMACION RECIBIDA EL DIA LUNES 22 DE FEBRERO, POR ARMADA CARABINEROS Y PARTICULARES, INFORMANDO QUE EN ROQUERIOS DE CUEVA DEL PIRATA HAY UN LOBO DE MAR, SE ASISTE AL LUGAR  SE ENCUENTRA  QUE EL EJEMPLAR  SALE Y ENTRA AL MAR, NO VISUALISANDO SI TIENE HERIDAS VISIBLES </t>
  </si>
  <si>
    <t>CINDY OBREGON</t>
  </si>
  <si>
    <t>playa  CHUNGUNGO</t>
  </si>
  <si>
    <t>13,99</t>
  </si>
  <si>
    <t>36,42</t>
  </si>
  <si>
    <t xml:space="preserve">INFORMACION RECIBIDA EL DIA MIERCOLES 24 DE FEBRERO POR PARTICULAR, INFORMANDO QUE EN PLAYA CHUNGUNGO HAY UN LOBO HERIDO,  AL LLEGAR FUNCIONARIOS NO SE ENCONTRO ANIMAL CON LA SUBIDA DE MAREA EJEMPLAR SE DEVUELVE AL MAR.  </t>
  </si>
  <si>
    <t>SE RECIBE UN LLAMADO DE QUE HAY UN LOBITO AL COSTADO DEL HOTEL RADISSON EN CONCÓN. SE LLEGA AL LUGAR SE CAPTURA AL ANIMAL, SACANDOLO DE LOS ROQUERIOS PARA SU EVALUCAION. SE DETERMINA QUE ESTA EN BUENAS CONDICIONES Y PRESENTA UNA RASPADURA EN EL MENTON. EL ANIMAL ES LLEVADO A LA PLAYA RITOQUE PARA SER LIBERADO.</t>
  </si>
  <si>
    <t>CLAUDIO CANAVE</t>
  </si>
  <si>
    <t>PLAYA AMARILLA</t>
  </si>
  <si>
    <t>LOBO MARINO AGONIZANDO AL LLEGAR AL LUGAR, DEBIDO A LA GRAN CANTIDAD DE PERSONAS PRESENTES EN EL LUGAR NO SE PUDO OBSERVAR BIEN EL ANIMAL, SE LOGRO CERCAR UN PERIMETRO PARA QUE ANIMAL PUDIERA MORIR TRANQUILO PERO SUBIO LA MAREA Y EL ANIMAL FUE ARRASTRADO MAR ADENTRO POR EL OLEAJE.</t>
  </si>
  <si>
    <t>MAITENCILLO PLAYA EL ABANICO</t>
  </si>
  <si>
    <t>SE LLEGA AL LUGAR POR LLAMADO DE UN LOBO EN MAITENCILLO, EL LOBO SE ENCONTRABA EN PLAYA EL ABANICO ES ADULTO Y PRESENTABA HERIDAS EN LA CARA RESULTADO DE PELEAS ENTRE EJEMPLARES DE LA MISMA ESPECIE. ESTE ESTABA EN BUENAS CONDICIONES POR LO CUAL SE DECIDE DEJARLO EN EL LUGAR, SE CERCA UN PERIMETRO ALREDEDOR DEL LOBO PARA QUE LAS PERSONAS NO LO MOLESTEN Y NO ATAQUE A NADIE</t>
  </si>
  <si>
    <t>EL Tabo</t>
  </si>
  <si>
    <t>02,62</t>
  </si>
  <si>
    <t>26,60</t>
  </si>
  <si>
    <t>Entregado por personal de I.M. de El tabo, ejemplar se encuentra con herida y sin plumaje en ala derecha, se envía a UST de Viña del Mar para recuperación.</t>
  </si>
  <si>
    <t>playa  EL MANZANO</t>
  </si>
  <si>
    <t>13,26</t>
  </si>
  <si>
    <t>68,14</t>
  </si>
  <si>
    <t xml:space="preserve">INFORMACION RECIBIDA EL DIA SABADO 27 DE FEBRERO POR PARTICULAR, INFORMANDO QUE EN EL MANZANO HAY UN LOBO HERIDO,  AL LLEGAR FUNCIONARIOS Y  CON LA SUBIDA DE MAREA EJEMPLAR SE DEVUELVE AL MAR.  </t>
  </si>
  <si>
    <t>playa  durazno</t>
  </si>
  <si>
    <t xml:space="preserve">INFORMACION RECIBIDA EL DIA SABADO 27 DE FEBRERO POR ARMADA, INFORMANDO QUE EN EL DURAZNO HAY UN LOBO MUERTO,  ES CHEQUEADO Y SE CONSTATA QUE ESTA MUERTO CON LA SUBIDA DE MAREA EJEMPLAR SE DEVUELVE AL MAR.  </t>
  </si>
  <si>
    <t>27,77</t>
  </si>
  <si>
    <t>06,33</t>
  </si>
  <si>
    <t>Ejemplar es rescatado moribundo desde la playa, no se observan lesiones exteriores ni causa aparete de muerte. Al transcurso de unos minutos muere por lo que es llevado a playa Llo lleo para ser enterrado.</t>
  </si>
  <si>
    <t>PLAYA PAPAGAYO</t>
  </si>
  <si>
    <t>INFORMACIÓN RECIBIDA EL DÍA MARTES 01 DE MARZO POR PARTICULAR INFORMANDO QUE EN PLAYA PAPAGAYO HAY UN LOBO HERIDO, AL LLEGAR FUNCIONARIOS EL EJEMPLAR ESTA MUERTO. SE DA AVISO A MUNICIPALIDAD DE QUINTERO .</t>
  </si>
  <si>
    <t>PLAYA LAS CUJAS CACHAGUA</t>
  </si>
  <si>
    <t xml:space="preserve">EJEMPLAR ES RETIRADO DE HOSPITAL UST Y ES LIBERADO EN PLAYA LAS CUJAS.- ESTA FICHA ES PARA INFORMAR LIBERACIÓN- </t>
  </si>
  <si>
    <t xml:space="preserve">SE ACUDE HA LLAMADO DE VARAMIENTO DE CRIA DE LOBO MARINO EN CALETA PORTALES FRENTE A UNIVERSIDAD FEDERICO SANTA MARÍA EL QUE SE ENCUENTRA EN BUENAS CONDICIONES PERO ES ACOSADO POR LA GENTE PRESENTE EN EL LUGAR. SE TRASLADA A HOSPITAL UST PARA SU OBSERVACIÓN Y RECUPERACIÓN. </t>
  </si>
  <si>
    <t>PLAYA SAN MATEO</t>
  </si>
  <si>
    <t>SE RECIBE LLAMADO INFORMANDO PRESENCIA DE LOBO MARINO VARADO EN PLAYA SAN MATEO, AL LLEGAR EL ANIMAL NO SE ENCUENTRA. SE RECORRE EL SECTOR Y SE VISUALIZA A UNA FAMILIA DE LOBOS EN BUEN ESTADO NADANDO Y EN ALGUNOS ROQUERÍOS ALEDAÑOS.</t>
  </si>
  <si>
    <t>ROCAS DE SANTO DOMINGO</t>
  </si>
  <si>
    <t>HOSPITAL UST VIÑA</t>
  </si>
  <si>
    <t>EJEMPLAR SE ENCONTRABA FUERA DE UNA CASA A DOS CUADRAS DE LA PLAYA. NO SE OBSERVAN LESIONES PERO SI BASTANTE DELGADO POR LO QUE SE DERIVA A HOSPITAL UST VIÑA DEL MAR</t>
  </si>
  <si>
    <t>HERIDA EN LABIO SUPERIOR</t>
  </si>
  <si>
    <t>EJEMPLAR EN MALAS CONDICIONES, DECAIDO Y EMACIADO.</t>
  </si>
  <si>
    <t>MUNICIPALIDAD DE SANTO DOMINGO INFORMA QUE EJEMPLAR SE ENCONTRABA VARADO CON CORTES EN LA CABEZA. EN ESE MOMENTO EQUIPO DE RESCATE SE ENCONTRABA VIENDO A ELEFANTE MARINO EN EL TABO POR LO QUE SE SOLICITA QUE SEA MONITOREADO POR SEGURIDAD CIUDADANA MIENTRAS. EL EJEMPLAR REGRESÓ AL MAR AL POCO TIEMPO DE HABER VARADO.</t>
  </si>
  <si>
    <t>VENTANAS SECTOR AES GENER</t>
  </si>
  <si>
    <t>SE RECIBE INFORMACIÓN DE UN LOBO MUERTO EN EL PUERTO DE VENTANAS EN EL SECTOR GENER. SE COORDINA CON MUNICIPALIDAD PARA DISPONER DEL EJEMPLAR EN VERTEDERO O ENTIERRO IN SITU.</t>
  </si>
  <si>
    <t>PLAYA LAS SALINAS</t>
  </si>
  <si>
    <t xml:space="preserve">PLAYA LAS SALINAS </t>
  </si>
  <si>
    <t xml:space="preserve">EJEMPLAR SE ENCUENTRA DESCANSANDO EN EL LUGAR, NO TIENE HERIDAS NI LESIONES. SE CERCA EL LUGAR PARA QUE LA GENTE NO SE APROXIME. ANIMAL ES VIGILADO POR PERSONAL DE LA ARMADA Y PERSONAL MUNICIPAL. POSTERIORMENTE LOS DÍAS 09,10 Y 11 REAPARECE EN EL QUISCO EN LAS MISMAS CONDICIONES SIENDO MONITOREADO Y CERCADO. FINALMENTE EL EJEMPLAR REGRESÓ AL MAR Y NO VOLVIÓ A VARAR. </t>
  </si>
  <si>
    <t>CALETA DE PESCADORES</t>
  </si>
  <si>
    <t>ALGARROBO</t>
  </si>
  <si>
    <t xml:space="preserve">EJEMPLAR SE ENCUENTRA RODEADO DE GENTE, NO SE OBSERVAN LESIONES PERO ESTA BASTANTE DEBIL Y DELGADO. ES TRASLADADO A HOSPITAL UST VIÑA PARA SU RECUPERACIÓN. </t>
  </si>
  <si>
    <t xml:space="preserve">LOS MOLLES  </t>
  </si>
  <si>
    <t>EJEMPLAR ES RETIRADO DE HOSPITAL UST VIÑA Y LIBERADO EN LOBERA LOS MOLLES CON APOYO DE ESCUELA DE BUCEO DEL SECTOR.</t>
  </si>
  <si>
    <t>PLAYA EL SOL</t>
  </si>
  <si>
    <t xml:space="preserve">SE RECIBE AVISO DE LOBO MARINO EN PLAYA EL SOL VIÑA DEL MAR. AL LLEGAR AL LUGAR SE OBSERVA QUE ES UNA CRÍA QUE SE ENCUENTRA EN BUENAS CONDICIONES Y ACTIVO. SOLO SE ENCUENTRA DESCANSANDO EN EL LUGAR POR LO QUE SE DETERMINA DEJARLO EN EL LUGAR. </t>
  </si>
  <si>
    <t>PLAYA CARVALLO</t>
  </si>
  <si>
    <t>HERIDA EN OJO IZQUIERDO, FALTA OJO DERECHO</t>
  </si>
  <si>
    <t>MACHO ADULTO DE GRAN TAMAÑO POR LO QUE SE DIFICULTA SACARLO DEL LUGAR.</t>
  </si>
  <si>
    <t>MUELLE VERGARA</t>
  </si>
  <si>
    <t>EJEMPLAR FALLECE EN HOSPITAL UST EL 10-03-2016</t>
  </si>
  <si>
    <t>RESTAURANTE BANANA</t>
  </si>
  <si>
    <t>HERIDAS SUPERFICIALES EN CABEZA</t>
  </si>
  <si>
    <t>CABEZA (PERO NO PURULENTAS)</t>
  </si>
  <si>
    <t>EJEMPLAR EN BUEN ESTADO DESCANSANDO. DESPUÉS DE UNAS HORAS REGRESA AL MAR</t>
  </si>
  <si>
    <t>MOSTAZAL</t>
  </si>
  <si>
    <t>EJEMPLAR MUERTO PERO NO EN ESTADO DE DESCOMPOSICIÓN AVANZADA. ES DONADO A MUSEO DE HISTORIA NATURAL</t>
  </si>
  <si>
    <t>PLAYA MIRASOL</t>
  </si>
  <si>
    <t>EN OBS</t>
  </si>
  <si>
    <t>EJEMPLAR CON UNA SOGA EN EL CUELLO QUE LO HIERE PERMANENTEMENTE. ANIMAL SE ENCUENTRA MUY ACTIVO POR LO QUE NO ES POSIBLE SU CAPTURA.</t>
  </si>
  <si>
    <t>RITOQUE</t>
  </si>
  <si>
    <t>ORIFICIOS</t>
  </si>
  <si>
    <t xml:space="preserve">VARIOS LUGARES DEL CUERPO. SANGRE </t>
  </si>
  <si>
    <t xml:space="preserve">A RAÍZ DE OPERATIVO EN PLAYA RITOQUE SE AVISTA A 12 EJEMPLARES DE LOBO MARINO MUERTOS. SE INFORMA A LA FISCALIA QUIEN DA LA ORDEN DE ENTERRARLOS EN EL LUGAR. </t>
  </si>
  <si>
    <t>PLAYA EL TEBO</t>
  </si>
  <si>
    <t>HERIDA PROFUNDA CON EXPOSICIÓN DE ORGANOS BAJO ALETA IZQUIERDA</t>
  </si>
  <si>
    <t>SECTOR EL BUNKER</t>
  </si>
  <si>
    <t xml:space="preserve">INFORMACIÓN RECIBIDA EL DÍA LUNES 21 DE MARZO POR COMISARIO PDI DE QUINTERO INDICANDO QUE HAY UN LOBO HERIDO EN EL SECTOR DEL BUNKER (ROQUERÍOS), SE CONCURRE AL LUGAR EL DÍA 21-03-2016 NO ENCONTRANDO INDICIOS DE ANIMALES EN EL LUGAR. </t>
  </si>
  <si>
    <t>PLAYA LA CASTILLA</t>
  </si>
  <si>
    <t>LESIONES PEQUEÑAS Y POCO SANGRAMIENTO</t>
  </si>
  <si>
    <t>MUELLE FACH</t>
  </si>
  <si>
    <t>EN ABDOMEN</t>
  </si>
  <si>
    <t>PLAYA PELICANO</t>
  </si>
  <si>
    <t xml:space="preserve">HERIDA EN OJO  </t>
  </si>
  <si>
    <t xml:space="preserve">OBSERVACIÓN RECIBIDA EL DÍA MARTES 29 DE MARZO POR OSCAR FUENTES, INDICANDO QUE HAY UN LOBO HERIDO. SE CONTACTA A SUSANA TÉL: 998938501 INFORMANDOLE QUE HAREMOS LO POSIBLE POR IR A VERLO YA QUE NO CONTABAMOS CON CAMIONETA EN ESE MOMENTO. SE CONCURRE AL LUGAR EL DÍA 30-03-2016 NO ENCONTRANDO INDICIO DE EJEMPLARES. </t>
  </si>
  <si>
    <t>pichilemu</t>
  </si>
  <si>
    <t>especimen con poca reaccion, moribundo, muere a los pocos minutos en la Dirección Regional, se dispone cadaver en vertedero municipal</t>
  </si>
  <si>
    <t>alejandra gonzalez</t>
  </si>
  <si>
    <t>punta de lobos</t>
  </si>
  <si>
    <t>mar, pesca incidental</t>
  </si>
  <si>
    <t>ahorcamiento por cabo de pesca</t>
  </si>
  <si>
    <t>museo de historia natural</t>
  </si>
  <si>
    <t xml:space="preserve">tortuga muerta por pesca incidental, en sector de pesca cuadra de punta de lobos, </t>
  </si>
  <si>
    <t>gonzalo velasquez galaz</t>
  </si>
  <si>
    <t>lobo en buen estado se mantiene en observacion</t>
  </si>
  <si>
    <t>Marcela Herrera Carrillo</t>
  </si>
  <si>
    <t>bucalemu</t>
  </si>
  <si>
    <t>liberacion en playa</t>
  </si>
  <si>
    <t>pingüino en buen estado se traslada a playa no visitada por publico en general</t>
  </si>
  <si>
    <t>Juan Rojas</t>
  </si>
  <si>
    <t>Playa la Puntilla</t>
  </si>
  <si>
    <t>animal se encuentra inactivo, con signos de letargia, no presenta heridas o signos aparente de enfermedad, responde a estimulos, se deja en observación y luego se nos informa que el animal presento convulsiones, despues de esto el animal se encuentra debilitado, sin respuesta, luego de 2 horas muere.</t>
  </si>
  <si>
    <t>animal se encuentra activo, respondiendo a estimulos, en aparentes buenas condiciones fisicas. Al momento de la vigilancia, presento convulciones. El lobo permanece en vigilancia, al otro dia no se encuentra en el sector</t>
  </si>
  <si>
    <t>RANCURA</t>
  </si>
  <si>
    <t>CORTE EN CUELLO Y CARA</t>
  </si>
  <si>
    <t>PLAYA RANCURA</t>
  </si>
  <si>
    <t>SE ACUDE A DENUNCIA AL SECTOR RANCURA, EN LA COMUNA DE LICANTÉN, ENCONTRANDOSE SOLAMENTE RASTROS DEL INDIVIDUO EN SU CAMINO DE VUELTA AL MAR. POR LA INFORMACIÓN RECIBIDA, SE TRATARÍA DE UN LOBO MARINO COMÚN MACHO, DE GRAN TAMAÑO, EL CUAL PRESENTABA HERIDAS EN SU CUERPO.</t>
  </si>
  <si>
    <t>CALETA DUAO</t>
  </si>
  <si>
    <t>QUIVOLGO</t>
  </si>
  <si>
    <t>TRAS LA DENUNCIA DE UN TURISTA, SE CONCURRIO AL LUGAR. SE VERIFICÓ EL ESTADO DEL PINGÜINO. AL CONSTATARSE QUE SE ENCONTRABA EN BUENAS CONDICIONES, SE DETERMINÓ LIBERARLO EN UNA ZONA NO POBLADA, PARTICULARMENTE EN EL SECTOR DE QUIVOLGO.</t>
  </si>
  <si>
    <t>FUNDACIÓN MUNDO MAR</t>
  </si>
  <si>
    <t>TRAS DENUNCIA DE LA ARMADA SE INICIA EL PROTOCOLO DEL SERVICIO, SE ACUDE AL LUGAR PARA AUXILIAR LA ESPECIE EN PELIGRO. YA EN EL LUGAR EL INDIVIDUO SE ENCONTRABA EN POSECION DE TURISTAS, SE EXTRAE Y SE TRASLADA A CLINICA VETERINARIA DE LICANTEN PARA TRATAMIENTO PRIMARIO. LUEGO DE DIAS DE RECUPERACIÓN SE OPTA POR TRASLADARLO A  FUNDACION MUNDOMAR PARA SU OPTIMO TRATAMIENTO.</t>
  </si>
  <si>
    <t>YAMIL VALDEBENITO LOPEZ</t>
  </si>
  <si>
    <t>BOYERUCA</t>
  </si>
  <si>
    <t>PLAYA BOYERUCA</t>
  </si>
  <si>
    <t>SE ACUDE A DENUNCIA EN PLAYA BOYERUCA, EN LA COMUNA DE VICHUQUEN, ENCONTRANDOSE EL INDIVIDUO MUERTO Y CON UN ESTADO AVANZADO DE DESCOMPOSICION, LO QUE DIFICULTA SU POSIBLE ANALISIS DE QUE PRODUJO SU MUERTE. SE REALIZA UN EXCAVACION EN ZONA APARTADA PARA SU ENTIERRO.</t>
  </si>
  <si>
    <t>PLAYA PAREDES</t>
  </si>
  <si>
    <t xml:space="preserve">SE ACUDE A DENUNCIA EN PLAYA ILOCA COMUNA DE LICANTEN, ENCONTRANDOSE EL INDIVIDUO VARADO CON CONVULSIONES. SE EXAMINA DETERMINANDOSE QUE NO SE VEN HERIDAS EXTERNAS, LUEGO DE UN TIEMPO TOMA REPOSO Y SE MUESTRA CANSADO SIN ALZARSE O OPONERSE A SU TRASLADO A UN LUGAR APARTADO DEL ESTRÉS ANTROPICO. </t>
  </si>
  <si>
    <t>PRESENTA HERIDAS EN EL LOMO</t>
  </si>
  <si>
    <t>SE VUELVE ACUDIR A DENUNCIA DE OTRO LOBO DE MAR EN LA MISMA LOCALIDAD (PLAYA ILOCA), ENCONTRANDOSE EL INDIVIDUO VARADO CON CONVULSIONES Y HERIDAS ANTROPICAS EN EL DORSO. LUEGO DE UN TIEMPO SE EXAMINA Y SE DETERMINA REALIZAR PROCESO DE EUTANASIA POR PARTE DEL VETERINARIO DEL SERVICIO PABLO OLMEDO.</t>
  </si>
  <si>
    <t>PLAYA PELLUHUE</t>
  </si>
  <si>
    <t>RETEN CARABINEROS PELLUHUE</t>
  </si>
  <si>
    <t xml:space="preserve">PINGÜINO HERIDO EN LA PATA, SE ENTREGA AL CENTRO PRIMARIO O CLINICA EN LICANTEN, Y DESPUES SE ENTREGA AL BUIN ZOO DONDE REALIZAN LA EUTANASIA PORQUE ERA INCOMPATIBLE CON LA VIDA,  </t>
  </si>
  <si>
    <t>PELLINES</t>
  </si>
  <si>
    <t>CONSTITUCION</t>
  </si>
  <si>
    <t>POR UN PERIODO CORTO DE TIEMPO , ESTUVO EN LA PLAYA DE PELLINES,DESPUES SE REINTREGO AL MAR.</t>
  </si>
  <si>
    <t>PABLO OLMEDO DONOSO</t>
  </si>
  <si>
    <t>2016-48-09</t>
  </si>
  <si>
    <t>Desembocadura Río Lebu</t>
  </si>
  <si>
    <t>OFICINA TALCAHUANO</t>
  </si>
  <si>
    <t>La informante rescata un pingüino desde el sector de la desembocadura del Río Lebu el día 01/02/2016 ya que éste poseía una herida en el vientre. Se retira el ejemplar de la casa de la informante y se traslada a dependencias de la oficina de Lebu donde se mantiene hasta el día siguiente en que es trasladado a la oficina de Coronel.</t>
  </si>
  <si>
    <t>Marlene Paul Lizana   fono: 75983398</t>
  </si>
  <si>
    <t>2016-48-10</t>
  </si>
  <si>
    <t>Desembocadura Río de Lebu</t>
  </si>
  <si>
    <t>Fundación MundoMar</t>
  </si>
  <si>
    <t>Durante el rescate existían condiciones de marerjada en la zona. El ejemplar se encontraba herido en su pata derecha y además tenía poca movilidad del ala derecha. Se encontraba muy agitado, con respiración forzada. Se trasladó hasta la oficina esperando su traslado a la oficina regional, lo que se concretó al día siguiente.</t>
  </si>
  <si>
    <t>María Paz Cuevas    Fono: 57053476</t>
  </si>
  <si>
    <t>2016-48-11</t>
  </si>
  <si>
    <t>Lloncao</t>
  </si>
  <si>
    <t>El día 02/02/2016, siendo las 11:00 horas, el Sr. David Coñuel se acerca a la Oficina Sernapesca de Lebu a entregar un ejemplar de pingüino de magallanes, el cual fue encontrado en la playa del Sector de Lloncao, perteneciente a la Comuna de Cañete.  Además el Sr. Coñuel indica a los funcionarios de la Oficina, que en el lugar se encontraban otros ejemplares aparentemente de la misma especie, sin vida, los cuales habrian sido atacados por perros.   El ejemplar se encontraba en muy buen estado, buen animo y sin daños visibles, por lo que se decidió liberar en playa Chimpe, lugar apto para liberación debido a su dificil acceso.</t>
  </si>
  <si>
    <t>David Coñuel.     Fono: 71068819</t>
  </si>
  <si>
    <t>2016-48-12</t>
  </si>
  <si>
    <t>Molo Desembocadura Río de Lebu</t>
  </si>
  <si>
    <t>El día 02/02/2016 a las 15:30 horas, el Sr. Patricio Roble se presenta en la Oficina Sernapesca de Lebu para dar aviso sobre la presencia de un ejemplar juvenil de pingüino de magallanes, el cual se encontraba en el molo de la desembocadura del río de Lebu, situación que fue verificada por funcionarios del Servicio, constatando ademas que el ejemplar se encontraba en muy buenas condiciones.  Sin embargo, producto del alto número de turistas, los cuales se encontraban observando, se decidio trasladarlo a un lugar mas tranquilo.  Se libera en la playa chimpe, junto a otro ejemplar de la misma especie.</t>
  </si>
  <si>
    <t>Patricio Roble.     Fono: 84183283</t>
  </si>
  <si>
    <t>2016-48-13</t>
  </si>
  <si>
    <t>Caleta Chimpe</t>
  </si>
  <si>
    <t>Plumaje deteriorado</t>
  </si>
  <si>
    <t>Don Mauricio Santos  encontró el ejemplar  en playa Chimpe y lo trasladó a  la 2° compañía de Bomberos de Lebu. El día domingo 07/02/2016, el funcionario Víctor Cartes recibe al ejemplar. El individuo se encontraba con emaciación  y con problemas en el plumaje. Se mantiene en la oficina hasta el otro día en que es trasladado hasta Lagunillas donde se le entrega al funcionario Emilio Monsalvez, quien lo traslada hasta la Oficina Regional.</t>
  </si>
  <si>
    <t>Mauricio Santos  Fono: 98711749</t>
  </si>
  <si>
    <t>2016-46-14</t>
  </si>
  <si>
    <t>Estero Collen</t>
  </si>
  <si>
    <t xml:space="preserve">Sgto. Cristián Zapata de la Alcaldía de Mar de Tomé se comunica con nuestra oficina el día lunes 8 de febrero para informar el varamiento de un ejemplar de pingüino de Humboldt el día 7 de febrero en el estero Collén en la comuna de Tomé.
El ejemplar se encuentra muy inactivo, prácticamente no reacciona a estímulos, no puede caminar erguido, se sostiene sobre sus alas para poder hacerlo.
Se traslada a la Dirección Regional para su evaluación.
</t>
  </si>
  <si>
    <t>Sgto. Cristián Zapata Alcaldía de mar Tomé 41-2650351</t>
  </si>
  <si>
    <t>2016-42-15</t>
  </si>
  <si>
    <t>Caleta Infiernillo, San Vicente</t>
  </si>
  <si>
    <t>Ejemplar es encontrado en Caleta Infiernillo en San Vicente, en malas condiciones, agonico, es trasladado a dependencias del servicios, sin embargo, fallece antes de llegar a minutos de ser rescatado.</t>
  </si>
  <si>
    <t>MANUEL ALVARADO POBLETE</t>
  </si>
  <si>
    <t>2016-48-16</t>
  </si>
  <si>
    <t xml:space="preserve">Se acude a denuncia realizada a las 17:30 hrs. del día lunes 08/02/2016 a caleta Quidico. Se nos informa telefónicamente que mantenían al ejemplar en agua con hielo, por lo que le solicitamos que le retirara el agua y el hielo por riesgo de hiportermia. La denunciante tenía al ejemplar en su casa, el que se encontraba en muy buen estado. Había sido encontrado en la playa y corría peligro de ser atacado por perros. Luego de la evaluación primaria, se tomó la decisión de reubicarlo en el sector de Morhuilla, cercano a la ciudad de Lebu. </t>
  </si>
  <si>
    <t>Lorna Norambuena  Fono: 999777631    lorna.norambuena@hotmail.com</t>
  </si>
  <si>
    <t>2016-42-17</t>
  </si>
  <si>
    <t>Huachipato (CAP), San Vicente</t>
  </si>
  <si>
    <t>Fallece</t>
  </si>
  <si>
    <t>Ejemplar es encontrado en playa al interior de Huachipato (CAP), en en malas condiciones, con vómitos. Es trasladado de inmediato a dependencias del servicio, donde es atentido por personal veterinario. El ejemplar no presenta mejoría durante su estadía y a los tratamientos, falleciendo el 12-02-2016 en la madrugada.</t>
  </si>
  <si>
    <t>2016-48-18</t>
  </si>
  <si>
    <t>Lago Lanalhue</t>
  </si>
  <si>
    <t>Por denuncia al SAG, se nos informa de la presencia de un Lobo Marino en el Lago Lanalhue, el que se fue a observar el miércoles 03/02/2016, pudiendo divisarle a distancia desde la costa. Luego se hizo seguimiento, con ayuda de la Armada y el Alcalde de Mar del Lago Lanalhue, y pudimos acercarnos en una embarcación y observarlo en dos oportunidades más (13/02/2016 y 24/02/2016), sin encontrar ninguna anomalía evidente en el ejemplar, resultando ser un sub adulto (siempre se observó el mismo ejemplar). La última visita se realizó por denuncia a Carabineros de Cañete. Según turistas del lago, el Lobo Marino tenía un alambre enredado, lo cual fue refutado gracias a nuestra inspección en terreno.</t>
  </si>
  <si>
    <t>Raúl Flores Leyton  Encargado SAG Provincia de Arauco (56-41)2520581–2226048  raul.flores@sag.gob.cl</t>
  </si>
  <si>
    <t>Parque industrial Escuadrón</t>
  </si>
  <si>
    <t>Herida en el abdomen, con sangrado</t>
  </si>
  <si>
    <t>EMILIO MONSALVEZ QUINTEROS</t>
  </si>
  <si>
    <t>Bentoteca</t>
  </si>
  <si>
    <t>MARTA RIQUELME</t>
  </si>
  <si>
    <t>Taucú</t>
  </si>
  <si>
    <t>Respiratoria</t>
  </si>
  <si>
    <t>Llevado a USS</t>
  </si>
  <si>
    <t xml:space="preserve">El día 9 de marzo la Sra. Juana Caro notifica a la Dirección Regional el varamiento de un ejemplar de pingüino de Humboldt en el sector Taucú en Cobquecura.  La Dirección Regional informa a Oficina Tomé para coordinar el rescate y traslado a la USS. La Sra. Caro nos explica que el ejemplar está hace 2 días en el sector, constatamos que presenta heridas en las alas, y se encuentra muy débil. Concretamos el traslado a la USS, sin embargo muere 20 minutos después de su ingreso. </t>
  </si>
  <si>
    <t>Paulina Rodríguez Burgos</t>
  </si>
  <si>
    <t>Punta Morhuilla</t>
  </si>
  <si>
    <t>Lesión caparazón con pérdida de masa osea</t>
  </si>
  <si>
    <t>Capazón lado derecho</t>
  </si>
  <si>
    <t>Animal varado es trasladado desde Lebu a Talcahuano donde hace posta en dependencias de la Dirección regional, al día siguiente es llevada al Centro de rehabilitación de la USS. El ejemplar fallece el 30/04/16.</t>
  </si>
  <si>
    <t>Sergio Herrera</t>
  </si>
  <si>
    <t>2016-50-04</t>
  </si>
  <si>
    <t>playa el maule</t>
  </si>
  <si>
    <t>Viviana Riffo</t>
  </si>
  <si>
    <t>2016-50-05</t>
  </si>
  <si>
    <t>playa agua las niñas</t>
  </si>
  <si>
    <t>fractura e inflamación pata izquierda, heridas en extremidades inferiores</t>
  </si>
  <si>
    <t>se constata su murte del ejemplar en la madrugada del día 16/02/2016</t>
  </si>
  <si>
    <t>Richard Honores</t>
  </si>
  <si>
    <t>2016-50-06</t>
  </si>
  <si>
    <t>Muelle Queule</t>
  </si>
  <si>
    <t>muelle queule</t>
  </si>
  <si>
    <t>presenta heridas en las articulaciones de las patas</t>
  </si>
  <si>
    <t>se procedio a su deposición en el vertedero de la localidad de Tolten</t>
  </si>
  <si>
    <t>2016-50-07</t>
  </si>
  <si>
    <t xml:space="preserve">cortes en cuello y aletas </t>
  </si>
  <si>
    <t>heridas al parecer producidas por redes de enmalle en cuello y aletas</t>
  </si>
  <si>
    <t>se encontraron los ejemplares flotando en los alrededores del muelle de la caleta de Queule, en conjunto con la autoridad marítima</t>
  </si>
  <si>
    <t>2016-50-08</t>
  </si>
  <si>
    <t>se libera sólo el ejemplar mas fuerte</t>
  </si>
  <si>
    <t>estos ejemplares fueron entregados en la oficina de queule por dos turistas</t>
  </si>
  <si>
    <t>Marisol Rodriguez Bastias, Marcos Campos</t>
  </si>
  <si>
    <t>2016-50-09</t>
  </si>
  <si>
    <t>Hualpin</t>
  </si>
  <si>
    <t>fractura visisble en el  derecha</t>
  </si>
  <si>
    <t>fueron liberados en playa ronca(queule), en el límite con la region de los rios</t>
  </si>
  <si>
    <t>2016-50-10</t>
  </si>
  <si>
    <t>caleta la barra</t>
  </si>
  <si>
    <t>herida visible en ala izquierda</t>
  </si>
  <si>
    <t>carabineros de hualpin</t>
  </si>
  <si>
    <t>2016-50-11</t>
  </si>
  <si>
    <t>fue liberado el dia 22/03/2016</t>
  </si>
  <si>
    <t>marisol bastidas,marcos campos</t>
  </si>
  <si>
    <t>2016-50-12</t>
  </si>
  <si>
    <t>nigue norte</t>
  </si>
  <si>
    <t>herida visible en pata izquierda</t>
  </si>
  <si>
    <t>fue liberado en playa ronca(queule), junto  a otros dos ejemplares el mismo día</t>
  </si>
  <si>
    <t>Marisol Rodriguez, Marcos Campos</t>
  </si>
  <si>
    <t>2016-63-01</t>
  </si>
  <si>
    <t>2016-64-04</t>
  </si>
  <si>
    <t>PUNTA DE LAPAS</t>
  </si>
  <si>
    <t>Se observa secreción purulenta brotando del costado derecho en la región abdominal.</t>
  </si>
  <si>
    <t>PLAYA SECTOR PUNTA DE LAPAS</t>
  </si>
  <si>
    <t>Luego del aviso de la Autoridad Marítima, se acude a rescatar un ejemplar de lobo marino que se encuantra varado en la playa del sector Punta de Lapas, vivo y en malas condiciones de salud pero con respuesta a estímulos. Presenta diversas heridas en la cabeza, tronco y abdomen así como tambien en las extremidasdes posteriores. Además se observa secreción purulenta brotando del costado derecho del abdomen. Se intenta capturar para trasladarlo a un lugar más seguro y poder realizar un examen más detallado y administrar tratamiento médico; sin embargo luego de tres intentos, el animal finalmente logra volver al mar permaneciendo dentro del agua, por lo que se suspenden las maniobras de captura hasta nuevo aviso.</t>
  </si>
  <si>
    <t>ROBERTO ROSAS QUEZADA</t>
  </si>
  <si>
    <t>2016-64-05</t>
  </si>
  <si>
    <r>
      <t xml:space="preserve">El 17/2/2016 a las 23:30 se recibe llamado de la Autoridad Marítima de Quellón para informar que en sus oficinas esta un pingüino decaído el cual fue entregado por un lugareño del sector Punta de Lapas Quellón. Al llegar a la capitanía el Sargento Cristian Leiva hace entrega del ejemplar, el cual posteriormente es llevado a dependencias del funcionario Cristian Jara donde se realiza un chequeo clínico, el cual demuestra que el pingüino no presenta signología clínica  asociada a un cuadro infeccioso grabe, además de no presentar heridas externas. El 18/2/2016 a las 8:00 se traslada el ejemplar a las oficinas de Sernapesca Quellón donde se le realizan las siguientes acciones: Examen Clínico externo, mantención de temperatura ambiente de 20º C, fluido terapia 30 ml a través de sonda 2 veces al día y alimentación en base sardina.
Debido a la ausencia de cuadro clínico y a al buen estado del ejemplar se decide </t>
    </r>
    <r>
      <rPr>
        <b/>
        <sz val="10"/>
        <color indexed="57"/>
        <rFont val="Arial"/>
        <family val="2"/>
      </rPr>
      <t>liberar al ejemplar y reinsertarlo a su medio natural.</t>
    </r>
    <r>
      <rPr>
        <sz val="10"/>
        <rFont val="Arial"/>
        <family val="2"/>
      </rPr>
      <t xml:space="preserve">
</t>
    </r>
  </si>
  <si>
    <t>2016-64-06</t>
  </si>
  <si>
    <r>
      <t xml:space="preserve">El 26/02/2016 a las 16:00 Sernapesca Quellón recibe llamado de una usuaria identificada como Alejandra Contreras Sanz de Quellón para informar que a orilla de playa salió un pingüino con signos de decaimiento y poca respuesta a estímulos, por lo anterior se procedió a activar el rescate por parte de funcionarios del Servicio, se realizo un análisis físico en el lugar y se decide su traslado a dependencias del Servicio para su evaluación, al examen físico presenta dificultad respiratoria diarrea y emaciación, por lo cual se le administran 30 ml de suero fisiológico a través de sonda 2 veces al día, al día siguiente se monitoreo en 2 oportunidades donde se le aplico la fluidoterapia y tratamiento con antimicóticos y antibióticos de soporte. Además se procede alimentar con sardinas de forma asistida, este protocolo se repite al siguiente día, no encontrando avances en su estado de salud, encontrándose sumamente débil y sin respuesta a la terapia. Por ultimo el día lunes </t>
    </r>
    <r>
      <rPr>
        <b/>
        <sz val="10"/>
        <color indexed="10"/>
        <rFont val="Arial"/>
        <family val="2"/>
      </rPr>
      <t>29/02/2016 fallece</t>
    </r>
    <r>
      <rPr>
        <sz val="10"/>
        <rFont val="Arial"/>
        <family val="2"/>
      </rPr>
      <t xml:space="preserve"> el ejemplar a primeras horas de la mañana.</t>
    </r>
  </si>
  <si>
    <t>NICOLAS NIETO HEREDIA</t>
  </si>
  <si>
    <t>16-54-06</t>
  </si>
  <si>
    <t>Lesión en miembro posterior izquierdo. Solución de continuidad a nivel de piel sin hemorragía ni alcance de músculo. Esta se encuentra asociada a parálisis del miembro afectado.</t>
  </si>
  <si>
    <t>Reserva Pullinque</t>
  </si>
  <si>
    <t>21,29</t>
  </si>
  <si>
    <t>20,50</t>
  </si>
  <si>
    <t>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t>
  </si>
  <si>
    <t>Humberto González Gaete</t>
  </si>
  <si>
    <t>2016-54-04</t>
  </si>
  <si>
    <t>Pto montt</t>
  </si>
  <si>
    <t>Pichiquillaipe</t>
  </si>
  <si>
    <t xml:space="preserve">Inhumación </t>
  </si>
  <si>
    <t>El cometido inicia a las 11:30 y junto con el funcionario Sr Alexis Forton se asiste al sector de Pichiquillaipe. En el lugar, se realiza necropsia a un  lobo marino común el cual se encuentra muerto en la playa, se presume por su deterioro que  lleva varios días de muerto. El ejemplar presenta una cuerda amarrada a su cuello, cuatro orificos con entrada y salida del cuerpo, uno en el cráneo y el resto en el costado inferior abdominal. Se realiza denuncia.</t>
  </si>
  <si>
    <t>2016-54-05</t>
  </si>
  <si>
    <t>CALBUCO</t>
  </si>
  <si>
    <r>
      <t xml:space="preserve">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 el </t>
    </r>
    <r>
      <rPr>
        <b/>
        <sz val="10"/>
        <rFont val="Arial"/>
        <family val="2"/>
      </rPr>
      <t>15 de Mrazo fue liberado en Ahuenco.</t>
    </r>
  </si>
  <si>
    <t>Humberto González Gaete/ Marisol Romero</t>
  </si>
  <si>
    <t>2016-62-04</t>
  </si>
  <si>
    <t>Tenaun</t>
  </si>
  <si>
    <t>sin información</t>
  </si>
  <si>
    <t>don cortes en la zona abdominal. Uno antiguo y otro reciente.</t>
  </si>
  <si>
    <r>
      <t xml:space="preserve">Se encuentra Pingüino herido en el sector de Dalcahue, a travez del marino Díaz se informa desde la capitanía de Puerto . En Dalcahue em ejemplar llega </t>
    </r>
    <r>
      <rPr>
        <b/>
        <sz val="10"/>
        <rFont val="Arial"/>
        <family val="2"/>
      </rPr>
      <t>muerto.</t>
    </r>
  </si>
  <si>
    <t>Pedro Miranda</t>
  </si>
  <si>
    <t>2016-62-05</t>
  </si>
  <si>
    <t>AVISTAMIENTO</t>
  </si>
  <si>
    <t>Avista,ienti, se verifica  estado pingüino de Magallanes  en Centro acopio Salmones Antartica.</t>
  </si>
  <si>
    <t>Carina Maldonado</t>
  </si>
  <si>
    <t>2016-62-03</t>
  </si>
  <si>
    <t>CUCAO</t>
  </si>
  <si>
    <t>CHONCHI</t>
  </si>
  <si>
    <t>Falta ojo izquierdo, partede mandíbula no cierra bien el pico.</t>
  </si>
  <si>
    <t>fallece</t>
  </si>
  <si>
    <r>
      <t xml:space="preserve">EL pingüino fue recuperado desde la playa de Cucao por personal de </t>
    </r>
    <r>
      <rPr>
        <b/>
        <sz val="11"/>
        <color theme="1"/>
        <rFont val="Calibri"/>
        <family val="2"/>
        <scheme val="minor"/>
      </rPr>
      <t xml:space="preserve">Conaf </t>
    </r>
    <r>
      <rPr>
        <sz val="10"/>
        <rFont val="Arial"/>
        <family val="2"/>
      </rPr>
      <t xml:space="preserve">(Parque Nacional Cucao). Se dio aviso a la Oficina Castro,
se retiró el día 03.02.16, y fue trasladado hasta Pullinque, Ancud, para su rehabilitación en </t>
    </r>
    <r>
      <rPr>
        <b/>
        <sz val="11"/>
        <color theme="1"/>
        <rFont val="Calibri"/>
        <family val="2"/>
        <scheme val="minor"/>
      </rPr>
      <t>Chiloé Silvestre.</t>
    </r>
  </si>
  <si>
    <t>2016-60-01</t>
  </si>
  <si>
    <t>CATRUMAN</t>
  </si>
  <si>
    <t>ANCUD</t>
  </si>
  <si>
    <t>ESTABA ENMALLADO</t>
  </si>
  <si>
    <t xml:space="preserve">A las 11:00 hrs. recibimos una denuncia por parte de la Capitanía de Puerto de Ancud que una ballena se encontraba enmallada en el sector de Catruman, por lo que a las 11:10 nos presentamos en Capitanía con Gabriel Alarcón, embarcándonos casi inmediatamente en un bote inflable de la autoridad marítima, pero después de un tercio del trayecto el motor presento fallas y tuvimos que devolvernos, cambiar el bote y partir nuevamente, al llegar al lugar habían 3 embarcaciones artesanales alrededor del ejemplar el que si bien se encontraba cerca de la costa, no se encontraba varado aun, pero si completamente enmallado de la cabeza a la cola y casi inmóvil, en consideración a la estabilidad de la embarcación nos trasladamos a una artesanal y al no poder contar con implementos necesarios se improvisó utilizando bicheros y cuchillos, cortando y  sacando los paños de red a mano de a poco, cuando quedaba poco por liberar se complicó la faena, porque la ballena al sentirse libre fue tomando una actitud más activa, por lo aumentaba el riesgo que con la cola pudiera golpear la embarcación, por suerte las veces en que se metió debajo  solo la golpeo levemente, una vez que se le desenmallo, la ballena al parecer se encontraba confundida y desorientada  por que se acercaba a la playa, pero se desvaraba sola, con las embarcaciones se le trato de dirigir a la parte profunda de la bahía, donde después de un rato de seguirla la dejamos tranquila porque la podíamos confundir más con el ruido de los motores. Según indican los pescadores las ballenas cuando entran a la bahía normalmente se desorientan por lo que la recorren entera y prueban varias direcciones hasta que encuentran la salida. El ejemplar no presentaba heridas sangrantes visibles al terminar el rescate.
Participantes en el rescate 
Sernapesca Gabriel Alarcón y Cesar Sepulveda
Un bote inflable de Capitanía y 3 marineros
3 botes artesanales
Duración del operativo entre las 11:10 a las 14:10  del día 29 de Febrero del 2016
Ninguna persona de los que participaron en el rescate resultó lesionada ni tampoco se dañaron los medios materiales involucrados, solamente se perdieron las redes.
La red en que se había enmallado la ballena era una red de enmalle monofilamentosa para capturar pejegallo, según los pescadores la ballena había pasado a arrastrar 10 paños de red.
La ballena tenía aprox. 10 m y con casi un 100% de certeza afirmaría que era una jorobada, por su aspecto general externo y las siguientes características, cabeza con protuberancias, forma y posición de su aleta dorsal, varias veces ejecuto  movimientos en que se arqueaba  que le daban la apariencia de su nombre y la aleta pectorales muy largas y claras. Siempre el ejemplar se mantuvo en una posición dorsal, lo que impidió observar otras estructuras. 
Se utilizó un celular para tomar las fotos, que por lo difícil de las circunstancias, de mucho movimiento, gran cantidad de agua salpicada y evitar dañar el equipo institucional, no salieron de la mejor calidad
</t>
  </si>
  <si>
    <t>CESAR PATRICIO SEPULVEDA PANICELLO</t>
  </si>
  <si>
    <t>2016-60-02</t>
  </si>
  <si>
    <t>MAR BRAVA</t>
  </si>
  <si>
    <t>El ejemplar fue traido a la oficina por un grupo de turistas por lo que la ubicación indicada del varamiento es referencial respecto a la playa donde se encontro, el ejemplar no se encontraba enfermo sino que tenia una malformacion en sus patas, aparte de eso se encontraba bien, fue llevado el mismo dia Chiloe silvestre quien determino que era irrecuperable . Fallece se solicita para taxidermia ONG Chiloe Silvestre.</t>
  </si>
  <si>
    <t>2016-60-03</t>
  </si>
  <si>
    <t>PUÑIHUIL</t>
  </si>
  <si>
    <t>2,3</t>
  </si>
  <si>
    <t>Se recibe llamado de personal de Conaf que informa que en sus dependencias (Piñihuil), tienen un pingüino que según ellos se veia enfermo, estresado y con bajo animo. al ir a buscarlo se observó de buen animo, pero igual se traslado en el mismo momento a Reseva Marina Pullinque para su evaluación y tratamiento si fuera necesario.Cabe señalar que personal de conaf rescató al pingüino de turistas que lo estaban estresando. Se liberan en la Reserva Marina .</t>
  </si>
  <si>
    <t>Paula Paillao</t>
  </si>
  <si>
    <t>2016-60-04</t>
  </si>
  <si>
    <t>presenta un corte en la zona caudal</t>
  </si>
  <si>
    <t>Se recepciona en la reserva marina Pullinque a ejemplar de Pingüino herido en la zona ventral y caudal. Se liberan en la Reserva Marina .</t>
  </si>
  <si>
    <t>Usuarios</t>
  </si>
  <si>
    <t>2016-60-06</t>
  </si>
  <si>
    <t>Llega por usuarios, no hay mayores antecedentes. Se informa que el ejemplar llega decaido, y al paso de los días fallece.</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</si>
  <si>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t>
  </si>
  <si>
    <t>2016-64-07</t>
  </si>
  <si>
    <r>
      <t xml:space="preserve">El 21/03/2016 a las 10:30 hrs. Sernapesca Quellón recibe llamado de personal del acopio Río dulce, indicando que se encontró un </t>
    </r>
    <r>
      <rPr>
        <b/>
        <sz val="10"/>
        <rFont val="Arial"/>
        <family val="2"/>
      </rPr>
      <t xml:space="preserve">pinguino muerto varado </t>
    </r>
    <r>
      <rPr>
        <sz val="10"/>
        <rFont val="Arial"/>
        <family val="2"/>
      </rPr>
      <t xml:space="preserve">a la orilla de la playa aledaña al acopio. Se procedió a traerlo a la oficina para revisión, donde se evidencia que se encuentra con lesiones producto de aves carroñeras a nivel craneal e inguinal. Posteriormente es trasladado al sector playa chaiguao para ser enterrado. </t>
    </r>
  </si>
  <si>
    <t>Natalia Cámpora Contreras</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</si>
  <si>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 El 12 de marzo por la noche fallece, debido a una aguda neumonía y es solicitado por la ONG para taxidermia.</t>
  </si>
  <si>
    <t>Golfo de Penas</t>
  </si>
  <si>
    <t>en mismo lugar</t>
  </si>
  <si>
    <t>En expedición realizada al Golfo de penas en embarcación de la AAMM "Micalvi" como parte de la investigación de la mortalidad masiva de ballenas en compañía de PDI, se evidencia dos nuevos ejemplares muertos de ballenas, uno flotando y el otro varado en playa de grava en puerto sligth.</t>
  </si>
  <si>
    <t>Caleta Buena</t>
  </si>
  <si>
    <t>Conforme conversación telefónica con DN, la expedición liderada por Vreni Hausserman, Keri-Lee Pashuk y Carolina Simon Gutstein informadan a Sernapesca haber encontrado 4 especímenes de ballenas frescos. Se solicita permiso para la toma de muestras y necropsias. datos finales fueorn proporcionados por carolina Gutstein</t>
  </si>
  <si>
    <t>Carolina Simon Gutstein</t>
  </si>
  <si>
    <t>Bahia Puerto Cisnes</t>
  </si>
  <si>
    <t>Bahia puerto Cisnes</t>
  </si>
  <si>
    <t xml:space="preserve">Presenta sangramiento bucal por enmalle con red </t>
  </si>
  <si>
    <t xml:space="preserve">Relleno sanitario Puerto Cisnes </t>
  </si>
  <si>
    <t xml:space="preserve">El día 29 de marzo del presente, se recibe llamado desde la capitanía de puerto de Puerto Cisnes, en el cual se notifica el hallazgo de un Delfin Chileno muerto enmallado a un costado del terminal portuario de Puerto Cisnes. Al lugar acudió un funcionario del Servicio (Jaime Díaz Viñarta) quien en conjunto con personal de la Armada recuperaron al individuo muerto, y además, conjeturaron que la causa de muerte del individuo habria sido accidental, debido a que este se encontraba emnallado en una red del tipo "robalera", la cual es usada frecuentemente por pescadores locales para capturar peces (robalos, pejerreyes) en zonas cercanas a la costa de baja profundidad. Posteriormente el cuerpo del animal fue llevado, y dispuesto como destino final, al relleno sanitario Municipal de la comuna de Puero Cisne.    </t>
  </si>
  <si>
    <t xml:space="preserve">Germán Hernández S. </t>
  </si>
  <si>
    <t>En el mismo lugar</t>
  </si>
  <si>
    <t>Se recibe llamado de Reten Carabineros Agua Fresca por presencia de Lobofino en la playa, se concurre al lugar y se aprecia que el lobo estaba descansando en la playa y es estimulado a regresar al agua y se aleja nadando sin problemas.</t>
  </si>
  <si>
    <t>Pilar Godoy,Santiago Astete C., Patricio Diaz</t>
  </si>
  <si>
    <t>Se traslada a Punta Arenas</t>
  </si>
  <si>
    <t>El ave se observa en regulares condiciones generales, con evidencias de heridas penetrantes en región cervical y hombro derecho, atento al medio con actividad moderada de desplazamiento y sin vocalizaciones.</t>
  </si>
  <si>
    <t>Jazel Muñoz Valenzuela</t>
  </si>
  <si>
    <t>Chabunco</t>
  </si>
  <si>
    <t>Se retira en Reten</t>
  </si>
  <si>
    <t>Traslado a Puerto Montt</t>
  </si>
  <si>
    <t>Por llamado desde Reten de Carabineros se retira pingüino magallanico con herida en el pecho con colgajo de piel seca, pata derecha no la apoya, posible fractura o daño neurologico, se realiza traslado a Puerto Montt para su recuperación y tratamiento en centro de la Univ. San Sebastian.</t>
  </si>
  <si>
    <t>Pilar Godoy, Santiago Astete</t>
  </si>
  <si>
    <t>El lobo marino no presentaba heridas, solamente sale a descansar y se proteje para que no tenga ataques de perros y no sea mlestado por las personas que caminaban por el lugar.</t>
  </si>
  <si>
    <t>Marcela Figueroa, Raúl Martinez, Santiago Astete</t>
  </si>
  <si>
    <t>Reten de Carabineros Río Seco</t>
  </si>
  <si>
    <t>El ejemplar se encuentra inactivo, responjdiendo de manera lenta ante estimulos externos, sin tratar de defenderse ni arrancar ante nuestra presencia.</t>
  </si>
  <si>
    <t>Francisco Calderon Gonzalez</t>
  </si>
  <si>
    <t>Punta Carrera</t>
  </si>
  <si>
    <t>Transportado en Barcaza</t>
  </si>
  <si>
    <t>Bahía Laredo</t>
  </si>
  <si>
    <t>Pingüino rescatado desde faro San Isidro. El ejemplar estaba en buenas condiciones pero con bajo peso, fue transportado desde el faro en barcaza para ser entregado a funcionarios de Sernapesca. Se procede a su recuperación en dependencias del Servicio, para su posterior liberación.</t>
  </si>
  <si>
    <t>Santiago Astete C., Patricio Diaz O.</t>
  </si>
  <si>
    <t>Clinica Timaukel</t>
  </si>
  <si>
    <t>Pingüino magallanico se traslada a la Clinica veterinaria Timaukel para su evaluación y suturar herida en el cuello y para su recuperación y posterior liberación a su medio.</t>
  </si>
  <si>
    <t>Santiago Astete C.</t>
  </si>
  <si>
    <t>Costanera, Muelle A.Prat</t>
  </si>
  <si>
    <t>Isla Magdalena</t>
  </si>
  <si>
    <t>Se realiza traslado del pingüino magallanico en barcaza hasta la Isla Magdalena donde funcionarios de CONAF, reciben el pingüino para su liberación.</t>
  </si>
  <si>
    <t>Santiago Astete ,Pilar Godoy</t>
  </si>
  <si>
    <t>Methanex</t>
  </si>
  <si>
    <t>Oficina Methanex</t>
  </si>
  <si>
    <t>Sector Sta. María</t>
  </si>
  <si>
    <t>Pingüino en buenas condiciones, es liberado en el sector Santa María ubicada en Porvenir.</t>
  </si>
  <si>
    <t>Domicilio particular</t>
  </si>
  <si>
    <t>Se recibe llamado de particulares que tienen pingüino en su domicilio, se concurre y se retira ejemplar y se deja a resguardo en bodega del Servicio para llevarlo  clinica veterinaria para su evaluación.</t>
  </si>
  <si>
    <t>Pilar Godoy, Fabiola Pacheco</t>
  </si>
  <si>
    <t>Estacionamiento</t>
  </si>
  <si>
    <t>Sector Faro</t>
  </si>
  <si>
    <t>Individuo se encontraba en etapa de cambio de plumaje</t>
  </si>
  <si>
    <t>Reten de Carabineros</t>
  </si>
  <si>
    <t>Se retira pingüino con heridas por ataque de gaviotas, le falta ojo izquierdo, esta en malas condiciones. Fue rescatado por Carabineros de Río Seco. Se deribará a Clinica Veterinaria.</t>
  </si>
  <si>
    <t>Elizabeth Godoy - Hernan Mansilla</t>
  </si>
  <si>
    <t>Gobernación maritima</t>
  </si>
  <si>
    <t>Herida en el cuello flanco izquierdo, se encuentra seca.</t>
  </si>
  <si>
    <t>Se recibe llamado de funcionarios de la Armada por pingüino en la costanera, que es retirado y dejado a resguardo en la Gobernación marítima, posteriormente es entregado a Sernapesca, se revisa encontrandose en buen estado general,y agresivo. Solo herida en el flanco izquierdo del cuello, se deja a resguardo para entregar a medico veterinario al día siguiente.</t>
  </si>
  <si>
    <t>Elizabeth Godoy</t>
  </si>
  <si>
    <t>Sector Bahía Chilota</t>
  </si>
  <si>
    <t>traslado a Punta Arenas</t>
  </si>
  <si>
    <t>El ave se observa en regulares condiciones generales, con evidencia de heridas semicircular en región pectoral y dorsal superior, atenta al medio, con actividad reducida de desplazamiento y sin vocalizaciones.</t>
  </si>
  <si>
    <t>Roman Guijuelos</t>
  </si>
  <si>
    <t>Sector Leñadura</t>
  </si>
  <si>
    <t>sanguinolento por el pico</t>
  </si>
  <si>
    <t>Se recibe llamado por la tarde a telefono de rescate, se concurre a sector Leñadura km 8 y medio  y se encuentra pingüino muerto, se retira del sector y se informa a las personas que hacen la denuncia sobre la situacióndel pingüino, no se aprecia heridas externas en el animal.</t>
  </si>
  <si>
    <t>Elizabeth Godoy - Santiago Astete C.</t>
  </si>
  <si>
    <t>Entrregado por Personal de ENAP</t>
  </si>
  <si>
    <t>Pingüino en buenas condiciones, activo y con buena respuesta a estimulos, presenta heridas superficiales en cuello y pata derecha. Se deja en dependencias de Sernapesca para su recuperación.</t>
  </si>
  <si>
    <t>Lontra Felina</t>
  </si>
  <si>
    <t>Nutria no presenta daños externos, pero su condicion corporal es muy delgada, no se conocen antecedentes de daños antropogenicos</t>
  </si>
  <si>
    <t>Presenta corte en las dos alas,  ala derecha presenta herida infectada y fractura</t>
  </si>
  <si>
    <t>Enmallamiento es razon posible por el tipo de lesiones</t>
  </si>
  <si>
    <t>Pingüino fue encontrado en playa con graves lesiones, producto de las cuales fallece en el CEREFAS</t>
  </si>
  <si>
    <t xml:space="preserve">Club de yates </t>
  </si>
  <si>
    <t>rampa</t>
  </si>
  <si>
    <t>mordedura de otro lobo marino</t>
  </si>
  <si>
    <t>Ejemplar presenta heridas cusadadas por peleas con otros machos, personal aleja ejemplar por riesgo a niños</t>
  </si>
  <si>
    <t>Constanza Montes</t>
  </si>
  <si>
    <t>Herida cicatrizando en aleta</t>
  </si>
  <si>
    <t>Entregado por turistas a Carabineros de Mehuin, quienes resguardan y entregan a inspector de Sernapesca</t>
  </si>
  <si>
    <t>Missisipi</t>
  </si>
  <si>
    <t>Presenta herida en pata derecha</t>
  </si>
  <si>
    <t>Entregado por persona al CEREFAS de la UACH</t>
  </si>
  <si>
    <t>Marisol Beltran</t>
  </si>
  <si>
    <t>Dos cortes paralelos sentido diagonal en el dorso del caparazon</t>
  </si>
  <si>
    <t>Caparazon quebrado en zona dorsal derecha, se observan restos de sangre</t>
  </si>
  <si>
    <t>Restos de sangre en el caparazon</t>
  </si>
  <si>
    <t>Ejemplar encontrado por recolectora del sector Huape. Presenta caparazon quebrado zona dorsal derecha( 30cm. Aprox). Se observa activo y en buenas condiciones aunque para respira con un poco de dificultad. Es enviado via area al centro de rehabilitacion de tortugas en la Universidad de Antofagasta</t>
  </si>
  <si>
    <t>Mar - Liberado en playa chica de  Curiñanco</t>
  </si>
  <si>
    <t>Pingüino varado en desembocadura del rio lingue, poco activo ante estimulos</t>
  </si>
  <si>
    <t>Pingüino no se para y presenta marcas en la piel del dorso</t>
  </si>
  <si>
    <t>Pingüino no se para por si solo, solo se mantiene acostado en el piso presenta marcas en el dorso.</t>
  </si>
  <si>
    <t>WGS 86</t>
  </si>
  <si>
    <t>Pingüino es mantenido por carabineros de Mehuin previo su retiro por inspector</t>
  </si>
  <si>
    <t>ALVARO GUIÑEZ</t>
  </si>
  <si>
    <t>MISMO LUGAR</t>
  </si>
  <si>
    <t>ANIMAL ACTIVO, SE ENCUENTRA ENTRE ROCAS DE DIFICIL ACCESO. SE INCENTIVA A MOVERSE HACIA LA ORILLA Y EL ANIMAL PUEDE VOLVER AL AGUA.</t>
  </si>
  <si>
    <t>TATIANA RIVERA VALENZUELA</t>
  </si>
  <si>
    <t>Faro de los Marinos</t>
  </si>
  <si>
    <t>Se dejó descanzando en un Canil, en dependencias de la Oficina de la Dirección Regional, y murio al día siguiente.</t>
  </si>
  <si>
    <t>Tatiana Rivera</t>
  </si>
  <si>
    <t>Proximo a Plaza La Lisera</t>
  </si>
  <si>
    <t>Dada la mala condicion del ejemplar, fue trasladado desde playa La Lisera a la oficia de la direccion regional, donde recibio atencion primaria, al dia siguiente producto de su estado murio</t>
  </si>
  <si>
    <t>Sergio Barraza</t>
  </si>
  <si>
    <t xml:space="preserve">vertedero </t>
  </si>
  <si>
    <t>43.54</t>
  </si>
  <si>
    <r>
      <t xml:space="preserve">Ejemplar es encontrado en Playa Las Machas por personas que circulanban  en el sector. Funcionarios de Sernapesca acuden al lugar encontrando una especie de </t>
    </r>
    <r>
      <rPr>
        <i/>
        <sz val="8"/>
        <rFont val="Arial"/>
        <family val="2"/>
      </rPr>
      <t>Chelonia mydas agassizii</t>
    </r>
    <r>
      <rPr>
        <sz val="8"/>
        <rFont val="Arial"/>
        <family val="2"/>
      </rPr>
      <t>, en evidente estado de descompocicion y sin sus extremidades blandas (solo estaba el esqueleto. Se contacta a pérsonal de la municipalidad y empresa de aseo para el retiro del ejemplar el cual es llevado al vertedero municipal.</t>
    </r>
  </si>
  <si>
    <r>
      <t xml:space="preserve">Ejemplar es encontrado en Playa Las Machas por personas que transitaban por el lugar. Funcionarios de Sernapesca acuden a dicha parte de la playa encontrando una especie de </t>
    </r>
    <r>
      <rPr>
        <i/>
        <sz val="8"/>
        <rFont val="Arial"/>
        <family val="2"/>
      </rPr>
      <t>Phocoena spinipinnis</t>
    </r>
    <r>
      <rPr>
        <sz val="8"/>
        <rFont val="Arial"/>
        <family val="2"/>
      </rPr>
      <t xml:space="preserve"> en evidente estado de descompocicion y con algunos rasgos de haber sido consumida por aves carroñeras del sector (</t>
    </r>
    <r>
      <rPr>
        <i/>
        <sz val="8"/>
        <rFont val="Arial"/>
        <family val="2"/>
      </rPr>
      <t>Cathartes aura</t>
    </r>
    <r>
      <rPr>
        <sz val="8"/>
        <rFont val="Arial"/>
        <family val="2"/>
      </rPr>
      <t>). Tambien, se evidencia que la ejemplar estaba preñada. Se contacta a pérsonal de la municipalidad y empresa de aseo para el retiro del ejemplar el cual es llevado al vertedero municipal.</t>
    </r>
  </si>
  <si>
    <t>Termoelectrica Guacolda</t>
  </si>
  <si>
    <t>se reubico en una playa cercana para que siguiera su proceso natural</t>
  </si>
  <si>
    <t>Ejemplar encontrado por residente en Playa La Herradura.  Estaba extremadamente débil.  Al llegar Sernapesca a buscarlo a la playa ya se encontraba muerto.</t>
  </si>
  <si>
    <t>Ejemplar encontrado por turistas, quienes dieron aviso a Sernapesca.  En el lugar se constató el varamiento, y que el ejemplar carecía de marcas y heridas.  Se gestionó con la I. Municipalidad de La Serena su entierro en la propia playa.</t>
  </si>
  <si>
    <t>EL BATRO</t>
  </si>
  <si>
    <t xml:space="preserve">ANIMAL SE ENCONTRABA DÉBIL CON UNA HERIDA EN LABIO INFERIOR. NO REACCIONABA A ESTÍMULOS POR LO QUE SE LLEVA A HOSPITAL UST. </t>
  </si>
  <si>
    <t>EDUARDO VEGA</t>
  </si>
  <si>
    <t>SE RECIBE AVISO SOBRE EJEMPLAR DE PINGÜINO VARADO EN PLAYA LAS SALINAS, AL LLEGAR AL LUGAR NO SE ENCUENTRA Y TAMPOCO EN PLAYAS ALEDAÑAS.</t>
  </si>
  <si>
    <t xml:space="preserve">EJEMPLAR SE ENCUENTRA DESCANSANDO EN LA PLAYA JUNTO A OTROS LOBOS, PRESENTA UNA SOGA ALREDEDOR DEL CUELLO QUE LE LASCERA CON SANGRAMIENTO. DEBIDO A LAS CONDICIONES DEL LUGAR Y DE LOS EJEMPLARES NO FUE POSIBLE REALIZAR EL RESCATE. FINALMENTE SE AVISTA EL DÍA 21 DE ABRIL DONDE SE OBSERVA CON HERIDAS EN EL CUELLO PERO SIN LA SOGA. </t>
  </si>
  <si>
    <t>PLAYA AV. BORGOÑO</t>
  </si>
  <si>
    <t>LOBO MARINO COMÚN ENCONTRADO EN PLAYA DE ARENA A LA ALTURA DE AV. BORGOÑO 12425 VIÑA DEL MAR. SE ENCUENTRA MUERTO, APARENTEMENTE DE FORMA NATURAL SIN LESIONES ATRIBUIBLES A TERCEROS.</t>
  </si>
  <si>
    <t>ROBERTO MANCILLA</t>
  </si>
  <si>
    <t xml:space="preserve">SE RECIBE A VISO POR PARTE DE MUNICIPIO DEL QUISCO POR EJEMPLARES MUERTOS, SE SOLICITAN FOTOGRAFÍAS Y QUE OBSERVEN SI PRESENTAN MARCAS O HERIDAS. UNO DE ELLOS PRESENTA UNA LESIÓN ALREDEDOR DEL CUELLO. MUNICIPIO LOS ENTIERRA EN LA PLAYA. </t>
  </si>
  <si>
    <t xml:space="preserve">SE RECIBE AVISO DESDE MUNICIPIO DEL QUISCO POR 3 EJEMPLARES DE PINGÜINO MUERTOS EN PLAYA. SE RETIRAN DEL SECTOR Y SE REALIZA NECROPSIA EN OFICINA SAN ANTONIO CONCLUYENDO QUE FALLECIERON POR INMERSIÓN. </t>
  </si>
  <si>
    <t>POZA PUERTO</t>
  </si>
  <si>
    <t xml:space="preserve">SE INFORMA POR EMPRESA BELFI DEL PUERTO DE LOBO MUERTO EN ESTADO DE DESCOMPOSICIÓN PARA SOLICITAR APROBACIÓN DE TRASLADO MAR ADENTRO. SE AUTORIZA. </t>
  </si>
  <si>
    <t>PUNTA CULEBRA</t>
  </si>
  <si>
    <t>FUNDACIÓN MUNDOMAR</t>
  </si>
  <si>
    <t xml:space="preserve">SE RECIBE LLAMADO EL 28/04/2016 CERCA DE LAS 18:00, DEBIDO A LA LEJANÍA DEL SECTOR Y CONDICIONES DEL CAMINO Y PLAYA NO SE PUDO EFECTUAR RESCATE HASTA 29/04/2016. EJEMPLAR ESTÁ MUY DESHIDRATADO Y SE DERIVA A FUNDACIÓN MUNDOMAR. </t>
  </si>
  <si>
    <t>EJEMPLAR ES ENCONTRADO FLOTANDO EN SECTOR MUELLE PRAT, ES DERIVADO A HOSPITAL VETERINARIO UST VIÑA DEL MAR Y POSTERIORMENTE A FUNDACIÓN MUNDOMAR DONDE FALLECE (18-05-2016) PRODUCTO DE SEPTICEMIA Y FALLA CARDIACA.</t>
  </si>
  <si>
    <t>SECTOR EL BATO</t>
  </si>
  <si>
    <t xml:space="preserve">INFORMACIÓN RECIBIDA POR AUTORIDAD MARÍTIMA DE QUINTERO INDICANDO QUE HABÍA UN LOBO MUERTO EN SECTOR DE PLAYA EL BATO, SE CONCURRE AL LUGAR NO ENCONTRANDO INDICIOS DEL ANIMAL. </t>
  </si>
  <si>
    <t>ABDOMEN</t>
  </si>
  <si>
    <t xml:space="preserve">SE ACUDE HA LLAMADO DE VARAMIENTO DE LOBO MARINO EN PLAYA LAS TORPEDERAS, AL LLEGAR SE ENCUENTRA ANIMAL DE GRAN TAMAÑO MUERTO. SE DA AVISO A DEPARTAMENTO DE ASEO Y ORNATO DE LA MUNICIPALIDAD DE VALPARAÍSO PARA QUE DISPONGAN DEL CADAVER. </t>
  </si>
  <si>
    <t>EJEMPLAR ES ENTREGADO POR FUNCIONARIOS MUNICIPALIDAD DE CARTAGENA. PRESENTA HERIDAS EN ALETAS Y PIES. FALLECE EN HOSPITAL UST EL 30-05-2016</t>
  </si>
  <si>
    <t>INFORMACIÓN RECIBIDA VÍA MAIL DESDE NIVEL CENTRAL, INDICANDO QUE EN PLAYA EL LIBRO HAY UN LOBO EN MALAS CONDICIONES. FALLECE EL JUEVES 02 JUNIO 2016 (DIARREA HEMORRÁGICA)</t>
  </si>
  <si>
    <t>Playa la Pancora</t>
  </si>
  <si>
    <t>especimen varado muerto en perfectas condiciones sin presencia de daños externos, el cadaver fue derivado al museo de historia natural</t>
  </si>
  <si>
    <t>Jorge Carreño</t>
  </si>
  <si>
    <t>playa pichilemu</t>
  </si>
  <si>
    <t>11.49</t>
  </si>
  <si>
    <t>especimen activo sin evidencias de problemas fisicos, se libera en sector cercano a pinguineras de topocalma</t>
  </si>
  <si>
    <t>victor hugo muñoz ortiz</t>
  </si>
  <si>
    <t>elefante marino varado en playa Llico, individuo realizando proceso muda de piel.</t>
  </si>
  <si>
    <t>FRANCISCO CHAVEZ ESTRADA</t>
  </si>
  <si>
    <t>MAMIFERO EN BUENAS CONDICIONES, RESPONDE A LOS ESTIMULOS. SE REALIZARÁ MONITOREO DIARIO, YA QUE, SU PRESENCIA EN LA ZONA SE PODRÍA DAR POR LA MUDA DE PIEL QUE PRESENTAN EN ALGUNAS EPOCAS DEL AÑO.</t>
  </si>
  <si>
    <t xml:space="preserve">SE MANTIENE EN EL LUGAR </t>
  </si>
  <si>
    <t>Concepción</t>
  </si>
  <si>
    <t>Lesión con exposición osea en la zona axilar</t>
  </si>
  <si>
    <t>Denuncia realizada por Katherine Roa, de la Clínica Universitaria U. de Concepción, quien avisa del varamiento de un ejemplar de pingüino el cual fue llevado por un miembro de la comunidad a la clínica. El ejemplar es trasladado al día siguiente al Centro de rehabilitación de la Universidad San Sebastiaán por funcionarios del Servicio.</t>
  </si>
  <si>
    <t>Katherine Roa</t>
  </si>
  <si>
    <t>Puerto Talcahuano</t>
  </si>
  <si>
    <t>Flotando en el mar</t>
  </si>
  <si>
    <t>El Sábado 16-04-2016, una tortuga es recogida flotando en el mar por embarcación de operaciones del Puerto Talcahuano, informando a Capitanía de Puerto, quienes denuncian el varamiento al Servicio. Se acude con prontitud al lugar, trasladando al ejemplar al centro de rehabilitación de la Universidad San Sebastián.</t>
  </si>
  <si>
    <t>Capitanía de Pto. Talcahuano</t>
  </si>
  <si>
    <t>Heridas en la caparazón, presuntamente por helices</t>
  </si>
  <si>
    <t>Registrada la denuncia por parte de la comunidad y periodistas, el Servicio acude inmediatamente al lugar, donde el ejemplar es custodiado por la Armada, observandose en mal estado. El ejemplar se traslada al centro de rehabilitación de la USS, donde mediante diagnostico por parte de veterinarios a cargo, se postula que las heridas que presenta el ejemplar en su caparazón habrían sido producidas por helices de embarcación. El ejemplar fallece al día siguiente por causa de las graves heridas.</t>
  </si>
  <si>
    <t>Capitanía Pto. Talcahuano</t>
  </si>
  <si>
    <t>Agujero en el dorso</t>
  </si>
  <si>
    <t xml:space="preserve">Herida presuntamente por acción antrópica </t>
  </si>
  <si>
    <t>Ejemplar presenta indicios de muerte por acción antropogénica. Debido a su tamaño se coordina necropsia in situ. Denuncia a fiscalía.</t>
  </si>
  <si>
    <t xml:space="preserve">Playa "Tortuga Talcahuano" </t>
  </si>
  <si>
    <t>Agujeros en el cuerpo</t>
  </si>
  <si>
    <t xml:space="preserve">Heridas presuntamente por acción antrópica </t>
  </si>
  <si>
    <t>Ejemplares presentan indicios de muerte por acción antropogénica. Debido a su tamaño se coordina necropsia in situ. Denuncia a fiscalía.</t>
  </si>
  <si>
    <t>Cerro verde bajo</t>
  </si>
  <si>
    <t>Se registra denuncia del varamiento de un ejemplar de pingüino en Penco, acudiendo un funcionario de la oficina de Talcahuano. Al evaluar el ejemplar de acuerdo al manual de rescate, es posible evidenciar que se encuentra en buen estado, probablemente descansando. Debido al peligro de lo zona en que se encuentra (perros vagos y cercano a viviendas de pescadores artesanales) se decide relocalizarlo en un sitio seguro y alejado, el cual queda cercano al lugar de varamiento del ejemplar, en la comuna de Penco.</t>
  </si>
  <si>
    <t>Herida perforante</t>
  </si>
  <si>
    <t>Cadáver en playa Lenga, ejemplar presenta una herida perforante, indicio acción antopogénica. Municipalidad de Hualpén entierra al ejemplar en la playa. Denuncia a fiscalía.</t>
  </si>
  <si>
    <t>SERGIO FLORES CLARAMUNT</t>
  </si>
  <si>
    <t>Canal Ifarle</t>
  </si>
  <si>
    <t>Se realiza terreno junto a la Armada, para remolcar el ejemplar, la profundidad de la columna de agua no es suficiente para sacarlo.</t>
  </si>
  <si>
    <t>MARTA RIQUELME SALAS</t>
  </si>
  <si>
    <t>No se encuentra. Armada remolca a ejemplar mar adentro.</t>
  </si>
  <si>
    <t>2016-62-06</t>
  </si>
  <si>
    <t>30,0</t>
  </si>
  <si>
    <t>37,7</t>
  </si>
  <si>
    <t>Espuma por la boca</t>
  </si>
  <si>
    <t>30,4</t>
  </si>
  <si>
    <t>40, 4</t>
  </si>
  <si>
    <t xml:space="preserve">Se encontraba en la playa de Cucao, sector Chanquin. No había presencia de aves carroñeras. </t>
  </si>
  <si>
    <t>Pedro Miranda Miranda</t>
  </si>
  <si>
    <t>2016-64-08</t>
  </si>
  <si>
    <t>Camara congelado USS</t>
  </si>
  <si>
    <t>El ejemplar  se encontraba decaído, según informe de necropsia presentaba sintomas de neumonía.. El ejemplar fallece el 28 de abril.</t>
  </si>
  <si>
    <t>Claudio Arcos</t>
  </si>
  <si>
    <t>Pingüino de Magallanes</t>
  </si>
  <si>
    <t>Quetalmahue</t>
  </si>
  <si>
    <t>El día sábado 16 fue recibida una llamada indicando  que en la localidad de Quetalmahue  había un pingüino en la playa,  el que después de examinarlo se observó que estaba en condiciones normales, aunque esta situación coincidía  con  condiciones meteorológicas extremadamente desfavorables, considerando lo anterior se le alimento y se le intento liberar el día siguiente, pero no fue posible, finalmente se le alimento hasta el día 21 cuando fue liberado con éxito en el sector de Chauman.</t>
  </si>
  <si>
    <t>2016-62-07</t>
  </si>
  <si>
    <t>23,6</t>
  </si>
  <si>
    <t>15,6</t>
  </si>
  <si>
    <t>29,9</t>
  </si>
  <si>
    <t>37,9</t>
  </si>
  <si>
    <t xml:space="preserve">Se encontraban en la playa de Cucao, sector Chanquin. Con presencia de aves carroñeras. </t>
  </si>
  <si>
    <t>2016-62-08</t>
  </si>
  <si>
    <t>Vilupulli</t>
  </si>
  <si>
    <t>Se encontraba muerto en la playa de Vilupulli, Comuna de Chonchi. Con un avanzado estado de putrefacción, siendo consumido por aves carroñeras.</t>
  </si>
  <si>
    <t>2016-64-09</t>
  </si>
  <si>
    <t>chonchi</t>
  </si>
  <si>
    <t xml:space="preserve">Se recibió un llamado de un lugareño a capitanía de puerto Chonchi, el cual indicaba que un lobo marino, se encontraba en muy malas condiciones a orilla de playa, sector Vilupulli,  se coordino con capitanía de puerto Chonchi y Sernapesca Queilen, los cuales se dirigieron al lugar encontrando un ejemplar de lobo marino adulto muy delgado alrededor de unos 150 kg de peso, con una longitud promedio 180 cm , poco activo en muy malas condiciones, el cual presentaba una lesión en su ojo derecho, con supuración y fluido nasal,  al momento de acercarse personal de Sernapesca para poder inspeccionarlo, el  lobo marino levando repentinamente alejándose con dificultad un par de metros, se trato se acercarse varias veces al animal, el cual no se dejo. </t>
  </si>
  <si>
    <t>2016-60-05</t>
  </si>
  <si>
    <t>A las  19:00 hrs. se recibio una llamada del encargado de Castro, que habia recibido una denuncia via whatsapp de que habia un lobo en el sector de lechagua en muy mal estado, despues de coordinarnos con Marisol Romero fuimos al lugar, donde ya se encontraba personal de la capitania, en consideracion del revuelo que se habia producido en las redes sociales, decidimos llevarlo donde un veterinario de Chiloesilvestre, pero cuando tratamos de introducirlo en la jaula se resistio fuertemente, por lo que lo liberamos, se introdujo al mar y se fue.</t>
  </si>
  <si>
    <t>El ave muere en el traslado desde el lugar del rescate a la oficina de Sernapesca.</t>
  </si>
  <si>
    <t>Andres Muñoz</t>
  </si>
  <si>
    <t>20 km al E de Pto. Williams</t>
  </si>
  <si>
    <t>Ensenada protegida</t>
  </si>
  <si>
    <t>No se puede determinar</t>
  </si>
  <si>
    <t>mismo sector</t>
  </si>
  <si>
    <t>Un ex funcionario de Conaf, que instala trampas para visones, alertó al Servicio de un avistamiento de un cetaceo en la costa a 20 km de Puerto Williams, el sr., Miguel Gallardo recorrió el lugar y nos proporcionó fotos del cetáceo. Se encuentra semisumergido en la costa. Se encuentra con la zona ventral hacia la superficie, observandose su cabeza y aleta. Estas características permiten a priori identificarla como una ballena minke. Se programará a la brevedad un cometido para poder acceder al lugar el que presenta dificultades, ya que no hay camino y se debe recorrer un tramo de una hora a pie para llegar.</t>
  </si>
  <si>
    <t>Diego Illanes Rozas</t>
  </si>
  <si>
    <t>Bahía Posesión</t>
  </si>
  <si>
    <t>En tierra a 400 mts. de la costa</t>
  </si>
  <si>
    <t>Animal de aspecto sano, sin marcas visibles</t>
  </si>
  <si>
    <t>Se recibe llamada de Carabineros del Reten Cañadon Grande, informando de la presencia de un lobo de mar, en un sector donde se está construyendo un puente, distante aproximadamente a 400 mts. De la costa. El animal, un ejemplar juvenil, se encuentra retozando en una pequeña laguna de agua dulce de 10 metros de diamentro, ubicada a un costado del camino interior, donde circulan camiones de carga pesada. Se acude hasta el km., 220 de la carretera CH 255 y luego por 22 km de camino interior ripiado Y 545, bordeando el Estrecho de Magallanes, sector Bahía Posesión.</t>
  </si>
  <si>
    <t>JORGE SIERPE GALLARDO - ANTONIO ARRIAGADA QUINTANA</t>
  </si>
  <si>
    <t>Km. 81 ruta CH 554</t>
  </si>
  <si>
    <t>En tierra a 200 mts. de la costa</t>
  </si>
  <si>
    <t>Animal de aspecto sano, sin marcas visibles. Ejemplar en proceso de cambio de plumaje.</t>
  </si>
  <si>
    <t>Oficina Sernapesca</t>
  </si>
  <si>
    <t>Se recibe llamada de encargada ambiental de la empresa Petro Magallanes, señalando que había un pingüino en una dependencia de la empresa en el km., 81 al norte de Punta Arenas, indica que se trataría de un pingüino rey herido. Se concurre al lugar correspondiente al pozo de perforación denominado brotúla TA-2, ubicado en la ruta CH 255, km 81 y se constata que se trata de un ave sana que no presenta ningún tipo de heridas visibles, de comportamiento  normal. Un juvenil de saltador de rocas o penacho amarillo, que esta mudando plumaje. El campamento minero se ubica a unos 200 metros de la costa y el ejemplar habría llegado caminando por sus propios medios.</t>
  </si>
  <si>
    <t>secreciones oculares</t>
  </si>
  <si>
    <t>No determinado</t>
  </si>
  <si>
    <t xml:space="preserve">Respondiendo a un llamado telefonico, se encuentra un lobo marino común en la costanera de la ciudad de Puerto Natales, se hace una evaluación visual buscando lesiones o heridas, las cuales no presenta. Se estima que el lugar donde se ubica es muy riesgoso por la presencia de turistas y de perros callejeros por lo que se decide capturarlo. Se contiene en una jaula de transporte y es llevado a dependencias del Servicio. El lobo muere a los minutos en muestras dependencias mientras se informaba a la D.R. </t>
  </si>
  <si>
    <t>RODERICH BARRIA QUINTANA</t>
  </si>
  <si>
    <t>B. Laredo</t>
  </si>
  <si>
    <t>El pingüino se encontro flaco, pero al estimarlo reaccona de forma activa. Se lleva a dependencias del Servico para su recuperación y posterior liberación.</t>
  </si>
  <si>
    <t xml:space="preserve">Sector costero </t>
  </si>
  <si>
    <t>Individuo estaba en período de cambio plumaje. Es liberado en sector cercano a hacienda Tres Hermanos.</t>
  </si>
  <si>
    <t>Se encuentra un pingüino muerto en el sector costero de Puerto Natales. Por el avanzado estado de descomposición, no se pudo realizar necropsia y se desecho en el vertedero municipal de la ciudad.</t>
  </si>
  <si>
    <t>km 2 al sur del río marassi</t>
  </si>
  <si>
    <t>Acantilado</t>
  </si>
  <si>
    <t>Se dejan en el lugar</t>
  </si>
  <si>
    <t>Las aves se observan en buenas condiciones generales y en período de muda de plumas, atentas al medio, inmóviles y con vocalizaciones esporádicas.</t>
  </si>
  <si>
    <t>Roman Guijuelos I.</t>
  </si>
  <si>
    <t>Paso Richmond, Isla Lennox</t>
  </si>
  <si>
    <t>Enredado líneas de pesca</t>
  </si>
  <si>
    <t>Presenta marcas en piel y cicatrices superficiales</t>
  </si>
  <si>
    <t>Mismo sector</t>
  </si>
  <si>
    <t>La Capitanía de Puerto es informada el día 10/05/2016 a las 13:47 horas de un avistamiento de un cetaceo atrapado en líneas de pesca en Paso Richmond, Isla Lennox. Siendo las 14:30 zarpa la LSR Arcangel con dotación de partida de salvataje y inspector suscrito, siendo las 16:00 hrs., app., buzo ingresa al mar toma registro fotográfico submarino para inspección y posterior coordinación de la maniobra de rescate con apoyo de LM Lanco, se improvisa una especie de ancla flotante para evitar el desplazamiento del cetaceo, con apoyo de buzos se cortan y retiran los cabos de aletas pectorales y luego el cabo de la aleta caudal para dejarla liberada cerca de las 17:15 horas, tomando la ballena rumbo Norte hacia Isla Nueva.</t>
  </si>
  <si>
    <t>Diego Illanes Rosas</t>
  </si>
  <si>
    <t>Pingüino emperador</t>
  </si>
  <si>
    <t>Aptenodytes forsteri</t>
  </si>
  <si>
    <t>Muelle Asmar</t>
  </si>
  <si>
    <t>Sector Primera Angostura</t>
  </si>
  <si>
    <t>En la mañana del domingo 29/05/2016, se recibe llamado de Capitania de Puerto Punta Arenas, por un pingüino que se encontraba en cercanias de muelle Asmar herido en una de sus patas, se acude al lugar y se retira el pingüino Emperador del lugar y se lleva para ser evaluación a clinica veterinaria Timaukel el día 30/05/2016, ese día se toma radiografia de su pata herida no encontrando lesion, queda en observación en centro de rescate Leñadura para su recuperación y posterior liberación.</t>
  </si>
  <si>
    <t>Elizabeth Godoy I. - Santiago Astete C.</t>
  </si>
  <si>
    <t>Pingüino fue trasladado por un particular al CEREFAS, dada su buena condicion finalmente fue liberado por SERNAPESCA</t>
  </si>
  <si>
    <t>En sector del ano abierto</t>
  </si>
  <si>
    <t>N/A</t>
  </si>
  <si>
    <t>Cadaver encontrado flotando en roquerios cercano a pesuqera Blumar en Corral, con Autoridad Maritima se traslada a muelle cercano, al no encontrar intervencion humana se deriva al Vertedero Municilal.</t>
  </si>
  <si>
    <t>HERNAN FLORES</t>
  </si>
  <si>
    <t>algunas marcas superficiales tipo cortes</t>
  </si>
  <si>
    <t>puesta en custodia</t>
  </si>
  <si>
    <t>Ejemplar es encontrado en Playa Las Machas por personas que transitaban por el lugar. Funcionarios de Sernapesca acuden al lugar para verificar la presencia de la especie y efectivamente se trataba de una especie de Chelonia mydas entera con algunas marcas y heridas superficiales. se saca del lugar para ser llevada a las dependencias de Sernapesca y evaluar una posible puesta en custodia del IFOP quienes pretenden solicitar el cadaver del ejemplar para fines educativos (capacitación) y de investigación.</t>
  </si>
  <si>
    <t>Ricardo Berríos Delgado</t>
  </si>
  <si>
    <t>Ejemplar encontrado por trabajadores en Playa Chica de La Herradura.  Se traslada a centro de rehabilitación en la UCN, donde fue hidratado, alimentado y se recuperó de sus heridas.  Con fecha 13 de junio fue liberado en Bahía La Herradura.</t>
  </si>
  <si>
    <t>Pingüino es encontrado enredado en una red de pesca en localidad de Pichidangui, y rescatado por particulares que lo traen a Los Vilos. Sernapesca lo retira de domicilio y se traslada a centro de rehabilitación y rescate Universidad Catolica del Norte.  Allí permanece en recuperación hata el 9 de junio, fecha en que es derivado al centro de rehabilitación de Fundación Mundomar en Buin, Región Metropolitana, para continuar con su rehabilitación.</t>
  </si>
  <si>
    <t>Ejemplar encontrado por turistas, y llevado a la Gobernación Maritima de Coquimbo, cuyo personal lo trasladó a la UCN.  El ejemplar se encontraba en muy buenas condiciones, por lo que se estima que se encntraba con la madre cuando fur recogido por los turistas.  El ejemplar se alimenta por si solo de una mamadera, y permanece en recuperación en la UCN hasta el 4 de junio, fecha en que muere.  Su cadaver se deriva a la Fundación Mundomar, con fecha 9 de junio, para realizar la necropsia.</t>
  </si>
  <si>
    <t>Ejemplar encontrado en playa Punta Choros.  Fue trasladado a centro de rehabilitación de la UCN, donde se realiza su recuperación, y alimentándose de fórmula láctea, hasta el 9 de junio, fecha en que se deriva al centro de Rehabilitación de la Fundación Mundomar, en Buin, Región metropolitana.</t>
  </si>
  <si>
    <t>Ejemplar varó en Playa Totoralillo Centro, donde turistas llamaron a Sernapesca.  Fue trasladado a centro primerio de UCN, donde se realizó su rehabilitación hasta el 9 de junio, fecha en que fue derivado al centro de rehabilitación de la Fundación Mundomar en Buin, Región Metropolitana.</t>
  </si>
  <si>
    <t>UTM ESTE</t>
  </si>
  <si>
    <t>UTM NORTE</t>
  </si>
  <si>
    <t>Latitud</t>
  </si>
  <si>
    <t>Longitud</t>
  </si>
  <si>
    <t>Presenta Marcas Artificiales Visibles</t>
  </si>
  <si>
    <t>Presenta Heridas o Mordidas Visibles</t>
  </si>
  <si>
    <t>Presenta Heridas Producidas por Redes o Anzuelos</t>
  </si>
  <si>
    <t>Presenta secreciones</t>
  </si>
  <si>
    <t>Condición General del Animal:</t>
  </si>
  <si>
    <t>Condición Corporal</t>
  </si>
  <si>
    <t>Llacolen</t>
  </si>
  <si>
    <t xml:space="preserve">herida a la altura del cuello </t>
  </si>
  <si>
    <t>deseso 04.07.16</t>
  </si>
  <si>
    <t>Mauricio Bringas Urbina</t>
  </si>
  <si>
    <t>Muelle Coquimbo 2</t>
  </si>
  <si>
    <t>Ejemplar encontrado por un particular, quien solicitó ayuda a través de redes sociales.  Una vez en poder de Sernapesca se le trasladó a la UCN, donde fue hidratado y alimentado, permanenciendo en recuperaciión.</t>
  </si>
  <si>
    <t>43,22</t>
  </si>
  <si>
    <t>27,26</t>
  </si>
  <si>
    <t>Por llamado del Alcalde de Mar Caleta Talca nos dirijimos por una cría de Lobo marino común, el cual era finalmente fue un Lobo fino antático con 32 kilos y de 1,40 mts (Hembra adulto), el que se encontraba en Playa (próximo a Caleta Talca), no encontrándose daños físicos ni sangrado. El espécímen estaba vigoroso y con reacción normal. Este especimen es traladado de inmediato a la UCN de Coquimbo para ser entregado a los cuidados de Profesionales.</t>
  </si>
  <si>
    <t>MOLITO</t>
  </si>
  <si>
    <t>MUELLE DE EMBARQUE ARMADA</t>
  </si>
  <si>
    <t>HERIDA POR ENMALLAMIENTO A NIVEL CERVICAL, LACERACIÓN DE APROX 3 CM DE PROFUNDIDAD EN CUELLO, MANTIENE RED</t>
  </si>
  <si>
    <t>DEJADO EN EL SECTOR</t>
  </si>
  <si>
    <t>HERIDA POR ENMALLAMIENTO A NIVEL CERVICAL, LACERACIÓN DE APROX 3 CM DE PROFUNDIDAD EN CUELLO, MANTIENE RED INCRUSTADA. ESPECIMEN ES CAPTURADO CON RED LOBERA, PERO DURANTE EL PROCEDIMIENTO, DEBIDO A LA RESISTENCIA Y FUERZA DEL ANIMAL, EL CABO DE LA RED SE ROMPIO, PERMITIENDO QUE EL ESPECIMEN SE SOLTARA Y REGRESARA AL MAR</t>
  </si>
  <si>
    <t>EDUARDO VEGA GUTIERREZ</t>
  </si>
  <si>
    <t>BAHIA DEL PADRE</t>
  </si>
  <si>
    <t>ESTABA EN EL AGUA</t>
  </si>
  <si>
    <t>HERIDA SUPERFICIAL EN EL CUELLO</t>
  </si>
  <si>
    <t>HERIDA SUPERFICIAL  POR ROCE DE UN CABO</t>
  </si>
  <si>
    <t>LOBO JUVENIL FUE ENCONTRADO ENREDADO EN UNA BOYA AL CORDEL DE ESTA, ANCLAJE DE FONDEO EN BAHIA DEL PADRE. LOBO FUE LIBERADO EN EL LUGAR EN CONJUNTO CON FUNCIONARIOS DE LA ARMADA DE CHILE.</t>
  </si>
  <si>
    <t>RODRIGO CIFUENTES DEL PINO</t>
  </si>
  <si>
    <t>PUNTILLA SAN FUENTE</t>
  </si>
  <si>
    <t>HERIDA EN UN ALA</t>
  </si>
  <si>
    <t>ESPECIMEN RESCATADO EL DIA 09/06/2016 POR VOLUNTARIOS DESDE EL SECTOR LA PUNTILLA SAN FUENTE Y DEJADO EN OFICINA, PRESENTA HERIDA Y MALA CONDICION DE VISTA (CIEGO), ES TRASLADADO A LA CLINICA DIA 09/06/2016</t>
  </si>
  <si>
    <t>SE DEJA EN EL SECTOR</t>
  </si>
  <si>
    <t>EL ANIMAL SE OBSERVA EN BUENAS CONDICIONES CORPORAL, ATENTO AL MEDIO. SE OBSERVA POR LA FORMA DEL PELAJE QUE ESTA EN EPOCA DE MUDA.</t>
  </si>
  <si>
    <t>PLAYA SUR SANTO DOMINGO</t>
  </si>
  <si>
    <t>SAN DOMINGO</t>
  </si>
  <si>
    <t>ojos cerrados con poca secreción, pareciera tener fotofovia por posible conjuntivitis.</t>
  </si>
  <si>
    <t>EL ANIMAL SE OBSERVA DECAIDO, ESCASA SECRECIÓN OCULAR CON BLEFAROESPASMO. NO OFRECE MAYOR RESISTENCIA AL SER INTRODUCIDO A LA JAULA. LESIÓN ULCEROSA EN ALETA DERECHA DE APROXIMADAMENTE 5 CM DE DIAMÉTRO.</t>
  </si>
  <si>
    <t>FLOTANDO</t>
  </si>
  <si>
    <t>REMOLCADO MAR ADENTRO</t>
  </si>
  <si>
    <t>INDIVIDUO SE ENCUENTRA MUERTO FLOTANDO EN MUELLE COSTANERA DE PUERTO CENTRAL, EMPRESA SOLICITA AUTORIZACIÓN PARA TRASLADO DEL CUERPO MAR ADENTRO. ES AUTORIZADO SU TRASLADO.</t>
  </si>
  <si>
    <t>CLINICA UST DE VIÑA</t>
  </si>
  <si>
    <t>SE RESCATA PINGÜINO MAGALLANICO DESDE PLAYA DE ARENA LAS TORPEDERAS POR DENUNCIA RECIBIDA POR PARTE DE LA AUTORIDAD MARITIMA DE VALPARAISO. EL EJEMPLAR APARENTEMENTE NO TIENE HERIDAS VISIBLES, PERO IGUAL ES TRASLADADO A LA CLINICA VETERINARIA DE LA UST DE VIÑA DEL MAR PARA SU EVALUACIÓN Y DIGNOSTICO.</t>
  </si>
  <si>
    <t>ROBERTO MANCILLA C.</t>
  </si>
  <si>
    <t>ESPECIMEN ES ENCONTRADO MUERTO EN DESCOMPOSICIÓN EN PLAYA GRANDE DE CARTAGENA, RESTOS SON TRASLADADOS AL VERTEDERO MUNICIPAL POR PERSONAL DE LA MISMA MUNICIPALIDAD</t>
  </si>
  <si>
    <t>EDUARDO VEGA G.</t>
  </si>
  <si>
    <t>AV. FRANCIA, EN LA CALLE</t>
  </si>
  <si>
    <t>CALLE</t>
  </si>
  <si>
    <t>CLINICA UST VIÑA</t>
  </si>
  <si>
    <t>POR DENUNCIA RECIBIDA PERSONALMENTE EN OFICINA, INFORMANDO QUE EN LA CALLE CERCA DE LA ESCUELA HAY UN LOBITO DEAMBULANDO, AL LLEGAR FUNCIONARIOS EL EJEMPLAR ESTABA EN BUENAS CONDICIONES, ACTIVO, EL EJEMPLAR SE TRASLADA A LA CLINICA DE LA UST DE VIÑA DEL MAR</t>
  </si>
  <si>
    <t>IVAN LAZO G.</t>
  </si>
  <si>
    <t>especimen puppi muy activo, vuelve al agua por acoso de perros callejeros</t>
  </si>
  <si>
    <t>presentaba signos de cabo en la extremidad posterior</t>
  </si>
  <si>
    <t>34.10</t>
  </si>
  <si>
    <t>especimen con signo de obstruccion, en estado letargico, personas en lugar de varamiento observaron que el ejemplar vomita secreciones mucosas con parasitos</t>
  </si>
  <si>
    <t>Mauricio Mardones</t>
  </si>
  <si>
    <t>sector poblado</t>
  </si>
  <si>
    <t>39.90</t>
  </si>
  <si>
    <t>especie en descanso por situacion de marejadas, se mantiene en lugar hasta traslado a zona de las trancas e</t>
  </si>
  <si>
    <t>Felipe Salfate</t>
  </si>
  <si>
    <t>Muelle artesanal de Tomé</t>
  </si>
  <si>
    <t>Heridas presuntamente de helices</t>
  </si>
  <si>
    <t>Lobo marino  presenta heridas de gran tamaño en la zona ventral, probablemente atribuibles  a cortes de hélices de embarcaciones. Se acude al lugar para constatar la situación, sin embargo el ejemplar había vuelto al mar</t>
  </si>
  <si>
    <t>Pedro Ulloa</t>
  </si>
  <si>
    <t>Lobo marino  presenta heridas de gran tamaño en la zona ventral, probablemente atribuibles  a cortes de hélices de embarcaciones. Se acude al lugar para constatar la situación</t>
  </si>
  <si>
    <t>José Millaquín</t>
  </si>
  <si>
    <t>Base naval Talcahuano</t>
  </si>
  <si>
    <t>Los 4 ejemplares presentan heridas perforantes</t>
  </si>
  <si>
    <t>Necropsia      (1 ejemplar)</t>
  </si>
  <si>
    <t>Se denuncia varamiento de 4 cadáveres en el Molo 500 de la Base Naval de Talcahuano. Los 4 ejemplares presentan heridas perforantes, por lo que uno de los ejemplares el cual era posible trasladar (80kg de peso) es llevado al centro de la Universidad San Sebastián para realizar necropsia, donde se corrobora que la herida perforante es de origen antropogénico.</t>
  </si>
  <si>
    <t>Heridas presuntamente de helices, en el costado izquierdo cerca de la aleta delantera</t>
  </si>
  <si>
    <t>Ejemplar presenta heridas de gran tamaño probablemente atribuibles a cortes  por hélices de embarcaciones. Las heridas se encuentran en el costado izquierdo cerca de la aleta delantera. En el lugar se encuentra personal de la alcaldía de mar resguardando para que el público no se acercara a ese sitio, ya que en ese momento se estaban efectuando  desembarques. Nos mantuvimos en el lugar hasta las 18:00 horas y se dejó delimitado el acceso al ejemplar. Me contacté con el Dr. Miguel Ángel Mansilla, docente de la Universidad San Sebastián para coordinar una eventual atención en terreno, la que quedó pendiente hasta el día siguiente. Posteriormente la Dirección Regional coordina la atención en terreno para el día martes 7/06, sin embargo el ejemplar ya no se encontraba en el muelle, ni en las playas aledañas.</t>
  </si>
  <si>
    <t xml:space="preserve">HERIDA COSTADO IZQUIERDO </t>
  </si>
  <si>
    <t>COSTADO IZQUIERDO DE TIPO SANGUINOLENTO</t>
  </si>
  <si>
    <t>Valeria Astorga</t>
  </si>
  <si>
    <t>Aviso a Municipalidad para disposición final</t>
  </si>
  <si>
    <t>Denuncia de varamiento de lobo marino, se informa que es un cadáver. Se acude al lugar en busca de evidencias de causa de muerte, no evidenciándose indicativos de origen antropogénico. Se procede a informar a la Municipalidad de Talcahuano para su retiro</t>
  </si>
  <si>
    <t>Macarena Cepeda Godoy</t>
  </si>
  <si>
    <t>Herida en cuello provocado por red de enmalle</t>
  </si>
  <si>
    <t>Resto de red de enmalle incrustada en el cuello al nivel de las orejas</t>
  </si>
  <si>
    <t>La comunidad logra cortar red de enmalle</t>
  </si>
  <si>
    <t xml:space="preserve">         Se recibe la denuncia de un lobo marino con un resto de red de enmalle reinetera enredado en su cuello. Acudimos a la ribera sur del río Lebu, en operativo con funcionarios de la Capitanía de Puerto Lebu, e intentamos inmovilizarlo (con escudos de acercamiento y una red sardinera) para retirar la red que se comenzaba a incrustar en el animal, pero no fue posible debido  a la agilidad de éste, quién se internó en el río. Nos retiramos esperando volver más tarde para seguir con el procedimiento, sin embargo, por iniciativa de la gente del lugar, y según nos contaron posteriormente, utilizaron una vara con un cuchillo para cortar la red y otra vara con un gancho para retirarla de su cuello. Luego nos llamaron para que viéramos el estado del animal y logramos aplicarle un antiséptico en spray para su mejor recuperación, ya que la herida no era tan avanzada como sucede en estos casos cuando avanza el tiempo y el cuerpo extraño se inserta profundamente en el animal. El spray fue aplicado con éxito en la herida.</t>
  </si>
  <si>
    <t>Nerd Sánchez Salgado</t>
  </si>
  <si>
    <t>René Vega</t>
  </si>
  <si>
    <t>Lesión en pata derecha</t>
  </si>
  <si>
    <t>Varamiento de pingüino en caleta Tumbes. El ejemplar presenta lesión en pata derecha siendo rescatado por el denunciante del ataque de unos niños del sector, llevándolo a su domicilio. Funcionarios lo trasladan al centro de rehabilitación debido a su lesión y a la falta en capacidad de desplazamiento. Ejemplar fallece debido a neumonía por aspiración probablemente por error en el procedimiento de alimentación en el centro de rehabilitación.</t>
  </si>
  <si>
    <t>Cecilia Parada</t>
  </si>
  <si>
    <t>Cendyr nautico</t>
  </si>
  <si>
    <t>Heridas perforantes en cuello y dorso presuntamente de origen atropico</t>
  </si>
  <si>
    <t>Se recibe la denuncia del cadáver de un lobo marino en cendyr náutico Thno. Se acude al lugar para evidenciar posible causa de muerte, constatándose un ejemplar adulto (250 kg aprox.) con heridas perforantes atribuibles a origen antrópico, este se encuentra flotando en el mar, por lo cual no es posible llevarlo a USS para realizar necropsia. Se informa a Armada y Municipalidad para que coordinen el retiro del cadáver.</t>
  </si>
  <si>
    <t>Nancy Conejeros</t>
  </si>
  <si>
    <t>En una de las heridas en el dorso</t>
  </si>
  <si>
    <t xml:space="preserve">El viernes 10 de junio se recibe denuncia por presencia en ejemplar herido de lobo marino en el muelle flotante. Se acude al lugar para constatar denuncia, evaluar condición del ejemplar varado y determinar acciones a seguir. Se realiza acercamiento por vía marítima para evaluar el animal. Presenta 4 heridas cortantes, 3 ubicadas dorsalmente (heridas atribuibles a cortes por hélices) y una laceración de menor magnitud en la extremidad derecha. Se observa que la de mayor extensión se presenta infectada con gran presencia de pus. Por lo anterior médicos veterinarios del Servicio deciden aplicar una terapia local, que ayude al animal a tratar la infección a través de la aplicación tópica de un antibiótico y antinflamatorio en aerosol, sin embargo el ejemplar se lanza al agua. El día lunes 13 de junio se recibe  llamado del mismo denunciante a las 15:00 hrs, personal Sernapesca intenta por segunda vez acercamiento, sin embargo el ejemplar nuevamente se lanza al agua.
El día miércoles 15 a las 16:00 se realiza una inspección, acercándose a través de embarcación se logra aplicar tópicamente en heridas, antibiótico y antinflamatorio en aerosol. Para apoyar la terapia local se intenta administrar vía oral una dosis de antibiótico por medio de pescado fresco el cual no logra ser ingerido por el lobo, lanzándose al agua, no visualizándose desde tal día en el sector.
</t>
  </si>
  <si>
    <t>16-59-01</t>
  </si>
  <si>
    <t>PLAYA EL COBRE</t>
  </si>
  <si>
    <t xml:space="preserve">ORIFICIO CIRCULAR EN DORSO, CERCA DE ALETAS FRONTAL </t>
  </si>
  <si>
    <t>INHUMACION</t>
  </si>
  <si>
    <t>Playa el cobre</t>
  </si>
  <si>
    <t>Lobo Marino encontrado por locatarios del sector Playa El Cobre, Hualaihue, quienes dan aviso a Autoridad Maritima de la Capitania de Hornopiren y son ellos finalmente quienes informan a la oficina Sernapesca Contao de la presencia de este animal, de acuerdo a lo recopilado por el Marinero Danilo Romero Catrin, me comenta que las personas que entregaron la ubicacion del animal le dijeron que habia una empresa X matando Lobos (Estocada con Arpo) , por lo que le atribuyen la muerte de este ejemplar a estos actos.</t>
  </si>
  <si>
    <t>16-54-05</t>
  </si>
  <si>
    <t>No presenta heridas, pero muere producto de un enmalle</t>
  </si>
  <si>
    <t>USS/ NECROPSIA</t>
  </si>
  <si>
    <t xml:space="preserve">A las 15:30, se recibe instrucción para acudir al rescate de un grupo de Pinguinos, éstos se enmallaron en una red de pesca calada en el sector de Piedra Azul. De los 14 Pinguinos, 13 fueron liberado, por los lugareños antes de la llegada de Sernapesca. Uno de los ejemplares falleció, éste fue llevado a la USS para la necropsia. </t>
  </si>
  <si>
    <t>MARISOL ROMERO URIBE</t>
  </si>
  <si>
    <t>19-54-08</t>
  </si>
  <si>
    <t>Se avistan 4 delfines autrales en el borde  de la playa en piedra azul</t>
  </si>
  <si>
    <t>19-54-06</t>
  </si>
  <si>
    <t>uss necropsia 1 pingüino</t>
  </si>
  <si>
    <t>Se da aviso al Servicio de un enmalle de Pingüino, si bien ocurrió el 19, se contata el 21. Este es el segundo llamado en menos de dos semanas,  se les indicó q los lugareños  estar más atentos a este tipo de enmalles incidentales. En el lugar se evidencia la presencia de varios ejemplares muertos con una data avanzada de muerte. El usuario indica que en el enmalle murieron 4 pinguinos  y que ella logró desenmallar a otros 4. De los ejemplares muerto había uno más conservado el cual fue destinado a la USS, para necropsia. El informe está en proceso.</t>
  </si>
  <si>
    <t>21-54-07</t>
  </si>
  <si>
    <t>BAHÍA MANSA</t>
  </si>
  <si>
    <t>OSORNO</t>
  </si>
  <si>
    <t>Marcas en caparzón</t>
  </si>
  <si>
    <t>sangre desde el caparazón</t>
  </si>
  <si>
    <t>Se avisa del varamiento de una tortuga en muy mal estado el día 28-06-2016, este ejemplar apareció en el borde costero el dí aanterior y fue recuperada por lugareños del sector. Se procedió a su traslado el 28 de junio, pero se encontraba muy deshidratada con signos vitales muy débiles, a pesar de los intentos ( suero y aumento de temperatura) el ejemplar falleció el 29-06-2016. El 30 de junio se realizó la necropsia.</t>
  </si>
  <si>
    <t>Sector Muelle Asmar</t>
  </si>
  <si>
    <t>Por llamada telefonica recibida funcionarios de Sernapesca se dirigen a sector Muelle Asmar a capturar pingüino magallanico que se encontraba en la playa, en buenas condiciones fisicas, pero con olor a combustible.  Se deriva a Centro de Rescate Leñadura para ser observado y proceder a lavarlo, alimentarlo e hidratarlo.</t>
  </si>
  <si>
    <t>Reinaldo Vargas</t>
  </si>
  <si>
    <t>Se recibe llamado de Carabineros de la Subcomisaria de Río Seco, de que en sus dependencias tenian un pingüino, el cual fue llevado por particulares que lo encontraron en el sector Chabunco. El pingüino presentaba olor a combustible. Se lleva a Clinica veterinaria Timaukel para su evaluación.</t>
  </si>
  <si>
    <t>Pilar Godoy I. - Santiago Astete C.</t>
  </si>
  <si>
    <t xml:space="preserve"> Camino de ripio</t>
  </si>
  <si>
    <t>Carabineros de Río Seco, retira un lobo marino común de camino vecinal Río Seco, animal no se quiere alejar del camino, por lo que lo retiene e informa a Sernapesca para ser retirado dedes Subcomisaria. Animal se encuentra activo sin daños o heridas visibles, se deja aresguardo en oficina Sernapesca para ser liberado al día siguiente.</t>
  </si>
  <si>
    <t>Pilar Godoy I. - Santiago Astete C. - Patricio Díaz O.</t>
  </si>
  <si>
    <t>Sector Río Verde</t>
  </si>
  <si>
    <t>Se recibe llamado por un particular de que en el sector de Río Verde se encuentra lobo marino varado a gran distancia del mar y cerca de río del sector de Río Verde, se concurre al lugar y se hace un recorrido por el sector, además de recorrer el río no encontrando al animal.</t>
  </si>
  <si>
    <t xml:space="preserve">Francisco Calderon - Santiago Astete C. </t>
  </si>
  <si>
    <t xml:space="preserve">delfín chileno </t>
  </si>
  <si>
    <t xml:space="preserve">Playa Yachting </t>
  </si>
  <si>
    <t>Ejemplar es destinado para congelamiento en Centro de Rescate Marino.</t>
  </si>
  <si>
    <t>Bárbara Gallardo / Jesús Medina</t>
  </si>
  <si>
    <t>Zona portuaria</t>
  </si>
  <si>
    <t>Con fecha 29 de julio de 2016 animal fallece en Centro de Rescate de la I. M. de Iquique y se destinan sus restos al vertedero municipal de Alto Hospicio.</t>
  </si>
  <si>
    <t>Jesús Medina</t>
  </si>
  <si>
    <t>Frente "Papa Gallo"</t>
  </si>
  <si>
    <t>Ejemplar presenta dificultad de movimiento en ala izquierda. El ave fallece en centro de rescate con fecha 01 de agosto de 2016, destinándose los restos a vertedero de comuna Alto Hospicio.</t>
  </si>
  <si>
    <t>Rodrigo Vargas</t>
  </si>
  <si>
    <t>Pisagua</t>
  </si>
  <si>
    <t>Huara</t>
  </si>
  <si>
    <t>Cuerpo de agua</t>
  </si>
  <si>
    <t>Fractura expuesta a nivel mandibular.</t>
  </si>
  <si>
    <t>U. de Antofagasta</t>
  </si>
  <si>
    <t>Ejemplar es trasladado a UNAP Iquique desde Pisagua en patrullera LPC Iquique. Tortuga es hidratada y tratada con antibióticos para evitar infección de herida, no se alimenta. Se toman radiografías. Con fecha 11.08.2016 se traslada vía terrestre a U. de Antofagasta, a fin de continuar con tratamiento y evaluar posibilidad de intervención quirúrgica. (Guía de Libre Tránsito N° 0181478).</t>
  </si>
  <si>
    <t>Sargento Concha - Alcalde de Mar de caleta Pisagua.</t>
  </si>
  <si>
    <t>Sector Caleta Riquelme</t>
  </si>
  <si>
    <t>Pavimento</t>
  </si>
  <si>
    <t>Lobo marino es ingresado al Centro de Rescate de la I. M. de Iquique. Animal fallece con fecha 20 de agosto de 2016. Restos son dispuestos definitivamente en vertedero municipal de Alto Hospicio</t>
  </si>
  <si>
    <t>Playa Brava - Sector Mango's</t>
  </si>
  <si>
    <t>Animal vara muerto en sector de restaurante Mango's en Playa Brava. Se coordina con funcionarios de Capitanía de Puerto de Iquique el traslado de los restos hasta el Centro de Rescate Marino (CRM) de la I. M. de Iquique para su mantención en estado congelado. Se gestiona factibilidad de destino del reptil marino a un centro de educación superior para docencia y/o exhibición.</t>
  </si>
  <si>
    <t>Cabo Concha de Capitanía de Puerto de Iquique</t>
  </si>
  <si>
    <t>Sector mural península</t>
  </si>
  <si>
    <t>Lobo marino rescatado para evitar interferencias con personas y/o animales domésticos. Presenta comportamiento normal para la especie y grupo etario. Animal se alimenta voluntariamente en Centro de Rescate. Días 25 y 26.09.16 no acepta alimento. Día 27 de septiembre y siguientes se alimenta con normalidad, entre 1,7 y 2,5 kg diariamente. Buena respuesta a estímulos. Con fecha 04 de octubre de 2016 animal es liberado con exito en sector Tres Islas (lobera).</t>
  </si>
  <si>
    <t xml:space="preserve">Fabiola Cabrera Gonzalez </t>
  </si>
  <si>
    <t>Playa el Jefe</t>
  </si>
  <si>
    <t>erick burgos</t>
  </si>
  <si>
    <t>Playa negra</t>
  </si>
  <si>
    <t>Playa Mansa</t>
  </si>
  <si>
    <t>playa mansa</t>
  </si>
  <si>
    <t>caldera</t>
  </si>
  <si>
    <t>Isla Chata Chica</t>
  </si>
  <si>
    <t>Loreto</t>
  </si>
  <si>
    <t>Se recibió un llamado de habitantes de Caleta San Pedro de La Serena, alertando de la presencia de un lobo marinoi en esa localidad.  Personal de Sernapesca concurrió y encontró a un ejemplar hembra, juvenil de lobo fino austral, que se encontraba descansando en la playa.  Al acercarse el animal huyó hacia el mar.  No se le volvió a ver en el sector.</t>
  </si>
  <si>
    <t>Cristian Rojas Ormeño</t>
  </si>
  <si>
    <t>Ejemplar presenta múltiples rasguños causados por golpes en los roquerios costeros al varar.</t>
  </si>
  <si>
    <t>Se recibió multiples llamados de habitantes del sector indicando el varamiento de una ballena en la costa.  Al dia siguiente se concurrió al sector donde se comprobó la muerte del ejemplar que se encontraba varado en los roqueríos.  Presenta decoloración y comienzo de proceso de descomposición, por loq que se presume que varó ya muerta.  Se identifica a priori como Ballena Fin, sin embargo se tomó muestras de tejidos para correr análisis de marcadores moleculares e identificar con certeza la especie (análisis a cargo del CEAZA Regional).  Se registra algunas mediciones del ejemplar, no siemdo posible, por condiciones del mar, tomar el total de las medidas requeridas (se adjunta imagen con medidas tomadas).  Sus restos permanecen en el mismo sector de varamiento, siendo imposible su entierro o traslado a otro sector.</t>
  </si>
  <si>
    <t>Ejemplar encontrado muerto en playa, sin marcas ni heridas que pudiesen indicar la causa de muerte.  Los ejemplares quedaron en la playa, para ser retirados por personal municipal, y trasladados al relleno sanitario.</t>
  </si>
  <si>
    <t>Ejemplares altamente descompuestos, por lo que no era apresiable heridas.</t>
  </si>
  <si>
    <t>Ejemplar encontrado muerto en alto estado de descomposicion, y fuertemente depredado por carroñeros.  Su cadaver quedó en la playa donde será levantado por personal municipal, y trasladado al relleno sanitario.</t>
  </si>
  <si>
    <t>El ejemplar se encuentra en estado de descomposición, y aparentemente le fue retirada toda la musculatura de la pechuga.</t>
  </si>
  <si>
    <t>Ejemplar encontrado muerto en la playa y en estado de descomposición.  Carecía totalmenre de la musculatura de la pechuga.  Su cadaver permaneci+on en la playa.</t>
  </si>
  <si>
    <t>El ejemplar fue encontrado por residentes de La Serena en la Playa, quienes contactaron a Sernapesca.  Se le trasladó a centro de rescate de la UCN donde fue hidratado con suero y alimentado.  La herida en el abdomen se limpió y desinfectó.  El ejemplar murío con fecha 18/09/2016.  Al efectuar la necropsia quedó en evidencia un grave daño interno sifrido por el ejemplar, ya que la perforación en el abdomen le perforó la vesícula biliar.  Su cadaver se dispuso para vertedero.</t>
  </si>
  <si>
    <t>Dos ejemplares presentabas cuerdas atadas a su cuerpo.</t>
  </si>
  <si>
    <t>Un ejemplar presentaba secresión con sangre desde su boca.</t>
  </si>
  <si>
    <t>En un recorrido por el sector denominado Playa Changa se encontró cadaveres de 5 ejemplares de lobo marino común, machos y hembras.  Todos los cuerpos se encontraban en alto estado de descomposición.  Dos de los ejemplares mantenian atados a sus cuerpos trozos de cuerda, pero no se pudo detreminar que esto fue la causa de muerte de los ejemplares.  Se contactó a la Municipalidad de Coquimbo para que efectuara el retiro de los ejemplares de la playa y su disposicion final en el Relleno Sanitario de Coquimbo.</t>
  </si>
  <si>
    <t>Huentelauquén Norte</t>
  </si>
  <si>
    <t>Ejemplar varó muerto, y en estado de descomposición.  Dias previos su cadaver había sido visto por pescadores de Los Vilos.  Una vez constatado el varamiento por personal de la Capitanía de Puerto de Los Vilos, Sernapesca acudió a la localidad para tomar las mediciones del ejemplar.  Se efectuó gestiones para que la Fundacióin Mundomar de Santiago hiciera el levantamiento de los restos oseos, mediante acta de entrega en custodia Nº 2016-21-01.</t>
  </si>
  <si>
    <t>PLAYA CHEPICA</t>
  </si>
  <si>
    <t>EN EL SECTOR</t>
  </si>
  <si>
    <t>INDIVIDUO FUE RECOGIDO DESDE LA PLAYA CHEPICA POR PERSONAL MUNICIPAL Y TRASLADADO HACIA CLINICA VETERINARIA CERCANA AL LUGAR. LO MANTIENEN EN UNA JAULA A LA ESPERA PARA SER RETIRADO POR PERSONAL DE SERNAPESCA. PINGÜINO SE ENCUENTRA DECAÍDO EN POSICIÓN DE CÚBITO ABDOMINAL, PRESENTA DISNEA MARCADA, PERO NO SE OBSERVA MUCOSA CIANÓTICA. NO SE EVIDENCIA LESIONES EXTERNAS, SE ENCUENTRA EN BUENA CONDICION CORPORAL. ES TRASLADADO AL DÍA SIGUIENTE A LA CLINICA DE LA U. STO. TOMAS EN VIÑA DEL MAR.</t>
  </si>
  <si>
    <t>MUELLE ZONA CON PASTO Y ROQUERIO</t>
  </si>
  <si>
    <t>HERIDA POR ENMALLAMIENTO A NIVEL CERVICAL, LACERARACIÓN DE APROX. 3 CM DE PROFUNDIDAD ALREDEDOR DEL CUELLO PRODUCTO DE UNA CUERDA DE PESCA.</t>
  </si>
  <si>
    <t>LIBERADO EN EL SITIO</t>
  </si>
  <si>
    <t>EL ESPECIMEN SE ENCONTRABA DESCABEZANDO A UN COSTADO DEL MUELLE MOLITO EN SAN ANTONIO. ES EL MISMO LOBO QUE HACE TIEMPO SE REPORTA CON UNA HERIDA EN EL CUELLO, EL CUAL NO HABÍA SIDO POSIBLE CAPTURAR PARA SER LIBERADO DE LA CUERDA QUE RODEABA SU CUELLO. EL PROCEDIMIENTO FUE REALIZADO POR FUNCIONARIOS E. VEGA Y E. FLEVARIS. MIENTRAS UNO DE LOS FUNCIONARIOS LLAMABA LA ATENCIÓN DEL ANIMAL Y AYUDABA EN SU CONTENCIÓN (PORTANDO UN ESCUDO) EL OTRO FUNCIONARIO CON UNA HERRAMIENTA ESPECIAL LOGRO CORTAR LA CUERDA QUE RODEABA EN EL CUELLO.</t>
  </si>
  <si>
    <t>PLAYA EL MANZANO Y MUELLE FACH</t>
  </si>
  <si>
    <t>SECTOR CON MALEZA Y TIERRA</t>
  </si>
  <si>
    <t>POR INFORMACIÓN ENTREGADA POR LA ARMADA  SE TRASLADA AL SECTOR DE EL MANZANO, EL EJEMPLAR PRESENTA HERIDA EN EL ABDOMEN DEBIDO PRESUMIBLEMENTE A UN MORDISCO, EJEMPLAR  SE ENCUENTRA MUERTO, ES TRASLADADO AL VERTEDERO DEL MUNICIPIO DE QUINTERO.</t>
  </si>
  <si>
    <t>EN EL MAR, EN UNA POZA</t>
  </si>
  <si>
    <t>DEJADO EN EL SITIO</t>
  </si>
  <si>
    <t>POR DENUNCIA DE LA UNIVERSIDAD DE VALPARAISO, CAMPUS MONTEMAR, SE PROCEDE A CONTATAR EL VARAMIENTO DE UN LOBO COMÚN, CON HERIDAS EN SU ALETA, VARADO EN LA PLAYA EN EL ENTORNO DE LA LOBERA. AL PRESENTARSE LOS RESCATISTAS EL ESPECIMEN  VUELVE AL MAR. SE PUDO CONTATAR QUE ESTA ACTIVO PERO CON HERIDAS VISIBLES.</t>
  </si>
  <si>
    <t>POR DENUNCIA DE LA UNIVERSIDAD DE VALPARAISO, CAMPUS MONTEMAR, SE PROCEDE A CONTATAR EL VARAMIENTO DE UN LOBO COMÚN, CON HERIDAS EN SU ALETA, VARADO EN LA PLAYA EN EL ENTORNO DE LA LOBERA. SE OBSERVA AL ESPECIMEN  CON MENOS ENERGIA ENCONTRANDOSE  EN LOS ROQUERIOS, EN UNA ZONA CON ACCESO MUY COMPLICADO PARA LOS RESCATISTAS. SE DETERMINA REGRESAR AL DIA SIGUIENTE PARA INTENTAR EL RESCATE CON MAS PERSONAL.</t>
  </si>
  <si>
    <t>CLINICA VETERINARIA</t>
  </si>
  <si>
    <t>POR VARAMIENTO DE UN LOBO COMÚN, CON HERIDAS EN SU ALETA,  SE RESCATA EL ESPECIMEN DESDE EL ENTORNO DE LA LOBERA DE MONTEMAR. SE OBSERVA AL ESPECIMEN  CON MENOS ENERGIA.  SE TRASLADA A LA CLINIVA VETERINARIA DEL LA UST DE VIÑA DEL MAR.</t>
  </si>
  <si>
    <t>PLAYA LAGUNA VERDE</t>
  </si>
  <si>
    <t>SE TRASLADA PINGÜINO JUVENIL DESDE RETEN DE CARABINEROS DE LAGUNA VERDE , MENTENIDO EN CUSTODIA, RESCATADO POR VECINOS DESDE LA PLAYA DE LAGUNA VERDE, ESPECIMEN ENCONTRADO EN ESTADO POCO ACTIVO, CON POCA RESPUESTA A ESTIMULO,  FUNCIONARIOS DE DR DE VALPARAÍSO FUERON EN BUSCA DEL ESPECIMEN PARA INTERNARLO EN LA CLINICA VETERINARIA DE LA UST DE VIÑA DEL MAR</t>
  </si>
  <si>
    <t>CLINICA VETERINARIA UST</t>
  </si>
  <si>
    <t>INFORMACIÓN RECIBIDA EN OFICINA, INFORMANDO QUE EN LA PLAYA PICHICUY HAY UN LOBITO, AL LLEGAR EL FUNCIONARIO INDICA QUE EL EJEMPLAR NO PUDO SER UBICADO, MAS TARDE VUELVEN A LLAMAR QUE EL LOBITO APARECIO, EFECTIVAMENTE EL EJEMPLAR ES RESCATADO EL 06/08/2016  Y SE TRASLADA A LA CLINICA EL DIA 08/08/2016.</t>
  </si>
  <si>
    <t>SE DESCONOCE</t>
  </si>
  <si>
    <t>ANIMAL SE ENCUENTRA MUY  DECAÍDO, PERSONAL MUNICIPAL DA AVISO AL SERVICIO PARA SU RETIRO.  SE ENVÍA AL DÍA SIGUIENTE AL HOSPITAL VETERINARIO UST DE VIÑA DEL MAR.  NO SE REALIZÓ REGISTRO FOTOGRÁFICO.</t>
  </si>
  <si>
    <t xml:space="preserve">PLAYA GRANDE </t>
  </si>
  <si>
    <t>ESPECIMEN SE ENCUENTRA MUY DECAÍDO, INACTIVO. CONDICIÓN CORPORAL NORMAL. NO SE OBSERVAN LESIONES EXTERNAS O SECRECIONES. MUERE AL LLEGAR A LA OFICINA.</t>
  </si>
  <si>
    <t>CONJUNTO OCEANO</t>
  </si>
  <si>
    <t>CONDOMINIO</t>
  </si>
  <si>
    <t>OJOS</t>
  </si>
  <si>
    <t>DEJADO EN EL LUGAR</t>
  </si>
  <si>
    <t>INFORMACIÓN RECIBIDA EN OFICINA INFORMANDO QUE EN CONJUNTO OCEANO DE MAITENCILLO HAY UN LOBO, AL LLEGAR EL FUNCIONARIO  SE ENTERA QUE EL LOBO ES DEMASIADO GRANDO 1,90 M. DE LARGO Y UN PESO DE 200 KG. APP. NO PUDO SER RESCATADO, SE DEJA EN EL LUGAR PARA QUE SE DEVUELVA AL MAR POR SI SOLO.</t>
  </si>
  <si>
    <t>EL CLARON</t>
  </si>
  <si>
    <t>INFORMACIÓN DE PARTICULARES, INDICAN QUE EN EL SECTOR EL CLARON, TIENEN UN EJEMP´LAR DE PINGÜINO, SE TRASLADA PERSONAL A DICHO LUGAR, CONSTATANDO QUE EL PINGÜINO SE ENCUENTRA CIEGO, SE DEJA EN LA OFICINA PARA SER TRASLADADO EL DIA VIERNES, EL EJEMPLAR AMANECE MUERTO (DIA 19/08/2016)</t>
  </si>
  <si>
    <t>INFORMACIÓN RECIBIDA EN OFICINA INFORMANDO QUE POR PARTE DEL DEPTO.DE MEDIO AMBIENTE MUNICIPAL DE ZAPALLAR, HABIA UN LOBITO COMÚN , AL LLEGAR LOS FUNCIONARIOS EL EJEMPLAR MURIO, EL MUNICIPIO SE HISO CARGO DEL EJEMPLAR.</t>
  </si>
  <si>
    <t>PLAYA COCHOA</t>
  </si>
  <si>
    <t>POR DENUNCIA RECEPCIONADA EN LA MESA DE AYUDA DE LA DN SE PROCEDE A CONSTATAR EL VARAMIENTO DE UN LOBO JUVENIL CON LEVES HERIDAS EN SUS ALETAS, IN SITU SE PUDO OBSERVAR AL ANIMAL POCO ACTIVO POR LO QUE SE TOMA LA DETERMINACIÓN DE RESCATARLO Y TRASLADARLO A LA CL´NICA VETERINARIA DE LA UST DE VIÑA DEL MAR</t>
  </si>
  <si>
    <t>PAULA ALARCÓN C</t>
  </si>
  <si>
    <t>POR VARAMIENTO DE PINGÜINO DE HUMBOLDT SE RESCATA EL EJEMPLAR Y SE LLEVA AL HOSPITAL VETERINARIO DE LA UST DE VIÑA DEL MAR, PARA UNA EVALUACIÓN VETERINARIA.</t>
  </si>
  <si>
    <t>OSCAR FUENTES M.</t>
  </si>
  <si>
    <t>isla Robinson Crusoe</t>
  </si>
  <si>
    <t>RAMPA VARADO</t>
  </si>
  <si>
    <t>SANGRE DESDE LA NARIZ Y BOCA</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</si>
  <si>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t>
  </si>
  <si>
    <t>Cristian Espinoza Montenegro</t>
  </si>
  <si>
    <t>SANGRADO POR LA CABEZA</t>
  </si>
  <si>
    <t>SECTOR COSTERO</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</si>
  <si>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Este es uno de 3 ejemplares en total muertos en la rampa de la caleta norte de Juan Fernandez.</t>
  </si>
  <si>
    <t>playa bolones norte caleta</t>
  </si>
  <si>
    <t>RECINTO CONAF</t>
  </si>
  <si>
    <t xml:space="preserve">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t>
  </si>
  <si>
    <t>MUELLE  PANUL</t>
  </si>
  <si>
    <t>MUSEO SAN ANTONIO</t>
  </si>
  <si>
    <t>EL EJEMPLAR ES ENTREGADO MUERTO AL MUSEO DE SAN ANTONIO, SE ENCONTRABA EN AVANZADO ESTADO DE PUTREFACCIÓN. ANIMAL ES ENTREGADO EL 29/08/2016 A DICHA INSTITUCIÓN.</t>
  </si>
  <si>
    <t>EL EJEMPLAR ES ENTREGADO VIVO AL MUSEO DE SAN ANTONIO, EN EL CUAL SEGÚN INFORMACIÓN  ENVIADA POR EL CENTRO DE RESCATE MUERE A LAS POCAS HORAS DE HABER LLEGADO, SUPUESTAMENTE AFECTADAO POR UNA GASTROENTERITIS.  NO EXISTEN MAS ANTECEDENTES AL RESPECTO.</t>
  </si>
  <si>
    <t>RAMPA VARADO ARMADA</t>
  </si>
  <si>
    <t>SANGRADO BOCA</t>
  </si>
  <si>
    <t>DEPENDENCIA CONAF</t>
  </si>
  <si>
    <t xml:space="preserve">MEDIANTE UN LLAMADO A LA OFICINA COMUNAL PERSONAS AVISARON DE UN LOBO JUVENIL MUERTO EN RAMPA DE VARADO ARMADA. SE CONCURRIÓ AL LUGAR DE LOS HECHOS,  EL LOBO SE ENCONTRABA MUERTO, CON PRESENCIA DE MORDEDURAS DE PERRO. EL JUVENIL SE ENTERRÓ EN DEPENDENCIAS DE CONAF  Y POSTERIORMENTE  SE DEJÓ DENUNCIA EN CARABINEROS. </t>
  </si>
  <si>
    <t>EJEMPLAR FUE LLEVADO AL MUSEO DE SAN ANTONIO, DE DONDE ES RETIRADO POR PERSONAL DE SERNAPESCA Y TRASLADADO A CENTRO DE RECUPERACIÓN DE LA U. SANTO TOMAS.</t>
  </si>
  <si>
    <t>EJEMPLAR EN BUEN ESTADO, SIN HERIDAS , SE DECIDE LIBERAR  EN LA MISMA PLAYA</t>
  </si>
  <si>
    <t>ANIMAL MUERTO REPORTADO POR PERSONAL MUNICIPAL</t>
  </si>
  <si>
    <t>HOSPITAL VETERINARIO UST</t>
  </si>
  <si>
    <t>SE PROCEDE AL RESCATE DE UNA CRIA DE LOBO MARINO DE APROXIMADAMENTE TRES MESES EL QUE SE ENCONTRABA EN LA PLAYA LAS TORPEDERAS AL PARECER DISTRAIDO DE SU MADRE  EL QUE SE ENCONTRABA DESHIDRATADO Y MAL ALIMENTADO  PERO ACTIVO EL QUE ERA CUSTODIADO POR GENTE DEL SECTOR EL QUE FUE TRASLADADO A LA CLINICA VETERINARIO DE LA UST DE VIÑA DEL MAR PARA SU RECUPERACIÓN</t>
  </si>
  <si>
    <t>HERIDA VISIBLE EN EL CRANEO</t>
  </si>
  <si>
    <t>CONJUNTIVITES BILATERAL</t>
  </si>
  <si>
    <t>LOBO MARINO COMUN JUVENIL VARADO EN PLAYA DE ARENA EN SECTOR DE PLAYA AMARILLA HERIDO EN EL CRANEO CON EXPOSICION DE HUESO EN AVANZADO ESTADO DE DESNUTRICIÓN  Y CONJUNTIVITIS BILATERAL, FUE  TRASLADADO A LA CLINICA VETERINARIO DE LA UST DE VIÑA DEL MAR, LAS HERIDAS NO SE ATRIBUYEN A TERCERAS PERSONAS.</t>
  </si>
  <si>
    <t xml:space="preserve">DENUNCIA RECIBIDA EN OFICINA,  INFORMANDO QUE FRENTE A MUELLE DE VENTANA EN LA PLAYA HAY UN LOBITO. EL ESPECIMEN ES RESCATADO EN CONJUNTO CON LA ARMADA , PERSONAL DE LA CAPITANIA DE PUERTO DE QUINTERO. EL EJEMPLAR ES TRASLADADO AL HOSPITAL UST DE VIÑA DEL MAR. </t>
  </si>
  <si>
    <t>INFORMACIÓN RECIBIDA EN OFICINA, INFORMANDO QUE FRENTE A MUELLE DE VENTANA, EN PLAYA LADO SUR, HAY UN LOBITO,  ES RESCATADO EN CONJUNTO CON PERSONAL DE PUERTO  VENTANA, EL EJEMPLAR ES TRASLADADO AL HOSPITAL VETERINARIO DE LA UST DE VIÑA DEL MAR.</t>
  </si>
  <si>
    <t>PLAYA AL NORTE MUELLE</t>
  </si>
  <si>
    <t>ENTIERRO SECTOR COSTERO</t>
  </si>
  <si>
    <t>ESTE LOBO MARINO, PRESENTABA AVANZADO ESTADO DE PUTREFACCIÓN CON MUCHAS LARVAS DE MOSCAS EN SU BOCA Y ZONA UMBILICAL Y GENITALES .  SÓLO HERIDAS EN SU CABEZA, UNA DE ELLAS CORRESPONDIENTES A UNA PERFORACIÓN PROFUNDA EN SU CABEZA EN SECTOR SUPERIOR DE SU OJO DERECHO. ADEMÁS, GLOBO OCULAR IZQUIERDO  FUERA DE SU ÓRBITA. ESTE LOBO MUERTO FUE ENTERRADO EN ZONA HABILITADA PARA ELLO POR PARTE DE LA MUNICIPALIDAD DE JUAN FERNÁNDEZ, LA CUAL FACILITÓ RETROESCAVADORA PARA DISPONER DE LOS RESTOS EN LUGAR COSTERO.</t>
  </si>
  <si>
    <t>CRISTIAN ESPINOZA M.</t>
  </si>
  <si>
    <t>playa la sirena</t>
  </si>
  <si>
    <t>en obsrvacion para disposicion final de restos</t>
  </si>
  <si>
    <t>especie varada con alto grado de descomposición, con data de muerte indeterminada y por el estado de los restos no es posible determinar la causa.</t>
  </si>
  <si>
    <t>Rodrigo Farias</t>
  </si>
  <si>
    <t>playa la Boca</t>
  </si>
  <si>
    <t xml:space="preserve">puppy encontrado junto a cadaver de su madre la cual presentaba evidencias de disparos por accion de terceros, la cria fue entregada a la fundacion mundo mar y no sobrevive al traslado </t>
  </si>
  <si>
    <t>playa cahuil</t>
  </si>
  <si>
    <t xml:space="preserve">puppy encontrado en sector de playa laguna cahuil, se encontraba en excelentes condiciones, probablemente en playa debido a condiciones de marejada </t>
  </si>
  <si>
    <t>sector infiernillo</t>
  </si>
  <si>
    <t>sobre plataforma de acantilado</t>
  </si>
  <si>
    <t>cria se encuentra en buen estado responde positivamente a estimulos, se deja en observacion en el lugar, se encuentra cerca de camino por situacion de marejadas</t>
  </si>
  <si>
    <t>PLAYA CURANIPE</t>
  </si>
  <si>
    <t>SE LIBERA PLAYA TREGUALEMU</t>
  </si>
  <si>
    <t>SIN LESIONES.</t>
  </si>
  <si>
    <t>PAULA SEPULVEDA PEREIRA</t>
  </si>
  <si>
    <t>Orca</t>
  </si>
  <si>
    <t>Liberadas de la red por la misma tripulación de la embarcación</t>
  </si>
  <si>
    <t>El Sargento Pablo Cano de la Gobernación Marítima de Talcahuano llama para informar de un denuncio por parte del Sr. José Araneda, indicando que se encontraban 5 Cetáceos en embarcación “Achernar”, Matrícula: 1209 artesanal de 18 metros de eslora  en sector de Punta Lavapié, Arauco. Inmediatamente se embarcaron en patrullera con la Armada los funcionarios Manuel Alvarado y Sergio Flores, para acudir y constatar estos hechos. Al cabo de un rato se informó que los Cetáceos se encontraban dentro del área de una red de cerco ya calada, y que luego de 40 minutos habían sido liberados. Al llegar al lugar se verifican los hechos, revisando redes, solicitando medios de verificación de la liberación de las Orcas. Se entrevista al capitán de la nave don Patricio Gómez, y se revisa carga y documentos. Se informa al capitán de la nave y tripulación respecto a la ley 20.293 de protección de cetáceos, y se concientiza respecto al cuidado de la fauna marina protegida. Se solicita mantener plan de contingencia impreso ante este tipo de eventos como lo estipula el artículo 4° de la ley.</t>
  </si>
  <si>
    <t>José Araneda</t>
  </si>
  <si>
    <t>Playa Costa Pingueral</t>
  </si>
  <si>
    <t>Herida en aleta</t>
  </si>
  <si>
    <t>retorna al mar por sus medios</t>
  </si>
  <si>
    <t xml:space="preserve">Se recibe denuncia del Sr. Arcadio Toledo por  varamiento de ejemplar de lobo marino común en el sector de playa frente al Condominio Costa Pingueral, Dichato. Ejemplar presenta herida en en la palma de su aleta izquierda, encontrandose débil. Paulina Rodríguez concurre al lugar constatando la veracidad de la denuncia. Se informa a la Dirección Regional de esta contingencia y se determina su traslado al HCV Universidad San Sebastián; concurren los colegas Manuel Alvarado y Renato Montoya, sin embargo el ejemplar reacciona al momento del rescate y retorna al mar por sus propios medios. No se han recibido nuevas denuncias por un potencial varamiento posterior.
</t>
  </si>
  <si>
    <t>Arcadio Toledo</t>
  </si>
  <si>
    <t>PAULINA RODRIGUEZ BURGOS</t>
  </si>
  <si>
    <t>Caleta Perone</t>
  </si>
  <si>
    <t>Herida en sector costal</t>
  </si>
  <si>
    <t>Se guarda en cámara de frío para realizar necropia el 01/08</t>
  </si>
  <si>
    <t>Se recibe denuncia de ejemplar varado en caleta Perone, al acudir al lugar el ejemplar es encontrado sin vida, evidenciándose una muerte reciente por cuanto el cadáver estaba aún con temperatura. Se decide llevar la USS para determinar causa de muerte mediante necropsia.</t>
  </si>
  <si>
    <t>Andrés Ríos</t>
  </si>
  <si>
    <t>Costanera a pasos de la playa</t>
  </si>
  <si>
    <t>Sangre alrededor y sobre el ojo dañado</t>
  </si>
  <si>
    <t>Se recibe llamado de Agrupación Ecológica Laraquete Activo, por varamiento de pingüino de Humboldt. Sernapesca acude a rescate, trasladando el ejemplar a la USS.</t>
  </si>
  <si>
    <t>JUAN CARLOS FLORES</t>
  </si>
  <si>
    <t>Vuelve a su habitat por sus propios medios</t>
  </si>
  <si>
    <t>Se recibe denuncia de Lobo marino en el sector Lomas coloradas, funcionarios Patricio Ulloa y Manuel Alvarado asisten al lugar, sin embargo al llegar el ejemplar ya se había ido al agua por sus propios medios.</t>
  </si>
  <si>
    <t>Manuel Alvarado - Patricio Ulloa</t>
  </si>
  <si>
    <t>Sector Los Tres Pinos</t>
  </si>
  <si>
    <t>lesión en el mentón</t>
  </si>
  <si>
    <t>nasales y oculares mocopurulenta</t>
  </si>
  <si>
    <t>Oficina Tomé recibe el llamado de la Srta. Carmen Villarroel, denunciando la presencia de un ejemplar de lobo marino común varado en el sector Los Tres Pinos, en Tomé. Se trataría de un cachorro que presenta deshidratación, algunas heridas y se encuentra muy inactivo. La denunciante desconoce desde cuando se encuentra varado.
Los colegas Luis Riquelme y Benjamín Ceballos proceden a retirarlo del lugar para posteriormente derivarlo al HCV USS para su rehabilitación. Pupy de aproximadamente 4 a 5 meses de edad, 18 kg, presenta neumonia, diarrea, parasitismo gastrointestinal. En rehabilitación.</t>
  </si>
  <si>
    <t>Miguel Angel Mansilla C. - Paulina Rodríguez B.</t>
  </si>
  <si>
    <t>Lobo fino austral</t>
  </si>
  <si>
    <t>Playa Larga de Lebu</t>
  </si>
  <si>
    <t>Se recibe información por capitanía de Puerto de Lebu, ejemplar de lobo fino austral en reposo, se solicita a comunidad no molestar. Sernapesca custodia el animal hasta retorna al mar por sus propios medios.</t>
  </si>
  <si>
    <t>Victor Cartes Ceballos</t>
  </si>
  <si>
    <t>Ingresa sin reflejos nerviosos al centro de rehabilitación, muerte a las horas de ingreso. Se realiza radiografía observandose perdigones en zona craneal, necropsia pendiente y denuncia a fiscalía en proceso.</t>
  </si>
  <si>
    <t>VIVIANA ROSALES</t>
  </si>
  <si>
    <t>Playa Lobería</t>
  </si>
  <si>
    <t>Heridas en su hocico</t>
  </si>
  <si>
    <t xml:space="preserve">El encargado de oficina Luis Riquelme recibe el llamado del Sr. Claudio Crisóstomo  denunciando la presencia de un ejemplar de lobo marino común varado en la playa Lobería en Cobquecura. Se trataría de un cachorro que presenta heridas en su hocico pero se encuentra muy activo, va y vuelve al mar. El denunciante desconoce desde cuando se encuentra varado.
El día domingo 28 de agosto las funcionarias Verónica Cuevas y Paulina Rodríguez concurren al lugar donde constatan que efectivamente el lobo se encontraba en la playa; sin embargo ante la presencia de personas ingresó al mar. Las funcionarias se mantuvieron ahí hasta las 16:00 horas pero el lobo no volvió a salir a la playa.
</t>
  </si>
  <si>
    <t>Paulina Rodriguez</t>
  </si>
  <si>
    <t>Cercano salida estero</t>
  </si>
  <si>
    <t>Avanzado estado descomposición</t>
  </si>
  <si>
    <t>No aplica</t>
  </si>
  <si>
    <t>DESAPARECE DE LA PLAYA</t>
  </si>
  <si>
    <t>Animal muerto en estado de descomposición</t>
  </si>
  <si>
    <t>Dr. Miguel Mancilla</t>
  </si>
  <si>
    <t>Manuel Alvarado</t>
  </si>
  <si>
    <t>Activo y sano</t>
  </si>
  <si>
    <t>RELOCALIZACION PLAYA BURCA</t>
  </si>
  <si>
    <t>Animal sano retorna al mar</t>
  </si>
  <si>
    <t>Avistamiento por terceros</t>
  </si>
  <si>
    <t>Sernapesca asiste pero animal no es encontrado</t>
  </si>
  <si>
    <t>Animal habría sido visto por un terecero en la playa de Dichato, sin embargo Sernapesca va a terreno ese día y no encuentra nada.</t>
  </si>
  <si>
    <t>Pingueral (Dichato)</t>
  </si>
  <si>
    <t>Marcas por enmallamiento, lesión cortopunzante y mordeduras</t>
  </si>
  <si>
    <t>No hay información</t>
  </si>
  <si>
    <t>El animal es encontrado en malas condiciones el 07.09.16 y muere el 08.09.16</t>
  </si>
  <si>
    <t>Playa Michaihue</t>
  </si>
  <si>
    <t>Herida penetrante abdominal</t>
  </si>
  <si>
    <t>Animal se encontarba muerto al ser encontrado</t>
  </si>
  <si>
    <t>Animal muerto en estado de descomposición con evidencia de herida penetrante</t>
  </si>
  <si>
    <t>Decaimiento e inactividad</t>
  </si>
  <si>
    <t>Sin evidencias de heridas</t>
  </si>
  <si>
    <t>Murió en el centro de atención</t>
  </si>
  <si>
    <t>Animal muere en el centro de atención</t>
  </si>
  <si>
    <t>Cachalote Enano</t>
  </si>
  <si>
    <t>Caleta Tubul</t>
  </si>
  <si>
    <t>HERIDA VENTRAL Y PERDIDA DE PIEL SEGÚN TESTIMONIOS ALCALDE DE MAR</t>
  </si>
  <si>
    <t>SANGRE EN VIENTRE</t>
  </si>
  <si>
    <t>SIN INFORMACION</t>
  </si>
  <si>
    <t>SE DEVUELVE AL MAR EN REGULARES CONDICIONES</t>
  </si>
  <si>
    <t>13,33</t>
  </si>
  <si>
    <t>Animal devuelto al mar en condiciones regulares. Aparentemente presenta una herida abdominal y pérdida de piel según quienes la vieron</t>
  </si>
  <si>
    <t>Patricio Ulloa</t>
  </si>
  <si>
    <t>Morhuilla</t>
  </si>
  <si>
    <t>SE DEVUELVE AL MAR EN BUENAS CONDICIONES</t>
  </si>
  <si>
    <t>Animal se recupera de hipotermia y se devuelve al mar en el mismo lugar. No es vuelto a ver</t>
  </si>
  <si>
    <t>Sobre un submarino</t>
  </si>
  <si>
    <t>Atribuible a herida con garfio de pesca</t>
  </si>
  <si>
    <t>Con fecha 23.09.16 ingresa al hospital veterinario de la USS bajo tratamiento primario de desinfección. El 26.9.16 operado (sutura herida)</t>
  </si>
  <si>
    <t>Animal ingresa a la USS y está en primera etapa de desinfección de herida toraccica y semana siguiente será probablemente intervenido para suturar herida que no es reciente.</t>
  </si>
  <si>
    <t>Pto. Lirquén</t>
  </si>
  <si>
    <t>Ojos fuera de sus órbitas. Lesión sangrante</t>
  </si>
  <si>
    <t>Probalemente murió. No se pudo acceder nuevamente al lugar</t>
  </si>
  <si>
    <t>Animal en muy mal estado con ojos sangrantes y débil. Por su tamaño no es posible su traslado.</t>
  </si>
  <si>
    <t>Varado en sector Muelle 1 Pto. Lirquén</t>
  </si>
  <si>
    <t>Aparentemente no presenta heridas</t>
  </si>
  <si>
    <t>Permanece en la USS en rehabilitación</t>
  </si>
  <si>
    <t>Pingüino varado en Muelle 1 del Pto. de Lirquén. Srta. Jacqueline Romero lo traslada a capitanía Pto. de Lirquén. Se gestiona con Sernapesca Tomé su retiro a la USS para el sábado 01.10.2016</t>
  </si>
  <si>
    <t xml:space="preserve">Aysén </t>
  </si>
  <si>
    <t>interior Muelle</t>
  </si>
  <si>
    <t>Playa bahia Acantilada</t>
  </si>
  <si>
    <t>Ejemplar se encontraba al interior del muelle de la empresa Salmones Antartica, solo y entre algunas estructuras de Acuicultura, presentaba buena condicion fisica, sin marcas, ni heridas y reaccionaba energicamentre a la presencia de los funcionarios del Servicio.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</si>
  <si>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Nicolás Leiva Mc Kendrick</t>
  </si>
  <si>
    <t>Isla Clamente</t>
  </si>
  <si>
    <t>Juan Pablo Pacheco.</t>
  </si>
  <si>
    <t>Acopio Marine Harvest</t>
  </si>
  <si>
    <t>Ejemplar se encontraba al interior del patio de la Planta de Proceso Primaria de la empresa Marine Harvest Chile, ubicada en Puerto Chacabuco. El animal no mostró ingún tipo de reacción anormal a la hora de ser inducido a su introducción en la jaula.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</si>
  <si>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Bahía acantilada</t>
  </si>
  <si>
    <t>Bajo Caseta de Guardias Centro turistico B. Acantilada</t>
  </si>
  <si>
    <t>Secreción mucosa consistente de color verdoso a nivel nasal</t>
  </si>
  <si>
    <t>Ejemplar se encontraba bajo la caseta de guardias del centro turístico Bahía Acantilada, ubicada en Bahía Acantilada distante a 10 km de Puerto Aysén.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Chacabuco, Puerto Chacabuco, lo cual no se logro, así que se trajo para mantenerlo por la noche en las dependencias del Servicio, donde se realiza atención primaria, cabe señalar que nivel del cuerpo presenta diversas zonas alopécicas (2 a 6 cm) probablemente debidas a ataques de perros. Posteriormente el día 23/08/2016 en conjunto con la Autoridad Marítima fue trasladado para su liberación al sector ubicado entre Isla Carmen e Isla Partida, sector distante a 5 millas de Puerto Chacabuco.</t>
  </si>
  <si>
    <t>Cynthia Agüero Negrón</t>
  </si>
  <si>
    <t>Bahía Puerto Chacabuco</t>
  </si>
  <si>
    <t>Playa Bahia Chacabuco</t>
  </si>
  <si>
    <t>Entre I. Carmen e I. Partida</t>
  </si>
  <si>
    <t>Ejemplar fue encontrado por transeúntes del sector playa de Bahía Chacabuco, los cuales dieron aviso en Oficina Regional. El animal no mostró ningún tipo de reacción anormal a la hora de ser inducido a su introducción en la jaula. Posterior a la evaluación del evento, se procedió a introducir al animal dentro de la jaula de transporte y posteriormente en conjunto con la autoridad marítima fue trasladado para su liberación al sector ubicado entre Isla Carmen e Isla Partida, sector distante a 5 millas de Puerto Chacabuco.</t>
  </si>
  <si>
    <t>Planta de Acopio Marnie Harvest</t>
  </si>
  <si>
    <t>Bahía Acantilada</t>
  </si>
  <si>
    <t>Por las marcas que tenia este Ejemplar nos dimos cuenta que fue le mismo rescatado el dia 22-08-2016  y liberado el día 23-08-2016 en el sector ubicado entre Isla Carmen e Isla Partida, sector distante a 5 millas de Puerto Chacabuco. Nuevamente aparece el día de hoy en el interior del patio de la Planta de Proceso Primaria de la empresa Marine Harvest Chile, ubicada en Puerto Chacabuco.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acantilada, sector distante a 10 km del sector del rescate. Ejemplar se encontraba bajo la caseta de guardias del centro turístico Bahía Acantilada, ubicada en Bahía Acantilada distante a 10 km de Puerto Aysén.</t>
  </si>
  <si>
    <t>Sector Costanera con Manantiales</t>
  </si>
  <si>
    <t>Sector Laredo</t>
  </si>
  <si>
    <t>Se recibe llamada de Capitanía de Puerto Punta Arenas por denuncia de particular informando en el sector costanera con manantiales, en la playa hay pingüino, se concurre al sector y se encuentra pingüino magallanico vivo sin lesiones aparentes. Se deja a resguardo en oficina Sernapesca para revisión y liberación al día siguiente.</t>
  </si>
  <si>
    <t>Se encuentra un lobo marino en el sector de costanera de Puerto Natales. Se encontraba muy atento a medio  y respondía a estimulos .Debido a su tamaño(manejable), y a que estaba expuesto a ataques de perros y a ser molestado por personas, se captura y se traslada hacia un lugar alejado del radio urbano para su liberación. Se alimenta antes de ser liberado con robalos.</t>
  </si>
  <si>
    <t>Roderich Barria Quintana</t>
  </si>
  <si>
    <t>Camino Los Chatones</t>
  </si>
  <si>
    <t>Playa Rocosa</t>
  </si>
  <si>
    <t>Se deja en el lugar del hallazgo</t>
  </si>
  <si>
    <t>Se encuentra a 19 km., desde la oficina de Porvenir. Se encuentra lejos de sectores urbanos, se observan cicatrices en toda la superficie corporal. Se observa movimienbto de incordinación(temblores), en forma intermitente.</t>
  </si>
  <si>
    <t>Jazel Muñoz</t>
  </si>
  <si>
    <t>Sector muelle Asmar</t>
  </si>
  <si>
    <t>Se entrega a Museo de Río Seco</t>
  </si>
  <si>
    <t>Se recibe llamado de funcionaria de Asmar informando que en el muelle de ellos se encontraba un lobo común muerto, por lo que funcionarios de Sernapesca se dirigieron al lugar para retirarlo del sector y ser entregado al  Museo de Río Seco.</t>
  </si>
  <si>
    <t>Francisco Calderon - Santiago Astete C:</t>
  </si>
  <si>
    <t>INCINERADOR UACH-CEREFAS</t>
  </si>
  <si>
    <t>Es encontrado en muelle de pasajeros en contruccion de Niebla, sin heridas pero inactivo y mala condicion corporal. Fallece en proceso de hidratacion de suero en CEREFAS</t>
  </si>
  <si>
    <t>Cedric Labbe</t>
  </si>
  <si>
    <t>Playa Chaihuin</t>
  </si>
  <si>
    <t>Tierra cerca de matorral</t>
  </si>
  <si>
    <t xml:space="preserve">Pingüino fue trasladado al CEREFAS por SERNAPESCA dado su bajo peso, débil condición corporal y por estar en riesgo de ser atacado por perros. Una vez que se recuperó en el CEREFAS se intentó liberar en dos oportunidades pero ninguna fue capaza de remontar el oleaje y retornaba a la playa en con una condición corporal débil, finalmente la segunda vez que se retornó al CEREFAS para su recuperación murió.  </t>
  </si>
  <si>
    <t>Vertedero Morropulli</t>
  </si>
  <si>
    <t>SERNAPESCA Corral detecta la presencia de un Lobo marino muerto en la orilla en avanzado estado de descomposición, por tanto, a continuación de ser revisado es trasladado en camión municipal al vertedero de Corral.</t>
  </si>
  <si>
    <t>Pilolcura</t>
  </si>
  <si>
    <t>Presenta un corte en el cuello</t>
  </si>
  <si>
    <t>El corte genera una herida en el cuello</t>
  </si>
  <si>
    <t>Pingüino fue encontrado por turista y trasladado al CEREFAS donde fue rehabilitado, siendo liberado por Sernapesca Los Ríos en la playa de Pilolcura.</t>
  </si>
  <si>
    <t>Presenta heridas en sector frontal y lateral del hocico y en la aleta caudal, posiblemente del roce con roquerios.</t>
  </si>
  <si>
    <t>Mucha sanfre en un sector de la cabeza</t>
  </si>
  <si>
    <t>En sector rocoso se constata la presencia de un ejemplar aparentemente "falsa orca" con evidente lesiones y sangrado en cabeza y costado, pero sin heridas punzantes, se decide remolcarlo con la Autoridad Marítima al interior de la bahía de Corral, pero el ejemplar vuelve a varar horas más tarde, se decide remolcarlo nuevamente hasta al centro de la bahía, donde finalmente se perdió de vista..</t>
  </si>
  <si>
    <t>Playa San Ignacio</t>
  </si>
  <si>
    <t>Presenta un corte profundo en el pecho</t>
  </si>
  <si>
    <t>El corte genera una herida profunda en el pecho</t>
  </si>
  <si>
    <t>La razon mas probable del corte es por enmalle</t>
  </si>
  <si>
    <t>Pingüino se encuentra recostado en la arena, dado que producto del profundo corte en el pecho no se para.</t>
  </si>
  <si>
    <t>Pingüino se encuentra muy debilitado dada su mala condicion corporal y su bajo peso</t>
  </si>
  <si>
    <t>delfín de diente áspero</t>
  </si>
  <si>
    <t>presumibles picoteos de aves y mordidas de animales</t>
  </si>
  <si>
    <t>Se observa sangre debajo de la aleta dorsal derecha</t>
  </si>
  <si>
    <t xml:space="preserve">Ejemplar es encontrado en Playa Las Machas por personas que transitaban por el lugar. Funcionarios de Sernapesca acuden al lugar para verificar la presencia de la especie en donde se constata la presencia de un ejemplar muerto de Steno Breadenensis (cuerpo entero) con algunas marcas y heridas superficiales. Se traslada al vertedero municipal mediante trasporte de la empresa de recolección contratada por el Municipio de Arica. </t>
  </si>
  <si>
    <t>presumibles picoteos de aves y mordidas de animales, ejemplar muy deteriorado, muchas marcas incluso se observan huesos de costilla</t>
  </si>
  <si>
    <t xml:space="preserve">Ejemplar es encontrado en Playa Las Machas por personas que transitaban por el lugar. Funcionarios de Sernapesca acuden al lugar para verificar la presencia de la especie en donde se constata la presencia de un ejemplar muerto de Phocoena spinipinnis (cuerpo entero) con muchas marcas y heridas superficiales incluso se aprecia los huesos de costilla. Se traslada al vertedero municipal mediante trasporte de la empresa de recolección contratada por el Municipio de Arica. </t>
  </si>
  <si>
    <t>Ejemplar es encontrado en el sector de la ex isla alacran, se recibe el lamado de personas que transitan por el lugar, a lo cual, los funcionarios del Servicio, acuden al lugar, constatando que el ejemplar de pingüino estaba en optimas condiciones. debido a lo anterior es liberado en la costa de la ciudad de Arica</t>
  </si>
  <si>
    <t>Ejemplar se encontraba Varado en playa Las Machas, presentando una condicion corporal normal pero con poca respuesta a estimulos. Se saca del lugar para ser llevado a observacion a las dependencias de la Dirección Regional ya que en la region no existe centro de rescate, pero finalmente muere al poco tiempo de se llevado. Es derivado al vertedero municipal.</t>
  </si>
  <si>
    <t>Ballena jorobada</t>
  </si>
  <si>
    <t>GUANILLOS</t>
  </si>
  <si>
    <t>TOCOPILLA</t>
  </si>
  <si>
    <t>Ulceración en el pedúnculo caudal por el roce con el cabo de la relinga de una red de enmalle de albacora</t>
  </si>
  <si>
    <t>Sólo grasa la que se encuentra impregnada en las rocas.</t>
  </si>
  <si>
    <t>Varamiento de ejemplar juvenil de Ballena Jorobada en sector Punta Guanillo comuna de Tocopilla, en avanzado estado de descomposición y con evidencia de atrapamiento en su aleta caudal mediante red de enmalle para albacora</t>
  </si>
  <si>
    <t>JUAN CARLOS ROJAS LOYOLA</t>
  </si>
  <si>
    <t>36,20</t>
  </si>
  <si>
    <t>02,72</t>
  </si>
  <si>
    <t>CARLOS GUERRA CORREA</t>
  </si>
  <si>
    <t>Punta Piquero</t>
  </si>
  <si>
    <t>53,19</t>
  </si>
  <si>
    <t>2,98</t>
  </si>
  <si>
    <t xml:space="preserve">ESPECIMEN DETECTADO EN PUNTA PIQUERO (TALTAL) EL 07/09/16 A LAS 18:00 HRS. SE PROCEDE SU TRASLADO AL CENTRO DE REHABILITACIÓN Y RESCATE DE LA UNIVERSIDAD DE ANTOFAGASTA </t>
  </si>
  <si>
    <t>Ejemplar derivado al CRRFS U. Antofagasta, para evaluación y tratamiento.
07/07/2016 se realiza desde la Patrullera de la Armada de Chile PM 2509,  fue liberado un ejemplar hembra  de Tortuga marina (L. olivacea) de unos 40 Kgr.  de peso, a una distancia 15,5 millas nauticas de la costa de Antofagasta, con la finalidad de posibilitar su desplazamiento migratorio fuera de la influencia de la Península de Mejillones. El ejemplar habia sido capturado el día 11 de Septiembre del 2015 por dos pescadores artesanales de Caleta Coloso y derivado al Centro de Rescate de la Universidad de Antofagasta por el profesional de Sernapesca Sr. Mauricio Bringas U. Después de permanecer por mas de 9 meses en cauteverio y superar problemas de boyantes, el ejemplar una vez retornado a su medio natural emprendio rumbo SW, provisto de una marca metalica en su aleta anterior derecha</t>
  </si>
  <si>
    <t>17.04</t>
  </si>
  <si>
    <t xml:space="preserve">Ejemplar liberado fuera de la bahia de antofagasta mediante apoyo de la autoridad maritima, con marca metalica en su extrmidad anterior derecha </t>
  </si>
  <si>
    <t>Mauricio Bringas</t>
  </si>
  <si>
    <t>Paseo del Mar</t>
  </si>
  <si>
    <t>DESESO 23 DE JULIO DEL 2016</t>
  </si>
  <si>
    <t>GERMAN OLMOS</t>
  </si>
  <si>
    <t>Posa los Gringos</t>
  </si>
  <si>
    <t xml:space="preserve">Se recibio denuncia de un varamiento al llegar el ejemplar se encontraba descansando y en buenas condiciones por lo cual no es necesario su reubicación </t>
  </si>
  <si>
    <t>Sebastian Figueros Mayorca</t>
  </si>
  <si>
    <t>sector reserva marina</t>
  </si>
  <si>
    <t xml:space="preserve">Tortuga con incrustaciones en su rostro y caparazón </t>
  </si>
  <si>
    <t>Ballena Azul</t>
  </si>
  <si>
    <t>FRAGÜITA</t>
  </si>
  <si>
    <t>sangre y aceite de la cavidad interna, expelida por la boca.</t>
  </si>
  <si>
    <t>Reunión conjunta con otros organismos públicos, para determinar el procedimiento a seguir con el ejemplar varado. Conversaciones iniciales indican excavar parte de una quebrada que está en el lugar donde se produjo el varamiento y enterrarlo.</t>
  </si>
  <si>
    <t>2016-54-12</t>
  </si>
  <si>
    <t>Palihué</t>
  </si>
  <si>
    <t>CAMINO RURAL</t>
  </si>
  <si>
    <t>Lugareños encuentran al animal en camino rural a 1.6 km en línea recta a la orilla del río Quenuir.  Se encontraba en cruce escuela Palihué. El ejemplar es entregado en la Universidad San Sebastián para su recuperación. La USS, indica que estaba con neumonía, se recupera el 27 de julio es reinsertado en Carelpmapu, comuna de Maullín.</t>
  </si>
  <si>
    <t xml:space="preserve">Cristián Pacheco / Patricio Hurtado </t>
  </si>
  <si>
    <t>2016 - 62 - 05</t>
  </si>
  <si>
    <t>Pupelde</t>
  </si>
  <si>
    <t>Humedal</t>
  </si>
  <si>
    <t>Se encontraba en humedal en sector Pupelde comuna Ancud en lugar de dificil acceso. No contando con el tamaño de jaula apropiada para su rescate siendo esta mas pequeña que el individuo, regresando éste al agua momentos después.</t>
  </si>
  <si>
    <t>Paola Moraga &amp; Cristian Moraga</t>
  </si>
  <si>
    <t>2016-63-02</t>
  </si>
  <si>
    <t>Aituy, Queilen</t>
  </si>
  <si>
    <t>Arbustos cerca de la playa.</t>
  </si>
  <si>
    <t>Heridas superficiales en zona posterior</t>
  </si>
  <si>
    <t>El animal se encontraba a varios metros fuera de la playa Queilén, escondido bajo unos arbustos espinosos en un monticulo de tierra, presentaba visualmente heridas superficiales de baja gravedad, ademas mostraba una actitud agresiva y temerosa. Se informa junto con las fotografias del caso al area de Rescate Animal perteneciente a Sernapesca oficina Castro. Funcionarios de Castro asisten y se realiza fiscalización por la costa Punta Queilen y Punta Chomio, unos 6 Km app. De playa. No se encontró el lobo que el día anterior había salido a playa de Queilen.</t>
  </si>
  <si>
    <t>Víctor Mansilla, Carina Maldonado y Pedro Miranda.</t>
  </si>
  <si>
    <t>2016-58-01</t>
  </si>
  <si>
    <t xml:space="preserve"> Muelle peatonal la Picuta de Calbuco</t>
  </si>
  <si>
    <t>Avenida peatonal</t>
  </si>
  <si>
    <t>Heridas en la piel</t>
  </si>
  <si>
    <t>Lesión en el ojo, decaído herido y perdigones El ejemplar debido a su incompatibilidad con la vida, presentado por el equipo médico de la USS, se debió aplicar eutanasia.</t>
  </si>
  <si>
    <t>Hugo Ryks, Pablo Kast</t>
  </si>
  <si>
    <t>2016-64-10</t>
  </si>
  <si>
    <t>El 27 de julio a las 10:30, Sernapesca Quellón recibe el llamado de personal del acopio Río Dulce, indicando que en la orilla se encuentraba un lobo marino. Se revisa en las dependencias de Sernapesca y se procede al su traslado el día 28-07-2016,  a la USS y es liberado el el 2 de septiembre.</t>
  </si>
  <si>
    <t>Alejandro Madariaga Catalán-Liberado por Nelson Pino y Hans Ossvald.</t>
  </si>
  <si>
    <t>2016 - 61 - 03</t>
  </si>
  <si>
    <t>14,08</t>
  </si>
  <si>
    <t>13,72</t>
  </si>
  <si>
    <t>Rahue, Cucao</t>
  </si>
  <si>
    <t>00,4</t>
  </si>
  <si>
    <t>28,0</t>
  </si>
  <si>
    <t xml:space="preserve">Se recibió llamado de Capitanía de Puerto Chonchi, avisando de un lobo marino herido en estado deteriorado en la costanera de Chonchi, se acudió inmediatamente al lugar, donde se encontró un ejemplar sub adulto de 1,50 de longitud y peso aproximado de 90 kg, sin heridas visibles y encontrándose en buenas condiciones. Junto con funcionarios de Sernapesca Castro y con la Armada de Chonchi se retiró del lugar, para ser liberado en su hábitat natural en Cucao por la Unidad de Rescate Animal de Castro.  Se recupera un lobo marino desde la costanera de Chonchi, se encontraba en condiciones normales y se libera en el sector de Rahue, Cucao. </t>
  </si>
  <si>
    <t>Carola Araya, Katterine Leal Soto, Carina Maldonado, Pedro Miranda</t>
  </si>
  <si>
    <t>2016-62-09</t>
  </si>
  <si>
    <t xml:space="preserve">Traigen </t>
  </si>
  <si>
    <t>centro Triguen cod 102146</t>
  </si>
  <si>
    <t>En inspección realizada al centro traigen 1 codigo 102146 de la empresa invermar S.A ubicado en el sector de traigen comuna de Quinchao, isla de Chiloé, se evidencio un cadáver de un lobo de mar en playa aledaña al sector, en estado de descompisicion al cual se le realizo una inhumación en la playa dejando registro fotográfico, además se verifico que en una de las jaulas del centro de cultivo se encontraba cadáver de un pato yeco al cual se le realizo inhumación.</t>
  </si>
  <si>
    <t>Hector Mascareña / Marcela Chamblas</t>
  </si>
  <si>
    <t>2016-58-02</t>
  </si>
  <si>
    <t>Paso Quenu, caicaen.</t>
  </si>
  <si>
    <t>Patio de una casa</t>
  </si>
  <si>
    <t>Reinserción</t>
  </si>
  <si>
    <t>Reinserción,  paso Quenu.</t>
  </si>
  <si>
    <t>4:30 llama usuaria  que lobo estaba en su patio, el ejemplar fue reinsertado, no se encontraba con lesiones y estaba bien de peso.  Se reinserta en sector paso Quenu.</t>
  </si>
  <si>
    <t>Pablo Kast, Romina Estuardo, Martín Nancuante, Marcelo Cáceres</t>
  </si>
  <si>
    <t>Marisol Romero</t>
  </si>
  <si>
    <t>2016-54-14</t>
  </si>
  <si>
    <t>MAICOLPUE</t>
  </si>
  <si>
    <t>Presenta una gran cicatriz en el rostro en forma diagonal.</t>
  </si>
  <si>
    <t>El ejemplar fué encontrado por una usuaria en el sector de playa en Maicolpue, porteriormente funcionarios de Carabineros del Retén de Bahía Mansa fueron en su rescate, resguardando al ejemplar en sus dependencia. Funcionarios de Sernapesca, procedieron al traslado del ejemplar hacia la USS. El ejemplar fue antendido con suero, vitaminas y expuesto a calor. Al día siguiente aproximadamente las 4:00 am el ejemplar falleció. Pendiente el informe de necropsia.</t>
  </si>
  <si>
    <t>Marisol Romero / Nelson Pino</t>
  </si>
  <si>
    <t>2016-54-15</t>
  </si>
  <si>
    <t>Canal de Chaco</t>
  </si>
  <si>
    <t>Usuario llamó a la capitanía de Puerto, por el avistamiento de un lobo en la costanera. Éste se encuentraba en los roqueríos y es capturado por personal del Servicio y derivado a la USS, donde se nos informa que presentaba un cuadro febril.</t>
  </si>
  <si>
    <t>Patrico Hurtado ( rescate)- Reinserción Nelson Pino-Hnas Ossavald.</t>
  </si>
  <si>
    <t>2016-58-03</t>
  </si>
  <si>
    <t>San José, puerto</t>
  </si>
  <si>
    <t>Pangal</t>
  </si>
  <si>
    <t>2016-54-16</t>
  </si>
  <si>
    <t>Puede que el corte sea por un espinel</t>
  </si>
  <si>
    <t>Carabineros de Contao, rescatan Pinguino el 3 de septiembre 2016, en el sector de Contao. Sernapesca acude el 4 de septiembre al sector de Puelche. El ejemplar tiene un corte en el cuello, es derivado a la USS para su recuperación.</t>
  </si>
  <si>
    <t>Marisol Romero Uribe / Nelson Pino Vergara</t>
  </si>
  <si>
    <t>Ruta</t>
  </si>
  <si>
    <t>Se encontró al ejemplar en ruta y fue relocalizado en el otro sector, no tenía problemas, se veía bien de salud.</t>
  </si>
  <si>
    <t>Paola Bravo</t>
  </si>
  <si>
    <t>2016-58-04</t>
  </si>
  <si>
    <t>Caicaen</t>
  </si>
  <si>
    <t>Se relocaliza lobo marino en el mismo sector de caicaen</t>
  </si>
  <si>
    <t>Luis Azcarate.</t>
  </si>
  <si>
    <t>2016-5417</t>
  </si>
  <si>
    <t>Terminal de buses</t>
  </si>
  <si>
    <t>Isla la Sebastiana</t>
  </si>
  <si>
    <t>Se recibe el aviso de un lobo marino en el sector del terminal de buses, el ejemplar estaba desorientado, fue asistido en la USS y reinsertado el 7 de Oct en el sector de la Isla Sebastiana en Maullín.</t>
  </si>
  <si>
    <t>Rescate Hans Ossvald- Reinserción Marisol Romero-Damara Prieto y Armada</t>
  </si>
  <si>
    <t>2016-54-18</t>
  </si>
  <si>
    <t>EN LA CALLE</t>
  </si>
  <si>
    <t>Aparece en medio de la calle lobo marino común es trasladado a la USS para su atención, el ejemlar es liberado el 7-10-2016 en la lobera de la Isla Sebastiana, en Maullín.</t>
  </si>
  <si>
    <t>Rescate Eduardo Oyarzo, Luis Cayo y Nelson Pino- Reinserción Marisol Romero-Damara Prieto y Armada</t>
  </si>
  <si>
    <t>CALBUCO CABO FROWARD</t>
  </si>
  <si>
    <t>46, 41</t>
  </si>
  <si>
    <t>Abseso en el cuello, aparente ataque de caninos.</t>
  </si>
  <si>
    <t>caninos</t>
  </si>
  <si>
    <t>Se rescata a lobo del sector de Cabo Froward, aparentemente atacado por caninos, presenta un abceso en el cuello y otras marcas, es atentido en la USS y liberado el 7 del 10 en la lobera de Doña Sebastiana.</t>
  </si>
  <si>
    <t>Luis Azcarate y Pablo Kast( rescate)- Reinserción Marisol Romero y Damara Prieto junto a La Armada.</t>
  </si>
  <si>
    <t>Animal varado muerto. Sernapesca rescata los restos el día sábado 05.11.2016 (10:30 a 11:15 horas). Heridas múltiples, probablemente hechas post mortem. Avanzado estado de deterioro. El MNHN ha manifestado interés en obtener restos, en custodia, por lo que se han iniciado los trámites correspondientes. Especie de marsopa por confirmar.</t>
  </si>
  <si>
    <t>Jesús Medina / Bárbara Gajardo</t>
  </si>
  <si>
    <t>Playa amarilla</t>
  </si>
  <si>
    <t>vomito</t>
  </si>
  <si>
    <t>Se acudio al llamada de rescate de un lobo que se encontraba en muy malas condiciones según los denunciantes. Al momento de llegar al lugarel animal se encontraba muerto y con ab undante secrecion alrededor de su boca. El animal estando muerto se decidio llevar al centro de rescate debido a la gran cantidad de personas en la playa y a los perros que habin a la hora del procedimiento.</t>
  </si>
  <si>
    <t>Piscina Paseo del Mar</t>
  </si>
  <si>
    <t xml:space="preserve">El ejemplar juvenil en buenas condiciones de salud, fue relocalizado al sur de playa El Lenguado en un lugar alejado de las personas y de vias de alta circulación de vehiculos.  </t>
  </si>
  <si>
    <t>JAVIERA GONZALEZ   Cel.  961785220</t>
  </si>
  <si>
    <t>Chañaral de Aceituno</t>
  </si>
  <si>
    <t>muelle fiscal</t>
  </si>
  <si>
    <t>Parcela Huentelauquén</t>
  </si>
  <si>
    <t>Especie varada en  Mayo-Junio  2016  indican  cuidadores  de  las  Mansiones  y campos aledaños del sector playa, donde recién fuimos enterados del hecho el pasado Viernes 21 de Octubre 2016. Dificultad para extraer los restos.</t>
  </si>
  <si>
    <t>Mundo Mar retirará los restos.</t>
  </si>
  <si>
    <t>Se recibe visita de ciudadano quien nos indica de la presencia de una Ballena varada en Fundo Huentelauquén, la cual apareció en el sector desde fines de Mayo y principio de Junio 2016 dijo. Se acude al sector, pero Del especímen sólo se encontraban restos óseos. Los restos se derivan a la Fundación Mundo Mar. Lugareños y trabajadores de los fundos subieron piezas óseas a la playa como muestran las fotografías.</t>
  </si>
  <si>
    <t>Ejemplar avistado varando muerto de madrugada por lugareños.  Se concurrió el mismo dia y se constató la presencia del ejemplar muerto.  Se le tomó las medidas y muestras de piel y grasa.  El ejemplar fue enterrado en la misma playa.</t>
  </si>
  <si>
    <t>Ejemplares se encontraban en estado de descomposición, con data de muerte de 3 semanas aproximadamente.</t>
  </si>
  <si>
    <t>Ejemplares encontrados muertos y en alto estado de descomposicion. Se dio aviso a la Municipalidad de Coquimbo para que procediera a su retiro.</t>
  </si>
  <si>
    <t>2,8</t>
  </si>
  <si>
    <t>Daño superficial en sector de las aletas planas ya cicatrizadas de meses, sin sangrado. Reacción inmediata de defensa ante presencia humana. Probable daño por aparejos de pesca.</t>
  </si>
  <si>
    <t>Pozo del sueño en Isla Lobos</t>
  </si>
  <si>
    <t>Por aviso ciudadano y llamado de nuestro Director acudí al rescate de un pingüino de Humboldt, Al localizarlo en Playa se constata por comportamiento que es un Juvenil, se revisa todo el cuerpo externo sin encontrar sangrado ni daños por anzuelos ni heridas, aparentemente descansando en la playa. El pingüino, después de ser examinado, fue liberado en Isla Lobos, con la cooperación  de la embarcación Calimar III de Caleta Pichidangui.</t>
  </si>
  <si>
    <t xml:space="preserve">Mientras se asiste a una contingencia por varamiento de tortuga olivácea, se detecta un ejemplar de pingüino de humboldt muerto varado en playa. Se examina el ejemplar sin encontrar evidencias de muerte por acción antropica. Finalmente se procede a enterrar el ejemplar en cercanías del lugar de varamiento.
</t>
  </si>
  <si>
    <t>Entierro en playa</t>
  </si>
  <si>
    <t xml:space="preserve">El Sr. Carlos Olavarría, notifica a Sernapesca del cadáver de un ejemplar de Tortuga en  Av. Costanera cercano al casino, el día miércoles 30 de noviembre. El Servicio acude al lugar al día siguiente para enterrar al ejemplar con ayuda de la municipalidad, la cual se encontraba en el lugar realizando limpieza de playas.
</t>
  </si>
  <si>
    <t>En la misma playa</t>
  </si>
  <si>
    <t xml:space="preserve">Mientras se realiza fiscalización por extracción de machas en playa grande de Tongoy, se evidencian 2 cadáveres de lobo marino, con avanzado estado de descomposición.
</t>
  </si>
  <si>
    <t>En la fecha indicada se dio aviso a Sernapesca de la presencia de un ejemplar de tortuga en sector Playa Changa. El ejemplar fue trasladado por profesionales de Sernapesca al centro de rehabilitación primario existente en la UCN, donde fue evaluado e hidratado con suero.  Se tomó contacto con profesionales de Fundación Mundomar para definir el tratamiento a seguir, y se comenzó la coordinación para su traslado al centro de rehabilitación de la Universidad de Antofagasta.  El ejemplar muere con fecha 15 de diciembre.  Este queda en poder de la UCN para investigación y docencia.</t>
  </si>
  <si>
    <t>delfín cruzado</t>
  </si>
  <si>
    <t>Lagenorhynchus cruciger</t>
  </si>
  <si>
    <t>Av. del Mar</t>
  </si>
  <si>
    <t>La serena</t>
  </si>
  <si>
    <t xml:space="preserve">El ejemplar varó en la playa, y fue devuelto al mar inmediatamente por turistas que se encientraban en la zona. </t>
  </si>
  <si>
    <t>SE MANTIENE EN EL MISMO LUGAR</t>
  </si>
  <si>
    <t>EJEMPLAR SE ENCUENTRA EN BUENAS CONDICIONES, SE DAN LAS INDICACIONES A PERSONAL DE CARABINEROS PARA MANTENER LA DISTANCIA DE LOS OBSERVADORES</t>
  </si>
  <si>
    <t>PLAYA EL CALEUCHE</t>
  </si>
  <si>
    <t>POR INFORMACION DE PARTICULARES,  EN EL SECTOR DE PLAYA EL CALEUCHE HAY UN EJEMPLAR PINGÜINO HERIDO,  SE TRASLADA PERSONAL A DICHO LUGAR, CONSTATANDO QUE EL PINGÜINO SE ENCUENTRA EN EL SECTOR DE ROCAS, SIENDO IMPOSIBLE SU CAPTURA, AL SENTIR LA PRESENCIA DE PERSONAL EL EJEMPLAR SE ALEJA VOLVIENDO AL MAR.</t>
  </si>
  <si>
    <t>HOSPITAL BVETERINARIO UST</t>
  </si>
  <si>
    <t>INFORMACIÓN DE AUTORIDAD MARÍTIMA, SECTOR PLAYA CALEUCHE, HAY UN EJEMPLAR PINGÜINO HERIDO, SE TRASLADA PERSONAL A DICHO LUGAR, CONSTATANDO QUE PINGÜINO SE ENCUENTRA CIEGO, SE TRASLADA A CLINICA, ACTIVIDAD DESARROLLADA EN CONJUNTO CON AUTORIDAD MARÍTIMA.</t>
  </si>
  <si>
    <t>EJEMPLAR SE ENCUENTRA DELGADO SIN LLEGAR A LA EMANACIÓN, PRESENTA LESIÓN ALOPECICA REDONDEADA EN FLANCO IZQ.  EL EJEMPLAR ES TRASLADADO HASTA EL CENTRO DE RECUPERACIÓN.</t>
  </si>
  <si>
    <t>POR DENUNCIA SE CONCURRE A PLAYA LAS SALINAS POR  UN VARAMIENTO DE UN PINGÜINO,  EL EJEMPLAR SE ENCUENTRA POSTRADO CON POCA ACTIVIDAD Y ES DERIVADO AL HOSPITAL VETERINARIO DE LA UST DE VIÑA DEL MAR.</t>
  </si>
  <si>
    <t>PLAYA ZAPALLAR</t>
  </si>
  <si>
    <t>INFORMACION RECIBIDA EN OFICINA DE PARTE  DEL MUNICIPIO DE ZAPALLAR, INDICANDO QUE EN LA PLAYA LADO NORTE  HAY UN LOBITO, EL EJEMPLAR ES RESCATADO EN CONJUNTO CON PABLO ROJAS, ES TRASLADADO AL HOSPITAL UST DE VIÑA DEL MAR.</t>
  </si>
  <si>
    <t xml:space="preserve">SAN ANTONIO </t>
  </si>
  <si>
    <t>NO SE OBSERVAN LESIONES EXTERNAS, ESPECIMEN SE ENCUENTRA DELGADO.</t>
  </si>
  <si>
    <t>HERIDAS LEVES PRODUCTO DE ARRASTRE EN ROCAS</t>
  </si>
  <si>
    <t>POR DENUNCIA RECIBIDA A TRAVES DE LA MESA DE AYUDA QUE INFORMA DE UN LOBO HERIDO  EN AV. BORGOÑO,  CTA. MONTEMAR, SE ACUDE AL RESCATE DE ESTE EJEMPLAR, PERO LA INFORMACIÓN  FUE MAL ENTREGADA POR PARTE DEL DENUNCIANTE  YA QUE ESTE EJEMPLAR  SE ENCONTRABA MUERTO EN PROCESO DE DESCOMPOSICIÓN  Y CON ALGUNAS HERIDAS LEVES  PRODUCTO DEL ARRASTRE DE LAS OLAS HACIA LA PLAYA.</t>
  </si>
  <si>
    <t>ROBERTO  MANCILLA C.</t>
  </si>
  <si>
    <t>CAMPING EL CHIVATO, Los Molles</t>
  </si>
  <si>
    <t>SE RECIBE DENUNCIA DE MESA DE AYUDA DN POR UN VARAMIENTO EN EL SECTOR LOS MOLLES,  EL ESPECIMEN ES DERIVADO AL HOSPITAL VETERINARIO UST PARA SU INSPECCIÓN,  PINGÜINO SIN DAÑO VISIBLE</t>
  </si>
  <si>
    <t>DRENE DE MATERIAL MUCOPURULENTO DE ABCESO</t>
  </si>
  <si>
    <t>ESPECIMEN FUE RECIBIDO POR CARABINEROS EL 01/11/2016 POR LA NOCHE, DERIVADO POR ESTOS A LA CAPITANIA DE PUERTO DE ALGARROBO. SE INFORMA A SERNAPESCA EL DIA 2/11/2016 E INMEDIATAMENTE SE CONCURRE AL LUGAR. ANIMAL SE ENCUENTRA MORIBUNDO, SE DECIDE TRASLADO A CENTRO DE RECUPERACIÓN PARA REALIZAR NECROPSIA, YA QUE POR EL ESTADO EN QUE SE ENCUENTRA HACE IMPOSIBLE SU RECUPERACIÓN.</t>
  </si>
  <si>
    <t>ANIMAL SE ENCUENTRA EN BUEN ESTADO, ESTABA SIENDO ALIMENTADO POR TURISTAS EN MUELLE PACHECO ALTAMIRANO, ES RETIRADO Y TRASLADADO A PLAYA LLO - LLEO PARA SU LIBERACIÓN</t>
  </si>
  <si>
    <t>ANIMAL SE OBSERVA ACTIVO, PERO ESTA EMACIADO, ES TRASLADADO A CENTRO DE RECUPERACIÓN DE U. SANTO TAMAS, PRESENTA ZONA ALOPECICA EN ZONA PECTORAL DERECHA.</t>
  </si>
  <si>
    <t>MUELLE</t>
  </si>
  <si>
    <t>ANIMAL ES ENCONTRADO EN MUELLE PACHECO ALTAMIRANO. SE OBSERVA LESIÓN OCULAR(FUNCIONAL) CON HIFEMA Y NISTAGMO QUE COMPROMETEN LA VISIÓN DEL OJO.  ES TRASLADADO A LA UST DONDE SE CONFIRMA PERDIDA DE VISIÓN DE OJO AFECTADO.  AL EXAMEN GENERAL SALVO LA LESIÓN OCULAR, SE ENCUENTRA EN BUEN ESTADO.  SE DECIDE LIBERAR EN LOBERA DE MONTEMAR</t>
  </si>
  <si>
    <t>CICATRIZ EN UN OJO POR PERDIDA</t>
  </si>
  <si>
    <t>LOBO MARINO VARADO AL COSTADO DE LA FACULTAD DE CIENCIAS DEL MAR DE LA U. DE VALPARAÍSO, CON CICATRIZ EN EL OJO IZQUIERDO. ES TRASLADADO A HOSPITAL VETERINARIO DE LA UST.</t>
  </si>
  <si>
    <t>ROBERTO MANCILLA C</t>
  </si>
  <si>
    <t>PLAYA CACHAGUA</t>
  </si>
  <si>
    <t>SE RECIBE UNA DENUNCIA DE UN VARAMIENTO DE PINGÜINO, EL ESPECIMEN ES CUSTODIADO POR PERSONAS EN LA PLAYA DE CACHAGUA, EL ESPECIMEN ES TRASLADADO AL HOSPITAL UST DE VIÑA DEL MAR, PARA SU EVALUACIÓN.</t>
  </si>
  <si>
    <t>CTA. MONTEMAR</t>
  </si>
  <si>
    <t>SE RESCATA Y TRASLADA PINGÜINO DESDE CTA. MONTEMAR HACIA LA CLINICA VETERINARIA DE LA UST DE VIÑA DEL MAR PARA SU EVALUACIÓN Y DIAGNÓSTICO.</t>
  </si>
  <si>
    <t>ROQUERIOS/ARENA</t>
  </si>
  <si>
    <t>SECRECIONES NASALES MUCOSAS</t>
  </si>
  <si>
    <t>PLAYA LLO LLEO</t>
  </si>
  <si>
    <t>INDIVIDUO ES ENCONTRADO EN PLAYA DE EL TABO, SE OBSERVA MUY DECAÍDO, CON ESCASA REACCIÓN A LA MANIPULACIÓN. SECRECIÓN NASAL MUCOSA FÉTIDA. NO ES POSIBLE SU TRASLADO A NINGÚN CENTRO DE RESCATE. DEBIDO A SU MAL ESTADO GENERAL SE EVALUA LA POSIBILIDAD DE REALIZAR EUTANASIA. AL NO CONTAR CON LOS FÁRMACOS NECESARIOS PARA REALIZAR EL PROCEDIMIENTO, EL ANIMAL ES TRASLADADO HASTA LA OFICINA SERNAPESCA SAN ANTONIO. SE COORDINA CON CLÍNICAS VETERINARIAS DE LA PROVINCIA.</t>
  </si>
  <si>
    <t>EDUARGO VEGA GUTIERREZ</t>
  </si>
  <si>
    <t>HERIDAS EN PARTE VENTRAL Y ALETA DE COLA</t>
  </si>
  <si>
    <t>CLINICA</t>
  </si>
  <si>
    <t>INFORMACION RECIBIDA A TRAVES DEL ENCARGADO DE MEDIO AMBIENTE MUNICIPALIDAD DE ZAPALLAR, INFORMANDO QUE EN PLAYA CACHAGUA HAY UN LOBITO MORIBUNDO Y HERIDO. SE CONCURRE AL LUGAR EN COMPAÑÍA DE LA ALUMNA EN PRACTICA CAMILA, SE VERIFICA LA INFORMACION Y SE PROCEDE AL RETIRO DEL EJEMPLAR, ES TRASLADADO A CLINICA SANTO TOMAS.</t>
  </si>
  <si>
    <t>PLAYA SAN PEDRO</t>
  </si>
  <si>
    <t>PRESENTA SUNCHO PLASTICO EN CUELLO</t>
  </si>
  <si>
    <t>INDIVIDUO SE ENCUENTRA EN BUENAS CONDICIONES. SE OBSERVA SUNCHO PLASTICO ADOSADO A SU CUELLO. NO ES POSIBLE REALIZAR EL ACERCAMIENTO POR EL LUGAR DONDE SE ENCUENTRA Y A LO ACTIVO QUE ESTÁ.</t>
  </si>
  <si>
    <t>SE RECIBE DENUNCIA DE AYUDA DE LA DN POR VARAMIENTO DE PINGÜINO EN PLAYA DE CACHAGUA AL QUE NOS DIRIJIMOS PARA SU RESCATE. AL LLEGAR AL LUGAR ESTE EJEMPLAR ERA CUSTODIADO POR DOS JOVENES LOS QUE NOS SEÑALARON QUE MIENTRAS PASEABAN POR LA PLAYA LES LLAMA LA ATENCION DE LA PRESENCIA DE ESTE. EL PINGÜINO FUE TRASLADADO A LA CLINICA VETERINARIA DE LA UST DE VIÑA DEL MAR PARA SU DIAGNOSTICO Y REHABILITACION.</t>
  </si>
  <si>
    <t>CLUB DE YATES</t>
  </si>
  <si>
    <t>IN SITU</t>
  </si>
  <si>
    <t>SE RECIBE DENUNCIA DE AYUDA DE LA DN POR VARAMIENTO DE LOBO VARADO EN EL SECTOR DEL CLUB DE YATES DE PAPUDO. ESTA INFORMACION SE RECIBE MIENTRAS NOS ENCONTRABAMOS RESCATANDO UN PINGÜINO EN CACHAGUA. AL LLEGAR AL LUGAR SE PUDO CONSTATAR QUE SE TRATABA DE LOBO JUVENIL EN LAS ROCAS DE ESE LUGAR. SE PUDO APRECIAR BASTANTE ACTIVO, PERO UN POCO FLACO TAL VEZ POR ABANDONO TEMPORAL DE LA MADRE.</t>
  </si>
  <si>
    <t>PLAYA BERANDA</t>
  </si>
  <si>
    <t>INFORMACION DEL ENCARGADO REGIONAL DE RESCATE, EN SECTOR PLAYA BERANDA LADO SUR DE CACHAGUA, HAY UN EJEMPLAR PINGÜINO MANTENIDO POR SALVAVIDAS. SE TRASLADA PERSONAL A DICHO LUGAR, CONSTATANDO QUE PINGÜINO SE ENCUENTRA EN PERFECTO ESTADO, SE TRASLADA A CLÍNICA.</t>
  </si>
  <si>
    <t>playa principal</t>
  </si>
  <si>
    <t>pingüino en perfectas condiciones se traslada a 2 kilometros al norte en playa principal de pichilemu por acoso de personas</t>
  </si>
  <si>
    <t xml:space="preserve">pingüino en perfectas condiciones en observacion, vuelve por sus medios al mar </t>
  </si>
  <si>
    <t>caballerizas playa principal</t>
  </si>
  <si>
    <t>presentaba heridas en rostro por accion de arma de cfuego</t>
  </si>
  <si>
    <t>lobo con daño en rostro atribuible a arma de fuego</t>
  </si>
  <si>
    <t>observacion</t>
  </si>
  <si>
    <t>LOBO ADULTO SIN HERIDAS APARENTE, SE ENCUENTRA EN UN ESTADO DE LETARGO CON BAJA DE PESO</t>
  </si>
  <si>
    <t>DIEGO BOBADILLA</t>
  </si>
  <si>
    <t>playa monolito-chanco</t>
  </si>
  <si>
    <t>FUNDACION MUNDO MAR</t>
  </si>
  <si>
    <t>EL DIA JUEVES 27 DE OCTUBRE A LAS 20:00 HRS SE RECIBE UNA DENUNCIA DE UNA CIUDADANA ESPAÑOLA INDICANDO QUE HABÍA UN PINGÜINO HERIDO EN LA PLAYA DE MONOLITO,CIUDAD DE CHANCO. FUNCIONARIOS DE SERNAPESCA DE LA DIRECCION REGIONAL DEL MAULE,  SE DIRIGEN AL LUDAR EMCONTRANDO UN PINGÜINO DE MAGALLANES SIN HERIDAS VISIBLES, PERO DEBIL, YA QUE NO SE PODRIA MANTENER DE PIE.EL DIA VIERNES 28 SE DECIDE TRASLADAR AL PINGUINO A LA FUNDACION MUNDO MAR.</t>
  </si>
  <si>
    <t>PLAYA EL PEZ</t>
  </si>
  <si>
    <t>13.8</t>
  </si>
  <si>
    <t>SE ASISTIO A UNA DENUNCIA DE VARAMIENTO DE PINGÜINO, ACUDIO AL LUGAR DONDE SE DECIA QUE ESTABA, EL QUE NO SE ENCONTRO, SE PROCEDIO A RECORRER LA PLAYA CERCANA AL LUGAR HASTA QUE EFECTIVAMENTE FUE ENCONTRADO, EL PINGÜINO SE ENCONTRABA EN BUENAS CONSDICIONES, ESTABA DESCANASANDO Y DE PIE FRENTE AL SOL EN SEÑAL DE TOMAR SOL, LA FUNCIONARIA ANDABA SOLA EN EL LUGAR POR LO QUE TUVE QUE TOMARLO PARA LLEVARLO A LA CAMIONETA, EN UN MOMENTO SE DEJO EN EL SUELO PARA DESCANSAR, AL MOMETO DE HACERLO EL PINGUINO POR SUS PROPIOS MEDIOS DE FUE AL AGUA NUEVEMANTE NADANDO SIN PROBLEMAS, ESTUVE EN EL LUGAR ALREDEDOR DE UNA 1/2 HORA Y ESTE DESAPARECIO EN EL MAR.</t>
  </si>
  <si>
    <t>2 heridas penetrantes abdominales</t>
  </si>
  <si>
    <t>2 heridas penetrantes abdominales y pata izquierda inmovil</t>
  </si>
  <si>
    <t>Serían de otro origen</t>
  </si>
  <si>
    <t>EN REHABILITACION EN LA USS, PERO MUERE EL 04.10.2016</t>
  </si>
  <si>
    <t>Animal muere en la USS el 04.10.2016</t>
  </si>
  <si>
    <t>Playa Tres Pinos</t>
  </si>
  <si>
    <t>Herida punzante sobre pata delantera izquierda</t>
  </si>
  <si>
    <t>Herida punzante parece como de cuchillo</t>
  </si>
  <si>
    <t>LIBERACION EN COBQUECURA</t>
  </si>
  <si>
    <t>Animal en rehabilitación en la USS desde el 04 al 21.10.2016 . Liberado el 21.10.2016</t>
  </si>
  <si>
    <t>Aparentemente no hay marcas de heridas</t>
  </si>
  <si>
    <t>LIBERACION EN SECTOR ISLA QUIRIQUINA</t>
  </si>
  <si>
    <t>Animal en rehabilitación en la USS desde el 05 al 21.10.2016. Animal liberado el 21.10.2016</t>
  </si>
  <si>
    <t>Animal en rehabilitación en la USS desde el 08 al 10.2016. Animal liberado el 21.10.2016</t>
  </si>
  <si>
    <t>Caleta Alto del rey</t>
  </si>
  <si>
    <t>Bota moco por la nariz y secresion en ojo derecho</t>
  </si>
  <si>
    <t>ACTUALMENTE ESTA EN REHABILITACION EN LA USS</t>
  </si>
  <si>
    <t>Animal en rehabilitación en la USS desde el 09.10.2016</t>
  </si>
  <si>
    <t>Foca Leopardo</t>
  </si>
  <si>
    <t>Playa Quiapo</t>
  </si>
  <si>
    <t>LEBU</t>
  </si>
  <si>
    <t>VUELVE AL MAR POR SUS MEDIOS EN EL MISMO LUGAR</t>
  </si>
  <si>
    <t>Animal vuelve por sus medios al mar en el lugar que fue encontrado</t>
  </si>
  <si>
    <t>Signos enmallamiento</t>
  </si>
  <si>
    <t>Solo signos enmallamiento</t>
  </si>
  <si>
    <t>Animal destinado a Vertedero, previamente se toma muestra de piel para análisis genético</t>
  </si>
  <si>
    <t>Playa Lota</t>
  </si>
  <si>
    <t>Herida abdominal con desgarro de músculo, piel, plumas y órganos internos</t>
  </si>
  <si>
    <t>Artefacto tipo anzuelo habría ocasionado la herida</t>
  </si>
  <si>
    <t xml:space="preserve">Muere al día sgte. </t>
  </si>
  <si>
    <t>Animal queda en morgue para necropsia</t>
  </si>
  <si>
    <t>Ariel Pacheco</t>
  </si>
  <si>
    <t>Heridas por redes</t>
  </si>
  <si>
    <t>Secresiones de sangre por boca</t>
  </si>
  <si>
    <t>En morgue USS para necropsia</t>
  </si>
  <si>
    <t>Playa El Morro</t>
  </si>
  <si>
    <t>Aparente mordedura en lomo</t>
  </si>
  <si>
    <t>En rehabilitación en la USS</t>
  </si>
  <si>
    <t>Animal en rehabilitación en la USS desde el 27.10.2016</t>
  </si>
  <si>
    <t>Leticia Morales</t>
  </si>
  <si>
    <t xml:space="preserve">Lesiones dorsales </t>
  </si>
  <si>
    <t>Animal en rehabilitación en la USS desde el 30.10.2016</t>
  </si>
  <si>
    <t>Carlos Navarro</t>
  </si>
  <si>
    <t>Playa del medio Coliumo</t>
  </si>
  <si>
    <t>MUERE EN LA USS EL 30.11.2016 POR EL HONGO Aspergillus sp.</t>
  </si>
  <si>
    <t>Animal en recuperación, come por sonda. En tratamiento por hongos en los alveolos pulmonares. Finalmente muere por el hogo Aspergillus sp.</t>
  </si>
  <si>
    <t>Muelle STVI San Vicente</t>
  </si>
  <si>
    <t>EN REHABILITACION EN LA USS, DESDE EL 21.11.2016</t>
  </si>
  <si>
    <t>Animal en rehabilitación en la USS desde el 21.11.2016 . Se alimenta activamente, en tratamiento por parásitos intestinales</t>
  </si>
  <si>
    <t>Herida cortante y penetrante en el abdomen</t>
  </si>
  <si>
    <t>PARA NECROPSIA</t>
  </si>
  <si>
    <t>MORGUE USS PARA NECROPSIA</t>
  </si>
  <si>
    <t>Animal ingresa muerto a la USS el 23.11.2016. Animal encontrado muerto el 22.11.2016</t>
  </si>
  <si>
    <t>Humberto Pool</t>
  </si>
  <si>
    <t>Costanera Thno. Plaza María Isabel</t>
  </si>
  <si>
    <t>Espolón Metálico</t>
  </si>
  <si>
    <t>Posibles heridas o mordeduras post Mortem</t>
  </si>
  <si>
    <t>PROCESO DESCOMPOSICION AVANZADO EN PLAYA. INFORMADO A AUTORIDAD MARITIMA</t>
  </si>
  <si>
    <t xml:space="preserve">Animal es encontrado en la playa con alto grado de descomposición. Se avisa a Autoridad Marítima para extracción y eliminación del ejemplar </t>
  </si>
  <si>
    <t>Marta Riquelme</t>
  </si>
  <si>
    <t>Playa Pueblo Hundido</t>
  </si>
  <si>
    <t>Herida ojo derecho. Posible fractura</t>
  </si>
  <si>
    <t>PROCESO REHABILITACION EN LA USS</t>
  </si>
  <si>
    <t>EN REHABILITACION EN LA USS, DESDE EL 30.11.2016</t>
  </si>
  <si>
    <t>Animal en rehabilitación en la USS desde el 30.11.2016 . Se alimenta activamente, en tratamiento con antibióticos.</t>
  </si>
  <si>
    <t>Playa El Tunel</t>
  </si>
  <si>
    <t>Penetrantes, pueden ser atribuibles al ser humano</t>
  </si>
  <si>
    <t>Por tamaño y peso quedan en el lugar</t>
  </si>
  <si>
    <t>Frente a Península de Tumbes</t>
  </si>
  <si>
    <t>En el mar</t>
  </si>
  <si>
    <t>No evaluable</t>
  </si>
  <si>
    <t>Avistado en su medio natural</t>
  </si>
  <si>
    <t>En su medio natural</t>
  </si>
  <si>
    <t>Avistado en su medio natural. Aparentemente enredada en una red o trampa de jaibas</t>
  </si>
  <si>
    <t>SVTI San Vicente</t>
  </si>
  <si>
    <t>Patio camiones</t>
  </si>
  <si>
    <t>Es devuelto el mismo día al mar pero retorna. Se lleva a la USS finalmente</t>
  </si>
  <si>
    <t>Animal varado día anterior se saca muestra tejido para ADN y se coordina con Municipalidad para Entierro</t>
  </si>
  <si>
    <t>Se entierra en la playa</t>
  </si>
  <si>
    <t>Pingüino de Humboldt</t>
  </si>
  <si>
    <t>Costanera Thno.</t>
  </si>
  <si>
    <t>Si bien siempre estuvo en el agua, no se observaron heridas en zona dorsal y alas</t>
  </si>
  <si>
    <t>Animal siempre en el agua</t>
  </si>
  <si>
    <t>Se queda en su medio natural</t>
  </si>
  <si>
    <t>El día 31.12.2016 se asiste al lugar para monitorearlo, pero ya no estaba.</t>
  </si>
  <si>
    <t>En el mar frente a playa</t>
  </si>
  <si>
    <t>Siempre en el agua. No se indican heridas por Armada</t>
  </si>
  <si>
    <t>Al parecer pudo presentar heridas al arrastrar las lineas de las trampas de jaibas</t>
  </si>
  <si>
    <t>Liberación de la línea que la tenía atrapada por terceros</t>
  </si>
  <si>
    <t>Se extraen la linea de la trampa en su medio ambiente</t>
  </si>
  <si>
    <t>Se le quitan mediante buceo las lineas de pesca (asociadas a trampas para jaibas) en operativo de la Armada</t>
  </si>
  <si>
    <t>2016-50-13</t>
  </si>
  <si>
    <t>caleta Queule</t>
  </si>
  <si>
    <t>Mulle caleta Queule</t>
  </si>
  <si>
    <t>herida visible bajo ala izquierda</t>
  </si>
  <si>
    <t>incinerador</t>
  </si>
  <si>
    <t>Alcamar caleta Queule</t>
  </si>
  <si>
    <t>2016-54-19</t>
  </si>
  <si>
    <t>Quilacahuin</t>
  </si>
  <si>
    <t>canal de un río</t>
  </si>
  <si>
    <t>El cometido inicia a las 11:00 am y finaliza a las 17:00 pm . Se asiste junto al funcionario Cristián Cruces, a Quilacahuin, para rescatar lobo marino. Fuimos avisados por el SAG, quienes indicaron que el ejemplar estaba decaído en una zanja. En el lugar conversamos con el denunciante quien indico que en horas de la noche, el ejemplar se habría retirado del lugar, se revisó el lugar, se realizó difusión con lugareños y personal de carabineros.( Nos entregan fotografías del adulto)</t>
  </si>
  <si>
    <t>Marisol Romero - Cristián Cruces</t>
  </si>
  <si>
    <t>2016-58-06</t>
  </si>
  <si>
    <t>MUELLE CABO FROWARD</t>
  </si>
  <si>
    <t>Secreción sanguinolenta por boca</t>
  </si>
  <si>
    <t>Se procede al rescate de un ejemplar juvenil en el sector de cabo froward, uego de días de tratamiento el ejemplar es liberado junto a otro ejemplar en el sector del canal de chacao.</t>
  </si>
  <si>
    <t>Hugo Ryks- Marisol Romero y Hans Ossavald ( reinserción)</t>
  </si>
  <si>
    <t>Cercano a la calle en la costanera de Maullín</t>
  </si>
  <si>
    <t>Se encuentraa lobo marino común muy decaído, elcual es trasladado a la USS por el funcionario Antonio Salinas, luego de unos días el ejemplar es liberado junto a otro ejemplar en el sector del Canal de Chacao.</t>
  </si>
  <si>
    <t>Paola Bravo-Antonio Salinas (rescate)-Marisol Romero y Hans Ossavald ( reinserción)</t>
  </si>
  <si>
    <t>2016-54-20</t>
  </si>
  <si>
    <t>MUELLE Chincui Oxxean</t>
  </si>
  <si>
    <t>Presentaba anzuelo en boca  el cual  ingreso vía oral al cuerpo del ejemplar</t>
  </si>
  <si>
    <t>Junto al funcionario Hans Ossvald se procedió al rescate de un lobo marino común, el cual se encontraba en el muelle de Oxxean, el ejemplar que fue atrapado por personal de Oxxean, estaba en un bins, se observa decaído y reacciona poco a estímulos. El ejemplar es trasladado a la USS, para su recuperación. Se realizaron exámenes al ejemplar el 24 de Octubre y el 27 del mismo mes se realizó la necropcia, ya que el ejemplar no se encontraba en condiciones aptas para la vida, ya que presentaba múltiples impacto de perdigón en su craneo y en la zona ocular. Se encuentran los restos en la USS.</t>
  </si>
  <si>
    <t xml:space="preserve"> Marisol Romero -Hans Ossvald</t>
  </si>
  <si>
    <t>2016-54-21</t>
  </si>
  <si>
    <t>PUERTO MONTT</t>
  </si>
  <si>
    <t>NO SE EVIDENCIA POR ESTADO DE DESCOMPOSICIÓN</t>
  </si>
  <si>
    <t>SE INFORMA VIA TELEFÓNICA DEL VARAMIENTO DE LOBO, SE ASISTE AL LUGAR PARA VERIFICAR LO DENUNCIADO, SE TOMA COORDENADAS, FOTOS, Y SE DEJA AL EJEMPLAR EN EL LUGAR POR NO SER FUNCION DEL SERVCIO RETIRAR LOS RESTOS DEL ANIMAL VARADO.</t>
  </si>
  <si>
    <t xml:space="preserve">HANS OSSVALD </t>
  </si>
  <si>
    <t>2016-54-22</t>
  </si>
  <si>
    <t>Solo estructuras oseas baradas en los roqueridos</t>
  </si>
  <si>
    <t>SE RECEPCIONA EN PRIMERA INTANCIA POR MENSAJE, VARAMIENTO DE BALLENA, LUEGO LLEGADA DE CORREO CON IMÁGENES Y UBICACIÓN DEL EJEMPLAR, SE ASITE A TERRENO PARA VERIFICAR DENUNCIA EN COMPAÑÍA DE LA AUTORIDAD MARITIMA DE BAHÍA MANSA Y PERSONA DENUNCIANTE. EL LUGAR DE DIFICIL ACCESO POR TANTO SE DEJA EL CUERPO DEL EJEMPLAR EN EL LUGAR. POSIBLE BALLENA AZUL</t>
  </si>
  <si>
    <t>HANS OSSVALD - RONALD GIL</t>
  </si>
  <si>
    <t>2016-62-12</t>
  </si>
  <si>
    <t>Dallico</t>
  </si>
  <si>
    <t>Humedal San Juan, Dalcahue.</t>
  </si>
  <si>
    <t>Dallico, Dalcahue</t>
  </si>
  <si>
    <t>Se verifica denuncia por varamiento de elefante marino hembra con su cría en playa de Dallico, comuna de Dalcahue. Se instala cinta de protección para aislarlo de las personas, se encontraban en buenas condiciones.</t>
  </si>
  <si>
    <t>Carina Maldonado / Pedro Miranda</t>
  </si>
  <si>
    <t>2016 - 63 - 04</t>
  </si>
  <si>
    <t xml:space="preserve">Puqueldón </t>
  </si>
  <si>
    <t>Municipalidad</t>
  </si>
  <si>
    <t>Pudo haber sido provocado por un tipo de anzuelo o redes. El ejemplar presentaba un corte en el cuello.</t>
  </si>
  <si>
    <t xml:space="preserve">Al rededor de las 15:00 hrs, se recibió un llamado de una Funcionaria de la Municipalidad (veterinaria), el cual indicaba que un pinguino se encontraba en las dependencias de la Municipalidad , que habia sido encontardo po un lugareño (pescador), el pinguino se encontraba deambulando por playa con lesiones en el cuello. El  pescador lo traslado  a la municipalidad de Puqueldon, el ejemplar permanecio cinco dias  en la Municipalidad.
Cuando los funcionarios de Queilen llegaron al lugar nos percatamos que la  cría se encontraba muy delgada,  presentaba una lesion muy grave   en el cuello, por lo que se traslado a las dependencias de la oficina de Queilen, ya que los funcionarios de Castro (unidad de rescate animal) se encontraban realizando otro rescate animal. Al dia siguiente se coordino con Don Pedro Miranda para realizar el traslado a Puerto Montt a la Universidad para posterior recuperacion  . Luego de muchos intentos, el ejemplar no presenta mejorarías, producto del corte el alimento sale por el esofago. Con fecha 22 de Nov se procede a la eutanasia.
</t>
  </si>
  <si>
    <t>2016-54A11</t>
  </si>
  <si>
    <t>Bajos de Guapi/Abtao</t>
  </si>
  <si>
    <t>MAR</t>
  </si>
  <si>
    <t xml:space="preserve">Durante el cometido N° 4073, se realizo una navegación donde su pudo observar a cuatro ejemplares de Orcas nadando cerca de los bajos de Guapi/Abtao (ver coordenadas). Se observaro a una distnacia de 100 m app, y se notaron activos y sanos. </t>
  </si>
  <si>
    <t>2016-54-23</t>
  </si>
  <si>
    <t>CHACAO</t>
  </si>
  <si>
    <t>MAXILAR INFERIOR EXPUESTO</t>
  </si>
  <si>
    <t>UNIVERSIDAD USS</t>
  </si>
  <si>
    <t>SE RECEPCIONA EN PRIMERA INTANCIA LLAMADO POR VARAMIENTO DE LOBO, SE ASISTE AL LUGAR PARA VERIFICAR LO DENUNCIADO, SE TOMA COORDENADAS, FOTOS, Y SE RESCATA EL ANIMAL CON AYUDA DE MARINOS, CARABINERO PERSONAL DE RAMPA Y DOS PERSONAS DE COPEC. PASADO UNOS DÍAS, PRODUCTO DE SU INCOMPATIBILIDAD CON LA VIDA EL EJEMPLAR SE DEBIÓ SOMETER A UNA EUTANASIA.</t>
  </si>
  <si>
    <t>2016-54-24</t>
  </si>
  <si>
    <t>costanera -pelluco</t>
  </si>
  <si>
    <t>Se asiste al sector de la costanera a constatar denuncia de lobo marino común. El ejemplae se encontraba en playa pero sin ningún problema, de manera difusa, se avista a otro más pequeño cerca de él, pero se retira del lugar.</t>
  </si>
  <si>
    <t>2016-54-25</t>
  </si>
  <si>
    <t>Se asiste a la denuncia ciudadana, de un lobo en la costanera, en el lugar se verifica que eran 2 lobos marinos en roca descansando sin problemas.</t>
  </si>
  <si>
    <t>2016-54-26</t>
  </si>
  <si>
    <t>Rolecha</t>
  </si>
  <si>
    <t>Pueden ser por carroñeros o por acción de terceros</t>
  </si>
  <si>
    <t xml:space="preserve">En nuestro trabajo realizado en Hualaihue, por pesca artesanal,  entre el 13 al 16 de Noviembre, detectamos en la playa la presencia de cuatro lobos muertos en un sector acotado. 
</t>
  </si>
  <si>
    <t>Sector Torreón, Calbuco</t>
  </si>
  <si>
    <t>Cometido sin costo Nr. 4445. Se asistió junto a  funcionaria Sra. Paula Muñoz a rescatar un pingüino en la comuna de Calbuco en el sector el Torreon en conjunto con la Autoridad Marítima. Producto que la USS no pudo recepcionar el ejemplar, el pinguino juvenil pernoctó en el domicilio particular de Luis Cayo. El ingreso  a la veterinaria de la USS,  será el Domingo 18 a las 9:00 am.  Hora de Inicio del cometido,  17:30 Hora de Termino : 21:30 hrs</t>
  </si>
  <si>
    <t>carelmapu</t>
  </si>
  <si>
    <t>lesion en una de las aletas delanteras y caparazon</t>
  </si>
  <si>
    <t>El 22/12/16 a las 19:30 hrs. Se recibe un llamado por parte de la Autoridad Marítima, indicando que se encuentra varado a la orilla de la playa un lobo marino y se encuentra siendo protegido por lugareños para que no sea atacado por los perros del sector. Se procedió a traerlo a la oficina para revisión, donde se evidencia que se encuentra en regulares condiciones por lo que se deja en observación en las dependencias de la oficina Quellón para ser trasladado el día de mañana a la oficina de Sernapesca Castro.</t>
  </si>
  <si>
    <t>Sector Río Los Ciervos</t>
  </si>
  <si>
    <t>Se recibe llamado telefonico informando que en el sector de Río Los Ciervos, en la playa se encuentra un lobo marino, funcionarios del Servicio concurren al lugar, detectando la presencia de un lobo fino austral juvenil el que se encontraba en buenas condiciones , muy activo, el cual ingreso al mar por sus propios medios alejandose del lugar.</t>
  </si>
  <si>
    <t>Elizabeth Godoy - Santiago Astete C:</t>
  </si>
  <si>
    <t>Sector Río Hollemberg</t>
  </si>
  <si>
    <t>orilla camino de ripio</t>
  </si>
  <si>
    <t>secreción ocular purulenta</t>
  </si>
  <si>
    <t>Silvana Vivar Pérez- Humberto Provoste Gallardo</t>
  </si>
  <si>
    <t>Se va al lugar por un llamado de rescate de pingüino de magallanes, encontrandose en el área un ejemplar de lobo comun muerto en la playa en avansado estado de descomposición.</t>
  </si>
  <si>
    <t>Se recibe llamado telefonico informando de un pingüino en el sector del Parque Chabunco, el que se encontraba activo y en buenas condiciones. Se traslada a las dependencias del Servicio y es alimentado para posterior liberación.</t>
  </si>
  <si>
    <t>descansndo sobre pasto</t>
  </si>
  <si>
    <t>La Cap. De Puerto es informada el día 11/12/2016 a las 14:00 hrs. De un avistamiento  de un lobo en cercania muelle Prat. El mismo día junto a una patrulla de la Armada recorrimos el borde costero hasta encontrar el ejemplar de Pinnipedo. Este corresponde a un ejemplar de Elefante Marino subadulto en buenas condiciones y en proceso de muda de piel. Al ser un sector con poco transito de personas el lugar es favorable para que se mantenga por un periodo, sin embargo es esperable que la gente del pueblo se dirija  a observar el animal. Se tomaran medidas para su resguardo junto con la Capitanía de Puerto.</t>
  </si>
  <si>
    <t>Pingüino fue trasladado por un particular (Jonathan Elgueta) desde la playa Los Molinos al CEREFAS. Pingüino es liberado el 11-11-2016 una vez recuperado y dado de alta por el CEREFAS</t>
  </si>
  <si>
    <t>Natashja Haddow</t>
  </si>
  <si>
    <t>Pingüino trasladado por la Armada de Chile, murió enseguida una vez recepcionado en el CEREFAS, Pingüino llego con hipotermia severa y opistotono.</t>
  </si>
  <si>
    <t>Pingüino es trasladado por particular (Jorge Campos) desde la playa de Niebla al CEREFAS, pingüino llega muy debilitado, no nada, finalmente muere posible causa severa parasitosis.</t>
  </si>
  <si>
    <t>Alcalde de mar de Mehuin entrega Pingüino encontrado en playa de Mehuin. Pingüino se encuentra poco activo, bajo peso, bota parasitos por boca y heces. Finalmente muere por una severa parasitosis.</t>
  </si>
  <si>
    <t>Pingüino esta afectado por aspergilosis y comportamiento depresivo, finalmente muere por estas causas.</t>
  </si>
  <si>
    <t>Angelo Espinoza</t>
  </si>
  <si>
    <t>sector caleta quiane</t>
  </si>
  <si>
    <t>Algunas heridas, quizas superficiales debido al roce con el intermareal</t>
  </si>
  <si>
    <t>No se pudo determinar, debido a que el ejemplar estaba en movimiento y en el intermareal</t>
  </si>
  <si>
    <t>Ejemplar se encontraba varado en el sector de caleta Quiane, presentando una condicion corporal normal, asi como tambien, movimientos de todo su cuerpo. Al llegar al lugar, el agua se observó de manera normal, pero a medida que fueron pasando las horas, el agua de mar comenzó a tornarse de coloracion roja, señal de que pudo haberse lastimado con el roce de la arena en el intermareal, eso si, no se pudo determinar si antes del varamiento ya tenia heridas superficiales o profundas, pero se cree que correesponde a heridas superficiales, por lo explicado anteriormente. Con la ayuda de buzos mariscadores, se pudo amarrar el ejemplar de las aletas pectorales, con el fin de ser remolcado por embarcaciones superiores mar adentro, cometido que se logró con éxito, en donde finalmente el ejemplar es liberado. Se monitorea la costa por las próximas dos semanas con el fin de evidenciar un posible varamiento de este mismo ejemplar, cuestión que a la fecha no ha ocurrido.</t>
  </si>
  <si>
    <t>MUSTÉLIDOS</t>
  </si>
  <si>
    <t>Ejemplar encontrado en roqueríos del sector muelle Coquimbo 2.  Se le trasladó al centro de rehabilitación de la UCN, donde fue hidratada, tratada con antobióticos y alimentada.  Te le tomó placas radiográficas, las que no arrojaron cuerpos extraños en su interior, y análisis de sangre.  Murió por causas desconocidas con fecha 25 de junio.  Su cadaver fue entregado con fecha 01/08/2016 al Museo Nacional de Historia Natural, mediante acta de entrega Nº 2016-20-05.</t>
  </si>
  <si>
    <t>Muelle Cermaq</t>
  </si>
  <si>
    <t>en el mismo sector</t>
  </si>
  <si>
    <t>El día viernes 14-10-2016, se re recibe llamando de personal de la empresa de cultivo de salmones Cermaq S.A, indicando que a su muelle ubicado en Río Los Palos se encontraba un animal de grandes proporciones, al llevar al lugar el animal habúa vuelto al río. Según registro fotográficos proporcionados por la empresa se observa que corresponde a un elefante marino. Se moniterea el sector de la rivera del río no encontrandose el ejemplar.</t>
  </si>
  <si>
    <t>no se puede establecer</t>
  </si>
  <si>
    <t>el mismo lugar</t>
  </si>
  <si>
    <t xml:space="preserve">Con fecha 21 de octubre del presente año, quien suscribe, recibe una denuncia mediante red social, alrededor de las 19:00 horas, la cual contenía fotografías que daban cuenta de la presencia de un delfín o “tonina” muerta en una playa, en el Sector de Bahía Acantilada, comuna de Aysén.
A razón de ello, inmediatamente se informa del hecho a personal del departamento de Gestión Ambiental de esta Dirección Regional, concurriendo doña Natalia Toledo y don Nicolás Leiva al sector, no pudiendo acceder al lugar. 
Posteriormente en comunicación con la Autoridad marítima, se logra llegar al sector vía marítima el día sábado 22 de octubre pasado, constatando en terreno la presencia de un delfín austral muerto (Lagenorhynchus australis), macho adulto, de 2 metros de longitud.
Al ser examinado con detención por los fiscalizadores, Médico veterinario y Biólogo Marino, respectivamente, se observa que el ejemplar había sido faenado completamente, encontrándose en las proximidades la aleta dorsal y media aleta caudal, además de haberse extraído completamente los “lomos” o músculos ubicados en la zona dorsal del ejemplar, a cada lado de la columna vertebral.. En función de lo observado se procede a ralziar al denuncia respectiva a la fiscaliía de Puerto aysén, por transgreción a la LGPA artículo 135 bis y 136. Código Penal  artículo 291 bis y Ley Nº 20.380 sobre Protección de Animales, artículos 1º, 3º y 13.
</t>
  </si>
  <si>
    <t>Jaqueline Tocol</t>
  </si>
  <si>
    <t>AY-16</t>
  </si>
  <si>
    <t>El día viernes sábado 22 de octubre se procede a visitar a la madre-y cría de elefante marino ubicado en muelle cermaq, al acercarnos al sector , nos percatamos de la llegada de un elefante marino macho, al mismo muelle. El cual permananece junto  a la hembra durante la tarde, al día siguiente desapareció.</t>
  </si>
  <si>
    <t>AY-17</t>
  </si>
  <si>
    <t>muelle empresa cermaq</t>
  </si>
  <si>
    <t>En el sector de río Los Palos, a un costado de la playa muelle cermaq. Se visualiza la llegada de otro elefante marino, esta vez adulto, un poco más grande que el anterior. Se ha evidenciado peleas esporádicas entre ambos machos y movimientos  entre donde está la hembra y la cría. Se visita todos los días.</t>
  </si>
  <si>
    <t>AY-18</t>
  </si>
  <si>
    <t>Sector Los rápidos río Aysén</t>
  </si>
  <si>
    <t>En sector Los Rápidos, en río Aysén, se visualizan 3 lobos marinos nadando contra corriente y saltando, por lo que se presume buena condición corporal. Se han visualziado en forma esporádica en el sector, además de los elefantes marinos. Se visualizará en forma esporádica.</t>
  </si>
  <si>
    <t>Cynthia Aguüero Negrón</t>
  </si>
  <si>
    <t>Peninsula ( hosteria - Terrado)</t>
  </si>
  <si>
    <t xml:space="preserve">Lobo Marino hembra , llegada al centro de rescate a las 13:45 hrs con pocos signos vitales , decaida sin respuesta a estímulos, mueriéndose a las 15:50 hrs del mismo día. El cuerpo es envuelto en bolsas plásticas, se ingresa a túnel para ser congelada y posteriormente llevada a vertedero municipal de Alto Hospicio. </t>
  </si>
  <si>
    <t xml:space="preserve">Fabiola Cabrera </t>
  </si>
  <si>
    <t>Pesquera Camanchaca</t>
  </si>
  <si>
    <t>Muelle de pesquera</t>
  </si>
  <si>
    <t>Loba Marina hembra juvenil rescatada de pesquera Camanchaca por personal de CIREMAR, en regulares condiciones no muy activa pero responde a estímulos, se dejó en jaula individual, recibe alimentación. Se mantiene en observación esperando que evolucione y se recupere para su pronta liberación. Animal es reinsertado a su medio ambiente natural el día 25.01.2017 en sector costero de lobera Tres Islas. La acción se materializó de manera exitosa en coordinación con CIREMAR.</t>
  </si>
  <si>
    <t>Fabiola Cabrera Gonzalez / José de Jesús Medina</t>
  </si>
  <si>
    <t xml:space="preserve">Pesquera Camanchaca </t>
  </si>
  <si>
    <t>Cemento</t>
  </si>
  <si>
    <t>Lobo marino rescatado de Pesquera Camanchaca, sacado de sala de máquinas, un poco flaco pero activo, responde a estímulos, recibe alimentación. En observación para pronta liberación.</t>
  </si>
  <si>
    <t xml:space="preserve">Fabiola Cabrera González </t>
  </si>
  <si>
    <t>Cría varada en sector Playa Canasto. Periodista (Sr. Amaro Gómez-Pablos) lo traslada hasta CIREMAR, donde se evalúa su condición física y se concluye que se encuentra en buen estado y apto para ser reinsertado a su ambiente natural. Con fecha 21.02.17 a las 11:25 horas, se libera en lobera de Punta Patache integrándose éste a la lobera. El operativo se realizó en coordinación entre CIREMAR y Sernapesca. La acción fue registrada en imágenes por parte de RTC televisión.</t>
  </si>
  <si>
    <t>Jesús Medina / Pedro Faúndes (CIREMAR)</t>
  </si>
  <si>
    <t>Playa Palo Buque</t>
  </si>
  <si>
    <t>El sábado 18.02.17 vara muerto un cetáceo adulto, identificado posteriormente como delfín obscuro. No presenta marcas o heridas que podrían dar respuesta a la causa de muerte. Sernapesca toma conocimiento del hecho el día martes 21.02.17, acudiendo al sitio con fecha jueves 23.02.17, rescatándose datos morfométricos a pesar del avanzado estado de descomposición. Los restos fueron dispuestos finalmente en vertedero de Alto Hospicio por cuenta de la I. M. de Iquique.</t>
  </si>
  <si>
    <t>Iván Valenzuela</t>
  </si>
  <si>
    <t>Centro de Rescate CIREMAR</t>
  </si>
  <si>
    <t xml:space="preserve">Iquique </t>
  </si>
  <si>
    <t>Concreto CIREMAR</t>
  </si>
  <si>
    <t>Museo Corbeta Esmeralda</t>
  </si>
  <si>
    <t>Lobo marino común, hembra adulta rescatada sector de Museo Corbeta Esmeralda con heridas en recto y zona genital se trasladó al Centro de Rescate que opera la I. M. de Iquique. Animal no muestra movimiento en zona caudad. El Médico Veterinario, Sr. Salvatierra revisó el ejemplar descartando fracturas, se limpió y desinfectó la zona afectada. Animal quedó en observación. Al día siguiente (martes 28 de marzo de 2017) la hembra amanece fallecida. Restos fueron congelados temporalmente a la espera de la disposición final en Vertedero de Alto Hospicio.</t>
  </si>
  <si>
    <t>Fabiola Cabrera</t>
  </si>
  <si>
    <t>Entierro in situ</t>
  </si>
  <si>
    <t>Cetáceo vara muerto en sector cercano (360 m al sur) del monumento al Marinero Desconocido. Se identifica la especie como B. physalus. En coordinación con Capitanía de Puerto de Iquique, SEREMI de Salud e I. M. de Iquique se materializa disposición final de restos in situ. Animal presenta fractura expuesta de mandíbula, situación que hace presumir causa de origen antrópica; por lo anterior se tramitó denuncia correspondiente en Fiscalía Regional.</t>
  </si>
  <si>
    <t>Capitanía de Puerto de Iquique</t>
  </si>
  <si>
    <t>Caleta Antofagasta</t>
  </si>
  <si>
    <t>31,1</t>
  </si>
  <si>
    <t>49,38</t>
  </si>
  <si>
    <t>rostro con heridas por pelea con otro ejemplar</t>
  </si>
  <si>
    <t xml:space="preserve">Se concurre al lugar por denuncia de lobo marino en mal estado, pero una vez en el lugar de pudo constatar que los ejemplares se encuentran en buen estado pero con heridas visibles en el rostro por agresión entre ejemplares  las cuales no comprometen la vida del animal, descartando su traslado por las dimensiones de los respectivos ejemplares. </t>
  </si>
  <si>
    <t>Se realiza necropsia</t>
  </si>
  <si>
    <t>Se realiza toma de muestras</t>
  </si>
  <si>
    <t>Si tomó muestras señale cuales</t>
  </si>
  <si>
    <t>otaria flavescens</t>
  </si>
  <si>
    <t>Balneario playa Paraiso</t>
  </si>
  <si>
    <t xml:space="preserve">Se concurre al lugar por denuncia de lobo marino  en el sector de playa Paraiso, el ejemplar es derivado al centro de rescate para su evaluación. El día Lunes 06 de Febrero es liberado en el sector la zorra, lugar donde se encuenta una lobera con la esperanza de su adopción por parte de alguna hembra.    </t>
  </si>
  <si>
    <t>Balneario playa El Trocadero</t>
  </si>
  <si>
    <t>10,63</t>
  </si>
  <si>
    <t>40,34</t>
  </si>
  <si>
    <t xml:space="preserve">Se concurre al lugar por denuncia de pingüino en el sector de playa el Trocadero, el ejemplar es derivado al centro de rescate para su evaluación  </t>
  </si>
  <si>
    <t>PALO VARADO</t>
  </si>
  <si>
    <t>ROQUERIOS</t>
  </si>
  <si>
    <t xml:space="preserve">EJEMPLAR ES RECOGIDO POR TURISTA Y EN SU DESCONOCIMIENTO LO TRASLADA A OFICINA DE SERNAPESCA, CONSIDERANDO QUE SE ENCUENTRABA EXTRAVIADO. SE LE EXPLICA AL USUARIO QUE ES UNA CONDUCTA NORMAL QUE LAS CRIAS QUEDEN SOLAS DURANTE ELPROCESO DE ALIMENTACION DE LA MADRE Y SE LIBERA AL INDIVIDUO EN LOBERIA CERCANA AL LUGAR DE DONDE FUE SUSTRAIDO.  </t>
  </si>
  <si>
    <t>obispito</t>
  </si>
  <si>
    <t>se alimento de manera forzada los primeros 4 dias, luego empezo a comer de manera normal para finalmente liberarlo</t>
  </si>
  <si>
    <t>Zenteno</t>
  </si>
  <si>
    <t>playa virgen</t>
  </si>
  <si>
    <t>Playa Changa Cruce La Cantera</t>
  </si>
  <si>
    <t>Presenta un corte en borde izquierdo de caparazon, con restos de silicona, y restos de silicona en centro de caparazón.</t>
  </si>
  <si>
    <t>La fractura en la caparazón presente leve sangrado.</t>
  </si>
  <si>
    <t>Museo de Vicuña</t>
  </si>
  <si>
    <t>Se recibió llamado de Gobernación Marítima por tortuga varada.  Esta se encontraba con extrema debilidad.  Fue llevada a la UCN donde se examinó, y se encontró fracturas en caparazón y plastrón.  Se hidrató con suero, pero murió al dia siguiente.  Su cadaver fue entregado con fecha 05/01/2017 al Museo Entomológico y de Historia Natural de Vicuña mediante Acta de Entrega 2017-20-01,</t>
  </si>
  <si>
    <t xml:space="preserve"> Caleta Peñuelas</t>
  </si>
  <si>
    <t>Liberado en Playa Los Choros</t>
  </si>
  <si>
    <t>Se recibió llamado de turistas por un lobo varado a un costado de caleta peñuelas.  Al concurrir se verifica que el ejemplar se encontraba flaco y debil.  Se le lleva a centro primario en la UCN, donde se hidrata y alimenta de manera forzado por una semana.  Se recibió llamado de turistas por un lobo varado a un costado de caleta peñuelas.  Al concurrir se verifica que el ejemplar se encontraba flaco y debil.  Se le lleva a centro primario en la UCN, donde se hidrata y alimenta de manera forzado por una semana.  La segunda semana recibe alimento voluntariamente.  Su peso al ser liberado fue 20 kgs.,,Su liberación se efectuó con fecha 19 de enero en Playa Los Choros, y su peso al ser liberado fue 20 kgs.</t>
  </si>
  <si>
    <t>Presenta sangrado nasal.</t>
  </si>
  <si>
    <t>En un recorrido por Playa Changa se encontró el cadaver de un ejemplar de chungungo macho.  No presentaba lesiones atribuibles a su muerte, sólo erosiones en la zona abdominal que pueden haber sido causadas por carroñeros.  Presentana un leve sangrado nasal.  El ejemplar fue enterrado en el mismo sector en playa.</t>
  </si>
  <si>
    <t>GERARDO CERDA GAETE - MANUEL ALVARADO</t>
  </si>
  <si>
    <t>Playa Sector Peñuelas</t>
  </si>
  <si>
    <t>Se dio aviso a Municipalidad</t>
  </si>
  <si>
    <t>Se recibió el aviso de Carabineros sobre un lobo en la Av. del Mar.  Se coincurrió al sector, y se encontró a un ejemplar de lobo muerto y en alto estado de descomposición.  Se dio aviso a la Municipalidad para que proceda al retiro de los restos y su deposición final en el Vertedero de Coquimbo.</t>
  </si>
  <si>
    <t>Playa Morrillos</t>
  </si>
  <si>
    <t>Los ejemplares fueron encontrados en Playa Morrillos por turistas quienes avisaron a Sernapesca.  Uno de los ejemplares estaba aún vivo cuando varó, pero murió a los pocos minutos.  Ambos ejemplares fueron enterrados en la playa.</t>
  </si>
  <si>
    <t>Turistas de la localidad dieron aviso de un ejemplar muerto de tortuga en Playa de Guanaqueros.  Funcionarios de Sernapesca Tongoy concurrieron al sector, donde enterraron en playa al ejemplar.</t>
  </si>
  <si>
    <t>Playa El Cóndor, Guayacán</t>
  </si>
  <si>
    <t>Santo Tomás Viña del Mar</t>
  </si>
  <si>
    <t>Ejemplar encontrado por turistas y llevado a la UCN.  Se le hidrató y alimentó de manera forzada con 250 grs diarios de sardina.  Se suministró de manera oral Itraskin para prevenir aspergilosis.  Dado que su condición no mejoraba fue enviado a la Clínica Veterinaria de la Universidad Santo Tomás en Viña del Mar, con fecha 25 de enero, y mediante acta de entrega Nº 2017-20-02.</t>
  </si>
  <si>
    <t>Fundación Mundo Mar, Buin.</t>
  </si>
  <si>
    <t>Ejemplar encontrado por turistas y llevado a la UCN.  Se le hidrató y alimentó de manera forzada con 250 grs diarios de sardina.  Se encontraba en buena condición pero ciego.  Por lo mismo se tomó la determinacion de enviarlo al centro de rehabilitación mde la Fundación Mundomar en Buin.  Su envío se efectuó con fecha 25/01/2017, mediante acta de entrega Nº 2017-20-03.</t>
  </si>
  <si>
    <t>PUERTO ALDEA</t>
  </si>
  <si>
    <t>SE TRASLADA A SECTOR NORTE DE TALQUILLA</t>
  </si>
  <si>
    <t>EJEMPLAR ES CAPTURADO EN PLAYA POR HABITANTES DE PUERTO ALDEA Y LLEVADO A LA OFICINA DE SERNAPESCA EN TONGOY.  SE LE EXAMINA Y DETERMINA QUE SE ENCUENTRA EN BUENAS CONDICIONES, POR LO QUE SE DETERMINA SU LIBERACIÓN INMEDIATA.  ES DEJADO EN SECTOR PLAYA AL NORTE DE CALETA TALQUILLA (CERCA DE EL SAUCE), CON MUY POCA CONCURRENCIA DE PERSONAS AL LUGAR.-</t>
  </si>
  <si>
    <t>LUIS ESPINOSA T. - CAROLINE AGULLO.</t>
  </si>
  <si>
    <t>En misma playa</t>
  </si>
  <si>
    <t>Ejemplar encontrado muerto en Playa Los Choros.  No presentaba marcas que indicaran probable causa de muerte.  En encontraba en avanzado estado de descomposición y depredado por carroñeros.  Su cadaver permaneción en la playa.</t>
  </si>
  <si>
    <t>Kon Tiki</t>
  </si>
  <si>
    <t>0,7</t>
  </si>
  <si>
    <t>10,05</t>
  </si>
  <si>
    <t>3,5</t>
  </si>
  <si>
    <t>Sector El Durzano, Pichidangui</t>
  </si>
  <si>
    <t>Siendo Viernes 27-01-2017 y por aviso ciudadano de parte de una turista en Pichidangui (Sra. Carol Ramos), quien junto a Su Familia detectaron un Lobo puppi con cordón umbilical fresco, me dirijo al balneario, el cual al llegar al sector cercano y frente al Kon Tiki se detecta al especímen (No más de 12 horas de necido), el cual estaba cobijado entre las rocas donde había una fuerte marejada, el puppi sano y fuerte gritando, por haberse alejado de la madre, se procedió al rescate. Entonces se captura y es trasladado finalmente para su liberación en la Lobera más cercana en Punta de Lobos de Los Vilos, con el objetivo de que una hembra lo cobije y críe de forma natural, previo acuerdo con Gerardo Cerda se procedió. Luego el día miércoles 01-02-2017 llaman desde la Autoridad Marítima (AAMM) Los Vilos indicándonos de un Lobo pequeño en Caleta Las Conchas, me dirijo a Capitanía resultando ser el mismo puppi, pero con 2 kilos menos app, entonces se conversa con encargado de oficina José Luis Sánchez para acordar que la mejor opción es devolverlo al origen, ya que se presume que fue rechazado desde La Lobera Los Vilos. Finalmente se retorna a Pichidangui en compañía de Capitán de Puerto José Alvarez Bórquez y Sargento Joel Bugueño Araya al sector playa El Durazno donde es libera al ambiente marino para un probable encuentro con la Madre.</t>
  </si>
  <si>
    <t xml:space="preserve">Playa Matagorda </t>
  </si>
  <si>
    <t>56,74</t>
  </si>
  <si>
    <t>3,2</t>
  </si>
  <si>
    <t>Alrededor del hocico se observa magulladuras.</t>
  </si>
  <si>
    <t>Punta Lobos, Los Vilos</t>
  </si>
  <si>
    <t>57,57</t>
  </si>
  <si>
    <t>36,89</t>
  </si>
  <si>
    <t>Siendo Viernes 03-02-2017 18:55 hrs. y por aviso ciudadano de parte de una turista en Los Vilos (Sr. Juan Carlos León), quien junto a Su Familia encontraron un Lobo puppi desorientado en playa, toman contacto con Colega Diego Rioseco Castillo (Unidad de Atención Usuarios DN) y nos informan vía Wattsapp Regional. Luego me dirijo al sector playa Mata Gorda de Los Vilos donde personal de la Autoridad Marítima (AAMM) quedó protegiendo al puppi hasta que llegásemos al lugar (Custodiaron Marinos Manuel Soto y Cristian Flores), a la vez se aprovecha de explicar a los Turistas cercanos sobre la importancia de tomar distancia de la fauna marina del borde costero y no molestarlos por stress innecesario. Luego el ejemplar es trasladado al sector Isla Lobos en frente al área de manejo La Cachina, mismo lugar donde encontré en orilla de playa a 5 especímenes de similar edad, alejados de la Lobera por las constantes marejadas que no permitían un fácil acceso para estar junto a las Madres protectoras (Distantes 100 mt de la Lobera).</t>
  </si>
  <si>
    <t>Juan Carlos León</t>
  </si>
  <si>
    <t>Playa Cascabeles</t>
  </si>
  <si>
    <t>26,14</t>
  </si>
  <si>
    <t>35,11</t>
  </si>
  <si>
    <t>Alrededor del hocico se observan magulladuras por intentar trepar las rocas.</t>
  </si>
  <si>
    <t>Siendo las 11:00 hrs. del Domingo 12 de Febrero del 2017 recibo un llamado de Manuel para acudir al rescate de un Lobo puppi en sector Cascabeles Norte, la persona que solicitó asistencia para el rescate fue la Sra. Soledad Onetto González (Periodista MEGA), quien al llegar al sitio muy feliz, y a la vez preocupada por nuestra presencia, nos indica que el lobo puppi ya no se encontraba en playa y se disculpa, ante lo cual realizo una pequeña inducción sobre avistamientos y dejo material alusivo al Rescate Animal y folletos para explicar nuestra Misión como Servicio. Se regresa a Oficina sin novedad. Entonces 1 hora más tarde, ya en casa,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ya una vez en el lugar se aprecia un Lobo puppi perfectamente sano y agresivo a Mi presencia, ante lo cual es trasladado al sector El Durazno para su posterior liberación al medio sin ser molestado. Luego y ya listo para regresar, recibo otro llamado de Soledad, quien me dice que el Lobo puppi volvió a aparecer, por lo que acordamos volver a ir para retirar al ejemplar y devolverlo cercano a la Madre, Momentop en el cual tomo contacto y apoyo con Mario Tapia (Mundo Mar), entonces nos dirijimos a Cascabeles Norte y una vez en playa se procede a la captura del ejemplar y se explica que será devuelto al Mar en sector Isla Lobos de Los Vilos, ya cercano a las 18:40 hrs. es liberado al medio y alegría nos dio ver que escuchó/olfateó a Su Madre, con quien de inmediato se re-encontraron en la Lobera.</t>
  </si>
  <si>
    <t>Soledad Onetto Gonzalez</t>
  </si>
  <si>
    <t>13,08</t>
  </si>
  <si>
    <t>Alrededor del hocico se observan magulladuras por intentar trepar las rocas para cobijarse.</t>
  </si>
  <si>
    <t>Siendo Domingo por la tarde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de seguridad, entonces ya una vez en el lugar se aprecia un Lobo puppi perfectamente sano y agresivo a Mi presencia, ante lo cual es trasladado al sector El Durazno para su posterior liberación al medio con el objetivo de no ser molestado y lograr reunirse nuevamente con la Madre y Familia.</t>
  </si>
  <si>
    <t>Carol Ramos</t>
  </si>
  <si>
    <t xml:space="preserve">El día Lunes 13 de febrero se recibe la denuncia de Angelica Sandoval (fono: 9-85273941), quien informa de un cachorro de lobo marino en el sector de Playa Peñuelas. Al acudir al lugar se constata que se trata de un cachorro de 1 mes de vida aproximadamente, el cual estaba siendo acosado y manipulado por turistas. Debido a la gran cantidad de turistas y la imposibilidad de encontrar a la madre se decide resguardar en el centro primario de la UCN al ejemplar, el cual se encontraba algo deshidratado. Finalmente el ejemplar es ingresado a rehabilitación con alimentación forzada donde permanece actualmente. </t>
  </si>
  <si>
    <t>Angelica Sandoval</t>
  </si>
  <si>
    <t>Herida en dorso</t>
  </si>
  <si>
    <t>Presuntamente podría tratarse de herida en dorso de origen antropico</t>
  </si>
  <si>
    <t>El día martes 21 de febrero se recibe denuncia de Don Horacio (9-63342046) quien informa que detrás de capitanía de Puerto de Coquimbo en el sector del Terminal del Puerto de Coqbo. se encuentra un ejemplar de lobo marino común en los roqueríos con una herida en el dorso, en malas condiciones. Al acudir al lugar se constata el mal estado del ejemplar el cual en el momento de la llegada de funcionarios del Servicio se encuentra en el agua alrededor de 50 metros de los roqueríos. Después de unos minutos de espera se solicita al denunciante dar nuevo aviso si el ejemplar vuelve a tierra.</t>
  </si>
  <si>
    <t>Horacio, capitanía de Puerto</t>
  </si>
  <si>
    <t>Secreción de sangre desde las fracturas.</t>
  </si>
  <si>
    <t>El 22 de marzo guardaparques de Conaf dieron aviso del varamiento de una tortuga en Playa Los Choros.  El ejemplar que se encontraba vivo pero muy débil, fue trasladado por funcionarios de Sernapesca a la UCN, donde el ejemplar llegó muerto.  Se tomó las medidas del ejemplar, y el mismo día se trasladó a Playa Grande de Tongoy para el entiero en playa de su cadaver.</t>
  </si>
  <si>
    <t>PLAYA MONTEMAR</t>
  </si>
  <si>
    <t>EL EJEMPLAR ES ENTREGADO POR LOS USUARIOS Q HACEN LA DENUNCIA A LA MESA DE AYUDA Y LO TRASLADAN A LA CLINICA DE LA UST</t>
  </si>
  <si>
    <t>GABRIEL MALDONADO M.</t>
  </si>
  <si>
    <t>LAGUNA VERDE</t>
  </si>
  <si>
    <t>SE ACUDE A LAGUNA VERDE EN BUSCA DE PINGÜINO ENFERMO REPORTADO POR UN SALVAVIDAS DE DEL LUGAR AL LLEGAR SE ENCUENTRA AL ANIMAL MUY DECAIDO Y CON UNA CONDICION CORPORAL, SE TRASLADA A LA CLINICA DE LA UST AL LLEGAR AL LUGAR MUERE ANTES DE RECIBIR TRATAMIENTO.</t>
  </si>
  <si>
    <t>LOBERIA DE MATANZAS</t>
  </si>
  <si>
    <t>A LAS 14 HRS APROX. SE ENCUENTRA SL INDIVIDUO EN PLAYA DE GRAVILLA, SE PUEDE OBSERVAT AUN CON EL CORDON UMBILICAL SE DECIDE DEJARLO EN LA PLAYA Y ESTABLECER UN CORDON DE SEGURIDAD PARA ESPERAR QUE APAREZCA LA MADRE Y LORECOJA.</t>
  </si>
  <si>
    <t>SE ACUDE AL LUGAR POR AVISO DE AVISTAMIENTO , SE OBSERVAN DOS EJEMPLARES DE LOBO FINO EN BUENAS CONDICIONES.</t>
  </si>
  <si>
    <t>HEMORRAGIA Y CONVULCIONES</t>
  </si>
  <si>
    <t>SE RESCATAN DOS LOBOS EN PLAYA MONTEMAR A REQUERIMIENTO DE DENUNCIANTE REALIZADA A MESA DE AYUDA UNO DE ELLOS SOBREVIVE Y AL OTRO SE LE PRACTICA LA EUTANASIA POR ORDEN DEL DIRECTOR DE LA CLINICA.</t>
  </si>
  <si>
    <t>TRASLADO DE DOS PINGUINOS PROVENIENTES DE COQUIMBO QUE SON DERIVADOS A LA CLINICA DE LA UST.</t>
  </si>
  <si>
    <t>MUELLE SUDAMARICANA</t>
  </si>
  <si>
    <t>Bahia de Valparaiso</t>
  </si>
  <si>
    <t>SE RESCATA TORTUGA EN LA BAHIA DE VALPO. POR DENUNCIA DE LANCHERO QUE LA VIO CON PROBLEMAS PARA SUMERGIRCE AL PARECER POR BOLSAS DE AIRES QUE LE IMPEDIAN NADAR CON FACILIDAD Y POR PELIGRO DE SER HERIDA O MATADA POR LAS HELICES DE LAS NAVES QUE NAVEGAN EN LA BAHIA.</t>
  </si>
  <si>
    <t>SE RESCATA PINGÜINO EN SECTOR DE PLAYA MAITENCILLO EL QUE ES TRASKLADADO A CLINICA PARA SU REHABILITACION.</t>
  </si>
  <si>
    <t>EL TABITO</t>
  </si>
  <si>
    <t>ANIMAL DECAIDO SE TRASLADA A CLINICA PARA SU REHABILITACION Y NO SOBREVIVE AL TRATAMIENTO SE EVIDENCIA PRESENCIA DE PERDIGONES EN EL CRANEO.</t>
  </si>
  <si>
    <t>SE RESCTA PINGÜINO EN PLAYA GRANDE DE PAPUDO Y ES TRASLADADO A CLINICA VETERINARIA DE LA UST PARA SU DIAGNOSTICO Y CUSTODIA.</t>
  </si>
  <si>
    <t>ONG OIKONOS, muerto</t>
  </si>
  <si>
    <t>Se procede al rescate de un ejemplar juvenil de pingüino magallanico muy débil, en playa del sector El Palillo, con poca movilidad, que no se autosostiene por si mismo. El ejemplar es trasladado o oficina de sernapesca de juan fernandez con apoyo de personal de la armada de chile de la capitania de puerto de juan fernández. El ejemplar no presentaba heridas visibles, fue hidratado con suero y alimentado con pequeños trozos de pescado fresco. El ejemplar finalmente muere y es entregado mediante acta de entrega a ong oikonos de juan fernández.</t>
  </si>
  <si>
    <t>CRISTIAN ESPINOZA MONTENEGRO</t>
  </si>
  <si>
    <t xml:space="preserve">Ejemplar en buen estado, muy activo. Es dejado en el lugar debido a que la madre se encontraba en la cercanía, sin poder acercarse ya que la gente estaba muy cerca de la cría.Se permaneció en el lugar durante mas o menos 1 hora y 30 minutos, donde se repartieron folletos sobre el varamiento de especies de fauna marina protegida y posterior a esto se realizó un perimetro para que el animal pudiese descansar hasta que la marea subiera y así este podría subir al islote donde descansan los lobos. Islote que estaba justo frente al lugar donde se encontraba la cría varada. </t>
  </si>
  <si>
    <t>GABRIEL MALDONADO</t>
  </si>
  <si>
    <t xml:space="preserve">Información de particulares por intermedio de mesa de ayuda, sector playa cachagua, hay un ejemplar de pingüino. El dia 03/02/17 se traslada personal de la agrupación chinchimen a dicho lugar, constatando que el pingüino se encuentra ciego y poco activo, se rescata y lo mantienen en sus dependencias. El dia 4 se traslada personal del servicio quien lo recibe y lo lleva al hospital UST </t>
  </si>
  <si>
    <t>Ivan Lazo</t>
  </si>
  <si>
    <t>PLAYA LOS CORSARIOS</t>
  </si>
  <si>
    <t>MANCHAS DE SANGRE EN EL PICO, EN PLUMAS DEL CUELLO Y PECHO</t>
  </si>
  <si>
    <t>Se Encuentran 2 ejemplares de pingüino de humboldt por parte de personal municipal, uno vivo y otro muerto. Al acercarse el personal el pingüino se lanza al agua. El ejemplar muerto se observa en buenas condiciones corporales sin heridas externas, con manchas de sangre en el plumaje de cuello y pecho. Se realiza necropsia: es un ejemplar hembra, presenta hemorragia masiva que compromete ambos pulmones. No existen signos de fractura o daño en otros órganos. intestinos se observan escasa cantidad de parásitos(nematodos). No se observan parásitos externos.</t>
  </si>
  <si>
    <t>Playa Hotel Panamericano</t>
  </si>
  <si>
    <t xml:space="preserve">La Mesa de ayuda informa que en el sector roquerios en hotel Panamericano de Quintero hay un lobo, se concurre al lugar para verificar la información, el lobo se encuentra poco activo, con rasmilladura en su lomo, sin heridas expuestas, respira en forma lenta, se determina dejar en el lugar de varamiento. </t>
  </si>
  <si>
    <t>PLAYA CALEUCHE</t>
  </si>
  <si>
    <t>Por denuncia de privados se concurre a Playa El Caleuche, en el sector de roquerios hay un lobo que presenta convulsiones, por el tamaño y peso no se puede extraer del lugar, se realiza un perimetro de seguridad para no molestarlo , el animal se encuentra con rasmilladura en su lomo, sin heridas expuestas, respira lento. Se realiza una vigilancia para que no se les acerque personas. El ejemplar muere en el mismo lugar.</t>
  </si>
  <si>
    <t>Matanzas</t>
  </si>
  <si>
    <t>ECIM</t>
  </si>
  <si>
    <t>Se acude a buscar tortuga por llamado de personas que la vieron en Mostazal. Tortuga se encuentra deshidratada, con lesiones en los costados. Lesiones cicatrizadas en el caparazón. Ejemplar fallece en la oficina. Se realiza Necropsia al día siguiente: se trata de un ejemplar hembra adulta. Posible causa de muerte enfisema pulmonar.</t>
  </si>
  <si>
    <t>bahia San Antonio</t>
  </si>
  <si>
    <t>Flotando</t>
  </si>
  <si>
    <t>El día jueves 16 de Febrero de 2017, Sernapesca tomó conocimiento a través de un llamado de la Capitanía de Puerto de Algarrobo, que un ejemplar de lobo marino (Otaria flavescens), de aproximadamente 300 kilogramos de peso  se encontraba con heridas corto punzantes, en el sector de playa Los Tubos, Comuna de Algarrobo, concurriendo los funcionarios Carolina Sáez y Álvaro Vásquez. Al llegar al lugar, los funcionarios constataron que el ejemplar se encontraba convulsionando y con cortes, por lo que fue retirado del lugar, muriendo a los pocos minutos. De acuerdo a las heridas de forma corto punzante cuyos bordes de son limpios y lineales, es evidente que hubo intervención de terceros, sin embargo no fue posible identificar a los responsable del maltrato propinado a este individuo.</t>
  </si>
  <si>
    <t>55,15</t>
  </si>
  <si>
    <t>42,13</t>
  </si>
  <si>
    <t>DIFERENTES MARCAS EN SU DORSO</t>
  </si>
  <si>
    <t>OJO PRESENTA HERIDA EXPUESTA</t>
  </si>
  <si>
    <t xml:space="preserve">INFORMACION DE CARABINEROS RETEN HORCON, INFORMANDO QUE EN  SECTOR DEL CLARON  HAY UN LOBO HERIDO, SE CONCURRE AL LUGAR  VERIFICANDO LA INFORMACION, LOBO PRESENTA HERIDAS(MARCAS) EN SU DORSO ADEMAS DE HERIDA EXPUESTA EN EL OJO, EJEMPLAR MUY GRANDE Y DIFICIL DE RESCATAR A RATOS ES AGRECIBO, LUEGO DE OBSERVARLO Y MANTENER A LA GENTE ALEJADA, EL LOBO INGRESA POR SUS MEDIOS AL MAR , 14:00 A 18:00  </t>
  </si>
  <si>
    <t xml:space="preserve">  SECTOR DEL CLARON   LOBO HERIDO,  LOBO PRESENTA HERIDAS(MARCAS) EN SU DORSO ADEMAS DE HERIDA EXPUESTA EN EL OJO, EJEMPLAR  ES RESCATADO TRANSPORTADO EN JAULA PROVENIENTE DE SAN ANTONIO, 01:00 A 04:00  </t>
  </si>
  <si>
    <t>Tras denuncia al teléfono de rescate de la dirección regional, se acude a playa Carvallo de Valparaíso para constatar el varamiento de un Pingüino, al llegar al lugar se encuentra el ejemplar en manos de particulares (Denunciantes) los cuales hacen entrega del ejemplar a los funcionarios de SERNAPESCA, se realiza un examen clínico rápido donde nos percatamos que es un ejemplar juvenil que se encuentra deshidratado y presenta heridas en su dorso las que sujieren que fue atacado por depredadores o se golpeo de manera reiterada en los roquerios, es trasladado al Centro de Rescate de Fauna Silvestre del Hospital Clinico Veterinario de la Universidad Santo Tomas.</t>
  </si>
  <si>
    <t>Gabriel Maldonado</t>
  </si>
  <si>
    <t>Playa Miraflores</t>
  </si>
  <si>
    <t>Animal se encuentra en requeríos a un costado de playa Miraflores. Se observa con buena condición corporal, pero presenta una herida de aprox. 5 cm sobre aleta izquierda.  Se coordina con personal municipal para que el ejemplar permanezca en el lugar sin ser molestado. El día lunes 26 nos informa personal municipal que lobo finalmente vuelve al mar.</t>
  </si>
  <si>
    <t>Playa Montemar Reñaca</t>
  </si>
  <si>
    <t>Tras denuncia, se acude a Reñaca a la Playa Montemar para constatar el varamiento de un ejemplar de Lobo Marino, al llegar al lugar pudimos ver un cuerpo de lobo marino muerto flotando en la orilla. Se conversó por teléfono con la usuaria que realizó la denuncia y se le explicó que el retiro del ejemplar muerto lo debía hacer personal de la municipalidad.</t>
  </si>
  <si>
    <t>Tras denuncia telefónica se acude a playa Montemar para la constatación del varamiento de un lobo marino, al llegar al lugar se encuentra efectivamente un lobo marino macho adulto de más o menos 200kg descansando en los requeríos, su respiración es normal, sin heridas evidentes, existe mucho oleaje debido a las marejadas que azotan la zona, se decide dejar en el lugar y seguir monitoreando el caso.</t>
  </si>
  <si>
    <t>PLAYA LONCURA</t>
  </si>
  <si>
    <t>08,85</t>
  </si>
  <si>
    <t>00,99</t>
  </si>
  <si>
    <t xml:space="preserve"> SECRECIONES LIQUIDO </t>
  </si>
  <si>
    <t xml:space="preserve">INFORMACION DE LA CAPITANIA DE PUERTO, SECTOR PLAYA LONCURA, HAY UNA TORTUGA , SE CONCURRE AL LUGAR , SE CONSTATA EL VARAMIENTO SE REALIZA UN PERIMETRO DE PROTECCION , Y SE TRASLADA A CLINICA, TIENE INFECCION OCULAR , 12:00 A 15:00  </t>
  </si>
  <si>
    <t>Pingüino de Humboldt se traslada al Hospital Veterinario de la UST de Viña del Mar, para su evaluación.</t>
  </si>
  <si>
    <t>Oscar Fuentes</t>
  </si>
  <si>
    <t>LOBO MARINO COMÚN, ENCONTRADO MUERTO EN PLAYA DE PAPUDO EN EL SECTOR INTERMAREAL, SE CONTACTA A LA MUNICIPALIDAD PARA SU DISPOSICIÓN FINAL.</t>
  </si>
  <si>
    <t>TUNQUEN</t>
  </si>
  <si>
    <t>MAR, ENTRE HUIROS</t>
  </si>
  <si>
    <t>PINGÜINO ENCONTRADO EN EL INTERMAREAL EN PLAYA LA BOCA DE TUNQUEN, NO SE PUDO SACAR DEL SECTOR.</t>
  </si>
  <si>
    <t>34,09</t>
  </si>
  <si>
    <t>27,29</t>
  </si>
  <si>
    <t>66,88</t>
  </si>
  <si>
    <t>INFORMACION DE PARTICULARES , SECTOR CALETA HORCON, HAY UN  EJEMPLAR PINGÜINO,  SE TRASLADA PERSONAL EN A DICHO LUGAR, CONSTATANDO QUE PINGÜINO SE ENCUENTRA CIEGO Y POCO ACTIVO, SE RESCATA Y  SE TRASLADA  A CLINICA SANTO TOMAS  15:00 - 17:00</t>
  </si>
  <si>
    <t>LAS CRUCES</t>
  </si>
  <si>
    <t>EJEMPLAR ES ENCONTRADO EN SECTOR DE PLAYA ILLIMAY DE LAS CRUCES. SE ENCUENTRA CUSTODIADO POR PERSONAL MUNICIPAL, SE OBSERVA ATENTO AL MEDIO PERO MUY ESTRESADO. PRESENTA HERIDA BAJO ALA DERECHA, ES TRASLADADO HASTA LA UST.</t>
  </si>
  <si>
    <t>Eduardo Vega Gutiérrez</t>
  </si>
  <si>
    <t>SE CONCURRE POR DENUNCIA, LOBO MARINO COMÚN  ENCONTRADO EN ROQUERIOS, EN BUEN ESTADO, ES DEJADO IN SITU, EJEMPLAR REGRESA AL MAR, ALEJANDOSE DEL SECTOR.</t>
  </si>
  <si>
    <t>PLAYA MIRAFLORES</t>
  </si>
  <si>
    <t>Ejemplar es encontrado en la noche del 27/03 en Playa Miraflores, por personal de la Armada. El día 28/03 es retirado desde capitanía de puerto por personal de Sernapesca. Se realiza una primera observación de su condición general en oficina de San Antonio. Es una cría que aún no cambia totalmente el plumaje, se encuentra  con baja condición corporal. Es trasladado el mismo día a las instalaciones de Mundo Mar donde es evaluado y se constata la baja condición corporal en la que se encuentra en ejemplar, quedando en observación en zona de recuperación del recinto.</t>
  </si>
  <si>
    <t>sector punta de lobos</t>
  </si>
  <si>
    <t>fundacion mundo mar</t>
  </si>
  <si>
    <t>PINGÜINO JUVENIL CON PROBLEMAS MOTORES, DERIBADO A FUNDACION MUNDOMAR</t>
  </si>
  <si>
    <t>CAPITANIA DE PUERTO PICHILEMU</t>
  </si>
  <si>
    <t>SECTOR ALTO COLORADO</t>
  </si>
  <si>
    <t>39.78</t>
  </si>
  <si>
    <t>vuelve al medio</t>
  </si>
  <si>
    <t>LOBO CON PROBLEEMAS DE VISION SE ENCUENTRA DESCANZANDO EN ROQUERIOS, SE DEJA EN OBSERVACION VOLVIENDO POR SUS MEDIOS AL MAR</t>
  </si>
  <si>
    <t>PESCADORES DE ALTO COLORADO</t>
  </si>
  <si>
    <t>PLAYA MATANZAS</t>
  </si>
  <si>
    <t>NAVIDAD</t>
  </si>
  <si>
    <t>51.71</t>
  </si>
  <si>
    <t>tortuga en pozas del intermareal de playa matanzas en exelentes condiciones por acoso de gente fue trasladada y liberada mar adentro en sector islote de pupuya en donde emprende nado y sigue rumbo mar adentro</t>
  </si>
  <si>
    <t>PABLO BERRIOS</t>
  </si>
  <si>
    <t>38.37</t>
  </si>
  <si>
    <t>lobo en descanso por situacion de marejada</t>
  </si>
  <si>
    <t>ricardo correa lorca</t>
  </si>
  <si>
    <t>topocalma</t>
  </si>
  <si>
    <t>Litueche</t>
  </si>
  <si>
    <t>liberacion en embarcacion en loberia</t>
  </si>
  <si>
    <t>39.69</t>
  </si>
  <si>
    <t>lobo cria encontrado en sector roquerio cerca de loberia de toppocalma, se retira del lugar por presencia de personas y se libera el dia siguiente embarcado, zarpando desde pichilemu y liberando a 50 metros de la lobera de topocalma</t>
  </si>
  <si>
    <t>entierro del cadaver en sector caballerizas</t>
  </si>
  <si>
    <t>9.69</t>
  </si>
  <si>
    <t>cadaver de lobo adulto varado en playa principal de pichilemu, en estado de descomposicion con marcas atribuibles a la accion de carroñeros</t>
  </si>
  <si>
    <t>Municipalidad de Pichilemu</t>
  </si>
  <si>
    <t>Bucalemu</t>
  </si>
  <si>
    <t>liberacion playa chorrillo, Pichilemu</t>
  </si>
  <si>
    <t>30.66</t>
  </si>
  <si>
    <t>pingüino informado de su varamiento el dia 8.03.2017, se rescata el dia 09.03.2017, luego de observacion, toma de datos de peso y longitud, dada su condicion se decide liberar en zona de playa el chorrillo, Pichilemu</t>
  </si>
  <si>
    <t>Alcamar Bucalemu</t>
  </si>
  <si>
    <t>Se informa a municipio para poder por medio de maquinaria enterrar los restos</t>
  </si>
  <si>
    <t>en observacion en el mismo lugar</t>
  </si>
  <si>
    <t>cadaver de lobo comun en lugar de dificil acceso</t>
  </si>
  <si>
    <t>Aclisio Gonzalez Caro</t>
  </si>
  <si>
    <t>47.25</t>
  </si>
  <si>
    <t>ejemplar evaluado en buenas condiciones por lo que se decide liberarlo</t>
  </si>
  <si>
    <t>Paula Sepulveda P</t>
  </si>
  <si>
    <t>ejamplar evaluado en buenas condiciones por lo que se decide libarar</t>
  </si>
  <si>
    <t>Yamil Valdevenito L</t>
  </si>
  <si>
    <t>Monolito</t>
  </si>
  <si>
    <t>Eduardo Gajardo G</t>
  </si>
  <si>
    <t>En consulta con el encargado de URCEP se procede a enterrar el ejemplar</t>
  </si>
  <si>
    <t>Licantén</t>
  </si>
  <si>
    <t>Las Trincheras</t>
  </si>
  <si>
    <t>Se acoge denuncia cuidada de Pingüino varado en zona costera, sector Rancura, Iloca. Se revisa el espécimen para constatar su estado, se cerciora que se encuentre en buenas condiciones respondiendo a estímulos y sin heridas externas. Se deja bajo observacion y se concluye con el protocolo al relocalizar el ave para su liberación.</t>
  </si>
  <si>
    <t>YAMIL ISAAC VALDEBENITO LOPEZ</t>
  </si>
  <si>
    <t>CONSTITUCIÓN</t>
  </si>
  <si>
    <t>DURANTE UNA FISCALIZACIÓN DE RUTINA SE ENCUENTRA PINGÜINO HERIDO EN SECTOR DE LIPIMAVIDA. AL CONSTATARSE DE QUE SE ENCONTRABA CON DIFICULTAD PARA DESPLAZARSE Y UNA EVIDENTE HERIDA EN SU OJO IZQUIERDO, SE PROCEDE A TRASLADARLO A CONSTITUCIÓN PARA RECIBIR ATENCIÓN VETERINARIA DE PARTE DEL MÉDICO DEL SERVICIO PABLO OLMEDO DONOSO.</t>
  </si>
  <si>
    <t>costa Blanca- Pellines</t>
  </si>
  <si>
    <t>SE RECIBE DENUNCIA DEL SEÑOR DALKU ARROYO MUÑOZ, INDICANDO QUE EXISTIA UN PINGÜINO GRAVE EN LA PLAYA DE COSTA BLANCA. NOS DIRIGIMOS INMEDIATAMENTE AL LUGAR, TRASLADANDO EL PINGÜINO A LA OFICINA DE CONSTITUCION. SE EVALUA EL PINGÜINO , POSEE UNA HERIDA GRAVE EN EL CUELLO , NO RESPONDE A LOS ESTIMULOS. SE DECIDE REALIZAR EUTANASIA Y SE TRASLADA A VERTEDERO DE CONSTITUCIÓN</t>
  </si>
  <si>
    <t>DALKU ARROYO MUÑOZ</t>
  </si>
  <si>
    <t xml:space="preserve">SE RECIBE DENUNCIA DEL SEÑOR JAIME CARRERA A LAS 13:00 HORAS APROXIMADO QUE EXISTE UN PINGÜINO HERIDO EN LA PLAYA DE LLICO, DE INMEDIATO SE VA AL LUGAR Y SE REVISA EL PINGÜINO ENCONTRANDOSE CON LA PATA DERECHA QUE NO LA MUEVE (FRACTURA) Y UNA HERIDA EN LA BASE DE LA COLA. SE DA TRATAMIENTO DURANTE LOS 17-18 -19 Y 20 EN LA OFICINA DE CONSTITUCION CON ENROFLOXACINO, DEXAMETASONA, HIDRATACIÓN CON RINGER LACTATO Y SUERO GLUCOSADO. </t>
  </si>
  <si>
    <t>JAIME CARRERA</t>
  </si>
  <si>
    <t>PLAYA PIEDRA DE LA IGLESIA</t>
  </si>
  <si>
    <t xml:space="preserve">SE RECIBE DENUNCIA  DESDE LA DIRECCION NACIONAL (DIEGO VALDERRAMA)  QUE EXISTIA UN PINGÜINO EN EL SECTOR DE LA PIEDRA DE LA IGLESIA DE LA PLAYA DE CONSTITUCION, SE ACUDE AL LUGAR , ENCONTRANDO UN PINGÜINO DE HUMBOLTD EN BUEN ESTADO. SE DECIDE LIBERARLO EN LA PLAYA EN EL SECTOR DE PAREDES. </t>
  </si>
  <si>
    <t>DIEGO VALDERRAMA</t>
  </si>
  <si>
    <t>CUREPTO</t>
  </si>
  <si>
    <t>SE AGOGE DENUNCIA DE LOBO MARINO VARADO EN ZONA COSTERA, SECTOR LA TRINCHERA, EL INDIVIDUO SE ENCUENTRA CON HERIDAS VISIBLES, SE PROCEDE A CERCAR EL LUGAR Y DAR AVISO AL ENCARGADO REGIONAL. SE DIO ATENCION MEDICA VETERINARIA EL DOMINGO 26 DE FEBREO Y EL LUNES 27 SE REALIZA MONITOREO Y EL LOBO YA NO SE ENCONTRABA.</t>
  </si>
  <si>
    <t>EDUARDO GAJARDO GONZALEZ</t>
  </si>
  <si>
    <t>MUELLE CONSTITUCION</t>
  </si>
  <si>
    <t>ENREDADO EN REDES EN BOTE</t>
  </si>
  <si>
    <t xml:space="preserve">PEQUEÑAS HERIDAS EN EL CUELLO Y ALETAS DEBIDO AL ROCE CON LAS REDES </t>
  </si>
  <si>
    <t>SE RECIBE DENUNCIA  DEL PESCADOR GUSTAVO QUIROZ , QUE LA EMBARCACION ARTESANAL NICOL II (BOTE) RPA 958587 HABIA CAPTURADO ACCIDENTALMENTE ENTRE SUS REDES A UNA TORTUGA OLIVACEA. SU OBJETIVO ERA PESCAR REINETA (REDES REINETERAS). SE DA TRATAMIENTO CON ANTIBIOTICO TERRACORTRIL SPRAY EN LAS PEQUEÑAS HERIDAS Y SE DECIDE LIBERAR EN PLAYA SECTOR PAREDES.</t>
  </si>
  <si>
    <t>GUSTAVO QUIROZ</t>
  </si>
  <si>
    <t>PEQUEÑAS SECRECIONES EN LA BOCA</t>
  </si>
  <si>
    <t>ENTIERRA PLAYA</t>
  </si>
  <si>
    <t xml:space="preserve">EL JUEVES 23 DE MARZO SE RECIBE UNA DENUNCIA DE UNA BALLENA VARADA EN LA PLAYA DE PELLUHUE, SE DIRIGE AL LUGAR Y SE PROCEDE A MEDIR, SACAR FOTOGRAFIAS QUE SE ADJUNTAN. POSEE UNA GRAN PROTUBERANCIA QUE SALE DE LA BOCA, QUE SERIA LA LENGUA INFLADA .  EN EL CUERPO EXISTE GRANDES SECTORES SIN PIEL DEBIDO AL PROCESO NATURAL DE DESCOMPOSICION. SE SACA MUESTRAS DE PIEL EN EL SECTOR CAUDAL Y LATERAL DE LA BALLENA DEBIDO QUE EN ESA ZONA EXISTIA MAS PIEL.  SE TOMAN 3 MUESTRAS </t>
  </si>
  <si>
    <t>MUESTRAS DE PIEL SECTOR  CAUDOLATERAL DE LA BALLENA  PARA DETERMINAR ESPECIE, SEI O  FIN</t>
  </si>
  <si>
    <t>SE RECIBE LLAMADO DE CARABINEROS INFORMANDO LA PRESENCIA DE UN PINGÜINO EN LA PLAYA DE PELLUHUE, EN LA TARDE SE VA A REVISAR EL LUGAR ENCONTRANDO AL EJEMPLAR, SE LE PUEDE OBSERVAR UNA HERIDA EN EL PECHO, EN LA CUAL NO TIENE PLUMAS Y TAMPOCO PIEL, POR LO QUE EL TEJIDO SE ENCONTRABA EXPUESTO, NO SE PONIA DE PIE, POR LO QUE SOLO SE ENCONTRABA ECHADO SOBRE ESTA HERIDA. SE DECIDE EUTANASIAR AL INDIVIDUO.</t>
  </si>
  <si>
    <t>PAULA  SEPULVEDA  PEREIRA</t>
  </si>
  <si>
    <t>Hualpén Ciudad Calle</t>
  </si>
  <si>
    <t>Estaba en la calle</t>
  </si>
  <si>
    <t>Enviado a centro de rehabilitación USS</t>
  </si>
  <si>
    <t>Centro Rehabilitación USS</t>
  </si>
  <si>
    <t>Sector Entre Túnel</t>
  </si>
  <si>
    <t>Avistado sobre rocas y se devuelve por sus medios al medio natural</t>
  </si>
  <si>
    <t>Avistado sobre las rocas. Aparentemente descansando. Vuelve a su medio natural y desaparece</t>
  </si>
  <si>
    <t>Falsa Orca</t>
  </si>
  <si>
    <t>3 heridas pequeñas dorsales y una herida en el pedúnculo caudal por cuerda para remolcarla mar adentro usada por público antes de llegada de Sernapesca, Carabineros y Armada</t>
  </si>
  <si>
    <t>Se le efectua una necropsia en la USS y luego el cadaver se detina al vertedero</t>
  </si>
  <si>
    <t>Liberado Sector Isla Quiriquina</t>
  </si>
  <si>
    <t>Jaime Bravo</t>
  </si>
  <si>
    <t>Sernapesca al llegar ya se había ido, pero la información indica herido en la cabeza</t>
  </si>
  <si>
    <t>Al parecer se devuelve por sus medios al mar</t>
  </si>
  <si>
    <t>Aparentemente vuelve al mar por sus medios</t>
  </si>
  <si>
    <t>Punta Liles</t>
  </si>
  <si>
    <t>Secresión amarillenta zona anal</t>
  </si>
  <si>
    <t>Muere por Neumonía</t>
  </si>
  <si>
    <t>Sergio Herrera Fredes</t>
  </si>
  <si>
    <t>Canal Ifarle Las Salinas</t>
  </si>
  <si>
    <t xml:space="preserve">Canal </t>
  </si>
  <si>
    <t>Animal muerto semisumergido</t>
  </si>
  <si>
    <t>Animal muerto semisumergido. Se avisa a Municipalidad para disposición final</t>
  </si>
  <si>
    <t>Viviana Rosales</t>
  </si>
  <si>
    <t>El animal no es visto directamente por los funcionarios, pero en las fotos mostradas por sus retenedores aparentemente no hay rastros de heridas</t>
  </si>
  <si>
    <t>Animal habría sido devuelto al mar por sus retenedores</t>
  </si>
  <si>
    <t>El día 11.01.2017 se asiste al lugar y no se encuentra nada. El 12.01.17 se vuelve al lugar y se va a una casa donde lo habrían tenido en buenas condiciones y luego lo habrían devuelto al mar. Sernapesca no alcanzó a ver al ejemplar sólo una foto</t>
  </si>
  <si>
    <t>Durante el traslado a la USS se hace una herida en la ranfoteca (mandíbula superior) al meter el pico en la reja de la jaula</t>
  </si>
  <si>
    <t>Puerto Lirquén</t>
  </si>
  <si>
    <t>Vuelve al mar por sus medios</t>
  </si>
  <si>
    <t>Habria vuelto al mar por sus medios</t>
  </si>
  <si>
    <t>Rolando Macaya</t>
  </si>
  <si>
    <t>Playa Ranquil</t>
  </si>
  <si>
    <t>Muere en la USS el 21.01.2017</t>
  </si>
  <si>
    <t>Muere por aparente Septisemia</t>
  </si>
  <si>
    <t>Recolizado en Punta de Parra</t>
  </si>
  <si>
    <t>Renato Montoya</t>
  </si>
  <si>
    <t>Playa Quichiuto</t>
  </si>
  <si>
    <t>Relocalizado en Merquiche</t>
  </si>
  <si>
    <t>Muelle Tomé</t>
  </si>
  <si>
    <t>Explanada</t>
  </si>
  <si>
    <t>Cuerda en cuello</t>
  </si>
  <si>
    <t>Relocalizado en Huape</t>
  </si>
  <si>
    <t>Desembocadura Río Laraquete</t>
  </si>
  <si>
    <t>Dirección Regional</t>
  </si>
  <si>
    <t>Enviado a centro Primario Sernapesca VIII Región</t>
  </si>
  <si>
    <t>Solange Ramírez</t>
  </si>
  <si>
    <t>Enviado a centro de recuperación Sernapesca Dirección Regional</t>
  </si>
  <si>
    <t>Devuelto al mar sector La Tortuga</t>
  </si>
  <si>
    <t>Christian Palacios</t>
  </si>
  <si>
    <t>Devuelto al mar sector Isla Quiriquina</t>
  </si>
  <si>
    <t>Liberado por Mar sector punta noroeste Isla Quiriquina</t>
  </si>
  <si>
    <t>Solange Ramirez</t>
  </si>
  <si>
    <t>Playa Arauco</t>
  </si>
  <si>
    <t>Relocalizado Playa Las Peñas</t>
  </si>
  <si>
    <t>Reincertado al medio natural en otra área para evitar presencia humana</t>
  </si>
  <si>
    <t>Claudio Sanhueza</t>
  </si>
  <si>
    <t>Playa Punta de Parra</t>
  </si>
  <si>
    <t>Relocalizado Playa Lenga</t>
  </si>
  <si>
    <t>Playa Punta Lavapie</t>
  </si>
  <si>
    <t xml:space="preserve">Relocalizado Playa Escuadrón </t>
  </si>
  <si>
    <t>Sin información</t>
  </si>
  <si>
    <t>Animal supuestamente muerto no fue visto en terreno para sector señalado</t>
  </si>
  <si>
    <t>Playas Cobquecura</t>
  </si>
  <si>
    <t>Algunos ejemplares presentan mordidas atribuibles a perros, jotes, golpes rocas, etc.</t>
  </si>
  <si>
    <t>De los 28 ejemplares uno murió. Por tanto se liberaron 27 individuos.</t>
  </si>
  <si>
    <t>Tras baja de marejadas y al día siguiente del varamiento se liberan 27 de los 28 ejemplares varados</t>
  </si>
  <si>
    <t>Playa Morhuilla</t>
  </si>
  <si>
    <t>Karen Méndez</t>
  </si>
  <si>
    <t>Playa Coronel</t>
  </si>
  <si>
    <t>Reincertado al medio natural en otra área para evitar presencia humana y de perros vagos</t>
  </si>
  <si>
    <t>Playa Sector Schawger</t>
  </si>
  <si>
    <t>Poza bentoteca</t>
  </si>
  <si>
    <t>Heridas en aleta derecha y craneo</t>
  </si>
  <si>
    <t>Municipalidad de Talcahuano, dará disposición final al cuerpo</t>
  </si>
  <si>
    <t>Sector Lenga liberado</t>
  </si>
  <si>
    <t>Reincertado al medio natural en otra área.</t>
  </si>
  <si>
    <t>Reincertado al medio natural en otra área pues fue dejado en Chillán</t>
  </si>
  <si>
    <t>Marsopa Espinosa</t>
  </si>
  <si>
    <t>Cuerpo en avanzado estado de descomposición, y desgarrado. Sin marcar idetificables o artibuibles a acción humana</t>
  </si>
  <si>
    <t>Re ubicado en otro sector de Bahía San Vicente</t>
  </si>
  <si>
    <t>Sector cerro Verde Bajo</t>
  </si>
  <si>
    <t>Secreción en fosas nasales</t>
  </si>
  <si>
    <t>Edson Montero</t>
  </si>
  <si>
    <t>Playa Sector Plaza María Isabel</t>
  </si>
  <si>
    <t>Permanece en el mismo lugar</t>
  </si>
  <si>
    <t>Tortuga Olivácea</t>
  </si>
  <si>
    <t>Mar Abierto</t>
  </si>
  <si>
    <t>Rescate por Mar</t>
  </si>
  <si>
    <t>Posible mordidas de tiburon en aleta posterior izquierda</t>
  </si>
  <si>
    <t>Principio Neumonia</t>
  </si>
  <si>
    <t>Se envía a la USS para rehabilitación</t>
  </si>
  <si>
    <t>CREA Universidad Antofagasta</t>
  </si>
  <si>
    <t>Animal dado de Alta en la USS el 22.03.2017 y ese mismo día se envía vía aerea al centro de rescate de la Universidad de Antofagasta</t>
  </si>
  <si>
    <t>Pta. Lavapie</t>
  </si>
  <si>
    <t>Herida superficial en la cabeza</t>
  </si>
  <si>
    <t>Se traslada al CREA de Antofagasta</t>
  </si>
  <si>
    <t>Animal dado de Alta en la USS el 28.03.2017 y el día 30.03.2017 se envía vía aerea al centro de rescate de la Universidad de Antofagasta. Muere el 31.03.17 en Antofagasta</t>
  </si>
  <si>
    <t>Juan Carlos Flores</t>
  </si>
  <si>
    <t>Ballena Jorobada</t>
  </si>
  <si>
    <t>Enterrada en la playa</t>
  </si>
  <si>
    <t>Bahía Concepción, sector Base Naval</t>
  </si>
  <si>
    <t>Flotando muerto en el agua</t>
  </si>
  <si>
    <t>Se solicita a Armada coordine con Municipalidad Disposición del cadaver</t>
  </si>
  <si>
    <t>Tributario Canal Ifarle</t>
  </si>
  <si>
    <t>Varado en canal artificial</t>
  </si>
  <si>
    <t>28.3.17 Municipalidad lo retira</t>
  </si>
  <si>
    <t>2017 - 50 - 01</t>
  </si>
  <si>
    <t>dependencias de Sernapesca</t>
  </si>
  <si>
    <t>al momento de concurrir al lugar del varamiento , que fue al dia siguiente del allasgo, el ejemplar fallece, al parecer producto de las heridas y por su condicion de emaciación en la que se encontraba, este ejemplar fue trasladao por el funcionario del Servicio, hacia las dependencias de nuestro servicio, y mantenido en una conjeladora, con la finalidad de entregarselo a un funcionario del SAG, el cual se especializa en hacer embalsamiento de organismos silvestres para su posterior difusion en centros de enseñanasas y educacion</t>
  </si>
  <si>
    <t>DARYL QUINTUL MARTINEZ, RUT : 19.427.927-2, CON DOMICILIO EN STA MONICA 1453, COMUNA DE SAN BERNARDO, REGION METROPOLITANA</t>
  </si>
  <si>
    <t>2017-62-03</t>
  </si>
  <si>
    <t>1,9</t>
  </si>
  <si>
    <t>Individuo encontraban en la playa de Cucao. Fue trasladado hasta Castro por funcionarios del servicio. Se llevó a Veterinaria Minga Animal, se colocó antibiótico, antiseptico y se hidrató. Al día siguiente es trasladao a centro de rehabilitación Universidad San Sebastian en Puerto Montt por jefe de oficina Castro, Ivan Oyarzun.</t>
  </si>
  <si>
    <t>2017-62-04</t>
  </si>
  <si>
    <t>playa Queilen</t>
  </si>
  <si>
    <t>1,5</t>
  </si>
  <si>
    <t xml:space="preserve">Se asistió a verificar estado de salud pingüino juvenil en el retén de Queilen, se verificó el estado de salud y posteriormente se trasladó a sector Rahue Cucao para ser reinsertado.  </t>
  </si>
  <si>
    <t>Carina Maldonado Bahamonde</t>
  </si>
  <si>
    <t>2017-64-01</t>
  </si>
  <si>
    <t>Liberado Playa Chaiguao</t>
  </si>
  <si>
    <t xml:space="preserve">El sábado 7 de enero, alrededor de las 19:00 hrs. lugareños del sector de la playa de Chaiguao encuentran un pingüino magallánico, el cual es entregado a personal de Sernapesca. En primera instancia no se observan heridas, marcas ni lesiones externas, presenta decaimiento y desorientacón. Una vez en el laboratorio del Servicio, se examina en detalle al ejemplar y no se encuentran lesiones ni indicios de enfermedad; sin embargo, presenta congestión leve de la mucosa ocular del ojo izquierdo en el ángulo anterior. Se administran 0,5 ml de Itraskin vía oral para prevenir enfermedades micóticas como la aspergilosis. El ejemplar se deja en observación dentro de una jaula en el laboratorio del Servicio durante el fin de semana para determinar su evolución. Luego de permanecer en observación por dos días, donde el ejemplar defeca y manifiesta ánimos de salir de la jaula, se decide la liberación el día lunes 9 de enero cerca de las 15:30 hrs. en una playa cercana de donde fue encontrado, haciendo ingreso al medio y a su habitad sin mayor dificultad. </t>
  </si>
  <si>
    <t>Roberto Rosas Quezada</t>
  </si>
  <si>
    <t>2017-64-02</t>
  </si>
  <si>
    <t>Muelle Fiscal de Quellón</t>
  </si>
  <si>
    <t>15,5</t>
  </si>
  <si>
    <t>36,5</t>
  </si>
  <si>
    <t>56,9</t>
  </si>
  <si>
    <t>22,3</t>
  </si>
  <si>
    <t>29,5</t>
  </si>
  <si>
    <t xml:space="preserve">El viernes 13 de enero, alrededor de las 19:30 hrs. se recibe aviso de lugareños del sector del muelle fiscal de Quellón del avistamiento de un pingüino. Se acude al rescate del ejemplar el cual es trasladado al laboratorio del Servicio. El ejemplar corresponde a un pingüino mallánico (Spheniscus magellanicus) que al examen clínico se presenta normal, atento al medio, sin heridas ni indicios de enfermedad infecciosa. Luego de observar que el ave está en buenas condiciones de salud, se decide la liberación en una playa del sector de Chaiguao. Una vez alli, el ejemplar hace ingreso al medio y a su habitad natural sin mayor dificultad alrededor de las 21:45 hrs. </t>
  </si>
  <si>
    <t>2017-64-03</t>
  </si>
  <si>
    <t>Planta Pacific Star</t>
  </si>
  <si>
    <t>57,52</t>
  </si>
  <si>
    <t>Salmoducto planta de proceso</t>
  </si>
  <si>
    <t>Secreción sanguinolenta en la lesión palmar miembro posterior derecho</t>
  </si>
  <si>
    <t>El día viernes 27 de enero del 2017 a las 17:45, el funcionario Cristian Jara recibe el llamado del encargado de acopio Abick cód. 500024 Nicolás Pizarro sobre el avistamiento en los salmoductos de la Planta de proceso Pacific Star de un Lobo Marino el cual no respondía a los estímulos y que pájaros carroñeros se acercaban a molestarlo. Ante esto junto a la funcionaria Natalia Cámpora se acude al lugar donde se corrobora la información además de evidenciar en terreno que el ejemplar correspondía a un individuo juvenil de Lobo Fino Austral con una lesión en el miembro posterior derecho lo que generaba problemas al desplazamiento. Luego de evaluar la situación se decide capturar al ejemplar y por el tipo de lesión y expectativas de recuperación en el medio natural se decide trasladarlo el día 28/01/2017 al centro de Rescate de la reserva marina Pullinque. Como el ejemplar iba a trasladarse al otro día se decidió no realizar tratamiento de la herida en la oficina Sernapesca Quellón.</t>
  </si>
  <si>
    <t>2017-58-01</t>
  </si>
  <si>
    <t>Chuyegua</t>
  </si>
  <si>
    <t>Laceración alrededor ojos</t>
  </si>
  <si>
    <t>Leves secreciones tipo legañosas en ambos ojos</t>
  </si>
  <si>
    <t>APARENTE TRAUMATISMO LUMBAR. Ejemplar es llevado a Universidad San Sebastian.</t>
  </si>
  <si>
    <t>2017-58-02</t>
  </si>
  <si>
    <t>Playa San José (Camanchaca)</t>
  </si>
  <si>
    <t>Ejemplar es trasladado a Universidad San Sebastian.</t>
  </si>
  <si>
    <t>2017-60-01</t>
  </si>
  <si>
    <t>Sepultar</t>
  </si>
  <si>
    <t>Se retira Pingüino muerto en casa particular de sector Chacao, posteriormente los restos son depositados en playa Chauman.</t>
  </si>
  <si>
    <t>2017-60-02</t>
  </si>
  <si>
    <t>Puñihuil</t>
  </si>
  <si>
    <t>Se retira pingüino desde restaurant "Costa Pacifico" que habia sido encontrado el día anterior en playa de Puñihuil, persona que reporta hallazgo Pia Muñoz fono: 973190521 según lo indicado por esta persona, el pingüino se encontraba decaido y la ola lo botaba, no intentaba regresar al mar. intentaron alimentarlo pero este no recibio alimento. Al ir a buscarlo se visualizan las heridas en su cabeza. Se pone a resguardo en jaula y es llevado a Centro de atencion primaria de la Universidad San Sebastian en la ciudad de Puerto Montt, es entregado a Veterinario Javier Cabello.</t>
  </si>
  <si>
    <t>2017-60-03</t>
  </si>
  <si>
    <t>Hueihue</t>
  </si>
  <si>
    <t>Reporte es dado por la Srta. Loreto Ovalle fono: 979961312, funcionaria del IFOP en la localidad de Hueihue en Ancud. El lobo marino es encontrado en la playa de Hueihue por lugareños, según nos informan el lobo estuvo durante la tarde del sabado jugando con una niñas en el agua y posteriormente las siguio hasta su casa, lo devolvieron al mar y nuevamente volvio a la casa, por lo que lo llevaron a las instalaciones del IFOP que se encuentra en el sector, es retirado de este lugar, para ser relocalizado en un sector alejado, sin presencia de humanos y cercano a una colonia de lobos.</t>
  </si>
  <si>
    <t>2017-60-04</t>
  </si>
  <si>
    <t>Reporte es dado por la Srta. Loreto Ovalle fono: 979961312, funcionaria del IFOP en la localidad de Hueihue en Ancud. El lobo marino es encontrado en la playa de Hueihue, aparentemente es el mismo ejemplar rescatado y relocalizado el dia lunes 16/01/2017.</t>
  </si>
  <si>
    <t>2017-60-05</t>
  </si>
  <si>
    <t>Se retiran Pingüinos muertos en playa Mar Brava, debido a denuncia realizada en las redes sociales.</t>
  </si>
  <si>
    <t>2017-60-06</t>
  </si>
  <si>
    <t>Isla Mechuque</t>
  </si>
  <si>
    <t>Tortuga encontrada en Isla Mechuque, comuna de Quemchi, es entregada inicialmente por carabineros en la alcaldia de mar de este sector, haciendo los contactos con la Capitania de Puerto de Quemchi, los cuales fueron a recogerla hasta la mensionada isla, posteriormente es trasladada hasta el sector de Quicavi, donde es entregada a Sernapesca, no se observan heridas. Se traslada hasta Universidad San Sebastian en Puerto  Montt.</t>
  </si>
  <si>
    <t>2017-60-07</t>
  </si>
  <si>
    <t>Piedra Run</t>
  </si>
  <si>
    <t>Se rescata pingüino de sector Piedra Run camino a Puñihuil, donde gente del sector lo mantenian en una caja a la sombra y lejos de turistas ya que el pingüino presenta herida profunda en el cuello cuando lo vieron en la playa, por lo que es trasladado a dependencias de Universidad San Sebastian para ser evaluado por veterinarios.</t>
  </si>
  <si>
    <t>2017-54-1</t>
  </si>
  <si>
    <t>Durante actividad de inspección en el sector de San José, comuna de Calbuco se informa por parte de porteria d ela planta San Jose, que existia un Pingüino en el sectror de playa del Sector, donde se procedio a ver el estado del animal para luego ser trasladado a las dependencias de la Universidad San Sebastian. La labor de Rescate fue realizada por : Antonio Salina, Cristian Pacheco y Hans Ossvald</t>
  </si>
  <si>
    <t>2017-54-2</t>
  </si>
  <si>
    <t xml:space="preserve">Con fecha Jueves 26.01.2017 siendo al alrededor de la 19:30  se recibe llamada de la usuaria Vania Villarroel Tefono 73910 , la cual,  informa de la presencia de un pinguino Bebe desorientado en la localidad de Pargua, Punta Coronel. Siendo las 21:30 hrs se llega al lugar, para rescatar al pinguino,el cual se encontraba solo, debajo de una estructura de madera,aparentemente no tenia lesiones y se encontraba activo.Este mismo día y dado que la USS no tenía personal para recibir al ejemplar , el pinguino paso la noche en casa de funcionario.Finalmente, el 27.01.2017 fue trasladado a la Reserva de Pullinque en la comuna de Ancud.
</t>
  </si>
  <si>
    <t>2017-54-3</t>
  </si>
  <si>
    <t>Sector La Vega</t>
  </si>
  <si>
    <t>Se obvservó extravasación de sangre en orificios nasales del lobo mas grande.</t>
  </si>
  <si>
    <t>No es posible sacar del lugar los ejemplares por su tamaño.</t>
  </si>
  <si>
    <t>El día 27 de enero 2017 a las 16:15, trabajadores de empresa Cermaq dio aviso a la Armada de Calbuco (Sargento Mauricio Santuber y Marinero Diego Guajardo), sobre el avistamiento de 7 lobos marinos flotando con dirección al Sector la Vega. Posteriormente se dio aviso al Servicio (Funcionarios Antonio Salinas y Laura Díaz) por parte de la Armada. Al llegar al lugar de varamiento, inicialmente se evidenciaron 5 lobos varados en la playa en distintos puntos, posteriormente apareció flotando un sexto lobo. El grupo de lobos estaba constituído por 3 machos y 3 hembras, los cuales presentaban lesiones como soluciones de continuidad de diferentes tamaños en piel y músculo, sugerente a picotazos de aves u otro predador marino carroñero y otras lesiones post mortem como lividez cadavérica, además presentaban diferentes estados de descomposición, siendo el macho el que tenía menos autolisis. Sin embargo, no se descarta la participación de terceros, debido al número de ejemplares encontrados.</t>
  </si>
  <si>
    <t>2017-62-05</t>
  </si>
  <si>
    <t>Punta Apabón, Isla Lemuy</t>
  </si>
  <si>
    <t>27,0</t>
  </si>
  <si>
    <t>Isla Lemuy</t>
  </si>
  <si>
    <t xml:space="preserve">Se encontraba en la playa descansando, no tenía heridas visibles, se tomó fotos, se trato de tomarlo, reacciona y se va a la mar, se sumerge y aparece nadando mar adentro. </t>
  </si>
  <si>
    <t>2017-60-08</t>
  </si>
  <si>
    <t>Guabun</t>
  </si>
  <si>
    <t>Inhumar</t>
  </si>
  <si>
    <t>Se retiran 3 ejemplares de pinguinode Humbold muertos desde playa Guabun, la fecha de varamiento, peso y talla no se puede determinar ya que estan secos y con notorias heridas producidas por aves carroñeras y descomposicion propia por la data de muerte.</t>
  </si>
  <si>
    <t>2017-60-09</t>
  </si>
  <si>
    <t>Sin cabeza</t>
  </si>
  <si>
    <t>Se retira Pingüino muerto de la playa, no es posible determinar peso y talla, no tiene cabeza, se procede a inhumar.</t>
  </si>
  <si>
    <t>2017-60-10</t>
  </si>
  <si>
    <t>Alcantarilla</t>
  </si>
  <si>
    <t>Se rescata Pingüino sub adulto desde alcantarilla en calle A. Pratt en la ciudad de Ancud, se encuentra en buenas condiciones, muy activo y agresivo. Se traslada hasta playa Chauman para su reinsercion en el medio, se incorpora al mar solo y sin inconvenientes.</t>
  </si>
  <si>
    <t>2017-59-01</t>
  </si>
  <si>
    <t>Inhumar Reserva Marina</t>
  </si>
  <si>
    <t>El dia 15.02.2017 recibo un aviso de un pingüino merodeando por la desembocadura del Rio Cuchildeo, esta persona lo cuido por 2 horas e intento en varias oportunidades devolverlo al mar, pero esta ave se regresaba a la costa, en ese momento no pudimos ir a su rescate por no tener camioneta en Hornopiren, ya que esta hace turno en oficina Contao. El 16.02.17 a primera hora realizo la extraccion del Pinguino de la costa, para que no sea atacado por perros que circundaban a esta especie, esta fue llevada y mantenida a oficina Contao, para luego ser retirada y destinada a la ciudad de Puerto Montt por los funcionarios Sernapesca Patricio Hurtado y Cristian Cruces. El ejemplar luego de varios días de tratamiento fallece el 24.02.17.</t>
  </si>
  <si>
    <t>BEATRIZ ESPINOZA POVEDA</t>
  </si>
  <si>
    <t>2017-54-06</t>
  </si>
  <si>
    <t>Caleta Puelche</t>
  </si>
  <si>
    <t>2017.54.07</t>
  </si>
  <si>
    <t>La Barra (del Rio Bueno)</t>
  </si>
  <si>
    <t>San Juan de La Costa</t>
  </si>
  <si>
    <t xml:space="preserve">Se recibe denuncia de persona desde sector La Barra del Rio Bueno, ubicada en la comuna de San Juan de La Costa, informando que mantenía en su poder un pingüino con herida visible en el cuello. Dicha persona envía mediante embarcación el pingüino para poder ser rescatado por personal del Servicio, hecho que se concreta en el sector de Trumao, comuna de La Unión (40°20'48.91''S-73°10'49.82''W). El ejemplar se traslada hacia reserva Pullinque para su atención primaria y rehabilitación. </t>
  </si>
  <si>
    <t>2017-54-08</t>
  </si>
  <si>
    <t xml:space="preserve">Fallece en Reserva Pullinque </t>
  </si>
  <si>
    <t>Se recibe denuncia de capitanía de puerto de Puerto Montt, informando que se mantenía en sector costanera un pingüino, ésto por denuncias ciudadanas recibidas. El ejemplar es rescatado por personal del Servicio para trasladarlo hacia reserva Pullinque, el animal no presenta heridad visibles. El ejemplar se traslada hacia reserva Pullinque para su atención primaria y reinserción al medio.  Se visita la reserva Pullinque el 14 de Febrero y se informa que el ejemplar fallecio al día siguiente que lo llevaron los funcionarios.</t>
  </si>
  <si>
    <t>2017-54-09</t>
  </si>
  <si>
    <t>MAULLIN</t>
  </si>
  <si>
    <t>Marcas de enmalle</t>
  </si>
  <si>
    <t>Cicatrices en la piel</t>
  </si>
  <si>
    <t>Se recepciona información por varamiento de ballena en el sectro de Playa Mar Brava, comuna de Maullín. Se asiste con la funcionaria Fernanda Fowlds. Se recaban antecedentes morfométricos y se toman muestras de piel+grasa y barbas para posterior enviío a U. Austral de Chile, Centro Meri, Centro de conservación cetáceos- Bárbara Galletti y Dirección Nacional con destino U de Chile. 
 De acuerdo a lo observado y planteado por el grupo  de experto del Centro de Conservación Cetácea,  se evidencian claros signos de enmallamiento. El ejemplar será inhumado el 24.02.2017 en el mismo sector del varamiento, con apoyo de la Municipalidad de Ancud.</t>
  </si>
  <si>
    <t>2017-54-10</t>
  </si>
  <si>
    <t>sector La Vega</t>
  </si>
  <si>
    <t>Caicaen,Calbuco</t>
  </si>
  <si>
    <t>Un lugareño de Calbuco alerto a Autoridad Maritima de un pingüino en playa La Vega y la presencia de perros que eventualmente podrian atacarlo,por lo que AAMM decide resguardarlo bajo techo e informar a Sernapesca.Despues de evaluarlo y constatar que esta activo,sin heridas,sin desnutricion,se decide relocalizarlo en playa alejada de caleta La Vega,en sector Caicaen,frente a isla Lagartija.Al ser liberado actua natural e instintivamente dirigiendose al mar,lo vigile por 15 minutos y se alejo nadando profusamente,volvi a la media hora a cerciorarme que no este en la costa,lo cual no sucedio.</t>
  </si>
  <si>
    <t>Marcelo Villarroel Dietz</t>
  </si>
  <si>
    <t>2017-54-11</t>
  </si>
  <si>
    <t>Chacao</t>
  </si>
  <si>
    <t>En la parte posterior de la cabeza</t>
  </si>
  <si>
    <t>Se observan marcas de enmalle</t>
  </si>
  <si>
    <t>A las 13 horas del 26 de Febrero se da aviso que en Chacao, el ejemplar se traslada a la USS. Se realiza la disposición de restos el 1 de marzo.</t>
  </si>
  <si>
    <t xml:space="preserve">QUEILEN </t>
  </si>
  <si>
    <t>COLUMNA DE AGUA</t>
  </si>
  <si>
    <t xml:space="preserve">Al rededor de las 15:00 hrs, recibimos una llamada del centro de operaciones Camanchaca ubicado en Terao de Don Cristian Sae el cual nos informo que la tortuga fue  encontrada flotando en su centro Pilpilehue y a ratos el ejemplar se hundía, dándonos a entender que podría presentar algún problema interno. Los Asistentes del centro de operación la sacaron del agua dejándola en la embarcación para su posterior traslado a rampla, para ser entregada a Sernapesca Queilen quien se dirigió con el ejemplar a la localidad de Castro para ser entregada al la unidad técnica y al encargado Don Pedro Miranda, quien traslado al ejemplar a la localidad de Ancud a un centro de recuperación Reserva Marina Pullinque. Con fecha 16-02-2017 se realiza traslado por el funcionario Cristian Leiva de Ancud , la tortuga se deja en el aeropuerto de Puerto Montt a eso de las 13:00 hrs.con destino a la ciudad de Antofagasta (asisten Cristian Leiva, Paula Muñoz y Daniel Jorquera , se realizaron todas las coordinaciones con el funcionario Mauricio Bringas para su arribo a las 22. 40 hrs. </t>
  </si>
  <si>
    <t>2017-63-02</t>
  </si>
  <si>
    <t>2017-62-06</t>
  </si>
  <si>
    <t>Estero Rilán Norte</t>
  </si>
  <si>
    <t>21,22</t>
  </si>
  <si>
    <t>43,82</t>
  </si>
  <si>
    <t>45,20</t>
  </si>
  <si>
    <t>41,48</t>
  </si>
  <si>
    <t xml:space="preserve">El denunciante don Heriberto Muñoz, lo encontró muertos en la playa de Rilán Norte y desde allí lo llevó hasta Hueñocoihue, Comuna de Dalcahue, donde el servicio lo recuperó. </t>
  </si>
  <si>
    <t>2017-62-07</t>
  </si>
  <si>
    <t>Calen</t>
  </si>
  <si>
    <t>inhumacion</t>
  </si>
  <si>
    <t>El ejemplar aparece en el sector de Calen, y es recuperado por unos usuarios quienes al día siguiente en contacto con SERNAPESCA, lo trasladan a la capitanía de Puerto de Dalcahue, desde la cap de Puerto es trasladado a la Veterirania Mingas, donde recibe asistencia primaría y el día viernes es trasladado a Pullinque. El 9 de abril facelle en la Reserva.</t>
  </si>
  <si>
    <t>2017-62-08</t>
  </si>
  <si>
    <t>51,6"</t>
  </si>
  <si>
    <t>Se asiste a verificar denuncia sobre pinguinos heridos en Cucao, por lo que se realiza un recorrido por playa Cucao y se encuentra a 1 lobo muerto, se levantó e inhumó en la playa de Cucao.</t>
  </si>
  <si>
    <t>2017-62-09</t>
  </si>
  <si>
    <t>33,4"</t>
  </si>
  <si>
    <t>Se asiste a verificar denuncia sobre pinguinos heridos en Cucao, por lo que se realiza un recorrido por playa Cucao y se encuentran a 1 pinguino muerto, se levantó e inhumó en la playa de Cucao.</t>
  </si>
  <si>
    <t>2017-62-10</t>
  </si>
  <si>
    <t>Se asiste a verificar denuncia sobre pinguinos heridos en Cucao, por lo que se realiza un recorrido por playa Cucao y se encuentra a 1 pinguino muerto, se levantó e inhumó en la playa de Cucao.</t>
  </si>
  <si>
    <t>2017-62-11</t>
  </si>
  <si>
    <t>2017-62-12</t>
  </si>
  <si>
    <t>2017-62-13</t>
  </si>
  <si>
    <t>2017-62-14</t>
  </si>
  <si>
    <t>2017-62-15</t>
  </si>
  <si>
    <t>2017-62-16</t>
  </si>
  <si>
    <t>2017-62-17</t>
  </si>
  <si>
    <t>2017-62-18</t>
  </si>
  <si>
    <t>2017-62-19</t>
  </si>
  <si>
    <t>2017-62-20</t>
  </si>
  <si>
    <t>2017-62-21</t>
  </si>
  <si>
    <t>2017-62-22</t>
  </si>
  <si>
    <t>2017-62-23</t>
  </si>
  <si>
    <t>2017-62-24</t>
  </si>
  <si>
    <t>2017-62-25</t>
  </si>
  <si>
    <t>2017-62-26</t>
  </si>
  <si>
    <t>2017-62-27</t>
  </si>
  <si>
    <t>2017-62-28</t>
  </si>
  <si>
    <t>2017-54-12</t>
  </si>
  <si>
    <t>isla quenu</t>
  </si>
  <si>
    <t>WGS-86</t>
  </si>
  <si>
    <t>A las 10:30 se nos avisa de un varamiento de una tortuga en la Isla Quenu, donde la persona indica que se encuentra en buen estado y activa, Capitania de Puerto nos indica que tienen una embaracacion para poder ir a la isla para poder recoger a la tortuga, pero la maniobra se pudo realizar alas 15:00 por el mal tiempo. cuando es recuparada Sernapesca parte a la capitania de puerto de Calbuco para su traslado, al llegar a las instalaciones la tortuga esta sangrando de la caparazon y sus extremidades y la parte baja del estomago. por lo cual la trasladamos a la universidad san sebastian donde se osculto y se preparo la piscina con agua temperada. El ejemplar fallece 14 de Marzo.</t>
  </si>
  <si>
    <t>2017-54-13</t>
  </si>
  <si>
    <t>Huelmo</t>
  </si>
  <si>
    <t>WGS-87</t>
  </si>
  <si>
    <t>El día 26 de marzo a eso de las 15:00 hrs. se da aviso a mesa central de Sernapesca, de parte de autoridad marítima de Calbuco, sobre avistamiento de Lobo marino agonizante  en sector Huelmo frente a centro de cultivo de Mejillones América.Se consulta a autoridad marítima por más detalles de la ubicación del lobo a lo que estos manifiestan no tener más antecedentes ya que no solicitaron número de contacto de la persona que realiza la denuncia.Se acude a sector Huelmo en el cual se logra dar con planta de procesos Mejillones América, en la cual se solicita autorización para recorrer la playa aledaña haciendo ingreso por sus instalaciones, se recorre alrededor de 1 kilometro de playa no detectándose presencia del lobo.Posterior a esto se nos acerca personal de guardia de las instalaciones señalándonos que tenían el dato que un vecino del sector menciono presencia de lobo marino agonizante frente a su propiedad en sector Miramar de Huelmo.Nos dirigimos al lugar indicado en el cual nos contactamos con Don Abraham Mancilla quien manifiesta que frente al campo de su hermano aproximadamente a 600 metros bajando por una ladera se podía acceder a la playa en la cual había sido visto el lobo desde hace tres días, al llegar al lugar se logro apreciar un ejemplar macho de unos 70 a 80 kg y 1,60 m de largo el cual se encontraba fallecido, sin signos de intervención de terceros y con un evidente estado de desnutrición, determinándose una data de muerte de solo unas cuantas horas.Don Abraham junto a su hermano se comprometieron a sepultar al animal dentro de lo posible ya que las condiciones del terreno circundante (Piedra laja) impedían realizar una fosa de mucha profundidad.Fono de contacto: +56 9 81336830 Abraham Mancilla</t>
  </si>
  <si>
    <t>WGS-88</t>
  </si>
  <si>
    <t xml:space="preserve">Se acude al recate de lobo marino ya que éste caminaba por la via pública desorientado, al llegar se encuentra una cría en buenas condiciones, se decide liberar en un lugar alejado de la ciudad </t>
  </si>
  <si>
    <t>Eric Villegas Muñoz</t>
  </si>
  <si>
    <t>2017-64-04</t>
  </si>
  <si>
    <t>LOS LAGOS</t>
  </si>
  <si>
    <t>WGS-89</t>
  </si>
  <si>
    <t>Purulenta a nivel cervical</t>
  </si>
  <si>
    <t>El lunes 13 de marzo, alrededor de las 15:00 hrs. se recibe llamado por parte de la autoridad Marítima debido al avistamiento de pingüino magallánico (Spheniscus magellanicus) por parte de lugareños y turistas emplazados en la costanera de Quellón, por lo cual se acude al lugar y se hace levantamiento de la especie, para su posterior traslado al laboratorio del Servicio Nacional de pesca y acuicultura con el fin de evaluarlo y generar los primeros auxilios, ya que, el pingüino se encontraba en malas condiciones con una herida purulenta a nivel cervical en proceso de cicatrización, es por ello que se aplico limpieza de la zona afectada con suero fisiológico, terracotril en spray, 0.5 ml de Carprofeno 5%, 1 ml de itraskin (Itraconazol 2%) y suero glucosalino vía oral 10 ml. Con el fin de estabilizar al ejemplar previo al traslado a la reserva de Pullinque el día 14 de marzo, durante la noche no resistió y falleció. Por lo anterior se procedió a disponer el cuerpo en el sector de la playa de Quellón Viejo en coordenadas Latitud 43º8`17´´ y longitud 73º38´51´´.</t>
  </si>
  <si>
    <t>2017-78-01</t>
  </si>
  <si>
    <t>PLAYA AMORTAJADO</t>
  </si>
  <si>
    <t>A las 11:00 AM se recibió la denuncia del hallazgo de pingüino en la playa Amortajado, el cual no respondía a estimulos y estaba a la orilla de la playa sin moverse en posición ergida.  El denunciante permaneció junto al ejemplar hasta que la funcionario Paola Bravo en el vehículo de la oficina comunal concurrió al lugar a las 14 horas.  Se dispuso al ejemplar dentro de la jaula, para transportarlo hasta la Universidad San Sebastián en Puerto Montt, donde se llegó a las 17:30.  En dicha unidad se procedió a pesar al ejemplar, determinar su edad, se le aplicó una inyección de corticoides, otra de vitaminas y suero vía oral.  Y, se dispuso del ejemplar en una sala acondicionada para su recuperación. NRO cometido 6131 funcionario Paola Bravo.  Km inicial 148267, km final 148432 (total km 165). El ejemplar está en tránsito en la USS, para coordinar su reinserción al final de abril.</t>
  </si>
  <si>
    <t>AY-01-2017</t>
  </si>
  <si>
    <t>Puerto cisnes</t>
  </si>
  <si>
    <t>en boca producto de la descomposición</t>
  </si>
  <si>
    <t>En faenas de limpieza de playas del centro de cultivo Punta Aguada 110111, se observa a popito de lobo marino común muerto, en evanzado estado de descomposición. Se da aviso al Servicio el día 25-01-2017. Se reaiza disposición final del ejemplar en vertedero municipal de Puerto Cisnes por la empresa Aquachile.</t>
  </si>
  <si>
    <t>Francisco Pontillo Galvez, jefe operaciones, Empresas Aquachile S.A, Base Puerto Cisnes.</t>
  </si>
  <si>
    <t>AY-02-2017</t>
  </si>
  <si>
    <t>Se observa elefante marino, en cercanías de muelle de la empresa Cermaq, ubicado en Río los Palos. Este lugar es común que llegue elefantes marinos a descasar, se monitorea su evolución en d+ias posteriores.</t>
  </si>
  <si>
    <t>Personal Empresa Cermaq.</t>
  </si>
  <si>
    <t>AY-03-2017</t>
  </si>
  <si>
    <t>Se realiza monitoreo del sector golfo de pena en función del varamiento del año 2015, en recorrido por el borde costero se observan dos ejemplares de cetáceos (ballenas) muertas en las costas de las islas de sector. Coordenadas Ballena Varada 1: 46° 41´18,8" S/ 75° 16´57,4 W. estado de descomposición 3. sexo: hembra. largo toral 11 mt.   Ballena varada 2: 46° 41´00,4"S/ 75° 16´23,0 W. estado de descomposición 4. sexo no determinado. largo total 10 mt. A ambas se les toma muestras de piel para determinación de sexo y especie, enviadas a la Universidad de Chile a maría José Pérez.</t>
  </si>
  <si>
    <t>AY-04-2017</t>
  </si>
  <si>
    <t>Estero Cono</t>
  </si>
  <si>
    <t>Se realiza monitoreo del sector golfo de pena en función del varamiento del año 2015, según información enviada a mauricio Ulloa en sector de estero cono se encontraría una ballena muerta, esto es corroborado al llegar al sector. Estado de descomposición 4. largo total 10 mt. sexo no determinado. Se realiza toma de muestras de piel para determinación de sexo y especie a la Universidad de Chile a la Dra maría José Pérez.</t>
  </si>
  <si>
    <t>AY-05-2017</t>
  </si>
  <si>
    <t>Estero Mena</t>
  </si>
  <si>
    <t>Presenta heridas lacerantes en la zona de dorzal posterior y en su aleta caudal, leciones que desprendieron la mitad de esta aleta, se adjunta ficha anexa para detalle</t>
  </si>
  <si>
    <t xml:space="preserve">El cuerpo o carcasa del ejemplar se encuentra de dentro de estero Mena, sin embargo debido a su estado de descomposicion  moderada  el ejemplar flota en la columna de agua (por presencia de gases internos). Presenta perdida parcial de la piel, cuerpo completo y sin exposicion de huesos excepto por la lesion mutilante en la mitad de su cola caudal, presenta algunas pequeñas lesiones en su piel ocacionadas por fauna tipica de la zona (principalmente aaves carroñeras). </t>
  </si>
  <si>
    <t>Nicolas Leiva Mc Kendrick</t>
  </si>
  <si>
    <t>AY-06-2017</t>
  </si>
  <si>
    <t>AY-007-2017</t>
  </si>
  <si>
    <t xml:space="preserve">en el mismo sector </t>
  </si>
  <si>
    <t>El animal presentaba una pequeña herida en la parte cervical izquierda, ademas de pequeños signos de irritacion en la piel de la misma zona. Al acercarme fue imposible atraparlo. Al tercer intento se alejo buceando hasta perderse de vista. Finalmente parecia más cansado que herido. En la sección "Condición general del animal" lo más certero sería un nivel intermedio entre buenas condiciones y regulares condiciones, pues repondia bien a estímulos.</t>
  </si>
  <si>
    <t>Diogenes Leonel Castro Melo</t>
  </si>
  <si>
    <t>AY-008-2017</t>
  </si>
  <si>
    <t>Seno Foreluis, Golfo de penas</t>
  </si>
  <si>
    <t>WGS-64</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</si>
  <si>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hembra, estado de conservación 2.  </t>
  </si>
  <si>
    <t>Daniel Torres</t>
  </si>
  <si>
    <t>AY-009-2017</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</si>
  <si>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estado de conservación 4.  </t>
  </si>
  <si>
    <t>Al acudir al llamado de la Autoridad Marítima nse hace presente personal de Sernapesca constatando que el ejemplar se encuentra descansando sobre la ramnpa atracadero Tres Puentes en óptimas condiciones sin presentar lesiones de ningún tipo. Se deja el animal donde se encontraba en espera de su retorno al mar</t>
  </si>
  <si>
    <t>Francisco Calderón</t>
  </si>
  <si>
    <t>Francisco Javier Calderón González</t>
  </si>
  <si>
    <t>Costanera Punta Arenas</t>
  </si>
  <si>
    <t>MHN Río Seco</t>
  </si>
  <si>
    <t>Se asiste a verificar un lobo marino barado en la costanera de Punta Arenas a la altura de Club Hípico. Se constata que el individuo se encuentra en condiciones regulares con respiración agitada en una zona de escombros</t>
  </si>
  <si>
    <t>Presenta un corte limpio en el lado posterior del cuello y la pata derecha con la piel "raspada"</t>
  </si>
  <si>
    <t>A las 11:15 se recibe un llamada por parte del Servico Agrícola y Ganadero (SAG) informando que una persona (María Eugenia Muñoz), tenía un pingüino de magallanes en su casa, el que fue rescatado en la playa junto a su casa con heridas visibles en el cuello y una de sus patas. Se contactó con el usuario y se fue a retirar el ejemplar para ser trasladado a las dependencias del Centro de Rehabilitación y Rescate Leñadura para que pueda ser evaluado por personal especializado el que realizó quirúrgicos para la recupoeración del ejemplar</t>
  </si>
  <si>
    <t>SECTOR BUCANEROS</t>
  </si>
  <si>
    <t>NATALES</t>
  </si>
  <si>
    <t>CON FECHA 22 DE FEBRERO 2017 SE RECIBE UN LLAMADO POR PARTE DEL SR. JOSÉ DÍAZ, SEÑALANDO QUE SE ENCONTRABA UN LOBO MARINO MUERTO EN PLAYA DENOMINADA BUCANEROS, A LA ALTURA DEL CASINO DE SUBOFICIALES DEL EJERCITO PUERTO NATALES. EL LEVANTAMIENTO SE REALIZÓ GRACIAS A LA COLABORACIÓN DE FUNCIONARIOS DE LA ARMADA DE CHILE Y POSTERIORMENTE LOS RESTOS FUERON TRASLADADOS AL VERTEDERO MUNICIPAL.</t>
  </si>
  <si>
    <t>SILVANA VIVAR PÉREZ</t>
  </si>
  <si>
    <t>DUMESTRE</t>
  </si>
  <si>
    <t>UNIVERSIDAD DE MAGALLANES</t>
  </si>
  <si>
    <t>SE RECIBE POR PARTE DEL SR. MANUEL SAN ROMÁN DE LA UNIVERSIDAD DE MAGALLANES, INSTITUTO DE LA PATAGONIA A TRAVÉS DE CORREO ELECTRÓNICO Y LLAMADA TELEFÓNICA EL AVISO DE LA PRESENCIA DE UN EJEMPLAR DE Otaria flavescens HEMBRA Y SU CRÍA EN SECTOR DUMESTRE DE LA COSTA DE NATALES. SE SOLICITA POR PARTE DE LA UNIVERSIDAD LA POSIBILIDAD DE ENTREGAR LOS RESTOS DE AMBOS ANIMALES AL INSTITUTO DE LA PATAGONIA, LO QUE SE CONCRETA EL DÍA 28.02.17. SE REALIZA EL LEVANTAMIENTO DE LOS RESTOS Y SON DERIVADOS AL CAMPUS DE LA UNIVERSIDAD EN PUERTO NATALES PARA FINALMENTE SER DESTINADOS A PUNTA ARENAS. SE ADJUNTA ACTA DE ENTREGA.</t>
  </si>
  <si>
    <t>Congelador Oficina</t>
  </si>
  <si>
    <t>A las 18:30 se recibe un llamado por un pingüino herido en el sector Chabunco. Al asistir al lugar se encontró un ejemplar juvenil de pingüino de magallanes herido y sin mayores reacciones. Una de sus patas se encontraba fracturada a la altura del fémur, en tanto sus patas se encontraban con diversas lesiones, quedando expuestas las falanges. El ejemplar se traslada a las dependencias del Servicio donde falleció antes de ser trasladado para su evaluación veterinaria. Este individuo quedó conservado en congelador hasta que se determine su disposición final</t>
  </si>
  <si>
    <t>Corte limpio en en cuello, sin sanfgramiento ni secresiones</t>
  </si>
  <si>
    <t>Se acude al llamado realizado por empresa portuaria por encontranrse un pingüino herido en la playa junto al muelle. El individuo se encontraba con un corte en el cuello sin otras lesiones, por lo que se derivó al centro de rehabilitación y rescate para la evaluación veterinaria</t>
  </si>
  <si>
    <t>PUERTO NATALES</t>
  </si>
  <si>
    <t>SE RECIBE DENUNCIA POR PARTE DEL SR. JOSÉ DÍAZ DE LA UIVERSIDAD DE MAGALLANES, INDICANDO QUE SE ENCONTRABA UN LOBO MARINO MUERTO EN SECTOR COSTERO, ALEDAÑO AL HOTEL EBERHARD. PERSONAL DE SERNAPESCA Y UMAG REALIZAN EL LEVANTAMIENTO DE LOS RESTOS CON LA AYUDA DE CUERDAS Y BOLSAS. POSTERIORMENTE, EL MISMO DÍA, SE ENVÍA EL CADAVER A VERTEDERO MUNICIPAL NATALES.</t>
  </si>
  <si>
    <t>SECTOR SUR NATALES</t>
  </si>
  <si>
    <t>SE RECIBE LA DENUNCIA POR PARTE DEL SR. JOSÉ DÍAZ, FUNCIONARIO DE LA UNIVERSIDAD DE MAGALLANES, DONDE SEÑALA QUE SE ENCONTRABA UN LOBO MUERTO EN SECTOR CERCANO A LA PLANTA DE TRATAMIENTO DE AGUAS SERVIDAS. EL ANIMAL SE ENCONTRABA EN EVIDENTE ESTADO DE DESCOMPOSICIÓN Y SIN LESIONES ATRIBUIBLES A TERCEROS. UNA VEZ LEVANTADOS LOS RESTOS SERNAPESCA LO TRASLADA A VERTEDERO  MUNICIPAL.</t>
  </si>
  <si>
    <t>Muelle EPA</t>
  </si>
  <si>
    <t>Estacionamiento EPA</t>
  </si>
  <si>
    <t>EL PNGÜINO SE ENCONTRABA EN LOS ESTACIONAMIENTOS DEL MUELLE EPA EN LA CUDAD DE PUNTA ARENAS, EL EJEMPLAR SE ENCONTRABA MUDANDO PLUMAJE, POR LO QUE LA VETERINARIA OLIVIA BLANK RECOMENDO ESPERAR A QUE MUDE EL PLUMAJE PARA DEVOLVERLO A UN LUGAR SEGURO.</t>
  </si>
  <si>
    <t>KARIN SEGOVIA KAIRATH</t>
  </si>
  <si>
    <t>Sector Dumaistre</t>
  </si>
  <si>
    <t xml:space="preserve">Vertedero </t>
  </si>
  <si>
    <t>Mayores antecedentes disponibles en el informe tecnico adjunto</t>
  </si>
  <si>
    <t>Roderich Barría Quintana</t>
  </si>
  <si>
    <t>El pingüino se encontraba en la costanera (playa)  a la altura de la calle Perez de Arce. Fue devuelto enseguida debido a que se encontraba en buenas condiciones. El lugar de liberacion fue el sector de chabunco al Norte de la ciudad de Punra Arenas.</t>
  </si>
  <si>
    <t>Se acude al llamado realizado de Caracbineros de Chile, quien tiene el animal desde la madrugada del día sábado, tras asistir a un llamado por ruidos de un vecino del Sector Río Seco, a 15Km al norte de la ciudad. Allí se percata que los ruidos eran provocados por perros, los que tenían encerrado al pingüino en unos arbustos. Sólo el domingo al rededor de las 16:00 horas se logran comunicar con el Servicio para hacer retiro del ejemplar, el que es deribado el día lunes a primera hora para una evaluación veterinaria.</t>
  </si>
  <si>
    <t>Individuo adulto, con evidencia de descomposición, no se puede practicar necropsia por su estado. Aun no se define destino final del individuo.</t>
  </si>
  <si>
    <t>Caleta Róbalo</t>
  </si>
  <si>
    <t>El Servicio es informado por funcionarios de la Gobernación Provincial de un avistamiento de un lobo muerto en Caleta Róbalo. El mismo día se recorre el borde costero hasta encontrar el ejemplar del pinnipedo. Este corrresponde a un ejemplar de lobo común (hembra) muerto, sin observar heridas o lesiones atribuibles a acción humana. Al ser el sector de muy poco tránsito de personas el lugar es favorable para que se degrade en forma natural.</t>
  </si>
  <si>
    <t>10Km al este de Puerto Williams</t>
  </si>
  <si>
    <t>Un funcionario del SAG, alertó a la Armada de un avistamiento de un cetáceo varado en la costa a 10Km de Puerto Williams. En conjunto con la Armada se observó un cetáceo semisumergido en unos roqueríos con algas, en la Punta del Sector Corrales Viejos, éste se encontraba vivo. Se encuentra con parte de su lomo hacia la superficie, observándose su cabeza y aleta, el día estaba lluvioso y nublado lo que impidió algún daño mayor por efectos del sol. estas características permiten a priori identificarla como una ballena minke. Al no poder acceder al lugar, nos dedicamos a observar al ejemplar desde la orilla, verificando que la marea se encontraba subiendo y siendo las 12:50 el ejemplar se pudo liberar por sus propios medios, desplazándose hacia el interior del Canal Beagle. En los días posteriores se realizaron patrullajes para ver si este ejemplar volvió a varar en el sector o en las cercanías de la costa del Canal Beagle, lo cual nos permitó verificar que el ejemplar no volvió a embancarse o vararse en estos sectores</t>
  </si>
  <si>
    <t>Pingüino se encuentra caquéctico con problemas para respirar y postrado.</t>
  </si>
  <si>
    <t>Maiquillahue</t>
  </si>
  <si>
    <t>Pingüino se encuentra decaído, presnta una herida en el ojo y una lesion en aleta y pata izquierda y una vez en el CEREFAS no recibe comida. Finalmente se logra rehabilitar y es liberado exitosamente.</t>
  </si>
  <si>
    <t>Pingüino se encuentra decaido, tranquilo, sin signos clinicos aparentes y una vez en el CEREFAS no recibía comida.Finalmente se logra rehabilitar y es liberado exitosamente.</t>
  </si>
  <si>
    <t>Pingüino se encuentra inconsciente (estado de coma), postrado, disnea.</t>
  </si>
  <si>
    <t>Presenta una herida de  la pata derecha, posible mordida de lobo</t>
  </si>
  <si>
    <t>Pingüino fue encontrado por turista en la playa sin poder pararse y en malas condiciones, falleciendo en poco tiempo antes que llegara Sernapesca que ya estaba en camino, una vez en el lugar se constata que pingüino estaba con rigor mortis con una condicion delgada y con una herida en la pata derecha por posible mordida de lobo.</t>
  </si>
  <si>
    <t>Pingüino con condicion corporal normal, se apoyaba  en los cuatro miembros para caminar</t>
  </si>
  <si>
    <t>Calfuco</t>
  </si>
  <si>
    <t>inconsciente (estado de coma), postrado, disnea.</t>
  </si>
  <si>
    <t>Pingüino se encunetra bajo peso, decaído y apoyado de cúbito esternal (acostado sobre su abdomen)</t>
  </si>
  <si>
    <t>Pingüino presenta condición corporal  normal, relajado, sin signos clínicos aparentes.</t>
  </si>
  <si>
    <t>Pingüino se encuentra en la playa delgado, decaido y no se para mientras es atacado por jotes, una vez en el CEREFAS se muestra agresivo y vocaliza.</t>
  </si>
  <si>
    <t>WGS 83</t>
  </si>
  <si>
    <t>Pingüino fue encontrado por personal de la reserva Costera Valdiviana en la playa de Chaihuin, ejemplar se encontraba bajo de peso y decaido, dada su mala condicion corporal se traslada al CEREFAS para su rehabilitacion.</t>
  </si>
  <si>
    <t>AMANDA CARRASCO</t>
  </si>
  <si>
    <t>Pichicuyin</t>
  </si>
  <si>
    <t>Pingüino se encuentra decaido apoyado en su abdomen en la arena</t>
  </si>
  <si>
    <t>Pinguino decaido y poco activo</t>
  </si>
  <si>
    <t>Cicatriz altura de la cola</t>
  </si>
  <si>
    <t>Pingüino  se encuentra en buen estado aparente</t>
  </si>
  <si>
    <t>Presentaba multiple heridas provocadas por un objeto punzante</t>
  </si>
  <si>
    <t>Al momento de la necropsia presentaba absesos subcutaneos infectados.</t>
  </si>
  <si>
    <t>El ejemplar fue visto con vida nadando cerca de la playa grande , minutos mas tarde el cadaver es encontrado y retirado desde la playa, se observan multiples heridas producto de objeto punzante , necropsia evidencia una infeccion generalizada la que sumado a la gravedad de las heridas finalmente provoco la muerte. Se realiza denuncia a la PDI.</t>
  </si>
  <si>
    <t>Huiro</t>
  </si>
  <si>
    <t>Presenta una luxacion en ala izquierda, lo que genera problemas para poder nadar.  El resto del cuerpo se observa en buena ocndicion y con el plumaje ya mudado.</t>
  </si>
  <si>
    <t>Loncoyen</t>
  </si>
  <si>
    <t>x (interior de bote)</t>
  </si>
  <si>
    <t>Ejemplar juvenil de lobo comun. Presenta problemas para nadar, decaido y  cuerpo aparentemente inflamado, estando en el agua  busca la orilla para decanzar.</t>
  </si>
  <si>
    <t>Solo marcas atribuidas a animales carroñeros principalmente aves.</t>
  </si>
  <si>
    <t>Se observa ejemplar con un avanzado estado de descomposicion (varias semanas de muerto), El cadaver fue dejado en el lugar y asegurado con una cuerda para evitar el transporte con la marea.</t>
  </si>
  <si>
    <t>x (ribera rio Chaihuin)</t>
  </si>
  <si>
    <t xml:space="preserve">Rio Chaihuin </t>
  </si>
  <si>
    <t>Ejemplar macho juvenil fue encontrado en la ribera del rio Chaihuin reposando, luego de observarlo y evaluar la situacion, fue orientado hacia a desplzarse hacia el rio donde comenzo su avance hacia el mar, si bien su condicion corporal era bajo, reaccionaba bien ante estimulos y presencia de externos, y ademas, no tenia dificultad para desplazarse, tanto en agua como en tierra.</t>
  </si>
  <si>
    <t>x (flotando en el rio)</t>
  </si>
  <si>
    <t>vertedero municipal Corral</t>
  </si>
  <si>
    <t>Ejemplar macho adulto de lobo comun. Se encontraba flotando cerca de la ribera de la bahia de Corral. Se presume varios dias muerto dado el grado de descomposicion que presentaba. No se obervan heridas profundas, solo las cicatrices propias de disputas territoriales. se trabajo en conjunto con la Armada y personal de la Municipalidad de Corral.</t>
  </si>
  <si>
    <t>San Carlos</t>
  </si>
  <si>
    <t xml:space="preserve">Presenta dos heridas sangrantes en zona ventral </t>
  </si>
  <si>
    <t>Emanacion restos de sangre en zona ventral</t>
  </si>
  <si>
    <t>Ejemplar de pingüino mudado de plumaje. Se observa en buen estado de condicion. Sin embargo, presenta dos heridas menores en la zona ventral, similares a la entrada de 2 "colmillos". Fue enviado al CEREFAS de la UACH, En Valdivia. Muere en CEREFAS, donde se realiza necropsia donde se concluye que la causa de muerte fue por aspergilosis.</t>
  </si>
  <si>
    <t>Presenta una laceracion en ala izquierda, causal posible, enmallamiento.</t>
  </si>
  <si>
    <t>Aviso de varamiento fue realizado por turista, SERNAPESCA encuentra en el lugar a un ejemplar hechado en la arena decaido y con una laceracion en ala izquierda (posible enmallamiento), por tanto, se decide trasladar al ejemplar al CEREFAS, finalmente durante su tratamiento el dia 26-03-2017 amanece muerto, Razon de muerte dado sintomalogia, problemas respiratorios causados por aspergilosis.</t>
  </si>
  <si>
    <t>El ejemplar fue encontrado en la playa de mehuin y trasladado a un recinto de bomberos para mas tarde ser llevado a la alcaldia de mar, se encontraba hechado y bastante decaido (22-03-2017). Sernapesca lo retira al dia siguiente (23-03-2017) y lo lleva al CEREFAS ( se observa mucho mas activo que el dia anterior). Muere durante la mañana, causal , problemas respiratorios por aspergilosis.</t>
  </si>
  <si>
    <t>x Necropsia UACH</t>
  </si>
  <si>
    <t>Ejemplar varia en playa Chaihuin mientras se efectuaba inspeccion a otros especimenes varados hcae 2 dias app, los cuales presentaban destruccion de carroñeros. Este ejemplar se traslada para necropsia a la UACH.</t>
  </si>
  <si>
    <t xml:space="preserve">accion de predadores carroñeros </t>
  </si>
  <si>
    <t>Playa Chaihuin - degradacion natural</t>
  </si>
  <si>
    <t>WGS83</t>
  </si>
  <si>
    <t>Ejemplares en avanzada destruccion por carroñeros, cuerpos destruidos. Se presume por lo menos 1 o 2 dias de varamiento en la playa, 5 ejemplares de Magallanes, 4 de Humboldt, 6 no es posible de determinar especie, por destruccion de cuerpos por carroñeros.</t>
  </si>
  <si>
    <t>WGS 87</t>
  </si>
  <si>
    <t>en zona interior y genital por ataque de aves</t>
  </si>
  <si>
    <t>Ejemplar macho juvenil de lobo comun. Se encontraba a unos 10 metros de la linea de la marea de ese momento, se presume habia sido arrojado recientemente por la marea. No se observan heridas visibles, solo las causadas por la accion de jotes (ataque en ojos y zona genital). El animal se observa en completo estado, y sin marcas evidentes de ataques de terceros.</t>
  </si>
  <si>
    <t>2017-48-36</t>
  </si>
  <si>
    <t xml:space="preserve">Agua dulce </t>
  </si>
  <si>
    <t>Se realiza inspección en Lago Lanalhue en base a informe entregado por el alcalde de mar del lago, Sr. Hernaldo Astudillo a la Capitanía de Puerto Lebu, sobre la ocurrencia de un Lobo de Mar en el lago. Se acudió, el 09/02/2017,  con 4 funcionarios de la Armada en el bote de goma, junto a funcionarios de la Ilustre Municipalidad de Cañete y se observó, al parecer, el mismo lobo observado el año anterior en la misma zona. Se realiza difusión al municipio respecto a la norma de observación de mamíferos marinos. El lobo se encontraba en condiciones normales, sin comportamientos extraños. La acción no corresponde a un varamiento, si no a un seguimiento y constatación de normas de avistamiento.</t>
  </si>
  <si>
    <t xml:space="preserve">Inspector responsable Sergio Herrera   Informante: Hernaldo Astudillo      Correo:   h.astudillo@tie.cl  </t>
  </si>
  <si>
    <t>Barranquilla</t>
  </si>
  <si>
    <t>las salinas</t>
  </si>
  <si>
    <t>un pequeño corte en el ala derecha</t>
  </si>
  <si>
    <t>relleno sanitario</t>
  </si>
  <si>
    <t>HUASCO</t>
  </si>
  <si>
    <t>EN TIERRA</t>
  </si>
  <si>
    <t>SE ASISTE EN CONJUNTO CON ARMADA PARA POSTERIORMENTE ENTERRARLO EN LUGAR CERCANO AL SITIO DE VARAMIENTO</t>
  </si>
  <si>
    <t>GENJI SAITO Y CLAUDIO RAMIREZ</t>
  </si>
  <si>
    <t>PLAYA HIPPIE</t>
  </si>
  <si>
    <t>CHAÑARAL</t>
  </si>
  <si>
    <t>SE TRASLADAN A CLINICA MUNICIPAL DE CALDERA, ALLI SE LE SUMINISTRA SUERO FISIOLOGICO HASTA EL JUEVES 26 DE ENERO LUEGO EL 27 DE ENERO SE ENVIAN A CLINICA SANTO TOMAS EN LA V REGION</t>
  </si>
  <si>
    <t>ERICK BURGOS</t>
  </si>
  <si>
    <t>PUERTO VIEJO</t>
  </si>
  <si>
    <t>CALDERA</t>
  </si>
  <si>
    <t>Las salinas</t>
  </si>
  <si>
    <t>se envie el 28 de nero por avion a Santiago para su rehabilitacionb a fundacion "Chinchimen"</t>
  </si>
  <si>
    <t>Parque nacional llano de challe</t>
  </si>
  <si>
    <t>se traslada a clinica veterinaria de caldera para su estabilizacion medica</t>
  </si>
  <si>
    <t>se hidrata con 100 ml de suero fisiologico, se alimenta con sonda gastrica y el jueves 2 de febreo se traslada a centro de resctae CIREMAR Municipal de Iquique</t>
  </si>
  <si>
    <t>playa blanca</t>
  </si>
  <si>
    <t>se hidrato con suero fisiologico para finalmente liberarlo en el lugar que se encontro</t>
  </si>
  <si>
    <t>Marina Ortuya</t>
  </si>
  <si>
    <t>SE HIDRATO CON SUERO PARA FINALMENTE TRASLADARLO AL CENTRO DE RESCATE DE LA U. CATOLICA DEL NORTE EN COQUIMBO</t>
  </si>
  <si>
    <t>LLANOS DE CHALLE</t>
  </si>
  <si>
    <t>SE RESCATA EJEMPLAR POR LA PRESENCIA DE PERROS PARA TRASLADARLO A LA LOBERA MAS CERCANA DEL SECTOR PUNTA DE LOBOS</t>
  </si>
  <si>
    <t>CLAUDIO RAMIREZ</t>
  </si>
  <si>
    <t>Relocalizado en Playa Huape</t>
  </si>
  <si>
    <t>Reinsertado al medio natural en otra área para evitar presencia humana</t>
  </si>
  <si>
    <t>Se recibe denuncia de colegas de la oficina de Contao por presencia de lobo marino cría en el sector, se responde a la denuncia previa coordinación con el centro de rehabilitación ubicado en el sector Pullinque (comuna de Ancud). Se realiza la captura del animal con la colaboración de los colegas de la oficina de Contao, posteriormente se traslada el ejemplar hacia la reserva Pullinque para su rehabilitación. Se lleva además 7 litros de crema sin lactosa para alimentar al animal. Se visita el 14 de Febrero la Reserva y el lobo se encuentra en buenas condiciones sin embargo a horas de la tarde el veterinario Gerado informa que el lobito se encuentra con convulsiones , por lo que se aumentara las rondas de cuidado. El ejemplar fallece es inhumado el 15 de febrero en la Reserva.</t>
  </si>
  <si>
    <t>Playa Buque Varado</t>
  </si>
  <si>
    <t>Congelado en CIREMAR</t>
  </si>
  <si>
    <t>Lobo marino juvenil rescatado desde Playa Buque Varado, en cercanías de fuegos infantiles del sector. Ejemplar ingresado a CIREMAR para observación y descanso ya que el día de varamiento el lugar estaba afectado por fuerte marejada. Animal responde a estímulos y acepta alimento. El día sábado 17 de junio de 2017 ejemplar muestra decaimiento y no recibe alimento. Al día siguiente (domingo) animal es encontrado fallecido.</t>
  </si>
  <si>
    <t xml:space="preserve">El ejemplar es encontrado en el intermareal del borde costero de la playa de arena de la reserva marina La Rinconada y trasladadado hasta las dependencias de la cabaña de operaciones, desde donde fue trasladada hasta el Centro de Rescate de la Universidad de Antofagasta.  
El día 3  de Junio  de 2017 arribó a nuestro centro de rescate un Lepidochelis olivacea, encontrado en  playa la Rinconada, y es derivado a nosotros por un funcionario del  Sernapesca.
El ejemplar Macho,  llego con un importante grado de deshidratación, relativamente delgado para su envergadura, pesando 24 kg. Al llegar se realiza tratamiento de estabilización:
- Suero glucosalino 250ml por vía intracelomica
- Antibiótico Enrrofloxacino 5%  ¡0 mg por Kg. Cada 48 hrs. por 5 días 
- Hematon B12   1ml día por medio por tres dosis.
El día tres se toma una muestra de sangre, la cual es  analizada generando un Hematocrito de 32% y 2 ,5 grs. por 100ml de proteínas plasmáticas.
El ejemplar de Chelonio machos se observa con poca actividad y escasa respuesta a estímulos externos,
Al l séptimo día es alimentado a través de una sonda esofágica, con 100 ml de  papilla de pescado.
El día ocho el ejemplar amanece fallecido.
</t>
  </si>
  <si>
    <t>Hernan Cortes M.</t>
  </si>
  <si>
    <t>LA TIERRA DEL MORO</t>
  </si>
  <si>
    <t>RUPTURA EN CAPARAZON EN DIVERSAS ZONAS</t>
  </si>
  <si>
    <t xml:space="preserve">ESPECIMEN DETECTADO CERCA DE MUELLE PIEDRA, SE PROCEDE CON SU TRASLADO AL CENTRO DE RESCATE DE LA UNIVERSIDAD DE ANTOFAGASTA. </t>
  </si>
  <si>
    <t>Cachalote enano</t>
  </si>
  <si>
    <t>SECTOR EL FARO</t>
  </si>
  <si>
    <t>SE MANTIENE EN CAMARA FRIGORIFICA POR UNOS DIAS LUEGO SE TRASLADA AL MUSEO DE HISTORIA NATURAL</t>
  </si>
  <si>
    <t>GENJI SAITO</t>
  </si>
  <si>
    <t>TEJIDO BLANDO DE ALETA CAUDAL Y DORSAL</t>
  </si>
  <si>
    <t>LAS MACHAS</t>
  </si>
  <si>
    <t>SE TRATO DE HIDRATAR EN UN VIMP CON AGUAN DULCE PARA RETIRAR EXCESO DE EPIBIONTES LUEGO DE 3 HRS FALLECE</t>
  </si>
  <si>
    <t>bahia Sarco</t>
  </si>
  <si>
    <t>18.75</t>
  </si>
  <si>
    <t>SE RECIBE DENUNCIA DE VARAMIENTO DE BALLENA VIA TELEFONICA EL DIA 30 DE JUNIO A LAS 16:00 HRS, SE ASISTE AL LUGAR EL DIA 7 DE JULIO, AL MOMENTO DE LA VISITA SE ENCONTRABA ROTO CON HUESOS DISEMINADOS EN UNA PLAYA DE BOLONES Y OTRA PARTE DEL CUERPO FLOTANDO EN EL AGUA PRODUCTO DE LAS MAREJADAS Y EL MAL TIEMPO, POR LO CUAL NO FUE POSIBLE REALIZAR MUESTREO CORRESPONDIENTE</t>
  </si>
  <si>
    <t>Se informa de tortuga varada en sector playa Changas, se acude de inmediato, al llegar se encuentra gran cantidad de personas alrededor. El ejemplar se observa activo pero con evidencias de hipotermia y baja inmunologica, ojos evidencian falta de vitamina D. Es traslada inmediatamente al centro de la UCN, para estabilizar y coordinar su traslado a la Fundación mundomar después de 48 horaras de estabilización de temperatura e hidratación mediante suero y glucosado.</t>
  </si>
  <si>
    <t>Personas llaman telefónicamente al Servicio indicando que en la playa se encontraba una tortuga herida.  Se solicita el envío de fotografías donde se verifica que el ejemplar se encontraba muerto y en estado de descomposición.  Con posterioridad se acude a la playa donde se toma registros del ejemplar, y se procede a enterrar en el mismo lugar de varamiento.</t>
  </si>
  <si>
    <t>Playa sector Serena Golf</t>
  </si>
  <si>
    <t>El Servicio recibe aviso de pinguino herido varado en playa en el sector Serena Golf, se acude a su rescate. Debido a la hora del varamiento, se realiza una posta previo al envío del ejemplar a un centro de recuperación, sin embargo el ejemplar no sobrevive hasta el día siguiente. Se procede a enterrar al día siguiente en playa de Punta de Choros.</t>
  </si>
  <si>
    <t>LA BALLENA</t>
  </si>
  <si>
    <t>CIEGO</t>
  </si>
  <si>
    <t>INFORMACION DE PARTICULARES , SECTOR LA POLCURA, HAY UN  EJEMPLAR PINGÜINO,  SE TRASLADA PERSONAL  A DICHO LUGAR, CONSTATANDO QUE PINGÜINO SE ENCUENTRA CIEGO, SE RESCATA Y  SE TRASLADA  A CLINICA SANTO TOMAS  11:00 - 15:00</t>
  </si>
  <si>
    <t>Se deja in situ</t>
  </si>
  <si>
    <t xml:space="preserve">Lobo Comun se encuentra en el intermareal, en buen estado solo con marcas en la cabeza, heridas frescas. El ejemplar es dejado en el sitio. </t>
  </si>
  <si>
    <t>ISLA DE PASCUA</t>
  </si>
  <si>
    <t>Parcela Privada</t>
  </si>
  <si>
    <t>La tortuga fue hallada en condiciones putrefactas, lleva aproximadamente entre 4 dias a una semana muerta, por ende la tuvimos que sacar y enterrarla en una parcela privada, hemos tomado esa decisión como institucion, debido a que desde la primera tortuga hallada el 2012 solo el servicio y la autoridad maritima han trabajado en este procedimiento, sin ayuda de otras instituciones competentes a los temas de vertedero para animales.</t>
  </si>
  <si>
    <t>REBECA TEPANO TUKI</t>
  </si>
  <si>
    <t>PLAYA ENAMORADOS</t>
  </si>
  <si>
    <t>11,01</t>
  </si>
  <si>
    <t>45,62</t>
  </si>
  <si>
    <t>INFORMACION DE PARTICULARES , SECTOR PLAYA LOS ENAMORADOS, HAY UN  EJEMPLAR PINGÜINO,  SE TRASLADA PERSONAL  A DICHO LUGAR, CONSTATANDO QUE PINGÜINO SE ENCUENTRA ACTIVO, SE RESCATA Y  SE TRASLADA  A CLINICA SANTO TOMAS  15:15 - 16:00</t>
  </si>
  <si>
    <t>ALETA CAUDAL SE OBSERVA CORTADA</t>
  </si>
  <si>
    <t>EJEMPLAR ES ENCONTRADO MUERTO EN PLAYA LAS SALINAS D ELAS CRUCES, POR PERSONAL MUNICIPAL. ES RETIRADO POR PERSONAL DE SERNAPESCA. SE OBSERVA AUSENCIA DE ALETA DOPRSAL, LATERAL Y CAUDAL. SIGNO DE HABER SIDO CARROÑADO. RESTOS DEL INDIVIDUO SON TRASLADADOS AL MUSEO DE SAN ANTONIO.</t>
  </si>
  <si>
    <t>Eduardo Vega</t>
  </si>
  <si>
    <t>Por Denuncia se concurre al lugar, encontrando al especimen muerto, se deja en el lugar, se contacta a la municipalidad para la disposición de los restos.</t>
  </si>
  <si>
    <t>05,32</t>
  </si>
  <si>
    <t>02,17</t>
  </si>
  <si>
    <t>6,88</t>
  </si>
  <si>
    <t>INFORMACION DE TERCEROS, INDICANDO LOBO VARADO EN PLAYA LONCURA CERCA DE LA REJA FACH, SE CONCURRE AL LUGAR  ENCONTRANDO EL LOBO COMUN EN ESTADO DESNUTRIDO Y CON HERIDA EN OJO OCULAR, SE RESCATA Y TRASLADA A CLINICA SANTO TOMAS 15:00 -018:00</t>
  </si>
  <si>
    <t>PLAYA EL DURAZNO</t>
  </si>
  <si>
    <t>31,03</t>
  </si>
  <si>
    <t>37,16</t>
  </si>
  <si>
    <t>dejado en lugar</t>
  </si>
  <si>
    <t>INFORMACION DE TERCEROS, INDICANDO LOBO VARADO EN PLAYA EL DURAZNO, SE CONCURRE AL LUGAR  ENCONTRANDO EL LOBO COMUN EN BUENAS CONDICIONES SIN HERIDAS, SOLO DESCANSANDO, SE ALERTA A LOS TURISTAS NO HACERCARSE 12:230 -013:00</t>
  </si>
  <si>
    <t>19,98</t>
  </si>
  <si>
    <t>17,70</t>
  </si>
  <si>
    <t>INFORMACION DE PARTICULARES , SECTOR CALETA HORCON , HAY UN  EJEMPLAR PINGÜINO VARADO (EL DIA 27/05/2017 A LAS 23:00 HORAS),  SE TRASLADA PERSONAL  A DICHO LUGAREL DIA 28, CONSTATANDO QUE PINGÜINO SE ENCUENTRA A LA DERIVA EN LA ROMPIENTE ENTRE LA CALETA Y PUESTOS DE ARTESANIA, SE RESCATA Y  SE TRASLADA  A VERTEDERO 09:00 - 15:00</t>
  </si>
  <si>
    <t xml:space="preserve">Ejemplar se encuentra vivo pero con movilidad. Se presenta bajo peso. Es derivado a Fundacion Mundomar para recuperacion.  </t>
  </si>
  <si>
    <t>CAROLINA SAEZ ISAULE</t>
  </si>
  <si>
    <t>Sangre</t>
  </si>
  <si>
    <t>PLAYA LA TORTUGA</t>
  </si>
  <si>
    <t>42,53</t>
  </si>
  <si>
    <t>04,66</t>
  </si>
  <si>
    <t>INFORMACION DE SERNATUR VÌA DIRECCIÒN NACIONAL, SECTOR PLAYA LA TORTUGA.  HAY UN  EJEMPLAR PINGÜINO VARADO (EL DIA 15-06-2017).  SE TRASLADA PERSONAL  A DICHO LUGAR EL DIA 15 A LAS 12:00, CONSTATANDO QUE EL EJEMPLAR DE PINGÜINO SE ENCUENTRA EN LA PLAYA, EN LA BAJADA DEL MIRADOR.  SE RESCATA Y SE TRASLADA A CENTRO DE REHABILITACIÒN CLINICA SANTO TOMAS A LAS 15:00.</t>
  </si>
  <si>
    <t>PASEO COSTERO CLUB YATES PAPUDO</t>
  </si>
  <si>
    <t>09,31</t>
  </si>
  <si>
    <t>09,86</t>
  </si>
  <si>
    <t>INFORMACION DE PARTICULARES, SECTOR PASEO CLUB YATES PAPUDO,  HAY UN  EJEMPLAR PINGÜINO VARADO  SE TRASLADA PERSONAL  A DICHO LUGAR , CONSTATANDO QUE EL EJEMPLAR DE PINGÜINO SE ENCUENTRA EN BUEN ESTADO SE REVISA EL EJEMPLAR CONSTATANDO QUE NO TIENE HERIDAS, ACTIVO SE DEJA EN EL LUGAR 15:00 A 21:00.</t>
  </si>
  <si>
    <t>PLAYA LAS CAÑITAS SUR</t>
  </si>
  <si>
    <t>14,33</t>
  </si>
  <si>
    <t>DEJADO EN MISMO LUGAR</t>
  </si>
  <si>
    <t xml:space="preserve">INFORMACION DE PARTICULARES, INFORMANDO QUE EN  SECTOR PLAYA LAS CAÑITAS  HAY UN LOBO, SE CONCURRE AL LUGAR , AL LLEGAR SE VERIFICA LA INFORMACION  Y ES UN Y LOBO FINO DE JUAN FERNANDEZ, POR EL TAMAÑO Y PESO NO SE PUEDE EXTRAER DEL LUGAR , SECTOR DE DIFICIL ACCESO A PERSONAS PARA  MOLESTARLO,  SIN HERIDAS EXPUESTAS,  SE REALIZA UNA VIGILANCIA PARA VER QUE CON SUS PROPIOS MEDIOS REGRESE AL MAR , 9:30 A 12:00  </t>
  </si>
  <si>
    <t>PLAYA LA BALLENA</t>
  </si>
  <si>
    <t>39,61</t>
  </si>
  <si>
    <t>41,49</t>
  </si>
  <si>
    <t xml:space="preserve">INFORMACION DE PARTICULARES, INFORMANDO QUE EN  SECTOR PLAYA LA BALLENA  HAY UN ELEFANTE MARINO, SE CONCURRE AL LUGAR  EN COMPAÑÍA DE PAOLA BRAVO, AL LLEGAR SE VERIFICA LA INFORMACION Y EL EJEMPLAR NO PRESENTA HERIDAS , POR EL TAMAÑO UNOS 6 METROS DE LARGO Y PESO ESTIMADO EN 600 KILOS,EL LUGAR SOLO SE ACCEDE POR VEHICULOS 4X4 , RESPIRAR LENTO, SE REALIZA UNA VIGILANCIA PARA VER SU EVOLUCION, 13:30 A 19:30  </t>
  </si>
  <si>
    <t>muerta en el Buin Marino</t>
  </si>
  <si>
    <t>Por Denuncia de la Capitania de Puerto de Valparaíso se concurre a la denuncia de un varamiento de una tortuga olivácea flotando entre los buques de la armada, en el Muelle de la Escuadra, Sector molo de abrigo. El ejemplar se llevó al Hospital veterinario de la UST, en Viña del Mar. Al día siguiente se trasladó al Buin Marina para un chequeo veterinario. El ejemplar muere el Jueves 29 de Junio.</t>
  </si>
  <si>
    <t>Playa Cochoa</t>
  </si>
  <si>
    <t>Por denuncia se concurre al sector de Playa Cochoa, se registra la playa y se encuentra el ejemplar muerto, se lleva a vertedero.</t>
  </si>
  <si>
    <t xml:space="preserve">Se acude llamado por animal herido en la playa. Al llegar se constata que animal se encuentra en buenas condiciones esta delgado pero no demaciado y esta descansando. Se coordina con personal municipal la vigilancia y cierre perimetral de la zona. El dia 29 por la mañana informa el personal municipal que el lobo había vuelto al mar </t>
  </si>
  <si>
    <t>16.52</t>
  </si>
  <si>
    <t>entierro en el sector por parte del municipio</t>
  </si>
  <si>
    <t>informa cadaver de lobo comun</t>
  </si>
  <si>
    <t>Punta de lobos</t>
  </si>
  <si>
    <t>observacion en el sector</t>
  </si>
  <si>
    <t>Lobo fino Juan Fernandez en descanzo en roquerios por situacion de marejadas</t>
  </si>
  <si>
    <t>SE ENCUENTRA PINGÜINO CRCA DEL RIO A UNOS 20 METROS DE LA PLAYA PRINCIPAL DE CURANIPE</t>
  </si>
  <si>
    <t>INDIVIDUO EN BUENAS CONDICIONES, SE RELOCALIZA PINGÜINO</t>
  </si>
  <si>
    <t>PABLO LAZO SALGADO</t>
  </si>
  <si>
    <t>Tortuga olivácea</t>
  </si>
  <si>
    <t>LIBERADO PLAYA BOYERUCA</t>
  </si>
  <si>
    <t>Se atiende llamado denunciando la presencia de una tortuga enredada entre algas en el sector de caleta Llico. Al llegar al lugar, se observa el individuo, momento en que nos percatamos que se encuentra en buenas condiciones por lo tanto se decidió relocalizarlo en un lugar menos concurrido. Finalmente fue liberado en la localidad de Boyeruca debido a la poca presencia de personas en el lugar.</t>
  </si>
  <si>
    <t>Permanece la USS, pero muere el 26.04.2017 en la USS</t>
  </si>
  <si>
    <t>Benjamín Ceballos</t>
  </si>
  <si>
    <t>Se entierra In Situ el mismo día del varamiento</t>
  </si>
  <si>
    <t>Se entierra In Situ en el mismo sector</t>
  </si>
  <si>
    <t>No es visto por Sernapesca</t>
  </si>
  <si>
    <t>No es visto por Sernapesca, aparentemente se queda en el mar</t>
  </si>
  <si>
    <t>Se efectuarán gestiones para su entierro con la Muni de Hualpén</t>
  </si>
  <si>
    <t>Animales varados muertos no son vistos por Sernapesca</t>
  </si>
  <si>
    <t>Por temporal se presume fueron arrastrados mar adentro</t>
  </si>
  <si>
    <t>Playa frente Liceo A-21</t>
  </si>
  <si>
    <t>Herida perforante al parecer post-mortem</t>
  </si>
  <si>
    <t>Se efectuarán gestiones para su entierro con la Muni de Thno.</t>
  </si>
  <si>
    <t>Supuesta herida a bala</t>
  </si>
  <si>
    <t>Animal supuestamente muerto por bala</t>
  </si>
  <si>
    <t>Tanto Armada como Sernapesca lo buscaron y no lo encontraron</t>
  </si>
  <si>
    <t>Quien efectuó la denuncia se desdijo posteriormente</t>
  </si>
  <si>
    <t>Mónica Ibar Apablaza</t>
  </si>
  <si>
    <t>Se realiza búsqueda del ejemplar por Sernapesca y Armada, pero no se encuentra</t>
  </si>
  <si>
    <t>Patricio Ulloa C.</t>
  </si>
  <si>
    <t>Herida sobre aleta izquierda</t>
  </si>
  <si>
    <t>Secreción ocular</t>
  </si>
  <si>
    <t>Se lleva a Clínica Hospital Veterinario USS</t>
  </si>
  <si>
    <t>Se envía a la USS para rehabilitación. Muere el 23.06.2017</t>
  </si>
  <si>
    <t>Animal varado en explanada de Tomé. Aparentemente herido en aleta izquierda. Radiografía evidencia mas de 70 perdigones y herida en aleta sería producto de un apuñalamiento. Diagnóstico Neumonia avanzada.</t>
  </si>
  <si>
    <t>2017 - 50 - 02</t>
  </si>
  <si>
    <t>clinica veterinaria Metrenco</t>
  </si>
  <si>
    <t>el individuo estaba retenido por personal de la capitanía de puerto de Saavedra, quienes por denuncia de pescadores del lugar llegaron a la playa donde se encontraba este ejemplar, el cual no se veía en mal estado, luego fue llevado a las dependencias de la capitanía de las cuales fue retirada y conducida a la clinica veterinaria para su posterior recuperacion por personal del Servicio, esto fue durante el día viernes al contactarme via telefonica con la clinica el día sábado, fui informado del deceso del ejemplar el cual se debio posiblemente a los golpes que recibio el individuo en los roquerios existentes en el lugar encontrado.</t>
  </si>
  <si>
    <t>capitania de puerto de Puerto saavedra</t>
  </si>
  <si>
    <t>2017-54-14</t>
  </si>
  <si>
    <t>Panitao</t>
  </si>
  <si>
    <t xml:space="preserve">Se recibe llamada de usuarios de que lobo marino ha permanecido toda la mañana en playa del sector de Panitao, al concurrir al lugar se le observa a orillas de la rompiente. Al intentar capturarlo para ingresarlo a la jaula la especie es cuestión se reincorpora dirigiéndose en forma abrupta hacia el mar, internándose a través de un nado vigoroso. ( Cometidos: Miguel Muñoz=9118; Luis Cayo=9119; Patente= GZ KF 83; KM=51
</t>
  </si>
  <si>
    <t>Miguel Muñoz/ Luis Cayo</t>
  </si>
  <si>
    <t>2017-54-15</t>
  </si>
  <si>
    <t>Pingüino de magallanes</t>
  </si>
  <si>
    <t>Isla Tenglo</t>
  </si>
  <si>
    <t>Isla Lagartija</t>
  </si>
  <si>
    <t>El 21 de Abril se informa a Sernapesca que en la isla Tenglo apareció un pingüino, el cual fue trasladado el 22 de abril a primera a la USS. El ejemplar se enontraba en buenas condiciones pero con riesgo en la playa por perro, fue estabilizado y reinsertado el 8 de Mayo con la AAMM y sernapesca en la Isla Lagartija comuna de Calbuco.</t>
  </si>
  <si>
    <t>Calle Cemento</t>
  </si>
  <si>
    <t>Secreción mucosa en Ojo</t>
  </si>
  <si>
    <t>Se acude a rescate de lobo Marino que se encuentra en la vía publica en la ciudad de Calbuco, el ejemplar se dispone en la jaula, se evidencia que se encuentra en regulares condiciones por lo que se decide trasladar a la Universad San Sebastián para su recuperación. El ejemplar es atendido en la USS, el 12 de abril se le realizan placas y presenta perdigones en el rostro y presenta solo un globo ocular.</t>
  </si>
  <si>
    <t>2017-58-03</t>
  </si>
  <si>
    <t>BAHÍA PARGUA</t>
  </si>
  <si>
    <t>LACERACIONES ALREDEDOR OJOS Y TRAUMATISMO OCULAR</t>
  </si>
  <si>
    <t>LEVES SECRESIONES TIPO LEGAÑOSAS EN AMBOS OJOS</t>
  </si>
  <si>
    <t>USS PTO.MONTT</t>
  </si>
  <si>
    <t xml:space="preserve"> La capitanía de puerto de Pargua rescata a lobo marino común, aparentemente un traumatismo ocular. El ejemplar fallece en la madrugada del 28 de abril la necropsia indica una neumonía aguda.</t>
  </si>
  <si>
    <t>HUGO RYKS RUTHERFORD</t>
  </si>
  <si>
    <t>Muelle chonchi</t>
  </si>
  <si>
    <t xml:space="preserve">presenta secresiones sanguinolentas en fosa nasal derecha y cavidad bucal </t>
  </si>
  <si>
    <t>En el muelle se realiza una demarcación perímetro y el ejemplar regresa al mar.</t>
  </si>
  <si>
    <t>El Sabado 15/04/17 se dirije al muelle Chonchi debido a la presencia de un lobo marino que merodeaba el muelle, se arriba al muelle Chonchi y se percata que el lobo presenta un leve sangramiento nasal y bucal, ademas con un ojo hinchado y el otro ausente. Por el tamaño del lobo (cercano a los 300 Kgs), y el lugar, no es factible capturalo, por lo cual se procede a acordonar un perímetro, para que el lobo no sea molestado y a la vez se le instruye a la gente de la importancia de no molestarlos y de mantener una distancia mínima de 50 m con el ejemplar. El día 16/04/17 se comunica telefónicamete con la AAMM de Chonchi, para coordinar nueva visita, pero se informa que el lobo habría abandomado el sector donde estaba alrededor de las 1:00 am del día domingo 16, dirijiéndose mar adentro.</t>
  </si>
  <si>
    <t>Roberto Joo, Pablo Quiñiñir, Nicolás Nieto.</t>
  </si>
  <si>
    <t>Puerto Fernández</t>
  </si>
  <si>
    <t>54,62</t>
  </si>
  <si>
    <t>26,05</t>
  </si>
  <si>
    <t>lado de patio casa habitación</t>
  </si>
  <si>
    <t>RELOCALIZACION</t>
  </si>
  <si>
    <t>24,41</t>
  </si>
  <si>
    <t>42,75</t>
  </si>
  <si>
    <t>Se recibe denuncia anónima. Que en el sector de Pueto Fernández había salido un lobo y se encontraba al lado de una casa habitación. Se retiró del lugar y se enjuló, para luego relocalizarlo en el sector de Chepu, Comuna Ancud.</t>
  </si>
  <si>
    <t>Pedro Miranda M. , Roberto Joo A.</t>
  </si>
  <si>
    <t>2017-62-29</t>
  </si>
  <si>
    <t>Aucho</t>
  </si>
  <si>
    <t>presenta secresiones en ambos globos oculares.</t>
  </si>
  <si>
    <t>Carina Maldonado, Héctor Mascareña.</t>
  </si>
  <si>
    <t>2017-60-11</t>
  </si>
  <si>
    <t>El 27 de Abril se informa a Sernapesca desde la ONG Chiloé Silvestre en la Reserva Pullinque, que usuarios llevaron un ejemplar de Pinguino de magallanes que encontraron en playa  Mar Brava, actualmente el ejemplar esta en observación en la misma Reserva.</t>
  </si>
  <si>
    <t>2017-62-30</t>
  </si>
  <si>
    <t>Elefante Marino</t>
  </si>
  <si>
    <t>Quetalco</t>
  </si>
  <si>
    <t>07,85</t>
  </si>
  <si>
    <t>04,39</t>
  </si>
  <si>
    <t>En patio casa habitación</t>
  </si>
  <si>
    <t>Se recibe denuncia anónima. Que en el sector de Quetalco se encuentra un lobo marino y que trataron de guiarlo hacia el mar pero se devolvía. Alrededor de las 18:00 horas personal del Servicio se apersonó en el lugar constatando que se trataba de un elefante marino descansando en el patio de una casa. Don Marcos Torres, lugareño, nos indica que llegó el día 22.05.17, alrededor de las 01:30 horas, amaneció y en la hora de la marea alta lo arrearon hacía la mar, estuvo nadando y una vez que comenzó a bajar la marea, nuevamente se dirigió al patio de la casa. En el día de mañana se va a tratar de retirarlo del patio de la casa.</t>
  </si>
  <si>
    <t>Pedro Miranda M. , Nicolas Nieto H. y Roberto Joo A.</t>
  </si>
  <si>
    <t>2017-62-31</t>
  </si>
  <si>
    <t>Quicaví</t>
  </si>
  <si>
    <t>Se asistió al centro Quicavi código SIEP 102041, operado por la empresa Cermaq Chile S.A, con motivo de verificar contingencia de enmalle de 3 lobos muertos. El centro se encuentra vacío en proceso de siembra, ellos informaron vía telefónica que al revisar las loberas encontraron 3 lobos muertos a través del ROV pero debido a puerto cerrado debieron dejar las faenas de retiro, cabe mencionar que no dejaron ningún tipo de registro visual de la contingencia por parte de la empresa. Al ingresar el día de hoy al centro, se revisaron vía ROV nuevamente la cabecera norte donde no se detectaron los lobos muertos, no encontrándose en el punto de enmalle, sólo las roturas. Lo más probable que debido a las mareas estos se soltaron y deberían aparecer en la playa varados, por lo anterior se requirió a la empresa mantener inspecciones en las playas aledañas del sector y dar aviso oportuno al Servicio para su evaluación y disposición final.</t>
  </si>
  <si>
    <t xml:space="preserve">Pedro Miranda M. , Nicolas Nieto H. </t>
  </si>
  <si>
    <t>2017-78-02</t>
  </si>
  <si>
    <t>Lobo fino Austral</t>
  </si>
  <si>
    <t>2.46</t>
  </si>
  <si>
    <t>USS, Puerto Montt</t>
  </si>
  <si>
    <t>El ejemplar una hembra adulta es recuperado y trasladado a la USS, su diagnóstico reservado, se muestra activa en algunas ocaciones, está con tratamiento para la neumoní. Personal de la USS indican que el 22 de mayo fallece.</t>
  </si>
  <si>
    <t>Paola Bravo/ Marisol Romero</t>
  </si>
  <si>
    <t>2017-78-03</t>
  </si>
  <si>
    <t>El ejemplar es recuperado y trasladado a la USS, al parecer pudiera ser cría de la hembra rescatada el 8 de mayo, se encuentra en muy malas condiciones, al paso de unas horas fallece. La necropsia indica un grave neumonía  y hemorragías en estómago e intestino.</t>
  </si>
  <si>
    <t>Carla Muñoz Retamal/ Marisol Romero</t>
  </si>
  <si>
    <t>2017-60-12</t>
  </si>
  <si>
    <t>CAMINO RURAL SECTOR HUICHA</t>
  </si>
  <si>
    <t>El día viernes 05 de mayo alrededor de las 10:30 horas se recibio una llamada telefonica denunciando que un lobo marino se encontraba bajo un camión en sector rural de Huicha pasado el puente, por lo que acudimos al lugar Cesar Sepulveda y Paula Paillao. Al llegar al sector nos percatamos de que se trataba de un juvenil de Lobo Marino Común el que se encontraba en excelentes condiciones físicas y estaba muy activo, por lo que se tomo la desición de liberarlo en una playa poco visitada por personas.</t>
  </si>
  <si>
    <t>Paula Paillao - Cesar Sepulveda</t>
  </si>
  <si>
    <t>Oqueldan costero</t>
  </si>
  <si>
    <t>Epífora del ojo derecho</t>
  </si>
  <si>
    <t>Se acude a rescatar a un ejemplar de  lobo marino luego de ser encontrado en el sector de Oqueldan costero, posterior al aviso de personas que viven en el sector las cuales se comunicaron telefónicamente. El animal corresponde a un ejemplar juvenil de lobo marino común (Otaria flavescens) de unos 90 cm de longitud y 25 kg de peso aprox. Posteriormente se realiza traslado al laboratorio del Servicio para evaluación médica respectiva y se constata no es capaz de abrir su ojo derecho presentando secreción. Durante el fin de semana se observó que el ojo derecho aún se mantiene cerrado y con manifiesta epifora y además presencia de estornudos con secreción mucopurulenta por nariz. Se ofreció alimento; sin embargo el animal no aceptó. Durante las evaluaciones se observaba al animal levemente letárgico, además se intentó auscultar y tomar temperatura, pero éste respondía con moderada agresividad, impidiendo la examinación. El lunes (03/07/17) su condición no mejora, por lo que se decide trasladar al ejemplar a la Ciudad de Puerto Montt al centro Primario de la Universidad San Sebastián.</t>
  </si>
  <si>
    <t xml:space="preserve">Alejandro Madariaga - Roberto Rosas </t>
  </si>
  <si>
    <t>Muelle Tenglo</t>
  </si>
  <si>
    <t>Se acude por llamado de varamiento de pingüino en el sector de muelle tenglo y al momento de la llegada se observa presencia de pingüino nadando libremente y debido a la distancia no es posible determinar su especie.</t>
  </si>
  <si>
    <t>Marcelo Gonzalez - Cristian Cruces</t>
  </si>
  <si>
    <t xml:space="preserve">Marina del Sur </t>
  </si>
  <si>
    <t>Notoria marca a la altura del cuello, producto de estrangulamiento con alguna cabo o lienza.</t>
  </si>
  <si>
    <t>Junto al funcionario Patricio Hurtado y producto de una  denuncia ciudadana (Patricio Cárcamo)  se asistió al sector  de Chinquihue (Marina del Sur), con el objetivo de capturar y trasladar a lobo marino herido, al llegar al lugar esta animal se encontraba en el agua y se observaba  una notoria herida a nivel del cuello producto en un elemento artificial (Cabo, lienza). El ejemplar no se acerco a nivel de la playa y luego de un rato se alejo nadando por lo que no fue posible rescatarlo.</t>
  </si>
  <si>
    <t>Miguel Muñoz</t>
  </si>
  <si>
    <t>Delfín austral</t>
  </si>
  <si>
    <t>Aldachildo</t>
  </si>
  <si>
    <t>14,9</t>
  </si>
  <si>
    <t>28,3</t>
  </si>
  <si>
    <t>15,3</t>
  </si>
  <si>
    <t>Se  encontró un delfín ausrtral muerto en playa de Aldachildo, Comuna de Puqueldon. Se hizo inhumación en el mismo lugar.</t>
  </si>
  <si>
    <t>Pedro Miranda M. Carina Maldonado B.</t>
  </si>
  <si>
    <t>2,5</t>
  </si>
  <si>
    <t>Plataforma cosecha chorito</t>
  </si>
  <si>
    <t>59,7</t>
  </si>
  <si>
    <t>43,8</t>
  </si>
  <si>
    <t>Se  encontró un lobo marino muerto sobre una plataforma en desuso de cosecha de choritos y estaba junto a la elefante marino en el sector de Quetalco. Se hizo inhumación en playa aledaña.</t>
  </si>
  <si>
    <t>Pedro Miranda M., Carina Maldonado B. y Héctor Mascareña O.</t>
  </si>
  <si>
    <t>2017-64-05</t>
  </si>
  <si>
    <t>2017-54-16</t>
  </si>
  <si>
    <t>2017-54-17</t>
  </si>
  <si>
    <t>2017-62-32</t>
  </si>
  <si>
    <t>AY-010-2017</t>
  </si>
  <si>
    <t>en planta primaria de Marine Harvest</t>
  </si>
  <si>
    <t>sangre</t>
  </si>
  <si>
    <t>Playa Bahía Acantilada</t>
  </si>
  <si>
    <t>WGS 93</t>
  </si>
  <si>
    <t>Ejemplar se encontraba al interior del patio de la Planta de Proceso Primaria de la empresa Marine Harvest Chile, ubicada en Puerto Chacabuco. El animal no mostró ingún tipo de reacción anormal a la hora de ser inducido a su introducción en la jaula. El aninal se encuentra con  regulares condiciones, un poco flaco. Se procedio a introducir al animal dentro de la jaula de transporte por medio de los escudos de acercamiento y posteriormente fue trasladado para su liberacion al sector de bahia acantilada, sector distante a 10 km del sector del rescate. Al alimento reacciona positivamente y se activa. Se deja en sector. El día 21-04-2017 se monitorea su estado pero no se logra encontrar.</t>
  </si>
  <si>
    <t>Claudio Pino, Marine Harvest</t>
  </si>
  <si>
    <t>AY-011-2017</t>
  </si>
  <si>
    <t>Rapidos de Aysén</t>
  </si>
  <si>
    <t>Rápidos de Aysén</t>
  </si>
  <si>
    <t>Frente a la llamada de un poblador, cercano a los rápidos del río Aysén, se constató la presencia de una foca cangrejera, de aporximadamente 2 mt (200 Kg) de peso. Se deja en el sector. No se observan lesiones externas. Reacciona a estimulos, no es agresiva. se encuentra un poco delgada. Posteriormente aparece el día 1 de mayo en la ribera sur, cercana a casas pobladas. se realzia monitoreo de todo el día de los funcionariso del Servicio con el objetivo de evitar el acercamiento de las personas.</t>
  </si>
  <si>
    <t>Estefany Arancibia  - Esteban Soto</t>
  </si>
  <si>
    <t>pulmón, higado y estómago para histopatología</t>
  </si>
  <si>
    <t>AY-012-2017</t>
  </si>
  <si>
    <t>Herida profunda ya cicatrizada a la altura de la clavicula derecha</t>
  </si>
  <si>
    <t>reinserción</t>
  </si>
  <si>
    <t>WGS-81</t>
  </si>
  <si>
    <t>El animal presentaba una pequeña herida en la parte craneal del ala izquierda y una mucha mayor en la clavicula del ala derecha, pero casi completamente cicatrizada. Pudo atraparse con relativa facilidad al cubrirle la cabeza para disminuir su estrés. Fue tratado con oxitetraciclina e hidrocortisona en spray (Terra-cortril). Quedo durante la noche en su jaula en la oficina y a las 9:30 del miercoles 24 de mayo fue liberado exitosamente.</t>
  </si>
  <si>
    <t xml:space="preserve">Cubos de contención de concreto </t>
  </si>
  <si>
    <t>Se recibe llamado de carabineros de Chile por la presencia de un ejemplar de lobo fino en a costanera frente a zona franca. Al llegar al lugar se encuentra un individuos adulto de lobo fino austral descansando al nivel de la vereda. No presenta lesiones ni secresiones. su comportamiento es agresivo e impide el acercamiento, por lo que se deja en el mismo lugar, acudiendo en otras dos portunidades (20:00 y 22:30 horas), encontrándose en el mismo lugar pero esta vez cerca de la línea del agua por lo que se deja en el mismo sector. el día 19 de abril se acude a las 07:30 horas y el individuo ya no se encontraba en el sector.</t>
  </si>
  <si>
    <t>Río Los ciervos</t>
  </si>
  <si>
    <t>Se recibe el llamado de un particular por la presencia de un lobo en la playa sector Río los ciervos. Se acude al lugar y se encuentra un ejemplar de lobo fino austral tendido en la playa con evidente desnutrición. Su comportamiento agresivo no permite una mejor evaluación, pero a simple vista no presenta lesiones ni secresiones. Al parecer se trataría del mismo ejemplar identificado en la costanera de Punta Arenas el pasado 18 de abril. se deja en el mismo sector generando los contactos con el informante ppor la evolución del varamiento</t>
  </si>
  <si>
    <t>Puerto Edén</t>
  </si>
  <si>
    <t xml:space="preserve">SE NOS INFORMA POR PARTE DE LA COMUNIDAD QUE LA BALLENA FRANCA FUE ATACADA POR UNA MANADA DE ORCAS EN DICIEMBRE 2016. </t>
  </si>
  <si>
    <t>HUMBERTO PROVOSTE GALLARDO</t>
  </si>
  <si>
    <t>DEMAISTRE</t>
  </si>
  <si>
    <t>Sector Obstrucción</t>
  </si>
  <si>
    <t>Individuo adulto, al que se le prectico necropsia, no encontrando una causa aparente de muerte asi como tampco evidencia de acción atrópica</t>
  </si>
  <si>
    <t>Camino Puerto Percy</t>
  </si>
  <si>
    <t>Primavera</t>
  </si>
  <si>
    <t>Seccionamiento Longitudinales y transversales, estado de la carcasa en avanzado estado de descomposición.</t>
  </si>
  <si>
    <t>Imposible determinar, estado de la carcasa en avanzado estado de descomposición.</t>
  </si>
  <si>
    <t>Entrega y custodia a institución</t>
  </si>
  <si>
    <t xml:space="preserve">Varamiento se encuentra en camino sector puerto percy a unos 65Km. distantes de Porvenir. No hay asentamientos urbanos cercanos. Desde el camino principal se desvía utilizando una huella de la playa unos 800mt hasta encontrar la carcasa. La carcasa se encuentra en avanzado estado de descomposición. A la inspección, se encuentra una parte sumergida por la marea. Siguiendo el protocolo del manual, se toma muestra de piel, aún considerando su avanzado estado de descomposición. Se encuentran Trozos seccionados realizados al cetáceo, presumiblemente para su uso como carnada. Se adjuntan fotos. </t>
  </si>
  <si>
    <t>Román Giojuelos Ivulic-Lorca</t>
  </si>
  <si>
    <t>Muestra de Piel</t>
  </si>
  <si>
    <t>Mismo Sector</t>
  </si>
  <si>
    <t>Se recibe el llamado en secretaría por lobo en la costanera. Se concurre al sector y se encuentra lobo fino austral descansando en la playa, sin heridas, con buenas condiciones físicas, agresivo y vocalizando al acercarse. Se deja en el mismo lugar</t>
  </si>
  <si>
    <t>Elízabeth Godoy</t>
  </si>
  <si>
    <t>Punta Dúngenes</t>
  </si>
  <si>
    <t>3 cortes en la región lumbar producto de una hélice de embarcación</t>
  </si>
  <si>
    <t>Francisco Calderón González</t>
  </si>
  <si>
    <t>piel y parásitos (Ciámidos), conservados todos en alcohol</t>
  </si>
  <si>
    <t>Playa Las niñas</t>
  </si>
  <si>
    <t>Presenta una laceracion en zona humeral del ala derecha, causal posible, enmallamiento.</t>
  </si>
  <si>
    <t>Personas encuentran el pingüino limpiándolo y lavando la herida con Yodo. Se trasladó al CEREFAS donde se evaluó y se decide la eutanasia, esto dado la gravedad y profundidad de la laceración que presenta, por cuanto corto ligamentos y musculatura vital para su movilidad, además, la cicatrización que ya posee no hacen posible su rehabilitación.</t>
  </si>
  <si>
    <t>Entre totoras en la ribera Valdivia</t>
  </si>
  <si>
    <t>Presenta heridas atribuibles a animales carroñeros</t>
  </si>
  <si>
    <t>Mismo lugar, Rio Valdivia</t>
  </si>
  <si>
    <t>El cadáver del lobo marino se encontró flotando entre las totoras en un lugar de bastante difícil acceso. Presenta un avanzado estado de putrefacción y su cuerpo se encuentra hinchado. No presenta heridas aparentes causadas por terceros. Una vez constatada su presencia se deja en el mismo lugar.</t>
  </si>
  <si>
    <t>Ejemplar macho adulto Lobo Común. Se encontraba varado en cercanías de muelle pasajero Corral, se presume varios días muerto por el olor a descomposición que presentaba, no se observan heridas a simple vista, se trabajó en conjunto con la Armada de Chile y municipalidad de Corral.</t>
  </si>
  <si>
    <t>ANDY DIAZ SOTO</t>
  </si>
  <si>
    <t xml:space="preserve">Playa Cheuque, Mehuin </t>
  </si>
  <si>
    <t>Incinerador-UACH</t>
  </si>
  <si>
    <t>Pingüino es encontrado por un particular la tarde del 26 de Junio en la Playa Cheuque de la comuna de Mariquina. El Pingüino se encontraba recostado sobre sus patas y no se mantenía en pie. El particular lo traslada a su casa donde muere. Se retira  y es trasladado al CEREFAS, donde más tarde es retirado con destino incinerador de la Universidad Austral de Chile.</t>
  </si>
  <si>
    <t>Lobo marino presenta herida bajo el hocico.</t>
  </si>
  <si>
    <t>Lobo marino, es encontrado por un particular en el playa de Calfuco muy decaído y con espasmos, recibida la denuncia Sernapesca acude para trasladar el ejemplar al CEREFAS para su rehabilitación, pero el lobo muere mientras Sernapesca se trasladaba al lugar. Una vez recogido el lobo marino muerto, se traslada al CEREFAS para que se le realice necropsia, informando posteriormente el CEREFAS que el ejemplar no murió por daño causado por humano, si no que por meningitis y una neumonía severa.</t>
  </si>
  <si>
    <t>Caleta amargos</t>
  </si>
  <si>
    <t>Construccion lado sede STI Amargo</t>
  </si>
  <si>
    <t>Sector Huiro</t>
  </si>
  <si>
    <t>Ejemplar hembra juvenil de lobo marino. Se encontraba en reposo al interior de una estructura en construcción (agregado de la sede del Sindicato de Amargo). No presentaba heridas visibles, y sus reacciones fueron normales, y un animal totalmente activo. Por lo anterior, fue trasladado hasta el sector de Huiro, donde finalmente fue liberado, e ingreso posteriormente al mar.</t>
  </si>
  <si>
    <t>indeterminado</t>
  </si>
  <si>
    <t>ejemplar completamente desmembrado</t>
  </si>
  <si>
    <t>no aplica</t>
  </si>
  <si>
    <t>Espuma en la Boca</t>
  </si>
  <si>
    <t>Presenta Marcas y heridas en la zona ventral y cabeza tipo picotones de ave</t>
  </si>
  <si>
    <t>Como se mencionó, las heridas son como picotones de ave, y ademas faltan globos oculares</t>
  </si>
  <si>
    <t>Acceso Aeropuerto FACH</t>
  </si>
  <si>
    <t>Terreno aledaño a autopísta</t>
  </si>
  <si>
    <t>Funcionario de la FACH de Aeropuerto Diego Aracena comunica la presencia cerca de autopista de un lobo marino común juvenil, posteriormente informa a Sernapesca que patrullera de Carabineros recogió al animal y lo trasladó a Iquique. Ejemplar ingresa a CIREMAR, estado débil baja respuesta a estimulos, con emaciación. Descansa en el recinto y se alimenta. Se mantiene en observación. Día 26.07.17 animal fallece y es mantenido congelado en CIREMAR.</t>
  </si>
  <si>
    <t>Carlos Jofré (FACH) / Fabiola Cabrera (CIREMAR)</t>
  </si>
  <si>
    <t>San Marcos</t>
  </si>
  <si>
    <t>(concreto) Muelle San Marcos</t>
  </si>
  <si>
    <t>Congelado CIREMAR</t>
  </si>
  <si>
    <t>Pescadores artesanales de caleta San Marcos comunican a funcionarios de Sernapesca que cetáceo apareció muerto y flotando en cercanías de la caleta. Pescadores lo recogen y lo desembarcan en muelle. Funcionarios de Sernapesca trasladan restos a CIREMAR, donde es congelado y puesto a disposición de la Dirección Regional de Tarapacá.</t>
  </si>
  <si>
    <t>Miguel Alfaro Martínez / Manuel Gutiérrez Marchant</t>
  </si>
  <si>
    <t xml:space="preserve">Ejemplar en sector costero cerca de la rompiente, regresa al mar por el acoso de perros vagos en el sector del parque Croata ( paseo del mar), la llamada es realizada por Pablo Fontini a la mesa central de Sernapesca por el fono del denunciante  Cel. 984307734.-  </t>
  </si>
  <si>
    <t>Pablo Fontini</t>
  </si>
  <si>
    <t xml:space="preserve">Caleta Antofagasta </t>
  </si>
  <si>
    <t xml:space="preserve">El ejemplar rescatado desde el sector de la Caleta Antofagasta, es relocalizado por no encontrar signos o condiciones físicas que ameritaran su traslado al centro de rescate, siendo relocalizado en playas al sur de la ciudad, alejadas del tráfico de automovilistas y del acoso de perros vagos abundantes en la ciudad. </t>
  </si>
  <si>
    <t>Cancha Golf Autoclub</t>
  </si>
  <si>
    <t>re ubicación</t>
  </si>
  <si>
    <t xml:space="preserve">El ejemplar rescatado desde el sector de la cancha de Golf del Automovil Club y relocalizado al sur de Antofagasta un sector apartado de la ciudad y del trafico de los automoviles.  </t>
  </si>
  <si>
    <t>Playa el Cuadro</t>
  </si>
  <si>
    <t xml:space="preserve">El ejemplar rescatado  es relocalizado por no encontrar signos o condiciones físicas que ameritaran su traslado al centro de rescate, siendo relocalizado en playas al sur de la ciudad, alejadas del tráfico de automovilistas y del acoso de perros vagos abundantes en la ciudad. </t>
  </si>
  <si>
    <t>Caleta La Chimba</t>
  </si>
  <si>
    <t>El ejemplar rescatado desde Caleta la Chimba fue encotrado por una embarcacion que hacia estudio marino, el animal presentaba boyantes por lo cu al fue derivado al Centro de Rescate de la Universidad de Antofagasta.</t>
  </si>
  <si>
    <t xml:space="preserve">El ejemplar rescatado desde el balneario municipal, es trasladado al centro de rescate de la Universidad de Antofagasta  </t>
  </si>
  <si>
    <t>El ejemplar rescatado desde la ciudad de Tocopilla es derivado al Centro de Rescate de la Universidad de Antofagasta.</t>
  </si>
  <si>
    <t>Juan Carlos Rojas</t>
  </si>
  <si>
    <t xml:space="preserve">Se acude al lugar por denuncia efectuada en Carabineros de Chile, sobre la presencia de un lobo marino en peligro de ser atropellado en el sector de playa el Llacolen, el ejemplar es relocalizado al sur de Antofagasta en un sector apartado de la ciudad y del trafico de los automoviles.  </t>
  </si>
  <si>
    <t>AES Gener</t>
  </si>
  <si>
    <t xml:space="preserve">Se acude ante denuncia por ejemplar de chongungo atrapado en pozo de sello, de la tremoelectrica AES GENER TOCOPILLA, en el lugar es posible advertir la presencia del ejemplar sobre las plataformas ubicadas bajo el nivel de acceso del pozo y se instalan elementos de flotación para procurar el mescape del ejemplar. A partir del segundo día y bajo mejores condiciones de visibilidad se logra descender a la plataforma de succión al interior del pozo de sello, lograndose encontrar solamente rastros de evidencia del ejemplar en el lugar, por la presencia de algunos moluscos (restos de Choritos y locos) comidos parcialmente junto algunas deposiciones fecales del ejemplar.         </t>
  </si>
  <si>
    <t>Playa Rinconada</t>
  </si>
  <si>
    <t xml:space="preserve">Ejemplar encontrado la noche del 26 de agosto del 2017 , a  250 metros al sur de la cabaña de operaciones de la reserva marina  La Rinconada. El día 27 es trasladada al centro de rescate de la Universidad deAntofagasta. </t>
  </si>
  <si>
    <t xml:space="preserve">El ejemplar rescatado  en playa el cuadro es relocalizado al sur de Antofagasta, según coordenadas de devolucioón akl medio. </t>
  </si>
  <si>
    <t>Camping Garumas</t>
  </si>
  <si>
    <t xml:space="preserve">Antofagasta </t>
  </si>
  <si>
    <t xml:space="preserve">El ejemplar es encontrado mediante referencia por voluntaria del Centro de Rescate, dada la falta de presencia física de contacto en el lugar del hallazgo.  </t>
  </si>
  <si>
    <t xml:space="preserve">Deysy ex voluntaria centro de rescate </t>
  </si>
  <si>
    <t>Playa Guanillo</t>
  </si>
  <si>
    <t xml:space="preserve">El ejemplar se encuantra varado en una playa de dificil acceso por su pendiente y estrecha zona de playa, quedando a merced de las fluctuaciones de las mareas y en un sector de baja concurrencia de personas, solamente recolectores de orilla que bajan al sector intermareal para extraer las algas que quedan en el lugar.   </t>
  </si>
  <si>
    <t>GUANILLO</t>
  </si>
  <si>
    <t>RED DE ENMALLE EN ALETA CAUDAL</t>
  </si>
  <si>
    <t>JORGE CHÁVEZ RÚZ</t>
  </si>
  <si>
    <t>Bandera</t>
  </si>
  <si>
    <t>Presenta una marca circular al costado izq de la aleta dorsal</t>
  </si>
  <si>
    <t>SE REALIZA TOMAS DE MUESTRA DE TEJIDO PARA ANALISIS DE ADN Y SE INSTALA EN EL LUGAR UNA CINTA DE PROTECCION, DEBIDO A SU DIFICL ACCESO A TRAVES DE VEHICULOS MOTORIZADOS FUE IMPOSIBLE SU ENTIERRO</t>
  </si>
  <si>
    <t>ERICK A. BURGOS SANCHEZ</t>
  </si>
  <si>
    <t>tejido dorsal para analisis de ADN</t>
  </si>
  <si>
    <t>Granito orbicular</t>
  </si>
  <si>
    <t>Fundacion Mundo Mar</t>
  </si>
  <si>
    <t xml:space="preserve">Se le suministro 150 cc de suero fisiologico, enrofloxacino, hematon b12 y ketoprofeno el primer dia, los dias siguientes enrofloxacino y hematon b12, Se desarticulo la escapula porque estaba mutilada y contaminada, se alimento con pejerrey de 150 a 200 gr todos los dias hasta el domingo 13, lunes y martes trozo de pescado de monito. Ultimo alimento el martes 15 de agosto a la 13:00 hrs. </t>
  </si>
  <si>
    <t>Bahia Inglesa</t>
  </si>
  <si>
    <t>SE RECIBE DENUNCIA INFORMANDO LA PRESENCIA DE UN LOBO VARADO Y EXPUESTO AL ATAQUE DE PERROS, SE ACUDE AL LUGAR SE OBSERVA EN BUENAS CONDICIONES Y AL MOMENTO DE LEVANTARLO SE DEVOLVIO AL MAR. LUEGO EN LA TARDE SE RECIBE OTRO LLAMADO DE LAS MISMA CARACTERISTICAS, EN ESTA OPORTUNIDAD SE TRASLADA EL EJEMPLAR A BAHIA CISNE PARA QUE CONTINUE SU DESCANSO LEJOS DEL ASEDIO DE PERROS.</t>
  </si>
  <si>
    <t>CALDERILLA</t>
  </si>
  <si>
    <t>Costado Ruta 5</t>
  </si>
  <si>
    <t>SE RECIBE DENUNCIA POR PERSONAS QUE SE ENCONTRABAN EN CENTRO RECREACIONAL DE CONAF, DANDO CUENTA DE UN LOBO JUVENIL QUE ESTARIA SIEN DO ATACADO POR PERROS. LAS PERSONAS SEÑALAN DESCONOCER COMO EL LOBO LLEGO AHÍ, LUEGO SE HIDRATO EN CLINICA VETERINARIA PARA POSTERIORMENTE SER LIBERADO EN LOBERA CERCANA AL MORRO.</t>
  </si>
  <si>
    <t>Enredado en linea de cultivo</t>
  </si>
  <si>
    <t>propias de la descomposicion</t>
  </si>
  <si>
    <t>casa particular</t>
  </si>
  <si>
    <t>Mundo Mar</t>
  </si>
  <si>
    <t>SE RECIBE DENUNCIA DESDE OBISPITO POR RECOLECTORES QUE AVISTARON UN  PINGÜINO SIENDO ATACADO POR PERROS. EL EJEMPLAR NO PUEDE SOSTENERSE SOBRE SUS DOS PATAS, SE LE SUMINISTRA ANTIFLAMATORIOS Y SE ALIMENTA DE MANERA FORZADA. SE MANTIENE DEXAMETASONA POR 3 DIAS (DOSIS ANTIFLAMATORIAS) Y VITAMINA B POR 5 DIAS, SE ALIMENTA CON JUREL Y PEJERREY</t>
  </si>
  <si>
    <t>CLAUDIO RAMIREZ/ ERICK BURGOS</t>
  </si>
  <si>
    <t>Playa privada de Bahia Inlglesa</t>
  </si>
  <si>
    <t>0.1</t>
  </si>
  <si>
    <t>SE RESCATA PINGÜINO AL COSTADO DE SECTOR DE BAHIA INGLESA DEBIDO A DENUNCIA DE TURISTAS, AL PARECER TENDRIA UN PEQUEÑO CORTE EN EL PECHO, SE LE SUMINITRSA JUREL DE MANERA FORZADA Y SE LIBERA POR SUS BUENAS CONDICIONES EN EL MISMO LUGAR QUE SE ENCONTRO</t>
  </si>
  <si>
    <t xml:space="preserve"> ERICK BURGOS</t>
  </si>
  <si>
    <t>Debido a una denuncia por un lobo marino en mal estado se acude a la playa las machas en donde se encuentra este ejemplar muerto, llama la atencion el numero individuos varados en poco tiempo y la misma especie.</t>
  </si>
  <si>
    <t>Se recibió llamado de ejemplar de lobo marino común varado en Playa La Herradura.  Una vez constatada su presencia, se verificó que presentaba heridas en el lomo, probablemente causadas por animales carroñeros.  Se solicitó a la Municipalidad de Coquimbo que retirase el cuerpo, y lo dispusiera en el Relleno Sanitario de Coquimbo.</t>
  </si>
  <si>
    <t>Siendo las 17:00 horas, la Capitanía de Puerto de Tongoy recobió un llamado telefónico alertando de un ejemplar de delfin varado en Playa Socos de Tongoy.  No pudieron verificar inmediatamente el varamiento, limitándose a dar aviso a Sernapesca alrededor de las 21:00 hrs.  Al día siguiente personal de esa capitanía de puerto acudió al lugar, no siendo posible encontrar al ejemplar varado.</t>
  </si>
  <si>
    <t>Puerto Aldea</t>
  </si>
  <si>
    <t>Se recibe aviso a través de la Mesa Central de Ayuda de Sernapesca por la presncia de un cachorro de lobo marino común que lleva varios días en Caleta Guanaqueros.  Se conciurre al lugar, donde se verifica que se encuentra en buenas condiciones, por lo que es capturado y relocalizado inmediatamente en sector Puerto Aldea.</t>
  </si>
  <si>
    <t>Se recibió llamado de locatario de Caleta Coquimbo indicando de la presencia de un ejemplar de lobo marino común.  Se concurrió al lugar donde se contató la presencia del ejemplar.  Se capturó y fue trasladado al centro de rehabilitación que Sernapesca tiene en la Universidad Católica del Norte, donde fue revisado.  Como estaba en buenas condiciones, se le relocalizó inmediatamente en Playa Tongoy, sector Puerto Aldea.</t>
  </si>
  <si>
    <t>Playa frente a Enjoy Coquimbo</t>
  </si>
  <si>
    <t>Se recibió llamado de ciudadano alertando de ejemplar de lobo marino en playa, frente a casino Enjoy.  Se acudió al lugar, y al contatar que el animal estaba en buenas condiciones, se le capturó y se le relocalizó en Playa Tongoy, cerda de Puerto Aldea.</t>
  </si>
  <si>
    <t>Costa Pichidangui</t>
  </si>
  <si>
    <t>Se recibe aviso a través de la Mesa Central de Ayuda de Sernapesca por la presncia de un cachorro de lobo marino común que lleva unas horas a un costado del club de yates de Pichidangui.  Sernapesca Los Vilos concurre al lugar, donde se verifica que se encuentra en buenas condiciones, por lo que es capturado y relocalizado inmediatamente en sector aledaño a esa localidad.</t>
  </si>
  <si>
    <t>Playa Changas</t>
  </si>
  <si>
    <t>Taxidermia</t>
  </si>
  <si>
    <t xml:space="preserve">Se recibe aviso del varamiento de un ejemplar juvenil de pingüino de humboldt por personas residentes del sector quienes rescatan y resguardan al ejemplar del ataque de perros callejeros. Sernapesca acude inmediatamente trasladando el ejemplar al centro de rescate de fauna de la UCN, donde se procede a revisar y desinfectar herida en abdomen, y a estabilizar, sin embargo el pinguino muere a los pocos minutos de llegar al centro de la UCN. Finalmente, el juvenil de pinguino se destina a taxidermia. </t>
  </si>
  <si>
    <t>La Herradura</t>
  </si>
  <si>
    <t>Muelle UCN</t>
  </si>
  <si>
    <t>Mundomar</t>
  </si>
  <si>
    <t>Ejemplar que la Universidad católica del Norte le quitó a pescador que trató de verderselas.  Se dio aviso a Sernapesca.  Con fecha 08/09/2017 se realizó el traslado de este ejemplar al centro de rehabilitación de Fundación Mundomar, en Buin, Región Metropolitana.</t>
  </si>
  <si>
    <t>Se tomó muestras de piel y grasa, enviadas a nivel central.</t>
  </si>
  <si>
    <t>Isla Damas</t>
  </si>
  <si>
    <t>Ejemplar encontrado por residentes en localidad de Punta de Choros.  Fue trasladado a la oficina de Sernapesca en Punmta de Choros, quienes coordinaron su traslado a Isla damas con pescadores de esa caleta.  Ejemplar fue liberado el mismo día en playa de Isla Damas.</t>
  </si>
  <si>
    <t>Mundomar, Buin.</t>
  </si>
  <si>
    <t>Ejemplar enconmtrado por residentes en Caleta Guanaqueros, quienes llamaron a Sernapesca.  Se procedió a su rescate y traslado a centro de rehabilitación en la UCN, donde fue evaluado e hidratado.  Se encuentra activo, y recibiendo alimento (alrededor de 20 anchovetas diarias).  Se efectúa limpieza diaria de las heridas con jabón desinfectante, y una solución yodada.  Con fecha 28 de septiembre es derivado por vía aerea a la Fundación Mundomar, para continuar con su rehabilitación, medianta Acta de Entrega Nº 2017-20-07.</t>
  </si>
  <si>
    <t>Calle Av. del Mar</t>
  </si>
  <si>
    <t>35.77</t>
  </si>
  <si>
    <t>El cadaver del ejemplar fue encontrado en la vía pública por el Sr. Christian Ademir Zarricueta, quien dio aviso a Sernapesca.  El ajemplar se encontraba muerto y desédazado, con indicios de haber sido atacado por perros.  Se desconoce si esta fue la causa de muerte.  Se gestionó ante la Delegación Municipal de La Serena su traslado al relleno sanitario.</t>
  </si>
  <si>
    <t>Presentan cordel plastico que esta generando herida en cuello</t>
  </si>
  <si>
    <t>Ejemplares se encuentran en buenas condiciones físicas exceptuando por cordel plástico que está lascerando el cuello. Tienen buena respuesta a estímulos, están atentos al medio y al acercarse reaccionan inmediatamente arrancando hacia el agua.</t>
  </si>
  <si>
    <t>SE ENTIERRA EN PLAYA</t>
  </si>
  <si>
    <t>VARAMIENTO ES DESCUBIERTO POR TURISTA QUE PASEABA POR LA PLAYA EN LA NOCHE DEL DIA 11, SE DA AVISO A SERNAPESCA LA MAÑANA DEL DIA 12. SE CONCURRE AL LUGAR JUNTO CON PERSONAL DE LA ARMADA Y LA MUNICIPLAIDAD DE SANTO DOMINGO. SE OBSERVAN MULTIPLES LESIONES EN LA PIEL. SE UTILIZA MAQUINARIA PESADA PARA SACAR AL ESPECIMEN D ELA ZONA INTERMAREAL, PARA ASI PUEDA SER REALIZADA NECROPCIA EL DIA SIGUIENTE POR PERSONAL DE EL MUSEO DE HISTORIA NATURAL.</t>
  </si>
  <si>
    <t>PIEL</t>
  </si>
  <si>
    <t>Se traslada cuerpo al centro de rescate para posteriormente ser llevado al vertedero</t>
  </si>
  <si>
    <t>Gabriel Maldonado Morales</t>
  </si>
  <si>
    <t>Se acude a playa el libro para el rescate de pingüino, al llegar al lugar se toma al ejemplar y se realiza un examen clinico insitu, se observa herida antigua en la zona del cuello con perdida de plumaje, se traslada al centro de rescate de la universidad Santo Tomas para su recuperación.</t>
  </si>
  <si>
    <t>ejemplar se encuentra sano con condición corporal normal, sin signos de deshidratación, se realiza un cerco perimetral con la cinta de rescate y es dejado en el lugar</t>
  </si>
  <si>
    <t>Playa larga ritoque</t>
  </si>
  <si>
    <t>rescate de lobo en playa larga ritoque, ejemplar presenta signos de fatiga, es derivado a clinica sto tomas</t>
  </si>
  <si>
    <t>Pablo Veas</t>
  </si>
  <si>
    <t>Ejemplar es rescatado en malas condiciones, con poca movilidad. Es llevado el mismo dia Fundacion Mundomar. Sin embargo el ejemplar muere el mismo dia.</t>
  </si>
  <si>
    <t>Islote sustrato mixto</t>
  </si>
  <si>
    <t>Eduardo Vega Gutierrez</t>
  </si>
  <si>
    <t>Presenta herida profunda bajo el ala derecha</t>
  </si>
  <si>
    <t>Ejemplar se encuentra bajo peso pero no en condición de emaciación, la herida es de forma circular y muy profunda</t>
  </si>
  <si>
    <t xml:space="preserve">Información de terceros en playa Pichicuy sobre lobo varado, se concurre al lugar, ejemplar no presenta heridas, se deja en el lugar y se observa cuando ingresa a su medio </t>
  </si>
  <si>
    <t>Estuario</t>
  </si>
  <si>
    <t xml:space="preserve">Información de terceros sobre lobo marino varado en estuario </t>
  </si>
  <si>
    <t>SE ACUDE PLAYA EL DURAZNO POR LLAMADA DE USURAIO, SE CONCURRE AL LUGAR VERIFICANDO ESTADO DEL EJEMPLAR, POR MEDIO DE ESCUDOS  DEVUELVE A SU MEDIO ACUATICO INICIO 11:00 A 15:00</t>
  </si>
  <si>
    <t>Por denuncia en mesa de ayuda de lobo herido en avenida marina a un costado de restaurant cap ducal nos trasladamos al lugar, este se encontraba relativamente activo en el roquerio a una altura de 5mts. El ejemplar fue hostigado con una cuerda y devuelto por sus propios medios al mar.</t>
  </si>
  <si>
    <t>Roberto Mancilla C.</t>
  </si>
  <si>
    <t>Ejemplar en buenas condiciones, sin signos de deshidratación y con una buena condición corporal. Es dejado en el lugar</t>
  </si>
  <si>
    <t>55,47</t>
  </si>
  <si>
    <t>07,11</t>
  </si>
  <si>
    <t>SE ACUDE PLAYA DE VENTANA, POR INFORMACION DE TERCEROS HAY UN LOBO MARINO, SE CONCURRE AL LUGAR PERO NO SE PUEDE INGRESAR A PLAYA POR FUERTE OLEAJE, SOLO SE APRECIA DE LEJOS Y ESTARIA MUERTO,  INICIO 12:45 A 14:30</t>
  </si>
  <si>
    <t>GRUTA VENTANA</t>
  </si>
  <si>
    <t>SE ACUDE GRUTA DE VENTANA, POR INFORMACION DE TERCEROS HAY UN LOBO MARINO, SE CONCURRE AL LUGAR VERIFICANDO QUE EL EJEMPLAR SE ENCUENTRA HERIDO, SE TRASLADA A CLINICA SANTO TOMAS,  INICIO 11:45 A 13:30 traslado clinica 18:00 -19:30</t>
  </si>
  <si>
    <t>AES GENER</t>
  </si>
  <si>
    <t>PLANTA AES GENER</t>
  </si>
  <si>
    <t>56,99</t>
  </si>
  <si>
    <t>35,42</t>
  </si>
  <si>
    <t xml:space="preserve"> AES GENER, INFORMA QUE  HA INGRESADO  UN CHUNGUNGO EN SUS DEPENDENCIAS, SE CONCURRE AL LUGAR, VERIFICANDO EL EJEMPLAR ES CAPTURADO Y DEVUELTO AL MEDIO MARINO EN PLAYA QUIRILLUCA INICIO 07:30 TERMINO 11:00 </t>
  </si>
  <si>
    <t>ISLOTE PEÑA BLANCA</t>
  </si>
  <si>
    <t>EJEMPLAR SE ENCUENTRA DESCANSANDO EN ROCAS DE DIFICIL ACCESO, SE DEJA EN EL LUGAR.</t>
  </si>
  <si>
    <t xml:space="preserve">ANIMAL SE ENCUENTRA EN AVANZADO ESTADO DE DESCOMPOSICION. </t>
  </si>
  <si>
    <t xml:space="preserve">Playa Cochoa </t>
  </si>
  <si>
    <t>SE RECEPCIONA DENUNCIA DE MESA DE AYUDA POR PINGÜINO DE HUMBOLDT QUE PERMANECE POR DOS DIAS CONSECUTIVOS EN EL SECTOR DE PLAYA COCHOA DEBAJO DE UN PUENTE, AL APROXMARNOS AL LUGAR ESTE EJEMPLAR SE VE BASTANTE ACTIVO DEVOLVIENDOSE POR SUS PROPIOS MEDIOS AL MAR.</t>
  </si>
  <si>
    <t>PLAYA LOS CAÑONES</t>
  </si>
  <si>
    <t>Por denuncia se concurre al sector de Playa Los Cañones, sector Las Salinas y se encuentra una foca leopardo descansando en la playa, se demarca el sector de seguridad con cinta para impedir el paso de personas y se deja in situ</t>
  </si>
  <si>
    <t>UNA VEZ RESCATADA LA FOCA LEOPARDO ES TRASLADADA A CLINICA VETERINARIA DE LA UST VIÑA DEL MAR Y POSTERIORMENTE POR LA TARDE LA VIENE A BUSCAR PARA SU TRASLADO A SANTIAGO FUNDACIÓN MUNDOMAR LA QUE SE ENCARGARA DE SU CUSTODIA Y REHABILITACION.</t>
  </si>
  <si>
    <t>Presenta uno de sus ojos heridos</t>
  </si>
  <si>
    <t xml:space="preserve">Presenta secreción ocular </t>
  </si>
  <si>
    <t>Se rescata lobo marino comun desde caleta montemar en regulares condiciones con heridas en globo ocular producto de lesiones producidas por terceras personas, poca reacción a estimulos y muy flaco, se traslada a clinica veterinaria para su rehabilitacion y diagnostico.</t>
  </si>
  <si>
    <t>Roberto Mancilla C</t>
  </si>
  <si>
    <t xml:space="preserve">LOBO MARINO COMUN (CRIA) ES TRASLADADO A CLINICA DE LA UST PARA SU EVALUACIÓN Y DIAGNOSTICO POR ENCONTRARSE EN LA PLAYA EN CONDICIONES DE ABANDONO EXTRAVIADO DE SU MADRE TALVEZ POR EL FUERTE OLEAJE Y MALAS CONDICIONES DE TIEMPO. </t>
  </si>
  <si>
    <t>Ejemplar es rescatado luego de constatar su varamiento en playa montemar en reñaca, el ejemplar se encuentra muy deshidratado y debil con pocas señales de vida, se realiza su traslado al centro de rescate de fauna silvestre de la universidad santo tomas</t>
  </si>
  <si>
    <t>G. Maldonado M.</t>
  </si>
  <si>
    <t>Playa Caleta Abarca</t>
  </si>
  <si>
    <t>SE RESCATA Y TRASLADA PINGÜINO HERIDO EN SUS ALAS AL CENTRO DE REHABILITACION DE LA CLINICA VETERINARIA DE LA UST ESTO A RAIZ DE UNA DENUNCIA RECEPCIONADA EN MESA DE AYUDA DE LA DN EL EJEMPLAR QUEDA EN CUSTODIA DE LA CLINICA</t>
  </si>
  <si>
    <t>LOBO (CRIA) DENUNCIADO EN PLAYA DE CTA HIGUERILLAS FUE VISITADA EN EL LUGAR Y ESTE SE ENCONTRABA EN BUENAS CONDICIONES Y ES DEVUELTA AL MAR POR SUS PROPIOS MEDIOS AL ACERCARSE LOS FUNCIONARIOS QUE ACUDEN AL RESCATE, SE CONTINUARA MONITORIANDO SI ES NECESARIO</t>
  </si>
  <si>
    <t>Paltya los Corsarios</t>
  </si>
  <si>
    <t>secrecion mucosa por boca</t>
  </si>
  <si>
    <t>Ejemplar se encuentra con buena condición corporal, pero presenta dificultad respiratoria y evidencia dolor, se observa secreción oral mucosa. Esta renuente al movimiento y muestra casi nula respuesta a la manipulación. Es trasladado a la oficina  para realizar tratamiento, pero muere al momento de llegar a la oficina.</t>
  </si>
  <si>
    <t>Paseo Puertecito</t>
  </si>
  <si>
    <t>Ejemplar se encuentra descansando a un costado del paseo costero. Está un poco delgado, al acercarse arranca  hacia los roquerios . Se deja descansar en el lugar</t>
  </si>
  <si>
    <t>PLAYA NEGRA</t>
  </si>
  <si>
    <t>SE RESCATA LOBO MARINO JUVENIL EN PLAYA NEGRA ESTE EJEMPLAR SE ENCONTRABA EN BUEN ESTADO SIN LESIONES PERO VARADO POR ALGUNA CAUSA QUE SE EVALUARIA EN LA CLINICA VETERINARIA DE LA UST PARA VERIFICAR SU ESTADO DE SALUD, POR OTRA PARTE TAMBIEN DEBIDO A LA INSISTENCIA DE LA DENUNCIANTE Y PERROS QUE LO MOLESTABAN.</t>
  </si>
  <si>
    <t>PLAYA ABANICO</t>
  </si>
  <si>
    <t>24,24</t>
  </si>
  <si>
    <t>35,88</t>
  </si>
  <si>
    <t>INFORMACION RECIBIDA POR ENCARGADO GESTION AMBIENTAL VALPARAISO, SOBRE VARAMIENTO DE PINGÜINO EN PLAYA ABANICO DE MAITENCILLO EL DIA DOMINGO 27, SE ENCARGA LA CUSTODIA A LA AGRUPACION CHINCHIMEN, SE ACUDE AL LUGAR EL DIA 28 PARA RETIRO DEL EJEMPLAR VERIFICANDO QUE SE ENCUENTRA CIEGO,     INICIO :10:30 A 11:00</t>
  </si>
  <si>
    <t>Estero dentro de una quebrada junto al mar</t>
  </si>
  <si>
    <t>Ejemplar es encontrado por personal municipal, durante fiscalización dentro del islote. Es un juvenil que está cambiando plumón. Presenta inmovilidad de miembro posterior izq. Posible fractura a nivel de humero. Ejemplar será trasladado a U. Santo Tomas para su evaluación y tratamiento.</t>
  </si>
  <si>
    <t>08/09. Ejemplar es encontrado en playa Las Cruces y llevado hasta el ECIM. Es retirado desde el centro por personal de Sernapesca. Trasladado hasta la Universidad Santo Tomas el 08/09.</t>
  </si>
  <si>
    <t>Por informacion del Puerto Ventana, indicando que frente a las dependencias (muelle) hay un lobo varado, se acude al lugar en conjunto con personal de Rescate oficina Valparaiso (Oscar Fuentes y Roberto Mancilla) constatando la veracidad de la informacion, se aprecia que el ejemplar se encuentra sin heridas visibles, pero hay evidencia de estar flaco, visibles sus costilla, al acercarse el ejemplar se devuelve a su medio natural inicio 16:00 termino 17:00</t>
  </si>
  <si>
    <t>HERIDA PRODUCIDA POR HELICE</t>
  </si>
  <si>
    <t>RESCATE DE PINGÜINO EN PLAYA MAITENCILLO ES LLEVADO A CLINICA VETERINARIA SANTO TOMAS VIÑA DEL MAR</t>
  </si>
  <si>
    <t>FRANCISCO VERA</t>
  </si>
  <si>
    <t>MUELLE PIEDRA</t>
  </si>
  <si>
    <t>Por informacion de ENAP, indicando que en muelle de piedra OXIQUIM hay un lobo varado, se acude al lugar en conjunto con personal de la Capitania de Puerto Quintero, constatando la veracidad de la informacion, se aprecia que el ejemplar se encuentra sin heridas visibles, pero hay evidencia de estar flaco, visibles sus costilla, el ejemplar es rescatado del lugar y fue re insertado al medio natural, se realiza patrullaje por playa loncura en busca de chungungo muerto denunciado en paginas sociales de quuintero  inicio 11:00 termino 12:30</t>
  </si>
  <si>
    <t>BUEN ESTADO</t>
  </si>
  <si>
    <t>BUENAS CONDICIONES Y ACTIVO</t>
  </si>
  <si>
    <t>SE RESCATA LOBO MARINO JUVENIL EN PLAYA EL SOL ESTE ANIMAL SE ENCONTRABA EN BUEN ESTADO MUY ACTIVO, PERO EXPUESTO A AL ACOSO DE LAS PERSONAS QUE TRANSITABAN POR EL LUGAR ESTE SE DEVUELVE AL MAR, PERO SALE NUEVAMENTE Y ES CAPTURADO PARA SU TRASLADO A LA CLINICA DE UST PARA SU DIAGNOSTICO Y CUSTODIA HASTA SER LIBERADO.</t>
  </si>
  <si>
    <t>DEVUELTO AL MAR</t>
  </si>
  <si>
    <t>EN MUELLE VERGARA SE ENCONTRABA LOBO JUVENIL VARADO EL QUE FUE DENUNCIADO POR GUARDIA DEL LUGAR ESTE SE ENCONTRABA ACTIVO Y EN BUEN ESTADO Y CUANDO LLEGAMOS AL LUGAR ESTE SE DEVUELVE AL MAR DESPUES DE PERMANECER TRES HORAS SEGÚN LO INFORMADO SE ACUDE AL LUGAR EN CONSIDERACION A LA CANTIDAD DE GENTE QUE ESTABA LLEGANDO.</t>
  </si>
  <si>
    <t>LOBO (CRIA) FLACO Y DEBIL</t>
  </si>
  <si>
    <t>SE RESCATA LOBO (CRIA) DESDE LOS ROQUERIOS DE CTA. MONTEMAR DE ACUERDO A LO EVALUADO Y DETERMINADO EN EL TRANSCURSO DE LA MAÑANA ESTE EJEMPLAR SE ENCONTRABA MUY FLACO Y DEBIL RALVES POR ABANDONO O EXTRAVIO DE LA MADRE.</t>
  </si>
  <si>
    <t>VERTEDERO PUCHUNCAVI</t>
  </si>
  <si>
    <t xml:space="preserve"> INFORMACION DE PARTICULAR QUE INDICA QUE EN SECTOR DE PLAYA LONCURA SE ENCONTRA UN CHUNGUNGO MUERTO, EL PERSONAL ACUDE AL LUGAR PARA RETIRO DEL EJEMPLAR QUE PRESENTA ALTO ESTADO DE DESCOMPOSICION (EDOR FUERTE) INICIO 11:00 TERMINO 13:00 VERTEDERO</t>
  </si>
  <si>
    <t>Playa miramar</t>
  </si>
  <si>
    <t>patio de casa</t>
  </si>
  <si>
    <t>Se acude ante llamado por ejemplar de lobo marino que se encuentra en patio de casa. Lobo esta desde el día anterior, se observa lesión ocular con secreción. Dada la ubicación y tamaño del animal no es posible sacarlo del lugar. Se coordina para que sea trasladado el día 20/09.</t>
  </si>
  <si>
    <t>ISLA NEGRA</t>
  </si>
  <si>
    <t>Docas, patio de una casa</t>
  </si>
  <si>
    <t>Presenta secreción purulentaen ambos ojos</t>
  </si>
  <si>
    <t>Ejemplar es eutanasiado debido a la perdida de visión de ambos ojos producto del impacto de los perdigones, se adjunta informe de centro de rescate de la clinica UST</t>
  </si>
  <si>
    <t>GABRIEL MALDONADO MORALES</t>
  </si>
  <si>
    <t>se extrae municion (perdigones de diferente calibre)</t>
  </si>
  <si>
    <t>EJEMPLAR MUY DEBIL, DESHIDRATADO Y EMACIADO, MUERE DENTRO DEL CENTRO DE RESCATE</t>
  </si>
  <si>
    <t>28/09: Pingüino es encontrado por transeúntes que informan a Sernapesca, es retirado de la playa y trasladado a la oficina, No se observan lesiones externas, pero si se encuentra delgado. 29/09 es trasladado hasta algarrobo, donde es entregado a Sernapesca Valparaíso para ser llevado a U. Santo Tomas.</t>
  </si>
  <si>
    <t>lobo comun adulto en condiciones regulares poca respuesta a estimulos</t>
  </si>
  <si>
    <t>en infraestructura de caleta matanzas</t>
  </si>
  <si>
    <t>lobo de juan fernandez en descanso por situacion de marejada</t>
  </si>
  <si>
    <t>martin hernandez</t>
  </si>
  <si>
    <t>vega de pupuya</t>
  </si>
  <si>
    <t>parque safari</t>
  </si>
  <si>
    <t>lobo derivado a centro de atencion primaria Parque Safari</t>
  </si>
  <si>
    <t>Patricio Martinez, I. Municipalidads de Navidad</t>
  </si>
  <si>
    <t>caleta de matanzas</t>
  </si>
  <si>
    <t>sector de arena y rocas</t>
  </si>
  <si>
    <t>lobos enmallados en red de pesca de orilla</t>
  </si>
  <si>
    <t>devolucion al medio</t>
  </si>
  <si>
    <t>Lobos enmallados en red de orilla, 4 ejemplares juveniles de lobo comun, se procedio a extraer del lugar de calado el arte de pesca con los lobos, para posteriormente realizar la liberacioon en la orilla de la playa, aviso por perscador Pablo Berrios</t>
  </si>
  <si>
    <t>Pablo Berrios Berrios</t>
  </si>
  <si>
    <t>el pangal</t>
  </si>
  <si>
    <t>piguino juvenil con herida abdominal atribuible a mordida, herida en estado de descomposicion, traslado a parque safari en donde fallece alas horas despues, se realiza necropcia, a la espera de resultados</t>
  </si>
  <si>
    <t>48.42</t>
  </si>
  <si>
    <t>cria de cachalote encontrada muerta a las 21:00 horas, no presentaba lesiones aparentes, se coordina con museo de historia natural toma de muestras y uso de partes, jueves 31 se toma desición de entierro y museo no realiza toma de muestras</t>
  </si>
  <si>
    <t>playa matanzas</t>
  </si>
  <si>
    <t>cadaver de lobo comun encontrado en fiscalizacion en playa sector playa de Matanzas</t>
  </si>
  <si>
    <t>Servicio Nacional de Pesca</t>
  </si>
  <si>
    <t>sector la caletilla</t>
  </si>
  <si>
    <t>22.04</t>
  </si>
  <si>
    <t>piguino en buen estado se procede a liberar</t>
  </si>
  <si>
    <t>capitania de puerto Pichilemu</t>
  </si>
  <si>
    <t>pingüino con poca reaccion de defensa con emaciación, se deriva a parue safari en donde fallece el dia 08.09.2017, se realizara necropcia</t>
  </si>
  <si>
    <t>observacion en lugar</t>
  </si>
  <si>
    <t>Lobo fino de Juan Fernandez en buenas condiciones, descansando en roquerios se entrega informacion de distancias</t>
  </si>
  <si>
    <t>lesión de tipo perforante con bordes circunscritos, compromiso muscular y desgarro de tejido cutáneo, como posible causal se observa en el ejemplar un cuerpo extraño de forma tubular, ubicado en la zona caudo-ventral, próximo a las aletas caudales</t>
  </si>
  <si>
    <t>entierro por parte del municipio</t>
  </si>
  <si>
    <t>cadaver lobo comun adulto con lesión de tipo perforante con bordes circunscritos, compromiso muscular y desgarro de tejido cutáneo, como posible causal se observa en el ejemplar un cuerpo extraño de forma tubular, ubicado en la zona caudo-ventral, próximo a las aletas caudales</t>
  </si>
  <si>
    <t>Daniela Flores</t>
  </si>
  <si>
    <t>lobo de Juan Fernandez en buenas condiciones, en descanzo se realiza difusión de distancias</t>
  </si>
  <si>
    <t>Sebastian Quintana</t>
  </si>
  <si>
    <t>traslado centro primario</t>
  </si>
  <si>
    <t>pingüino de magallanes en una condicion regular con poco movimiento, se traslada a parque safari, muere en trayecto</t>
  </si>
  <si>
    <t>LA PESCA</t>
  </si>
  <si>
    <t>0FUNDACION MUNDO MAR</t>
  </si>
  <si>
    <t>Se acude a denuncia ciudadana Tortuga Marina varada en zona costera, sector desembocadura del rio Mataquito, provincia de Curicó. Al dar con el lugar se encuentra al individuo, este presenta; baja actividad, estresado, probable deshidratación, sin heridas externas visibles y reacciona bajo estímulos. Se inicia protocolo del servicio, el cual se nos indica el rápido traslado a recinto Fundacion Mundo Mar para su recuperación y observación de especialistas.</t>
  </si>
  <si>
    <t>PUTU</t>
  </si>
  <si>
    <t>MUESTRAS DE PIEL PARA ESTUDIO GENETICO</t>
  </si>
  <si>
    <t>LA ESPECIE FUE RESCATADA EL DIA SABADO 26/08/2017, ENCONTRADO EN PLAYA PELLUHUE, SE ENCONTRABA EN BUENAS CONDICIONES, SE VINO A OBSERVAR CONDICION EL DIA DOMINGO, SE VEIA BIEN, NO SE LIBERO POR MAL TIEMPO, YA QUE HABIAN MAREJADAS Y SI SE REALIZABA LA LIBERACION NUEVAMENTE IBA A SALIR POR MAL TIEMPO</t>
  </si>
  <si>
    <t>EN LA PLAYA DE LA PESCA</t>
  </si>
  <si>
    <t>EL VIERNES 15 DE SEPTIEMBRE A LAS 20:00 HRS SE RECIBE UNA DENUNCIA DE LA SEÑORA MARCELA MIRANDA , INDICANDO QUE EXISTIA UN PINGÜINO HERIDO EN EL SECTOR DE LA PESCA. EL DIA SABADO 16 SE CONTACTA CON LA VETERINARIA DE LA MUNICIPALIDAD DE LICANTEN DRA DINA VELIZ CACERES, SE TRASLADA EL PINGUINO Y SE  REALIZA LOS PRIMEROS TRATAMIENTOS DE ESTABILIZACION. EL DIA JUEVES 21 DE SETIEMBRE SE TRASLADARA A FUNDACIION MUNDO MAR.</t>
  </si>
  <si>
    <t>Clínica Hospital Veterinario USS</t>
  </si>
  <si>
    <t>Se envía a la USS para rehabilitación. En tratamiento. Se envía a Fundación Mundomar el 14.7.2017. Muere en Mundomar el 18.7.2017</t>
  </si>
  <si>
    <t>Al llegar al Hospital Clínico se le pesa, toma radiografía. Es una hembra de 5.9 kilos buen estado aunque un poco delgada. No muestra signos aparentes de neumonía o fracturas o golpes, se aprecia sana. Bajo apetito</t>
  </si>
  <si>
    <t>Paseo Peatonal (Borde Costero)</t>
  </si>
  <si>
    <t>Aparentemente en reposo, sin heridas</t>
  </si>
  <si>
    <t>Se pone antiséptico en pequeñas erosiones y cinta de aislamiento para evitar el publico se acerque</t>
  </si>
  <si>
    <t>Animal permanece en el mismo lugar. Carabineros monitoreará que el público no se acerque</t>
  </si>
  <si>
    <t>Astrid Guerra</t>
  </si>
  <si>
    <t>Se envía a Clínica Hospital Veterinario USS. Presenta protuberancia bajo mentón</t>
  </si>
  <si>
    <t>Mientras se opera para extirpar divieso sufre paro cardiaco y muere</t>
  </si>
  <si>
    <t>Mientras se opera en la USS para extirpar divieso sufre paro cardiaco y muere</t>
  </si>
  <si>
    <t>Escuadrón Edificio Olas</t>
  </si>
  <si>
    <t>Se deja en el mismo lugar entre las Dunas cubierto con Chamiza y frutilla de mar</t>
  </si>
  <si>
    <t xml:space="preserve">Se deja en el mismo lugar entre las Dunas cubierto con Chamiza y frutilla de mar. </t>
  </si>
  <si>
    <t>Se relocaliza en la localidad de Morhuilla</t>
  </si>
  <si>
    <t>Victor Cartes</t>
  </si>
  <si>
    <t>Muelle Artesanal Tomé</t>
  </si>
  <si>
    <t>Cicatrices en cabeza y cuerpo, presumiblemente por perdigones</t>
  </si>
  <si>
    <t>Paulina Rodríguez</t>
  </si>
  <si>
    <t>Enviado para rehabilitación a la USS y liberado finalmente el 28.9.2017</t>
  </si>
  <si>
    <t>Liberado frente a Isla Quiriquina</t>
  </si>
  <si>
    <t>Enviado para rehabilitación a la USS y liberado el 28.09.2017</t>
  </si>
  <si>
    <t>Heridas en zona lumbar, atribuible a mordidas de un animal</t>
  </si>
  <si>
    <t>Enviado para rehabilitación a la USS</t>
  </si>
  <si>
    <t>Luis Riquelme</t>
  </si>
  <si>
    <t>Interportuaria Thno.-Penco</t>
  </si>
  <si>
    <t>Registro fotográfico. Sernapesca no lo vio en terreno</t>
  </si>
  <si>
    <t>Día 21.08.2017 PUC/HPP van a terreno pero no lo encuentran. Se fue al mar al parecer</t>
  </si>
  <si>
    <t xml:space="preserve">Lesión atribubuible a enmalle región posterior </t>
  </si>
  <si>
    <t>Waleria Astorga</t>
  </si>
  <si>
    <t>Vuelve al mar por sus medios en el mismo lugar</t>
  </si>
  <si>
    <t>Animal vuelve al mar por sus medios en mismo lugar</t>
  </si>
  <si>
    <t>Herida cola. Posible mordedura</t>
  </si>
  <si>
    <t>Liberación por mar</t>
  </si>
  <si>
    <t>Animal liberado por mar frente Caleta Cocholgue</t>
  </si>
  <si>
    <t>Playa Schwager</t>
  </si>
  <si>
    <t>Especie de peladura antigua</t>
  </si>
  <si>
    <t>Animal enviado a la USS para rehabilitación</t>
  </si>
  <si>
    <t>2017-54-19</t>
  </si>
  <si>
    <t>Sector Coihuin</t>
  </si>
  <si>
    <t>El día 05-07-2017, se recibe llamada por parte del usuario Ramses Venegas Roig, RUT: 18.626.008-2, quien realiza avistamiento de lobo marino en la playa del sector Coihuin a las 14:30 horas aproximadamente. El usario se queda cuidando al lobo a una distancia prudente para que los perros de la zona no lo ataquen, hasta nuestra llegada. Al momento de llegar (15:30 horas app) al sector nos comenta el usario que el lobo se encuantra sin moverse de su sitio desde que él lo avistó. El lobo se encontraba en la playa aproximadamente a 500 metros desde el camino (en ese momento había marea baja). Al acercarnos al especimen, se observó que se encontraba muy activo y respondía a estímulos, sin embargo presentaba una lesión del tipo perforación en la maxila superior derecha, con compromiso de tejido blando, óseo y mucosa de la conjuntiva palpebral del ojo derecho. Éste fue capturado con la ayuda de una red y un atrapa perros para poder inmovilizarlo y los escudos de protección, e ingresarlo a la caja habilitada para este tipo de eventos. Posteriormente fué trasladado (17:00 horas app.) a las dependencias de la Universidad San Sebastián para su evaluación y recuperación. La persona que recepciona al lobo marino fue Don Carlos Galindo, quien firma el acta de entrega y custodia de especie marina protegida.</t>
  </si>
  <si>
    <t>Marcelo González - Laura Díaz</t>
  </si>
  <si>
    <t>2017-54-20</t>
  </si>
  <si>
    <t>Estructura de cemento en Transmarko</t>
  </si>
  <si>
    <t xml:space="preserve">El día 07-07-2017 a las 09:30 horas, se recibe llamada por parte del usuario Claudia Monsalve, RUT: 10.499.062-2, quien realiza avistamiento de lobo marino herido dentro de las instalaciones de Transmarko.  Al momento de llegar al sector (10:00 horas app), nos comenta el usario que el lobo se avistó el día 06-07-2017 a las 16:00 horas dentro de las dependencias sobre una estructura de cemento, con una herida hemorragica al rededor del tórax, posteriormente el lobo se sumerge en el agua, apareciendo nuevamente a las 18:00 horas del mismo día. Al observarlo, se evidencia una lesión profunda en piel con extravasación moderada de sangre, desde la zona dorso caudal del torax  hacia ventral, pasando por debajo de la extremidad superior derecha. Respecto a su condición general éste se encontraba activo, atento al medio. La captura fue realizada con la ayuda de una red y los escudos de protección, luego fué ingresado a la caja habilitada para este tipo de eventos. Posteriormente, fué trasladado (11:30 horas app.) a las dependencias de la Universidad San Sebastián para su evaluación y recuperación. La persona que recepciona al lobo marino fue Don Carlos Galindo, quien firma el acta de entrega y custodia de especie marina protegida. Con fecha 10 de agosto se reinserta en Panitao.
</t>
  </si>
  <si>
    <t>Marcelo González - Cristian Cruces - Laura Díaz</t>
  </si>
  <si>
    <t>2017-54-21</t>
  </si>
  <si>
    <t>Estructura de cemento en Oxxean</t>
  </si>
  <si>
    <t xml:space="preserve">El día 07-07-2017 a las 10:00 horas, se recibe llamada Orinana Rojas de la DR quien informa que hay un lobo en el muelle granelero de Oxxean sector de panitao bajo, contacto  Sra. Ana Maria n° celular 942698126 .Cerca de las 10:30 los fiscalizadores   Hans Ossvald y Antonio Salinas se comunica llegan al Puerto Oxxean donde se presentan con la Sra Ana Maria quien instruye al guardia que los lleve al lugar donde se encuentra el lobo.  Al llegar, lobo cria se encuentra al otro lado de la reja en los roquerios,activo, se realiza una inspeccion del sector y del lobo por lo que se decide dar la vuelta por los roquerios y utilizar la red. (Foto 1) Respecto a su condición general éste se encontraba activo, atento al medio . La captura fue realizada con la ayuda de una red (Foto 2), se levanta por sobre la reja con  el apoyo de trabajadores del puerto, luego es llevado a la camioneta donde es ingresado a la caja habilitada para este tipo de eventos (Foto 4). Posteriormente, fué trasladado (11:30 horas app.) a las dependencias de la Universidad San Sebastián para su evaluación y recuperación. 
</t>
  </si>
  <si>
    <t>Hans Ossvald-Antonio Salinas</t>
  </si>
  <si>
    <t>2017-54-22</t>
  </si>
  <si>
    <t>agua</t>
  </si>
  <si>
    <t>En base de las aletas presenta heridas por roce, ademas una de sus pata no la afirma bien.</t>
  </si>
  <si>
    <t>Unos lugareños se percatan que en el frontis de su casa a  unos 20 mts aprox hay una red de pesca artesanal en el agua, en donde visualizaron un animal, deciden investigar y se encuentran con un Pinguino enredado por lo que uno de ellos se mete al agua para rescatarlo, debiendo cortar parte de esta red, ya que el animal habia estado batallando para poder salir, luego en tierra le terminan de sacar los restos de plastico que tenia por todo su cuerpo, ahi pudieron ver las lesiones que se habia realizado por el roce de la malla, devido a esto deciden llevarla a la oficina Sernapesca Hornopiren, pero para poder transportarla le colocan un bosal en el pico para que no los picoteara, de esta forma la trasladan a la oficina Sernapesca TAMAR GAETE  y EDUARDO PEREZ . Posteriormente funcionarios de Sernapesca Pto Montt retiran al ejemplar para derivarlo a la USS. El ejemplar fué operado por fractura, pasado unos días fallece el 4 de agosto.</t>
  </si>
  <si>
    <t>Ossvald, Hans- Villarroel, Marcelo</t>
  </si>
  <si>
    <t>2017-54-23</t>
  </si>
  <si>
    <t xml:space="preserve">El día 14-07-2017 a las 10:00 horas, el Sr. Eduardo Lemus solicta funcionarios para el resacte de un lobo en el sector de Pucatrihue comuna de Osorno por lo que procede el funcionario Miguel Muñoz y Antonio Salinas.Al llegar a la playa de Pucatrihue se encuantra personal de la Oficina de Osorno quienes informan que el lobo se encuentra en playa desde dia anterior desde las 20 hrs app., luego se procede a cargar el lobo en la jaula y colocado en la camioneta . Posteriormente, es trasladado (16:30 horas app.) a las dependencias de la Universidad San Sebastián para su evaluación y recuperación. 
</t>
  </si>
  <si>
    <t>Miguel Muñoz-Antonio Salinas</t>
  </si>
  <si>
    <t>2017-54-24</t>
  </si>
  <si>
    <t>Usuarios reportaron lobo varado que estaba siendo atacado por perros en el sector de Pelluhuin, al concurrir al lugar se verifico que el animal presenta heridas en las aletas producto de ataques de perros. Se capturo y traslado a las dependencias de las USS. Pasado una hora luego de aplicación de tratamiento el ejemplar fallece quedando provisoriamente en la USS (cámara de frio).</t>
  </si>
  <si>
    <t>Edith Contreras</t>
  </si>
  <si>
    <t>2017-54-25</t>
  </si>
  <si>
    <t>Bajo plantas de jardin</t>
  </si>
  <si>
    <t>La actividad de rescate se realiza entre las 21:30 y 23:30 horas en vehiculo particular con apoyo de Carabineros y en comunicación entre estos y la Onemi. Se decide realizar rescate ya que de nivel central se contacta para emitir una respuesta del servicio. La actividad estuvo presente personal de Gestión Ambiental. Luego de recuperado el ejemplar fue trasladado a dependencias de la Univerisdad San Sebastian para chequeo y diagnostico del animal, el cual va a ser monitoreado por personal del servicio.</t>
  </si>
  <si>
    <t>Carabineros</t>
  </si>
  <si>
    <t>2017-64-06</t>
  </si>
  <si>
    <t xml:space="preserve">Sector Punta Lapas </t>
  </si>
  <si>
    <t>Secreción ocular purulenta bilateral, además se observa compromiso respiratorio con expectoración de flemas.</t>
  </si>
  <si>
    <t>Inhumanación</t>
  </si>
  <si>
    <t>Se acude a rescatar a un ejemplar de  lobo marino luego de ser encontrado en el sector costero Punta Lapas. Inicialmente 2 jóvenes (Jose Salas y Kilian Cardenas), del sector avistan al lobo por lo cual se comunican con la Autoridad Marítima la cual informa al Servicio del ejemplar varado. El animal corresponde a un ejemplar juvenil de lobo marino común (Otaria flavescens) de unos 124 cm de longitud y 20 kg de peso aprox. Posteriormente se realiza traslado al laboratorio del Servicio para evaluación médica respectiva y se constata que el ejemplar presenta secreción ocular purulenta bilateral, además se observa compromiso respiratorio con expectoración de flemas. Se le entrega cuidados primarios se trata de hidratar vía oral con suero, no obteniéndose una buena respuesta, por lo que, se le inyectan 500 ml SC de suero fisiológico al 0.9%, además se administran antibiótico y antiinflamatorio. Se mantiene en lugar temperado y se le ofrece alimento pero no responde a los estímulos. Durante la Jornada del 26-07-2017 a las 08:30 hrs se detecta que el ejemplar fallece, por lo que, se procedió a disponer el cuerpo en el sector de la playa de Chaiguao en coordenadas Latitud 43º6`57´´ y longitud 73º36´38´´.</t>
  </si>
  <si>
    <t>Natalia Cámpora - Alejandro Madariaga</t>
  </si>
  <si>
    <t>2017-54-27</t>
  </si>
  <si>
    <t>Se recibe el llamado de un médico sr Allende, del CESFAM de Quemchi, quien indica que encontró al ejemplar en la playa, con una extremidad ( tibia) muy inflamada, por lo que se procedió a retirarlo y derivarlo a la USS. El ejemplar ingresó el 18 de agosto y el diagnóstico incluyó una aspergilosis. El 31 de agosto fallece. En tránsito en la cámara de la USS.</t>
  </si>
  <si>
    <t>2017-54-26</t>
  </si>
  <si>
    <t>Posee una lesión en el ojo</t>
  </si>
  <si>
    <t>El 8 de agosto se recibe el llamado de la Usuaria Marcela Rodríguez Cueva, quien trabaja en una empresa del sector. El ejemplar fue traslado a la USS a fin de ser tratado, se le realizan los exámenes, el ejemplar presenta lesión en un ojo  por perdigones. El ejemplar se encuentra bien de ánimo y es liberado el 5-9-2017.</t>
  </si>
  <si>
    <t>2017-62-35</t>
  </si>
  <si>
    <t>Punta Cuem</t>
  </si>
  <si>
    <t>52,9</t>
  </si>
  <si>
    <t>Orificio en el cuello</t>
  </si>
  <si>
    <t>29,6</t>
  </si>
  <si>
    <t>52,5</t>
  </si>
  <si>
    <t>Se encuentra un lobo marino muerto de bastante data. Estaba siendo comido por aves carroñeras, Se hace inhumación en la misma playa de Punta Cuem, Comuna Quinchao.</t>
  </si>
  <si>
    <t>Rodolfo Ortega V y Pedro Miranda M.</t>
  </si>
  <si>
    <t>2017-62-36</t>
  </si>
  <si>
    <t>Playa Este Detif</t>
  </si>
  <si>
    <t>03,4</t>
  </si>
  <si>
    <t>31,6</t>
  </si>
  <si>
    <t>56,5</t>
  </si>
  <si>
    <t>23,9</t>
  </si>
  <si>
    <t>Mientras se fiscalizaba el estado de playa sucia en el sector de Detif, se encontró muerto un lobo marino. Se realiza inhumación en el sector de Punta Lima, Isla Lemuy, Comuna de Puqueldón.</t>
  </si>
  <si>
    <t xml:space="preserve">Rodolfo Ortega V., y Pedro Miranda M. </t>
  </si>
  <si>
    <t>2017-62-37</t>
  </si>
  <si>
    <t>17,2</t>
  </si>
  <si>
    <t>34,6</t>
  </si>
  <si>
    <t>Mientras se fiscalizaba el estado de playa sucia en el sector de Punta Lima, se encontró el esqueleto de un lobo marino. Se realiza inhumación en el sector de Punta Lima, Isla Lemuy, Comuna de Puqueldón.</t>
  </si>
  <si>
    <t>2017-62-38</t>
  </si>
  <si>
    <t>Putique, Achao</t>
  </si>
  <si>
    <t>Presenta la parte de cola sin plumas.</t>
  </si>
  <si>
    <t>Reserva marina Pullinque</t>
  </si>
  <si>
    <t>Se recibe llamada el día 13-08-17, indicando que en la subcomisaria de Achao, se encontraría un pinguino rescatado por un turista. Este habría sido encontrado en playa del sector Putique, Achao alrededor de las 15:00 horas. La persona lo entregó a carabineros a las 16:00 hrs. Posteriromente el Servicio se hace presente en la Subcomisaría para trasladar al Pinguino de Humboldt con destino intermedio casa del Jefe de oficina Castro, Sr. Ivan Oyarzún. El día 14-08-17, se procede a llevar el pinguino a la reserva marina Pullinque, en donde queda en observación y tratamiento de parte de los veterinarios de Chiloé Silvestre. El ejemplar fallece el 19 de agosto en la reserva Pullinque.</t>
  </si>
  <si>
    <t>Bernardita Silva, Carina Maldonado y Roberto Joo A.</t>
  </si>
  <si>
    <t>2017-58-05</t>
  </si>
  <si>
    <t>Se rescata lobo marino juvenil en playa San José al lado de Yoma la Portada, fue visto por personal de fiscalización del Servicio, se procede al rescate para posteriormente trasladarlo a la universidad san sebastian. Se encuentra en observación.</t>
  </si>
  <si>
    <t>2017-58-04</t>
  </si>
  <si>
    <t>Se rescata lobo marino juvenil, se encuentra en malas condiciones, fallece en la noche, se procede a la inhumación en playa Aguantao comuna de Calbuco.</t>
  </si>
  <si>
    <t>2017-62-39</t>
  </si>
  <si>
    <t>Lincay</t>
  </si>
  <si>
    <t xml:space="preserve">Terao, Chonchi. </t>
  </si>
  <si>
    <t>Se encontró pingüino juvenil de magallanes en centro Lincay de Marine Harvest, comuna de Puqueldón. Se realizó inhumación en sector Terao, Chonchi al día siguiente.</t>
  </si>
  <si>
    <t>Rodolfo Ortega, Nicolás Nieto, Pedro Miranda, Carina Maldonado</t>
  </si>
  <si>
    <t>2017-78-006</t>
  </si>
  <si>
    <t>LAS CHILCAS</t>
  </si>
  <si>
    <t>REINSERCION</t>
  </si>
  <si>
    <t>A LAS 10:00 DE LA MAÑANA SE RECIBE LLAMADO DE USUARIO PARA INFORMAR LA PRESENCIA DE UN LOBO MARINO EN SU PREDIO, SEÑALANDO QUE EL LOBO APARECIO A LAS 09:00 AM. AL LLEGAR AL LUGAR SE CONSTATO LA PRESENCIA DEL EJEMPLAR EL CUAL PESABA 200 KG APROX. Y CON UNA LONGITUD DE 1.50 M. CABE SEÑALAR QUE EN LUGAR SE ENCONTRABA  CARABIEROS RESGUARDANDO EL LOBO. LUEGO DEL MEDIO DIA LLEGA APOYO DE LAS OFICINAS DE PUERTO MONTT Y CALBUCO CON UNA JAULA ADECUADA AL TAMAÑO DEL EJEMPLAR. FINALMENTE ES CAPTURADO SIENDO TRASLADADO A LA CALETA DE ASTILLERO DONDE FUE LIBERADO</t>
  </si>
  <si>
    <t>NABI NAVARRO ANDRADE</t>
  </si>
  <si>
    <t>2017-78-007</t>
  </si>
  <si>
    <t>Se acude a verificar varamiento de lobo en sector las chilcas a orillas de rio Maullín. Encontrandose al ejemplar en la entrada de una casa habitada. Los moradores señalan que llego en horas de la mañana subiendo por la playa que esta a unos 100 M. de la casa.No presenta heridas visibles de ningun tipo. Baja respuesta a estimulos. poteriormente se traslada al ejemplar a la Universidad San Sebastian para su evaluación.</t>
  </si>
  <si>
    <t xml:space="preserve">Costanera </t>
  </si>
  <si>
    <t>Via publica</t>
  </si>
  <si>
    <t>Junto al funcionario Mrcelo Villarroel, se acude al aviso de un lobo marino que se encontraba en la costanera de Pto Montt, el ejemplar era resguardado por funcionarios de Carabineros y fue derivado a la USS para su cuidado y atención.</t>
  </si>
  <si>
    <t>Hans Ossvald- marcelo Villarroel</t>
  </si>
  <si>
    <t>2017-54-28</t>
  </si>
  <si>
    <t xml:space="preserve">Caleta La Arena </t>
  </si>
  <si>
    <t>Luego de la necropsia de encuentra abdomen con orificio, el cual pudiera ser atribuido a un elemento externo.</t>
  </si>
  <si>
    <t>Deceso</t>
  </si>
  <si>
    <t>Pingüino juvenil es retirado desde caleta La Arena y posteriomente trasladado hacia dependencias de Universidad San Sebastián, finalmente el animal muere posterior a exámen radiográfico. La necropsia realizada indica que el ejemplar indica que el estómago estaría perforado. Queda en cámara de la USS provisoriamente.</t>
  </si>
  <si>
    <t>Fernanda Fowlds - Marisol Romero</t>
  </si>
  <si>
    <t>2017-54-29</t>
  </si>
  <si>
    <t>CHINQUIHUE</t>
  </si>
  <si>
    <t>Empresa Transmarko</t>
  </si>
  <si>
    <t>Junto al Sr Lemus, se realiza inspección y relocalización de lobo marino común ( juvenil), que se encuentra en empresa Transmarko.</t>
  </si>
  <si>
    <t>Marisol Romero- Eduardo Lemus</t>
  </si>
  <si>
    <t>2017-64-07</t>
  </si>
  <si>
    <t>Candelaria</t>
  </si>
  <si>
    <t>CAMINO PAVIMENTADO</t>
  </si>
  <si>
    <t>Se realizó rescate de Lobo marino (Otaria flavescens) en sector candelaria posterior al llamado del usuario Francisco Torres. Al llegar al lugar se recorre todo el borde costero percatándonos de la presencia de un ejemplar de lobo marino en el camino del sector candelaria junto a 2 personas que se movilizaban por el sector. Se procede a contener al ejemplar y trasladarlo a la oficina Sernapesca Quellón. Se realiza examen clínico y posteriormente se aplica terapia antibiótica y antiinflamatoria. El día 11/9/2017 corroborando su estado de salud el cual nos da indicios de una posible neumonía se realizó traslado de Lobo al centro de conservación de la biodiversidad; Chiloé Silvestre, en la reserva Pullinque.</t>
  </si>
  <si>
    <t>Cristian Alejandro Jara Medina</t>
  </si>
  <si>
    <t>AY-014-2017</t>
  </si>
  <si>
    <t>campo</t>
  </si>
  <si>
    <t>Por llamado telefónico de carabineros de Chile, se acude al sector Río Los Palos ante la presencia de un popito en un campo del sector cercano al río, el ejemplar se encuentra en buena condición corporal, atento al medio y sin heridas visibles. Se reinserta en sector bahía acantilada.</t>
  </si>
  <si>
    <t>Carabineros de Chile Puerto Aysén</t>
  </si>
  <si>
    <t>AY-015-2017</t>
  </si>
  <si>
    <t>pasarelas de tortel</t>
  </si>
  <si>
    <t>Se registró al lobo en el sector playa ancha de Tortel, es lugar habitado a eso de las 8 de la noche del día 31 de agosto, durante la mañana del día 1 de septiembre el animal se metió a una bodega, por lo que se me llamo para intervenir,. este no presentaba heridas ni síntomas de estar enfermo, por lo tanto se le dejo descansar en el lugar, durante horas de la tarde el animal sale de la bodega y retorno al mar.</t>
  </si>
  <si>
    <t xml:space="preserve">Ricardo Borquez Quintana </t>
  </si>
  <si>
    <t>AY-016-2017</t>
  </si>
  <si>
    <t>Isla Traiguen</t>
  </si>
  <si>
    <t>en el mismo lugar, se retira al dia siguiente del varamiento</t>
  </si>
  <si>
    <t xml:space="preserve">Personal del centro traiquén observan en playa cercana a la concesión del centro RNA 110809, de la empresa Australis Mar, un lobo marino juvenil. Estuvo todo el día en el sector, para desaparecer al otro día.            </t>
  </si>
  <si>
    <t>Mauricio L´Huissier Hofmann, Analista de Medio Ambiente, Empresa Australis Mar.</t>
  </si>
  <si>
    <t>El 07 de julio se recibe llamado de Carabineros de Chile, Retén Agua Fresca informando de un pingüino rey herido en el kilómetro 44,5 sur. Por disponiblidd funcionaria y por hora de la notificación (17:00Hrs), se posterga la visita en espera de horas luz, realizando la visita el sábado 08 de julio a las 09:00 horas, llegando al sector informado encontrando sólo huellas del animal el que recorrió el sector a lo menos por 50m, sin evidencias de haber sido capturado o trasladado del sector (huellas de entrada y salida al mar). se anexan fotografías de las huellas.</t>
  </si>
  <si>
    <t>Muelle Artesanal</t>
  </si>
  <si>
    <t>Individuo presenta herida en su parte posterior, responde a estimulos, costo atraparlo, responde agresivamente al tratar de examinarlo</t>
  </si>
  <si>
    <t>Pingüino papua</t>
  </si>
  <si>
    <t>Pygoscelis papua</t>
  </si>
  <si>
    <t>Agua fresca</t>
  </si>
  <si>
    <t>Camino a Puerto Bories</t>
  </si>
  <si>
    <t>No se puede realizar necropsia por el avanzado estado de descomposición y se entierra en el mismo lugar debido a su tamaño y peso, que dificultan su manejo</t>
  </si>
  <si>
    <t>Muelle Asmar P. Arenas</t>
  </si>
  <si>
    <t>Muesoe MHN Río Seco</t>
  </si>
  <si>
    <t>Se recibe llamado en DR notificando la presencia de un lobo fino muerto en la rampa menor de Asmar, Sector 3 Puentes en la ciudad de Punta Arenas. El individuo se encontraba muerto sin leiones visibles a tribuibles a actividad humana. Los restos fueron entregados al Mueso de Historia Natural de Río Seco, quedando a la espera del acta de entrega correspondiente a este ejemplar.</t>
  </si>
  <si>
    <t>Camino a Dumaistre</t>
  </si>
  <si>
    <t>Presenta perforaciones que no se puede determinar si son natuales o artificiales</t>
  </si>
  <si>
    <t>Rio los ciervos</t>
  </si>
  <si>
    <t>Se recibe llamado de particular, informado que en sector de rio los ciervos (al sur de punta arenas) habria lobo muerto, no se pudo contara al denunciante para recabar mayores antecedntes al respecto u obtener una ubicación mas precisa. De todas fromas se concurre al sector donde se consulta a transeuntes y se recorre el sector costero sin encontra a alguien que sepa de la denuncia  o al ejemplar en cuestión</t>
  </si>
  <si>
    <t>Km 37,7 Sector Agua Fresca</t>
  </si>
  <si>
    <t>Se recibe llamado de capitania de puerto PA, informado que un particular informó de un pinguino en sector Agua fresca Km 37,7 sur, se contacta usaurio quien indica que encontró pingüino pequeño en buenas condiciones a orilla de camino, por lo que lo toma y lo deja en la playa, no evidenciaba heridas o problemas. Se concurre al sectro a verificar, no encontrano el animal en el sector, la denuncia es corroborada por carabienros del reten de agua fresca ocn quein se pasa con recabar antecedentes.</t>
  </si>
  <si>
    <t>sector obstrucción</t>
  </si>
  <si>
    <t>El individuo queda durante el fin de semana en observación para seguir su evolución, recibe alimento sin problemas, recupera su actividad y estado animico y se decide su liberación</t>
  </si>
  <si>
    <t>Cerca de costanera Natales</t>
  </si>
  <si>
    <t>El individuo es capaturado y llevado a dependencias de la oficina para su evaluación constatando su buena condición corporal y animica por lo que se decide su liberación fuera del radio urbano</t>
  </si>
  <si>
    <t xml:space="preserve">Terminal Pesquero </t>
  </si>
  <si>
    <t>Estacionamiento terminal pesquero</t>
  </si>
  <si>
    <t xml:space="preserve"> Roderich Barría Quintana</t>
  </si>
  <si>
    <t>costanera con maipu</t>
  </si>
  <si>
    <t>Se recibe denuncia por presencia de pingüino en sector costanera en pta arenas, se ocncurre a costanera ocn maipu, donde particuñares tenian a resguardo pingüino magallanico herido, en el cuello, falta piel y hay musculos expuestos, se lleva ala oficina para qeu sea evaluado por M. veterianio.</t>
  </si>
  <si>
    <t>Santiago Astete</t>
  </si>
  <si>
    <t>Km 7 S, Varadero Maldonado</t>
  </si>
  <si>
    <t>Retorno al mar</t>
  </si>
  <si>
    <t xml:space="preserve">        El animal se encontraba en muy malas condiciones, excesivamente flaco. No reacciona a la presencia humana. Corresponde a un ejemplar hembra muy vija. Se visita en la mañana y tarde del 27.09.2017. Se vuelve a visitar el 28.09.17 sin que se observen cambios. En visita de la encargada de acuicultura, en la tarde del jueves 28.09.2017, el animal se había ido al mar, sin observarse rastros del mismo. En las visitas se socializa el tema de resguardo ante fauna silvestre y la necesidad de dejar tranquilos a los animales que salen a descansar o enfermos.</t>
  </si>
  <si>
    <t>Jorge Sierpe - Antonio Arriagada - Pilar Godoy</t>
  </si>
  <si>
    <t>Playa costado Muelle Niebla</t>
  </si>
  <si>
    <t>Presenta una serie de mordidas y picoteos atribuibles a animales carroñeros y aves.</t>
  </si>
  <si>
    <t>Se encuentra cadaver de lobo marino comun, en playa ubicada a un costado del muelle de Niebla. Presenta un estado de descomposicion de varios dias. Cadaver sin rostro y ojos producto del actuar de carroñeros. Ademas se observa mordidas y picadas de aves y animales en general en todo el cuerpo.</t>
  </si>
  <si>
    <t>Costanera Corral</t>
  </si>
  <si>
    <t>Loberia Sectro huiro</t>
  </si>
  <si>
    <t xml:space="preserve">EJEMPLAR HEMBRA DE LOBO MARINO COMÚN. SE ENCUENTRA DESCANZANDO Y ALGO DESORIENTADA EN SECTOR DE COSTANERA DE CORRAL (COSTADO DE TERMINAL DE PASAJEROS). SIN HERIDAS VISIBLES Y CON NORMAL ACTIVIDAD Y RESPUESTAS. SE TRASLADA A LAS 13:00 HRS A SECTRO HUIRO DONE FINALMENTE ES LIBERADO FRENTE A LA LOBERIA (14:30 HRS). </t>
  </si>
  <si>
    <t>Sector Cutipay</t>
  </si>
  <si>
    <t>Piedraplen</t>
  </si>
  <si>
    <t>Huiro, Corral</t>
  </si>
  <si>
    <t>El ejemplar se encuentra  el 19.08.17 tras fuerte temporal en Puente Cutipay, Camino a Niebla, Incluso en calzada vehicular. Ante llamado se concurre y efectua precedimiento de rescate. Se observa poco activo, sólo con peuqeña lesión en un ojo (ojo nublado). Se traslada a Cerefas de la Uach donde a los dias le inician traamiento por Neumonía. Se libera el 04.09.17, en lobería Huiro donde responde mu activo e incorpora a la Colonia</t>
  </si>
  <si>
    <t>Christian Hinrichsen</t>
  </si>
  <si>
    <t>Sector Gob Maritima</t>
  </si>
  <si>
    <t>Ejemplar varado presenta una condicion corporal normal, muy activo y en buen estado, se deduce que pudo haber venido desde la caleta o la lobera artificial que se encuentra en el faro del puerto de Arica, por lo que se deja en este ultimo lugar. Se monitorea un par de horas el mismo dia y un dia despues pero no aparece en nigun lugar ni tampoco se reciben llamados al respecto.</t>
  </si>
  <si>
    <t>Sector Puntilla Chinchorro</t>
  </si>
  <si>
    <t>desde la traquea (y desde el conducto que quedo debido al corte de cabeza)</t>
  </si>
  <si>
    <t>Ejemplar varado sin cabeza pero todo el cuerpo restante en condiciones normales, no presenta heridas ni rastros de mordeduras. Se encuentran dos ejemplares de la misma especie solo difiere el peso y el tamaño, se informa el otro ejemplar en la proxima ficha de varamiento, y ambas son enterradas en vertedero municipal.</t>
  </si>
  <si>
    <t xml:space="preserve">muestra de piel desde eingle (aletas inferiores) y bajo aletas superiores </t>
  </si>
  <si>
    <t>Ejemplar varado sin cabeza pero todo el cuerpo restante en condiciones normales, a diferencia de la anterior esta tiene 10 cm mas de largo de caparazon, y 11 cm mas de ancho, y al igual que la anterior, no presenta heridas ni rastros de mordeduras.</t>
  </si>
  <si>
    <t>sangre desde el interior del orificio que quedo por el corte de la cabeza</t>
  </si>
  <si>
    <t xml:space="preserve">Al igual que los 2 ejemplares anteriores, este varamiento tiene similares caracteristicas que el anterior, sin cabeza y con el cuerpo intacto, ademas de producirse en el mismo sector. Ejemplar es enterrado en vertedero municipal. </t>
  </si>
  <si>
    <t>desembocadura Rio San Jose</t>
  </si>
  <si>
    <t>No presenta el caparazón y esta completamente desgarrada</t>
  </si>
  <si>
    <t>cuerpo completamente desgarrado</t>
  </si>
  <si>
    <t xml:space="preserve">se deja en el lugar </t>
  </si>
  <si>
    <t xml:space="preserve">Ejemplar encontrado completamente desgarrado, sin cabeza ni caparazón, presumiblemente por la acción de terceros, asi como tambien, existe la posibilidad de que puedan haber actuado carroñeros como Catarthes aura. Se procede a llamar a aseo y ornato para su retiro </t>
  </si>
  <si>
    <t>Playa chinchorro</t>
  </si>
  <si>
    <t>Se entierra</t>
  </si>
  <si>
    <t>Ejemplar encontrado completamente desgarrado, sin cabeza ni extremidades, solo presenta parte del plastron y caparazón con algunos organos descompuestos en su interior, se procede enterrar.</t>
  </si>
  <si>
    <t>sin cabeza</t>
  </si>
  <si>
    <t>En herida del desgarro de cabeza</t>
  </si>
  <si>
    <t>Ejemplar encontrado sin cabeza, en descomposicion y con mucho olor caracteristico de aquello, no presenta otro tipo de heridas, no se encontraba marcada, y con sus extremidades intactas. Es derivada al vertedero municipal en donde es enterrada.</t>
  </si>
  <si>
    <t>sin un globo ocular, piel quemada y descascarada</t>
  </si>
  <si>
    <t>se observan secreciones que emanan desde la boca, de colol rojo a anaranjado</t>
  </si>
  <si>
    <t>Ejemplar es encontrado integramente, salvo sin un globo ocular que posiblemente puede haber servido de alimento para carroñeros. Tambien se observa la piel descascarada. Tenia olor caracteristico de descompósicion (muy fuerte) y algunas cicatrices en su cuerpo.</t>
  </si>
  <si>
    <t>se observan organos internos que se asoman desde el vientre</t>
  </si>
  <si>
    <t>desde una herida ventral de color anaranjado</t>
  </si>
  <si>
    <t>Ejemplar encontrado entero, con algunos órganos salidos al exterior, por la parte superior de la extremidad inferior derecha, con olor muy caracteristico de la descomposición, con caparazon completo pero descascarado.</t>
  </si>
  <si>
    <t xml:space="preserve">se observan lesiones </t>
  </si>
  <si>
    <t>Ejemplar encontrado entero pero sin la cabeza, asi como también, sin algunas partes blandas (desgarro). Se identifica olor caracteristico de la descomposición.</t>
  </si>
  <si>
    <t>Ejemplar encontrado entero, incluyendo su caparazón, pero sin la cabeza ni sus extremidades superiores, se identifica olor característico de la descomposición. Debido a su estado de descomposición es llevado al vertedero municipal.</t>
  </si>
  <si>
    <t>Sangre y secreciones que salen a la superficie debido a que cuerpo no tiene cabeza. Secrecion color  cafe</t>
  </si>
  <si>
    <t>Ejemplar encontrado entero, salvo su cabeza, la cual es evidente el desgarro, se identifica olor característico a descomposicion. Es importante destacar que se encontraron varados, incluyendo este ejemplar, tres tortugas en el mismo dia y practicamente a la misma hora, Igualmente, debido a su estado de descomposicion es llevado al vertedero municipal.</t>
  </si>
  <si>
    <t>Encontrada en el mar por pescadores artesanales (Sector Puntilla Chichorro)</t>
  </si>
  <si>
    <t>Tortuga es encontrada con su cuerpo integro y con algunas señales que indicaron que la data de muerte no era tan extensa (con leve olor a descomposición). Ejemplar es puesto en custodia de la Universidad Arturo Prat (UNAP)</t>
  </si>
  <si>
    <t xml:space="preserve">Playa Las Machas </t>
  </si>
  <si>
    <t>Lesiones, posiblemente por carroñeros y desgarro de la cabeza</t>
  </si>
  <si>
    <t>Tortuga encontrada  sin cabeza, y con heridas en sus partes blandas posiblemente de carroñeros, con caparazón pero con el esmalte de este descascarado, olor característico de descomposición, es derivada al vertedero.</t>
  </si>
  <si>
    <t xml:space="preserve">Ejemplar varado se observa con cabeza colgando y algunos "colgajos" del mismo sector. Olor característico de la descomposición, es llevado al vertedero municipal. </t>
  </si>
  <si>
    <t xml:space="preserve">En basurero de la playa </t>
  </si>
  <si>
    <t xml:space="preserve"> sin cabeza </t>
  </si>
  <si>
    <t>secreciones que emanan desde el interior donde no se encuentra la cabeza, igualmente se observa un poco de sangre</t>
  </si>
  <si>
    <t>Tortuga encontrada en el basurero de la playa, debido a que la empresa contratada para estos efectos ya la habia recogido. Ejemplar se encontraba sin cabeza pero con el cuerpo integro, ya con olor característico y con sus extremidades integras.</t>
  </si>
  <si>
    <t>IFOP</t>
  </si>
  <si>
    <t xml:space="preserve">Tortuga encontrada prácticamente sin partes blandas, debido a que solo se encontraba parte de sus extremidades inferiores. De la parte superior no tenia nada, encontrandose parte del cuerpo y organos solo desde la parte media del cuerpo (interior del caparazón). Es puesta en custodia al Instituto de Fomento Pesquero (IFOP) de Arica  </t>
  </si>
  <si>
    <t>Que salen desde el desgarro de la cabeza. Secreción café clara y como clara de huevo. Se observa sangre</t>
  </si>
  <si>
    <t>Tortuga encontrada con la cabeza colgando y "colgajos" del mismo sector, con sus extremidades enteras y caparazón y plastron integros. En descomposicion. Es entregada en custodia al Instituto de Fomento Pesquero IFOP.</t>
  </si>
  <si>
    <t>se observan todas las aletas con heridas, y desgarros, sin cabeza.</t>
  </si>
  <si>
    <t xml:space="preserve">Se observa sangre y secreciones que salen desde el desgarro de la cabeza. Secreción café clara </t>
  </si>
  <si>
    <t>Esta tortuga se encontró sin cabeza, y llama la atención que todas sus aletas tienen heridas y/o desgarros, presentaba su caparazón descolorido y se encontraba en pleno proceso de descomposición. Es entregada en custodia al Instituto de Fomento Pesquero IFOP</t>
  </si>
  <si>
    <t>Sin Cabeza</t>
  </si>
  <si>
    <t xml:space="preserve">Se observa sangre y secreciones que salen desde el desgarro de la cabeza. Secreción café y rojiza </t>
  </si>
  <si>
    <t>Este ejemplar de tortuga se encontró sin su cabeza, mientras que todo el resto del cuerpo estaba integro, sin lesiones ni heridas o cortes. En evidente estado de descomposición, con olor característico, es derivada al Instituto de Fomento Pesquero IFOP. Este varamiento, como los tres anteriores, fueron encontrados el mismo día y a la misma hora, por personal de la empresa de aseo de playa contratada por la municipalidad.</t>
  </si>
  <si>
    <t>Este ejemplar de tortuga se encontro sin su cabeza, pero con todas las demas partes de su cuerpo de manera integra. Se encontró en pleno estado de descomposición.</t>
  </si>
  <si>
    <t>Sector Playa Miramar</t>
  </si>
  <si>
    <t>Sin Cabeza y falta de una extremidad superior (aleta)</t>
  </si>
  <si>
    <t>Se observan secreciones que salen desde el desgarro de la cabeza. De color plomo y café claro</t>
  </si>
  <si>
    <t>Este ejemplar de tortuga se encontró sin su cabeza y sin una de sus aletas delanteras. Además, la otra aleta delantera estaba desgarrada, el caparazón estaba íntegro pero descolorido en su parte central, el cuerpo estaba en pleno proceso de de descomposición (mucho olor característico). Finalmente, es derivada al vertedero municipal, en donde al igual que todas los restos llevados a ese lugar, son enterrados o destruidos.</t>
  </si>
  <si>
    <t>Luego de un llamado efectuado por la autoridad maritima, en donde se nos comunicó la presencia de una tortuga varada en el lugar, se acudio al sector de Playa El Lucho con el fin de constatar el hecho. Al llegar al lugar, se evidenció la presencia de una tortuga completamente desmembrada, sin cabeza, sin caparazón y solo con una aleta (extremidad superior). No se logró identificar la especie debido a lo anteriormente señalado. su disposicion final es el vertedero municipal.</t>
  </si>
  <si>
    <t>Ejemplar se encontraba varado en playa Las Machas y junto a otro ejemplar de la misma especie, presentando una condición corporal normal pero muerto, con secreción blanca en la boca. Fue derivado al Departamento de Biologia de la Facultad de Ciencias de la Universidad de Tarapacá</t>
  </si>
  <si>
    <t>Ejemplar varado presenta heridas en su cuerpo y se observa que pudo haber estado varado hace dia, asi como tambien se infiere que pudo haber sido la "madre" del ejemplar varado a su lado de menor tamaño. Las heridas que presenta se deduce que son de carroñeros y/o mordidas de algun animal marino. Es derivado al vcertedero municipal</t>
  </si>
  <si>
    <t>wgs 83</t>
  </si>
  <si>
    <t>desde el desgarro de la cabeza</t>
  </si>
  <si>
    <t xml:space="preserve">Tortuga decapitada pero con sus demas partes corporales integras, presenta olor caracteristico de descomposicion, y con caparazón aun con esmalte. </t>
  </si>
  <si>
    <t>decapitada</t>
  </si>
  <si>
    <t>Tortuga encontrada decapitada, pero con todas sus demas partes corporales integras, olor característico a descomposición y con caparazón aún con esmalte. Lo particular de los restos de esta tortuga, es que presenta una marca metalica en una de sus aletas superiores, correspondiente a Tortumar de la Universidad Arturo Prat.</t>
  </si>
  <si>
    <t xml:space="preserve">I     N     D    E     T     E     R     M     I     N     A     D     O     </t>
  </si>
  <si>
    <t xml:space="preserve">El varamiento de esta tortuga fue informado mediante una fotografia que se le hizo llegar a la ONG de tortuga verde, la cual nos la hicieron llegar al Servicio (pero en el mes de noviembre). por lo anterior se plasma en este registro (de septiembre) para llevar el orden de lo varado mensualmente, y como se aprecia en aquel registro (fotografia), un tractor se lleva el cadaver de tortuga el cual presumimos es de la empresa de aseo contratada por el municipio para la limpieza de playas </t>
  </si>
  <si>
    <t>muestra cutanea del sector de las aletas superiores (aletas inferiores)</t>
  </si>
  <si>
    <t>muestra cutanea del sector de la Ingle (aletas inferiores)</t>
  </si>
  <si>
    <t>Playa Chanavaya</t>
  </si>
  <si>
    <t>Congelada en CIREMAR</t>
  </si>
  <si>
    <t>Tortuga llegada al centro de rescate el dia viernes 27 de octubre a las 21:30 hrs, traída por marinos de Capitanía de Puerto Patache. Indican que recibieron un llamado del sector playa Chanavaya. Se realiza posta en carretera sector peaje, pasando animal a vehículo de Capitanía de Puerto Iquique que ingresa tortuga a CIREMAR. Sernapesca se hace presente por medio de Médico Veterinaria Sra. Paola Gómez y funcionario Sr. Mauricio Vargas. Se determina hidratar animal con 180 ml de suero glucosado y es dejada en observación hasta el sábado con la pileta a un bajo nivel de agua (pileta cuenta con piso en desnivel lo que facilita el acomodo de la tortuga), se acomoda sobre una colchoneta y tapada con una toalla húmeda. Al otro día (sábado) se encuentra bien durante la mañana donde se le hidrata con 300 ml de suero. Alrededor de las 16:hrs junto a Veterinaria de Sernapesca y académicos de la UNAP. La tortuga presenta reacción ante estímulos. Se decide hacer una radiografía el día lunes a primera hora. Animal presenta capacidad de nado, alrededor de las 21:40 hrs. funcionarios de CIREMAR constatan la aparente muerte del animal; pasadas las 24 horas de observación, se declara el fallecimiento y por instrucción de Sernapesca los restos son congelados mientras se determina el destino final.</t>
  </si>
  <si>
    <t>Jesús Medina / Pedro Faundes (CIREMAR)</t>
  </si>
  <si>
    <t>CENTRO RESCATE UA</t>
  </si>
  <si>
    <t>CARLOS JORQUERA RODRÍGUEZ</t>
  </si>
  <si>
    <t>Playa Petroleras</t>
  </si>
  <si>
    <t xml:space="preserve">Ejemplar macho de tortuga marina, encontrado con lesiones en su caparazón y con incrustaciones de algas y picorocos lo que presupone problemas de boyantes. </t>
  </si>
  <si>
    <t xml:space="preserve">ANTOFAGASTA </t>
  </si>
  <si>
    <t>Poza puerto ATI</t>
  </si>
  <si>
    <t xml:space="preserve">El ejemplar es rescatado desde  el interior de la poza del puerto, con apoyo de funcionarios de la Armada de Chile y trabajadores del Terminal Marítimo quienes informaron sobrela presencia de la tortuga en el lugar de maniobras y transferencia de carga.  </t>
  </si>
  <si>
    <t>Caleta Boy</t>
  </si>
  <si>
    <t>Miguel Peña Chuquimia</t>
  </si>
  <si>
    <t xml:space="preserve">Ejemplar encontrado en sector costero por pescador deportivo, en muy malas condiciones y con incrustaciones en su caparazón.  </t>
  </si>
  <si>
    <t>FERROCARRIL</t>
  </si>
  <si>
    <t>HERIDAS CORTANTE, PROBABLEMENTE POR EFECTO DE METAL DE MUELLE VIEJO</t>
  </si>
  <si>
    <t>SI, PRODUCTO DE LA DESCOMPOSICIÓN</t>
  </si>
  <si>
    <t>avda costanera</t>
  </si>
  <si>
    <t>en poder de transeunte</t>
  </si>
  <si>
    <t>No alcanzo a pasar la noche y fallece al dia siguiente de su rescate, se realiza necropsia en Clinica Veterinaria Municipal de Caldera y no se encontro nada extraño</t>
  </si>
  <si>
    <t xml:space="preserve"> Francisco Soto Erick Burgos</t>
  </si>
  <si>
    <t>Muelle Caleta San Agustín</t>
  </si>
  <si>
    <t>Misma playa</t>
  </si>
  <si>
    <t>El ejemplar amaneció en el muelle de Caleta San Agustín, Punta de Choros.  Se encontraba en buenas condiciones, y sin heridas.  Permaneción durante todo el día descansando, y al amanecer del día siguiente ya no estaba.</t>
  </si>
  <si>
    <t>Muelle pesquero industrial</t>
  </si>
  <si>
    <t>Ejemplar fue encontrado muerto por atropello en muelle industrial de pesquero de Coquimbo.</t>
  </si>
  <si>
    <t>Disposición Puerto Aldea</t>
  </si>
  <si>
    <t>Ejemplar se encontraba agónico en Playa Peñuelas.  Fue evaluado nodetectándose marcar articialiales ni heridas.  Su condición corporal era buena.  Para evitar que fuese atacado popr perros, se le relocalizó en Playa Puerto Aldea, donde llegó muerto.</t>
  </si>
  <si>
    <t>Relocalizado Puerto Aldea</t>
  </si>
  <si>
    <t>Ejemplar encontrado deambulando en la costaneta de Coquimbo, se le intentó devolver al mar, pero no quiso.  Por lo  mismo se le capturó, se llevó alñ centro de rehabilitación de la UCN donde se evaluó como en buena condición, y se relocalizó al día siguiente en la Localidad de Puerto Aldea.</t>
  </si>
  <si>
    <t>Ejemplar encontrado por bañistas en Playa La Herradura, quienes llamaron a Sernapesca.  Se le trasladó a la UCN, donde fue evaluado y alimentado.  Se le tomó muestras de sangre, las que arrojaron condición normal.  Nunca se recuperó del todo, y murió con fecha 27 de octubre. SE le efectuó necropcia, la que no arrejó resultados concretos sobre su causa de muerte.  Su cadaver se dispuso en relleno sanitario de Coquimbo.</t>
  </si>
  <si>
    <t>Muestras de Hígado.</t>
  </si>
  <si>
    <t>Ejemplar varado en playa Peñuelas, sector Casino Enjoy.  Se le trasladó a centro de rehabilitación de la UCN, donde fue evaluado, y dado que no estaba en condición crítica, se le relocalizó en sector Puerto Aldea el mismo día.</t>
  </si>
  <si>
    <t>Ejemplar veró a descansar en Playa La herradura.  Pescadores llamaron a Sernapesca, el que al llegar y tratar de acercarse al ejemplar, este volvió al mar.</t>
  </si>
  <si>
    <t>Centro UCN</t>
  </si>
  <si>
    <t>Ejemplar fue encontrado por turistas, quienes dieron aviso al Servicio.  El ejemplar fue trasladado al centro de la UCN, donde fue evaluado, encontrandose en buenas condiciones, pero en etapa de muda.  Se le mantiene en centro mientras termina proceso de muda.</t>
  </si>
  <si>
    <t>Sernapesca Temuco</t>
  </si>
  <si>
    <t>Ejemplar encontrado muerto en playa.  Se mantuvo congelado en oficina Sernapesca Coquimbo, y enviado con fecha 20/10/2017 por vía aérea a la Dirección Regional de Sernapesca de Temuco para su eshibición en centro de exhibición de dicha dirección regional.  Envia mediante Acta de Entrega en Custodia Nº 2017-20-09.</t>
  </si>
  <si>
    <t>Ejemplar encontrado por pescadores en Playa Los Choros.  No se dio aviso a Sernapesca, pero se subió a una página Facebook las fotografías 10 días despues de ocurrido el varamiento.  Sernapesca se contactó con responsables de dicha página, para obtener mas información.  El ejemplar quedó aparentemente en el mismo sector de varamiento.</t>
  </si>
  <si>
    <t xml:space="preserve">PLAYA DE ROCAS </t>
  </si>
  <si>
    <t xml:space="preserve">HERIDA EN HOCICO </t>
  </si>
  <si>
    <t>PLAYA</t>
  </si>
  <si>
    <t>Por informacion de Capitania de Puerto, indicando que en playa que queda bajo las cabañas ROCAS DEL PIRATA,  hay un lobo varado, se acude al lugar en conjunto con personal de la Capitania de Puerto Quintero, constatando la veracidad de la informacion, se aprecia que el ejemplar se encuentra con  heridas visibles, en hocico y globo ocular, el ejemplar no es posible retirarlo del lugar ya que es de dificil acceso  inicio 11:00 termino 11:45</t>
  </si>
  <si>
    <t>ALGARROBO/CASABLANCA</t>
  </si>
  <si>
    <t>Se observa diarre en la playa</t>
  </si>
  <si>
    <t>Se realiza constatacion de varamiento en playa tunquen encontrando un lobo marino fino el cual se encuentra activo pero con evidencia en playa de tener diarrea, por lo que se decide realizar el rescate del ejemplar y posterior traslado al centro de rescate de la universidad santo tomas.</t>
  </si>
  <si>
    <t>ANIMAL VIVO ACTIVO</t>
  </si>
  <si>
    <t>POR DENUNCIA RECEPCIONADA NOS TRASLADAMOS AL RESCATE DE UN LOBO (CRIA) EN ROQUERIOS DE PLAYA RITOQUE, ESTE EJEMPLAR SE ENCONTRABA DEBAJO DE UNA ROCA DE DIFICIL ACCESO, UNA VEZ CAPTURADO SE PUDO CONSTATAR QUE EL ANIMAL SE ENCONTRABA EN BUEN ESTADO, COMO MEDIDA DE PRECAUCION SE TRASLADA A LA CLINICA PARA SU RESGUARDO Y DIAGNOSTICO.</t>
  </si>
  <si>
    <t>PLAYA LA BOCA</t>
  </si>
  <si>
    <t xml:space="preserve">ANIMAL AGONIZANDO </t>
  </si>
  <si>
    <t>EN LA PLAYA</t>
  </si>
  <si>
    <t>SE RECIBE DENUNCIA DE LOBO ADULTO EN MAL ESTADO EN PLAYA LA BOCA AL LLEGAR AL LUGAR CONSTATAMOS QUE EL ANIMAL ESTABA EN MUY MALAS CONDICIONES MUY FLACO Y CON MUCHA PRESENCIA DE PUBLICO PERMANECIMOS EN EL LUGAR POR UN DETERMINADO MOMENTO Y AL RATO FALLECE EN EL MISMO LUGAR.</t>
  </si>
  <si>
    <t>EN PLAYA SAN MATEO SE PUDO OBSERVAR EL VARAMIENTO DE UN LOBO MARINO COMUN ADULTO QUE SE ENCONTRABA EN BUENAS CONDICIONES DESCANSANDO, PERO SU ASPECTO ERA DE UNA CONTEXTURA DELGADA A SU ALREDEDOR NO SE ENCONTRABA GENTE QUE LO PUDIERA MOLESTAR QUEDA EN EL MISMO LUGAR.</t>
  </si>
  <si>
    <t>EL LOBO PRESENTABA PROBLEMAS PARA RESPIRAR, UNO DE SUS OJOS ESTABA REVENTADO Y SANGRABA PROFUSAMENTE, EN LA CLINICA VETERINARIA SE REALIZA EUTANASIA</t>
  </si>
  <si>
    <t>CARLOS ILABACA HERRERA</t>
  </si>
  <si>
    <t>POR DENUNCIA DE CRIA DE LOBO BARADA EN SECTOR DE MUELLE BARON ESTE FUE ENCINTADO POR LA MAÑANA PARA QUE LA GENTE NO LO MOLESTE , PERO POR LA TARDE FUE RESCATADO Y TRASLADADO A LA CLINIVA DE LA UST PARA SU DIAGNOSTICO Y CUSTODIA YA QUE ESTE EJEMPLAR SE ENCONTRABA EN BUEN ESTADO.</t>
  </si>
  <si>
    <t>patio casa de veraneo</t>
  </si>
  <si>
    <t>globo ocular con secreciones, muy debeil</t>
  </si>
  <si>
    <t>playa maitencillo</t>
  </si>
  <si>
    <t>Por denuncia de carabineros, indicando que en patio de casa de veraneo,  hay un lobo comun grande y herido tratando de entrar a casa, golpeando mampara de vidrio, se acude al lugar, constatando que el ejemplar es de dos metros y unos 300 kilos con secrecion en sus globos oculares  se encuentra en un patio de casa de veraneo, se procede con los escudos a moverlo hacia la playa, labor que se dificulto por estar muy debilitado, finalmente se dejo en la playa lejos de la casa    inicio 00:00 termino 04:00</t>
  </si>
  <si>
    <t>Presenta secreción ocular en ambos ojos, perdida de ambos globos oculares</t>
  </si>
  <si>
    <t>Ejemplar muy decaido y emasiado, no presenta globos oculares, a la Rx se observan perdigones en craneo por lo que se decide eutanasiar</t>
  </si>
  <si>
    <t>GABRIEL ANTONIO MALDONADO MORALES</t>
  </si>
  <si>
    <t>Se toman Rx</t>
  </si>
  <si>
    <t>Ritoque</t>
  </si>
  <si>
    <t>FRANCISCO ORTIZ</t>
  </si>
  <si>
    <t>Ejemplar encontrado en los roquerios de playa torpederas, ejemplar decaido, con diarrea y deshidratado. Se traslada a centro de rescate de la universidad santo tomas.</t>
  </si>
  <si>
    <t>PICHICUY</t>
  </si>
  <si>
    <t>EJEMPLAR EMACIADO, DESHIDRATADO Y POCO ACTIVO ES RESCATADO EN PLAYA PICHICUY Y TRASLADADO AL CENTRO DE RESCATE DE LA UNIVERSIDAD SANTO TOMAS, MUERE EN CENTRO DE RESCATE</t>
  </si>
  <si>
    <t>Por denuncia de particulares,   hay un lobo marino comun grande en playa de caleta horcon se acude  al lugar, constatando que el ejemplar es de 1  metros y noventa y ocho unos 200 kilos con secrecion en sus globos oculares,  se procede con los escudos y jaula grande a retirarlo del lugar para su traslado a clnica     inicio 13:00 termino 18:00</t>
  </si>
  <si>
    <t>QUINTAY</t>
  </si>
  <si>
    <t>POR DENUNCIA RECEPCIONADA DE VARAMIENTO DE LOBO EN PLAYA GRANDE QUINTAY NOS DIRIJIMOS AL LUGAR CON EL PROSITO DE CONSTATAR LA DENUNCIA AL LLEGAR AL LUGAR NOS PERCATAMOS QUE EL LOBO ESTABA UN POCO9 FLACO POCO ACTIVO PERO VIVO, DESPUES DE PERMANECER EN EL LUGAR SE HIZO UN CIERRE PERIMETRAL CON CINTA DEJANDOLO EN EL LUGAR, AL DIA SIGUIENTE NOS ENTERAMOS QUE SE DEVOLBIO AL MAR.</t>
  </si>
  <si>
    <t>LUGAR</t>
  </si>
  <si>
    <t>Por denuncia de particulares, hay un lobo marino comun grande en playa caleta horcon se acude al lugar, constatando que el ejemplar es grande con secrecion en sus globos oculares, no es posible su retiro del lugar para su traslado a clnicainicio 12:00 termino 18:00</t>
  </si>
  <si>
    <t>PLAYA CACU CAU</t>
  </si>
  <si>
    <t>Por denuncia del consecionario,  que  hay un lobo marino comun grande en playa de cau cau se acude  al lugar, constatando que el ejemplar es grande sin heridas visible, no es posible su retiro del lugar para su traslado a clnica     inicio 16:00 termino 18:00</t>
  </si>
  <si>
    <t xml:space="preserve">Ejemplar de lobo marino es encontrado muerto en playa los marineros en evidente estado de descomposicion, nos comunicamos con el encargado de gestion ambiental para poder realizar la gestion con la gente de operaciones de la municipalidad de viña para que realicen la disposicion del cadaver. </t>
  </si>
  <si>
    <t>Presenta secrecion en globo ocular derecho</t>
  </si>
  <si>
    <t>INSITU</t>
  </si>
  <si>
    <t>EJEMPLAR ES ENCONTRADO EN PLAYA COCHOA UN POCO BAJO PESO Y CON SECRECION EN GLOBO OCULAR DERECHO, ES DEJADO INSITU, PRODUCTO DE LAS MAREJADAS POR LO QUE SE HABLA CON USUARIA Y SE INDICA QUE QUEDARA EN EL LUGAR.</t>
  </si>
  <si>
    <t>PRESENCIA DE PERFORACIONES EN EL CUERPO</t>
  </si>
  <si>
    <t>POR DENUNCIA RECEPCIONADA NOS DIRIJIMOS A PLAYA COCHOA SECTOR SUR DEL RESTAURANT DEL MISMO NOMBRE A CONSTATAR EL VARAMIENTO DE UN LOBO MARINO COMUN, ESTE EJEMPLAR SE ENCONTRABA MUERTO Y EN ESTADO DE DESCOMPOSICION, CON HERIDADAS VISIBLES TALVES PRODUCTO DEL GOLPEO CON ROCAS QUE LO ARRASTRO LA MAREA .</t>
  </si>
  <si>
    <t>Presenta ojo derecho con secrecion y con dificultad para abrirlo</t>
  </si>
  <si>
    <t>Ojo derecho con secreción</t>
  </si>
  <si>
    <t>Insitu</t>
  </si>
  <si>
    <t>Ejemplar adulto es el mismo registrado con anterioridad (08-11-2017) el cual se encuentra un poco bajo peso y descanzando en los roquerios, el lugar es de dificil acceso para realizar un rescate, al dejarlo en el lugar se lanza al agua.</t>
  </si>
  <si>
    <t>Por denuncia de particulares,   hay un lobo marino  grande en sector el Claron de caleta horcon se acude  al lugar, constatando que el ejemplar es grande con secrecion en sus globos oculares, famelico, no es posible su retiro del lugar para su traslado a clnica     inicio 12:00 termino 14:00</t>
  </si>
  <si>
    <t>BAHIA DE VALPO</t>
  </si>
  <si>
    <t>SOBRE UNA BOYA</t>
  </si>
  <si>
    <t>CORREA DE DISTRIBUCION EN SU CUELLO</t>
  </si>
  <si>
    <t>ANIMAL SOBRE UNA BOYA CON CUERDA O POLEA ALREDEDOR DE SU CUELLO QUE LE ESTA PRODUCIENDO HERIDA, SE INTENTA RETIRAR ESTE OBJETO EN TRRES OPORTUNIDADES, PERO CADA VEZ SE DEVOLVIA AL MAR POR CADA INTENTO DE RETIRAR EL OBJETO OTRO INCONVENIENTE FUE EL RUIDO DEL MOTOR DE LA PATRULLERA, MUY ACTIVO A LOS ESTIMULOS, PERO SE NOTA UN DECAIMIENTO Y MUY FLACO.</t>
  </si>
  <si>
    <t>Ejemplar varado en playa Chepica comuna de El Tabo. Animal se encuentra en regular condición corporal, poca respuesta a estimulo externos. Es trasladado hasta el Zoo Safari de Rancagua.</t>
  </si>
  <si>
    <t>Poblado Juan Bautista</t>
  </si>
  <si>
    <t>En rampa Armada</t>
  </si>
  <si>
    <t>Sangre en boca</t>
  </si>
  <si>
    <t>Retorna solo al mar</t>
  </si>
  <si>
    <t>La foca Leopardo se observa decaida, se ven sus costillas y huesos de su columna vertebral. Es poco probable que sobreviva.</t>
  </si>
  <si>
    <t>PLAYA LOS LILENES</t>
  </si>
  <si>
    <t>Al llegar al lugar encontramos un ejemplar de lobo fino de juan fernandes varado en los roquerios cercanos a la playa los lilenes este ejemplar es un macho adulto el cual se encuentra muy deshidratado y bajo peso, por lo que decidimos realizar el rescate de este, posteriormente se traslada al centro de rescate de la universidad santo tomas, el dia lunes 20-11-2017 se acude al centro de rescate a ayudar en su manipulacion para poder hidratarlo y alimentarlo forzado. El ejemplar muere durante la tarde de ese dia. el dia 21-11-2017 es trasladado el cuerpo al vertedero el molle.</t>
  </si>
  <si>
    <t>EL LOBO SE HA VENIDO MONITOREANDO E INTENTANDO SACARLEEL COLLAR O CORREA DE DISTRIBUCIÓN EN SU CUELLO HA PERMANECIDO POR ESPACIO DE VARIOS DIAS EN EL MISMO LUGAR LANZANDOSE AL AGUA SOLO PARA SALIR A CAZAR YA QUE NO HA SIDO AVISTADO EN OTRO LUGAR DEL BORDE COSTERO.</t>
  </si>
  <si>
    <t xml:space="preserve">Sector Illimay </t>
  </si>
  <si>
    <t>Lobo poppe es visto durante la mañana en sector de Cartagena, turistas y perros no lo dejan descansar, durante el día se va trasladando por la playa hasta aparecer en sector de Illimnay. Es retirado por funcionarios de Sernapesca y trasladado hasta la oficina. Posteriormente es liberado, luego de comprobar que se alimenta por sí solo, en sector de playa Llolleo.</t>
  </si>
  <si>
    <t xml:space="preserve">Playa Los Corsarios </t>
  </si>
  <si>
    <t xml:space="preserve">  </t>
  </si>
  <si>
    <t>Ejemplar es encontrado por turistas. Se comunican con el Servicio, pero durante la coordinación para acudir al varamiento, usuario nos informa que animal fallece. Se coordina con Municipalidad de El Quisco para retiro y posterior disposición del cadáver.</t>
  </si>
  <si>
    <t>Ejemplar es visto por turista, dada la hora del varamiento se dan indicaciones generales y se acude al día siguiente, no encontrándose el ejemplar en el lugar indicado de varamiento.</t>
  </si>
  <si>
    <t>MUERTE NATURAL</t>
  </si>
  <si>
    <t>POR DENUNCIA RECEPCIONADA EN MESA DE AYUDA SE PROCEDE AL RETIRO DE CADAVER DE CRIA DE LOBO MARINO SOBRE UNA BOYA EN LA BAHIA DE VALPRAISO ACTIVIDAD QUE SE REALIZO CON APOYO DE UNA LANCHERO DEL MUELLE PRAT UNA VEZ EJECUTADA ESTA ACCION SE PROCEDE A DISPONERLO EN EL VERTEDERO.</t>
  </si>
  <si>
    <t>lobo fino de juan fernandez en descanzo en el sector del AMERB la puntilla</t>
  </si>
  <si>
    <t>lobo comun descanzando en playa hermosa</t>
  </si>
  <si>
    <t>lobo comun con signos de intoxicacion por ac. Domeico, se encuentra en zona de dificil acceso no permite llegar con vehiculo Al lugar, queda en observacion y fallece en la noche, se coordina con municipio para entierro</t>
  </si>
  <si>
    <t>las quiscas</t>
  </si>
  <si>
    <t>lobo comun en descanso</t>
  </si>
  <si>
    <t>sernapesca</t>
  </si>
  <si>
    <t>cadaver lobo comun, zona aislada no es posible realizar deposito de la carcasa en fosa</t>
  </si>
  <si>
    <t>lobo comun cria, en muy buenas condiciones, en descanso</t>
  </si>
  <si>
    <t>traslado centro primerio</t>
  </si>
  <si>
    <t>lobo fino juan fernandez con heridas con algun problema motor, se traslada a centro de atencion primaria parque safari</t>
  </si>
  <si>
    <t>lobo fino juan fernandez sin problemas aparentes se deja en observacion</t>
  </si>
  <si>
    <t>Juan Agustin Echeverria</t>
  </si>
  <si>
    <t>Fabiola Cabrera González (CIREMAR)</t>
  </si>
  <si>
    <t>Se rescata, transporta e ingresa a CIREMAR un ejemplar macho adulto de tortuga olivácea, varado en sector de Buque Varado (península de Cavancha). Se toma muestra de sangre y parámetros biométricos. Se realiza prueba de flotabilidad, confirmándose boyantes y se toman radiografías. Referido examen descarta neumonía pero confirma presencia de gases a nivel gastrointestinal. Se mantiene animal en observación en pileta con muy bajo nivel de agua. Con fecha 04 de noviembre de 2017 se constata fallecimiento del reptil. Restos se mantienen congelados en CIREMAR a disposición de Sernapesca. Restos se destinan a necropsia como actividad adicional en VI Simposio Regional sobre Tortugas Marinas en el Pacífico Sur Oriental Arica - Chile. Se toman muestras de tejido cutáneo para análisis genético. Carcasa y cráneo quedan a disposición de Sernapesca Arica y Parinacota y el resto se dispone en vertedero de la ciudad de Arica.</t>
  </si>
  <si>
    <t>Muestras de piel zona cuello (estudio genético)</t>
  </si>
  <si>
    <t>PUNTA MAGUILLINES</t>
  </si>
  <si>
    <t>SE ENCUENTRA CON HERIDAS PRODUCTO DE CORTES PRODUCTO DE ALGUN CUCHILLO</t>
  </si>
  <si>
    <t>SE RECIBE DENUNCIA DE FAENAMIENTO DE LOBO COMUN EN PUNTA MAGUILLINES. SE APERSONA AL LUGAR CON ARMADA, COMPROBAMDO LA VERACIDAD DE LOS HECHOS.</t>
  </si>
  <si>
    <t>PARQUE SAFARI CHILE</t>
  </si>
  <si>
    <t>SE RECIBE LLAMADO DE CUIDADANO QUE ENCUENTRA UN LOBO MARINO COMUN POPE EN LA PLAYA CERCA DE LA CALETA DE PELLUHUE, POR LO QUE SE ASISTE AL LUGAR PARA VER SI LA DENUNCIA ES REAL, EFECTIVAMENTE ESTA LA CRIA DE LOBO, SE ENCUENTRA EN CONDICIONES NORMALES, RESPONDE A ESTIMULOS PERO ESTA MUY DELGADO, POR LO QUE SE LLAMA AL VETERINARIO DE LA REGION EL QUE INDICA QUE HAY QUE DEJARLO EN OBSERVACIONES HASTA EL DIA LUNES PARA SER LLEVADO A CENTRO DE REHABILITACION EN PARQUE SAFARI CHILE</t>
  </si>
  <si>
    <t>ROCA LA GAVIOTA</t>
  </si>
  <si>
    <t>SE RECIBE LLAMADO DE CIUDADANA INFORMANDO LA PRESENCIA DE UN PINGÜINO HERIDO, SE ASISTE AL LUGAR Y LA PRIMERA VEZ NO FUE ENCONTRADO, POSTERIOMENTE SE RECIBE UN NUEVO LLAMADO INDICANDO DE UN PINGÜINO PERO EN OTRO LUGAR, SE ASISTE A ESTE NUEVO LLAMADO Y FINALMENTE SE ENCUENTRA, EL EJEMPLAR SE ENCONTRABA MUY ACTIVO, SOLO PRESENTABA UN RASMILLON PEQUEÑO EN LA ZONA DEL VIENTRE QUE PUEDE HABER SIDO LAS MISMAS ROCAS DONDE SE ENCONTRABA, MUY ACTIVO, ERA UN POLLUELO, ESTABA CAMBIANDO PLUMAJE Y CUANDO SE LIBERO, SE OBSERVO POR UN TIEMPO ESTIMADO Y PRESENTABA CANSANCIO</t>
  </si>
  <si>
    <t>TRASLADO PARQUE SAFARI</t>
  </si>
  <si>
    <t>SE RECIBE DENUNCIA POR VARAMIENTO DE PINGÜINO EN SECTOR DE LA TRINCHERA. EL INDIVIDUO TIENE PROBLEMAS PARA CAMINAR Y SE ENCUENTRA DESHIDRATADO. SE HACEN LAS GESTIONES PARA SER TRASLADADO A PARQUE SAFARI DE RANCAGUA.</t>
  </si>
  <si>
    <t>Playa Entre Túneles</t>
  </si>
  <si>
    <t>Río Carampangue</t>
  </si>
  <si>
    <t>Permanece en el río nadando</t>
  </si>
  <si>
    <t>Animal permanece nadando en el rio</t>
  </si>
  <si>
    <t>USS para necropsia</t>
  </si>
  <si>
    <t>Animal es llevado muerto a la USS para necropsia</t>
  </si>
  <si>
    <t>Marca Enmallamiento Aleta Izquierda</t>
  </si>
  <si>
    <t>Herida. Posible fractura codo izquierdo</t>
  </si>
  <si>
    <t>Marca enmallamiento aleta izquierda</t>
  </si>
  <si>
    <t>Heces verdosas</t>
  </si>
  <si>
    <t>USS en rehabilitación. Muere el 28.10.17. Para necropsia sin presencia Sernapesca</t>
  </si>
  <si>
    <t>Animal USS en rehabilitación</t>
  </si>
  <si>
    <t>Queda en el lugar</t>
  </si>
  <si>
    <t>Animal queda en el lugar a la espera se retire por sus medios al mar</t>
  </si>
  <si>
    <t>Ramuntcho</t>
  </si>
  <si>
    <t>Varado en Ramuntcho 25.10.2017 y aparece en la Desembocadura dia sigte. Se va al mar por sus medios</t>
  </si>
  <si>
    <t>En este sitio vuelve al mar</t>
  </si>
  <si>
    <t>2017-46-76</t>
  </si>
  <si>
    <t>Al número de la mesa de ayuda del Servicio se recibe un llamado de un Pingüino varado en la playa de Pingueral, Tomé el día Sábado 28/10/2017.
El pingüino se mostraría con  poca movilidad y se presume estaría herido, esto según lo informado por la Señora Carmen Contreras la quien lo encontró en la playa y lo tenía en  su poder en Pingueral. Se acude al lugar el día Domingo 29/10/2017 por problemas de Logística,  se trataba de la especie juvenil de Pingüino de Humbolt, que no presentaba lesiones externas y con buenas reacciones a los estímulos en el momento de retirarlo. Se decide en el momento llevarlo a la playa de Merquiche, playa que se encuentra a unos 12 km del lugary que se encuentra relativamente con poca gente alrededor. Estando en la playa y luego de 15 minutos de observación se toma la decisión de llevarlo a la Universidad San Sebastián el día lunes 30/10/2017 ya que no fue capaz de desplazarse solo hacia el agua y que al intentar pararse de afirmaba con ayuda de su pico por lo cual se deja en la oficina para derivarlo al otro día habil a la Universidad San Sebastian para observación y recuperación . Fue recepcionado por el médico veterinario a cargo Jorge Leichtle.
Con fecha 13 de diciembre es liberado frente a la Isla Quiriquina.</t>
  </si>
  <si>
    <t>Renato Antonio Montoya Luengo</t>
  </si>
  <si>
    <t>Nariz leve</t>
  </si>
  <si>
    <t>Animal vuelve al mar por sus medios en mismo lugar con ayuda Sernapesca</t>
  </si>
  <si>
    <t>Pueblo Hundido</t>
  </si>
  <si>
    <t>Dos heridas en el pecho</t>
  </si>
  <si>
    <t>USS en rehabilitación</t>
  </si>
  <si>
    <t>Fabián Díaz</t>
  </si>
  <si>
    <t>Herida antigua costado aleta izquierda</t>
  </si>
  <si>
    <t>Caleta Lenga</t>
  </si>
  <si>
    <t>Animal es llevado muerto a la USS para necropsia donde no participará Sernapesca</t>
  </si>
  <si>
    <t>Animal se va a la USS para necropsia, sin participación de Sernapesca</t>
  </si>
  <si>
    <t>Playa Horcones</t>
  </si>
  <si>
    <t>Ala derecha</t>
  </si>
  <si>
    <t>Pingüino muere en la USS el 07.11.2017</t>
  </si>
  <si>
    <t>Animal se va a la USS para rehabilitación</t>
  </si>
  <si>
    <t>2017-42-82</t>
  </si>
  <si>
    <t>Playa Los Burros</t>
  </si>
  <si>
    <t>Cicatriz en extremidad izquierda con perdida de plumaje</t>
  </si>
  <si>
    <t>20:30 se recibe denuncia de ejemplar de pingüino en playa los burros Hualpen. Sr Pablo delgado entrega el ejemplar en oficinas de sernapesca Talcahuano app 21:30 hrs, y este es ingresado a la USS a las 22:30. Ejemplar se observa con buena condicion corporal, cambiando plumaje y presenta una cicatriz de herida cortante en la extremidad izquirda. Se lleva  a la USS donde inicia proceso rehabilitación. Con fecha 13.12.2017 y previa alta médica, es liberado frente a la Isla Quiriquina</t>
  </si>
  <si>
    <t>Carlos Navarro Jerez</t>
  </si>
  <si>
    <t>Tortuga Verde</t>
  </si>
  <si>
    <t>Quidico-Yani</t>
  </si>
  <si>
    <t>WGS-85</t>
  </si>
  <si>
    <t>Tortuga es llevada a la USS para rehabilitación</t>
  </si>
  <si>
    <t>2017 - 50 - 03</t>
  </si>
  <si>
    <t>junto con presentar bastante buen aspecto y respuesta a los estimulos, el ejemplar permanece en la clinica para su recuperacion, sin embargo luego de unas semanas este muere, arrojando en la necropcia al momento de revisar el estomago objetos tales como anzuelos, plumavit,plasticos</t>
  </si>
  <si>
    <t>2017-54-31</t>
  </si>
  <si>
    <t>Planta de proceso biomar Pargua.</t>
  </si>
  <si>
    <t>Empleados de la planta de alimento de peces Biomar, han encontrado desde el lunes un lobo cachorro que llega hasta las instalaciones de la planta (la cual emana olor a pescado, los mismos emplpeados devuelven a la  playa al lobo pero este ha regresado. Al asistir a la planta el lobo y no se encontraba en playa. la información de la planilla es en base a imagenes captadas por los mismos empleados de la planta . Se recorre aproximadamente 500 metros de playa no avistando al ejemplar.</t>
  </si>
  <si>
    <t>Cristian Cruces  - Patricio Hurtado</t>
  </si>
  <si>
    <t>2017-54-32</t>
  </si>
  <si>
    <t>Costanera camino a pelluco</t>
  </si>
  <si>
    <t>La empresa contructora que trabaja en el lugar rescata a pingüino el cual presenta inmobilidad de pata izquierda, individuo no se resiste a su captura.  Este es llevado a la USS para su diagnóstico y eventual tratamiento.</t>
  </si>
  <si>
    <t>Hans Ossvald, Patricio Hurtado</t>
  </si>
  <si>
    <t>2017-78-008</t>
  </si>
  <si>
    <t>PATIO DE CASA HABITACION</t>
  </si>
  <si>
    <t>A LAS 13:00 hrs. Se recibe llamado de la armada indicando la presencia de un lobo marino en una casa habitación. Al concurrir al lugar carabineros se encontraba custodiando el ejemplar. Se verifica el estado del lobo, este se encontraba activo, sin heridas visibles y sin marcas de algún daño de terceros. Posteriormente se reinserta en su habitar alrederor de las 16:00 hrs. en la localidad de Changue en la ribera norte del rio Maullín.</t>
  </si>
  <si>
    <t>2017-78-009</t>
  </si>
  <si>
    <t>PLAYA PANGAL</t>
  </si>
  <si>
    <t>SE RECIBE LLAMADO DE ADMINISTRADOR DE PARQUE PANGAL DANDO AVISO DE LOBO MARINO VARADO EN LA PLAYA PANGAL EN MUY MALAS CONDICIONES. SE ACUDE A VERIFICAR AL LUGAR. SE CONTATA QUE NO RESPONDE A ESTIMULOS, CON PROBLEMAS DE RESPIRACION Y DESNUTRIDO. HI: 09:30-HT: 16:00</t>
  </si>
  <si>
    <t>ROMINA ESTUARDO SALAZAR</t>
  </si>
  <si>
    <t>2017-78-010</t>
  </si>
  <si>
    <t>HORMIGON</t>
  </si>
  <si>
    <t>Se asiste a verificar varamiento de lobo de mar en sector de los carreras, frente a municipalidad. Al momento de llegar el ejemplar se encontraba resguaradado por Carabineros de Chile en regulares condiciones, por lo que se traslada al CEREFA de la USS. para su evaluación.</t>
  </si>
  <si>
    <t>2017-78-011</t>
  </si>
  <si>
    <t>CONCRETO</t>
  </si>
  <si>
    <t>SANGRE EN EL CUELLO</t>
  </si>
  <si>
    <t>SE RECIBE LLAMADO A LAS 14:45 SE ACUDE A VERIFICAR EN COSTANERA DE MAULLÍN CONSTATANDO QUE SE TRATA DE LOBO MARINO EL CUAL SE ENCONTRABA MUERTO AL MOMENTO DEL HALLAZGO.SE PROCEDE A INHUMAR EL EJEMPLAR</t>
  </si>
  <si>
    <t>CARLA MUÑOZ RETAMAL</t>
  </si>
  <si>
    <t>2017-60-13</t>
  </si>
  <si>
    <t>El día 10 de octubre aproximadamente a las 21:40, se asiste a playa Lechagua por presencia de un lobo en el sector. Cuando se llega al lugar se constata la presencia de un adulto de Lobo marino común de 2 metros de longitud y 120 kilos aproximadamente que reaccionó a nuestra precencia y tomo actitud de ataque, pero no avanzó hacia nosotros, cuando se levantó nos percatamos que tenia su ojo izquierdo hinchado y con irritación, pero no se observó ningún tipo de secreciones. El ejemplar se dejo en el mismo lugar donde lo encontramos, ya que no lo pudimos trasladar por su gran tamaño.</t>
  </si>
  <si>
    <t>2017-60-14</t>
  </si>
  <si>
    <t>PLAYA MAR BRAVA</t>
  </si>
  <si>
    <t>Aproximadamente a las 11:20 horas del día 11/10/2017 se recibio una llamada desde la Capitanía de Ancud, ya que habian recibido información de un lobo marino muerto en sector de "Arena Gruesa" playa concurrida dentro de la ciudad de Ancud, por lo que se asistió al lugar en compañia de Autoridad marítima. Al llegar al lugar se constrata la presencia de un juvenil de lobo marino común de aproximadamente 1 metro de longitud y 35 kilos de peso. Se notaba que estaba muerto desde hace al menos 1 día ya que le faltaba 1 ojo y el otro lo tenia colgando (efecto del ataque de las aves carroñeras). Se notaba flaco.</t>
  </si>
  <si>
    <t>2017-60-15</t>
  </si>
  <si>
    <t>TIERRA Y PIEDRAS, LUGAR DE CONTRUCCION DE COSTANERA</t>
  </si>
  <si>
    <t>Aproximadamente a las 11:40 horas del día 25/10/2017 se recibio una llamada desde la Municipalidad de Ancud, ya que un lobo marino se encontraba en el area de la construccion de la nueva costanera de la cuidad, por lo cual se concurrio lo antes posible dado el movimiento de personas y maquinaria de el lugar, confirmando la presencia de un lobo marino pequeño que no presentaba signos desnutricion ni lesiones y en terminos generales se observaba en buenas condiciones, por lo cual se desidio re-ubicarlo, liberandolo en el sector rural de Huicha.</t>
  </si>
  <si>
    <t>2017-78-012</t>
  </si>
  <si>
    <t>SE ACUDE EN COMPAÑÍA DE FUNCIONARIOS DE LA ALCALDIA DE MAR DE CARELMAPU A MORADA HABITADA PARA RESCATAR LOBO DE MAR QUE SE ENCONTRABA OCULTO EN EL PATIO TRASERO,. EL EJEMPLAR SE ENCONTRABA ACTIVO, SIN HERIDAS, POR LO QUE SE PROCEDE A RELOCALIZAR EN SECTOR DE ASTILLERO.</t>
  </si>
  <si>
    <t>2017-54-33</t>
  </si>
  <si>
    <t>ROSTRO</t>
  </si>
  <si>
    <t>BOCA</t>
  </si>
  <si>
    <t>REXIN</t>
  </si>
  <si>
    <t>Se realiza rescate de loba marina, se encuentra muy decaida. Se mantienen en la USS, con diagnóstico reservado, luego de unos días decae y fallece la necropsia arroja terceros involucrados. Es derivada a Rexin.</t>
  </si>
  <si>
    <t>Marisol Romero- Leonardo Saavedra R.</t>
  </si>
  <si>
    <t>2017-62-34</t>
  </si>
  <si>
    <t>Quillaipe</t>
  </si>
  <si>
    <t xml:space="preserve">Durante turno de rescate se recibe llamado de Mesa Ayuda, la cual indica a usuario quien estaría llamando por un lobo marino varado en sector de playa de Quillaipe. Cerca de las 13:30 se presentan los funcionarios Sra. Ivonne Haro y Leonardo Saavedra para verificar dicha situación. En el lugar, se visualizó un ejemplar de lobo marino, el que una vez nos acercanos ingresó al agua, por lo que aparentemente se encontraba activo. No se visualizaron heridas en su cuerpo. Posteriormente el personal se mantuvo en el lugar para verificar que no saliera nuevamente a la playa, de lo que no se volvió a observar. </t>
  </si>
  <si>
    <t>Ivonne Haro J. - Leonardo Saavedra R.</t>
  </si>
  <si>
    <t>2017-63-005</t>
  </si>
  <si>
    <t xml:space="preserve">BAHIA QUEILEN </t>
  </si>
  <si>
    <t xml:space="preserve">Presenta una herida en las aleta frontales </t>
  </si>
  <si>
    <t>Observaciones de la Acción: Se recibió un llamado de la autoridad marítima el día 13 de Noviembre alrededor de las 10:16 de la mañana en la Comuna de Queilen alertando que se encontraba en el sector Bahía de Queilen (sector playa) un ejemplar correspondiente a juvenil de la especie Lobo marino Común. Se concurrió al lugar por parte del Servicio Nacional de Pesca en conjunto con Capitanía de puerto Queilen alcalde de mar Luis Jeldres y Marino Luis Merino quién este último se encontraba vigilando el sector. El ejemplar se encontraba en playa sobre arena respondiendo a estímulos, presentaba heridas visibles en la aleta  frontal. El ejemplar quedo en observación por parte de capitanía de puerto y Sernapesca. El ejemplar durante la tarde al subir la marea retorno a su hábitat.</t>
  </si>
  <si>
    <t xml:space="preserve">CAROLA ARAYA DE LA CRUZ </t>
  </si>
  <si>
    <t>2017-62-40</t>
  </si>
  <si>
    <t>Pilpilehue</t>
  </si>
  <si>
    <t>en puente Wellboat Seikongen.</t>
  </si>
  <si>
    <t>Rexin</t>
  </si>
  <si>
    <t>17"</t>
  </si>
  <si>
    <t>Durante inspección de buceo realizada por la PDI de la BIDEMA, y personal de la Armada se encuentra dentro del puente del Wellboat Seikongen, la presencia de un lobo marino común;  por lo anterior  el día 10 de noviembre se hace retiro por parte del personal de buceo de la empresa Diving Service Salvaje y se dispone en bins para su traslado a la Clínica Veterinaria de la Universidad San Sebastián, en Puerto Montt. Al día siguiente luego de la necropsia el ejemplar es derivado con acta a  vertedero autorizado.</t>
  </si>
  <si>
    <t>Nicolás Nieto, Pablo Quiñiñir.</t>
  </si>
  <si>
    <t>AY-017-2017</t>
  </si>
  <si>
    <t>Puerto Raul Marin Balmaceda</t>
  </si>
  <si>
    <t>Patricio Merino, de Añihue notifica la llegada de un elefante marino en el muelle de la localidad de Raul Marín Balmaceda, ubicado al norte de la región de Aysén.  Cachorro de aporx 2 meses que debió haber nacido en el sector. No se encuentra indicios de la madre, ni se observan machos en las cercanías. Posterior a ello, el elefante comienza a subir, ingresando al patio de un poblador. Ante esto, se realza rehubicación del elefante en peninsula coca. Dada la cercanía de la relocalización el animal regresa al sector. Se resuelve otra relocalización en conjunto con la AAMM, el cual es llevado a estero Mena.</t>
  </si>
  <si>
    <t>Patricio Merino- Añihue.</t>
  </si>
  <si>
    <t>El animal se encontraba en buenas condiciones generales, atento al medio y activo. Se evidencia restos de vomito fresco, con abundante poresencia de langostino de los canales. Igualmente se observan fecas muy líquidas, posiblemente correspnda a un cuadro de diarrea. Se procedió a devolverlo al mar, donde se manifestó agresivo y en buenas condiciones de desplazamiento y nado,  quedando en el área costera donde fue observado. Se evidencia defecación líquida y vomito fresco. Se procede a informar al Retén de carabineros Cabo Segundo don Javier I. Betancourt Cofré.</t>
  </si>
  <si>
    <t>Jorge Sierpe Gallardo - Reinaldo Vargas Muñoz</t>
  </si>
  <si>
    <t>Se recibe llamada derivada de Carabineros de Chile por la presencia de un pingüino herido en playa sector Río Los Ciervos. Se acude al llamado verificando la existencia de un animal con una herida en la pata derecha producto de la mordedura, presumiblemente de un perro. se recoge y deriva al animal para su evaluación médico veterinaría el día lunes 16 de octubre. La evaluación veterinaria arrojó pérdida de reflejos superficiales y profundos y bajo peso por lo que se procedió a eutanasiar al individuo.</t>
  </si>
  <si>
    <t>Estancia Rosario</t>
  </si>
  <si>
    <t>El animal se encontraba en buenas condiciones a pesa de las heridas visible y su contusion en la cabeza, fue llevado para entregar los primeros cuidados, donde se limpio la herida del cuello y administro antibiótico.</t>
  </si>
  <si>
    <t>Humberto Ojeda - Jazel Muñoz.</t>
  </si>
  <si>
    <t>Costanera Punta arenas</t>
  </si>
  <si>
    <t>37.4</t>
  </si>
  <si>
    <t>Se recibe llamado de particular por lobo en costaner punta arenas (entre kuzma slavik y merino benitez), la llegar se enceuntra cria / juvenil de lobo fino, muy activa y jugando en el agua, sale de aratos a la playa a descanzar, al acercarse a varios metros se aleja rapidamente en el agua por lo que no es posible tomarlo. Se informa a los presentes sitaucion del animal y se da aviso a la capitania para que en sus rondas lo observe.</t>
  </si>
  <si>
    <t>Elizabeth Godoy / Santiago Astete</t>
  </si>
  <si>
    <t>Km 30 sur  agua fresca</t>
  </si>
  <si>
    <t>Presenta tres heridas en parte daja del abdomen, posible ataque de lobo</t>
  </si>
  <si>
    <t>de las heridas escurre liquido  color café, con mal olor</t>
  </si>
  <si>
    <t>Se recibe llamado de particular por pinguino en sector de agua fersca, KM 30 sur, al concurrir se encuentra pingüino rey con heridas en abdomen con secrecion oscura y mal oliente, animal vivo pero en malas condiciones, se lleva a sernapesca para evaluacion veterinaria.</t>
  </si>
  <si>
    <t>Cercano Muelle Hotel Remota</t>
  </si>
  <si>
    <t>Ejemplar en estado de descomposición por lo que no se pudo determinar</t>
  </si>
  <si>
    <t xml:space="preserve">Luego de la denuncia realizada se retira el ejemplar del lugar y se ingresa a vertedero municipal de Puerto Natales con Acta de destrucción correspondiente. </t>
  </si>
  <si>
    <t>1Km al este de Bahía Azul</t>
  </si>
  <si>
    <t>MUELLE PASAJEROS NIEBLA</t>
  </si>
  <si>
    <t>PIEDRAPLEN</t>
  </si>
  <si>
    <t>CUERPO CON MARCAS PRODUCTO DE APRETE CON CABOS</t>
  </si>
  <si>
    <t>El jueves 02 de Octubre a las 16 Hrs. Se recibe llamado de funcionario PDI Hector Valdebenito, informando sobre presencia de lobo marino en terminal pasajeros de Niebla. En el lugar se compureba pa presencia de un individuo con condición corporal en avanzado estado de putrefacción. Funcionarios comprueban que corresponde a una hembra juvenil. El cuerpo se encuentra decapitado Se adjunta Informe de Inspección.</t>
  </si>
  <si>
    <t>PLAYA CALFUCO</t>
  </si>
  <si>
    <t>VALDIVIA</t>
  </si>
  <si>
    <t>DADO EL AVANZADO ESTADO DE DESCOMPOSICIÓN LOS CARROÑEROS HAN DEVORADO GRAN PARTE DEL CUERPO</t>
  </si>
  <si>
    <t>El día 4 de Noviembre, se realiza denuncia a través de la "mesa de ayuda" de Sernapesca, por la presencia de pingüinos muertos en Playa Calfuco. Personal del servicio asiste el 06 de Noviembre. Al recorrer la playa encuentra 6 cadáveres de pingüinos en avanzado estado de descomposición, sin órganos internos y varios sin cabeza producto de carroñeros. No es posible determinar causa de muerte ni especie dado el tiempo transcurrido. En el lugar además se puede observar un número considerable de restos de aves (Liles y Fardelas) dispersados por la playa.(COSTADO DE TERMINAL DE PASAJEROS).</t>
  </si>
  <si>
    <t>decapitado</t>
  </si>
  <si>
    <t>Secrecionees emanan desde la parte superior donde esta el desgarro de la cabeza</t>
  </si>
  <si>
    <t>animal encontratdo muerto decapitado, pero con sus demas partes del cuerpo completas, olor a descomposición, y no presento marcas metalicas en ninguna parte del cuerpo.</t>
  </si>
  <si>
    <t>Se observan secreciones que salen desde el desgarro de la cabeza y por la boca, color rojizo</t>
  </si>
  <si>
    <t>Este ejemplar de tortuga se encontro con la cabeza desgarrada y colgando solo en un pedazo de piel, y sin un globo ocular, aparantemente extraido por algun ave carroñera, todo el resto del cuerpo se encontraba íntegro. Tenía un olor muy fuerte a descomposicion (olor caracteristico).</t>
  </si>
  <si>
    <t>secrecion entre gris y ploma, con un tenue color rojizo, mas viscosa que el agua.</t>
  </si>
  <si>
    <t>Este ejemplar de tortuga se encontró con la cabeza desgarrada y colgando solo en un pedazo de piel, a diferencia de la anterior esta si tenía los dos globos oculares, todo el resto del cuerpo se encontraba íntegro. Tenia olor  caracteristico a descomposición.</t>
  </si>
  <si>
    <t>Secreciones grises, con olor característico a descomposición</t>
  </si>
  <si>
    <t>Tortuga encontrada sin cabeza y sin una de sus aletas delateras, tenia un fuerte olor caracteristico de la descomposición lo que indica que pudo haber estado flotando en el mar antes de varar por un tiempo prolongado. Las demas partes se encontraron integramente.</t>
  </si>
  <si>
    <t xml:space="preserve">Ejemplar presentaba menos de la mitad del cuerpo, es decir, solo sus extremidades traseras y el resto del cuerpo comenzaba despues de la mitad inferior por dentro del caparazon. Este último decolorido de color beige. presentaba olor caracteristico de descomposición. </t>
  </si>
  <si>
    <t xml:space="preserve">piel desgarrada y seca, desgarros en las aletas, </t>
  </si>
  <si>
    <t>Sangre, secreciones de tonalidades grises y rojisas, desde la boca y la zona ventral</t>
  </si>
  <si>
    <t>El varamiento de este ejemplar, asi como de los otros 4 ejemplares siguientes fueron informados y fotografiados por la empresa contratada para el aseo de playas por parte del municipio, COSEMAR, quienes se encargaron directamente de enviar los restos al vertedero municipal. es importante destacar que esta coordinacion se realizo antes en una reunión sostenida entre personal del municipio de aseo y ornato y la empresa mencionada, con el fin de justamente recabar esta información</t>
  </si>
  <si>
    <t>Explicado anteriormente</t>
  </si>
  <si>
    <t>Secreciones rojizas claras, animal desgarrado en sus extremidades, secreciones salen de la zona ventral</t>
  </si>
  <si>
    <t>Playa Miramar (Casa Soldado)</t>
  </si>
  <si>
    <t xml:space="preserve">Secreción grisasea, olor a descomposicion y mas viscosa que el agua </t>
  </si>
  <si>
    <t>Derivada a IFOP</t>
  </si>
  <si>
    <t>Ejemplar encontrado en estado de descomposicion con cuerpo decapitado, pero su cuerpo se observa con todas sus partes salvo con algunas heridas o marcas en sus aletas quizas por ataque de aves carroñeras o mordidas de mamifero superior. No presenta marcas o muescas. Tortuga entregada a IFOP</t>
  </si>
  <si>
    <t>Muestras de tejido de aletas traseras y musculo pectoral realizada por IFOP</t>
  </si>
  <si>
    <t>Tortuga muerta decapitada encontrada en la madrugada por personal de la Armada. Ejemplar se encuentra con su cuerpo completo a excepcion de la cabeza (decapitada). Con olor caracteristico de descomposicion, sin marcas ni muescas. Es derivada al IFOP.</t>
  </si>
  <si>
    <t xml:space="preserve">Secreciones grises a rojisas (color muy tenue), dese el desgarro de la cabeza </t>
  </si>
  <si>
    <t>Fue enterrada</t>
  </si>
  <si>
    <t>Tortuga encontrada muerta sin cabeza, con su cuerpo íntegro y caparazón descascarado pero aun con esmalte. Con olor caracteristico a descomposición, sin marcas ni muescas</t>
  </si>
  <si>
    <t xml:space="preserve">Sin Cabeza y parte de la aleta superior derecha desgarrada </t>
  </si>
  <si>
    <t>Secreciones Rojas (sangre), y algunas mas rojizas desde el desgarrode la cabeza</t>
  </si>
  <si>
    <t>Tortuga encontrada muerta sin cabeza, y parte de su aleta superior derecha desgarrada, el caparazon estaba en buen estado, recien comenzando a descarcarase, pero mantenia color. Con olor caracsteristico de descomposicion, no presentaba ningun tipo de marcacion.</t>
  </si>
  <si>
    <t>Sin Cabeza y parte de la aletas superiores desgarradas</t>
  </si>
  <si>
    <t>Secresiones grises (o incoloras), desde el desgarro de la cabeza</t>
  </si>
  <si>
    <t>Tortuga encontrada muerta sin cabeza, y parte de sus dos aletas superiores desgarradas, presenta "colgajos" desde el desgarro los cuales corresponderían a parte de sus organos internos. Presenta olor característico a descomposición y además, se aprecia como esta descascarado el esmalte del caparazón. Por sus caracteristicas visuales se obsercva que puede haber estado varada en el mar por un largo periodo, no presenta marcación alguna</t>
  </si>
  <si>
    <t xml:space="preserve">Sin Cabeza </t>
  </si>
  <si>
    <t>Es derivado al IFOP</t>
  </si>
  <si>
    <t>Tortuga es encontrada decapitada, pero se observan todas las partes del cuerpo integras, no presenta heridas ni marcas o muescas. Tambien se observa que el esmalte que cubre al caparazon se esta descascarando. Tiene olor característico a descompocisión, y desde la zona de decapitación se observan "colgajos" de parte de sus organos internos.</t>
  </si>
  <si>
    <t>Secresiones blancas y rojisas (rojo tenue), desde el desgarro de la cabeza</t>
  </si>
  <si>
    <t>Tortuga es encontrada decapitada, pero con todas sus demas partes del cuerpo, caparazón muy descascarado, no presenta algun tipo de marca metalica, con olor caracteristico a descomposicion. Se observa tejido colgando desde la zona de decapitación.</t>
  </si>
  <si>
    <t>matorrales, arena y escombros</t>
  </si>
  <si>
    <t xml:space="preserve">indeterminado </t>
  </si>
  <si>
    <t xml:space="preserve">Tortuga es encontrada en un sitio eriazo, ya que se acudió mediante la denuncia de un usuario quien indicó el lugar exacto que se encontraba. En el lugar solo se encontró el caparazón con parte de sus aletas traseras, el resto del cuerpo no existía. Caparazón practicamente sin esmalte que lo cubre. </t>
  </si>
  <si>
    <t xml:space="preserve">Playa La Lisera </t>
  </si>
  <si>
    <t>decapitada y aletas con desgarros, (se aprecia los huesos de las aletas delanteras)</t>
  </si>
  <si>
    <t xml:space="preserve">Secreciones de color blanca y gris desde el desgarro de la cabeza. No se observo sangre. </t>
  </si>
  <si>
    <t>Tortuga es encontraba en sustrato rocoso, decapitada y con sus aletas desgarrdas. En las aletas delanteras se observa los huesos. Con olor característico a descomposición Caparazón sin el esmalte (keratina), y ademas, no se observa algún tipo de marca metalica en el resto del cuerpo.</t>
  </si>
  <si>
    <t>Piso de madera de muelle</t>
  </si>
  <si>
    <t>Secreción líquida diarreica</t>
  </si>
  <si>
    <t>Teniente Sebastián Peralta de Capitanía de Puerto de Iquique</t>
  </si>
  <si>
    <t>Ejemplar encontrado por Srta. Camila Valderrama quien contacto a Sernapesca consultando por procedimiento s desarrollar en este tipo de varamientos (Denuncia Siac 460363317).  El ejemplar se encontraba muerto pero sin signos de probable causa de muerte.  El ejemplar permaneció en Playa Tongoy.</t>
  </si>
  <si>
    <t>Playa Las Cadenas</t>
  </si>
  <si>
    <t>Animal se encuentra reposando en zona de caleta de pescadores, al acercarse se levanta y no permite ser manipulado. No se observan heridas externas. Se realiza demarcación de la zona para permitir el descanso.</t>
  </si>
  <si>
    <t>Ejemplar se observa decaído, poco atento al medio. Es trasladado hasta la oficina ese mismo día. Al día siguiente (04/12) es trasladado hasta el Zoo Safari de Rancagua. Después de una semana fallece. Realizan necropsia en Zoo, se está a la espera de los resultados.</t>
  </si>
  <si>
    <t>AV. ALTAMIRANO</t>
  </si>
  <si>
    <t>SE DEVUELVE AL MAR</t>
  </si>
  <si>
    <t>POR DENUNCIA SE CONCURRE A AV. ALTAMIRANO PARA VERIFICAR EL VARAMIENTO DE UN LOBO FINO DE JUAN FERNÁNDEZ, EL ESPECIMEN SE ENCONTRABA DEBIL, FLACO Y CON HERIDAS LEVES EN LA CABEZA PRODUCTO DE PELEAS CON SUS PARES.  El ESPECIMEN AL SER CONTROLADO SE DEVUELVE AL MAR.</t>
  </si>
  <si>
    <t>O. FUENTES</t>
  </si>
  <si>
    <t>Avenida Marina</t>
  </si>
  <si>
    <t>Se observó lobo marino común, macho, adulto, con flotación no habitual y dificultad para subir al roquerío, además el usuario señaló que presentaba diarrea. Ejemplar se deja en el lugar ya que no presenta mayores problemas, no se vuelve a llamar por él.</t>
  </si>
  <si>
    <t>Gabriel Antonio Maldonado Morales</t>
  </si>
  <si>
    <t>Por denuncia a esta direccion regional se acude a avenida marina a un costado del castillo wulff, para constatar el varamiento de un lobo marino pope el cual se encontraba en una roca lejana en la cual se pudo determinar que este se encontraba muerto.</t>
  </si>
  <si>
    <t>G MALDONADO</t>
  </si>
  <si>
    <t>Ejemplar se encuantra en playa Chepica, es retirado ya qu eha estado constantemente saliendo y no e sdejado tranquilo por ser playa muy concurrida. Presenta heridas en zona de la cadera. Ejemplar se envía a Parque Safari</t>
  </si>
  <si>
    <t>punta ballena</t>
  </si>
  <si>
    <t>richard negrete</t>
  </si>
  <si>
    <t>aleta izquierda con problema de movilidad</t>
  </si>
  <si>
    <t>Capitania de Puerto Pichilemu</t>
  </si>
  <si>
    <t>piedra de la iglesia</t>
  </si>
  <si>
    <t>SE ENCUENTRA PLAYA PIEDRA DE LA IGLESIA</t>
  </si>
  <si>
    <t>SE LIBERA PLAYA LAS CAÑAS</t>
  </si>
  <si>
    <t>SE RECIBE DENUNCIA DE TURISTA. EXISTE PINGÜINO VARADO EN LA PLAYA DE LA IGLESIA EN CONSTITUCION. CAPITANIA DE PUERTO ASISTE AL LUGAR A LAS 17:00 HRS DE UN DIA DOMINGO 03 DE DICIEMBRE DL 2017 Y LO TRASLADA A LAS DEPENDENCIAS DE LA CAPITANIA. SERNAPESCA SE APERSONA AL LUGAR A LAS 20.00 HRS. REALIZANDO UNA EVALUACION MEDICA. SE DECIDE FINALMENTE REUBICARLO EL DIA LUNES 4 DE DICIEMBRE EN PLAYA LAS CAÑAS DEBIDO A LAS BUENAS CONDICIONES DEL INDIVIDUO. (SIN HERIDAS, BUENA CONDICION CORPORAL Y RESPONDE A ESTIMULOS)</t>
  </si>
  <si>
    <t>2017-44-84</t>
  </si>
  <si>
    <t>Ponton de Orizon</t>
  </si>
  <si>
    <t>A las 11:30 Andres Opazo informa sobre lobo marino herido en Ponton de la Planta Orizon (Coronel). VVO va al lugar y lo encuentra con lesiones externas atribuibles a mordidads de perro, dicho ejemplar tubo que estar en observación durente un largo periodo de tiempo, esto porque se encontraba junto a varios ejemplares de su especie. Al momento de ser agarrado por el funcionario fue trasladado a la Universidad San Sebastian donde fallece por el camino producto de multiples heridas.</t>
  </si>
  <si>
    <t>Victor Villa</t>
  </si>
  <si>
    <t xml:space="preserve">Luego del aviso desde la Dirección Nacional, se procedio a viajar al lugar, junto a los colegas Julio Cubillo y Ariel Pacheco, se llegó aproximadamente a las 22:30, en donde ya los pescadores y personas que habían en el lugar ya habían solucionado el embancamiento de al rededore de 25 delfines, en ese moemnto y estando en completa oscuridad nos encontramos con el hermano de Carla (persona que realizo la denuncia), nos percatamos que 2 ejemplares que se encontraban muy cercano a tierra, por lo cual procedimos a ingresar al mar para tratar de enviarlos mar adentro logrando después de mucho tiempo el objetivo de este operativo. </t>
  </si>
  <si>
    <t>CHRISTIAN PALACIOS GONZALEZ</t>
  </si>
  <si>
    <t>2017-44-86</t>
  </si>
  <si>
    <t>CLAUDIO SANHUEZA VAS</t>
  </si>
  <si>
    <t>Perfil Bioquímico, Hemograma, Piel para ADN, Toxicológico, Virológico, Bacteriológico</t>
  </si>
  <si>
    <t>2017-44-87</t>
  </si>
  <si>
    <t xml:space="preserve">Al momento de llegar al lugar de los hechos, en Llico, ya había ocurrido el varamiento, de acuerdo a la información que entregan los lugareños que ayudaron a los delfines a volver al mar, cuando se llegó al lugar solo había 1 delfín varado en playa, los demás solo embancaron los cuales fueron ayudados de igual manera a devolver al mar. </t>
  </si>
  <si>
    <t>RAFAEL ARTURO CORNEJO ARTEAGA.</t>
  </si>
  <si>
    <t>2017-42-88</t>
  </si>
  <si>
    <t>Otaria Flavescens</t>
  </si>
  <si>
    <t>Plataforma portuaria</t>
  </si>
  <si>
    <t>Posee una soga en cuello</t>
  </si>
  <si>
    <t>se inserta solo al medio</t>
  </si>
  <si>
    <t xml:space="preserve">Se recibe denuncio de Lobo marino en sector la poza en Talcahuano, indicando que el animal tiene algo amarrado al cuello, aparentemente una soga. Al llegar al lugar se visualiza al lobo con hincha de embalaje en el cuello, sin heredas producto de esta cinta pero apretada. se intenta sacar cinta de embalaje que estaba alrededor del cuello, sin embargo no se pudo realizar. el lobo no se dejo y se titó al mar </t>
  </si>
  <si>
    <t>Marcos Bustos Beltrán</t>
  </si>
  <si>
    <t>2017-42-89</t>
  </si>
  <si>
    <t>Se inserta solo al mar</t>
  </si>
  <si>
    <t>Se recibio denuncia indicando la presencia de un lobo con cinta de embalaje alrededor del cuello. Se realizó inspección al lugar, no se encontró al ejemplar, ya se había ido por sus propios medio nadando. Por los comentarios de las personas presentes se trataría del mismo Lobo del  17/12/2017, por las consiciones y el lugar donde  se encontraba. cabe señalar que lobo no sale a la explanada, solo se encuentra en el medio nadando.</t>
  </si>
  <si>
    <t>Marta Riquelme Salas</t>
  </si>
  <si>
    <t>2017-50-03</t>
  </si>
  <si>
    <t>Nigue sur</t>
  </si>
  <si>
    <t>herida en pata dereche con fractura expuesta</t>
  </si>
  <si>
    <t>el individuo fue rescatado por personal de la municipalidad de tolten (UDEL), don delfin sandoval, quien es medico veterinario, y posteriormente entregado a la servicio para su posterior traslado a la clinica veterinaria DE METERNCO, donde es puesto en reabilitacion, siendo intervenido de su extremidad, colocandole un tornillo en la patita, el cual permanece actualmente en recuperacion en dicha clinica</t>
  </si>
  <si>
    <t>UDEL, municipio de Tolten, Sr. Delfin sandoval</t>
  </si>
  <si>
    <t>2017-58-06</t>
  </si>
  <si>
    <t>Se rescata lobo marino juvenil en playa San José en Cabo Frowards, fue visto por personal del muelle, se procede al rescate para posteriormente trasladarlo a la universidad san sebastian</t>
  </si>
  <si>
    <t>2017-60-16</t>
  </si>
  <si>
    <t xml:space="preserve"> MANAO</t>
  </si>
  <si>
    <t>Se recibe llamada de usuario denunciando la presencia de un ejemplar herido de pingüino en playa del sector de Manao. Al llegar al lugar se evidenció la presencia de un adulto de Pingüino de Magallanes que presentaba una fractura en MPI y solución de continuidad en mismo miembro, por lo que en el momento se traslada a Centro de Rehabilitación de Fauna Silvestre de Chiloé-Silvestre. posteriormente se realiza derivación de un ejemplar adulto de Pingüino de Magallanes (Spheniscus magellanicus), desde el Centro de Rehabilitación de Fauna Silvestre de Chiloé-Silvestre al Centro de Rehabilitación de Fauna Silvestre de la Universidad San Sebastián.</t>
  </si>
  <si>
    <t>2017-54-35</t>
  </si>
  <si>
    <t>Pichipelluco</t>
  </si>
  <si>
    <t>Deceso/ Rexin</t>
  </si>
  <si>
    <t xml:space="preserve">El día lunes 11 de diciembre 2017, personal de obras en sector Pichipelluco (ruta Pelluco, km 2) informan que se observa lobo de mar muerto a orillas de la playa. Al acudir al sector se corroboran los antecedentes, por lo que se procede a fotografiar  desde la mayor cantidad de ángulos posibles y tomar medidas del diametro, para luego continuar con el proceso de imhumación el cual transcurrió entre las 10:30 a 11:30.Las manibras fueron efectuadas por personal de obras del sector mediante una maquina retroescavadora, generando una fosa de 1,5 metros de profuncidad aproximado, posteriomente se depositó el cadaver y se cubrió con graba y arena en su totalidad. </t>
  </si>
  <si>
    <t xml:space="preserve">Patricio Hurtado - Hans Ossvald - Fernanda Fowlds </t>
  </si>
  <si>
    <t>2017-54-36</t>
  </si>
  <si>
    <t xml:space="preserve">El día Martes 12 de diciembre 2017, se informa via telefonica  que se observa lobo de mar muerto a orillas de la playa a un costado del muelle costanera, lo cual esta apareciendo en las redes sociales. Al acudir al sector se corroboran los antecedentes, por lo que se procede a fotografiar  desde la mayor cantidad de ángulos posibles y tomar medidas del diametro, para luego continuar con el proceso de traslado del ejemplar a la Universidad San Sebastian.Las manibras fueron efectuadas por personal del Servicio, siendo trasladado para ejecución de necropsia </t>
  </si>
  <si>
    <t xml:space="preserve">Patricio Hurtado - Marcelo Villarroel - Antonio Salinas - Cristian Pacheco - Hans Ossvald </t>
  </si>
  <si>
    <t>2017-54-37</t>
  </si>
  <si>
    <t>pelluco</t>
  </si>
  <si>
    <t>Se asiste a dos lobos, uno está muy activo y se interna al mar, el orto es capturado y llevado a la USS.</t>
  </si>
  <si>
    <t>F.Fowlds, M. Gomez</t>
  </si>
  <si>
    <t>2017-54-34</t>
  </si>
  <si>
    <t xml:space="preserve">perforación por proyectil en el craneo </t>
  </si>
  <si>
    <t>Lobo varado con evidente perforación en el craneo, y le han extraído la mandibula inferior. Es trasladado a USS para rayos X y necropsia. Fiscal toma conocimiemento del evento.</t>
  </si>
  <si>
    <t>M. Villarroel, H Ossvald, P Hurtado</t>
  </si>
  <si>
    <t>2017-62-41</t>
  </si>
  <si>
    <t xml:space="preserve">Pullao </t>
  </si>
  <si>
    <t>Mar Brava, Ancud</t>
  </si>
  <si>
    <t>39"</t>
  </si>
  <si>
    <t>Se asiste al rescate de lobo marino juvenil, en el sector Pullao en la empresa Camanchaca. Se realiza el traslado de este lobo juvenil a la reserva Marina Pullinque, comuna de Ancud. Posteriormente se realiza reinserción en su habitat, en el sector de Mar Brava, comuna de Ancud.</t>
  </si>
  <si>
    <t>Carina Maldonado, Héctor Mascareña</t>
  </si>
  <si>
    <t>2017-78-013</t>
  </si>
  <si>
    <t>SE VERIFICA VARAMIENTO DE LOBO EN COSTANERA DE MAULLIN, FRENTE A OFICINA SERNAPESCA. SEGÚN DATOS DE LOS VECINOS EL LOBO YA LO HABIAN VISTO UNOS DOS DIAS ANTES EN SIMILARES CONDICIONES, DECAIDO, Y SIN DAR RESPUESTA FRENTE A ESTIMULOS. POSTERIOR SE TRASLADA A CEREFA DE LA USS.</t>
  </si>
  <si>
    <t>AY-018-2017</t>
  </si>
  <si>
    <t>CENTRO CULTIVO STOCKES 110853</t>
  </si>
  <si>
    <t>no determinado</t>
  </si>
  <si>
    <t>ingreso centro cultivo</t>
  </si>
  <si>
    <t>se corta y baja malla lobera y se libera</t>
  </si>
  <si>
    <t xml:space="preserve">La empresa multiexport notifica mediante correo electrónico lo siguiente: informo lo recién comentado en forma telefónica respecto de la información que hemos recibido esta mañana del enmalle de una ballena durante la instalación de una malla lobera en nuestro centro Stokes (ACS 21A), centro que se encuentra sin actividad, es decir, sin peces, sin pontón, etc., sólo con el módulo de jaulas en proceso de instalación y preparación de este para la próxima siembra.
La faena de instalación de red lobera la realiza un servicio externo quién nos comunicó del evento durante esta mañana a través de un contacto radial realizado a nuestro centro cercano Izaza, hemos enviado una embarcación con personal nuestro para tener mayores antecedentes de la situación. Desconocemos la especie. Posteriormente dan aviso que la ballena al bajar la malla logró salir sin mayores dificultades con dirección al norte.
</t>
  </si>
  <si>
    <t>Andrés Lyon-Gerente general, empresa Salmones Multiexport S.A</t>
  </si>
  <si>
    <t>pingüino macarrones o pingüino de penacho anaranjado</t>
  </si>
  <si>
    <t>Se acude al varamiento de un ejemplar de pingüino Macaroni en el sector Muelle Mardones. El ejemplar no presentamoviemiento de una de sus patas (Izquierda), por lo que es capturado y llevado a dependencias del Servicio para ser derivado a una veterinario, percatándose, después de los primeros intentos de recuperación, que no contaba con sensibilidad ni movimiento en su extremo inferior por lo que se decidió a eutanasiarlo, quedando a partir del 15 de diciembre en dependencias del Servico mientras se gestiona su disposición final, que será el MHN Río Seco.</t>
  </si>
  <si>
    <t>Valdivia, "Quita Calzon"</t>
  </si>
  <si>
    <t>Pradera, Matorrales</t>
  </si>
  <si>
    <t>Loberia Huiro</t>
  </si>
  <si>
    <t>El dia 19 de Diciembre, tras denuncia realizada por un particular, se realiza rescate de juvenil de lobo marino encontrado en un pequeño riachuelo a un costado del camino (Ruta T301) en sector "Quita Calzón", Valdivia. El ejemplar es llevado al CEREFAS donde luego de ser evaluado se traslada a Lobería de Huiro para su liberación, en el lugar se reincorpora activamente a la colonia de lobos (19/12/2017). La acción se realizó junto a Ruben Muñóz</t>
  </si>
  <si>
    <t>Francisco Guerra Gómez</t>
  </si>
  <si>
    <t xml:space="preserve">solo se observan las extremidades superiores e inferiores </t>
  </si>
  <si>
    <t>Enterrada</t>
  </si>
  <si>
    <t>Es encontrada una caparazón de tortuga negra en donde solo se le ven las extremidades superiores e inferiores, ya que el interior del cuerpo estaba carcomido por diferentes carroñeros que se observaron al llegar al lugar</t>
  </si>
  <si>
    <t>Ejemplar de Lobo Marino adulto, de gran tamaño es encontrado muerto flotando en la orilla de playa, se coordina con los salvavidas la comunicación con Aseo y Ornato del municipio para el retiro del ejemplar, lo cual es realizado al otro dia, y que tiene como destino final el vertedero municipal.</t>
  </si>
  <si>
    <t>Tortuga fue encontrada, muerta con su cuerpo completo, sin signos de haber sido golpeada, no tenia marcas de ningun tipo ni tampoco heridas o mordidas. Fue enterrada</t>
  </si>
  <si>
    <t>sin identificar</t>
  </si>
  <si>
    <t>delfín sin identificar</t>
  </si>
  <si>
    <t>Pingüino sin identificar</t>
  </si>
  <si>
    <t>Se informa en terreno que animal fue visto en lugar desde el viernes 01.12.17, aviso de Capitanía de Puerto de Iquique fue emitido día sábado 02.12.17; el día siguiente domingo 03.12.17 fue ubicado en el muelle con muy poco ánimo y baja reacción. El lunes 04.12.17 se captura, traslada e ingresa animal a CIREMAR, sometiéndolo a tratamiento de rehidratación y evaluación clínica. Animal presenta herida superficial en zona pectoral, secreción diarreica e inflamación en aleta anterior derecha que le impide apoyar su peso en ésta. Se hidrata con suero ringer lactato, se trata con Enromic 10% y Mastilac. Se realiza drenaje de infección en aleta anterior derecha. Luego de un tratamiento en cautiverio de un mes, animal es liberado, con fecha viernes 05 de enero de 2018, en el mismo lugar de captura; esto es, Muelle Prat de Iquique. Evento es cubierto por prensa local (RTC Televisión y Diario La Estrella de Iquique).</t>
  </si>
  <si>
    <t>tortuga carey</t>
  </si>
  <si>
    <t>AMPUTACION EXTREMIDAD SUPERIOR DIESTRA</t>
  </si>
  <si>
    <t>CLINICA VIÑA DEL MAR</t>
  </si>
  <si>
    <t>4CC DE SANGRE</t>
  </si>
  <si>
    <t>Se recibe aviso del varamiento de un ejemplar muerto de tortuga en playa Las Tacas, funcionarios de Tongoy la trasladan a la UCN, donde al día siguiente se toman muestras y se realiza necropsia a cargo de la veterinaria Vanessa  Ilukewitsch. En la Necropsia se determina que el ejemplar se encontroba con mala condición corporal, con baja cobertura de grasa corporal, musculatura gelatinosa, vesícula hinchada y endurecida de manera anormal, hígado congestionado, intestino presenta enteritis crónica severa, engrosamiento de la pared del intestino, acumulación de gases, zonas congestionadas, pulmón con quistes.</t>
  </si>
  <si>
    <t>Muestras de piel y musculatura</t>
  </si>
  <si>
    <t>Lobodon carcinophaga</t>
  </si>
  <si>
    <t xml:space="preserve">Playa Quinteros </t>
  </si>
  <si>
    <t>Animal rescatado de roqueríos en Playa Quinteros. Activo y responde a estímulos. Se mantiene en las instalaciones de CIREMAR en observaciones de comportamiento. Animal experimenta decaimiento y debilidad. Con fecha 19 de enero de 2018 se le encuentra fallecido. Restos son dispuestos en Vertedero de la comuna de Alto Hospicio.</t>
  </si>
  <si>
    <t>Fabiola Cabrera González</t>
  </si>
  <si>
    <t xml:space="preserve">Playa Canasto </t>
  </si>
  <si>
    <t xml:space="preserve">Lobera Punta Negra </t>
  </si>
  <si>
    <t>Ejemplar rescatado por funcionarios de Sernapesca desde el sector costero de Playa Canasto, animal estaba retenido por veraneantes del sector quienes lo mantenían en una poza litoral, protegido de animales domésticos y otras interferencias. Otárido es ingresado a CIREMAR de manera preventiva y para observación de comportamiento. Con fecha 22 de enero de 2018 el animal es liberado, en operativo conjunto (Sernapesca - I. M. de Iquique) en lobera reproductiva de Punta Negra.</t>
  </si>
  <si>
    <t>Marcelo Huanchicay Celedón / Fabiola Cabrera González.</t>
  </si>
  <si>
    <t xml:space="preserve">Playa Folker </t>
  </si>
  <si>
    <t>Lobo marino común rescatado por funcionarios de la Armada de Chile desde el sector costero de Playa Folker. Animal es trasladado e ingresado, por los marinos, al centro de rescate de CIREMAR. El otárido presenta comportamiento normal, responde a estímulos y se muestra muy activo. Se programa la liberación del ejemplar, en conjunto con Sernapesca. Con fecha 22 de enero de 2018 el animal es liberado, en operativo conjunto (Sernapesca - I. M. de Iquique) en lobera reproductiva de Punta Negra.</t>
  </si>
  <si>
    <t>Marcelo Huanchicay Celedón / Fabiola Cabrera González</t>
  </si>
  <si>
    <t>Caparazon quebrado en la parte posterior</t>
  </si>
  <si>
    <t>eutanasia</t>
  </si>
  <si>
    <t>Producto del daño en el caparazon, la perdida total de la continuidad del canal medular a la altura de la cola, las fracturas de ambos miembros posteriores y al desgarro de la cola, todo esto, en primera instancia, producto de una helice de una embarcacion, se procedio a la eutanacia del animal.</t>
  </si>
  <si>
    <t xml:space="preserve"> 15:00:00</t>
  </si>
  <si>
    <t>Caleta Blanco Encalada</t>
  </si>
  <si>
    <t>Falta de falanges miembro posterior izquierdo con exposicion de falange n°III</t>
  </si>
  <si>
    <t>Sector las Lozas, Playa Rinconada</t>
  </si>
  <si>
    <t>Herida a Nivel de cuello.</t>
  </si>
  <si>
    <t>El animal fue encontrado por personal del Servicio en la zona de las Losas, se encontraba muerto y con la cabeza practicamente colgando, se procedio a llevarlo al centro de rescate para realizar necropsia, donde se evidencio una gran cantidad de plastico al interior del tracto digestivo.</t>
  </si>
  <si>
    <t>Caleta Pta. Piedra la Rana</t>
  </si>
  <si>
    <t>ausencia de trozos de carne en el sector ventral de la cola.</t>
  </si>
  <si>
    <t>deposicion de los restos</t>
  </si>
  <si>
    <t>piel</t>
  </si>
  <si>
    <t>Cultivo Spinetech</t>
  </si>
  <si>
    <t>SAFARI</t>
  </si>
  <si>
    <t xml:space="preserve"> Erick Burgos</t>
  </si>
  <si>
    <t>Actualmente el ejemplar se encuentra en proceso de muda con un recambio de un 70% de su piel</t>
  </si>
  <si>
    <t>10.17</t>
  </si>
  <si>
    <t>explanada muelle</t>
  </si>
  <si>
    <t>Se acude a recinto explanada muelle privado Guacolda 2 de Huasco ante llamado telefonico, y se interviene con el uso de escudo para su reingreso al agua</t>
  </si>
  <si>
    <t>Genji Saito</t>
  </si>
  <si>
    <t>Playa Larga</t>
  </si>
  <si>
    <t>SE HIDRATO CON SUERO FISIOLOGICO EL PRIMER DIA, Y AL SEGUNDO DIA CUANDO SE IVA A ALIMENTAR AMANECIO MUERTO</t>
  </si>
  <si>
    <t>FRANCISCO SOTO Y ERICK BURGOS</t>
  </si>
  <si>
    <t>Por evidente estado de descomposicion, no fue posible realizar inspeccion en detalle</t>
  </si>
  <si>
    <t>no fue posible determinar</t>
  </si>
  <si>
    <t>lugar de hallazgo</t>
  </si>
  <si>
    <t>Despues de recibir la llamada se acude a la playa los patos, aledaño a Caleta los pozos en proceso de descomposicion (3 a 4 dias)</t>
  </si>
  <si>
    <t>FRANCISCO SOTO Y GENJI SAITO</t>
  </si>
  <si>
    <t>muestra de piel y grasa, mas una de protuberencia</t>
  </si>
  <si>
    <t>Caleta Los Loros</t>
  </si>
  <si>
    <t>El ejemplar varó en el lugar aparentemente para descansar, pero fue molestado por las personas que acampaban en el lugar, y volvió al mar durante la noche.  Al lugar concurrieeron al día siguiente funcionarios de Sernapesca de oficina Tongoy, pero no lograron encontrar al ejemplar.</t>
  </si>
  <si>
    <t>El ejemplar fue encontrado muerto y el estado dedescomposición.  Fue enterrado en el mismo lugar de la playa donde fue encontrado.</t>
  </si>
  <si>
    <t>Ejemplar encontrado muerto por turistas, quienes dieron aviso a Sernapesca.  Se contactó con el departamento de Asaeo y Ornato de la I. Municipalidad de La Serena, quienes procedieron al retiro del cadaver, y su traslado al Relleno Sanitario de Coquimbo.</t>
  </si>
  <si>
    <t>Punta Lengua de Vaca</t>
  </si>
  <si>
    <t>El ejemplar varó en buenas condiciones, y aparentemente a descansar en el sector Punta Lengua de Vaca, cerca de la localidad de Puerto Aldea.  Permaneció un par de días en el sector, y luego volvió al mar.</t>
  </si>
  <si>
    <t>Presenta erosiones causadas por golpes en las rocas.</t>
  </si>
  <si>
    <t>Permanece en la playa</t>
  </si>
  <si>
    <t>Ejemplar varó muerto en roqueríos de sector sur de Caleta Talca, Comuna de Ovalle.  Sus restos permanecen en el sector.</t>
  </si>
  <si>
    <t>Muestras de piel y grasa.</t>
  </si>
  <si>
    <t>Borde Costero Los Vilos</t>
  </si>
  <si>
    <t>Zoológico safari de Rancagua</t>
  </si>
  <si>
    <t>AMERB La Cachina</t>
  </si>
  <si>
    <t>Isla Los Lobos, los Vilos</t>
  </si>
  <si>
    <t>Día Lunes 05-02-2018 a las 17:30 hora recibo instrucción de ir al rescate de un Lobo marino puppy en sector AMERB La Cachina, encontrando a Turistas con Lobo puppy entre las piernas, entonces se aconseja y deja información alusiva sobre las distancias que los seres humanos debemos tener frente a fauna marina, luego se recoge y es subido a camioneta, para luego ser trasladado a sector Isla Lobos, lugar donde está la Lobera de reproducción.</t>
  </si>
  <si>
    <t>Ejemplar varó muy debil y flaco en Caleta San Agustín de la localidad de Punta de Choros.  Funcionarios de COBAF dieron aviso a Sernapesca, quien permaneció en el lugar para intentar ayudar al ejemplar.  El animal murió a los pocos minutos.  Su cadaver fue dispuesto en el medio marino con apoyo de pescadores de esa localidad.</t>
  </si>
  <si>
    <t>Playa 4 Esquinas</t>
  </si>
  <si>
    <t>Se concurrió a un llamado telefónico dando aviso de un lobo marino varado, verificando que se trataba de un ejemplar muerto.  Se dio aviso a la Municipalidad de La Serena para que hiciera el retiro del ejemplar.</t>
  </si>
  <si>
    <t>MUELLE PICHIDANGUI</t>
  </si>
  <si>
    <t xml:space="preserve">ZONA VARADO DE EMBARCACIONES </t>
  </si>
  <si>
    <t>Ciudadanos llaman por un lobo adulto herido en el muelle de Pichidangui. Funcionarios José Luis Sánchez y Marina Quiroz asisten al lugar y corroboran lobo adulto con heridas de lucha entre misma especie. Rostro con pequeñas lesiones. Lobo activo y descansando en el lugar de varado de embarcaciones. Se deja en el mismo lugar en observación. Al dia siguiente se constata al lobo nadando en las inmediaciones del sector.</t>
  </si>
  <si>
    <t>JOSÉ LUIS SANCHEZ BRICEÑO.</t>
  </si>
  <si>
    <t>MATAGORDA</t>
  </si>
  <si>
    <t>Ciudadanos llaman por un lobo pequeño que casi no se mueve, pero esta vivo, en el sector de Matagorda. Funcionario José Luis Sánchez asiste al lugar y corrobora lobo muy pequeño en malas condiciones, aunque sin heridas, muy flaco, no reacciona al tomarlo. No existe lugar donde trasladarlo por estar copados. La intención fue mantenerlo en oficina al menos hasta el dia siguiente, pero a los 30 minutos de haberlo sacado de la playa y rescatado este especímen murió. Fue trasladado a vertedero municipal.</t>
  </si>
  <si>
    <t>Ciudadana que estaba de visita en un restorant al costado de Caleta Las Conchas, observó desde su asiento un lobo grande en los roquerios y pudo observar que estaba herido y nos llamó. Acudí al lugar y observe un lobo adulto que generalmente sale en este sector con pequeñas heridas en su rostro. Animal en buenas condiciones. Salió a dscansar en el sector. Frecuentemente lo hace en ese sector. Me entrevisté con la ciudaddana. Lobo quedó en el lugar.</t>
  </si>
  <si>
    <t>SECTOR BAHIA AZUL</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</si>
  <si>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dscansar en el sector. </t>
  </si>
  <si>
    <t>SECTOR ÑAGUE</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</si>
  <si>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descansar en el sector. </t>
  </si>
  <si>
    <t xml:space="preserve">Siendo día sábado 10-02-2018 turistas concurren a la oficina de Los Vilos de Sernapesca a dar aviso de un ejemplar cachorro de lobo marino varado en la costa.  Se consurre en su compañía al sector, donde se encuentra el ejemplar. Una vez verificar que se encuentra en buenas condiciones, se le tralada al sector de la costa más cercano a Isla Lobos, donde ed liberado. </t>
  </si>
  <si>
    <t>Heridas cerradas superficiales</t>
  </si>
  <si>
    <t>Entierro en sector Playa</t>
  </si>
  <si>
    <t>Se recibe llamado por parte del medico veterinario  Sr. Alejandro Millar de la Empresa Fundacion Chile el día 21.02.2018 fuera de horario de oficina (19:43 hrs.)  y se indica que existe ejempla adulto de lobo marino muerto en sector contruccion rompe olas de Cultivos marinos Tongoy, el cual debido a que la municipalidad no se lo llevó se comunicó con nosotros para ver pasos a seguir, por lo cual se le indica que nuestra intitucion rescata animales vivos, y es la municipalidad quien retira los ejemplares muertos, dado lo anterior el veterinario señala posibilidades de enterrar el ejemplar en sector en construccion con ayuda de retroescabadora, se procede a realizar operacion de ese modo.</t>
  </si>
  <si>
    <t>Sr. Alejandro Millar - 966598945</t>
  </si>
  <si>
    <t>Molo de abrigo costero</t>
  </si>
  <si>
    <t>SE acudió a un llamado recibido alrededor de las 21:00 al sector de La Herradura, donde se encontraba un ejemplar macho subadulto de lobo marino común, en muy mals condiciones.  Como ya estaba de noche, se decidió realizar cualquier acción de rescate al amanecer, pero al concurrir al dia siguiente, el ejemplar ya no se encoentraba en el lugar.</t>
  </si>
  <si>
    <t>Funcionarios de la empresa de cultivos Cultimar de Tongoy dieron aviso de la presencia de dos ejemplares muertos de lobo marino en el borde costero de dicho centro de cultivo.  Una vez constatada la veracidad de la información, se dio aviso a la I. Municipalidad de Coquimbo para que procediera al retiro de los ejemplares y su disposición final en el Relleno Sanitario de Coquimbo.</t>
  </si>
  <si>
    <t>Presenta una gran herida en el cuello, producida por una cuerda o lienza de pesca enredada.</t>
  </si>
  <si>
    <t>Playa  costera sector "los Bañitos"</t>
  </si>
  <si>
    <t>Se avisa por telefono de presencia de un Lobo marino adulto,  macho,  muerto,  en sector playa "Los Bañitos", dado que el sector de playa no es muy grande se procede a contactar con  la delegacion municipal para su retiro.</t>
  </si>
  <si>
    <t>Ana Maria Estay Martinez RUT 5.868.605 - 4 Telefono 94498210</t>
  </si>
  <si>
    <t>Playa de Guanaqueros</t>
  </si>
  <si>
    <t>Ante aviso de 4 ejemplares muertos en playa Guanaqueros se acude al lugar a inspeccionar los cadáveres con el fin de descartar mortalidad por origen antrópico. Se encuentran 4 ejemplares adultos sin vida en distintas zonas de la playa, los cuales presentan un estado de descomposición avanzada, externamente no se encuentran evidencias de mortalidad por origen antrópico.</t>
  </si>
  <si>
    <t xml:space="preserve">Ante aviso de 2 ejemplares muertos en playa Changa, Coquimbo se acude al lugar a inspeccionar los cadáveres, descartando mortalidad  por origen antrópico. </t>
  </si>
  <si>
    <t>Planta Orizon</t>
  </si>
  <si>
    <t>Pileta de Tratamiento</t>
  </si>
  <si>
    <t>Ante aviso anonimo de un lobo marino atrapado en Pileta de Tratamiento de Agua de Planta Pesquera Orizon se acude inmediatamente al lugar. El ejemplar correspondía a un lobo adulto el cual ingreso por sus propios medios, con apoyo de la empresa Orizon se logra rescatar el ejemplar, quienes se comprometen a sellar la pileta para evitar el ingreso de fauna marina.</t>
  </si>
  <si>
    <t>MANUEL ALVARADO POBLETE - ROBERTO VASQUEZ ELOS</t>
  </si>
  <si>
    <t>Sector Fundacion Chile, Tongoy</t>
  </si>
  <si>
    <t>Se  encuentra Lobo marino en sector cercano a Fundacion Chile en Tongoy, el ejemplar se ve algo falco y desorientada, se procede a extraer el ejemplar del sector y dado la evaluacion que se realiza ya que presenta bastante actividad, se procede a liberar en playa grande de Tongoy, no se ve alguna caracteristica  de algun daño.</t>
  </si>
  <si>
    <t>CAROLINE AGULLÓ - LUIS ESPINOZA - EDUARDO LARA</t>
  </si>
  <si>
    <t>Hotel Kon Tiki, Pichidangui</t>
  </si>
  <si>
    <t>Plataforma acceso a playa</t>
  </si>
  <si>
    <t>Día Domingo 04-03-2018 a las 12:50 hora recibo instrucción de ir al rescate de un Lobo marino puppy en playa acceso Turistas del Hotel Kon Tiki Pichidangui (del Ejército de Chile), encontrando en el sector un Lobo adulto descansando en el lugar, post marejadas de días anteriores. Se entregan a Sra. Adriana Acuña (Usuaria que llamó al 800) y Tursitas en el sector dípticos alusivos al cuidado y distancias recomendadas ante la presencia de fauna marina por borde costero y mar, se realiza una charla a los presentes, y luego se coordina con el Mayor Jorge Lucchinger Dualde (Administrador Hotel) demarcar distancia del acceso a playa, donde se encontraba, para evitar que personas molesten o incomoden al Lobo adulto que buscaba sólo un refugio a las marejadas presentes. Partciparon varios Turistas militares en la demarcación del sector y hacer valer el respeto por la fauna marina. El Lobo se mantiene intacto en el sitio para dejarlo descansar sin ser molestado, coordinado y tratado con Mayor Lucchinger al respecto.</t>
  </si>
  <si>
    <t>Mediante avisos telefónicos se comunicó a Sernapesca de la presencia durante varios dias de dos ejemplares de lobo marino comun en Playa La herradura de Coquimbo.  Una vez constatada la veracidad de la información, se dio aviso a la I. Municipalidad de Coquimbo para que procediera al retiro de los ejemplares y su disposición final en el Relleno Sanitario de Coquimbo.</t>
  </si>
  <si>
    <t>ORILLA DE ROQUERIOS</t>
  </si>
  <si>
    <t>Liberación Islote Pájaro Niño</t>
  </si>
  <si>
    <t>EJEMPLAR ES ENCONTRADO EN UN COSTADO DE LA PLAYA Y LLEVADO POR TURISTAS HASTA CAPITANIA DE PUERTO DE ALGARROBO. NO PRESENTA LESIONES, SE ENCUENTRA ATENTO AL MEDIO. SE DECIDE LIBERARLO EN CERCANIA DEL ISLOTE.</t>
  </si>
  <si>
    <t>No es posible observar por la distancia.</t>
  </si>
  <si>
    <t>Por llamado telefonico a la direccion regional, se acude a castillo Wulff, por denuncia de varamiento de un lobo marino, el cual al llegar al lugar se encuentra en un roquerio de muy dificil acceso, se evalua la situación y se determina dejar en el lugar, debido al riesgo que implica el rescate. Se continuará monitoreando al ejemplar.</t>
  </si>
  <si>
    <t>PLAYA LA LUNA</t>
  </si>
  <si>
    <t>POR DENUNCIA DE TERCERO INFORMANDO QUE EN PLAYA LA LUNA HAY UN PINGUINO  MAGALLANICO,  SE ACUDE AL LUGAR VERIFICANDO LA INFORMACION, EL EJEMPLAR SE ENCUENTRA CIEGO, SE RETIRA DEL LUGAR PARA SU TRASLADO A CLINICA. DURANTE TREAYECTO Y AL LLEGAR OFICINA EL EJEMPLAR MUERE . SE DEJA EN VERTEDERO , 11:45 13:00</t>
  </si>
  <si>
    <t>CALETA VENTANA</t>
  </si>
  <si>
    <t>Ejemplar es retirado desde playa Chépica por personal del Servicio debido a la gran concurrencia de gente que causa su avistamiento. Es trasladado a la oficina. Se realiza evaluación del ejemplar el cual se encuentra en buen estado de salud buena condición corporal. Por lo que es liberado en playa Llo-lleo en la que no hay gente que pueda molestar su descanso. AL ser liberado, reingresa al mar.</t>
  </si>
  <si>
    <t>Eduardo Vega Gutierréz</t>
  </si>
  <si>
    <t>Playa los Corsarios</t>
  </si>
  <si>
    <t>se deja descansar</t>
  </si>
  <si>
    <t>Ejemplar macho subadulto se encuentra en buenas condiciones y está en playa alejado de la gente. Se deja en el lugar y se delimita zona para que no sea molestado.</t>
  </si>
  <si>
    <t>AV. PERU</t>
  </si>
  <si>
    <t>SE ACUDE A AVENIDA PERU POR DENUNCIA A TELEFÓNICA, AL LLEGAR AL LUGAR SE OBSERVA UN EJEMPLAR DE LOBO MARINO POPE DE NO MAS DE 25 KGS EL CUAL SE ENCUENTRA OCULTO ENTRE LAS ROCAS, NO SE PUEDE REALIZAR EL RESCATE DEBIDO A LAS MAREJADAS QUE AZOTAN LOS ROQUERIOS, CUANDO NOS DISPONEMOS A DEJAR EL LUGAR, EL EJEMPLAR SALE Y SE DESPLAZA AL MAR.</t>
  </si>
  <si>
    <t>SECTOR 3 REÑACA</t>
  </si>
  <si>
    <t>SE ACUDE A VARAMIENTO DE LOBO MARINO POR DENUNCIA A LA MESA DE AYUDA, AL LLEGAR AL LUGAR, SE PUEDE VER UN EJEMPLAR DE LOBO COMUN EL CUAL SE ENCUENTRA SIENDO AMENAZADO POR TURISTAS Y POR PERROS VAGOS, POR LO QUE SE DECIDE RESCATAR DEL LUGAR.</t>
  </si>
  <si>
    <t>Roquerios Costa Brava</t>
  </si>
  <si>
    <t>Ejemplar presenta una nylon de pesca alrededor de su cuello el cual se encuentra generando una herida abierta.</t>
  </si>
  <si>
    <t>Ejemplar se encuentra en roquerios de dificil acceso, por lo que no se puede acceder, es un acantilado y producto de las condiciones del mar es muy peligroso para los funcionarios, se continuara monitoreando al ejemplar para determinar alguna forma de acceder al lugar y asi desenmallar al ejemplar</t>
  </si>
  <si>
    <t>Gabriel Maldonado / Roberto Mancilla</t>
  </si>
  <si>
    <t xml:space="preserve">POR DENUNCIA A LA MESA DE AYUDA DE LA DN, SE ACUDE A PLAYA CARVALLO POR EL VARAMIENTO DE UN LOBO MARINO, AL LLEGAR AL LUGAR SE PUDO CONSTATAR EL VARAMIENTO DE UN LOBO MARINO ADULTO EL CUAL SE ENCONTRABA DESCANSANDO EN LOS ROQUERIOS, SE INSTALA UN CERCO PERIMETRAL PARA EVITAR QUE LAS PERSONAS SE ACERQUEN AL EJEMPLAR. </t>
  </si>
  <si>
    <t>GABRIEL MALDONADO / OSCAR FUENTES</t>
  </si>
  <si>
    <t>Terreno de tierra junto a la playa</t>
  </si>
  <si>
    <t xml:space="preserve">Ejemplar es hallado por personal municipal durante fiscalización terrestre del Islote. Se observa aumento de volumen alrededor de cabeza. Es guardado para poder realizar necropsia. Necropsia se realiza el 01-02 espécimen se encuentra en avanzado estado de descomposición por lo que no es posible revisar órganos internos. Llama la atención que no presenta fracturas en cráneo, pero al manipularlo se separan fácilmente los huesos que lo componen, lo que hace presumir posible trauma craneal. </t>
  </si>
  <si>
    <t>EJEMPLAR ES ENCONTRADO EN PLAYA, EN MAL ESTADO, EMASIADO Y MUY INACTIVO, COMENTA EL SALVAVIDAS QUE EL EJEMPLAR HABIA SIDO ENCONTRADO CON ANTERIORIDAD Y LOS PESCADORES LO REGRESARON AL MAR, LUEGO DE UN TIEMPO VARA NUEVAMENTE Y LLAMAN A LA MESA DE AYUDA DE LA DN PARA SU RESCATE. EJEMPLAR CON POCAS ESPERANZAS DE VIDA, MUY DECAIDO.</t>
  </si>
  <si>
    <t>PLAYA CUA CAU</t>
  </si>
  <si>
    <t>PRESENTA SECRECION NASAL Y ORAL SANGUINOLENTA</t>
  </si>
  <si>
    <t>EJEMPLAR ES ENCONTRADO MUERTO EN LOS ROQUERIOS, SE DERIVA A CENTRO DE RESCATE PARA DETERMINAR SU MUERTE, SE TOMAN RADIOGRAFIAS Y NO PRESENTA SIGNOS DE TRAUMA ENCEFALICO, SE PUEDE DETERMINAR QUE EL EJEMPLAR NO COME HACE VARIOS DIAS Y PRODUCTO DE LA INANICION EL EJEMPLAR MUERE.</t>
  </si>
  <si>
    <t>GABRIEL MALDONADO /  ROBERTO MANCILLA</t>
  </si>
  <si>
    <t>POR DENUNCIA AL 137 ARMADA,  INFORMANDO QUE EN CUEVA DEL PIRATA QUINTERO HAY UN PINGUINO  HERIDO,  SE ACUDE AL LUGAR VERIFICANDO LA INFORMACION, EL EJEMPLAR SE ENCUENTRA CIEGO Y CON UNA HERIDA EXPUESTA EN ABDOMEN, SE RETIRA DEL LUGAR PARA SU TRASLADO A CLINICA.  12:10 13:00 / 15:00-17:00 clinica</t>
  </si>
  <si>
    <t>Cortes con elemento cortopunzante, extraccion de lomos</t>
  </si>
  <si>
    <t>4.99</t>
  </si>
  <si>
    <t>Carolina Saez Isaule</t>
  </si>
  <si>
    <t>Centro UST</t>
  </si>
  <si>
    <t>Tras llamado de mesa de ayuda se pone en contacto con Municipalidad de El Tabo, quienes se encargan de llevar pingüino al vertedero</t>
  </si>
  <si>
    <t>Se acude a playa san mateo por denuncia a la mesa de ayuda, al llegar al lugar nos encontramos con ejemplar adulto, el cual se encontraba flotando en la rompiente, luego de unos minutos vara en la playa, presenta dificultad respiratoria y dificultad para incorporarse, debido al tamaño se decide dejar en el lugar con un cerco perimetral para que la gente no se acerque, se informa a la gente el porque del proceder del Servicio, momentos antes de dejar la playa ejemplar comienza con convulsiones y muere. Nos comunicamos con funcionarios de la municipalidad para su retiro, ejemplar luego vara en playa carvallo desde donde se realiza su disposicion final por parte de funcionarios de la municipalidad de Valparaiso.</t>
  </si>
  <si>
    <t>Museo Historia Natural San Antonio</t>
  </si>
  <si>
    <t>Muestras de Piel</t>
  </si>
  <si>
    <t>CALETA LOS MOLLES</t>
  </si>
  <si>
    <t>en el sitio</t>
  </si>
  <si>
    <t xml:space="preserve">Se recibió el aviso del varamiento en la localidad de Los Molles y se concurrió al lugar, donde se constató la presencia de un ejemplar de lobo marino común.  El ejemplar se encontraba en un sector de roquerío, su estado era decaído y con mínima movilidad.  Presentaba dos laceraciones, una en el dorso costado derecho y otra en la mejolla izquierda, sin un claro origen de dichas heridas (por acción del oleaje o de terceros).   El ejemplar falleció el 23/02/2018 en el lugar, y se delimitó el sector. </t>
  </si>
  <si>
    <t>SECTOR LAS CUJAS</t>
  </si>
  <si>
    <t>Ejemplar en buena condicion corporal y con respuesta a estimulos. Ingresa solo al mar</t>
  </si>
  <si>
    <t>CLUB DE YATES HIGUERILLA</t>
  </si>
  <si>
    <t>Sobre loza de cemento</t>
  </si>
  <si>
    <t>Presenta cortes alrededor de ambos ojos</t>
  </si>
  <si>
    <t>Presenta secrecion purulenta desde ambos ojos</t>
  </si>
  <si>
    <t xml:space="preserve">Se acude a Club de Yates de Higuerilla, por denuncia a la mesa de ayuda de un lobo marino adulto varado, al llegar al lugar efectivamente constatamos la presencia del ejemplar (macho adulto) el cual se encontraba sobre la loza de cemento entre unos fierros, este estaba vivo al momento de llegar, al acercarnos comienza con movimientos involuntarios y luego de unos segundos muere, se decide sacar del lugar con ayuda de la gente del Club que nos acompañaba, todo esto debido a la sospecha de que este se encontrara baleado, se traslada al Centro de rescate de la Universidad Santo Tomas para tomar radiografias, las cuales concluyen que este efectivamente fue baleado en el rostro, tiene al menos 10 perdigones de distinto calibre (entre 3mm y 10mm), posteriormente es trasladado al vertedero el molle. </t>
  </si>
  <si>
    <t>GABRIEL MALDONADO / ROBERTO MANCILLA</t>
  </si>
  <si>
    <t>museo</t>
  </si>
  <si>
    <t>Playa Bucalemito</t>
  </si>
  <si>
    <t>Presenta heridas antiguas tras la aleta dorsal, las cuales se encuentran cicatrizadas</t>
  </si>
  <si>
    <t>Muesta de Piel para ADN, teijdo estomacal e higado</t>
  </si>
  <si>
    <t>Por denuncia al celular de rescate se acude a playa carvallo por varamiento de lobo marino, al llegar al lugar se constata el varamiento de un ejemplar de lobo marino adulto el cual se encuentra muerto, se decide informar a personal de la municipalidad de valparaíso para que coopere en el procedimiento de extraccion de este, para poder tomar radiografías. 08-03-2018 nos comunicamos con salvavidas de la playa para informarnos si el ejemplar se encuentra en el lugar y nos comenta que este ya no se encuentra.</t>
  </si>
  <si>
    <t>Por denuncia de terceros,  informando que  hay un lobo marino comun  en playa EL ABANICO maitencillo,se acude  al lugar,  encontrando el ejemplar  muerto se avisa al respectivo municipio    inicio 18:00 termino 19:00</t>
  </si>
  <si>
    <t>ENTIERRO</t>
  </si>
  <si>
    <t xml:space="preserve">Se recibe llamado de personal municipal informando de lobo marino muerto en la playa. Una vez info0rmado y dadas las indicaciones correspondientes, personal municipal procede a enterrar ejemplar.
</t>
  </si>
  <si>
    <t>Por denuncia ingresada al sistema del servicio,  informando que  hay un lobo marino comun  en playa maitencillo a la altura del numero 3698,se acude  al lugar, inspeccionando lel lugar y al rededores no encontrando el ejemplar      inicio 16:45 termino 20:00</t>
  </si>
  <si>
    <t>PRESENTA ORIFICIO A LA ALTURA DE CABEZA</t>
  </si>
  <si>
    <t>Por denuncia ingresada al sistema del servicioi,  informando que  hay un lobo marino comun  en playa Caleuche ,se acude  al lugar, constatando que el ejemplar es un adulto con heridas en su cabeza, se encuentra muerto y se deja en lugar sobre las rocas y en la rompiente     inicio 14:00 termino 16:45</t>
  </si>
  <si>
    <t>EJEMPLARES CON SOGA EN EL CUELLO</t>
  </si>
  <si>
    <t>Se recibe llamado de dos ejemplares con soga al cuello. Uno se enciontraba en el sector de roquerios y el otro en el agua. Buena condicion corporal. Debido a la accesibilidad del lugar no es posible realizar rescate. Se da aviso de esta situacion a encargados  nacional y regional  URCEP</t>
  </si>
  <si>
    <t>33.9</t>
  </si>
  <si>
    <t>Ejemplar se observa atento al medio, pero en baja condicion corporal, por el tamaño se decide dejar en el lugar, se instala cinta SERNAPESCA para respetar las distancias minimas de observación, el dia Sabado 25-3-2018 se monitorea al ejemplar en playa y no se encuentra, se hace retiro de la cinta.</t>
  </si>
  <si>
    <t xml:space="preserve">Se recibe llamado de personal municipal informando de lobo marino muerto en la playa. Una vez info0rmado y dadas las indicaciones correspondientes, personal municipal procede a enviar ejemplar a vertedero municipal.
</t>
  </si>
  <si>
    <t>calderón de aleta corta</t>
  </si>
  <si>
    <t>Globicephala macrorhynchus</t>
  </si>
  <si>
    <t>la sirena</t>
  </si>
  <si>
    <t>museo historia natural</t>
  </si>
  <si>
    <t>cadaver de cria de la familia Globicephala, se envia a analisis a museo de historia natural</t>
  </si>
  <si>
    <t>victor pastene</t>
  </si>
  <si>
    <t>41.16</t>
  </si>
  <si>
    <t>entierro de cadaver</t>
  </si>
  <si>
    <t>cadaver de delfin comun, con rastos de ataque de carroñeros</t>
  </si>
  <si>
    <t>18.41</t>
  </si>
  <si>
    <t>traslocacion en playa chorrillo</t>
  </si>
  <si>
    <t>30.75</t>
  </si>
  <si>
    <t>pingüino juvenil en descanzo en playa de punta de lobos, por acoso de turistas se traslada en sector chorrillo de playa pichilemu</t>
  </si>
  <si>
    <t>litueche</t>
  </si>
  <si>
    <t>55.60</t>
  </si>
  <si>
    <t>imposible enterrar la carcazo por dificultad de acceso</t>
  </si>
  <si>
    <t>cadaver de lobo en sector acantilados de punta de lobos</t>
  </si>
  <si>
    <t>walter ahumada</t>
  </si>
  <si>
    <t>lobo adulto realizando descanzo en playa hermosa</t>
  </si>
  <si>
    <t>Ilustre Municipalidad de Pichilemu</t>
  </si>
  <si>
    <t>PINGÜINO DE MAGALLANES</t>
  </si>
  <si>
    <t>PARQUE SAFARI</t>
  </si>
  <si>
    <t xml:space="preserve"> SE ACOGE DENUNCIA CIUDADANA DE VARAMIENTO DE PINGÜINO DE MAGALLANES EN ZONA COSTERA DE LA PROVINCIA DE CURICO, SECTOR PLAYA DE LIPIMAVIDA. UNA VEZ LOCALIZADO EL INDIVIDUO, SE LE BRINDA ATENCION PRIMARIA EN VETERINARIA DE LICANTEN, PARA FINALMENTE SER TRASLADADDO AL PARQUE SAFARI DE RANCAGUA PARA SU RECUPERACION.  </t>
  </si>
  <si>
    <t>JAVIER TOLEDO CALQUIN</t>
  </si>
  <si>
    <t>PLAYA MARISCADERO</t>
  </si>
  <si>
    <t>PRESENTA SANGRE EN LA ZONA DEL HOCICO</t>
  </si>
  <si>
    <t xml:space="preserve">SE RECIBE LLAMADO DE UNA CIUDADANA LA QUE INFORMA EL VARAMIENTO DE UN DELFIN EN LA COSTA DE LA PLAYA MARISCADERO, NOS ACERCAMOS AL LUGAR Y EFECTIVAMENTE SE ENCUENTRA UN DELFIN CHILENO MUERTO EN LA ORILLA DE LA PLAYA, POR LO QUE SE OBSERVO Y SE PUEDE VER UNA HERIDA Y AUN SANGRADO EN LA ZONA DEL HOCICO, PUEDE SER POR CORTE DE HELICE, ADEMAS DE UN GOLPE EN LA ZONA VENTRAL CERCA DEL ORIFICIO ANAL, SE TRASALADA HASTA SECTOR SOLITARIO PARA PROCEDER CON EL ENTIERRO DEL EJEMPLAR </t>
  </si>
  <si>
    <t>PARRON</t>
  </si>
  <si>
    <t>SE RECIBE DENUNCIA DE DALKU ARROYO MUÑOZ DE QUE EXISTIA UN PINGÜINO VARADO EN LA PLAYA DE EL PARRON. SE ASISTE AL LUGAR Y SE TRASLADA A OFICINA DE CONSTITUCION PARA REALIZAR ATENCION PRIMARIA YA QUE TENIA UNA HERIDA EN LA ALA DERECHA. EL INDIVIDUO SE ENCUENTRA MUY ESTRESADO, PRODUCIENDO UN PARA CARDIORESPITARORIO.</t>
  </si>
  <si>
    <t>PLAYA SOLANERA DE CARDONAL</t>
  </si>
  <si>
    <t>SE RECIBE LLAMADO DEL ENCARGADO DE EMERGENCIAS COMUNAL, INFORMANDO DE LA PRESENCIA DE 1 LOBO PEQUEÑITO EN LA PLAYA DE CARDONAL, QUE LA GENTE LO ESTABA HOSTIGANDO, POR LO QUE UN FUNCIONARIO DEL MUNICIPIO LO TOMO CON LAS PRECAUCIONES CORRESPONDIENTES Y LO AISLO HASTQ EU LLEGAMOS AL LUGAR, EL ANIMAL DE ENCONTRABA EN BUENAS CONDICIONES, PR LO QUE LO RETIRAMOS DEL LUGAR PARA AL OTRO DIA SER LLEVADO AL PARQUE SAFARI EN RANCAGUA DONDE CONTINUARA SU REHABILITACION PARA POSTERIOR REINSERCION AL MEDIO</t>
  </si>
  <si>
    <t>Se acude a denuncia ciudadana de varamiento de delfín calderón negro, en el sector de Iloca. El ejemplar se encontraba muerto, por lo que se procedió a enterrar el ejemplar.</t>
  </si>
  <si>
    <t>JAVIER ARANEDA FERNÁNDEZ</t>
  </si>
  <si>
    <t>A CARGO DE I.M. LICANTÉN</t>
  </si>
  <si>
    <t>Se acoge denuncia cuidadana varamiento de lobo marino comun en zona costera de la provincia de Curicó, precisamente en la localidad de Iloca, encontrándose muerto, y derivando el ejemplar a personal de aseo y ornato de la Ilustre Municipalidad de Licantén.</t>
  </si>
  <si>
    <t>PARUQE SAFARI</t>
  </si>
  <si>
    <t>EL DIA 25-3-2018 SE RECIBE DENUNCIA DE VARAMIENTO DE TORTUGA EN PLAYA DE CURANIPE, SE ACUDE Y SE RESCATA DE UN ROQUERIO, PRESENTABA UNA HERIDA EN CAPARAZON. SE TRASLADA A OFICINA DE CONSITUTCION DURANTE EL MISMO DIA. AL DIA SIGUIENTE EL 26-5-2018 SE TRASLADA AL PARQUE SAFARI DE RANCAGUA PARA EVALUACION.</t>
  </si>
  <si>
    <t>DIEGO BARRIGA</t>
  </si>
  <si>
    <t>Sector La Poza</t>
  </si>
  <si>
    <t>Relocalizado en Morhuilla</t>
  </si>
  <si>
    <t>Curaquilla</t>
  </si>
  <si>
    <t>Sector La Posa</t>
  </si>
  <si>
    <t>Herida de soga en el cuello</t>
  </si>
  <si>
    <t>Animal con soga en muelle</t>
  </si>
  <si>
    <t>Permanece en el lugar con soga en cuello</t>
  </si>
  <si>
    <t>Nadando en el lugar con soga en cuello</t>
  </si>
  <si>
    <t>Francisco Ramirez</t>
  </si>
  <si>
    <t>Quidico</t>
  </si>
  <si>
    <t>Animal varado en buenas condiciones</t>
  </si>
  <si>
    <t>Karen Mendez</t>
  </si>
  <si>
    <t>Edificio Olas</t>
  </si>
  <si>
    <t>Cadaver entero muestra fractura en dentario izquierdo</t>
  </si>
  <si>
    <t>entiero un cadaver y necropsia el segundo</t>
  </si>
  <si>
    <t>Caleta Coliumo</t>
  </si>
  <si>
    <t>Heridas antiguas en lomo</t>
  </si>
  <si>
    <t>Ojo izquierdo y derecho como cataratas</t>
  </si>
  <si>
    <t>Rehabilitación en USS</t>
  </si>
  <si>
    <t>Sin piel y grasa sector caudal derecho</t>
  </si>
  <si>
    <t>Animal varado muerto</t>
  </si>
  <si>
    <t>Armada queda con cuerpo</t>
  </si>
  <si>
    <t>Herida ojo izquierdo y perforación dorso derecho</t>
  </si>
  <si>
    <t>Envío para Necropsia USS, la que se realiza el 06.03.2018</t>
  </si>
  <si>
    <t>Se envía a necropsia a la USS efectuada el 06.03.2018</t>
  </si>
  <si>
    <t>Gisella Melgarejo</t>
  </si>
  <si>
    <t>Caleta Pta. Lavapie</t>
  </si>
  <si>
    <t>Se solicita a Municipalidad de Tomé disposición final en vertedero</t>
  </si>
  <si>
    <t>2018-50-01</t>
  </si>
  <si>
    <t>playa el Maule</t>
  </si>
  <si>
    <t>al parecer la herida corresponderia a una mordedura provocada por un lobo marino</t>
  </si>
  <si>
    <t>este ejemplar fue devuelto al medio completamente recuperado</t>
  </si>
  <si>
    <t>Municipio de Saavedra</t>
  </si>
  <si>
    <t>2018 - 50 - 02</t>
  </si>
  <si>
    <t>Coi Coi</t>
  </si>
  <si>
    <t>Carahue</t>
  </si>
  <si>
    <t>Luego de la denuncia, se asiste al lugar señalado por el denunciate, donde se observa y se toman medidas del ejemplar. Se confirma que el animal se encuentra sin signos vitales, muerto aproximadamente una semana y en proceso de descomposición, por lo que se procede a su entierro en la parte alta de la playa.</t>
  </si>
  <si>
    <t>Usuaria Sra. Viviana Burgos</t>
  </si>
  <si>
    <t>2018-54-001</t>
  </si>
  <si>
    <t>Playa Metri</t>
  </si>
  <si>
    <t>A las 14:00 del día sábado 13 de enero se recibe llamado del Usuario Matías Negrete, RUT: 16.091.112-3 quien comenta que Playa Metri se encuentra un pingûino con una extremidad inferior herida. Personal de Sernapesca llega al lugar a las 16:10 hrs para realizar rescate del ejemplar, el cual se encontraba en la playa al cuidado de la familia del Usuario. Su condición general se veía afectada, debido a que se encontraba decaído, solo movía el cuello y presentaba temperatura baja al tacto. Este fue trasladado vivo a la Universidad San Sebastian, donde fué recibido por personal en turno. El pingûino fue pesado y posterior a ese manejo fallece. En la exploración fisica se evidencia leve aumento de volumen en extremidad inferior izquierda, sin otro tipo de lesión externa. Según protocolo de la USS se realizará necropsia del ejemplar, para evaluar diagnóstico de la causa de muerte.</t>
  </si>
  <si>
    <t>Homero Silva - Laura Díaz</t>
  </si>
  <si>
    <t>2018-54-002</t>
  </si>
  <si>
    <t>Sector Huenquillahue</t>
  </si>
  <si>
    <t>se encontraba enmallado, por lo cual tenía heridas causadas por la red</t>
  </si>
  <si>
    <t>Heridas producto del enmalle</t>
  </si>
  <si>
    <t>Heridas en las alas</t>
  </si>
  <si>
    <t>A las 18:00 hrs, se recibe llamado por parte de la Usuaria Ana Uribe, RUT: 19.934.250-9, quien constata la presencia de un pingüino en la playa del sector Huenquillahue. Posteriormente llega personal de Sernapesca. Según lo comentado por la usuaria el  pingüino se encontraba enmallado, por lo que cortó los filamentos logrando liberar al ejemplar, el cual quedó con algunas heridas superficiales en piel de ambas alas, respecto a su comportamiento se caracterizaba por ser activo y atento al medio (muy sociable). El pingüino fue trasladado a la clínica de la Universidad San Sebastian para su recuperación.
Posteriormente el 30 de enero se realiza retiro del ave ubicada en U. San Sebastián por parte del Servicio, la cual es llevada junto con otro pingüino (cría), para liberación, en cercanías de la Isla Lagartija junto a personal de Autoridad Marítima.</t>
  </si>
  <si>
    <t>Homero Silva - Laura Díaz - Antonio Salinas</t>
  </si>
  <si>
    <t>2018-54-003</t>
  </si>
  <si>
    <t>Huar Huar</t>
  </si>
  <si>
    <t>Sangre coagulada en zona ventro-caudal</t>
  </si>
  <si>
    <t>El día 15 de enero del 2018, se recibe llamado por parte del Servicio para ir a rescatar un pingüino ubicado en Villa Antillanca, calle Contulmo. El usuario Jaime Montenegro, RUT 8.955.010-6, relata que este ejemplar fue encontrado el jueves 11 de enero a las 21:00 horas en el sector de Huar Huar en un camping, por lo que se comunican el fin de semana con el SAG. Posteriormente, lo traslada a su domicilio dejándolo en el patio trasero en una caja con ropa. Al llegar a la vivienda el día 15, se evidencia que el ejemplar se encuentra en muy malas condiciones con heridas en su vientre, miasis y moscas en su herida. Este fue trasladado a la Universidada San Sebastian para su recuperación.</t>
  </si>
  <si>
    <t>Jaime Montenegro</t>
  </si>
  <si>
    <t>2018-54-004</t>
  </si>
  <si>
    <t>Presenta 2 orificios posiblemente atribuibles a proyectiles</t>
  </si>
  <si>
    <t>Presenta 2 orificios posiblemente atribuibles a proyectiles, y falta de globos oculares producto de aves carroñeras</t>
  </si>
  <si>
    <t>38.04</t>
  </si>
  <si>
    <t xml:space="preserve">Nombre usuario denunciante: Alain Durot Castillo
Rut: 8.770.144-1
Residencia: Quillaipe Playa
- El fin de semana del 13 y 14 de enero 2018 vecinos escuchan disparos.
- Lunes 15 encuentran un popito y un macho adulto muertos recientemente con evidencia de disparos, por lo que los amarran en boyas para protegerlos de las aves carroñeras.
- Miércoles 17 a las 12:40 app, nuevamente escuchan disparos (entre 10 a 20), provenientes de una lancha abierta de color blanco con franja oscura, la cual pasa por línea de choritos en dirección a Piedra Azul. Personal de Sernapesca llega al lugar ese mismo día, encontrando dos lobos muertos, uno en estado avanzado de descomposición y eviscerado por las aves carroñeras con dos perforaciones en ambos flancos el cual medía 1.80 metros y 100 Kg aproximadamente, y el segundo lobo se encontraba en estado reciente de muerte con dos agujeros por entrada de posibles proyectiles, midiendo aproximadamente 1.80 mt y pesando 80 Kg app, este último fue llevado a la Universidad San Sebastián para realización de necropsia por parte del personal del establecimiento. En WhatsApp están las fotografías del caso. Respecto a los lobos encontrados anteriormente que fueron amarrados a la boyas de las líneas de choritos, no fue posible realizar inspección por no contar con embarcación. Sin embargo, según lo comentado por el usuario, el lobo de menor tamaño se encontraba dañado por las aves carroñeras.
- Cabe mencionar que por el peso del lobo y distancia de la camioneta, el usuario nos facilitó media boya azul para poder trasladar mediante arrastre al ejemplar. Esta boya queda en dependencias de la bodega del SBT, para volver a utilizarla, con su posterior devolución al usuario.
El día 18-01-2018 se retira de las dependencias de la Universidad para destinarlo finalmente al vertedero Rexin, junto a Inspector Cristian Cruces.
</t>
  </si>
  <si>
    <t xml:space="preserve"> Alain Durot Castillo</t>
  </si>
  <si>
    <t>2018-54-005</t>
  </si>
  <si>
    <t>2018-54-007</t>
  </si>
  <si>
    <t>Chaicas</t>
  </si>
  <si>
    <t>18.81</t>
  </si>
  <si>
    <t>Marisol Romero -Hans Ossvald</t>
  </si>
  <si>
    <t>Limzas que realizan ostrucción intestinal</t>
  </si>
  <si>
    <t>2018-54-008</t>
  </si>
  <si>
    <t>Se traslada pingüino desde Chaicas a USS para evaluacion.</t>
  </si>
  <si>
    <t xml:space="preserve">ANTONIO SALINAS </t>
  </si>
  <si>
    <t>2018-54-009</t>
  </si>
  <si>
    <t>2018-54-010</t>
  </si>
  <si>
    <t xml:space="preserve">Via Publica </t>
  </si>
  <si>
    <t>Inflamación y secreción purulenta en ojo izquierdo</t>
  </si>
  <si>
    <t>En compañía del funcionario Eduardo Oyarzo, se atendió denuncia ciudadana por la presencia de lobo marino en el sector de Piedra Azul. Al llegar al lugar el ejemplar se encontraba en un pasaje debajo de un auto y presentaba Inflamación y secreción purulenta en ojo izquierdo por lo que se procedió a ingresarlo a la jaula y trasladarlo a la Universidad San Sebastián.</t>
  </si>
  <si>
    <t>2018-54-011</t>
  </si>
  <si>
    <t>flotando en el centro</t>
  </si>
  <si>
    <t xml:space="preserve">A continuación se describen los hechos inspeccionados en terreno:
Siendo las 10:30 de la mañana, se asiste a centro de cultivo de salmónidos, Caleta Bay código de centro: 102040, ubicado al norte de Punta Serapio, en la comuna de Cochamó. El motivo de la inspección era realizar una fiscalización INFA post anaeróbica al centro. Durante la toma de profundidades del contorno del módulo, se observa la presencia de un lobo marino adulto de 1.80 metros aproximado, enredado desde la cabeza en la red lobera, desde el interior del módulo, lugar en que se registra mediante fotografías el caso (ver foto). Posteriormente se continua con la fiscalización y se registra un segundo lobo común adulto (ver foto), el cual se encontraba al interior de la primera jaula que da hacia la costa, atrapado en la red lobera con dos orificios en el sector abdominal, presumiblemente atribuibles a terceros. De lo expuesto anteriormente, se realiza el retiro de ambos ejemplares, uno es inhumado en el sector por parte de la empresa (Lobo N°1) y el ejemplar mejor conservado (Lobo n°2) se remite a la Universidad San Sebastián para su necropsia, la cual será realizada por el  doctor Cabello el jueves 1 de febrero.
</t>
  </si>
  <si>
    <t>Hans Ossvald -Marcelo Villarroel</t>
  </si>
  <si>
    <t>2018-54-013</t>
  </si>
  <si>
    <t>Campo colonia sur, Alerce</t>
  </si>
  <si>
    <t>22.9</t>
  </si>
  <si>
    <t>42.12</t>
  </si>
  <si>
    <t>Junto a la sra Perez nos dirigimos al sector de Pucatrihue a retirar un pingüino que se encontraba muy decaído. Nos dirigíamos a la USS para su atención primaria, pero el ejemplar fallece en la ruta. Es inhumado en el campo de personal en el sector de colinia sur. Alerce.</t>
  </si>
  <si>
    <t>Han Ossvld-Yanina Perez</t>
  </si>
  <si>
    <t>2018-54-012</t>
  </si>
  <si>
    <t>46.25"</t>
  </si>
  <si>
    <t xml:space="preserve">Durante turno de rescate se recibe llamado de AA.MM. de Puerto Montt cerca de las 23:20 pm, indicando presencia de lobo y pinguino muertos en sector costanera de Pto. Montt. Se asiste al sector con funcionarios de dicha institución y de este Servicio, visualizando las especies cubiertas con lona. Posteriormente se decidió en conjunto dejar los ejemplares en el lugar para retirarlos a primera hora del día siguiente. Al día siguiente y cerca de las 8:20 am se presentan en el lugar los funcionarios, realizando el chequeo corporal de los ejemplares, lo que posteriormente se decide trasladarlos a sector de playa para su entierro, por lo que se transportan a la localidad de ensenada Codihue, Comuna de Calbuco. </t>
  </si>
  <si>
    <t>Alejandro Barrera O. - Leonardo Saavedra R.</t>
  </si>
  <si>
    <t>2018-54-014</t>
  </si>
  <si>
    <t>2018-61-001</t>
  </si>
  <si>
    <t xml:space="preserve">SECTOR PLAYA QUEILEN </t>
  </si>
  <si>
    <t>SECTOR CONCRETO COSTANERA</t>
  </si>
  <si>
    <t xml:space="preserve">Observaciones de la Acción: Se recibió un llamado de un usuario Don José Miguel Rodríguez RUT: 7.709.617-5, FONO: 965981967  perteneciente al  sector de la Comuna de Queilen informando que había encontrado un ejemplar caminando por la costanera en sector muelle playa de Queilen en dirección hacia el lado norte, se contacto con el Servicio Nacional de Pesca y se procedió por parte del Encargado de Oficina Claudio Arcos a verificar en terreno de la información descrita por el usuario. El pingüino se encontraba en la Farmacia del sector de la comuna de Queilen en donde le brindaron las primeras medidas de revisión y de cuidados pasando la noche en dicho lugar. El ejemplar por parte de la Oficina Sernapesca de Queilen fue trasladado al Sector del centro de cultivo de Detico y devuelto a su medio, el pingüino no presentaba ninguna marca o herida, ingresando al medio marino sin ningún problema. Se dejo constancia con los lugareños del sector de Detico en caso de nuevamente aparecer el ejemplar  informar a la brevedad al Servicio Nacional de Pesca Queilen. </t>
  </si>
  <si>
    <t xml:space="preserve">CLAUDIO ARCOS CISTERNAS </t>
  </si>
  <si>
    <t>2018-60-001</t>
  </si>
  <si>
    <t>Manao</t>
  </si>
  <si>
    <t>Se asistió a playa del sector de Manao por denuncia de presencia de cria de lobo marino en el sector. Una vez que se lleega al lugar se busca por las inmediaciones sin éxito, por lo que despues de pasados un tiempo nos retiramos del lugar. Al anochecer personas  del sector, por sus propios medios, trasladaron al individuo al centro de conservación ubicado en sector de Nal.</t>
  </si>
  <si>
    <t>Paula Paillao Cifuentes - Cesar Sepulveda Panicello</t>
  </si>
  <si>
    <t>2018-60-002</t>
  </si>
  <si>
    <t>ENTRE PASTO Y PIEDRAS</t>
  </si>
  <si>
    <t>Se dejo en el lugar</t>
  </si>
  <si>
    <t>Se asiste a Playa Manao por información de que en el sector de Manao se encomtraba un adulto de lobo marino muerto que presumiblemente se trataba de la madre de la cria de lobo marino comun encontrado unos días antes en el mismo sector. En el lugar efectivamente se encontraba un individio muerto con un avanzado estado de descomposición, el individuo se dejo en el lugar.</t>
  </si>
  <si>
    <t xml:space="preserve">Paula Paillao Cifuentes </t>
  </si>
  <si>
    <t>2018-60-003</t>
  </si>
  <si>
    <t>Se recibió llamada de Autoridad Marítima de por rescate de pingüino que se encontraba en sector de playa Lechagua. Se asiste a capitania de puerto y dadas las condiciones del individuo se entrega al centro de rehabilitación de chiloe Silvestre ubicado en Sector de Nal</t>
  </si>
  <si>
    <t>2018-65-001</t>
  </si>
  <si>
    <t>Río Sur, Maicolpué</t>
  </si>
  <si>
    <t>San Juan de la Costa</t>
  </si>
  <si>
    <t>14,03</t>
  </si>
  <si>
    <t>37,35</t>
  </si>
  <si>
    <t>Se realiza rescate de Pingûino varado en el sector de Maicolpué, el cual fue trasladado por la Autoridad Marítima a la Alcaldía de Mar de Bahía Mansa. El rescate fue realizado en conjunto con los funcionarios de la oficina de Puerto Montt Antonio Salinas y Eduardo Surot. El pingüino presenta heridas en cabeza, cuerpo y cola, sin embargo responde a estímulos y se encuentra activo. El ejemplar es trasladado a la Universidad San Sebastián de Puerto Montt para la atención primaria y recuperación.</t>
  </si>
  <si>
    <t>Andrés D. Muñoz Igor (Oficina Osorno)</t>
  </si>
  <si>
    <t>2018-62-001</t>
  </si>
  <si>
    <t>10.72</t>
  </si>
  <si>
    <t>Se recibe denuncia telefónica, de la Sra. Yorka Saldivia, informando que en la playa de Cucao se encontraba un ejemplar de Lobo marino que al parecer se encontaría muerto. Alrededor de las 10:45 personal del Servicio se apersonó en el lugar constatando que se trataba de un ejemplar juvenil de lobo marino muerto. Se porcedio a retirar el ejemplar de la playa y se ubica un lugar en donde se procede a cavar un hoyo de 1,5 mts de profundidad, en donde se depositaron los restos del animal muerto.</t>
  </si>
  <si>
    <t>Rodolfo Ortega - Roberto Joo A</t>
  </si>
  <si>
    <t>2018-62-002</t>
  </si>
  <si>
    <t>El día domingo 14/01/2018, se recibió una llamada alrededor 12:30 horas de un turista el que informaba que había un pingüino en la costanera de Chonchi que estaba muy decaído, por tal motivo se procedió a ir en busca del ejemplar ya que se encontraba con muchos turistas y lugareños.
El ejemplar se encontraba a orilla de playa inmóvil, poco activo y muy dócil, el lugar de donde se encontraba fue en la playa frente al monolito de Arturo Prat, al lado del la desembocadura de aguas lluvias. 
Se procede a trasladar el ejemplar a la reserva Pullinque en la comuna de Ancud.</t>
  </si>
  <si>
    <t>Roberto Joo A- Pablo Quiñiñir S.</t>
  </si>
  <si>
    <t>2018-62-003</t>
  </si>
  <si>
    <t>Pillul</t>
  </si>
  <si>
    <t>Se asiste a la Reserva Marina Putemún, y se encuentra un lobo marino varado muerto, en estado de descomposición, por lo que se procede a enviarlo a vertedero Municipal de Castro.</t>
  </si>
  <si>
    <t>Doris Barrientos y Carina Maldonado</t>
  </si>
  <si>
    <t>2018-62-004</t>
  </si>
  <si>
    <t>Chalihué</t>
  </si>
  <si>
    <t xml:space="preserve"> Se asiste a playa Chalihué comuna de Puqueldón para verificar el estado de salud de un pingüino avistado por lugareños en el sector. Se realiza traslado del pingüino a la Reserva Pullinque, comuna de Ancud.</t>
  </si>
  <si>
    <t>Marcela Chamblas - Pablo Quiñiñir</t>
  </si>
  <si>
    <t>2018-62-005</t>
  </si>
  <si>
    <t>Reserva Putemún</t>
  </si>
  <si>
    <t>00.8</t>
  </si>
  <si>
    <t>Se recibió la llamada de una turista,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 pero fallece en el camino por lo que se realiza inhumación.</t>
  </si>
  <si>
    <t>2018-62-006</t>
  </si>
  <si>
    <t>El día 23/01/2018, se recibió una llamada de un turista el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t>
  </si>
  <si>
    <t>Carina Maldonado - Rodolfo Ortega</t>
  </si>
  <si>
    <t>2018-62-007</t>
  </si>
  <si>
    <t>Quento</t>
  </si>
  <si>
    <t>Putemún</t>
  </si>
  <si>
    <t>El día 24/01/2018, se recibió una llamada de una turista que informaba que había un pingüino en sector Quento, comuna de Castro que estaba muerto a orilla de playa, por tal motivo se procedió a ir en busca del ejemplar para su inhumación.</t>
  </si>
  <si>
    <t>2018-62-008</t>
  </si>
  <si>
    <t>51.9</t>
  </si>
  <si>
    <t>El día lunes 29/01/2018, se recibió una llamada alrededor 19:45 horas de un turista el que informaba que había un pingüino en la costanera de Terao que estaba muy decaído y desorientado, por tal motivo se procedió a ir en busca del ejemplar para realizar el rescate.
El ejemplar se encontraba a orilla de playa inmóvil, poco activo y no dócil, el lugar de donde se encontraba fue en la playa Terao frente a la iglesia. Se procede a intentar rescatar el ejemplar pero se aleja hacia el mar en dos ocasiones, por lo que se deja en el lugar hasta nuevo aviso, al no poder recuperarlo.</t>
  </si>
  <si>
    <t>2018-62-009</t>
  </si>
  <si>
    <t>el pingüino presenta herida en la parte posterior del cuello.</t>
  </si>
  <si>
    <t>Reserva Pullinque.</t>
  </si>
  <si>
    <t>El día 03/02/18, se recibe llamada de un usuario por un pinguino varado en Pugueñun, comuna de Ancud, por tal motivo se procedió a ir en busca del ejemplar para su traslado a la Reserva Marina Pullinque, para atención primaria de parte de los veterinarios de la ONG Chiloé Silvestre. El ejemplar se inhuma el 6-2-2018</t>
  </si>
  <si>
    <t>Carina Maldonado - Marcela Chamblas</t>
  </si>
  <si>
    <t>2018-62-010</t>
  </si>
  <si>
    <t>rampa Quemchi</t>
  </si>
  <si>
    <t>El pingüino presenta 2 marcas artificiales visinles en el abdomen.</t>
  </si>
  <si>
    <t xml:space="preserve">Puñihuil </t>
  </si>
  <si>
    <t>El día 05/02/18, se recibe llamada de la Capitanía de Quemchi por un pinguino que se encontraba en muelle Quemchi, este pinguino está sin poder ir al mar, con lesiones en el abdomen, por tal motivo se procedió a ir en busca del ejemplar para su traslado a la Reserva Marina Pullinque, para atención primaria de parte de los veterinarios de la ONG Chiloé Silvestre.</t>
  </si>
  <si>
    <t xml:space="preserve">Carina Maldonado </t>
  </si>
  <si>
    <t>2018-62-011</t>
  </si>
  <si>
    <t>Rilan</t>
  </si>
  <si>
    <t>Vertedero Castro</t>
  </si>
  <si>
    <t>El día 07/02/18, se recibe llamada de persona que se encontraba en la playa Rilan informando que había un lobo marino muerto en ese lugar, por tal motivo se procedió a ir en busca del ejemplar para su inhumación en el vertedero de la Comuna de Castro.</t>
  </si>
  <si>
    <t xml:space="preserve">Rodolfo Ortega - Roberto Joo </t>
  </si>
  <si>
    <t>2018-62-012</t>
  </si>
  <si>
    <t>Curaco de Vélez</t>
  </si>
  <si>
    <t>El día 07/02/18, se recibe llamada de persona que se encontraba en la playa Curaco de Vélez, informando que había un pingüino muy decaído en ese lugar, y sin poder ir al mar, por tal motivo se procedió a ir en busca del ejemplar para su traslado a la Reserva Marina Pullinque, para atención primaria de parte de los veterinarios de la ONG Chiloé Silvestre.</t>
  </si>
  <si>
    <t xml:space="preserve">Carina Maldonado - Roberto Joo </t>
  </si>
  <si>
    <t>2018-62-013</t>
  </si>
  <si>
    <t>Playa Chonchi</t>
  </si>
  <si>
    <t>El día 09/02/18, se recibe llamado de usuario por un pinguino que se encontraba en playa Chonchi este pinguino se encontraba en proceso de muda de plumaje al interior de una cueva y fuera de peligro. Frente a esto se deja el ejemplar en su lugar inicial.</t>
  </si>
  <si>
    <t>Pablo Quiñiñir S./ Rodolfo Ortega</t>
  </si>
  <si>
    <t>2018-62-014</t>
  </si>
  <si>
    <t>Playa Terao</t>
  </si>
  <si>
    <t>El día 09/02/18, se recibe llamado de usuario por un pinguino que se encontraba en playa Terao, este pinguino se encontraba en proceso de muda de plumaje al interior de una cueva y fuera de esta cueva estaba rodeado de turistas, al retirar al pingüino del lugar se observó que presentaba una lesión en el ala derecha y se programó su traslado a la Reserva Marina Pullinque, para atención primaria de parte de los veterinarios de la ONG Chiloé Silvestre.</t>
  </si>
  <si>
    <t>Pablo Quiñiñir S. - Marcela Chamblas</t>
  </si>
  <si>
    <t>2018-62-016</t>
  </si>
  <si>
    <t>Rampa Queilen</t>
  </si>
  <si>
    <t>Puntilla de Queilen</t>
  </si>
  <si>
    <t>El día 13/02/18, se recibe llamada de funcionaria de oficina Queilen, informando que había un lobo marino muerto en el sector de la rampa Queilen. por tal motivo se procedió a ir en busca del ejemplar para su examinación en busqueda de lesiones y para ser inhumado en el sector de Puntilla de Queilen.</t>
  </si>
  <si>
    <t xml:space="preserve">Nicolas Nieto - Roberto Joo </t>
  </si>
  <si>
    <t>2018-62-017</t>
  </si>
  <si>
    <t>Sector Pedro Montt, Castro</t>
  </si>
  <si>
    <t>Casa en pedro Montt, Castro</t>
  </si>
  <si>
    <t>Playa aituy</t>
  </si>
  <si>
    <t>El día 14/02/18, se recibe llamada de usuaria que había rescatado un pinguino desde la playa del sector Pedro Montt, y que lo había trasladado a su domicilio particular, para evitar que sea mordido por depredadores (perros). Por tal motivo se procedió a ir en busca del ejemplar para su examinación y como la condición del pinguino era buena, se relocalizó en la playa Aituy, comuna de Queilen.</t>
  </si>
  <si>
    <t>2018-62-018</t>
  </si>
  <si>
    <t>capitania de Puerto Chonchi</t>
  </si>
  <si>
    <t>Capitania de Puerto Chonchi</t>
  </si>
  <si>
    <t>Playa Rauco</t>
  </si>
  <si>
    <t>El día 14/02/18, se recibe llamada desde capitania de puerto Chonchi, en la  que informaban que alrededor de las 17 personal de la armada habia rescatado un pinguino desde la playa de Cucao. el ejemplar se encontraba en la capitanía y se gestiona su retiro al día siguiente. Se procede a retirar al día siguiente, pero el pinguino se encontraba muerto. Se retira y se lleva a la oficina para su inspección y su posterior inhumación en la playa de rauco.</t>
  </si>
  <si>
    <t>2018-62-019</t>
  </si>
  <si>
    <t>14.1</t>
  </si>
  <si>
    <t>playa Cucao</t>
  </si>
  <si>
    <t>El día 17/02/18, se encuentra lobo marino varado y muerto en playa de Cucao, se procede a inhumar en lugar cercano a la playa.</t>
  </si>
  <si>
    <t xml:space="preserve">Pablo Quiñiñir - Roberto Joo </t>
  </si>
  <si>
    <t>2018-62-020</t>
  </si>
  <si>
    <t>El día 18/02/18, se encuentra a las 12:00 un Pingüino de Humboldt muerto en playa de Cucao, se procede a inhumar en lugar cercano a la playa.</t>
  </si>
  <si>
    <t>2018-62-021</t>
  </si>
  <si>
    <t>El día 18/02/18, se encuentra a las 12:30 un Lobo Marino muerto en playa de Cucao, se procede a inhumar en lugar cercano a la playa.</t>
  </si>
  <si>
    <t>2018-62-022</t>
  </si>
  <si>
    <t>El día 18/02/18, se encuentra a las 13:00 un Pingüino de magallanes muerto en playa de Cucao, se encuentra con aves rapaces. Se procede a inhumar en lugar cercano a la playa.</t>
  </si>
  <si>
    <t>2018-62-023</t>
  </si>
  <si>
    <t>El día 18/02/18, se encuentra a las 14:00 restos secos de un Pingüino de Humboldt sin cabeza, en playa de Cucao. Se procede a inhumar en lugar cercano a la playa.</t>
  </si>
  <si>
    <t>2018-62-024</t>
  </si>
  <si>
    <t>El día 18/02/18, se encuentra a las 14:30 restos secos de un Pingüino de Humboldt en playa de Cucao. Se procede a inhumar en lugar cercano a la playa.</t>
  </si>
  <si>
    <t>2018-62-025</t>
  </si>
  <si>
    <t>El día 18/02/18, se encuentra a las 16:00 se encuentra lobo marino muerto en playa de Cucao. Se procede a inhumar en lugar cercano a la playa.</t>
  </si>
  <si>
    <t>2018-62-026</t>
  </si>
  <si>
    <t>El día 18/02/18, se encuentra a las 17:30 se encuentra pingüino de magallanes muerto a la salida de la playa de Cucao. Se procede a inhumar en lugar cercano a la playa.</t>
  </si>
  <si>
    <t>2018-62-027</t>
  </si>
  <si>
    <t>Playa Aituy</t>
  </si>
  <si>
    <t>El día 18/02/18, a las 19:35, se recibe llamada de la Capitania de puerto de Chonchi, informando que turistas en el sector de playa, cercana al muelle artesanal de Chonchi, se encontraba un pinguino y en las proximidades  había perros. por lo tanto se verifica el lugar y se obserevaa el pinguino en buenas condicones. Se retira con la especie para ser relocalizado en playa Aituy.</t>
  </si>
  <si>
    <t xml:space="preserve">Roberto Joo </t>
  </si>
  <si>
    <t>2018-62-028</t>
  </si>
  <si>
    <t>El día 20/02/18, a las 11:00, se encuentra en playa cucao un ejemplar de lobo marino muerto, se examina y ve posibles marcas o heridas, posteriormente se procede a su inhumación.</t>
  </si>
  <si>
    <t>Paulina Rojas - Paulina Lobos</t>
  </si>
  <si>
    <t>2018-62-029</t>
  </si>
  <si>
    <t>Laboratorio Universidad de Chile</t>
  </si>
  <si>
    <t>El día 20/02/18, a las 11:20, se realiza inspección de varamiento en playa cucao un ejemplar de pingüino de magallanes muerto,posteriormente es remitido al laboratorio de toxinas marinas para su necropsia, participando los funcionarios Rojas y Quiñiñir, arrojando resultados negativos según informe de Laboratorio. Finalamente el Laboratorio de hace responsable de la inhumación.</t>
  </si>
  <si>
    <t>Contenido gástrico, resultado negativo a FAN.</t>
  </si>
  <si>
    <t>2018-62-030</t>
  </si>
  <si>
    <t>El día 20/02/18, a las 11:30, se encuentra en playa cucao un ejemplar de cria de lobo marino muerto, se examina y ve posibles marcas o heridas, posteriormente se procede a su inhumación.</t>
  </si>
  <si>
    <t>2018-62-031</t>
  </si>
  <si>
    <t>Playa Puqueldón</t>
  </si>
  <si>
    <t>Durante campaña sanitaria al centro de salmónidos Puqueldón, se observa que por afuera del módulo de cultivo, próximo a la jaula 104, existe el cuerpo sin vida de un ejemplar de pingüino de magallanes, dicho evento queda registrado en la bitácora del centro y es este el responsable de la inhumación de los restos.</t>
  </si>
  <si>
    <t>2018-62-032</t>
  </si>
  <si>
    <t>El día 22/02/18, a las 15:00,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</si>
  <si>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Nicolás Nieto - Carlos García</t>
  </si>
  <si>
    <t>2018-62-033</t>
  </si>
  <si>
    <t>El día 22/02/18, en el plazo desde 12:00 a las 18:00 Al recorrer la playa de Cucao y Huentemó en tareas de difusión de marea roja y sus restricciones, además de la toma de muestras de fitoplancton en la costa, se encontró 1 lobo marino común muerto en estado de descomposición, por lo cual se procedió a su inhumación, en la coordenada señalada</t>
  </si>
  <si>
    <t>Nicolas Nieto - Carlos Garcia</t>
  </si>
  <si>
    <t>2018-62-034</t>
  </si>
  <si>
    <t>Quemchi, Playa Pirquen</t>
  </si>
  <si>
    <t>Secreción Serosanguinolenta a nivel Cloacal</t>
  </si>
  <si>
    <t>El día 22/02/18, Tras recibir llamado desde la mesa de ayuda y la jefatura directa de la presencia de pinguino herido en Quemchi, se asistió al lugar de varamiento donde se pudo evidenciar la gravedad ya que presentaba una lesión traumática a nivel cloacal por posible ataque de perros por lo que se procedió a su traslado hacia la reserva Pullinque para su atención en Chiloé Silvestre Entrega de acta folio 2018-62-034. El ejemplar es inhumado en la Reserva.</t>
  </si>
  <si>
    <t>2018-62-035</t>
  </si>
  <si>
    <t>El día 24/02/18, a las 13:00,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</si>
  <si>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Maria Alvarez - Nicolas Nieto</t>
  </si>
  <si>
    <t>2018-62-036</t>
  </si>
  <si>
    <t>El día 24/02/18, alrededor de las 15 horas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</si>
  <si>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2018-62-044</t>
  </si>
  <si>
    <t>2018-62-045</t>
  </si>
  <si>
    <t>2018-62-046</t>
  </si>
  <si>
    <t>2018-62-047</t>
  </si>
  <si>
    <t>2018-62-048</t>
  </si>
  <si>
    <t>El día 22/02/18, en el plazo desde 12:00 a las 18:00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</si>
  <si>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2018-62-049</t>
  </si>
  <si>
    <t>2018-65-02</t>
  </si>
  <si>
    <t>Camara USS</t>
  </si>
  <si>
    <t xml:space="preserve"> En el sector de playa  Pucatrihue se realiza rescate de pingüino de Magallanes en conjunto con funcionario Sernapesca de Puerto Montt. En el lugar se encontraba el pingüino echado en la arena, debido a que no se podía parar por posible lesión en  pata derecha, sin embargo respondía a estímulos y se encontraba activo. Posteriormente es trasladado a la Universidad San Sebastián de Puerto Montt para la atención primaria y recuperación. E l ejemplar fallece el 16/2/2018</t>
  </si>
  <si>
    <t>Susette Mell Salazar (Oficina Osorno)</t>
  </si>
  <si>
    <t>2018-78-001</t>
  </si>
  <si>
    <t xml:space="preserve">Isla Lagartija </t>
  </si>
  <si>
    <t xml:space="preserve">EL DIA 02-02-2018 SE RECIBE LLAMADO DE LA CAPITANIA DE PUERTO DE MAULLIN INDICANDO QUE HABRIA UN PINGÜINO EN LA PLAYA PANGAL. SE ACUDE AL LUGAR A VERIFICAR LA PRESENCIA DEL PINGUINO, ESTE SE ENCONTRABA EN LA ORILLA DE LA PLAYA EN BUENAS CONDICIONES PERO PRESENTABA SIGNOS DE HIPOTERMIA POR LO QUE SE DECIDE TRASLADARLO AL CEREFA DE LA USS, PUERTO MONTT. EL DÍA MARTES 27 DE MARZO A LAS 9:30 HORAS LOS FUNCIONARIOS ANDRÉS MATUS Y FERNANDA FOWLDS ACUDEN AL CENTRO DE ATENCIÓN PRIMARIA DE LA UNIVERSIDAD SAN SEBASTIÁN CON LA FINALIDAD DE RETIRAR AL EJEMPLAR FOLIO 2018-78-001, PARA POSTERIORMENTE TRASLADARLO A LA COMUNA DE CALBUCO Y REINSERTARLO EN ISLA LAGARTIJA. TODO ESTO EN COMPAÑÍA DEL FUNCIONARIO ERIC VILLEGAS DE LA OFICINA DE CALBUCO Y LA AUTORIDAD MARÍTIMA, TRANSPORTADOS MEDIANTE SODIAC. </t>
  </si>
  <si>
    <t>CARLA MUÑOZ RETAMAL / ANDRÉS MATUS - FERNANDA FOWLDS</t>
  </si>
  <si>
    <t>2018-78-002</t>
  </si>
  <si>
    <t>CARELMAPU</t>
  </si>
  <si>
    <t>Debido a disponibilidad de funcionarios se solicita asistencia de  funcionarios de la alcaldia de mar de Carelmapu, los cuales señalaron via telefono que acudieron al lugar  no encontrando el ejemplar.</t>
  </si>
  <si>
    <t>2018-60-004</t>
  </si>
  <si>
    <t>58,63</t>
  </si>
  <si>
    <t>52,96</t>
  </si>
  <si>
    <t>39,44</t>
  </si>
  <si>
    <t>58,73</t>
  </si>
  <si>
    <t>El día 11 de Febrero retiramos el pingüino de Humboldt desde el muelle de Ancud con objeto de llevarlo al dia siguiente a primera hora al centro de rescate de la ONG Chiloe silvestre en la instalaciones del Servicio en la Reserva marina de Pullinque , para eso se le dejo en un lugar fresco y se veia vivaz y en buenas condiciones, sin embargo al dia siguiente se encontraba muerto, por lo que se llevo a Mar Brava para su eliminacion</t>
  </si>
  <si>
    <t>2018-60-005</t>
  </si>
  <si>
    <t>MANAO</t>
  </si>
  <si>
    <t>10,73</t>
  </si>
  <si>
    <t>10,66</t>
  </si>
  <si>
    <t>La salida de verificación de este varamiento de un lobo marino fue a las 08:45, al llegar al lugar el animal estaba en muy malas condiciones, prácticamente no se movía y con dificultad se podía constatar que seguía respirando, debido a que no se pudo ingresar al lugar del varamiento debido a que la camioneta quedo atascada, se improvisó una camilla con los escudos, lamentablemente camino al centro de rescate el animal dejo de respirar, por lo anterior se enterró en la playa de Mar Brava</t>
  </si>
  <si>
    <t>2018-60-006</t>
  </si>
  <si>
    <t>CHAUMAN</t>
  </si>
  <si>
    <t>Se va a playa Chauman por denuncia recibida por telefono a la oficina de Ancud, de ejemplar de pingüino de Humboldt herido en la playa, cuando de encuentra en el lugar nos percatamos que el individuo presenta una herida en su nuca con una perforación que desconocemos que pudo causarla, se destina en el momento al centro de rescate de la ONG Chiloe silvestre en la instalaciones del Servicio en la Reserva marina de Pullinque para que le realicen curaciones y comience su recuperación. Además de la herida el Pingüino se veia vivaz y en buenas condiciones.</t>
  </si>
  <si>
    <t>Paula Paillao Cifuentes</t>
  </si>
  <si>
    <t>2018-60-007</t>
  </si>
  <si>
    <t>El día 22 de Febrero aproximadamente a las 19:20 horas se asiste a playa Puñihuil por denuncia de turistas de Pingüino en malas condiciones de salud por lo que se asiste al lugar, pero se encuentra al ejemplar muerto, por lo que al día siguiente se llevo a Mar Brava para su eliminacion</t>
  </si>
  <si>
    <t xml:space="preserve">CESAR PATRICIO SEPULVEDA PANICELLO </t>
  </si>
  <si>
    <t>2018-58-02</t>
  </si>
  <si>
    <t>Se rescata Pingüino de magallanes Juvenil, no presenta heridas visibles, presenta decaimiento</t>
  </si>
  <si>
    <t>2018-58-01</t>
  </si>
  <si>
    <t>Se rescata Pingüino de magallanes Juvenil, presenta laceración pata izquierda fue rescatado por personas del sector</t>
  </si>
  <si>
    <t>2018-62-037</t>
  </si>
  <si>
    <t>El día 02/03/18, a las 14:30, mientras se recorria la playa de Cucao y Huentemó en tareas de difusión de marea roja y sus restricciones, se encontró 1 pingüino de Magallanes en proceso de descomposición, por lo cual se procedió a su inhumación en la coordenada descrita.</t>
  </si>
  <si>
    <t>2018-62-038</t>
  </si>
  <si>
    <t>03-03-2018. Horario: 15:00 a las 16:30. Al recorrer la playa de Cucao  en tareas de difusión de marea roja y sus restricciones,  se encontró un especímen de  Lobo marino común muerto, con avanzado grado de descomposición, por lo cual se procedió a su inhumación en la coordenada registrada.</t>
  </si>
  <si>
    <t>Bernardita Silva - Rodrigo Dalmazzo</t>
  </si>
  <si>
    <t>2018-62-039</t>
  </si>
  <si>
    <t>Playa Contuy</t>
  </si>
  <si>
    <t>Playa Aytuy</t>
  </si>
  <si>
    <t>El día 02/03/18, a las 18:30 aproximadamente avisan desde Quellon que en sector Contuy una Señora tenia un pinguino moribundo en su casa, sin embargo al irlo a buscar el pingüino se encontraba en excelentes condiciones, solo en proceso de muda de sus plumas, por lo cual se procedio a llevarlo a un lugar seguro y se procedio a reinsertar en la coordenada descrita.</t>
  </si>
  <si>
    <t>2018-62-040</t>
  </si>
  <si>
    <t>03-03-2018. Horario: 10:30-11:30. Al recorrer la playa de Cucao  en tareas de difusión de marea roja y sus restricciones,  se encontró un especímen de  Lobo marino común muerto, con avanzado grado de descomposición, por lo cual se procedió a su inhumación en la coordenada registrada.</t>
  </si>
  <si>
    <t>2018-62-041</t>
  </si>
  <si>
    <t>03-03-2018. Horario: 12:00 a las 13:30. Al recorrer la playa de Cucao  en tareas de difusión de marea roja y sus restricciones,  se encontró un especímen de  Lobo marino común muerto, con avanzado grado de descomposición, por lo cual se procedió a su inhumación en la coordenada registrada.</t>
  </si>
  <si>
    <t>2018-62-042</t>
  </si>
  <si>
    <t>03-03-2018. Horario: 14:00 a las 14:45. Al recorrer la playa de Cucao  en tareas de difusión de marea roja y sus restricciones,  se encontró un especímen de  Lobo marino común muerto, con avanzado grado de descomposición, por lo cual se procedió a su inhumación en la coordenada registrada.</t>
  </si>
  <si>
    <t>2018-62-043</t>
  </si>
  <si>
    <t>2018-62-050</t>
  </si>
  <si>
    <t>El día 17/03/18, alrededor de las 15:00 horas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</si>
  <si>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Maria Alvarez - Giselle Fuentes</t>
  </si>
  <si>
    <t>2018-62-051</t>
  </si>
  <si>
    <t>Playa Astilleros</t>
  </si>
  <si>
    <t>Se asiste al llamado de usuario, que señala pingüino en playa Astilleros, Dalcahue. En terreno se verifica un pingüino de magallanes adulto, con escasa respuesta a estímulos externos, por lo que es trasladado a reserva Pullinque, para su atención primaria. El ejemplar fallece el 01-04-2018.</t>
  </si>
  <si>
    <t>Carina Maldonado - Roberto Joo</t>
  </si>
  <si>
    <t>2018-54-017</t>
  </si>
  <si>
    <t>Costanera Pichi pelluco</t>
  </si>
  <si>
    <t>Se traslada Lobo marino desde Chaicas a USS para evaluacion y atención. El 18 de mayo el ejemplar fallece. Necropsia pendiente.</t>
  </si>
  <si>
    <t>2018-54-015</t>
  </si>
  <si>
    <t>sector Metri</t>
  </si>
  <si>
    <t>Secreción ocular y exoftalmia</t>
  </si>
  <si>
    <t>Se recibe llamado de mesa de ayuda y junto al funcionario Patricio Hurtado se asiste al sector de metri al rescate de un lobo marino común, el cual es trasladado a la USS para atención Primaria. El ejemplar fallece y se realiza necropsia el 7.03.2018.</t>
  </si>
  <si>
    <t>Angélica Martínez - Patricio Hurtado</t>
  </si>
  <si>
    <t>mallín</t>
  </si>
  <si>
    <t>se lleva a vertedero</t>
  </si>
  <si>
    <t>Se acude a aviso por parte de carabineros de Chile, al sector La Balsa por la presencia de un lobo marino, al llegar al lugar se observa que este se encontraba muerto con heridas de mordida de perros en el cuello principalmente. Posterior a ello, se lleva al animal a vertedero.</t>
  </si>
  <si>
    <t>Nicolás Leiva Mc.</t>
  </si>
  <si>
    <t>CALLE COSTANERA</t>
  </si>
  <si>
    <t>Sobre Rampa de Camion</t>
  </si>
  <si>
    <t xml:space="preserve">Se acude al llamado de persona indicando que encontró en la rampa de su camion un pingüino muerto. Al llegar al lugar se comprobó la condicion del pingüino, al cual se le realizó una inspeccion superficial, que no arrojó nada extraño ni atribuibles a terceros. el destino de este ejemplar es el congelador de esta oficina. </t>
  </si>
  <si>
    <t>Yovanna Pizarro Vergara</t>
  </si>
  <si>
    <t>Muelle arturo prat</t>
  </si>
  <si>
    <t>Se acude llamado desde Muelle part por pingüino que esta en el sector, al llegar tiene a resguardo juvenil de pingüino con herida en pata dercha, muy decaido. Se leva a dependencias de Sernapesca donde se deja resguardo para contactar a MV especialista para evaluacion del caso.</t>
  </si>
  <si>
    <t>Sectro chabunco</t>
  </si>
  <si>
    <t>Se acude a Capitania de Puerto por pingüino que en el sector de chabunco, POLMAR acude al llamado y traslada el ejmeplar a la capitania, desde donde es retirado por Sernpesca. Se lleva a dependencias del servicio donde se evalua y deja resguardo para liberar a la brevedad, ya que ejemplar se encuentra en buenas condiciones, sin heridas y respondiendo a estimulo de forma normal.</t>
  </si>
  <si>
    <t>Costado de vereda calle costanera</t>
  </si>
  <si>
    <t>Gobernacion Maritima</t>
  </si>
  <si>
    <t>Personal de la Gobernacion Maritima realizan llamado al Servicio producto de la llegada de un pingüino herido por parte de particulares que lo encontraron en la costanera. Dicho Pingüino es llevado al centro de rescate para su rehabilitacion, aunque el corte que presentaba en su cuello involucro parte del esofago, debiendo la veterinaria encargada realizarle Eutanasia.</t>
  </si>
  <si>
    <t xml:space="preserve"> Personal de Carabineros de Chile, concurre a las 14:25 aproximadamente a oficina del Servicio Nacional de Pesca y Acuilcutura ubicada en 21 de Mayo 1490, para hacer entrega de un ejemplaar de pingüino de magallanes, que fue encontrado en la costanera de Punta Arenas, por los mismo funcionarios. El ejemplar presenta lesiones en la zona anterior desde el cuello hasta la cabeza, por lo que se cordina atención veterinaria. </t>
  </si>
  <si>
    <t>Marco Rojas Alegría</t>
  </si>
  <si>
    <t>Punta Delgada</t>
  </si>
  <si>
    <t>Cortes  longitudinales mandíbula inferior, desgaste de piel en región anterior de aletas pectorales y aleta caudal</t>
  </si>
  <si>
    <t>luego de ser comunicados por personal de la AAMM de Punta Delgada de la existencia de un ejemplar de ballena unos 200m al este del faro existente en el lugar, personal del Servicio se hace presente en el lugar de varamiento, verificando que el ejemplar era un individuo juvenil a sub adulto de ballena azul muerto, con heridas en la mandíbula inferior, región anterior de aletas pectorales y  caudal, lo más probablemente producto del mismo varamiento. Asisten al lugar personal del MHN Río Seco con la finalidad de realizar necropsia y toma de muestras para dilucidar las causas de muerte del individuo. Las tareas de necropsia y toma de muestras concluyen el día domingo 18 de febrero, iniciando de esa manera el descarnado para luego traslado de las osamentas a dependencias del MHN para su limpieza, montaje y exhibición a la comunidad.</t>
  </si>
  <si>
    <t>Santiago Astete - Francisco Calderón</t>
  </si>
  <si>
    <t>Piel, pulmón, músculo, grasa, contenido estomacal, intestino, hígado</t>
  </si>
  <si>
    <t xml:space="preserve">Se acude al llamado de un lobo "herido" a orillas de la costanera, al costado de la Gobernacion Maritima de la ciudad. Se le realiza una primera inspeccion por parte del veterinario del SAG (que justamente se encontraba realizando otra labor en el mismo sector), indicando éste que el lobo tenia preliminarmente pocas probabilidad de sobrevivencia. por lo que se decidio resguardar el sector hasta que baje la afluencia de publico, que podria intervenir y/o alterar el descanso del lobo. Esta labor fue cumplida hasta las 22:00 Hrs. al dia siguiente nos dirijimos al lugar donde habia quedado descansando el lobo, y al parecer retorno por sus medios al mar. </t>
  </si>
  <si>
    <t>entregado por grupo familiar</t>
  </si>
  <si>
    <t>Se recepciona pingüino en el sector costanera alrededor de las 18:00 hrs., el pingüino es recatado por familia que realizaba paseo familiar en sector costero de la zona, el animal presenta un corte en la región anterior de la nuca con exposición de tendón. el día 19/02/2018 es entregado a veterinaria para su recuperación.</t>
  </si>
  <si>
    <t>Carlos Ruiz Llancalahuen</t>
  </si>
  <si>
    <t>Tras un llamado de una persona particular al Servicio, sobre el avistamiento de un Lobo fino en el sector de la costanera de Punta Arenas, funcionarios asisten al lugar cerca de las 11:40 hrs. Ya en el lugar se observa a este ejemplar en buenas condiciones y que tan solo se encontraba descansando, por las caracteristicas de la especie se trataria del mismo ejemplar que se monitoreo el dia 18.02.2018, quien se encontraba a unos 400 mts. Se establecio un perimetro en lugar para proteger la integridad del mamifero y evitar que las personas se acercaran. Aproximadamente cerca  de las 22:00 hrs hace retorno al agua, perdiendo de visto del ejemplar.</t>
  </si>
  <si>
    <t>Tras un llamado de Capitania de Puerto, en donde le avisaron de un pingüino magallanico en el sector de Chabunco a unos 22 km al norte de Punta Arenas, funcionarios acuden al lugar para verificar. Al llegar se aprecia al ejemplar con una herida debajo del cuello, que en primera instancia parece encontrarse inflamado e infectado. la reaccion del ejmplar se ve buena. Se determina llevarlo a la oficina del Servicio, para su posterior revisición en el cual se efectua el 21 de febrero por una especialiste.</t>
  </si>
  <si>
    <t>Tras un llamado del Director Regional, informando de un pingüino herido en el sector de la costanera, en el transcurso de trayecto, el ejemplar es trasladado por una persona particular al Retén de Carabineros de Chile, Rio Seco, ya en el lugar se aprecia que es un ejemplar de pingüino magallanico, en donde presenta heridas en la parte anterior del cuello y una fisura en el lado derecho de su rostro. Luego es guardado en la jaula ser visto posteriormente por un medico veterinario.</t>
  </si>
  <si>
    <t>Costanera con calle Manatiales</t>
  </si>
  <si>
    <t>Se recibe un llamado al telefono de rescate animal, de un ejemplar pingüino de magallanes en sector costanera con calle manantiales, alrededor de las 17:00 hrs. En el lugar se observa que el pingüino se encuentra en buenas condiciones, salvo que presenta una herida en la zona auricular, al parecer seria un corte, posteriormente se captura al ejemplar y es derivado para ser diagnosticado y rehabilitación con un medico veterinario, esto en el mismo día.</t>
  </si>
  <si>
    <t>Sector Rio Chabunco</t>
  </si>
  <si>
    <t>Por un llamado de un usuario, donde comenta de una publicacion en redes sociales de un pingüino en sector de Rio Chabunco, un kilometro antes de llevar al aeropuerto. Tras acudir al lugar se encuentra a un ejemplar de pingüino magallanes, al monitorear y observar si presenta alguna herida visible, no encontrandose ninguna, en el transcurso se aceca un señor, mencionando que el pingüino se ha encontrado merodiando con anterioridad por la zona, haciendo ingreso y salida del agua. Se determina capturarlo y hacer su liberacion en  Centro de investicación de la Universidad de Magallanes, Bahia Laredo a unos 24 km. de la cuidad.</t>
  </si>
  <si>
    <t>Se acude al varamiento de un ejemplar de pingüino de Magallanes en la costanera de Punta Arenas en sector Miraflores. Al llegar al lugar se encuentra un ejemplar de pingüino de Magallanes de la temporada anterior en período de cambio de plumaje, por lo que se captura y lleva al centro de rehabilitación y rescate de Leñadura para que termine su proceso sin ser molestado por perros ni actividad humana.</t>
  </si>
  <si>
    <t>luego de ser comunicados por personal de la AAMM de Punta Arenas de la existencia de un ejemplar de lobo sobre la planchad de Tres Puentes se acude al lugar de varamiento, constatando que se trataba de un macho de lobo fino austral que se encontraba descansando sobre la planchada del muelle Tres Puentes, dificultando el acceso peatonal a la barcaza "Patagón". Tras verificar que el individuo se encontraba en buenas condiciones, sin heridas o lesiones visibles, se procedió a instarlo que vuelva al agua, procedimiento que se realizó con la ayuda de escudos diseñados para tales efectos. El animal se alejó del sector no volviendo a tierra por lo que se hizo retiro del lugar.</t>
  </si>
  <si>
    <t>Costanera Pto. Natales</t>
  </si>
  <si>
    <t>Individuo encontrado en la costanera de Puerto Natales, con avanzado estado de descomposición, sin piel, sin globos oculares, lo que puede ser atribuido a ataque de depredadores. No se realiza necropsia por su avanzadoe estado de descomposición</t>
  </si>
  <si>
    <t>Individuo encontrado en la costanera de Puerto Natales, se le realizó necropsia, no observando evidencia de signos especificos u acción antrópica</t>
  </si>
  <si>
    <t>Individuo encontrado en la costanera de Puerto Natales, con avanzado estado de descomposición. No se realiza necropsia por su avanzadoe estado de descomposición</t>
  </si>
  <si>
    <t>Individuo encontrado camino al vertedero de Puerto Natales, con avanzado estado de descomposición. No se realiza necropsia por su avanzadoe estado de descomposición. Se entierra en el mismo lugar debido a su estado.</t>
  </si>
  <si>
    <t>punta arenas</t>
  </si>
  <si>
    <t>almacenado en freezer</t>
  </si>
  <si>
    <t>Ejemplar  se recupera vivo, entregado a Sernapesca por Carabineros en Costanera del Estrecho, a la altura calle Maipu, muere a pocos minutos de ser rescatado. Se mantiene en freezer de oficina Sernapesca 21 Mayo 1970</t>
  </si>
  <si>
    <t>PATRICIO DÍAZ OYARZÚN</t>
  </si>
  <si>
    <t>Por llamado de personal de Cabo Negro, se concurre a buscar pingüino Macaroni, el cual se encontraba en buenas condiciones y en proceso de muda. Una Vez capturado se llevo a las oficinas de Sernapesca para su posterior  transporte al centro de rescate para que continue con su proceso de muda.</t>
  </si>
  <si>
    <t>Santiago Astete C. / Carla Mora O.</t>
  </si>
  <si>
    <t>Planta Blumar</t>
  </si>
  <si>
    <t>CORRAL</t>
  </si>
  <si>
    <t>SECRECIONES EN FOSAS NASALES Y MUCHA INFECCIÓN EN AMBOS OJOS, TAMBIEN CON BASTANTE SECRECIÓN. (NO LOS ABRE )</t>
  </si>
  <si>
    <t>Ejemplar hembra lobo marino común se encuentra sobre el piedraplen de planta Blumar de Corral. Presenta gran cantidad de secreción en ojos y fosas nasales. Ojos cerrados por la infección. Responde levemente a estímulos. Al parecer tiene escasa visibilidad. Dado el tamaño y ubicación del ejemplar es imposible trasladarlo a algún centro de rehabilitación.</t>
  </si>
  <si>
    <t>Flotando en el agua</t>
  </si>
  <si>
    <t>Ejemplar macho adulto de lobo común. Se encontraba flotando cerca de la ribera de la playa de Isla Mancera. Se le observa una herida en la zona dorso lumbar superior, y se presume varios días muerto dado el grado de descomposición que presenta.</t>
  </si>
  <si>
    <t>CLAUDIO VERA CARDENAS</t>
  </si>
  <si>
    <t>ISLA MANCERA</t>
  </si>
  <si>
    <t>Orificios posible proyectil o inserción de objeto punzante</t>
  </si>
  <si>
    <t>Ejemplar macho adulto de lobo común. Se encuentra varado sobre la arena, al lado de la rampla. Presenta heridas (orificios) posibles a atribuir al ingreso de proyectil o inserción de elemento punzante.</t>
  </si>
  <si>
    <t>Ejemplar macho juvenil de lobo común. Se encontraba recién varado en la ribera NW de Isla Mancera. No se observan heridas ni cortes, solo el accionar inicial de las aves descomponedoras (jotes). A su vez, por el grado de descomposicióin se presume llevar varios días muerto. Destino final due el vertedero municipal de Corral.</t>
  </si>
  <si>
    <t>CLAUDIO VERA CARDENAS.</t>
  </si>
  <si>
    <t>Pingüino es encontrado en sector playa Curiñanco por un pescador deportivo. Es retirado el mismo dia (13/01/2018) y llevado al CEREFAS para evaluación y posteriro recuperación. Presenta heridas en una de sus patas. Es liberado el dia 19/01/2018 en sector Pilolcura.</t>
  </si>
  <si>
    <t>Incinerador UACH</t>
  </si>
  <si>
    <t>Pingüino es encontrado en playa de Mehuin por los salvavidas. No presenta daños visibles, pero no puede ponerse de pie. Es estabilizado por veterinarios del CEREFAS, pero muere al día siguiente. Exámenes indican que al momento del rescate el ave presenta bajo nivel de hematocrito y un alto nivel de deshidratación.</t>
  </si>
  <si>
    <t>Incinerador</t>
  </si>
  <si>
    <t>Pingüino es encontrado en playa de Curiñanco y llevado a clínica veterinaria "San Jose "de San Jose de la Mariquina. Presenta dos heridas abdominales que atraviesan la musculatura. Es estabilizado pero muere al día siguiente. Las heridas son al parecer por una mordida de animal.</t>
  </si>
  <si>
    <t>Presenta un gran corte detrás de la cabeza tal vez producida por una red</t>
  </si>
  <si>
    <t xml:space="preserve">Pingüino es encontrado en playa de Curiñanco por un particular. Al momento de ser trasladado se observa una laceración tras la cabeza. Se traslada a dependencias del CEREFAS donde finalmente es eutanaciado dado la gravedad de las lesiones que presenta. </t>
  </si>
  <si>
    <t>Pingüino es encontrado en playa de Queule por Luis Etchegaray. Lo traslada al CEREFAS donde se debe realizar eutanasia debido a su grave estado. Presentaba neumonía por aspiración.</t>
  </si>
  <si>
    <t>Pingüino es encontrado en playa de San Ignacio, donde habia sido llevado a una casa de veraneo cercana. Se encuentra bastante debil con dificultades respiratorias e hipotermia. No presenta ningun daño evidente. Es trasladado al CEREFAS donde se debe realizar eutanasia debido a su grave estado.</t>
  </si>
  <si>
    <t>Pingüino es encontrado en playa de Mehuin y llevado a Carabineros donde muere minutosmas tarde. Presentaba un estado bastante debil. Ausencia de marcas o heridas atribuibles a terceros. En CEREFAS se determina como causa de muerte una ulcera estomacal provocada por parasitos.</t>
  </si>
  <si>
    <t>Mancera</t>
  </si>
  <si>
    <t>El fia 31 de Enero, un cadaber de lobo marino comun es fotografiado por turistas en la cara Este de la Isla Mancera. El mismo dia, las fotos son reenviadas por la Señora Patricia  a nuestro SERVICIO (f 965429189). El dia 1 de Febrero, Andy Diaz se dirige al lugar en compañia del personal de la Armada, en busca del cadaver de lobo, pero no fue posible encontrarlo.</t>
  </si>
  <si>
    <t>FRANCISCO GUERRA GÓMEZ</t>
  </si>
  <si>
    <t>Helipuerto</t>
  </si>
  <si>
    <t xml:space="preserve">Cicatriz en zona dorso-caudal producida al parecer por motor de embarcacion. </t>
  </si>
  <si>
    <t>El animal presenta secreciones en hocico, nariz y en parte de las cicatrices del area dorsal.</t>
  </si>
  <si>
    <t>El dia 03 de Febrero se da aviso de lobo marino herido en sector Helipuerto de Valdivia, en el lugar se observa a un lobo marino común de unos 60 o 65 kgs de peso bastabte decaido con algunas cicatrices en el area dorsal.  Dado el tamaño del mismo se decide dejarlo en el mosmo lugar. El dia 04 de febrero ya no esta.</t>
  </si>
  <si>
    <t xml:space="preserve">Ejemplar adulto de pingüino de Magallanes. Es encontrado por salvavidas en playa Pilolcura. Al momento de ser rescatado se ve cansado y algo desorientado. En CEREFAS tras realizar análisis de sangre se concluye que el animal tiene una infección parasitaria, por lo que se somete a tratamiento. Se libera en sector Pilolcua el día 16 de Febrero en perfecto estado.  </t>
  </si>
  <si>
    <t>Francisco Guerra</t>
  </si>
  <si>
    <t>Sector Huape</t>
  </si>
  <si>
    <t>Morro Gonzalo</t>
  </si>
  <si>
    <t>Animal presenta gran parte del cuerpo enmallado.</t>
  </si>
  <si>
    <t xml:space="preserve">El día 15 de febrero se recibe llamado del Sr. Felipe Araya, Biólogo Marino y buzo. Este señala que al pasar en su embarcación por la zona cercana a Morro Gonzalo advierte la presencia de un lobo marino común con una gran red y cabos rodeando la parte superior del tronco y cabeza, el que al verlo se lanza inmediatamente al mar. SERNAPESCA Valdivia toma conocimiento de lo sucedido. De la evaluación de la situación, incluidas las fotografías aportadas por el profesional se resuelve no ir, atendida la actividad del ejemplar, el que se observa activo y en buena condición (animal de unos 70-80 kgs), y sobre todo porque los requeríos en los cuales se ve descansando no permiten una maniobra que no ponga en riesgo la vida del ejemplar y la seguridad de los funcionarios del Servicio. Cabe hacer presente que el lugar no tiene acceso por tierra y el acceso por mar es bastante limitado y solo permite la observación a una distancia lejana a la costa ya que se trata de un farellón bastante abrupto. Finalmente se mantiene monitoreo de playas cercanas  por si el ejemplar llegara a varar en un lugar de mejor acceso.
</t>
  </si>
  <si>
    <t>pingüino Humboldt y Magallanes</t>
  </si>
  <si>
    <t xml:space="preserve">Se concurre a sector Mehuín por aviso de la AA.AA. sobre pingüinos muertos en la playa. En la inspección se verifica la presencia de 18 Pingüinos muertos en playa Grande, 4 Pingüinos en playa Universitaria, 0 en Playa Pichicullín y 3 Pingüinos en playa Cheuque. Todos con data de muerte muy reciente, no mayor a 24 hrs, buena condición corporal, plumaje sano, etc. La acción se realiza junto a personal de la Armada desde las 12:00 hrs y a partir de las 16:00 se suma la PDI que asume la investigación por orden de Fiscalía  de Mariquina. Finalmente los cadáveres de los ejemplares, son trasladados a la UACH (CEREFAS) 19:00 hrs para ser incinerados. </t>
  </si>
  <si>
    <t>PDI tomó la investigación por orden de Fiscal,  tomando 4 ejemplares para analisis</t>
  </si>
  <si>
    <t>Se concurre a sector Mehuín a retirar 4 pingüinos muertos que se encontraban en Alcaldía de Mar cuya data y causa de muerte se relaciona directamente con el evento ocurrido el día 18 de Febrero de 2018. Además se hace recorrido por la playa Universitaria y playa Grande para búsqueda de ejemplares muertos sin resultados positivos.</t>
  </si>
  <si>
    <t>Se concurre sector Maiquillahue en donde se realiza búsqueda de pingüinos muertos que pudieran relacionarse con la varazon del dia 18. En el lugar se encuentran tres ejemplares, todos ellos con evidencia de haber sido consumido por carroñeros, incluso algunos presentan  mutilaciones. Los cadaveres son colectados y posteriormente se trasladan a dependencias de la Uach (CEREFAS) para ser incinerados (14 horas).</t>
  </si>
  <si>
    <t xml:space="preserve">Caleta Bonifacio </t>
  </si>
  <si>
    <t xml:space="preserve">Valdivia </t>
  </si>
  <si>
    <t>Playa Chica, Niebla</t>
  </si>
  <si>
    <t>Pingüino es encontrado por un particular (Sr Sebastián Álvarez, teléfono de contacto 9 5478 9176) en playa Chica de Niebla, el que indica que el ave se encuentra sola y algo desorientada. En el lugar se verifica la presencia de un ejemplar juvenil de la especie Humboldt el que a simple vista no parece tener ningun daño. Se traslada al CEREFAS de la Universidad Austral de Chile donde es examinado y se determina que se encuentra en perfecto estado, por lo que se reubica el dia 03 de Abril en Isla Maiquillahue.</t>
  </si>
  <si>
    <t xml:space="preserve">Francisco Guerra </t>
  </si>
  <si>
    <t>Se asiste a lugar indicado y el ejemplar estaba vivo, pero en una pequeña poza en el sector rocoso de la peninsula de la ex isla del alacrán. Con apoyo de la Armada y publico del sector el ejemplar es colocado en la camilla de transporte y es llevado al sector de atracadero de la Armada que posee un calado de 3 metros al liberarlo el ejemplar se aleja del sector sin mayores complicaciones</t>
  </si>
  <si>
    <t>Gabriel Inostroza Saez</t>
  </si>
  <si>
    <t>Jorge Rivera Larrea</t>
  </si>
  <si>
    <t>Cuevas Anzota</t>
  </si>
  <si>
    <t>Corte completo de cuello (sin cabeza),caparazon destruida,en estado de descompocicion</t>
  </si>
  <si>
    <t>se acude ha llamado al telefono de rescate, en el lugar señalado se ubica el ejemplar que se encuentra muerto, Se toman las medidas corporales y se destina vertedero municipal.</t>
  </si>
  <si>
    <t>Rodrigo Iturrieta Vargas</t>
  </si>
  <si>
    <t>se concurrio al lugar indicado por el denunciante,no encontrandose la tortuga.</t>
  </si>
  <si>
    <t>Sin cabeza, herida de 7 cm, en inserción de aleta pectoral derecha.</t>
  </si>
  <si>
    <t>Tortuga fue encontrada muerta con su cuerpo completo, sin cabeza, olor a descomposicion. Su destino final fue llevada al vertedero municipal de la ciudad.</t>
  </si>
  <si>
    <t>Sin cabeza con el intestino fuera de su cavidad celómica</t>
  </si>
  <si>
    <t>Serosanguinolenta en estado de descomposicion, que sale del abdomen y cuello.</t>
  </si>
  <si>
    <t>Tortuga se encontraba con sus cuatro estremidades sin cabeza con las tripas fuera de su abdomen, olor a descomposicion fue llevada al vertedero de la ciudad.</t>
  </si>
  <si>
    <t>Agua</t>
  </si>
  <si>
    <t>sin globos oculares, aleta caudal desgarrada, toda la piel con heridas, zona ventral posterior desgarrada</t>
  </si>
  <si>
    <t>de la boca, colores gris, café oscuro y claro, rojizo</t>
  </si>
  <si>
    <t xml:space="preserve">Se acude al llamado de usuarios de la caleta informando que se encontraba en el lugar, una "tonina" flotando en la poza de la caleta, a lo cual con la ayuda de los mismos pescadores se pudo sacar debido a que estaba a una altura aproximada de 5 metros. Al observarla se pudo constatar que tenia un color cafe, piel decolorida y con signos de heridas (raspaduras, pequeños cortes en la zona ventral, etc.), no presentaba los globos oculares, aleta caudal con signos de mordeduras (desgarrada), al igual que la aleta dorsal, presentaba olor caracteristico a descomposición. Finalmente es derivada al vertedero municipal  </t>
  </si>
  <si>
    <t>Cuerpo en avanzado estado de descomposición</t>
  </si>
  <si>
    <t>Cuerpo en estado avanzado de descomposión por lo que dificulta ver mayor detalle en el cuerpo.</t>
  </si>
  <si>
    <t>Heridas y mordidas en aletas, el ejemplar sin cabeza</t>
  </si>
  <si>
    <t>Se acude  al llamado al telefono de rescate junto a Jorge Rivera Larrea, Ricardo Vicencio Figueroa y se solicita el apoyo de los funcionarios en terreno Juan Roman Martinez y Marianela Caamaño Vasquez, la tortuga se encontraba muerta, sin cabeza y con evidentes marcas de ser atacada por un predador natural en sus extremidades superior y caparazón, en un alto estado de descomposición, se destina al vertedero municipal.</t>
  </si>
  <si>
    <t>Se acude al llamado al teléfono de rescate junto al Funcionario Ricardo Berrios, a la llegada el ejemplar se encuentra muerto por lo que se destina al vertedero municipal.</t>
  </si>
  <si>
    <t>ALVARO VILLARROEL BALCARCE</t>
  </si>
  <si>
    <t>Planchon</t>
  </si>
  <si>
    <t>Se acude al llamado al teléfono de rescate junto al Funcionario Juan Román, en el lugar señalado no se encontró el ejemplar que según la denunciante se encontraba herido. El sector se encuentra lleno de veraneantes y campista los que indican que es recurrente la presencia de chungungos en sector, que por lo general se han visto entre tres y cuatro ejemplares y no han observado ninguno herido, al llamar a la denunciante esta ya se había retirado del lugar. Ejemplar no habido, se informará al encargado de rescate para realizar una nueva inspección al día siguiente.</t>
  </si>
  <si>
    <t>GABRIEL INOSTROZA SAEZ</t>
  </si>
  <si>
    <t>Se acude al llamado al teléfono de rescate , en el lugar señalado se ubica el ejemplar que se evalua en buenas condiciones, por la hora y ya que en el lugar que se ubica el acceso es controlado, se decide dejar el ejemplar en el lugar elegido para su descanzo.</t>
  </si>
  <si>
    <t>Se recibe correo electrónico por parte del personal de Faro Dúngenes informandonos del varamiento de una ballena a 2Km al norte del Faro. Se coordina visita al lugar, realizando el levantamiento de información el 29-06-2017 y necropsia el día 01-07-2017, la que se realiza de forma conjunta con personal del Museo de Historia Natural de Río Seco. Como causa del deseso se concluye choque con embarcación, ya que el individuo presenta tres cortes paralelos en la región lumbar, siendo el superior superficial (sólo piel), alcanzando uno de ellos la cavidad abdominal, con exposición de las vísceras, en tanto el tercero corta piel y capa de grasa.
Mayo de 2018: por evaluación de fotografías del evento se determina que no corresponde a una ballena franca austral, si no a un tipo de balaenoptera (rorcual) sin identificar.</t>
  </si>
  <si>
    <t>ex isla del Alacrán</t>
  </si>
  <si>
    <t>Muelle Barón</t>
  </si>
  <si>
    <t>Playa Grande Papudo</t>
  </si>
  <si>
    <t>Playa Camping - Pisagua</t>
  </si>
  <si>
    <t>Reinserción natural</t>
  </si>
  <si>
    <t>CABO 1° LT ALEJANDRO CAVIERES MÉNDEZ - ALCALDE DE MAR DE PISAGUA</t>
  </si>
  <si>
    <t>Elefante Marino es encontrado en buenas condiciones, sin lesiones visibles. Animal aparece en sector costero de playa de arena cercano al Camping Municipal de Pisagua. Alcaldía de Mar procede a cercar un perímetro para protección de intervención externa, además se implementan rondas aleatorias de supervisión. Animal permanece alrededor de dos semanas, verificándose proceso de muda, posteriormente regresa por sus propios medios a su medio ambiente natural.
Ficha de varamiento enviada durante año 2018, se encontraba pendiente a la espera de confirmación de información por parte de la Alcaldía de Mar de caleta Pisagua.</t>
  </si>
  <si>
    <t>Se realiza denuncia?</t>
  </si>
  <si>
    <t>N° de denuncia</t>
  </si>
  <si>
    <t>Tarapacá</t>
  </si>
  <si>
    <t>Atacama</t>
  </si>
  <si>
    <t>Libertador General Bernardo O'Higgins</t>
  </si>
  <si>
    <t>Araucanía</t>
  </si>
  <si>
    <t>Los Lagos</t>
  </si>
  <si>
    <t>Aysén del General Carlos Ibáñez del Campo</t>
  </si>
  <si>
    <t>Magallanes y Antártica Chilena</t>
  </si>
  <si>
    <t>Los Ríos</t>
  </si>
  <si>
    <t>Arica y Parinacota</t>
  </si>
  <si>
    <t>Aves</t>
  </si>
  <si>
    <t>26637756</t>
  </si>
  <si>
    <t>637449966</t>
  </si>
  <si>
    <t>PEDRO OSORIO BRADLEY</t>
  </si>
  <si>
    <t>Pilotes, Rejillas embarcadero, Cendyr</t>
  </si>
  <si>
    <t>Soga en cuello del ejemplar que ya presenta signos de corte de piel</t>
  </si>
  <si>
    <t>Se mantiene en el lugar</t>
  </si>
  <si>
    <t>Se acude nuevamente a ver estado de lobo marino común con soga en cuello en sector La Poza del centro de Talcahuano. Es un ejemplar macho adulto de 300 kilos y 2.7 metros aproximadamente. Se aprovecha la instancia de realizar educación poblacional en relación al avistamiento seguro de fauna marina protegida</t>
  </si>
  <si>
    <t>SERGIO IGNACIO FLORES CLARAMUNT</t>
  </si>
  <si>
    <t>Relocalizacion</t>
  </si>
  <si>
    <t>18:00 horas JDM recibe llamado de Elizabeth Mella referido a pingüino varado en playa lenga, al parecer descansando. Se asiste junto a PUC y se verifica ave en reposo sin signos de heridas exteriores. Buen peso, aunque aletargado, con ojos cerrados y con signos de agotamiento. Se lleva a relocalizar (sector cantera abandonada), pero no quiere ingresar al mar. Se deja en Sernapesca Thno para que descanse y a l día siguiente se hace un segundo intento en el mismo sector exitosamente. Al parecer el animal necesitaba descansar.</t>
  </si>
  <si>
    <t>JAVIER DROGUETT MERINO</t>
  </si>
  <si>
    <t>Portal San Pedro</t>
  </si>
  <si>
    <t>Peladura mandíbula inferior</t>
  </si>
  <si>
    <t>Vuelve al mar</t>
  </si>
  <si>
    <t>18:50 horas JDM recibe llamado de Sra. Denisse referido a Lobo Marino varado en playa de Escuadrón, sector Portal San Pedro, al parecer con una herida en el mentón. Se asiste junto a PUC y no se encuentra el animal. Al parecer vuelve al mar por sus medios. Lugareños lo vieron desplazándose al sur. Se informa de la búsqueda a la denunciante.</t>
  </si>
  <si>
    <t>A las 20:20 App. colega Glenda Cabrera  comunica a PUC llamado de Sra. Soledad Navarrete informando de pingüino varado en sector Rocoto. Dado que denunciantes tenían al pingüino en su móvil acordamos juntarnos en afueras del mall para la entrega del animal. Al día siguiente fue llevado a la USS, donde se le tomó radiografías y esta en evaluación para eventual alta. La primera apreciación es que el ave se encuentra en buen estado. Radiografía no arroja fracturas. Liberado el 25.01.2018</t>
  </si>
  <si>
    <t>PATRICIO ULLOA CISTERNAS</t>
  </si>
  <si>
    <t>A las 15:00 App. colega Valeria Astorga W.  recibe llamado de mesa central regional  de parte del Sr. Luis Espinoza informando de pingüino varado en sector Lenga. Se acude a rescatar y el pinguino se translada a dependencia de Sernapesca Talcahuano, manteniendose los días sabado y domingo, falleciendo el domingo 28/01/18.</t>
  </si>
  <si>
    <t>VALERIA ASTORGA WELLS</t>
  </si>
  <si>
    <t>2018-46-02</t>
  </si>
  <si>
    <t xml:space="preserve">PLAYA LOBERÍA </t>
  </si>
  <si>
    <t>COBQUECURA</t>
  </si>
  <si>
    <t>En una fiscalización de rutina en playa Lobería de Cobquecura se detecta a un cachorro de lobo marino común varado. Se encuentra muy cansado y sin heridas, por tanto se dispone en un sector alejado de los turistas para que pueda descansar. Alrededor de las 19 horas se libera, volviendo al islote Lobería sin problemas.</t>
  </si>
  <si>
    <t>PLAYA MILLANECO</t>
  </si>
  <si>
    <t>RELOCALIZACIÓN</t>
  </si>
  <si>
    <t>A las 11:40 hrs del día 21/01/2018, el colega Víctor Cartes Ceballos de la Oficina de Lebu recibe la denuncia por parte del Capitán de Puerto de Lebu, Sr. Rodrigo Cabrera, de un lobo marino en la Playa de Millaneco, Lebu. Acudimos y encontramos a un ejemplar juvenil de Lobo Fino Antártico descansando (había mucho viento y por consecuencia, oleaje fuerte) en el lugar, sin problemas ni daños visibles. Debido al constante flujo de gente se intentó delimitar el terreno con cinta de advertencia, sin embargo el fuerte viento imperante no permitió la permanencia de éste en el lugar. Además los lugareños llevan a pasear a sus mascotas a la playa, siendo esta una molestia evidente para el ejemplar de Lobo Fino. Por estas razones, se determinó relocalizar al ejemplar en una playa con baja afluencia de gente, siendo seleccionada la existente al sur de la Caleta Morhuilla. En aquel lugar, el lobo quedó descansando sin signos de estrés evidente.</t>
  </si>
  <si>
    <t>Capitán de Puerto Sr. Rodrigo Cabrera. Fono: 41-2511158. Recibe denuncia Víctor Cartes Ceballos, Oficina de Lebu.</t>
  </si>
  <si>
    <t>Presenta marca en su cuello, el cual ya se ve herido por una soga</t>
  </si>
  <si>
    <t>Se supone el enmallamiento con una red, lo cual le produjo que se le enrredara una soga plástica en el cuello</t>
  </si>
  <si>
    <t>Sigue en sector poza de Talcahuano</t>
  </si>
  <si>
    <t xml:space="preserve">Lobo marino común que presenta una soga plástica alrededor del cuello, el cual ya está incrustado aproximadamente 2 cm. originando apertura de piel en la zona. Se muestra activo y pendiente del medio. Hemos recibido llamado de la Armada por este mismo varamineto el 06 de enero, 07 de enero y 09 de enero. pero hasta el momento no se ha podido sacar la soga, esto porque cada vez que se ha tratado de abordar se arranca y se tira ala agua, alejándose del lugar. Las coordinaciones están realizadas con la Armada para que cuando se den las condiciones oporrtunas de seguridad tanto para los funcionarios como para el animal (lugar de descanso) podamos tratar de enmallar, anestesiar y sacar la soga de su cuello.  </t>
  </si>
  <si>
    <t>Se recibe llamada Capitán Pto. Lota sobre lobo marino herido en playa Curaquilla en Arauco. Se encuentra que el animal estaba muerto meteorizado y sin pelaje presumiendose data muerte anterior a asistencia a terreno. Sólo lesiones atribuibles a aves.</t>
  </si>
  <si>
    <t>Claudio Sanhueza Vas</t>
  </si>
  <si>
    <t>120227 B</t>
  </si>
  <si>
    <t>Liberación en su medio</t>
  </si>
  <si>
    <t>Varamiento se encuentra en sector del Parque Pingüino Rey. Se encuentra en buenas condiciones, atento al medio. Se adjunta foto. Se traslada a Punta Arenas y se realizan curaciones en clinica Veterinaria y posteriormente se deriba al Centro de rehabilitación de Aves de Leñadura.</t>
  </si>
  <si>
    <t>promedio</t>
  </si>
  <si>
    <t>enero</t>
  </si>
  <si>
    <t>febrero</t>
  </si>
  <si>
    <t>marzo</t>
  </si>
  <si>
    <t>abril</t>
  </si>
  <si>
    <t>mayo</t>
  </si>
  <si>
    <t>junio</t>
  </si>
  <si>
    <t>julio</t>
  </si>
  <si>
    <t>agosto</t>
  </si>
  <si>
    <t>septiembre</t>
  </si>
  <si>
    <t>octubre</t>
  </si>
  <si>
    <t>noviembre</t>
  </si>
  <si>
    <t>diciembre</t>
  </si>
  <si>
    <t>2018-46-12</t>
  </si>
  <si>
    <t>playa Bellavista</t>
  </si>
  <si>
    <t>Cabo 1° Francisco Lillo de Carabineros de Tomé reporta el varamiento de un ejemplar de pingüino de Humboldt en playa Bellavista en Tomé, No presentaría heridas y lo mantienen a resguardo en la unidad policial por alta presencia de turistas en el sector. Se retira a las 14:30 para dejarlo en observación en Oficina Tomé. El día 12.02.18 se nota al ejemplar bastante más recuperado, pero con cierta dificultad para caminar; se determina su relocalización en playa Merquiche, Tomé. Relocalización no funciona, por tanto enviado a Centro Rehabilitación Udec en Chillán el 13.2.2018. Muere en la Udec el 14.2.2018</t>
  </si>
  <si>
    <t>Sector Roca Roja</t>
  </si>
  <si>
    <t>Un ojo lo tenía semicerrado y con secreciones.</t>
  </si>
  <si>
    <t>Devuelto al mar.</t>
  </si>
  <si>
    <t xml:space="preserve">El ejemplar es devuelto al mar en el mismo lugar, debido a su cercanía con la carretera </t>
  </si>
  <si>
    <t>Patricio Araya Schwartz</t>
  </si>
  <si>
    <t>Playa La rinconada</t>
  </si>
  <si>
    <t>cascos sin definicion</t>
  </si>
  <si>
    <t>centro rescate</t>
  </si>
  <si>
    <t xml:space="preserve">El ejemplar fue encontrado muerto en la playa y llevado al Centro de rescate de La Universidad de Antofagasta </t>
  </si>
  <si>
    <t>Cha. Aceituno</t>
  </si>
  <si>
    <t>Mariano Moreno</t>
  </si>
  <si>
    <t>POSEE UNA SOGA EN EL CUELLO</t>
  </si>
  <si>
    <t>ERICK BURGOS S.</t>
  </si>
  <si>
    <t>SOGA EN EL CUELLO</t>
  </si>
  <si>
    <t>AL PARECER LA SOGA ERA PARTE DE UN ARTE DE PESCA</t>
  </si>
  <si>
    <t>MUELLE FISCAL</t>
  </si>
  <si>
    <t>SE PROCEDIO A AISLAR AL EJEMPLAR PARA PROCEDER A REALIZAR RETIRO DE LA SOGA Y CURACIONES RESPECTIVA A CARGO DEL DR. MAURICIO ULLOA, CON COLABORACION DE ARMADA Y MUNICIPALIDAD DE CALDERA, POSTERIORMENTE SE ESPERO UN POCO MAS DE UNA HORA HASTA QUE PASARA EL EFECTO DEL SEDANTE PARA DEVOLVER EL EJEMPLAR A SU MEDIO</t>
  </si>
  <si>
    <t>PLAYA EL PULPO</t>
  </si>
  <si>
    <t>RELLENO SANITARIO</t>
  </si>
  <si>
    <t>SE RESCATO AL POPE DEL SECTOR MENCIONADO EL MISMO DIA DEL LLAMADO DEBIDO A QUE NO ABRIA LOS OJOS Y PRESENTABA POCA RESPUESTA A ESTIMULO, SE TRASLADO A LA CLINICA VETERINARIA MUNICIPAL, PERO AL DIA SIGUIENTE AMANECIO MUERTO</t>
  </si>
  <si>
    <t>PLAYA LARGA</t>
  </si>
  <si>
    <t>SE RESCATA LOBO DE SECTOR PLAYA LARGA DE HUASCO EL 10 DE JUNIO EN LA NOCHE, EL EJEMPLAR SE ENCONTRABA DECAIDO Y CON POCA MOVILIDAD, PERNOCTA EN OFICINA DE HUASCO Y EN LA MAÑANA DEL LUNES SE TRASLADA A CALDERA, SE LE SUMINISTRA SUERO Y FALLECE EL DIA MARTES, SE DESCONOCE LA causa de muerte al parecer por stress</t>
  </si>
  <si>
    <t>MARIANO MORENO Y ERICK BURGOS S.</t>
  </si>
  <si>
    <t>PLAYA EL MORRO</t>
  </si>
  <si>
    <t>Se rescata delfín obscuro varado en playa El Morro, en Caldera. El individuo juvenil se encontraba varado en los roquerios con lesiones en la parte anterior que comprende a la boca y rostro producto del impacto que tuvo contra los roquerios. A la vez se le identifico una lesion en su aleta pectoral izquierda lo cual le impedia mantener la flotabilidad producto a la no utilizacion de esta. Posterior a esto se realizaron dos intentos de devolución al mar mas profundo, pero sin resultados para esta accion. El ejemplar insistia en regresar al lugar de aguas mas bajas, posterior a esto se llevo a un centro particular para su recuperación. se le suministra Enrofloxacino 5 mg/lt y Dexametazona 20 mg, fallece el martes 26 a las 02:00 AM.</t>
  </si>
  <si>
    <t>PABLO LAZO SALGADO y ERICK BURGOS</t>
  </si>
  <si>
    <t>Higado, Corazon, Riñon, posible tumor y aleta caudal</t>
  </si>
  <si>
    <t>Punta Guanaqueros</t>
  </si>
  <si>
    <t>Pescadores de Caleta Guanaqueros habian sdado aviso días previos de la presencia de una ballena muerta en el fondo marino frente a Punta Guanaqueros.  Este ejemplar afloró con fecha 07 de abril a pocos metros de la orilla, y varó parcialmente en los roqueríos de Punta Guanaqueros, donde permaneció dos días, para luego irse mar adentro arrastrada por las corrientes marinas y el viento.  No fue posible tomar muestras de piel y grasa de este ejemplar.</t>
  </si>
  <si>
    <t>Flotando en playa</t>
  </si>
  <si>
    <t>Se recibió llamado telefonico de la presencia de un ejemplar de lobo muerto en Guanaqueros.  Se concurrió al sector, y se verificó que el ejemplar llevaba varios dias de muerto, ya que se encontraba en descomposición y con grandes heridas causadas aparentemente por depredadores carroñeros.</t>
  </si>
  <si>
    <t>Se recibió llamado telefonico de la presencia de un ejemplar de lobo muerto en Playa Guanaqueros.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</si>
  <si>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Secreci´no con sangre desde fractura en el plastrón.</t>
  </si>
  <si>
    <t>Se conserva esqueleto</t>
  </si>
  <si>
    <t>El ejemplar fue encontrado muy debil en costa de Caleta Talca, Comun a de Ovalle.  Se le traslada a centro de rehabilitaci´no en UCN, donde es hidratado.  Muere el día 19 de mayo.  Se realiza necropcia el día domingo 20 de mayo, no reconociéndose probables causas de muerte.</t>
  </si>
  <si>
    <t>Se recibió llamado telefonico de la presencia de un ejemplar de lobo muerto en Playa Changa.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</si>
  <si>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Secreción con sangre desde fractura en el plastrón.</t>
  </si>
  <si>
    <t>El ejemplar fue encontrado muy debil en costa de Caleta Tongoy.  Se le traslada a centro de rehabilitaci´no en UCN, donde es hidratado.  Muere el día 12 de junio.  Su cadaver se mantiene congelado a la espera de determinar destino final.</t>
  </si>
  <si>
    <t>Patio de Casa</t>
  </si>
  <si>
    <t>Ejemplar es encontrado en patio de casa en Punta de Choros, en el borde costero.  Su condición era normal, así que fue inmediatamente relocalizado en la Reserva Marina Islas Choros y Damas.</t>
  </si>
  <si>
    <t>Se evidencia herida antigua producida por anzuelo</t>
  </si>
  <si>
    <t>Sangrado de herida en la cabeza</t>
  </si>
  <si>
    <t>Liberación en Atacama</t>
  </si>
  <si>
    <t>Se recibe ejemplar de tortuga verde en regulares condiciones, con herida en la cabeza zona parietal-frontal, con mucho sangrado. El ejemplar se mantiene en el centro de rehabilitación de fauna marina UCN con hidratación diaria vía subcutanea los primeros días, y luego intracelómica.  Procedimiento de hidratación se efectuó con 211 ml de suero (140 ml glucosado 2,5 % dectrosa, 70 ml de ringer lactato y 1 ml de cloruro de sodio).  De igual forma se realiza tratamiento para un cuadro de neumonía  con enrofloxacina 5% por 7 días. La herida en la cabeza se limpia con solución yodada, y se le aplica miel de abeja para prevenir infecciones y facilitar la recuperación de tejidos.  Después de 2 semanas comienza a alimentarse con algas (Ulva lactuca) presentando buena condición, alta respuesta a estímulos, muy activa, por lo que se coordina su liberación Bahía Salado, Región de Atacama.</t>
  </si>
  <si>
    <t>CAROLINE AGULLÓ - LUIS ESPINOZA</t>
  </si>
  <si>
    <t>PLAYA MAITENCILLO</t>
  </si>
  <si>
    <t>EN LUGAR</t>
  </si>
  <si>
    <t>Por denuncia de terceros,  informando que  hay un chungungo muerto  en playa maitencillo a la altura del numero 3698,se acude  al lugar, constatando la veracidad de lo informado, se estima una data de muerte de unos 3 dias, no se aprecia heridas atrivuidas a terceros, se avisa se enterrara en lugar       inicio 12:10 termino 14:00</t>
  </si>
  <si>
    <t>Se recibe llamado ciudadano de un rorcual flotando en el agua, en Isla Negra. Finalmente siendo las 19:00 hrs vara en sector de roquerios. Al otro dia se sacan muestras de piel. Se da aviso a Municipalidad de El Quisco para entierro en playa.</t>
  </si>
  <si>
    <t>Centro Cons. Humedal Cartagena</t>
  </si>
  <si>
    <t>Se recibe denuncia SIAC de pingüino desorientado en Playa Mirasol, Se acude a su rescate y es llevado a Capitania de Puerto de Algarrobo. El dia domingo se va a alimentar sin embargo el lunes en la mañana fallece.</t>
  </si>
  <si>
    <t>Ejemplar es encontrado en playa deshidratado y bajo peso, a la manipulación no reacciona. Es trasladado a centro de rescate de la universdidad santo tomas viña del mar para su recuperacion</t>
  </si>
  <si>
    <t>Por denuncia de particular,  informando que  hay un lobo marino comun  en la calle de avenida del mar  maitencillo a la altura del numero 3600,se acude  al lugar, verificando la veracidad de la denuncia, el ejemplar no presenta heridas y se devuelve al mar por medio de los escudos       inicio 18:00 termino 20:00</t>
  </si>
  <si>
    <t>HERIDA POR CABO DE RED EN CUELLO</t>
  </si>
  <si>
    <t>OBSERVACION EN EL LUGAR DE DESCANSO</t>
  </si>
  <si>
    <t>SE ACUDE HA LLAMADO D ELA ARMADA POR LOBO HERIDO. SE OBSERVAN DOS EJEMPLARES DE LOBO COMUN CON HERIDAS EN CUELLO POR CABOS DE RED. UNO DE ELLOS YA NO TIENE LA RED, SOLO PRESENTA HERIDA QUE ESTA EN RECUPERACION. EL OTRO AUN PRESENTA EL CABO EN SU CUELLO, SE ENCUENTRAN EN TRE UN GRUPO DE ADULTOS Y AL ACERCARSE LOS ANIMALES REACCIONAN D EMANERA AGRESIVA. SE MANTIENE OBSERVACION DURANTE TODO EL DIA. ANIMALES ESTAN EN CONDICION CORPORAL NORMAL.</t>
  </si>
  <si>
    <t>Ejemplar a la deriva</t>
  </si>
  <si>
    <t>Ejemplar se encuentra muerto flotando a la deriva cercano a caleta portales, sin signos aparentes de trauma, se intenta amarrar y remolcar mar a dentro pero por el tamaño no se pudo, según lo que calcula la autoridad maritima el ejemplar vararia en horas de la madrugada del dia domingo en playa los marineros donde podriamos realizar la necropsia correspondiente, durante el turno del dia domingo nos comunicamos con la autoridad maritima los cuales se econtraban realizando un patrullaje desde la desembocadura del rio aconcagua, hasta tunquen no teniendo noticias de este</t>
  </si>
  <si>
    <t>Javier Tricot</t>
  </si>
  <si>
    <t>HANGA PIKO</t>
  </si>
  <si>
    <t>TORTUGA VERDE, MORFO NEGRO, ENCONTRADA EN HANGA PIKO Y SEPULTADA EN VERTEDERO</t>
  </si>
  <si>
    <t>LOCAL COMERCIAL</t>
  </si>
  <si>
    <t>SE RECIBE LLAMADO INFORMANDO DE CHUNGUNDO EN LOCAL COMERCIAL DE ALGARROBO. EJEMPLAR ES ENCERRADO EN UNA PIEZA DEL LOCAL EN LA CUAL INGRESO. SEGÚN INFORMAN PERSONAS VECINAS AL LOCAL, EL ANIMAL HABRIA SIDO VISTO LA NOCHE ANTERIOR POR EL SECTOR. SE REALIZA PROCEDIMIENTO PARA CAPTURAR AL EJEMPLAR. ANIMAL CHUNGUNGO SE ENCUANTRA EN BUENAS CONDICIONES Y ES TRASLADADO HASTA LA PLAYA PARA SU LIBERACION.</t>
  </si>
  <si>
    <t>Quintay</t>
  </si>
  <si>
    <t>Casablanca</t>
  </si>
  <si>
    <t>21,8</t>
  </si>
  <si>
    <t>42,3</t>
  </si>
  <si>
    <t xml:space="preserve">Se recibió la denuncia  del varamientode un ejemplar de pinguino  en la localidad de Los Molles y se concurrió al lugar, donde se constató la presencia de un ejemplar de pinguino, el que se encontraba en un sector de roquerío, su estado era decaído y con mínima movilidad.  Presentaba una herida en el cuello lado izquierdo, con presencia de una masa de un diámetro aproximado de 5 cm., sin un claro origen de dicha herida.  El ejemplar fue trasladado al centro veterinario de la Universidad Santo Tomás para su evaluación.  El ejemplar falleció el 04/06/2018 en la clínica veterinaria. </t>
  </si>
  <si>
    <t>PAOLA BRAVO</t>
  </si>
  <si>
    <t>Por denuncia de terceros,  informando que  hay un chungungo muerto  en playa maitencillo se acude  al lugar, constatando la veracidad de lo informado , se estima una data de muerte de unos 3 dias,  se aprecia heridas atrivuidas a perros o especie marinas se avisa al encargado regional de rescate ,se traslada a clinica para su necropcia       inicio 15:00 termino 18:00</t>
  </si>
  <si>
    <t>Ejemplar es encontrado por personal municipal y trasladado por ellos hasta oficina Sernapesca. Se observa herida profunda an abdomen, se encuantra decaido. Fallece antes de ser trasladado a un centro de atención.</t>
  </si>
  <si>
    <t>pingüino de humbolt muerto con heridas atribuibles a tercero</t>
  </si>
  <si>
    <t>Nicole Arelly Millaqueo</t>
  </si>
  <si>
    <t>Mesa de Ayuda</t>
  </si>
  <si>
    <t>ejemplar encontrado muerto en sector caleta matanzas, se envia a centro primario para realización de necropsia.</t>
  </si>
  <si>
    <t>PUTU-PAREDES EL BARCO</t>
  </si>
  <si>
    <t>CURANIPE</t>
  </si>
  <si>
    <t>SE RECIBE LLAMADO DE CIUDADANA INFORMANDO LA PRESENCIA DE UN PINGÜINO HERIDO, SE ASISTE AL LUGAR Y LA PRIMERA VEZ NO FUE ENCONTRADO, POSTERIOMENTE SE RECIBE UN NUEVO LLAMADO INDICANDO DE UN PINGÜINO HERIDO PERO EN OTRO LUGAR, SE ASISTE A ESTE NUEVO LLAMADO Y FINALMENTE SE ENCUENTRA, EL EJEMPLAR SE ENCONTRABA MUY ACTIVO, SOLO PRESENTABA UNA HERIDA ABAJO DEL ALA IZQUIERDA.</t>
  </si>
  <si>
    <t>FERNANDO JIMENEZ JIMENEZ</t>
  </si>
  <si>
    <t>PLAYA PAREDES-EL BARCO</t>
  </si>
  <si>
    <t>SE RECIBE DENUNCIA DE QUE EXISTE UNA BALLENA VARADA EN SECTOR PUTU PLAYA PAREDES EL BARCO. SE DIRIGE AL LUGAR Y SE PRESUME QUE ES LA MISMA BALLENA VARADA EN ABRIL,  DEBIDO AL MISMO LUGAR ESPECIE Y AVANZADO ESTADO DE DESCOMPOSICION.</t>
  </si>
  <si>
    <t>PABLO OLMEDO DONOSO-J</t>
  </si>
  <si>
    <t>Playa Coliumo</t>
  </si>
  <si>
    <t>Fractura parte anterior caparazón</t>
  </si>
  <si>
    <t>Cendyr Nautico</t>
  </si>
  <si>
    <t>Heridas post-mortem por mordeduras aves carroña</t>
  </si>
  <si>
    <t>Permanece flotando en el mar</t>
  </si>
  <si>
    <t>Permanece flotando en el mar. Se comunica a Armada y Muni por disposición final</t>
  </si>
  <si>
    <t>Golpe inicio hocico</t>
  </si>
  <si>
    <t>Por boca y nariz bota sangre</t>
  </si>
  <si>
    <t>Permanece en el sitio descansando</t>
  </si>
  <si>
    <t>Javier Droguett</t>
  </si>
  <si>
    <t>Relocalizado cerca lugar avistamiento</t>
  </si>
  <si>
    <t>Natalia Chamorro</t>
  </si>
  <si>
    <t>Boca de Buchupureo</t>
  </si>
  <si>
    <t>Despostado al parecer por lugareños</t>
  </si>
  <si>
    <t>Animal vivo el 04.05.18 y muerto despostado el 08.05.18 No hay claridad fecha muerte, quien lo mato o si murio y si su desposte fue tras su muerte o lo mataron para despostarlo</t>
  </si>
  <si>
    <t>Entierro cadaver en mismo lugar</t>
  </si>
  <si>
    <t>Se entierra cadaver en el mismo lugar</t>
  </si>
  <si>
    <t>Bahía San Vicente</t>
  </si>
  <si>
    <t>Herida dorso posiblemente por élice barco</t>
  </si>
  <si>
    <t>Entierro In -Situ</t>
  </si>
  <si>
    <t>Por la propia descomposición</t>
  </si>
  <si>
    <t>Aves post-mortem</t>
  </si>
  <si>
    <t>Fractura caparazón lado derecho</t>
  </si>
  <si>
    <t>USS necropsia</t>
  </si>
  <si>
    <t>Se envía a la USS para rehabilitación el 29.5.2018 y muere el 30.5.2018</t>
  </si>
  <si>
    <t>Desembocadura Río Biobio</t>
  </si>
  <si>
    <t>Heridas post-mortem por aves carroñeras</t>
  </si>
  <si>
    <t>Secresiones verdes no muy abundantes en el hocico</t>
  </si>
  <si>
    <t>Vertedero o entierro In-situ</t>
  </si>
  <si>
    <t>Tricahuilo (Coliumo)</t>
  </si>
  <si>
    <t>Herida cerca aleta dorsal</t>
  </si>
  <si>
    <t>Permanece en lugar para disposición final</t>
  </si>
  <si>
    <t>Piel</t>
  </si>
  <si>
    <t>2018-58-003</t>
  </si>
  <si>
    <t>Se rescata Tortuga Marina en sector de Chuyehua en conjunto con AAMM, a la observación presenta signos de hipotermia, se trasladará a centro de atención primaria.</t>
  </si>
  <si>
    <t>AAMM</t>
  </si>
  <si>
    <t>Contenido gastrico ( Uchile. Lab Tox Marinas)- Contenido intestinal  ( Uchile. Lab Tox Marinas)-piel- Musculo ( Banco genético  Qarapara)  -hígado ( por definir)</t>
  </si>
  <si>
    <t>2018-54-021</t>
  </si>
  <si>
    <t>la aleta presenta una fractura</t>
  </si>
  <si>
    <t>La utoridad marítima da aviso de una ejemplar de tortuga hembra  varada en playa en el sector de Carelmapu. El ejemplar es asistido por el méd veterinario Diego Vargas, ya que presenta un alto grado de deshidratación,  presenta signos de hipotermia, y reacciona muy poco, se traslada a centro de atención primaria de la USS, para su necropsia.</t>
  </si>
  <si>
    <t>2018-60-008</t>
  </si>
  <si>
    <t>1,6</t>
  </si>
  <si>
    <t>FUE ENTERRADO EN R.M. PULLINQUE</t>
  </si>
  <si>
    <t>El día 04 de Abril aproximadamente a las 13:40 horas se asiste a playa Puñihuil por denuncia de turistas de Pingüino en malas condiciones de salud por lo que se asiste al lugar, y se encuentra al ejemplar muy flaco con una cicatriz de una herida antigua, por lo que se trasladó a Centro de rehabilitación de ONG Chiloe Silvestre ubicado en Reserva Marina Pullinque. Por las condiciones del ejemplar, éste murio al día siguiente motivo por el que personal de la ONG lo enterro en el terreno de la Reserva.</t>
  </si>
  <si>
    <t xml:space="preserve">GABRIEL ALEJANDRO ALARCON TAPIA - CESAR PATRICIO SEPULVEDA PANICELLO </t>
  </si>
  <si>
    <t>Playa Guabun</t>
  </si>
  <si>
    <t>2,6</t>
  </si>
  <si>
    <t>2018-60-010</t>
  </si>
  <si>
    <t>Playa Rosauria</t>
  </si>
  <si>
    <t>Patio de vivienda</t>
  </si>
  <si>
    <t>El día miercoles 11 de abril aproximadamente a las 12:50 se recibe llamada denunciando la presencia de un ejemplar de lobo marino juvenil en el patio de una vivienda ubicada en la sercanias de playa Rosaura. Al llegar al lugar constata la presencia del individuo que por lo que se procede a evaluar su estado de salud evidenciando buenas condiciones al no presentar heridas visibles, reaccionaba ante estimulos y no presentaba desnutrición, por lo que se procedió a relocalizarlo en playa con menos presencia humana.</t>
  </si>
  <si>
    <t>GABRIEL ALEJANDRO ALARCON TAPIA - PAULA BETZABÉ PAILLAO CIFUENTES</t>
  </si>
  <si>
    <t>2018-60-07</t>
  </si>
  <si>
    <t>El día 08 de Abril aproximadamente a las 18:40 horas se asiste a playa Guabun por denuncia de autoridad marítima de Pingüino en malas condiciones de salud, usuaria que llamó para denunciar dijo que estaba con vomitos. Se asiste al lugar y se encuentra al ejemplar, a primera vista se ve normal en condiciones normales y sin heridas, pero de igual forma se trasladó a Centro de rehabilitación de ONG Chiloe Silvestre ubicado en Reserva Marina Pullinque.  El ejemplar fue liberado el 25 de mayo en el sector de Puñihuil.</t>
  </si>
  <si>
    <t>GABRIEL ALEJANDRO ALARCON TAPIA - CESAR PATRICIO SEPULVEDA PANICELLO /Paula Paillao Cifuentes</t>
  </si>
  <si>
    <t>2018-60-11</t>
  </si>
  <si>
    <t>sector calle</t>
  </si>
  <si>
    <t>Se asiste a Sector Calle por llamada telefonica de usuario que  denuncia la presencia de un ejemplar juvenil de Lobo Marino Comun en la carretera. Al llegar al lugar no se encuentra el ejemplar por lo que se llama al usuario quien manifiesta que habia llamado a funcionarios del SAG quienes habrian llegado aproximadamente unos 15 min antes que nosotros y por sus medios trasladaron al individuo a Pullinque, para ser atendido por personal de ONG Chiloe Silvestre.</t>
  </si>
  <si>
    <t>CESAR SEPULVEDA PANICELLO - PAULA BETZABÉ PAILLAO CIFUENTES</t>
  </si>
  <si>
    <t>2018-64-003</t>
  </si>
  <si>
    <t>canal Chaiguao, Comuna de Quellón</t>
  </si>
  <si>
    <t>Cola, semejante a Orca</t>
  </si>
  <si>
    <t>En pliegues gulares y otros ocacionados por carroñeros</t>
  </si>
  <si>
    <t>sector de Cheter</t>
  </si>
  <si>
    <t xml:space="preserve">Con respecto al avistamiento de un espécimen de ballena flotando en las aguas del canal Chaiguao, según lo dio a conocer una persona que fue la que avisó a la Autoridad Marítima el día 10 de mayo, podemos comentar lo siguiente:
El día 12 de mayo, a las 12:00 am, los funcionarios de Sernapesca Rodrigo Castillo e Ignacio Silva acudieron al sector de Cheter, que producto del avistamiento de personas del sector, informaron la ubicación del varamiento de la ballena (Foto 1). Aquí se verificó la ubicación donde este ejemplar varó efectivamente (43º 06’ 59,5’’ S; 73º 34’ 09,6’’ W). Se decidió esperar a que la marea baje lo suficiente para poder trabajar en la morfometría y el muestreo.
A las 13:00 horas la marea ya bajó lo suficiente para acudir al lugar, donde en conjunto con la municipalidad, se comenzó a gestionar para la inhumación del ejemplar.
A las 13:30 se inició la morfometría (foto 2) según los parámetros indicados. Los cuales fueron:
Longitud total:    13,68 m
Prognatismo:    13,35 m
Rostro-Aleta dorsal:  9,55 m
Rostro-Orificio nasal:  2,32 m 
Rostro-Ojo:   2,67 m
Rostro-comisura boca:  2,26 m
Ojo-oído:   0,60 m
Rostro-aleta pectoral punta: 5,49 m
Rostro-aleta pectoral inicio:  3,86 m
Inicio aleta pectoral-
Escotadura caudal:  9,6 m
Escotadura-base aleta
Dorsal:    3,8 m
Base aleta dorsal:  0,70 m
Altura aleta dorsal:  90 cm
Cráneo:    1,55 m
Largo lóbulo caudal:  3,18 m
Rostro-Apertura genital: 8,75 m
Rostro-Ombligo:  6,75 m
Rostro-Ano:   9,72 m
Escotadura-Ano:  5,75 m
Escotadura-ombligo:  6,6 m
Pliegues gulares- punta 
Aleta pectoral:   1 m
Pliegues gulares:  
Ancho lóbulo caudal:  0,98 m
Ancho aleta pectoral:  0,38 m
Aleta Pectoral-Extremo
axilar:    1,62 m 
Luego entre las 14:10 y las 18:00 se realizó el muestreo del ejemplar (foto 3). Estas muestras corresponden a:
- Piel
- Sangre
- Contenido estomacal
- Contenido rectal
- Contenido intestinal
- Barbas
- Músculo
- Intestino delgado
- Bazo
- Hígado
- Parásitos intestinales
Mientras se realizaba el muestreo la municipalidad gestionó una retroexcavadora que a las 16:30 hrs se incorporó en el sitio del suceso para la excavación (foto 4). Esta terminó de realizarla cerca de las 18:00 hrs.
</t>
  </si>
  <si>
    <t>IGNACIO SILVA-ALEJANDRO MADARIAGA</t>
  </si>
  <si>
    <t>Piel, Sangre ( Aorta), Contenido Intestinal,  Contenido estomacal, Contenido rectal, Barbas, Músculo, Intestino delgado, Bazo, Hígado, Parásitos intestinales</t>
  </si>
  <si>
    <t>2018-54-022</t>
  </si>
  <si>
    <t>CAMINO COSTERO</t>
  </si>
  <si>
    <t>Chayahué</t>
  </si>
  <si>
    <t>Colegas de FIP (Sr. Mauricio Pradenas y Marcelo Gonzalez) dan aviso de varamiento en costanerqa chinquihue. El Lobo cachorro se encontraba desorientado frente a planta nominada Consevera Puerto Montt. No estaba agresivo y estaba flaco. Los colegas de FIP lo contuvieron para impedir que el cachorro vuelva a cruzar la vía e impedir de esta forma que sea atropellado. El cachorro es entregado a USS foliado con 2018-104.( USS). El ejemplar es liberado el 19 de julio en el sector de Chayahué.comuna Calbuco.</t>
  </si>
  <si>
    <t>Cristian Cruces - Patricio Hurtado- Miguel Muñoz,y Antonio Salinas.</t>
  </si>
  <si>
    <t>2018-62-053</t>
  </si>
  <si>
    <t>Inhumación 22 de julio 2018</t>
  </si>
  <si>
    <t xml:space="preserve">El día 29 de junio 2018 alrededor de la 17.00 horas se informa a la jefa de oficina sobre la presencia de un cetáceo muerto en playa de sector Aucho. El día 30 de junio se asiste al lugar en conjunto con personal de la Autoridad Marítima y Municipalidad de Quemchi. En el lugar se procede a delimitar el perímetro alrededor del ejemplar, se toma registro fotográfico y medidas principales del ejemplar. Cabe señalar que al momento de llegar al lugar se pudo constatar que el ejemplar se encontraba en estado de descomposición avanzado.
El día 03 de julio se asiste al mismo lugar donde fue encontrada y en conjunto con personal de la Autoridad Marítima y Municipalidad de Quemchi se procede a la inhumación en el lugar de varamiento del espécimen dejando constancia en acta de operativo en conjunto y registro fotográfico. posteriormente producto de las marejadas se da aviso nuevamente que el ejemplar se desenterró por lo cual se hace la gestión con municipio de Quemchi para su inhumación la cual se efectuó el 22/07/2018 junto a la presencia de personal del Municipio.
</t>
  </si>
  <si>
    <t>Nicolás Nieto</t>
  </si>
  <si>
    <t>Muestras de piel para analisis de especie</t>
  </si>
  <si>
    <t>2018-59-001</t>
  </si>
  <si>
    <t>HUALAIHUE PUERTO</t>
  </si>
  <si>
    <t>SANGRA ENTRE MEDIO DE LOS OJOS Y MANDIBULA</t>
  </si>
  <si>
    <t xml:space="preserve"> necropsia 04-07-2018</t>
  </si>
  <si>
    <t>El dia 26,06,2018 me llama un funcionario municipal indicando que en la carretera, en el sector de Hualaihue Puerto, se encuentra con un Lobo de mar tratando de refugiarse entre las casas de la localidad, por lo que deciden avisar a Sernapesca, como funcionario asisto al lugar y verifico que el ejemplar se albergo a la entrada de un Corral de ovejas de un particular, ahi logro percatar que el animal tiene ambos ojos lesionados, ademas de una herida sobre la nariz en la cual tiene una hemorragia, el animal esta con una buena condicion fisica a excepcion de las lesiones mensionadas, en vista de esto se procede a dar aviso al Encargado de la unidad de Gestion Ambiental, para que el lobo sea rescatado al dia siguiente, ya que por horario no se alcanzaba a entregar a la universidad.</t>
  </si>
  <si>
    <t>Caleta Andrade</t>
  </si>
  <si>
    <t>Disparo perdigones y laceración en costado aleta dorsal (derecho)</t>
  </si>
  <si>
    <t>Secreción sanguinolenta en ano y ojo</t>
  </si>
  <si>
    <t>Canal Ferronave</t>
  </si>
  <si>
    <t>Omar Martínez</t>
  </si>
  <si>
    <t>AY-02-2018</t>
  </si>
  <si>
    <t>Costanera Cisnes</t>
  </si>
  <si>
    <t>Estero Soto</t>
  </si>
  <si>
    <t>Se acude a aviso por parte de Armada de Chile, al sector de Puerto Cisnes por la presencia de una cría de elefante marino, al llegar al lugar se observa que este se encontraba en buenas condiciones en el sector del muelle de embarcaciones artesanales  (Co</t>
  </si>
  <si>
    <t>Estefany Arancibia - German Hérnandez</t>
  </si>
  <si>
    <t>Libre en espera que suba la marea</t>
  </si>
  <si>
    <t>Varamiento se encuentra en sector de Bahia Porvenir en la Playa de la Costanera de Porvenir. Se encuentra en buenas condiciones, atento al medio. Se adjuntan fotos</t>
  </si>
  <si>
    <t>Individuo encontrado en la costanera de Puerto Natales, con avanzado estado de descomposición. No se realiza necropsia por su avanzadoe estado de descomposición. Se traslada al vertedero</t>
  </si>
  <si>
    <t>Libre</t>
  </si>
  <si>
    <t>Varamiento se encuentra en sector de Bahia Porvenir en la Playa de la Costanera de Porvenir. Se encuentra en buenas condiciones, atento al medio. Se adjunta foto</t>
  </si>
  <si>
    <t>Se rescata pingüino magallanico encontrado por funcionarios de ENAP, en el sector de Cabo Negro, con herida en el cuello.</t>
  </si>
  <si>
    <t>Santiago Astete C. - Carla Mora O.</t>
  </si>
  <si>
    <t>Bahía Talcahuano</t>
  </si>
  <si>
    <t>Se aprecia una laceracion a nivel de la cabeza con perdida de parte de la mandibula y en la parte dorsal se observa herida presumiblemente asociado a proyectil</t>
  </si>
  <si>
    <t>aún se mantiene en el lugar</t>
  </si>
  <si>
    <t xml:space="preserve">Después de haber realizado la supervisión de primer Perfil en centro Punta Vergara (120074), me desembarque en el sector de Bahía Talcahuano, observado que en la playa se encontraba este ejemplar de lobo común muerto. Al acercarme me percaté que tenía una laceración a nievel de la cabeza y aparentemente una herida provocada por un proyectíl. El animal se encuentra en mal estado de conservación. </t>
  </si>
  <si>
    <t>Individuo encontrado en la costanera de Puerto Natales, se practica necropsia, pero no se observa evidencia de acción antropica u presencia de signos clinicos de enfermedades. Se traslada al vertedero</t>
  </si>
  <si>
    <t>Individuo encontrado en la costanera de Puerto Natales,  no se observa evidencia de acción antropica , pero debido al avanzado estado de descomposición no se le practica necrópsia. Se traslada al vertedero</t>
  </si>
  <si>
    <t>Rio Chabunco</t>
  </si>
  <si>
    <t>Se recibe una llamada  a la Dirección Nacional de un pingüino en el sector de Rio Chabunco, a lo cual funcionarios de este Servicio, asisten siendo a las 12:50 hrs, se encuentra, siendo un ejemplar de junvenil de pingüino de magallanes, al observar si evidencia de un corte en la zona anterior del cuello, se procede a capturarlo, para su posterioridad ser trasladado a un centro de rehabilitación.</t>
  </si>
  <si>
    <t>Sector Agua Fresca</t>
  </si>
  <si>
    <t>En centro de rehabilitacion</t>
  </si>
  <si>
    <t>Se recibe una llama a la Dirección Regional de una persona particula del avistamiento de un pingüino en el sector de Agua Fresca, acto seguido se acude al lugar mencionado a las 11:25 hrs y encuentrando al ejemplar juvenil de Pigüino de magallanes, quien presenta un corte transversal alrededor del cuello, las personas que se encuentraban junto a la especie de ave, mencionan que ya llevaba 2 dias por el borde costero del sector de Agua Fresca. El pingüino de magallanes es trasladado a un centro de rehabilitación.</t>
  </si>
  <si>
    <t>MARCO ROJAS ALEGRIA</t>
  </si>
  <si>
    <t>12.2</t>
  </si>
  <si>
    <t>se mantiene en el lugar</t>
  </si>
  <si>
    <t>Individuo con avanzado estado de desomposición, no se realiza necropsia, se trasladara al vertedero como destino final</t>
  </si>
  <si>
    <t>Sector de costanera</t>
  </si>
  <si>
    <t>Se acude a sector centrico de la costanera, tras el llamado de una ciudana, sobre el varamiento de un ejemplar de Pingüino de Magallanes, ya en el lugar se monitorea al individuo, observando una herida expuesta, que compromete la su plumaje y piel de su pierna derecha. Es rescatado y derivado a un centro de primario, para sus chequeo.</t>
  </si>
  <si>
    <t>Marco Rojas Alegría / Santiago Astete C.</t>
  </si>
  <si>
    <t>Muelle Methanex</t>
  </si>
  <si>
    <t>Piscina</t>
  </si>
  <si>
    <t>Se acude a a la empresa Methanex a las 12:30 hrs por el varamiento de un ejemplar de lobo marino juvenil en unas de sus piscinas de enfriamiento, este individuo hizo ingreso por un ducto que lo lleva hasta piscina imposibilitando su salida. Se planifica el sistema de operación con personal a disposición por la empresa para el rescate del lobo marino. Lo cual consistio en utilizar un red en donde tenia plomos en sus esquinas para que esta se hunda y se extienda, para cuando el ejemplar se desplaze por la red levantar y de esa forma se libero se puedo hacer efectiva la liberación para eso se utlizo maquinaria pesada una grua,  posteriormente tuvo su liberación lugar en el Estrecho de Magallanes. Hora de termino: 16:35.</t>
  </si>
  <si>
    <t>Libre en el mismo lugar</t>
  </si>
  <si>
    <t>Se concurre a sector costanera por aviso de lobo marino que se encontraba en la playa, no observando problemas en su estado corporal, por lo que se procede a cuidar el sector hasta que regrese por sus propios medios al mar.</t>
  </si>
  <si>
    <t>Yovanna Pizarro / Carlos Ruiz</t>
  </si>
  <si>
    <t>Cerca de vereda</t>
  </si>
  <si>
    <t>Presenta una soga alrededor del cuello</t>
  </si>
  <si>
    <t>presenta una herida alrededor del cuello</t>
  </si>
  <si>
    <t>Individuo tenia una soga atada al cuello, lo que produjo una herida profunda en la zona. Se planificó un traslado a Punta Arenas a centro de rehabilitación, sin embargo el individuo no sobrevive y muere al dia siguiente. Se practica necropsia.</t>
  </si>
  <si>
    <t>Gral. Lagos 1025, Valdivia</t>
  </si>
  <si>
    <t xml:space="preserve">Muelle Cemento </t>
  </si>
  <si>
    <t>Lobo marino común reportado por Jefe de Operaciones de la Universidad San Sebastián (fono 956687420),  quien indica que el ejemplar estaba varado en una terraza que se encuentra en borde río, además señala que alumnos de la institución lo habían visto vomitar. En el lugar se verifica la presencia de un ejemplar bastante viejo de la especie Otaria flavencens, de aprox. 350 kilos de peso, el que no presentaba lesiones. En cuanto el vómito, correspondía a heces fecales del animal. Se opta por dejarlo en el lugar, delimitando el área para evitar que sea molestado, en horas de la tarde se informa que el animal se ha ido.</t>
  </si>
  <si>
    <t xml:space="preserve">Playa chica de Curiñanco </t>
  </si>
  <si>
    <t>Presenta multiples fracturas en la zona dorsal y ventral del caparazón (plastrón). Además presenta fracturas y perdida de escudos marginales.</t>
  </si>
  <si>
    <t>09/04/2018 Para Necropsia UACH</t>
  </si>
  <si>
    <t>Varamiento de tortuga marina reportado por ELISA MONTTI, a través de la mesa de ayuda. Funcionarios del Servicio, concurren al  lugar, y observan el cadáver de un ejemplar adulto de la especie Chelonia mydas, con los escudos ventrales y dorsales fracturados,  siendo consumido por aves carroñeras (presenta perdida de ojos y tejido a través de abertura dorsal de caparazón). El cadáver del animal es transportado hacia dependencias de SERNAPESCA en donde se toman muestras para análisis genético (De acuerdo a Protocolo de toma de Muestras). Posteriormente, el ejemplar fue trasladado al Instituto de Patología Animal de Ciencias Veterinarias de la Universidad Austral de Chile (UACh) para realizar una necropsia.</t>
  </si>
  <si>
    <t>Se realiza toma de Muestras de piel de acuerdo al "PROTOCOLO PARA TOMA DE MUESTRAS GENÉTICAS DE TORTUGAS MARINAS". Adjunto se envían tres frascos rotulados con muestras de tejido de cuello (2 frascos con 1 trozo c/u) y 1frasco con tejido inguinal (2 trozos de tejdio).</t>
  </si>
  <si>
    <t>Borde costero La Aguada</t>
  </si>
  <si>
    <t>Ejemplar lobo común hembra juvenil. No se observan daños atribuibles a la acción humana, u otros. Por lo que se asume muerte por causas naturales</t>
  </si>
  <si>
    <t>Claudio Vera C.</t>
  </si>
  <si>
    <t>Cuerpo en avanzado estado de descomposición, mordedura altura del cuello.</t>
  </si>
  <si>
    <t>JORGE RIVERA LARREA</t>
  </si>
  <si>
    <t>Líquidos corporales producto delo avanzada descomposición</t>
  </si>
  <si>
    <t>Siendo aproximadamente las 16:00 horas, la secretaria recibió el aviso de una tortuga marina, varada en playa las machas, sector escuela de carabineros de Chile, por lo que personal de turno del Servicio acudió al lugar, donde se encontró la tortuga marina ya descrita, muerta en avanzado estado de descomposición, siendo llevada al vertedero municipal</t>
  </si>
  <si>
    <t>Sergio Barraza Pacheco</t>
  </si>
  <si>
    <t>WSG-84</t>
  </si>
  <si>
    <t>Secreción interna</t>
  </si>
  <si>
    <t>Tortuga en avanzado estado de descomposición, no presenta cabeza, ni cuello y caparazón descascarado</t>
  </si>
  <si>
    <t>Sector Matarangui</t>
  </si>
  <si>
    <t>Tortuga en regular estado de descomposición, presentaba el cuello mordido, pero tenia la cabeza uniuda al cuerpo</t>
  </si>
  <si>
    <t>Secreción interna que sale por el cuello</t>
  </si>
  <si>
    <t>Tortuga descompuesta, sin cabeza, sin cuello y caparazón descascarado</t>
  </si>
  <si>
    <t>RICARDO VICENCIO FIGUEROA</t>
  </si>
  <si>
    <t>Tortuga descompuesta, no presenta cabeza, ni cuello y caparazón descascarado</t>
  </si>
  <si>
    <t>Sector Grupin</t>
  </si>
  <si>
    <t>Estado de descomposición en avanzado estado, le falta la cabeza y parte de la aleta trasera derecha</t>
  </si>
  <si>
    <t>Tortuga en avanzado estado de descomposición, falta aleta delantera y trasera derecha, sin cuello y cabeza.</t>
  </si>
  <si>
    <t>Sector Playa las Machas</t>
  </si>
  <si>
    <t>Tortuga en avanzado estado de descomposición, le faltaba el cuello y la cabeza.</t>
  </si>
  <si>
    <t>Secreción interna, visceras expuestas</t>
  </si>
  <si>
    <t>Tortuga en avanzado estado de descomposición, le faltaba el cuello y la cabeza, ademas presenta perdidas parciales de aletas tanto trasera izquierda como delanteras derecha.</t>
  </si>
  <si>
    <t>Caleta Quiane</t>
  </si>
  <si>
    <t>Secreción interna.</t>
  </si>
  <si>
    <t>Tortuga relativamente fresca, le faltaba parte del cuello.</t>
  </si>
  <si>
    <t>Cutícula ausente en varias parte del caparazón</t>
  </si>
  <si>
    <t>No es posible determinar</t>
  </si>
  <si>
    <t>Fluido corporales producto de la descomposición</t>
  </si>
  <si>
    <t>Alrededor de las 12:00 A:M, los funcionarios de turno, acudieron al llamado de un usuario que señalaba que una tortuga estaba varada en el sector de Las Machas. En el lugar se observó que se trataba de una tortuga marina muerta y descompuesta, motivo por el cual se llevó al Vetedero Municipal de Arica</t>
  </si>
  <si>
    <t>SERGIO BARRAZA PACHECO</t>
  </si>
  <si>
    <t>Cuticula ausente en varias parte del caparazón</t>
  </si>
  <si>
    <t>Alrededor de las 12:00 AM, los funcionarios de turno acudieron al llamado de n usuario que señalaba que una tortuga  estaba varada en el sector de las machas. En el lugar se observó que se trataba de una tortuga marina muerta que esta sin cabeza y con una sola aleta en avanzado estado de descomposición, motivo por el cual se llevó al vertedero municipal de Arica</t>
  </si>
  <si>
    <t>SERGIO BARRAZA PACHECO Y ELIZABETH INQUILTUPA TITO</t>
  </si>
  <si>
    <t>Fluido corporales producto de la descomposición salen por el cuello</t>
  </si>
  <si>
    <t>Tortuga descompuesta sin cabeza, ni cuello, caparazón descascarado, avanzado estaado de descomposición</t>
  </si>
  <si>
    <t>RICARDO VICENCIO FIGUEROA - JACQUELINE ALVAREZ GONZALEZ</t>
  </si>
  <si>
    <t>Fluido corporales con aspectos parecido a la clara de huevo</t>
  </si>
  <si>
    <t>Se acude a un llamado que se realiza al teléfono de varamiento, denunciando que existia una tortuga muerta en la Playa Las Machas. Al llegar al lugar se encuentra una tortuga d la especie Chelonia mydas agassizii. La cual estaba sin cabeza, con olor característico a descomposición, plastron se encontraba completoy solo tenía una de sus extremidades traseras y la cola, el caparazón se observa practicamente sin esmalte. Finalmente se destina al vertedero  municipal en donde el caparazón es destruido.</t>
  </si>
  <si>
    <t>RICARDO BERRIOS DELGADO - CINTHYA LABARCA MANZANO</t>
  </si>
  <si>
    <t>Ex Isla del Alacran</t>
  </si>
  <si>
    <t>Fluido corporales producto de la descomposición salen del cuello</t>
  </si>
  <si>
    <t>JORGE RIVERA LARREA - CINTHYA LABARCA MANZANO</t>
  </si>
  <si>
    <t>Tortuga muerta sin cabeza con característica que denotan muerte de larga data. En avanzado estado de descomposición. Falta aleta delantera y toda la musculatura del cuello.</t>
  </si>
  <si>
    <t>TATIANA RIVERA VALENZUELA Y ALVARO VILLARROEL BALCARCE</t>
  </si>
  <si>
    <t>Tortuga muerta se encuentra flotando en el sitio N°4 del puerto, esta sin cabeza, descompuesta, tejidos desgarrados en aletas posteriores. Se saca del agua con la ayuda de la autoridad Marítima, finalmente la caparazón se encuentra descamada.</t>
  </si>
  <si>
    <t xml:space="preserve">Lenga </t>
  </si>
  <si>
    <t>A las 10:00 horas, el Sr. Cristian Pérez ve un pingüino al parecer herido en un roquerío al oeste de Caleta Lenga. Mesa ayuda nos contacta a las 11:15 horas y nos comunica el varamiento. PUC va al lugar donde se encuentra con el denunciante y personal de Carabineros de la 4º Comisaria de Hualpén (Capitán Juan Chiari Vergara y Cabo 1º Andrés González) y de la Armada de Chile Capitanía de Puerto de San Vicente (Cabo 2º Matías fuentealba y Cabo 2º Genaro Avila). PUC constata es un pinguino de Magallanes y lo lleva a la USS para evaluación. Con fecha 30.08.2018 liberado en cercanías Isla Quiriquina</t>
  </si>
  <si>
    <t>Patricio Ulloa Cisternas</t>
  </si>
  <si>
    <t>Obispito</t>
  </si>
  <si>
    <t>Erick A. Burgos Sánchez (Sernapesca de Atacama) / Patricio Rivas Deville</t>
  </si>
  <si>
    <t>Recién nacido de lobo marino común hembra (madre bautizada como "Chaulan") nace en cautiverio (CIREMAR). Operario descubre el nacimiento al iniciar la jornada laboral. Se dió aviso inmediato al encargado Sr. Jesús Medina y por este conducto a la Dirección Regional de Sernapesca. con fecha 11.09.2018, animal macho bautizado en centro de rescate como "Sherlon" es liberado junto a su madre en sector costero de Tres Islas. Evento cubierto por prensa iTV y RTC Televisión.</t>
  </si>
  <si>
    <t>Fabiola Cabrera / Patricio Rivas Deville</t>
  </si>
  <si>
    <t xml:space="preserve">Cría de lobo marino común fue hidratado, en origen, con suero fisiológico y se alimentó 2 veces con un batido de agua y pescado más Mamistop. Con fecha 02.02.2017 fue trasladado vía aérea hasta Iquique donde fue ingresado a CIREMAR para rehabilitación alimenticia. Con fecha 11.09.2018 animal es reinsertado a su ambiente natural en sector costero Tres Islas. Evento contó con la cobertura de prensa, canal iTV y RTC Televisión. Con fecha jueves 20.09.18 alrededor de las 14:00 hrs, personal del Centro de Rescate proceden a recapturar este lobo marino común que se encontraba en orilla de playa de sector Playa Blanca. Se reconoce al animal que fue liberado el día 11.09.2018. Animal se aprecia más delgada y se traslada al CIREMAR. Animal acepta alimento.      </t>
  </si>
  <si>
    <t>Península Cavancha (Edif. Nautilus)</t>
  </si>
  <si>
    <t xml:space="preserve">Cámara de frío CIREMAR </t>
  </si>
  <si>
    <t>Ejemplar de lobo marino común, hembra, rescatada en sector oeste de edificio Nautilus. Muy poca actividad y baja respuesta a estímulos. Ingresa a Centro de Rescate para observación y protección de factores externos. Se aplica suero para rehidratar. Contingencia en desarrollo. Día sábado 18 en la mañana recibe alimento en baja cantidad (ración de 1kg). Por la tarde del mismo día se negó a alimentarse, a pesar de la insistencia no aceptó alimento. Al día siguiente, domingo 19 fue encontrada fallecida.</t>
  </si>
  <si>
    <t>Fabiola Cabrera (Centro de Rescate I. M. de Iquique)</t>
  </si>
  <si>
    <t xml:space="preserve">Frente a Liceo Politécnico </t>
  </si>
  <si>
    <t>cámara de frío CIREMAR</t>
  </si>
  <si>
    <t xml:space="preserve">Lobo marino adulto rescatado de playa frente a Liceo Politécnico, poco activo, cansado. Es trasladado a Centro de Rescate para estabilizar. Se le coloca suero, animal con aparente hipotermia, se le dió abrigo, cobijo y calor con compresas calientes no teniendo resultado positivo en el animal. A las pocas horas de ingresado al centro, animal fallece. </t>
  </si>
  <si>
    <t xml:space="preserve">Muelle IV Zona Naval </t>
  </si>
  <si>
    <t>Fabiola Cabrera (Centro de Rescate I. M. de Iquique) / Patricio Rivas Deville</t>
  </si>
  <si>
    <t>sector Mejillones del Norte a norte Caleta Buena</t>
  </si>
  <si>
    <t>Por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3 ejemplares de lobo marino muertos (entre otras especies), y una segunda el día 23 de agosto, en que se constatan 18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t>
  </si>
  <si>
    <t>Marcelo Huanchicay Celedón / Patricio Rivas Deville</t>
  </si>
  <si>
    <t>sector de Caleta Buena a Mejillones del Norte</t>
  </si>
  <si>
    <t>En base a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17 ejemplares de pingüino de Humboldt muertos (entre otras especies), y una segunda el día 23 de agosto, en que se constatan 44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 Dada la disponibilidad del SAG Santiago de laboratorio aviar, las muestras de restos biológicos de aves marinas fueron canalizadas por la referida institución para realizar exámenes y análisis necrológico.</t>
  </si>
  <si>
    <t>Sector Morro Bellavista</t>
  </si>
  <si>
    <t>Lobo marino juvenil macho de aproximadamente un año , rescatado del Sector El Morro , a la altura de playa Bellavista atrás de la ex Corte de Apelaciones, aparentemente descansando, contextura corporal normal, llega al recinto se le suministra alimentacion y come sin problemas. Con fecha 11.09.2018 animal es regresado a su medio ambiente natural en sector costero de Tres Islas. Evento cuenta con cobertura de prensa, canal iTV y RTC Televisión. Con fecha 18.09.18, animal es recapturado en el sector de Tres Islas, cercano a la carretera, producto de un aviso de Capitanía de Puerto de Iquique. Se realiza maniobra de rescate y se traslada a CIREMAR. Se reconoce al ejemplar como el que fue liberado el día 11.09.18. Animal acepta alimento. Evento en desarrollo.</t>
  </si>
  <si>
    <t>Gobernacion Maritima Iquique</t>
  </si>
  <si>
    <t xml:space="preserve">Escalera acceso a bote marinos </t>
  </si>
  <si>
    <t>Fallecimiento 12-10-2018</t>
  </si>
  <si>
    <t>Lobo marino macho juvenil de un año aproximadamente, retirado desde la Gobernación Marítima de Iquique, específicamente en la escalera de acceso a embarcaciones de la institución, decaído, baja respuesta a estímulos, emaciado, no recibe alimentación. En los días siguientes el animal mantiene el decaimiento sin aceptar alimento, condición crítica. Con fecha 12 de octubre de 2018 amanece fallecido. Sus restos se congelan temporalmente en Centro de Rescate.</t>
  </si>
  <si>
    <t>Reserva Rinconada</t>
  </si>
  <si>
    <t>centro de rescate</t>
  </si>
  <si>
    <t>Durante el trancurso del dia domingo se recibio por parte de funcionarios del servicio que hacen guardia en la Reserva Marina un aviso de un lobo que se encontraba en las rocas muy debil y golpenadose contra ellas, al momento de moverlo del lugar el lobo se e ncontraba con pequeños espasmos por lo que se llevo al centro de rescate en donde en horas de la madrugada fallecio.</t>
  </si>
  <si>
    <t>Presenta cortes en las aletas</t>
  </si>
  <si>
    <t>re localizacion</t>
  </si>
  <si>
    <t>Se recibio denuncia de parte de Carabineros de Chile de un lobo que se encontraba en la calle entre antofagasta y coloso. Se encontraba el transito detenido a la espera de la llegada del colega Mauricio Bringas, quien tomo al animal y lo relocalizo.</t>
  </si>
  <si>
    <t>Playa la Petrolera</t>
  </si>
  <si>
    <t xml:space="preserve"> reintegra solo</t>
  </si>
  <si>
    <t>Se recibio una denuncia de un ejemplar Juvenil de lobo marino de un pelo, el acual al llegar al lugar se percato que el animal se encontraba descansando y se reintegro de manera voluntaria al mar.</t>
  </si>
  <si>
    <t>Sebastian Figueroa Mayorga</t>
  </si>
  <si>
    <t>Se rescata lobo juvenil desde playa el chuncho (flaco) se envia a clinica veterinaria municipal para su recuperacion y se alimenta con pescado fresco, el sabado se baña al ejemplar y se limpia jaula, y se alimenta. El dia domingo se asiste a la clinica para alimentarlo pero se aprecia que su condicion empeora falleciendo a las 14:00 hrs.</t>
  </si>
  <si>
    <t xml:space="preserve">Barranquilla </t>
  </si>
  <si>
    <t>Relleno sanitario Cal</t>
  </si>
  <si>
    <t>Se encuentra Pingüino de Humbolt muerto en la playa principal de Barranquilla (9-9-18) debido a un llamado el dia anterior(8-9-18) al cual se asistio, pero no se encontro la presencia del animal debido a que ya se encontraba de noche , reduciendo la visibilidad.</t>
  </si>
  <si>
    <t xml:space="preserve">Alexis Gorigoitia </t>
  </si>
  <si>
    <t>EL FARO</t>
  </si>
  <si>
    <t>SE RESCATA EN LA COSTANERA DE HUASCO, SECTOR EL FARO, SE TRATO DE QUE VOLVIERA AL MAR PERO SE OPUSO, SEÑALAR QUE EN ESE MOMENTO HABIA MAREJADAS Y VIENTOS. SE RESCATA Y SE TRASLADA A CALDERA. SE SUMINISTRA SUERO Y VITAMINAS Y FALLECE EL 25 DE SEPTIEMBRE</t>
  </si>
  <si>
    <t>MARIANO MORENO Y EBS</t>
  </si>
  <si>
    <t>Caleta Totoralillo Centro</t>
  </si>
  <si>
    <t>Se recibió llañado de habitantes de la localidad de Totoralillo Centro, por la presencia de un cachorro de lobo marino común.  Se concurre con fecha 07/07 en la mañana, y se constata que el ejemplar se encuentra en buenas condiciones y con energía.  Por lo mismo se le captura, y se traslada a Playa en ocalidad de Puerto Aldea, donde es liberado.</t>
  </si>
  <si>
    <t>Zoológico Safari Rancagua</t>
  </si>
  <si>
    <t>La Serena Golf, La Serena</t>
  </si>
  <si>
    <t>Playa sector Panul</t>
  </si>
  <si>
    <t>Se recibió el aviso de habitantes del sector Serena Golf por la presencia de un ejemplar de lobo varado en playa.  Al concurrir al sector se verifica que se trata de un ejemplar cachorro de lobo compun en buenas condiciones.  Por lo mismo fue capturado y relocalizado en sector Panul de Coquimbo, donde volvió inmedatamente al mar.</t>
  </si>
  <si>
    <t>Presenta herida abdominal, con sangrado</t>
  </si>
  <si>
    <t>Sangrado</t>
  </si>
  <si>
    <t>Caleta de Coquimbo</t>
  </si>
  <si>
    <t>Se recibió llamado de usuario indicando que en Caleta Coquimbo se encontraba ejemplar herido de lobo marino común.  Se concurre al lugar y se constata la presencia de ejemplar, el que resulta ser un adulto con una herida en abdomen, que habia presentado sangrado.  Al momento de la inspección la herida ya no sangraba, y el ejemplar se veia sin mayores dificultades.  Se decide sólo observarlo.  Al día siguiente el ejemplar ya no se encontraba en el sector.</t>
  </si>
  <si>
    <t>Playa Km 465</t>
  </si>
  <si>
    <t>Se recibe llamado de turista por ejemplar de lobo marina varado la playa peñuelas.  Se concurre al sector y se constata que se trata de un macho adulto muerto.  Se da aviso a Municipalidad para que proceda al retiro del ejemplar y su traslado al releno sanitario de Coquimbo.</t>
  </si>
  <si>
    <t>Se recibe llamado de la presencia de un ejemplar de lobo marino común cachorro en playa sector Km 465.  Se concurre al lugar constatando que se trata de un ejemplar de aproximadamente dos ños de edad, muy débil.  Por lo mismo se le traslada inmediatamente al centro de rehabilitación de Sernapesca en la UCN, donde es hodratado por via oral, y luego de manera intravenosa.  No obstante, el ejemplar muere con fecha 13 de agosto.  Su cadaver es enterrado en Playa Tongoy.</t>
  </si>
  <si>
    <t>Se recibió llamados de personas avisando de la presencia de un cachorro de lobo marino en Av. del Mar, sector El Faro.  Se concurre al lugar, pero el ejemplar vuelve al mar.  Posteriormente este ejemplar vuelve a salir en sector Peñuelas, donde concurre Sernapesca, pero en animal vuelve al mar antes de ser capturado.  Se veía en buenas condiciones, y aparentemente sólo se encontraba descansando.</t>
  </si>
  <si>
    <t>Sangramiento por las heridas.</t>
  </si>
  <si>
    <t>Muestras de piel y tejido graso</t>
  </si>
  <si>
    <t>Playa Tongoy Sector Pachingo</t>
  </si>
  <si>
    <t>Playa Coquimbo sector 465</t>
  </si>
  <si>
    <t>En recorrido efectuado por playas de Coquimbo y La serena, se encontró cadaver de ejemplar macho adulto de lobo marino común.  El animal tenía una data de muerte de un par de dias, y carecía de heridas o marcas quie permitieran determinar su causa de muerte.  Se dió aviso a la Municipalidad de Coquimbo para que procediera al retiro del ejemplar de la playa.</t>
  </si>
  <si>
    <t>En recorrido efectuado por playas de Coquimbo y La serena, se encontró cadaver de ejemplar macho adulto de lobo marino común.  El animal tenía una data de muerte de 5 dias aproximadamente, y carecía de heridas o marcas quie permitieran determinar su causa de muerte.  Se dió aviso a la Municipalidad de Coquimbo para que procediera al retiro del ejemplar de la playa.</t>
  </si>
  <si>
    <t>CALETA PACHECO ALTAMIRANO</t>
  </si>
  <si>
    <t>EUTANASIA</t>
  </si>
  <si>
    <t>SE RECIBE LLAMADO POR LOBO HERIDO EN CALETA PACHECO ALTAMIRANO. ANIMAL SE ENCUENTRA ENTRE LAS ROCAS, SE OBSERVA MALFORMACION SOBRE LA ESPALDA COMPATIBLE CON LUXOFRACTURA DE COLUMNA. ES RETIRADO DEL LUGAR CON AYUDA DE LA ARMADA Y GUARDIA DE LA CALATE. ES TRASLADADO HASTA LA OFICINA. DEBIDO AL TIPO DE LESION QUE PRESENTA SE DECIDE REALIZAR EUTANASIA, LA CUAL ES REALIZADA AL DIA SIGUIENTE. SE UTILIZA PARA EL PROCEDIMIENTO XILACINA 20 cc al 2% KETAMINA  100mg Y TIOPENTAL SODICO 3g.</t>
  </si>
  <si>
    <t>SE DEJA EN EL LUGAR</t>
  </si>
  <si>
    <t>SE ACUDE ANTE LLAMADO POR LOBO MARINO VARADO. AL LLEGAR AL LUGAR SE OBSERVA QUE EJEMPLAR SE ENCUENTRA EN BUENA CONDICIONES DESCANSANDO EN LA PLAYA. AL ACERCARSE A VERIFICAR ESTADO DEL ANIMAL, ESTE SE METE AL AGUA.</t>
  </si>
  <si>
    <t xml:space="preserve">POR DENUNCIA DEL MUNICIPIO PUCHUNCAVI , INDICANDO QUE EN PLAYA CALETA VENTANA HAY UN LOBO MARINO COMUN Y QUE ESTARIA CIEGO,SE ACUDE AL LUGAR CONSTATANDO LA VERACIDAD DE LA INFORMACION. EL EJEMPLAR NO PRESENTA HERIDAS, Y NO ESTA CIEGO, INDIVIDUO FUE REDIRECCIONADO AL MAR SIN PROBLEMAS INICIO 10:45 - 12:30 </t>
  </si>
  <si>
    <t>Se rescata ejemplar por denuncia realizada a traves del celular de rescate de la Direccion Regional, este se encontraba en Caleta de laguna Verde, muy decaido, deshidratado, con abundante epibionte en caparazon y plastron, se traslada de inmediato al centro de rehabilitacion  del zoologico Parque Safari de Rancagua, donde el ejemplar fallece a los dias de su llegada, se le realiza una necropsia la que aun no es enviada a funcionarios de SERNAPESCA.</t>
  </si>
  <si>
    <t>PLAYA LAGUNA ZAPALLAR</t>
  </si>
  <si>
    <t xml:space="preserve">POR DENUNCIA DE PARTICULARES, INDICANDO QUE EN PLAYA SECTOR LAGUNA ZAPALLAR, UN LOBO MARINO Y QUE ESTARIA CIEGO,SE ACUDE AL LUGAR CONSTATANDO LA VERACIDAD DE LA INFORMACION. EL EJEMPLAR NO PRESENTA HERIDAS, Y NO ESTA CIEGO, PRESENTA SECRECION EN GLOBO OCULAR, SE RETIRA Y ES TRASLADADO A CLINICA 11:30 - 13:30 05-08-2018 EJEMPLAR FALLECE EN CENTRO DE RESCATE, SE ENCUENTRA A LA ESPERA DE REALIZAR LA NECROPSIA DE ESTE.             </t>
  </si>
  <si>
    <t>CLUB DE YATES CALETA HIGUERILLA</t>
  </si>
  <si>
    <t>Se acude a Club de Yates de Caleta Higuerilla, por denuncia recibida a traves de la mesa de ayuda, al llegar al lugar se encuentra un ejemplar de pingüino descansando bajo uno de los muelles del club de yates, se captura y se realiza examen clinico en terreno, encontrando un ejemplar bajo peso y sin heridas ni secreciones, al llegar al Centro de Rescate de la Universidad Santo Tomas se aprecia que ejemplar presenta una diarrea de muy mal olor, este muere al dia siguiente de llegar al centro de rescate.</t>
  </si>
  <si>
    <t>Funcionarios acuden al lugar en Avenida Marina entre castillo Wolff y el restaurant Cap Ducal, al llegar al lugar el ejemplar ya no se encuentra en este debido a que personal de la municipalidad se acercaron y el ejemplar se devolvió al agua.</t>
  </si>
  <si>
    <t>FUNDACION MUNDOMAR</t>
  </si>
  <si>
    <t>Ejemplar es rescatado en horas de la mañana, se encuentra en bajo peso y fue atacado por perros, sin tener marcas o heridas, durante el traslado al centro de rehabilitacion de la fundacion mundomar en buin este muere, se hace la entrega del ejemplar muerto a la fundación para realizar la necropsia respectiva.</t>
  </si>
  <si>
    <t>RECTA LAS SALINAS</t>
  </si>
  <si>
    <t>INTERMAREAL</t>
  </si>
  <si>
    <t>POR DENUNCIA A LA MESA DE AYUDA SE CONTACTA TELEFONICAMENTE A USUARIO EL CUAL INDICA QUE EL LOBO SE ENCUENTRA NADANDO EN LA INTERMAREAL POR LO QUE NO SE ACUDE A SU CONSTATACION</t>
  </si>
  <si>
    <t>Parque Safari</t>
  </si>
  <si>
    <t xml:space="preserve">POR DENUNCIA DE TERCEROS, INFORMADO QUE HAY UN PINGÜINO HERIDO EN SECTOR EL CLARON HORCON, SE ACUDE AL LUGAR INSPECCIONANADO EL SECTOR, NO ENCONTRANDO EL EJEMPLAR, SE INFORMA A LA PERSONA QUE INFORMO CONTACTADO EN EL LUGAR 15:30 - 18:00 </t>
  </si>
  <si>
    <t>STI</t>
  </si>
  <si>
    <t>CABO DE RED EN CUELLO CAUSANDO HERIDA EN CUELLO</t>
  </si>
  <si>
    <t>Desede puerto STI sitio 1 dan aviso por lobo con lesión en cuello. Al parecer es el mismo que ha aparecido en distintos lugares dentro de la zona portuaria. Ejemplar presenta laceración en su cuello causado por un cabo de red. A pesar de la lesión animal se encuantra en buenas condiciones y activo. Al acercarse personal para tratar d ehacer maniobra de corte de red, éste reacciona de manera agresiva y avalanzandose sobre funcionarios. Esta junto a otro ejemplar adulto y ambos actuan de manera defensiva. Dada esta srazones s eve dificultada la maniobra y finalmente ambos lobos vuelven al agua.</t>
  </si>
  <si>
    <t>PYAYA SUR</t>
  </si>
  <si>
    <t>PLAYA MOSTAZAL</t>
  </si>
  <si>
    <t>Ejemplar se encuantra descanzando en playa sur de Santo Domingo. Se observa decaido y delgado. Es retirado del lugar para prevenir posibles ataques de perros vagos. Trasladado hasta la oficina. Al día siguiente se observa mejor de animo y es trasladado hasta playa Mostazal para su liberación.</t>
  </si>
  <si>
    <t>12,2</t>
  </si>
  <si>
    <t>04,8</t>
  </si>
  <si>
    <t>No encontrado el 03/09/2018</t>
  </si>
  <si>
    <t>Se recibió la denuncia  del varamiento de un ejemplar de lobo marino en la localidad de Papudo, sector Club de Yates.  Se concurrió al lugar, donde se constató la presencia de un ejemplar de lobo fino, el que se encontraba en un sector de roquerío, su estado era activo y vigilante, pero en descanso sobre las rocas.  Presentaba una herida en el la parte dorsal trasera, sector derecho, en cicatrización y no presentaba secreciones.  El ejemplar fue monitoreado el día 30 y 31 de agosto, el 01 de septiembre, encontrandose en la misma ubicación y similares condiciones.  El día 31 de agosto un lugareño indicó que el lobo había estado en el agua durante un tiempo indeterminado, para volver a los roquerías.  El día 03 de septiembre se concurrió al lugar, no encontrandose el ejemplar.</t>
  </si>
  <si>
    <t>SE REALIZA CONSTATACIÓN DE VARAMIENTO POR DENUNCIA A LA MESA DE AYUDA DE PINGÜINO HERIDO EN ROQUERIOS DE PLAYA COCHOA, AL LLEGAR A L LUGAR SE VERIFICA LA INFORMACION CONSTATANDO EL VARAMIENTO DE DICHA ESPECIE, EL EJEMPLAR SE ENCUENTRA ATENTO AL MEDIO Y DENTRO DE UNA CUEVA AL INTENTAR SACARLO SE ADENTRA AUN MAS EN ESTA SIN EXITO DE RESCATE, SE HABLA CON EL USUARIO PARA INDICAR QUE AL DIA SIGUIENTE SE VERIFICARA NUEVAMENTE. 31-08-2018 SE ACUDE NUEVAMENTE NO ENCONTRANDOSE EL EJEMPLAR.</t>
  </si>
  <si>
    <t>BAHIA PLAYA COCHOA</t>
  </si>
  <si>
    <t xml:space="preserve">POR DENUNCIA A LA MESA DE AYUDA SE ACUDE A PLAYA COCHOA A CONSTATAR EL AVISTAMIENTO DE EJEMPLAR DE CETACEO MUERTO A LA DERIVA FRENTE AL RESTAURANT COSTA COCHOA DE VIÑA DEL MAR. AL LLEGAR AL LUGAR SE PUEDE CONSTATAR LA VERACIDAD DE LA INFORMACION DIVISANDO UN EJEMPLAR A LA DERIVA, NOS CONTACTAMOS CON PERSONAL DE LA POLICIA MARITIMA, QUIENES ACUDEN EN LA PATRULLERA AMARRANDOLA Y LLEVANDOLA MAR ADENTRO PARA EVITAR SU VARAMIENTO. SE SOSPECHA QUE ES UN ZIFIO POR LA FORMA DEL CUERPO Y ALGO DE ROSTRO QUE SE PUEDE APRECIAR EN LAS FOTOGRAFÍAS, POR OTRA PARTE NO SE PUDO TOMAR MUESTRAS DEBIDO A LA DESCOMPOSICION Y A QUE EL TRABAJO DE AMARRAR Y TRASLADAR AL EJEMPLAR LO REALIZO PERSONAL DE LA POLICIA MARITIMA </t>
  </si>
  <si>
    <t>POZO 4 AESGENER</t>
  </si>
  <si>
    <t>POR INFORMACIÓN DE AES GENER QUE INDICAN QUE EL DIA SABADO HAY UN CHUNGUNGO EN EL POZO 4, SE ACUDE AL LUGAR EL DIA 3 SEPTIEMBRE, NO ENCONTRANDO AL EJEMPLAR SE MANTIENE LA JAULA TRAMPA EN EL POZO 16:00 A 17:00</t>
  </si>
  <si>
    <t>PLAYA MIRAMAR</t>
  </si>
  <si>
    <t>Playa la Boca</t>
  </si>
  <si>
    <t>In Situ</t>
  </si>
  <si>
    <t>Por denuncia a la mesa de ayuda, se realiza llamado telefónico para constatar varamiento, luego de comunicarnos nos envian fotografías del ejemplar, el cual se encuentra descansando en la playa, en buena condicion corporal, por lo que se indica dejar en el lugar y no acercarse, por ser una playa que se encuentra con poca afluencia de publico no se acude al lugar</t>
  </si>
  <si>
    <t>POR INFORMACION DE AES GENER DONDE INDICAN QUE EL DIA VIERNES 6  ENCONTRARON UN CHUNGUNGO MUERTO EN POZO 3 SE ACUDE AL LUGAR EL DIA 9 DE SEPTIEMBRE RETIRANDO AL EJEMPLAR PARA SER DERIVADO A CLINICA PARA SU NECROPSIA 9:02 -13:02</t>
  </si>
  <si>
    <t>no visibles por el grado de descomposición</t>
  </si>
  <si>
    <t xml:space="preserve">Se recibió la denuncia  del varamiento de un ejemplar de lobo marino en la localidad de Los Molles, sector escuela de buceo.  Se concurrió al lugar, donde se constató la presencia de un ejemplar de lobo común, el que se encontraba en un sector de roquerío, su estado era muerto en avanzado estado de descomposición.  El ejemplar fue trasladado con la ayuda de un tractor para la disposición final de los restos en un sector de la playa al sur de la caleta.  </t>
  </si>
  <si>
    <t>POR DENUNCIA A LA MESA DE AYUDA SE TOMA CONTACTO CON USUARIO QUE INDICA QUE EN LAGUNA VERDE SE ENCUENTRA UN EJEMPLAR DE FOCA VARADO, SE CONSTATA A TRAVES DE UN VIDEO QUE ES UN LOBO FINO QUE SE ENCUENTRA DESCANSANDO EN EL LUGAR, POR LA ZONA Y LA POCA CONCURRENCIA DE PUBLICO EN EL LUGAR SE INDICA QUE NO SE ACERQUE Y QUE LO DEJEN DESCANSAR.</t>
  </si>
  <si>
    <t>MOLO DE ABRIGO</t>
  </si>
  <si>
    <t>NEUMATICO DEL MOLO</t>
  </si>
  <si>
    <t>HUMEDAL EL YALI</t>
  </si>
  <si>
    <t>Presenta heridas cutaneas y ademas perdida de piel en algunas zonas de la cabeza</t>
  </si>
  <si>
    <t>SE TOMA MUESTRAS DE PIEL PARA GENETICA</t>
  </si>
  <si>
    <t>AV BROGOÑO 16350</t>
  </si>
  <si>
    <t>Sector 5</t>
  </si>
  <si>
    <t>Fundacion Ñamku</t>
  </si>
  <si>
    <t>Por llamado del oficial de servicio de la capitania de puerto de valparaiso y denuncia a traves de la plataforma twitter, se acude a la capitania de puerto de valparaiso para retirar ejemplar muerto que tomado por ellos desde playa reñaca, ejemplar será trasladado a Fundación Ñamku para solicitar la necropsia de este.</t>
  </si>
  <si>
    <t>Ventanas</t>
  </si>
  <si>
    <t>CAHUIL</t>
  </si>
  <si>
    <t>ejemplan en descanzo en playa de Matanzas</t>
  </si>
  <si>
    <t>observación</t>
  </si>
  <si>
    <t>lobo comun en descanzo con herida trasera en recuperacion, se mantiene en observación</t>
  </si>
  <si>
    <t xml:space="preserve">PLAYA PRINCIPAL </t>
  </si>
  <si>
    <t>Entierro cadaver</t>
  </si>
  <si>
    <t>55.41</t>
  </si>
  <si>
    <t>lobo comun con convulsiones en playa al momneto de traslado a la oficina fallece y se entierra en playa cercana al lugar del varamiento</t>
  </si>
  <si>
    <t>DUAO</t>
  </si>
  <si>
    <t>Todo se origina por una denuncia ciudadana sobre variento de restos cetáceos en las costas de Duao. En una primera exploración a la denuncia no se logra dar con los restos del cetáceo pero en el oficio de realizar un barrido por el litoral, se logra dar con el cuerpo de un lobo Marino con avanzado estado de descomposición. Se procede según protocolos del servicio y se deriva a la Municipalidad de Licantén, departamento de Aseo y Ornato.                                                                                                                                                                                                                                                                                       Encargado del Departamento; Dino Nuñez.                                                                                                                                                                                                                                                                                                                                                                                                                                                                                                                     Telefono: +569 - 57380790</t>
  </si>
  <si>
    <t>Yamil Isaac Valdebenito Lopez</t>
  </si>
  <si>
    <t>SAFARI ZOOLOGICO RANCAGUA</t>
  </si>
  <si>
    <t>PLAYA CHICA DE PELLUHUE</t>
  </si>
  <si>
    <t>SE RECIBE LLAMADO DE CIUDADANA INFORMANDO QUE HAY UN LOBO MARINO EN LA PLAYA CHICA DE PELLUHUE, SE ASISTE AL LUGAR Y NO SE OBSERVAN HERIDAS VISIBLES, SE VEN MUESTRAS DE ACTIVIDAD PERO ESTA MUY CANSADO, POR LO QUE HABRIA SALIDO A DESCANSAR YA QUE EN EL LUGAR HABIAN MAREJADAS, SE PROCEDE A CERCAR EL LUGAR SEGUN PROTOCOLO E INFORMAR A LA CUIDADANIA QUE EL LOBO EN ESTE CASO HABRIA SALIDO A DESCANSAR, POR LO QUE NO HAY QUE ACERCARSE Y DEJARLO QUE DUERMA Y DESCANSE.</t>
  </si>
  <si>
    <t>PLAYA DE ILOCA</t>
  </si>
  <si>
    <t>SE RECIBE LLAMADO DEL ENCARGADO (S) DE LA OFICINA DE LICANTEN INFORMANDO POR UNA DENUNCIA CUIDADANA DE UNLOBO MARINO HERIDO EN LA COSTA DE ILOCA, POR LO QUE SE PROCEDE A ASISTIR AL LUGAR, AL MOMENTO DE LLEGAR ESTE SE ENCONTRABA TENDIDO SOBRE LA ARENA, SE LE REALIZO UNA ACCION SEGURA PARA VER SU REACCION Y REACCIONO DE FORMA INMEDIATA, POR LO QUE SOLO SE ENCONTRABA DESCANSANDO, HERIDAS A SIMPLE VISTA NO SE LE VEIAN, PERO SI SU CONDICION ERA UN POCO DELGADO PARA SU PORTE, SE PROCEDIO A CERCAR EL LUGAR E INFORMAR A LA CUIDADANIA DE LA SITUACION PARA QUE NO LO MOLESTARAN MIENTRAS DESCANSA.</t>
  </si>
  <si>
    <t>Secresión ocular blanquecina</t>
  </si>
  <si>
    <t>Rehabilitación USS y liberación final el 13.7.2018</t>
  </si>
  <si>
    <t>Puente La Ballena</t>
  </si>
  <si>
    <t>El día sábado 07 de julio 2018, Srita. Francisca Cordero observó a un pingüino al parecer herido en la playa entre desembocadura rio Andalien e isla Rocuant, no  fue posible para ella comunicarse en ese momento con Rescate Animal de Sernapesca, el día domingo 08 de julio 2018 a las 15:00  horas aprox.  el suscrito recibe llamado telefónico de Srita Cordero indicando que el mismo pingüino todavía se encontraba todavía en el mismo lugar. El suscrito se apersona en el lugar en donde se encuentra con la Srita. Cordero y constata que es un pingüino de Magallanes adulto,  delgado,  echado en  la arena sobre la línea de pleamar, plumaje seco, sin daños o con alteraciones físicas  visibles en el momento,  muy activo (agresivo), se erguía sobre sus dos patas pero no caminaba.  USS no contestan los llamados por lo que se  lo lleva a las dependencias de Sernapesca Talcahuano. Con fecha 09.07.2018 ingresa a la USS para su rehabilitación. Con fecha 13.09.2018 animal es liberado en sector Isla Quiriquina.</t>
  </si>
  <si>
    <t xml:space="preserve">JAVIER DROGUETT MERINO </t>
  </si>
  <si>
    <t>Herida pata posible luxación</t>
  </si>
  <si>
    <t>2018-46-38</t>
  </si>
  <si>
    <t>Lirquén</t>
  </si>
  <si>
    <t>El Sgto. Neira de la Capitanía de Puerto de Lirquén informa  a Oficina Tomé la presencia de un ejemplar de Pingüino Magallánico en la playa aledaña al Puerto de Lirquén. Indica que el ejemplar tiene dificultad para desplazarse. Se traslada a HCV Universidad San Sebastián para su evaluación. Se trata de un ejemplar adulto que presenta una fractura en su extremidad posterior derecha y se encuentra bajo peso. Animal muere con fecha 11.08.2018</t>
  </si>
  <si>
    <t>2018-42-39</t>
  </si>
  <si>
    <t>Caleta Cerro Verde</t>
  </si>
  <si>
    <t>USS-Necropsia</t>
  </si>
  <si>
    <t>Durante el día sábado 11/08/18 se recibe denuncia de la Sra. Rosa López A, en la cual se indica la presencia de pingüino muerto en playa de Penco. Al día siguiente domingo 12/08/18 aproximadamente a las 10:00 am se acude al sector para verificar denuncia. Primeramente se acude a capitanía puerto Lirquén para verificar la presencia de denuncia, la cual no se encuentra registrada. Posteriormente se procede a llamar a usuario para obtener información, el cual indica la ubicación del ejemplar. Según la información obtenida, se encuentra pingüino magallánico muerto en orilla de playa cercano a caleta cerro verde, Penco. Una vez tomadas las medidas de bioseguridad se dispone a ejemplar en bolsa negra, el cual es llevado a USS para su respectiva necropsia. El ejemplar es dejado en cámara de frio de sala de necropsia USS.</t>
  </si>
  <si>
    <t>Francisco Ramirez Aedo</t>
  </si>
  <si>
    <t>USS Necropsia</t>
  </si>
  <si>
    <t>APROXIMADAMENTE A LAS 16:30 HORAS DEL DÍA 12/08/18 SE NOS INFORMA DE UN LOBITO EN PLAYA SCHWAGER, SECTOR EL FARO. HABÍAN ALREDEDOR DE 20 A 30 PERSONAS, SIN PRESENCIA DE AUTORIDAD MARÍTIMA. SE PROCEDIÓ A EVALUAR VISIBLEMENTE EL ESTADO DEL LOBO. LOBO DE TAMAÑO PEQUEÑO, DECAÍDO, CON RESPIRACION AGITADA Y CON PRESENCIA DE MORDEDURAS DE PERROS. LOS TESTIGOS AYUDARON A QUE EL LOBITO PUDIERA INGRESAR A LA JAULA Y SE PROCEDIÓ AL TRASLADO HACIA LA U. SAN SEBASTIÁN. SE TERMINA EL PROCEDIMIENTO CERCA DE LAS 21.00 HORAS. ANIMAL FINALMENTE MUERE EN LA USS EL 13.08.2018</t>
  </si>
  <si>
    <t>Sandra Tapia Villabanca</t>
  </si>
  <si>
    <t>2018-42-41</t>
  </si>
  <si>
    <t>Playa km 14 ruta 160</t>
  </si>
  <si>
    <t>Cadaver queda lugar</t>
  </si>
  <si>
    <t>David Romero Osses</t>
  </si>
  <si>
    <t>2018-46-42</t>
  </si>
  <si>
    <t>El Sr. De la Sotta denuncia a través de la Mesa de Ayuda, la presencia de un ejemplar de lobo marino común muerto en playa Dichato. Al parecer presenta impactos de bala en su abdomen. Ante la imposibilidad de concurrir en ese momento se constata el hecho el día 6/09. Se detecta una herida en el costado derecho de la zona abdominal sin embargo no se puede afirmar si corresponde a impacto de bala.  El ejemplar se encuentra en avanzado estado de descomposición, por tanto no es posible la toma de muestra y se comunica a Municipalidad de Tomé para su disposición final.</t>
  </si>
  <si>
    <t>LUIS RIQUELME APABLAZA</t>
  </si>
  <si>
    <t>RAFAEL CORNEJO ARTEAGA</t>
  </si>
  <si>
    <t>2018-46-44</t>
  </si>
  <si>
    <t>TAUCÚ</t>
  </si>
  <si>
    <t>Piscicultura Australis</t>
  </si>
  <si>
    <t>Melipeuco</t>
  </si>
  <si>
    <t>tuberia entrada de agua piscicultura</t>
  </si>
  <si>
    <t>sr. Nelson Huechuman, funcionario de piscicultura Australis</t>
  </si>
  <si>
    <t>2018-62-055</t>
  </si>
  <si>
    <t>Villa Quinchao</t>
  </si>
  <si>
    <t>Leve sangrado en zona ventral producto de heridas por roce</t>
  </si>
  <si>
    <t>El día 17 de julio se asiste ha verificar denuncia recibida de varamiento de ballena en sector de villa Quinchao, el que es recibido alrededor de las 10:30 a.m. Al llegar al lugar se constata la presencia de un ejemplar de ballena Sei de 9, 6 metros de longuitud, varada en sector de humedal de villa Quinchao, el cual se apreciaba en buenas condiciones generales. En el lugar se encontraba presente personal de la Autoridad marítima, personal de la I. municipalidad de Quinchao, personal del cuerpo de bomberos de Quinchao y lugareños del sector. Inmediatamente se procedió a realizar las gestiones de coordinación que permitieran efectuar un trabajo efectivo con las entidades presentes a fin de, en primera instancia mantener la hidratación del ejemplar. Una vez logrado el primer objetivo se procedió a efectuar las labores de rescate que permitieran devolver al ejemplar al mar, siendo esto posible en horas de la tarde. Una vez que el ejemplar ingresó al mar, se procedió a acompañar y conducir al ejemplar hacia mar adentro, evitando así un nuevo varamiento en las cercanías del lugar.</t>
  </si>
  <si>
    <t>Maria Alvarez, Marcela Chamblas, Rodolfo Ortega, Nicolas Nieto, Carlos Garcia, Cesar Sepilveda, Paula Pallao, Roberto Joo</t>
  </si>
  <si>
    <t>2018-62-056</t>
  </si>
  <si>
    <t>Isla Apiao</t>
  </si>
  <si>
    <t>Red Lobera centro de cultivo</t>
  </si>
  <si>
    <t>Necropsia por parte de la Universidad San Sebastian Puerto Montt</t>
  </si>
  <si>
    <t>Durante la tarde del día 30 de Julio, se da aviso por parte de la Empresa Salmones MultiExport S.A. del hallazgo de Tortuga Muerta encontrada en inspección submarina de lobera del Centro Apiao Código Siep 103701 operado por la empresa antes mencionada, para lo cual funcionarios del Servicio se contactan con el centro con el fin de generar inspección y retiro del ejemplar programando para el día 31/07/2018, el cual se evaluó en terreno realizando mediciones morfológicas del ejemplar y revisión general de lesiones presente.  Posterior a ello se realiza su retiro del módulo de cultivo y se realiza traslado a la Universidad San Sebastián ubicada en Puerto Montt con el fin de evaluar causal de muerte a través de necropsia por parte de profesionales a cargo.</t>
  </si>
  <si>
    <t>Nicolas Nieto Heredia-Rodolfo Ortega Villagra</t>
  </si>
  <si>
    <t>2018-62-054</t>
  </si>
  <si>
    <t>Rampa Huicha</t>
  </si>
  <si>
    <t>Cemento de la Rampa</t>
  </si>
  <si>
    <t>Por aviso de vecinos y turistas del sector de la rampa Huicha ubicada en comuna de Chonchi, de la presencia de cría lobo marino común en Rampa de conectividad con isla Lemuy, se activo su rescate por posible atropello, tras evaluar al animal el cual se encontraba en buenas condiciones y no encontrar presente en el área su madre durante el rescate y corroborar informacion con los encargados de la Rampa de la presencia de la madre en los ultimos dias la cual segun lo comentado no la habian avistado, se decidio su traslado a centro de atención primaria Pullinque para su cuidado y evaluacion.</t>
  </si>
  <si>
    <t>Pablo Quiñiñir S. Nicolás Nieto H.</t>
  </si>
  <si>
    <t>LAS DUNAS</t>
  </si>
  <si>
    <t>EL DIA 24-02-2018 A LAS 14:00 HRS.SE RECIBE LLAMADO DE LA CAPITANIA DE PUERTO DE MAULLIN INDICANDO QUE HABRIA UN LOBO DE MAR EN LA PLAYALA LAS DUNAS. SE ACUDE AL LUGAR A VERIFICAR LA PRESENCIA DEL LOBO, ESTE SE ENCONTRABA EN LAS ORILLAS DE LA PLAYA SIN VIDA Y SIN GLOBOS OCULARES. SE PROCEDE A LA INHUMACION DEL EJEMPLAR.</t>
  </si>
  <si>
    <t>ISLA ACUI</t>
  </si>
  <si>
    <t>QUEILEN</t>
  </si>
  <si>
    <t>centro Pullinque</t>
  </si>
  <si>
    <t xml:space="preserve">Se recibe llamado telefónico por parte de AAMM al reddedor de las 13:30 horas el cual informa que unos pescadores encontraron una tortuga muerta en isla Acui, sector playa bajo chalinao, la cual presentaba varios días de muerta, esta fue trasladada por los mismos pescadores a capitanía de puerto Queilen.                                                </t>
  </si>
  <si>
    <t>DON JOSE CHIGUAY  PESCADOR ARTESANAL ISLA ACUI</t>
  </si>
  <si>
    <t>2018-64-004</t>
  </si>
  <si>
    <t>Camino San Antonio</t>
  </si>
  <si>
    <t>Estacionamiento de camiones</t>
  </si>
  <si>
    <t>Secreción ocular bilateral serosa y bilateral purulenta en fosas nasales</t>
  </si>
  <si>
    <t>Chiloé Silvestre</t>
  </si>
  <si>
    <t xml:space="preserve">Se acudió al llamado de la Autoridad Marítima, en donde se describía la presencia de un cachorro de lobo marino en un estacionamiento de camiones en Camino San Antonio. Se capturó al animal en jaula para su traslado a las dependencias del servicio, en donde se realizó una evaluación clínica general y su posterior estabilización. Este se encontraba emaciado, deshidratado en un 7% aproximadamente, con hipotermia, pequeñas laceraciones en las zonas palmares y en las manos, estornudos y conjuntivitis acompañada de secreción ocular serosa bilateral y rinitis con secreción purulenta bilateral. El primer y segundo día se mantuvo en observación para determinar el destino final del ejemplar. Se le realizó fluidoterapia con ringer-lactato vía subcutánea el día viernes y sábado, adicional a esto se mantuvo con calefacción para recuperar temperatura y se le presentó comida no pudiendo comer adecuadamente, adicional a esto aún presentaba el reflejo de succión. Finalmente se decidió derivarlo al centro de rehabilitación Chiloé Silvestre. Se trasladó el día domingo 29 de julio. </t>
  </si>
  <si>
    <t>Ignacio Silva Bustamante</t>
  </si>
  <si>
    <t>2018-54-023</t>
  </si>
  <si>
    <t>Tumor flanco izquierdo</t>
  </si>
  <si>
    <t>Secrecion ocular</t>
  </si>
  <si>
    <t>A las doce del dia, Mesa de Ayuda informa de lobo en playa de Isla Quihua en Calbuco, se concurre con colega Andrea Marilican y se procede a retirar al lobo con jaula del Servicio,se observa secrecion ocular y tumor flanco izquierdo,con poca movilidad, sin heridas visibles.Se traslada a Clinica Universidad San Sebastian.</t>
  </si>
  <si>
    <t>2018-54-024</t>
  </si>
  <si>
    <t>Chaiten</t>
  </si>
  <si>
    <t xml:space="preserve">A las 12:15 horas, particulares nos informaron de la presencia de un animal marino varado en la playa de Chaitén (latitud 42°54´53.87"s, longitud 72°43´09.68"w), a lo cual personal de Policía Marítima asistió al lugar, corroborando la presencia de un animal marino "Foca Leopardo"
(Hydrurga leptony) de 1.5 metros aproximadamente, la cual se encontraba en buenas condiciones de salud, sin daños aparentes y reaccionando a los estímulos de los funcionarios. De igual manera, se adjunta registro fotográfico, para su conocimiento y acciones que estime pertinentes. El 22 de julio  se efectuó inspección al lugar donde se encontró a la Foca Leopardo el dia de ayer, sin evidenciar su presencia, asumiendo que esta regresó al mar.
</t>
  </si>
  <si>
    <t xml:space="preserve">PABLO VALDÉS RODRIGUEZ
SARGENTO 1° L(SEG.M)
CAPITÁN DE PUERTO DE CHAITÉN (S)
</t>
  </si>
  <si>
    <t>2018-54-026</t>
  </si>
  <si>
    <t>Lagrimea por ojos; secresión nasal</t>
  </si>
  <si>
    <t>Caleta La  Arena</t>
  </si>
  <si>
    <t>Se recibe llamado desde Mesa de Ayuda el dia indicado, asistiendo de inmediato al sector Pelluhin, encontrando a funcionarios decarabinerosy un particular, resguardando un lobo marino comun, en la calzada de le calle Av. Las Toninas. 
Se toma conocimiento del ejemplar, y se decide retirarlo del lugar ya que peligra su integridad por transito vehicular. Al acercarse al ejemplar, parece en malas condiciones, sin embargo, la intentar hacerlo reaccionar, este lo hace de manera activa y defensiva, a pesar de que se encuentra un poco delgado (2,5 a 3). Se retira al animal atrapandolo en jaula, mediante escudos y se le conduce hasta la USS, centro de atencion primaria y rehabilitación. El ejemplar fue reinsertado, por los funcionarios Ossvald, Muñoz y Tapia en el sector caleta Milagros cerca de caleta la arena en una lobera.</t>
  </si>
  <si>
    <t>EDUARDO LEMUS G - CAROLINA GONZALEZ PEÑA-Hans Ossavld.</t>
  </si>
  <si>
    <t>2018-78-004</t>
  </si>
  <si>
    <t>INHUMACIÓN</t>
  </si>
  <si>
    <t>EL DIA 24-08-2018 SE  RECIBE LLAMADO DE ALCALDIA DE MAR DE CARELMAPU INDICANDO QUE HAY UN  EJEMPLAR VARADO EN SECTOR PLAYA MAR BRAVA. SE ACUDE A VERIFICAR EN TERRENO, IDENTIFICANDIO LA ESPECIE CACHALOTE EN AVANZADO ESTADO DE DESCOMPOSICIÓN, SE TOMA UNA MUESTRA DE PIEL EL DIA 27 Y SE ENVIA A PUERTO MONTT.EL DIA JUEVES 30 SE RELIZA TOMA DE MUESTRA DE DIENTE. POSTERIORMENTE EL DIA 31-08-2018 EN COORDINACION CON MUNICIPALIDAD DE MAULLIN SE PUEDO CONCRETAR LA INHUMACION EN LA MISMA PLAYA DE MAR BRAVA CON APOYO DE MAQUINA ESCAVADORA. SE TOMAN MUESTRAS  DE DIENTES Y MORFOLOGIA. LOS DIENTES SE ENTREGAN A UNIDAD DE RESCATE ANIMAL EN DIRECCION REGIONAL.</t>
  </si>
  <si>
    <t>PIEL Y DIENTES</t>
  </si>
  <si>
    <t>2018-54-025</t>
  </si>
  <si>
    <t>Heridas en dorso y lesiones oculares</t>
  </si>
  <si>
    <t>Se realiza rescate de lobo marino en el sector frente a ingreso de planta Marine Harvest Chinquihue, el lobo presentaba heridas visibles sobre el dorso y derrame ocular, presentaba ceguera, se realiza procedimiento de rescate del animal cuaando este cruza la calzada y se ve acorralado en el cerco de la planta, donde se procedece a su captura y traslado a la Universidad San sebastian.</t>
  </si>
  <si>
    <t>Hans Ossvald / Marcelo Villarroel</t>
  </si>
  <si>
    <t>2018-60-013</t>
  </si>
  <si>
    <t>Playa muelle de Ancud</t>
  </si>
  <si>
    <t>Entierro playa Mar Brava</t>
  </si>
  <si>
    <t>Se acude a playa en muelle de Ancud por aviso de Lobo de mar agonizando, al llegar al lugar se constata que el lobo ya habria fallecido por lo cual, se retira el ejemplar del lugar y se lleva a oficina comunal de Ancud para al dia siguiente disponer de sus restos en Playa Mar Brava.</t>
  </si>
  <si>
    <t>Gabriel Alarcon Tapia</t>
  </si>
  <si>
    <t>2018-54-028</t>
  </si>
  <si>
    <t>Caleta La Arena</t>
  </si>
  <si>
    <t>Aproximadamente a las 12:30 AM se recibe llamada por parte de la Dirección Regional, donde indican que un usuario avisa que existe la presencia de un lobo marino que se encuentra en la rampa ubicada en Caleta La Arena. Al llegar al lugar, se evidencia que se trata de una cría de lobo, la cual se encuentra decaído, con lesiones de solución de continuidad en piel a nivel del cuello, cabeza, zona ventro dorsal, y miembro posterior izquierdo. Se procede la captura del ejemplar, para luego ser trasladado a las dependencias de la Universidad San Sebastián, donde es recibido por estudiantes que se encontraban en turno.</t>
  </si>
  <si>
    <t>Antonio Salinas - Andrés Matus - Laura Díaz</t>
  </si>
  <si>
    <t>2018-64-006</t>
  </si>
  <si>
    <t>02,1</t>
  </si>
  <si>
    <t>Al segundo día presento secreción nasal</t>
  </si>
  <si>
    <t>Se acudió al llamado de la Autoridad Marítima, en donde se describía la presencia de un cachorro de lobo marino en el sector Punta de Lapa. Se capturó al animal en jaula para su traslado a las dependencias del servicio, en donde se realizó una evaluación clínica general y su posterior estabilización. Este se encontraba emaciado, deshidratado en un 7% aproximadamente, con hipotermia y al día siguiente presento rinitis con secreción purulenta bilateral, se mantuvo en observación para determinar el destino final del ejemplar. Se le realizó fluidoterapia con suero fisiológico vía subcutánea el día jueves, adicional a esto se mantuvo con calefacción para recuperar temperatura y se le presentó comida no pudiendo comer adecuadamente. Finalmente se decidió derivarlo al centro de rehabilitación Chiloé Silvestre. Se trasladó el día viernes 21 de septiembre.</t>
  </si>
  <si>
    <t>Alejandro Madariaga</t>
  </si>
  <si>
    <t>2018-64-005</t>
  </si>
  <si>
    <t>Estero Quellón</t>
  </si>
  <si>
    <t>Se recibe el llamado de la autoridad marítima el día 17-09-2018 a las 14:00 hr en donde se informa la presencia de un cachorro de lobo marino que se encontraba desorientado en el sector de Estero Quellón. Se acude al sitio del suceso en donde se captura al animal para su evaluación clínica. Se realiza examen clínico para determinar su estado general, no viéndose comprometido clínicamente. Se deja en observación hasta el día siguiente. El día 18-09-2018 se evalúa la capacidad de alimentarse por sí solo, este presenta un buen apetito y se determina que ya puede alimentarse de forma independiente. Se realiza un procedimiento preventivo de hidratación con suero NaCl al 0,9% se alimenta una vez más y se procede a realizar su liberación en el sector de Chaiguao a las 18:00 hrs.</t>
  </si>
  <si>
    <t>2018-60-014</t>
  </si>
  <si>
    <t>Playa Arena Gruesa</t>
  </si>
  <si>
    <t>Se acude a Arena Gruesa de la comuna de Ancud, por llamado recibido que denunciaba la presencia de un lobo marino muerto. Al llegar al lugar se constató la presencia del individuo. Se inspeccionó y no presentaba heridas ni señas de daños ocasionados por terceros. Estaba con  desnutricion y ya tenia al menos unos días de muerto por el estado de descomposición. Éste se deja en el lugar ya que se envió correo a la Municipalidad de Ancud para que tomara las medidas correspondientes en cuanto al destino final del cuerpo.</t>
  </si>
  <si>
    <t>CESAR SEPULVEDA PANICELLO - PAULA PAILLAO CIFUENTES</t>
  </si>
  <si>
    <t>Playa Cucao, Chanquin</t>
  </si>
  <si>
    <t>03.51</t>
  </si>
  <si>
    <t xml:space="preserve">Gestión ambiental: Se asiste al sector Cucao, comuna de Chonchi para verificar estado de lobo marino en playa, se verifica in situ baja condicion corporal, con reacciones muy lentas. Se traslada hasta la  Reserva Marina  Pullinque ubicada en la comuna de Ancud, para su rehabilitación por parte de Chiloé Silvestre. Folio Acta De Entrega y Custodia de Especie Marina Protegida 2018-62-AE-011. </t>
  </si>
  <si>
    <t>Hector Mascareña - Oscar Salinas</t>
  </si>
  <si>
    <t>2018-62-057</t>
  </si>
  <si>
    <t>El día 10-09-2018. Horario: 10:30:00 a las 12:30, al realizar inspección de la playa de Cucao  tras fiscalizacion de area de manejo , nos percatamos de la presencia de lobo marino muerto sin heridas atribuibles a terceros, de lo cual se procede a georeferenciar la zona del varamiento y a inhumar al espcimen.</t>
  </si>
  <si>
    <t>Carlo Reyes - Paulina Lobos</t>
  </si>
  <si>
    <t>2018-62-058</t>
  </si>
  <si>
    <t>Cabidad bucal con manchas de carácter sanguinilentas</t>
  </si>
  <si>
    <t>Resiter</t>
  </si>
  <si>
    <t xml:space="preserve">Se asiste al centro Calen 1 Código 100591 operado por Cermaq Chile S.A, por comunicado de la empresa informando el hallazgo de un lobo muerto,  el que se encontraba enmallado entre cajones loberos. Se verifico in situ un ejemplar muerto depositado en un receptáculo plástico,según manual de procedimientos del centro de cultivos. El ejemplar mide 130 centímetros de longitud un diámetro de 10" y un peso estimado de 45 kilos, externamente no se evidencia lesiones atribuibles a terceros. El encargado del centro comenta que el día martes 11 de septiembre se destinara a vertedero autorizado en Mocopulli ( Resiter). </t>
  </si>
  <si>
    <t>Hector Mascareña - Roberto Joo</t>
  </si>
  <si>
    <t>2018-59-002</t>
  </si>
  <si>
    <t>ORIFICIO CIRCULAR EN EL DORSO, PRODUCTO DE AVES PRESENTES EN EL LUGAR.</t>
  </si>
  <si>
    <t>Lobo Marino encontrado en la  Playa El Cobre, Hualaihue, la  Autoridad Maritima de la Capitania de Hornopiren  quienes informan a la oficina Sernapesca Contao de la presencia de este animal, no se puede identificar la causal de  su muerte de este ejemplar. El municipio se encargara de la inhumacion del Lobo marino.</t>
  </si>
  <si>
    <t>Luz Quinchao Neculman.</t>
  </si>
  <si>
    <t>2018-54-027</t>
  </si>
  <si>
    <t>Costanera/muelle</t>
  </si>
  <si>
    <t>Alopecia en zona ocular.</t>
  </si>
  <si>
    <t>Se evidencia leve hemorragia en zona caudal, sin embargo no se puedo apreciar el origen</t>
  </si>
  <si>
    <t xml:space="preserve">Aproximadamente a las 11:45 AM del día 04-09-2018, se da aviso al Jefe de oficina por parte de un usuario sobre la presencia de un lobo marino herido, ubicado en roqueríos de la costanera, entre el Mall Costanera y el muelle. Al llegar al lugar, se evidencia que se trata de una cría de lobo que se encuentra decaído con un poco de sangre en zona caudal en roqueríos, muy cercano a la vereda, por lo que se procede a realizar su rescate. Posteriormente, es llevado a dependencias de la Universidad San Sebastián, donde nos indican que realizarán una radiografía completa, en busca de posibles fracturas o perdigones, además se administrará antiinflamatorio (Naproxeno). Por otra parte, al llegar a la USS se observa que la cría responde a estímulos, se desplaza sin problemas y se alimenta por su propia cuenta, pero presenta molestias cerca del tren posterior. </t>
  </si>
  <si>
    <t>Marcelo González - Patricio Hurtado - Cristian Cruces - Laura Díaz</t>
  </si>
  <si>
    <t>AY-04-2018</t>
  </si>
  <si>
    <t>Interior instalaciones Emporcha</t>
  </si>
  <si>
    <t>pequeña laceracion en zona dorsal</t>
  </si>
  <si>
    <t>Bahia Acantilada</t>
  </si>
  <si>
    <t>Por llamada telefonica se acude a muelle emporcha por presencia de Cria de lobo marino comun, el ejemplar se encuentra muy activo y con una herida en la zona dorzal por lo cual se le aplico desinfetante en spray y porteriormente se introduce a una jaula de contencion y se traslada a la zona de bahia acantilada.</t>
  </si>
  <si>
    <t>Nicolás Leiva Mc Kendrick - Maria Elena Oyarzún Almendra</t>
  </si>
  <si>
    <t>AY-05-2018</t>
  </si>
  <si>
    <t>Aguas Muertas</t>
  </si>
  <si>
    <t>Bahia Chabuco</t>
  </si>
  <si>
    <t>A través de mesa de ayuda se recibe información sobre la presencia de un Lobo de mar en el sector de aguas muertas. Al asistir a lugar se identifica un ejemplar de lobo de pelo fino adulto, el cual se encuentras en buenas condiciones físicas y al ver la presencia de los funcionarios el animal reacciona activamente, lo que da buenas señales de salud. Al haber casas habitadas en las cercanías se decide trasladar al animal al sector de Bahía Chacabuco.</t>
  </si>
  <si>
    <t>Nicolás Leiva Mc Kendrick - Estefany Arancibia</t>
  </si>
  <si>
    <t>AY-06-2018</t>
  </si>
  <si>
    <t>Canal Betecoi</t>
  </si>
  <si>
    <t>Animal encontrado en patio de casa particular, moradores de ella avisaron a Sernapesca. Se concurrió al domicilio y se extrajo al individuo. Luego se llevó a las dependencias del Servicio en Melinka para un chequeo. Se estimó estado fisiológico normal. Por lo anterior se coordinó con Autoridad Marítima reincersión en lobería cercana, esto se logró sin dificultades.</t>
  </si>
  <si>
    <t>José Ignacio Köck F.</t>
  </si>
  <si>
    <t>AY-07-2018</t>
  </si>
  <si>
    <t>ISLA SANCHEZ</t>
  </si>
  <si>
    <t>GUAITECAS</t>
  </si>
  <si>
    <t>SR. RUPERTO RAIN, ARMADOR DE EMBARCACION SEBASTIAN I MEL- 978 ENCONTRÓ TORTUGA MUERTA EN SECTOR DE FONDEO DE ISLA SANCHEZ, FRENTE A ISLA MULCHEY (CERCANO A MELINKA) EL DÍA SÁBADO 18/08/2018. HOY 21-08-2018 PERSONAL DE SERNAPESCA MELINKA ACUDE A SECTOR ESTERO ALVAREZ DE MELINKA A RECOGER TORTUGA QUE SE ENCONTRABA A BORDO DE LA EMBARCACION MENCIONADA ANTERIORMENTE. SE TOMARON FOTOS DEL PROCEDIMIENTO Y SE REALIZÓ REVISIÓN EXTERNA DEL ANIMAL. FINALMENTE FUE DEPOSITADA EN EL VERTEDERO MUNICIPAL DE MELINKA. TERMINO DE PROCEDIMIENTO APROX. 15:45 HRS.-</t>
  </si>
  <si>
    <t xml:space="preserve">                                                         BEATRIZ CASTILLA GOMEZ</t>
  </si>
  <si>
    <t>Inividuo encontrado se ecnuentra con avanzado estado de descomposición, lo que sumado a su tamaño y el dificil acceso al lugar en vehiculo, se opta por enterrarlo en el mismo lugar.</t>
  </si>
  <si>
    <t>Parque pingüino rey</t>
  </si>
  <si>
    <t>Con fecha 03/07/2018, se recibe aviso que viene en camino un pingüino proveniente del Parque Pingüino Rey. El pingüino fue recibido por el servicio en dependencias de la oficina y derivado inmediatamente a la ciudad de Punta Arenas (via barcaza).</t>
  </si>
  <si>
    <t>Roman Guijuelos Ivulic-Lorca</t>
  </si>
  <si>
    <t>Sector Muelle Prat</t>
  </si>
  <si>
    <t>Se recibe llamado telefonico informando que en cercanías del muelle Prat  se encontraba un lobo marino herido, se concurre al lugar constatando que en la playa estaba el lobo marino común, al acercarce el funcionario puede observar que no tenia heridas en su cuerpo, respondiendo de forma rápida a los estimulos y regresando por sus propios medios al agua, alejandose del lugar.</t>
  </si>
  <si>
    <t xml:space="preserve">Se recibe llamado telefonico informando que en el sector de Río Los Ciervos, en la playa se encontraba un lobo marino, los funcionarios concurrieron al lugar encontrando al lobo marino, el que se encontraba en buenas condiciones, regresando por sus propios medios al agua. </t>
  </si>
  <si>
    <t>Yovanna Pizarro - Santiago Astete C.</t>
  </si>
  <si>
    <t>PASO GOREE</t>
  </si>
  <si>
    <t>ENREDADO ARTES DE  PESCA</t>
  </si>
  <si>
    <t xml:space="preserve">Presenta laceraciones en la piel producto del forcejeo  </t>
  </si>
  <si>
    <t>No se observan</t>
  </si>
  <si>
    <t xml:space="preserve">Siendo las 12:45 se recibe una llamada de la Guardia de Capitanía d e Puerto que informa que una ballena se encontraba atrapada en artes de pesca centolla en el sector Punta Guanaco, cercano al Paso Goree, y que la embarcación Jupiter Mat 799 PAR  informó a Alcamar  Puerto Toro para solicitar ayuda y liberar al ejemplar. La Gobernación Marítima dispuso el zarpe de emergencia de LSG Alacalufe con dotación de buzos de la partida de salvataje.El funcionario suscrito no asiste debido a que estaba comprometido con inspección a BF Global Pesca II a las 14:00. Según lo que indican los buzos de la partida la ballena pudo ser liberdada parcialmente y quedó con restos de  material de pesca en la zona  anterior de su cuerpo. Debido a que el ejemplar presentó una intensa actividad el rescate no pudo concretarse con la seguridad requerida, liberando al ejemplar en el lugar. La dotación informa que se mantuvo un tiempo en el lugar y siguió  su navegación con rumbo Surweste   </t>
  </si>
  <si>
    <t>Leñadura</t>
  </si>
  <si>
    <t>Se recibe un llamo de una persona particular de un varamiento de un lobo de mar en sector de leñadura  dentro de un recinto de maestranza a orilla de playa, Se acude al lugar se constata de un ejemplar de lobo fino austral juvenil, en el cual no se aprecia ninguna herida superficial o alguna anomalia en su estado fisico. Por lo que se monitorea su actividad y en el transcurso de unos 20 minuto retorna al medio acuatico. Se le informa a las personas del lugar que el ejemplar se encontraba descansando.</t>
  </si>
  <si>
    <t>Marco Rojas Alegría - Carlos Ruiz Llancalahuen</t>
  </si>
  <si>
    <t>Paso Fronterizo San Sebastian</t>
  </si>
  <si>
    <t>Paso fronterizo San Sebatian</t>
  </si>
  <si>
    <t>Sector Fortuna</t>
  </si>
  <si>
    <t>56.36</t>
  </si>
  <si>
    <t>En horas de la tarde con fecha 16/08/2018, se recibe una llamado por parte de Carabineros, dando aviso del avistamiento de un lobo marino en sector cercano al paso fronterizo San Sebastian, el cual al momento, se encontró en buenas condiciones y proceden a custodiarlo para que el servicio (Sernapesca) tome las medidad respectivas. se llegó al lugar y se procedió a verificar el estado del animal para posteriormente trasladarlo en una jaula de transporte a su inmediata liberación en el sector de Fortuna distante unos 35Km. de la ciudad de Porvenir.</t>
  </si>
  <si>
    <t>Roman Guijuelos Ivulic Lorca</t>
  </si>
  <si>
    <t>Rio Los Ciervos</t>
  </si>
  <si>
    <t>Museo Rio Seco</t>
  </si>
  <si>
    <t xml:space="preserve">Se concurre al sector de Río de los Ciervos por llamado telefonico en el cual informan que la playa a la Altura de la Población Naval se encontraba un lobo marino muerto, se concurre al lugar y se procede a retirar los restos del lugar, trasladandolo al museo de Río Seco.  </t>
  </si>
  <si>
    <t>sobre una embarcacion</t>
  </si>
  <si>
    <t>No se pudo capturar</t>
  </si>
  <si>
    <t>Se intento capturar al individuo con ayuda de la Autoridad Maritima, pero no fue posible debido a que el individuo se escapo al mar. En la 1era visita se observó aletargado casi sin respuestas, sin embargo en la 2da visita cuando se intento capturar, estaba muy atento al medio y escapo de la captura.</t>
  </si>
  <si>
    <t>Presentaba una lienza de pesca alredor del cuello.</t>
  </si>
  <si>
    <t>Medio acuatico</t>
  </si>
  <si>
    <t>El Director Regional recibe un llamado de un varamiento de un ejemplar de lobo marino en el sector, costanera de Rio Seco, Al traspasar la información se acude al lugar, donde se aprecia un ejemplar de lobo común de un pelo de juvenil - sub adulto, se observa su comportamiento y parece se encuentra muy enérgico ante nuestra presencia en lo que hace ingreso al mar, en ese instante se observa que presenta una lienza de pesca alrededor de su cuello, se realizan maniobras de rescate, pero en las condiciones en la que se encontraba el lobo dificulto su rescate, ya que se encontraba muy activo, por lo que tras varios intentos de captura,  el lobo hacia su ingreso al medio acuático imposibilitando su rescate, se determina en volver al día siguiente para realizar su captura y evaluar de mejor manera su estado, al día se acude al lugar pero no se encuentra rastros de él en todo el borde costero del sector de Rio Seco.</t>
  </si>
  <si>
    <t>Pamela Barria - Carlos Ruiz - Santiago Astete - Marco Rojas.</t>
  </si>
  <si>
    <t>Se intento capturar al individuo, pero no fue posible debido a que el individuo se escapo al mar. Individuo al parecer solo salio a descansar debido a su activa reacción al medio y estimulos</t>
  </si>
  <si>
    <t>Costanera de la ciudad</t>
  </si>
  <si>
    <t>46.17</t>
  </si>
  <si>
    <t xml:space="preserve">Individuo encontrado en la costanera de la ciudad, se procede a su captura para evitar posibles daños causados por perros o personas. Se traslada a oficina de Sernapesca para evaluación constando una buena condición corporal con respesta a estimulos, se compra alimento y se evalua su liberación el día 07.08.18 </t>
  </si>
  <si>
    <t>junto a camino rural</t>
  </si>
  <si>
    <t>Presenta secreción lagrimal</t>
  </si>
  <si>
    <t>Se recibe un llamado de una persona particular alrededor de las 15:30 hrs del viernes al Servicio, sobre un avistamiento de un ejemplar de lobo marino en estado de descompisición en sector norte de la costanera, se acude al lugar y es posible evidenciar su estado, lo cual se podria determinar que llevaba al menos una semana muerto, lo que correspondiria a un ejemplar de lobo fino austral juvenil. Al encontrarse este lobo marino fuera del alcance de la cuidadania, se procedio a monitorear el transcurso de la marea que en ese momento estaba subiendo y de esa forma el individuo es arrastrado por la marea, volviendo al medio acuatico.</t>
  </si>
  <si>
    <t>Marco Rojas A. - Carlos Ruiz Llancalahuen</t>
  </si>
  <si>
    <t>Se concurre al sector de Agua Fresca por la presencia de Lobo marino Común, al llegar al lugar se pudo constatar que dicho animal estaba en buenas condiciones regresando al agua por sus propios medios.</t>
  </si>
  <si>
    <t>Santiago Astete C. - Elizabeth Godoy</t>
  </si>
  <si>
    <t>Desembocadura Rio las Minas</t>
  </si>
  <si>
    <t>Costanera Est. Magallanes</t>
  </si>
  <si>
    <t>Siendo el medio día del sábado 29 de septiembre el funcionario Raúl Martinez recibe llamado informando que a la Autoridad Marítima  se le comunica varamiento de lobo en el sector de la desembocadura del río de las minas, ante tal hecho se contacta con la funcionaria Alejandra Urízar para asistir al lugar y ver las condiciones en que se encontraba el especímen. Por no haber vehículo fiscal se movilizan por sus medios al lugar. Alrededor de las 12:15 horas se contactan con personal de la Armada para dirigirse al lugar pudiendo observar que el especímen de lobo se encontraba descansando en el paredon del puente sin presentar lesiones o deshidratación. se toma la determinación en conjunto de movilizar al animal hacia la orilla del Estrecho de Magallanes para su retorno a mar abierto, por lo cual se solicita la cooperación de las funcionarias Pamela Barria y Fabiola Pacheco quienes se encontraban fiscalizando para  traer los implementos adecuados en vehículo fiscal para inducir al lobo hacia la orilla de playa. Tras la llegada de los implementos se induce camino al especimen el cual al llegar a playa por medios propios retorna al mar.</t>
  </si>
  <si>
    <t xml:space="preserve">Alejandra Urizar </t>
  </si>
  <si>
    <t>entregado en comisaria de Natales</t>
  </si>
  <si>
    <t>29.41</t>
  </si>
  <si>
    <t xml:space="preserve">INDIVIDUO ENCONTRADO EN LA NOCHE DEL SABADO POR CARABINEROS A UNOS 800 METROS DE LA COSTA Y LLEVADO A LA COMISARIA PARA SU RESGUARDO DE PERROS QUE INTENTARON ATACARLO, EL INDIVIDUO PRESENTA GRAN ACTIVIDAD Y MOVILIDAD, FUE INGRESADO A LA JAULA Y DEJADO EN LA DEPENDENCIAS DE LA OFICINA PROVINCIAL, AL DIA SIGUIENTE FUE LIBERADO EN EL SECTOR DE RIO HOLLEMBERG  </t>
  </si>
  <si>
    <t>JULIAN GALLARDO OYARZO</t>
  </si>
  <si>
    <t>San Calos</t>
  </si>
  <si>
    <t>San Carlos, Playa</t>
  </si>
  <si>
    <t>Ejemplar de lobo marino común juvenil, es encontrado en playa San Carlos por Andrea Cartes (estudiante) quien da aviso a Sernapesca. Andy Diaz (funcionario), llega al lugar  y a las 17:30 encuentra al ejemplar en la playa. Finalmente, mientras espera a personal Municipal para el retiro del cadaver y envio a un vertedero, este es arrastrado por la creciente marea y no se vuelve a divisar.</t>
  </si>
  <si>
    <t>Antilhue</t>
  </si>
  <si>
    <t>Orilla de rio con vegetación</t>
  </si>
  <si>
    <t>Rio Calle Calle</t>
  </si>
  <si>
    <t>El jueves 23 de agosto, vía telefónica la Sra. Jaqueline Barrientos  informa sobre la presencia de un lobo juvenil en la ribera de rio Calle Calle (cerca de Antilhue), el cual según su apreciación se encuentra solo y desorientado. Para constatar la denuncia Sernapesca se dirige al lugar donde efectivamente se encuentra un lobo entre la espesa vegetación ribereña del rio,  el cual se aprecia en buen estado y muy activo, dado lo anterior, es que durante una de las maniobras de acercamiento el lobo por propia iniciativa se sumerge en el rio nadando rio abajo. Para constatar su situación se realizó un seguimiento desde la orilla del rio hasta que finalmente se perdió de vista mienstras nadaba en las aguas del rio.</t>
  </si>
  <si>
    <t>Playa Rosada</t>
  </si>
  <si>
    <t xml:space="preserve">Of.Dirección Regional </t>
  </si>
  <si>
    <t>Ejemplar de Lontra felina encontrada por estudiantes universitarios en plata Rosada de Niebla. Srta. Cinthia Jara (celular 978945961)llama a mesa de ayuda de Sernapesca e indica que en la playa se encuentra el ejemplar de nutria muerto. En el lugar se verifica la presencia de un chungungo con condiciones corporales normales. El cual solo tiene una pequeña avertura en la zona ventral producida por carroñeros.</t>
  </si>
  <si>
    <t>Francisco Guerra Gomez</t>
  </si>
  <si>
    <t>Tortuga muerta con cabeza colgando, con ambas extremidades superiores e inferiores, caparazón en buen estado, plastron integro,  se toma muestras epiteliales de la zona axilar. por el estado que se encuentra el ejamplar, la tortuga se envía a la Universidad Arturo Prat para realizar necropcia.</t>
  </si>
  <si>
    <t>RODRIGO ITURRIETA, CYNTHIA LABARCA Y JUAN PAULO ROMAN</t>
  </si>
  <si>
    <t>Epiteliales</t>
  </si>
  <si>
    <t>Líquidos corporales por descomposición</t>
  </si>
  <si>
    <t>Tortuga muerta en avanzado estado de descomposición, sin cabeza, la caparazón se encontraba descolorida, sin lesiones. se toma muestra de piel en zona axilar.</t>
  </si>
  <si>
    <t>Astillero Arica</t>
  </si>
  <si>
    <t>Mulle Prat</t>
  </si>
  <si>
    <t>Se recibe llamado de Astillero Arica, por presencia de un lobo marino desde la noche anterior. Se accede al lugar y se revisa al ejemplar, detectando que esta en buen estado de salud, atento al medio, se traslada al muelle de la armada y se libera, incorporandose al agua por cuenta propia y nadando sin dificultad</t>
  </si>
  <si>
    <t>TATIANA RIVERA, RICARDO VICENCIO Y JACQUELINE ALVAREZ</t>
  </si>
  <si>
    <t>Se presenta con puro cuello, presenta extremidades superioeres carcomida</t>
  </si>
  <si>
    <t>Tortuga con cabeza colgando con un colgajo, presencia de las cuatro extremidades, en las delantera se observa el esqueleto y su caparazón esta desteñidas.</t>
  </si>
  <si>
    <t>RODRIGO ITURRIETA, RICARDO VICENCIO Y JUAN PAULO ROMAN</t>
  </si>
  <si>
    <t>Playa el Laucho</t>
  </si>
  <si>
    <t>Se observa posible faenamiento por parte de terceros</t>
  </si>
  <si>
    <t>Hereidas producidas hipoteticamente por herramientas corto punzante</t>
  </si>
  <si>
    <t>Fue encontrado con evidencias de haber sido faenado, por lo cual se llamo a la bidema (PDI).</t>
  </si>
  <si>
    <t>Se encontro solo su caparazón</t>
  </si>
  <si>
    <t>Desembocadura río San José</t>
  </si>
  <si>
    <t>tortuga muerta recientemente aproximadamente tres dias, con cabeza colgando de un colgajo. Aparazon en buen estado.Se guardo ejemplar para necropsia.</t>
  </si>
  <si>
    <t>Epiteliales,extremidades traseras y delantera izquierda y muestras muscular de cuello</t>
  </si>
  <si>
    <t>Tortuga descompuesta, sin cabeza ni cuello. Caparazon descacarado, las cuatro aletas presentan huesos visibles.</t>
  </si>
  <si>
    <t>Tortuga descompuesta, sin cabeza ni cuello. Caparazon descacarado, sin aletas traseras ni delanteras.</t>
  </si>
  <si>
    <t>ARI.40.2018</t>
  </si>
  <si>
    <t>No presenta extremidades, ni cabeza</t>
  </si>
  <si>
    <t>Líquidos corporales</t>
  </si>
  <si>
    <t>Tortuga muerta sin cabeza, solo contaba con la aleta posterior izquierda colgando, el caparazón estaba descascarado, entre el caparazón y el plastron solo habia restos de esqueletos sin carne, el ejemplar se encontraba en avanzado estado descomposición, no se toman muestras geneticas, ni de lesiones por las condiciones que se encontró.</t>
  </si>
  <si>
    <t>JULIO EADE BEAGGINI, CYNTHIA LABARCA MANZANO, RODRIGO ITURRIETA</t>
  </si>
  <si>
    <t>ARI.41.2018</t>
  </si>
  <si>
    <t>Tortumar</t>
  </si>
  <si>
    <t>Corte lateral cuello y con las 4 extremidades</t>
  </si>
  <si>
    <t>JULIO EADE BEAGGINI Y JACQUELINE ALVAREZ</t>
  </si>
  <si>
    <t>De piel</t>
  </si>
  <si>
    <t>ARI.42.2018</t>
  </si>
  <si>
    <t>Sin cabeza ni aleta en avanzado estado descomposición</t>
  </si>
  <si>
    <t>ARI.43.2018</t>
  </si>
  <si>
    <t>Sin cabeza ni aleta superior izquierda</t>
  </si>
  <si>
    <t>ARI.44.2018</t>
  </si>
  <si>
    <t>Sin observaciones</t>
  </si>
  <si>
    <t>De piel y muscular</t>
  </si>
  <si>
    <t>ARI.45.2018</t>
  </si>
  <si>
    <t>Bahia</t>
  </si>
  <si>
    <t>Sin extremidades, sin cabeza, caparazón rota, alta descomposición interna</t>
  </si>
  <si>
    <t>ARI.46.2018</t>
  </si>
  <si>
    <t>Poza Caleta Arica</t>
  </si>
  <si>
    <t>Sin cabeza, ni aletas delanteras.</t>
  </si>
  <si>
    <t>JULIO EADE Y JACQUELINE ALVAREZ</t>
  </si>
  <si>
    <t>ARI.47.2018</t>
  </si>
  <si>
    <t>SERGIO BARRAZA Y ALVARO VILLARROEL</t>
  </si>
  <si>
    <t>De piel - muscular</t>
  </si>
  <si>
    <t>ARI.48.2018</t>
  </si>
  <si>
    <t>Sin cabeza, ni aletas delanteras, se toma muestra de aleta trasera derecha</t>
  </si>
  <si>
    <t>ARI.49.2018</t>
  </si>
  <si>
    <t>Se acude a Caleta Arica debido a que una embarcación de buzos mariscadores, trajo en su embarcación una tortuga desde la altura de caleta Vitor. De acuerdo a lo anterior, nos relataron que esta tortuga estaba siendo atacada por lobos marinos, a lo cual ellos intentaron ahuyentarlo con la misma embarcación, pero cuando llegaron al lugar estaba muerta  y con su cabeza desgarrada (colgando). Debido a que esta tortuga se encontraba con una reciente data de muerte se decide trasladarla a la Universidad Arturo Prat en Iquique para que se le pueda practicar los análisis respectivos y/o necrepcia.</t>
  </si>
  <si>
    <t>SERGIO BARRAZA, ALVARO VILLARROEL Y RICARDO BERRIOS</t>
  </si>
  <si>
    <t>1) Inguinal y 2) desde la parte desgarrasa del cuello, zona de decapitación</t>
  </si>
  <si>
    <t>ARI.50.2018</t>
  </si>
  <si>
    <t xml:space="preserve">Playa las machas </t>
  </si>
  <si>
    <t xml:space="preserve">Se observa secreción color café a rojizo que emana del interior del cuerpo por el lugar de la decapitación, posiblemente puede ser agua de mar, ya que se encontraba    </t>
  </si>
  <si>
    <t>Tortuga se encontraba en playa las machas decapitada y en la zona de decapitación se encuentran colgajos de piel y organos, se encuentra tanto con sus extremidades superiores  como las inferiores, no estaba marcada en ninguna parte del cuerpo y presenta olor característico a descomposición, se observan 5 escudos laterales y seis centrales,en consulta con la UNAP, los profesionales indican que este ejemplar puede ser un hibrido debido a lo anterio, pero que por la forma del caparazón sin dudas corresponde a un ejemplar de chelonia.</t>
  </si>
  <si>
    <t>ARI.51.2018</t>
  </si>
  <si>
    <t>Sin observación</t>
  </si>
  <si>
    <t>ARI.52.2018</t>
  </si>
  <si>
    <t>Tortuga se encontraba en playa sin cabeza y extremidades superiores, con olor característico a descomposición, sin marcas, caparazón con desprendimiento del esmalte.</t>
  </si>
  <si>
    <t>ARI.53.2018</t>
  </si>
  <si>
    <t>Erosión por descomposición</t>
  </si>
  <si>
    <t>Ejemplar analizado en terreno con la bidema, entrevista del canal de televisión al Director Regional de Pesca y Acuicultura y al prefecto de la bidema</t>
  </si>
  <si>
    <t>SERGIO BARRAZA, ALVARO VILLARROEL Y MARCOS SAAVEDRA</t>
  </si>
  <si>
    <t>ARI.54.2018</t>
  </si>
  <si>
    <t>Animal degradado por descomposición</t>
  </si>
  <si>
    <t>Ejemplar muerto en avanzado estado de descomposición</t>
  </si>
  <si>
    <t>ARI.55.2018</t>
  </si>
  <si>
    <t>Falta de cuticula dorsal</t>
  </si>
  <si>
    <t>Ejemplar muerto de 89 cm de longitud y 83 cm de ancho.</t>
  </si>
  <si>
    <t>SERGIO BARRAZA</t>
  </si>
  <si>
    <t>ARI.56.2018</t>
  </si>
  <si>
    <t>Desem. Río San José</t>
  </si>
  <si>
    <t>Daño en la cuticula por descomposición</t>
  </si>
  <si>
    <t>Ejemplar muerto de 67 cm de longitud y 64 cm de ancho, en avanzado estado de descomposición.</t>
  </si>
  <si>
    <t>ARI.57.2018</t>
  </si>
  <si>
    <t>Puerto Arica</t>
  </si>
  <si>
    <t>Pueto Arica</t>
  </si>
  <si>
    <t>Ejemplar se dejo en el mismo sitio dado que es una cria y los más probable que su madre venga a buscarlo en el sitio donde la cria esta descansando.</t>
  </si>
  <si>
    <t>JORGE RIVERA Y MARCOS SAAVEDRA</t>
  </si>
  <si>
    <t>ARI.58.2018</t>
  </si>
  <si>
    <t>Casa del Soldado</t>
  </si>
  <si>
    <t>Ejemplar estaba en avanzado estado de descomposición y decapitada.</t>
  </si>
  <si>
    <t>ARI.59.2018</t>
  </si>
  <si>
    <t>Punta Molo Costanera</t>
  </si>
  <si>
    <t>Ejemplar estaba muerto, de fecha de data de muerte reciente.</t>
  </si>
  <si>
    <t>JORGE RIVERA, RODRIGO ITURRIETA Y MARCOS SAAVEDRA</t>
  </si>
  <si>
    <t>ARI.60.2018</t>
  </si>
  <si>
    <t>Muelle Molina</t>
  </si>
  <si>
    <t>Ejemplar estaba muerto, de fecha de data de muerte reciente, la cabeza estaba sin piel pero pegada al cuerpo del ejemplar.</t>
  </si>
  <si>
    <t>piel y musculo</t>
  </si>
  <si>
    <t>ARI.61.2018</t>
  </si>
  <si>
    <t>Secreciones salen de la cabeza</t>
  </si>
  <si>
    <t>Ejemplar estaba muerto, decapitado.</t>
  </si>
  <si>
    <t>JORGE RIVERA Y RICARDO VICENCIO</t>
  </si>
  <si>
    <t>piel y músculo</t>
  </si>
  <si>
    <t>ARI.62.2018</t>
  </si>
  <si>
    <t>Secreciones producto de su descomposición</t>
  </si>
  <si>
    <t>ELIZABETH INQUILTUPAY RICARDO VICENCIO</t>
  </si>
  <si>
    <t>ARI.63.2018</t>
  </si>
  <si>
    <t>Sin Observaciones</t>
  </si>
  <si>
    <t>ARI.64.2018</t>
  </si>
  <si>
    <t>Secreción color café claro y sangre</t>
  </si>
  <si>
    <t>oficina Sernapesca</t>
  </si>
  <si>
    <t>Ejemplar macho, tortuga sin cabeza, pero con  todas las demás partes del cuerpo integras, presenta secreción de color café claro y sangre, desde la zona superior, olor característico de descomposición, plastron normal. Se toma muestras de piel de la zona inguinal y queda guardada en el congelador de Sernapescapara realizar necropcia el día 31 de agosto del presente</t>
  </si>
  <si>
    <t>RICARDO BERRIOS, CYNTHIA LABARCA Y MARCOS SAAVEDRA</t>
  </si>
  <si>
    <t>MUESTRA DE PIEL Y MUSCULAR</t>
  </si>
  <si>
    <t>ARI.65.2018</t>
  </si>
  <si>
    <t xml:space="preserve">Sin observaciones </t>
  </si>
  <si>
    <t>Tortuga sin cabeza y sin aleta anterior, solo con aletas posteriores, seca en avanzado estado de descomposición, no es posible tomar muestras ya que la piel estaba seca, la caparazón estaba deteriorada y sin esmalte. la tortuga es eliminada en el vertedero</t>
  </si>
  <si>
    <t>ARI.66.2018</t>
  </si>
  <si>
    <t>PLAYA LAS MACHAS</t>
  </si>
  <si>
    <t>ARICA</t>
  </si>
  <si>
    <t xml:space="preserve">JORGE RIVERA - RICARDO BERRIOS - CYNTHIA LABARCA </t>
  </si>
  <si>
    <t>Muestra de piel zona inginal, muestra de musculatura zona cuello mordida y parte sana</t>
  </si>
  <si>
    <t>ARI.67.2018</t>
  </si>
  <si>
    <t>Lesiones lineales en el plastrón y caparazón</t>
  </si>
  <si>
    <t>Secreciones corporales, propendencia de descomposición, color blanco amarillento</t>
  </si>
  <si>
    <t>Tortuga pequeña sin cabeza, en el plactrón y el caparazón tiene lesiones lineales, se toman las muestras de piel y el día viernes se tomará la muestra de lesión, ese día se hará la necropsia. El ejemplar se deja guardado congelado en oficina Sernapesca.</t>
  </si>
  <si>
    <t>RODRIGO ITURRIETA - MARCOS SAAVEDRA - RICARDO VICENCIO - CYNTHIA LABARCA</t>
  </si>
  <si>
    <t>Muestra de piel zona inginal, muestra de musculo.</t>
  </si>
  <si>
    <t>ARI.68.2018</t>
  </si>
  <si>
    <t>PLAYA CHINCHORRO</t>
  </si>
  <si>
    <t>Se queda en playa en su curso normal</t>
  </si>
  <si>
    <t>Lobo marino común se encontraba descanzando en la playa, estaba en buenas condiciones y no presentaba heridas y/o marcas. Se deja al lobo marino común en su curso normal y natural de descanzo para que vuelva al mar luego que descance.</t>
  </si>
  <si>
    <t>JORGE RIVERA LARREA - MARCOS SAAVEDRA VELASQUEZ</t>
  </si>
  <si>
    <t>ARI.69.2018</t>
  </si>
  <si>
    <t>En herida de desgarro del sector del cuello</t>
  </si>
  <si>
    <t>Vertedero municipal de Arica</t>
  </si>
  <si>
    <t>Tortuga cuenta con sus 4 extremidades, presenta desgarro en cuello interior y exterior. Se tomaron muestras de piel de pata delantera izquierda y muestra de musculatura del cuello.</t>
  </si>
  <si>
    <t>RODRIGO ITURRIETA - MARCOS SAAVEDRA VELASQUEZ</t>
  </si>
  <si>
    <t>Muestra de Piel; pata delantera izquierda. Muestra musculatura; cuello.</t>
  </si>
  <si>
    <t>ARI.70.2018</t>
  </si>
  <si>
    <t>RODRIGO ITURRIETA - JORGE RIVERA</t>
  </si>
  <si>
    <t>ARI.71.2018</t>
  </si>
  <si>
    <t>ARI.72.2018</t>
  </si>
  <si>
    <t xml:space="preserve">Tortuga sin cabeza, con cuatro extremidades desgarradas, sin musculatura, cavidad frontal celomica expuesta, lateral vertebra auricular en alto estado de descomposición. Se realiza muestra de piel y musculo, no se realiza necropsia. </t>
  </si>
  <si>
    <t>RODRIGO ITURRIETA - RICARDO VICENCIO - MARCOS SAAVEDRA</t>
  </si>
  <si>
    <t>Muestra de piel (pata trasera izquierda); Muestra Muscular cuello.</t>
  </si>
  <si>
    <t>ARI.73.2018</t>
  </si>
  <si>
    <t>PLAYA LA LISERA</t>
  </si>
  <si>
    <t>RICARDO VICENCIO - MARCOS SAAVEDRA</t>
  </si>
  <si>
    <t>ARI.74.2018</t>
  </si>
  <si>
    <t>Descomposición de su organismo</t>
  </si>
  <si>
    <t>COSEMAR de la Municiipalidad de Arica, para depositar en vertedero.</t>
  </si>
  <si>
    <t xml:space="preserve">Tortuga verde, varada en playa Las Machas en el sector de Avanida Las Dunas con Avenida Antártica.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</si>
  <si>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muestra de piel y tejido del cuello</t>
  </si>
  <si>
    <t>ARI.75.2018</t>
  </si>
  <si>
    <t>COSEMAR de la Municipalidad de Arica, encargada de aseo de playas, para ser depositada en vertedero.</t>
  </si>
  <si>
    <t xml:space="preserve">Tortuga verde, varada en playa Chinchorro a la altura del Hotel Diego de Almagro.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</si>
  <si>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ARI.76.2018</t>
  </si>
  <si>
    <t>Lobo marino común que se encontraba descanzando en sector de juegos infantiles de Playa Chichorro, vuelve por sus propios medios al mar en la playa Chinchorro.</t>
  </si>
  <si>
    <t>ARI.77.2018</t>
  </si>
  <si>
    <t xml:space="preserve">Previa coordinación con la Municipalidad de Arica, se deja la tortuga a la empresa COSEMAR que se encarga del aseo de las playas, para que las deposite en el vertedero.  </t>
  </si>
  <si>
    <t>Tortuga muerta sin cabeza, en avanzado estado de descomposición, se aprecia estructura osea de la zona de cuello, hombro y vertebras cervicales, también se ven anillos traquiales, las aletas delanteras y trasera derecha se encuentran desgarradas, caparazón con lesiones, plastrón en mal estado con lesiones lineales antiguas, se observa ovas de pescado fuera del estomago.      Mediante coordinación previa con la Ilustre Municipalidad de Arica, se deja la tortuga en playa para que sea recogida por la empresa COSEMAR que se dedica al aseo de las playas, para que sean depositados sus restos en el Vertedero Municipal de Arica.</t>
  </si>
  <si>
    <t>JORGE RIVERA - CYNTHIA LABARCA</t>
  </si>
  <si>
    <t>Muestras de piel tomada de aleta delantera derecha</t>
  </si>
  <si>
    <t>ARI.78.2018</t>
  </si>
  <si>
    <t>PLAYA LA PUNTILLA</t>
  </si>
  <si>
    <t>Pequeña herida en el borde del hocico</t>
  </si>
  <si>
    <t>Se acude al llamado telefónico de rescate, en el lugar señalado se ubica el ejemplar en la arena, inactivo y con muy poca reacción a estimulos. Se constata que no presenta herdidas cortantes o con exposición abierta, tan solo en el borde del hocico pequeñas heridas sin sangramiento. Al poco tiempo reacciona y se dirige hacia la orilla de playa e ingresa por sus propios medios al mar.</t>
  </si>
  <si>
    <t>JULIO EADE BIAGGINI - RODRIGO ITURRIETA VARGAS</t>
  </si>
  <si>
    <t>ARI.79.2018</t>
  </si>
  <si>
    <t>Ejemplar solo con resto de caparazón, esta se ve cortada y aparentemente por una sierra.</t>
  </si>
  <si>
    <t>Ejemplar sin cabeza, plástron ni aletas. El caparazón está roto aparentemente cortado con una sierra. En avanzado estado de descomposición. No se realiza toma de muestras ni mediciones por las condiciones de la tortuga. El ejemplar es dejado en el lugar para posterior retiro por parte de COSEMAR, empresa de aseo de playas de la Municipalidad de Arica, esto establecido previa coordinación establecida entre Sernapesca y la Municipalidad de Arica.</t>
  </si>
  <si>
    <t>JULIO EADE BIAGGINI - CYNTHIA LABARCA MANZANO</t>
  </si>
  <si>
    <t>ARI.80.2018</t>
  </si>
  <si>
    <t>PLAYA LAS MACHAS (HUMEDAL)</t>
  </si>
  <si>
    <t>Liquidos y fluidos de descomposición viscosos.</t>
  </si>
  <si>
    <t>COSEMAR de la Municipalidad de Arica, encargada de aseo de playas, para ser depositado en vertedero.</t>
  </si>
  <si>
    <t>RODRIGO ITURRIETA - CYNTHIA LABARCA - JULIO EADE</t>
  </si>
  <si>
    <t>Muestras de piel, aleta dorsal, hombro.</t>
  </si>
  <si>
    <t>ARI.81.2018</t>
  </si>
  <si>
    <t xml:space="preserve">PLAYA LAS MACHAS </t>
  </si>
  <si>
    <t>Se acude a denuncia de variamiento de tortuga muerta en sector playa Las Machas, la tortuga verde se encontraba sin cabeza ni aletas delanteras. Los restos son entregados a COSEMAR de la Municipalidad de Arica; se encarga del aseo de las playas, para que sean depositados los restos en el vertedero de la Municipalidad de Arica.</t>
  </si>
  <si>
    <t>JULIO EADE - RODRIGO ITURRIETA</t>
  </si>
  <si>
    <t>Muestras de piel; aletas, y tejido muscular.</t>
  </si>
  <si>
    <t>Código ficha</t>
  </si>
  <si>
    <t>ballena franca pigmea</t>
  </si>
  <si>
    <t>Pingüino encontrado en caleta Bonifacio por Lorena Gómez, quien lo traslada al CEREFAS de la Uach. El ejemplar presentaba fractura en mandíbula, presencia de parásitos y además tiene un cuadro de neumonía por aspiración, actualmente (26/02) está siendo evaluado con el propósito de ver posible recuperación o aplicar la eutanasia. Finalmente luego de dos intentos fallidos el ejemplar es liberado en la Isla Maiquillahue, ubicada en la comuna de Mariquina.</t>
  </si>
  <si>
    <t>Ejemplar de juvenil de pingüino rescatado por  Orlando Olivo (fono 986931316), quien lo enontro muy cansado la tarde/noche del dia 10. Al dia siguiente dada la dificultad para trasladarse al sector por parte de funcionarios de SERNAPESCA, el pinguino es trasladado a muelle Niebla, por los usuarios desde donde se transporta a CEREFAS para evaluacion. Se le diagnostica una enfermedad bacteriana de la que nunca se recupera. Se realiza eutanasia</t>
  </si>
  <si>
    <t>Playa Lobitos</t>
  </si>
  <si>
    <t>Animal aparece en Playa Lobitos de manera esporádica, permaneciendo en el lugar en descanso para luego de unas horas volver al mar. La conducta descrita se prolonga desde el día sábado 06 de octubre de 2018 hasta el martes 09 de octubre del presente, fecha del último avistamiento a la fecha. Animal podría estar materializando un proceso de muda.</t>
  </si>
  <si>
    <t>Sector kayak Playa Cavancha</t>
  </si>
  <si>
    <t>CIREMAR</t>
  </si>
  <si>
    <t>Lobo marino macho en transición de etapa cría-juvenil. Animal rescatado en sector sur de playa Cavancha, poco activo y muy baja respuesta a estímulos, es llevado al recinto CIREMAR de rescate y rehabilitación. Se mantiene animal en observaciones, ejemplar recibe alimento en muy baja cantidad. Con el paso de los días decae su comportamiento. Con fecha 12 de noviembre animal es encontrado fallecido. Restos se congelan a disposición Sernapesca.</t>
  </si>
  <si>
    <t>Fabiola Cabrera (Centro de Rescate I. M. de Iquique) - Patricio Rivas Deville</t>
  </si>
  <si>
    <t>Mirador Paseo Portuario</t>
  </si>
  <si>
    <t>Entre muelle EPI y roqueríos</t>
  </si>
  <si>
    <t>Lobo marino juvenil sin respuesta a estímulos. Es rescatado de muelle ubicado al interior de recinto portuario de Iquique. Animal prácticamente inactivo. No acepta alimento. Se le encuentra sin vida con fecha 14 de noviembre de 2018. Sus restos son congelados a disposición de Sernapesca.</t>
  </si>
  <si>
    <t>Hostería Cavancha</t>
  </si>
  <si>
    <t>Bahia de Mejillones</t>
  </si>
  <si>
    <t>Pavimento (Condominio costa laguna)</t>
  </si>
  <si>
    <t>Sebastian Figueroa Mayorga/ Mauricio Bringas Urbina</t>
  </si>
  <si>
    <t>HERIDA EN LA CAVIDAD OCULAR PRODUCIDA PROBABLEMENTE POR UN ARPON</t>
  </si>
  <si>
    <t xml:space="preserve">SE CONTACTA CON LA UNIDAD DE MEDIO AMBIENTE DE LA MUNICIPALIDAD DE TALTAL PARA SU RETIRO Y DISPOSICIÓN EN VERTEDERO MUNICIPAL. </t>
  </si>
  <si>
    <t>MUELLE GUACOLDA II</t>
  </si>
  <si>
    <t>59.62</t>
  </si>
  <si>
    <t>LACERACIONES PRODUCIDAS POR UN RING DE GOMA Y NAYLON DE PESCA ALREDEDOR DEL CUELLO</t>
  </si>
  <si>
    <t>SI POR REDES DE NAYLON</t>
  </si>
  <si>
    <t>SI HERIDA CON PRESENCIA DE GUSANOS DE MOSCA</t>
  </si>
  <si>
    <t>GENJI SAITO Y ERICK BURGOS</t>
  </si>
  <si>
    <t>LOS TOYOS</t>
  </si>
  <si>
    <t>51.53</t>
  </si>
  <si>
    <t>SE ASISTIO AL LUGAR DEBIDO A DENUNCIAS POR REDES SOLIALES SOBRE UN DELFIN MUERTO EN EL SECTOR DE LOS TOYOS, AL LLEGAR AL LUGAR SEÑALADO, NOS ENCONTRAMOS CON EL DELFIN MUERTO EN EVIDENTE ESTADO DE DESCOMPOSICION, SE PROCEDIO A TOMAR MUESTRA DE TEJIDOS DE ALETA CAUDAL, Y DEBIDO A SU TAMAÑO NO FUE POSIBLE ENTERRERALO EL MISMO DIA, ESTO OCURRIO AL DIA SIGUIENTE.</t>
  </si>
  <si>
    <t>CRISTIAN DONOSO</t>
  </si>
  <si>
    <t>En una visita a Caleta Coquimbo se encontró a ejemplar de lobo marino común adulto muerto entre pilotes de estructura en construcci´no en esa caleta.  No se encontró registros de causa de muerte. Se dio aviso a la Municipalidad de Coquimbo para que efectúe el retiro del ejemplar.</t>
  </si>
  <si>
    <t>En recorrido por playas de Coquimbo y La Serena se detectó ejemplar de lobo marino común adulto muerto, y en estado de descomposición.  Este presentaba algunas heridas en su cuerpo, algunas de las cuales, por su profundidad, podrian ser atribuidas a un objeto punzante.  Se tomó registro del ejemplar, y se dió aviso a la Municipalidad de Coquimbo ara que procediera el retiro del mismo, y su disposición final en el Relleno Sanitario de Coquimbo.</t>
  </si>
  <si>
    <t>En recorrido por playas de Coquimbo y La Serena se detectó ejemplar de lobo marino común adulto muerto.  Su cadaver no presentara heridas ni marcas que permitieses determinar la causa de muerte.  Se tomó registro del ejemplar, y se dió aviso a la Municipalidad de Coquimbo para que procediera el retiro del mismo, y su disposición final en el Relleno Sanitario de Coquimbo.</t>
  </si>
  <si>
    <t>En recorrido por playas de Coquimbo y La Serena se detectó ejemplar de lobo marino común adulto muerto.  Su cadaver, en alto estado de descomposición, no presentara heridas ni marcas que permitieses determinar la causa de muerte.  Se tomó registro del ejemplar, y se dió aviso a la Municipalidad de Coquimbo ara que procediera el retiro del mismo, y su disposición final en el Relleno Sanitario de Coquimbo.</t>
  </si>
  <si>
    <t>En recorrido por playas de Coquimbo y La Serena se detectó ejemplar de lobo marino común juvenil muerto.  Su cadaver, en alto estado de descomposición, no presentara heridas ni marcas que permitieses determinar la causa de muerte.  Se tomó registro del ejemplar, y se dió aviso a la Municipalidad de La Serena para que procediera el retiro del mismo, y su disposición final en el Relleno Sanitario de Coquimbo.</t>
  </si>
  <si>
    <t>MANUEL ALVARADO - ROBERTO VASQUEZ</t>
  </si>
  <si>
    <t>Alrededor de las 20 hrs se recibió llamado de la Facultad de Ciencias del Mar por u ejemplar de lobo herido varado en Av. del Mar. La Serena.  Se concurre al lugar constatando que se trata de un ejemplar adulto muerto, y que presentaba una herida corto punzante en su abdomen, costado izquierdo.  Se registró fotografias u mediciones del ejemplar.  Se comunicó a la I. Municipalidad de La Serena para el retiro del cadaver mdel ejemplar.</t>
  </si>
  <si>
    <t>Puerto Coquimbo 2</t>
  </si>
  <si>
    <t>Se acude al rescate de ejemplar de tortuga olivacea varada en sector Puerto Coquimbo 2.  El ejemplar es trasladado al centro de rehabilitación en la UCN, donde se mentiene en recuperación hasta el jueves 20 de diciembre, cuando el ejemplar muere.  Su cadaver es enterrado en Playa Tongoy con fecha 21 de diciembre.</t>
  </si>
  <si>
    <t>Nadando</t>
  </si>
  <si>
    <t>Se recibe llamado de funcionarios de Conaf de Punta de Choros, quienes encontraron a un ejemplar de tortuga olivacea nadando cerca de Isla damas.  Una vez observado el ejemplar, y dado que se encontraba muy activo, se tomó la decisión de liberarlo inmediatamente al mar, relocalizándolo en un lugar de menor tránsito de embarcaciones.</t>
  </si>
  <si>
    <t>Mantenido congelado</t>
  </si>
  <si>
    <t>Piel y grasa para análisis genético</t>
  </si>
  <si>
    <t>En columna de agua</t>
  </si>
  <si>
    <t>Se concurre a Chungungo or el llamado del capitán de puerto de esa localidad por la presencia de una foca herida en sector Dársena.  En el lugar se coinstata que se trata de un ejemplar cachorro, de aproximadamente 1,5 mts, que tiene cicatrices en su aleta lateral izquierda.  Al llegar al lugar el animal se retira nadando aparentemente sin mayor dificultad.</t>
  </si>
  <si>
    <t xml:space="preserve">   </t>
  </si>
  <si>
    <t>La Fortuna, Los Muleros limari</t>
  </si>
  <si>
    <t xml:space="preserve">Se encuentran restos de ballena jorobada, varada hace mucho tiempo ( 3 años según lugareños). El cuerpo se encuentra quemado por el sol. Se logra identificar gracias a aleta pectoral caracteristica. Se deja en el mismo lugar. </t>
  </si>
  <si>
    <t>ROBERTO VASQUES ELOS</t>
  </si>
  <si>
    <t>Las Palomeras; Los Muleros Limari</t>
  </si>
  <si>
    <t xml:space="preserve">Se encuentran restos de calderon, varado hace por lo menos 1 año, según lugareños. El cuerpo se encuentra casi momificado. Se logra identificar gracias a dentadura, melon, aletas pectorales y aleta dorsal. Se deja en el mismo lugar. </t>
  </si>
  <si>
    <t>ROBERTO VASQUEZ ELOS</t>
  </si>
  <si>
    <t xml:space="preserve">Se encuentran restos de cachalote, varado hace por lo menos 1 año, según lugareños. El cuerpo se encuentra casi momificado. Se logra identificar gracias a cola y mandibula inferior. Se deja en el mismo lugar. </t>
  </si>
  <si>
    <t>Caleta Chungungo</t>
  </si>
  <si>
    <t>Bote de pescadores</t>
  </si>
  <si>
    <t>Rehabilitación</t>
  </si>
  <si>
    <t>Capitanía de puerto de Chungungo da aviso de cria de chungungo que habria sido abandonada por su madre en un bote en caleta Chungungo.  La hembra tudo a dos crias en la embarcación, pero se llevó a solo una, y la que permaneció llevada dos dias sin alimentarse.  No se vió nuevamente a la madre.  Por lo mismo se tomó la determinación de rescatar al ejemplar y trasladarlo a Centro de rehabilitación Chinchimén, donde iniciará su recuperación y cria para ser reincertado una vez recuperado.</t>
  </si>
  <si>
    <t>ISLA DE PASCUA - BAHIA HOTU ITI</t>
  </si>
  <si>
    <t>Isla de Pascua</t>
  </si>
  <si>
    <t>HANGA ROA</t>
  </si>
  <si>
    <t>A eso de las 11.52 del dia martes 2 de octubre, recibimos informacion de la autoridad maritima, avisando de un varamiento de una foca o elefante marino en la bahia de hanga nui, conocida como Hotu Iti. Luego preparamos equipo para ir a verificar llegamos alrededor de las 12.30 a 13 pm al lugar. efectivamente era una foca leopardo, que media alrededor de casi 2mts. estaba agotado, y tenia heridas. una vez verificado, nos dimos cuenta que era necesario mas equipamiento, el cual no contabamos, y mas manos de obra. entonces un funcionario de sernapesca (Tavake) se quedo en el lugar, mientras la encargada de oficina se devolvio al pueblo a pedir equipamiento, contactar con el Veterinario (Alejandro Bugueño) para apoyo medico, camillas, cuerdas, y mas mano de obra, luego se retorno al lugar de los hechos, junto con el veterinario, y se medico a la foca con un sedante para poder trasladarlo al pueblo, y asi tratarlo de mejor manera. recibimos asesoria medico de la veterinaria Betsy Pincheira, quien nos dio todas las indicaciones para poder tratar la foca leoprado, macho juvenil. Fue medicado con penisilina por 3 dias, alimentado desde el segundo dia, osea 4 dias de tratamiento, cada dia mejoraba, con mas fuerzas y mas ganas de comer, el primer dia habia excretado fecas de color amarillo, pero con la medicacion y la alimentacion empezo a defecar de color cafe, eso indicaba q iba mejorando, se le medico: penisilina, actebrain y maximol, y el sabado 6 se le medico con penisilina (inyectable por 3 dias), este fue el dia, que liberamos la foca, se fue bien, estaba con muy buenos sintomas itales, y con muchas fuerzas y ganas de partir a casa.</t>
  </si>
  <si>
    <t xml:space="preserve">RECTA LAS SALINAS </t>
  </si>
  <si>
    <t>POR DENUNCIA TELEFONICA A LA MESA DE AYUDA SE ACUDE A CONSTATAR VARAMIENTO DE EJEMPLAR DE LOBO MARINO EN LAS CERCANIAS DE LA HELADERIA BRAVISSIMO EN VIÑA DEL MAR, AL LLEGAR SE CONSTATA LA VERACIDAD DE LA INFORMACION ENCONTRANDO UN LOBO JUVENIL DESCANSANDO EN LA ARENA, POR SU ESTADO SE DECIDE DEJAR EN EL LUGAR E INSTALAR LA CINTA SERNAPESCA PARA QUE LA GENTE NO SE ACERQUE, EN HORAS DE LA TARDE ME COMUNICAN QUE EL EJEMPLAR ENTRA POR SUS MEDIOS AL MAR.</t>
  </si>
  <si>
    <t>SECTOR CONSTRUCCION UELLE VENTANA</t>
  </si>
  <si>
    <t xml:space="preserve">POR INFORMACION DE PARTICULARES, INFORMADO QUE  HAY UN CHUNGUNGO MUERTO EN SECTOR DONDE SE CONSTRUYE MUELLE ARTESANAL CALETA VENTANA, SE ACUDE AL LUGAR NO ENCONTRANDO  EL EJEMPLAR, </t>
  </si>
  <si>
    <t>POR DENUNCIA REALIZADA A LA MESA DE AYUDA POR EL VARAMIENTO DE UN EJEMPLAR DE LOBO MARINO EL CUAL SE ENCUENTRA EN PLAYA AMARILLA CON SIGNOS EVIDENTES DE DISPAROS, ARPONAZOS Y SIMILARES SE ACUDE AL LUGAR CONSTATANDO EL VARAMIENTO DE UN EJEMPLAR DE LOBO MARINO MUERTO EL CUAL POR EL ESTADO DE DESCOMPOSICION ES DIFICIL IDENTIFICAR SI EFECTIVAMENTE LA MUERTE FUE POR CAUSA ANTROPICA, ESTE TIENE PERDIDA DE PIEL POR ROCE CON LAS ROCAS. SE CONTACTA A PERSONAL DE LA MUNICIPALIDAD DE CONCON PARA QUE REALICE EL RETIRO DEL EJEMPLAR.</t>
  </si>
  <si>
    <t>Playa Grande Algarrobo</t>
  </si>
  <si>
    <t>Se acude ante llamado por lobo enfermo en Algarrobo. Funcionario llegan al lugar a las 19 hrs aproximadamente. Ejemplar se observa muy decaido, delgado. Es trasladado hasta la oficina de San Antonio para su traslado al dia siguinete, pero ejemplar no resiste muriendo durante la noche. El dia 15-10 es enterrado en playa mostazal</t>
  </si>
  <si>
    <t>Playa del deporte</t>
  </si>
  <si>
    <t xml:space="preserve">Viña del Mar </t>
  </si>
  <si>
    <t>Ejemplar adulto se encuentra descansando en el lugar, junto a personas que se encuentran realizando ejercicios, por lo complicado del lugar, el tamaño del ejemplar y el lugar donde se encuentra (existe una alta probabilidad que la gente se acerque y pueda terminar mordida por este), se decide devolver al mar, gracias al apoyo de personal de seguridad ciudadana de la Municipalidad de Viña Del Mar</t>
  </si>
  <si>
    <t xml:space="preserve">POR DENUNCIA DEL PARTICULARES , INDICANDO QUE EN SECTOR PLAYA CACHAGUA HAY UN LOBO MARINO COMUN Y QUE ESTARIA HERIDO,SE ACUDE AL LUGAR CONSTATANDO LA VERACIDAD DE LA INFORMACION. EL EJEMPLAR NO PRESENTA HERIDAS,  Y ES MUY GRANDE NO ES POSIBLE RETIRARLO DEL LUGAR , SE REALIZA UN CERCO PERIMITRAL   INICIO 12:00 - 15:00 , SE INFORMA QUE SE DEVUELVIO AL MAR </t>
  </si>
  <si>
    <t>EL ABANICO</t>
  </si>
  <si>
    <t xml:space="preserve">POR DENUNCIA DEL PARTICULARES , INDICANDO QUE EN SECTOR EL ABANICO HAY UN LOBO MARINO COMUN Y QUE ESTARIA HERIDO,SE ACUDE NO ENCONTRANDO EL EJEMPLAR  INICIO 09:30 - 11:30 </t>
  </si>
  <si>
    <t>Por denuncia a la mesa de ayuda, se toma contacto via telefonica con usuario que indica que existe un ejemplar de lobo marino comun varado en playa amarilla concon, este envía fotografias al celular de rescate, en las que se nota un ejemplar juvenil en buena condicion corporal, se le indica que es normal que ellos descansen en la playa y que se verificara durante la noche ya que existen fiscalizaciones programadas cercanas al lugar, durante la noche se acude, no encontrando al ejemplar.</t>
  </si>
  <si>
    <t>Playa grande Cartagena</t>
  </si>
  <si>
    <t>Se recibe llamado por lobo varado. Acude personal hasta el lugar y se constata que es un ejemplar de lobo fino, se encuantra delgado pero atento al medio. Se dan recomenadaciones generales a las personas que estan en el lugar y se deja descansar. Al dia siguinete se acude a verificar su estado y lobo ya se ha retirado.</t>
  </si>
  <si>
    <t>intermareal</t>
  </si>
  <si>
    <t>ABDOME, ESPALDA</t>
  </si>
  <si>
    <t xml:space="preserve">16/10 AVISTAMINTO EN LA BAHÍA DE HOTU ITI AVISADO POR CARABINEROS DE CHILE, Y CORROBORADO POR EL SERVICIO. 17/10 AVISTAMIENTO DEN LA BAHIA DE HANGA NUI, MAS SEGUIMIENTO A LA BAHIA DE VAIHU. 18/10 INSPECCION EN LA BAHIA DE VAIHU Y NO SE ENCONTRO. 19/10 AVISTAMIENTO EN LA COSTA WESTE DESDE LA BAHIA DE HANGA PIKO, PASO POR LA BAHIA DE HANGA ROA, Y SIGUI AL SECTOR DE TAHAI, PORTERIORMENTE SIGUIO POR LA COSTA NORTE.21/10 VARO EN LA COSTA SURESTE POR EL ACANTILADO AL SECTOR DE VIRI INGA O TUKI (SE ENCONTRO EN MUY BUENAS CONDICIONES, MUY ACTIVO. EL 22 SE EFECTUO AVISTAMIENTO NUEVAMENTE EN EL SECTOR DE VIRI INGA O TUKI. 23/10 SE ENCONTRO NUEVAMENTE EN EL SECTOR DE VIRI INGA O TUKI, PERO YA QUE EL ELEFANTE MARINO TIENE UN OLOR FUERTE HABIAN MUCHAS MOSCAS, ASI QUE PLANIFICAMOS UINSTALACION DE TRAMPAS PARA MOSCAS, CON MENUDENCIAS DE PESCADOS, QUE NOS CONSEGUIMOS CON PESCADORES Y LUEGO EL 24 INSTALAMOS 4 TRAMPAS, 2 EN BOTELLAS DE 5 LITROS Y DOS EN BAMDEJAS INDUSTRIALES RECICLADAS. 26/10 SE ENCONTABA AUN DESCNZANDO EN VIRI INGA O TUKI. EL 31 DE 10, SE EFECTUO MONITORE DE TRAMPAS EN EL TURNO DE LA MAÑANA, SE ENCONTRABA DESCANZANDO EL ELEFANTE, Y EN EL TURNO DE LA TARDE LA FUNCIONARIA PATE, SE DIRIGIO AL LUGAR PARA QUEMAR LAS TRAMPAS PORQUE YA HABIAN MAS DE 5 KILOS DE MOSCAS MUERTAS Y ESTABA FETIDO, ASI QUE HABIA QUE EXTERMINAR LAS MOSCAS. Y ESTE FUE EL ULTIMO DIA DE AVISTAMIENTO POR PARTE DE NUESTRA INSTITUCION. </t>
  </si>
  <si>
    <t>PLAYA VENTANAS</t>
  </si>
  <si>
    <t>Se acude a capitania de puerto de quintero por llamado al telefono fiscal de Fiscalizacion Pesquera de personal de esta misma, donde indican que encontraron un ejemplar de pingüino muerto en playa ventanas, al llegar al lugar se constata dicha información haciendonos cargo del ejemplar, para ser dispuesto en un vertedero autorizado.</t>
  </si>
  <si>
    <t>Calete Los Molles</t>
  </si>
  <si>
    <t>Se realiza constatacion de varamiento por denuncia a la mesa de ayuda de ejemplar de lobo marino, el cual se encuentra en mal estado, colega Ivan Lazo realiza inspeccion en terreno el dia 02-11-2018 constatando el varamiento, pero sin poder realizar el rescate de este ya que por el tamaño del ejemplar y al encontrarse sin apoyo, instala la cinta sernapesca para evitar que la gente del lugar se acerque a este. El dia 03-11-2018 se acude nuevamente al lugar constatando el varamiento, se encuentra al ejemplar en muy mal estado, inconsciente, deshidratado y con movimientos involuntarios, se realiza el rescate y el posterior traslado a la Universidad Santo Tomas para realizar el examen clinico correspondiente, al llegar a la Universidad el ejemplar se encuentra muerto, se realiza su examen externo y se toman las radiografias correspondiente, concluyendo que el ejemplar se encontraba con una gran cantidad de perdigones alojados en su cabeza, lo cual produce el deterioro y la imposibilidad de cazar resultando en un ejemplar emaciado sin posibilidades de supervivencia, el ejemplar es dispuesto en el vertedero el Molle.</t>
  </si>
  <si>
    <t xml:space="preserve">Gabriel Antonio Maldonado Morales </t>
  </si>
  <si>
    <t>1801183572-0</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</si>
  <si>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 Ejemplar muere el dia 09-11-2018. Ejemplar es dispuesto en vertedero el molle el dia 10-11-2018.</t>
  </si>
  <si>
    <t>Se da aviso a Sernapesca de ejemplar herido en caleta Pacheco Altamirano. La información inicial no fue clara. Recien el día siguinete se envia fotografias e indicaciones claras sobre el caso. SE acude al lugar y se verifica que ejemplar ya no se encuentra.</t>
  </si>
  <si>
    <t>LAS CONCHITAS</t>
  </si>
  <si>
    <t xml:space="preserve">POR DENUNCIA DE TERCEROS, INFORMADO QUE HAY UN PINGÜINO EN SECTOR PLAYA LAS CONCHITAS, SE ACUDE AL LUGAR INSPECCIONANADO EL SECTOR,  ENCONTRANDO EL EJEMPLAR, SE INFORMA A LA PERSONA QUE INFORMO CONTACTADO EN EL LUGAR TRASLADO A FUNDACIÓN ÑAMKU15:30 - 18:00 </t>
  </si>
  <si>
    <t>FUNDACION ÑANKU</t>
  </si>
  <si>
    <t xml:space="preserve">ARMADA, CAPITANIA DE PUERTO RETIRA CUERPO DE PINGUINO MUERTO ENCONTRADO EN PLAYA RITOQUE,  SE ACUDE A  CAPITANIA PARA RETIRO DEL EJEMPLAR Y TRASLADO A FUNDACION ÑANKU PARA SU DISPOSICION FINAL EN VERTEDERO    15:00 - 18:00 </t>
  </si>
  <si>
    <t>PLAYA EL BURRITO</t>
  </si>
  <si>
    <t xml:space="preserve">POR DENNUNCIA DE PARTICULARES INFORMANDO, QUE HAY UN PINGUINO EN SECTOR DE PLAYA EL BURRITO,  SE ACUDE AL LUGAR PERO NO SE PUDO RESCATAR EL EJEMPLAR SE DEVOLVIO AL MAR    15:00 - 18:00 </t>
  </si>
  <si>
    <t>EL LIBRO</t>
  </si>
  <si>
    <t>Presenta doble fracttura de caparazon, sin compromiso interno</t>
  </si>
  <si>
    <t>playa grande Cartagena</t>
  </si>
  <si>
    <t>liberación mar adentro</t>
  </si>
  <si>
    <t>Ejemplar vara frente a playa grande de Cartagena. Personal municipal y de la armada acuden al lugar y esperan la llegada deSernapesca. Ejemplar es trasladado en camioneta hasta bahia de san Antonio para ser trasportado en lancha frente a las costas de San Antonio para su liberación a una distancia de 2 mill mar adentro aproximadamente.</t>
  </si>
  <si>
    <t>Por denuncia a la mesa de ayuda de usuario que indica tener un pingüino en su poder, se realiza llamado telefonico para saber y evaluar a traves de imágenes el estado del pingüino,luego de recibir imágenes se indica a los usuarios que deben dejar al ejemplar en el lugar, ya que este se encontraba atento al medio y que ademas indicaron que les tomo mucho trabajo poder capturarlo.</t>
  </si>
  <si>
    <t>INFIERNILLO</t>
  </si>
  <si>
    <t>TRASLADO HACIA OTRA PLAYA</t>
  </si>
  <si>
    <t>28.73</t>
  </si>
  <si>
    <t>lobo fino con emaciación, no responde a estímulos poca actividad, por el tamaño del animal se hace imposible su traslado para recuperación por lo que se toma la desición de trasladarlo a otra playa donde esté más tranquilo sin la presencia de perros y gente.</t>
  </si>
  <si>
    <t>cristian castillo</t>
  </si>
  <si>
    <t>ANIMAL VUELVE SÓLO AL MAR</t>
  </si>
  <si>
    <t>LOBO MARINO COMÚN, APARENTEMENTE SANO BUENAS CONDICIONES, ACTIVO, RESPONDE A ESTÍMULOS, SIN SIGNOS DE HERIDAS O MARCAS VISIBLES, SÓLO VUELVE AL MAR.</t>
  </si>
  <si>
    <t>CAPITANIA PUERTO PICHILEMU</t>
  </si>
  <si>
    <t>PLAYA SECTOR LA CHACAICA</t>
  </si>
  <si>
    <t>LICANTEN -DUAO</t>
  </si>
  <si>
    <t xml:space="preserve">EL DOMINGO 14 DE OCTUBRE A LAS 13.00 HRS. APROX. SE RECIBE DENUNCIA A TRAVES DE LA MESA DE AYUDA DE SERNAPESCA, EN EL CUAL UN TURISTA DENUNCIABA QUE EXISTIA UN PINGÜINO VARADO ENTRE EL SECTOR DE PLAYA DE ILOCA Y DUAO. ME APERSONO AL LUGAR. EFECTIVAMENTE SE ENCONTRABA UN PINGUINO DE MAGALLANES, POCO ACTIVO. SE TRASLADA EL INDIVIDUO A LA OFICINA DE SERNAPESCA DE CONSTITUCION. SE REALIZA TRATAMIENTO CON SUERO GLUCOSADO  EL DOMINGO 14  Y EL LUNES 15 DE OCTUBRE. EL MARTES 16 SE TRASLADA AL PARQUE SAFARI PARA SU RECUPERACION. </t>
  </si>
  <si>
    <t>PLAYA LA TRINCHERA</t>
  </si>
  <si>
    <t>Se acude a denuncia de varamiento de pingüino de humboldt en la localidad de Duao, comuna de Licantén. El individuo corresponde a un juvenil de Pingüino de humboldt (Spheniscus humboldti) el cual no presenta heridas visibles. Por precaución se toma contacto con la veterinaria de la Municipalidad de Licantén, quien corrobora el buen estado del animal, sugiriendo su relocalización inmediata y posterior monitoreo. El individuo es devuelto al mar en la playa La Trinchera, comuna de Curepto.</t>
  </si>
  <si>
    <t>SECTOR MONOLITO</t>
  </si>
  <si>
    <t>48.47</t>
  </si>
  <si>
    <t>PRESENTA MARCAS TIPO ESTRIAS POR REDES</t>
  </si>
  <si>
    <t>PLAYA EL MONOLITO</t>
  </si>
  <si>
    <t>ROCIO MERINO NOCHE</t>
  </si>
  <si>
    <t>MARISCADERO</t>
  </si>
  <si>
    <t>DAÑO EN CAPARAZAON TIPO TRIZADURA Y QUEBRADURA EN UNA ESQUINA DE ESTA</t>
  </si>
  <si>
    <t xml:space="preserve">PARQUE SAFARI </t>
  </si>
  <si>
    <t>SE RECIBE DENUNCIA DE VARAMIENTO EN EL SECTOR MARISCADERO COMUNA DE PELLUHUE  EN DONDE SE ENCUENTRA UNA TORTUGA OLIVACEA LA CUAL PRESENTABA SIGNOS DE TRIZADURAS EN EL CAPARAZON Y QUEBRADURA EN ESTA, RESPONDIENDO BAJAMENTE A ESTIMULOS, CON LA COOPERACION DE DON JORGE LETELIER LUGAREÑO SE PROCEDE A TRASLADAR AL ESPECIMEN EN EL JEEP PARTICULAR DEL DENUNCIANTE HASTA EL VEHICULO DEL SERVICIO EN DONDE SE PREPARA LA JAULA Y SE TRASLADA HACIA EL SECTOR DE LOANCO EN DONDE ES RECIBIDA POR EL VETERINARIO DON PABLO OLMEDO, QUIEN GESTIONO EL TRANSPORTE HACIA PARQUE SAFARI EN DONDE FUE ATENDIDA POR PERSONAL DEL CENTRO DE REHABILITACION.</t>
  </si>
  <si>
    <t>ROCIO MERIÑO NOCHE</t>
  </si>
  <si>
    <t>playa maguillines</t>
  </si>
  <si>
    <t>EL DIA DOMINGO 23 DE DICIEMBRE SE RECIBE DENUNCIA DE QUE EXISTIA UN PINGÜINO VARADO EN LA PLAYA DE MAGUILLINES. ME APERSONO AL LUGAR, ECONTRANDOSE CON UN PINGÜINO DEBIL, EL CUAL NO SE PODIA MANTENER DE PIE. LO TYRASLADO A LA OFICINA PARA REALIZAR TRATAMIENTO PRIMARIO. SE REALIZA HIDRATACION CON SUERO GLUCOSALINO AL 2,5%. EL DIA 24 DE DICIEMBRE SE TRASLADA AL PARQUE SAFARI PARA SU REHABILITACION.</t>
  </si>
  <si>
    <t>Christian Palacios González</t>
  </si>
  <si>
    <t>Playa larga</t>
  </si>
  <si>
    <t>46.11</t>
  </si>
  <si>
    <t>Aproximadamente a las 11:00 horas del día 09/10/2018 estando en terreno en el puerto de Lebu, se nos informa vía telefónica de la presencia de un ejemplar de lobo marino común muerto en la Playa larga de la, comuna de Lebu. Se accedió al lugar en vehículo</t>
  </si>
  <si>
    <t>Sin antecedentes / llamada anonima.</t>
  </si>
  <si>
    <t>Sector El Morro</t>
  </si>
  <si>
    <t>CALETA EL MORRO</t>
  </si>
  <si>
    <t>Se enredo en red de pescador</t>
  </si>
  <si>
    <t>ASTRID  GUERRA BAHAMONDE</t>
  </si>
  <si>
    <t>Presenta perforaciones en todo su cuerpo.</t>
  </si>
  <si>
    <t>Con fecha 23.10.2018 fallece en la USS, al parecer por heridas causadas por terceros.</t>
  </si>
  <si>
    <t>Puda</t>
  </si>
  <si>
    <t>Caleta el Blanco</t>
  </si>
  <si>
    <t>0.4</t>
  </si>
  <si>
    <t>Presenta una perforacion dorsal a la altura del torax, quiazas atribuible a terceros.</t>
  </si>
  <si>
    <t xml:space="preserve">El Domingo 04/11/2018 se asiste a playa, Caleta El Blanco en Lota, se observa Lobo Marino Muerto de 2 metros de largo, presenta una incision corto punzante en lado izquierdo del torax. El mismo domingo se contacta con la señora Fabiola Andaur,funcionaria </t>
  </si>
  <si>
    <t>DAVID ROMERO</t>
  </si>
  <si>
    <t>0.8</t>
  </si>
  <si>
    <t>En su parte ventral, a la altura del abdomen</t>
  </si>
  <si>
    <t>Día lunes 12 de noviembre a las 12:50 horas se recibió correo electrónico de la Jefa de Maedioambiente de la I.M. de Hualpén, Srta. Claudia Sanhueza, dando cuenta de la presencia de un lobo muerto en Playa Lenga. Se acudió a la Playa Lenga y se verificó la presencia del cadaver de un ejemplar de Lobo marino común. Por las condiciones se estimó una data de muerte de al menos una semana. Al momento de la inspección los restos estaban siendo comidos por aves carroñeras.</t>
  </si>
  <si>
    <t>RODRIGO VALENCIA SEPULVEDA</t>
  </si>
  <si>
    <t>Fractura en su miembro posterior derecho</t>
  </si>
  <si>
    <t>CHRISTIAN PALACIOS GONZÁLEZ</t>
  </si>
  <si>
    <t>El día domingo 18 de noviembre de 2018 a las 11:10 hrs, el Sr. Claudio Sanhueza Vas, Jefe de Oficina de Coronel recibe un llamado telefónico de don Rodrigo Testón, Capitán de Puerto de Coronel, quien informa la presencia de un lobo marino muerto y algunas aves muertas en Playa Blanca comuna de Lota. Se informa a David Romero, funcionario de turno en programa rescate animal, quien acude al sector sur de Playa Blanca en comuna de Lota. Se verifica la presencia del cuerpo de un ejemplar de lobo marino común en la playa, cuyos restos estaban siendo comidos por aves carroñeras.  Cerca de la orilla del mar y a lo largo de la playa se contabilizaron 24 aves marinas muertas (presumiblemente cormoranes) con lesiones atribuidas a aves carroñeras.  Don Stavros Quintana, funcionario de la Municipalidad de Lota, gestiona el retiro inmediato de los cuerpos del lobo marino y las aves para el envío a vertedero.</t>
  </si>
  <si>
    <t>DAVID ROMERO OSSES</t>
  </si>
  <si>
    <t>Sector Escuadrón</t>
  </si>
  <si>
    <t>Retorna al mar solo</t>
  </si>
  <si>
    <t xml:space="preserve">El sábado 24.11.2018 en la tarde 19:15 horas, se recibe wapshap de la Mesa de Ayuda 1 señalando que un usuario informa presencia de pinguino herido en un roquerío de playa Perone. Al día siguiente en la mañan se asiste al lugar bajando a la playa y recorriéndola en forma completa no observándose al animal ni rastros de él. Se aprovecha de hablar con los pescadores de la caleta solicitando antecedentes y poniéndolos en alerta respecto del hecho. Se logró contactar a la denunciante para informar de nuestro cometido al lugar y se le pidió mayores antecedentes del ejemplar. Por las características del individuo y el lugar, se podría tratar de un Pinguino de Magallanes. Es posible que la supuesta herida haya sido un sitio de cambio de plumaje. </t>
  </si>
  <si>
    <t>Permanece en Roca</t>
  </si>
  <si>
    <t xml:space="preserve">Se asiste al borde costero cercano a caleta Maule (Coronel), para la búsqueda de un lobo producto de un aviso a la mesa de ayuda de Sernapesca. El llamado fue derivado a la oficina de Coronel. Se contactó a la usuaria para atender el llamdo y ubicar al animal. Se ubicó al animal coincidente con antecdentes recabados. Animal emaciado, deshidratado, algo reactivo al medio. Recostado sobre un roquerío de dificil acceso, lo cual impedía alguna maniobra para retenerlo y sacarlo del lugar. Por las condiciones descritas, animal permanece en el lugar. </t>
  </si>
  <si>
    <t>sector escuadron (Maule)</t>
  </si>
  <si>
    <t>Se asiste al borde costero cercano a caleta maule ( Coronel) para la busqueda de un pingüino producto de un aviso dede capitanía de puerto de coronel a esta oficina comunal.Se realiza un recorrido del borde costero encontrándose al animal en unos roqueríos resguardado por unas personas que realizaron el llamado telefónico con la denuncia. El animal se observa atento al medio y sin lesiones visibles. Sin embargo se presume que, dado el fuerte oleaje reinante, se encontraba agotado.</t>
  </si>
  <si>
    <t>2018-54-029</t>
  </si>
  <si>
    <t>Caleta Pichipelluco</t>
  </si>
  <si>
    <t>El día 05-10-2018 llama la usuaria Florencia Trujillano (celular: 942531709) a la dirección regional, para avisar que un lobo marino se encontraba en la costanera. De la oficina Puerto Montt nos comunicamos con la usuaria para saber la ubicación exacta, y nos dirigimos a lugar (Caleta Pichipelluco), evidenciando que se encontraba un lobo correspondiente a una cría, la cual estaba en buenas condiciones, activo, y tomando sol, por lo que se decide capturarlo y luego acercarlo al mar para ser liberado en el mismo sector. Posteriormente el especimen se acerca a los roqueríos del lugar para seguir descansando. Los funcionarios del Servicio se quedan observando al ejemplar hasta las 15:30 aproximadamente.</t>
  </si>
  <si>
    <t>Hans Ossvald - Antonio Salinas - Laura Díaz</t>
  </si>
  <si>
    <t>2018-54-031</t>
  </si>
  <si>
    <t>QUILLAIPE</t>
  </si>
  <si>
    <t>Heridas en dorso , costado lateral</t>
  </si>
  <si>
    <t>Se asiste a denuncia por presencia de 3 lobos muertos en el sector de playa de quillaipe, al llegar al lugar se evidencian 2 lobos en condiciones de ser trasladados a las dependencias de la USS, el tercero solo se evidenciaron restos en el sector. Los lobos trasladados fueron arrastrados por playa hasta llegar a ser factible cargarlos al vehiculo para traslado, uno de los ejemplares tenia un peso aprox de 80 kilos, el segundo lobo trasladado correspondia a un lobo pequeño de unos 8 a 10 kilos de peso. Dos de los ejemplares se dejaron en la USS para su posterior necropsia y luego traslado a vertedero rexin el 30.10.2018.</t>
  </si>
  <si>
    <t>Hans Ossvald / Cristian Cruces</t>
  </si>
  <si>
    <t>2018-54-033</t>
  </si>
  <si>
    <t>Sector Anahuac</t>
  </si>
  <si>
    <t>lesión de continuidad limpio en flanco derecho dorso – caudal al miembro anterior derecho, solución de continuidad limpio en flanco derecho dorso – caudal a nivel toracolumbar</t>
  </si>
  <si>
    <t xml:space="preserve">El día 31 de Octubre del 2018, durante la mañana (11:00 horas aproximadamente), la usuaria Sra. Gloria Parada (número de teléfono de contacto +56999105156), se comunica con nuestro Servicio para dar aviso de un varamiento de un lobo marino (Otaria flavescens), el cual se encuentra ubicado en sector de Anahuac, comuna de Puerto Montt. Por lo que se da aviso interno desde Oficina Regional de Los Lagos, a la Oficina Comunal de Puerto Montt, para realizar inspección en el sitio del suceso. Al llegar al lugar, se evidencia que el lobo ya estaba cubierto parcialmente por la marea, pero se encontraba amarrado con un cabo, lo cual permitió arrastrarlo fuera del agua para poder iniciar inspección visual. Cabe mencionar, que el cabo fue puesto post mortem por lugareños. Posteriormente se realiza examen visual externo, evidenciando globo ocular derecho fuera de cavidad orbital, ausencia del ojo izquierdo, lesión de continuidad limpio en flanco derecho dorso – caudal al miembro anterior derecho, solución de continuidad limpio en flanco derecho dorso – caudal a nivel toracolumbar, con sangre fresca saliendo de las lesiones. El tamaño de las soluciones de continuidad midió aproximadamente 3 cm. También se encuentran en el exterior las gónadas (testículos). Se realiza medición dando una longitud de 2.30 metros. Además presenta buena condición corporal. Una vez realizado el examen visual externo, se procede a palpar, evidenciando rigor mortis. 
Cabe mencionar que al palpar ambas soluciones de continuidad, el cadáver presentaba temperatura corporal más alta que la temperatura ambiente (tibia). Además se realiza apertura de cavidad torácica para verificar profundidad de las lesiones encontradas, evidenciando que en la lesión número 1, indicada en fotografías continuaba atravesando musculatura torácica, membrana pleural, con corte de toda la rama bronquial que incluye bronquio derecho, bronquíolos, y ramas circulatorias bronquiales.
La lesión número 2, atraviesa pared abdominal, sin lesiones en órganos de la cavidad abdominal.
Conclusiones:
En base a lo observado durante la necropsia, se puede concluir que el lobo correspondía a un macho juvenil, con lesiones post mortem como exposición de gónadas, extrusión ocular derecho, ausencia de globo ocular izquierda, provocadas probablemente por aves carroñeras. Dentro de las lesiones encontradas como las soluciones de continuidad, y lesiones profundas a nivel bronquial, se pueden atribuir a la utilización de algún objeto corto punzante, debido a que no se encontraron balas, o lesiones causadas por arma de fuego.
Referente a la data de muerte, cabe mencionar que según lo observado el ejemplar no tenía más de 4 a 6 horas de muerte, debido a que mantenía en descenso su temperatura corporal y presentaba rigor mortis.
</t>
  </si>
  <si>
    <t>Patricio Hurtado -Hans Ossvald - Laura Díaz</t>
  </si>
  <si>
    <t>2018-62-060</t>
  </si>
  <si>
    <t>Linao</t>
  </si>
  <si>
    <t xml:space="preserve">Gestión ambiental: Se asiste al sector Linao, comuna de Quemchi, para verificar estado de lobo marino en playa, se verifica in situ baja condicion corporal, con reacciones muy lentas. Se traslada hasta Centro de Conservación de la Biodiversidad Chiloe Silvestre, ubicada en Pullinque de la comuna de Ancud, para su atención primaria. Folio Acta De Entrega y Custodia de Especie Marina Protegida 2018-62-060. </t>
  </si>
  <si>
    <t>Oscar Salinas - Christian Campos</t>
  </si>
  <si>
    <t>2018-62-061</t>
  </si>
  <si>
    <t>TEUPA</t>
  </si>
  <si>
    <t>Doris Barrientos - Paulina Rojas - Carlos García- Hector Mascareña</t>
  </si>
  <si>
    <t>dientes y trozo de hueso de aleta pectoral izquierda</t>
  </si>
  <si>
    <t>2018-62-062</t>
  </si>
  <si>
    <t>Rauco</t>
  </si>
  <si>
    <t>Aguantao</t>
  </si>
  <si>
    <t xml:space="preserve">Gestión ambiental: Se asiste al sector de Rauco de la comuna de Chonchi, para verificar estado de lobo marino en playa. Se verifica in situ estado normal, activo y con reacciones rapidas a los estimulos. Estaba descansando dentro de la embarcación de un vecino del sector, así que se decide relocalizar en playa Aguantao de la comuna de Castro, dado que es un sector menos poblado. Folio Ficha Resmunida de Varamiento de Fauna Marina Protegida. 2018-62-062. </t>
  </si>
  <si>
    <t xml:space="preserve">Oscar Salinas - Christian Campos - Francisco Cuadra - Jorge </t>
  </si>
  <si>
    <t>2018-58-004</t>
  </si>
  <si>
    <t>Se recibe llamado de personal del puerto de embarque Skretting en Pargua, informando la presencia de un lobo marino juvenil en en sus dependencias, los funcionarios Luis Azcarate, Sebatian Catrihual y Cristian Bravo acuden al lugar en donde rescata el ejemplar y lo trasladan a la Universidad San Sebastian.</t>
  </si>
  <si>
    <t>2018-58-005</t>
  </si>
  <si>
    <t>Chuyehua</t>
  </si>
  <si>
    <t>En tareas de fiscalización se encuentra lobo Marino muerto en sector Chuyehua, se procede a medir al animal y posteriormente se realiza inhumación.</t>
  </si>
  <si>
    <t>2018-58-006</t>
  </si>
  <si>
    <t>Se recibe llamado de planta de Porceso Salmones Camanchaca 10778, indicando la presencia de un lobo muerto en playa, el funcionario eric Villegas Acude alrededor del medio día, se encuentra el cadaver del lobo marino e informa a traves de correo electronico al departamento de aseo y ornato del municipio, el cual responden que acudiar al otro dia a retirar el cadaver y lo dispondran en su vertedero municipal, no se dispone de funcioanrio para acompañar esta accción pero se verifico en terro que el cadaver fue retirado, el municipio no entrego un acta de destino final.</t>
  </si>
  <si>
    <t>2018-78-005</t>
  </si>
  <si>
    <t>LOS CARRERAS</t>
  </si>
  <si>
    <t>A LAS 10:00 HRS.APROX. SE RECIBE LLAMADO DE LA ARMADA SEÑALANDO QUE HAY UN LOBO DE MAR EN LA COSTANERA EN SECTOR LOS CARRERAS EN MAULLÍN. SE VERIFICA EN TERRENO A LAS 12:00 HRS.  Y DADO  LAS BUENAS CONDICIONES DEL EJEMPLAR ,  MUY ACTIVO ESTE VUELVE POR SUS PROPIOS MEDIOS AL MAR A LAS 13:20.</t>
  </si>
  <si>
    <t>CARLA MUÑOZ</t>
  </si>
  <si>
    <t>2018-78-006</t>
  </si>
  <si>
    <t xml:space="preserve">A LAS 11:00 HRS. SE ACERCA USUARIO INDICANDO LA  PRESENCIA DE UN LOBO DE MAR EN EMBARCADERO HACIA LA RIBERA NORTE. SE ASISTE A VERIFICAR A LAS 11:30 HRS. DADA LAS BUENAS CONDICIONES QUE PRESENTABA, SIN HERIDAS Y ACTIVO SE DECIDE RELOCALIZARLO EN CALETA ASTILLERO. SE REGRESA SIN NOVEDADES </t>
  </si>
  <si>
    <t>NABI NAVARRO</t>
  </si>
  <si>
    <t>218-54-034</t>
  </si>
  <si>
    <t xml:space="preserve">Isla Tenglo </t>
  </si>
  <si>
    <t>29.89"</t>
  </si>
  <si>
    <t>Según lugareños virtio por la boca gran cantidad de sangre</t>
  </si>
  <si>
    <t>Se recibe llamado de teniente de la capitania de puerto de puerto Montt, en el cual hay una denuncia ciudadana a traves de instagram de un lobo muerto en el sector Anahuac. Al concurrir al lugar no se detecta presencia del animal ni de aves de rapiña. Me dirijo al embarcadero del sector de anahuac que cruza a Isla Tenglo consultando al encargado del cruce sobre la presencia de un lobo muerto en el sector. El me explica que en la mañana aproximadamente a las 11:30 hrs, llego al lugar un ejemplar adulto y se introdujo en uno de los botes varados en la orilla y arrojando gran cantidad de sangre por la boca, posteriormente se traslado a otro bote donde igualmente bota sangre por la boca, para posteriormente salir de la embarcación y trasladarse por la playa rumbo al agua, trayecto en el cual encuentra la muerte a una distancia de unos 20 metros de las embarcaciones antes descritas. No presenta acciones atribuibles a terceros en el cuerpo , no existen huellas de sangre en el trayecto de desplazamiento, la zona ventral no pudo ser examinada por el peso del lobo. Llega uno de los vecinos con el cual se conversa que la mejor opcion es que se lo lleve la marea que en ese momento presentaba una baja considerable, por el sustrato del sector era inviable su entierro , ademas que podria nuevamente ser descubierto por el agua.</t>
  </si>
  <si>
    <t>Luis Homero Hugo Silva Ortiz</t>
  </si>
  <si>
    <t>2018-54-035</t>
  </si>
  <si>
    <t>Piedra azul</t>
  </si>
  <si>
    <t>ocular, infección crónica con pus ojo derecho, sangrado, secreción nasal muco purolenta</t>
  </si>
  <si>
    <t xml:space="preserve">inspección varamiento Se asiste ha llamado por lobo en playa sin moverse, al llegar éste evidencia signos de ceguera con exoftalmia, se intenta ingresarlo a jaula pero al contacto se nota activo se levanta y avanza con normalidad, al tratarse un lobo de gran tamaño no se pudo ingresar a la jaula por lo que se opta por  por resguardarlo durante su retorno al mar para lo cual activamente el lobo avanza. </t>
  </si>
  <si>
    <t>IVONNE HARO JARA, FELIPE DELGADO, PATRICIO HURTADO</t>
  </si>
  <si>
    <t>218-54-039</t>
  </si>
  <si>
    <t>EN el cuello presenta lo que al parecer fuese red lobera el cual le está dañando el cuello.</t>
  </si>
  <si>
    <t>Se asistió a playa en Marina Sur, ubicada en Chinquihue. Se encontraba el lobo con muy poca movilidad pero en el agua, lo cual impidió poder hacer operativo de captura.</t>
  </si>
  <si>
    <t>Alejandro Barrera, P. Hurtado</t>
  </si>
  <si>
    <t>2018-64-007</t>
  </si>
  <si>
    <t>Compu</t>
  </si>
  <si>
    <t>52</t>
  </si>
  <si>
    <t>55</t>
  </si>
  <si>
    <t>Se acudió al llamado de la Autoridad Marítima, en donde se describía la presencia de un cachorro de lobo marino en el sector aledaño al acopio Compu. Se capturó al animal en jaula para su traslado a las dependencias del servicio, en donde se realizó evaluación clínica general del ejemplar. Este se encontraba poco activo y con baja condición corporal, se mantuvo en observación para posterior traslado al centro de atención primario Chiloé Silvestre. Se trasladó el día jueves 08 de Noviembre.</t>
  </si>
  <si>
    <t>Natalia Cámpora - Ignacio Silva</t>
  </si>
  <si>
    <t>2018-58-07</t>
  </si>
  <si>
    <t>Se recibe llamado de Portuaria Cabo Frowards, donde indican la presencia de un lobo marino en sus dependecias, al llegar al lugar se encuentra una cria de lobo marino tomando el sol, en buenas condiciones y respondiendo a estimulos, por lo que se decide liberar en el sector Chuyehua.</t>
  </si>
  <si>
    <t>2018-60-16</t>
  </si>
  <si>
    <t>Playa de Puñihuil</t>
  </si>
  <si>
    <t>Inhumación en Pullinque</t>
  </si>
  <si>
    <t xml:space="preserve">El día Jueves 20 de dic. aprox. a las 13:30 horas se recibe llamado por parte de personal de Conaf de Puñihuil, denunciando la presencia de Pingüino herido cerca de los islotes, ellos personalmente trasladaron el ejemplar hasta las dependencias de la oficina de Sernapesca Ancud. Cuando recepcionamos el Pingüino verificamos que se trataba de un juvenil de Pingüino de Magallanes que presentaba una herida a la altura del cuello por el lado izquierdo, pero estaba en buenas condiciones, activo y con rápida respuesta a estímulos, luego de esta apreciación, se trasladó inmediatamente al centro de atención primaria ubicado en Reserva Marina Pullinque, donde voluntarios de ONG Chiloé Silvestre lo atendieron. El día Miercoles en una fiscalización por tierra a la Reserva Marina Pullinque, personal de ONG, nos indica que lamentablemente el pingüino murió el día sabado 22 de diciembre en la noche. Se desconocen las causas que provocaron su muerte. </t>
  </si>
  <si>
    <t>2018-60-17</t>
  </si>
  <si>
    <t>Faro Corona</t>
  </si>
  <si>
    <t>camino rural</t>
  </si>
  <si>
    <t xml:space="preserve"> reingreso a mar en faro corona</t>
  </si>
  <si>
    <t xml:space="preserve">Aproximadamene a las 17:20 se recibe llamada de Capitania de Puerto debido ha llamado de turista que denuncia presencia de juvenil de Lobo marino en camino rural de Faro Corona. Se asiste al lugar donde nos encontramos con funcionarios de Armada de Chile, quienes habian constatado con anterioridad la presencia del Lobito en el camino del sector. Posteriormente el lobito por sus propios medios hace reingreso al mar en playa de Faro Corona. </t>
  </si>
  <si>
    <t>Paula Paillao Cifuentes - Gabriel Alarcon Tapia</t>
  </si>
  <si>
    <t>2018-60-18</t>
  </si>
  <si>
    <t>Playa de Faro Corona</t>
  </si>
  <si>
    <t xml:space="preserve">Orificio circular casi perfecto en aleta frontal izquierda. </t>
  </si>
  <si>
    <t>Con motivo de reinsercion lo juvenil de lobo marino en playa Faro corona, en compañía de Armada de Chile, nos percatamos de la presencia de lobo marino adulto muerto en la misma playa, con avanzado estado de descomposición. Se evidencia la presencia en aleta frontal izquiera  de orificio circular casi perfecto por lo que se supone es artificial. Por el avanzado estado de descomposición es imposible estimar peso y longitud del animal, además, esa es la única marca extraña fuera de los daños por carroñeros. Por el tamaño del animal de dejó en el mismo lugar.</t>
  </si>
  <si>
    <t>Paula Paillao Cifuentes - Gabriel Alarcon</t>
  </si>
  <si>
    <t>AY-08-2018</t>
  </si>
  <si>
    <t>Muelle Emporcha</t>
  </si>
  <si>
    <t>Capitania de Puerto de Chacabuco Hace llamado a Telefono de fiscalización indicando que en Emporcha pot presencia de lobo marino comun, el ejempla no presentaba heridas, se introduce a una jaula de contencion y se traslada a la zona de bahia acantilada. Se visualiza bajo de peso.</t>
  </si>
  <si>
    <t>Estefany Arancibia - German Hérnandez-Esteban Soto - Jorge Padilla</t>
  </si>
  <si>
    <t>AY-09-2018</t>
  </si>
  <si>
    <t>Bajo Puente Dunn</t>
  </si>
  <si>
    <t>Se detecta la presencia de un subadulto de elefante marino bajo el puente Dunn,  el cual crusa el rio Aysen a 3 Km al Oeste de Puerto Aysen, el animal se encuentra en buena condicion corporal, respondiendo a la presencia del personal del Servicio. Dada la condicion del animal, la hipotesis pareciera ser que solo se encuentra descanzando en la ribera del rio.</t>
  </si>
  <si>
    <t>Nicolás Leiva - German Hérnandez</t>
  </si>
  <si>
    <t>AY-10-2018</t>
  </si>
  <si>
    <t xml:space="preserve">Cynthia Agüero - Germán Hernández </t>
  </si>
  <si>
    <t>Camino rural</t>
  </si>
  <si>
    <t>32.81</t>
  </si>
  <si>
    <t>Se recibe denuncia de particular en DdireccionRregional, por lobo en la playa en inmediaciones de puente rio las minas, se concurre junto a funcionarios de acuicultura recorriendo  las cercanias del puente, ampliando busqeuda dese canchas de basquetbol aledñas hasta hotel diegho de añmagro, no encontrandose el lobo , ni señales de que hubise un animla de este tipo por el sector.</t>
  </si>
  <si>
    <t>Sector río Los Ciervos</t>
  </si>
  <si>
    <t>sector con pasto junto al cerco de vivienda colindante a camino vecinal, junto a sector de playa</t>
  </si>
  <si>
    <t>Se recibe denuncia de particular en Dirección Regional, por un lobo en la playa en inmediaciones de Río Los Ciervos. Al llegar al lugar se aprecia un ejemplar (hembra), de lobo marino común en buenas condiciones y sin lesiones aparentes. Debido a la cercanía de perros que merodeaban el sector se procedió, con ayuda de un escudo, a dirigir al individuo hacia el mar, ingresando a él no retornando al sector.</t>
  </si>
  <si>
    <t>Francisco Calderón - Yovanna Pizarro</t>
  </si>
  <si>
    <t>Km. 17,5 norte</t>
  </si>
  <si>
    <t>Camino (ruta 9)</t>
  </si>
  <si>
    <t>Contusión y herida en zona frontal de cara, desprendimiento de globo ocular (producido por atropello).</t>
  </si>
  <si>
    <t>Se recibe aviso de animal muerto en ruta 9 (Km. 17,5 norte), por lo cual se procede a concurrir al lugar, donde se verifica la condición inerte del mismo, se traslada en camioneta y se entrega al Museo de Historia Natural de Río Seco</t>
  </si>
  <si>
    <t>Hernán Mansilla / Reinaldo Vargas</t>
  </si>
  <si>
    <t>Costanera del etrecho</t>
  </si>
  <si>
    <t>Se recibe denuncia de particular en Dirección Regional por distintos medios (web y vía telefónica), por un lobo muerto en el sector Costanera del estrecho y Santiago Díaz. Luego del arribo de funcionarios del Servicio reinaldo Vargas, Manfredo Chiguay y Francisco Calderón el ejemplar fue retirado del lugar y dispuesto en el MHN Río Seco. El animal correspondía a una hembra adulta que llegó  al a playa muerta, no presenta lesiones que puedan ser atribuidas a participación antrópica del varamiento.</t>
  </si>
  <si>
    <t>Manfredo Chiguay - Reinaldo Vargas - Francisco Calderón</t>
  </si>
  <si>
    <t xml:space="preserve">INDIVIDUO SE ENCUENTRA DESCANSANDO EN EL LUGAR, SE MUESTRA ACTIVO NO TIENE HERIDAS, SE DEJA EN LUGAR YA QUE NO HAY PRESENCIA DE ANIMALES NI DE PERSONAS QUE ALTEREN SUS DESCANSO. SE DEJA PERIMETRO DE SEGURIDAD Y SE REALIZARAN VISITAS EN HORARIO AM Y PM TODOS LOS DIAS HASTA QUE VUELA AL MAR EL INDIVIDUO . </t>
  </si>
  <si>
    <t>Km. 40 sur</t>
  </si>
  <si>
    <t xml:space="preserve">Se concurre a la costanera  por presencia de pinguino en sector cercano a la Gobernación marítima, al llegar al lugar se constata la presencia de Pinguino Rey, el que se encontraba en perfectas condiciones, se procede a capturarlo y se traslada al sector de Agua Fresca a una distancia aprox. 40 km. al sur para su liberación. </t>
  </si>
  <si>
    <t>Patricio Diaz - Manfredo Chiguay</t>
  </si>
  <si>
    <t>Se recibe denuncia de particular en Dirección Regional por vía telefónica, por la presencia de un pingüino rey en las cercanías del Muelle Mardondes, acudiendo al lugar del varameinto los funcionarios Francisco Calderón y Yovanna Pizarro. Luego de verificar la condicion del ejemplar se procedió a capturarlo para liberarlo en un sector alejado debido a la presencia de perros en las cercanías que podrían atacar al ejemplar. La liberación la realizó el funcionario Santiago Astete en un sector de playa en Bahía Laredo, 22 kilpometros al norte de la ciudad</t>
  </si>
  <si>
    <t>Río Las Minas</t>
  </si>
  <si>
    <t xml:space="preserve">Por llamadao telefonico de funcionario de la Armada por presencia de pinguino en la desembocadura del Río Las Minas, sector Costanera, al llegar al lugar se constata la presencia de Pinguino Rey, el que se encontraba en perfectas condiciones, se procede a capturarlo y trasladarlo a las oficinas del Servicio para su revisión y posterior liberación. </t>
  </si>
  <si>
    <t>Santiago Astete Carrillo - Yovanna Pizarro</t>
  </si>
  <si>
    <t>Se recibe llamada de funcionario de la Armada de Chile, informando que en el sector de playa del muelle Asmar se encontraba un pingüino, los funcionarios se dirijieron al lugar corroborando que se trataba de un pingüino rey, el que se encontraba en perfectas condiciones por lo que se decidio liberarlo en conjunto con funcionarios de la Armada en el km., 40 al sur de Punta Arenas.</t>
  </si>
  <si>
    <t xml:space="preserve">Se Recibe una denuncia de un varamiento de un pingüino rey en sector centrico de la costanera de Punta Arenas alrededor de las 15:00 hrs. Se concurre al lugar, donde se observa a un pingüino rey juvenil en buenas condiciones, se procede a trasladarlo del lugar, ya que al encontrarse en un lugar urbano la concurrencia masiva de gente genera un estres al individuo. Acto seguido su liberación se llevo a cabo en Sector de Punta Carrera a unos 45 km sur de la Cuidad de Punta Arenas. </t>
  </si>
  <si>
    <t>Marco Rojas Alegría - Nicolas Vega Flores</t>
  </si>
  <si>
    <t>Playa Coz Coz</t>
  </si>
  <si>
    <t>Panguipulli</t>
  </si>
  <si>
    <t>UACh</t>
  </si>
  <si>
    <t xml:space="preserve">Personal del SAG, informa a Sernapesca, de la presencia de  un animal muerto en la playa Coz Coz, ubicada a 14 km de Panguipulli Sector Pullinque, al llegar al lugar se observa que el animal se encuentra en avanzado estado de descomposición y con lesiones atribuibles a buitres post mortem, aparentemente se puede observar que el cadáver corresponde a un Huillín (Lontra provocax) hembra adulto, no se observan marcas atribuibles a caza o por hélices de embarcaciones y se puede determinar que el animal lleva bastante tiempo en el agua. El día 7 de Noviembre Sernapesca retira cadáver de Huillín desde domicilio de particular en Panguipulli y lo traslada hasta la Facultad de Ciencias Veterinarias, lugar donde será utilizado con fines de investigación. </t>
  </si>
  <si>
    <t xml:space="preserve">Se recibe llamado de mesa de ayuda indicando que el  Sr. Felipe Araya (fono 976681190), se encuentra  en sector Curiñanco, pasaje Uñihue, protegiendo a una cría de lobo marino de posibles ataques de perros.  Una vez en terreno se puede observar un pequeño lobo marino de no más de 15 kilos de peso, descansando en la playa a unos 6 metros de la rompiente. El animal se encuentra resguardado por el denunciante y otras dos personas, varios perros ladran a lo lejos. En un primer momento dado que esta oscureciendo un vecino ilumina con su linterna al animal y este huye rápidamente al mar. Pasados unos minutos regresa y el funcionario intenta realizar una maniobra de acercamiento con la intención de capturarlo, pero esté de manera rápida y muy enérgica regresa al mar y se pierde de vista. Luego de varios minutos de espera, se decide suspender la búsqueda producto de la escasa visibilidad, son las 22:00 hrs.
</t>
  </si>
  <si>
    <t>Estero Estancilla</t>
  </si>
  <si>
    <t>Flotando en estero</t>
  </si>
  <si>
    <t>Degradación Natural</t>
  </si>
  <si>
    <t>Lobo marino encontrado a un costado del Puente Estancilla. Se trata de un ejemplar de 2 mts de longitud, adulto, en avanzado estado de descomposición, prácticamente sin pelaje y múltiples lesiones ocasionadas por aves carroñeras. No fue posible determinar el sexo. Data de muerte un mes o más. Se decide dejar al ejemplar en el mismo lugar asegurado con un cavo para que continúe la degradación natural, debido principalmente a que en el lugar en el cual se encuentra no posee viabilidad para poder ser retirado y trasladado a vertedero.</t>
  </si>
  <si>
    <t>Río Valdivia</t>
  </si>
  <si>
    <t xml:space="preserve">Rio </t>
  </si>
  <si>
    <t xml:space="preserve">Durante la jornada del dia 15 de noviembre recibe el aviso de varamiento de un lobo marino en la rivera oeste del río Valdivia, en las cercanías del puente Cruces. En el lugar se observa la presencia de un ejemplar de aproximadamente 100 kg, en avanzado estado de descomposición, con una data de muerte aproximada a 1 mes y con gran destrucción de parte de su cuerpo por acción de carroñeros.  No se evidenciaron lesiones atribuibles a la acción humana en la zona no destruida de su cuerpo. No obstante, por el peso y data de muerte, no descartamos que este ejemplar pueda corresponder a uno de los ejemplares en los cuales se aplicó el procedimiento de sedación e intento de captura desarrollado durante la primera semana de octubre. </t>
  </si>
  <si>
    <t>Durante la jornada del día 18 de noviembre se recibe el aviso de varamiento de un lobo marino en sector costanera, a un costado del puente Pedro de Valdivia. En el lugar se observa la presencia de un ejemplar de aproximadamente 2.56 metros de longitud con un peso estimado de 170 kg, y una data de muerte no mayor a 48 horas (aun presentaba rigor mortis). Pelaje sano. Pequeñas mordidas y cicatrices superficiales, todo cicatrizado. estado de condición normal, nutrido. No muestra heridas atribuibles a terceros. Dada la dificultad de trasladar al animal por el peso, se decide dejarlo amarrado en el muelle de CONAF. El día 19 de noviembre es trasladado hacia dependencias de la Universidad Austral de Chile para la realización de una necropsia.</t>
  </si>
  <si>
    <t>Muelle Concreto</t>
  </si>
  <si>
    <t>Durante la jornada de monitoreo del santuario C. Andwanter, el día 21 de noviembre se recibe el aviso de varamiento de un lobo marino en sector Cutipay, en el centro de cultivos Halcones Chicos. En el lugar se observa la presencia de un ejemplar de aproximadamente 3.5 metros de longitud y un peso estimado de 600 kg, cuya data de muerte no superaría los 5 días. Pelaje sano. Pequeñas mordidas y cicatrices superficiales propias de la especie. Debido al gran peso del animal se decide trasladarlo en un camión municipal hacia la UACh, para la realización de una necropsia.</t>
  </si>
  <si>
    <t>Flotando en el Rio Valdivia</t>
  </si>
  <si>
    <t>Durante la jornada de monitoreo del santurario C. Andwanter, el día 22 de noviembre se recibe el aviso de varamiento de un lobo marino en sector Club de Yates en Valdivia. En el lugar se observa la presencia de un ejemplar de aproximadamente 2 metros de longitud con un peso estimado de 250 kg, y una data de muerte no mayor a 5 dias. Al igual que el lobo encontrado el dia anterior no presenta daños aparentes.  Pelaje sano. Pequeñas mordidas y cicatrices superficiales propias de la especie. Dado el tamaño del animal se decide amarrarlo a muelle de Conaf, para ser retirarlo al dia siguiente por embarcación de Universidad Austral de Chile para la realización de necropsia.</t>
  </si>
  <si>
    <t>A primera hora de la mañana del dia 29 de noviembre se recibe el aviso de varamiento de un lobo marino en sector Parque Prochelle, bajo el puente Pedro de Valdivia. En el lugar se observa la presencia de un ejemplar de aproximadamente 2 metros de longitud con un peso estimado de 250 kg, y una data de muerte no mayor a 5 días. Al igual que los demás lobos encontrados, este no presenta daños aparentes. El animal es trasladado hacia sector las mulatas el dia viernes 30 de noviembre para ser llevado a vertedero municipal.</t>
  </si>
  <si>
    <t>EJEMPLAR DE LOBO MARINO SUB ADULTO, NO SE PUEDE DETERMINAR SEXO DEL INDIVIDUO, ZONA GENITAL AFECTADA POR ACCION DE AVES CARROÑERAS. SE ENCONTRO VARADO EN PLAYA ISLA DE MACERA, APARENTE MUERTE NATURAL NO SUPERIOR A TRES DIAS, PRESENTA OLOR LEVE, ES RETIRADO DEL LUGAR DE VARAMIENTO POSTERIORMENTE ES TRASLADADO A CORRAL PARA DISPOSICION FINAL EN VERTEDERO POR PERSONAL MUNICIPAL.</t>
  </si>
  <si>
    <t>Andy Diaz</t>
  </si>
  <si>
    <t xml:space="preserve">Presenta una gran herida abdominal, muy profunda, causado por objeto cortante  </t>
  </si>
  <si>
    <t>Ejemplar de pingüino de Humboldt es encontrado por usuario en requeríos de playa Mehuín.  El ave presenta una gran herida en región abdominal. Debido al horario se gestiona traslado del espécimen hasta comisaria de Maehuin, con la finalidad de ser recogido al día siguiente y llevado directamente a Centro de Rescate de la Universidad Austral de Chile (Cerefas). Una vez allá, se decide realizar eutansia dado la gravedad de las heridas.</t>
  </si>
  <si>
    <t>CHAIHUIN</t>
  </si>
  <si>
    <t xml:space="preserve">Presenta cicatrices de antigüas heridas, aparentemente producidas por redes. </t>
  </si>
  <si>
    <t xml:space="preserve">EJEMPLAR DE PINGÜINO DE HUMBOLT SUBADULTO, HERIDAS EN CICATRIZACION PRESUNTAMENTE POROVOCADA POR ACCION DE REDES. SE ENCONTRO EN PLAYA CHAIHUIN, CON APARENTES MOLESTIAS PARA DESPLAZARSE PERO ACTIVO (PRESENTA HEMATOMA EN UNA DE SUS PATAS), ES TRASLADADO A CEREFAS EN VALDIVIA PARA SER EXAMINADO Y TRATADO. </t>
  </si>
  <si>
    <t>ARI.82.2018</t>
  </si>
  <si>
    <t>Presenta estado de putrefacción</t>
  </si>
  <si>
    <t>Ejemplar se encontraba sin cabeza ni aleta delantera derecha. Los restos son entregados a COSEMAR de la Municipalidad de Arica; se encarga del aseo de las playas, para que sean depositados los restos en el vertedero de la Municipalidad de Arica.</t>
  </si>
  <si>
    <t xml:space="preserve"> RODRIGO ITURRIETA - TATIANA RIVERA</t>
  </si>
  <si>
    <t>Muestras de piel</t>
  </si>
  <si>
    <t>ARI.83.2018</t>
  </si>
  <si>
    <t>Vertedero de la Municipalidad de Arica.</t>
  </si>
  <si>
    <t>Ejemplar en avanzado estado de descomposición, acefalo. Nota: COSEMAR no se llevo la tortuga para destrucción, ya que señalaron que la especie se encontraba fuera de su jurisdicción.</t>
  </si>
  <si>
    <t>JUAN PAULO ROMAN MARTINEZ</t>
  </si>
  <si>
    <t>ARI.84.2018</t>
  </si>
  <si>
    <t>Cortes em zona dorsal y aleta caudal</t>
  </si>
  <si>
    <t>Muestras de tejido</t>
  </si>
  <si>
    <t>ARI.85.2018</t>
  </si>
  <si>
    <t>PUNTILLA</t>
  </si>
  <si>
    <t>Muestras de piel y músculo</t>
  </si>
  <si>
    <t>ARI.86.2018</t>
  </si>
  <si>
    <t>DESEMBOCADURA RIO SAN JOSE</t>
  </si>
  <si>
    <t>ARI.87.2018</t>
  </si>
  <si>
    <t>Liquidos del plastron</t>
  </si>
  <si>
    <t>ARI.88.2018</t>
  </si>
  <si>
    <t>Se entierra tortuga en playa de la desembocadura del río San José, donde se encontró la tortuga.</t>
  </si>
  <si>
    <t>ARI.89.2018</t>
  </si>
  <si>
    <t>ARI.90.2018</t>
  </si>
  <si>
    <t>ARI.91.2018</t>
  </si>
  <si>
    <t>Especie muy descompuesta</t>
  </si>
  <si>
    <t>ARI.92.2018</t>
  </si>
  <si>
    <t>JORGE RIVERA - RICARDO VICENCIO</t>
  </si>
  <si>
    <t>Piel y Tejido</t>
  </si>
  <si>
    <t>ARI.93.2018</t>
  </si>
  <si>
    <t>Ejemplar muerto, en estado de descomposición, sin ojos, aletas traseras sin piel. Se deja en el lugar previa coordinación con la Municipalidad de Arica para que la empresa COSEMAR que realiza aseo en las playas retire del lugar el ejemplar.</t>
  </si>
  <si>
    <t>JULIO EADE - RODRIGO ITURRIETA - CYNTHIA LABARCA</t>
  </si>
  <si>
    <t>ARI.94.2018</t>
  </si>
  <si>
    <t>Líquidos propios de descomposición</t>
  </si>
  <si>
    <t>SERNAPESCA Arica</t>
  </si>
  <si>
    <t>Ejemplar muerto, sin cabeza, vertebras cervicales expuestas, desgarro de músculo del pecho dejando expuesta la cavidad celómica, caparazón con multiples marcas lineales en el borde del caparazón y en cara dorsal, plastron con lesiones lineales antiguas. El ejemplar se deja en oficina de Sernapesca Arica, para posterior necropsia, muestra muscular tomada de zona dorsal  bajo caparazón medial, aleta delantera derecha desgarrada. La muestra de piel se tomó de la zona inguinal de aleta delantera derecha.</t>
  </si>
  <si>
    <t>PIEL Y MUSCULO</t>
  </si>
  <si>
    <t>ARI.95.2018</t>
  </si>
  <si>
    <t>Vertedero Municipal Arica</t>
  </si>
  <si>
    <t>Ejemplar muerto, se encuentra sin cabeza y con extremidades inferiores y superiores solo con "colgajos". Caparazon practicamente sin esmalte, evidenciando las costillas, se observa una especie de cicatriz en la parte inferior del caparazón (al costado de la muesca posterior entre los escudos supracaudales). Plastrón quebrado y descascarado, en un estado avanzado de descomposicion con olor carcateristico. Finalmente es derivado al vertedero municipal.</t>
  </si>
  <si>
    <t>RICARDO BERRIOS DELGADO</t>
  </si>
  <si>
    <t>ARI.96.2018</t>
  </si>
  <si>
    <t>Ejemplar muerto, se encuentra sin cabeza y sin extremidades. Caparazon practicamente sin esmalte, evidenciando las costillas. Plastrón quebrado y descascarado y hundido, se encuentra en avanzado estado de descomposicion con olor carcateristico. Finalmente es derivado al vertedero municipal.</t>
  </si>
  <si>
    <t>ARI.97.2018</t>
  </si>
  <si>
    <t>Tortuga verda, decapitada, aleta delantera derecha desgarrada con exposición de hueso, caparazón descascarado y en avanzado estado de descomposición.</t>
  </si>
  <si>
    <t>CHRISTIAN DE LA BARRA ROB - JACQUELINE ALVAREZ GONZALEZ</t>
  </si>
  <si>
    <t>SE RESCATA LOBO EN MUELLE DE GUACOLDA II, EL CUAL PRESENTA UN HERIDA VISIBLE Y PROFUNDA EN SU CUELLO, SE TRASLADA A CLINICA VETERINARIA MUNICIPAL PARA SU RECUPERACION, SE SUMINISTRA KETAMINA PARA SU MANEJO, SE ALCANZA A LIMPIAR EL CUELLO CON LARVICIDA PERO AL PASAR LOS MINUTOS FALLECE, SEGUN EL D.R. CARLOS PEREZ FALLECE DEBIDO A QUE NO RESISTIO LA KETAMINA.</t>
  </si>
  <si>
    <t>Pingüino varado en bueans condiciones, se procede a relocalización</t>
  </si>
  <si>
    <t>Se recibió llañado de habitantes de Punta de Choros por la presencia de un ejemplar de tortuga varado.  Se consurre al lugar, y se procede al rescate del ejemplar y traslado a Centro de la UCN en Coquimbo.  Con fecha 10 de julio se deriva a centro de rehabilitación de Zoologico Safari de Rancagua, donde a pesar de cuidados, muere con fecha 11/07.</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</si>
  <si>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16 de julio.  Su cadaver parmanece congelado en la UCN.</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</si>
  <si>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06 de agosto.  Su cadaver fue enterrado en la Playa Grande de Tongoy.</t>
  </si>
  <si>
    <t>RM Isla Choros-Damas</t>
  </si>
  <si>
    <t>Ejemplar de poco mas de un año fue rescatado desde caleta Guanaqueros, donde se encontraba hace tres semanas alimentándose de desechos de la venta de pescados.  Actualmente se encuentra en recuperación en centro de Sernapesca ubicado en la Universidad Católica del Norte. Luego de 4  semanas es liberado con éxito en la Reserva Isla Choros-Damas</t>
  </si>
  <si>
    <t>Ante el aviso de la capitanía de Puerto de Coquimbo ante varamiento de pingüino en playa grande La Herradura, se asiste inmediatamente al lugar. El ejemplar de pinguino se encuentra activo, pero con mala condición corporal, después de una diagnostico se constata que se encuentra ciego, por lo que se mantendrá en centro primario hasta su envío al centro de rehabilitación de Fundación Mundomar. Ejemplar  es evaluado en la Fundación Mundomar y se decide mantenerlo en cautiverio junto a otros ejemplares ciego debido a que no es factible su reinserción.</t>
  </si>
  <si>
    <t>Día Domingo 04-02-2018 a las 11:30 hora recibo instrucción de ir al rescate de un Lobo marino puppy, siendo el mismo rescatado cercano al borde costero y trasladado hasta la oficina de Sernapesca, donde permaneció hasta el día 5 de febrero, cuando fue trasladado para su rehabilitación al zoológico Safari de Rancagua. Lamentablemente el ejemplar no sobrevive a la rehabilitación falleciendo 1 mes luego de haber llegado al Safari Rancagua.</t>
  </si>
  <si>
    <t>Alrededor de las 21:00 hrs se acudió al sector de Playa Socos por un llamado efectuado por el Sr. Bastián Habib González, encontranbdo a un ejemplar de lobo marino comun de aproximadamente 2 años muy flaco y con una gran herida en el cuello.  Esta herida fue causada aparentemente por un cordel o lienza de pesca enredada en su cuello, el que ya no se encontraba. El ejemplar fue trasladado al centro de rehabilitación de Sernapesca en la UCN, donde se procederá a su rehabilitación. Luego de 3 semanas es trasladado al Parque Safari Rancagua donde es rehabilitado y liberado 6 meses después en las costas cercanas a Rancagua.</t>
  </si>
  <si>
    <t>Se acude a Sector Pachingo de Playa Grande de Tongoy, sector Pachingo, por un llamado alertando de cachorro de lobo marino varado.  En el lugar se evalua al ejemplar, encontrándolo debil y flaco, por lo que se le traslada a centro de rehabilitación de Sernapesca en la Universidad Católioca del Noprte, Coquimbo.  El ejemplar permanece en rehabilitación, sin embargo fallece a las 2 semanas por un cuadro de neumonía.</t>
  </si>
  <si>
    <t>Se recibe denuncia de la capitanía de puerto Coquimbo por varamiento de una tortuga marina en playa Changa. Al acudir al lugar se constata que el ejemplar es una tortuga olivacea la cual se encuentra activa pero con emación y deshidratada. Se traslada inmediatamente al centro de rescate de la UCN-Fundación Mundomar para su rehabilitación. Sn embargo el ejemplar fallece el día 29 de noviembre en la madrugada debido a un cuadro de neumonía.</t>
  </si>
  <si>
    <t>Se recibe el llamado de una usuaria que indic que tiene en su poder a un ejemplar juvenil de pingüino de Magallanes, éste se encuentra decaído, y el retirado por personal del servicio. El ejemplar fallece pasado las 24 horas. Necropsia indica lesión cervical y obstrucción instestinal por lienzas plasticas.</t>
  </si>
  <si>
    <t>Se acude al varamiento de un ejemplar de pingüino de Magallanes en la costanera de Punta Arenas en sector desembocadura Río Las Minas. El ejemplar no presenta lesiones. Se encuentra en buenas condiciones por lo que liberado en horas de la tarde en el sector Bahía Laredo sin inconvenientes</t>
  </si>
  <si>
    <t>Necropsia - Centro Rehabilitación Udec Chillán</t>
  </si>
  <si>
    <t>Enviado a Centro rehabilitación Udec Chillán el 23.02.2018. Muere el 06.04.2018. Necropsia (donde no participa Sernapesca) revela muerte por incapacidad respiratoria.</t>
  </si>
  <si>
    <t>Enviado a Centro rehabilitación USS el 26.02.2018. Muere en la USS el 01.03.2018. Necropsia (donde participa Sernapesca) revela muerte por cuadro viral</t>
  </si>
  <si>
    <t>Envío rehabilitación USS el 17.03.2018. Muere el 26.03.2018. Necropsia donde participa Sernapesca señala muerte por alteración hepática</t>
  </si>
  <si>
    <t>Se envía a la USS el 17.03.2018 para rehabilitación, pero muere el 26.03.2018. Necropsia donde no participa Sernapesca revela muerte por posible alteración hepática</t>
  </si>
  <si>
    <t>Envío rehabilitación USS el 20.4.18. Envío al BuinZoo el 26.4.18. Muere en el BuinZoo el 27.4.18. No se le practica necropsia</t>
  </si>
  <si>
    <t>USS Rehabilitación del 09.07.2018 al 03.08.2018. Con fecha 03.08.2018 reinsertado a su medio natural.</t>
  </si>
  <si>
    <t>Rehabilitación USS, del 09.07.2018 al 03.08.2018. Liberado a su medio natural el 03.08.2018</t>
  </si>
  <si>
    <t>Ingresa a la USS a rehabilitación el 08.09.2018. Con fecha 13.09.2018 trasladado al Buin Marino. El 29.11.2018 liberado en Cachagua</t>
  </si>
  <si>
    <t>APROXIMADAMENTE  A LAS 15:30 HORAS DEL DÍA 08/09/2018, SE INGRESA A BALNEARIO PINGUERAL , SE REVISA EJEMPLAR, SE OBSERVA QUE LE CUESTA MANTENERSE ERGUIDO, SI PRESENTA MOVIMIENTO ACTIVO, Y TIENE RASTROS DE ESTAR EMPLUMANDO. PRESENTA DEFORMACIÓN, BIFURCACIÓN  BASAL DEL PICO, Y LEVE DESNUTRICIÓN. FINALMENTE ES TRASLADADO A LA UNIVERSIDAD SAN SEBASTIAN PARA SU RECUPERACIÓN Y DIAGNOSTICO FINAL, A ESO DE LAS 17:00 HORAS DEL MISMO DÍA. EL 13.09.18 SE VA AL BUIN MARINO Y EL 29.11.18 ES LIBERADO EN CACHAGUA</t>
  </si>
  <si>
    <t>Rafael Cornejo</t>
  </si>
  <si>
    <t>Ingresa a USS a rehabilitación el 01.10.2018 y muere el 17.10.2018. Necropsia (no participa Sernapesca) arroja muerte por hipoxia</t>
  </si>
  <si>
    <t>18 Hrs. Del 01/10/2018, se informa presencia de pingüino en el pique de Maule, Comuna de Coronel, habia alrededor de 10 personas, no se encontraba la autoridad maritima, en el lugar se procedio a evaluar al ejemplar, este se encontraba atento al medio y en buena condicion corporal, lamentablemente tambien se encontraban muchos perros en el lugar, por lo que se procedio a ser trasladado a la Universidda San Sebastian, se termina  el procedimiento cerca de las 21 hrs. El 17.10.18 muere en la USS. Necropsia arroja como causa hipoxia.</t>
  </si>
  <si>
    <t>Ingresa a USS a rehabilitación el 12.10.2018 y muere el 17.10.2018. Necropsia (no participa Sernapesca) arroja muerte por fractura completa columna vertebral</t>
  </si>
  <si>
    <t>Aproximadamente a las 18 Hrs. Del día 12/10/2018, se me informa de la presencia de un pingüino en el Sector El Morro, Comuna de Lota, habian 3 personas, no se encontraba la autoridad maritima, en el lugar se procedio a evaluar al ejemplar, este se encontraba decaido pero en buena condicion corporal, por lo que se procedio a ser trasladado a la Universidad San Sebastian, se termina  el procedimiento cerca de las 22 hrs. El 17.10.2018 muere en la USS. Necropsia (donde no participa Sernapesca) arroja causa de muerte fractura completa columna vertebral.</t>
  </si>
  <si>
    <t>Herida aleta anterior derecha y posible fractura falange</t>
  </si>
  <si>
    <t>USS RECUPERACION 21 al 25.10.2018. El 25.10.2018 se va a Mundo Mar en Coquimbo y el 29.11.2018 liberado  en Reserva Isla Choros y Damas</t>
  </si>
  <si>
    <t>La Armada llamó señalando que esta tortuga había sido hallada por un pescador cuando andaba en el mar pescando y se enredo en la red, en el sector El Morro. El 21.10.18 a rehabilitación a la USS. El 25.10.18 se va de alta a MundoMar Coquimbo a seguir proceso rehabilitación y el 29.11.2018 liberado en Reserva Isla Choros y Damas.</t>
  </si>
  <si>
    <t>Herida en zona de inicio de la cola</t>
  </si>
  <si>
    <t>Con fecha 21.12.2018 se traslada a Fundación MundoMar, donde permanece en rehabilitación</t>
  </si>
  <si>
    <t>APROXIMADAMENTE  A LAS 15:30 HORAS DEL DÍA 02/11/2018 SE INGRESA AL SECTOR DE PUDA , SE REVISA EJEMPLAR, SE OBSERVA DECAIDO ACOSTADO EN LA ESQUINA DE UNA BODEGA,  LE CUESTA MANTENERSE ERGUIDO, SI PRESENTA MOVIMIENTO ACTIVO AL ESTIMULARSE,   PRESENTA HERIDA PROFUNDA EN EL AREA DONDE INICIA LA COLA. FINALMENTE ES TRASLADADO A LA UNIVERSIDAD SAN SEBASTIAN PARA SU RECUPERACIÓN Y DIAGNOSTICO FINAL, A ESO DE LAS 19:30 HORAS DEL MISMO DÍA. EL 21.12.2018 SALE DESDE LA USS CON RUMBO A FUNDACION MUNDO MAR DONDE PERMANECE EN REHABILITACION</t>
  </si>
  <si>
    <t>Liberación el 07.12.2018, sector Isla Quiriquina, Talcahuano.</t>
  </si>
  <si>
    <t>El sábado, al medio día Capitanía de puerto de Coronel avisa de un pingüino el Pueblo Hundido, este ejemplar estaba en manos de Cynthia Arias Vega, la cual lo tenia en su poder con el objetivo que no lo mordieran los perros. El 10.11.2018 ingresa a la USS a rehabilitación y el 07.12.2018 es liberado en sector de la Isla Quiriquina en Talcahuano.</t>
  </si>
  <si>
    <t>Litsi Febrero</t>
  </si>
  <si>
    <t>Recuperación USS desde el 16.11.2018. Finalmente se le practica eutanasia el 06.12.2018 por infección hueso de pata herida</t>
  </si>
  <si>
    <t>Se practica eutanasia el 06.12.2018 por infección hueso de pata herida</t>
  </si>
  <si>
    <t>Rehabilitación USS 24.11.2018. El 5.12.2018 muere. Necropsia donde no participa Sernapesca revela muerte por asfixia</t>
  </si>
  <si>
    <t>El sábado, cerca de las 15:00 se recibe aviso de un pingüino en el sector de Escuadrón, cerca de Mar de Lagos. Ejemplar varado en la playa casi sin movimiento y en estado de fatiga. Se traslada a Univesidad San Sebastián para su revisión, donde se detecta herida en su patita izquierda y sin grandes reflejos para dejar en jaula común, por lo que es aislado de los demás ejemplares. El 24.11.18 ingresa ala USS a rehabilitación y el 5.12.2018 muere por asfixia (resultado necropsia sin participación de Sernapesca).</t>
  </si>
  <si>
    <t>Sandra Tapia V.</t>
  </si>
  <si>
    <t xml:space="preserve"> liberacion</t>
  </si>
  <si>
    <t>41.23</t>
  </si>
  <si>
    <t>El animal fue encontrado en playa Los metales. La denuncia se hizo por la gran cantidad de persona y animales que habian en el sector por lo que fue llevado al centro de rescate para su evaluacion y posterior reinserción, la reinserción se realiza el día 22 de febrero.</t>
  </si>
  <si>
    <t xml:space="preserve">liberacion </t>
  </si>
  <si>
    <t>El animal se encontraba sangrando de su miembro posterior Izquierdo en donde ya tenia cicatrices producto de la perdida de los dedos laterales. No se sabe si perdio los 3 dedos principales en el mismo evento y se abrio la herida de uno de los dedos o la herida sangrante es nueva. El animal llego en buen estado corporal y activo. Se realiza liberación el día 22 de febrero.</t>
  </si>
  <si>
    <t>Debido a denuncia en oficina de Tocopilla producto de un lobo herido, se acudio a la verificacion del estado del an imal y se corroboro el estado de estel, estaba herido, por lo que se intento coordinar traslado el m ismo dia lo que no se puedo. A partir de esto y a primera hora del dia siguiente el animal fue llevado al centro de rescate de la Universidad de Antofagsata.                                     - El animal fallece el dia 15-08-2018, no se le tomaron muestras.</t>
  </si>
  <si>
    <t>Se asiste a denuncia de pingüino en el sector de estacionamiento de un condominio al borde de la playa, el animal se encontraba desorientado pero en buenas condiciones y atento al medio. Se llevo al centro de rescate en donde se evaluara su estado de hisdratacion y se le dara alimento de mantencion.                                                                                                                                                                           Pinguino aun se encuentra en centro de rescate, esta proximo a su liberacion (24-01-2019)</t>
  </si>
  <si>
    <t>El individuo fue rescatado desde la playa el maule, sector frente al hotel Boca Budi, por el director Regional quien se encontraba en ese momento por el lugar, según lo informado por el director el ejemplar fue rescatdao por un turista que se encontaba en el lugar, quien tomo el procedimiento y se comunico con el depto de vida silvestre y pesca de la municipalidad de Saavedra, quien dio aviso a nuestro servicio, el individuo presentaba una lesion en la parte dorsal media y zona ventral opuesta superior con sangrado al parecer producto de una mordida de lobo marino.este ejemplar fue trasladado a la Clini de Metrenco para su recuperacion, la cual concluyó el día 31/02/2018, dia en el cual fue liberado.</t>
  </si>
  <si>
    <t>dos heridas zona dorsal</t>
  </si>
  <si>
    <t xml:space="preserve">La Sra. Cisterna denuncia  la presencia de un ejemplar de pingüino en caleta  Taucú en Cobquecura. Tiene dificultad para desplazarse, además presenta heridas en zona dorsal. Contactamos al Sr. Danilo Alegría, dirigente del sector para que mantuviera el ejemplar a resguardo hasta el día sábado 22.09.18, momento en que fuimos a retirarlo. Se dejó en la Dirección Regional para posteriomente ingresarlo al HCV Universidad San Sebastián el día 24.09.18. El 25.09.18 muere en la USS. Necropsia donde no participa Sernapesca, revela muerte por peritonitis. </t>
  </si>
  <si>
    <t>Paulina Rodriguez Burgos</t>
  </si>
  <si>
    <t>ARI.36.2018</t>
  </si>
  <si>
    <t>MUELLE TPA</t>
  </si>
  <si>
    <t>No presenta marcas visibles</t>
  </si>
  <si>
    <t xml:space="preserve">No presentan heridas </t>
  </si>
  <si>
    <t>No presenta</t>
  </si>
  <si>
    <t>Mulle TPA</t>
  </si>
  <si>
    <t>Se recibe llamado de funcionario de la TPA Arica, por presencia de un lobo marino. Se accede al lugar y se revisa el ejemplar, detectando que esta flaco y poco activo, se libera al animal en el muelle del TPA, dado que existe una lobera muy próxima al lugar (muelle del TPA).</t>
  </si>
  <si>
    <t>RODRIGO ITURRIETA, RICARDO VICENCIO Y JUAN PABLO ROMAN</t>
  </si>
  <si>
    <t>RICARDO VICENCIO -JUAN PABLO ROMAN</t>
  </si>
  <si>
    <t>No presenta marcas artificiales</t>
  </si>
  <si>
    <t>No presenta heridas por redes o anzuelos</t>
  </si>
  <si>
    <t>no presenta secresiones</t>
  </si>
  <si>
    <t>Desembarque muelle del TPA</t>
  </si>
  <si>
    <t>Se acude a denuncia que lobo marino estaba en playa la Lisera, se concurre al lugar , se evidencia la presencia de lobo de mar juvenil, se presume buen estado de salud por los movimientos de éste, se nota que no se ha alimentado muy bie, se relocaliza lobo en lobera del muelle de la TPA.</t>
  </si>
  <si>
    <t>RICARDO VICENCIO Y MARCOS SAAVEDRA</t>
  </si>
  <si>
    <t>POR INFORMACION DE TERCEROS EL DIA SABADO 19 DE MAYO , INDICANDO QUE EN LA PLAYA DE MAITENCILLO HAY UN PINGUINO  HERIDO,  SE ACUDE AL LUGAR EL DIA 20 MAYO DESDE PAPUDO (no se realizo visacion), VERIFICANDO LA INFORMACION, EL EJEMPLAR SE ENCUENTRA DEBIL SIN HERIDAS, EL CUAL  MUERE, SE COORDINA CON ENCARGADO REGIONAL PARA RETIRARLO  DEL LUGAR PARA SU TRASLADO A CLINICA.  08:00 14:00  EJEMPLAR ES ENTREGADO EN CLINICA VETERINARIA DE LA UNIVERSIDAD SANTO TOMAS PARA QUE ELLOS DISPONGAN DEL CUERPO EN VERTEDERO</t>
  </si>
  <si>
    <t>Por denuncia recibida al celular de rescate de SERNAPESCA de la dirección regional de Valparaíso, se acude a playa grande Quintay para rescatar un pingüino el cual se encontraba en los roquerios, todo esto debido a que el usuario indica que se encuantra solo y esta siendo atacado por perros vagos del lugar, se realiza el rescate y traslado a clínica veterinaria de Casablanca todo esto debido al tráfico por el fin de semana largo, el lunes 22/05/2018 se realiza traslado a centro de rescate de la universidad Santo Tomas, EJEMPLAR MUERE EN FUNDACIÓN ÑAMKU</t>
  </si>
  <si>
    <t>Se realiza constatacion de varamiento por denuncia a la mesa de ayuda de pingüino sobre neumatico en el molo de abrigo, al llegar al lugar se verifica la informacion encontrando a un ejemplar sobre el neumatico que separa el buque del molo, se procede a rescatar y trasladar al centro de rescate de la fundacion Ñamku. EJEMPLAR MUERE EN FUNDACIÓN ÑAMKU</t>
  </si>
  <si>
    <t>Por denuncia  a la mesa de ayuda se realiza constatación de varaqmiento de pingüino, el cual se encontraba en los roquerios cercanos a la escuela de Biologia Marina de la Universidad de Valparaiso, al llegar al lugar se encuentra aun pingüino magallanico adulto descansando sobre los roquerios el cual estaba solo, con una herida en el bajo celoma con perdida de plumaje y de data reciente, se rescata y se traslada a la oficina de la direccion regional de Valparaiso para luego el dia 24-9-18 ser trasladado al centro de rescate de la Fundación Ñamku. EJEMPLAR ES ENCONTRADO MUERTO EL DIA 14-10-2018</t>
  </si>
  <si>
    <t>POR DENUNCIA DEL PARTICULARES , INDICANDO QUE EN SECTOR EL CLARON HAY UN LOBO MARINO COMUN Y QUE ESTARIA HERIDO,SE ACUDE AL LUGAR CONSTATANDO LA VERACIDAD DE LA INFORMACION. EL EJEMPLAR NO PRESENTA HERIDAS,  INDIVIDUO FUE RETIRADO DEL LUGAR PARA TRASLADO A ONG ÑAMKU  INICIO 14:00 - 16:00 EJEMPLAR ES ENCONTRADO MUERTO EL DIA 25-11-2018</t>
  </si>
  <si>
    <t>Ejemplar es encontrado a un costado de cofradía náutica en Algarrobo, ya había sido avistado por personas que caminan por el lugar y devuelto al medio, pero volvió a varar. Es mantenido por personal de la cofradía y municipio hasta la espera de Sernapesca para hacer el traslado hasta un lugar adecuado.  Tortuga es trasladada a Buin Zoo donde le realizan radiografías y toman muestras de sangre. Para después ser trasladada hasta Parque Safari. EJEMPLAR MUERE EN CENTRO DE RESCATE.</t>
  </si>
  <si>
    <t>POR DENUNCIA DEL PARTICULARES , INDICANDO QUE EN SECTOR PLAYA EL LIBRO HAY UN PINGÜINO Y QUE ESTARIA HERIDO,SE ACUDE AL LUGAR CONSTATANDO LA VERACIDAD DE LA INFORMACION. EL EJEMPLAR NO PRESENTA HERIDAS,  SE  RETIRA DEL LUGAR ,    INICIO 16:00 - 18:00 ,  TRASLADO A ÑAMKU EL DIA 24. EJEMPLAR ACTIVO EN CENTRO DE RESCATE 28-01-2019</t>
  </si>
  <si>
    <t>Se realiza rescate de tortuga en caleta los molles, por denuncia realizada al celular fiscal de la encargada de oficina de La Ligua de el presidente del sindicato de pescadores de la caleta los molles, al llegar al lugar se encuentra una tortuga con 2 fractura evidentes de caparazon, por lo que se decide trasladar al parque safari de rancagua, por la fecha fue imposible trasladarla por lo que se decide trasladar el dia 26-12-2018 al parque safari de rancagua para su rehabilitación. EJEMPLAR MUERE EN CENTRO DE RESCATE INDICAN QUE TENIA UN ABSCESO EN LA VEJIGA.</t>
  </si>
  <si>
    <t>Por denuncia de la municipalidad de Puchuncavi,   hay un lobo marino comun  en playa de caleta ventana ,se acude  al lugar, constatando que el ejemplar es un juvenil con secrecion en sus globos oculares, se retira y se traslado a clnica     inicio 11:00 termino 14:00 Ejemplar Muere en centro de rescate 16-01-2018</t>
  </si>
  <si>
    <t>Por denuncia a la mesa de ayuda por parte de personal de la Armada, se acude al sector 3 de reñaca para constatar el varamiento de un pingüino, al llegar al lugar efectivamente encontramos al ejemplar en manos del personal de la Armada, el cual presente 3 heridas punzantes en su abdomen, las cuales no se puede determinar la profundidad de estas en el lugar, se decide trasladar al centro de rescate de la universidad Santo Tomas, donde se hidrata y se estabiliza a la espera de la atención especializada. El infomre realizado por la Medico Veterinario de la Universidad indica que ingresó con un grado avanzado de deshidratacion, heridas profundas circulares con exposicion de la cavidad celomica y organos internos, ademas de poseer una luxo fractura expuesta de codo con perdida de la capsula articular y liquido sinovial.</t>
  </si>
  <si>
    <t>Ejemplar es encontrado nadando en caleta vieja de Cartagena. Es trasladado hasta oficina. Luego de ser evaluado el día 28-01, se determina realizar liberación en playa Llo-lleo. Al día siguiente es informado por personas que viven cercanas al lugar, que el individuo no se ha movido del sector y se ha mantenido en la playa. Se determina traslado a centro de rehabilitación UST. EJEMPLAR MUERE DENTRO DEL CENTRO DE RESCATE EL DIA 04-02-2018</t>
  </si>
  <si>
    <t>POR DENUNCIA DE TERCERO CONCESIONARIO PLAYA CAU CAU, HAY UNA TORTUGA , SE CONCURRE AL LUGAR , SE CONSTATA EL VARAMIENTO SE REALIZA EL TRASLADO A CLINICA, EL EJEMPLAR PRESENTA UN TRAUMA EN SU CAPARAZON , A LA ALTURA DE CABEZA,  TIENE INFECCION OCULAR , 16:00 A 21:00  EJEMPLAR INGRESA MUERTO A LA UNIVERSIDAD SANTO TOMAS, EJEMPLAR INGRESA MUERTO AL CENTRO DE RESCATE.</t>
  </si>
  <si>
    <t>CALETA HORCON</t>
  </si>
  <si>
    <t>POR DENUNCIA DE CARABINEROS RETEN HORCON, INFORMANDO QUE EN CALETA HORCON HAY UN PINGUINO ,  SE ACUDE AL LUGAR VERIFICANDO LA INFORMACION, EL EJEMPLAR SE ENCUENTRA CIEGO, SE RETIRA DEL LUGAR PARA SU TRASLADO A CLINICA.  18:00 A  21:00 EJEMPLAR MUERE EL DIA 11-02-2018</t>
  </si>
  <si>
    <t>LIBERACIÓN</t>
  </si>
  <si>
    <t>POR DENUNCIA DEL DEPTO MEDIO AMBIENTE MUNICIPIO DE ZAPALLAR, INFORMANDO QUE EN SECTOR DE LAS CUJAS HAY UN PINGUINO ,  SE ACUDE AL LUGAR VERIFICANDO LA INFORMACION, EL EJEMPLAR SE ENCUENTRA CIEGO, SE RETIRA DEL LUGAR PARA SU TRASLADO A CLINICA.  18:00 A  20:30 EJEMPLAR NO SE ENCUENTRA CIEGO Y ES LIBERADO EL DÍA 24-08-2018.</t>
  </si>
  <si>
    <t>Ejemplar es recogido desde playa chepica por personal de la Armada. Trasladado hasta casa de funcionaria Carolina Saez. Al dia siguiente es traido a oficina. No se observan lesiones externas, esta delgado. Es Trasladado el dia 24 por latarde hasta el parque Safari por Gabriel Maldonado. EJEMPLAR AUN SE ENCUENTRA ACTIVO DENTRO DEL CENTRO DE RESCATE.(INFORMACION RECIBIDA EL DIA 28-01-2019)</t>
  </si>
  <si>
    <t>Se acude ante llamada informando de lobo herido. Al llegar se constata que se trata de un ejemplar de Lobo Fono de Juan Fernández, una cría ya destetada. Individuo se observa delgado, sin rastros de lesiones externas. Se deriva a Parque Safari de Rancagua. EJEMPLAR NO SOBREVIVE EN CENTRO DE RESCATE (INFORMACION RECIBIDA EL DIA 28-01-2019)</t>
  </si>
  <si>
    <t>Ejemplar se encuentra en playa Grande de Cartagena. Se observa inactivo con los ojos cerrados y con herida por mordida en flanco derecho. Es trasladado hasta Parque Safari donde realizan un examen mas exhaustivo, constatando lesiones por mordida, y traumatismo con lesión traumática en zona de incisivos. EJEMPLAR NO SOBREVIVE EN CENTRO DE RESCATE (INFORMACIÓN RECIBIDA EL DIA 28-01-2019)</t>
  </si>
  <si>
    <t>Liberación Sector Tres Islas</t>
  </si>
  <si>
    <t>Lobo marino macho rescatado desde el muelle de la IV Zona Naval, aparentemente deshidratado, se le suministra suero, come al primer intento, recuperándose en el recinto de CIREMAR. Con fecha 11.09.2018 se procede a liberarlo en el medio ambiente natural del sector costero de Tres Islas. Evento cuenta con cobertura de prensa audiovisual, canal iTV y RTC Televisión. Con fecha 18.09.2018 Capitanía de Puerto de Iquique comunica presencia de lobo marino común cerca de camino asfaltado en sector Tres Islas, animal es capturado y trasladado a CIREMAR, reconociendo al ejemplar liberado anteriormente (11.09.2018). Acepta alimento con habitualidad diaria. Con fecha 22.01.2019 el ejemplar es liberado en sector costero de Tres Islas.</t>
  </si>
  <si>
    <t>Lobo marino juvenil rescatado de roqueríos al interior del hotel, poca respuesta a estímulos, cansado, es sacado y llevado al centro de rescate donde al llegar se le alimenta recibiendo aproximadamente un kilo de pescado. Animal acepta alimento con fercuencia diaria. Ejemplar recupera vigor y con fecha 22.01.2019 es liberado en sector Tres Islas.</t>
  </si>
  <si>
    <t>EL LUNES EN LA TARDE SE LE SUMINISTRO 10 ML DE SUERO FISIOLOGICO Y EL MARTES EN LA TARDE SE LE SUMINISTRO 30 ML DE SUERO FISIOLOGICO, luego el 31 de enero se deriva al centro de rescate SAFARI, posteriomente el Centro SAFARI lo recupera mediante alimentacion atraves de sonda para luego alimentarlo con pescado entero, finalmente se libera el 26 de junio en Topocalma</t>
  </si>
  <si>
    <t>se observa elefante marino descansando y luego de 24 hrs ya no se volvio a observar</t>
  </si>
  <si>
    <t>tortuga verde varada sector playa principal de pichilemu, se traslada inmediatamente a parque safari; TORTUGA NO SOBREVIVE, SE ESTÁ  ESPERANDO EL INFORME DE NECROPSIA.</t>
  </si>
  <si>
    <t>lobo cria entregado por turista a servicio presentaba herida ocular presumiblemente por ataque de aves, en buenas condiciones; SOBREVIVE EN PARQUE, SE QUEDARÁ PARA EXIBICIÓN, YA QUE POR PÉRDIDA DE SU OJO NO PODRÁ VOLVER A SU HÁBITAD NATURAL.</t>
  </si>
  <si>
    <t>Topocalma</t>
  </si>
  <si>
    <t>cria de lobo con daño ocular en sector de playa topocalma; LOBO NO SOBREVIVE AL PARECER MUERTE POR DISTEMPER, SE REALIZA NECROPSIA, PERO AÚN NO SE TIENEN RESULTADOS.</t>
  </si>
  <si>
    <t>ejemplar encontrado muerto en sector caleta matanzas, se envia a centro primario para toma necropsia; AÚN NO SE ENVÍA INFORME DE NECROPSIA.</t>
  </si>
  <si>
    <t>EJEMPLAR DE LOBO FINO CON HERIDA OCULAR Y PROBLEMAS RESPIRATORIOS, SE TRASLADA A PARQUE SAFARI . No SOBREVIVE LA RECUPERACIÓN EN PARQUE, SE REALIZA NECROPSIA, PERO AÚN NO LLEGA INFORME.</t>
  </si>
  <si>
    <t>EJEMPLAR LOBO COMUN DESORIENTADO CON DIFICULTAD PARA DESPLAZARSE; EJEMPLAR NO SOBREVIVE, SE REALIZA NECROPSIA PERO NO HA LLEGADO INFORME.</t>
  </si>
  <si>
    <t>PUNTA DE LOBOS</t>
  </si>
  <si>
    <t>tortuga olivacea en regulares condiciones se traslada de forma inmediata a parque safari ; NO SOBREVIVE (26 DE AGOSTO FALLECE) , SE REALIZA NECROPSIA (LÍQUIDO EN PULMONES Y SANGRE EN TRÁQUEA), PERO AÚN NO SE ENVÍA EL INFORE.</t>
  </si>
  <si>
    <t>SIN IDENTIFICAR</t>
  </si>
  <si>
    <t>lobo comun en descanzo con herida trasera en recuperacion, se traslada a Parque Safari; NO SOBREVIVE, EN ESPERA DE INFORME DE NECROPSIA.</t>
  </si>
  <si>
    <t>lobo con gran herida en el rostro atribuible a pelea entre machos, con quebradura de columna en parte posterior la cual le generaba problemas en su desplazamiento; se deja en observación, al otro día se le encuentra muerto, por lo que fue enterado inmediatamente. no se le realiza necropsia.</t>
  </si>
  <si>
    <t xml:space="preserve">Playa Primeras Piedras </t>
  </si>
  <si>
    <t xml:space="preserve">Playa Poza de los Caballos </t>
  </si>
  <si>
    <t>Complejo Recreacional Armada</t>
  </si>
  <si>
    <t>lobera del sector Huayquique</t>
  </si>
  <si>
    <t>Desde el día domingo 6 de enero comenzaron a llamar al número de rescate por el lobo, alrededor de las 18:00 hrs Jesús Medina se dirige al lugar (centro recreativo de la Armada, roquerío en la orilla estaba ubicado el animal) poniéndose en contacto con la gente que llamó por el animal, informándole de que el lobo estaba en la orilla aparentemente descansando esperando que su madre viniera por él, le dejó indicaciones de no acercarse ni manipular el animal. Recibiendo el llamado el día 7 de enero a eso de las 9:00  9:15 hrs de la mañana , haciendo el alcance de que el animal sigue en el lugar ahora entrando a una dependencia del lugar, se gestiona la maniobra de rescate llegando al lugar y encontrándolo sobre un cerro se evaluó la situación, llegando al acuerdo como equipo que había que devolverlo a una roca que está un poco más adentro del mar que se veían lobos con sus crías (desde un momento se pensó que ahí estaba su madre y que desde ahí había caído) se gestiona la ayuda de los salvavidas con su bote, haciendo la entrada por mar hasta la roca donde estaban los lobos, se hace la maniobra con ayuda de los salvavidas, teniendo una reinserción exitosa, en donde el lobo se reencuentra con la madre y reconoce inmediatamente.</t>
  </si>
  <si>
    <t>Sector Punta Gruesa</t>
  </si>
  <si>
    <t>Cuerpo de agua marino</t>
  </si>
  <si>
    <t>O219O2</t>
  </si>
  <si>
    <t>CALETA URCO</t>
  </si>
  <si>
    <t>CRIA RECIEN NACIDA, CON EL CORDÓN UMBILICAL PRESENTE, FUE DEVUELTO A LA LOBERA QUE ESTÁ EN CALETA PUNTA ATALA</t>
  </si>
  <si>
    <t>O219O3</t>
  </si>
  <si>
    <t>Rinconada Mejillones</t>
  </si>
  <si>
    <t xml:space="preserve"> pingüino rescatado desde la rinconada de Mejillones, animal no presentaba ninguna complicacion, mas bien fue re localizado por peligro de ataque de perros. Se converso con encargado de Conaf la portada, para liberarlo en la pinguinera del sector.</t>
  </si>
  <si>
    <t>O219O4</t>
  </si>
  <si>
    <t>PUNTA BLANCA</t>
  </si>
  <si>
    <t>O219O5</t>
  </si>
  <si>
    <t xml:space="preserve"> Al parecer mismo pingüino rescatado desde la rinconada de Mejillones, animal no presentaba ninguna complicacion, mas bien fue re localizado por peligro de ataque de perros. Se converso con encargado de Conaf la portada, para liberarlo en la pinguinera del sector.</t>
  </si>
  <si>
    <t>O219O6</t>
  </si>
  <si>
    <t>Se asistio a denuncia de cria de lobo abandonado por la madre, al llegar no se encontro la cria pero si a la madre.</t>
  </si>
  <si>
    <t>Carlos jorquera</t>
  </si>
  <si>
    <t>26.36</t>
  </si>
  <si>
    <t xml:space="preserve">EL DIA DOMINGO 06-01-2019 SE ASISTE A DENUNCIA DE LOBO MARINO EN MAL ESTADO EN EL SECTOR DE MUELLE FISCAL DE HUASCO, AL LLEGAR AL LUGAR SE VERIFICO QUE EL LOBO ESTABA VIVO Y DESCANSANDO, NO TENIA MARCAS NI DAÑO VISIBLE, SE CERCO EL LUGAR CON CINTA DE RESGUARDO, EL DIA LUNES 07-01-2019 SE FUE A VERIFICAR EL ESTADO Y SE ENCOTRABA EN LAS MISMO CONDICIONES QUE EL DIA DE ANTERIOR, LUEGO AL REDEDOR DE LAS 17:00HRS SE FUE A VERIFICAR POR 3° VEZ  Y EL LOBO YA NO SE ENCONTRABA EN EL LUGAR SEGUN LA GENTE EN EL LUGAR EL LOBO VOLVIO AL AGUA COMO LAS 15:00HRS </t>
  </si>
  <si>
    <t>Cristian Donoso</t>
  </si>
  <si>
    <t>PLAYA ZAPATILLA</t>
  </si>
  <si>
    <t>RAMADA</t>
  </si>
  <si>
    <t>Se hidrato con 20 ml de suero fisiologico, se alimento de manera forzada con pescado fresco, lamentablemente amanece muerto el 9 de enero</t>
  </si>
  <si>
    <t>BAHIA SALADA</t>
  </si>
  <si>
    <t>COPIAPO</t>
  </si>
  <si>
    <t xml:space="preserve">Se activa la contingencia con una denuncia del Sr. Pablo Ardiles a la Armada, quienes posteriormente se comunican con el Servicio indicando el varamiento de pingüinos muertos en el sector de Bahía Salada, Copiapó. 
Alrededor de las  15.30 hrs se dirigen  al sector de Bahía Salada los funcionarios Sr. Álvaro Pérez y Srta. Solange Ramírez con buenas condiciones meteorológicas llegando al lugar aproximadamente a las 16.30 hrs. El área corresponde a una playa arenosa con dificultad media de acceso siendo necesario un vehículo 4x4, además se evidencia la presencia de veraneantes, los cuales acampan en el lugar.
Se observa que los seis ejemplares de pingüinos de Humboldt (Spheniscus humboldti) se encuentran muertos sin heridas, mordeduras, ni marcas visibles. Al momento de levantar dichas aves marinas y ser depositadas en bolsas, para la posterior necropsia, eliminaron  agua con sangre desde su interior.
En el lugar se efectúa difusión a los lugareños respecto de la fauna marina protegida, cuando efectuar la denuncia y a quién, enfermedades, entre otros. También, se conversó con pescadores de la Bahía quienes indicaron que los pingüinos se estaban alimentando de anchoveta  y que las embarcaciones de cerco no discriminarían la pesca.
Finalmente, es importante señalar que durante el viaje al lugar se observa la presencia de alrededor de 12 embarcaciones en zona de pesca por lo cual se solicita antecedentes a Fiscalización. El Encargado de Fiscalización (S) Sr. Alexis Gorigoitia indica que en ese momento estarían operando 10 embarcaciones, de las cuales: Don Benito II, El virgo, Sofía Magdalena, El Cali, Candelaria II, Chubasco I y Sandy III operan sobre el recurso anchoveta (Engraulis ringens) siendo mayores de 12 m de eslora y se encontrarían fuera de la milla náutica, según información obtenida del sistema de posición satelital (POSAT).
</t>
  </si>
  <si>
    <t>CALETA DEL MEDIO</t>
  </si>
  <si>
    <t>Museo Caldera</t>
  </si>
  <si>
    <t>Se contactan con personal de sernapesca el dia Lunes 14, que el dia domingo 13 de enero encontraron una tortuga en la localidad de Caleta del medio provincia de Copiapo, la cual tenian en su posesion encontrandose muerta. Una vez recolectada la tortuga se envia a la veternaria para realizarle una radiografia no encontrado alguna causa de muerte. constado esto se deriva dicha tortuga al Museo paleontologico de caldera adjuntando sus imagenes y el acta de custodia del ejemplar.</t>
  </si>
  <si>
    <t>Alexis Gorigoitia</t>
  </si>
  <si>
    <t>muestras de la extremidad posterior izquierda</t>
  </si>
  <si>
    <t>Punta Cachos</t>
  </si>
  <si>
    <t>GM811/NOAA-NMFS 8901LJ SHORES CA 92037 USA</t>
  </si>
  <si>
    <t xml:space="preserve">El dia martes 15-1-19 se recolecta tortuga en descomposicion que fue encontra por turistas los cuales nos guiaron al lugar ubicado en las cercanias de Punta Cachos , se encontraba cercana a un hoyo cavado por un tercero y con las cabeza a 100 mts distante del cuerpo. en su alrededro fecas de zorro y  fuerto olor. Posteriormente se visita la localidad de Copiapo donde se retira el marcaje GM811 el cual correspondia a la tortuga que el dia anterior se lo habian retirado. una vez juntas las partes se procedio a tomar tres muestras de piel de la cabaeza las cuales se almacenaron en frascos plasticos con alcohol y que seran derivados a DN para su analisis genetico. </t>
  </si>
  <si>
    <t xml:space="preserve">Se tomaron 3 muestras de piel de la cabeza indicadas en frasco con alchol </t>
  </si>
  <si>
    <t>Punta Chango</t>
  </si>
  <si>
    <t xml:space="preserve">Se activa la contingencia con una denuncia del Sr. Adrián Rojas a la Armada, quienes posteriormente se comunican con el Servicio a través del celular de turno indicando el varamiento de un elefante marino (Miorunga leonina) en el sector denominado Punta Chango en Caldera entre la Playa los Pulpos y el centro de cultivo Punta Fuerte.
Alrededor de las 15.00 hrs se dirigen  al sector Sr. Alexis Gorigoitia y Srta. Solange Ramírez con buenas condiciones meteorológicas llegando al lugar aproximadamente a las 16.00 hrs. El área corresponde a una playa de grava con dificultad baja de acceso en donde existe gran cantidad de viviendas provisorias instaladas durante la temporada de verano como especie de campamento. En este sector circulan alrededor de 30 personas entre niños y adultos. Se observa que el ejemplar no presenta heridas y presenta una condición normal, con una longitud aproximada de 3 m y un peso de 1500 kilos. Se procede rápidamente a instalar un cierre perimetral para evitar que las personas se acerquen  efectuando difusión sobre fauna marina protegida, no acercarse al ejemplar, no molestar, no alimentar, etc. La Armada por su parte solicita abandono del lugar de las personas que habitan más cerca ante la probabilidad de que el elefante marino ingrese al interior de sus viviendas provisorias. Luego se observa el 21 de enero en la mañana en playa brava y se pierde de vista ese mismo dia al atardecer. hoy 24 de enero se encuentra en maestranza navales, Caldera
</t>
  </si>
  <si>
    <t>Alexis Gorigoitia y Erick Burgos</t>
  </si>
  <si>
    <t>Bahía Inglesa</t>
  </si>
  <si>
    <t xml:space="preserve">Elefante Marino Sub Adulto el cual se encuentra en el sector de Bahía Inglesa realizando el cambió de piel, ejemplar que lleva visitando el sector desde aproximadamente cuatro años.
Actualmente se ha estado realizando monitoreo en conjunto con la municiplaidad de Caldera y Armada, debido a la cercanía con centros urbanos, y especialmente por la conducta del animal que se adentra  hacia sector habitacional, provocando conmoción entre los residentes del lugar. El monitoreo se estima se extienda por una o dos semanas más.
El Animal se encuentra en buenas condiciones y se estima que en las proximas semanas termine con su proceso biologíco de muda de piel y se retire del lugar, mientras eso ocurre se seguirá realizando monitoreo del ejemplar. </t>
  </si>
  <si>
    <t>Claudio Ramírez</t>
  </si>
  <si>
    <t>Playa Ramada</t>
  </si>
  <si>
    <t>TRAS UN LLAMADO TELEFONICO  A LA OFICINA REGIONAL INFORMANDO QUE EN  PLAYA RAMADA HABRIA UN CHUNGUNGO MUERTO, NOS DIRIGIMOS AL LUGAR DONDE NOS ENCONTRAMOS CON LA PERSONA QUE REALIZO EL LLAMADO Y TENIA EL EJEMPLAR MUERTO.  A PRIMERA VISTA SE OBSERVA UNA CRIA DE CHUNCHUNGUNGO SIN NINGUN SIGNO DE ALGUN GOLPE O HERIDA . EN ESE MOMENTO HABIA CONDICION DE  MAREJADA .</t>
  </si>
  <si>
    <t>Alvaro Pérez</t>
  </si>
  <si>
    <t xml:space="preserve">GRANITO ORBICULAR </t>
  </si>
  <si>
    <t xml:space="preserve">CALDERA </t>
  </si>
  <si>
    <t xml:space="preserve">Lobera del lugar </t>
  </si>
  <si>
    <t xml:space="preserve">TRAS UN LLAMADO TELEFONICO DONDE NOS SEÑARALORON QUE HABIAN UN LOBO DE UN TAMAÑO MENOS AL PARECER UNA CRIA DE LOBO MARINO ATRAPADO,  ASISTIMOS AL LUGAR DONDE NOS ENCONTRAMOS CON DOS  EJEMPLARES Y CON LAS PERSONAS QUE EFECTUARON EL LLAMADO , LAS CRIAS DE LOBO MARINO SE ENCONTRABAN ATRAPADO ENTRE LAS ROCAS YA QUE EN ESE MOMENTO HABIA  FUERTE OLEAJE QUE LOS HABIA EXPULSADO HACIA LA ORILLA PRESUNTAMENTE, LOS DOS EJEMPLARES SE ENCONTRABAN EN BUENAS CONDICIONES NO PRESENTABAN NINGUN DAÑO SUPERFICIAL O ALGUNA HERIDA, LOS TRASLADAMOS A UN LUGAR CERCANO A LA LOBERA MAS CERCANA, A UNA PARTE MAS PROTEGIDA DEL OLEAJE DONDE FUERON LIBERADOS Y SE DIRIGIERON A LA LOBERA MAS CERCANA DEL LUGAR  . </t>
  </si>
  <si>
    <t xml:space="preserve">ALVARO MANUEL PEREZ TAPIA </t>
  </si>
  <si>
    <t>Playa Avenida El Mar</t>
  </si>
  <si>
    <t>Serena Norte, Bahia Coquimbo</t>
  </si>
  <si>
    <t>Se encuentran 2 cadaveres en descomposición de lobos comunes en Serena norte. Se dejan en el mismo lugar.</t>
  </si>
  <si>
    <t>Se encuentra 1 cadaver en descomposición de lobos comunes en playa grande de Tongoy. Se deja en el mismo lugar.</t>
  </si>
  <si>
    <t>coquimbo</t>
  </si>
  <si>
    <t>no se ven heridas atribuibles a terceros</t>
  </si>
  <si>
    <t>no se ven</t>
  </si>
  <si>
    <t>playa Tongoy</t>
  </si>
  <si>
    <t>De acuerdo a llamada telefonoca de los marinos de Tongoy, indicando la recepcion de parte de turistas de un ejemplar de Pingüino en malas condiciones de salud. Al momento de retirar este ejemplar de capitania de Puerto Tongoy, se verifica muerto, no atribuible a daños de terceros.  Por lo que es enterrado en sector de el Faro de Tongoy.</t>
  </si>
  <si>
    <t>Armada de Chile (Capitania de Puerto de Tongoy)</t>
  </si>
  <si>
    <t>Siendo día domingo 13-01-2019 a las 19:05 horas se recibe llamado de encargado regional Gerardo Cerda indicándome que estaba un lobo marino (cría), el cual estaba siendo molestado por Turistas del balneario.  Luego en la playa, y con apoyo del Cabo Jorge Suazo de la Autoridad Marítima y Salvavidas acudimos al rescate del lobo puppy. Una vez en jaula se le trasladó al sector de Punta Lobos donde fue liberado.</t>
  </si>
  <si>
    <t>Se recibe denuncia de totuga en Playa Grande de Tongoy.  Acude al lugar encontrando al ejemplar muerto, sin marcas visibles en el exterior.  Se procedió a su entierro en el mismo lugar.</t>
  </si>
  <si>
    <t>Punta de Lobos, Los Vilos</t>
  </si>
  <si>
    <t>Se recibe llamado ciudadano de Salvavidas desde Playa principal de Los Vilos (Las Brisas), donde el lobo puppy fue custodiado por el Usuario (estudiante de Veterinaria), con quien analizamos el mejor  procedimento a seguir para sacarlo sin dañar al especimen desde el roquerío, se toman fotografías del hecho y una vez capturado me dirijo con el Lobo puppy en Jaula con destino a Isla de lobos para su posterior liberación y levantar las posibilidades de re-encontrarse con su Madre. Tanto en la captura y devolución al medio fui asistido por Turistas transeuntes, quienes felices me asistieron y agradecieron al Servicio por la pronta respuesta (adjunto fotografías).</t>
  </si>
  <si>
    <t>Playa Ensenada</t>
  </si>
  <si>
    <t xml:space="preserve">Se recibe llamado ciudadano desde Portería acceso a sector Ensenada de Los Vilos 10:40 horas del 16-01-2019, indicando que había un lobo varado en playa, ante lo cual me dirijo al lugar encontrando un Elefante marino presuntamente hembra, la cual se encontraba descansando en borde costero playa, ante nuestra presencia despierta y reacciona enérgicamente, ante lo cual decido en conjunto con encargado regional Gerardo Cerda Gaete demarcar la zona de acceso a la playa con apoyo de Portero Don René Barraza, además se solicita a la Familia propietaria de la casa aledaña no irrumpir ni molestar al ejemplar. </t>
  </si>
  <si>
    <t>Playa La Cachina</t>
  </si>
  <si>
    <t>Isla de Lobos, Los Vilos</t>
  </si>
  <si>
    <t>Siendo día Domingo 20-01-2019 se recibe llamado ciudadano por Rescate Fauna Marina, la Srta Camila me informa que en Playa La Cachina se encuentra un Lobo pequeño abandonado y dejado en sector cercano a la playa, por las bravesas de las olas y corrientes marinas, ante lo cual me dirijo al sector y en efecto se logra encontrar en medio de los riscos, frente a la playa, un Lobo puppy con cordón umbilical fresco (2 días de nacido app), muy delgado y que por las condiciones de marejadas y cansancio, fue arrastrado desde la Lobera al sector de La Cachina. Se debe dejar en hincapie que obtuve ayuda de un numeroso grupo de Jóvenes, quienes me ayudaron en todo momento al socorrer al especimen. Finalmente el puppy fue trasladado y dejado en libertad en sector Isla de Lobos, donde supuestamente estaría su Madre, con fin de extender su probabilidad de vida.-</t>
  </si>
  <si>
    <t>Borde Costero Las Conchas</t>
  </si>
  <si>
    <t>Siendo día Jueves 24-01-2019 se recibe llamado de la AAMM por Rescate de Fauna Marina, llevándome con la Sra. Humbertina Vicencio, propietaria de un Restaurante del Borde Costero cercano a Caleta Las Conchas, quien me indica que siente que será afectada en su local por un Lobo marino que ella cree molesta a los comensales, entonces me dirijo al sector trasero del local y me encuentro a un ejemplar macho adulto que descansa tranquilamente. Se procede a educar a transeuntes y se dejan Dípticos alusivos al avistamiento y distancias que debemos tener con los ejemplares marinos. Finalmente se utiliza cinta de demarcación para lograr que el público no molesten a la hembra. Se agradece a Propietaria Sra. Vicencio por el llamado.  El ejemplar vuelve al mar durante la noche.</t>
  </si>
  <si>
    <t>Playa Matagorda a Playa Las Brisas</t>
  </si>
  <si>
    <t>Sector Punta Lobos, Los Vilos</t>
  </si>
  <si>
    <t>Siendo día sábado 26-01-2019 se recibe llamado de Colega Gerardo Cerda a las 08:20 horas, quien me informa sobre un llamado ciudadano realizado a Capitanía de Puerto, LV., ndicando Colega que hay denuncia de un Lobo puppy en Matagorda. Me dirijo al borde costero para cersiorarme del acontecimiento y al ver que un grupo de personas lo custodiaban, solicito a los Turistas observar al especimen desde distancia, mientras me dirijía a nuestras Oficinas para salir con la camioneta y kit de Rescate. Minutos después regreso al lugar y se realiza la captura del puppy en sector playa Las Brisas, ya que estuvo deambulando desde Playa Matagorda a Playa Las Brisas. Cabe mencionar que el Lobo puppy estuvo rodeado de una jauría de perros callejeros que acompañaban a un vagabundo, indicaron las Familias, entonces intercedieron y protegieron al puppy. Luego fue trasladado al sector Punta de Lobos, LV. para su posterior liberación al medio donde tenga mayor probabilidad de sobrevivencia y mayor posibilidad de encontrar a su Madre. Se dejan dípticos alusivos al Rescate Animal y educación.</t>
  </si>
  <si>
    <t>SECTOR CALETA EL MANZANO</t>
  </si>
  <si>
    <t>FUND ÑANKU</t>
  </si>
  <si>
    <t>POR DENUNCIA DE TERCEROS, INFORMANDO QUE EN SECTOR DE CALETA EL MANZANO HAY UN PINGÜINO, SE ACUDE AL LUGAR Y SE RESCATA EL EJEMPLAR , NO PRESENTA HERIDAS  15:00-19:00</t>
  </si>
  <si>
    <t xml:space="preserve">PLAYA EL CLARON </t>
  </si>
  <si>
    <t xml:space="preserve">EN LUGAR </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</si>
  <si>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t>
  </si>
  <si>
    <t>Playa Los Corsarios</t>
  </si>
  <si>
    <t>Se recibe llamado por ejemplar de Lobo común varado en playa de El Quisco. Se dan instruciones a personal Municipal y a Armada para mantener un cerco perimetral,. Lobo esta delgado pero s emantiene activo. En los dia ssiguinetes ingresa al agua y vuelve a salir en el mismo lugar. Se decide el traslado a un lugar dond epueda estar mas tranquilo. El dia martes 08/01/18 es trasladado hasta playa en RN El Yali, donde es liberado</t>
  </si>
  <si>
    <t>El Yali</t>
  </si>
  <si>
    <t>Corte de aleta caudal</t>
  </si>
  <si>
    <t>MUSA</t>
  </si>
  <si>
    <t>Se recibe llamada do José Luis Brito, informando de marsopa espinosa varada en playa del humedal del Yali. La cual tiene la aleta caudal cercenada. Se realiza la denuncia respectiva. El ejemplar es entregado al MUSA para que sea ingresado a su colección.</t>
  </si>
  <si>
    <t>POR DENUNCIA DE TERCEROS, INFORMANDO QUE EN SECTOR DE PLAYA ZAPALLAR HAY UN PINGÜINO,  ACUDE AL LUGAR  UNIDAD DE RESCATE MUNICIPIA ZAPALLAR , NO PRESENTA HERIDAS  SE RETIRA EL DIA 07 ENERO 19  12:00-18:00</t>
  </si>
  <si>
    <t>Humedal el Yali</t>
  </si>
  <si>
    <t xml:space="preserve">Presenta hematomas en zona de abdomen ventral que se extiende hacia dorsal en forma lineal, (tres líneas) no existiendo lesiones cortantes en la zona. 
Mandíbula se encuentra partida a nivel de sínfisis.
Presenta luxofractura en aleta pectoral izq. A nivel de articulación radio-carpal.
</t>
  </si>
  <si>
    <t>se deja en Playa</t>
  </si>
  <si>
    <t xml:space="preserve">Vara ballena que venia a la deriba hace dias frente a las costas de santo Domingo. Se trata de un ejemplar de ballena hembra no identificada, de doce metros de largo. Todo el dorso se encuentra enterrado en la arena.
Ubicación de varamiento sector norte de reserva Humedal el Yali. 
</t>
  </si>
  <si>
    <t>piel; pulmones; corazon; intestino</t>
  </si>
  <si>
    <t>Playa La Boca</t>
  </si>
  <si>
    <t>Entierro insitu</t>
  </si>
  <si>
    <t>Por denuncia a la mesa de ayuda se acude a playa la boca el dia 8-1-2019 a constatar el varamiento de un ejemplar de marzopa, al llegar al lugar dicho ejemplar no se encuentra, al conversar con el administrador del sector el nos indica que su personal había enterrado al ejemplar, por lo que nos dirigimos al lugar para constatar el entierro, se escavó para verificar. Al no poder contactarnos con el museo de historia natural de Valparaiso, el ejemplar es dejado enterrado en el lugar</t>
  </si>
  <si>
    <t>ALTURA DE ALETA, TIPO PUNZASO</t>
  </si>
  <si>
    <t>POR DENUNCIA DEL PARTICULARES , INDICANDO QUE EN SECTOR DE PLAYA CACHAGUA HAY UN LOBO MARINO ,SE ACUDE AL LUGAR CONSTATANDO QUE EL EJEMPLAR ESTA MUERTO, PRESENTA HERIDA, EN LA PARTE INFERIOR DE LA ALETA, SE COORDINA CON MUNICIPALIDAD ZAPALLAR PARA SU RETIRO O ENTERRARLO EN LUGAR  INICIO 13:00 - 14:00</t>
  </si>
  <si>
    <t>ENTRAGA POR ARMADA, CAPITANIA DE PUERTO,  UN PINGÜINO MUERTO ENCONTRADO EN PLAYA RITOQUE,  SE INFORMA A ENCARGADO PARA VER DONDE SE ENTREGARA  09:00-09:30</t>
  </si>
  <si>
    <t>POR DENUNCIA DE TERCEROS INFORMANDO QUE HAY  UN PINGÜINO PLAYA CAU CAU,  SE ACUDE AL LUGAR ENCONTRANDO AL EJEMPLAR EL QUE SE ENCUENTRA CIEGO, SE DERIVA A CENTRO REABILITACION  017:00-21:00</t>
  </si>
  <si>
    <t>No se puede determinar por su descomposicion</t>
  </si>
  <si>
    <t>Al comunicarnos con el usuario nos indica que el ejemplar se encuentra muerto y en evidente estado de descomposicion, se indica que la disposicion en el vertedero debe ser hecha por parte de la municipalidad de Viña del Mar, al comunicarnos con la municipalidad, nos dicen que no cuentan con funcionarios que puedan realizar la maniobra, al comunicarnos al dia siguiente aun no retiraban al ejemplar de la playa.</t>
  </si>
  <si>
    <t>Por denuncia a la mesa de ayuda de varamiento de ejemplar de masopa espinosa en playa la boca, se acude al lugar para constatar la veracidad de la informacion, al llegar al lugar usuarios indican que el ejemplar habria varado vivo y luego de 15 minutos mas o menos habría fallecido en la playa, funcionarios toman al ejemplar y lo entregan el dia 12-01-2019 a la clinica veterinaria de la universidad Santo Tomas donde se realizará la necropsia correspondiente, durante la tarde del dia 12-01-2019 se realiza la necropsia por parte de Mauricio Ulloa y Paulette Abarca. el dia 13-01-2019 se dispone de los restos del ejemplar en el vertedero el molle.</t>
  </si>
  <si>
    <t>Se recibe llamado por lobo en roquerios de las Cruces. Por la información entregada se trata de un lobo común adulto descansando. Se dan indicaciones acerca de la distancia mínima de acercamiento y de dejar tranquilo al ejemplar.</t>
  </si>
  <si>
    <t>Cofradia nautica</t>
  </si>
  <si>
    <t>Tras llamado de capitania de puerto algarrobo  se acude a rescate de cria de pinguimo de humboldt. Es hidratado y es entregado a Gabriel Maldondo al dia siguiente para traslado a centro, sin embargo muere</t>
  </si>
  <si>
    <t>Algarrobo Norte</t>
  </si>
  <si>
    <t>Personal municipal informa de pingüino muerto en playa Norte d eAlgarrobo. No existen mas antecedentes ni fotografias.</t>
  </si>
  <si>
    <t>Eduardo Vega Gutíerrez</t>
  </si>
  <si>
    <t>Reñaca Sector 1</t>
  </si>
  <si>
    <t>Por denuncia al correo electronico de O. Fuentes, se toma contacto con usuario que indica el varamiento de un ejemplar de lobo marino en playa Reñaca Sector 1, al enviar fotografias se aprecia un ejemplar de gran tamaño descansando en la playa, según usuario indica que tiene bastantes heridas en la zona de la cara, cuando nos disponiamos a ir a verificar al lugar, usuario llama por telefono informando que el ejemplar se devuelve al mar por sus propios medios.</t>
  </si>
  <si>
    <t>PLAYA HIGUERILLAS</t>
  </si>
  <si>
    <t>Por denuncia a la mesa de ayuda se acude a playa las conchitas (Higuerillas) a constatar el varamiento de un ejemplar de l,obo mariino comun, al llegar al lugar efectivamente se encuentra un ejemplar juvenil de lobo comun el cual se encuentra descansando, en buena condicion corpral y sin signos de deshidratacion o heridas, se indica a la gente de la playa que el ejemplar se quedara en el lugar por lo que se realiza un cerco perimetral para evitar que las personas se acerquen a molestar, ademas se entrega el numero de telefono fiscal de rescate al concesionario de la playa, para que este comunique si el lobo se encuentra al dia siguiente en el mismo lugar. A las horas de salir del lugar el concesionario llama al telefono fiscal indicando que el ejemplar regresa de manera normal al agua.</t>
  </si>
  <si>
    <t>Se recibe llamado de usuario reportando lobo herido en la playa. Se coordina con personal municipal para que se establezca un perímetro. Se acude durante la tarde para verificar estado del ejemplar. Se observa atento al medio, respuesta rápida a estímulos. Se mantiene perímetro para que descanse. Se avisa a municipio para que se monitoree el ejemplar durante el fin de semana y evitar que curiosos se acerquen.</t>
  </si>
  <si>
    <t>Santa Maria del mar</t>
  </si>
  <si>
    <t>Personal municipal informa de pingüinos muertos en playa Misa Sol. Ellos mismos dispondrán de los cuerpos.</t>
  </si>
  <si>
    <t>Se recibió la denuncia  del varamiento de un ejemplar de lobo marino común muerto en los roquerios de playa los Lilenes, Papudo.  Se contacto a Seguridad ciudadana de la Municipalidad de Paudo, para coordinar con operaciones el entierro del ejemplar (adulto).  Se comprometió realizar esa actividad el día lunes 21 de enero del 2019, en el mismo sector.</t>
  </si>
  <si>
    <t>POR DENUNCIA A LA MESA DE AYUDA EN QUE INDICAN SOBRE UN EJEMPLAR AGONICO DE LOBO MARINO EN LOS ROQUERIOS DE LA PLAYA GRANDE DE QUINTAY, SE REALIZA EL LLAMADO TELEFONICO AL CONCESIONARIO DE LA PLAYA EL CUAL ENVIA DOS VIDEOS AL TELEFONO CELULAR DE RESCATE, EN LOS CUALES SE PUEDE APRECIAR UN EJEMPLAR DESCANSANDO EN LOS ROQUERIOS EL CUAL SE ENCUENTRA ACTIVO Y EN BUENA CONDICION CORPORAL POR LO QUE NO SE HACE UNA VERIFICACION EN TERRENO DEL EJEMPLAR, POR LO ´POCO TRANSITADO DE LA ZONA SE DECIDE NO INSTALAR LA CINTA DE RESCATE DE FAUNA MARINA PROTEGIDA, YA QUE ESTA EN OCASIONES LLAMA MAS LA ATENCION DE LOS USUARIOS EN GENERAL.</t>
  </si>
  <si>
    <t>SECTOR VENTANILLA</t>
  </si>
  <si>
    <t>POR INFORMACION DE TERCEROS EL DIA SABADO 19.1.2019, INDICANDO QUE EN SECTOR VENTANILLA, HAY UN LOBO MARINO ,SE ACUDE AL LUGAR EL DIA LUNES 09:45, VERIFICANDO EN LUGAR QUE EL EJEMPLAR NO SE ENCUENTRA   INICIO 09:45 - 10:00</t>
  </si>
  <si>
    <t>POR INFORMACION DEL MUNICIPIO DE ZAPALLAR, INDICANDO QUE EN SECTOR DE PLAYA CACHAGUA HAY UN LOBO MARINO ,SE ACTIVA EL PROTOCOLO CON MUNICIPIO DE ZAPALLAR, QUIENE ACUDEN AL LUGAR E INFORMAN  CON VIDEO Y FOTOGRAFIA, EL CUAL CORRESPONDE A UN EJEMPLAR DE LOBO FINO JUAN FERNANDEZ, SE COORDINA CON MUNICIPALIDAD ZAPALLAR PARA COLOCAR UN PERIMETRO DE RESGUARDO, INFORMAN QUE LOBO FINO SE DEVOLVIO POR US PROPIOS MEDIOS AL MAR   INICIO 09:30 - 10:00</t>
  </si>
  <si>
    <t>Por denuncia telefonica a la mesa de ayuda se acude a playa montemar a constatar el varamiento de ejemplar de lobo marino, al llegar al lugar se encuetra un ejemplar cachorro de lobo marino en buena condicion , de buen animo. Se decide dejar en el lugar a la espera de que llegue la madre, se habla con alumnos, secretaria y profesora de la escuela de biologia marina de la universdad de valparaiso para que nos ayuden en cuidar al ejemplar para que la gente no se acerque a este, ya que este se encuentra llamando a la madre, por lo que llama mucho la atencion del turista en general.</t>
  </si>
  <si>
    <t>POR INFORMACION DE TERCEROS EL DIA JUEVES 24.1.2019, INDICANDO QUE EN SECTOR DE PLAYA CAU CAU, HAY UN LOBO MARINO ,SE ACUDE AL LUGAR , VERIFICANDO  QUE EL EJEMPLAR  SE ENCUENTRA DESCANSANDO , REALIZA UN PERIMETRO DE RESGUARDO  INICIO 14:00 - 15:30. CONCESIONARIO DE LA PLAYA INDICA POR TELEFONO QUE A LAS 22:00 EL EJEMPLAR HACE INGRESO AL MAR DE MANERA VOLUNTARIA, DESAPARECIENDO EN EL MAR.</t>
  </si>
  <si>
    <t>Muelle Fach</t>
  </si>
  <si>
    <t>POR DENUNCIA AL CELULAR FISCAL DEL ENCARGADO DE OFICINA DE QUINTERO SE ACUDE A MUELLE DE FACH EN QUINTERO PARA VERIFICAR EL ESTADO DE UN EJEMPLAR DE LOBO MARINO QUE SE ENCUENTRA A LA DERIVA EN LA BAHIA CERCANO A DICHO MUELLE, AL LLEGAR AL LUGAR EL EJEMPLAR SE ENCUENTRA EN UNA POSICION POCO HABITUAL, VIENTRE ARRIBA Y SIN MOVIMIENTOS LOS CUALES DIERON LA IMPRESION DE QUE EL EJEMPLAR SE ENCONTRABA MUERTO, LUEGO DE ALGUNOS MINUTOS EL EJEMPLAR SE REINCORPORA Y COMIENZA A NADAR DE MANERA NORMAL ALEJANDOSE DEL LUGAR, SE PIENSA QUE EL EJEMPLAR NO SALIO A DESCANSAR A LOS ROQUERIOS O A LA PLAYA DEBIDO A QUE SE ENCONTRABA MUCHA GENTE EN ESTA, NOS QUEDAMOS EN EL LUGAR HASTA PERDER CONTACTO CON ESTE.</t>
  </si>
  <si>
    <t>PABLO VEAS / GABRIEL MALDONADO MORALES</t>
  </si>
  <si>
    <t>No visibles</t>
  </si>
  <si>
    <t>Se recibió la denuncia  del varamiento de un ejemplar de pinguino de Humbolt en la localidad de Papudo, en el sector de la playa chica a la izquierad de la caleta de pescadores.  El usuario traslado el ejemplar a la oficina Ligua, donde fue recepcionado por la funcionaria.  Por la hora (22 hrs) el ejemplar fue trasladado al domicilio de la funcionaria para su traslado al día siguiente al centro de rescate Ñamku, de acuerdo a coordinación con encargado de rescate Región de Valparaíso. El día 27/01/2019 a las 8 AM se verificó el deceso del ejemplar, fue informado al rescate Región de Valparaíso, y se procedió a trasladar el ejemplar al vertedero el día 28/01/2019 a las 9 AM.</t>
  </si>
  <si>
    <t>CALETA LIGUA</t>
  </si>
  <si>
    <t>SIN INTERVENCION</t>
  </si>
  <si>
    <t>Se recibió la denuncia  del varamiento de dos ejemplares de lobo común, madre e hijo, en el Km 22 de Zapallar, sector de roquerios.  Al acercarse a los ejemplares, la hembra reaccionó activamente a la presencia de personas y en protección de su cria.  La cría presentaba el cordón umbilical intacto, lo que evidenció el parto reciente.  Dado el estado normal del ejemplar se dejó en el lugar sin intervención.</t>
  </si>
  <si>
    <t>PLAYA LAGUNA</t>
  </si>
  <si>
    <t xml:space="preserve">INFORMACION DEL MUNICIPIO DE ZAPALLAR,  UN PINGÜINO  ENCONTRADO EN PLAYA LAGUNA,  SE INFORMA A ENCARGADO REGIONAL QUIEN SEÑALA QUE SE ENTIERRA </t>
  </si>
  <si>
    <t>POR DENUNCIA A LA MESA DE AYUDA SE ACUDE A CONSTATAR EL VARAMIENTO DE UN EJEMPLAR DE PINGÜINO EN PLAYA DE CALETA PORTALES, AL LLEGAR AL LUGAR SE ENCUENTRA UN EJEMPLAR DE PI NGUINO MUERTO EL CUAL LOS USUARIOS INDICAN QUE AL MOMENTO DEL VARAMIENTO SE ENCONTRABA AGONICO PERO VIVO. EL EJEMPLAR ES TRASLADADO A LA CLINICA VETERINARIA DE LA UNIVERSIDAD SANTO TOMAS PARA QUE ELLOS PUEDAN DISPONER DE EL EN UN VERTEDERO AUTORIZADO.</t>
  </si>
  <si>
    <t>matanza</t>
  </si>
  <si>
    <t>PINGÜINO EN MALAS CONDICIONES, SIN MOVILIDAD DE CABEZA, NI PIERNAS, NO PRESENTA HERIDAS VISIBLES, SE TRASLADA A PARQUE SAFARI, MUERE AL REALIZARLE EL EXÁMEN CLÍNICO. AÚN NO SE REALIZA NECROPSIA.</t>
  </si>
  <si>
    <t>TURISTA DE MATANZA.</t>
  </si>
  <si>
    <t>cahuil</t>
  </si>
  <si>
    <t xml:space="preserve">PINGÜINO EN MALAS CONDICIONES, SIN MOVILIDAD DE CABEZA, NI PIERNAS, NO PRESENTA HERIDAS VISIBLES, MUY POCA REACCIÓN, SE VA A BUSCAR A UN HOGAR DONDE FUE LLEVADO POR LOS TURISTAS QUE LO ENCONTRARON EN LA PLAYA, EN OFICINA SE REALIZA UN PRIMER MANEJO DE ALIMENTACIÓN CON SUERO GLUCOSADO POR MEDIO DE SONDA, NO SOBREVIVE POR SU DÉBIL CONDICIÓN. </t>
  </si>
  <si>
    <t>TURISTA DE CAHUIL.</t>
  </si>
  <si>
    <t>MATANZA</t>
  </si>
  <si>
    <t xml:space="preserve">MESA DE AYUDA </t>
  </si>
  <si>
    <t>PLAYA INFIERNILLO</t>
  </si>
  <si>
    <t>SECRECIÓN OCULAR AL MOMENTO DEL TRASLADO</t>
  </si>
  <si>
    <t>MUELLE PELLUHUE</t>
  </si>
  <si>
    <t>SE RECIBE AVISO DE VARAMIENTO VIA ORAL DE UNA TURISTA IRLANDESA DE UN LOBO MARINO HERIDO EN LA PLAYA SUR ALEDAÑA AL MUELLE DEL SECTOR DE PELLUHUE, EN LA COMUNA DE PELLUHUE, SE DIRIGIO AL LUGAR CONSTATANDOSE LA PRESENCIA DE UN LOBO MARINO JUVENIL CON UN CORTE Y DESPRENDIMIENTO DE PIEL EN EL HOMBRO LADO IZQUIERDO. SE PROCEDIO A BUSCAR IMPLEMENTOS ADECUADOS PARA EL RESCATE DEL EJEMPLAR PARA LUEGO DEJARLO EN OFICINAS DEL SERVICIO EN PELLUHUE, CON EL FIN DE COORDINAR TRASLADO AL DIA SIGUIENTE A PARQUE SAFARI DE RANCAGUA</t>
  </si>
  <si>
    <t>ARCOS DE CALAN</t>
  </si>
  <si>
    <t>PLAYA MAGUILLINES</t>
  </si>
  <si>
    <t>2019-48-01</t>
  </si>
  <si>
    <t>Playa Antiquina</t>
  </si>
  <si>
    <t>SERGIO HERRERA (Informante: Mario Huaiquiñir Huaiquiñir)</t>
  </si>
  <si>
    <t>2019-46-02</t>
  </si>
  <si>
    <t>COLIUMO</t>
  </si>
  <si>
    <t>2019-46-03</t>
  </si>
  <si>
    <t>32.4</t>
  </si>
  <si>
    <t>Srta. Bárbara Muñoz reporta ejemplar juvenil de pingüino varado en playa Pingueral. Cuando se asiste, pingüino minutos antes habría vuelto al mar por sus medios. Mientras se estaba buscando en los riscos, se avisa de nuevo avistamiento en Caleta Villarrica en Dichato. Allí es rescatado para ser relocalizado en sector de Merquiche, al norte de Dichato. Al momento del rescate, se evidencia un ejemplar juvenil de Pinguino de Magallanes, de alta agresividad. Sin indicios de heridas o lesiones, plumaje completo y brillante, buen peso y aspecto. Muy activo de comportamiento. Al dejarlo en el agua, rápidamente se pierde en el mar.</t>
  </si>
  <si>
    <t>2019-46-04</t>
  </si>
  <si>
    <t>2019-44-05</t>
  </si>
  <si>
    <t>Playa sector Lo Rojas</t>
  </si>
  <si>
    <t>Muelle de Caleta Lo Rojas</t>
  </si>
  <si>
    <t>Para Necropsia</t>
  </si>
  <si>
    <t>2019-46-06</t>
  </si>
  <si>
    <t>2019-44-07</t>
  </si>
  <si>
    <t>Playa Blanca de Coronel</t>
  </si>
  <si>
    <t>2019-44-08</t>
  </si>
  <si>
    <t>Relocalización</t>
  </si>
  <si>
    <t>44.05</t>
  </si>
  <si>
    <t>Se nos comunicó la tarde del viernes 25 de enero la presencia de un pingüino en Playa Maule, que se encontraba en buen estado, pero siendo amenazado por perros, por lo tanto fue entregado a Carabineros de la Comisaría de Villa Mora en Coronel, desde allí fue retirado por personal de Sernapesca oficina Coronel y fue trasladado a la DR Talcahuano, desde donde fue llevado la mañana del sábado 26 a Caleta Chome para ser relocalizado, en un sector cercano a la pinguinera.</t>
  </si>
  <si>
    <t>2019-48-09</t>
  </si>
  <si>
    <t>Playa Paicaví</t>
  </si>
  <si>
    <t>Individuo enredado en red de enmalle</t>
  </si>
  <si>
    <t>MOISES RAIN MONTECINOS</t>
  </si>
  <si>
    <t>2019-44-10</t>
  </si>
  <si>
    <t>QUEDA EN PLAYA</t>
  </si>
  <si>
    <t xml:space="preserve">El día sábado 26 de enero, Julio Cubillos en Turno FIP de Coronel recibe un llamado telefónico de don Miguel Moreno, Marinero Primero de la Capitanía de Puerto Coronel, informando la presencia de un elefante marino en la playa del sector del muelle de la Planta Orizon S.A. en Lo Rojas, Coronel.
Junto a David Romero, funcionario de turno de Rescate Animal, acuden al lugar señalado observando un elefante marino en actitud de descanso en la playa a metros del muelle de Orizon S.A. El animal se observa sin lesiones externas, tranquilo y sin la presencia de personas o perros que lo molesten. Se contacta vía telefónica a don Miguel Moreno informando nuestra presencia en el sector y las condiciones en que se encuentra el animal., el cual queda descansando en el lugar sin intervención humana.
El jueves 31 de enero en la tarde se constata que el elefante marino ya no se encuentra en el lugar del hallazgo.
</t>
  </si>
  <si>
    <t>2019-48-11</t>
  </si>
  <si>
    <t>Playa Quidico</t>
  </si>
  <si>
    <t>2019-44-12</t>
  </si>
  <si>
    <t>El dia juevesyo estando realizando una posta en la Comuna de Arauco para traer a un ejemplar de pingüino, me llama Carlos informándome que en la playa Maule de la comuna de Coronel había salido un lobo marino, asisti al lugar aproximadamente a las 19: 30 hrs, se encontraban con el unos turistas los cuales se habían comunicado al Servicio, el animal se reintegra después de 2 hrs. Hacia el mar.</t>
  </si>
  <si>
    <t>2019-50-01</t>
  </si>
  <si>
    <t>Playa Loberia</t>
  </si>
  <si>
    <t>este ejemplar fue encontrado muerto en la playa al momento de la inspeccion</t>
  </si>
  <si>
    <t>el ejemplar fue enterrado en la playa de loberia ´por el funcionario de Sernapesca</t>
  </si>
  <si>
    <t>se concurrio a la palaya de Loberia ubicada a unos 60 Km de la ciudad de Temuco, por un llamado telefonico efectuado a nuestra plataforma central del servicio la que en el momento se comunico con nuestra oficina regional para comunicarnos de la presencia de un ejemplar de pinguino de Magallanes, informacion proporcionada por un turista presente en el lugar, al concurrir al lugar se encontro el ejemplar muerto ya con los primeros sintomas de depredacion de los carroñeros, acto seguido se procedio a medir y estimar su peso in situ, como tambien a una inspecion visual del estado general del individuo, luego de esto se procedio a su entierro en un sector de la playa</t>
  </si>
  <si>
    <t>Sra. Gabriela, pobladora del sector</t>
  </si>
  <si>
    <t>2019-50-02</t>
  </si>
  <si>
    <t>como el individuo presentaba un abansado estado de depredeacion por parte de los carroñeros, no se pudo estimar su peso ya que al momento de ser encontrado este no contaba con la mayoria de su masa moscular como tampoco su extructura carnea</t>
  </si>
  <si>
    <t>este ejemplar fue encontrado muerto en la playa al momento de la inspeccion, el cual fue sepultado en la misma por el profesional del cometido</t>
  </si>
  <si>
    <t xml:space="preserve">el ejemplar fue enterrado en la playa de loberia </t>
  </si>
  <si>
    <t>este ejemplar fue allado por personal del Servicio al momento de concurrir a otra denuncia de un pingüino presente en el sector,</t>
  </si>
  <si>
    <t>2019-50-03</t>
  </si>
  <si>
    <t>Pingüino de humboldt</t>
  </si>
  <si>
    <t>playa boca budi</t>
  </si>
  <si>
    <t>el ejemplar en cuestion fue entregado al servicio por funcionarios de la oficina de Pesca y vida Silvestre de la municipalidad de Saavedra, los cuales se contactaron con el servicio una vez recivido el llamado de un turista,acto seguido se da avizo al servicio el cual concurrio en el acto para su traslado a la clinica Metrenco para su recuperacion.</t>
  </si>
  <si>
    <t>el ejemplar fue trasladao a la clinica meternco para su evaluacion y atencion para su recuperacion, luego de unos dias en la clinica el ejemplar esta listo y recuperado para ser liberado en su medio (mismo lugar en el cual fue encontrado), este ejemplar fue liberado el dia 31/01/2019</t>
  </si>
  <si>
    <t>Se procedio a su reintegro en su medio natural a este especimen de pingüino de humboldt, ya repuesto de su emaciada condicion</t>
  </si>
  <si>
    <t>2019-60-001</t>
  </si>
  <si>
    <t>2019-60-002</t>
  </si>
  <si>
    <t>Playa de Huelden</t>
  </si>
  <si>
    <t>El día domingo 13 de enero se recibió denuncia de la presencia de pingüino en sector de Huelden, se envío a personal de oficina de Castro para que realizara el rescate pero por motivos de accidente en la carretera no se pudo concretar el rescae por lo que los usuarios tomaron la decisión de llevarse el pinguino ya que en la playa de Huelden andaban merodiando perros. El día 14 de enero a primera hora se fue a retirar el Pinguino desde el domicilio ubicado en Huicha Alto, sector rural de Ancud, para luego ser trasladado hasta el centro de atencion promaria ONG Chiloé Silvestre ubicado en dependencias de reserva marina Pullinque en el sector de Nal bajo, comuna de Ancud.</t>
  </si>
  <si>
    <t>2019-60-003</t>
  </si>
  <si>
    <t>Rio pudeto, Ancud</t>
  </si>
  <si>
    <t>El dia Lunes 21 de Enero 2019, se acerca una persona quien previamente se comunico con la oficina para hacer entrega de un pingüino de magallanes con multiples heridas en sus patas atribuible a hilo de pescar ya que aun mantenia restos de éste enrredado en una de sus patas. El pingüino se encontraba con buena condicion corporal pero manifestaba evidente estado de deshidratacion y fiebre, por lo que se traslado a la reserva marina Pullinque donde se entrego a personal de la ONG Chiloe Silvestre para tratamiento medico.                                                         Las coordenadas del varamiento fueron entregadas por le usuario.</t>
  </si>
  <si>
    <t>2019-60-004</t>
  </si>
  <si>
    <t>Inhumacion en reserva Marina Pullinque</t>
  </si>
  <si>
    <t>Pingüino se retira desde instalaciones de Conaf en el sector de Puñihuil, se observa que presenta lesiones en su pata por lo cual se traslada a reserva marina pullinque y se entrega a personal de ONG Chiloe Silvestre.</t>
  </si>
  <si>
    <t>Gabriel Alarcon</t>
  </si>
  <si>
    <t>2019-60-005</t>
  </si>
  <si>
    <t>Playa Puñihuil</t>
  </si>
  <si>
    <t>Se recibe denuncia por parte de la Conaf por la presencia de Pingüino juvenil en playa de Puñihuil. Se asiste al lugar y se encuentra al individuo muerto. No presentaba heridas, y se encontraba con una condicion coproral acorde a su etapa de vida (juvenil). El individuo fue inhumado en playa Mar Brava.</t>
  </si>
  <si>
    <t>Génesis Lagos.</t>
  </si>
  <si>
    <t>2019-60-006</t>
  </si>
  <si>
    <t>Sector muelle pudeto</t>
  </si>
  <si>
    <t>2019-62-001</t>
  </si>
  <si>
    <t>Playa de Queilen</t>
  </si>
  <si>
    <t>Era un lobo de sexo femenino con sangrado</t>
  </si>
  <si>
    <t>Inhumanacion</t>
  </si>
  <si>
    <t>Gestión Ambiental: El ejemplar de sexo femenino  aparece muerta y varada el día 31.12.2018 lo cual es detectado por Carabineros de Queilen, quienes informan a la Alcaldía de Mar, quienes se contactan con rescate Animal Castro, para notificación y realización de procedimientos correspondientes. El cuerpo queda bajo custodia de la Autoridad Marítima hasta el día siguiente. El 01-01-2019 se asiste a verificar el lobo muerto y se procede a inhumarlo en las coordenadas 42° 53 48.3"  /  73° 28 23.6"  en playa alejada de la ciudad de Queilen.</t>
  </si>
  <si>
    <t>CARLOS GARCIA SCH.</t>
  </si>
  <si>
    <t>2019-62-002</t>
  </si>
  <si>
    <t xml:space="preserve">Se asiste al sector de Huicha de la comuna de Ancud, debido a denuncia de usuario quien señala que un pingüino se encuentra herido. Al recorrer el sector se logro ver el pínguino alimentandose en forma normal y sin heridas visibles, por lo cual se procedio a realizar difusion a los residentes del sector y turistas presentes en cuanto a la distancia de avistamiento de especies protegidas, comportamiento de las especies y cuidados que deberian tener con la fauna marina. Folio Ficha Resumida de Varamiento de Fauna Marina Protegida. 2019-62-002. </t>
  </si>
  <si>
    <t>Maria Alvarez - Oscar Salinas</t>
  </si>
  <si>
    <t>2019-62-003</t>
  </si>
  <si>
    <t>Patio Parque Nacional Chiloe</t>
  </si>
  <si>
    <t>No se puede especificar si corresponde a este item</t>
  </si>
  <si>
    <t>Hector Mascareña/Oscar Salinas/Paula Paillao</t>
  </si>
  <si>
    <t>2019-62-004</t>
  </si>
  <si>
    <t>Puerto Fernandez</t>
  </si>
  <si>
    <t>Gestion Ambiental: Se asiste a Quemchi Sector Puerto Fernandez por aviso de un usuario que mantiene un pingüino en sus dependencias el dia 15-01-2019 que fue encontrado por un amigo  y trasladado hasta su casa habitacion con heriddas producidas aparentemente por perros, al dia sigiente 16-01-2019 se asiste al domicilio del señor: Danilo y se traslado pinguino hasta Pullinque debido a que se ve bastante decaido y flaco, 2 hrs despues de entrega el pinguino murio y se inhumó en la reserva Pullinque.</t>
  </si>
  <si>
    <t>CARLOS GARCIA SCHULZ/CHRISTIAN CAMPOS</t>
  </si>
  <si>
    <t>2019-62-005</t>
  </si>
  <si>
    <t>Christian Campos O./Rodolfo Ortega V.</t>
  </si>
  <si>
    <t>2019-62-006</t>
  </si>
  <si>
    <t>HUENTEMO</t>
  </si>
  <si>
    <t>Christian Campos/Francisco Cuadra</t>
  </si>
  <si>
    <t>2019-62-007</t>
  </si>
  <si>
    <t>Cole Cole</t>
  </si>
  <si>
    <t>Roberto Joo/Paulina Lobos</t>
  </si>
  <si>
    <t>HORNOPIREN</t>
  </si>
  <si>
    <t>EL DIA 02 DE ENERO ME LLAMA UN USUARIO DIANA COVASICH, REPORTANDO LA PRESENCIA DE UN LOBO DE MAR PEQUEÑO EN LA COSTANERA HORNOPIREN, EL CUAL ESTABA DESDE EL DIA 31 DE DICEIMBRE Y EN VARIAS OPORTUNIDADES TRATARON DE LLEVARLO AL MAR PERO ESTE REGRESABA, PROCEDI A REALIZAR LA VERIFICACION EN TERRENO AHÍ ME PERCATO QUE EL LOBO ESTA DESCANZANDO EN LA BALSA DE LA USUARIA, COMO UNA FORMA DE PROTEGERLO DE LOS PERROS, EL EJEMPLAR SE ENCUENTRA UN POCO FLACO, PERO EN CONDICIONES NORMALES, ESA TARDE, PARA PREVENIR ATAQUES DE OTROS ANIMALES Y POSTERIORMENTE BUSCARLE UN LUGAR SEGURO, SE DEJA EL LOBO DE MAR DENTRO DE LA JAULA DEL SERVICIO, EN EL PATIO DE DON PEDRO MALDONADO, HASTA EL DIA SIGUIENTE PARA DEFINIR SU DESTINO. EL DIA 03 DE ENERO RETIRO A ESTE LOBO DE MAR, EN CONJUNTO CON FUNCIONARIO MUNICIPAL, EN DONDE SE DEFINE RELOCALIZARLO, POR EL PELIGRO QUE PRESENTA DEJARLO EN LA COSTANERA, Y SE TRASLADA HACIA EL SECTOR DE LA ARENA DE LA COMUNA DE HUALAIHUE, AL LOBO SE LE ABRE LA ESCOTILLA DE LA JAULA Y SIN  NINGUN INCONVENIENTE INGRESA AL MAR.</t>
  </si>
  <si>
    <t>BEATRIZ ESPINOZA P0VEDA</t>
  </si>
  <si>
    <t>2019-65-001</t>
  </si>
  <si>
    <t>Caleta Pucatrihue</t>
  </si>
  <si>
    <t>2019-65-002</t>
  </si>
  <si>
    <t>2019-54-001</t>
  </si>
  <si>
    <t>Terraplen calbuco</t>
  </si>
  <si>
    <t xml:space="preserve">Paula Muñoz Ulloa - Hans Ossvald </t>
  </si>
  <si>
    <t>2019-54-002</t>
  </si>
  <si>
    <t xml:space="preserve">Pocoihuen </t>
  </si>
  <si>
    <t>Ala Rota</t>
  </si>
  <si>
    <t xml:space="preserve">Con fecha 28 de Enero siendo las 17:00 hrs  usuaria Cecilia Villaroel, +5690678691 se comunica con el Servicio  informando que en el sector de roquerío en el sector de Pocoihuen Canutillar ,  comuna de Cochamó  encuentra Pingüino el cual se encuentra poco activo y con un ala Rota . Por lo cual , los funcionarios Hans Ossvald y Paula Muñoz van en busqueda del ejemplar . El pinguino queda ese día en bodega STB para ser trasladado al dia siguiente . Al dia siguiente se encuentra al ejemplar muerto en SBT , por lo cual , con fecha 29 de Enero los funcionarios Leonardo Saavedra y Hans Ossvald  inhuman al ejemplar en el sector de Caleta la Arena. </t>
  </si>
  <si>
    <t>2019-54-003</t>
  </si>
  <si>
    <t>29.82</t>
  </si>
  <si>
    <t>Producto del llamado de usuario, se asiste a sector Caleta La Arena, en donde se encontraba un pingüino varado. El ejemplar a simple vista, no presentaba heridas superficiales, pero se encontraba con poca reactividad. Posteriormente se ingresa a jaula de traslado para ser trasladado a la comuna de Puerto Montt, sin embargo, en el trayecto se observa que muere, por lo que debó en el sector de playa de Lenca, Comuna de Puerto Montt.</t>
  </si>
  <si>
    <t>2019-64-001</t>
  </si>
  <si>
    <t>Playa Punta de Lapas</t>
  </si>
  <si>
    <t>El día 18 de enero a las 19:20 hrs. se acude a rescatar un pingüino que se encontraba varado en la playa Punta de Lapas. Al llegar al lugar, se observa que el pingüino se encuentra un tanto desorientado y en regulares condiciones de salud, por lo que se determina el traslado a la oficina del Servicio para su evaluación médica. En las dependencias del Servicio, se realiza una evaluación más detallada del ejemplar que se trata de un pingüino de Humboldt juvenil, sin lesiones ni signos patológicos, excepto por una leve secresión nasal y estornudos. Se decide dejarlo en observación hasta el día siguiente. Para el día sábado el ejemplar se encuentra de exclente ánimo, atento al medio, había defecado y orinado sin problemas. De acuerdo a esto, se determina liberar el pingüino en la playa del sector Chaiguao. El ejemplar es reinsertado al medio sin complicaciones el día 19 de enero alrededor de las 13:00 hrs.</t>
  </si>
  <si>
    <t>AY-2019-001</t>
  </si>
  <si>
    <t>Playa Raya</t>
  </si>
  <si>
    <t>ONG Chiloé Silvestre</t>
  </si>
  <si>
    <t>Elías Pozo Santander</t>
  </si>
  <si>
    <t>Presenta dos heridas profundas en el cuello</t>
  </si>
  <si>
    <t>Por llamado de carabineros en el cual daban aviso de un pinguino herido en la costanera, se concurre al lugar pero se recibe otro llamado informandonos que el pinguino habia sido llevado por dos personas a las oficinas de la Municipalidad de Punta Arenas dirigiendonos al lugar. Una vez en el lugar se constata que es un pinguino magallanico que a simple vista tenia cortes profundos  en su cuello y se encontraba bastante mal, se procede a llevarlo a la Clínica veterinaria Timaukel, siendo atendido por la medico veterinario la que procede revisar detenidamente los cortes profundos que tenia en su cuello y con escaza respuesta a estimulos y de dificil pronostico en su recuperación.</t>
  </si>
  <si>
    <t>Santiago Astete C. - Samuel Alcaino</t>
  </si>
  <si>
    <t>Sector Barranco Amarillo</t>
  </si>
  <si>
    <t xml:space="preserve">Por llamado de Carabineros, se concurre al sector de Barranco amarillo  por presencia de pinguino en la playa, al llegar al lugar se constata la presencia de Pinguino Rey, el que se encontraba en perfectas condiciones, se procede a capturarlo y se traslado a las oficinas de Sernapesca para que al día siguiente sea revizado por la medico Veterinario de la Clinica Timaukel, una vez revisado y ver que estaba en perfectas condiciones se procedio a su liberación en el sector de Agua Fresca a una distancia aprox. 46 km. al sur. </t>
  </si>
  <si>
    <t>Cerca de Museo Nao Victoria</t>
  </si>
  <si>
    <t>Pamela Barría Meza - Marco Rojas Alegría</t>
  </si>
  <si>
    <t>Incinerador UACh</t>
  </si>
  <si>
    <t xml:space="preserve">Ejemplar de pingüino de Humboldt encontrado en estado agonico por turistas. Muere minutos mas tarde. El cadaver no presenta lesiones pero se observa bastante flaco, es llevado al centro de rescate de la Uach para ser eliminado en el incinerador. </t>
  </si>
  <si>
    <t>Presenta  un corte profundo en el hombro derecho</t>
  </si>
  <si>
    <t>Se acude a llamado que indica la presencia de espécimen de pingüino en la playa de san Ignacio. Al llegar, el pingüino se encuentra rodeado por un grupo de personas, las cuales lo protegen de la presencia de perros (5) ; esta se observa un poco decaida y con falta de movilidad por presuntas leciones en un ala y en una de sus patas. El pingüino es puesto en una jaula de transporte y trasladado al Centro de Rehabilitación de Fauna Silvestre en dependencias de la UACh donde debido a la gravedad de las lesiones se decide realizar eutanasia.</t>
  </si>
  <si>
    <t>Ejemplar de pingüino de Humboldt encontrado en playa Cheuque de Mehuin, comuna de Mariquina por doña Miriam Carrasco, quien asegura que el animal presenta problemas para caminar. En el CERAFAS tras una revisión minuciosa se determina que no presenta problemas, pero se decide dejarlo un día más en observaciones. El día domingo 20 de enero es liberado sin problemas en sector Playa Pilolcura.</t>
  </si>
  <si>
    <t>Presenta varias perforaciones en abdomen, una de las cuales llega hasta los sacos aéreos</t>
  </si>
  <si>
    <t>Ejemplar de pingüino de Magallanes encontrado por turistas en la playa de Mehuin. Al momento de ser rescatado se encuentra muy débil. Es llevado a CEREFAS Uach y muere mientras es examinado. Presenta varias lesiones punzantes y los sacos aéreos perforados.</t>
  </si>
  <si>
    <t>Costanera Valdivia</t>
  </si>
  <si>
    <t>Costanera Concreto</t>
  </si>
  <si>
    <t xml:space="preserve">Ejemplar de lobo marino común se encuentra descansando en parte alta de la costanera de Valdivia, sector Helipuerto. En el lugar se puede observar a un macho adulto con heridas propias de enfrentamientos con otros machos. </t>
  </si>
  <si>
    <t>Presenta corte en el cuello al parecer provocado por una red de pesca</t>
  </si>
  <si>
    <t>ARI.01.2019</t>
  </si>
  <si>
    <t>Si, falta parte del cuello.</t>
  </si>
  <si>
    <t>Tortuga verde y le falta el cuello.</t>
  </si>
  <si>
    <t>JORGE RIVERA - ALVARO VILLARROEL</t>
  </si>
  <si>
    <t>ARI.02.2019</t>
  </si>
  <si>
    <t>Lobo pequeño de un año de edad, sexo indeterminado, se encuentra en buenas condiciones, sin secreciones ni heridas, ni evidencia deddesnutrición o deshidratado, se relocaliza en sector menos concurrido para evitar intervención humana o de animales</t>
  </si>
  <si>
    <t>GABRIEL INOSTROZA- ELIZABETH INQUILTUPA, JULIO EADE</t>
  </si>
  <si>
    <t>ARI.03.2019</t>
  </si>
  <si>
    <t>EX ISLA DEL ALACRAN</t>
  </si>
  <si>
    <t>Si, tiene una herida en el menton</t>
  </si>
  <si>
    <t>Lobo Marino presenta una herida del tamaño de una moneda de 100 pesos en su menton</t>
  </si>
  <si>
    <t>JORGE RIVERA ALVARO VILLARROEL</t>
  </si>
  <si>
    <t>ARI.04.2019</t>
  </si>
  <si>
    <t>Playa La Capilla</t>
  </si>
  <si>
    <t>Si, un anzuelo</t>
  </si>
  <si>
    <t>Anzuelo enterrado en la mejilla</t>
  </si>
  <si>
    <t>no presenta</t>
  </si>
  <si>
    <t xml:space="preserve">Lobo presenta en la mejilla enterrado un anzuelo, al liberarlo nos percatamos que alguien realizó una trampa para el lobo </t>
  </si>
  <si>
    <t>RICARDO VICENCIO Y JUAN PABLO ROMAN</t>
  </si>
  <si>
    <t>ARI.05.2019</t>
  </si>
  <si>
    <t>Playa Las machas</t>
  </si>
  <si>
    <t>Lobo pequeño vivo, se dejo en playa deshabitada para evitar intervención humana o de animales</t>
  </si>
  <si>
    <t>ARI.06.2019</t>
  </si>
  <si>
    <t>Lobo pequeño vivo, se dejo en playa de arena deshabitada para evitar intervención humana o de animales</t>
  </si>
  <si>
    <t>ARI.07.2019</t>
  </si>
  <si>
    <t>En el vientre, boca y herida inferior</t>
  </si>
  <si>
    <t>Ejemplar enviado a vertedero a traves de Cosemar</t>
  </si>
  <si>
    <t>ARI.08.2019</t>
  </si>
  <si>
    <t>Estaba en el agua</t>
  </si>
  <si>
    <t>No se puede acceder al animalpor encontrarse en el agua</t>
  </si>
  <si>
    <t>ARI.09.2019</t>
  </si>
  <si>
    <t>Playa La Puntilla</t>
  </si>
  <si>
    <t>Animal Activo, se traslado  de playa para evitar al público y animales</t>
  </si>
  <si>
    <t>ARI.10.2019</t>
  </si>
  <si>
    <t>Vertedero Municipal de Arica, mediante la empresa COSEMAR de la Municipalidad Arica, que hace aseo en las playas.</t>
  </si>
  <si>
    <t>Marsopa muerta en borde la orilla del mar, presenta herida pequeña y cortante en su cabeza con sangreamiento. Se toma registro fotográfico, el ejemplar se deja en sector de la misma playa Las Machas, pero alejado de las olas, para que sea retirado por COSEMAR que hace el aseo a las playas por parte de la Municipalidad de Arica, y fue depositado en el vertedero municipal de Arica.</t>
  </si>
  <si>
    <t>JULIO EADE BIAGGINNI - MARCOS SAAVEDRA VELASQUEZ</t>
  </si>
  <si>
    <t>ARI.11.2019</t>
  </si>
  <si>
    <t>Presenta secreciones líquidas por los orificios presentes en su cuerpo, los que tienen olor putrefaacto en descomposición.</t>
  </si>
  <si>
    <t>Lobo marino común, muerto, en avanzado estado de descomposición, presumiblimente los 2 orificios que presenta en su cuerpo se deben a efectos carroñeros de cangrejos presente en el lugar de playa Las Machas.</t>
  </si>
  <si>
    <t>2019-85-01</t>
  </si>
  <si>
    <t>Iglesia de Piedra</t>
  </si>
  <si>
    <t>Ñuble</t>
  </si>
  <si>
    <t>Perforación en caparazón en zona posterior izquierda y corte en caparazón en borde posterior derecho.</t>
  </si>
  <si>
    <t>Laceración  en pliegue de la base de la aleta derecha, presumiblemente por interacción con artes o aparejos de pesca</t>
  </si>
  <si>
    <t>Universidad</t>
  </si>
  <si>
    <t>A primera hora del día jueves 03/01/2019 se recibe llamado telefónico de la alcaldesa de Mar de Cobquecura, Sra. Blanca Salas, quien nos informa sobre una tortuga marina varada en la playa de la Iglesia de Piedra, comuna de Cobquecura. Se acude al domicilio y se recepciona una Tortuga olivácea con una herida en el caparazón y muy decaída. Se traslada a la Facultad de Veterinaria de la Univerdidad San Sebastián para atención primaria. Se mantiene en observación. Al día siguiente se le administra complejo B12 ya que continúa decaída. Se mantiene en dicha Universidad el fin de semana, encontrándose el lunes 07/01/2019 ya fallecida. Se realiza necropsia el día miércoles 09/01/2019 a la cual asiste nuestro colega Sergio Flores. La herida comprometía organos vitales tales como hígado y riñón. Se toma muestra de piel.</t>
  </si>
  <si>
    <t>René Vega Rodríguez -  Oficina de Chillán, región de Ñuble.</t>
  </si>
  <si>
    <t>Piel (para pruebas de genética)</t>
  </si>
  <si>
    <t>2019-85-02</t>
  </si>
  <si>
    <t>Playa La Lobería</t>
  </si>
  <si>
    <t>Alrededor de las 13:00 horas del domingo 06/01/2019 se recibe denuncia por parte del funcionario de la Municipalidad de Cobquecura, César Águila, sobre cría de lobo marino común varado en playa La Lobería de Cobquecura. Se acude y se encuentra a la cría resguardada por un funcionario municipal y con bastante afluencia de turistas. Se intenta devolver a la cría desde la playa La Lobería hacia el Islote sin éxito. Debido a su edad temprana (aún con el cordón umbilical) se presume baja experiencia en natación, devolviéndose a la playa en cada intento. Al día siguiente (07/01/2019) se encuentra otra cría y con ayuda una embarcación de un pescador de caleta Taucú, se procede a devolverlas al islote logrando llegar con éxito y subirse a la roca con ayuda de un grupo de hembras adultas.</t>
  </si>
  <si>
    <t>2019-85-03</t>
  </si>
  <si>
    <t>Entre los días 18, 19 y 20 de enero se rescataron 3 crías de Lobo marino común, pudiéndose las tres devolverse al islote por sus propios medios, luego de permanecer descansando en playa un periodo de algunas horas, bajo el cuidado de CODEFF y Sernapesca. Todas las crías eran macho. Se les hidrató con suero ringer lactato subcutáneo y vía sonda gástrica, capacitando así a voluntarios de CODEFF.</t>
  </si>
  <si>
    <t>2019-85-04</t>
  </si>
  <si>
    <t>Entre los días 21 y 27 de enero se rescataron 48 crías de Lobo marino común, pudiéndose devolverse 31 al islote por sus propios medios y con ayuda de embarcación acercándolas a la roca, luego de permanecer descansando en playa un periodo de algunas horas, bajo el cuidado de CODEFF y Sernapesca. Durante el periodo de permanencia de los ejemplares falleció uno de ellos. Se hidrató a las más débiles con suero ringer lactato subcutáneo y vía sonda gástrica, capacitando así a voluntarios de CODEFF.</t>
  </si>
  <si>
    <t>2019-85-05</t>
  </si>
  <si>
    <t>Entre los días 28 y 31 de enero se rescataron 22 crías de Lobo marino común, pudiéndose devolverse 35 (lo cual se explica debido a remanentes de días anteriores, 8 reingresos, uno muerto en posesión y otro encontrado muerto en playa)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 Durante el periodo de permanencia de los ejemplares falleció uno de ellos</t>
  </si>
  <si>
    <t>Ejemplar juvenil de pingüino magallánico encontrado varado en playa del sector Antiquina, comuna Cañete. Se observa desorientado, sin fuerzas y con herida en pata izquierda. Ejemplar emaciado. Fue encontrado por  turistas que acampaban en el sector el día sabado 12 de enero, los turistas se comunican el lunea 14 pero no se puede acudir a la comuna de Cañete por manifestación de los pescadores por Ley de la Jibia,   se procede a retirar en casa habitación de la comuna de Cañete el día martes 15 ,  para su traslado y entrega a colegas de Oficina Coronel. Oficina Coronel entrega en la USS el 15.01.2018, pero fallece el 17.01.2019. Animal será destinado a necropsia, la cual probablemente será efectuada el 23.01.2019. Se le efectúa necropsia la cual revela muerte por peritonitis química. Cadaver enviado al vertedero Hidronor el 25.01.2019</t>
  </si>
  <si>
    <t>El Sr. Fabián Gómez informa a Sernapesca Tomé la presencia de un ejemplar de pingüino de Humboldt en el sector del Muelle de Coliumo. Se constata que el ejemplar está cambiando plumaje, bajo peso pero sin heridas. Se traslada a la Dirección Regional. Posteriormente el día sábado 19.01.19 se traslada al Centro de Conservación y Rehabilitación Ñacurutú, el cual se encuentra en Coliumo y está a cargo del Dr. Cristián Herrera. Se le administra alimentación, antiparasitarios, antibióticos; sin embargo se registra pérdida de peso diariamente. El día 22.01.19 fallece el ejemplar y se entrega al HCV USS para necropsia. La necropsia donde no participa Sernapesca revela muerte por perforación intestinal con peritonitis. El 25.01.2019 cadaver se va al vertedero.</t>
  </si>
  <si>
    <t>APROXIMADAMENTE  A LAS 10:30 HORAS DEL DÍA 24/01/2019 SE INGRESA AL SECTOR DE PLAYA NEGRA DE PENCO , SE REVISA EJEMPLAR, SE OBSERVA DECAIDO ACOSTADO EN EL MUELLE DE LA PLAYA NEGRA,   LE CUESTA MANTENERSE ERGUIDO, SI PRESENTA MOVIMIENTO ACTIVO AL ESTIMULARSE,   PRESENTA HERIDA PROFUNDA  QUE CRUZA EL  COSTADO DERECHO , CERCANO A LA ALETA HASTA EL PECHO. SE ENTREGA A CENTRO DE REHABILITACION DE FAUNA SILVESTRE ÑACURUTU, QUEDA EN OBSERVACIÓN. CON FECHA 30.1.2019 PINGUINO SE TRASLADA DESDE CENTRO ÑACURUNTÚ AL PARQUE SAFARI DE RANCAGUA. CON FECHA 31.01.2019 MUERE EN EL PARQUE SAFARI PUES SE LE PRACTICA EUTANASIA, DADAS LAS CONDICIONES EN QUE LLEGO EL ANIMAL.</t>
  </si>
  <si>
    <t xml:space="preserve">Vía telefónica Oficina de Coronel recibe denuncia de lobo marino (puppy) varado en  playa sector planta Foodcorp S.A. sector Lo Rojas. David Romero y Pedro Osorio asisten al sector indicado, no observando animal alguno varado. Don Pedro Marin informa que diariamente ha observado al lobo marino descansar algunas horas en un pontón del sector. 
De regreso a la oficina de Coronel, se recibe vía telefónica (Patricia Parra 975195927) una nueva denuncia de un lobo marino (puppy) varado en la caleta Lo Rojas. Al momento de estacionar el vehículo del Servicio en sector habilitado, una persona  que porta el lobo marino (puppy) en sus manos lo entrega a funcionarios de Sernapesca quienes lo trasladan a Sernapesca Talcahuano. El animal se observa atento al medio presentando una fractura expuesta en el extremo de una aleta.  
Se informó vía telefónica a don Pedro Marín y Sra. Patricia Parra el operativo de rescate realizado. Animal trasladado al Parque Safari de Rancagua, donde muere con fecha 30.01.2019, durante la operación.
</t>
  </si>
  <si>
    <t xml:space="preserve">Se asistió ha llamado por parte de la armada debido al hallazgo de un ejemplar de tortuga en bahía de Mejillones.                                                        El animal fallece al día siguiente (10-10-2018), se realiza necropcia (ficha de centro de rescate adjunta)                                   
</t>
  </si>
  <si>
    <t>2019-59-001</t>
  </si>
  <si>
    <t xml:space="preserve">El día domingo 27 del presente mes y año, se nos comunico alrededor de las 18:35 hrs que una persona se comunicó con la mesa de ayuda en relación a un varamiento de un individuo de pingüino que se encontraba enredado en una red de enmalle, en un muy mal estado de salud. 
Cerca del sector donde se encontraba el pingüino varado había funcionarios de una clínica, “Clínica Llacolen”, los cuales se hicieron responsables del individuo y lo trajeron a su casa matriz en Concepción. Una funcionaria nuestra se contactó con ellos y les permitió realizar este traslado. Siendo cerca de las 23:00 pm, las personas encargadas de trasportar al pingüino, llegando a Concepción el estado de este era muy grave, por lo que en conversación con el Dr. Herrera  de Coliúmo realizaron la eutanasia sin consultarnos como entidad responsable de la protección de estas especies. 
El Pingüino muerto es retirado del centro veterinario “Clínica Llacolen” por una funcionaria de nuestra institución para que su cuerpo sea revisado por personal calificado.Finalmente es derivado a la Universidad de Concepción para la necropsia de rigor, el 28-01-2019 siendo las 17:30 hrs. Causa muerte Septicemia
             </t>
  </si>
  <si>
    <t xml:space="preserve">En Oficina de Coronel se recibe la denuncia telefónica de un pingüino en custodia en la Capitanía de Puerto de Coronel, el cual se encontró varado en Playa Blanca. 
A las 15:30 hrs se asiste a la Capitanía de Puerto de Coronel observándose el pingüino sin lesiones externas, postrado y con escasa respuesta a estímulos. Situación en la que se mantuvo desde su llegada ese día en la mañana a Capitanía de Puerto de Coronel, no aceptando alimento y bebiendo solamente agua con asistencia. 
Se coordina y entrega el pingüino enjaulado a Carlos Navarro y Patricio Ulloa de Sernapesca de la Dirección Regional, para su envío a un recinto adecuado para su recuperación. Con fecha 25.1.2019 pinguino ingresa a Centro de Rescate Ñacuruntú, donde muere el 26.01.2019. Con fecha 28.01.2019 cadaver se envía a la UDEC para necropsia de rigor. Causa muerte Infección Gastrointestinal
</t>
  </si>
  <si>
    <t>2019-78-001</t>
  </si>
  <si>
    <t>BODEGA DE FAENA</t>
  </si>
  <si>
    <t>COR-001-2019</t>
  </si>
  <si>
    <t>PLAYA CHAIHUIN</t>
  </si>
  <si>
    <t>Dependencias Reserva Costera</t>
  </si>
  <si>
    <t>Nota: el animal fue retirado a las 18:00 hrs, desde la administración de la Reserva Costera, en Chaihuín, luego de recibir un llamado por el rescate de un pingüino que les habían llevado visitantes de la playa de Chaihuín. En el lugar, se observa que el animal presenta reacciones normales, y no tiene heridas ni daños visibles, por lo que se procede a su liberación en el lado sur del sector “Los Colmillos de Chaihuín”. Finalmente, se observa que el ave se integra nuevamente sin problemas a su medio. Animal de especie indeterminada (humboldt o de magallanes) por tamaño aún indiferenciado.</t>
  </si>
  <si>
    <t>Claudio Vera Cardenas</t>
  </si>
  <si>
    <t>Se acude a llamado que indica la presencia de espécimen de pingüino en la playa de Mehuin, el que minutos mas tarde es llevado al retén de Carabineros. Al examinarlo no se observan lesiones aparentes pero si se encuentra bastante debil. El pingüino es puesto en una jaula de transporte y trasladado al Centro de Rehabilitación de Fauna Silvestre en dependencias de la UACh (aun se encuentra en Centro de rescate). El ejemplar es liberado finalmente el 01 de marzo de 2019, en el sector Isla Maiquillahue, comuna de Mehuín.</t>
  </si>
  <si>
    <t>Ejemplar de pingüino de Humboldt es llevado el dia 12 de Enero a la alcaldía de mar ya que habria varado en horas de la tarde. El dia lunes 13 es retirado de mehuin y llevado a centro de Rescate CEREFAS. Presenta una molestia en una de sus patas. En la actualidad se espera que gane algo de peso para poder liberarlo.El ejemplar es liberado finalmente el 01 de marzo de 2019, en el sector Isla Maiquillahue, comuna de Mehuín.</t>
  </si>
  <si>
    <t xml:space="preserve">liberación </t>
  </si>
  <si>
    <t>Ejemplar de pingüino de Humboldt juvenil es encontrado por particulares, lo trasladan a su casa (en el mismo lugar) para protegerlo de los perros. Al momento de rescate se encuentra bastante debil. En CEREFAS se recupera y en este momento se encuentra ganando peso para ser liberado. Presentaba un corte en el cuello . El ejemplar es liberado finalmente el 01 de marzo de 2019, en el sector Isla Maiquillahue, comuna de Mehuín.</t>
  </si>
  <si>
    <t xml:space="preserve">El día jueves 31 del presente, se nos comunico alrededor de las 14:40 hrs que una persona llamó a la mesa de ayuda por el varamiento de un pingüino que se encontraba varado en las orillas de la playa de Quidico, comuna de Cañete, con una herida expuesta en la parte dorsal, cercano a su cuello-cabeza.  Siendo las 15:00 horas aprox.,  procedemos a salir en atención a la contingencia conversando con la persona que encontró el animal y se establecieron las primeras coordinaciones para su retiro. Al recibirlo consultamos antecedentes generales de donde y en qué circunstancias fue hallado. Luego constatamos que el individuo presentaba la herida, siendo  verificada, concluyendo su estado inicial de cicatrización, sin evidencia de algún tipo de hemorragia. Luego se evalúa su condición general de motricidad y respuesta a estímulos.  Ante esto se procede a coordinar el traslado del ejemplar con colegas de otras oficinas y dirección regional a fin de iniciar su traslado desde Lebu siendo las 18:20 hrs.  En la posta participan las colegas Natalia Chamorro y Marcela Offerman entregando el ejemplar al Christian Palacios de Coronel. El 01.02.2019 animal es derivado al centro Ñacuruntú para rehabilitación.  Ave muere en Ñacurutú el 4.3.2019 por transfgresión alimentaria y es llevado el 5.3.2019 a la USS para necropsia. Necropsia señala muerte por hapatotoxia/Nefrotoxia
        </t>
  </si>
  <si>
    <t xml:space="preserve">Arctocephalus philippii </t>
  </si>
  <si>
    <t>Buque Varado Península Cavancha</t>
  </si>
  <si>
    <t xml:space="preserve">Personal de CIREMAR interviene rescatando y trasladando al otárido al centro municipal. Animal varado en sector costero de Buque Varado, presenta ojo izquierdo cerrado, debido probablemente a un golpe. Se evalúa pérdida parcial de visión. Ejemplar muestra muy poco ánimo y mínima respuesta ante estímulos. Animal no recibe alimento de manera voluntaria. Se decide realizar alimentación forzada introduciendo manualmente pescado (arenque) en cavidad bucal. Animal fallece con fecha jueves 21 de febrero de 2019. </t>
  </si>
  <si>
    <t>Punta Cavancha (Edif. Nautilus)</t>
  </si>
  <si>
    <t>Sector Edif. Nautilus</t>
  </si>
  <si>
    <t>Se captura y traslada, de manera preventiva, a CIREMAR una cría de lobo marino común nacida en Punta Cavancha. La hembra madre se encuentra temporalmente ausente por viaje de alimentación. En consideración a que ejemplar se acerca mucho a la vía pública y a las numerosas llamadas de residentes, se toma la decisión de intervenir. La cría será devuelta al lugar cuando la madre regrese al sector. Se comunica a residentes, vía telefónica, el objetivo del operativo y se solicita comunicar ante la presencia de la madre del otárido. Se libera con exito en el lugar de origen y se produce reencuentro con hembra madre.</t>
  </si>
  <si>
    <t>Patricio Rivas Deville / Fabiola Cabrera (CIREMAR)</t>
  </si>
  <si>
    <t>Lobera Patilliguaje</t>
  </si>
  <si>
    <t>Otárido cría rescatado por CIREMAR en función de numerosas llamadas y de manera preventiva ante presencia de perros en el sector. Animal descansa en Centro de Rescate y con fecha 15 de febrero es liberado, con apoyo marítimo de la Armada de Chile en roquerío de lobera Patilliguaje - Bahía de Iquique.</t>
  </si>
  <si>
    <t>Playa Bellavista sector El Morro</t>
  </si>
  <si>
    <t>Fabiola Cabrera (CIREMAR)</t>
  </si>
  <si>
    <t>Otárido cría es llevado hasta el centro de rescate de la I. M. de Iquique (CIREMAR) por pescador artesanal de caleta Cavancha. Animal es ingresado en centro de rescate para revisión corporal y descanso. Con fecha 15 de febrero es liberado, con apoyo marítimo de la Armada de Chile en roquerío de lobera Patilliguaje - Bahía de Iquique.</t>
  </si>
  <si>
    <t>O219O7</t>
  </si>
  <si>
    <t>Hornito</t>
  </si>
  <si>
    <t>Se asiste ha llamado por lobo pequeño en zona camping, con abundante gente y animales.</t>
  </si>
  <si>
    <t>Jose Saldivia</t>
  </si>
  <si>
    <t>O219O8</t>
  </si>
  <si>
    <t>Debido a la boyantes se genero marcas de algas y microbiota en la zona expuesta del caparazon</t>
  </si>
  <si>
    <t>O219O9</t>
  </si>
  <si>
    <t>EL 20</t>
  </si>
  <si>
    <t>LOBERA</t>
  </si>
  <si>
    <t>EN LLAMADA RECIBIDA POR VARAMIENTO DE LOBO EN EL SECTOR DEL 20, SE CONCURRIO TRES VECES : LA PRIMERA LA CRIA SE ADENTRO AL MAR SOLO, EN LA SEGUNDA NO HABIA APARECIDO Y EN LA TERCERA SE RECIBE LLAMADO DEL LUGAR DONDE EL LOBO HABIA VUELTO, COMO NOS ENCONTRAMOS FISCALIZANDO CERCA NO DIRIGIMOS AL LUGAR CONSTATANDO EL VARAMIENTO. SE DECIDE DEJARLO EN CERCANIA DE LOBERA EXISTENTE EN EL AREA DE MANEJO AGUA DULCE</t>
  </si>
  <si>
    <t>JORGE CHAVEZ RUZ</t>
  </si>
  <si>
    <t>O21910</t>
  </si>
  <si>
    <t>Juan Lopez</t>
  </si>
  <si>
    <t xml:space="preserve">Caleta Abtao </t>
  </si>
  <si>
    <t>5.36</t>
  </si>
  <si>
    <t>muestras de piel</t>
  </si>
  <si>
    <t>O21911</t>
  </si>
  <si>
    <t xml:space="preserve">RESERVA LA RINCONADA </t>
  </si>
  <si>
    <t xml:space="preserve">El ejemplar muerto es enterrado bajo la arena en el sector de playa </t>
  </si>
  <si>
    <t xml:space="preserve">Mauricio Bringas Urbina </t>
  </si>
  <si>
    <t>O21912</t>
  </si>
  <si>
    <t xml:space="preserve">El ejemplar se encuentra durmiendo en sector de playa, se comunica al Sr. Carlos Castilla denunciante del hallazgo mediante llamado telefónico cel 981216894. En el lugar se procede a evaluar el estado físico del ejemplar en el lugar y se decide que no es necesario su eventual traslado al Centro de Rescate.   </t>
  </si>
  <si>
    <t>Carlos Castilla</t>
  </si>
  <si>
    <t>O21913</t>
  </si>
  <si>
    <t>Playa Los Eventos</t>
  </si>
  <si>
    <t>Pablo Collao cel 991926588</t>
  </si>
  <si>
    <t>Isla Chañaral</t>
  </si>
  <si>
    <t>presenta marca producto del enmallamiento</t>
  </si>
  <si>
    <t>presenta un arte de pesca de naylon con boyas</t>
  </si>
  <si>
    <t>El sabado 17 de febrero  a la 19:30 hrs. se recibe un llamado de denuncia por parte del Sr. Luis Gonzalez operador turistico de Caleta Chañaral de Aceituno informando sobre un posible enmallamiento de una ballena fin (informado por turistas), posteriormente el Sr. Gonzalez se dirige al sector entre la Caleta Chañaral de Aceituno y la Isla Chañaral y logra visualizar al ejemplar enmallado con un arte de pesca desconocido alrededor de las 20:45 hrs, por tanto se activa la alarma y se contacta al Sr. Mauricio Ulloa para que tome conocimiento, y se decide dirigirse al sector para proceder al desenmalle por parte de funcionarios de Caldera, Huasco, Coquimbo, Punta de Choros y el Sr. Ulloa desde Nivel Central. Al momento de llegar a la caleta alrededor de las 11:00 AM se conversa con los operadores turisticos locales y esots señalan que durante la mañana no se ha visto al ejemplar enmallado, no obstante se decide inspeccionar el sector donde se avisto el ejemplar en conjunto con la Armada (Defender), Sernaspesca IV region (Surgencia) y sodiac (SKUA), alrededor de la 13:30 hrs, al cabo de un par de horas de busqueda no se logra observar al ejemplar enmallado y se decide regresar a la caleta para esperar algun llamado de avistamiento debido a que tambien estaban atento los operadores turisticos y funcionarios de CONAF de Punta de Choros, ádemas de los operadores turistico de Caleta Chañaral de Aceituno e investigadores de CEAZA que andaban embarcados, e investigadores de la Universidad de Valparaiso que estaban instalado en la Isla Chañaral. El Sr. Ulloa Permanece en la Caleta Chañaral de Aceituno hasta el lunes 18 de febrero para seguir con la vigilancia y monitoreo. Hasta el moento no se ha logrado observar nuevamente al ejemplar enmallado.</t>
  </si>
  <si>
    <t>Erick A. Burgos Sanchez</t>
  </si>
  <si>
    <t>Playa grande, Tongoy</t>
  </si>
  <si>
    <t>Se recibe denuncia de varamiento de pingüino por parte funcionarios de la Armada de Tongoy. Funcionario de Sernapesca dirección regional Coquimbo acude inmediatamente al retiro del ejemplar el cual había sido dejado por un turista en las dependencias de la Capitanía de Puerto Tongoy y desde ahí trasladado a la oficina de Sernapesca Tongoy. El ejemplar se observa poco activo, con baja condición corporal, y sin capacidad de desplazarse y/o de mantenerse en pie, por lo que se coordina su ingreso al centro de rescate y rehabilitación UCN-Fundación Mundomar. Ejemplar fallece al día siguiente.</t>
  </si>
  <si>
    <t>Pesquera Orizon, Coquimbo</t>
  </si>
  <si>
    <t>Presenta pretroleo en el pelaje. Después de unas horas excreta fecas con hidrocarburos.</t>
  </si>
  <si>
    <t>Se recibe denuncia de varamiento de Chungungo en instalaciones de la planta pesquera Orizon Coquimbo, se acude inmediatamente al lugar constatando que se trataba de una cría. Se estabiliza en centro de rescate UCN-Fundación Mundomar mientras se coordina su traslado a la Fundación Chinchimen para su recuperación, sin embargo durante el viaje el ejemplar empeora y fallece antes de llegar a Pichidangui donde se realizaría la posta con funcionarios de la V región. Dos horas antes de fallecer el ejemplar excreta fecas compuestas principalmente de hidrocarburos, razón por la cual se realiza su necropsia a los días siguientes, constatando presencia de hidrocarburos en estómago e intestino, neumonía por aspiración de hidrocarburos (pulmones), y evidencias de falla renal.</t>
  </si>
  <si>
    <t>Manuel Alvarado - Caroline Agulló</t>
  </si>
  <si>
    <t>Universidad Catolica del Norte, Cqbo</t>
  </si>
  <si>
    <t>Se informa varamiento de pingüino de humboldt muerto directamente al centro de rescate de la UCN-Fundación Mundomar debido a que el ejemplar se encontró en borde costero de las instalaciones de la Universidad Católica del Norte. Se procede a su disposición final.</t>
  </si>
  <si>
    <t>Playa Matagorda</t>
  </si>
  <si>
    <t>Siendo día viernes 01-02-2019 a las 14:00 horas se recibe llamado de la AAMM Los Vilos con respecto a un pequeño lobo puppy desorientado en Playa Matagorda, lugar en el que los funcionarios de la Armada consultaron y custodiaron al especimen, quienes evitaron que fuese molestado por la presencia de curiosos Turistas del balneario, mientras tanto nosotros nos encontrábamos en reunión con nuestro Director Cristian Gómez Gaete en la Regional por los nuevos procedimientos del uso vehícular y Funciones laborales. Entonces proceden los muchachos de la AAMM con el rescate, logrando su captura y cuidados respectivos, para finalmente ser trasladado a Isla de Lobos, lugar donde se encuentra la Lobera y lograr así su reubicación en origen. -</t>
  </si>
  <si>
    <t>Heridas en rostro por peleas entre machos adultos, territorial.</t>
  </si>
  <si>
    <t>Las heridas eran recientes, por lo que no se apercian secreciones.</t>
  </si>
  <si>
    <t>Se deja en roqueríos Playa Agua Dulce</t>
  </si>
  <si>
    <t>Se recibe llamado al teléfono Institucional 13:10 horas por un lobo adulto herido en sector Playa Agua Dulce de Huentelauquén, lugar al que me dirijo de inmediato y solicito entonces a la Srta. Dafne Cuello 9/34 80 96 60 se mantenga en el lugar de favor, entonces una vez al reunirme en playa con Dafne y las personas en el avistamiento, me indican que para poder ingresar al sector del Lobo, debíamos hacerlo por la Parcelación próxima a Caleta Puerto Manso, entonces debí trasladar a la Srta. Dafne con su amiga, quienes amablemente me guiaron al lugar donde se encontraba un espectacular especimen Lobo adulto, quien al percatarse de nuestra presencia se mantuvo distante y agresivo. A la vez se aprecian heridas de no más de 1 hora en rostro, boca y ojo derecho. No se aprecian cabos, disparos ni redes. Pasaron unos 15 minutos y el especimen regresó al mar. Luego se enseña precaución, respeto y distancias recomendadas, también se deja información alusiva al Avistamiento de especies marinas, como los teléfonos de Oficina y móvil Institucional, en caso de otros avistamientos. -</t>
  </si>
  <si>
    <t>Playa grande Tongoy</t>
  </si>
  <si>
    <t>Se encuentra ejemplar muerto de lobo marino mientras se realiza búsqueda de ejemplar de tortuga marina varada en playa grande de Tongoy. Se da aviso a Municipalidad para retiro de cádaver.</t>
  </si>
  <si>
    <t>Se recibe denuncia por varamiento de tortuga marina en playa grande de Tongoy. Al llegar al sector se constata un ejemplar de tortuga verde sin vida, se procede inmediatamente a enterrar cerca del sector de varamiento.</t>
  </si>
  <si>
    <t>Siendo día martes 29-01-2019 llega a nuestra Oficinas Don Pablo Salinas Jiménez (82192942 salinas.asesorias@gmail.com) denunciando la presencia de lobo puppy en borde costero de Los Vilos, sector Escafandra, dirigiéndome de inmediato a Capitanía de Puerto Los Vilos quienes me facilitaron el apoyo de un funcionario Francisco Valdés Pacheco para la maniobras de rescate en playa, entonces llegamos lugar encontrando un esquivo lobo puppy que esquivó por uno 15 minutos la opotunidad de acercarnos, pero finalmente fue atrapado. Puppy  en perfectas condiciones físicas, por lo que fue trasladado de inmediato camino a Isla de Lobos (Lobera natural), la liberación no tuvo ningún inconveniente, dando así una oportunidad de reencontrar a su Madre con mayor probabilidad de reintegrarse a la lobera.</t>
  </si>
  <si>
    <t>Se recibe llamado telefónico de lobo marino varado en Playa Peñuelas.  Se acude al sector constatando que el ejemplar se encontraba muerto.  Serealiza examen visial constatando la inexistencia de heridas o marcas que permitieran determinar la causa de muerta.  Se da aviso a la I. Municipalidad de Coquimbo para que haga retiyo del cadaver del ejemlar. y lo traslade al Relleno Sanitario de Coquimbo.</t>
  </si>
  <si>
    <t>Sector Puerto de Coquimbo</t>
  </si>
  <si>
    <t>En mar, enredada en boya</t>
  </si>
  <si>
    <t>Cortes en base de ambas aletas delanteras producto de los cordeles en los que se enredó.</t>
  </si>
  <si>
    <t>Sangrado por heridas en las aletas.</t>
  </si>
  <si>
    <t>Enterrado Tongoy</t>
  </si>
  <si>
    <t>Se recibe llamado a Mesa Central de Atención (Fono 800320032) dando aviso de tortuga varada en Guanaqueros.  Se contacta al usuariio quien indica que la tortuga se encuentra muerta, y encía fotografías.  El ejemplar fue retirado con fecha 20 de marzo, y trasladado a Playa Grande de Tongoy, donde fue enterrado, a la espera de ser retirado por ONG Qarapara.</t>
  </si>
  <si>
    <t>Con fecha 24/03/2019 se recibe aviso en Mesa Central de Sernapesca (800320032) de lobo marino muerto en sector Fuerte Lambert, Coquimbo.  Se contacta a denunciante quien indica que el ejemplar se encontraba vivo en la mañana, pero a la hora del aviso ya habia muerto.  Se concurre al lugar con fecha 25 a las 8 AM, se encuentra cadaver de ejemplar el que muestra extrema delgadez.  Se registra sus medidas y se da aviso a la Municipalidad de Coquimbo para que proceda a su retiro del sector.</t>
  </si>
  <si>
    <t>Hatchery Los Vilos</t>
  </si>
  <si>
    <t>Se recibe llamado de la Aurtridad Marítima por rescate de fauna marina en playa Matagorda de Los Vilos, ya que Usuarios indicaron que se encontraba una Tortuga en playa. Entonces acudimos con encargada Paulina Gallardo para Inspección del lugar de varamiento y acción de rescate para proceder. Entonces al llegar a sector Matagorda, se encontraba una Tortuga violacea, debiendo ser trasladada hacia nuestra Oficina en vehículo Institucional, con resguardo de patrulla de la Armada, una vez en oficina es dejada en sector de baño 1° piso, para ser trasladasa al dia siguiente a primera hora a Coquimbo. Al día siguiente regreso a Oficina a las 08:00 horas y la tortuga había fallecido durante la noche, entonces se realizaron gestiones internas para lograr donar el ejemplar al Hatchery, Los Vilos, lugar en el cual está congelada momentáneamente, para ser embalsamada pronto para mostrar al Público gratis. Responsables Hatchery Los Vilos: Don leonardo Ocares; Biólogo Juan Francisco Ruiz y Francisca Pérez Moyano. -</t>
  </si>
  <si>
    <t>Con fecha 26/03/2019 se recibe aviso en Mesa Central de Sernapesca (800320032) de lobo marino enfermo en sector Fuerte Lambert, Coquimbo.  Se contacta a denunciante quien indica que el ejemplar se encuentra en unos roqueríós y de acuerdo a descripción de denunciante, el ejemplar se encoentraría agónico.  Dada la hora, se compromete una visita el dia siguiente a primera hora.  Al concurrir con fecha 27 a las 8 AM, se encuentra cadaver de ejemplar el que muestra extrema delgadez.  Se registra sus medidas y se da aviso a la Municipalidad de Coquimbo para que proceda a su retiro del sector.</t>
  </si>
  <si>
    <t>POR DENUNCIA A LA MESA SE ACUDE A PLAYA LOS POSITOS DONDE SE INDICA QUE SE ENCUENTRA UN EJEMPLAR DE LOBO MARINO MORIBUNDO, AL LLEGAR AL LUGAR EN PRIMERA INSTANCIA NO SE PUDO APRECIAR AL EJEMPLAR, AL CONTACTARNOS CON USUARIO NOS MUESTRA EL LUGAR EN EL QUE SE ENCUENTRA, LOS ROQUERIOS SON  DE DIFICIL ACCESO SE REALIZA UNA EVALUACION INSITU DEL EJEMPLAR, EL CUAL ES UN LOBO FINO DE JUAN FERNANDEZ EL CUAL SE ENCUENTRA BASTANTE BAJO PESO Y DESCANSANDO EN LAS ROCAS (CANDIDATO A CENTRO DE REHABILITACION) POR NO CONTAR CON LOS MATERIALES Y EL PERSONAL SE DECIDE DEJAR EN EL LUGAR, AL HABLAR CON EL USUARIO EL NOS DICE QUE NOS AVISARÁ SI EL EJEMPLAR SIGUE EN EL LUGAR AL DIA SIGUIENTE PARA PODER REALIZAR EL RESCATE Y TRASLADO A UN CENTRO DE REHABILITACIÓN. EL DIA 03-02-2019 NO SE CONTACTO EL USUARIO.</t>
  </si>
  <si>
    <t>Horcon</t>
  </si>
  <si>
    <t>Fundacion Mundomar</t>
  </si>
  <si>
    <t>Por denuncia realizada se acude a caleta horcon a constatar el varamiento de un ejemplar de pingüino el cual se encontraba en custodia de carabineros del sector debido a que la gente lo estaba acosando en la playa. Al llegar al lugar se realiza un examen clinico de terreno y se puede determinar que el ejemplar se encuentra ciego, por lo que se decide trasladar a Buin Marino para su estudio el dia Lunes 04-02-2019</t>
  </si>
  <si>
    <t xml:space="preserve">Gabriel Maldonado Morales </t>
  </si>
  <si>
    <t>Se recibe llamado por ejemplar de Lobo común varado en playa de El Quisco. Se dan instruciones a personal Municipal y a Armada para mantener un cerco perimetral. Al dia siguinete ya no esta en el lugar.</t>
  </si>
  <si>
    <t>POR DENUNCIA DEL PARTICULARES , INDICANDO QUE EN SECTOR DE PLAYA BERANDA HAY UN LOBO MARINO ,SE ACUDE AL LUGAR CONSTATANDO QUE EL EJEMPLAR CORRESPONDE  A UN LOBO FINO DE JUAN FERNANDEZ, NO PRESENTA HERIDA VISIBLES, UN OJO CERRADO, SE IMPLEMENTA UN PERIMETRO DE SEGURIDAD , SE COORDINA CON MUNICIPALIDAD ZAPALLAR PARA SU VIGILANCIA   INICIO 11:30 - 16:00</t>
  </si>
  <si>
    <t>Se recibió la denuncia  del varamiento de un ejemplar de pinguino de Humbolt en la localidad de Los Molles, en el sector de la caleta de pescadores.  El usuario traslado el ejemplar a la oficina de una empresa de buceo de la localidad para su retiro al día siguiente.  El día 06/02/2019 fue recepcionado por la funcionaria.  Durante la tarde fue trasladado a la Dirección Regional para suu traslado a un centro de rescate, sin embargo se verificó el deceso a las 18 hrs.  El encargado de rescate Región de Valparaíso dispuso del ejemplar.</t>
  </si>
  <si>
    <t>ONG CHINCHIMEN</t>
  </si>
  <si>
    <t xml:space="preserve"> ONG CHINCHIMEN, RECIBE DENUNCIA CHUNGUNGO MUERTO MAITENCILLO, SE AUTORIZA A QUE LO RETIRE Y LO CONGELE PARA UBICAR UN CENTRO QUE HAGA NECROPCIA, INICIO 12:00 - 13:30 </t>
  </si>
  <si>
    <t>Playa Caleta de las Cruces</t>
  </si>
  <si>
    <t>herida cortopunzante en torax</t>
  </si>
  <si>
    <t>Se recibe llamado por ejemplar de Lobo fino muerto en sector la Caleta de las Cruces, con posible herida cotopunzante. Se acude al día siguiente para revisar el cadáver. Existe desprendimiento de piel por lo que la data de muerte es de varios días. Se observa herida cortopunzante en zona dorsal posterior de tórax. Al revisar el cadáver se puede evidenciar que herida penetra tórax hasta abdomen. Presenta hematomas en la zona ventral de toras y abdomen. Se presume posible causa antrópica de la herida</t>
  </si>
  <si>
    <t>POR DENUNCIA DEL PARTICULARES , INDICANDO QUE EN SECTOR DE LA PUNTILLA SAN FUENTE HAY UN LOBO MARINO ,SE ACUDE AL LUGAR CONSTATANDO QUE EL EJEMPLAR CORRESPONDE  A UN LOBO FINO DE JUAN FERNANDEZ, NO PRESENTA HERIDA VISIBLES,  SE IMPLEMENTA UN PERIMETRO DE SEGURIDAD , SE COORDINA CON MUNICIPALIDAD QUINTERO PARA SU VIGILANCIA   INICIO 12:49 - 13:40</t>
  </si>
  <si>
    <t xml:space="preserve"> CHUNGUNGO MUERTO EN PLAYA ZAPALLAR, INFORMACION DEL MUNICIPIO ZAPALLAR,  SE COORDINA CON ONG CHINCHIMEN PARA SU CONGELAMIENTO Y POSTERIOR NECROPCIA INICIO 15:25- 16:00 </t>
  </si>
  <si>
    <t>LAS CUJAS</t>
  </si>
  <si>
    <t xml:space="preserve">POR DENUNCIA DEL MUNICIPIO ZAPALLAR , INDICANDO QUE EN SECTOR DE LAS CUJAS HAY UN LOBO MARINO FINO DE JUAN FERNANDEZ,  SE COORDINA CON MUNICIPIO PARA SU RETIRO   INICIO 16:00 (hora llamado) </t>
  </si>
  <si>
    <t>Se recibió la denuncia  del varamiento de un ejemplar de pinguino de Humbolt en la localidad de Papudo, en el sector de Puyai.  El usuario traslado el ejemplar a la caleta de pescadores, para su retiro al día siguiente.  El día 08/02/2019 se concurrió para recibir el ejemplar, pero fue constatado su deceso.  Se informó a rescate Región de Valparaíso, y se procedió a trasladar el ejemplar al vertedero el día 08/02/2019 a las 12:10 PM.</t>
  </si>
  <si>
    <t>Sector Consistorial</t>
  </si>
  <si>
    <t>Personal Municipal da aviso por lobo varado en Sector consistorial El Tabito. Por la información dada se observa que lobo está en buenas condiciones. Por lo que se instruye realizar perímetro. Al día siguiente ejemplar ya no se encuentra en el lugar.</t>
  </si>
  <si>
    <t xml:space="preserve">Playa Grande </t>
  </si>
  <si>
    <t>Personal municipal da aviso de varamiento pingüino muerto. Sera enterrado en Humedal de Cartagena</t>
  </si>
  <si>
    <t>ISLA SECA</t>
  </si>
  <si>
    <t>POR DENUNCIA DE PARTICULARES , INDICANDO QUE EN SECTOR ISLA SECA DE ZAPALLAR HAY UN LOBO MARINO ,SE AVISA A MUNICIPALIDAD DE ZAPALLAR PARA QUE ACUDA AL LUGAR CONSTATANDO QUE EL EJEMPLAR CORRESPONDE  A UN LOBO MARINO COMUN, NO PRESENTA HERIDA VISIBLES, ES UN EJEMPLAR JUVENIL , SE COORDINA CON MUNICIPALIDAD ZAPALLAR PARA SU VIGILANCIA  Y POSTERIOR TRASLADO  INICIO 12:30 - 14:00</t>
  </si>
  <si>
    <t>Playa las Conchitas</t>
  </si>
  <si>
    <t>Usuario da aviso por lobo varado en Sector Playa las Conchitas El Quisco. Por la información dada se observa que lobo está en buenas condiciones. Por lo que se instruye realizar perímetro. Al día siguiente ejemplar ya no se encuentra en el lugar.</t>
  </si>
  <si>
    <t>Usuario dan aviso de lobo varado en playa Algarrobo Norte. Lobo se encuantra en buen estado. Se traslada a playa menos concurrida.</t>
  </si>
  <si>
    <t>Usuario dan aviso de lobo varado en playa Algarrobo Norte. Lobo se encuantra en buen estado. Se indica a personal municipal hacer perimetro. Al dia siguiente ya no se encuentra en el lugar.</t>
  </si>
  <si>
    <t>POR LLAMADO A LA OFICINA SERNAPESCA DE QUINTERO, DENUNCIANDO EL VARAMIENTO DE UN EJEMPLAR DE LOBO MARINO EN PLAYA RITOQUE, SE LE SOLICITAN AL USUARIO PODER ENVIAR VIDEOS O FOTOGRAFÍAS DEL EJEMPLAR, AL MIRAR LAS IMÁGENES SE VE UN EJEMPLAR DE LOBO SUB ADULTO, EN BAJA CONDICION CORPORAL, EL CUAL SE ENCUENTRA EN LA PLAYA, SE INDICA QUE EL EJEMPLAR SE ECNUENTR SALUDABLE, PERO EL USUARIO INSISTE EN QUE ES NECESARIO QUE FUESEMOS A VERIFICAR IN SITU, LUEGO DE PREPARAR EL MATERIAL PARA SU VERIFICACION, EL USUARIO SE COMUNICA AL TELEFONO CELULAR DE RESCATE CONTANDO QUE EL EJEMPLAR ENTRO DE MANERA VOLUNTARIA AL MAR</t>
  </si>
  <si>
    <t>Por denuncia  a la mesa de ayuda se toma contacto telefonico con usuario quien indica que el ejemplar se encuentra agitado, se le solicitan videos y fotografias del ejemplar, al observar estas fotografías se puede apreciar un ejemplar de lobo marino descansando sobre los roquerios, por lo que se decide no activar las labores de rescate, indicandole al usuario la situación anterior ya que a su vez este se encontraba en un lugar el cual no tiene acceso peatonal.</t>
  </si>
  <si>
    <t xml:space="preserve"> CHUNGUNGO EN POZO INTAKE 4-A, PLANTA AES GENER EL DIA 17/02/2019, SE AUTORIZO POR PROTOCOLO LA INSTALACION DE JAULA TRAMPA, SE CAPTURO EL DIA 18 FEBRERO  Y SE LIBERO EN PLAYA QUIRILLUCA, INICIO 07:45 - 09:45 </t>
  </si>
  <si>
    <t>9.03</t>
  </si>
  <si>
    <t>De municipio de El Tabo informan sobre ejemplar de lobo fino con lesiones en cuello. Se acude al lugar y se verifica lesión superficial den piel tipo pioderma. Ejemplar es sacado de la playa y trasladado hasta playa menos concurrida. No es llevado a centro de rescate porque no hay cupo disponible.</t>
  </si>
  <si>
    <t>Playa La Gaviota</t>
  </si>
  <si>
    <t>Personal municipal da aviso de varamiento Lobo Muerto. Es enterrado en el mismo lugar</t>
  </si>
  <si>
    <t>CLUB YATES QUINTERO</t>
  </si>
  <si>
    <t xml:space="preserve"> SE RECIBE DENUNCIA DEL CLUB DE YATES QUINTERO, QUE HAY UN CHUNGUNGO ENMALLADO, SE ACUDE AL LUGAR SE VERIFICA EL EJEMPLAR PERO NO ES POSIBLE SU CAPTURA , SE DEJA INSTRUCCIONES AL PERSONAL QUE TRABAJA EN CLUB DE YATES PARA SU RESCATE  INICIO 12:00 - 14:00 </t>
  </si>
  <si>
    <t>OFICINA SERNAPESCA</t>
  </si>
  <si>
    <t xml:space="preserve">POR DENUNCIA DE TERCEROS INFORMANDO QUE HAY  UN PINGÜINO PLAYA CAU CAU,  SE ACUDE AL LUGAR ENCONTRANDO AL EJEMPLAR   CIEGO Y POCO ACTIVO, SE RETIRA Y SE DEJA EN OFICINA PARA SU RETIRO EL DIA VIERNES 22 , 16:00-20:46     INSPECCION DE PINGUINO DEJADO EN OFICINA , EJEMPLAR SE ENCUENTRA MUERTO EL DIA VIERNES 22                                                                                                                                                                                                                        </t>
  </si>
  <si>
    <t xml:space="preserve">Playa </t>
  </si>
  <si>
    <t>Personal municipal da aviso de varamiento pingüino muerto. Es retirado por depto. de Aseo y Ornato.</t>
  </si>
  <si>
    <t>Playa San Carlos</t>
  </si>
  <si>
    <t>Por denuncia telefonica a la mesa de ayuda se toma contacto con usuarioa quien indica que en los roquerios cercanos a caleta los molles se encuentra un ejemplar de lobo marino el cual se encuentra herido en uno de sus miembros, solicitamos fotografias mediante whastapp las cuales fueron enviadas al celular de rescate de la V region, en las fotografías se pudo apreciar un ejemplar de gran tamaño con baja condicion corporal, descansando en los roquerios no se pudo apreciar en las fotografias la herida en uno de sus miembros, por la hora de la denuncia y debido a que la colega encargada de la oficina de la ligua se encontraba de vacaciones se decidio dejar en el lugar ya que el viaje desde valparaiso se volveria oscuro no pudiendo realizar ninguna labor en terreno (evaluacion o rescate del ejemplar). el dia 25-2-2019 nos comunicamos con la usuario indicando que el ejemplar ya no se encuentra en el lugar, el dia 26-02-2019 nuevamente se toma contacto con la usuaria quien indica que el ejemplar murió.</t>
  </si>
  <si>
    <t>MARINA DEL CLUB DE YATES</t>
  </si>
  <si>
    <t>Por denuncia a la mesa de ayuda por el avistamiento de un ejemplar de tortuga en la marina del club de yates de higuerillas en concon, tomamos contacto via telefonica con la usuaria quien indica que se encuentra flotando en la marina entre lo yates, envia un video via whatsapp al telefono fiscal de rescate, donde se puede apreciar una tortuga sumergida buceando, sin signos de trauma ni de acumulo de gas, por lo que se decirde dejar en el lugar solicitando a la usuaria que avise a el administrador de la marina del club de yates para que difunda entre las personas que se van a embarcar que lo hagan con cuidado debido a que se encuentra una tortuga en el lugar. el dia 25-02-2019 nos comunicamos con la usuaria sin tener respuestas con respecto a la tortuga</t>
  </si>
  <si>
    <t>POR DENUNCIA A LA MESA DE AYUDA SE TOMA CONTACTO CON USUARIA QUIEN INDICA QUE EL EJEMPLAR SE ENCUENTRA ATRAPADO ENTRE LOS ROQUERIOS, NOS ENVIA VIDEOS EN LOS CUALES SE PUEDE APRECIAR UN EJEMPLAR CON BUENA CONDICION CORPORAL DESCANSANDO SOBRE LOS ROQUERIOS DE MANERA AGITADA, POR OTRA PARTE SE TOMA CONTACTO CON FISCALIZADOR DE LA MUNICIPALIDAD DE LA LIGUA Y PERSONAL DE CARABINEROS QUIENES INDICAN QUE EL EJEMPLAR SE ENCUENTRA SOBRE LOS ROQUERIOS EN ACTITUD DE DESCAMSO AYUDANDONOS A QUE LA GENTE NO SE ACERQUE, POR LA HORA EN QUE OCURRE LA DENUNCIA NO SE REALIZA LA VISITA A TERRENO YA QUE SE DEBE VIAJAR DESDE LA DR YA QUE LA ENCARGADA DE LA OFICINA SE ENCUENTRA HACIENDO USO DE SU FERIADO LEGAL, EL DIA 27-02-2019 SE ACUDE AL LUGAR POSTERIOR A LA LIBERACION DE UN EJEMPLAR DE PINGUINO, NO ENCONTRANDO AL EJEMPLAR DE LOBO  MARINO, NOS COMUNICAMOS CON AMBOS USUARIOS PARA CONSULTAR SI ELLOS LO OBSERVARON DURANTE EL DIA TENIENDO RESPUESTAS NEGATIVAS</t>
  </si>
  <si>
    <t>POR DENUNCIA A LA MESA DE AYUDA SE ACUDE A PLAYA CARVALLO A CONSTATAR EL VARAMIENTO DE UN EJEMPLAR DE LOBO MARINO MUERTO, AL LLEGAR AL LUGAR SE PUEDE CONSTATAR QUE EFECTIVAMENTE SE ENCUENTRA UN EJEMPLAR DE LOBO MUERTO EL CUAL POR SU ESTADO NO SE PUEDE REALIZAR NECROPSIA, AL EXAMEN FISICO BASICO, NO PRESENTA HERIDAS QUE PUEDAN SER ATRIBUIDAS A CAUSAS ANTROPICAS, POR LO QUE SE TOMA CONTACTO CON LA MUNICIPALIDAD DE VALPARAISO PARA QUE HAGAN EL RETIRO DE ESTE.</t>
  </si>
  <si>
    <t xml:space="preserve">LLAMADO DE MUNICIPALIDAD DE ZAPALLAR, INFORMANDO QUE RESCATO   UN PINGÜINO PLAYA CACHAGUA EL DIA 2 DE MARZO,  SE ACUDE PARA RETIRARLO EL DIA 4 DEL PRESENTE , SE TRASLADA Y  DEJA EN FUNDACION ÑANKU DE CON CON INICIO 10:00 - 15:30.      29-03-2019 SE REALIZA LIBERACION JUNTO CON PERSONAL DE CAPUERTO DE QUINTERO EN EL ISLOTE DE CACHAGUA                                                                                                                                                                                                                     </t>
  </si>
  <si>
    <t xml:space="preserve">POR LLAMADO AL TELEFONO DE RESCATE REGIONAL, DONDE DESDE CAPITANIA DE PUERTO INDICAN QUE EN LA BAHIA DE VALPARAISO SE ENCUENTRA UN LOBO MARINO EN MALAS CONDICIONES Y SIN PODER MOVERSE, SE ACTIVA EL PROTOCOLO DE RESCATE, AL LLEGAR AL LUGAR NOS EMBARCAMOS PARA VERIFCAR LA INFORMACION, SE ENCUENTRA AL EJEMPLAR Y SE PROCEDE A TOCARLO CON EL CHINGUILLO PARA PODER OBSERVAR SU REACCION YA QUE ESTE SE ENCONTRABA EN UNA POSICION BASTANTE PARTICULAR, AL TOMAR CONTACTO CON EL CHINGUILLO ESTE REACCIONA DE BUENA MANERA NADANDO DE FORMA NORMAL ALEJANDOSE DEL BOTE DONDE NOS ENCONTRABAMOS, AL ACERCARNOS NUEVAMENTE ESTE VUELVE A DESPLAZARSE DE MANERA NORMAL, POR LO QUE SE DECIDE DEJAR EN EL LUGAR. </t>
  </si>
  <si>
    <t>Personal municipal informa de pinguino muerto encontrado por turistas en playa Chepica de El Tabo.  Ejemplar es retirado por ellos y sera entregado al MUSA</t>
  </si>
  <si>
    <t>Playas Blancas</t>
  </si>
  <si>
    <t>Animal es reportado por personal de Municipalidad de El Tabo. Ejemplar se encuentra en avanzado estado de descomposición. Municipio se encargar de disposición de los restos.</t>
  </si>
  <si>
    <t>Puerto Panul</t>
  </si>
  <si>
    <t>Ejemplar es reportado por usuario a través de plataforma online. Durante la tarde del 15 ya no se encuentra en el lugar.</t>
  </si>
  <si>
    <t>POR DENUNCIA A LA MESA DE AYUDA SE TOMA CONTACTO TELEFONICO CON USUARIA QUIEN INDICA QUE EN PLAYA DE CALETA PORTALES SE ENCUENTRA UN EJEMPLAR DE LOBO MARINO EL CUAL SE ENCUENTRA HERIDO Y EN UN ESTADO EN EL CUAL PODRIA SE ATACADO POR LOS PERROS DEL LUGAR, POR ENCONTRARNOS LEJANO AL LUGAR SE SOLICITAN FOTOGRAFIAS, LAS FOTOGRAFIAS MUESTRAN UN EJEMPLAR DE GRAN TAMAÑO DESCANSANDO SOBRE LA PLAYA, PRESENTA UNAS HERIDAS EN LA CARA SUPERFICIALES NORMALES EN EJEMPLARES DE LOBO MARINO MACHO DEBIDO A LAS CONSTANTES PELEAS ENTRE ELLOS, POSTERIOR A ESTO ENVÍA UN VIDEO EN EL CUAL SE PUEDE APRECIAR UN EJEMPLAR CON UNA RITMO RESPIRATORIO NORMAL. POR LO QUE SE INDICA QUE LO DEJEN DESCANSAR EN EL LUGAR YA QUE POR EL GRAN TAMAÑO DE ESTE MUY POCO PROBABLE QUE LOS PERROS SE ACERQUEN A MOLESTAR.</t>
  </si>
  <si>
    <t>Durante actividades de limpieza de playa es encontrado ejemplar de pingüino de Humboldt muerto, junto a una fárdela. Es informado a Sernapesca y restos dispuestos por aseo y ornato.</t>
  </si>
  <si>
    <t>Playa Piedras Negras</t>
  </si>
  <si>
    <t>Playa mixta</t>
  </si>
  <si>
    <t>Se recibe llamado de usuario indicando que existe ejemplar de pingüino muerto en play piedras negras, Las Cruces. Se realiza contacto con personal municipal para acudir aal lugar. Pero no es encontrado el cuerpo.</t>
  </si>
  <si>
    <t>AV PERU</t>
  </si>
  <si>
    <t>POR LLAMADO TELEFONICO A LA MESA DE AYUDA DONDE INDICAN QUE EXISTE EL VARAMIENTO DE UN EJEMPLAR DE LOBO MARINO EN LOS ROQUERIOS DE AVENIDA PERU, SE TOMA CONTACTO CON PERSONAL DE LA MUNICIPALIDAD PARA QUE ESTE HAGA EL RETIRO DEL EJEMPLAR.</t>
  </si>
  <si>
    <t>Se recibe llamado reportando lobo herido en Caleta Pacheco Altamirano. Se acude al lugar y se constata que ejemplar a pesar de tener una herida de tamaño considerable, se encuentra en buena condición corporal y atento al medio. Herida se observa que ya está en etapa de cicatrización. Posible origen del traumatismo es por pelea. Se dan indicaciones a locatarios y se decide dejar ejemplar en el mismo lugar.</t>
  </si>
  <si>
    <t>Usuario informa de Lobo en roquerios. Se asiste al lugar y se constata que ejemplar se encuentra en buen estado. Se dan indicaciones para que se deje descanzar en el lugar.</t>
  </si>
  <si>
    <t>Se recibe denuncia de lobo con cuerda en cuello. Personal d ela armada se dirige al lugar, pero no encuentra al ejemplar mencionado.</t>
  </si>
  <si>
    <t>LOBO MARINO FINO EN DESCANSO, SE PRESENTA ATENTO Y SIN SIGNOS DE ENFERMEDAD. SE DEJA DESCANSAR, SE AVISA A TODOS LOS ORGANISMOS COMPETENTES (MARINOS, SEGURIDAD CIUDADANA), SE MONITOREARÁ.</t>
  </si>
  <si>
    <t>CAPITANIA PUERTO</t>
  </si>
  <si>
    <t xml:space="preserve">SE MONITOREA LOBO MARINO FINO EN DESCANSO, SE PRESENTA ATENTO Y SIN SIGNOS DE ENFERMEDAD. SE DEJA DESCANSAR, </t>
  </si>
  <si>
    <t>SE TRASLADA A OTRA PLAYA</t>
  </si>
  <si>
    <t>29.83</t>
  </si>
  <si>
    <t xml:space="preserve">LOBO MARINO FINO EN DESCANSO, SE PRESENTA ATENTO Y SIN SIGNOS DE ENFERMEDAD. SIN EMBARGO PERROS DEL SECTOR LO ESTÁN MOLESTANDO, POR LO QUE SE DECIDE TRASLADAR A LA PLAYA DE CHORRILLO. </t>
  </si>
  <si>
    <t>CAPITANIA PUERTO.</t>
  </si>
  <si>
    <t>PLAYA PRINCIPAL</t>
  </si>
  <si>
    <t>LOBO MARINO COMÚN EN MAL ESTADO APARECE EN PLAYA PRINCIPAL DE PICHILEMU, DADA LA CONTINGENCIA Y EL LUGAR DE MUCHO PÚBLICO, SE DECIDE LLEVAR A OTRA PLAYA MÁS ALEJADA, AL OTRO DÍA SE VERIFICA QUE NO ESTÁ Y HAY MARCAS DE ARRASTRE HACIA EL MAR</t>
  </si>
  <si>
    <t>11.15</t>
  </si>
  <si>
    <t>LOBO MARINO FINO, EL MISMO QUE SE TRASLADÓ EL DÍA 26 A LA PLAYA DE CHORRILLOS VARA EN INFIERNILLO. APROXIMADAMENTE 10 KILOMETROS.</t>
  </si>
  <si>
    <t>PLAYA CABALLERIZAS</t>
  </si>
  <si>
    <t>LOBO MARINO FINO, EL MISMO QUE SE ENCONTRÓ EN PLAYA INFIERNILLO SE TRASLADA A PLAYA CABALLERIZAS, ANIMAL SE SUMERGE AL MAR.</t>
  </si>
  <si>
    <t>PLAYA CHORRILLO</t>
  </si>
  <si>
    <t>ANIMAL SE MONITORA Y SOLO VUELVE AL MAR</t>
  </si>
  <si>
    <t>LOBO MARINO FINO EN PLAYA DE CHORRILLOS DESCANSANDO, AL ACERCARSE ANIMAL VUELVE AL MAR.</t>
  </si>
  <si>
    <t xml:space="preserve">ANIMAL DESCANSANDO SE MONITOREA. </t>
  </si>
  <si>
    <t>LOBO MARINO FINO EN ROQUERÍOS DE INFIERNILLO, ESTÁ  DESCANSANDO, SE MONITOREA EN LA SEMANA, SE LE IDENTIFICA POR UNA CICATRIZ EN SU ALETA PECTORAL DERECHA; EL DÍA MIÉROLES ANIMAL VUELVE AL MAR.</t>
  </si>
  <si>
    <t>MESA DE AYUDA</t>
  </si>
  <si>
    <t>PRESENTA CICATRICES EN SU LOMO</t>
  </si>
  <si>
    <t>LOBO MARINO FINO EN PLAYA HERMOSA, SE VERIFICA QUE ANIMAL ESTÁ FLACO, SEGÚN TURISTAS QUE HABRIA VOMITADO Y TENÍA CONVULSIONES. SE TOMA LA DESICIÓN DE TRASLADARLO A PARQUE SAFARI. HASTA EL DÍA DE HOY SU PRONÓSTICO ES RESERVADO. SE TRASLADA EL DÍA 28 DE MARZO AL CENTRO DE REHABILITACIÓN DE LA UNIVERSIDAD CATÓLICA DEL NORTE EN COQUIMBO, MUERE EL DÍA 30 DE MARZO.</t>
  </si>
  <si>
    <t>CAPITANIA DE PUERTO</t>
  </si>
  <si>
    <t>EN EL PARQUE, NO SE HAN INFORMADO RESULTADOS.</t>
  </si>
  <si>
    <t>OBSERVACIÓN</t>
  </si>
  <si>
    <t>LOBO COMÚN EN ROQUERÍO DE PUNTA LOBO PRESENTA MORDIDAS, SIN EMBARGO SE APRECIA ATENTO Y RESPONDE A ESTÍMULOS, SE LE DEJA DESCANSAR, SE MONITOREA, EN LA TRADE YA SE INFORMA QUE SE TIRA AL MAR.</t>
  </si>
  <si>
    <t>FUNDACIÓN PUNTA LOBO.</t>
  </si>
  <si>
    <t>31.96</t>
  </si>
  <si>
    <t>LOBO COMÚN EN MALAS CONDICIONES EN LA PLAYA BAJO LOS ROQUERIOS, SE TRASLADA A LA PLAYA, LO MÁS ALTO POSIBLE PARA EVITAR QUE SE AHOGE, SE LIMPIAN LAS HERIDAS Y SE LE APLICA MOSKATION, SE LE INYECTA CARPROFENO. SE DELIMITA EL LUGAR Y SE DEJA EN OBSERVACIONES POR LA NOCHE, A LAS 22 HORAS ME AVISAN DE SEGURIDAD CIUDADANA QUE LOBO  SE SALE DE LA DELIMITACIÓN HACIA EL MAR. AL OTRO DÍA Y HASTA HOY NO TENEMOS NOTICIAS DE ÉL.</t>
  </si>
  <si>
    <t>playa roca cuadrada matanza</t>
  </si>
  <si>
    <t>LOBO COMÚN EN MALAS CONDICIONES EN LA PLAYA SECTOR DE MATANZA, USUARIO INFORMA QUE LOBO NO REACCIONA A ESTÍMULOS, SE PIDE AYUDA A UNIDAD DE RESCATE DE nAVIDAD, LO OBSERVAN Y APRECIAN QUE ANIMAL TIENE DISNEA. Se asiste al lugar, pero no se alcanza a llegar porque marea sube y se lo lleva.</t>
  </si>
  <si>
    <t>USUARIO CARLOS MORALES.</t>
  </si>
  <si>
    <t xml:space="preserve">lobo marino fino muerto, se verifica que no es el mismo individuo visto en los roqueríos el 10 de febrero. Se da aviso a municipalidad quien procede a su eliminación, el mismo día del aviso municipalidad no pudo sacarlo del lugar. </t>
  </si>
  <si>
    <t>LOVELVAN</t>
  </si>
  <si>
    <t>SECTOR PUENTE PAIVA</t>
  </si>
  <si>
    <t>SECTOR EL TORREON</t>
  </si>
  <si>
    <t>PULLAULLAO</t>
  </si>
  <si>
    <t>28,12</t>
  </si>
  <si>
    <t>47,26</t>
  </si>
  <si>
    <t>JORGE SÁNCHEZ JEREZ</t>
  </si>
  <si>
    <t>Yamil I. Valdebenito Lopez</t>
  </si>
  <si>
    <t>DESEMBOCADURA RIO CHOVELLEN</t>
  </si>
  <si>
    <t>PUNTA SIRENA</t>
  </si>
  <si>
    <t>SANGRAMIENTO EN ALETA ANTERIOR DERECHA</t>
  </si>
  <si>
    <t xml:space="preserve">PLAYA LLICO </t>
  </si>
  <si>
    <t xml:space="preserve">MARCA DE PINTURA ROJA EN LA CABEZA </t>
  </si>
  <si>
    <t>SRA. ROCIO DE CURICÓ, N° TELEFONICO 998223465</t>
  </si>
  <si>
    <t>MAGUILLINES</t>
  </si>
  <si>
    <t>2019-42-13</t>
  </si>
  <si>
    <t>Desembocadura Biobío</t>
  </si>
  <si>
    <t>Permanece en lugar</t>
  </si>
  <si>
    <t>Cerca de las 12:30 horas del 06.02.2019, el Sr. Rodrigo Bizama llama a Marta Riquelme de Sernapesca Biobío al fono fijo de ésta. Informa la presencia de un lobo marino herido en la desembocadura del río Biobío. Dada esta información, me apersono en el lugar para verificar los hechos. Constato la presencia de un lobo fino de dos pelos, el cual se encontraba atento al medio y sin signos de heridas ni decaimiento. Tampoco hay presencia de terceros ni animales como perros, que pudieran estar acosando al animal.</t>
  </si>
  <si>
    <t>Renzo Bacigaluppi Alvarez</t>
  </si>
  <si>
    <t>2019-48-14</t>
  </si>
  <si>
    <t>Millongue</t>
  </si>
  <si>
    <t>Centro coliumo</t>
  </si>
  <si>
    <t>2019-42-15</t>
  </si>
  <si>
    <t>Puerto de Talcahuano</t>
  </si>
  <si>
    <t>En el Muelle de Talcahuano</t>
  </si>
  <si>
    <t>Con fecha 15 de febrero de 2019, se comunica a la mesa de ayuda la Sra. Guadalupe, informando de la presencia de un lobo marino común mal herido en el Puerto de Talcahuano. El ejemplar estaría siendo asediado por perros y la gente que lo estarían cercando. A raíz de lo anterior, el día sábado y domingo en la mañana me apersono en el lugar, constatando la presencia de un adulto de lobo marino común, el cual tenía en su cuello indicios de la presencia de una soga. Podría tratarse de un adulto ya visto por Sernapesca el año 2018, del cual se tuvo información de que había perdido la soga que tenia en su cuello. De esta forma, el ejemplar será monitoreado, a efecto de detrminar si es el mismo lobo y si lo que se ve son rastros de una soga o efectivamente aún la tiene al cuello.</t>
  </si>
  <si>
    <t>Héctor Póntigo Astudillo</t>
  </si>
  <si>
    <t>2019-46-16</t>
  </si>
  <si>
    <t>CALETA DE QUICHIUTO</t>
  </si>
  <si>
    <t xml:space="preserve"> USS</t>
  </si>
  <si>
    <t>ROLANDO MACAYA FERNANDEZ</t>
  </si>
  <si>
    <t>Desaparece del lugar</t>
  </si>
  <si>
    <t>Con fecha 23.02.2109 a las 16:00 horas, se recibió llamado de mesa de ayuda notificando llamado de persona particular Pedro Soto, el cual denuncia un lobo marino agonizante en playa blanca sector las canchas cerca de la Caleta El Soldado. Se realiza llamado a la persona para confirmar y obtener más información acerca del lugar a visitar. Cerca de las 18:30 horas se llega al sector y en compañía del guardia del lugar se observa a un lobo marino en la playa. El animal mostró poca atención al medio, condición corporal deficiente y una herida en la cola. Se avisa al Jefe de  Área de Acuicultura para ver posibilidad de activar el rescate. Finalmente dada la envergadura del animal y riesgo en el acceso al animal, se le dejó en la playa. Con fecha 25.02.2019 los funcionarios Astrid Guerra y Renzo Bacigaluppi asisten al lugar y ya no se encontraba.</t>
  </si>
  <si>
    <t>FRANCISCO RAMIREZ AEDO</t>
  </si>
  <si>
    <t>2019-42-18</t>
  </si>
  <si>
    <t>A las 13:20 hrs del 28/02/19. Se nos informa de un varamiento de un pingüino ocurrido en la localidad de Caleta Lenga, en el sector Desembocadura río Lenga. Al contactarnos con el usuario él nos comenta que el individuo está tendido sobre las piedras con una lanceración en el abdomen (parte superior) y una aparente lesión ósea o articular en una de sus patas (izquierda); las condiciones del medio, este se encontraba bajo la vigilancia de las denunciantes y sin animales que podrían dañar al ejemplar, sin marejadas y con un poco de viento. Procedimos a atender la contingencia en conjunto con otro funcionario y  procedimos a retirar el ejemplar y a llevarlo a la USS a realizar exámenes complementarios. El mismo día se le practica una radiografía donde se evidencia fractura de la rotula  izquierda acompañada de una luxación de la misma rodilla, y una gran infección en la herida del abdomen. Animal con pronóstico reservado. Muere en la USS el 23.03.2019. Necropsia arroja muerte por aerosaculitis micótica.</t>
  </si>
  <si>
    <t>2019-48-19</t>
  </si>
  <si>
    <t xml:space="preserve">Se nos notifica el día domingo alrededor de las 13:22 hrs que la señorita Daniela Millar reportó un varamiento de un lobo fino austral (Arctocephalus philippii), en sector playa larga de Quidico, se le informa de la temática y se orienta respecto a los cuidados que se deben tener en estos casos.
Como primera acción se solicita el envío de imágenes para evidenciar visualmente el estado del ejemplar constatando que no presentaba ningún tipo de herida visible lo que fue confirmado por la usuaria y además se le solito la visita al lugar al alcalde de mar del sector quien confirma que el animal no presenta heridas y que se encontraba visualmente en buen estado, se procede a realizar una demarcación perimetral y se deja descansar.
Se le solicita al alcalde de mar que pueda realizar un seguimiento durante el día del comportamiento del ejemplar y también del día lunes, para saber si era necesaria la intervención directa del servicio.
Se confirma que el ejemplar se retira con alta marea al mar retornando sin inconvenientes.
Dicho ejemplar presenta a la vista buenas condiciones de peso y de movilidad.  Lo que confirma que debió estar solo descansando en la playa.
</t>
  </si>
  <si>
    <t>Moisés Rain</t>
  </si>
  <si>
    <t>2019-44-20</t>
  </si>
  <si>
    <t>2019-42-21</t>
  </si>
  <si>
    <t>Cerca de las 24:00 horas del 6.3.2019, la Mesa de Ayuda comunica que las señoritas Isabela y Natalia llaman a Sernapesca informando de un lobo común de mediano tamaño varado en la playa escuadrón, en el sector de Socovesa a la altura del supermercado Santa Isabel en San Pedro de la Paz. El lobo no respondería a estímulos como tirarle agua y no tendría evidencia de algún tipo de daño, aunque habría presencia de perros acosándolo. Para verificar la veracidad de los hechos, me apersono en el lugar junto a Marta Riquelme al día siguiente en la mañana, constatando la ausencia del lobo. Se presume volvió al mar por sus medios. Estos hechos fueron comunicados a una de las denunciantes.</t>
  </si>
  <si>
    <t>2019-48-22</t>
  </si>
  <si>
    <t>probable retorno mar</t>
  </si>
  <si>
    <t xml:space="preserve">Se nos informó de un varamiento de pingüino en el sector la puntilla de la localidad de Quidico, por lo tanto, se acudió al lugar. Se intentó generar contacto con el usuario, sin embargo el ya no estaba en la zona.  
De igual forma se intentó generar comunicación con el alcalde de mar que es nuestro apoyo considerando que Quidico está distante de viaje a una hora y media aproximadamente de Lebu.  No logrando establecer comunicación.
Se visitó el lugar entendiendo que es una zona amplia y de difícil acceso y no se logró ubicar el ejemplar. Se presume volvió al mar por sus medios.
</t>
  </si>
  <si>
    <t>2019-42-23</t>
  </si>
  <si>
    <t>Laguna Recamo</t>
  </si>
  <si>
    <t>Vuelve al agua</t>
  </si>
  <si>
    <t>Con fecha 12.03.2019, se comunica la Mesa de Ayuda, informando de la existencia de un lobo marino en mal estado (desnutrición) en Talcahuano en el sector de Pesquera Orizon-Blumar en la Laguna Recamo, detrás de la fábrica de Sal Lobos. Al día siguiente en la mañana me apersono en el lugar, no detectando la presencia del ejemplar, por lo cual se presume retornó al agua por sus medios.</t>
  </si>
  <si>
    <t>Patricio Manuel Ulloa Cisternas</t>
  </si>
  <si>
    <t>2019-50-04</t>
  </si>
  <si>
    <t>el ejemplar luego de su recuperacion en la clinica veterinaria de metrenco, fue liberado en el sector de boca Budi</t>
  </si>
  <si>
    <t>el ejemplar fue trasladao a la clinica meternco para su evaluacion y atencion para su recuperacion, luego de unos dias en la clinica el ejemplar esta listo y recuperado para ser liberado en su medio (mismo lugar en el cual fue encontrado), este ejemplar fue liberado el dia 08/02/2019</t>
  </si>
  <si>
    <t>en compañía de personal de la clinica veterinaria de Metrenco se procedio a su reintegro en su medio natural a este especimen de pingüino de humboldt, ya repuesto de su emaciada condicion</t>
  </si>
  <si>
    <t>Armada de Chile, capitania de Saavedra</t>
  </si>
  <si>
    <t>2019-50-06</t>
  </si>
  <si>
    <t>el llamado lo resibio nuestro director al telefono institucional, acto seguido se concurrio al lugar para su rescate, el  ejemplar al encontrarse en buenas condiciones al momento de su rescate, el cual era tenido por unos turistas , fue liberado  a su medio natural en la misma oportunidad</t>
  </si>
  <si>
    <t>el ejemplar fue liberado luego de una inspeccion visual y al ver su comportamiento el mismo día, por el personal que participo en dicho cometido.</t>
  </si>
  <si>
    <t>turista que se encontraba en el lugar</t>
  </si>
  <si>
    <t>2019-50-05</t>
  </si>
  <si>
    <t>Se recive un llamado a nuestra central telefonica de parte de una persona civil, informando que tiene en su poder un ejemplar de pingüino en malas condiciones, pero sin heridas aparente o visibles, acto seguido, se concurre al lugar para su rescate y traslado a la clinica de Metrenco para su recuperacion</t>
  </si>
  <si>
    <t>el ejemplar fue trasladado hacia la clinica Metrenco para su recuperacion</t>
  </si>
  <si>
    <t>el ejemplar fue trasladado hacia la clinica Metrenco para su recuperacion. El indiviuo fallece el día 17/02/2019, hasta la fecha quedamos a la espera del informe de la  necropsia, el cuerpo fue incinerado en la misma clinica.</t>
  </si>
  <si>
    <t>dueño de casa del sector quien se nego a dar su nombre</t>
  </si>
  <si>
    <t>2019-60-007</t>
  </si>
  <si>
    <t>Sector playa Puñihuil</t>
  </si>
  <si>
    <t>2019-60-008</t>
  </si>
  <si>
    <t>Sector muelle Ancud</t>
  </si>
  <si>
    <t>rampla cemento, muelle Ancud</t>
  </si>
  <si>
    <t>LIBERACION, SECTOR FARO CORONA</t>
  </si>
  <si>
    <t>El dia 4 de Febrero se recibe llamada de AAMM dando aviso del varamiento de un lobo marino en el muelle de Ancud. Se acude al lugar contantando el hecho, se retira y se traslado hasta reserva marina pullinque para ser entregado a personal de ONG Chiloe Silvestre. El ejemplar presentaba poco respuestas a estimulos, sin ningun otra situacion particular. El día 26 de febrero se realiza LIBERACION, SECTOR FARO CORONA .</t>
  </si>
  <si>
    <t>2019-60-009</t>
  </si>
  <si>
    <t>Playa mar Brava</t>
  </si>
  <si>
    <t>inhuacion en el lugar</t>
  </si>
  <si>
    <t>2019-60-010</t>
  </si>
  <si>
    <t>2019-60-011</t>
  </si>
  <si>
    <t>playa mutrico</t>
  </si>
  <si>
    <t>2019-60-012</t>
  </si>
  <si>
    <t>Sector Chepu</t>
  </si>
  <si>
    <t>2019-60-013</t>
  </si>
  <si>
    <t>inhumacion, Pullinque</t>
  </si>
  <si>
    <t>Aproximadamente a las 12:00 se presentan en la oficina usuarios indicando que tienen en su poder un Pingüino que habian rescatado la tarde anterior aproximadamente a las 20:00 horas, ya que observaron que no podia ponerse en pie y estaba siento atacado por jotes y otros pajaros. Lo mantuvieron en una caja alejado de mascotas y no lo alimentaron, por lo que fuimos a buscarlo para trasladarlo a centro de atención primaria en Pullinque. Aproximadamente a las 13:20 horas se entrega el Pingüino de Magallanes a personal de ONG CHiloé Silvestre dando a conocer lo antes mencionado, por la atención que se le dió de forma inmediata no se pudo fotografiar al animal. El día 19 de febrero nos comentan que el individuo habia fallecido la tarde anterior por las heridas presentadas.</t>
  </si>
  <si>
    <t>Paula Paillao - Genesis Lagos</t>
  </si>
  <si>
    <t>2019-60-014</t>
  </si>
  <si>
    <t xml:space="preserve">Gabriel Alarcon - Paula Paillao </t>
  </si>
  <si>
    <t>2019-60-015</t>
  </si>
  <si>
    <t>Presenta secreciones en ojo izquierdo</t>
  </si>
  <si>
    <t>Cesar Sepulveda - Gabriel Alarcon</t>
  </si>
  <si>
    <t>2019-60-016</t>
  </si>
  <si>
    <t>playa Lechagua</t>
  </si>
  <si>
    <t>El día lunes 25 de febrero aproximadamente a las 16:50 horas se recibe llamada desde Capitania de Puerto por denuncia recibida por ellos por presencia de lobo marino juvenil y herido en la Playa de Lechagua (muy concurrida por turistas). Se les solicita hacer la operación en conjunto a lo que acceden por lo que fuimos al lugar y al llegar nos percatamos que efectivamente se trataba de un lobo marino juvenil, pero no presentaba ningún tipo de heridas visibles, estaba con buena respuesta a estimulos, activo y no se apreciaba enflaquecido. cuando se acercó un poco personal de la armada de Chile el Lobo rápidamente volvio al agua por sus propios medios y sin mediación por nuestra parte.</t>
  </si>
  <si>
    <t>2019-58-001</t>
  </si>
  <si>
    <t>playa calbuco</t>
  </si>
  <si>
    <t xml:space="preserve">Gestión ambiental: Usuario extrae pingüino de la playa de Calbuco, entregando a Capitania de Puerto Clabuco, donde permanece el ejemplar hasta su retiro, siendo trasladado en forma inmediata a ONG Chiloé Silvestre en Pullinquie. El ejemplar tiene un corte con data de dias, en la porcion trasera del cuello, pero se encuentra bien alimentado, de buen animo, y activo.
</t>
  </si>
  <si>
    <t>2019-62-008</t>
  </si>
  <si>
    <t>playa Quemchi</t>
  </si>
  <si>
    <t>Inhumacion</t>
  </si>
  <si>
    <t>Gestión ambiental: Se retira desde Reten Carabineros de Quemchi 1 pingüino muerto, este ejemplar fue rescatado por el Carabinero cabo Pereira el 08-02-2019, por el horario de la información se comunica con él para hacer retiro del ejemplar al día siguiente, durante la mañana del 09-02-2019 el Cabo Pereira informa que el pinguino estaba muerto. Por lo que se procedió a retirarlo de comisaria de Quemchi e inhumarlo en playa Tubildad en las siguientes coordenadas  42°07'09.06"S / 73°28'31.47" O</t>
  </si>
  <si>
    <t>Marcela Chamblas/ Axa Marquez</t>
  </si>
  <si>
    <t>2019-62-009</t>
  </si>
  <si>
    <t>Pablo Quiñiñir/ Manuel Cano</t>
  </si>
  <si>
    <t>2019-62-010</t>
  </si>
  <si>
    <t>Carlos Reyes/Francisco Cuadra</t>
  </si>
  <si>
    <t>2019-78-02</t>
  </si>
  <si>
    <t>06.07</t>
  </si>
  <si>
    <t>EN COMPAÑÍA DE FUNCIONARIO NABI NAVARRO SE ASISTE A VERIFICAR VARAMIENTO DE PINGÜINO EN DEPENDENCIAS DE ARMADA DE CHILE EN MAULLÍN. SE REVISA CONDICIÓN FISICA DEL EJEMPLAR NO ENCONTRANDO NINGUNA EVENTUALIDAD. POSTERIOR SE RELOCALIZA EN SECTOR PLAYA MAR BRAVA DE CARELMAPU. AL DIA SIGUEINTE 21-02-2019 SE VERIFICA ESTADO EN MAR BRAVA, AL NO RESPONDER A ESTIMULOS Y ENCONTRARSE POCO ACTIVO SE TRANSPORTA  HASTA CHACAO DONDE FUNCIONARIOS DE OFICINA DE ANCUD SE ENCARGARON DEL TRASLADO A CENTRO DE REHABILITACION PULLINQUE.</t>
  </si>
  <si>
    <t>2019-54-04</t>
  </si>
  <si>
    <t>Playa Isla Tenglo</t>
  </si>
  <si>
    <t>2019-64-002</t>
  </si>
  <si>
    <t>Sector Chanco</t>
  </si>
  <si>
    <t>Solo pequeñas lesiones de 0,5 cm aprox en las miembros posteriores.</t>
  </si>
  <si>
    <t>El día 17 de febrero a las 12:30 hrs. se acude al rescate de un lobo marino, que se encontraba en la playa ubicada en sector Chanco. Al llegar al lugar el usuario que realizó el llamado nos comenta que el lobo se encontraba en el jardín de su casa, se observa que corresponde a una cría el cual se encuentra activo y respondiendo a estímulos. Se determina el traslado a la oficina del Servicio para su evaluación médica. En las dependencias del Servicio, se realiza una evaluación más detallada del ejemplar que se trata de una cría de lobo marino común, macho, con presencia aún de cordón umbilical, el cual presentaba pequeñas lesiones de 0,5 cm aprox. en sus miembros posteriores. Se decide dejarlo en observación hasta el día siguiente. El día lunes 18-02-2019 el ejemplar se decide trasladar al centro de rescate Chiloé Silvestre. El día 03-03-2019, fallece el animal en el centro de rescate Chiloé Silvestre.</t>
  </si>
  <si>
    <t>2019-60-017</t>
  </si>
  <si>
    <t>arena y piedras</t>
  </si>
  <si>
    <t>El dia 22 de marzo Sra. Sandra que vive en el sector de mutrico (contacto 9 50018629), se comunico con el encargado Regional de gestion Ambiental don Eduardo Lemus, quien comunica a la oficina de Ancud sobre un lobo de mar en mal estado en el sector de la playa mutrico. Desde la oficina de Ancud se solicita apoyo a AAMM dado las condiciones de acceso al lugar del varamiento descrito por la usuaria. Al llegar al lugar de da cuenta de que el especimen ya habria fallecido por lo cual se toma la decicion de comunicarse con la oficia de Aseo y Ornato para que dispusiaran de sus restos en consideracion al gran tamaño del individuo en cuestion (205 cm aprox.) y la complicaciones que implicaba hacerlo personalmente.</t>
  </si>
  <si>
    <t>2019-62-011</t>
  </si>
  <si>
    <t>Huentemo</t>
  </si>
  <si>
    <t>Gestión ambiental: Usuario denuncia que un lobo esta siendo acosado por vehiculos motorizados en sector Huentemo, por lo cual se asiste al sector en conjunto con autoridad Maritima, se recorre toda la playa sin encontrar indicios de ningun individuo, sin embargo se encuentra gran cantidad de jaibas (remadoras) varadas en playa, la gran mayoria estaban vivas, pero aletargadas, no reaccionaban a  los estimulos externos, por lo cual se procedio a tomar muestras de ellas (5 muestras vivas y 5 muertas)</t>
  </si>
  <si>
    <t>Maria Alvarez/Paulina Rojas</t>
  </si>
  <si>
    <t>2019-62-012</t>
  </si>
  <si>
    <t>Gestión ambiental: Usuario informa sobre lobo herido en sector Huentemo a las 19:45 por lo que se asistió al día siguiente 04-03-2019. En el lugar se encontró un lobo muerto, el cual se procedió a inhumar lesiones atribuibles a carroñeros.</t>
  </si>
  <si>
    <t>Rodrigo Dalmazo/Carlos Reyes</t>
  </si>
  <si>
    <t>2019-62-015</t>
  </si>
  <si>
    <t>Gestión ambiental: Funcionarios de FIP Castro en inspección en Quemchi alrededor de las 18:00 el día Jueves 28-03-2019 reportaron un lobo muerto en playa aledaña al mercado municipal, el día 29-03-2019 se asiste al lugar y se traslada hasta playa Aucho de la misma comuna en donde se realizo la inhumación. Externamente no presenta lesiones atribuibles a terceros.</t>
  </si>
  <si>
    <t>Hector Mascareña/Rodolfo Ortega</t>
  </si>
  <si>
    <t>AY-02-2019</t>
  </si>
  <si>
    <t>ballena picuda de Layard</t>
  </si>
  <si>
    <t>sangramiento por lesiones propias del varamiento</t>
  </si>
  <si>
    <t>Fundacion MERI, Santiago</t>
  </si>
  <si>
    <t>Nicolas Leiva Mc Kendrick- Jorge Padilla Trujillo</t>
  </si>
  <si>
    <t>muestra de piel</t>
  </si>
  <si>
    <t>ubicación en distintos lugares</t>
  </si>
  <si>
    <t>en el mismo lugar</t>
  </si>
  <si>
    <t>Sector costero Puerto Eden</t>
  </si>
  <si>
    <t xml:space="preserve"> Natales</t>
  </si>
  <si>
    <t>INDIVIDUO ES ENCONTRADO EN ESCTOR COSTERO DE PUERTO EDEN, POR ENFERMERAS DE LA POSTA DE LA LOCALIDAD, ELLAS LE REALIZARON CURACIONES Y FUE ENTREGADO A LA CAPITANIA DE PUERTO QUIENES LO MANTUVIERON EN SUS DEPENDENCIAS, FUE ENVIADA VIA BARCAZA CRUX AUSTRALIS A PUERTO NATALES DONDE SE RECOGIO AL INDIVIDUO Y SE PROCEDIO A SU TRASLADO A PUNTA ARENAS DONDE FUE ENTREGADO A COLEGAS DE LA DIRECCIÓN REGIONAL, PARA QUE SEA TRASLADADO A DEPENDENCIAS DE LA  CLINICA VETERINARIA  TIMAUKEL . EL AVE  ESTA GUARDADA EN FREEZER EN DEPENDENCIAS DEL SERVICIO.</t>
  </si>
  <si>
    <t>Sector Dumestre</t>
  </si>
  <si>
    <t>se libera En el Mismo Lugar</t>
  </si>
  <si>
    <t>Se concurre al lugar por llamado telefonico informando que en la playa en el sector Dumestre de Puerto Natales, se encontraba un pinguino, una vez en el lugar los funcionarios constatan la presencia de un pinguino rey, al revisarlo este se encontraba en perfecta condiciones por lo que se procedio a liberarlo en el mismo lugar ingresando el pinguino rey solo al agua.</t>
  </si>
  <si>
    <t>Santiago Astete C. - Julian Gallardo - Samuel Alcaino.</t>
  </si>
  <si>
    <t>Sector costanera Centrica</t>
  </si>
  <si>
    <t>En Observaciones</t>
  </si>
  <si>
    <t>Se recibe un llamado de personal de Autoridad Maritima (POLMAR), quines habian recibido un llamado una persona particular del varamiento de un ejemplar de una cría de lobo marino comun en el sector centrico de la costanera de Punta Arenas. Al concurrir al lugar se observa al ejemplar, en optimas condiciones y activo al intentar tener cercania con el lobo marino, se monitorea y observa su estado en el que se aprecia de unas heridas cicatrizadas lo cual no se refleja en su condición, en lo que se encuentra activo y volviendo al medio acuatico. Se monitorea por un periodo de 30 minutos hasta irse alejarse de la costa.</t>
  </si>
  <si>
    <t>Santiago Astete - Marco Rojas Alegría</t>
  </si>
  <si>
    <t>Puerto Percy</t>
  </si>
  <si>
    <t>36.3</t>
  </si>
  <si>
    <t>playa y vegetación alta</t>
  </si>
  <si>
    <t>en habitat natural</t>
  </si>
  <si>
    <t>El día lunes 18-02-2019; turistas notifican al servicio el avistamiento de un pingüino solitario en sector Puerto Percy, por lo cual se acoge la denuncia y funcionarios asisten al lugar de varamiento, en el cual se constata que se trataba de un pingüino de magallanes que presentaba evidente cambio de muda, buena condición sanitaria, corporal y animica, que por consiguiente se toma la decision de no inhibir este proceso natural del ave dejandolo en el mismo lugar.</t>
  </si>
  <si>
    <t>CRISTIAN ANDRES OYARZÚN ANGULO</t>
  </si>
  <si>
    <t>Km. 46 sur</t>
  </si>
  <si>
    <t xml:space="preserve">Se concurre al sector de Río de los Ciervos por llamado telefonico en el cual informan que en domicilio tenian pinguino magallanbico con dos heridas, una vez en el lugar se comnstata que se trata de un pinguino magallanico, se procede a retirar el pinguino del domicilio pata ser llebado a la Clinica Timaukel para su evaluación, presenta dos heridas superficiale,s se le inyecta  antibiotico y se mantiene en dependencias de Sernapesca, para sus cuidados de alimentación y hidratación hasta su recupoeración y posterior liberación.  </t>
  </si>
  <si>
    <t>Santiago Astete C. - Samuel Alcaino.</t>
  </si>
  <si>
    <t>Pescador artesanal del sector de Rio Chabunco informa al Servicio de un avaramiento de un pingüino magallanico herido. Al concurrir se observa su estado poco activo, en lo que se divisa un herida en la zona abdominal y diviendo su piel, lo cual esta se contrae hacia el interior. Se procuro de capturarlo y ser derivado a la Oficina del Servicio para su diagnostico. Una vez en la oficina se puede apreciar que le falta un pedazo de piel , se aprecia la herida es penetrante por lo que  ave no sobrevive a sus heridas. Se procede a  congelarlo en freezer del Servicio.Número de telefono que informo al Servicio del Pinguino 935118033.</t>
  </si>
  <si>
    <t>Pamela Barría Meza - Carlos Ruiz Llancalahuen - Marco Rojas Alegría</t>
  </si>
  <si>
    <t>Sector norte costanera</t>
  </si>
  <si>
    <t>retorno al medio</t>
  </si>
  <si>
    <t>Alrededor de las 15:00 horas se recibe una llamada de Capitanía de Puerto de Punta Arenas, informando de un varamiento de un lobo marino en sector centrico de la costanera, ante lo cual se acude para examinar la presencia del mismo. Encontrandose en el lugar, corresponde a un lobo fino austral por el tamaño de la especie seria un adulto y hembra, se puede determinar que se encuentra cansado, ya que no responde de forma muy activa a la cercania de nuestra presencia y/o otros estímulos. Se considera un buen estado general, presentando glaucoma en ojo derecho, ninguna otra alteración a la observaciones (se desplaza normalmente). Se monitorea en el transcurso de la tarde y se habilita un perimetro para el resguardo del animal y evitar el estres ocacionado por la cercania de la comunidad, ya que el animal esta en un lugar donde concurre gente. Su estadia se extendio por 3 dias en el mismo sector, ya no encontrandose en el lugar el día 27 de marzo de 2019.</t>
  </si>
  <si>
    <t>Marco Rojas - Pamel Barría - Reinaldo Vargas - Samuel Alcaino</t>
  </si>
  <si>
    <t>Se entierra en el mismo lugar</t>
  </si>
  <si>
    <t>20.3</t>
  </si>
  <si>
    <t>Individuo se encuentra muerto con evidente estado de descomposición, por lo cual no se le puede practicar necropsia. Debido a su tamaño y peso se solicito apoyo a la Municipalidad de Puerto Natales para enterrarlo en el mismo lugar</t>
  </si>
  <si>
    <t>Funcionario de Carabineros de Chile, informan que en sector norte de la costanera de Punta Arenas un grupo de jovenes encontro a un pingüino herido. Acto seguido se llega al lugar encontrando a un pingüino magallanico juvenil en un sector de la costanera donde ahi unos bloques cuadrados de cemento. Al ver su situación se le nota un herida en la zona anterior del cuello que deja en exposición musculatura y ligamentos en esa zona mencionada, se determina de capturarlo y deribarlo a la oficina de la Dirección Nacional para ser monitoreado y chequear sus condiciones.  Número de telefono de la persona que informo sobre el pinguino  977822412. Luego de la evaluación del MV que asesora a esta Dirección regional, debido a lo complejpo de la herida por falta de piel en la zona y la  dificil recuperación de la misma se decidio eutanasiarlo.</t>
  </si>
  <si>
    <t>INCINERADOR UACh</t>
  </si>
  <si>
    <t>El Sr Oscar Cortes da el aviso de una tortuga marina varada en playa Curiñanco, indica que se quedara en el lugar ya que le preocupa la presencia de perros. Al llegar al lugar podemos ver a una tortuga de la especie olivácea débil y con algunas dificultades para nadar. En el lugar se decide trasladarla a CEREFAS (UACH), donde es evaluada y estabilizada, pero durante la noche muere. El patólogo de la Universidad informa que la muerte se debe a un grave cuadro de Salmonelosis, el que habRía dañado gravemente hígado e intestinos.</t>
  </si>
  <si>
    <t xml:space="preserve">
Dada la denncia recibida de un ejmplar de lobo marino varado en una playa de la isla mancera, Sernapesca se dirige a sector a bordo de una embarcación de la Autoridad Maritima para inspeccionar el área, una vez en el lugar se encuentra el cuerpo de un lobo marino común juvenil muerto. El cuerpo no presenta señales de daños intencionales causados por terceros, pero si se constata predación de pares blandas generada por la acción de jotes. Considerando lo anterior, se decide retirar el animal y destinarlo a vertedero</t>
  </si>
  <si>
    <t>Ruben Muñoz Sanhueza</t>
  </si>
  <si>
    <t xml:space="preserve">
Mesa de ayuda recibe el llamado de la Sra. Maria Helena San Martín, quien se encuentra resguardando a un pingüino herido y agónico en playa Curiñanco. Al llegar al el ave se encuentra muerta. Luego de revisarlo se determina que la causa de muerte fue producto de una mordida (probablemente de un perro) en zona abdominal.</t>
  </si>
  <si>
    <t>Acera peatonal</t>
  </si>
  <si>
    <t>Ejemplares Sanos</t>
  </si>
  <si>
    <t xml:space="preserve"> Siendo las 20:00 hrs del viernes 15 de marzo, se recibe aviso desde la mesa central de Sernapesca informando la presencia de un ejemplar de lobo marino en sector peatonal de la Costanera de Valdivia. Se concurre al lugar donde se constata la presencia de 03 ejemplares recostados sobre la acera peatonal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Hora término 22:00.</t>
  </si>
  <si>
    <t>Christian Hinrichsen F.</t>
  </si>
  <si>
    <t xml:space="preserve"> Siendo las 22:15 hrs del viernes 29.03.19, se recibe aviso desde la Onemi informando la presencia de varios ejemplares de lobo marino en sector peatonal de la Costanera de Valdivia. Se concurre al lugar donde se constata la presencia de 11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Hay presencia de funcionarios de Carabineros y AA.MM. en el lugar. Hora término 23:35.</t>
  </si>
  <si>
    <t>ARI.12.2019</t>
  </si>
  <si>
    <t>PLAYA EL LAUCHO</t>
  </si>
  <si>
    <t>RETORNO POR SUS PROPIOS MEDIOS A PLAYA EL LAUCHO</t>
  </si>
  <si>
    <t>Lobo marino común, vivo, aparentemente en buen estado de salud, quién se encontraba descanzando en los roquerios del brazo norte de Playa el Laucho, y quién al ver la presencia que se acercaba de los funcionarios de Sernapesca, vuelve rapidamente por sus medios al mar en el mismo lugar. No se observaron heridas, no se pudo registrar fotografía porque el lobo marino retorno rapidamente al mar.</t>
  </si>
  <si>
    <t>RODRIGO ITURRIETA - MARCOS SAAVEDRA</t>
  </si>
  <si>
    <t>ARI.13.2019</t>
  </si>
  <si>
    <t>CALETA ARICA</t>
  </si>
  <si>
    <t>PUERTO ARICA</t>
  </si>
  <si>
    <t>Lobo marino común, vivo, cachorro, en buen estado de salud, quién se encontraba descanzando en los roqueríos de la caleta Arica, pero por la presencia de gente que insistía en que el ejemplar esta abandonado, este fue llevado al sector del faro del puerto de Arica.</t>
  </si>
  <si>
    <t>JUAN PAULO ROMAN - GABRIEL INOSTROZA - CHRISTIAN DE LA BARRA</t>
  </si>
  <si>
    <t>ARI.14.2019</t>
  </si>
  <si>
    <t>CALETA CAMARONES</t>
  </si>
  <si>
    <t>CAMARONES</t>
  </si>
  <si>
    <t>NO SE DETECTA NINGUN LOBO MARINO VARADO EN CALETA CAMARONES</t>
  </si>
  <si>
    <t>NO SE DETECTA NINGUN LOBO MARINO VARADO EN CALETA CAMARONES.</t>
  </si>
  <si>
    <t>MARCOS SAAVEDRA - JUAN PAULO ROMAN</t>
  </si>
  <si>
    <t>ARI.15.2019</t>
  </si>
  <si>
    <t>EX ISLA EL ALACRAN, SECTOR "OLA EL GRINGO"</t>
  </si>
  <si>
    <t>Lobo marino común, cachorro, vivo, se encuentra en buenas condiciones de salud, sin heridas, ni lesiones, no presenta desnutrición, con cordón umbilcal todavía unido a su cuerpo, ejemplar responde a estimulos. Se deja el lobo marino común en el mismo lugar que es su habitat natural, a la espera que su madre lo encuentre.</t>
  </si>
  <si>
    <t>MARCOS SAAVEDRA - CYNTHIA LABARCA</t>
  </si>
  <si>
    <t>ARI.16.2019</t>
  </si>
  <si>
    <t>Lobo marino común, puppy, vivo, se encuentra a 500 mts del Hotel Diego de Almagro de la Playa Chinchorro. Se encuentra con el cordón umbilical, lobo en buen estado de salud, atento al medio, vocaliza. Presenta 2 rasguños en espalda e ingle derecha, de caracter superficiales sin sangre ni lesiones. Se deja en el mismo lugar encontrado "Playa Chinchorro" y se delimita la zona para protección del animal, con huincha plástica con leyenda Sernapesca especie protegida.</t>
  </si>
  <si>
    <t>TATIANA RIVERA - GABRIEL INOSTROZA</t>
  </si>
  <si>
    <t>ARI.17.2019</t>
  </si>
  <si>
    <t>EX ISLA ALACRAN</t>
  </si>
  <si>
    <t>M,ISMO LUGAR DE EX ISLA ALACRAN</t>
  </si>
  <si>
    <t>Lobo marino común, cachorro, vivo, se deja en el mismo lugar, ya que es observa activo, atento al medio, vocaliza y se desplaza bien. Se instruye a los encargados de los trabajos de la obra que se está construyendo en el sector, que no oo tomen, ni lo alimente, ni lo tiren devuelta al mar.</t>
  </si>
  <si>
    <t>ARI.18.2019</t>
  </si>
  <si>
    <t>Mediante denuncia formulada al Servicio sobre la presencia de un delfin uscuro muerto en el Puerto de Arica, se concurre al Puerto de Arica, al lugar exacto donde fue informado la presencia del delfin, pero fue imposible acceder hacia la especie, ya que el sector es de grandes rocas con rompe olas "tetrapodos" que con la rompiente de las olas del mar, es peligro para los funcionarios acceder al ejemplar marino.</t>
  </si>
  <si>
    <t>JACQUELINE ALVAREZ - ALVARO VILLARROEL</t>
  </si>
  <si>
    <t>ARI.19.2019</t>
  </si>
  <si>
    <t>ASFALTO</t>
  </si>
  <si>
    <t>Boca acuosa</t>
  </si>
  <si>
    <t>VERTEDERO MUNICIPAL ARICA</t>
  </si>
  <si>
    <t>Lobo marino común, muerto, hembra, sin señales de participación de terceros, encontrado en sector del helipuerto del Muelle Prat de la Armada. Se traslada el ejemplar hacia el vertedero municipal de Arica.</t>
  </si>
  <si>
    <t>GABRIEL INOSTROZA - JULIO EADE</t>
  </si>
  <si>
    <t>ARI.20.2019</t>
  </si>
  <si>
    <t>AGUA</t>
  </si>
  <si>
    <t>Fluidos corporales producto de la descomposición</t>
  </si>
  <si>
    <t>Sindicato de Pescaores de Arica, informa que en el sector del embarcadero de la Caleta Arica, se encuentra flotando una tortuga muerta. Se verifica en el lugar, que es una tortuga verde, la que se encuentra sin cabeza, sin aleta superior izquierda y aleta inferior derecha desmembrada.</t>
  </si>
  <si>
    <t>SERGIO BARRAZA - RODRIGO ITURRIETA</t>
  </si>
  <si>
    <t>2019-85-006</t>
  </si>
  <si>
    <t>Se rescató 01 cría de Lobo marino común hembra,  no pudiéndose devolver al islote durante 06 días que permaneció bajo custodia de CODEFF y Sernapesca en la playa de Cobquecura. Durante estos días se le hidrató con suero ringer lactato subcutáneo. El 12/02/2019 se traslada al Parque Safari de Rancagua para su rehabilitación y posterior liberación. Sin embargo la lobita fallece la semana del 18 de marzo en el Parque Safari.</t>
  </si>
  <si>
    <t>2019-85-008</t>
  </si>
  <si>
    <t>Entre los días 11 al 17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</si>
  <si>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2019-85-007</t>
  </si>
  <si>
    <t>Entre los días 01 al 10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</si>
  <si>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2019-85-009</t>
  </si>
  <si>
    <t>Caleta Taucú</t>
  </si>
  <si>
    <t>A las 10:00 de la mañana del día 19/02/2019 se recibe denuncia por parte de Eduardo Pedreros de la Universidad de Concepción, sobre pingüino en la caleta Taucú, comuna de Cobquecura. Lo rescatan funcionarios de la Municipalidad de Cobquecura, debido a la afluencia de turistas en la zona, y permanece bajo su custodia hasta nuestro arribo a las 14:00 hrs., que es cuando es llevado al centro de rescate y rehabilitación Ñacurutú, el cual se encuentra en Coliumo. El ejemplar se encontraba con una herida en base de la aleta derecha y lado derecho del cuerpo a la altura de la aleta. También se aprecia otra herida en zona posterior izquierda del lomo. Se puede observar el pingüino  en la foto del anexo en el centro de rehabilitación (es el de atrás) el día 28/02/2019. Luego se traslado a dependencias de la USS en Concepción para su posterior liberación, sin embargo, el ejemplar fallece el 24/03/2019 producto de lipidosis hepática.</t>
  </si>
  <si>
    <t>2019-85-010</t>
  </si>
  <si>
    <t>Playa Pullay</t>
  </si>
  <si>
    <t>Descanso en el lugar</t>
  </si>
  <si>
    <t>A las 14:45 hrs. del día 19/02/2019 se recibe denuncia de la presencia de dos lobos finos en sector Pullay. Se acude a verificar y se encuentra 1 lobo fino de Juan Fernández descansando en la playa. Al no poseer heridas inhabilitantes y por no haber afluencia de público, se decide dejarlo en el lugar.</t>
  </si>
  <si>
    <t>2019-85-011</t>
  </si>
  <si>
    <t>Entre los días 18 al 24 de febrero se rescataron 2 crías de Lobo marino común, pudiendo devolverse las 2  al islote por sus propios medios. Estas fueron asistidas por funcionarios de la Municipalidad de Cobquecura, evitando que se acercaran los turistas e informandoles acerca del varamiento.</t>
  </si>
  <si>
    <t>2019-85-012</t>
  </si>
  <si>
    <t>Entre los días 25 al 28 de febrero se rescató 1 cría de Lobo marino común, siendo custodiada por funcionarios municipales evitando así que se acercaran los turistas e informandoles acerca del varamiento. Quedó durante la noche en la playa, no encontrándose al día siguiente, asumiendo el retorno de ésta al islote durante la noche.</t>
  </si>
  <si>
    <t>2019-85-013</t>
  </si>
  <si>
    <t>Playa Taucú</t>
  </si>
  <si>
    <t>A las 11:00 hrs. del día 06/03/2019 se recibe denuncia de la presencia de un lobo fino en sector Taucú. Se acude a verificar y se encuentra 1 lobo fino de Juan Fernández descansando en la playa. Al no poseer heridas inhabilitantes y por no haber afluencia de público, se decide dejarlo en el lugar.</t>
  </si>
  <si>
    <t>2019-85-014</t>
  </si>
  <si>
    <t>Playa Mure</t>
  </si>
  <si>
    <t>A las 12:45 hrs. del día 21/03/2019 se recibe denuncia de la presencia de un pingüino en playa Mure. Se acude a verificar y se encuentra 1 pingüino de Humboldt descansando en la playa. Al no poseer heridas inhabilitantes y por haber afluencia de público, se decide relocalizarlo en el sector Santa Rita, sin turistas en la zona.</t>
  </si>
  <si>
    <t>Caleta Lenga, desmbocadura río Lenga</t>
  </si>
  <si>
    <t>Bahía Iquique</t>
  </si>
  <si>
    <t>Remolque a zona norte de Bahía Iquique</t>
  </si>
  <si>
    <t>Andrea Auger / Patricio Rivas Deville</t>
  </si>
  <si>
    <t>Colonia Tres Islas</t>
  </si>
  <si>
    <t>Otárido rescatado desde sector de roqueríos de playa Primeras Piedras. Operativo activado en base a comunicados telefónicos de particulares y de funcionarios de la Armada. Reacciones muy bajas, moviento lento. Muy delgado. SE captura para ser trasladado e ingresado al Centro de Rescate (CIREMAR). Animal se mantiene en cautivero temporal para observación de comportamiento. Lobo marino no acepta alimento en primera instancia. Comienza a alimentarse por si solo. Se constata visualmente aumento de peso. Animal el reinsertado al medio ambiente natural en sector costero de Tres Islas, con fecha 04 de mayo de 2019. Operativo Sernapesca e I.M. de Iquique, con cobertura de prensa, se aprovecha para educación ambiental y limpieza de playa.</t>
  </si>
  <si>
    <t>Fabiola Cabrera / Jesús Medina (Centro de Rescate I. M. de Iquique)</t>
  </si>
  <si>
    <t>Otárido rescatado desde sector costero de playa Poza de los Caballos en la península de Cavancha. Animal presenta actividad motora reducida. Denuncia de particular menciona que lobo marinio común ha permanecido en el mismo lugar la mayor parte del día. Es capturado y trasladado al centro de rescate CIREMAR para observación y eliminar el riesgo de interferencia negativas con animales domésticos (perros). Animal no acepta alimento. Al tercer día comienza a alimentarse, aumentando progresivamente la cantidad. Animal es reinsertado en su ambiente natural en sector costero de Tres Islas. Operativo conjunto Sernapesca I.M. de Iquique, con cobertura de prensa local. Se aprovecha la ocasión para hacer educación ambiental y limpieza de playa.</t>
  </si>
  <si>
    <t xml:space="preserve">Este lunes 25 de marzo, un operador turístico de la Región de Aysén, presentó una denuncia en el Servicio Nacional de Pesca y Acuicultura (Sernapesca) de Aysén sobre el hallazgo de 10 ballenas varadas en Seno Escondido, Golfo de San Esteban, Parque Nacional Laguna San Rafael. La denuncia fue recibida a través de correo electrónico a Sernapesca el día 25-03-2019 
Los registros audiovisuales, dan cuenta de ejemplares de ballenas adultas en avanzado estado de descomposición, aparentemente de la especie Sei, junto a algunos huesos que también podrían pertenecer a esta especie en eventos anteriormente registrados.
Se encuentra pendiente, sobrevuelo en la zona para verificar la veracidad de la denuncia y posteriormente determinar algunos datos importantes para la investigación como: numero, tamaño y estado de las carcasas. 
Por información de Fundación Huinay (12/04/2019) se suman 11 ballenas más.
Huynay informa que se suman 3 ballenas más (Informacióndel día 16/04/2019); 
Por información enviada por Fundación Huynay se suman 5 ejempalres más (26/04/2019)
</t>
  </si>
  <si>
    <t>POSIBLEMENTE PROVOCADA POR LOS ROQUERIOS DERIVADO DE LA CORRIENTE, EN DONDE LO LLEVO A LAS COSTAS</t>
  </si>
  <si>
    <t>PAPA TUTA´E MOA</t>
  </si>
  <si>
    <t>Cachalote varado el 22 de febrero del 2019, se efectuan patrullaje, no se puede sacar del lugar porque el acceso tanto maritimo como terrestre es imposible, ya que esta en roquerios, y las maquinarias tanto municipales como del mop, no puedes acceder derivado de geografia del lugar, es un lugar de roquerios y piedra, que estan en un sector llamado Papa Tuta´e Moa, en el Sitio Turistico de Vaihu, que es Parque Nacional Rapa Nui, y a su vez Patrimonio de la Humanidad. No se puede trozar debido a que en la Isla solo existe un vertedero, y legalmente para trozarlo y trasladarlo, debieran de existir otros vertederos. Se espera solicitud de museo, de centros de conservacion marina, o de centros de educacion y ciencia, para custodiar los restos del cetaceo.</t>
  </si>
  <si>
    <t>Tejido</t>
  </si>
  <si>
    <t>Otárido cría es rescatado por el personal del centro de rescate de la I. M. de Iquique (CIREMAR) de manera preventiva y para protegerlo de otros animales. Animal es ingresado en centro de rescate para revisión corporal y descanso. Con fecha 20 de abril es liberado vía marítima en sector cercanías de lobera Tres Islas.</t>
  </si>
  <si>
    <t>Jesús Medina (CIREMAR)</t>
  </si>
  <si>
    <t>O21914</t>
  </si>
  <si>
    <t>chelonia mydas</t>
  </si>
  <si>
    <t>Playa El Lenguado</t>
  </si>
  <si>
    <t>Caparazón con marcas visibles en su superficie</t>
  </si>
  <si>
    <t>Ejemplar encontrado en sector de playa fue enterrado en el lugar debido a su avanzado estado de descomposición</t>
  </si>
  <si>
    <t>Flavio Godoy González</t>
  </si>
  <si>
    <t>O21915</t>
  </si>
  <si>
    <t>Caleta El Blanco</t>
  </si>
  <si>
    <t xml:space="preserve">Presenta heridas atribuibles a impactos con rocas </t>
  </si>
  <si>
    <t xml:space="preserve">Delfin se encontro muerto en sector de playa en sector de caleta El Blanco al sur de Antofagasta, se evidencia daño  en su cuerpo al parecer producto de las rocas del lugar,  ejemplar es trasladado al CRRFS de la Universidad de Antofagasta. Otro ejemplar de menor tamaño (Juvenil) encontrado en una poza entre los roquerios fue liberado mediante embarcación artesanal que se encontraba en el lugar.  </t>
  </si>
  <si>
    <t>Familia Campos cel 9949214162</t>
  </si>
  <si>
    <t>O21916</t>
  </si>
  <si>
    <t>Terminal Pesquero</t>
  </si>
  <si>
    <t>Playa Artificial</t>
  </si>
  <si>
    <t>Ejemplar fue encontrado en sector de playa, se mantiene presencia en el lugar para resguardar el ejemplar del acoso de las personas. Se toma la decisión de permanecer en el lugar ya que la hembra  se encuentra en las inmediaciones del lugar.</t>
  </si>
  <si>
    <t>CARLOS HERVAS - CEL.978835259</t>
  </si>
  <si>
    <t>O21917</t>
  </si>
  <si>
    <t>Playa El Cable</t>
  </si>
  <si>
    <t xml:space="preserve">Delfin se encontro muerto en sector de playa el Cable de Antofagasta, en evidente estado de descomposición y sin cabeza. Ejemplar es derivado al centro de rescate de la Universidad de Antofagasta   </t>
  </si>
  <si>
    <t xml:space="preserve">Mesa de Ayuda </t>
  </si>
  <si>
    <t>En inspección efectuada en Playa Los Choros, Comuna de La Higuera, se encontró dos cadaver de lobo marino común, ambos machos adultos.  Los cadáveres se encontraban en alto estado de descomposición, y con una data de muerte de dos semanas.  Se tomo registros de ambos, y sus cadaveres permanecieron en la playa.</t>
  </si>
  <si>
    <t>Sctor La herradura</t>
  </si>
  <si>
    <t>En mar, muy débil</t>
  </si>
  <si>
    <t>Se recibe llamada telefónica en mesa central de ayuda, alertando de un ejemplar de lobo marino varado en Playa, altura del 3200 de la Av. del Mar, Coquimbo.  Se concurre al lugar, verificando que se trata de un ejemplar adulto muerto.  Sólo se le aprecian heridas causadas por aves carroñeras.  Se comunica con el Departamento de Aseo y Ornato de la Municipalidad de Coquimbo para el retiro del ejemplar y su traslado al relleno sanitario.</t>
  </si>
  <si>
    <t>Se recibe llamada telefónica en mesa central de ayuda, alertando de un ejemplar de lobo marino varado en Playa Changa de Coquimbo Al concurrir al sector se encuentra el cadaver de dos ejemplares adultos, sin heridas que pudisen relacionarse co la causa de muerte, pero si relacionbadas con aves carroñeras.  Se comunica con el Departamento de Aseo y Ornato de la Municipalidad de Coquimbo para el retiro del ejemplar y su traslado al relleno sanitario.</t>
  </si>
  <si>
    <t>Tongoy sector Fundación Chile</t>
  </si>
  <si>
    <t>Se recibe llamada telefónica desde Fundacion Chile, Tongoy, alertando de la presencia de un lobo marino en su costa.  Al concurrir se cionstata que se trata de un ejemplar subadulto de lobo marino común, el que se encuentra agónico.  Una vez fallecido, se contactó a la Municipalidad de Coquimbo, para que efectúe el retiro del ejemplar.</t>
  </si>
  <si>
    <t>Se recibe llamada telefónica en mesa central de ayuda, alertando de un ejemplar de lobo marino varado en Playas de La Serena.  Al concurrir al sector se encuentra el cadaver de dos ejemplares adultos, uno en estado de descomposición, el otro presentaba una herida en el lomo, no asociable a aves carroñeras.  Se comunica con el Departamento de Aseo y Ornato de la Municipalidad de La Serena para el retiro del ejemplar y su traslado al relleno sanitario.</t>
  </si>
  <si>
    <t>Playa grande de Tongoy</t>
  </si>
  <si>
    <t>Presenta leve sangrado en zona abdominal por roce con fondo arenoso.</t>
  </si>
  <si>
    <t>Alrededor de las 8 AM se recobe aviso de varamiento de ballena en Playa Tongoy.  Se concurre al lugar constanatdo que se trata de un ejemplar subadulto de ballena fin.  Al momento de llegar al lugar de varamiento el ejemplar se encuentra posado en el fondo, con gran parte del cuerpo fuera del agua y con la marea en descenso, lo que dificulta la maniobra de rescate.  Se evalua planificar intento de rescate al momento de subir la marea (alrededor de las 16 hrs), lo que se comunica a los presentes, pero parte de la gente apostada en la playa ingresa al agua para interntar el rescate del ejemplar, a pesar que la Armada les solicita que salgan del agua.  En el intento de rescate el ejemplar es volteado, lo que origina su ahogo.  Se hizo necropsia del ejemplar, y quedó enterrado en la playa en el mismo lugar de varamiento.</t>
  </si>
  <si>
    <t>Sangre, hígado, riñones, contenido estomacal, piel y grasa.</t>
  </si>
  <si>
    <t>Se encuentra a ejemplar varado en Playa Grande de Tongoy, por lo que se le captura y traslada a centro de rehabilitación Mundomar-UCN en Coquimbo, donde se le hace curaciones en la herida, se suministra antibióticos y se alimenta forzadamente. Pero ejemplar muere con fecha 23 de abril.  Su cadaver se entierra en Playa Grande de Tongoy, sector Puerto Aldea.</t>
  </si>
  <si>
    <t>Enterrado en Playa Tongoy</t>
  </si>
  <si>
    <t>Se recibe llamado desde caleta peñuelas, a donmde se acude al rescate de tortuga varada.  Se traslada al centro de rehabilitación de Fundación Munfomar - UCN, donde muere con fecha 18/04/2019.  Su cadaver es enterrado en Playa Grande de Tongoy.</t>
  </si>
  <si>
    <t>Se acuda al aviso de un ejemplar varado en playa peñuelas, constatando que se trataba de u ejemplar adulto de lobo marino común.  Este carecía de marcas que permitiesen determinar su probable causa de muerte.  Se da aviso a la Municipalidad para que efectúe el retiro del ejemplar.</t>
  </si>
  <si>
    <t>Sector Caleta Puerto Aldea</t>
  </si>
  <si>
    <t>Se recibe aviso de varamiento de ejemplar marino en Caleta Puerto Aldea.  Se concurre al sector constatando que se trata de un ejemplar hembra de elefante marino, el que se encuentra en buenas condiciones y descansando.  El ejemplar regresa por sus propios medios al mar.</t>
  </si>
  <si>
    <t>Humedal de Cartagena</t>
  </si>
  <si>
    <t>Personal municipla informa de pingüino muerto cerca del humedal de Cartagena. Ejemplar quedara en posesión del humedal.</t>
  </si>
  <si>
    <t>PLAYA LAS CONCHITAS</t>
  </si>
  <si>
    <t>INTAKE 3</t>
  </si>
  <si>
    <t xml:space="preserve"> VERIFICACION CHUNGUNGO EN POZO INTAKE 3, PLANTA AES GENER EL DIA 11/04/2019, SE AUTORIZO POR PROTOCOLO LA INSTALACION DE JAULA TRAMPA,  INICIO 17:00 - 18:00 12-04-2019 captura al ejemplar y es trasladado a playa quirilluca para su liberación</t>
  </si>
  <si>
    <t>PLAYA CHINCHIMEN</t>
  </si>
  <si>
    <t>PLAYA CHORRILLOS</t>
  </si>
  <si>
    <t>Tortuga Olivácea encontrada en playa Punta de Lobos, es llevada a la oficina para toma de muestras y fotografías, posteriormente se lleva a playa Chorrillos para ser enterrada, por su estado de descomposición.</t>
  </si>
  <si>
    <t>MUESTRAS DE LA INGLE</t>
  </si>
  <si>
    <t>entierro por municipalidad</t>
  </si>
  <si>
    <t>Lobo común, encontrado muerto en playa Punta de Lobos, no tiene marcas visibles, se avisa a municipio para su entierro.</t>
  </si>
  <si>
    <t>Fundación Punta de Lobos.</t>
  </si>
  <si>
    <t>SE VERIFICA QUE NO SIGUE VARADO</t>
  </si>
  <si>
    <t>Lobo común, descansando playa chorrillos, al acercarse se muestra atento y activo. Se deja en observaciones, al otro día se va a verificar y ya no se encuentra en la playa.</t>
  </si>
  <si>
    <t>capitanía de puerto</t>
  </si>
  <si>
    <t>PLAYA ILOCA</t>
  </si>
  <si>
    <t>Presenta fliudos en ocular afectado y en oreja derecha</t>
  </si>
  <si>
    <t>PLAYA LOVELVAN</t>
  </si>
  <si>
    <t>PLAYA ARCOS DE CALAN</t>
  </si>
  <si>
    <t>CRISTIAN VILLANUEVA GONZALEZ</t>
  </si>
  <si>
    <t>2019-46-24</t>
  </si>
  <si>
    <t>BELLAVISTA</t>
  </si>
  <si>
    <t>TOMÉ</t>
  </si>
  <si>
    <t>cadaver vuelve mar</t>
  </si>
  <si>
    <t>La Sra. María Yeber ingresa denuncia a través de SIAC el día 27/04/19 n° 460129019, indicando la presencia de un lobo marino muerto desde el día 26/04 en sector playa Bellavista en Tomé. Oficina Tomé recibe esta denuncia el día 29/04 ante lo cual se fue a constatar el hecho, sin embargo no se encontró al ejemplar. Se consultó a la Dirección de Aseo y Ornato de la Municipalidad de Tomé quiénes no tenían conocimiento del evento.</t>
  </si>
  <si>
    <t>2019-42-25</t>
  </si>
  <si>
    <t>Muelle SVTI</t>
  </si>
  <si>
    <t>Se informa eliminación secresión café desde aleta herida</t>
  </si>
  <si>
    <t>VUELVE AL MAR</t>
  </si>
  <si>
    <t>Con fecha 29.4.2019, a las 12:12 horas, se comunica con la Mesa de Ayuda la Srta. Cyntia Jelves, informando de un lobo marino con aparentes problemas de salud al interior del puerto de la SVTI (sector rompeolas). Indica que el animal está practicamente flotando y trata de apegarse a las rocas y además bota un líquido. Solicita ayuda para dicho ejemplar. Esta información es además comunicada telefónicamente a Rodrigo Valencia por la Mesa de Ayuda a las 12:20 horas. A las 13:23 nos contactamos al celular, respondiendo la Srta. Camila León, quien nos señala que el lobo está sobre unas rocas al final del rompeolas en SVTI  y que tendría al parecer una aleta con una herida. Al día siguiente se asiste al lugar a eso de las 10:20 horas y ya no se encuentra en el lugar. La Srta. Camila León nos señala que el lobo volvió al mar por sus propios medios a eso de las 17:50 horas del 29.04.2019. Cabe señalar que Sernapesca no pudo asistir el día 29 de abril, dado que no contaba con móvil.</t>
  </si>
  <si>
    <t>2019-61-001</t>
  </si>
  <si>
    <t>CORTE PROFUNDO EN EL CUELLO</t>
  </si>
  <si>
    <t>ENTIRRO PLAYA</t>
  </si>
  <si>
    <t xml:space="preserve">Se recibió un llamado alrededor de las 10:00 horas de parte de alcaldía de mar de Queilen Informando que se encontraba un lobo marino muerto en sector de playa al costado izquierdo de la rampa 1 del muelle de Queilen.
al concurrir al sector los funcionarios, y en revisión del espécimen se constató que es un juvenil de alrededor 130 cm de largo con un peso aproximado de 60 kg, con un corte muy profundo en el sector del cuello debido a un cabo plástico adherido a este, el cual a medida que fue creciendo el lobo marino le fue lacerando el cuello hasta provocarle un corte profundo que le provocó la muerte, también presentaba heridas en sus aletas frontales  
</t>
  </si>
  <si>
    <t>Marino Luis Merino Salinas</t>
  </si>
  <si>
    <t>AY-04-2019</t>
  </si>
  <si>
    <t xml:space="preserve"> Canal Darwin, Isla Italia, Canal Unicornio Islotes Smith</t>
  </si>
  <si>
    <t>flotando en el agua</t>
  </si>
  <si>
    <t>Este Domingo 07 de Abril 2019, en un cometido de fiscalización yo Felipe Fonseca F funcionario Servicio Nacional de Pesca y Acuicultura (Sernapesca) de Aysén, en conjunto con armada de Puerto Chacabuco, navegando por canal Darwin a las 15:50 h posición geográfica WGS84 Latitud: 45° 25’ 29.3’’ S Longitud: 74° 0’ 45.93’’W, desde la LSR Arcángel, se observa un ejemplar cetáceo a la deriva, el cetáceo se encontraba en vanado estado de descomposición, expelía un hedor a podrido, la coloración de la piel era blanquecino, sobre el cuerpo del cetáceo habían aves que estaban alimentándose del cuerpo, esto se observa ya que desde la zona abdominal hacia la aleta caudal  esta con señales de piquetes proporcionados por las aves, no se observan laceraciones o cortes producidos por terceros, el cetaceo se encontraba con la boca abierta, media aproximadamente unos 7 metros, no es posible su identificación especifica. Como observación adicional puedo decir que en el área del los sectores Canal Darwin, Isla Italia, Canal Unicornio Islotes Smith, durante la navegación se divisaron gran cantidad de cetáceos en grupos conformados entre 4 a 6 individuos</t>
  </si>
  <si>
    <t>Felipe Fonseca Flores</t>
  </si>
  <si>
    <t>AY-005-2019</t>
  </si>
  <si>
    <t>Personal de centro de cultivo Queulat 110302, de Salmones Aysen, indica que ese mismo día operarios encuentran a ejemplar de delfín muerto en las inmediaciones de la concesión, a lo cual lo recogen y proceden a contactar al Servicio Nacional de Pesca. Posteriormente funcionarios que se encontraban en el sector lo recogen y traen a la Dirección regional, en donde preliminarmente es examinado por marcas o lesiones externas y posteriormente es congelado a - 20C°, a la espera de realizar posteriores diligencias.</t>
  </si>
  <si>
    <t>Se recibe una llamada de la Policia Marítima (POLMAR), sobre el avisamiento de un ejemplar de lobo marino en la costanera de Punta Arenas, Se llega al lugar para ver la situación del animal, correspondiendo a un lobo marino autral juvenil. Este se encuentra en un estado de descanso, en la misma instancia se le comunica a la comunidad tener el resguardo de mantener la distancia y puede aprovechar su resposo de forma normal.</t>
  </si>
  <si>
    <t>Marco Rojas Alegría - Santiago Astete</t>
  </si>
  <si>
    <t>Muelle cercano a Costanera</t>
  </si>
  <si>
    <t>liberado en el mismo lugar</t>
  </si>
  <si>
    <t xml:space="preserve">Se concurre al sector del muelle conocido como  Chipera, ubicado a una distancia de 1 km. de la costanera, por un llamado telefonico en el cual informan que en el sector playa al lado del muelle se encontraba un lobo marino comun que no se movia, se concurre al lugar verificando que el animal se encontraba en buenas condiciones, regresando por sus propios medios al agua.  </t>
  </si>
  <si>
    <t xml:space="preserve"> Santiago Astete C. - Samuel Alcaino</t>
  </si>
  <si>
    <t>Pingüino Rey</t>
  </si>
  <si>
    <t xml:space="preserve">Aptenodytes patagonicus </t>
  </si>
  <si>
    <t>Sector costero ruta 9 norte</t>
  </si>
  <si>
    <t>INDIVIDUO ES ENCONTRADO EN SECTOR COSTERO CAMINO PUERTO BORIES, RUTA 9 NORTE (EJEMPLAR EN BUENAS CONDICIONES).  ES CAPTURADO, POR QUE SE  OBSERVAN PERROS QUE LO PODRÍAN DAÑAR. SERÁ TRASLADADO A  PUNTA ARENAS Y ENTREGADO A COLEGAS DE LA DIRECCIÓN REGIONAL PARA SU LIBERACION EN UN LUGAR ADECUADO. ES LIBERADO, SECTOR SUR DE PUNTA ARENAS  A 50 KM. APROX.</t>
  </si>
  <si>
    <t>Se recibe una llamada a la Dirección Regional de una ciudadana sobre el varamiento de un pingüino en sector sur de la ciudad en 4 1/2 sur. La denunciante manifiesta que al ejemplar lo vio el día anterior (07.04.19) en el mismo sector. Una vez en el lugar, se verifica que corresponde a un pingüino magallanico. Se monitorea su coomportamiento en el que reacciona al estimulo pero se ve limitada su movilidad, debido a que presenta heridas en ambas patas. Se decide capturarlo y llevarlo a la Oficina para revisarlo y derivarlo a observaciones. Se lleva a la clinica Timaukel para su revisión y recuperación y posterior liberación, ésta se realiza el día 13 de abril.</t>
  </si>
  <si>
    <t>Samuel Alcaino - Carlos Ruiz - Marco Rojas Alegría</t>
  </si>
  <si>
    <t>En Sernapesca</t>
  </si>
  <si>
    <t>Aproximadamente a  las 20:00 horas, a solicitud del Director Regional, retiré del domicilio “Canal de Chacao” N° 0346, de la población Archipiélago de Chiloé, un ejemplar de “pingüino magallánico”. Es un animal joven, pero con una claudicación en la extremidad inferior derecha. El día lunes se llevo a Clinica Timaukel para que sea revisado por la medico veterinario Olivia Blank, debido a lo debilitado que se encontraba el pinguino murio y se encuentra en dependencias del Servicio en un freezer.</t>
  </si>
  <si>
    <t>Hernan Mansilla</t>
  </si>
  <si>
    <t>Muelle La Chipera</t>
  </si>
  <si>
    <t>Se concurre por llamado telefonico al sector costero, lugar del muelle conocido como La chipera, por presencia de lobo marino común, una vez en el lugar, se procede a revisar al animal, el que se encontraba en perfectas condiciones y solamente estaba descansando, como es un lugar alejado se opto por dejarlo descansar y regresará por sus propios medios al agua.</t>
  </si>
  <si>
    <t>Fco. Calderon - Santiago Astete C.</t>
  </si>
  <si>
    <t xml:space="preserve"> Siendo las 17:20 hrs del lunes 08.04.19, se recibe aviso desde la Onemi informando la presencia de varios ejemplares de lobo marino en sector peatonal de la Costanera de Valdivia. Se concurre al lugar donde se constata la presencia de 08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t>
  </si>
  <si>
    <t>Cuando son las 16 :30 hrs del 15.04.19, se recibe aviso de Carabineros informando la presencia de tres lobos marinos adultos interrumpiendo el tránsito en vía pública a un costado de Costanera de Valdivia (sector en remodelación). Al concurrir al lugar, se constata la presencia de 03 ejemplares recostados en medio de la calle con riesgo de ser atropellados y causar un accidente. Carabineros logra ahuyentar a dos de los animales con el ruido de sus motos, mientras que para retirar al tercero es necesario utilizar agua de un camión aljibe municipal. Se verifica también la presencia de 13 lobos adultos distribuidos entre los prados y acera peatonal, estos últimos también son ahuyentados con chorros de agua. Los ejemplares se observan sanos sin heridas ni lesiones de ningún tipo. También se constata la presencia de 7 lobos en pontón flotante a un costado de la costanera.</t>
  </si>
  <si>
    <t>Francisco Guerra G.</t>
  </si>
  <si>
    <t>Costanera Cultural</t>
  </si>
  <si>
    <t xml:space="preserve">
Dada la denuncia recibida de un ejmplar de lobo marino varado en sector costanera cultural de Valdivia, Sernapesca se dirige al lugar, donde es posible observar a un ejemplar adulto de lobo marino comun. El animal se encuentra hechado y presenta lesiones cutaneas atribuibles a pox-virus. En observacion realizada en horas de la tarde, ya no es posible divisarlo en el lugar.</t>
  </si>
  <si>
    <t>Concreto en la costanera</t>
  </si>
  <si>
    <t>Vía mesa central de Sernapesca se recibió una denuncia respecto un ejemplar de lobo marino que se encontraba varado en la costanera de Valdivia, dado lo anterior, Sernapesca se dirige al sector y se contacta con Carabineros para localizar el ejemplar, el cual se encontró decaido reposando en un costado de la feria fluvial, sin heridas ni marcas visibles causadas por terceros, con una actitud tranquila y un bajo peso corporal. Por tanto, una vez que se constató que era una macho adulto de gran tamaño pero sin agresividad hacia las personas se decidió dejarlo tranquilo en el lugar. Explicando cual era la situación del lobo y el proceder de Sernapesca a las personas presentes, Carabineros y a la mesa central de Sernapesca. Finalmente, se permaneció en el lugar para resguardar al lobo de la acción de las personas y se recorrió la costanera sin encontrar nuevas contingencias con otros lobos marinos.</t>
  </si>
  <si>
    <t>ARI.21.2019</t>
  </si>
  <si>
    <t>PUNTILLA CHINCHORRO</t>
  </si>
  <si>
    <t xml:space="preserve">Se concurre en el acto a notificación de evento, al sector identificado como Puntilla Chinchorro,  donde se recorre el lugar, pero no se detecta presencia del ejemplar lobo marino. </t>
  </si>
  <si>
    <t>RODRIGO ITURRIETA - JUAN PAULO ROMAN</t>
  </si>
  <si>
    <t>ARI.22.2019</t>
  </si>
  <si>
    <t>Se concurre en el acto a notificación de evento por parte de particular Sr. Rafael Araya, celular 97417752, al sector identificado como puntilla Chinchorro, se recorre el lugar, pero no se detecta presencia del ejemplar lobo marino.</t>
  </si>
  <si>
    <t>ARI.23.2019</t>
  </si>
  <si>
    <t>SIN OBSERVACIONES</t>
  </si>
  <si>
    <t>FLUIDOS CORPORALES POR DESCOMPOSICION AVANZADA</t>
  </si>
  <si>
    <t>VERTEDERO MUNICIPAL DE ARICA</t>
  </si>
  <si>
    <t>Tortuga verde, muerta, sin cabeza aparentemente por deprededor natural del medio, se encuentra en avanzado estado de descomposición y putrefacción por data de muerte prolongada.</t>
  </si>
  <si>
    <t>MARCOS SAAVEDRA - ELIZABETH INQUILTUPA</t>
  </si>
  <si>
    <t>ARI.24.2019</t>
  </si>
  <si>
    <t>Se concurre en el acto a notificación de evento por parte de particular  a línea 800 del Servicio, al sector identificado como Playa La Lisera, Arica,  donde se recorre el lugar, pero no se detecta presencia del ejemplar lobo marino. Se conversa con Salvavidas del lugar, quienes hicieron la denuncia de varamiento de lobo marino, y señalaban que efectivamente el lobo se había subido a los roquerios de la playa ya que estaba "agonizando", pero luego al ver la presencia de niños y perros en el lugar, el lobo marino volvió por sus medios al mar. Se les aclaró en el acto a los salvavidas, que es natural que los lobos marinos salgan del agua para descanzar y que estos no deben ser molestados.</t>
  </si>
  <si>
    <t>MARCOS SAAVEDRA - RICARDO VICENCIO</t>
  </si>
  <si>
    <t>ARI.25.2019</t>
  </si>
  <si>
    <t xml:space="preserve">Se concurre en el acto a notificación de evento por parte de Daniel Fuenzaliza, funcionario de IFOP, al sector identificado como Caleta Arica,  donde se recorre el lugar, pero no se detecta presencia del ejemplar lobo marino. Se conversa con pescadores del lugar, quienes señalan que efectivamente el lobo se había subido a las escalinatas del desembarcadero de la caleta, y que tenia problemas en sus aletas, pero luego al ver la presencia de perros en el lugar, el lobo marino volvió por sus medios al mar. </t>
  </si>
  <si>
    <t>MARCOS SAAVEDRA - JACQUELINE ALVAREZ</t>
  </si>
  <si>
    <t>1800267872-2</t>
  </si>
  <si>
    <t>18214874-5</t>
  </si>
  <si>
    <t>1800349175-3</t>
  </si>
  <si>
    <t>1800285570-0</t>
  </si>
  <si>
    <t>HANGA VARE VARE</t>
  </si>
  <si>
    <t>PARCELA PRIVADA</t>
  </si>
  <si>
    <t>La tortuga se encontro muerta en la posa de Hanga Vare Vare, y fue enterrada en la Parcela de Rebeca Tepano funcionaria del Servicio.</t>
  </si>
  <si>
    <t>Rebeca Tepano Tuki</t>
  </si>
  <si>
    <t>Se recibe llamado telefonico de un particular quien menciona que se encuentra un delfin faenado, concurriendo al lugar y constatando el hecho. Se realiza denuncia a Fiscalia por Articulo 135 bis, LGPA</t>
  </si>
  <si>
    <t>Información telefónica da cuenta de la presencia de un lobo marino común en sector costero de Playa Brava, destacándose el poco ánimo y muy baja reacción a estímulos. Animal es trasladado a dependencias del centro de rescate operado por la CORMUDESI. Se constata la poca actividad y estado general muy decaído, se le aplicó suero para facilitar rehidratación. Animal no acepta alimento. Otárido fallece con fecha 12 de mayo de 2019. Sus restos se congelan de manera temporal mientras se decide el destino final de éstos.</t>
  </si>
  <si>
    <t>JOSE DE JESUS MEDINA VARAS</t>
  </si>
  <si>
    <t>O21918</t>
  </si>
  <si>
    <t>Terminal Pesquero Antofagasta</t>
  </si>
  <si>
    <t xml:space="preserve">Un número de 3 ejemplares adultos de lobo marino comun, fueron retirados del sector costero colindante a la vía peatonal por el asedio y acoso de las personas sobre los ejemplares. Los cuales mediante el uso de escudos  fueron  obligados a volver al mar por parte de los funcionarios del servicio.   </t>
  </si>
  <si>
    <t>O20919</t>
  </si>
  <si>
    <t>Caleta Constitución</t>
  </si>
  <si>
    <t xml:space="preserve">El ejemplar se encuentra en el patio de la propiedad de la persona que efectúo el llamado de alerta, indicando que la especie fallece durante la madrugada </t>
  </si>
  <si>
    <t>Flavio Godoy Gonzalez</t>
  </si>
  <si>
    <t>O20920</t>
  </si>
  <si>
    <t>Nicolas Tirado</t>
  </si>
  <si>
    <t xml:space="preserve">Personal de Sernapesca se hace presente en el lugar para constatar denuncia sobre la presencia de un lobo marino en mal estado en el sector costero norte de la ciudad de Antofagasta. Producto del fuerte oleaje y la oscuridad de la noche no fue posible encontrar el ejemplar que presumiblemente se devolvio al mar. </t>
  </si>
  <si>
    <t>JOHNNY BRAVO VALLADARES</t>
  </si>
  <si>
    <t>O21921</t>
  </si>
  <si>
    <t>Tierra el Moro</t>
  </si>
  <si>
    <t>MAGULLADURAS PRODUCTO DEL OLEAJE</t>
  </si>
  <si>
    <t>CENTRO RESCATE ANTOFAGASTA</t>
  </si>
  <si>
    <t>SE REALIZA POSTA PARA TRASLADAR CADAVER DESDE LA COMUNA DE TALTAL HASTA LAS DEPENDENCIAS DE LA UNIVERSIDAD DE ANTOFAGASTA PARA SU POSTERIOR NECROPSIA.</t>
  </si>
  <si>
    <t>O21922</t>
  </si>
  <si>
    <t>CRRFS - UA</t>
  </si>
  <si>
    <t xml:space="preserve">Ejemplar es encontrado en sector de playa La Rinconada, presumiblemente atacada por algun lobo marino, ya que estos últimos han adquirido esta conducta frente a las tortugas marinas en diversos sectores de la región.  </t>
  </si>
  <si>
    <t>O21923</t>
  </si>
  <si>
    <t>PLAYA LLACOLEN</t>
  </si>
  <si>
    <t>Ejemplar con poca actividad y desorientado. Al no existir loberas cercanas es posible que haya llegado producto de marejadas. En las cercanias habia un perro que se acercaba al lugar, con el riesgo de que atacara al lobo, por lo que se determino su traslado a Centro de Rescate de la Universidad de Antofagasta</t>
  </si>
  <si>
    <t>Pilar Irribarren Turis</t>
  </si>
  <si>
    <t>Playa Loreto</t>
  </si>
  <si>
    <t xml:space="preserve">Se acude a la denuncia efectuada por el Sr. Enrique Ayala por el varamiento deun cetaceo en playa Loreto a las 13:00 hrs. El ejemplar se encontraba muerto y al trasladarlo fue posible evidenciar que presentaba agu en su interior, posteriormente se toma muestra de piel de aleta caudal para analisis genetico conservado en alcohol al 95 %. Al revisar programa themis web se evidencio la prsencia de 18 embarcaciones operando con redes de enmalle sobre el recurso albacora en el radio del hallazgo (?). Finalmente se realiza necropsia en Clinica Veterinaria Municipal con el Veterinario Sr. Juan Pablo Vargas, el cual detecta pulmones colapsado (coloracion heterogenea) y corazon con lubulos de color negro. </t>
  </si>
  <si>
    <t>Solange Ramirez y Erick Burgos</t>
  </si>
  <si>
    <t>MNHN</t>
  </si>
  <si>
    <t>En recorrido por Playa Grande de Tongoy se encontró ejemplar muerto de delfín obscuro.  El ejemplar no mostraba marcas o señas que permitieses determinar alguna causa de muerte.  Se le mantuvo congelado hasta que fue entregado al Museo Nacional de Historia Natural con fecha 15/05/2019, mediante Acta de Entrega en Custodia Nº 2019-20-08.</t>
  </si>
  <si>
    <t>Calderón negro</t>
  </si>
  <si>
    <t>Los Muleros</t>
  </si>
  <si>
    <t>Secreciones producto de la descomposición.</t>
  </si>
  <si>
    <t>Se encuentra 1 cadaver en proceso de descomposicion de Calderon de aleta larga. Se deja en el mismo lugar.</t>
  </si>
  <si>
    <t>Roberto Varela Rojas</t>
  </si>
  <si>
    <t>Se recibe aviso de ejemplar muerto de lobo marino común.  Se inspecciona cadaver, el que no muestra señales que permitan determinar la causa de muerte.  Se da aviso a la I. Municipalidad de Coquimbo para que efectúe su retiro y traslado al relleno sanitario de Coquimbo.</t>
  </si>
  <si>
    <t>Lesión en cuello producto de red enrollada en cuello</t>
  </si>
  <si>
    <t xml:space="preserve">monitoreo </t>
  </si>
  <si>
    <t>Se acude ha llamado por lobo herido. Se constata que ejemplar presenta herida por laceración de cuerda en su cuello. Se establecerá monitoreo para controlar la situación y evaluar procedimiento para extraer cuerpo extraño.</t>
  </si>
  <si>
    <t>Ejemplar es informado por personal municipal. Se encuentra en avanzado estado de descomposición, por lo que se indica al personal disponer del cadáver mediante el departamento de aseo y ornato.</t>
  </si>
  <si>
    <t>Durante monitoreo de lobo herido reportado el 06/05/19. Se observa otro ejemplar con herida en cuello.Al parecer ya estaria en remisión.</t>
  </si>
  <si>
    <t>Personal municipal informa de lob muerto en roquerios cerca de restorant Puerto Castilla en el Tabo. Se encuentra en lugar de dificil acceso. Se indica al personal disponer del cadáver mediante el departamento de aseo y ornato.</t>
  </si>
  <si>
    <t>PABLO ROJAS O.</t>
  </si>
  <si>
    <t>Se recibe aviso sobre varamiento de animal grande. Al observar las fotografías se observa que se trata de un ejemplar de elefante marino macho. Se acude al lugar y se constata que ejemplar se encuentra en buenas condiciones. Se establece perímetro de resguardo junto con Armada. Es entregada información a personas que están en el lugar. Se establecen coordinaciones con armada para realizar monitoreo periódico.</t>
  </si>
  <si>
    <t xml:space="preserve">Evangelos Flevaris González </t>
  </si>
  <si>
    <t>zuncho plastico en cuello</t>
  </si>
  <si>
    <t>Personal municipal informa lobo con zuncho plastico en cuello. Se revisan fotografias y al parecer se trataria de un nuevo lobo. Hasta la fecha se han reportado al menos tres casos similares en el mismo sector y todos son distintos animales. En visitas de monitoreo en el lugar no se ha visto al mismo animal que regresa a la playa, siendo siempre nuevos animales que aparecen con el arte de pesca.</t>
  </si>
  <si>
    <t xml:space="preserve">Playa Castilla </t>
  </si>
  <si>
    <t>Personal municipal informa de dos lobos comunes muertos en Playa castilla de El tabo. Ellos dispondrán de los cuerpos.</t>
  </si>
  <si>
    <t>PLAYA MATANZA</t>
  </si>
  <si>
    <t>HERIDAS EN CAPARAZÓN</t>
  </si>
  <si>
    <t>SE INFORMA DE TORTUGA VARADA EN PLAYA MATANZA, EJEMPLAR SE ENCUNETRA EN MUY MAL ESTADO Y DÉBIL. NO SE TOMAN FOTOGRAFIAS EN EL LUGAR DE VARAMIENTO, SE PRIORIZA RÁPIDO TRASLADO A PARQUE SAFARI. SE LE DA UN MAL PRONÓSTIVO EN EL PARQUE, PRESENTA FRACTURA EN CAPARAZÓN Y LUXOFRACTURA EN LA ALETA ANTERIOR DERECHA. MUERE EL 13 DE MAYO, SE ESTÁ A LA ESPERA DEL INFORME DE NECROPSIA.</t>
  </si>
  <si>
    <t>PABLO BERRIOS, PESCADOR DE MATANZA.</t>
  </si>
  <si>
    <t>NO SE ENTREGA AÚN RESULTADO NECROPSIA</t>
  </si>
  <si>
    <t>SE INFORMA LOBO VARADO, SE VA A VERIFICAR EL LUGAR, PERO POR LA HORA, SE DECIDE VERIFICAR AL OTRO DÍA TEMPRANO, EL DÍA 08 SE VERIFICA QUE CORRESPONDE A UN LOBO FINO, EL MISMO LOBO QUE VARÓ EN EL MES DE MARZO (SE CREE QUE ES EL MISMO POR LA HERIDA EN LA NARIZ QUE ESTE TAMBIÉN PRESENTABA); SE PROCEDE HA ACERCARNOS Y CON LOS ESCUDOS ANIMAL VUELVE AL MAR SIN PRESENTAR NINGÚN PROBLEMA.</t>
  </si>
  <si>
    <t xml:space="preserve">CAPITANIA DE PUERTO </t>
  </si>
  <si>
    <t>PLAYA TOPOCALMA</t>
  </si>
  <si>
    <t>LITUECHE</t>
  </si>
  <si>
    <t>DIA DOMINGO EN LA NOCHE SE AVISA DE LOBO MARINO VARADO EN PLAYA TOPOCALMA. SE COMUNICA CON INFORMANTE QUE LLAMÓ A MESA DE AYUDA, ESTE MANDA UNA FOTO; UN VIDEO DEL EJEMPLAR Y LA UBICACIÓN, PUDIENDO IDENTIFICAR QUE CORRESPONDE A UN LOBO FINO ADULTO QUE APARENTEMENTE ESTÁ EN BUENAS CONDICIONES; POR ESTA RAZÓN Y CONSIDERANDO EL HORARIO DE AVISO Y EL SECTOR DONDE SE ENCUENTRA QUE NO ES FÁCIL LLEGAR EN LA NOCHE, SE DECIDE IR AL OTRO DÍA EN LA MAÑANA.  EL DIA 13 SE VA AL LUGAR Y POR MÁS QUE SE BUSCA EL ANIMAL NO SE ENCUENTRA POR NINGUNA PARTE, LA PERSONA QUE INFORMÓ TAMPOCO SE ENCONTRABA EN EL LUGAR.</t>
  </si>
  <si>
    <t>CERCANIAS LAGUNA PETREL</t>
  </si>
  <si>
    <t>tlobo bordea la laguna en una camino de tierra</t>
  </si>
  <si>
    <t>EL DÍA 21 D EMAYO A LAS 8 D ELA MAÑANA SE RECIVE UN LLAMADO DE UN LOBITO VARADO BORDEANDO LA LAGUNA PETREL, A LA ORILLA DEL CAMINO, SE VA AL LUGAR Y SE VERIFICA QUE LOBO SE ENCUENTRA EN BUENAS CONDICIONES, SÓLO CON UN COLOR VERDE EN SIU PIEL, PERO DEBIDO A QUE SE METIÓ EN LA LAGUNA. SE PROCEDE A LLEVARLO A UN LUGAR MÁS TRANQUILO, AL FINAL DE LA PLAYA CHORRILLOS.</t>
  </si>
  <si>
    <t>EL DÍA 23 SE RECIBE UN LLAMADO DE UNA VERANEANTE QUE PASEABA SUS PERROS POR LA PLAYA DE CHORILLOS, ESTA PERSONA INDICA QUE EXISTE UN LOBO EN LA PLAYA Y QUE HAY OTROS PERROS QUE LO QUIEREN ATACAR, SE ASISTE A VERIFICAR Y SE CONSTATA QUE ES EL MISMO LOBO DEL DÍA 21 DE MAYO, SE CONSTATA QUE ESTÁ EN BUENAS CONDICIONES Y SE TOMA LA DECISIÓN DE ALEJARLO DEL SECTOR DONDE HAY PERROS Y SE LLEVA AL FINAL DE LA PLAYA.</t>
  </si>
  <si>
    <t>FRANCISCA ESTAY</t>
  </si>
  <si>
    <t>muelle Atenas , Constitucion</t>
  </si>
  <si>
    <t>A LAS 12:30 SE RECIBE DENUNCIA DE LA CAPITANIA DE PUERTO DE CONSTITUCION DE QUE EXISTIA UNA TORTUGA VARADA EN EL MUELLE ATENAS DE CONSTITUCION. ME APERONO AL LUGAR , ENCONTRANDOME CON UNA TORTUGA ADULTA OLIVACEA, DE PESO APROXIMADAMENTE 40 KILOGRAMOS Y DE 70 CM LONGITUD. SE ENCONTRABA POCO ACTIVO CON POCA RESPUETAS A ESTIMULOS, PERO SIN HERIDAS VISIBLES. SE TRASLADA A LA TORTUGA OLIVACEA AL PARQUE SAFARI DE RANCAGUA EL MISMO DIA. POSTERIORMENTE TRASLADADA EL 15 DE MAYO  A CENTRO REAHABAILITACION EN COQUIMBO, FALLECIENDO EL 18 DE MAYO EN DICHO CENTRO.</t>
  </si>
  <si>
    <t>2019-42-26</t>
  </si>
  <si>
    <t>Faenamiento</t>
  </si>
  <si>
    <t>El día 11 de mayo a las 16:30 horas, se recibe llamada de la Mesa de Ayuda en donde se informa la recepción de una denuncia de una persona faenando un lobo marino en el sector el mirador de la posa de la comuna de Talcahuano. Se acude al sector a las 17:40 horas y tras un recorrido se encuentra en las rocas del borde costero dentro de una balde, restos de un lobo marino común, el cual es fotografiado y retirado del lugar para su disposición final. Posteriormente, nos dirijimos a la Capitanía de Puerto de Talcahuano, donde el cabo 1° Luis Vargas informa que mientras realizábamos la inspección se había recibido una denuncia por acoso de un sujeto a un menor de edad por denunciar el faenamiento de un lobo marino y que se encontraba retenido a la espera de instrucciones del fiscal de turno. Se habló con el padre del menor, declarando que su hijo observó al sujeto en el mirador La Poza destazando y faenando un lobo, por lo que lo fotografió. Luego, el menor informa a la mesa de ayuda denunciando el hecho. La acción habría sido realizada con un cuchillo de unos 15 cm. Se informa al fiscal Mario Elgueta y se le indica la posible configuración del delito de transformación de recurso en veda. El fiscal indica a Sernapesca que ingrese denuncia o querella con antecedentes y fotos obtenidas. Sujeto fue trasladado a constatar lesiones no pudiendo tener declaración del sujeto. Restos del lobo enviados a la Universidad San Sebastián el 13 de mayo de 2019 para periciar el cadaver.</t>
  </si>
  <si>
    <t>Humberto Pool Peralta</t>
  </si>
  <si>
    <t>Se hará posiblemente querella</t>
  </si>
  <si>
    <t>0.27</t>
  </si>
  <si>
    <t>Muelle Pesquera</t>
  </si>
  <si>
    <t>Con fecha 17.05.2019 se comunica a la mesa central la Srta. María José de la empresa Orizon de Coronel, informando la presencia de un pingüino muerto en el muelle, el cual fue mantenido congelado a la espera de su retiro por Sernapesca. El ejemplar me fue entregado y finalmente dado que no presentaba indicios de muerte atribuida a terceros, el cadaver fue derivado a vertedero.</t>
  </si>
  <si>
    <t>2019-46-28</t>
  </si>
  <si>
    <t>PENCO</t>
  </si>
  <si>
    <t>Astrid Guerra recibe denuncia de lobo marino muerto en sector Playa Negra de Penco. De acuerdo al registro fotográfico se trata de un ejemplar adulto. Se da aviso a la Dirección de Aseo y Ornato de la Municipalidad de Penco para que determinen su disposición final.</t>
  </si>
  <si>
    <t>El dia de hoy cerca de las 12:30 me informan que tengo que ir a buscar a un lobo de mar el cual se encontraba en la Pllanta Orizon de Coronel, este ejemplarse encontraba muerto en un bins con una abundante cantidadde hielo, me comenta Maria Jose que edicho ejemplar venia en el PAM Pehuenco el cual se encontraba descargando Jurel.No poseia heridas atribuibles a terceras personas, muy probablemente seenredo en la malla y fallacio de asfixia.</t>
  </si>
  <si>
    <t>2019-60-018</t>
  </si>
  <si>
    <t>El día sabado 11/05/2019 de acurde a playa Lechagua por denuncia de presencia de lobo marino en playa Lechagua. Al llegar al lugar se recorre la playa y encuentra una cria de lobo marino comun muerto, que evidencia bajo peso y heridas por la presencia de aves de rapiña (no tenia ojos y heridas en el ano. Por ser una playa concurrida por lugareños y turistas se toma la decisión de ir a enterrarlo a otra playa en un lugar poco concurrido en playa Mar Brava.</t>
  </si>
  <si>
    <t xml:space="preserve">Cesar Sepulveda -  Paula Paillao </t>
  </si>
  <si>
    <t>2019-54-006</t>
  </si>
  <si>
    <t>HANS R. OSSVALD A.</t>
  </si>
  <si>
    <t>Se asiste a costanera de Punta Arenas alrededor de las 16:00 horas, sector de canchas deportivas, por el aviso de un ejemplar de lobo marino varado en orilla de playa, se oberva al ejemplar descansando, sin lesiones externas, responde a estimulos de manera activa, el lobo ingresa por sus medios al agua alrededor de las 17:00 horas.</t>
  </si>
  <si>
    <t>Carlos Ruiz LLancalahuen - Yovanna Pizarro</t>
  </si>
  <si>
    <t>costanera, Parque María Bethy</t>
  </si>
  <si>
    <t>Presenta dos cortes en la zona del abdomen y aleta derecha. No recientes, probablemente de hace una o dos semanas atrás.</t>
  </si>
  <si>
    <t>Vuelta al mar</t>
  </si>
  <si>
    <t>Se acude al sector de costanera a la altura del parque Maria Bethy mas menos a las 13:50hrs avisados por los vecinos del sector. Se observó al lobo y se trató de hacer que reaccione para ver su nivel de actividad; éste reaccionó sin problemas moviendo cuerpo, cabeza y tratando de morder. No presentaba daños en dentadura, no se veía presencia de golpes, sólo algunas heridas en proceso de sanación en la aleta derecha y pectoral derecho de hace mas menos una o dos semanas atras. Se indica a los vecinos que el lobo se encuentra descansando probablemente por el mal clima de la noche anterior, y posiblemente se encuentra secando sus heridas para que sanen, pero no es necesaria la intervención ya que se encuentra reaccionando con normalidad. Se abandona el lugar y se vuelve a acudir a las 16:30, donde se ve al lobo en las mismas condiciones, aprovechando el poco haz de luz que llegaba a la playa. A las 17:50 se recibe un mensaje de texto de los vecinos que el lobo ya había abandonado el lugar pues subió la marea y no dejaba espacio para descansar en la playa. No se vió este mensaje hasta el momento que se acudió por tercera vez a las 18:30 donde se observó  que la marea ya no dejaba la playa a la vista y que el lobo ya no se encontraba.</t>
  </si>
  <si>
    <t xml:space="preserve">Nicolás Vega Flores </t>
  </si>
  <si>
    <t>Sector Pampa Redonda</t>
  </si>
  <si>
    <t xml:space="preserve">Por llamado, se concurre al sector de Río Seco (Pampa Redonda) por presencia de lobo marino, al llegar al lugar se constata la presencia del lobo marino descansando en la playa,  constatando que se encontraba en buenas condiciones, por lo que fue devuelto al agua. </t>
  </si>
  <si>
    <t>Santiago Astete C. - Yovanna Pizarro V.</t>
  </si>
  <si>
    <t>Sector Costanera, Muelle Prat</t>
  </si>
  <si>
    <t xml:space="preserve">Por llamado, se concurre a la costanera sector cercano al muelle Prat, por presencia de lobo marino, al llegar al lugar se constata la presencia del lobo marino descansando en la playa, el que se encontraba en buenas condiciones, por lo que fue devuelto al agua. </t>
  </si>
  <si>
    <t>Por llamado, se concurre a la costanera, a la altura de calle Colon, por presencia de lobo marino, al llegar al lugar se constata la presencia del lobo marino descansando en la playa, el que se encontraba en buenas condiciones, por lo que se deja en el lugar regresando por sus propios medios al agua.</t>
  </si>
  <si>
    <t>Concreto Costanera</t>
  </si>
  <si>
    <t xml:space="preserve">
Funcionarios de Sernapesca se dirigen a la costanera de Valdivia dada la denuncia recibida por parte de Carabineros, Autoridad Marítima y particulares de la presencia de un de lobo marino que presenta quemaduras en parte de su cuerpo. En el lugar se descarta totalmente que el animal se encuentre con quemaduras, dado que es posible observar lesiones cutáneas similares a las observadas con anterioridad en otros lobos. Las lesiones serian atribuibles a algún tipo de afección viral.</t>
  </si>
  <si>
    <t xml:space="preserve">
Funcionarios de Sernapesca se dirigen a la costanera de Valdivia dada la denuncia recibida por parte de Carabineros de la presencia de dos lobos marinos que estarían impidiendo el paso a transeúntes en dicho sector. Los animales son guiados con ayuda de los escudos en dirección al rio Valdivia. Entre las plantas de la costanera se observa la presencia de otros dos individuos. La totalidad de los animales observados en el lugar presenta señales de presentar algun tipo de enfermedad cutanea.</t>
  </si>
  <si>
    <t xml:space="preserve">Playa Rosada </t>
  </si>
  <si>
    <t>Corte en ala izquierda con tejido necrotico (corte limpio de unos 10 cm aprox)</t>
  </si>
  <si>
    <t>INCINERADOR</t>
  </si>
  <si>
    <t xml:space="preserve">
Persona particular comunica a través de redes sociales la presencia de un pingüino herido en sector Playa Rosada. Al ser contactados por funcionarios del servicio estos señalan que han llevado al animal por sus propios medios al Centro de Rescate de Fauna Silvestre de la UACh. En el lugar es necesario  realizar eutanasia al ave, dada la gravedad de la herida (presenta tejido necrótico).</t>
  </si>
  <si>
    <t>CRISTIAN GONZALEZ</t>
  </si>
  <si>
    <t>ARI.26.2019</t>
  </si>
  <si>
    <t>FARO DE LA EX ISLA DEL ALACRAN</t>
  </si>
  <si>
    <t>AUTO LIBERACION, EN SECTOR DEL FARO DE LA EX ISLA DEL ALACRAN</t>
  </si>
  <si>
    <t>Se concurre a la notificación de varamiento realizada el 14/05/2019 por particular Sr. Pedro González, celular 950607400. En el lugar identificado: faro de la ex isla del alacrán, Arica, se encontraba un lobo marino común, juvenil, el que no presentaba heridas, se encontraba activo a los estimulos. El lobo marino, al ver que los funcionarios de SERNAPESCA se acercaban volvio por sus propios medios al mar.</t>
  </si>
  <si>
    <t>RODRIGO ITURRIETA - MARCOS SAAVEDRA - JULIO EADE</t>
  </si>
  <si>
    <t>1900603674-3 de fecha 05.06.2019</t>
  </si>
  <si>
    <t>ROBERTO VASQUEZ - CRISTIAN LOPEZ - MANUEL ALVARADO</t>
  </si>
  <si>
    <t>Se recibe llamado de Armada de Chile por pingüino varado en Playa La Herradura.  Se acude al sector, donde el ejemplar era cuidado por turistas.  Se le traslada a centro de Rehabilitación de Mundomar-UCN-Sernapesca para que se proceda a su rehabilitación.  Con fecha 28 de marzo se le trasladó al centro de rescate de la Fundación Mundomar en Buin para permanecer definitivamente, ya que se encuentra ciego.</t>
  </si>
  <si>
    <t>Se recibe llamado telefónico de kayakistas por tortuga enredada en cordeles en una boya en el mar, frente al puerto de Coquimbo.  Ellos mismos efectúan la liberación del ejemplar y lo trasladan a tierra, donde Sernapesca lo recibe y traslada a Centro de Rehabilitación de la Fundación Mundomar en la UCN, Coquimbo.  Con fecha 23 de abril fue liberada totalmente rehabilitada en la Reserva marina Islas Choros y Damas.</t>
  </si>
  <si>
    <t>Se recibe llamado telefónico de pescador de La Herradura de una totuga que encontró en el mar en muy malas condiciones.  Se acude al sector donde se constata que se trata de una hembra de tortuga olivacea, muy debil.  Se le traslada a centro de rehabilitación UCN, donde comienza a ser recuperada por especialistas de la Fundación Mundomar.  Ejemplar no logra ser rehabilitado, y muere con fecha 13 de abril.</t>
  </si>
  <si>
    <t>Ejemplar encontrado en Playa Guanaqueros, y trasladado a Centro de Rehabilitación de Fundación Mundomar y UCN en Coquimbo.  Fue liberado totalmente rehabilitado, con fecha 14 de mayo en la reserva marina Islas Choros y Damas.</t>
  </si>
  <si>
    <t>2019-54-007</t>
  </si>
  <si>
    <t>Pelluhuin km 5, Las Toninas</t>
  </si>
  <si>
    <t>Solo presenta pequeñas lesiones en aletas</t>
  </si>
  <si>
    <t>58,28</t>
  </si>
  <si>
    <t>Cria de lobo fue rescatado por personas ajenas al Servicio y a la USS, quienes trasladaron el ejemplar hacia las dependencias de la Universidad donde este queda en observación, pero según se señala al Servicio el animal no presentaba problemas que impidieran su vida en libertad. Se libera en caleta Lartena el 16 de junio.</t>
  </si>
  <si>
    <t>Cristian Cruces - Andres Matus</t>
  </si>
  <si>
    <t>Caramucho</t>
  </si>
  <si>
    <t>Fondeo en el sector</t>
  </si>
  <si>
    <t>En sector costero de caleta Caramucho, se encuentra un ejemplar de marsopa espinosa sin vida y con evidencias de faenamiento post mortem. En consulta con pescadores artesanales se indica que se desconocen las circunstancias del faenamiento, como tampoco la identidad de la persona que habría realizado la acción. Animal no presenta marcas que podrían atribuirse a la causa de muerte, no obstante se aprecian pequeñas heridas posiblemente causadas por roce con roqueríos, se constata ausencia de hojos causado probablemente por acción de aves carroñeras. Se estiman registros morfométricos. Disposición final de los restos es fondeo marino en sector cercano.</t>
  </si>
  <si>
    <t>Fernanda Quinteros Muñoz</t>
  </si>
  <si>
    <t>Traslado a Santiago</t>
  </si>
  <si>
    <t>Animal aparece en zona sur de Playa Brava y se traslada al Centro de Rescate de la I. M. de Iquique (CIREMAR). Presenta lesión grave por fractura bilateral de mandíbula. Se le aplican analgésicos y limpieza de zona con suero. Se gestiona traslado a Santiago (Parque Safari) para cirugía maxilo facial. Con fecha 01 de julio de 2019 se hidrata directamente con agua potable, limpieza con suero y se le aplican analgésicos y calmantes. Con fecha 02 de julio de 2019 animal es trasladado vía aérea (LATAM 169). Se hidrata directamente con agua potable (animal puede deglutir); se le inyecta 5 ml de Enrofloxacino al 10% y 5 ml de Ketoprofeno al 10% de manera previa al traslado. Animal es recepcionado por Sernapesca Metropolitano y trasladado hasta Centro Veterinario San Vicente para procedimiento médico TAC y exámen clinico. Presenta múltiples fracturas en paladar, hueso frontal, cigomático, dislocación de articulación temporomandibular derecha, zona faringea con inflamación generalizada que dificultó la intubación correcta. Animal fallece con fecha 02 de julio de 2019.</t>
  </si>
  <si>
    <t>O21924</t>
  </si>
  <si>
    <t xml:space="preserve">Ejemplar juvenil encontrado muerto en playa sector la Rinconada, el avistamiento corresponde al fin de semana reciente pero la acción de la marjada al parecer volvio a varar el ejemplar en otro sector de la palya </t>
  </si>
  <si>
    <t>O21925</t>
  </si>
  <si>
    <t>Bahía de Mejillones</t>
  </si>
  <si>
    <t xml:space="preserve">Ejemplar encontrado en playa de Bahía de Mejillones del Sur y trasladado al centro de rescate de la Universodad de Antofagasta, por personal del centro de rescate para su necropsia respectiva. </t>
  </si>
  <si>
    <t>Cesar Bravo Rodriguez</t>
  </si>
  <si>
    <t>O21926</t>
  </si>
  <si>
    <t>La Rinconada</t>
  </si>
  <si>
    <t xml:space="preserve">Ejemplar encontrado muerto, flotando en el sector costero rocoso al parecer golpeado por alguna embarcación menor, el cuerpo fue derivado al centro de rescate de la Universidad de Antofagasta  </t>
  </si>
  <si>
    <t>O21927</t>
  </si>
  <si>
    <t>playa artificial</t>
  </si>
  <si>
    <t xml:space="preserve">Hemorragia por su boca </t>
  </si>
  <si>
    <t xml:space="preserve">Se recibe denuncia por un lobo marino herido en sector muelle historico de la ciudad, al llegar se encuentra custodiado por funcionarios de Carabineros de Chile y se aprecia manchas de sancgre en el sector de la calzada peatonal, próxima a la carretera poniente de la arteria vehícular, se presume que el ejemplar fue impactado por algun vehículo pero no se aprecia fragmentos de algún vehículo en la vía o calzada. Mediante asistencia de veterinario del centro de rescate, se administra corticoides y se coordina traslado del ejemplar al centro de rescate mediante transporte acondicionado para su traslado. Lamentablemente el ejemplar muere en el lugar mientras se realizaban los preparativos del traslado.  Los analisis posteriores revelan fractura hueso palatino y fractura de colmillo superior izquierdo.-      </t>
  </si>
  <si>
    <t>Playa Caleta San Pedro La Serena</t>
  </si>
  <si>
    <t>Cortes</t>
  </si>
  <si>
    <t>Centro UCN-Mundomar</t>
  </si>
  <si>
    <t>Habitantes del sector dieron aviso a Sernapesca de lobo marino herido.  Se concurrió a sector constatando las lesiones.  El ejemplar fue trasladado al centro de rehabilitación UCN-Mundomar en Coquimbo, para realizar su rehabilitación.  Lamentablemente el ejemplar no pudo recuperarse, y murió con fecha 09/07/2019.  Su cadaver fue enterrado en Playa Grande de Tingoy, cerca de Puerto Aldea.</t>
  </si>
  <si>
    <t>Se concurre a Caleta Coquimbo por la denuncia de un lobo varado.  Ete se trata de una hembra de aproximadamente 4 años muy debil, flaca y con cataratas en los ojos.  Se lleva al centro de rehabilitación de la UCN-Mundomar en Coquimbo, donde es hidratado y medicado con antibióticos, pero muere con fecha 23 de junio.  Su cadaver se dispuso enterrado en Playa Grande de Tongoy.</t>
  </si>
  <si>
    <t>Delegación municipal de La Serena de aviso de delfpin varado.  Al concurrir se constata que se trata de una marsopa espinosa muerta.  No tenía herinas ni marcas visibles.  Se mantiene congelado en planta pesquera en Tongoy, mientras de efectúa su traslado al Museo nacional de Historia natural, en Santiago.</t>
  </si>
  <si>
    <t>En inspección de rutina, se encuentra a ejemplar hembra subadulto de lobo marino común con convulsiones y agónica en extremo norte de Playa Los Choros.  Se examinó el ejemplar y este no presentaba heridas, lesiones ni marcas que indicaran  causa de condición presentada.  Se le dejó en Playa Los Choros, y en inspección efectuada al día siguiente, el ejemplar ya no se encontraba en el lugar.</t>
  </si>
  <si>
    <t>Embarcadero TCVAL</t>
  </si>
  <si>
    <t>Embarcadero</t>
  </si>
  <si>
    <t>Se realiza constatacion de varamiento de ejemplar de lobo marino comun juvenil el cual se encuentra hace dias siendo monitoreado en el embarcadero de TCVAL, al pasar mas de 2 dias en el mismo lugar se decide realizar el rescate de este y trasladarlo al centro de rehabilitacion de la fundacion ñamku en mantagua, por temas de manejo y espacio nos solicitan realizar el traslado a otro centro de rehabilitacion, siendo trasladado el dia 05/06/2019 al parque safari de rancagua, donde el ejemplar muere.</t>
  </si>
  <si>
    <t xml:space="preserve">Por denuncia a traves de redes sociales, se acude a verficar el varamiento de un ejemplar de lobo marino fino el cual se encontraba sobre la playa debido a las marejadas, al no poder volver al mar la gente comenzo a preocuparse por el, al llegar al lugar no pudimos constatar al ejemplar varado debido que este ya se habia devuelto al mar luego de descansar. </t>
  </si>
  <si>
    <t>GABRIEL MALDONADO MORALES.</t>
  </si>
  <si>
    <t>Por denuncia se toma contacto con usuaria la cual indica que se encuentra un ejemplar de lobo marino, el que a traves de imágenes se pudo evaluar que se encontraba en buena condicion corporal y descansando sobre la arena debido a lo complejo de las marejadas, se continua en contacto con la usuaria quien indica que en la tarde el ejemplar ya no se encuentra en el lugar.</t>
  </si>
  <si>
    <t>Se acude por llamado informando de lobo herido en muelle molito. En el lugar cercano  a la punta del muelle se encuentra un ejemplar muerto que por el estado de descomposición lleva más de una semana. En un costado del muelle en unos roquerios cercanos a las oficinas del puerto s encuentra otro ejemplar muerto con una herida de su abdomen. Este último por su estado general se puede establecer que no lleva más de un día muerto.</t>
  </si>
  <si>
    <t>cuerda en cuello</t>
  </si>
  <si>
    <t>Se recibe llamado por lobo herido. Néstor Farias acude al lugar constatando que el animal se encuentra en buenas condiciones corporales y que no es posible acercarse ya que reacciona inmediatamente. Se estará monitoreando su ubicación. Al día siguiente informan los marinos que no se encuentra en el lugar.</t>
  </si>
  <si>
    <t>Playa Grande Cartagena</t>
  </si>
  <si>
    <t>Queda en humedal de Cartagena</t>
  </si>
  <si>
    <t>Se acude a buscar ejemplar de lobo fino, encontrado en playa grande de Cartagena, junto al humedal. Es retirado por los funcionarios Néstor Farias y Alvaro Vásquez, trasladado hasta la oficina.  Se observa muy decaído y con dificultad para respirar, zonas de la piel que no se secan, sospecha de intoxicación con hidrocarburo. Coordinamos traslado hasta Parque Safari para que reciba atención necesaria. El traslado lo realizan los funcionarios Eduardo Vega y Néstor Farias. Durante el camino se realiza detención para corroborar el estado del ejemplar y se comprueba su fallecimiento. Por lo que se realiza viaje de vuelta a oficina San Antonio. Se realiza necropsia y se toman muestras de diferentes órganos. Los restos son retirado por personal de humedal Cartagena para su posterior conservación de su esqueleto.</t>
  </si>
  <si>
    <t>Pelo; Contenido gastrico; Higado; Pulmon; Riñon; Bazo; Galgios mesentericos</t>
  </si>
  <si>
    <t>AV BORGOÑO N° 15996</t>
  </si>
  <si>
    <t>Por denuncia a la mesa de ayuda se acude a playa cercana a montemar para verificar informacion en la cual indican que se encuentra un ejemplar de lobo marino en mal estado en dicha playa, al llegar a al lugar el ejemplar ya no se encuentra debido a que este regreso al mar por sus propios medios.</t>
  </si>
  <si>
    <t>Museo Historia Natural de Valparaiso</t>
  </si>
  <si>
    <t>Se recibió la denuncia  del varamiento de un ejemplar de cachalote enano, en la playa de La Ballena, al costado norte sector de arena.  De acuerdo a personas del lugar el ejemplar estaba muerto.  Se solicitó lo pusieran a resguardo para su retiro el día 24/06/2019.   Luego fue trasladado a la clinica veterinaria de la Universidad Santo Tomas para realizar la necropsia respectiva.</t>
  </si>
  <si>
    <t>PLAYA CAHUIL</t>
  </si>
  <si>
    <t>EL DÍA 28 DE JUNIO SE RECIBE DENUNCIA DE VARAMIENTO DE LOBO MARINO COMÚN EN PLAYA CAHUIL, SE ASISTE AL LUGAR Y SE VERIFCA QUE LOBO SE ENCUNETRA EN BUENAS CONDICIONES, AL ACERCARSE LOBO SE DEVUELVE AL MAR.</t>
  </si>
  <si>
    <t>USUARIA DE CAHUIL</t>
  </si>
  <si>
    <t>CALETA LLICO</t>
  </si>
  <si>
    <t>ARAUCO</t>
  </si>
  <si>
    <t>USS REHABILIT.</t>
  </si>
  <si>
    <t>A las 11:30 horas me avisa el jefe de oficina de la varazon de una tortuga en caleta Llico, comuna de Arauco, a lo cual procedimos a visitar dicho sector, en la caleta nos esperaban funcionarios de la capitanía de puerto de Lota, los cuales tenían al ejemplar dentro de un bote. No presentaba heridas externas solo con un fuerte grado de deshidratación y emaciación. Se lleva a la USS el 05.06.2019, falleciendo en la madrugada del día siguiente. Con fecha 13.06.2019 el cadaver es trasladado a la Udec para taxidermia.</t>
  </si>
  <si>
    <t>Canal</t>
  </si>
  <si>
    <t>Permanece en agua</t>
  </si>
  <si>
    <t>Cerca de las 13:10 hrs. DEL 06.06.2019, Se nos informa de un varamiento de un lobo marino (en un principio se dijo que era un ballenato), muerto en el canal Ifarle en la población San Marcos en Talcahuano. Al acudir al lugar y barrer la zona en la posible área del varamiento no fue posible ubicar el cuerpo. El agua estaba muy turbia sin posibilitar ver la columna de agua ni el fondo, de tal forma que asumimos la corriente se lo había llevado hacia el mar. Al momento del control la marea estaba bajando en el canal con corriente en dirección al mar.Contactamos al denunciante el Sr. Rodrigo Carrasco para que nos diera mayores detalles In-Situ, y aún así no ubicamos el cadaver.</t>
  </si>
  <si>
    <t>chome</t>
  </si>
  <si>
    <t>Mirador La Poza</t>
  </si>
  <si>
    <t>Al parecer ocasionadas por perdigones</t>
  </si>
  <si>
    <t>Vuelve al Mar</t>
  </si>
  <si>
    <t>Cerca de las 11:10 horas, el inspector de Sernapesca Humberto Pool, recibe un llamado de la Cabo 2° Natalia Alarcón, quien informa de la presencia de un lobo marino común herido en el sector del Mirador al lado de la Gobernación Marítima de Talcahuano. Ella, junto al Subteniente Hanz Müller observaron al ejemplar herido (al parecer por perdigones) el cual se movía sobre unas rocas muy lentamente. Luego de unos 40 minutos de observación, el lobo ingresó por sus medios al mar y desapareció. Cerca de las 12:00 horas, los inspectores Patricio Ulloa y Marta Riquelme asistieron al lugar y recorrieron todo el mirador, pero efectivamente el animal ya no estaba. La condición de "malas condiciones, Inactivo Pero Vivo", se eligió dado que los funcionarios de la Armada así lo señalaraon en más de una oportunidad, lo mismo que el hecho de que se haya ido al mar por sus medios, aún bajo esa condición.</t>
  </si>
  <si>
    <t>Mirador La Posa</t>
  </si>
  <si>
    <t>Atracadero Turístico</t>
  </si>
  <si>
    <t>Cerca de las 18:00 horas, el inspector de Sernapesca Talcahuano Carlos Navarro recibe un llamado de una persona de sexo femenino (la cual no dio su nombre), señalando que en el sector La Posa de Talcahuano hace varios días hay un lobo marino con el pelo reseco y herido. Al día siguiente en la mañana, el inspector de pesca Patricio Ulloa asiste al lugar no encontrando al individuo. En el sitio no se observaron secreciones o algo parecido que pudiera dar cuenta de que el animal estuviera con algún tipo de herida sangrante.</t>
  </si>
  <si>
    <t>2019-62-016</t>
  </si>
  <si>
    <t>vertedero autorizado</t>
  </si>
  <si>
    <t xml:space="preserve">Se asiste al centro Calen 1 Código 100591 operado por Cermaq Chile S.A, por comunicado de la empresa informando el hallazgo de un lobo muerto,  el que se encontraba apegado a la malla lobera norte. Se verificó in situ un ejemplar muerto depositado en un receptáculo plástico,según plan de contingencias del centro de cultivo. El ejemplar mide 145 centímetros de longitud un diámetro de 89 cm y un peso estimado de 45 kilos, externamente no se evidencia lesiones atribuibles a terceros. El encargado del centro comenta que se destinara a vertedero autorizado. </t>
  </si>
  <si>
    <t>Hector Mascareña - Carina Maldonado</t>
  </si>
  <si>
    <t>2019-54-008</t>
  </si>
  <si>
    <t>Bajos Coihuin</t>
  </si>
  <si>
    <t>El ejemplar se encuentra extraviado de la costa, dado que la fecha de varamiento coincide con la maxima baja de marea de la temporada, quedando aislado y sin posibilidad de orientarse. Se destaca que la fotografia obtenida de google earth pareciera que el ejemplar fue rescatado en mar, (la marcación da en el agua9 sin embargo se estima que el sector, a la fecha del varamiento habria tenido un par de kilometros de desplaye.</t>
  </si>
  <si>
    <t>Eduardo Lemus G. // Leonardo Saavedra // Patricio Gonzalez</t>
  </si>
  <si>
    <t>Rampa Costanera Natales</t>
  </si>
  <si>
    <t>Rampa de cemento</t>
  </si>
  <si>
    <t>Retorno al agua</t>
  </si>
  <si>
    <t>Individuo se encuentra en rampa de puerto natales en estado de reposo. Se procedió a realizar un chequeo del estado del individuo. Al momento de acercarnos el animal no demuestra interés, sin embargo, finalmente se incorpora y retorna al agua.</t>
  </si>
  <si>
    <t xml:space="preserve">FELIPE MOYA TEJOS </t>
  </si>
  <si>
    <t xml:space="preserve">Taxidermia </t>
  </si>
  <si>
    <t>El Sr Predro Oyarzo da aviso de una tortuga marina varada en playa Curiñanco, indica que se quedara en el lugar ya que le preocupa la presencia de perros. Al llegar al lugar podemos ver a una tortuga de la especie olivácea débil y con algunas dificultades para nadar. Dada las condiciones del animal y el fuerte oleaje se decide trasladar a CEREFAS (UACH), donde es evaluada y estabilizada. Finamente la tortuga muere la tarde del sábado 8 de junio. El cadaver es conservado para realización de taxidermia.</t>
  </si>
  <si>
    <t>Rio Valdivia</t>
  </si>
  <si>
    <t>Flotando entre totoras</t>
  </si>
  <si>
    <t xml:space="preserve">
Dada la denuncia realizada por Sr. Jorge Bravo de un ejemplar de lobo marino varado a un costado de Club de Yates de Valdivia, Sernapesca se dirige al lugar, donde es posible observar a un ejemplar adulto de lobo marino en avanzado estado de descomposición. El animal se encuentra flotando en el rio entre totoras y presenta ausencia de pelo además se pueden observar algunas lesiones atribuibles a enfermedad. No presenta lesiones que indiquen accionar humano. Es trasladado a muelle Las Mulatas para retiro por parte de departamento de Aseo y Ornato perteneciente a Municipalidad de Valdivia, destino vertedero.</t>
  </si>
  <si>
    <t>Corral, Planta Blumar</t>
  </si>
  <si>
    <t xml:space="preserve">
Desde planta Blumar de Corral, se realiza llamado indicando la presencia de un un cachorro de lobo marino en el patio de la planta pesquera.
Se acudió a verificar la situación con dos funcionarios de la autoridad marítima y en el lugar antes informado, apoyado en los estanques de aceite se encuentra en perfectas condiciones al pequeño ejemplar de lobo marino. El animal es llevado a la oficina de Corral y minutos mas tarde se traslada a la localidad de Huiro, donde existe una loberia. El ejemplar es relocalizado con exito en el lugar. 
</t>
  </si>
  <si>
    <t>ARI.27.2019</t>
  </si>
  <si>
    <t>AUTO LIBERACION DEL LOBO EN PLAYA EL LAUCHO</t>
  </si>
  <si>
    <t>Se acude al llamado de salvavidas de Playa El Laucho, por lobo marino aparentemente herido y/o desorientado en la arena de la playa. Al constituirse funcionarios de Sernapesca en el sector el lobo marino se reincorpora activamente devolviéndose por sus medios al mar.  No se aprecia heridas ni problemas apaerentes en el lobo marino.</t>
  </si>
  <si>
    <t>JULIO EADE - RICARDO BERRIOS</t>
  </si>
  <si>
    <t>ARI.28.2019</t>
  </si>
  <si>
    <t>LIBERACION EN LOBERA DEL FARO DEL PUERTO ARICA</t>
  </si>
  <si>
    <t>Se encuentra lobo marino común, se encontraba activo y en buenas condiciones en orilla de Playa Chinchorro, se ingresa al canil y se traslada al sector del molo del faro del Puerto Arica. Se tomó la determinación de trasladarlo, ante la presencia de personas que se conglomeraban y de perros del lugar.</t>
  </si>
  <si>
    <t>ARI.29.2019</t>
  </si>
  <si>
    <t>El chungungo fue rescatado en sector de IFOP por personal de dicha institución. Se observa el animal en malas condiciones, y se determina dejar en IFOP al cuidado para que lo alimenten y esté en observación, para concurrir al otro día para ver el estado del chungungo y si es posible su recuperación.</t>
  </si>
  <si>
    <t>RICARDO VICENCIO - ELIZABETH INQUILTUPA</t>
  </si>
  <si>
    <t>ARI.30.2019</t>
  </si>
  <si>
    <t>Ejemplar presenta una lesión crónica del tren posterior con arrastre del tren en tierra y curvatura lumbar posterior durante el nado. Ejemplar activo, sólo descanzaba en el lugar y se deja ahí mismo.</t>
  </si>
  <si>
    <t>GABRIEL INOSTROZA - TATIANA RIVERA</t>
  </si>
  <si>
    <t>Este ejemplar fue encontrado por personal de la Cofradía Náutica y custodiado por funcionario de la municipalidad de Algarrobo. Fue retirado por funcionario Evangelos Flevaris el día 18-05-2019 y trasladado a la oficina Sernapesca de San Antonio. Posteriormente, el día 19-05-2019, fue trasladado por funcionario Sergio Montero hasta Casablanca, donde lo recibió funcionario Gabriel Maldonado quien, finalmente, lo entregó a Fundación Ñamku el día 20-05-2019. Se realiza liberacion de ejemplar en playa el Canelo junto con personal de la Municipalidad de Algarrobo el dia 22/7/2019</t>
  </si>
  <si>
    <t>SE RECIBE DENUNCIA DE PARTICULARES, QUE EN PLAYA LAS CONCHITAS HAY UN PINGÜINO, SE ACUDE AL LUGAR Y SE VERIFICA QUE EJEMPLAR SE ENCUENTRA CIEGO, SE RESCATA Y SE DEJA EN OFICINA. 5 DE ABRIL SE REALIZA TRASLADO A CENTRO DE REHABILITACION DE LA FUNDACION MUNDOMAR para mantenci+ón permanente en colonia de ejemplares ciegos.</t>
  </si>
  <si>
    <t>40.21</t>
  </si>
  <si>
    <t xml:space="preserve">Se recibe denuncia de varamiento de lobo marino en playa avenida el mar en La Serena. Al acudir al lugar se dificulta el rescate del ejemplar debido a la imprudencia de turistas que molestaban o se acercaban al animal. Se procede a dar instrucciones a la ciudadanía con ayuda de la Armada, y se logra capturar al ejemplar para trasladarlo al centro de rehabilitación UCN - Fundación Mundomar, donde es ingresado debido a su baja condición corporal.  El ejemplar fue liberado, totalmente recuoperado, en Tongoy con fecha 01/03/2019.  Luego volvió a aparecer en Guanaqueros con fecha 30 de abril.  Fue nuevamente liberado en la Reserva Marina Islas Choros y Damas con fecha 13 de junio, pero reapareció en Guanaqueros con fecha 24 de junio.  Se entregó a Fundación Mundomar con acta de entrega Nº 2019-20-17 para su trslado momntaneo a centro Buin Mundomar, Región Metropolitana. Con fecha 28 de junio se le trasladó a Zoologíco Safari de Rancagua, para ser liberado en costa de VI región con fecha 2 de julio. 
Se mantiene el ejemplar en Parque Safari de Rancagua y se realiza la liberación el día martes 2 de julio en sector Topocalma coordenadas 34°7’46.55’’
71°59’40.21’’.
Ejemplar reaparece en patio de una casa el día sábado 6 de julio y es nuevamente relocalizado por funcionarios de la oficina de Pichilemu. Funcionarios señalan que el lobo, al abrir la jaula, ingresó por su propia voluntad e indican que se acerca sin miedo a la gente.
</t>
  </si>
  <si>
    <t>Se activa la Unidad de Rescate Animal Regional, por denuncia de un Lobo marino herido varado en playa sector “La Puntilla”, Iloca. Se asiste al lugar, dando con un macho adulto, lobo de mar de gran tamaño. Aparentemente no se ven heridas expuestas, se observa un aspecto de cansancio, sin agresividad, poca actividad pero siempre atento a mis movimientos. Se realiza protocolo disuasivo, cercando el lugar con señaletica institucional  y realizando difusión al público presente.
QUEDO EN LA MISMA PLAYA YA QUE SE ENCONTRABA SIN EVIDENCIAS DE HERIDA</t>
  </si>
  <si>
    <t>EL DIA 16-01-2019 SE RECIBIÓ LLAMADA TELEFONICA DE CIUDADANA REPORTANDO EL VARAMIENTO DE UN PINGÜINO EN EL SECTOR ARCOS DE CALAN, NOS DIRIGIMOS AL LUGAR DONDE SE CONSTATÓ LA PRESENCIA DE UN PINGÜINO JUVENIL VARADO, CON POCA ACTIVIDAD Y RESPUESTA A ESTIMULOS, QUE NO PODIA MOVERSE NI MANTENERSE DE PIE, SE RESCATÓ Y SE LLEVÓ A OFICINAS DEL SERVICIO EN DONDE SE MANTUVO HASTA EL DIA 17-01-2019 DONDE FUE TRASLADADO A OFICINAS EN CONSTITUCION PARA SU POSTERIOR TRASLADO A PARQUE SAFARI EN RANCAGUA. EN PARQUE SAFARI FALLECE EJEMPLAR.
EN PARQUE SAFARI</t>
  </si>
  <si>
    <t>SE RECIBE DENUNCIA DE UN PESCADOR QUE EXISTIA UNA TORTUGA VARADA  EN LA PLAYA DE MAGUILLINES. NOS APERSONAMOS AL LUGAR ECONTRANDOSE CON UNA TORTUGA OLIVACEA VIVA PERO MUY INACTIVA EN EL MUELLE DE MAGUILLINES. SE TRASLADA A LA OFICINA DE CONSTITUCION PARA LLEVARLO AL OTRO DIA AL PARQUE SAFARI. TORTUGA FALLECE DURANTE LA MADRUGADA DEL 31 DE ENERO DEL 2019. SE ENTREGA TORTUGA A IGNACIO FLORES DE LA REGION DE ÑUBLE PARA QUE LA ENTREGUE A LA REGION DE LA ARAUCANIA.
SE TRASLADO A SERNAPESCA DE TEMUCO</t>
  </si>
  <si>
    <t>SE RECIBIO LLAMADA CIUDADANA DANDO AVISO DE UN VARAMIENTO DE LOBO PELO FINO DE JUAN FERNANDEZ EN EL SECTOR DE LOVELVAN COMUNA DE PELLUHUE, SE ACUDIO AL LUGAR EN DONDE SE CONSTATO LA PRESENCIA DE UN JUVENIL EN ESTADO DE DESCANZO QUIEN REACCIONA A ESTIMULOS,  CON CICATRICES ANTIGUAS Y ALETA POSTERIOR CON PELADURAS DE MENOR GRAVEDAD, SE ACORDONO EL LUGAR PARA EVITAR EL ACERCAMIENTO DE TURISTAS. POR LA GRAN CANTIDAD DE TURISTAS Y PERROS  EN EL SECTOR SE DECIDE REUBICAR AL ESPECIMEN  EN EL SECTOR ARCOS DE CALAN EN DONDE SE ACTIVA Y VUELVE AL MAR POR SUS PROPIOS MEDIOS..
SE REUBICA EL INDIVIDUO EN PLAYA ARCOS DE CALAN</t>
  </si>
  <si>
    <t>SE RECIBE LLAMADO DE CIUDADANA INFORMANDO LA PRESENCIA DE UN LOBO MARINO EN EL SECTOR DE PUENTE PAIVA, POR LO QUE SE ACUDE AL LUGAR Y EFECTIVAMENTE ESTABA EN UNOS ROQUERIOS DESCANSANDO, POR LO QUE SE PROCEDE A INFORMAR A LOS USUARIOS QUE SE ENCONTRABAN EN EL SECTOR QUE EL ANIMAL EN ESTE CASO SOLO SE ENCONTARBA DESCANSANDO, YA QUE AL MOMENTO DE ACERCARME PARA VER SU CONDICION, REACCIONO A ESTMULOS AL MOMENTO, POR LO QUE SE LE PIDIO A LA CIUDADANIA QUE SE ENCONTARAB EN EL LIGAR NO ACERCARSE Y DEJARLO DESCANSAR TRANQUILO, EN ESE INSTANTE ME INFORMAN DE OTRO LOBO MARINO QUE SE ENCONTRABA EN EL SECTOR DEL TORREON, POR LO QUE SE PROCEDE A ACERCARME AL LUGAR MENCIONADO
ANIMAL DESCANSANDO EN ROQUERIOS.</t>
  </si>
  <si>
    <t>AL ASSITIR A LA DENUNCIA DEL LOBO MARINO ANTERIOR, ME INFORMAN DE LA PRESENCIA DE OTRO LOBO MARINO QUE SE ENCONTRABA EN EL SECTOR DE EL TORREON, QUE YA LLEVABA MAS DE 1 DIA AHÍ, POR LO QUE ME ACERQUE AL LUGAR QUE MENCIONARON Y EFECTIVAMENTE ERA UN LOBO YA MAS GRANDE QUE EL ANTERIOR, PERO COMO ESTABA EN UNA ROCA Y POR LA DISTANCIA, NO SE PODIA APRECIAR BIEN, OBSERVANDOLO CON BINOCULARES, SE MOVIA, HERIDAS GRANDES NO SE LE VEIAN, ESTABA ACTIVO, SE PODRIA TRATAR DE UN LOBO MARINO DE JUAN FERNANDEZ TAMBIEN, PERO NO ESTOY SEGURA POR LO LEJOS QUE SE ENCONTRABA, SE LE ENTREGO LA MISMA INFORMACION  A LA SEÑORA, DE QUE LO MAS PROBABLE ES QUE EL ANIMAL SE ENCONTRABA EN ESE LUGAR PORQUE ESTABA DESCANSANDO Y QUE SI SEGUIA EN EL LUGAR AL DIA SIGUIENTE NOS VOLVIERA A LLAMAR NUEVAMENTE, COSA QUE NO SUCEDIO Y TAMBIEN ME ACERQUE AL LUGAR AL OTRO DIA Y YA NO ESTABA.
ANIMAL DESCANSANDO EN ROQUERIOS.</t>
  </si>
  <si>
    <t>SE RECIBIÓ LLAMADA CIUDADANA DANDO AVISO DE UN VARAMIENTO DE LOBO PELO FINO DE JUAN FERNANDEZ EN EL SECTOR DE PLAYA CURANIPE COMUNA DE PELLUHUE, SE ACUDIO AL LUGAR EN DONDE SE CONSTATÓ LA PRESENCIA DE DOS ADULTOS EN BUEN ESTADO,  DESCANSANDO Y  REACCIONANDO BIEN  A ESTIMULOS,   NO SE ACORDONÓ POR ENCONTRARSE AMBOS EN LAS ROCAS,  SE MANTIENE OBSERVACION DE COMPORTAMIENTO Y SE DEJA EN EL LUGAR, SE HACE PRESENCIA EN EL LUGAR EN LA MAÑANA DEL DIA 22-02-2019  ENCONTRANDOSE 1 LOBO EN EL LUGAR, SE VE ACTIVO, SE DEJA  ACORDONADO EL LUGAR..
ANIMAL DESCANSANDO EN ROQUERIOS.</t>
  </si>
  <si>
    <t>SE RECIBIÓ LLAMADA DE LA AUTORIDAD MARITIMA DANDO AVISO DE UN VARAMIENTO DE LOBO MARINO EN EL SECTOR DE PLAYA MARISCADERO COMUNA DE PELLUHUE, SE ACUDIO AL LUGAR EN DONDE SE CONSTATÓ LA PRESENCIA DE UN ADULTO DE LOBO FINO DE JUAN FERNANDEZ EN BUEN ESTADO,  DESCANSANDO Y  REACCIONANDO BIEN  A ESTIMULOS,  SE ACORDONÓ Y   SE MANTUVO EN OBSERVACION , SE DEJÓ EN EL LUGAR Y SE HACE PRESENCIA EN EL LUGAR EN LA MAÑANA DEL DIA 26-02-2019, SE RETIRÓ CORDON DE PRECAUCION YA QUE NO SE ENCONTRABA EL LOBO EN EL LUGAR.
DESCANSANDO EN ROQUERIOS.</t>
  </si>
  <si>
    <t>Durante el fin de semana 23/02/2019, el funcionario de turno realizo monitoreo al llamado reiterado de un ciudadano acusando un Lobo de mar varado en sector playa de Iloca. Se acudió pero sin localizar al individuo. Posterior, lunes 25/02/2019, se realiza seguimiento y monitoreo al lobo de mar citado. Luego de realizar un  barrido por el sector indicado, se logra dar con el individuo. Efectivamente se trata de un Lobo de mar fino, sub adulto, flaco y desnutrido. Presenta las típicas cicatrices de peleas anteriores, sus dientes se encuentran en buen estado, sin secreciones, baja actividad y poca reacción a estímulos, aparentemente no se detectan heridas externas lo que  se deduce que tenga alguna enfermedad viral o bacterial. Dadas las instrucciones del servicio se procede a cercar el perímetro con banda institucional.
DESCANSANDO EN ROQUERIOS.</t>
  </si>
  <si>
    <t>Desde mesa central se solicita llamada denuncia por varamiento de un Lobo Marino posiblemente herido y reposado en la Playa, sector de Lipimavida. Ya en el lugar, se logra dar con el individuo, efectivamente se trata de un Lobo de mar fino, sub adulto, flaco y desnutrido. Se percibe su cansancio y poca reacción a estímulos, aparentemente no se observan heridas externas por lo que se presume tenga alguna infección bacterial. Se realizan las diligencias para tratar con especialistas. Dada la alta demanda de todas las instituciones en cuestión se decide relocalizar al espécimen en un lugar apartado y de poco trafico de gente sectorial. se deja constancia, que al parecer, por sus caracteristicas se trataria del mismo especimen originado en el evento anterior (2019-37-03).
SE REOLOCALIZA EL INDIVIDUO EN PLAYA LA TRINCHERA</t>
  </si>
  <si>
    <t>SE ACUDIO A  LLAMADA VARAMIENTO LOBO MARINO SECTOR DESEMBOCADURA RIO CHOVELLEN EL DIA 26-02-2019 EN DONDE SE ENCONTRO LOBO ADULTO CON HERIDAS TIPO MORDEDURA DEBIL PERO EN BUENAS CONDICIONES, SE CERCO EL LUGAR Y SE HIZO DIFUSION , SE DEJO CERCADO Y EN OBSERVACION, SE ACUDIO EL DIA 27-02-2019 EN LA MAÑANA, EL LOBO NO SE ENCONTRABA EN EL LUGAR YA QUE  SE ABRIO LA DESEMBOCADURA DEL RIO EN DONDE DESCANZABA , SIMULTANEAMENTE SE RECIBIO OTRA DENUNCIA DE LOBO VARADO EN ARCOS DE CALAN Y AL LLEGAR AL LUGAR SE CONSTATO QUE SE TRATABA DEL MISMO LOBO,  SE DEJO EN EL LUGAR PARA HACER SEGUIMIENTO.
DESCANSANDO EN ROQUERIOS.</t>
  </si>
  <si>
    <t>SE ACUDIO HA LLAMADO  SECTOR PUNTA SIRENA DE VARAMIENTO DE TORTUGA SE VEIA CANSADA PERO AL TOMARLA REACCIONO CON MOVIMIENTOS DE ALETAS, AUNQUE DEBIL, SE HIZO POSTA HA PARQUE SAFARI RANCAGUA EN DONDE SE DETECTO HIPOTERMIA Y DESHIDRATACION, QUEDA EN RECUPERACION EN EL LUGAR.  SE  TRASLADA A PARQUE SAFARI. FALLECE EN EL CENTRO DE PARQUE SAFARI.
SE  TRASLADA A PARQUE SAFARI. FALLECE EN EL CENTRO DE PARQUE SAFARI</t>
  </si>
  <si>
    <t>SE RECIBE MENSAJE DESDE NIVEL CENTRAL POR DENUNCIA DE LOBO DE MAR HERIDO EN PLAYA OLIVO DE LLICO SECTOR VICHUQUEN CERCANO A RESTORAN, ME COMUNIQUE CON LA SEÑORA ROCIO LA CUAL ME ENVIA FOTOS Y LA UBICACIÓN DEL EJEMPLAR, POSTERIOR A ESO ME COMUNICO CON EL ENCARGADO DE RESCATE ANIMAL Y CON EL FUNCIONARIO DE LICANTEN YAMIL VALDEBENITO CON EL CUAL COORDINO PARA PODER IR A CALETA DE LLICO, LLEGAMOS AL SECTOR DONDE EFECTIVAMENTE ESTABA EL EJEMPLAR LOBO FINO DE JUAN FERNANDEZ, ADULTO, DESCANSANDO Y SIN HERIDAS, SE OBSERVA EN LA CABEZA UNA MANCHA ROJA PERO AL ACERCARNOS NOS PERCATAMOS QUE ES UNA MANCHA SUPERFICIAL POSIBLEMENTE DE PINTURA. SE LE COMUNICA A LOS TURISTAS QUE EL EJEMPLAR SE VE EN BUENAS CONDICIONES Y QUE SOLO ESTA DESCANSANDO Y QUE LA IDEA ES QUE NO SE HACERQUEN PARA QUE NO SE SIENTA ATACADO Y NO VAYA A TACAR A LOS TURISTAS, A SU VEZ SE COMUNICA Y SE ENVIA INFORMACION DE LAS CONDICIONES QUE SE ENCONTRABA EL EJEMPLAR A LA SEÑORA ROCIO QUIEN HABIA REALIZADO LA DENUNCA, NOS RETIRAMOS DEL LUGAR ,  POSTERIROMENTE SE DEJA AL FUNCIONARIO YAMIL VALDEBENITO EN LICANTEN Y SE REGRESA A LA CIUDAD DE CONSTITUCION DANDO POR FINALIZADO EL COMETIDO.
SE ENCONTRABA EN BUENAS CONDICIONES. SE DEJA EN EL LUGAR.</t>
  </si>
  <si>
    <t xml:space="preserve">Se recibe denuncia ciudadana el día Viernes 5 de Abril, de un lobo marino con profunda herida en un ojo. Debido a la hora se agenda visita inspectiva para el día siguiente. El día sábado dentro de la mañana se activa la unidad de rescate animal y se procede ir a terreno. Se localiza el espécimen denunciado, es una hembra, Lobo fino de Juan Fernández, 1.80cm y unos 150kg aproximadamente. Presenta herida ya cicatrizada del ojo y un poco de secreciones en las aéreas afectadas. Se encuentra inactiva, con baja respuesta a estímulos pero denota agresividad al contacto antrópico. Dadas las condiciones, se realiza difusión a los turistas presentes y se instala cerco institucional, dejando bajo vigilancia constante al espécimen.
Domingo, se continua el monitoreo nuevamente se activa la unidad de rescate y se dirige al lugar donde se instauro el Lobo. El individuo se encuentra mucho más activo, siempre atento a los movimientos y demostrando cierta agresividad al contacto humano. Se resalta la inanición de alimentos por la marcada pelvis y costillas. Las heridas ya están secas, con un poco de pus y secreciones en el área. 
Lunes, se organiza el equipo regional para realizar maniobra de extracción del animal para su posterior traslado a Parque Safari, y su pronta rehabilitación.
SE TRASLADA A PARQUE SAFARI PARA REALIZAR CIRUGIA ENUCLEACION. EL LOBO MARINO FALLECE DURANTE LA CIRUGIA.
</t>
  </si>
  <si>
    <t xml:space="preserve">EL DIA 22-04-2019 A LAS 17:30 HORAS SE RECIBE UN LLAMADO CIUDADANO INFORMANDO EL VARAMIENTO DE UN PINGÜINO EN EL SECTOR DE LOVELVAN COMUNA DE PELLUHUE.  LLEGANDO AL LUGAR DE DESTINO NOS PODEMOS PERCATAR QUE ESTE YA SE ENCUENTRA SIN VIDA, SIN HERIDAS EVIDENTES NI DAÑOS SUPERFICIALES. POR LO QUE SE PROCEDE A SU TRANSPORTE AL SECTOR DE ARCOS DE CALAN POR SU ESCASA PRESENCIA DE TURISTAS PARA REALIZAR SU DEPOSICION DE FORMA TRANQUILA.  
SE ENTIERRA EL PINGÜINO FALLECIDO EN ARCOS DE CALAN </t>
  </si>
  <si>
    <t>SE RECIBE DENUNCIA DE UNA TORTUGA VARADA DESDE LA MESA CENTRAL DEL SERVICIO. SE LLAMA A LA PERSONA QUE HIZO LA DENUNCIA E INFORMA QUE SE ENCUENTRA VARADA LA TORTUGA EN  LA PLAYA DE MAGUILLINES. NOS APERSONAMOS AL LUGAR, EXISTIENDO 01 TORTUGA VARADA DE LA ESPECIE OLIVACEA. SE ENCUENTRA PEQUEÑA HERIDA EN PIEL. SE COORDINA TRASLADO A PARQUE SAFARI, LLEVANDO AL INDIVIDUO EL DIA 19 DE MARZO.
SE ENCUENTRA EN PARQUE SAFARI. NOS INFORMAN QUE DESPUES FALLECE EN EL CENTRO.</t>
  </si>
  <si>
    <t>A las 16:12 hrs. Se nos informa de un varamiento de un pingüino ocurrido en la localidad de Millongue, en el sector de la Poza. Al contactarnos con el usuario él nos comenta que el individuo está tendido sobre la arena con una posible fractura de una de sus patas, y que las condiciones del medio estaban libres de otras personas y sin animales que podrían dañar al ejemplar, sin marejadas y con un poco de viento. Procedimos a atender la contingencia en conjunto con otra funcionaria y en coordinación con la persona procedimos a tomar el ejemplar y a gestionar inmediatamente una posta con colegas de coronel y entregarlo a las dependencias de Talcahuano para el día sábado entregarlo al centro de rehabilitación de Coliumo. El 20.02.2019 se le practica una radiografía donde se evidencia fractura del acetabulum con desplazamiento de la cabeza del fémur en la pata derecha. A raíz de ello, con igual fecha se le practica eutanasia. Cadaver con destino al vertedero el 21.02.2019. No hay necropsia.</t>
  </si>
  <si>
    <t>Aproximadamente a las 15:00 se comunican colegas de Lebu con mi persona por un llamado realizado por la Señora Vilma, la cual informa de un lobo marino, parecido a foca, en mal estado en la playa de Arauco. Al llamado procedi a ir a la zona con2 colegas que apoyaron en la visita a terreno en la playa se encontraba un lobo fino de 2 pelos con un grado altisimo de desnutricion pero sin heridas atribuibles a terceros, debido a su incapacidad de moverse se decidio llevarlo a nuestra direccion regional producto emparte de la alta afluencia de publico en el sector. Con fecha 05.03.2019 animal trasladado a la USS para inicio recuperación. El 05.03.2019 en la noche muere en la USS y se le efectúa el mismo día la necropsia. Resultados arrojan muerte por herida punzante.</t>
  </si>
  <si>
    <t>APROXIMADAMENTE  A LAS 16:00 HORAS DEL DÍA 24/01/2019 SE INGRESA AL SECTOR DE COLIUMO,  COMUNA TOMÉ, SE REVISA EJEMPLAR, SE OBSERVA DECAIDO ACOSTADO EN UN SECTOR DE ROQUERÍO,    SI PRESENTA MOVIMIENTO ACTIVO AL ESTIMULARSE,  NO  PRESENTA HERIDAS EXTERNAS. SE ENTREGA A CENTRO DE REHABILITACION DE FAUNA SILVESTRE ÑACURUTU, QUEDA EN OBSERVACIÓN. CON FECHA 30.01.2019 SE VA AL PARQUE SAFARI DE RANCAGUA A SEGUIR SU RECUPERACIÓN. MUERE EN EL PARQUE SAFARI (NO POSEEN REGISTRO DE MUERTE). NECROPSIA PENDIENTE.</t>
  </si>
  <si>
    <t>Siendo las 15:30 hrs del 24.02.2019, el Sr. David Concha Henrìquez llama a Luis Riquelme encargado de Oficina Sernapesca Tome a su celular, informando de una tortuga en los roquerìos de la caleta de Quichiuto comuna de Tome. Para verificar la veracidad de los hechos, me apersono en el lugar, constatando la presencia de un ejemplar de tortuga Olivacea juvenil sin heridas o decaimiento, muy activa. Estaba resguardada por el pescador bajo un toldo y manteniendola con humedad su estructura. La Tortuga estaba en la playa de Tome muy concurrida de turistas, lo cual se procede a retirar el ejemplar de la playa y trasladandola a un lugar tranquilo y protegida. Para finalmente llevarla a la U. San Sebastian para examinarla y proporcionarle los cuidados por especialistas. El día 27.02.2019 tortuga trasladada desde la USS a la Univ. Católica del norte donde muere a los pocos días. Cadaver congelado. Destino a la fecha indeterminado según información dada por Sernapesca de región de destino.</t>
  </si>
  <si>
    <t>Se alimento con anchoa fresca dos veces al dia siendo la ultima alimentacion el dia sabado a las 11:00 para derivarlo ese mismo dia al centro de mundo mar en Coquimbo, luego de recuperarse durante mas de un mes en mundo mar se libera por mar en la Reserva Marina Isla Choro el dia 12 de febrero de 2019.</t>
  </si>
  <si>
    <t>El dia 26 de enero 2019 se recibe llamada de capitania de puerto Ancud informando que un turista habria encontrado un pingüino herido en el sector del muelle pudeto, por lo cual se concurre al lugar donde aun se encontraban las personas que informaron inicialmente el varamiento y encontrando efectivamente a un ejemplar de pinguino de magallanes con una herida cortante en la zona ventral, por lo cual se traslada de inmediato a la reserva marina pullinque donde fue recivido por personal de la ONG Chiloe Silvestre. Con fecha 20 de marzo se procedió a liberación del ejemplar.</t>
  </si>
  <si>
    <t>El dia 26 de enero 2019 se recibe llamada de capitania de puerto Ancud informando que un turista habria encontrado un pingüino herido en el sector del muelle pudeto, por lo cual se concurre al lugar donde aun se encontraban las personas que informaron inicialmente el varamiento y encontrando efectivamente a un ejemplar de pinguino de magallanes con una herida cortante en la zona ventral, por lo cual se traslada de inmediato a la reserva marina pullinque donde fue recividao por personal de la ONG Chiloe Silvestre. Ejemplar muere con fecha 11/02/2019</t>
  </si>
  <si>
    <t>El dia 05 de febrero 2019 se recibe llamada de capitania de puerto Ancud informando que un turista habria encontrado un pingüino herido en el sector del muelle Ancud y lo habria llevado directamente a capitania, por lo cual se concurre al lugar y se cerifica ejemplar de pinguino de magallanes con una herida en su pata izquierda, por lo cual se traslada de inmediato a la reserva marina pullinque donde fue recividao por personal de la ONG Chiloe Silvestre. Con fecha 10 defebrero ejemplar murió.</t>
  </si>
  <si>
    <t>El dia 11 de Febrero 2019 se recibe llamada de capitania de puerto Ancud informando que un turista identificada como Rosi Alvornoz fono 947191171habria encontrado un pingüino en playa mutrico, se acude al lugar, se verifica el varamiento y se traslada de inmediato a la reserva marina pullinque donde fue recivido por personal de la ONG Chiloe Silvestre.Ejemplar muere con fecha 12/02/2019</t>
  </si>
  <si>
    <t>El dia 15 de Febrero 2019 se presenta en la oficina comunal de Ancud un usuario con un ejemplar de pinguino de magallanes que presentaba una herida en el cuello, al consultarle nos informe que fue encontrado en el sector de Chepu. Se recepciona el pinguino y se traslada a la reserva marina pullinque donde fue recivido por personal de la ONG Chiloe Silvestre. Ejemplar muere con fecha 16/02/2019</t>
  </si>
  <si>
    <t>El día jueves aproximadamente a las 16:40 se retira Pingüino de Magallanes que estaba en poder de Conaf desde la tarde anterior (18:00 horas aprox.) El individuo presenta una herida en la pata izquierda que le impide movilizarse bien, además esta ligeramente flaco. Personal de la Conaf comenta que lo alimentó la tarde anterior y que recibió el alimento sin problemas, pero que en la mañana ya no quiso comer más. El Pingüino es trasladado hasta dependencias de ONG Chiloé Silvestre para su atención primaria.  Ejemplar muere con fecha 23/02/2019</t>
  </si>
  <si>
    <t>El dia viernes 22 de Febrero a primera hora se recibe un llamado informando que un pingüino se encontraba en la costanera de la ciudad de Ancud frente al hotel Don Lucas, por lo que se concurre al lugar momento en el cual se recibe otro llamado con nueva informacion de que el pinguino habría sido tomado por personas y que lo mantenian en el hotel vista Hermosa, por lo que se procede a confirmar la informacion, verificando la nueva ubicacion y retirandolo para ser trasladado a la reserva marina pullinque y ser entregado a personal de la ONG Chiloe Silvestre por un problema en su ojo izquierdo.  Ejemplar muere con fecha 27/02/2019</t>
  </si>
  <si>
    <t>Devolución al Medio</t>
  </si>
  <si>
    <t>Gestión ambiental: Se asiste al Parque Nacional Chiloé Ubicado en Cucao por aviso de funcionario de Conaf de un pinguino que fue entregado en sus dependencias por turista que se encontraban en las cercanías, al llegar el ejemplar fue entregado por profesionales de Conaf el ave  presenta una lesión  en el ala derecha aparentemente a la vista sin más lesiones, se trasladó y se entregó a la Oficina de Ancud siendo luego derivado hasta el recinto de Chiloé Silvestre Ubicado en las dependencias en tierra de Reserva Marina Pullinque en el sector de Nal bajo en la ciudad de Ancud, por la funcionaria del Servicio Nacional de Pesca señorita: Paula Paillao. Se recuéra y libera el día 22/02/2019</t>
  </si>
  <si>
    <t>Gestión ambiental: El día 17/01/2019 , se recibe en Oficina de Castro, Pingüino trasladado por un particular desde el Sector de Cucao, el cual se recepciona y se mantiene en Jaula hasta el dia 18/01/2019 en que se traslada a la reserva Pullinque ( ONG Chiloe Silvestre ). Ejemplar se recupera y es liberado el día 30/01/2019</t>
  </si>
  <si>
    <t>Gestión ambiental: Se asiste al sector Cole Cole en Cucao para verificar la presencia de un pinguino y posterior traslado hasta Pullinque en la comuna de Ancud, el animal se evidencia débil y muy decaído. Ejemplar se recupera y es liberado el día 11/02/2019</t>
  </si>
  <si>
    <t>Gestión ambiental: Se retira desde Capitania puerto de Chonchi el Lunes 28-01-2019 a las 20:20 un pingüino que fue dejado en esta institucion por turistas que lo encontraron en Cole Cole ubicado en cucao, se traslada hasta domicilio del funcionario en Queilen, el dia siguiente Martes 29-01-2019 se traslada hasta Pullinque ubicado en la Comuna de Ancud. Ejemplar se recupera y es liberado el día 22/02/2019</t>
  </si>
  <si>
    <t>Gestión ambiental: Usuario traslada pingüino de la playa de Cucao con herida en el cuello el día Miércoles 26-02-2018 hasta capitanía puerto de Chonchi a las 22:00 horas. El día siguiente jueves 27-02-2019 los funcionarios del servicio lo retiraron de esta Jurisdicción Marítima y lo trasladan hasta pullinque. Ejemplar muere y es inhumado el día 03/04/2019.</t>
  </si>
  <si>
    <t>Se recibe una llamada de base naval de Puerto Montt a las 15:50 horas el día 16-02-2019, sobre un pingüino en playa Tenglo, se solicita numero de usuaria que realiza llamado, indica que hay un pingüino con lesiones en playa Tenglo. Se realiza rescate a las 16:20 horas, encontrandose el pinguino decaido, hipotermico y con posible daño en pata derecha. Permanece en casa del funcionario Marcelo González, el cual realiza el traslado a Ancud "Chiloe Silvestre" para su recuperación el día 17-02-2019, siendo su ingreso a recuperación a las 08:00 horas. EJemplar fallece y es inhumado el día 19/02/2019</t>
  </si>
  <si>
    <t>SE RECIBE DENUNCIA DE UN PINGUINO  VARADO  EN LA PRIMERA PLAYA DE CONSTITUCION. FUNCIONARIOS DE LA MUNICIPALIDAD DE CONSTITUCION TRAEN EL PINGUINO A LA OFICINA, EL CUAL SE EVALUA Y PRESENTA UNA HERIDA EN UN ALA. SE TRASLADARA EL PINGÜINO A PARQUE SAFARO EL DIA 1 DE FEBRERO.
EN PARQUE SAFARI. Ejemplar fallece</t>
  </si>
  <si>
    <t>Liberado sector sur</t>
  </si>
  <si>
    <t>Se recibe un llamado de funcionario de Autoridad Maritíma de un varamiento de un pingüino en sector del museo Nao Victoria. Acto seguido se concurre al lugar del varamiento, presenciando un ejemplar de pingüino magallanico juvenil, se monitorea y observa, como resultado no tiene presencia de heridas externas, pero tiene un comportamiendo letargico y poco activo ante nuestra presencia. Se captura al ejemplar para ser derivado a un centro de rehabilitación por la Doctora Olivia Blank, quien lo tendra en observaciones. Ejemplar es liberado en el sector Sur con fecha 26/01/2019</t>
  </si>
  <si>
    <t>PINGÜINO EN BUENAS CONDICIONES, TRATA DE PARARSE, PERO PERO SE ARRASTRA. ATENTO AL MEDIO. SE TRASLADA A PARQUE SAFARI. DONDE SE MANTIENE ESTABLE. Aun se encuentra en Centro de Rehabilitación ya que comenzó muda de plumaje (Actualización 24 de julio de 2019)</t>
  </si>
  <si>
    <t>CRÍA DE LOBO MARINO COMÚN, CON CORDÓN UMBILICAL, SE ESPERA QUE MADRE SE ACERQU, YA QUE TURISTAS LA HAN VISTO LLEGAR DONDE ESTÁN LOS DOS LOBOS, PERO A UNO LO RECHAZA, SE TOMA LA DESICIÓN DE ESPERAR QUE MADRE LO ALIMENTE, EL DÍA LUNES SE ACERCAN MÁS HACIA LAS ROCAS PARA ACERCARLOS A MDRE QUE SE ENCONTRABA EN EL LUGAR, DIA MARTES EN LA TARDE CONTINÚAN AMBOS LOBOS EN EL LUGAR, DÍA MIÉRCOLES SE TOMA LA DECISIÓN DE LLEVARLOS A PARQUE SAFARI, DONDE LOS ENCONTRARON CON BUENA CONDICIPON CORPORAL. YA ESTÁN COMIENDO PAPILLA Y CONTINÚAN ACTIVOS. Ejemplar fallece</t>
  </si>
  <si>
    <t>El día 04 de enero del 2019 se recibío un llamado telefónico de parte de personas que se encontraban en sector Playa Raya indicando que había un pingúino varado en los roquerias de la playa en la comuna de Guatecas. Funcionarios de Sernapesca de la oficina de la comuna se dirigieron al lugar y trasladaron al animal a las dependencias del Servicio, en donde se le tomaron las constantes fisiológicas obteniendo como resultado 190 latidos por minutos y 37,8°C de temperatura, durante ese día se procedió a pasarle suero subcutaneo (250ml NaCl al 0,9 %), el día 05 de enero se le dió suero subcutaneo (200 ml de Nacl al 0,9%) y se mantuvo en un lugar cálido para aumentar la temperatura, la cual subió a 38,9°C. Posteriormente se decidió enviar al animal a Quellón para que sea atendido  por personal más experto y evaluar su devolución al medio o enviarlo a un centro de rescate Chiloé Silvestre. Fue liberado  junto a dos pingüinos más en “ en la playa colindante de Los islotes de Piñihuil, para evitar las posibles interferencias del público, ese dia se liberójunto con 3 ejemplares,  los que después de un breve periodo de desorientación se fueron todos juntos nadando mar adentro.</t>
  </si>
  <si>
    <t>Se realiza rescate de Pingûino varado en el sector de Caleta Pucatrihue, el cual fue encontrado por usuario, de profesión enfermero, que entablilló su ala ya que se encontraba fracturada. Posteriormente es trasladado por la Autoridad Marítima a la Alcaldía de Mar de Bahía Mansa, en donde es retirado por funcionario del Servicio Nacional de Pesca y Acuicultura. El pingüino presenta fractura de ala izquierda y heridas en cabeza, sin embargo, responde a estímulos y se encuentra activo. El ejemplar es trasladado a la Universidad San Sebastián de Puerto Montt para la atención primaria y recuperación.Con fecha 23-01-2019 es trasladado a ONG Chiloe Silvestre por receso de la USS. Se realiza liberación al medio con fecha 20-03-2019</t>
  </si>
  <si>
    <t>Falleció ( Cámara de Frio )</t>
  </si>
  <si>
    <t>Se realiza rescate de Pingüino varado en el sector de Caleta Pucatrihue, el cual fue encontrado por usuario. Posteriormente es trasladado por la Autoridad Marítima a la Alcaldía de Mar de Bahía Mansa, en donde es retirado por funcionario del Servicio Nacional de Pesca y Acuicultura. El pingüino presenta herida en ala derecha y presumiblemente problemas en una de sus patas, ya que se mueve con dificultad y presenta cojera, sin embargo, responde a estímulos y se encuentra activo. El ejemplar es trasladado a la Universidad San Sebastián de Puerto Montt para la atención primaria y recuperación. Fallece ejemplar con fecha 19-01-2019</t>
  </si>
  <si>
    <t xml:space="preserve">Se realiza rescate de lobo fino el el sector de Pelluhuin, con el apoyo de funcionarios de la unidad de FIP, el ejemplar fue reportado por ususrios que al momento del rescate se enontraban en el lugar, se decide realizar el rescate por la concurrencia de gente en ese sector y la presencia de perros, se lleva a Universidad San Sebastian para su revisión.Fallece ejemplar , con fecha 26-05-2019 se realiza necropsia por parte de la USS , causa neumonia y enteritis hemorragica </t>
  </si>
  <si>
    <t>Denuncia recibida en CIREMAR vía telefónica, por parte de kayakistas. Animal boyando en el mar en sector de Punta Gruesa. No mostraba movimiento. Los denunciantes trasladan ejemplar al centro de rescate de la I. M. de Iquique. En CIREMAR se dispone de pileta para ingreso al plantel. Sernapesca decide hacer traslado hasta la UNAP - Campus Huayquique que cuenta con académicos con experiencia en rehabilitación de quelónidos, acción que se realiza el mismo día. Presenta problemas para hundirse y bajo peso para su talla. El día 10 de enero el reptil acepta alimento en baja cantidad; consume pescado en calidad para consumo humano (capelín y arenque). Con el paso de los días animal comienza a alimentarse de manera frecuente y en mayor cantidad. Se toman radiografías y examen sanguíneo. Animal deja de alimentarse por periodo prolongado; se aplica tratamiento con fármacos como dexametasona, clorhexidina gluconato. Posteriormente, con relación a infección dérmica se aplica larvicida antiséptico Moskation. Con fecha sábado 11 de mayo de 2019 tortuga es encontrada fallecida.</t>
  </si>
  <si>
    <t>En consideración a llamada telefónica de residentes del sector El Morro de la ciudad de Iquique, personal del centro de rescate de la I. M. de Iquique realizan captura e ingreso de otárido a CIREMAR. Animal presenta síntomas de deshidratación y baja condición física (flaco). Ejemplar se encuentra en observaciones. Durante un período de 15 días animal presenta signos de recuperación, alimentándose por si solo y muestra un comportamiento de carácter normal. Con fecha 28 de febrero de 2019 el otárido es reinsertado a su ambiente natural en sector costero de colonia Tres Islas.</t>
  </si>
  <si>
    <t>Tortuga marina encontrada en el procedimiento de liberacion de otro ejemplar de tortuga. El animal se encontraba con sindrome de boyantes, tenia marcas caracteristicas en caparazon de animal que no puede sumergirse para la alimentacion, por lo cual fue enviado al centro de rescate, en donde se ecnuentra aún en recuperación y con tratamiento antibiotico//  27-05-2019 posterior a su recuperación, se realiza liberación del Ejemplar 15 millas a las afueras de la bahía San Jorge.</t>
  </si>
  <si>
    <t>58.37</t>
  </si>
  <si>
    <t>Gestión ambiental: Usuario extrae pingüino de la playa de Cucao el cual no presentaba movimiento tipo 20:00hrs del día 23-02-2018 ante lo cual se contacta con el Servicio y lo traslada hasta la oficina comunal de castro, el dia 24-02-2019 por la mañana fue trasladado hasta la ONG chiloe silvestre, ingreso con un alza de temperatura de 41,6°C. Ejemplar fallece con fecha 24 de febrero en la reserva Pullinque.</t>
  </si>
  <si>
    <t>Por denuncia realizada a la mesa de ayuda por el varamiento de un ejemplar de tortuga en caleta montemar, al comunicarnos con el usuario via telefonica confirma la veracidad de la denuncia enviandonos fotografias, por lo que se activa el procedimiento de rescate del ejemplar, por la hora y dia decidimos realizar los contactos respectivos y asi hacer el traslado de inmediato evitando los tiempos de espera, por lo que el ejemplar es trasladado al parque safari de rancagua para su evaluacion medico veterinaria, terminando la jornada el dia 23-02-2019  a las 03:00. Dia 02/04/2019 es trasladada a la Fundacion Mundomar Coquimbo  donde murio el dia 21/04/2019 en la necropsia se encuentra un anzuelo en en el esofago.</t>
  </si>
  <si>
    <t>Fundacion mundomar Coquimbo</t>
  </si>
  <si>
    <t xml:space="preserve">LLAMADO DE CARABINEROS RETEN CACHAGUA, INFORMANDO QUE HAY  UN PINGÜINO PLAYA CACHAGUA SECTOR BERANDA,  SE ACUDE AL LUGAR ENCONTRANDO AL EJEMPLAR   CIEGO Y POCO ACTIVO, SE RETIRA Y SE DEJA EN FUNDACION ÑANKU DE CON CON INICIO 12:00 - 17:00. Ejemplar fallece el dia 23/03/2019.                                                                                                                                                                                                                   </t>
  </si>
  <si>
    <t>Se recibió la denuncia  del varamiento de un ejemplar de lobo común, en la playa de Los Molles aledaño a la caleta de pescadores, sector de arena.  Inicialmente el ejemplar estaba aletargado, pero al ingresarlo a la jaula reaccionó activamente.  Luego fue trasladado al centro de rehabilitación Ñanku, en Concón.  Ejemplar fallece el día 27-03-2019</t>
  </si>
  <si>
    <t>POR DENUNCIA DEL DEPARTAMENTO MEDIO AMBIENTE MUNICIPIO PUCHUNCAVI, INDICANDO QUE EN SECTOR DE PLAYA CHINCHIMEN HAY UN LOBO MARINO ,SE ACUDE AL LUGAR CONSTATANDO QUE EL EJEMPLAR CORRESPONDE  A UN LOBO PEQUEÑO, NO PRESENTA HERIDA VISIBLES,  SE COORDINA APOYO CON LUGAREÑOS PARA SU CAPTURA,SE TRASLADA A FUNDACION ÑANKU   INICIO 10:30 -13:00 Y (15:41-18:00) TRASLADO, EJEMPLAR MUERE EN EL CENTRO DE RESCATE EL DIA 27-04-2019</t>
  </si>
  <si>
    <t>Pingüino de Humboldt es ingresado a dependencias de CIREMAR por personal de Sernapesca, que acude al llamado de la Capitanía de Puerto de Patache. Durante el tiempo de cautiverio temporal, el pingüino no acepta alimento y se mantiene en aislamiento. Se gestiona la liberacion que fue realizada con exito el día sábado 10 de febrero del presente año, en sector de Punta Patache cerca de la colonia de pingüinos de Cerro Catedral</t>
  </si>
  <si>
    <t>Debido al avance del estado de descomposicion se determino no tomar muestras de organos internos, eso si se tomaron muestras de piel de la zona de la aleta caudal, cola y aleta pectoral.
Por resultado de análisis genético "INFORME IDENTIFICACIÓN A NIVEL DE ESPECIE Y SEXAJE OBTENIDO DE MUESTRAS DE TEJIDO ENVIADAS POR SERNAPESCA (Período 2018-2019) MEDIANTE TÉCNICAS MOLECULARES" de julio de 2019, se confirma especie Balaenoptera physalus y sexo Hembra.</t>
  </si>
  <si>
    <t xml:space="preserve">EL  DIA VIERNES 18 DE AGOSTO SE ASISTE A LA PLAYA DE PAREDES SECTOR DE PUTU POR UNA DENUNCIA DE LA AUTORIDAD MARITIMA DE QUE HABIA UN CETACEO MUERTO EN EL  LUGAR. SE SACAN MUESTRAS DE PIEL PARA ESTUDIO GENETICO Y SE AVISA AL DEPARTAMENTO DE ASEO Y ORNATO DE LA MUNICIPALIDAD DE CONSTITUCION PARA QUE SEA ENTERRADO.
No se obtuvo secuencias de calidad suficiente para realizar una identificación molecular de la especie de acuerdo a análisis genético "INFORME IDENTIFICACIÓN A NIVEL DE ESPECIE Y SEXAJE OBTENIDO DE MUESTRAS DE TEJIDO ENVIADAS POR SERNAPESCA (Período 2018-2019) MEDIANTE TÉCNICAS MOLECULARES" de julio de 2019. </t>
  </si>
  <si>
    <t>Se recibe denuncia por parte de Hidrocultivo por la presencia de un Cachalote, el cual producto de los vientos habria entrado a la bahia quedando enredado en las lineas de cultivo, se estima fecha de muerte 1 semana, se obtuvieron muestras y se coordino con Armada para su disposicion final a 20 millas nauticas.
Por resultado de análisis genético "INFORME IDENTIFICACIÓN A NIVEL DE ESPECIE Y SEXAJE OBTENIDO DE MUESTRAS DE TEJIDO ENVIADAS POR SERNAPESCA (Período 2018-2019) MEDIANTE TÉCNICAS MOLECULARES" de julio de 2019, se confirma especie Physeter macrocephalus y se modifica sexo a Hembra.</t>
  </si>
  <si>
    <t xml:space="preserve">Ejemplar fue encontrado varado en Punta de Choros, dándose aviso a Sernapesca.  Con fecha 10 de septiembre se procedió al levantamiento del ejemplar, y su traslado a la Localidad de Tongoy, donde permanece en una cámara de mantención mientras se procede a su traslado al Museo Nacional de Historia Natural, en Santiago.  El traslado se efectua con fecha 29 de septiembre, y mediante acta de entrega en custodia Nº 2017-20-06.
No se obtuvo secuencias de calidad suficiente para realizar una identificación molecular de la especie de acuerdo a análisis genético "INFORME IDENTIFICACIÓN A NIVEL DE ESPECIE Y SEXAJE OBTENIDO DE MUESTRAS DE TEJIDO ENVIADAS POR SERNAPESCA (Período 2018-2019) MEDIANTE TÉCNICAS MOLECULARES" de julio de 2019. </t>
  </si>
  <si>
    <t>Por resultado de análisis genético "INFORME IDENTIFICACIÓN A NIVEL DE ESPECIE Y SEXAJE OBTENIDO DE MUESTRAS DE TEJIDO ENVIADAS POR SERNAPESCA (Período 2018-2019) MEDIANTE TÉCNICAS MOLECULARES" de julio de 2019, se confirma especie Grampus griseus y sexo Macho</t>
  </si>
  <si>
    <t xml:space="preserve">Varado muerto y Armada se lo lleva. Ellos coordinarán diposición final.
No se obtuvo secuencias de calidad suficiente para realizar una identificación molecular de la especie, pero si de sexo, se modifica a Macho, de acuerdo a análisis genético "INFORME IDENTIFICACIÓN A NIVEL DE ESPECIE Y SEXAJE OBTENIDO DE MUESTRAS DE TEJIDO ENVIADAS POR SERNAPESCA (Período 2018-2019) MEDIANTE TÉCNICAS MOLECULARES" de julio de 2019. </t>
  </si>
  <si>
    <t xml:space="preserve">Se recibe llamada de Capitania de Puerto de Algarrobo, de un animal grande acercandose a la costa en avanzado estado de putrefaccion, por lo que se dirige al lugar. El cetaceo es extraido del mar con ayuda de la Unidad de Rescate de la Armada de Chile y una retroexcavadora proporcionada por la Municipalidad de El Tabo. Es enterrada en la playa de arena aledaña y exumada el dia 22 de febrero por el Museo de Historia Natural e Historico de San Antonio.No se obtuvo secuencias de calidad suficiente para realizar una identificación molecular de la especie, pero si de sexo, se modifica a Hembra de acuerdo a análisis genético "INFORME IDENTIFICACIÓN A NIVEL DE ESPECIE Y SEXAJE OBTENIDO DE MUESTRAS DE TEJIDO ENVIADAS POR SERNAPESCA (Período 2018-2019) MEDIANTE TÉCNICAS MOLECULARES" de julio de 2019. </t>
  </si>
  <si>
    <t xml:space="preserve">Se recibe llamado telefonico de un particular quien menciona que se encuentra un delfin faenado, concurriendo al lugar y constatando el hecho. Se realiza denuncia a Fiscalia por Articulo 135 bis, LGPA. Se sacan muestras de piel y posteriormente es enterrado.
No se obtuvo secuencias de calidad suficiente para realizar una identificación molecular de la especie, pero si de sexo, se modifica a Macho, de acuerdo a análisis genético "INFORME IDENTIFICACIÓN A NIVEL DE ESPECIE Y SEXAJE OBTENIDO DE MUESTRAS DE TEJIDO ENVIADAS POR SERNAPESCA (Período 2018-2019) MEDIANTE TÉCNICAS MOLECULARES" de julio de 2019. </t>
  </si>
  <si>
    <t xml:space="preserve">Ejemplar es encontrado muerto por bañistas. Municipalidad procede a enterrar cuerpo. Sernapesca solicita recuperar cuerpo para extracción de muestras. Delfín no presenta heridas externas, Lesión de nariz es postmortem provocada por retroexcavadora. Ejemplar es donado a Museo de San Antonio.
No se obtuvo secuencias de calidad suficiente para realizar una identificación molecular de la especie, pero si de sexo, se corrobora Macho, de acuerdo a análisis genético "INFORME IDENTIFICACIÓN A NIVEL DE ESPECIE Y SEXAJE OBTENIDO DE MUESTRAS DE TEJIDO ENVIADAS POR SERNAPESCA (Período 2018-2019) MEDIANTE TÉCNICAS MOLECULARES" de julio de 2019. </t>
  </si>
  <si>
    <t>Por denuncia a la mesa de ayuda por varamiento de cetaceo en playa, al llegar al lugar el ejemplar se encontraba vivo y sobre la arena, junto con personal de armada se intenta devolver al mar, pero por las condiciones del mar y el lugar (bancos de arena) es imposible que una embarcación se acerque al lugar para realizar la maniobra, por lo que mientras se espera la pleamar se mantiene al ejemplar humedo, luego de horas e intentos de devolver al ejemplar al mar, este muere, aproximadamente a las 18:30, luego al llegar Mauricio Ulloa se comienza a realizar la necropsia, por la posicion en la que se encontraba el trabajo fue dificil, no pudiendo obtener muestras claras, si se determino su espesor de grasa dorsal (7cm) y la falta de contendio en estomago, por lo que se puede determinar que el ejemplar no se alimentaba hace tiempo, ademas se tomaron muestras de piel para genetica.
Por resultado de análisis genético "INFORME IDENTIFICACIÓN A NIVEL DE ESPECIE Y SEXAJE OBTENIDO DE MUESTRAS DE TEJIDO ENVIADAS POR SERNAPESCA (Período 2018-2019) MEDIANTE TÉCNICAS MOLECULARES" de julio de 2019, se confirma especie Megaptera novaeangliae, sin embargono se pudo determinar sexo.</t>
  </si>
  <si>
    <t xml:space="preserve">Delfin Austral muerto y varado en playa de Caleta Andrade. El ejemplar presenta lesiones de proyectil en cráneo, se estima que el varamiento fue el 04-04-2018, fecha en que se notifica a la Autoridad Marítima. 
No se obtuvo secuencias de calidad suficiente para realizar una identificación molecular de la especie, pero si de sexo, se modifica a Hembra, de acuerdo a análisis genético "INFORME IDENTIFICACIÓN A NIVEL DE ESPECIE Y SEXAJE OBTENIDO DE MUESTRAS DE TEJIDO ENVIADAS POR SERNAPESCA (Período 2018-2019) MEDIANTE TÉCNICAS MOLECULARES" de julio de 2019. </t>
  </si>
  <si>
    <t>Se acude a denuncia ciudadana de varamiento de Ballena (en lugar se determina su especie) en el sector de Putú (especificamente en el punto conocido como el barco). El ejemplar se encontraba muerto, por lo que se gestionará su entierro.
Por resultado de análisis genético "INFORME IDENTIFICACIÓN A NIVEL DE ESPECIE Y SEXAJE OBTENIDO DE MUESTRAS DE TEJIDO ENVIADAS POR SERNAPESCA (Período 2018-2019) MEDIANTE TÉCNICAS MOLECULARES" de julio de 2019, se modifica la especie, pasando a ser  Balaenoptera physalus, se ratifica sexo Macho.</t>
  </si>
  <si>
    <t>Se entierra cadaver en playa aledaña lugar varamiento (Huachipato).
 Por resultado de análisis genético "INFORME IDENTIFICACIÓN A NIVEL DE ESPECIE Y SEXAJE OBTENIDO DE MUESTRAS DE TEJIDO ENVIADAS POR SERNAPESCA (Período 2018-2019) MEDIANTE TÉCNICAS MOLECULARES" de julio de 2019, se confirma especie Balaenoptera physalus,  sexo Macho.</t>
  </si>
  <si>
    <t xml:space="preserve">Se lleva cadaver a vertedero.
 Por resultado de análisis genético "INFORME IDENTIFICACIÓN A NIVEL DE ESPECIE Y SEXAJE OBTENIDO DE MUESTRAS DE TEJIDO ENVIADAS POR SERNAPESCA (Período 2018-2019) MEDIANTE TÉCNICAS MOLECULARES" de julio de 2019, se confirma especie Pseudorca crassidens y sexo Hembra.
</t>
  </si>
  <si>
    <t xml:space="preserve">Permanece en lugar para disposición final. Marejadas al momento de la inspección.
 Por resultado de análisis genético "INFORME IDENTIFICACIÓN A NIVEL DE ESPECIE Y SEXAJE OBTENIDO DE MUESTRAS DE TEJIDO ENVIADAS POR SERNAPESCA (Período 2018-2019) MEDIANTE TÉCNICAS MOLECULARES" de julio de 2019, se confirma especie Pseudorca crassidens y sexo Macho
</t>
  </si>
  <si>
    <t xml:space="preserve">Se recibe denuncia de varamiento de un "delfín" en playa sector Villa Conavicoop, km 14 de la ruta 160 camino a Coronel el viernes 17 aproximadamente las 17:50 hrs. Por motivos de seguridad el procedimiento se programa para el día siguiente. El sábado 18 a las 10:00 hrs se constata en la playa a orilla del mar, cerca de Av. 4 Sur de la Villa Conavicoop, un cetáceo marsopa espinosa varado muerto, y con lesiones causadas probablemente por aves caroñeras. Presenta ausencia de globos oculares, lesiones superficiales en la piel a nivel dorsal y lateral izquierdo y dercho, y dos lesiones mayores que incluyen pérdida de piel y grasa, con dos orificios que llegan hasta la cavidad toracoabdominal en región lateral izquierda. Se realiza medición longitudinal, estima el peso, toma de fotografías y toma de muestras de piel. En el vehículo del Servicio se intenta contactar infructuosamente a un teléfono fijo de la Armada y un teléfono celular de un funcionario de la Municipalidad de San Pedro de la Paz. Se comunica el hallazgo vía mensaje de texto por Watsapp al funcionario la Municipalidad de San Pedro de la Paz. Se informa el hallazgo vía Watsapp al grupo Rescate Fauna Biobío de Sernapesca. A las 12:40 hrs se baja nuevamente a la playa constatando que el cetáceo ya no se encuentra, no observándose marcas de arrastre en la arena en primera instancia. Por ultima vez a las 13:00 se inspecciona nuevamente la playa constatando a  orilla de mar huellas de arrastre en dirección al mar.  No se observan huellas de vehículos. Al funcionario de la Municipalidad de San Pedro se informa por mensaje de texto en Watsapp que el cuerpo ya no está en la playa, acusando recibo por la misma vía. Entre las 10:00 y 14:00 hrs se observa el ingreso con regularidad de personas a la playa, desconociéndose quiénes y de qué forma habrían eventualmente removido el cuerpo en dirección al mar.
No se obtuvo secuencias de calidad suficiente para realizar una identificación molecular de la especie, pero si de sexo Hembra, se modifica a Macho, de acuerdo a análisis genético "INFORME IDENTIFICACIÓN A NIVEL DE ESPECIE Y SEXAJE OBTENIDO DE MUESTRAS DE TEJIDO ENVIADAS POR SERNAPESCA (Período 2018-2019) MEDIANTE TÉCNICAS MOLECULARES" de julio de 2019. </t>
  </si>
  <si>
    <t>22-9-2018 Primera noticia del ejemplar de cetaceo el cual se encontraba en la rompiente intentando reincorporarse hacia mar adentro lograndolo de buena manera, se ve bastante sangre en su esfuerzo de no quedar varado en los bancos de arena. 23-9-18 el ejemplar vara en los bancos de arena de la playa no teniendo datos de su deceso hasta cercana la noche. 24-9-18 se acude desde la Oficina Regional a constatar la condicion y realizar necropsia junto con Mauricio Ulloa Encargado Nacional de la Unidad de Rescate, al llegar se realiza la necropsia el cual concluye que el ejemplar tuvo un trauma a nivel de la cabeza perdiendo la orientación provocando el posterior varamiento, todo esto debido a que cercano al lugar se encuentra el Puerto de San Antonio el cual tiene una gran cantidad de visitas de Naves de gran tamaño provenientes de distintaas partes del mundo. 
 Por resultado de análisis genético "INFORME IDENTIFICACIÓN A NIVEL DE ESPECIE Y SEXAJE OBTENIDO DE MUESTRAS DE TEJIDO ENVIADAS POR SERNAPESCA (Período 2018-2019) MEDIANTE TÉCNICAS MOLECULARES" de julio de 2019, se confirma especie Balaenoptera physalus y sexo Macho</t>
  </si>
  <si>
    <t xml:space="preserve">Se recibió el aviso de la Armada de Chile, indicando de la presencia de un ejemplar de delfín en Caleta Peñuelas.  Al llegar se constata que se trata de un ejemplar de marsopa espinosa, el que presentaba heridas cortopunzabntes en su cabeza, sector derecho.  Su cadaver se mantubo congelado hasta la realización de su necrpsia.  Después de esta actividad sus restos se enterraron en Playa Tongoy.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</si>
  <si>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Con fecha 26 de Agosto se recibió aviso de pescadores de un cadaver de cachalote flotando hacia Playa Los Choros.  Este ejemplar varó con fecha 27 de agosto en un alto estado de descomposición.  Se le tomó algunas medidas (las que fueron posibles dado su estado) y se tomó muestras de piel y tejido graso desde el sector frontal, único lugar donde conservaba piel.
Por resultado de análisis genético "INFORME IDENTIFICACIÓN A NIVEL DE ESPECIE Y SEXAJE OBTENIDO DE MUESTRAS DE TEJIDO ENVIADAS POR SERNAPESCA (Período 2018-2019) MEDIANTE TÉCNICAS MOLECULARES" de julio de 2019, se ratifica especie Physeter macrocephalus y sexo Hembra.</t>
  </si>
  <si>
    <t>Mesoplodon grayi</t>
  </si>
  <si>
    <t xml:space="preserve">Animal muerto, de avanzado estado de descomposición, piel seca, sin ojos, huesos visibles, presenta mordidas y picoteo de aves que se lo estaban comiendo al momento del rescate.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</si>
  <si>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 xml:space="preserve">Gestión ambiental: Se asiste al sector Teupa de la comuna de Chonchi tras denuncia de varamiento de cetaceos. En el lugar se da cuenta de restos de un cachalote. Los restos son inhumados en el lugar y el craneo que estaba separado de los otros restos fue entregado en custodia provisoria a vecino del sector Don Hector Alvarez, para posterior destino Museo de Castro. Las muestras dentales de 3 piezas tomadas serán derivadas en cutoria a Fundación MERI la proxima semana. Acta de Custodia de Especies Marina Protegidas 2018-62-061.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</si>
  <si>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 xml:space="preserve">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</si>
  <si>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Se recibe denuncia de capitania de Puerto Baker, ubicada en caleta Tortel, en la cual señalan que el dia 13 de marzo despues de trabajar toda la mañana en el devarar al ejemplar este murio en el borde costero de la localidad, posteriormente este fue trasladado a una playa aledaña por temas sanitarios.
Por resultado de análisis genético "INFORME IDENTIFICACIÓN A NIVEL DE ESPECIE Y SEXAJE OBTENIDO DE MUESTRAS DE TEJIDO ENVIADAS POR SERNAPESCA (Período 2018-2019) MEDIANTE TÉCNICAS MOLECULARES" de julio de 2019, se confirma especie Mesoplodon layardii y sexo Macho</t>
  </si>
  <si>
    <t xml:space="preserve"> Delfin se encontro muerto en playa de Juan Lopez, tenia heridas pequeñas en la aleta caudal, se traslada a centro de recate para toma de muestras para necropcia y para analisis genetico.
No se obtuvo secuencias de calidad suficiente para realizar una identificación molecular de la especie. Pero si para sexo Macho de acuerdo al análisis genético "INFORME IDENTIFICACIÓN A NIVEL DE ESPECIE Y SEXAJE OBTENIDO DE MUESTRAS DE TEJIDO ENVIADAS POR SERNAPESCA (Período 2018-2019) MEDIANTE TÉCNICAS MOLECULARES" de julio de 2019.</t>
  </si>
  <si>
    <t xml:space="preserve"> Delfin se encontro muerto en sector del intermareal rocoso de playa Los Eventos, sin evidencias de daño aparente en su cuerpo, se realiza necropsia por parte de veterinario del CRRFS de la Universidad de Antofagasta. 
No se obtuvo secuencias de calidad suficiente para realizar una identificación molecular de la especie. Pero si para sexo Macho de acuerdo al análisis genético "INFORME IDENTIFICACIÓN A NIVEL DE ESPECIE Y SEXAJE OBTENIDO DE MUESTRAS DE TEJIDO ENVIADAS POR SERNAPESCA (Período 2018-2019) MEDIANTE TÉCNICAS MOLECULARES" de julio de 2019. </t>
  </si>
  <si>
    <t>Con fecha 16.06.2019 se recibe llamado de la Srta Fernanda Silva de caleta Chome, quien indica que encontro pingüino en muy malas condiciones. Se realiza entrega del individuo a funcionarios de Sernapesca en el acceso de netrada a caleta Chome. Cuando individuo llega a Sernapesca ese mismo día, se percata que ave ha muerto. Con fecha 17.06.2019 se lleva cadaver a la USS para necropsia. Necropsia arroja muerte por laceración hepática.</t>
  </si>
  <si>
    <t>ballena picuda de Gray</t>
  </si>
  <si>
    <t>spheniscus magellanicus</t>
  </si>
  <si>
    <t>Mesoplodon layardii</t>
  </si>
  <si>
    <t>emol 2015</t>
  </si>
  <si>
    <t>Pingüino enano</t>
  </si>
  <si>
    <t>Eudyptula minor</t>
  </si>
  <si>
    <t>Caleta Abarca</t>
  </si>
  <si>
    <t>Islote Concon</t>
  </si>
  <si>
    <t>13.55</t>
  </si>
  <si>
    <t xml:space="preserve">El pasado 26 de febrero en la playa Caleta Abarca, personal de la Armada informan del varamiento de un ejemplar de pingüino azul. Debido a su cambio de plumaje se derivó a Hospital Clínico Veterinario de la Universidad Santo Tomás. La liberación se concretó este martes 31 de marzo frente al islote de Concón, para que el mismo pingüino pudiese tomar rumbo a alta mar o apostarse algún tiempo en la isla donde hay una colonia de pingüinos de Humboldt. 
INFORMACIÓN ELABORADA AÑO 2019 AL PERCATARSE QUE NO EXISTÍA FICHA DE VARAMIENTO DEL EVENTO (http://www.mercuriovalpo.cl/impresa/2015/04/01/full/cuerpo-principal/9/  http://www.aqua.cl/2015/04/01/sernapesca-libero-exotico-pinguino-azul-en-islote-de-concon/#) </t>
  </si>
  <si>
    <t>Con fecha domingo 27 de enero se recepciona llamado de mesa de ayuda por presencia de un pingüino en el sectro terraplen de la entrada a calbuco, El rescate se realiza con apoyo de la autoridad Maritima y las persona quienes llamaron, los cuales se quedaron con el ejemplar hasta que llegara la ayuda, el ejemplar fue trasladado a bodega SBT, y al día siguiente lunes 28 de enero fue trasladado Por funcionario Hans Ossvald  hacia Pullinque para recuperación en Chiloe Silvestre.Finalmente el ejemplar muere en la Reserva Marina y es inhumado con fecha 30 de enero 2019.</t>
  </si>
  <si>
    <r>
      <t xml:space="preserve">Varamiento calderones en Isla Clemente, región de Aysén. • Se registran en total 124 individuos. De lo observado, se identificó la mayor parte como Globicephala melas, especie descrita como de distribución normal para esta zona.
• Se observan dos osamentas de mamífero marino, especie no identificada.
• No se observan otras especies muertas en la zona del varamiento ni en los alrededores.
• Se registran individuos de distintas edades desde crías hasta adultos.
• Se registran individuos de todos los tamaños. El más grande midió 6,30 mt., mientras que el más pequeño 1,76 mt.
• Se registran tanto machos como hembras, quedando algunos sin identificar.
• La mayor parte de los individuos se encontró en “descomposición moderada a avanzada”.
• En primera instancia se observa que no existiría daño asociado a lesiones antrópicas. 
Diciembre de 2019, información enviada mediante INFORME TÉCNICO ANÁLISIS TAFONÓMICO DE LA MORTALIDAD MASIVA DE BALLENA PILOTO DE ALETA LARGA O CALDERON COMÚN (Globicephala melas) EN ISLA CLEMENTE, REGIÓN DE AYSÉN, CHILE (EXPEDICIÓN AGOSTO 2016), señala que "Considerando la biología y comportamiento matriarcal de los grupos de calderones, se han hipotetizado muchas posibles causas para los reiterados varamientos masivos registrados para las especies del género Globicephala. La disposición caótica de los individuos en el sector menos transportado por mareas y corrientes, junto al conocido comportamiento de manada y posiblemente con una estructura matriarcal, acoplado con la evidencia de fracturas en la región auditiva, apuntan a una </t>
    </r>
    <r>
      <rPr>
        <b/>
        <sz val="11"/>
        <color theme="1"/>
        <rFont val="Calibri"/>
        <family val="2"/>
        <scheme val="minor"/>
      </rPr>
      <t>mortalidad por estampida ocasionada por una fuerte explosión cercana a los individuos del grupo</t>
    </r>
    <r>
      <rPr>
        <sz val="11"/>
        <color theme="1"/>
        <rFont val="Calibri"/>
        <family val="2"/>
        <scheme val="minor"/>
      </rPr>
      <t>, pudiendo ser el factor responsable por el varamiento en vida del grupo".</t>
    </r>
  </si>
  <si>
    <t>Se recibe denuncia de la presencia de Pingüino juvenil en playa de Faro Corona. Se asiste al lugar y se encuentra al individuo, el cual no presentaba heridas pero estaba con poca respuesta a estimulos y en el camino en el transcurso del viaje se escuchaba hacer un ruido como el que resulta al "toser" . Se entrega a ONG Chiloé Silvestre para su atencion primaria. El dia 30 de enero se libera en sector cercano a Puñihuil.</t>
  </si>
  <si>
    <t>Sur Caleta de San Marcos</t>
  </si>
  <si>
    <t>Tortuga varada en roqueríos al sur de la caleta de San Marcos, se encontraba en avanzado estado de descomposición, y al momento de ser encontrada estaba expuesta a la acción de aves carroñeras. Los restos son entregados a la UNAP para realización de necropsia y conservación de los restos para educación medioambiental.</t>
  </si>
  <si>
    <t>José Cisternas / Darío Contreras De La Fuente</t>
  </si>
  <si>
    <t>Corazón, riñón, hígado, instestino, piel</t>
  </si>
  <si>
    <t>Mixto</t>
  </si>
  <si>
    <t>Animal capturado y trasladado a CIREMAR. Otárido se aprecia con debilidad, deshidratado y muy cansado. Responde a estímulos pero de manera lenta. Animal comienza a alimentarse de manera voluntaria aumentando paulatinamente la cantidad diaria. Con los días se aprecia un comportamiento de mayor actividad mejorando sus reacciones a los estímulos del entorno y experimenta aumento de peso. Las mejorías constatadas a la fecha generan candidatura para reinserción al medio ambiente natural. Con fecha sábado 31 de agosto de 2019, en actividad realizada en conjunto con el Centro de Rescate de la I. M. de Iquique (CIREMAR), se materializa operativo de reinserción al ambiente natural, animal presenta muy buena disposición para incorporarse al medio marino culminando el operativo con exito.</t>
  </si>
  <si>
    <t>Red albacorera</t>
  </si>
  <si>
    <t>Marcas en aletas delanteras</t>
  </si>
  <si>
    <t>Ejemplar de tortuga marina es encontrada sin vida enmallada en red albacorera en alta mar (Región de Antofagasta). Los restos son entregados, para conocimiento científico, por pescadores artesanales en la UNAP de Iquique.</t>
  </si>
  <si>
    <t>Darío Contreras De La Fuente</t>
  </si>
  <si>
    <t>Corazón, riñón, gónadas, hígado, vejiga, instestino, bazo, piel</t>
  </si>
  <si>
    <t>Tortuga marina olivácea es detectada varada en sector costero urbano de Iquique (Las Urracas). Reptil en malas condiciones con muy pocas muestras de vitalidad. Caparazón con epibiontes. Fracturas de carcasa y rasguños abundantes. Se traslada ejemplar a recinto de la UNAP en Campus Huayquique. Se toman registros morfométricos de caparazón (LCC 63,0 cm; ACC 67,2 cm). Se toman muestras de piel para análisis de isótopos. El día domingo 22 de septiembre se constata el fallecimiento de la tortuga. Con fecha 24 de septiembre de 2019, los restos son destinados al vertedero municipal de Alto Hospicio.</t>
  </si>
  <si>
    <t>Jesús Medina (Centro de Rescate I. M. de Iquique) / Darío Contreras (UNAP)</t>
  </si>
  <si>
    <t>UNAP: muestras de piel para análisis de isótopos.</t>
  </si>
  <si>
    <t>Sector Bellavista</t>
  </si>
  <si>
    <t>Hendiduras mamarias con secreción láctea.</t>
  </si>
  <si>
    <t>Por medio de redes sociales Sernapesca toma conocimiento de un presunto varamiento de un ejemplar de delfín en el sector costero de Playa Bellavista, dentro del radio urbano de la ciudad de Iquique. Se recorre el lugar, constatando finalmente la presencia de un delfín común flotando sin vida en una zona rocosa. Se determina la especie, hembra adulta en probable estado de gestación ya que de las hendiduras mamarias emanaba una secreción láctea. Se gestiona su almacenamiento congelado temporal en CIREMAR a fin de coordinar oportunamente una necropsia en la Universidad Arturo Prat. Evento en desarrollo.</t>
  </si>
  <si>
    <t>Andrea Auger / Alexis Fernández</t>
  </si>
  <si>
    <t>Bajo Molle</t>
  </si>
  <si>
    <t>Por medio de redes sociales se comunica la presencia de un ejemplar de cetáceo en playa de arena del sector Bajo Molle, ubicada al sur de la ciudad de iquique. Animal es identificado como delfín obscuro, es retirado del lugar por funcionarios de Sernapesca y mantenido congelado en dependencias de CIREMAR, a la espera de necropsia en coordinación con UNAP. Evento en desarrollo.</t>
  </si>
  <si>
    <t>Andrea Auger / Manuel Gutiérrez / Mariella Barbagelata</t>
  </si>
  <si>
    <t>Stenella longirostris</t>
  </si>
  <si>
    <t>El Fraile</t>
  </si>
  <si>
    <t>Por medio de redes sociales Sernapesca de Tarapacá se entera de la presencia de un cadáver de cetáceo en sector costero ubicado entre Playa Blanca por el norte y El Fraile por el sur. Animal en mal estado de conservación con pérdida de coloración natural. Se procede a tomar registros fotográficos y estimación de medidas morfométricas. Se identifica preliminarmente a la especie como Stenella longirostris. Restos son derivados al Vertedero Municipal de Alto Hospicio.</t>
  </si>
  <si>
    <t>Andrea Auger / Rodrigo Esterio / Marcelo Huanchicay</t>
  </si>
  <si>
    <t>O21928</t>
  </si>
  <si>
    <t xml:space="preserve">Se asiste por denuncia de lobo marino presente en sector de playa, al llegar al lugar el ejemplar se encuentra en buenas condiciones de salud y por ser un ejemplar de grandes dimensiones se realiza un cierre al acceso de playa inmediato para no ser molestado en su descanso en el lugar, procurando una distancia pertinente ante la curiosidad de las personas. </t>
  </si>
  <si>
    <t>O21929</t>
  </si>
  <si>
    <t xml:space="preserve">Ejemplar juvenil de lobo marino es encontrado en sector de mar por embarcación artesanal y trasladado hasta el muelle fiscal, para ser rescatado por funcionarios  de Sernapesca, para su traslado al centro de rescate dependiente de la Universidad de Antofagasta. Lamentablemente el ejemplar fallece durante el traslado y su desceso es constatado al momento de su ingreso al lugar.  </t>
  </si>
  <si>
    <t>O21930</t>
  </si>
  <si>
    <t xml:space="preserve">Juvenil de lobo marino comun es encontrado en playa parque Croata, en buenas condiciones de salud y descansando sobre la arena producto del fuerte oleaje y condiciones de marejada en la costa.  </t>
  </si>
  <si>
    <t>Jhonny Bravo y Alejandra Alvarado (Funcionarios SNP)</t>
  </si>
  <si>
    <t>PLAYA MEJILLONES</t>
  </si>
  <si>
    <t xml:space="preserve">Se recibe llamado desde mesa de ayuda, ya que de Capitanía de Puerto Mejillones indican que hay un lobo aparentemente enfermo en la playa cercana a sus instalaciones. Personal de oficina SERNAPESCA Mejillones acudió al lugar en conjunto con personal municipal, el ejemplar se encontraba en buenas condiciones, sin heridas visibles y activo, se encontraba descansando, luego de un rato retornó al mar. </t>
  </si>
  <si>
    <t>Cabo 2° Collao (Armada)</t>
  </si>
  <si>
    <t>O21931</t>
  </si>
  <si>
    <t>PLAYA RINCONADA</t>
  </si>
  <si>
    <t xml:space="preserve">Entierro </t>
  </si>
  <si>
    <t>Se recibe llamado de persona indicando que en playa la rinconada se encuentra un ejemplar que a lo lejos no presenta movimiento. Se acude al lugar y se constata que es un lobo común con signos visibles de descomposición, se estima que presentaba una mortalidad de 5 días.</t>
  </si>
  <si>
    <t>Alejandra Gonzalez</t>
  </si>
  <si>
    <t>O21932</t>
  </si>
  <si>
    <t>TERMINAL PESQUERO</t>
  </si>
  <si>
    <t>23''</t>
  </si>
  <si>
    <t>TERMINAL</t>
  </si>
  <si>
    <t xml:space="preserve">Se recibe llamado a telefóno de rescate animal por lobo en terminal pesquero.  SERNAPESCA acude al lugar y se constata que estaba en buenas condiciones, sólo estaba descansando. Se educa a comunidad sobre comportamiento de la especie </t>
  </si>
  <si>
    <t>Flavio Godoy Gonzalez.</t>
  </si>
  <si>
    <t>O21934</t>
  </si>
  <si>
    <t>BALNEAREO MUNICIPAL</t>
  </si>
  <si>
    <t>32''</t>
  </si>
  <si>
    <t>Fallece/ Necropsia</t>
  </si>
  <si>
    <t xml:space="preserve">Carabineros llama a oficina Regional indicando que tienen una denuncia por tortuga encontrada en balneario municipal en mal estado. Personal SERNAPESCA acude al lugar rescatando ejemplar y llevandolo a Centro de Rescate. Tortuga presentaba  un nivel importante de deshidratación, se encontraba aletargada, su  caparazón presentaba algas epifitas e incrustaciones calcáreas características de una posible boyantes. 
En su llegada al CRRFS se aplicó terapia de hidratación, Antibiótico y Vitamina de complejo B
</t>
  </si>
  <si>
    <t>Michel Zamorano Poblete</t>
  </si>
  <si>
    <t>O21935</t>
  </si>
  <si>
    <t>Zona oceanica</t>
  </si>
  <si>
    <t>ZONA OCEANICA</t>
  </si>
  <si>
    <t>O21936</t>
  </si>
  <si>
    <t>Caleta la Chimba</t>
  </si>
  <si>
    <t>35''</t>
  </si>
  <si>
    <t>Presenta herida en aleta trasera derecha.</t>
  </si>
  <si>
    <t xml:space="preserve">Alexis </t>
  </si>
  <si>
    <t>O21937</t>
  </si>
  <si>
    <t>21''</t>
  </si>
  <si>
    <t xml:space="preserve">Usuario reporta avistamiento de supuesta cría de lobo que se encontraba en zona playa balneario municipal. Se acude al lugar y se trata de juvenil que se encuentra descansando en roquerios. </t>
  </si>
  <si>
    <t>Alexis Perez</t>
  </si>
  <si>
    <t>O21938</t>
  </si>
  <si>
    <t>40''</t>
  </si>
  <si>
    <t>Usuario reporta lobo en malas condiciones en trocadero Baywater. Se acude al lugar y se constata que se trata de un macho adulto, el cual estaba en una zona de dificil acceso. Se intentaron distintas maniobras para poder acceder a el, pero lamentablemente por seguridad de los funcionarios se determino cancelar la operación.</t>
  </si>
  <si>
    <t>Alex Silva</t>
  </si>
  <si>
    <t>36''</t>
  </si>
  <si>
    <t>Usuario se comunica a SERNAPESCA por una cría de lobo de mar en el balneario del autoclub, Antofagasta. El ejemplar llevaba días en el lugar, se realiza coordinación y se lleva a centro de rescate UA. La cría se encontraba sin signos de enfermedad, pero se observó que estaba bajo peso.</t>
  </si>
  <si>
    <t>Michel Zamorano P.</t>
  </si>
  <si>
    <t>O21939</t>
  </si>
  <si>
    <t>49''</t>
  </si>
  <si>
    <t>se observa liquido sanguinolento a la altura de la abertura urogenital.</t>
  </si>
  <si>
    <t>Cabo 2° Ríos de Capitanía Puerto Antofagasta realiza llamado por un lobo muerto en terminal pesquero de Antofagasta, se acude al lugar y se constatá la presencia de un lobo macho adulto fallecido con heridas abrasivas en su lomo y en avanzado estado de descomposicion, acorde a lo anterior se deriva a departamento de Aseo de Municipalidad de Antofagasta.</t>
  </si>
  <si>
    <t>Cabo 2° Ríos.</t>
  </si>
  <si>
    <t>O21941</t>
  </si>
  <si>
    <t>51''</t>
  </si>
  <si>
    <t>En el lugar</t>
  </si>
  <si>
    <t>Usuario se comunica a mesa de ayuda por lobo en sector de Nicolas Tirado, se acude al lugar y se constata que se trata de un lobo común. Individuo se encontraba atento al medio, buen estado corporal y sin presencia visible de heridas. Se indica a usuario que se delimitara la zona y que se estará monitoreando especie, ya que lo más probable es que haya salido a descansar.</t>
  </si>
  <si>
    <t>POZA LAS PEÑAS</t>
  </si>
  <si>
    <t>Presenta marcas en su caparazón, probablemente producto de marejada</t>
  </si>
  <si>
    <t>Presenta secreciones corporales producto de descomposición</t>
  </si>
  <si>
    <t>MUNICIPALIDAD DE TALTAL</t>
  </si>
  <si>
    <t>Se realiza necropsia por veterinario de la Ilustre Municipalidad de Taltal. Al verificar contenido gástrico no se detecta plástico al cual atribuirle la muerte al animal. Se realizará protocolo conjunto para futuras actividades de rescate. Se realiza acta de entrega a Municipalidad por los restos del animal, el cual sera destinado a docencia y resguardo en museo de la comuna.</t>
  </si>
  <si>
    <t>O21940</t>
  </si>
  <si>
    <t>Punta El Fuerte</t>
  </si>
  <si>
    <t>Presenta rotura leve en caparazón producto de marejada</t>
  </si>
  <si>
    <t>O21942</t>
  </si>
  <si>
    <t>CENTRO UA</t>
  </si>
  <si>
    <t>Jefe de oficina Mejillones se comunica indicando que un usuario reportó la presencia de una tortuga en malas condiciones en la playa de Mejillones. Oficina realiza rescate por la noche y lleva a tortuga a un lugar  seguro, por la mañana equipo SERNAPESCA ANTOFAGASTA acude en busca de especie, lamentablemente ya se encontraba fallecida. Se deriva a centro de rescate UA para realizar Necropsia.</t>
  </si>
  <si>
    <t xml:space="preserve">Cesar Bravo </t>
  </si>
  <si>
    <t>O21943</t>
  </si>
  <si>
    <t>Terminal pesquero</t>
  </si>
  <si>
    <t>Presidente del sindicato de pescadores se comunica a teléfono de rescate animal Antofagasta, indicando que embarcación traía una tortuga aparentemente enferma. Luego de coordinar entrega de tortuga, se examina in situ y se contatá presencia de incrustaciones calcareas y algas, adémas de una notoria inflamación en ambos ojos. Se Deriva a centro de rescate Universidad Antofagasta</t>
  </si>
  <si>
    <t>Juan Veliz</t>
  </si>
  <si>
    <t>O21944</t>
  </si>
  <si>
    <t>Sally Godoy</t>
  </si>
  <si>
    <t>O21945</t>
  </si>
  <si>
    <t>41''</t>
  </si>
  <si>
    <t>Lobo se encontraba en un sector de construcción. La gravedad de la herida no ameritaba traslado a Centro de Rescate, se realizan manejos para que animal retorne al mar</t>
  </si>
  <si>
    <t>Michelle Indo</t>
  </si>
  <si>
    <t>BARATILLO</t>
  </si>
  <si>
    <t>50.23</t>
  </si>
  <si>
    <t>Se recibe denuncia de la presencia de lobo marino varado en el sector de Baratillo, se acciona una patrulla de Sernapesca - Armada para concurrir al sector, sin embargo saliendo de la ciudad de Huasco la misma persona que llamo señala que humedecio al ejemplar, y este reacciona metiendose al mar, posteriormente se pierde de vista. Por tanto se aborto el patrullaje de auxilio.</t>
  </si>
  <si>
    <t>Playa Grande Huasco</t>
  </si>
  <si>
    <t>Bahia Chapaco</t>
  </si>
  <si>
    <t>33.57</t>
  </si>
  <si>
    <t>Se recibe denuncia de la presencia de lobo marino varado en el sector Playa Grande de Huasco, se acciona una patrulla de Sernapesca - Armada, se analiza el estado del animal, tiene un pequeño corte cerca de la cola, se aplica larvicida y antibacteriano-antiflamatorio en spray. En vista de la presencia de alrededor de unas 30 personas, se decide relocalizar al lobo en el sector de Bahia Chapaco para que no sea molestado y pueda descansar tranquilo. se monitorea al ejemplar durante unos minutos, y se observa que se encuentra agil y sin problema para moverse.</t>
  </si>
  <si>
    <t>Playa Chica Huasco</t>
  </si>
  <si>
    <t>Se recibe informacion por parte de una persona desde el numero de celular +56965277595 a las 16:24  de la presencia de lobo marino pequeño varado que estaba "agonizando" en el sector Playa Chica de Huasco,acudo al lugar desde vallenar a Huasco (Domingo) a verificar la informacion a las 17:30, donde efectivamente se encontraba un ejemplar pequeño pero en buenas condiciones, sin embargo cerca del lugar habian 3 perros callejeros que posteriormente se acercaron al ejemplar atacandolo y generando que este volviera al mar adentrandose en este sin regresar y sin poder volver a verlo dado que ya a las 18.00 ya estaba oscureciendo en el sector, quedandome en el lugar hasta las 18:30 para verificar si este volvía, cuestion que no sucedió.  Esto se informa al encargado de Rescate Animal , Don Erik Burgos, ademas quiero mencionar que solicte apoyo a la Capitanía de Puerto de Huasco, indicandome estos que no tenian personal de apoyo, cuestion que hubiese dificultado un posible rescate por no contar con personal de apoyo. Se adjunta una fotoen el anexo fotografica enviada por la persona que entregó la informacion.</t>
  </si>
  <si>
    <t>MARIANO MORENO BARRIENTOS</t>
  </si>
  <si>
    <t>Se recibe llamado por denuncia de varamiento de un Lobo Marino en playa Mansa de Caldera. Se acude a las 09:00 donde se constata que efectivamente es un Lobo Marino, adulto, muerto a mediana descomposición, varado en la orilla de playa. Presentaba heridas visibles asociadas a aves carroñeras. se pone en contacto con la Municipalidad de Caldera, para posteriormente levantar el cadáver del espécimen y ser llevado al vertedero municipal.</t>
  </si>
  <si>
    <t>ERIK BURGOS SANCHEZ.</t>
  </si>
  <si>
    <t>BAHIA INGLESA</t>
  </si>
  <si>
    <t>Se acude a denuncia realizada por terceros, en donde se informa la presencia de una tortuga muerta en playa el chuncho de Bahia Inglesa, se acude cerca de las 19:00 hrs. se constata la presencia de una toruga muerta, en avanzado estado de descomposicion, con heridas provocadas por aves carroñeras, sin aleta pectoral izquierda y aletas traseras, se toman las medidas correspondientes para completar anexo de ficha de varamiento, se identifica la especie y posteriormente se envia al relleno sanitario.</t>
  </si>
  <si>
    <t>sangre por las heridas</t>
  </si>
  <si>
    <t>playa larga</t>
  </si>
  <si>
    <t>Se detecta en una pagina de redes sociales, fotografias que denuncian la presencia de un mamifero marino muerto en el sector "Playa Larga" de la ciudad de Huasco. Se acude al lugar con funcionarios de la Armada de Chile se levanta el cadaver y posteriormente se traslada a la oficina provincial de Sernapesca Huasco para realizar la identificacion y toma de muestra de las aletas caudal y dorsal sergun "protocolo muestras tejido para analisis de ADN". Se espera que el MNHN comunique se se llevaran el ejemplar al museo, lo que al paracer seria dificil. al dia siguiente se dispone del cadaver realizando un agujero con una retroexcavadora municipal hacia el este del lugar donde se encontro, en sector de dunas.</t>
  </si>
  <si>
    <t>Aleta caudal y dorsal</t>
  </si>
  <si>
    <t>BAHIA CHASCO</t>
  </si>
  <si>
    <t>QUARAPARA</t>
  </si>
  <si>
    <t xml:space="preserve">Debido a que profesionales de la fundación QUARAPARA se econtraban desarrollando una pesca de investigacion, y realizando una caminata por el borde costero de bahia chasco, en el sector de punta bandurrias, se encontro ejemplar de caparazon de tortuga verde a un costado del camino. Se toma y se mide y se informa a Erick Burgos de Sernapesca </t>
  </si>
  <si>
    <t>Se rescata lobo marino desde muelle fiscal y se traslada a la oficina de la Direccion Regional debido a que estaba cerrada la Clinica Veterinaria Municipal, al dia siguiente en la mañana se le suministra 60 ml suero fisiologico y antibiotico con ayuda del Dr. Carlos Perez, al dia siguiente (miercoles) se repite el mismo procedimiento. En la tarde a las 15:00 del miercoles 6 de noviembre se encuentra muerto.</t>
  </si>
  <si>
    <t>Sangrado por herida craneal y ojo izquierdo.</t>
  </si>
  <si>
    <t>Se recibe denuncia ciudadana de lobo marino herido en sector playa La Serena Goilf, el que se encontraría en el sector desde el lunes pasado.  Se concurre al lugar constatando que se trata de una hembra adulta de lobo marino común que presenta herida craneal y daño grave en ojo izquierdo.  Se encuentra muy débil, pero reacciona a la cercanía de las personas. Se contacta al médico veterinario Dr. Tomás Pino Danke, quien acude al lugar a realizar exámen del ejemplar.  En el exámen, que se realiza el día jueves 12 de julio a las 13 hrs, se configura hipótesis que herida craneal fue causada por impacto de bala, la que habría salido por el ojo izquierdo, produciendo estallido ocular.  Se examina herida y cuenca ocular izquierda pero no se detectó la presencia de objeto causante del daño.  Dada la condición de gravedad del ejemplar se decide su eutanasia, la que se realiza inmediatamente después del examen del ejemplar.  Su cadaver fue enterrado en el mismo lugar.</t>
  </si>
  <si>
    <t>Sector El Panul</t>
  </si>
  <si>
    <t>Aviso emanado de Salvavidas de La Serena.  El ejemplar se encontraba muy débil, pero sin heridas ni marcas visibles.  Su condición corporar era buena.  Al ser capturado comenzó con convulsiones.  Fue trasladado al centro de rehabilitación Mundomar-UCN-Sernapesca en Coquimbo, donde permaneció en observación.  Al día siguiente se encontraba en buenas condiciones.  Se le alimentó con dos kgs de sardina, y fué liberado en sector El Panul con fecha 11/07/2019.</t>
  </si>
  <si>
    <t>Se recibió llamado del administrador del Fuerte Lambert en Coquimbo, indicando de la presencia de un ejemplar de lobo marino común agónico en los roquerios del sector.  Al concurrir se constató que se trataba de una hembra sub adulta muy débil y con convulsiones, y en proceso de agonía.  Se demarcó el sector para que la gente no se le acerque, y se dió aviso a la Municipalidad de Coquimbo para que retire el ejemplar una vez que muera.  El ejemplar fue retirado por la mucicipalidad con fecha 18-07-2019.</t>
  </si>
  <si>
    <t>Se recibió llamado del administrador del Fuerte Lambert en Coquimbo, indicando de la presencia de un ejemplar de lobo marino común agónico en los roquerios del sector.  Al concurrir se constató que se trataba de un macho adulto muy débil y con convulsiones.  No se pudo acceder al ejemplar ya que se encontraba en un lugar de dificil acceso y bañado por el mar, por lo que se solicitó a los vigilantes del sector que avisaran cualquier cambio en la situación.  Se regresó al lugar a las 16:30 hrs, y el ejemplar ya no se encontraba en el sector.</t>
  </si>
  <si>
    <t>Sector Punta Chungo</t>
  </si>
  <si>
    <t>Terreno</t>
  </si>
  <si>
    <t>Se recibió llamado de personal del Muelle Punta Chungo de Minetra Los Pelambres de Los Vilos, de la presencia de un lobo marino en terrenos del puerto.  Se concurre al lugar constatando que se trata de una hembra juvenil, en buenas condiciones, pero impedida de regresar al mar por la reja perimetral de la empresa.  Se arrea al ejemplar hacia un sector abierto de la reja, donde se logra regresar al ejemplar al mar.</t>
  </si>
  <si>
    <t>EDUARDO LARA</t>
  </si>
  <si>
    <t>Estacionamiento departamentos</t>
  </si>
  <si>
    <t>Estacionamientos edificio</t>
  </si>
  <si>
    <t>Se recibe llamado del SAG de ejemplar de Chungungo en estacionamiento de edificio de departamentos en sector Pañuelas de Coquimbo.  Se concurre al lugar constatando que el ejemplar se encontraba oculto en el motor de un vehículo.  Una vez extraído del lugar se le evalúa, y como se encuentra en buena condición, se le traslada al sector de El Panul de Coquimbo, donde es liberado.</t>
  </si>
  <si>
    <t>Se recibe llamado de Don Luis Rivero personal de administración del Fuerte Lambert, por denuncia de varamiento de ejemplar de lobo marino. Al llegar al sector se constata que es un ejemplar de lobo marino común adulto en regulares condiciones descansando en roqueríos, por envergadura del ejemplar se deja en el mismo lugar con perímetro cercado para evitar que se acerquen visitantes, además se instruye a guardias y administradores el evitar que visitantes molesten o se acerquen al ejemplar. Se mantiene contacto con administrador de fuerte Lambert quien informa que el lobo marino se recupera al día siguiente adentrandose al mar.</t>
  </si>
  <si>
    <t>Se recibe llamado de cabo Alarcón, por denuncia de ejemplar de lobo marino en Puerto Coquimbo. Se acude al lugar, sin embargo al llegar el ejemplar se había retirado del sector adentrandose al mar. Al día siguiente nos vuelven a denunciar la presencia del mismo individuo, a lo que se acude y se logra capturar al animal. Se constata que se trata de un juvenil de lobo marino común, en buena condición corporal, pero somnoliento, se dedice llevar al centro de rehabilitación donde a las horas después presenta convulsiones, excretando fecas de color negro, posteriormente fallece. Debido a las características de su muerte, la que coincide con otros casos previos de varamientos de lobos marinos en el mismo sector se coordina realización de necropsia y toma de muestras.</t>
  </si>
  <si>
    <t>MANUEL ALVARADO - EDUARDO LARA</t>
  </si>
  <si>
    <t>Tejidos riñón, hígado.</t>
  </si>
  <si>
    <t>Se recibe llamado ciudadano por lobo herido.  Al concurrir se constata que lobo presenta herida superficial en el pecho, pero esta activo.  Se traslada a centro de rehabilitación de la UCN en Coquimbo, donde es evaluado.  A la hora de ingreso muestra decaimiento general, y excreta heces líquidas y negras.  Luego comienza con convulsiones y a las dos horas muere.  Se le efectuó necropsia, detectando hemorragia intestinal y nódulos linfáticos inflamados.  Su cadaver fué dispuesto en bolsa en el relleno sanitario de Coquimbo.</t>
  </si>
  <si>
    <t>Tejidos riñón, hígado. Intestino, contenido estomacal, sangre, orina y líquido cefaloraquídeo.</t>
  </si>
  <si>
    <t>Costanera Sector Playa Changa</t>
  </si>
  <si>
    <t>Vereda costanera</t>
  </si>
  <si>
    <t>Carabineros alerta de ejemplar de lobo marino en vereda costanera de Coquimbo.  Se concurre al lugar constatando que se trata de un macho adulto que se encuentra descansando.  Para prevenir ataques a personas, se le arrea hasta el mar, frente al mismo sector.</t>
  </si>
  <si>
    <t>Costanera de Coquimbo</t>
  </si>
  <si>
    <t>Plazoleta Costanera de Coquimbo</t>
  </si>
  <si>
    <t>Se recibió llamada de la Armada de Chile alertando de un lobo marino agónico en Costanera de Coquimbo.  Se comcurre al sector verificando que se trataba de un macho adulto en muy malas condiciones, inconciente y sin reacción al tacto.  Se coordinó con personal municipal su retiro en cuanto falleciera, y se dio aviso a la Armada para que enviara rondas periódicas para evitar que personas se le acerquen.  El sector donde estaba el animal quedó demarcado con cinta de especie marina protegida no acercarse.  El ejemplar muere a la hora, por lo que es retirado inmediatamente por la municipalidad, y dispuesto en Relleno Sanitario de Coquimbo.</t>
  </si>
  <si>
    <t>Durante labores de inspección de limpieza de playa (RAMA) en Tongoy se constata la presencia de 3 ejemplares muertos de lobo marino común. Se observan los cadáveres descartando causa de origen antrópico, posteriormente se registra evento con coordenadas, y se da aviso a Municipalidad de Coquimbo para la disposición final de los cadáveres.</t>
  </si>
  <si>
    <t>MANUEL ALVARADO - SERGIO CORTES</t>
  </si>
  <si>
    <t>Playa Peñuelas, Sector Enjoy</t>
  </si>
  <si>
    <t>Se mantiene congelado</t>
  </si>
  <si>
    <t>Se recibe llamado de personas por la presencia de ejemplar de chungungo muerto en Playa Peñuelas.  Se concurre al sector constatando la presencia del ejemplar, el que posee mordidas de carroñeros.  El ejemplar es retirado de la playa, y se mantiene congelado en dependencias de la UCN, a la espera de su entrega a algún centro de investigación, universidad o museo.</t>
  </si>
  <si>
    <t>Se concurre al sector de Playa San Pedro de La Serena por llamados alertando de la presencia de un ejemplar de Pingüino varado.  Al legar se constata que se trata de un juvenil de Pingüino de Humboldt, el que se encuentra extremadamente debil y flaco.  Se le traslada a centro primario de rehabilitación Mundomar - UCN en Coquimbo, donde es hidratado, pero el ejemplar muere al día siguiente.  Sus restos fueron dispuestos en el Relleno Sanitario de Coquimbo.</t>
  </si>
  <si>
    <t>Se recibió llamado del administrador del Fuerte Lambert en Coquimbo, indicando de la presencia de un ejemplar de lobo marino común agónico en los roquerios del sector.  Se concurrió al sector, pero no se pudo acceder al ejemplar ya que se encontraba en un lugar de dificil acceso y bañado por el mar, por lo que se solicitó a los vigilantes del sector que avisaran cualquier cambio en la situación.  Se llamó al denunciante al dia siguiente, pero este indicó que el ejemplar habia vuelto al mar por sus propios medios.</t>
  </si>
  <si>
    <t xml:space="preserve">Se realiza recorrido por la playa de Coquimbo, encontrando un ejemplar de pingüino de Humboldt muerto, y con claros signos e haber sido depredado por carroñeros.  Su cadaver se entierra en el mismo sector. </t>
  </si>
  <si>
    <t>En recorrido efectuado por playas de Coquimbo, se encontró el cadaver de un ejemplar adulto hembra de lobo marino común, muerto y en estado de sdescomposición.  Se dio aviso a la Municipalidad de Coquimbo para que efectuara el retiro del cadaver, y su traslado al Releno Sanitario de Coquimbo.</t>
  </si>
  <si>
    <t>Centro Mundomar-UCN</t>
  </si>
  <si>
    <t>Playa Poisson</t>
  </si>
  <si>
    <t>Se acude a llamada de varamiento de pingüino herido en Playa de La Serena, sector Poisson.  Se trata de u ejemplar juvenil de Pingüino de Humboldt, el que presenta delgadez extrema y una severa inflamación del lagrimal de ojo izquierdo.  Se traslada a UCN donde se le hidrata, pero ejemplar muere alrededor de las 18:30 hrs.  Su cadaver se dispone en relleno sanitario de Coquimbo.</t>
  </si>
  <si>
    <t>En recorrido efectuado por playas de Coquimbo, se encontró el cadaver de un ejemplar adulto macho de lobo marino común, muerto y en estado de descomposición.  Se dio aviso a la Municipalidad de Coquimbo para que efectuara el retiro del cadaver, y su traslado al Releno Sanitario de Coquimbo.</t>
  </si>
  <si>
    <t>Playa grande , Tongoy</t>
  </si>
  <si>
    <t>56.65"</t>
  </si>
  <si>
    <t xml:space="preserve">Se realiza recorrido por la playa grande de Tongoy, ubicando a dos pinguinos de Humboldt muertos. Se porocede a enterrar los ejemplares en sector cercano a  Hatchery Alcar. </t>
  </si>
  <si>
    <t>Relocalización Puerto Aldea</t>
  </si>
  <si>
    <t>Ejemplar rescatado desde Sector Skatepark de Playa Peñuelas, y trasladado a Centro de Rehabilitación Mundomar UCN en Coquimbo, donde fue evaluado y se le suministró antibióticos.  Se encontraba en buena condición física, por lo que fue relocalizado en Playa Grande de Tongoy sector Puerto Aldea.</t>
  </si>
  <si>
    <t>municipio quintero</t>
  </si>
  <si>
    <t xml:space="preserve"> POR DENUNCIA DE TERCEROS  CHUNGUNGO MUERTO EN PLAYA LONCURA, SE RETIRA DE LA PLAYA , SE TRASLADA A OFICINA REGIONAL VALPARAISO  ,  INICIO 12:30 - 1400 / 16:00 -18:30 </t>
  </si>
  <si>
    <t>Se recibe llamado desde la mesa de ayuda indicando que hay un ejemplar de lobo marino pequeño varado cercano a caleta montemar, se toma contacto con el usuario que denuncia el hecho el cual envia fotografias al celular de rescate, se le indica que por la zona es recurrente ver ejemplares de lobo marino pequeños varados en dicha zona por le que debiese dejarlo descansar en el lugar a la espera de que regrese de manera normal al islote que se encuentra frente al lugar de varamiento.</t>
  </si>
  <si>
    <t>INTAKE 4</t>
  </si>
  <si>
    <t xml:space="preserve"> VERIFICACION CHUNGUNGO EN POZO INTAKE 4, PLANTA AES GENER EL DIA 11/07/2019, SE AUTORIZO POR PROTOCOLO LA INSTALACION DE JAULA TRAMPA,  SE ADJUNTA FOTO : INICIO 17:00 - 18:00 </t>
  </si>
  <si>
    <t>Ejemplar varado en punta piedra, sector Ritoque observado durante jornada de domingo 14. Lunes 15 se concurre al lugar no encontrnado al animal efecto de OsTicket, en conjunto con Armada. Se extiende busqueda pedestre y en vehiculo, sin resultados. Se adjuntan fotografías aportadas por denunciante.</t>
  </si>
  <si>
    <t>Pablo Veas Rivera</t>
  </si>
  <si>
    <t>Caleta Loncura</t>
  </si>
  <si>
    <t xml:space="preserve">LIBREACION </t>
  </si>
  <si>
    <t>Ejemplar varadaro en Caleta Loncura, fue avistado en 2 horarios diferentes durante ese día. En la primera oportunidad, este funcionario no encontro al animal en la playa incluso extendiendo el radio de busqueda, además se comunico con usuario que dejo OS ticket en Sernapesca, el cual indico que lobo se habia lanzado al agua. Durante la tarde, se multiples llamadas y mensajes que nuevamente habia varado el animal. Se coordino con Armada para retirarlo lo antes posible, siendo llevado a capitania de puerto de Quintero. Finalamente, se trasbordo el ejemplar a oficina de Sernapesca para su posterior ingreso a centro de rehabilitación de Rancagua. 14/11/2019 Se realiza liberacion junto a colegas del parque safari de rancagua del ejemplar en playa quirilluca comuna de puchuncavi.</t>
  </si>
  <si>
    <t>CALETA PICHICUY</t>
  </si>
  <si>
    <t>EXPLANADA</t>
  </si>
  <si>
    <t>Se recibió la denuncia  del varamiento de un ejemplar de lobo común en la caleta Pichicuy.  Una vez en el lugar se procedió a enjaular al ejemplar, dado que estaba en un lugar concurrido de la localidad y con alta presencia de turistas por la fecha.  Por falta de disponibilidad de centro de rescate, el ejemplar fue trasladado a la oficina de Quinterpo, para su relocalización el día lunes 22 de julio del 2019 en el sector de La Ballena.</t>
  </si>
  <si>
    <t>Ejemplar varado en Playa Cachagua reportado por unidad de medio ambiente de Municipalidad de Zapallar. Se activa procedimiento hacia el lugar para trasladar animal a centro de rehabilitación. Al llegar al lugar nos informan que lobo yace muerto, procediendo a retirar cuerpo de playa en conjunto a Armada y municipio conformados en el lugar, llevandolo a depencias de este ultimo. Al día siguiente individuo fue trasladado a Vertedero de Til-Til.</t>
  </si>
  <si>
    <t>LOS LILENES</t>
  </si>
  <si>
    <t>Por llamado telefonico, se toma contacto con la mesa de ayuda quien informa que usuaria realiza llamado denunciando un ejemplar de lobo marino varado, al intentar comunicarnos con el usuario este no contesta, solo envia una fotografia a la mesa de ayuda para poder encontrar al ejemplar</t>
  </si>
  <si>
    <t>MUSEO HISTORIA NATURAL SAN ANTONIO</t>
  </si>
  <si>
    <t>Por denuncia a la oficina de San Antonio se acude posterior a la liberacion de un pingüino en playa Algarrobo, se acude a playa tunquen a constatar el varamiento de un ejemplar calderon el cual al llegar al lugar aun se encuentra en el sitio, se toman medidas del ejemplar 324 cm de largo, aleta caudal derecha 47 cm, aleta caudal izq 45 cm, aleta pectoral derecha 66cm, aleta dorsal 70cm, el cuerpo del ejemplar fue retirado el dia 23-07-2019 por personal del museo de historia natural de San Antonio, donde le realizaron la respectiva necropsia, ya que nosootros no pudimos realizar esta debido a que no teníamos lo s materiales necesarios para realizarla.</t>
  </si>
  <si>
    <t>Ejemplar varado en playa loncura, sector entre muelle oxiquim y muelle puerto ventana, informado domingo 21. Lunes 22 se concurre al lugar no encontrnado al animal efecto . Se extiende busqueda pedestre y en vehiculo, sin resultados. Se adjuntan fotografías de busqueda.</t>
  </si>
  <si>
    <t>PLAYA GRANDE QUINTAY</t>
  </si>
  <si>
    <t>CASABLANCA</t>
  </si>
  <si>
    <t>Por denuncia a la mesa de ayuda se toma contacto con usuaria que indica que en playa quintay hay varado un ejemplar de lobo marino, al enviarnos fotografias de este pudimos constatar que efectivamente se encontraba un ejemplar de lo marino fino, el cual estaba descansando en la playa, se toma contacto con el concesionario de la playa de Quintay para que pueda cooperarnos y entregar informacion a los usuarios que el ejemplar se encontraba bien y que no requeria que fuese rescatado y trasladado a un centro de rehabilitacion, el dia 24-7-2019 nos informa el mismo concesionario que el ejemplar no se encuentra en el lugar.</t>
  </si>
  <si>
    <t>CALETA PAPUDO</t>
  </si>
  <si>
    <t>papudo</t>
  </si>
  <si>
    <t>Se recibió la denuncia  del varamiento de un ejemplar de lobo común en la caleta Papudo.  Se determinó dejar en observación hasta el día siguiente.  Se concurrió al lugar y el ejemplar se había retirado durante la mañana de acuerdo a lo informado por seguridad ciudadana de la Municipalidad de Papudo.  No se tuvo denuncias posteriores</t>
  </si>
  <si>
    <t>Por denuncia telefonica se toma contacto con usuaria quien indica la existencia de un ejemplar de lobo marino varado en QUINTERO envia fotografias y se puede ver un ejemplar de lobo marino que se encuentra muy flaco y en condiciones de ser rescatado, debido a que los colegas de la oficina de quintero se encuentran haciendo entrega de una foca leopardo rescatada el mismo dia por la mañana no pudieron acudir al lugar, no existiendo informacion los dias siguientes.</t>
  </si>
  <si>
    <t>Playa San Mateo</t>
  </si>
  <si>
    <t>Por denuncia ciudadana en la cual indican de un ejemplar de lobo marino varado en playa san mateo, se acude al lugar a corroborar la informacion, al llegar al lugar se puede constatar un ejemplar de lobo fino muy debil y bajo peso, por el tamaño y dificultad para poder ser trasladado no se realiza el rescate esperando poder coordinar con algun centro de rescate para dirigirlo a este. Al dia siguiente no hay noticias del ejemplar, por lo que no se activa el protocolo de rescate.</t>
  </si>
  <si>
    <t>Av Borgoño Montemar</t>
  </si>
  <si>
    <t>Por denuncia a la mesa de ayuda se acude a roquerios cercanos a caleta montemar para constatar el varamiento de un ejemplar de lobo marino comun, el cual al llegar al lugar se encuentra descansando atento al medio y esperando volver al islote que se encuentra cercano al lugar, se realiza la evaluacion medico veterinaria en el lugar y el ejemplar se encuentra sano sin heridas ni bajo peso, por lo que se llama al usuario indicando que es una zona donde regularmente se encuentra descansando ejemplares de lobo marino comun, por lo que de igual forma se continuara monitoreando la zona esperando que el ejemplar vuelva de manera natural al islote.</t>
  </si>
  <si>
    <t>Playa El Clarón, Horcón</t>
  </si>
  <si>
    <t>Fund. Ñamku</t>
  </si>
  <si>
    <t>Se acude ante llamado de usuario informado de lobo herido en playa sur de Santo Domingo. Al llegar al lugar se puede ver al ejemplar, que se encuentra en buenas condiciones y descansando en un costado de la playa. Se dan indicaciones al usuario y se deja descansar en el lugar.</t>
  </si>
  <si>
    <t>BAHIA QUINTERO</t>
  </si>
  <si>
    <t>BAHIA</t>
  </si>
  <si>
    <t xml:space="preserve">LLAMADO DE LA AUTORIDAD MARITIMA,  INFORMANDO QUE EN SU PATRULLAJE DE BAHIA POR PARTE DE LANCHA DEFENDER, HAY   4 EJEMPLARES DE PINGUINO MUERTOS FLOTANDO ,  SE RESCATAN  PARA SU  TRASLADO  A  MUSEO DE HISTORIA NATURAL DE VALPARAISO, PARA NECROPSIA 3 MAGALLANICOS 1 HUMBOLDT                                                                                                                                                                                                                            </t>
  </si>
  <si>
    <t>Playa El Durazno</t>
  </si>
  <si>
    <t>Llamada telefonica desde Capitanía de Puerto Quintero se informa de un ejemplar muerto en playa El Durazno se, procede a verificar la llamada informando a  Municipalidad de Quintero, Departamento de Aseo y Ornato del retiro el ejemplar o proceder al entierro de este en playa.</t>
  </si>
  <si>
    <t>Pablo Rojas Olivari</t>
  </si>
  <si>
    <t>Se recibe denuncia por lobo muerto en un costado de condominio San Alfonso del Mar. Se realiza coordinaciones con Armada para verificar la denuncia, la cual es confirmada. Se trata de un ejemplar de lobo común hembra muerto, sin lesiones externas no signos de acción antropológica en su causa de muerte. Municipio de la localidad se encargará del retiro del ejemplar.</t>
  </si>
  <si>
    <t>Entre Sector 2 y 3</t>
  </si>
  <si>
    <t>Por denuncia a la mesa de ayuda se acude a corroborar información, al tomar contacto con el usuario este indica que el ejemplar se encuentra nadando en esos instantes en la intermareal, dice que a ratos sale a descansar pero la gente no le permite permanecer en la playa, al llegar al lugar el ejemplar ya no se encuentra en la playa.</t>
  </si>
  <si>
    <t>PLAYA QUILEN</t>
  </si>
  <si>
    <t>CAUTIVERIO</t>
  </si>
  <si>
    <t>Se realiza constatacion de varamiento y rescate de ejemplar de pingüino el cual se encontraba en roquerios de Playa Quilen en las cercanias de Bahia Pelicanos, el ejemplar juvenil al parecer ciego se encontraba en poder de Carabineros de Chile (reten horcon) al realizar un chequeo en terreno se pudo apreciar que el ejemplar se encuentra ciego (esto será confirmado por medicos veterinarios de la fundación Ñamku) el ejemplar por la hora del rescate fue trasladado hasta la oficina de Quintero, donde quedará hasta ser trasladado a la Fundacion Ñamku el dia 19-08-2019. El dia 22-08-2019 se realiza el traslado a la fundacion mundomar para su cautiverio e investigacion cientifica.</t>
  </si>
  <si>
    <t>Laceración en zona cervical producto de un cabo de red atascado en su cuello.</t>
  </si>
  <si>
    <t>19-08-19: Se acude ante llamado telefónico denunciando la presencia de lobo herido en Caleta Pacheco Altamirano. En el lugar se verifica la información. Ejemplar presenta herida en zona cervical producto de un cabo de red enredado en su cuello. A pesar de la lesión, animal se encuentra en buenas condición corporal y atento al medio. Se encuentra en los roquerios, lugar de difícil acceso lo que dificulta cualquier operativo de rescate. Se mantendrá un monitoreo constante para programar un procedimiento seguro. Durante el monitoreo, ejemplar se retira al agua. En monitoreo realizado por la tarde se verifica la presencia del animal en el mismo lugar. Armada estará monitoreando posición y hora en el cual sea avistado para realizar las coordinaciones necesarias para un procedimiento adecuado. 20-08-19: Ejemplar se mantiene en el mismo lugar, Personal de la Armada estará preparado cuando se active el protocolo de rescate.</t>
  </si>
  <si>
    <t>Isla Robinson Crusoe</t>
  </si>
  <si>
    <t>Rampa Varado</t>
  </si>
  <si>
    <t>Sangrado de cabeza</t>
  </si>
  <si>
    <t>Con fecha 21 de Agosto se recibe denuncia del Presidente de Pescadores STIPA Daniel Gonzalez Aguirre , indicando que se encontraban dos lobos finos de Juan Fernández muertos por ataques de perros, para que acudieramos al sector la rampla de la caleta norte. Luego se realiza la comunicación con otras entidades, tales como: Armada, CONAF y la Srta. Naida Morales Acosta veterinaria de la Ilustre Municipalidad de Juan Fernández. Se localizan los dos ejemplares y se realizan los procedimientos de rigor. Luego de un exhaustivo examen visual y corporal para determinar las causas de muerte lo cual arroja que efectivamente fueros atacados por perros. En Juan Fernández hay serios problemas con perros vagos en sector del borde costero. Estos lobos juveniles no reconocen al perro como animal depredador o que le puedan hacer daño.</t>
  </si>
  <si>
    <t>JOSÉ PONCE SOTO</t>
  </si>
  <si>
    <t>sangrado cabeza</t>
  </si>
  <si>
    <t>isla robinson crusoe</t>
  </si>
  <si>
    <t>Rampa varado</t>
  </si>
  <si>
    <t>sangrado en la cabeza</t>
  </si>
  <si>
    <t>Con fecha 26 de Agosto se recibe una llamada telefonica de parte de la Srta. Naida Morales Acosta veterinaria de la Ilustre Municipalidad de Juan Fernández, indicando que se encontraban dos lobos finos de Juan Fernández muertos por ataques de perros, uno en sector rampla caleta norte y el otro entaba flotando a orillas del muelle fiscal. Luego se realiza la comunicación con otras entidades, tales como: CONAF y la Srta. Blanca Molina Burgos de la Universidad Andrés Bello. Se localizan los dos ejemplares y se realizan los procedimientos de rigor. Luego de un exhaustivo examen visual y corporal para determinar las causas de muerte lo cual arroja que efectivamente fueros atacados por perros. En Juan Fernández hay serios problemas con perros vagos en sector del borde costero. Estos lobos juveniles no reconocen al perro como animal depredador o que le puedan hacer daño.</t>
  </si>
  <si>
    <t>Jose Ponce Soto</t>
  </si>
  <si>
    <t>Flotando orillas del muelle</t>
  </si>
  <si>
    <t xml:space="preserve"> POR INFORMACION DE PLANA AES GENER, INDICA   CHUNGUNGO EN POZO 4, INGRESADO EL DIA DOMINGO 25 A LAS 16:00 APROXIMADAMENTE, SE INSPECCIONA EL DIA 26 DE AGOSTO POZO 4, VERIFICANDO EL EJEMPLAR SE ENCUENTRA EN BUEN ESTADO, SE INSTALO JAULA TRAMPA POR UNIDADA DE RESCATE DE LA EMPRESA, AUTORIZADA EL DIA DOMINGO,  EL EJEMPLAR ES CAPTURADO Y RE INSERTADO EN LA PLAYA DE QUIRILLUCA,  ,   </t>
  </si>
  <si>
    <t>CENDYR QUINTERO</t>
  </si>
  <si>
    <t>29/08/19: Se acude ante llamado de carabineros informando de ejemplar de pinguino que estaba siendo atacado por perros, y fue resaguardado maneniendolo en una casa. Al llegar al lugar pingüino ya se encontraba muerto. 30/08/19: Se realiza necropsia en la cual se observa herida cortante que incluye solo piel, de forma triangular de aproximadamente 7 cm por lado. No se ve afectada la pared abdominal. Al ingresar a adbomen se observan mustiples focos de fibrosis, adherencia entre inestinos y adehecrncia a la pared adbominal. Entre las adherencia se observa una perforación intestino delgado, al abrio la zona, se observa gran cantidad de parasitos cestodos (escolex), tambien se recolecta algunas proglotidas. Causa de mueste Peritonitis por perforación intestinal causada por cestodos.</t>
  </si>
  <si>
    <t xml:space="preserve">Intestino con parásitos/ </t>
  </si>
  <si>
    <t>Rampla Bahia Cumberland</t>
  </si>
  <si>
    <t>EL DIA 30 AGOSTO 2019 SE RECIBE UNA DENUNCIA POR EL VARAMIENTO DE UN EJEMPLAR DE LOBO FINO DE JUAN FERNANDEZ. LA DENUNCIA FUE REALIZADA POR UNA PARTICULAR DE NOMBRE BLANCA MOLINA. AL ACUDIR ENCONTRAMOS UN EJEMPLAR DE LOBO FINO DE JUAN FERNANDEZ A UN COSTADO DE LA RAMPLA DE BAHIA CUMBERLAND SOBRE UNA PLAYA DE GRAVILLA Y ROCAS. SE ENCONTRABA MUERTO Y CON HERIDAS VISIBLES EN CABEZA Y AMBAS ALETAS, TAMBIEN PRESENTABA SALIDA DE OJO ATRIBUIBLE A MORDISCOS DE PERROS. SE COORDINA CON MUNICIPALIDAD DE JUAN FERNANDEZ PARA LLEVAR EJEMPLAR AL VERTEDERO COMUNAL.</t>
  </si>
  <si>
    <t>FRANCISCO JOSE CHAVEZ ESTRADA</t>
  </si>
  <si>
    <t>Sector Beranda</t>
  </si>
  <si>
    <t>Por llamado telefonico se toma contacto con el encargado de medio ambiente de la municipalidad de Zapallar el cual indica que existe un ejemplar de lobo marino el cual se encuentra muy debil y moribundo en playa de zapallar Sector Beranda, realizan un perimetro con cinta para que la gente no se acerque, el ejemplar desaparece durante la noche. El dia 01-09-2019 reaparece el ejemplar en playa Maitencillo, activando el protocolo de rescate debido a que en los alrededores se encontraban muchos usuarios, el encargado de oficina de Quintero junto con el presidente de la OBC Chinchimen realizan el rescate, cuando el encargado de oficina Pablo Rojas se encontraba trasladando al ejemplar a un centro de rehabilitacion este muere por lo que fue dispuesto en vertedero el dia 02-09-2019.</t>
  </si>
  <si>
    <t>MUELLE BARON</t>
  </si>
  <si>
    <t xml:space="preserve">Playa Negra </t>
  </si>
  <si>
    <t>POR DENUNCIA A LA MESA DE AYUDA SE ACUDE A PLAYA NEGRA, AL LLEGAR AL LUGAR SE LLAMA A LA PERSONA QUE AVISA DEL EJEMPLAR EN LOS ROQUERIOS, LUEGO SE BAJA A LA PLAYA A INSPCCIONAR DONDE SE ENCUENTRA EL ANIMAL, SIN EMBARGO ESTE NO SE ENCUENTRA, SE PRESUME QUE REGRESO AL MAR, SE ACERCA UNA PERSONA A CONTARNOS QUE EL ANIMAL SE ENCONTRABA NORMAL SIN HERIDAS Y QUE LO VIERON VOLVER AL AGUA, SE LE RECOMIENDA AS LA PERSONA LOS CUIDADOS QUE DEBE TENER LA CIUDADANIA CON LOS ANIMALES SALVAJES Y SE RECOMIENDA LLAMAR AL TELEFONO DE DENUCIAS DEL SERVICIO.</t>
  </si>
  <si>
    <t>KAREN BRAVO CALQUIN Y GABRIEL MALDONADO MORALES</t>
  </si>
  <si>
    <t>muelle Prat</t>
  </si>
  <si>
    <t xml:space="preserve">embarcacion </t>
  </si>
  <si>
    <t xml:space="preserve">entierro </t>
  </si>
  <si>
    <t xml:space="preserve">a traves de un llamado del patron de la embarcacion de la armada, se solicto el rescate del ejemplar de cria de lobo fino de juan fernandez, el cual se encontraba custodia por parte de los marinos a la espera de nuestra llegada, en el momento de la inspeccion veterinaria del ejemplar, la cual fue realizada por el MV.  Mauricio Ulloa encargado de la unidad de rescate, el cual determino que presentqaba espasmos por posible tec cerrado ademas, en su ocico presentaba sangre fresca, en su costado derecho presenta lesion por algun objeto contundente, la hipotesis que se manejaba es que el ejemplar tuvo algun choque con alguna embarcacion seguramente con la helice de esta, lo cual provoco las heridas y el tec cerrado, ya que estaba con espasmos constantes, el ejemplar fue trasladado rapidamente a la fundacion Ñanku donde se evaluo y se dejo para su estabilizacion, lamentablemente el ejemplar en la tarde del mismo dia murio, lo cual la fundacion decidio enterrar en sus dependencias </t>
  </si>
  <si>
    <t xml:space="preserve">Mauricio Ulloa, Victor Agurto, Karen Bravo y Gabriel Maldonado </t>
  </si>
  <si>
    <t xml:space="preserve">Usuarios informan sobre lobo herido en roqueros de paseo de Cartagena. Envían video, en el cual se puede observar que el individuo se encuentra con buena condición corporal. Esta sobre roquerio de difícil acceso. Por la hora de la llamada, se verifica situación al día siguiente, no encontrando al lobo en el lugar indicado. Se realiza un recorrido por la zona del paseo y no se observa ningún animal en el sector. Durante los días siguientes se realizan monitoreo del sector, en ninguna de las visitas se encontró al ejemplar. </t>
  </si>
  <si>
    <t>Personal municipal da aviso de pingüino varado en playa de El Tabo. Funcionarios acuden al lugar, pero pingüino ya estaba muerto. No se observan lesiones externas.</t>
  </si>
  <si>
    <t>Ejemplar varado en playa loncura,   se concurre al lugar  encontrando al ejemplar,  animal de 3,10 metros de largo, presenta estado famelico , se coordina con Municipalidad de quintero para su retiro 13:00-14:00</t>
  </si>
  <si>
    <t>caucau</t>
  </si>
  <si>
    <t xml:space="preserve">Lllego a la playa el dia viernes a roquerio de la playa caucau, en donde presentaba sintomatologia nerviosa posiblemente tec cerrado, quizas por  golpe con embarcacion, por lo iaccesible del lugar no fue posible acceder, lamentablemente turistas interfirieron en devolverlo al mar, volvio a regresar constateneme a la playa, pero ya el dia domingo la gente estaba muy enccima del ejemplar este no reaccionaba no era agresivo e incluso estaban niños acariciandolo, a lo cual acudimos al lugar percatandonos del mas estado en que se encontraba, estaba caquectico, respiracion dificultosa, y sin respuesta a nada, incluso estaba lleno de moscas, por lo que delimitamos y esperemos a que falleciera y asi sacarlo con la municipalidad o enterrarlo, a lo cual el dia lunes fallecio a las 10 am y se dispuso a ser retirado </t>
  </si>
  <si>
    <t xml:space="preserve">Karen Bravo Calquin y German Sotomayor </t>
  </si>
  <si>
    <t xml:space="preserve">Ejemplar es retirado desde la playa por personal de la Armada y trasladado hasta oficina Sernapesca San Antonio. Animal s eobserva un poco deshidratado, es trasladado hasta Parque Safari para su evaluación y tratamiento en caso d eser necesario. El 13 de Noviembre se hablo con Diego Peñaloza el cual me señalo que la tortuga murio y estan a la espera de realizar la necropsia para saber la causa de muerte </t>
  </si>
  <si>
    <t>Ejemplar varado en sector caleta ventana,   se concurre al lugar  encontrando al ejemplar,  animal de 90 cmt de largo, NO presenta heridas, un poco famelico , se re incorpaora al mar por medio de escudos 10:25-12:00</t>
  </si>
  <si>
    <t>Domingo 20/10/19 Ejemplar es llevado hasta Capitania de Puero de San Antonio por personas que lo socorrieron. No hay mas antecedentes sobre lugar ni hora en la que fue encontrado. Dia lunes es trasladado a oficina Sernapesca donde se obseva problema en miembro post. derecho y es alimentado con merluza. Martes 22 es retirado por funcionarios de la DN y trasladado a centro de rehabilitación.</t>
  </si>
  <si>
    <t>Cofradia Nautica de Algarrobo</t>
  </si>
  <si>
    <t>PUERTECILLO</t>
  </si>
  <si>
    <t>Presenta un crotal de identificación amarillo</t>
  </si>
  <si>
    <t>Playa Tanumé</t>
  </si>
  <si>
    <t xml:space="preserve">Día 05 de julio al anochecer se recibe denuncia de un lobo pequeño "desorientado" que estaba en playa de Puertecillo. Al día siguiente en la mañana se asiste al lugar de la denuncia verificando que el el lobo pequeño se encontraba en el patio de un domicilio posiblemete por efecto de la improntación que presentaba el lobo. Este lobo estuvo en recuperación en un centro primario y había sido liberado el día 02 de julio en la Playa de Topocalma. Se retira al lobo del lugar y se resuelve llevarlo a una playa aislada en Tanumé para intentar nuevamente una incorporación del animal a su medio natural. </t>
  </si>
  <si>
    <t>OSVALDO YAÑEZ</t>
  </si>
  <si>
    <t>Playa Chorrillos</t>
  </si>
  <si>
    <t>Día 09 de julio se recibe llamado por un lobo pequeño que estaba en el sector de La Puntilla. Se asiste al lugar verificando que se encontraba un lobo pequeño en buenas condiciones pero un poco afectado por la presencia de personas y perros en el sector. Por este motivo se decide capturar al lobo para trasladarlo a un sector mas aislado y evitarle el stress al lobo por la presencia de personas y perros. Se liberó en la Playa de Chorrillos.</t>
  </si>
  <si>
    <t>USUARIA DE LA PUNTILLA</t>
  </si>
  <si>
    <t>PLAYA PICOPATO</t>
  </si>
  <si>
    <t>Día 09 de julio se recibe denuncia a través de sistema SIAC por un "chungungo" que se encontraba en la playa Picopato de Infiernillo, Pichilemu. Se acude al lugar y se verifica que se trataba de un ejemplar hembra de la especie lobo marino común con una longitud aproximada de 1 metro y 15 kilos aproximado de peso. El ejemplar estaba muerto sin ningún tipo de perturbación corporal externa a la cual se le podría atribuir la causa de muerte. Finalmente se traslada al cadaver a la Playa de Chorrillos en donde se entierra cadaver aproximadamente a 0,5 metros.</t>
  </si>
  <si>
    <t xml:space="preserve">BENJAMIN CORNEJO </t>
  </si>
  <si>
    <t>Se acude a una denuncia por un varamiento de lobo marino común. Se verifica que lobo de mar se encontraba activo, en buenas condiciones y con respuesta a estímulos. Animal vuelve solo al agua.</t>
  </si>
  <si>
    <t>Capitanía de Puerto de Pichilemu</t>
  </si>
  <si>
    <t>Se acude al sector de La Puntilla para verificar denuncia de varamiento de lobo marino común. Se acude al lugar y se observa que lobo se encuentra en regular estado de salud. Animal se encontraba vivo pero con baja actividad. Presentaba ojos cerrados. Se derivó a Parque Safari de Rancagua para evaluación y recuperación.</t>
  </si>
  <si>
    <t>Se acude al sector de Playa Hermosa por denuncia varamiento lobo de mar. Se verifica que se trata de una hembra de app 1,5 m y 60 kilos de peso que se encontraba muerta. Se retira animal del lugar y se traslada a Paruqe Safari de Rancagua para análisis de causa de muerte</t>
  </si>
  <si>
    <t>María Cecilia</t>
  </si>
  <si>
    <t>PLAYA PICO PATO</t>
  </si>
  <si>
    <t>Se recibe denuncia sobre lobo de mar varado en sector Playa Pico Pato de Infiernillo, Pichilemu. Se acude al lugar y se observa lobo de mar condiciones regulares, principalmente por unq de herida visible cerca del ojo, pero vivo. Se monitoreó al día siguiente y se constató que el animal no se encontraba en el lugar.</t>
  </si>
  <si>
    <t>Usuario desconocido</t>
  </si>
  <si>
    <t>Sector Rapa Nui, Infiernillo</t>
  </si>
  <si>
    <t>Se recibió llamado denunciando varamiento lobo marino común encontrándose fallecido en sector Rapa Nui. Se coordina con Municipalidad de Pichilemu para el entierro del ejemplar en el mismo lugar del hallazgo.</t>
  </si>
  <si>
    <t>Usuario indeterminado</t>
  </si>
  <si>
    <t>Molo de abrigo, Caleta Bucalemu</t>
  </si>
  <si>
    <t>Se recibe denuncia día viernes 9 de agosto por lobo atrapado en roquerío. Se acude al lugar, se evalúa situación y se resuelve acudir al día siguiente por contar con pocas horas de luz para poder real realizar maniobras. Se vuelve al otro día y se encuentra animal muerto atrapado bajo roqueríos de alto tonelaje. Se realizan intentos por sacarlo pero es imposible. Lugar del hallazgo muy peligroso para la seguridad de las personas.</t>
  </si>
  <si>
    <t>Andrea de Conciencia Animal Paredones</t>
  </si>
  <si>
    <t>Parque Safari Rancagua</t>
  </si>
  <si>
    <t>Se recibe denuncia día 17 de septiembre por pingüino herido en playa Cauil. Se acude al lugar, se evalúa situación y se retira ejemplar para después enviarlo a Parque Safari. Este último informa que el animal murió al cabo de unos minutos después de haber ingresado al parque.</t>
  </si>
  <si>
    <t>Juan José García Mantelli</t>
  </si>
  <si>
    <t>Playa Cáhuil</t>
  </si>
  <si>
    <t>Se recibe llamado el día 19 de noviembre en la tarde, indicando que se encuentra un delfín sin vida en la playa de Cáhuil. Se acude a primar hora del día siguiente 20 de noviembre, constatando que se trata de un ejemplar sin vida de marsopa. Se hace retiro del ejemplar, siendo llevado al Parque Safari de Rancagua para realización de necropsia.                                                                                                                                                                                                                                                                                                                                                                                                                                                                                                                                                                                                                      Se está a la espera de informe de necropsia.</t>
  </si>
  <si>
    <t>Presentaba sangramiento en el corte vertical ubicado en su zona ventral.</t>
  </si>
  <si>
    <t>Parque Safari Chile</t>
  </si>
  <si>
    <t>Javier Toledo Calquin</t>
  </si>
  <si>
    <t>PIEDRA AMARILLA</t>
  </si>
  <si>
    <t>PYA. PIEDRA AMARILLA</t>
  </si>
  <si>
    <t>SE ACUDIÓ A PLAYA SECTOR PIEDRA AMARILLA A UN LLAMADO CIUDADANO DE UN VARAMIENTO DE UN PINGÜINO, AL LLEGAR AL LUGAR SE VERIFICÓ LA PRESENCIA DE UN PINGÜINO DE HUMBOLDT ADULTO EN MUY BUENAS CONDICIONES, ACTIVO CON LA RANFOTECA UN POCO TORCIDA LA QUE A SIMPLE VISTA NO LE CONSTITUIA PROBLEMAS DE ALIMENTACION YA QUE POR SU CONDICION FISICA EVIDENCIABAN UNA BUENA NUTRICION, SE DECIDIÓ MOVERLO UNOS METROS DESDE LAS ROCAS A LA ARENA, LUEGO DE UN RATO EL PINGUINO REGRESA POR SUS PROPIOS MEDIOS AL MAR.</t>
  </si>
  <si>
    <t>PLAYA LLICO</t>
  </si>
  <si>
    <t>PLAYA CARDONAL</t>
  </si>
  <si>
    <t xml:space="preserve">EL DIA 24-11-2019 A LAS 10:50 HORAS MIENTRAS SE REALIZABA UNA FISCALIZACION DE PESCA RECREATIVA EN EL SECTOR DE PLAYA MARISCADERO COMUNA DE PELLUHUE, NOS PERCATAMOS DE LA PRESENCIA DE UN LOBO MARINO COMUN EN EL BORDE COSTERO. SU CONDICION FISICA ERA NORMAL PERO PRESENTABA UNA UNA HERIDA SANGRANTE EN SU HOCICO Y CASI NULA MOVILIDAD. TRAS EVALUAR EL CASO CON EL MEDICO VETERINARIO Y CON LA GENTE DE PARQUE SAFARI, LA QUE NOS EXPLICA QUE POR EL TAMAÑO DEL ANIMAL ES IMPOSIBLE SER RECIBIDO EN SU CENTRO, SE TOMA LA DECISION DE HACER EL TRASLADO DE ESTE AL SECTOR DE CARDONAL A UNA PLAYA SOLITARIA LEJOS DE LOS TURISTAS PARA SU RELOCALIZACION.  </t>
  </si>
  <si>
    <t>caleta Lenga</t>
  </si>
  <si>
    <t>Siendo las 16:12 horas, la Srta. Astrid Guerra recibe la siguiente información de la Mesa de Ayuda de Sernapesca. Se reporta un lobito muy decaído en caleta Lenga a unos 500 metros del puente de la Enap, con sus globos oculares cerrados (al abrirlos uno de ellos se observa de color negro) y comprometido en su estado general. El animal tendría unos 80 cm de largo. El usuario no deja datos de contacto pues se tenía que retirar del lugar. Los funcionarios de Sernapesca Patricio Ulloa y Rodrigo Valencia asisten al lugar unos 40 minutos después y ubican al lobo. Éste se veía aparentemente normal, sin secreciones ni heridas. Estaba con sus ojos cerrados moviendo el cuello. Al estimularlo respondía al medio. por su tamaño (mayor al señalado por el denunciante) y aparente normal estado, se determinó dejarlo en el lugar bajo observación. Al día siguiente Patricio Ulloa y la alumna en práctica Javiera Bascur vuelven al lugar, no encontrándolo por lo que se asume, volvió al mar por sus medios.</t>
  </si>
  <si>
    <t xml:space="preserve">Perforaciones por aves carroñeras y otras posiblemente </t>
  </si>
  <si>
    <t>Permanecen en playa</t>
  </si>
  <si>
    <t>A las 15:23 horas, Astrid Guerra recibe información de la Mesa de Ayuda de Sernapesca, comunicando que el Sr. Gary Parra informa la presencia de dos lobos marinos muertos con perforaciones en el cuerpo detrás del sector El Morro en Thno. A las 16:30 horas, los funcionarios de Sernapesca Patricio Ulloa y Rodrigo Valencia van al lugar encontrando a orilla de la playa dos cadáveres de lobo marino común en alto grado de descomposición. Uno de los cadáveres (el más pequeño), mostraba el mayor grado de descomposición, con gran parte de sus cavidades internas expuestas, incluyendo el esqueleto. Este individuo no evidenciaba perforaciones de tipo antrópico. El segundo cadaver (lobo de mayor tamaño), tenía perforaciones atribuibles a aves carroñeras. Había dos heridas sospechosas, una de las cuales finalmente correspondió al pabellón del oido externo. La otra, cerca de su aleta inferior derecha podría ser una perforación por objeto penetrante, sin embargo, dado su grado de descomposición, la presencia de otras heridas post-mortem no es concluyente atribuir a la acción humana, ni tampoco a que fueran hechas cuando el animal estaba vivo.</t>
  </si>
  <si>
    <t>Con fecha 27.07.2019 y siendo las  16:30 recibo una llamada anónima , en la cual se  indica  que  en la playa de  Lenga , cercana al sector  de   restaurante  había   un  pingüino  varado en la playa , al  apersonarme  en el lugar  , puedo  constatar , que  efectivamente  había  un pingüino y que estaba  bastante a  mal traer ,  conversando  con las  personas  que  en ese  momento  presenciaban  al  ave, me  cuentan que  lo rescataron  de las olas  ya que  flotaba erráticamente ,  de estímulos  lentos y con su cabeza  inclinada. Lo  ingreso en su  jaula y traslado a las  oficinas del sernapesca  para  coordinar su  posterior   tratamiento . Con fecha 28.07.2019 el animal muere y el 29.7.2019 es trasladado el cadaver a la USS para la realización de la necropsia respectiva.</t>
  </si>
  <si>
    <t>RAMON RETAMAL  STUVEN</t>
  </si>
  <si>
    <t>Playa Escuedrón</t>
  </si>
  <si>
    <t>Entrega por mano</t>
  </si>
  <si>
    <t>El dia sabado 27 de Julio, el colega Claudio Duran asiste a terreno, aproximadamente a la 12 hrs, acompañado de la Medico veterinaria Claudia Peña del comité de varamientos de amevefas, los cuales procedieron a tomar muestras de piel y diente. La muestra tomada por Sernapesca fue enviada a la Dirección Nacional para autentificación de especies y determinación de sexo, mediante Hoja de Envío N° 53733.</t>
  </si>
  <si>
    <t>PIEL y DIENTE</t>
  </si>
  <si>
    <t>2019-44-39</t>
  </si>
  <si>
    <t>Playa de Maule</t>
  </si>
  <si>
    <t>En tierra</t>
  </si>
  <si>
    <t>Se recibe un llamado para alertar acerca de un lobo de mar que está afectado e indefenso. El animal se ubicó primeramente en la playa sobre unos roquerios. Debido a la imposibilidad de rescate por el peligro para la especie, se deja descansar en el mismo lugar. Luego de ser asustado por perros vagos del sector, el lobo se despalzó a tierra a un costado de la escuela maule en sector del mismo nombre. Luego de esta nueva alerta, personal de sernapesca captura al animal mediante uso de malla y escudos. Se traslada con fecha 11.09.2019 a la Universidad San Sebastián para su recuperación.Con fecha 12.09.2019 es trasladado al Parque Safri de Rancagua a continuar su tratamiento para su eventual reinserción al medio ambiente.</t>
  </si>
  <si>
    <t>2019-44-40</t>
  </si>
  <si>
    <t>Parque Industrial Escuedrón 2</t>
  </si>
  <si>
    <t>Base Cemento</t>
  </si>
  <si>
    <t>Se recibe un llamado para alertar acerca de un lobo de mar que está afectado e indefenso en sector parque industrial escuadron N°2 cerca de la empresa Procesa S.A. A la mañana siguiente se realiza la ubicación y extracción de animal ingresandolo dentro de una jaula para luego desplazarse hacia el norte de dicho compejo industrial para ubicar un sector de playa con poca afluencia de personas y animales con el fin de relocalizar al animal en su medio. los funcionarios vigilaron gran parte de la mañana al lobo para que este descanzara del estrés y pueda luego retornar al mar. En la tarde de ese día se visita nuevamente el sitio y una persona que estaba cerca indicó que el animal volvió al mar durante la tarde. Se recorrió el lugar sin avistar al ejemplar.</t>
  </si>
  <si>
    <t>2019-42-41</t>
  </si>
  <si>
    <t>Asmar-Talcahuano</t>
  </si>
  <si>
    <t>Dique Seco</t>
  </si>
  <si>
    <t>Con fecha 04.10.2019 Don Gustavo Gac Soto de Asmar, informa a la Mesa de Ayuda de Sernapesca, de un lobo atrapado en un dique seco de Asmar, desde el día lunes 30.09.2019 el cual dado el tiempo transcurrido se mostraría deshidratado, decaído y del mal humor. Tras un periodo de espera y con el objeto de determinar las acciones a seguir, con fecha 07.10.2019 los inspectores de Pesca Astrid Guerra y Patricio Ulloa acuden a Asmar Talcahuano, específicamente al Dique N°2, en donde junto a personal de medio ambiente de Asmar (Sres. Renzo Tapia y Gustavo Gac) encuentran al lobo en la parte baja dentro en un pozo artificial con agua de mar. El animal se observa en buenas condiciones y ha estado siendo alimentado por personal de Asmar. En cuanto a cómo liberarlo, dado que las escaleras de bajada al pozo se extienden por unos 50 metros de altura, la idea es aprovechar que el 09.10.2019 el dique será llenado con agua y en ese momento la idea es que el lobo pueda escapar por el agua por sobre la compuerta como vía más segura para su salida. Mientras tanto, el animal seguirá siendo alimentado por personal de Asmar hasta su liberación en la fecha citada.</t>
  </si>
  <si>
    <t>Spheniscus Humboldti</t>
  </si>
  <si>
    <t>Playa el Morro</t>
  </si>
  <si>
    <t>Reincersión</t>
  </si>
  <si>
    <t xml:space="preserve">Se recibió denuncia por ejemplar de Pinguino con vida en playa el Morro, se asiste a lugar a constatar denuncia y verificar lesiones, especie y características generales del varamiento, se extrae al especimen, el cual  visualmente no tiene complicaciones por lo cual se lleva a playa Puda para ser liberado, al dejarlo nos constatamos que cojeaba un poco, por lo cual lo llevamos al centro de reahabilitación Ñacurutu. Con fecha 20.11.2019 el pinguino es reincertado en su medio por mar en las inmediaciones de la Isla Quiriquina.
</t>
  </si>
  <si>
    <t>Katherine Castillo Figueroa</t>
  </si>
  <si>
    <t>2019-42-43</t>
  </si>
  <si>
    <t>Con fecha 17.11.2019, se comunica la Mesa de Ayuda la Srta Javiera, informando de la existencia de un pinguino en la Playa Los Burros, en la comuna de Hualpén. No tiene claridad si el animal está herido, pero infiere podría ser porque al acercarse ataca pero no se para. Dada la hora y la lejanía del lugar, la Sra. Astrid Guerra al contactarse con ella le refiere que en la mañana del día siguiente se irá al lugar. Al día siguiente, a eso de las 10:30 se llega al lugar y se recorre la playa no encontrando al animal. Se consulta a 4 personas que estaban en el lugar desde el día anterior, y ninguna de ellas lo vio, por lo que se presume tras el recorrido por toda la playa, retornó al mar por sus medios.</t>
  </si>
  <si>
    <t>2019-46-44</t>
  </si>
  <si>
    <t>Caleta Chica Cocholgüe</t>
  </si>
  <si>
    <t>La Srta. Katherine Ulloa; médico veterinario de Tomé informa a Luis Riquelme que recibió un ejemplar de pingüino de Humboldt que fue encontrado por turistas en Caleta Chica de Cocholgüe ya que estaba siendo atacado por perros. Lo mantuvo a resguardo durante la noche, y el día 21/11 fue retirado por las funcionarias Ángela Castillo y Paulina Rodríguez. El ejemplar se encontró en excelentes condiciones y muy activo, por las manchas en su pecho se presume que es el mismo ejemplar liberado el día 20/11 por personal de Sernapesca Talcahuano y Armada. Se determina su relocalización en playa Merquiche, comuna de Tomé.</t>
  </si>
  <si>
    <t>playa Rucacura</t>
  </si>
  <si>
    <t>Teodoro Schmidt</t>
  </si>
  <si>
    <t>al parecer la herida corresponderia a una mordedura provocada por un escualo u orca, pero todo esto al parecer despues de muerto</t>
  </si>
  <si>
    <t>hay secreciones por ambas heridas, al parecer producto de la decomposicion de los tejidos</t>
  </si>
  <si>
    <t>el ejemplar sera enterrado en el lugar del varamiento por personal municipal, debido al estado que impero en las costas de la Araucanía dentro de la semana del 16 al 24, el ejemplar se corrio como unos 800 mtrs del lugar original de varamiento quedando definitivamnete en un sector denominado Porma</t>
  </si>
  <si>
    <t>el ejemplar varó en una playa al norte de caleta queule en la comuna de Teodoro schmidt,se trata de un individuo de unos 18 mts. De envergadura y unos aprox 40 ton de peso, su condicion apreciada al momento de concurrir al lugar: presentaba dos lasceraciones importantes la primera a nivel dorsal  de unos 130 cmt y otra en la zona ventral detras del aparato reproductor, el ejemplar presentaba un abanzado estado de descomposicion al momento de ser encontrado.
Otras observaciones:el cadaver del cachalote se corrio productos de las fuertes marejadas que imperaron en la semana del 16 al 24 de noviembre, quedando unos 800 mts mas hacia el sur del lugar original, en una playa del sector denominada Porma, y es aquí donde fue enterrado por el municipio.</t>
  </si>
  <si>
    <t>2019-54-009</t>
  </si>
  <si>
    <t>Relocalización en Chayahue</t>
  </si>
  <si>
    <t xml:space="preserve">El  juvenil de lobo se encuentra en sector Piedra Azul, puerto montt. Se verifica condicion coproral y no se observan heridas ni marcas, lobo se encuentra activo por lo que se traslada al agua sin mayor complicacion, relocalizandolo en sector cercano. </t>
  </si>
  <si>
    <t>Eduard Lemus - Patricio Hurtado</t>
  </si>
  <si>
    <t>2019-64-003</t>
  </si>
  <si>
    <t xml:space="preserve">Lesión en aleta frontal derecha a la altura del humero sector medial, de característica abscedativa con salida de contenido sero sanguinolenta </t>
  </si>
  <si>
    <t xml:space="preserve">INHUMACIÓN </t>
  </si>
  <si>
    <t xml:space="preserve">El día 21 de julio a las 14:30 hrs. se acude al rescate de un lobo marino, que se encontraba en la base en tierra del centro de cultivo Chanco cód. 100663 de empresas Salmones Aysen en sector Chanco. Al llegar al lugar el usuario que realizó el llamado nos comenta que el lobo se encontraba en el jardín de su casa, se observa que corresponde a una cría el cual se encuentra activo y respondiendo a estímulos. Se determina el traslado a la oficina del Servicio para su evaluación médica. En las dependencias del Servicio, se realiza una evaluación más detallada del ejemplar donde se identifica lesión en aleta frontal derecha a la altura del humero sector medial, de característica abscedativa con salida de contenido sero sanguinolenta. El día lunes 22-07-2019 se decide trasladar al centro de rescate Chiloé Silvestre. El 22 de julio del 2019 el en la tarde el ejemplar inicio un cuadro respiratorio y diarrea profusa que finalmente causó su muerte el dia 24 de julio del 2019. </t>
  </si>
  <si>
    <t>Cristian Alejandro Jara Medina 15.267.736-7</t>
  </si>
  <si>
    <t>herdias en el abdomen y aletas</t>
  </si>
  <si>
    <t>Fallece en USS</t>
  </si>
  <si>
    <t xml:space="preserve">EN COMPAÑÍA DE FUNCIONARIO JERSON MONTECINO Y CLAUDIO ALBORNOZ SE ASISTE A VERIFICAR VARAMIENTO DE TORTUGA EN DEPENDENCIAS DE ARMADA DE CHILE EN MAULLÍN. SE REVISA CONDICIÓN FISICA DEL EJEMPLAR ENCONTRANDO VARIAS HERIDAS. POSTERIOR SE REALIZA TRASLADO A UNIVERSIDAD SAN SEBASTIAN PARA SU REHABILITACION. FALLECE CON FECHA 23-07-2019 SE REALIZA NECROSIA </t>
  </si>
  <si>
    <t>2019-54-010</t>
  </si>
  <si>
    <t xml:space="preserve">La cria de lobo se encuentra en sector Chayahue, Pargua. Se verifica condicion coproral y no se observan heridas ni marcas, lobo se encuentra activo por lo que se traslada al agua sin mayor complicacion. </t>
  </si>
  <si>
    <t>Antonio Salinas - Alejandro Barrera</t>
  </si>
  <si>
    <t>2019-62-017</t>
  </si>
  <si>
    <t>Nercon</t>
  </si>
  <si>
    <t>Entre las virutas al interior del astillero</t>
  </si>
  <si>
    <t>38.4</t>
  </si>
  <si>
    <t>Se asiste al astillero Hermanos paredes en Nercón por llamado del señor: David Ruiz Gonzales por ingreso de lobo marino pequeño al interior de sus intalaciones. Se retitra este ejemplar del lugar, se verifica buen estado del animal muy activo, se traslada hasta playa rauco en donde fue reinsertado.</t>
  </si>
  <si>
    <t>Hector Mascareña - Pablo Quiñiñir</t>
  </si>
  <si>
    <t>2019-78-04</t>
  </si>
  <si>
    <t>PRESENTA SECRECIÓN DE PUS EN GLOBO OCULAR IZQUERDO</t>
  </si>
  <si>
    <t>ASTILLERO</t>
  </si>
  <si>
    <t>En compañía de funcionario Franco Villarroel, se acude ha llamado de usuario por un lobo varado en costanera de Maullín. Se veriifica condiciones fisicas, evidenciando heriidas en el rostro. A su vez presenta poca respuesta a estimulos por lo que se decide trasladarlo al CEREFA de la USS para su evaluación. Posterior a su recuperación el dia 11-10-2019,en compañia de funcionaria Norma Patricia Paredes se concurre al CEREFA USS a retirar lobo de mar, para reincertarlo en su habitat. Localidad Astillero, Maullín</t>
  </si>
  <si>
    <t>JERSON MONTECINO</t>
  </si>
  <si>
    <t>2019-54-011</t>
  </si>
  <si>
    <t>METRI</t>
  </si>
  <si>
    <t>AL INTERIOR DE UN DOMICILIO</t>
  </si>
  <si>
    <t>RETORNO A PLAYA</t>
  </si>
  <si>
    <t>SE ASISTE AL LLAMADO DE USUARIO DADO QUE EL EJEMPLAR SE ENCONTRABA REFUGIADO EN EL PREDIO DE SU CASA. EL EJEMPLAR SE ENCONTRABA AL INTERIOR DE PATIO, SIN PODER VOLVER POR PARED QUE IMPIDE EL PASO, POR LO QUE SE CONDUJO CON ESCUDOS HASTA LA PLAYA DONDE REINGRESO SIN PROBLEMAS AL AGUA</t>
  </si>
  <si>
    <t>EDUARDO LEMUS G. - ALEJANDRO BARRERA</t>
  </si>
  <si>
    <t>2019-54-012</t>
  </si>
  <si>
    <t>Chincui</t>
  </si>
  <si>
    <t>Panitao Bajo</t>
  </si>
  <si>
    <t>Se procede a verificart estado de un lobo juvenil ubicado en puerto Oxxean, sector Chincui, el animal se ve activo de buena condicion, sin marcas. Se captura y se traslada a sector de Panitao Bajo para liberacion.Sin mayor observaciones.</t>
  </si>
  <si>
    <t>Antonio Salinas-Marcelo González</t>
  </si>
  <si>
    <t>2019-54-013</t>
  </si>
  <si>
    <t>Costanera plaza Puerto Montt</t>
  </si>
  <si>
    <t xml:space="preserve">En su medio natural </t>
  </si>
  <si>
    <t>Llaman de mesa ayuda, señalando lobo juvenil varado en playa costanera. Según usuario no presentaba heridas sólo estaba varado. Al llegar al sector se constata lobo juvenil nadando el cual no retornó a playa.</t>
  </si>
  <si>
    <t>Patricio Hurtado Flores</t>
  </si>
  <si>
    <t>2019-54-014</t>
  </si>
  <si>
    <t>Playa Pelluco</t>
  </si>
  <si>
    <t>Se recibe denuncia de lobo muerto en playa de Pelluco, se procedio a tomar constancia del estado y si existe intervención de terceros en la muerte del lobo, se constata que no presenta heridas atribuibles a terceros, se procede a inhumar.</t>
  </si>
  <si>
    <t>Marcelo González</t>
  </si>
  <si>
    <t>2019-64-004</t>
  </si>
  <si>
    <t>Playa sector planta Pacific Star</t>
  </si>
  <si>
    <t>Se acude a rescate de pingüino varado en las cercanías de la planta de procesos Pacific Star S.A. alrededor de las 16:45 hrs del 18 de agosto; sin embargo, la AAMM decide trasladar el ejemplar a la capitanía de puerto de la comuna. Una vez en la capitanía, se verifica condición de salud del pingüino el cual fue trasladado a las dependencias de la oficina comunal de Sernapesca. En el lugar se realiza evaluación clínica del ejemplar donde se aprecia que su estado es muy decaído, responde a estímulos pero de manera muy débil. En su cabeza llama la atención la disposición de su pico, donde el maxilar (valva superior) está virado hacia la derecha; sin embargo, no se considera una fractura, debido a la ausencia de crépitos y signos de dolor, por lo tanto se atribuye a una condición de tipo crónica (probablemente una mal formación). A la palpación se nota muy poca masa muscular a nivel de la pechuga. El pelaje presenta gran cantidad de ectoparásitos. Se administran 0,4 ml de carprofeno IM y 1,3 ml de itrakonazol VO. Se deja en caja de transporte a la espera de su recuperación y determinar su destino al siguiente día; sin embargo el pronóstico es desfavorable. El ejemplar fallece al día siguiente, por lo que se decide realizar necropsia el lunes 19 de agosto. El día 26 de agosto los restos del pinguino son inhumados en la playa del sector Chaiguao.</t>
  </si>
  <si>
    <t>2019-59-002</t>
  </si>
  <si>
    <t>CHOLGO</t>
  </si>
  <si>
    <t>S/info.</t>
  </si>
  <si>
    <t xml:space="preserve">De a cuerdo a la información recibida por parte de la AA.MM el día Viernes 9/08/19 en el sector Rural Cholgo se encontraría una Ballena varada, la cual fue divisada por aledaños del sector y quienes dieron el primer aviso a la capitanía de puerto de Hornopiren el día anterior por la tarde. El ejemplar presuntamente presentaba buena condición física y con el único impedimento de encontrarse encallada en la desembocadura del río con el mismo nombre del sector.
Cabe señalar, que ese mismo día desde Dirección Regional Eduardo Lemus encargado de la Unidad Gestión Ambiental realiza contacto telefónico con los usuarios que realizaron la denuncia, en el cual, el marido de la Sra. que informa originalmente  hace un nuevo relato en el sentido que la ballena no estuvo varada , siempre se mantuvo en el mar y debido al ángulo de la casa su Sra. informo que estaría varada.. 
Sin perjuicio de ello, la Oficina Contao se dirigió tempranamente por la mañana para poder llegar al lugar y en compañía de un funcionario de la Armada poder ver las condiciones en las que se encontraba el ejemplar y tomar acciones al instante, lo cual no fue posible ya que al llegar al lugar señalado se recorrió la zona y el cetáceo ya no se encontraba, por lo cual fuimos en busca de las personas que dieron el aviso y los cuales no señalaron que la ballena había vuelto al mar de manera independiente con la ayuda de la marea alta, además una de las personas nos comentó que durante la noche salió a realizar labor de pesca con un bote y logró oír y ver al ejemplar que ya se encontraba nuevamente en el mar, por lo cual no pudimos tener contacto directo con el ejemplar y solo se recopiló la información entregada por las personas del lugar.
</t>
  </si>
  <si>
    <t>FELIX CARDENAS CH.</t>
  </si>
  <si>
    <t>2019-60-019</t>
  </si>
  <si>
    <t>Caleta Polocue</t>
  </si>
  <si>
    <t xml:space="preserve">Sector Polocue ( Inhumación ) </t>
  </si>
  <si>
    <t>El día domingo 08/09/2019 de acurde a caleta Polocue por denuncia presentado a mesa de ayuda por la presencia de lobo marino en dicho sector. Al llegar al lugar se corrabora la presencia de cria de lobo marino comun muerto, que evidencia bajo peso y heridas por la presencia de aves de rapiña (no tenia ojos y heridas en el ano. Se dispone de sus restos en el Lugar.</t>
  </si>
  <si>
    <t>Cesar Sepulveda -  Gabriel Alarcon</t>
  </si>
  <si>
    <t>2019-60-020</t>
  </si>
  <si>
    <t>Ciudad de Ancud</t>
  </si>
  <si>
    <t>sector urbano</t>
  </si>
  <si>
    <t>Re-ubicacion en sector Pugueñun</t>
  </si>
  <si>
    <t>El día domingo 20/09/2019 de acurde a sector Pudeto por denuncia presentada a AAMM por la presencia de lobo marino en dicho sector. Al llegar al lugar se corrabora la presencia de un ejemplar juvenil de lobo marino comun, el que no presenta signos de enfermedad ni heridas y en general presentaba buenas condiciones. En vista de ser un lugar urbano y con alta concurrencia de personas se decidio re-ubicar al ejemplar en sector pugueñun.</t>
  </si>
  <si>
    <t xml:space="preserve">Cesar Sepulveda </t>
  </si>
  <si>
    <t>2019-78-05</t>
  </si>
  <si>
    <t xml:space="preserve">Devolución por sus propios medios </t>
  </si>
  <si>
    <t>EN COMPAÑÍA DE FUNCIONARIO FRANCO VILLARROEL, DEBIDO A DENUNCIA DE USUARIA SE VERIFICA VARAMIENTO DE LOBO DE MAR EN SECTOR DE MUELLE CARELMAPU.  EL LOBO SE ENCUENTRA EN OPTIMAS CONDICIONES, Y VUELVE POR SUS PROPIOS MEDIOS AL MAR POR LO QUE NO FUE NECESARIO ALGUN TIPO DE TRASLADO O RELOCALIZACIÓN DEL EJEMPLAR.</t>
  </si>
  <si>
    <t>CLAUDIO ALBORNOZ</t>
  </si>
  <si>
    <t>San Pedro Nolasco</t>
  </si>
  <si>
    <t>isla doña sebastiana</t>
  </si>
  <si>
    <t xml:space="preserve">En compañía de funcionario Franco Villarroel, se acude ha llamado de usuario por un lobo varado en el sector de san pedro nolasco . Se veriifica condiciones fisicas, no evidenciando heridas, presenta  respuesta a estimulos por lo que se decide trasladarlo al sector de isla doña sebastina en conjunto con personal de la autoridad maritima  </t>
  </si>
  <si>
    <t>2019-61-002</t>
  </si>
  <si>
    <t>PUNTILLA PLAYA</t>
  </si>
  <si>
    <t xml:space="preserve">INHUMACION </t>
  </si>
  <si>
    <t>Se recibe comunicado por parte de la autoridad marítima de la comuna de Queilen el día 02 de Octubre a las 10:45 ,  se encontraba en sector la puntilla en playa de Queilen  un lobo marino fallecido. Se realiza la inspección en conjunto con  la autoridad marítima y se procede a revisar el ejemplar, no se encontró ninguna marca o herida visible, solo tenía picoteos de aves del lugar y producto de lo mismo sangre. Se realiza una excavación para enterrar al ejemplar tomando las coordenadas del destino final.</t>
  </si>
  <si>
    <t xml:space="preserve">CAROLA ANDREA ARAYA DE LA CRUZ </t>
  </si>
  <si>
    <t>2019-59-003</t>
  </si>
  <si>
    <t>Isla Llancahue sector Baltazar</t>
  </si>
  <si>
    <t>Sector Baltazar(sin inhumar)</t>
  </si>
  <si>
    <t>La denuncia del lobo muerto llegó a travez de un SIAC de fecha 23-0819 el cual daba cuenta del posible envenenamiento de este ejemplar y de otras especies(aves)que se alimentarón del cadaver de este mismo. Se realizarón la gestiones para poder asistir a este denuncio ya que al ser una Isla, el acceso es solo vía maritima; en estos casos siempre se solicita apoyo a la autoridad Maritima, los cuales en ese momento estaban inposibilitados ya que tenían inoperativa la única embarcación con la que cuentan para estas actividades, aplazando así la asistencia a el lugar de la denuncia(Isla Llancahué, sector Baltazar), lo cual fue informado a la unidad técnica pertinente. Luego de aproximadamente tres meses por orden de la Fiscal de Hornopiren se solicitó asistir al lugar para tomar muestras, por lo cual nuevamente se retomó el caso y se gestionó el trasaldo vía maritima hasta el lugar, haciendo el primer asercamiento el día 12-11-19 donde se logró ubicar el ejemplar ya en estado de descomposición y se corroboró lo denunciado anteriormente vía SIAC N°460247319; se tomarón muestras de piel, pelo y musculo, las cuales fuerón enviadas posteriormente a la unidad técnica para ordenar su analisis.</t>
  </si>
  <si>
    <t>FELIX CARDENAS CHIGUAY</t>
  </si>
  <si>
    <t>piel, pelo, musculo</t>
  </si>
  <si>
    <t>2019-54-015</t>
  </si>
  <si>
    <t>Caleta Pichiipelluco</t>
  </si>
  <si>
    <t>Se recibe denuncia de lobo varado en sector pelluco.s Indica el usuario no saber si está herido pero lo ve decaído y le preocupan los buitres que están cerca. Contacto 966957958. se asiste al lugar , se verifica a simple vista el buen estado del animal, reacciona rápido, por lo que es dejado en el sector.</t>
  </si>
  <si>
    <t>Marcelo González- Marcelo Villarroel.</t>
  </si>
  <si>
    <t>AY-07-2019</t>
  </si>
  <si>
    <t>se deja en el mismo sector</t>
  </si>
  <si>
    <t>Mediante redes sociales se observa la publicación  de la presencia de foca leopardo en playa media luna el día 12-08-2019. El día 13-08-2019, AAMM de puerto cisnes da aviso a Nicolás Leiva de la presencia de foca a fin de coordinar acciones. En finción de ello se realiza visita de inspección a la zona el día miercoles 14-08-2019 (funcionarios CAN y GHS), no encontrando evidencia del animal. Según lo indicado por la AAMM había estado en el sector no generando problemas, para posteriormente desaparecer sin destino conocido. Los funcionarios en terreno realizan labores de difución en localidad de Puerto cisnes.</t>
  </si>
  <si>
    <t>Nicolás Leiva Mc, encargado URCEP</t>
  </si>
  <si>
    <t>AY-08-2019</t>
  </si>
  <si>
    <t>Centro cultivo 110924 (Navarro)</t>
  </si>
  <si>
    <t>CENTRO DE CULTIVO</t>
  </si>
  <si>
    <t>CENTRO DE RESCATE USS Puerto Montt</t>
  </si>
  <si>
    <t>EVANGELOS FLEVARIS GONZÁLEZ / DIÓGENES CASTRO MELO</t>
  </si>
  <si>
    <t>AY-09-2019</t>
  </si>
  <si>
    <t>no se logra observar</t>
  </si>
  <si>
    <t>Mediante redes sociales se observa el día 28-08-2019, publicación de Manuel Novoa (radio auténtica de Puerto Cisnes), publicación que da cuenta de la presencia de un Elefante marino en la localidad de Puyuhuapi. Funcionarios del servicio CAN y EAV asistieron al sector el día 29-08-2019 no encontrando evidencia del animal en el sector. Las funcionarias realizan difusión de temas relacionados con rescate animala en carabineros y entrega de folletos informativos en el sector.</t>
  </si>
  <si>
    <t>Nicolás Leiva Mc. Encargado URCEP</t>
  </si>
  <si>
    <t>AY-10-2019</t>
  </si>
  <si>
    <t>S responde al llamado de trabajador de balneario Bahía Acantilada, el cual indicó que el día anterior se vió un juvenil de lobo comun, el cual intentó devolver al mar sin éxito, el guardia nocturno lo encontró posteriormente muerto. Personal de sernapesca fue a buscar el animal, corroborando que se trataría de un juvenil de lobo común hembra, sin lesiones externas, presentaba rigor mortis. Hallazgos: externamente se observa en nariz secreción mucosa. Internamente se observa: sector faringeo con secreción mucosa de color amarilla (presumiblemente infección respiratoria alta_no causante de muerte). Pulmón izquierdo de color rojo oscuro (presumible a la posición de muerte encontrada) Esplenomegalia. Hidropericardio, hallazgo de relevancia presumible cardiopatía (no identificada)</t>
  </si>
  <si>
    <t>muestra de piel, se enviará a la Universidad de Aysén</t>
  </si>
  <si>
    <t>Playa de Puerto Cisnes</t>
  </si>
  <si>
    <t>Se detecta mediante redes sociales la existencia de un juvenil de lobo marino descansando en la playa de puero cisnes, posteriormente a se contacta a lugareños para confirmar la presencia del ejemplar. Estos confirman la presencia de animal y ademas señalan que despues de descanzar un rato el ejemplar se introduce al mar.
Al día despues el ejemplar aparece muerto en el borde costero, por lo que la autoridad maritima en coordinacion con el Servicio llevan al ejemplar hacia el vertedero para realizar la dispocicion final de sus restos.</t>
  </si>
  <si>
    <t>AY-12-2019</t>
  </si>
  <si>
    <t>Mediante vuelo de inspeccion en la zona de Golfo de Penas, se observó restos de Ballena varada, siendo comida por decenas de aves en el litoral de la región de Aysén. Queda en el mismo lugar</t>
  </si>
  <si>
    <t>Pedro Sepulveda Donoso</t>
  </si>
  <si>
    <t>Cercanía de playa, vegetación y piedras</t>
  </si>
  <si>
    <t>Secreción sanguinopurulenta de color rojo-amarilla, con olor sui generis.</t>
  </si>
  <si>
    <t>El día Jueves 25-07-2019, a las 19:00hrs; Funcionarios de la SISS, notifican al servicio el avistamiento de un Lobo Muerto en Sector los Chatones, distante a unos 3 Kilometros del Faro y unos 10Km. de la oficina Provincial, presuntamente con un orificio de bala, por lo cual se acoge la denuncia y funcionarios asisten al lugar en la mañana del día 26.07.2019 y se constata que se trata de un Lobo marino común, que presentaba evidente Emaciación y un aumento de volumen al lado izquierdo, en el sector bajo del cuello, con un orificio, por el cual exuda una secreción sanguinopurulenta. Se deja en el lugar en espera de realizar la necropsia correspondiente.</t>
  </si>
  <si>
    <t>Liberado mismo lugar</t>
  </si>
  <si>
    <t xml:space="preserve">Se concurre al sector sur a  8 km. aprox. pasado Río de los Ciervos, por llamado telefonico en el cual informan que en la casate de una lancha varada se encontraba lobo marino, se concurre al lugar y se procede a sacar el lobo marino desde la caseta de la lancha liberandolo sin problemas.  </t>
  </si>
  <si>
    <t>Francisco Calderon - Santiago Astete C.</t>
  </si>
  <si>
    <t xml:space="preserve">Se concurre a sector de Costanera por lobo fino, una vez en el sector se procede a capturar pero regreso al agua por sus propios medios.  </t>
  </si>
  <si>
    <t>Patricio Díaz-Santiago Astete C.</t>
  </si>
  <si>
    <t>pasto</t>
  </si>
  <si>
    <t xml:space="preserve">Por llamada telefonica, se concurre al sector sur a  7 km. aprox. Río de los Ciervos, por lobo marino comun que estaba al interior de casa, una vez en el lugar se procede a sacar el lobo marino liberandolo sin problemas.  </t>
  </si>
  <si>
    <t>Mauricio Bringas - Santiago Astete C.</t>
  </si>
  <si>
    <t xml:space="preserve">Punta Arenas </t>
  </si>
  <si>
    <t>Al llegar al lugar para determinar estado, simplemente el Lobo se devuelve al mar, sin estímulo alguno por parte de los funcionarios.</t>
  </si>
  <si>
    <t>RAÚL MARTINEZ IGOR</t>
  </si>
  <si>
    <t xml:space="preserve">Se concurre por llamado telefonico a fabrica de ladrillos Kon Aiken en la cual se nos informa que tienen un pinguino, el que fue encontrado en el rio, al llegar al sector se constata que es un pinguino Rey y que se encontraba en perfectas condiciones por lo que se decide llevarlo al sector de Laredo para su Liberación. </t>
  </si>
  <si>
    <t>Santiago Astete C. - Francisco Calderon</t>
  </si>
  <si>
    <t>32.34</t>
  </si>
  <si>
    <t>Al momento de llegar, el individuo se encontraba descansando echado en el pasto, sin embargo por la presencia de personas, perros y vehiculos, optamos por capturarlo y llevarlo a dependencias del Servicio para una mejor evaluacion. Individuo se encuentra activo, con respuesta a estimulos, sin lesiones ni heridas aparentes en piel, ojo o aletas.</t>
  </si>
  <si>
    <t xml:space="preserve">Se concurre por llamado telefonico a la costanera cerca de la playa encontrando en el lugar un pingüino Rey, en buenas condiciones, por lo que se procede a capturar y llevarlo al sector Laredo para su Liberación. </t>
  </si>
  <si>
    <t>Santiago Astete C. - Mauricio Bringas</t>
  </si>
  <si>
    <t xml:space="preserve">Sector Costanera </t>
  </si>
  <si>
    <t>10.95</t>
  </si>
  <si>
    <t>el día sabado 09 de noviembre se recibe llamdo telefonico en el cual, señalan la presencia de un Popito muerto en el Sector de la costenar de Puerto Natales a la altura de monolito del club de rotarios, personal del Servicio se acerco al lugar para determinar las condiciones en que se encontraba este popito, efectivamanete se encontraba muerto y en un avanzado estado de descomposición, se tomo la determinacion de retirar del lugar, se envolvio en doble bolsa de basura y se deposito en el pick up de la camioneta, para que el dia lunes 11 noviembre, se procederia ha ir a dejar al vertedero municipal</t>
  </si>
  <si>
    <t>Costanera, Punta Arenas</t>
  </si>
  <si>
    <t>Estrecho de Magallanes, km 53 sur</t>
  </si>
  <si>
    <t>Se recibe llamado de un ciudadano por la presencia de un pingüino rey en el sector de costanera de Punta Arenas. Al momento de llegar, el individuo se encontraba descansando en el borde costero (playa), sin embargo por el sector de la costanera ubicación central y el alto flujo de  personas se opto por trasladarlo hasta la oficina de la DR, En la evaluación del individuo se aprecio que se encontraba en optimas condiciones y no presentaban alguna herida que difucultara su movimiento. El pingüino Rey fue liberado al día siguiente (20.11.2019), sin mayor complicaciones.</t>
  </si>
  <si>
    <t>Santiago Astete C. - Solange Arias Lara</t>
  </si>
  <si>
    <t>42"</t>
  </si>
  <si>
    <t>Marco Rojas - Pamela Barría.</t>
  </si>
  <si>
    <t xml:space="preserve">Se recibe llamado de Funcionario de Gobernación maritima informando que en la costanera del estrecho, sector playa habian dos pinguinos rey, por lo que funcionarios se dirigieron al lugar verificando que ambos pinguinos se encontraban en buenas condiciones por lo que se procedio a su captura y liberando a los dos pinguinos rey en el sector de Laredo. </t>
  </si>
  <si>
    <t>Santiago Astete C. - Nicolas Vega Flores</t>
  </si>
  <si>
    <t>Observar evolución in situ</t>
  </si>
  <si>
    <t>A raiz de llamado telefónico se realiza inspección en Costanera de Valdivia, sector restaurante flotante, donde, en roqueríos contiguos se observa ejemplar juvenil, de aprox. 120 kg de peso con herida en la cabeza en zona cercana a oido izquierdo, de aproximadamente 7 cm, forma irregular, no infectada ni inflamada. Por el riesgo en la sobrevida del ejemplar que ocasionarían intentos de sedación para efectuar aplicación de antiseptico/antibiótico se mantendrá vigilancia a la evolución de la lesión y actividad del ejemplar. El ejemplar en lo demás presenta condición corporal normal, buena condición de alimentación, marcas corporales de probable virus pox en el pasado con crecimiento pelaje nuevo en ubicación de lesiones del cuadro.</t>
  </si>
  <si>
    <t xml:space="preserve">La Unión </t>
  </si>
  <si>
    <t>Playa Colun</t>
  </si>
  <si>
    <t>Desde la ONG Reserva Costera Valdivia de la TNC, en Chaihuin, se dio aviso sobre la presencia un ejemplar de ballena muerta que se encontraba varada en playa Colun, como respuesta Sernapesca se contacta con Rodrigo Hucke especialista de la UACh para coordinar una inspección en terreno, la cual se realiza posteriormente con el apoyo de un guía de la TNC. Una vez en el lugar, se constata el varamiento de un ballenato de 5 meses aprox., de ballena fin, la que se encontró recostada apoyando su dorso en la arena y su zona ventral hacia arriba, sin heridas ni marcas externas visibles causadas por terceros, solo con recientes picoteos de Jotes presentes en el lugar, a continuación y para obtener mayores antecedentes, en conjunto con personal de UACh, se precedió a evaluar el ballenato tomando diversas medidas anatómicas, se constató que el sexo es femenino y finalmente se extrajeron muestras de barbas, piel y  grasa para poder posteriormente analizarlos en laboratorio UACh. 
Dada la lejanía y lo difícil del acceso para llegar al varamiento, tanto para personas como para maquinarias, los restos del ballenato quedan en el mismo lugar en que se encontró.</t>
  </si>
  <si>
    <t>Ruben Muñoz Sanhueza - Christian Hinrichsen Figueroa</t>
  </si>
  <si>
    <t>barbas, piel y grasa - UACh</t>
  </si>
  <si>
    <t>Muelle de pasajeros Niebla</t>
  </si>
  <si>
    <t>En el Agua</t>
  </si>
  <si>
    <t>Se recibió aviso ciudadano respecto la presencia de lobo marino herido en el muelle de pasajeros de Niebla, una vez Sernapesca se traslada al lugar constata la presencia de un lobo marino nadando de forma normal, entre 30 a 50 metros de la orilla, el cual cuando emerge muestra heridas en la piel a un costado de la cara y el cuerpo, -según registros serian generadas por un cuadro de virus pox-. En el agua el ejemplar muestra un comportamiento normal, se mantiene lejos de la orilla y finalmente se aleja nadando en dirección a la Isla del Rey, dado lo anterior, Sernapesca retorna a la oficina consignando el registro requerido.</t>
  </si>
  <si>
    <t xml:space="preserve">Costanera Cultural </t>
  </si>
  <si>
    <t>Hormigon</t>
  </si>
  <si>
    <t>se efectuara observación en dias siguientes</t>
  </si>
  <si>
    <t>Se recibe llamado telefónico 16:00 hrs, donde usuario da cuenta de presencia de lobo marino, a su juicio enfermo, en costanera costado de puente Pedro de Valdivia. Se efectúa recorrido de inspección y constata en sector Isla Teja, Costanera Cultural, la presencia de un ejemplar macho juvenil de app 120 kg. De peso en buena condición de nutrición, en reposo y con lesiones en recuperación de pelaje en el cuerpo, probablemente tras cuadro de virus Pox. Presenta pequeñas heridas en el hocico, probablemente de luchas o juegos con otros machos juveniles. por la recuperación que presentaron los ejemplares que presentaron cuadro probable Virus Pox, se decide no intervenir en el descanso del ejemplar y efectuar vigilancia a su recuperación en días siguientes.</t>
  </si>
  <si>
    <t>Christian Hinrichsen Figueroa.</t>
  </si>
  <si>
    <t>Catrilelfu</t>
  </si>
  <si>
    <t>reingreso al mar</t>
  </si>
  <si>
    <t>Varamiento de dos ejemplares de delfín nariz de botella. Un animal juvenil, que se encontraba junto a otro individuo de mayor tamaño (adulto). El animal mas pequeño es reingresado al mar, y se reintegra fácilmente a ese medio, nadando sin problemas. Mientras que el animal adulto, es reingresado al mar, pero se apreciaba errático, a ratos nadando en forma circular. El sector del varamiento presenta características de una playa de muy baja pendiente y totalmente de arena. Desembocadura del Río Catrilelfu.</t>
  </si>
  <si>
    <t>FERNANDO MANCILLA CASANOVA</t>
  </si>
  <si>
    <t>Ejemplar adulto de delfín nariz de botella, que había sido rescatado en la tarde anterior desde el sector de Catrilelfu. Se encontraba solo, boyando a escasa profundidad (1 m). Fue reingresado al mar pero siempre buscaba dirigirse al sector costero, realizando a ratos nados en forma circular hacia el lado izquierdo. El sector del varamiento correspondió a una pequeña ensenada con aguas calmas y protegida. El animasl se lo observó mantener siempre contacto de la aleta caudal con el fondo. Posterior a su liberación, nada sin problemas hacia una mayor profundidad en el centro de la bahía, pero mas tarde regresa al sector donde se encontraba inicialmente. Personal de la UACH, inicia seguimiento y observaciones de su comportamiento.</t>
  </si>
  <si>
    <t xml:space="preserve">Ejemplar  juvenil de delfín nariz de botella (con punto blanco sobre cabeza, anterior a espiráculo). Había sido rescatado en la tarde anterior en este mismo sector. Ahora se encontraba solo. Fue reingresado al mar nuevamente con operativo de  recate activado en la tarde anterior (Personal Sernapesca, Bomberos, Autoridad Marítima y personas del Sector. No se observa intentos por avanzar hacia una mayor profundidad, pero comienza etapa de boyantés y posible recuperación a poca profundidad (caudal tocando el fondo arenoso). </t>
  </si>
  <si>
    <t>Río San Juan</t>
  </si>
  <si>
    <t>Ejemplar adulto de delfín nariz de botella, que había sido rescatado el día anterior desde el sector ensenada de Corral. Fue escoltado con un bote a remo hasta la desembocadura del río San Juan por pescadores del sector. Se encontraba solo, boyando a escasa profundidad (1,2 m). Fue reingresado al mar pero siempre buscaba dirigirse al sector costero, realizando a ratos nados en forma circular hacia el lado izquierdo. El sector del varamiento correspondió a la desembocadura del Río San Juan, sector de playa arenosa y de escasa profundidad, aguas calmas y protegidas. El animal se lo observó mantener siempre contacto de la aleta caudal con el fondo. Posterior a su liberación, nada sin problemas hacia una mayor profundidad, pero regresa nuevamente al sector donde se encontraba inicialmente. Se hace otro intento para sacarlo del lugar hacia una mayor profundidad a las 16:49 hrs, dado que ya comenzaba a quedarse varado, pero nuevamente se regresa al sector aunque ahora queda boyando en el lugar como siempre se observó.</t>
  </si>
  <si>
    <t>Sector Lobería de Huiro</t>
  </si>
  <si>
    <t xml:space="preserve">Ejemplar  de lobo común, encontrado muerto en los roqueríos en el sector de Lobería en Huiro. No se observan cortes o heridas atribuibles a acción humana, solo daño inicial por accíon de las aves carroñeras. Animal se observa flaco, por lo que se asume probable muerte por causas naturales. Restos son dejados en el mismo sector, dada la imposibilidad de su retiro por los roquerios existentes, y además por estar retirado de la presencia del tránsito de personas. </t>
  </si>
  <si>
    <t>Macho de la especie Tursiops truncatus varado en sector Catrilelfu. El ejemplar fue encontrado por una habitante del sector. Presenta una descomposición moderada, ausencia de ojos y una perforación a un costado de la aleta pectoral derecha provocada al parecer por aves carroñeras presentes en el lugar. Carcasa levemente hinchada. No presenta maracas de artes de pesca ni de ningun tipo. Largo total estimado 300 cm. El ejemplar fue dejado en el lugar (de dificil acceso) a la espera de traslado y utilizacion de los restos por parte de algun organismo educacional. El día 10 de Octubre es trasladado a Universidad Austral de Chile.</t>
  </si>
  <si>
    <t>Muestras de epidermis para genetica.</t>
  </si>
  <si>
    <t>Sector sur Fuerte Amargos</t>
  </si>
  <si>
    <t>regresa al mar</t>
  </si>
  <si>
    <t>Ejemplar macho juvenil de elefante marino. No presenta heridas visibles. El animal sólo se observa en acción de descanso en un sector protegido de la costa. Su comportamiento es totalmente normal y respondiendo a los estímulos sonoros, y otros elementos (embarcaciones y presencia humana) que pasaban relativamente cerca del sector. Permanece en el lugar hasta el término del periodo de observación de este mismo día. En comunicación con vecinos del sector al día siguiente (sábado) en la mañana, estos indican que ya se había retirado desede el lugar, y que era lo que se esperaba para el caso observado.</t>
  </si>
  <si>
    <t>Claudio Vera Cárdenas</t>
  </si>
  <si>
    <t>Ejemplar de cria de lobo marino común, en buen estado, pero se rehúsa a volver al mar. En el lugar usuarios indican que el animal se encuentra cansado dado que fue asediado por jauría de perros durante algun tiempo. Debido al horario se decide trasladar al ejemplar al Centro de Rescate de Fauna Silvestre de la Universidad Austral de Chile. El dia 08 de Octubre es liberado en sector Huiro frente a loberia.</t>
  </si>
  <si>
    <t xml:space="preserve">El día 17 de noviembre un ejemplar de lobo marino común, es visto salir del mar y arrastrarse hasta requeríos de la playa Calfuco en malas condiciones. Minutos después varios perros intentan atacar al animal los que son ahuyentados por vecinos del sector. El hecho es denunciado en mesa de ayuda. Debido al horario y la lejanía del lugar personal del servicio concurre a la mañana siguiente, donde es posible observar a una hembra de lobo marino agónica, la que luego de presentar convulsiones y vómitos, muere en el transcurso de unos 30 minutos. El animal no presentaba lesiones atribuibles a terceros. El cadáver es dejado en el lugar para degradación natural.   </t>
  </si>
  <si>
    <t>Ejemplar de sexo indeterminado de Foca Leopardo. Se encontraba descansando en un sector de roqueríos protegido. No presentaba heridas visibles, sólo se presume estar en fase de descanso en el sector. Sí se observa al animal bastante flaco, pero totalmente normal y respondiendo a los estímulos sonoros, y otros elementos como presencia presencia humana por ejemplo. Como medida inmediata se acordona parte del sector. Al día siguiente se visita nuevamente el lugar, pero este ya se había retirado del sector, no avistandose nuevamente.</t>
  </si>
  <si>
    <t>ARI.31.2019</t>
  </si>
  <si>
    <t>CALETA QUIANE</t>
  </si>
  <si>
    <t>PAVIMENTO (INTERIOR DE PLANTA ELABORADORA CORPESCA S.A.)</t>
  </si>
  <si>
    <t>Se recibe llamado indicando que dentro de las instalaciones de la empresa pesquera Corpesca S.A., ubicada en caleta Quiane, estaba en su interior un lobo marino. Se concurre al lugar, y se observa al lobo marino común; activo, comiendo y respondiendo a los estímulos; sin embargo se observaba flaco. El lobo marino fue traslado hasta lobera ubicada en el faro del puerto de Arica, quíen se intergró rapidamente al lugar.</t>
  </si>
  <si>
    <t>GABRIEL INOSTROZA - CYNTHIA LABARCA</t>
  </si>
  <si>
    <t>ARI.32.2019</t>
  </si>
  <si>
    <t>LIQUIDOS DE DESCOMPOSICION</t>
  </si>
  <si>
    <t>VERTEDERO MUNICIPAL ARICA MEDIANTE EMPRESA COSEMAR QUE REALIZA ASEO DE PLAYAS</t>
  </si>
  <si>
    <t>Se recibe llamado de empresa COSEMAR que realiza aseo a las playas por parte de la Municipalidad de Arica, señalando un avistamiento en Playa Las Machas de una tortuga muerta la que se encontraba sin cabeza y visceras afuera, el ejemplar estaba en avanzado estado de descomposición, el plastron y caparazón se encontraban desgastados. Se toma muestra de tejido de la aleta superior  izquierda, la muestra de musculatura se toma del sector cervical posterior izquierdo, el evento de constatación se concurre con personal de la PDI (Javier Zamorano y Valesca Rojas). El ejemplar es entregado COSEMAR para eliminación en el vertedero municipal de Arica. Posteriormente, por instrucción del Director Regional, las muestras tomadas son entregadas a funcionarios de IFOP para análisis bajo el acta de entrega N° 2019-04-03.</t>
  </si>
  <si>
    <t>RICARDO VICENCIO - CYNTHIA LABARCA</t>
  </si>
  <si>
    <t>MUESTRA DE TEJIDO Y MUSCULATURA</t>
  </si>
  <si>
    <t>ARI.33.2019</t>
  </si>
  <si>
    <t>Se recibe llamado de empresa COSEMAR que realiza aseo a las playas por parte de la Municipalidad de Arica, señalando un avistamiento en Playa Las Machas de una tortuga muerta la que se encontraba sin cabeza, el ejemplar estaba en avanzado estado de descomposición, el caparazón estaba quebrado y le faltaban partes de este, y se encontraba desgastado al igual que el plastron, en las extremidades se observa el esqueleto expuesto parcialmente, no se distinguen organos internos. No se toma muestras por la condición de descomposición del ejemplar. Se informa a IFOP del varamiento, ellos acuden al lugar y determinan que la tortuga no está en condiciones de ser estudiada por lo que se decide en conjunto entregar el ejemplar a la empresa COSEMAR para su eliminación en el vertedero municipal de Arica. Después de 20 minutos aprox., personal de IFOP señala que regresaron a tomar muestras del tejido, todo esa actividad fue instruída por el Director Regional. Las muestras tomadas fueron entregadas a IFOP mediante Acta  de Entrega N° 2019-04-04.</t>
  </si>
  <si>
    <t>ARI.34.2019</t>
  </si>
  <si>
    <t>SECRECIÓN MUCOSA LEVE EN BOCA Y NARIZ</t>
  </si>
  <si>
    <t>PUERTO ARMADA</t>
  </si>
  <si>
    <t>Lobo encontrado en playa Chinchorro por turistas, en el lugar se encuentran personas y perros. El animal se encuentra a orillas del agua. Se mantiene tendido, inactivo, con poca respuesta a estimulos. Se observa escasa secresión mucosa en boca y nariz. Se decide trasladarlo, con ayuda de los turistas, hasta la camioneta institucional, para ser ubicado en una zona con pocas personas. Previo a la relocalización, se aplica vía subcutánea, antibióticos y analgésicos inyectable disponibles en la oficina. Cabe señalar que los fármacos estan vencidos, esto ya fue informado. Su ubicación final fue el muelle de la Armada, donde tambien se agrupan otros lobos marinos.</t>
  </si>
  <si>
    <t>TATIANA RIVERA-MARCOS SAAVEDRA</t>
  </si>
  <si>
    <t>2019-85-015</t>
  </si>
  <si>
    <t>A las 11:00 hrs. del día 26/09/2019 se recibe denuncia de la presencia de un pingüino en Caleta Taucú. Por problemas de movilización no es posible acudir a verificar el varamiento, sin embargo se realiza contacto con veterinaria de la Municipalidad de Cobquecura, quien lo revisa y determina que tiene una herida cicatrizada en el vientre. Al día siguiente se acude a verificar y se encuentra 1 pingüino de Magallanes descansando en la playa. Luego de un rato, el pingüino decide irse sólo (video). El sábado 28 se recibe correo desde mesa de ayuda por llamado de usuario acerca del mismo pingüino (adjunta video y fotos). Se contacta al usuario indicandoles que producto de las marejadas del fin de semana, el pingüino estaba descansando. El nos comenta que se encontraba en un sector protegido y de poca afluencia de turistas, así que se decide dejarlo ahí.</t>
  </si>
  <si>
    <r>
      <t xml:space="preserve">Se recibe denuncia por lobo pequeño. Se acude a lugar se verifican condiciones y al parecer se enciontraba perdido sin la madre que lo limentaba, por lo cual se adopta la decisión de llevarlo a un centro primario de atención para mantener a ejemplar en óptimas condiciones. </t>
    </r>
    <r>
      <rPr>
        <b/>
        <sz val="11"/>
        <color theme="1"/>
        <rFont val="Calibri"/>
        <family val="2"/>
        <scheme val="minor"/>
      </rPr>
      <t>ACTUALIZACIÓN:</t>
    </r>
    <r>
      <rPr>
        <sz val="11"/>
        <color theme="1"/>
        <rFont val="Calibri"/>
        <family val="2"/>
        <scheme val="minor"/>
      </rPr>
      <t xml:space="preserve"> a la fecha 16-12-2019 el ejemplar se encuentra en el centro en buenas condiciones, sin embargo aún no está apto para su liberación: todavía es muy pequeño y no se alimenta solo.</t>
    </r>
  </si>
  <si>
    <t>Empresa de Cultivo da aviso de la presencia de lobo fino  en centro de cultivo de salmónidos Navarro RNA 110924 llega al sector apostandose en un neumático. Personal del centro reporta a Sernapesca la presencia de este ejemplar el 27-08-2019 a través de correo electrónico. El día 30-08-2019, funcionarios de Sernapesca se presentan en el centro, con traslado proporcionado por la empresa y se evalúa la condición general del individuo, además se someterlo, brevemente, a un nado de unos 20 metros aproximadamente, para confirmar nado errático, reportado previamente por personal del centro de cultivo. Se confirma que no nada en condiciones óptimas y se informa esta situación al encargado Regional de Gestión ambiental en Aysén quien, valorando la posibillidad de traslado a centro de rescate v/s liberación en lobera, decide el traslado. El ejemplar es rescatado con ayuda del personal de empresa Los Fiordos y trasladado en Lancha hasta Base Los Fiordos en Melinka, desde ese lugar en camioneta hasta la oficina Sernapesca Melinka.  Se monitora su condición durante la noche el cual no presenta inconvenientes para el viaje.
Posteriormente el día 31-08-2019 y tras gestión de le empresa, se envía en avioneta hasta Puerto Montt, para traslado final a la USS  en Puerto Montt. 
Según conversación telefónica con personal de la USS, indian que lobo murió, presentando rasgos de deshidratación, fecas con sangre, congestión pulmonar, gastritis ulcerativa. Se solicita el día 13-09-2019 vía correo electrónico informe de necropsia y tratamientos realizados en el centro de rescate (NTP).</t>
  </si>
  <si>
    <t xml:space="preserve">tortuga Olivácea encontrada por embarcación artesanal, Don Luis MAT 2473. La embarcación se encontró con una tortuga olivácea a las afueras de la bahía san jorge con evidentes dificultades para hundirse y con inscrustaciones calcáreas en su caparazon, por lo que pescadores artesanales deciden comunicarse con la Armada de Chile, la cual rapidamente se contactó con la oficina regional de SERNAPESCA. Ejemplar  fue evaluada por los profesionales del servicio y  posteriormente fue  trasladada a Centro de Rescate y Rehabilitación de Fauna Silvestre (CRRFS) de la Universidad de Antofagasta. Con el transcurso de los meses se comenzó a notar una evidente mejoría, ya se lograba hundir por si sola y alimentar sin ayuda.  14 de noviembre de 2019 se dispone de embarcación SNPA01 perteneciente a la oficina de Antofagasta y se realiza liberación a 12 millas de la Reserva Marina La Rinconada  </t>
  </si>
  <si>
    <t xml:space="preserve">Tortuga es encontrada por embarcación atrapada en malla perimetral en zona de planta dezalinadora . El ejemplar es rescatado en caleta la Chimba y llevado a Centro de rescate donde se aplica tto de AB, Hidratación y vitaminas. Tortuga no presenta una evolución favorable a los tratamientos, lamentablemente fallece 10-09-2019 (En espera de necropsia) </t>
  </si>
  <si>
    <t xml:space="preserve">Se recibe denuncia ciudadana recibida por Armada de Chile por tortuga que tiene problemas para sumergirse en zona de roquerios. Se activa procedimiento de rescate en sector Punta El Fuerte. Se coordina asistencia primaria con veterinario de la I. Municipalidad de Taltal. El 5-11-19 se realiza traslado a centro de rescate de la Universidad de Antofagasta. Tortuga fallece al siguiente día 06-11-2019 ( en espera de necropcia)  </t>
  </si>
  <si>
    <t>Familia se comunica a teléfono de rescate animal indicando que se encontraba resguardando un pingüino desde la noche del 23-11-2019. Al llegar al lugar, se constata que individuo se encontraba activo pero visiblemente bajo peso y desorientado, además se observa lesión en pie derecho. Se deriva a Centro de Rescate Universidad Antofagasta. 27-11-2019 Centro de rescate informa fallecimiento de Pingüino, se espera fecha de Necropsia.</t>
  </si>
  <si>
    <t>EL DIA VIERNES 20 DE SEPTIEMBRE DEL PRESENTE AÑO A LAS 19:11 HRS. SE RECIBE UNA DENUNCIA DE MATIAS SALAS (TURISTA DE LA ZONA) INDICANDO  QUE EXISTIA UN PINGÜINO HERIDO EN EL SECTOR DE ILOCA. SE ASISTE AL LUGAR VERIFICANDO QUE EFECTIVAMENTE HABÍA UN PINGÜINO HERIDO CON UN CORTE EN SU ZONA VENTRAL EL CUAL PRESENTABA SANGRAMIENTO. ESTE ES TRASLADADO AL PARQUE SAFARI EN RANCAGUA, DONDE REALIZAN UN LAVADO A LA HERIDA Y CURACION DE ESTA.FALLECIO EN PARQUE SAFARI</t>
  </si>
  <si>
    <t>EL DIA DOMINGO 22 DE SEPTIEMBRE DEL PRESENTE AÑO A LAS 15:20 HRS. SE RECIBE UNA DENUNCIA POR PARTE DE UN PESCADOR DE LA ZONA, INDICANDO  QUE EXISTIA UN PINGÜINO HERIDO EN EL SECTOR DE ILOCA. SE ASISTE AL LUGAR VERIFICANDO QUE EFECTIVAMENTE HABÍA UN PINGÜINO HERIDO CON UN CORTE EN SU ZONA VENTRAL EL CUAL PRESENTABA SANGRAMIENTO. ESTE ES TRASLADADO AL PARQUE SAFARI EN RANCAGUA, DONDE DICEN QUE LA HERIDA ESTABA INFECTADA POR LO QUE PROCEDEN A REALIZAR UN LAVADO A LA HERIDA Y CURACION DE ESTA.FALLECIO EN PARQUE SAFARI</t>
  </si>
  <si>
    <t>Se recibe denuncia de turistas en playa iloca  de lobo juvenil en playa Iloca. Nos apersonamos al lugar y efectivamente exitia un lobo comun juvenil en la playa. Su condicion general era regulares condiciones , poco activo  y con emaciacion. Se traslada al lobo comun juvenil al parque safari para su tratamiento y recuperacion.EN PARQUE SAFARI  TODAVIA. SE ENCUENTRA LISTO PARA SU REUBICACION</t>
  </si>
  <si>
    <t>EL LUNES 18 DE NOVIEMBRE ME INFORMAN DE LA MESA DE AYUDA DEL NIVEL CENTRAL QUE EXISTIA UN PINGÜINO HERIDO QUE LO TENIA UN USUARIO EN LA LOCALIDAD DE LLICO. ME APERSONO AL LUGAR, ENCONTRANDOME  CON UN PINGÜINO DE MAGALLANES.  SE REVISA IN SITU , NO POSEE HERIDAS EXTERNAS VISIBLES , PERO NO SE ENCONTRABA MUY ACTIVO. ES LLEVADO A PARQUE SAFARI DE RANCAGUA PARA SU RECUPERACION. FALLECIO EN PARQUE SAFARI</t>
  </si>
  <si>
    <t xml:space="preserve">Sabado 16/10/19 Ejemplar de Lobo Fino de Juan Fernandez se encontraba descansando en la playa grande de lo localidad de Algarrobo. Se realiza perimetro en conjunto con la Capitania de Puerto de Algarrobo, para posterior realizar seguimiento de su condicion y estadia en el lugar. Al dia siguiente, se acude al lugar para constatar la presencia del ejemplar, el cual, ya no se encontraba en el lugar. </t>
  </si>
  <si>
    <t xml:space="preserve">Viernes 22/11/19 Ejemplar de Pingüino de Magallanes se encontraba en zona de roquerío en la playa grande de la localidad de Algarrobo. Se realiza revisión del ejemplar constatando la nula movilidad. Se deja en Capuerto de Algarrobo, encontrándolo muerto al día siguiente. </t>
  </si>
  <si>
    <t>Se concurre a Guanaqueros por el llamado telefónico de residentes por un delfin varado.  En el lugar se constata que se trata de un ejemplar juvenil de Zifio de Héctor (Mesoplodon hectori), el que se encontraba recientemente muerto.  Se tomó medidas y muestras para análisis, y su cadaver se mantiene en congelación mientras es retirado por el Museo Nacional de Historia Natural que conservará el cadaver.
Por resultado de análisis genético "INFORME IDENTIFICACIÓN A NIVEL DE ESPECIE Y SEXAJE OBTENIDO DE MUESTRAS DE TEJIDO ENVIADAS POR SERNAPESCA (Período 2018-2019) MEDIANTE TÉCNICAS MOLECULARES" de julio de 2019, se modifica la especie, pasando a ser  Mesoplodon grayi y sexo Hembra</t>
  </si>
  <si>
    <t>20/09/19: Se acude ante llamado de lobo varado. Animal se encontraba en buen estado general, pero estaba siendo atacado por perros, por lo que hubo que retirarlo del lugar y trasladado hasta la oficina.
21/09/19: Se decide traslado hasta Parque Safari para recuperación y pronta liberación.
 Ejemplar muere 02/10/2019</t>
  </si>
  <si>
    <t xml:space="preserve">POR DENUNCIA A LA MESA DE AYUDA SE ACUDE A MUELLE BARON A CONSTATAR EL VARAMIENTO DE EJEMPLAR DE LOBO MARINO QUE SE ENCUENTRA EN LOS ROQUERIOS, BAJO PESO DESHIDRATADO Y EN BAJA CONDICION CORPORAL, SIN SECRECIONES APARENTES, SE RESCATA Y TRASLADA A FUNDACION ÑAMKU PARA SU EVALUACION.22-08-2019 TRASLADO DEL EJEMPLAR A PARQUE SAFARI DE RANCAGUA PARA SU REHABILITACION. SE REALIIZA LUBERACION DE EJEMPLAR EL 3/12/2019 EN SEXTA REGION JUNTO CON PERSONAL DE SERNAPESCA </t>
  </si>
  <si>
    <t>Se recibió la denuncia  del varamiento de un ejemplar de pinguino de Humbolt en la localidad de Caleta Ligua, en el sector aledaño a la caleta de pescadores.  El usuario mantuvo en custodia el ejemplar hasta el día 29/01/2019, en que fue retirado por funcionaria desde la caleta.  Fue trasladado a la oficina la Ligua hasta coordinar su traslado a centro de ateción, ante la indicación de que el centro Ñamku  no tenía disponibilidad.  Rescate Región de Valparaíso coordinó su traslado al parque Safari Chile, ubicado en Doñihue.  A las 16:30 fue recepcionado por el veterinario encargado. Ejemplar muere en centro de rescate 5/5/2019</t>
  </si>
  <si>
    <t>Ejemplar es trasladado desde la oficina de San antonio a la fundacion ñamku por el Med Vet Mauricio Ulloa quien indica mediante correo que el ejemplar podria tener tanto una fractura como una luxofractura de mb posterior, por lo que le tomaran radiografias y asi determinar la recuperacion de este. Ejemplar muere en centro de rescate el dia 11/12/2019</t>
  </si>
  <si>
    <t>Personal municipal lo encuntra durante la tarde, lo retiran del lugar para evitar que perros lo ataque. Al dia siguinete es liberado en la playa , pero notan conducta normal y dificultad para desplazarse. Se acude hasta el lugar y se observa que presenta signos neurologicos(tremores y movimientos tonico clonicos de cabeza), tambien s edebe evaluar posible ceguera.Se decide trasladarlo hasta centro Ñamku. Traslado a mundomar 30-09-2019 pinguino diagnosticado ciego</t>
  </si>
  <si>
    <t>Ejemplar varado en centro CENDYR  de  Quintero, informado por particulares.Se concurre al lugar  encontrnado al animal famelico se rescata y se traslada a fundacion Ñanku en con con. Ejemplar muere en centro de rescate el dia 02-09-2019</t>
  </si>
  <si>
    <t>Ejemplar de pingüino magallanico varado en sector "El Clarón", Caleta Horcón. Ave con evidentes problemas de locomoción debido a herida en musclo derecho y pata quebrada. Se procede a trasladar a animal por denuncia telefonica, a instalaciones de fundación Ñamku. Ejemplar es eutanasiado el dia 05-08-2019.</t>
  </si>
  <si>
    <t>Se acude ante llamado de la Armada por pingüino herido encontrado en Cofradía Náutica. Se trasladan al lugar los funcionarios Alvaro Vásquez y Daniel Cerda. Se constatan lesiones del ejemplar, a pesar de las lesiones, se encuentra en buen estado general. Es trasladado hasta centro de recuperación Ñanku. Ejemplar es eutanasiado el dia 27-08-2019</t>
  </si>
  <si>
    <t xml:space="preserve">LLAMADO DE PARTICULAR A MOVIL FISCAL,  INFORMANDO QUE HAY  UN PINGÜINO PLAYA RITOQUE,  SE CONTACTA CON DENUNCIANTE PARA QUE  TRASLADE AL EJEMPLAR A  FUNDACION ÑANKU DE CON CON, Ejemplar muere 11/05/2019                                                                                                                                                                                                                          </t>
  </si>
  <si>
    <t>Tras llamado de la municipalidad de cartagena se acude a rescate de juvenil de pinguimo de humboldt. Es hidratado y es entregado a Gabriel Maldondo al dia siguiente para traslado a fundacion ñamku, Se realiza traslado y entrega a fundacion ñamku el dia 14-01-2019, ejemplar muere en centro de rescate el dia 15-01-2019</t>
  </si>
  <si>
    <t>Mundomar Buin</t>
  </si>
  <si>
    <t>Personal de la Armada de Chile traslada ejemplar de tortuga olivacea desde Playa Chanmga a Centro de Rehabilitación UCN.  Ejemplar es hidratado, pero muere con fecha 07/10.  Su cadaver se dispone en playa sector Puerto Aldea.</t>
  </si>
  <si>
    <t>Presenta cicatriz antigua en costado derecho.</t>
  </si>
  <si>
    <t>Personal de la I. Municipalidad de Coquimbo de aviso de delfín varado.  Al concurrir se constata que se trata de una marsopa espinosa muerta.  Presentaba una cicatriz antigua en su costado derecho.  Su cadaver fue enterrado en Playa Tongoy.</t>
  </si>
  <si>
    <t>sector muelle Guanaqueros</t>
  </si>
  <si>
    <t>29"</t>
  </si>
  <si>
    <t>Se realiza llamado por parte de la armada, capitanía de puerto de Tongoy, donde se indica que se encuentra ejemplar de tortuga muerta en sector de playa, serca humedales, por lo que se consurre al lugar y se entierra ejemplar de tortuga.</t>
  </si>
  <si>
    <t>Se acude a Caleta Talca por llamado de pescadores de esa localidad de la Comuna de Ovalle.  Al llegar se constata la presencia de una tortuga verde, hembra subadulta, la que se encuentra en buenas condiciones, pero los pescadores indican que llegó al sector y no se fué.  Se le traslada al centro primario de rehabilitación de Mundomar - UCN en Coquimbo, donde se fue recuperada.  El ejemplar fué liberado en la Reserva Marina Islas Choros y Damas con fecha 08/10/2019.</t>
  </si>
  <si>
    <t>Sector norte Iquique</t>
  </si>
  <si>
    <t>Cetáceo aparece flotando sin vida en área portuaria cercana  a las instalaciones de Cía. Pesquera Camanchaca S. A. Con apoyo de voluntarios del Bote Salvavidas, personal de Gobernación Marítima de Iquique y de la mencionada empresa pesquera, Sernapesca procede a coordinar el operativo de toma de muestras de tejidos y disposición final de los restos en zona norte alejada de la zona urbana de la ciudad. Animal presenta zona ventral expuesta, se aprecia estado fresco y se verifica una serie de heridas de pequeño tamaño y una especialmente grande (longitudinal) en zona inferior izquierda mandibular. Se investiga potencial colisión con embarcación de tamaño mayor. Especie no identificada con precisión.</t>
  </si>
  <si>
    <t>Andrea Auger / Manuel Gutiérrez</t>
  </si>
  <si>
    <t>O21946</t>
  </si>
  <si>
    <t>La accidentada geografía del lugar impide acercarse de manera segura.</t>
  </si>
  <si>
    <t>Presenta exudado sanguinolento a lo largo de su flanco  derecho, acentuandose a la altura de la aleta pectoral derecha.</t>
  </si>
  <si>
    <t>CREA UA</t>
  </si>
  <si>
    <t>Capitanía de puerto se comunica con SERNAPESCA, indicando que tiene una denuncia de posible ballena varada muerta en el sector de costa laguna, lamentablemente ARMADA no tenía certeza del lugar físico en el cual se encontraba el individuo, por lo que SERNAPESCA ANTOFAGASTA envía turno en busca del ejemplar, no dando con la ubicación de el. Sábado por la noche, por intermedio de redes sociales se vuelven a dar indicios de una posible ballena varada. Domingo por la mañana, se confirma ubicación, por lo que se despliega equipo al lugar confirmando que se trataba de una ballena de aleta con notorios signos de descomposición, junto con ARMADA se cerca el lugar y Universidad de Antofagasta realiza retiro de restos oseos a medida que las condiciones maritimas lo permitan.</t>
  </si>
  <si>
    <t>Waldo Salas</t>
  </si>
  <si>
    <t>O21947</t>
  </si>
  <si>
    <t>Capitania de puerto Mejillones</t>
  </si>
  <si>
    <t>Capitanía de puerto mejillones se contacta a mesa central, ya que una embaración artesanal informó haber encontrado tortuga boyando en alta mar. Funcionarios SERNAPESCA ANTOFAGASTA se dirijen al lugar, encontrando ejemplar  deshidratado y con abundante incrustaciones de algas en su caparazon. Se coordina con centro de rescate UA y se realiza traslado. 07-01-2020 conjunto equipo CREA Universidad de Antofagasta, se realiza liberación de tortuga en las afueras de la bahía de San Jorge.</t>
  </si>
  <si>
    <t>O21948</t>
  </si>
  <si>
    <t>Individuo presenta melena y lagrimeo en ambos ojos.</t>
  </si>
  <si>
    <t xml:space="preserve">Custodía UA </t>
  </si>
  <si>
    <t xml:space="preserve">Usuaria se comunica a Mesa central indicando que en playa Chacaya se encuentra un lobo en muy mal estado y con riesgo de ser atacado por  perros,  se solicita a oficina Mejillones acudir al lugar, al momento de llegar se percatan que efectivamente individuo presentaba signología neurologica (convulsiones) y melena, por lo que es trasladado a Centro de Rescate UA.   08-12-2019 Médico Veterinario UA informa que lobo amaneció muerto. </t>
  </si>
  <si>
    <t>Natalie Indo</t>
  </si>
  <si>
    <t>O21949</t>
  </si>
  <si>
    <t xml:space="preserve">Usuaria se comunica a mesa de ayuda indicando que existe una cría de lobo en mal estado en playa Chacaya, se envía a personal de Mejillones realizando el rescate y traslado del ejemplar, lamentablemente cría llega muerta al Centro de Rescate UA. Visiblemente se obseva una mala condición corporal y secreciones mucupurulentas en orificios nasales. </t>
  </si>
  <si>
    <t xml:space="preserve">Angela Cortes </t>
  </si>
  <si>
    <t xml:space="preserve">Custodia UA </t>
  </si>
  <si>
    <t xml:space="preserve">Usuarios se comunican mediante redes sociales, ya que existen registros audiovisuales de una persona faenando un lobo desde una embarcación en Caleta de Antofagasta. Conjunto BIDEMA y Armada de Chile se acude al lugar para detetar flagrancia del delito, lamentablemente no se logra dar con la persona pero si con los restos organicos del animal, los cuales son enviados a Universidad de Antofagasta para realizar estudio en conjunto. PDI toma procedimiento y realiza denuncia. </t>
  </si>
  <si>
    <t xml:space="preserve">Luis Llancamil </t>
  </si>
  <si>
    <t xml:space="preserve">Se activa la contingencia con una denuncia recibida al celular personal de Erick Burgos S. el cual informaban de un lobo en malas condiciones debido a que su estado corporal con emaciacion y con convulciones, al llegar al lugar el lobo se encontraba muerto. Posteriormente se levanto el ejemplar del lugar para derivarlo al relleno sanitario </t>
  </si>
  <si>
    <t>En recorrido efectuado por playa La Herradura de Coquimbo, se encontró el cadaver de un ejemplar adulto macho de lobo marino común, muerto.  Se dio aviso a la Municipalidad de Coquimbo para que efectuara el retiro del cadaver, y su traslado al Releno Sanitario de Coquimbo.</t>
  </si>
  <si>
    <t>Peñuelas Cruce La Cantera</t>
  </si>
  <si>
    <t>Personal municipal llama alertando de un ejemplar de lobo marino muerto en sector costanera con cruce La Cantera, y en alto estado de descomposición.  Se da aviso a Aseo y Hornato de la Municipalidad para que se efectúe el retiro del ejemplar, y su traslado a el Relledo Sanitario de Coquimbo.</t>
  </si>
  <si>
    <t>Av. el mar</t>
  </si>
  <si>
    <t>Presenta una herida ventral de 50cm aprox. la cual es recta</t>
  </si>
  <si>
    <t>Sangre en el vientre</t>
  </si>
  <si>
    <t>Donación museo HN</t>
  </si>
  <si>
    <t>Durante labores de fiscalización de pesquería de machas, se evidencia ejemplar de Marsopa sin vida en sector de playa, el ejemplar presenta un corte ventral de origen antropico, con visceras al descubierto. Se procede a realizar traslado a camara de frío hasta que pueda ser trasladado al Museo de Historia Natural para proceder a necropsia y destino final.</t>
  </si>
  <si>
    <t>Musculatura</t>
  </si>
  <si>
    <t>Playa La Despensa</t>
  </si>
  <si>
    <t xml:space="preserve">Se recibe denuncia de varamiento de juvenil de pingüino desorientado en Playa La Despensa en Caleta Hornos. Se acude al sector, sin embargo, el ejemplar según relato de turistas se había regresado al mar. </t>
  </si>
  <si>
    <t>MANUEL ALVARADO</t>
  </si>
  <si>
    <t>Playa KM 465</t>
  </si>
  <si>
    <t>Secreción sanguiea nasal.</t>
  </si>
  <si>
    <t>Se recibe el aviso de lobo marino varado en Playa 465 Coquimbo.  Se concurre al lugar pero el ejemplar ya se encontraba muerto.  Presentaba una pequeña secreción nasal con sangre. Se da aviso a personal de la I. Municipalidad de Coquimbo para que retire el ejemplar y lo traslade al relleno sanitario.</t>
  </si>
  <si>
    <t>Playa Las Ventanas</t>
  </si>
  <si>
    <t>Se recibe llamada telefónica de turistas en Punta de Choros por un ejemplar de lobo varado.  Se solicita el envío de fotografías para evaluar su estado, constatando que el ejemplar se encontraba en buenas condiciones. Se decide esperar hasta el día siguiente, pero a primera hora el ejemplar ya había vuelto al mar.</t>
  </si>
  <si>
    <t>Se concurre a la UCN por aviso de varamiento de lobo marino, verificando que se trata de un ejemplar cria en estado agónico.  El ejemplar no presentaba heridas ni marcas visibles.  Murió a los pocos minutos.  Su cadaver se dispuso en el fondo marino.</t>
  </si>
  <si>
    <t>Se acude ante llamado de lobo varado. Al llegar al lugar se constata que ejemplar se encuentra en perfectas condiciones corporales, atento al medio. Por lo que se decide dejar descansar, instalando una zona perimetral, la cual será monitoreada por el personal del humedal de Cartagena.</t>
  </si>
  <si>
    <t>Playa Chica Cartagena</t>
  </si>
  <si>
    <t>28-12-19 Es encontrado por personal de la Armada. Trasladado hasta sus instalaciones y retirado por personal de Sernapesca el 29-12-19. Trasladado finalmente el 30-12-19 hasta Mundo Mar. Ejemplar se encuentra con buena condición corporal, atento al medio, pero se observa con problemas para movilizarse, no puede mantenerse de pie. Por lo que se decide su traslado a un centro de recuperación donde se realizara un examen más riguroso.</t>
  </si>
  <si>
    <t>Quirilluca</t>
  </si>
  <si>
    <t>abrasivas en aletas pectorales</t>
  </si>
  <si>
    <t>vertedero el molles</t>
  </si>
  <si>
    <t>Ejemplar varado en sector playa de arena "Quirilluca", Comuna de Puchuncaví, V región, es retirado el día Sabado 21-12-2019. Se observan en él, heridas abrasivas en ambas aletas pectorales y algunas magulladuras en la zona ventral. Se observa vivo pero altamente fatigado, con pronunciada emaciación y ajeno a cualquier tipo de respuesta. Al ser trasladado a centro de rehabilitación, el ejemplar muere por lo que se traslada a vertedero el Molles de Valparaiso durante jornada de lunes 14.</t>
  </si>
  <si>
    <t xml:space="preserve">Playa el Claron </t>
  </si>
  <si>
    <t xml:space="preserve">Puchuncavi </t>
  </si>
  <si>
    <t xml:space="preserve">Mar </t>
  </si>
  <si>
    <t>Se recibe denuncia por lobo varado en playa el claron sector Horcon, funcionario Ivan Lazo concurre al lugar observando que el animal se encuentra caquectico pero atento a las condiciones ambientales, su extraccion se hace dificil, debido al sector donde se encuentra y ademas es esquivo a ser examinado por el funcionario, posteriormente se visita el lugar percantandose que el ejemplar ya no se encontraba.</t>
  </si>
  <si>
    <t xml:space="preserve">Ivan Lazo Galdamez </t>
  </si>
  <si>
    <t xml:space="preserve">Playa Aguas Blancas </t>
  </si>
  <si>
    <t xml:space="preserve">Se recibe denuncia por pingüino varado en playa aguas blancas maitencillo, la extraccion la realiza OBC, Chinchimen, el dia 25-12-2019, previa coordinacion telefonica del jefe oficina, para ser enviado el dia siguiente con destino definitivo a buin marino </t>
  </si>
  <si>
    <t>Roquerios Frente a UTFSM</t>
  </si>
  <si>
    <t xml:space="preserve">Por llamado al telefono de rescate, se recibe denuncia de ejemplar el cual se encuantra descansando sobre los roquerios, por la zona, el dia y la hora no se acude a terreno a verificar su estado, al dia siguiente el ejemplar ya no se encuentra en el lugar. </t>
  </si>
  <si>
    <t xml:space="preserve">Ejemplar es rescatado por usuarios y trasladado a capitania de puerto de Valparaiso, el ejemplar es evaluado por un medico veterinario de la direccion regional y determina su traslado a la fundacion ñamku para su rehablitacion. </t>
  </si>
  <si>
    <t>LIBERACION en sector Laredo Punta Arenas</t>
  </si>
  <si>
    <t xml:space="preserve">Ejemplar es encontrado en playa la boca concon y rescatado por personal de la fundación ñamku, para posteriormente ser trasladado a dependencias de la misma fundacion para su recuperacion, al tomar contacto con veterinarios de la fundacion indican que el ejemplar se encuentra estable, improntado y de buen peso, se le realizan examenes de sangre los cuales resultaron ok, por lo que se considera la liberacion de elejemplar en conversacion con los expertos ellos recomiendan la liberacion en la zona central, en conversacion con los encargados nacionales de la unidad de rescate y se decide liberar en Punta Arenas debido a que la zona central en epoca estival es muy probable que este revare en alguna playa muy concurrida y con perros vagos, por lo que debido al peligro que esto representa, decide enviar via latam cargo a la ciudad de punta arenas, para que Santiago Astete haga la liberación y el ejemplar tenga mayores posibilidades de sobrevivencia.
El 02 de enero de 2020 a las 14:00 hrs. aprox, llega el avión a Punta Arenas, una vez desembarcado, se retira pasada las 14:30 horas  de las bodegas de LATAM.
Una vez revisado, se lleva de inmediato al lugar de su liberación, sector Laredo ubicado a 25 km., de Punta Arenas. Los funcionarios estuvieron en el lugar aproximadamente una hora para verificar que el pingüino retornará a su medio, realizando varios ingresos al agua nadando moviendo sus alas, bebiendo agua y saliendo a la playa, posteriormente ingreso al agua y se sumergió alejándose definitivamente del lugar de liberación.
</t>
  </si>
  <si>
    <t>EXAMENES DE SANGRE E HISOPADOS PARA VIRUS Y MICROBIOMA</t>
  </si>
  <si>
    <t>Playa Principal Pichilemu</t>
  </si>
  <si>
    <t>Camino de tierra</t>
  </si>
  <si>
    <t>Se recibe llamada por presencia de lobo marino en la calle, y que va en dirección a la ciudad. Al llegar al lugar, éste se encuentra con vehículos y gente alrededor del lobo marino, el que trata de salir del lugar. Entra a la caja transportadora sin problemas. Se encuentra sin lesiones y activo, por lo que se decide llevarlo al otra día a una playa alejada para ser liberado.</t>
  </si>
  <si>
    <t>SEGURIDAD CIUDADANA</t>
  </si>
  <si>
    <t>Vivienda</t>
  </si>
  <si>
    <t>VECINOS DEL SECTOR</t>
  </si>
  <si>
    <t>Entierro en el lugar donde fue encontrado</t>
  </si>
  <si>
    <t>Seguridad ciudadana toma contacto con Sernapesca Pichilemu para informar que usuario informó sobre un lobo marino varado a la altura de condominio Los Lobos. Se acude al lugar y se verifica animal muerto. Se coordina con municipalidad para enterrar los restos del ejemplar en el mismo lugar de la playa donde fue encontrado.</t>
  </si>
  <si>
    <t>playa la culebra</t>
  </si>
  <si>
    <t>ribera del rio imperial</t>
  </si>
  <si>
    <t>este procedimiento fue realizado en su totalidad por la Armada de Chile</t>
  </si>
  <si>
    <t>llamada de un turista a la capitania de puerto de carahue</t>
  </si>
  <si>
    <t>2019-60-021</t>
  </si>
  <si>
    <t xml:space="preserve">Disposición natural </t>
  </si>
  <si>
    <t>El dia jueves 12 de diciembre pescadores del sector de Chepu informar del varamiento de una ballena en la playa de Tongoy sector Chepu, al dia siguente personal de Sernapesca se constituye en el lugar con AAMM para iniciar los peritajes de rigor y tomar las muestras, el animal es dispuesto en el lugar  ya que es imposible moverlo y no influye ni en la salud de las personas ni en el transito marino de embarcaciones. La causa de muerte no es aparente siendo indeterminada.</t>
  </si>
  <si>
    <t xml:space="preserve">muestras de tejido adiposo y muscular </t>
  </si>
  <si>
    <t xml:space="preserve">Secrecion ocular </t>
  </si>
  <si>
    <t>ONG Chiloe Silvestre</t>
  </si>
  <si>
    <t xml:space="preserve">Sabado 28/12/2019 personal de SAG contacta a Personal de Sernapesca ya que usuarios habrian notificado la presencia de un lobo de mar siendo atacado por perros en el sector de Chacao, haciendose presente en el lugar funcionarios de Sernapesca para su recuperacion y evaluacion, el animal presenta secreciones desde uno de sus ojos,  postura ortopneica y baja condicion corporal por lo cual se decide llevar a la ONG Chiloe Silvestre para recibir los cuidados pertinentes y evaluar posibles heridas causadas por los perros  </t>
  </si>
  <si>
    <t>Fernando Quiroz</t>
  </si>
  <si>
    <t>2019-58-03</t>
  </si>
  <si>
    <t>Se acude a playa colaco por denuncia de lobo marino muerto, al llegar se encuentra cadaver de lobo marino adulto de 300 kg, el cual no puede ser inhumado, debido al tamaño y a las características del terreno, por lo cual se solicita a la nmunicpalidad de calbuco el retiro del animal a vertedero.</t>
  </si>
  <si>
    <t>2019-64-005</t>
  </si>
  <si>
    <t>PLAYA SAN ANTONIO (ACOPIO SPS)</t>
  </si>
  <si>
    <t>Se observan varios orificios circulares definidos en la espalda y lado derecho del animal</t>
  </si>
  <si>
    <t>Se puede obervar secreción sanguinolenta leve saliendo por la nariz.</t>
  </si>
  <si>
    <t>El día 12 de diciembre se recibe llamado de la presencia de un lobo muerto en las cercanías de la playa del acopio Salmones Pacific Star (Abick), por lo que se acude al lugar, sector San Antonio. Se verifica la presencia de un cadáver de lobo marino macho adulto varado en el lugar. Se logran observar varios orificios esparcidos por el cuerpo, preferentemente en la espalda y en la parte derecha del animal. Se puede atribuir que los orificios corresponderían a proyectil balístico, pero no se puede comprobar. De acuerdo al peso y tamaño del animal, tampoco se puede examinar la parte abdominal. Se determina realizar inhumación del cadáver, el cual se hará al día siguiente previo traslado del cuerpo a un lugar más accesible y donde se pueda realizar la excavación para tal propósito. El día 13 de diciembre se acude a verificar la inhumación del cadáver. Previamente se realizó una revisión del cuerpo del animal con el objeto de determinar la causa de los orificios sin poder determinar la presencia de algún tipo de proyectil. Se verifica la correcta inhumación del cadáver donde además se aplican dos sacos de cal para tal efecto.</t>
  </si>
  <si>
    <t>ROBERTO ROSAS QUEZADA.</t>
  </si>
  <si>
    <t>AY-13-2019</t>
  </si>
  <si>
    <t>Sur Isla Colorada</t>
  </si>
  <si>
    <t xml:space="preserve">Enmallado centro de cultivo </t>
  </si>
  <si>
    <t xml:space="preserve">Se realiza  inspección sanitaria   en el centro de cultivo Isla Colorada (110928) el cual  cuenta con un modulo de 18 jaulas. En  inspección a modulo se observa  un Lobo Marino enmallado en red lobera ubicada aun costado de jaula 118 (lado costa). Al detectar el animal se les solicita al personal de centro que realice su plan de contingencia  ante enmalle de mamíferos lo que resulta en la liberación de este. </t>
  </si>
  <si>
    <t>Omar Martínez Palma</t>
  </si>
  <si>
    <t>Sector San Carlos</t>
  </si>
  <si>
    <t>zona ventral, producto de acción de carroñeros (jotes)</t>
  </si>
  <si>
    <t>Ejemplar Lobo marino común, macho, encontrado muerto por causas naturales. No se observan heridas atribuidas a acción humana. Destino final es el vertedero Municipal. Trabajo conjunto con personal de la Autoridad Marítima de Corral.</t>
  </si>
  <si>
    <t>Ejemplar Lobo marino común (puppy), encontrado y custodiado por turistas en playa Grande de Niebla. Estos, señalan que el animal es encontrado a un costado de la playa con convulsiones. El animal es trasladado a CEREFAS UACh, sin respuesta a estimulos y respirando con dificultad. Tras varios dias de tratamiento por ruidos respiratorios, secreci'on ocular y mal estado nutricional, es liberado ya completamente recuperado y activo el 03 de enero de 2020, en sector loberia de Huiro, comuna de Corral.</t>
  </si>
  <si>
    <t>Se recibe llamada por presencia de lobo marino en una vivienda. Se acude al lugar corroborando que se trata del mismo lobo marino varado el día 06-11, por lo que se decide llevarlo al día siguiente a Parque Safari. A la fecha (02-01-20), está programada una liberación por parte de la oficina del Maule para el día 07-01-20, con el objetivo de dejarlo directamente en una lobera. ACTUALIZACIÓN: el día 08-01-2020 Sernapesca de la región del Maule en coordinación con la armada, procedieron a liberar al ejemplar en la lobera de Constitución.</t>
  </si>
  <si>
    <t>Llamados telefónicos alertaron de la presencia de un pingüino en playa Bakulic de La Serena.  Al concurrir al sector se verifica que se trata de un adulto de Pingüino de Humboldt, el que presenta una gran cicatriz en su abdomen, ya totalmente seca.   Se encuentra muy activo.  Se le traslada para su rehabilitación al centro primario Mundomar - UCN para su rehabilitación.  Con fecha 09-09-2019, y mediante acta de entrega Nº 2019-20-22, fue derivado al centro de rehabilitación de Fundación Mundomar en la Región Metropolitana, donde continúa su rehabilitación.</t>
  </si>
  <si>
    <t>Se recibe llamado de turistas de ejemplar de pingüino en La Herradura.  Sernapesca lo traslada a centro UCN, donde es hidratado y alimentado.  Mediante acta de incautación 2019-20-25 de fecha 09-10-2019 se traslada a Mundomar Buin, para continuar su rehabilitación.</t>
  </si>
  <si>
    <t>Se recibe llamado telefonico por parte de Capitania de Puerto Tongoy (Cabo Frez), reportando un ejemplar de punguino varado y debil en muelle de Granaqueros, se procede a ir en su busqueda, el ejemplar se encintreaba en sector arena al lado de muelle con poca movilidad  en primera instancia y posteriormente al llegar a UCN se reactiva.  El ejemplar es hidratado, pero con fecha 06 de noviembre amanece muerto.  Su cadaver es enterrado en Playa Grande de Tongoy.</t>
  </si>
  <si>
    <t>Lobo marino cría es rescatado desde sector costero de playa Buque Varado a las instalaciones de CIREMAR, en base a denuncias telefónicas de residentes del lugar. Animal presenta signos de debilidad y bajo peso. Corresponde a un ejemplar cría, lactante en proceso de adaptación al alimento sólido (pescado). Muestra buena respuesta alimenticia aceptando el pescado que se le ofrece. Animal permanece en cautiverio en proceso de recuperación de condición física y aumento de peso. Con fecha 07 de febrero de 2020, el ejemplar es liberado exitosamente al medio ambiente natural en sector costero de Tres Islas. Evento es cubierto por el canal de televisión local Iquique Televisión.</t>
  </si>
  <si>
    <r>
      <t xml:space="preserve">Ejemplar encontrado por salvavidas del municipio, se encontraba muy descompuesto con sus partes blandas desgarradas, finalmente es enterrado.
20/02/2020 Por revisión con expertos de la Universidad Arturo Prat, específicamente de Tortumar, y de acuerdo a su criterio experto,  se modifica la identificación de la especie varada de </t>
    </r>
    <r>
      <rPr>
        <i/>
        <sz val="11"/>
        <color theme="1"/>
        <rFont val="Calibri"/>
        <family val="2"/>
        <scheme val="minor"/>
      </rPr>
      <t>Lepidochelys olivacea</t>
    </r>
    <r>
      <rPr>
        <sz val="11"/>
        <color theme="1"/>
        <rFont val="Calibri"/>
        <family val="2"/>
        <scheme val="minor"/>
      </rPr>
      <t xml:space="preserve"> a </t>
    </r>
    <r>
      <rPr>
        <i/>
        <sz val="11"/>
        <color theme="1"/>
        <rFont val="Calibri"/>
        <family val="2"/>
        <scheme val="minor"/>
      </rPr>
      <t>Chelonia mydas</t>
    </r>
    <r>
      <rPr>
        <sz val="11"/>
        <color theme="1"/>
        <rFont val="Calibri"/>
        <family val="2"/>
        <scheme val="minor"/>
      </rPr>
      <t>.</t>
    </r>
  </si>
  <si>
    <t>Ejemplar en avanzado estado de descomposición, fue enterrado en lugar eriazo..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</si>
  <si>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</si>
  <si>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</si>
  <si>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</si>
  <si>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</si>
  <si>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Cuerpo en avanzado estado de descomposición, desprendimiento de parte de la cabeza.
20/02/2020 Por revisión con expertos de la Universidad Arturo Prat, específicamente de Tortumar, y de acuerdo a su criterio experto,  se modifica la identificación de la especie varada de Lepidochelys olivacea a Chelonia mydas.</t>
  </si>
  <si>
    <t>Sin cabeza, ni aletas delanteras..
20/02/2020 Por revisión con expertos de la Universidad Arturo Prat, específicamente de Tortumar, y de acuerdo a su criterio experto,  se modifica la identificación de la especie varada de Lepidochelys olivacea a Chelonia mydas.</t>
  </si>
  <si>
    <t>Tortuga se encontraba en playa sin sus partes blandas (ahuecada), solo con algunos restos de algunos tejidos, caparazón con partes calcareas a la vista, muy seco, con olor característico a descomposición..
20/02/2020 Por revisión con expertos de la Universidad Arturo Prat, específicamente de Tortumar, y de acuerdo a su criterio experto,  se modifica la identificación de la especie varada de Lepidochelys olivacea a Chelonia mydas.</t>
  </si>
  <si>
    <t>Ejemplar estaba muerto, decapitado..
20/02/2020 Por revisión con expertos de la Universidad Arturo Prat, específicamente de Tortumar, y de acuerdo a su criterio experto,  se modifica la identificación de la especie varada de Lepidochelys olivacea a Chelonia mydas.</t>
  </si>
  <si>
    <t>Playa Yape</t>
  </si>
  <si>
    <t>Secreción sanguínea bucal, probablemente como consecuencia de convulsiones.</t>
  </si>
  <si>
    <t>Por medio de redes sociales personal de CIREMAR realiza en sector de playa Yape rescate de otárido que presenta convulsiones. Estado corporal muestra vientre dilatado, probablemente relacionado con avanzado estado de gravidéz. Se aprecia secreción sanguínea en zona bucal, como posible consecuencia de golpes contra roqueríos, producto de movimientos descontrolados (convulsiones). Se constata herida superficial en zona caudal. Animal es trasladado el día domingo 05 de enero de 2020 en dependencias de CIREMAR, donde es tratado con suero fisiológico, hielo para bajar la temperatura. Se logra controlar convulsiones y se mantiene en observación durante la tarde. A primera hora del día lunes 06 de enero se verifica el fallecimiento del animal. Restos son destinados al Vertedero Municipal del Alto Hospicio.</t>
  </si>
  <si>
    <t>Recinto Portuario EPI</t>
  </si>
  <si>
    <t>Empleado de Empresa Portuaria de Iquique (EPI) se comunica con funcionarios de CIREMAR con ocasión de la presencia de un ejemplar de lobo marino común en roqueríos del recinto portuario, aparentemente afectado en su estado de salud. Animal es rescatado y trasladado a centro de rescate de la I. M. de iquique de manera preventiva y con fines de observación de comportamiento. Animal pasa la noche en dependencias del centro de rescate. Presenta buen estado general, acepta alimento. La revisión corporal realizada no da cuenta de heridas ni secreción de fluidos. El mismo día, alrededor de las 14:30 horas, otárido es liberado con exito vía terrestre, en sector costero de Tres Islas.</t>
  </si>
  <si>
    <t>Animal capturado y trasladado a CIREMAR. Otárido se aprecia con debilidad, deshidratado y muy cansado, con heridas y mordeduras probablemente causadas por otro otárido, presenta fractura expuesta en falange de aleta posterior derecha. Presenta lenta respuesta a estímulos. Con fecha 22 de enero de 2020 la hembra pare una cría que nace muerta. El animal decae en comportamiento y no recibe alimento. Se practica alimentación forzada durante dos días consecutivos. Aumenta la debilidad perdiendo contacto con el entorno. Ejemplar muere con fecha jueves 30 de enero 2020. Restos son destinados a vertedero municipal de Alto Hospicio.</t>
  </si>
  <si>
    <t>O21951</t>
  </si>
  <si>
    <t xml:space="preserve">Usuario se comunica con Mesa de ayuda indicando que durante todo el día ha visto un lobo muy flaco en roquerios de balneario Municipal, se le indica que por medidas de seguridad se acudiría a verificar condiciones de lobo al día siguiente AM, por otra parte a las 22:00 hrs, se comunica centro de rescate UA indicando que irán en su busqueda.  05-01-2020 Centro de rescate UA comunica que lobo amaneció muerto. </t>
  </si>
  <si>
    <t>Roberto Ramirez</t>
  </si>
  <si>
    <t>O21952</t>
  </si>
  <si>
    <t>Necropsia UA</t>
  </si>
  <si>
    <t xml:space="preserve">Usuaria se comunica indicando que en playa de AutoClub de Antofagasta se encuentra un lobo en muy mal estado sobre una roca. Se le indica que por seguridad se acudira al día siguiente AM, lamentablemente por disponibilidad de vehículo se acudio a las 12hrs constatando la presencia del lobo muerto, el cual fue llevado a Centro de Rescate UA para su posterior Necropsia y toma de muestras. </t>
  </si>
  <si>
    <t>Marell Laflor</t>
  </si>
  <si>
    <t>Cerebro, tejido muscular, higado, gonadas y riñon.</t>
  </si>
  <si>
    <t>O21953</t>
  </si>
  <si>
    <t xml:space="preserve">Lugar </t>
  </si>
  <si>
    <t xml:space="preserve">Usuaria se comunica indicando que en playa Punta Itata hay una cría de lobo en muy mal estado, lamentablemente cría fallece en el lugar mientras se realizaban las gestiones de rescate. </t>
  </si>
  <si>
    <t>O21954</t>
  </si>
  <si>
    <t>custodia UA</t>
  </si>
  <si>
    <t xml:space="preserve">Capitanía de puerto Mejillones y organización CIFAMAC se comunican con oficina regional, indicando que en playa principal de Mejillones hay una cría de lobo que esta siendo custodiada por ellos, ya que perros del sector lo habían atacado. Funcionarios de Antofagasta acuden al lugar logrando el rescate y posterior traslado a Centro de Rescate UA. Visiblemente no presentaba heridas atribuibles a mordeduras, pero por otra parte presentaba signología de enfermedad respiratoria (tos y disnea). Lobo fallace el 13/01/2020 </t>
  </si>
  <si>
    <t xml:space="preserve">Luis Carrasco (Capitanía de puerto Mejillones) </t>
  </si>
  <si>
    <t>O21955</t>
  </si>
  <si>
    <t>34''</t>
  </si>
  <si>
    <t>Centro UA</t>
  </si>
  <si>
    <t>Usuaria se comunica indicando que en el costado de costanera en sector de roquerios se encuentra una cría de lobo en muy mal estado. Funcionarios Sernapesca acuden al lugar encontrandose con un ejemplar en muy malas condiciones, deshidratado, baja condicion corporal y con poca respuesta al medio. Cría se deribo a Centro de rescate pero lamentablemente fallece en el camino.</t>
  </si>
  <si>
    <t>Francisca Boster</t>
  </si>
  <si>
    <t>Tejidos : Cerebro, muscular, riñon, higado y gonadas</t>
  </si>
  <si>
    <t>O21956</t>
  </si>
  <si>
    <t>Usuaria se comunica indicando que en playa la rinconada hay un pingüino en muy mal estado, se acude al lugar y se constata que pingüino ya estaba fallecido. La especie no presentaba signos de mordedura o algún indicio de actividad antropica.</t>
  </si>
  <si>
    <t>Alejandra Lopez</t>
  </si>
  <si>
    <t>O21957</t>
  </si>
  <si>
    <t>UA</t>
  </si>
  <si>
    <t xml:space="preserve">Director de Centro de rescate UA se comunica con oficina regional indicando que tiene conocimiento de una marsopa varada muerta en playa la rinconada, la cual se encontraba camino a buscar. En el centro de rescate se realiza necropsia y se constata fractura mandibular. </t>
  </si>
  <si>
    <t>Carlos Guerra</t>
  </si>
  <si>
    <t>O21958</t>
  </si>
  <si>
    <t>18''</t>
  </si>
  <si>
    <t>Usuario reporta que en playa sector hotel NH se encuentra lobo pequeño y que cercano a el hay otro lobo muerto. Funcionarios  Sernapesca acuden al lugar y verifican buen estado del animal, pero de todas formas se  deriba a centro de rescate UA, En el se aplica terapia farmacologica y alimentación. El ejemplar respondió  de buena forma a los tratamientos, realizandose liberación el miercoles 15-01-2020 en sector loberas Punta Angamos, Mejillones</t>
  </si>
  <si>
    <t>Mauricio Carrasco</t>
  </si>
  <si>
    <t>O21959</t>
  </si>
  <si>
    <t>Playa punta Rieles</t>
  </si>
  <si>
    <t>pata derecha inmovil , poca respuestaa estimulos. 18-01-2020 Equipo Centro de rescate se comunica indicando que ejemplar amaneció fallecido.</t>
  </si>
  <si>
    <t>CÉSAR BRAVO ESPINOZA.</t>
  </si>
  <si>
    <t>O21960</t>
  </si>
  <si>
    <t>Organización CIFAMAC se comunica a Dirección regional indicando que en playa punta rieles varó muerta una Marsopa. Funcionarios de oficina Mejillones realizan traslado a centro de rescate UA para posterior Necropsia.</t>
  </si>
  <si>
    <t>Ana García</t>
  </si>
  <si>
    <t>O21961</t>
  </si>
  <si>
    <t>Usuario se comunica con oficina regional, indicando que en playa guanaya de mejillones se encuentra cadaver de cría de marsopa. Funcionarios realizan retiro de mortalidad y la derivan a Centro de Rescate UA para posterior necropsia.</t>
  </si>
  <si>
    <t>Angela Cortes</t>
  </si>
  <si>
    <t>O21962</t>
  </si>
  <si>
    <t>Usuario llama a mesa de ayuda indicando que en sector Piedra del Lobo hay una cría de lobo en malas condiciones. Equipo Sernapesca concurre al lugar constatando presencia de cría que se encontraba bajo peso, pero muy activa. Se deriva a centro de rescate UA para ser tratado, lamentablemente lobo comenzo a decaer con el trascurso de los días falleciendo el día 30 de enero.</t>
  </si>
  <si>
    <t>Karen Rivera.</t>
  </si>
  <si>
    <t>O21963</t>
  </si>
  <si>
    <t>antofagasta</t>
  </si>
  <si>
    <t>mejillones</t>
  </si>
  <si>
    <t>Usuaria se comunica indicando que en el costado de terminar mejillones, en  roquerios se encuentra una cría de lobo. Funcionarios Sernapesca acuden al lugar encontrandose con un ejemplar en buen estado . Cría se derivo a Centro de rescate pero lamentablemente fallece en el centro de rescate  31-01-2020</t>
  </si>
  <si>
    <t>Carolina Olivos</t>
  </si>
  <si>
    <t>O21964</t>
  </si>
  <si>
    <t>Usuario se comunica indicando que desde el día de 24-01-2020 se encuentran cuidando un pingüino que estaba solo y caminando entre las carpas. Funcionarios concurren al lugar constatando que pingüino se encontraba con poca respuesta a estimulos y bajo peso, por lo cual se deside derivar a centro de rescate UA. En la actualidad aún se encuentra en tratamiento.</t>
  </si>
  <si>
    <t>Wilson Araya</t>
  </si>
  <si>
    <t>O21965</t>
  </si>
  <si>
    <t>Lomo con marca circular, pero se puede atribuir a piel en muda</t>
  </si>
  <si>
    <t xml:space="preserve">El jueves 30 de Enero recibimos la visita de un ejemplar de Elefante Marino (Mirounga leonina)  en la Reserva Marina La Rinconada. Gran expectación generó en la población la presencia de este imponente animal, el cual fue avistado por funcionarios del servicio, los cuales además de cuidarlo mientras estuvo en la playa realizaron educación a campistas del lugar, indicando la importancia de mantener medidas de seguridad ante  él, ya que son especies silvestres que en la eventualidad de sentirse acosados podrían atacar. Además, se indicó la importancia de mantenerlo a resguardo, ya que son especies protegidas que en esta época del año salen a las playas para mudar su piel, proceso que puede durar 30 días. </t>
  </si>
  <si>
    <t>Ejemplar juvenil, presenta restos de plumón (primer plumaje de abrigo), se ve en buen estado y condición corporal. Tal vez desorientado debido a su inexpertis. Se libera en otro sector</t>
  </si>
  <si>
    <t>Gonzalo Gómez</t>
  </si>
  <si>
    <t>BARRANQUILLA</t>
  </si>
  <si>
    <t>Se recibe llamado de Carabineros ubicados en Playa Barranquilla, informando la tenencia de una cria de lobo, se acude al lugar, y se traslada hacia Caldera para revision del Veterinario de la Clinica Veterinaria Municipal, entrega su visto bueno y se libera en el sector del morro por mar en colaboración con embarcación de Hidrocultivo</t>
  </si>
  <si>
    <t>RODILLO</t>
  </si>
  <si>
    <t>SE ACUDE A UN LLAMADO DE AUXILIO, QUE SEÑALABA UN POPE EN PLAYA RAMADA, AL CONSTATAR QUE EL EJEMPLAR SE ENCONTRABA EN BUENAS CONDICIONES, SE PROCEDE A LIBERARLO EN LA LOBERA MAS CERCANA. DEBIDO A QUE SE DEVUELVE EL EJMPLAR, SE DECIDE LIBERARLO AL DIA SIGUIENTE</t>
  </si>
  <si>
    <t>cachalote enano de cabeza corta, cachalote pigmeo</t>
  </si>
  <si>
    <t>Kogia breviceps</t>
  </si>
  <si>
    <t>Se recibe e-mail informando de la presencia de dos cetaceos varados muertos en Playa Guanaqueros.  Se concurre al lugar constatando el varaamiento de un ejemplar de Kogia sima en elevado estado de descomposición.  Se toma muestras del ejemplar y su cadaver se entierra en la misma playa.  E-mail es respondido mediante SIAC 460002020 oficio Nº 15678.</t>
  </si>
  <si>
    <t>Se recibe e-mail informando de la presencia de dos cetaceos varados muertos en Playa Guanaqueros.  Se concurre al lugar constatando el varaamiento de un ejemplar de marsopa espinosa en elevado estado de descomposición.  Se toma muestras del ejemplar y su cadaver se entierra en la misma playa.  E-mail es respondido mediante SIAC 460002020 oficio Nº 15678.</t>
  </si>
  <si>
    <t>PICHIDANGUI</t>
  </si>
  <si>
    <t>LOS VILOS</t>
  </si>
  <si>
    <t>otros</t>
  </si>
  <si>
    <t>El día 04-01-2020 se acudió al lugar en el cual se hizo la denuncia del avistamiento del ejemplar en este caso la Playa de Pichidangui sin encontrarlo en el lugar y en donde también se entrevisto la las personas que se encontraban en el lugar, también se acudió el día 06-01-2020 a la caleta ya que hubo un aviso que se encontraba en el lugar y con los mismos resultados anteriores.</t>
  </si>
  <si>
    <t>Claudio Muñoz Pereira</t>
  </si>
  <si>
    <t>Playa Socos - Tongoy</t>
  </si>
  <si>
    <t>Se recibe aviso de mesa central alertando por ejemplar de lobo marino en Playa Socos, Tongoy.  Se contacta a usuaria quien indica que el ejemplar ya se encuentra muerto.  Se da aviso de inmediato a la Unidad de Aseo y Ornato de la I. Municipalidad de Coquimbo, para que efectúe el retiro del ejemplar, y su traslado al relleno sanitario de Coquimbo.</t>
  </si>
  <si>
    <t>Se recibe aviso de mesa central alertando por ejemplar de lobo marino en Playa Socos, Tongoy.  El ejemplar se encontraba en alto estado de descomposición, por lo que se encuentra muerto.  Se da aviso de inmediato a la Unidad de Aseo y Ornato de la I. Municipalidad de Coquimbo, para que efectúe el retiro del ejemplar, y su traslado al relleno sanitario de Coquimbo.</t>
  </si>
  <si>
    <t>Ejemplar muerto en estado de descomposición, personal municipal concurre al lugar retirándolo al vertedero.</t>
  </si>
  <si>
    <t>CLAUDIO MUÑOZ PEREIRA</t>
  </si>
  <si>
    <t>Se recibe aviso de usuario de ejemplar de lobo muerto an Playa Changa.  Se concurre al lugar verificando que se encontraba en alto estado de descomposición, personal municipal concurre al lugar retirándolo al vertedero.</t>
  </si>
  <si>
    <t>Se recibe aviso de mesa central de usuario comunicando de la presencia de un lobo muerto en Playa Los Choros.  Se toma contactocon usuario solicitando mayores antecedentes.  Como el ejemplar se encontraba en un lugar sin presencia de población humana, el cadaver permaneció en la playa.</t>
  </si>
  <si>
    <t>Casa de usuario</t>
  </si>
  <si>
    <t>Frente Isla Los Lobos , Los Vilos</t>
  </si>
  <si>
    <t>Usuario llama para avisar que tiene Lobo pequeño en su casa ya que el ejemplar estaba siendo acosado por perros callejeros, se retira del lugar y se reubica en frente de la Isla de Los Lobos, Comuna de Los Vilos.</t>
  </si>
  <si>
    <t>Aviso de Cachorro de Lobo Marino en la Caleta Las Conchas en Los Vilos, ejemplar es encontrado descansando en un sitio en frente del lugar indicado, se procede a su captura y luego a su reubicación en frente de Isla de los Lobos.</t>
  </si>
  <si>
    <t>En inspección de rutina, inspectores de Seernapesca Tongoy encontraron en playa grande de esa localidad un ejemplar de pingüino de Humboldt muy flaco y debil.  Este se trasladó al centro de rehabilitación en la UCN, donde fue rehabilitado.  Con fecha 13 de febrero se reintegró a su medio en la Reserva Martina Islas Choros y Damas.</t>
  </si>
  <si>
    <t>Explanada Caleta Pichidangui}</t>
  </si>
  <si>
    <t>Se acude ha llamado de usuaria en la caleta de Pichidangui ,ejemplar se encuentra descansando y es capturado en el mismo lugar, luego se procede a liberación en frente de la isla de Los Lobos en Los Vilos.</t>
  </si>
  <si>
    <t>CLAUDIO MUÑOZ</t>
  </si>
  <si>
    <t>Puerto Velero</t>
  </si>
  <si>
    <t>Presenta herida menor en ojo derecho, con leve sangrado.</t>
  </si>
  <si>
    <t>Se recibe llamada de usuaria in dicando de la presencia de lobo marino en Puerto Velero.  Se concurre al lugar constatando que se trata de una hembra adulta, flaca y con una pequeña herida en su ojo izquierdo.  Se intenta su captura para ser trasladada a un centro de rehabilitación, pero huye antes que sea capturada.</t>
  </si>
  <si>
    <t>Serena Golf</t>
  </si>
  <si>
    <t>Entrada de casa particular</t>
  </si>
  <si>
    <t>Medio Martino</t>
  </si>
  <si>
    <t>Se recibe lamado telefónico de vigilantes de sector Serena Golf, indicando de la presencia de un lobo marino en la puerta de acceso de una casa del sector.  Se concurre al lugar constatando que se traba de un ejemplar de dos años aproximadamente, el que se encuentra activo.  Se le captura y se efectúa inmediatamente relocalización en el sector de Playa Grande de Tongoy.</t>
  </si>
  <si>
    <t>En inspeción de rutina por Playa Grande de Tongoy, se encuentra a dos ejemplares macho adultos muertos, y en alto estado de descomposición.  Ambos estaban separados por aproximadamente 300 mts.  Por tratarse de una zona apartada y sin habitantes, los ejemplares pérmanecieron en el sector.</t>
  </si>
  <si>
    <t>En inspección de rutina por la Av. del Mar, se encontró a la altura del 3100 un ejemplar de lobo marino comun, macho adulto muerto y en alto estadode descomposición.  Se dio aviso a la municipalidad para que efectuara el retiro del ejemplar, y su traslado al relleno sanitario.</t>
  </si>
  <si>
    <t>Usuarios llaman para reportar lobo en el sector del roquerío de playa amarilla en Los Vilos, se concurre a su captura junto con efectivos de la marina y luego se procede a su liberación en frente de isla de los lobos.</t>
  </si>
  <si>
    <t>Claudio Muñoz</t>
  </si>
  <si>
    <t>reserva Marina Islas Choros y Damas</t>
  </si>
  <si>
    <t>Leve sangramiento de heridas.</t>
  </si>
  <si>
    <t>Conaf Base Punta de Choros alerta de ejemplar de calderón gfris muerto encontrado flotando por pescadores.  Se concurre al lugar verificando que se trata de cria recién nacida.  Se autoriza la realización de necrpsia a medicos veterinarios de ONG Panthalasa, pero no se pudo identificar causa de muerte.  Carcasa fue enterrada en playa Grande de Tongoy.</t>
  </si>
  <si>
    <t>Organos internos, piel y grasa.</t>
  </si>
  <si>
    <t>Usuario llama para avisar por Lobo adulto en el centro recreacional KONTIKI ubicado en Pichidangui, ejemplar se encotraba descansando en el lugar, personal del lugar acordonó el sector para que veraneantes no tuvieran contacto con el Lobo, se espera hasta que este regresa por sus propios medios al agua.</t>
  </si>
  <si>
    <t xml:space="preserve">Los Molles </t>
  </si>
  <si>
    <t xml:space="preserve">Se recibió la denuncia  del varamiento de un ejemplar de pinguino de Humbolt en la localidad de Los Molles, en el sector de la caleta de pescadores.  El usuario traslado el ejemplar del sindicato de pescadores, quienes resguardaron el ejemplar hasta su recepción durante la tarde.  El ejemplar presentaba signos de ceguera parcial ante los estimulo.  Estado general, bueno.  El ejemplar fue trasladado a las ddependencias del Buin MArino durante la tarde.  </t>
  </si>
  <si>
    <t xml:space="preserve">Paola Bravo </t>
  </si>
  <si>
    <t>Caparazón sobre la cabeza presenta laceraciones y erosión. En la zona dorsal a nivel de segundo y tercer escudo hacia la izquierda, presenta lesión que puede ser atribuible a una colisión.</t>
  </si>
  <si>
    <t>Se recibe llamado de carabineros sobre tortuga varada en playa del Yali. Se acude al lugar y se constata que se trata de un ejemplar de tortuga olivácea hembra. Se encuentra muy inactiva, deshidratada. Ejemplar muere en oficina, se decide donar los restos al MUSA.</t>
  </si>
  <si>
    <t>caparazón y piel</t>
  </si>
  <si>
    <t>INFORMACION DE TERCEROS A MESA DE AYUDA, INDICANDO QUE EN RITOQUE HAY UN LOBO PEQUEÑO ENTRE LAS ROCAS, PRESUNTAMENTE HERIDO, SE ACUDE AL LUGAR NO ENCONTRANDO EL LOBO, SE CONVERSA CON EL USUARIO QUE INFORMO, INDICANDO QUE SE FUE Y SOLO ESTABA DESCANSANDO 12:45-14:15</t>
  </si>
  <si>
    <t>En la madrugada veraneante encuentran pingüino en Playa del Quisco. Es trasladado por Carabineros hasta Capitanía de puerto de Algarrobo. Por la mañana funcionarios de Sernapesca retiran el ejemplar y lo trasladan hasta oficina San Antonio. Se trata de un pingüino juvenil, sin lesiones externas, se encuentra un poco delgado y al parecer estaría ciego. Es trasladado hasta Buin Marino durante el trascurso del día.</t>
  </si>
  <si>
    <t>Personal de Medio Ambiente Municipalidad de El Tabo informa sobre lobo descansando en roqueros. Ejemplar se encuentra en buenas condiciones. Municipio se encarga de establecer zona perimetral para que no sea molestado.</t>
  </si>
  <si>
    <t>s/N</t>
  </si>
  <si>
    <t>Playa Mirasol</t>
  </si>
  <si>
    <t>Personal de Medio Ambiente Municipalidad de Algarrobo informa sobre lobo descansando en playa Mirasoles. Ejemplar se encuentra en buenas condiciones. Municipio se encarga de establecer zona perimetral para que no sea molestado.</t>
  </si>
  <si>
    <t>INFORMACION DE TERCEROS , INDICANDO QUE EN PLYA LOS ENAMORADOS HAY UN LOBO PEQUEÑO ENTRE LAS ROCAS, PRESUNTAMENTE HERIDO, SE ACUDE AL LUGAR  ENCONTRANDO EL LOBO, SE RESCATA, SE INFORMA AL USUARIO QUE INFORMO, SE MANTIENE EN OFICINA HASTA EL DIA 13 LUNES 12:45-14:15</t>
  </si>
  <si>
    <t xml:space="preserve">INFORMACION DEL MUNICIPIO ZAPALLAR, DEPTO EMERGENCIA, INDICANDO QUE EN SECTOR LAS CORTINAS HAY UN LOBO PEQUEÑO ENTRE LAS ROCAS, PRESUNTAMENTE HERIDO, SE AUTORIZA A QUE MEDIO AMBIENTE ZAPALLAR ACUDA AL LUGAR NO ENCONTRANDO EL LOBO, </t>
  </si>
  <si>
    <t>Se realiza rescate de ejemplar de pingüino ciego, varado en playa cercana al muelle vergara de Viña del Mar, por denuncia a la mesa de ayuda. Al acudir al lugar y verificar in situ la situacion nos encontramos con un ejemplar de pingüino ciego en buena condicion corporal y atento al medio. Se realiza traslado el mismo dia al centro de rescate de fundacion ñamku para posteriormente realizar su traslado definitivo a la fundacion mundomar el dia 13-01-2020.</t>
  </si>
  <si>
    <t>Punta Piedra, Ritoque</t>
  </si>
  <si>
    <t xml:space="preserve">Animales encontrados en linea más baja de marea, sin heridas visibles. No obstante, se presume de muerte por ahogamiento dentro de arte de pesca.Se realiza necropsia encontrandose contenido intestinal sin digerir, se evidencia in situ muerte por asfixia debido a presencia de espuma en pulmones y traquea </t>
  </si>
  <si>
    <t xml:space="preserve">Ivan Lazo y Karen Bravo </t>
  </si>
  <si>
    <t xml:space="preserve">Higado, pulmon, riñon corazon intestino </t>
  </si>
  <si>
    <t xml:space="preserve">.Animales encontrados en linea más baja de marea, sin heridas visibles. No obstante, se presume de muerte por ahogamiento dentro de arte de pesca.Se realiza necropsia encontrandose contenido intestinal sin digerir, se evidencia in situ muerte por asfixia debido a presencia de espuma en pulmones y traquea </t>
  </si>
  <si>
    <t xml:space="preserve">Higado, pulmones, corazon, riñon, intestino y en un ejemplar se tomo muestra de Bazo </t>
  </si>
  <si>
    <t>Tiene cercenada su musculatura dorsal</t>
  </si>
  <si>
    <t>Se recibe llamado desde MUSA informando que en desembocadura del rio Maipo se encuentra ejemplar de marsopa espinosa muerta y sin su musculatura dorsal. Al llega al lugar se observa cuerpo que por su estado de descomposición la data de muerte es más de 24 hrs. Se observa corte recto de piel que abarca toda la zona dorsal. En fotografía enviada por denunciante se puede apreciar que solo fue retirada la musculatura dorsal. Ejemplar es donado a MUSA.</t>
  </si>
  <si>
    <t>Presenta heridas en piel de forma circular y con perdida de pelo, posiblemente por disparo de perdigones</t>
  </si>
  <si>
    <t>Presenta sangre en boca</t>
  </si>
  <si>
    <t>Ejemplar es encontrado muerto en playa la boca y trasladado por personal de la municipalidad de Concon a fundación ñamku, funcionarios de sernapesca acuden a fundacion ñamku para hacer el retiro del ejemplar, el cual fue trasladado clinica veterinaria de la universidad santo tomas para realizar una revision mas acabada del ejemplar, encontrando heridas que podrian ser por perdigones, al tomar una radiografia del craneo del ejemplar pudimos encontrar evidencia de perdigones en este.</t>
  </si>
  <si>
    <t xml:space="preserve">Papudo </t>
  </si>
  <si>
    <t xml:space="preserve">Se recibió la denuncia  del varamiento de un ejemplar de lobo marino común en la playa de Papudo, sector caleta de pescadores.  Se traslado al lugar y luego de constatar que el ejemplar se encontraba en buen estado y activo, este se traslado al centro de Cultivo de abalones ubicado en el Sector de Los Molles, pero alejado del centro urbano.  Lugar donde fue liberado.  </t>
  </si>
  <si>
    <t xml:space="preserve">Por llamado a la mesa de ayuda se toma contacto con usuario quien indica el varamiento de un ejemplar de lobo marino muerto en playa amarilla concon, por el estado de descomposicion y debido a que los colegas de turno se encontraban relocalizando un ejemplar de lobo marino en playa los molles, no se acude al lugar </t>
  </si>
  <si>
    <t xml:space="preserve">Se recibió la denuncia  del varamiento de un ejemplar de lobo marino común en la playa de Los Molles, en el sector de la caleta.  El ejemplar se encontraba en custodia en una escuela de buceo.  Luego de constatar que el ejemplar se encontraba en buen estado y activo, este se dispuso junto con el ejemplar rescatado de Papudo en la jaula, y fue trasladado a la lobera del lugar con apoyo de pescadores artesanales.  Lugar donde fue liberado.  </t>
  </si>
  <si>
    <t xml:space="preserve">Se recibió la denuncia  del varamiento de un ejemplar de lobo marino común en la playa de Papudo, sector playa chica al norte de la caleta.  Se traslado al lugar y luego de constatar que el ejemplar se encontraba en buen estado y activo, este se traslado a la localidad de Los Molles para su traslado a la lobera del lugar con apoyo de pescadores artesanales, junto al ejemplar rescatado en Los Molles.  Lugar donde fue liberado.  </t>
  </si>
  <si>
    <t>Playa las conchitas</t>
  </si>
  <si>
    <t xml:space="preserve">mandibula inferior con hueso quebrado,  Falta la mitad de mandibula superior en vista ventral-dorsal, al igual que la barba.  Tejido con cortes profundos en la cabeza, muescas en la piel con cortes regulares.  </t>
  </si>
  <si>
    <t>Emanaciones de gas por las heridas laterales.</t>
  </si>
  <si>
    <t xml:space="preserve">terreno municipal </t>
  </si>
  <si>
    <t>Se recibió la denuncia  del varamiento de un ejemplar de ballena en playa las Conchillas de la localidad de La Ballena por parte de una usuaria y carabineros del Retén Los Molles.  Se concurrio a primera hora del día 22/01/2020 a verificar la información, encontrando en el lugar el cuerpo de la ballena y un grupo de personas intentando sacar el cuerpo hacia la orilla.  Se informó a Capitanía de puerto de Quintero, a operaciones de la Municipalidad de La Ligua y a la Seremi de Salud,.  La Municipalidad llegó con maquinaria pesada a las 12:30, coordinando la acción de enterrar el ejemplar en terrenos municipales ante la imposibilidad de trasladarlo mar adentro por las rocas presentes en el sector.  Se enterró a una profundidad de 3 mts., sin embargo durante horas de la noche se registraron fuertes emanaciones de olor y líquidos en descomposición.  Concurrió Armada y municipalidad el día 23/01/2020 a constatar la situación, procediendo a poner más material sobre el cadaver.  Sin embargo, las emanaciones continuaron y el día 24/01/2020 concurrió SEREMI de Salud y personal de medio ambiente d ela Municipalidad para verificar en terreno la denuncia.  Se decidió desenterrar el cuerpo  y profundizar la zanja para depositarlo además de agregar cal viva para favorecer la descomposición.  Esta acción se coordinó para el día 25/01/2020..</t>
  </si>
  <si>
    <t>De tejido costado posterior.</t>
  </si>
  <si>
    <t>Por denuncia a mesa de ayuda, se acude a playa ritoque a constatar el varamiento de varios ejemplares de lobo marino, al llegar al lugar, se pudo constatar el varamiento de 2 ejemplares de lobo marino comun los cuales se encontraban en evidente estado de descomposicion, por el tamaño no es posible realizar la maniobra. NO SE PUDO DETERMINAR LA CAUSA DEBIDO A LA DESCOMPOSICION DE LOS EJEMPLARES.</t>
  </si>
  <si>
    <t xml:space="preserve">Karen Bravo </t>
  </si>
  <si>
    <t>Hotel Oceanic</t>
  </si>
  <si>
    <t>Por denuncia a la mesa de ayuda se toma contacto con usuario que indica que en hotel oceanic en los roquerios se encuentra un ejemplar de lobo marino, al enviar fotografias no se puede ver el estado de este y por la hora y la zona donde se encuentra no se va a constatar en terreno la situacion, al dia siguiente se acude al lugar no encontrando al ejemplar denunciado anteriormente.</t>
  </si>
  <si>
    <t>Por denuncia a la mesa de ayuda se acude a muelle vergara en viña del mar para constatar el varamiento de un ejemplar de lobo marino el cual esta siendo atacado por los perros vagos del lugar, al llegar el ejemplar se encuentra en la rompiente de las olas no sin querer acercarse a la orilla, al acompañarlo durante largo rato este vara en playa acapulco donde es capturado por personal de sernapesca para posteriormente ser trasladado al parque safari de rancagua para su evaluacion medica, al llegar al lugar y hacer entrega de este luego de 30 minutos el ejemplar muere en el lugar. Realizaran necropsia del ejemplar no teniendo informacion aun.</t>
  </si>
  <si>
    <t>HOTEL OCEANIC</t>
  </si>
  <si>
    <t>Al llegar a constatar el varamiento de un ejemplar denunciado el dia 26-01-2020 en ves de encontrar al ejemplar denunciado se constata el varamiento de un ejemplar de lobo marino adulto el cual se encuentra convulsionando sobre los roquerios cercanos al hotel oceanic, por la zona del varamiento y la dificultad para poder realizar cualquier labor, se decide dejar en el lugar al ejemplar, esperando que este vare en alguna playa con mejor acceso.</t>
  </si>
  <si>
    <t>REÑACA SECTOR II Y V</t>
  </si>
  <si>
    <t>Por denuncia a la mesa de ayuda se acude a playa reñaca a constatar el varamiento de 2 ejemplares de lobo marino comun los cuales se encuentran varados muertos, los cuales se encuentran en evidente estado de descomposicion por lo que no se puede determinar causa de muerte ni hacer necropsis y tampoco realizar las denuncias respectivas, se toma contacto con la municipalidad de viña del mar por telefono y debido a la negativa respuesta se realiza posteriormente por correo electronico</t>
  </si>
  <si>
    <t>Por denuncia a mesa de ayuda se acude a playa negra por presuntamente un lobo sin cabeza al llegar al lugar, la concesionaria de la playa habia enterrado el ejemplar, sin embargo la persona que denuncio habia tomado fotografia del ejemplar y este se encontraba con cabeza solo tenia una laceracion en la zona frontal. No existen fotos al respecto debido a que el ejemplar estaba enterrado cuando llegamos al lugar.</t>
  </si>
  <si>
    <t>Playa Las Salinas El Yali</t>
  </si>
  <si>
    <t>Se deja descansar</t>
  </si>
  <si>
    <t>Se recibe llamado por lobo herido. SE acude al lugar para verificar la denuncia. Al llegar al sitio donde se está el ejemplar, se puede constatar que se encuentra atento al medio muy reactivo, un poco delgado y sin lesiones externas. Se decide dejar descansar. Se dan las recomendaciones generales al personal municipal. En esos momentos ejemplar se introduce al agua nuevamente.</t>
  </si>
  <si>
    <t>Por denuncia al telefono de rescate por parte de capitania de puerto de quintero, se acude a playa ritoque a constatar el varamiento de varios ejemplares de lobo marino, al llegar al lugar, se pudo constatar el varamiento de 3 ejemplares de lobo marino comun los cuales se encontraban en evidente estado de descomposicion se entierra 1 ejemplar y los otros por el tamaño no es posible realizar la maniobra, se adjuntan fotografias de las ubicaciones de gps. NO SE PUDO DETERMINAR LA CAUSA DEBIDO A LA DESCOMPOSICION DE LOS EJEMPLARES.</t>
  </si>
  <si>
    <t>Por denuncia al telefono fiscal de rescate se realiza constatacion de varamiento de ejemplares de pingüino en playa ritoque en comuna de quintero, al llegar se pudo constatar 3 ejemplares muertos en evidente descomposicion en diferentes lugar de la playa los que fueron marcados con GPS</t>
  </si>
  <si>
    <t xml:space="preserve">Playa los enamorados </t>
  </si>
  <si>
    <t xml:space="preserve">Se recibe llamada al telefono fiscal por parte de la armada sobre pingüino que se encuentra en playa Los enamorados, ellos lo mantendran mientra llega sernapesca para llevarlo a lugar de rescate debido a que existian muchas personas rodeandolo. Se envia a centro de rehabilitacion de Ñanku </t>
  </si>
  <si>
    <t xml:space="preserve">Perfil lipidico y sangre </t>
  </si>
  <si>
    <t>Muestras de faenamiento</t>
  </si>
  <si>
    <t>Mediano nivel de descomposición</t>
  </si>
  <si>
    <t>Sorretamiento</t>
  </si>
  <si>
    <t>Animal encontrado durante inspección en terreno por varazón de aves muertas en Ritoque, no es posible deducir si proviene del mismo evento. Cetaceo con acance mediano de descomposición mediano con evidentes señales de acción humana y faenamiento. Se realizará acciones legales según estilupa la Ley.</t>
  </si>
  <si>
    <t xml:space="preserve">Pablo Veas, Gabriel Maldonado </t>
  </si>
  <si>
    <t>ADN</t>
  </si>
  <si>
    <t>La Vega de Pupuya</t>
  </si>
  <si>
    <t>Parque Safari, Rancagua</t>
  </si>
  <si>
    <t>Se recibió a las 21:00 hrs aprox. denuncia de pingüino varado con vida en Navidad, sector de la Vega de Pupuya. Se concurre al otro día a primera hora en busca del ejemplar. Al llegar contactamos a la persona que dio aviso, la que nos comunica que había llevado al pingüino a su domicilio y le había intentado dar jurel sin embargo, éste fallece en su casa a las 23:00 aprox. La informante hace entrega del ejemplar sin vida, el que es llevado al Parque Safari de Rancagua en donde se le realizó necropsia. ACTUALIZACIÓN: informe sugiere en diagnóstico "un cuadro de miopatía de captura debido a hallazgos en corazón, a la espera de confirmación por exámenes complementarios."</t>
  </si>
  <si>
    <t>VECINA DEL SECTOR</t>
  </si>
  <si>
    <t>La Boca</t>
  </si>
  <si>
    <t>A las 20:30 hrs aprox, se recibió un llamado indicando la presencia de un pingüino varado en Navidad, sector La Boca. Al comunicarse con la informante, da cuenta que el ejemplar ha sido retirado por un vecino. Tomamos contacto con el vecino, quién nos comenta que mientras el pingüino se encontraba varado en la playa mucha gente se acercó a tocarlo, razón por la cual lo trasladó a su domicilio para resguardarlo. Se acudió al otro día en la mañana a retirar el ejemplar desde el domicilio  del vecino, donde estaba aislado. Se encontraba bajo peso, decaído, no podía ponerse de pie y no picoteaba, por lo que fue fue llevado al Parque Safari de Rancagua donde se llevará a cabo su rehabilitación. ACTUALIZACIÓN: ejemplar fallece en centro de rehabilitación.</t>
  </si>
  <si>
    <t xml:space="preserve">Vecinos del sector </t>
  </si>
  <si>
    <t>Playa pincipal Puertecillo</t>
  </si>
  <si>
    <t>Vecinos del Sector</t>
  </si>
  <si>
    <t>PLAYA LAS CAÑAS</t>
  </si>
  <si>
    <t>SE RECIBE DENUNCIA DE MESA CENTRAL COMUNICANDO QUE EXISTIA UN PINGÜINO HERIDO EN PLAYA LAS CAÑAS. SE REVISA EL PINGÜINO , NO TIENE HERIDAS EXTERNAS PERO SI EMACIACION Y PROBLEMAS RESPIRATORIOS (DISNEA), Y NO SE PUEDE MANTENER DE PIE. SE TRASLADA INMEDIATAMENTE AL PARQUE SAFARI EL MISMO DIA (SABADO 11 DE ENERO DEL 2020)</t>
  </si>
  <si>
    <t>2020-42-07</t>
  </si>
  <si>
    <t>Corte zona dorsal</t>
  </si>
  <si>
    <t>Cerca de las 13:25 horas, quien suscribe recibe un llamado de un particular el Sr. Felipe Aranda quien informa de la presencia de un pingüino en la playa de caleta lenga. Quien suscribe junto a los funcionarios Renzo Bacigaluppi y Blanca Segura llegan al lugar y constatan la presencia de un pinguino magallánico con una pata herida y una herida dorsal. Dada esta situación, trasladan el ave hasta la clínica veterinaria de la Universidad San Sebastián. En la clínica se constata una fractura y luxación en la pata izquierda y una herida en la zona dorsal superficial en proceso natural de cicatrización. Por todo esto, queda internado con tratamiento preliminar de antibióticos y antinflamatorios. Dada la mala condición clínica del animal, se determinó eutanasiarlo con fecha 23.01.2020</t>
  </si>
  <si>
    <t>2020-46-08</t>
  </si>
  <si>
    <t>El Sr. Yerko Contreras de la Oficina de Turismo de Tomé informa el varamiento de un ejemplar de pingüino en playa Bellavista. Se traslada a Universidad San Sebastián para evaluación. Se determina que se encuentra en buenas condiciones, radiografía sin hallazgos, se alimenta con sonda. Se realiza relocalización en playa Merquiche el día 24/01/2020.</t>
  </si>
  <si>
    <t>PAULINA RODRÍGUEZ BURGOS</t>
  </si>
  <si>
    <t>2020-42-09</t>
  </si>
  <si>
    <t xml:space="preserve">Aproximadamente a la 11:50 horas quien susctibe recibe un llamado de la mesa de ayuda, informando que el Sr. Antonio Riveros comunica de la existencia de un pinguino al parecer herido en el sector de Lomas Coloradas, San Pedro de la Paz. Los inspectores PUC/MDC/FBR acuden al lugar, específicamente al domicilio del Sr. Riveros quien lo trasladó vivo a ese lugar. Sin embargo al llegar contatan su muerte (en estado Rigor Mortis). El examen visual, no evidenció lesión alguna ni natural ni artificial atribuible a terceros, que pudieran incidir en su muerte. Por tanto, se decide trasladar al animal a un depósito para su tranferencia al vertedero ese mismo día.
</t>
  </si>
  <si>
    <t>playa villarica-dichato</t>
  </si>
  <si>
    <t>con caratceristas de haber sido faenado</t>
  </si>
  <si>
    <t>universisas san sebastian</t>
  </si>
  <si>
    <t>A través de redes sociales especificamnete  via twitter  se realiza una denuncia de un  delfin faenao en la playa villarica del sector de dichato VIII región, funcionarios de sernapesca oficina de Tomé se dirigen al lugar y se corrobora que efectivamente se encuentra el delfin muerto y con carcteristicas de haber sido faenado, se procede a retirar de la playa y se deriva a la universidad san sebastian para realizar la necropsia. los resultados por el momento no los tenemos.</t>
  </si>
  <si>
    <t>Angela Castillo</t>
  </si>
  <si>
    <t>Piel, y en la necropsia se tomaron varias muestras</t>
  </si>
  <si>
    <t>en tramite en Juridica</t>
  </si>
  <si>
    <t>Playa Costa Mar</t>
  </si>
  <si>
    <t>Se comunica a la oficina un turista que encontro un pingüino muerto aproximadamente a las 16 hrs, en el sector Playa costa Mar a donde concurri a los 30 minutos despues. El pingüino no poseia heridas externas, se encontraba en buena condicion corporal.</t>
  </si>
  <si>
    <t>CHRISTIAN PALACIOS</t>
  </si>
  <si>
    <t>PUNTA  LAVAPIE</t>
  </si>
  <si>
    <t>El ejemplar no fue encontrado en el lugar.</t>
  </si>
  <si>
    <t>2020-50-01</t>
  </si>
  <si>
    <t>LA BARRA</t>
  </si>
  <si>
    <t>TOLTEN</t>
  </si>
  <si>
    <t>Clinica Metrenco</t>
  </si>
  <si>
    <t>Se rescata pingüino magallanico en sector caleta la barra, decaido en condicion corporal delgado, atento al medio, pero con poca movilidad, se deriba a Clinica Veterinario Metrenco, con el objetivo de recuparación de condición corporal para poder ser liberado. El ejemplar llega en muy mal estado, con diarrea, débil y desnutrido. Los síntomas gastrointestinales que tenia era: dolor abdominal, diarrea, pérdida de peso. Se sobrealimenta y controla la diarrea obteniendo buenos resultados, lamentablemente el ejemplar no logra tener la fuerza suficiente. El día 5 de febrero el pinguino amance muerto, por lo que se hace entrega del ejemplar muerto a la Clinica Veterinaria Metrenco para que realice necropsia, se adjuntan fotografias. Al momento de la necropsia se observan un ave desnutrida, hígado comprometido, e intestino con alimento no digerido ademas de plásticos.
Los trozos de basura obstruyen el tracto digestivo causando la muerte por inanición y
mal nutrición. La basura se puede acumular en intestino  y dar la falsa sensación de saciedad.</t>
  </si>
  <si>
    <t>RODRIGO ULLOA MARTEL</t>
  </si>
  <si>
    <t>2020-60-001</t>
  </si>
  <si>
    <t>El dia viernes 17 a las 11:45 se recibe la noticia de un pingüino en la playa junto al puento del puente Pudeto por el acceso de Mutrico, al cual acuden funcionarios de Sernapesca encontrando al denunciaste, el que manifiesta que el pingüino se encontraba en las inmediaciones de la playa y no podia incorporarse y no consumia alimentos, por lo cual se comunico con Sernapesca para que se dispusiera de la mejor manera con el ejemplar, siendo este llevado a Pullinque y entregado a la ONG Chiloe Silvestre</t>
  </si>
  <si>
    <t xml:space="preserve">Gabriel Alarcon Tapia </t>
  </si>
  <si>
    <t>2020-60-002</t>
  </si>
  <si>
    <t>Pudeto</t>
  </si>
  <si>
    <t>49, 97</t>
  </si>
  <si>
    <t>21, 00</t>
  </si>
  <si>
    <t>Llamado 10:45 am domingo 19.01.2020 aprox. Pinguino juvenil. Encontrado en la playa Pudeto cerca de la ex cancha Las Huachas por un vecino del sector que fue al rescate por encontrarse varios perros domésticos cerca del ejemplar. Al llegar el animal se encontraba decúbito ventral, condición corporal 3, reflejo parpebral +, reacción débil al manipularlo, extremadamente decaído. Es trasladado a ChS, sector Nal. Se calcula aproximadamente 3 horas desde que fue encontrado en Pudeto bajo hasta llegar a Pullinque. En el trayecto comienza a decaer y reaccionar muy poco frente a estímulos. Luego de ser recepcionado por la encargada del centro de rehabilitación de ChS y firmada el acta de dicha ONG, nos retiramos del recinto y transcurridos unos 8 minutos nos informan del fallecimiento del ejemplar. No realizamos toma de muestra, ni medidas anatómicas, ni necropsia."( Sugiero, sería bueno, tener a mano implementos para realizar aunque sea mediciones de especies encontradas</t>
  </si>
  <si>
    <t>Valeria Cabello</t>
  </si>
  <si>
    <t>2020-60-003</t>
  </si>
  <si>
    <t>Playa Rosaura</t>
  </si>
  <si>
    <t>Se concurre a playa Rosaura por aviso de un supuesto lobo marino muerto, al llegar al lugar se contastata el hecho procediendo a enterrar al individuo en el mismo lugar. El lobo marino no presenta signos de desnutricion o de heridas provocadas por terceros, solo heridas atribuibles a aves carroñeras.</t>
  </si>
  <si>
    <t>2020-60-004</t>
  </si>
  <si>
    <t>2020-58-01</t>
  </si>
  <si>
    <t xml:space="preserve">  19:00:00</t>
  </si>
  <si>
    <t>Se acude al rescate de un pingüino de magallanes juvenil en sector caicaen de calbuco, este presentaba una laceración en zona posterior de la cabeza, por lo que se decide trasladar a centro de rehabilitación Reserva Pullinque en Ancud.</t>
  </si>
  <si>
    <t>2020-62-001</t>
  </si>
  <si>
    <t>SE ASISTIO A RESCATE ANIMAL DE PINGÜINO EN CUCAO, AL LLEGAR ESTE EJEMPLAR ESTABA MUERTO POR LO QUE SE PROCEDIO A INHUMAR EN PLAYA CUCAO, COMUNA DE CHONCHI.</t>
  </si>
  <si>
    <t>PABLO QUIÑIÑIR Y MANUEL CANO</t>
  </si>
  <si>
    <t>2020-62-002</t>
  </si>
  <si>
    <t>RESERVA MARINA</t>
  </si>
  <si>
    <t>WGS-90</t>
  </si>
  <si>
    <t>SE ASISTIO A RESCATE ANIMAL DE LOBO EN CHONCHI, AL LLEGAR ESTE EJEMPLAR ESTABA MUERTO POR LO QUE SE PROCEDIO A INHUMAR EN RESERVA MARINA PUTEMUN, COMUNA DE CASTRO.</t>
  </si>
  <si>
    <t>CARINA MALDONADO Y CHRISTIAN CAMPOS</t>
  </si>
  <si>
    <t>2020-54-001</t>
  </si>
  <si>
    <t>El Pingüino fue encontrado por una usuaria (8-01-2020)en la playa de Pucatrihue y lo lleva a su  casa.Luego la AAMM lo retira para dejar en su base en Bahia Mansa. El 9-01-2020 es retirado por funionarios Sebastian Pardo y Romina Perez para se trasladado hasta Puerto Montt y de ahí es llevado a la oficina de Ancud.El dia 10 sera traslado a reserva Pullinque para su recuperacion.</t>
  </si>
  <si>
    <t>Antonio Salinas</t>
  </si>
  <si>
    <t>2020 64 001</t>
  </si>
  <si>
    <t>playa oqueldan</t>
  </si>
  <si>
    <t>PLAYA CHINCOL</t>
  </si>
  <si>
    <t>WGS-92</t>
  </si>
  <si>
    <t>A las 20:20 horas del jueves 23 de enero del 2020 se informa en grupo de rescate animal WhatsApp Los Lagos la precencia de un pingüino juvenil en sector playa del Acopio Surprocesos cód. 500039. Se procede a llamar alñ encargado del acopio Carlos Canales sobre la presencia del ejemplar a lo que responde que el pinguino estubo toda la tarde en sector playa y tanto turistas como el turno del acopio lo manipularon y tomaron fotografias. En esta manipulacion pudo constatar que el ejemplar no presentaba lesiones y al parecer estaba sano. Consulto sobre el turno de acopio y me emnciona que el personal ingresara durante toda la noche por lo cual decido tomando todos los resguardos del caso ir a buscar al ejemplar para evitar lesiones por manipulación. Se acude a la playa y se encuantra al ejemplar activo pero dosil, se inmoviliza y se traslada a la oficina Quellón donde se le realiza chequeo sanitario no evidenciando lesiones. Debido a la buena condición del ejemplar se decide liberarlo en sector Chincol, comuna de Quellón cuyo procedimiento fue exitoso.</t>
  </si>
  <si>
    <t>2020-64-002</t>
  </si>
  <si>
    <t>CHILOE SILVESTRE</t>
  </si>
  <si>
    <t>WGS-93</t>
  </si>
  <si>
    <t>El día sabado 25 de enero se acude al llamado del varamiento de un pingüino en la playa del sector Punta de Lapas. Se rescata y se traslada a las dependencias de la oficina. El ejemplar se presenta muy decaído y con una baja condición corporal. Se revisa la herida que presenta en la parte lateral de su cabeza en la base del pico por el lado derecho. Además presenta incongruecia entre la parte inferior y superior del pico (una hacia la derecha y otra hacia la izquierda). Se observan restos de hueso incrustado, el cual no se logra determinar si pertenecen a su mandibula (que podría estar fracturada) o son de otro animal. Se decide hacer limpieza de la zona con suero fisiológico donde se extraen restos de huesos, piedras y arena; sin embargo, el ejemplar demuestra tener dolor de la zona que además está inflamada, con sus bordes necrosados y contaminados, por lo que se decide detener la manipulación. El pinguino mide 46 cm de largo y pesa alrededor de 1.500 grs. Se deja en jaula de transporte a la espera de su evolución, ya que su pronóstico es reservado a desfavorable. Al día siguiente (domingo 26 de enero) el ejemplar se mantiene atento, de mejor ánimo pero igualmente con pronóstico reservado. Se traslada al centro de rehabilitación Chiloé Silvestre ubicado en Ancud para que reciba un tratamiento acorde a su situación. Una vez en en el centro se entrega con acta de entrega y custodia de especie marina protegida a la médico veterinario Miriam Lasso. Finalmente, el día 28 de enero se recibe la notificación que el ejemplar fue eutanasiado el mismo día domingo y que fue inhumado en las dependencias de la reserva.</t>
  </si>
  <si>
    <t>Roberto Rosas Quezada.</t>
  </si>
  <si>
    <t>2020-61-001</t>
  </si>
  <si>
    <t>PUREO</t>
  </si>
  <si>
    <t>ONG. CHILOE SILVESTRE</t>
  </si>
  <si>
    <t>SE REALIZA RESCATE DE PINGÜINO DE MAGALLANES EN ESTERO COMPU SECTOR PUREO, EL CUAL ES MANTENIDO EN OFICINA, SIENDO TRASLADADO AL SIGUIENTE DIA A LA COMUNA DE ANCUD, DONDE ES ENTREGADO A LA ONG CHILOE SILVESTRE PARA SU REHABILITACIÓN.</t>
  </si>
  <si>
    <t>PABLO ZAMORANO DONOSO</t>
  </si>
  <si>
    <t>2020-61-002</t>
  </si>
  <si>
    <t>PLAYA QUEILEN</t>
  </si>
  <si>
    <t xml:space="preserve">CORTE EN CABEZA, PARTE DORSAL DERECHA PROXIMO AL ESPIRACULO </t>
  </si>
  <si>
    <t xml:space="preserve">PRESENTA UNA  HERIDA EN EL COSTADO IZQUIERDO CERCANO  A SU HOCICO </t>
  </si>
  <si>
    <t>ONG.CHILOE SILVESTRE</t>
  </si>
  <si>
    <t>WGS-95</t>
  </si>
  <si>
    <t>SE REALIZA RESCATE DE VARAMIENTO DE MARSOPA ESPINOSA MUERTA DESDE LA PLAYA DE QUEILEN, SECTOR BALNEARIO, EN CONJUNTO CON AUTORIDAD MARITIMA. EL EJEMPLAR FUE MANTENIDO EN OFICINA DE QUEILEN, SIENDO TRASLADADO Y ENTREGADO AL DIA SIGUIENTE A ONG CHILOE SILVESTRE UBICADA EN LA COMUNA DE ANCUD, PARA SU NECROPCIA.</t>
  </si>
  <si>
    <t>2020-61-003</t>
  </si>
  <si>
    <t xml:space="preserve">PUNTILLA </t>
  </si>
  <si>
    <t>MUERE</t>
  </si>
  <si>
    <t xml:space="preserve">CON FECHAS 12-02-2020 PINGÜINO MAGALLANICO  QUE HABIA SIDO RELOCALIZADO EN PUNTILLA DE QUEILEN EL  08-02-2020  Y MONITORIADO DIARIAMENTE, FUE RESCATADO Y DEJADO EN OFICINA PAR SER RELOCALIZADO EN ISLOTE CONEJO AL SIGUIENTE DIA. LAMENTABLEMENTE FUE ENCONTRADO MUERTO SIENDO INHUMADO EN PUNTILLA DE QUEILEN EN HORARIO DE 15:28 HRS.                                                                                                     </t>
  </si>
  <si>
    <t>FREDY GUENUMAN</t>
  </si>
  <si>
    <t>AYRE_2020_01</t>
  </si>
  <si>
    <t>PUERTO AGUIRRE</t>
  </si>
  <si>
    <t>AYSÉN</t>
  </si>
  <si>
    <t>El funcionario Pedro Sepúlveda en cometido de fiscalizacion de pesca extractiva en la localidad de Puerto Aguirre, fue consultado por que acción tomar ante un pingüino herido que se mantenia en una vivienda de la localidad. Al llegar al lugar se percató que una familia mantenia un individuo de la especie conocida como Pinguino de Magallanes en la vivienda, especificamente en el patio. El individuo fue llevado a ese lugar por que se encontraba en malas condiciones sin poder nadar y sin escaparse al acercarse a él. Se determinó llamar a la encargada de rescate de mamiferos marinos Natalia Toledo para coordinar segun lo expuesto en la normativa vigente su traslado a la direccion regional de puerto aysen y determinar si es factible su traslado a un centro de rehabilitacion de mamiferos marinos en la X región. De esta forma se dió aviso a la autoridad maritima de su traslado a la ciudad de puerto aysen para tomar las acciones pertinentes.El día 27 de enero, se realiza primera evaluación, según los antecedentes recabados en  la anamnesis se observa que animal presenta buena condición corporal, atento al medio, respuesta a estímulos y agresiva a la manipulación. Se intenta alimentar con sardinas frescas, el cual no acepta. en la tarde se alimenta (2 sardinas). El día 28.01.2020 se evalua condicion natatoria en bahía Acantilada, se obser va buen estado de ánimo, conducta de acilalamiento e intento de escapar y respuesta agresiva a la manipulación. Al ingresar al agua adopta conducta natatoria, sin observar problemas de nado, se libera en el sector.</t>
  </si>
  <si>
    <t>Pedro Sepulveda Donoso_ Nicolás Leiva_Natalia Toledo</t>
  </si>
  <si>
    <t>El día 01/01/2020 se atiende el llamado de quien señala la presencia de un “lobo fuera del agua” en sector de Leñadura. Al lugar acuden los funcionarios Marco Rojas y Pablo Barra, constatando que se trataba de un ejemplar de elefante marino, com buen estado general de salud y cercioran que no existan amenazas inminentes para la integridad y tranquilidad del animal. Dado que no existían motivos para sospechar de enfermedad ni daño, se decide dejar descansar en el mismo lugar y se solicita a la informante y a sus 2 acompañantes que se alejen del sector.</t>
  </si>
  <si>
    <t>Pablo Barra</t>
  </si>
  <si>
    <t>Playa Maiquillahue</t>
  </si>
  <si>
    <t xml:space="preserve">
Dado una denuncia ciudadana Sernapesca toma conocimiento de un ejemplar de Pingüino varado en playa Curiñanco, pero al mismo tiempo carabineros que se encontraban en el sector reciben la misma información y deciden tomar el pingüino para llevarlo a la Comisaria de Punucapa. Dado lo anterior, Sernapesca se contacta directamente con Carabineros para coordinar el retiro del pingüino y posterior traslado al CEREFAS, donde el ejemplar finalmente queda en observaciones.
Una vez, el Pingüino se estabiliza y se corrobora su buen estado se da de alta en el CEREFAS y SERNAPESCA lo traslada y libera en la playa de Maiquillahue, frente al islote del mismo nombre.
</t>
  </si>
  <si>
    <t>Ruben Muñoz</t>
  </si>
  <si>
    <t>CALETA DE CORRAL BAJO</t>
  </si>
  <si>
    <t>FLOTANDO EN EL MAR</t>
  </si>
  <si>
    <t>SIENDO LAS 16:00 NOS ENCONTRAMOS EN LA CALETA DE "CORRAL BAJO" EN LABORES DE FISCALIZACION. PESCADORES DEL SECTOR INDICAN LA PRESENCIA DE UN LOBO MUERTO FLOTANDO EN LAS INMEDIACIONES. SE PROCEDE A LA VERIFICACION Y A SOLICITAR PRESENCIA DE PERSONAL DE LA ARMADA Y MUNICIPALIDAD DE CORRAL PARA SU EXTRACION Y  TRASLADO A VERTEDERO MUNICIPAL, DADO EL GRADO DE DESCOMPOSICIÓN QUE PRESENTA EL EJEMPLAR. SE ESTIMA UNA DATA DE MUERTE DE AL MENOS 15 DÍAS.</t>
  </si>
  <si>
    <t>Mar (flotando)</t>
  </si>
  <si>
    <t xml:space="preserve">Ejemplar lobo marino común, macho adulto, encontrado flotando, se presume muerto por causas naturales. No se observan heridas atribuidas a accion humana. Dado el alto nivel de descomposicion que presentaba, el destino final el vertedero municipal. Trabajo en conjunto con la autoridad maritima y municipalidad de corral. </t>
  </si>
  <si>
    <t>Demian Pardo Mundaca</t>
  </si>
  <si>
    <t>balsa flotante</t>
  </si>
  <si>
    <t>producto de cuerda que rodea y apreta el cuello</t>
  </si>
  <si>
    <t xml:space="preserve">
Dado una denuncia ciudadana se corrobora en terreno que un ejemplar macho adulto de lobo marino común se encuentra herido sobre una balsa en la costanera frente al hotel Dreams, por una cuerda que le rodea el cuello generando heridas a ambos costados, dado lo anterior, se piensa en una herramienta que pueda cortar la cuerda sin dañar al lobo. Esta herramienta se fabrica en una Maestranza según el diseño requerido, finalmente Sernapeca se dirige al lugar para liberar al lobo a bordo de una embarcación sodiac de la Gobernación Marítima, con la cual se logra un acercamiento sigiloso que permite realizar el corte de la cuerda –con la herramienta fabricada- de forma exitosa en un solo intento, el lobo ya sin la cuerda en su cuello retorna al agua y se aleja nadando de forma natural.
</t>
  </si>
  <si>
    <t>Centenilla</t>
  </si>
  <si>
    <t>Siendo las 20 horas se recibe llamado de mesa de ayuda por pingüino herido en requeríos de mirador de sector Centenilla. El animal es trasladado a CEREFAS UACh donde es evaluado. Al momento de ser encontrado el animal no presentaba daños visibles pero si presentaba escasa respuesta a  estímulos. En centro de rescate comienza a ser tratado por problemas respiratorios (neumonía), pero amanece muerto al siguiente día 20.01.20</t>
  </si>
  <si>
    <t>PLAYA DE SAN CARLOS</t>
  </si>
  <si>
    <t>A las 09:00 del dia 22 de enero de 2020, Sernapesca Corral es notificado vía telefónica de la presencia de un lobo muerto en el sector de San Carlos flotando cerca de la playa. 3 funcionarios se dirigen al lugar, la Srt.Tania Luppichini ,el Sr.Demian pardo y Sr.Fernando mancilla .En el lugar es posible observar la presencia de un  ejemplar de lobo marino común adulto flotando sin vida. Junto con personal naval de la Capitanía de Puerto de Corral, el animal es remolcando hacia el sector de Amargos desde donde es retirado por personal Municipal de aseo y ornato hacia vertedero municipal.</t>
  </si>
  <si>
    <t>Usuario se comunica con mesa de ayuda e indica que en playa Curiñanco encuentra pingüino herido en un ala y lo resguarda en su casa. El pingüino es retirado y trasladado a Centro de Rescate de Fauna Silvestre de la UACh., donde dada la gravedad de las lesiones y la imposibilidad de recuperación se decide realizar eutanasia.</t>
  </si>
  <si>
    <t>2020-85-001</t>
  </si>
  <si>
    <t>BUCHUPUREO</t>
  </si>
  <si>
    <t>EN EL LUGAR</t>
  </si>
  <si>
    <t>Se acudió al lugar, lobo en buenas condiciones, sin heridas. Se mostraba activo cuando nos acercamos al ejemplar. Como no había interacción con humanos se dejó en el lugar.</t>
  </si>
  <si>
    <t>Karina Blanco 974317636</t>
  </si>
  <si>
    <t>2020-85-002</t>
  </si>
  <si>
    <t>Entre los días 08 y 12 de enero de 2020 se atendieron 10 varamientos de crías de lobos marinos comunes, en el Santuario de la Naturaleza Islote Lobería  - Iglesia de Piedra, en distintos lugares a lo largo de 5 kilómetros de playa entre el Islote Lobería y la Iglesia de Piedra. En promedio son ejemplares recién nacidos (o de algunos días), ya que se puede observar una porción del cordón umbilical aún adherido al vientre. En promedio miden 70 cm y pesan entre 8 y 10 kilográmos. En general, por su temprana edad, es muy dificil retornalos a la roca durante la marea baja (para que retornen nadando solos) así que se hace necesario apoyo mediante embarcación.</t>
  </si>
  <si>
    <t>2020-85-003</t>
  </si>
  <si>
    <t>Entre los días 13 y 19 de enero de 2020 se atendieron 12 varamientos de crías de lobos marinos comunes, en el Santuario de la Naturaleza Islote Lobería  - Iglesia de Piedra, en distintos lugares a lo largo de 5 kilómetros de playa entre el Islote Lobería y la Iglesia de Piedra. En promedio son ejemplares recién nacidos (o de algunos días), ya que se puede observar una porción del cordón umbilical aún adherido al vientre, y miden 70 cm y pesan entre 8 y 10 kilográmos. Hubo dos ejemplares muertos por ataque de perro y uno muerto encontrado en playa, con marcas de aves carroñeras (ver fotos).</t>
  </si>
  <si>
    <t>2020-85-004</t>
  </si>
  <si>
    <t>Entre los días 20 y 26 de enero de 2020 se atendieron 25 varamientos de crías de lobos marinos comunes, en el Santuario de la Naturaleza Islote Lobería  - Iglesia de Piedra, en distintos lugares a lo largo de 5 kilómetros de playa entre el Islote Lobería y la Iglesia de Piedra. En promedio miden 76 cm y pesan entre 10 y 14 kilográmos. Se hicieron liberaciones por medio de embarcación y desde la playa. 3 individuos muertos en posesión y 1 encontrado muerto en playa.</t>
  </si>
  <si>
    <t>2020-85-005</t>
  </si>
  <si>
    <t>Entre los días 27 y 31 de enero de 2020 se atendieron 135 varamientos de crías de lobos marinos comunes, en el Santuario de la Naturaleza Islote Lobería  - Iglesia de Piedra, en distintos lugares a lo largo de 5 kilómetros de playa entre el Islote Lobería y la Iglesia de Piedra. En promedio miden 76 cm y pesan entre 10 y 14 kilográmos. Se hicieron liberaciones por medio de embarcación y desde la playa. 6 individuos muertos en posesión y 7 encontrado muerto en playa.</t>
  </si>
  <si>
    <t>2020-85-006</t>
  </si>
  <si>
    <t>PULLAY</t>
  </si>
  <si>
    <t>Se recibe llamado de pingüino varado en la comuna de Navidad, sector playa Las Brisas. Se acude a la búsqueda del pingüino, el que fue puesto dentro de un salvavidas para resguardarlo. Se encontraba decaído, por lo que fue trasladado de inmediato al Parque Safari de Rancagua. ACTUALIZACIÓN: ejemplar con lesión en miembro posterior, ruptura de tendón, aún en Parque Safari. Pronóstico de liberación reservado. ACTUALIZACIÓN II: Se decide eutanasiar por empeorar su lesión, incompatible con la vida por bienestar animal. Eutanasia (9/4/2020).</t>
  </si>
  <si>
    <t>Se recibe la denuncia de un pigüino varado en la playa pincipal de Puertecillo el día martes 28 en la noche. Se acude al siguiente día a primera hora a la búsqueda del ejemplar. El pingüino se encontraba en el patio de una casa, en donde lo resguardaron durante la noche, quienes indican que lo encontraron semi enterrado en la arena. Se aprecia que tiene problemas para incorporarse y caminar. Es trasladado al Parque Safari de Rancagua. ACTUALIZACIÓN: aún en proceso de rehabilitación. Pronóstico de liberación favorable. ACTUALIZACIÓN II: fallece en centro de rehabilitación. Lesiones asociadas a Pox Virus, sin confirmación.</t>
  </si>
  <si>
    <t>*Comunicación con testigos de hallazgo.</t>
  </si>
  <si>
    <t>Ambiente natural</t>
  </si>
  <si>
    <t>Alrededor del medio día del 04 de febrero de 2020, por medio de llamado al 137 de Gobernación Marítima, veraneante comunica la presencia de un ejemplar de pingüino azul (pingüino enano), aparentemente herido en el sector costero de Playa Palo Buque. Luego de una serie de gestiones de comunicación Sernapesca contacta a usuario testigo del avistamiento, quien confirma mediante archivos gráficos (fotografías) la identificación de la especie. Lamentablemente, el ave no fue retenida y veraneantes lo perdieron de vista en horas de la noche. Se instruye vía telefónica y mediante comunicación personal in situ, respecto del procedimiento de contacto ante un nuevo avistamiento.</t>
  </si>
  <si>
    <t>Alejandro Araya / Redes sociales</t>
  </si>
  <si>
    <t>Chipana</t>
  </si>
  <si>
    <t>Con fecha 10 de febrero de 2020, se recibe información que en caleta Chipana un pescador tiene en su poder una cría de lobo marino común. Animal se encontraría en buen estado de salud. Al día siguiente, funcionarios de Sernapesca se dirigen al lugar a fin de verificar y disponer el destino final del ejemplar. El pescador hace entrega del otárido que es trasladado hasta la lobera de Playa Lígate, lugar donde es liberado con exito.</t>
  </si>
  <si>
    <t>Marcelo Huanchicay / Javiera Riveros</t>
  </si>
  <si>
    <t>Sangre.</t>
  </si>
  <si>
    <t>Capitanía de Puerto de Iquique recibe llamada respecto de un ejemplar de cetáceo menor en Playa Brava. Se acude al lugar junto con personal de CIREMAR, constatando la presencia de un ejemplar de marsopa espinosa sin vida y con varias mordeduras especialmente una en el rostro, que podría haber sido causa de la murte del animal. Restos son almacenados en estado congelado en el Centro de Rescate de la I. M. de Iquique.</t>
  </si>
  <si>
    <t>Jesús Medina / Javiera Riveros</t>
  </si>
  <si>
    <t>Chanavaya</t>
  </si>
  <si>
    <t>Funcionarios de Sernapesca que se encontraban en terreno, encuentran un ejemplar cría de otárido en cercanías de la localidad de Chanavaya. Animal presenta cansancio, delgadez y con movilidad por debajo de lo habitual para su estado estario. Presenta herida superficial en el hocico. Evaluada la situación, se decide reinsertar el ejemplar en lobera de Playa Lígate, dentro de la misma jornada.</t>
  </si>
  <si>
    <t>Fernanda Quinteros / Javiera Riveros</t>
  </si>
  <si>
    <t>Sarmenia</t>
  </si>
  <si>
    <t>Un funcionario de Sernapesca de Tarapacá, recibe llamada de usuario informandoque una cría de lobo marino común se encuentra en una carpa de veraneantes que lo están cuidando, esto en el sector costero de Sarmenia. Usuarios solicitan apoyo ya que el animal no ha podido reintegrarse a su ambiente natural. Funcionarios se presentan en el lugar a fin de evaluar el estado general del ejemplar y proceder a su reinserción en lobera cercana. Animal presenta bueno indicadores de salud, se gestiona su liberación en lobera de Playa Lígate para lo cual se coordina acción con funcionario de la FACH, materializando la devolución al madio natural de manera exitosa.</t>
  </si>
  <si>
    <t>Cynthia Llewelyn / Javiera Riveros</t>
  </si>
  <si>
    <t>Bahía Puerto Iquique</t>
  </si>
  <si>
    <t>Cuerpo de agua marina</t>
  </si>
  <si>
    <t>El día viernes 28 de febrero de 2020, alrededor de las 13:00 horas, sernapesca de Tarapacá recibe denuncia respecto de un ejemplar de pingüino con problemas para desplazarse en sector de bahía Puerto Iquique, cerca de instalaciones de Pesquera Camanchaca. El ave se encontraba nadando en el sector entre las embarcaciones industriales. Es rescatado con el apoyo de una lancha de servicios de la mencionada empresa pesquera. Aproximadamente a las 16:00 horas es trasladado e ingresado a CIREMAR para evaluación y recuperación. Evento en desarrollo.</t>
  </si>
  <si>
    <t>Manuel Gutiérrez Marchant</t>
  </si>
  <si>
    <t>Club Náutico Cavancha</t>
  </si>
  <si>
    <t>Sustrato mixto.</t>
  </si>
  <si>
    <t>Mediante denuncia recibida por funcionarios del Centro de Rescate Municipal (CIREMAR), se realiza operativo de rescate en sector costero del Club Náutico de península de Cavancha. El animal presenta muy poco ánimo y muestra una deformación de la columna vertebral en zona caudal que le dificulta el desplazamiento. En cautivero no muestra reacción ante estímulos y decae su ánimo. Animal fallece con fecha viernes 06 de marzo de 2020.</t>
  </si>
  <si>
    <t>Animal cansado y deshidratado. Ingresado a CIREMAR. Otárido acepta alimento y no presenta otras complicaciones. Muestra evolución favorable en comportamiento y condición física (aumenta de peso). Animal podría ser liberado en fecha próxima. Evento en desarrollo.</t>
  </si>
  <si>
    <t>Sector Ballenera (Bajo Molle)</t>
  </si>
  <si>
    <t>Animal encontrado sin vida en Playa Cavancha. Cría de chungungo presenta heridas en ojor y zona genital, producidas claramente por carroñeros. No se pudo determinar causa de muerte, pero se descarta participaciónde terceros. Mustélido es enterrado en el mismo lugar de encuentro.</t>
  </si>
  <si>
    <t>Andrea Auger</t>
  </si>
  <si>
    <t>Usuario llama indicando que en los roquerios de playa trocadero se encuentra una cría de lobo, la cual ha estado llorando desde la noche anterior. Funcionarios acuden al lugar realizando rescate y  posterior traslado a Centro de Rescate UA. El día 18-02-2020 se intenta realizar liberación por tierra, pero no dio resultados, ya que la cría se encontraba improntada y tendía a volver hacia los voluntarios. Debido a lo anterior, se decidió realizar liberación por mar en los próximos días, pero lamentablemente cría fallece el 20-02-2020.</t>
  </si>
  <si>
    <t>Cría de lobo es rescatada desde club de yates Antofagasta. La cría es tratada con terapia farmacologica y alimentación mediante sonda, se logra mantener condición corpora y no se observa signología de enfermedad infecciosa, pero lamentablemente termina falleciendo el día 7.03.2020</t>
  </si>
  <si>
    <t>O21966</t>
  </si>
  <si>
    <t>Capitanía de puerto</t>
  </si>
  <si>
    <t>CREA</t>
  </si>
  <si>
    <t xml:space="preserve">Capitanía de puerto Mejillones se comunica con SERNAPESCA Antofagasta indicando que la comunidad les entrego un lobo de mar juvenil, herido y aparentemente enfermo. Se indica que lamentablemente por contingencia solo se está acudiendo a rescates en la medida que sea extrictamente necesario, en este caso solo indicaba que estaba herido, lo que no se observaba en los respaldos audiovisuales. Armada indica que ellos pueden gestionar traslado, por lo que se coordina con Centro de Rescate Antofagasta para su recepción. Al llegar al centro se constata por parte de voluntarios que el lobo venía con signología neurologica, especificamente convulsiones. Se deja en observación y tratamiento, pero lamentablemente al siguiente día se encuentra fallecido. </t>
  </si>
  <si>
    <t>Sargento Jorge Brito</t>
  </si>
  <si>
    <t>O21967</t>
  </si>
  <si>
    <t>Lugar</t>
  </si>
  <si>
    <t>Policía maritima se comunica a mesa de ayuda indicando que en el terminal pesquero de Antofagasta hay un lobo con heridas, SERNAPESCA Antofagasta,  se comunica con personal de armada y solicita mayor información. El lobo solo presentaba heridas superficiales, por lo que no fue necesario realizar gestión de rescate.</t>
  </si>
  <si>
    <t xml:space="preserve">TRAS UN LLAMADO TELEFONICO NOS DIRIJIMOS AL SECTOR DE PLAYAS LAS MACHAS POR QUE AHÍ SE ENCONTRARIA UN PINGÜINO EN MAL ESTADO VARADO EN LA ORILLA, CUANDO LLEGAMOS AL LUGAR NOS ENCONTRAMOS CON EL PINGÜINO EN MAL ESTADO RECOSTADO Y DECAIDO SIN MAYOR MOVILIDAD, SE COORDINA CON VETERINARIO MUNICIPAL PARA SU CHEQUEO INICIAL Y HIDRATACION DEL EJEMPLAR MANTENIENDOSE EN OBSERVACION HASTA EL DIA SIGUIENTE DONDE SE ENCONTRO MUERTO. NO TENIA HERIDAS VISIBLES </t>
  </si>
  <si>
    <t>ALVARO PEREZ TAPIA</t>
  </si>
  <si>
    <t>GRANITO ORBICULAR</t>
  </si>
  <si>
    <t>NOS INFORMAN AL TELEFONO INSTITUCIONAL QUE HAY UNA CRIA DE LOBO MARINO EN EL SECTOR DE GRANITO ORBICULAR, CUANDO LLEGAMOS AL LUGAR NOS ENCONTRAMOS CON EL EJEMPLAR DONDE SE NOTA EN PERFECTAS CONDICIONES LO QUE NOS HACE SOSPECHAR ES QUE FUE ARRASTRADO A LA ORILLA POR LAS FUERTES MAREJADAS QUE HABIAN EN ESE MOMENTO, LO RETIRAMOS DEL LUGAR PARA EL DIA SIGUIENTE REALIZAR LA LIBERACION .</t>
  </si>
  <si>
    <t>Playa los Turco</t>
  </si>
  <si>
    <t>Copiapo</t>
  </si>
  <si>
    <t>Guanillo</t>
  </si>
  <si>
    <t>Se recibe llamado de auxilio por un lobo (pope) cria que estaba como 200 mt fuera de la orilla de playa y con riesgo en su integridad fisica debido a la presencia de perros, al llegar al lugar y constatar que estaba en buenas condiciones se decide liberarlo en lobera mas cercana cerca del sector de guanillo, en esta oportunidad recibimos la colaboración de unas personas que andaban en kayak para dejarlo en la isla donde se encontraba una lobera.</t>
  </si>
  <si>
    <t>Erick Burgos Sanchez.</t>
  </si>
  <si>
    <t>Ejemplar es encontrado muerto por turistas en Playa La Barrancas de Punta de Choros.  Se autoriza a veterinarios de la ONG Panthalasa la realización de la necropsia.</t>
  </si>
  <si>
    <t>Corazón, pulmón, híguado, riñón, intestino, piel y grasa y músculo.</t>
  </si>
  <si>
    <t>Isla de Los Lobos ,Los Vilos</t>
  </si>
  <si>
    <t>Se Toman varios llamados de usuarios avistando Lobo de mar en el sector de caleta Las Conchas en Los Vilos, se acude al lugar y hay 2 ejemplares aproximadamente a unos 50 mts de distancia en donde se capturan los ejemplares y se llevan (por separado) frente a la Isla de los Lobos.</t>
  </si>
  <si>
    <t>Playa Enjoy</t>
  </si>
  <si>
    <t>Presenta secreción de sangreb desde su nariz.</t>
  </si>
  <si>
    <t>Turistas alertan de ejemplar de lobo marino en Playa Enjoy.  Se concurre al lugar constatando que se encuentra muerto, por lo que se da aviso a la municipalidad de Copquimbo.  El ejemplar es retirado de la playa con fecha 10/02/2020.</t>
  </si>
  <si>
    <t>Lord Willow</t>
  </si>
  <si>
    <t>Aproximadamente a las 10 am pescadores de la zona de Lord Willow dan aviso de un Lobo pequeño ubicado cerca de los roquerios del lugar, el ejemplar se encontraba con poca reacción y al momento de tomarlo no opuso resistencia, al llegar a Punta de Lobos se liberó al ejemplar y al entrar en contacto con el agua reaccionó de inmediato.</t>
  </si>
  <si>
    <t>Sector Caleta las conchas</t>
  </si>
  <si>
    <t>Ejemplar fue capturado por usuarios y fue alimentado por estos durante 1 día hasta que lo vinieron a dejar a la misma oficina en donde de inmediato fue reubicado en Punta de Lobos, cabe decir que el ejemplar se encontraba en buenas condiciones a pesar de que los usuarios lo alimentaron con leche normal y atún en conserva.</t>
  </si>
  <si>
    <t>Caleta Chañaral de Aceituno</t>
  </si>
  <si>
    <t>Turistas alertan de tortuga varada en playa Serea Golf.  Se concurre al sector constatando que se trata de una olivacea hembra adulta, y en muy malas condiciones y debil.  Se traslada al centro de rehabilitación en la UCN, donde muere con fecha 13/02/2020.  Su cadaver es enterrado en Playa Grande de Tongoy.</t>
  </si>
  <si>
    <t>Habitantes de La Herradura alertan de ejemplar de lobo marino común varado muerto en la playa.  Se contacta a la Municipalidad de Coquimbo para que proceda al retiro del ejemplar.</t>
  </si>
  <si>
    <t>Las Tacas</t>
  </si>
  <si>
    <t>Turistas alertan de tortuga varada en playa Las tacas.  Se concurre al sector constatando que se trata de una olivacea hembra adulta, y en muy malas condiciones y debil.  Se traslada al centro de rehabilitación en la UCN, donde muere con fecha 23/02/2020.  Su cadaver es enterrado en Playa Grande de Tongoy.</t>
  </si>
  <si>
    <t>Playa El Frances</t>
  </si>
  <si>
    <t>Relocalizado</t>
  </si>
  <si>
    <t>Turistas alertan de cria de lobo marino en Playa El Francés.  Se concurre al lugar constatando la presencia del ejemplar.  Se le traslada al centro de rehabilitación de la UCN, donde es hidratado, y dado que estaba en buenas condiciones, es liberado inmediatamente en un sector de poco acceso humano, pero en la cercanía de una lobera.</t>
  </si>
  <si>
    <t>Playa Pta. Choros</t>
  </si>
  <si>
    <t>Se recibe llamado telefónico de turista acampado en sector Punta Teatinos, indicando de la presencia de un ejemplar de pingüino varado.  Se concurre al sector, pero al llegar el ejemplar acababa de morir.  Su cadaver se enterró en Playa en Punta de Choros.</t>
  </si>
  <si>
    <t>Sector Capitanía de Puerto</t>
  </si>
  <si>
    <t>Se recibe llamada aviso a Mesa Central de Sernapesca ide parte de Carabineros de Los Vilos, indicando de la presencia de lobo marino cria en la costanera.  Se contacta a Carabineros y se le solicita que dejen al ejemplar en la Capitania de puerto, para que este sea retirado el dia siguiente.  Con fecha 25 de frebrero se evalúa al ejemplar, el que se encontraba en buenas condiciones, y es trasladado al sector Punta Lobos, donde es liberado frente a la lobera.</t>
  </si>
  <si>
    <t>Chigualoco</t>
  </si>
  <si>
    <t>Usuario da aviso de un ejemplar de Lobo marino (lobo fino austral) de aproximadamente 3 años, en donde envían videos y fotos del ejemplar que se ve en muy buenas condiciones , se comunica con usuario señalando que lo dejen tranquilo porque este se encuentra descansando y luego volverá a su hábitat, cabe señalar que también se indica a usuario dar aviso por cualquier eventualidad.</t>
  </si>
  <si>
    <t>Muelle caleta Tongoy</t>
  </si>
  <si>
    <t>Se recibe denuncia de ejemplar de chungungo en una trampa abandonada en sector Caleta Tongoy.  Se concurre al lugar constatando la veracidad de la denuncia.  Se trata de un ejemplar adulto, macho de chungungo, el que se encuentra dentro de una trampa hechiza.  El ejemplar se mantiene congelado para efectuar la necropsia.</t>
  </si>
  <si>
    <t>Lobera Isla Choros</t>
  </si>
  <si>
    <t>Guardaparques de Base Conaf en Isla Damas dan aviso de presencia de ejemplar de lobo marino en esa isla  Se concurre constatando que se trata de cria lactante, la que se encuentra en buena condición y activa  Se le traslada inmediatamente a Isla Choros, donde es liberada frente a la lobera existente en el lugar</t>
  </si>
  <si>
    <t>Gerardo Cerda</t>
  </si>
  <si>
    <t>Ejemplar en alto estado de descompisición.</t>
  </si>
  <si>
    <t>En Fiscalización de Pesca ilegal por borde costero, se detecta Lobo marino en playa en proceso de descomposición cercano al sector Serena Golf, La Serena.  Se da aviso a la municipalidad para que efectúe el retiro del ejemplar desde la playa</t>
  </si>
  <si>
    <t>Próximo a edificio Faro Monumental</t>
  </si>
  <si>
    <t>Ejemplar en estado de descompisición.</t>
  </si>
  <si>
    <t>En Fiscalización de Pesca ilegal por borde costero, se detecta Lobo marino N°6 en playa en proceso de descomposición cercano a Faro Monumental, La Serena.  Se dio aviso a la muncipalidad para que efectúe el retiro del ejemplar de la playa.</t>
  </si>
  <si>
    <t>Ejemplar en estado de descomposición.</t>
  </si>
  <si>
    <t>En Fiscalización de Pesca ilegal por borde costero, se detecta Lobo marino en playa en proceso de descomposición cercano al edificio Club de Golf, La Serena. Se da aviso a la municipalidad para que efectúe el retiro del ejemplar de la playa.</t>
  </si>
  <si>
    <t>Marco Concha Fábrega</t>
  </si>
  <si>
    <t>Playa Punta Teatinos</t>
  </si>
  <si>
    <t>Ejemplar en avanzado estado de descomposición.-</t>
  </si>
  <si>
    <t>En Fiscalización de Pesca ilegal por borde costero, se detecta Lobo marino en playa en proceso de descomposición cercano a Punta Teatinos, La Serena.  Se da aviso a la municipalidad para que gestione su retiro del sector.</t>
  </si>
  <si>
    <t>Playa sector El Faro</t>
  </si>
  <si>
    <t>Turistas dan aviso de ejemplar de lobo marino muerto en playa sector El Faro La Serena.  Se da aviso a la Municipalidad de La Serena, para que proceda al retiro del ejemplar y su traslado al relleno sanitario de Coquimbo.</t>
  </si>
  <si>
    <t>Playa Totoralillo</t>
  </si>
  <si>
    <t>Debido a denuncia por mortalidad de aves en playa Totoralillo se asiste al sector, constatandose alrededor de 100 aves costeras (cormorán guanay), y 1 pingüino de humboldt. Las evidencias visuales corresponden a mortalidad presumiblemente por atrapamiento en redes de cerco, sin embargo no es posible realizar necropsia en el ejemplar de pinguino debido al mal estado del cadáver. Se realiza contacto con el SAG para informar del varamiento de las 100 aves costeras.</t>
  </si>
  <si>
    <t>Av. del Mar 3300</t>
  </si>
  <si>
    <t>Habitantes del sector dan aviso de lobo marino muerto en playa sector 3300 de la Av. del Mar de La Serena.  Se da aviso al departamento de Aseo y Ornato de la Municipalidad de La Serena para que proceda al retiro del ejemplar, y su traslado al Vertedero Municipal.</t>
  </si>
  <si>
    <t>Pescadores dan aviso de lobo marino muerto y endescomposición en Caleta Peñuelas.  Se da aviso al departamento de Aseo y Ornato de la Municipalidad de Coquimbo para que proceda al retiro del ejemplar, y su traslado al Vertedero Municipal.</t>
  </si>
  <si>
    <t>Sector Canto del Agua</t>
  </si>
  <si>
    <t>Personal de la Armada da aviso de ejemplar de Pingüino de Humboldt muerto en playa de La Serena, sector Canto del Agua.  Se da aviso a la Municipalidad de La Serena para que retire el ejemplar y lo traslade al relleno sanitario de Coquimbo.</t>
  </si>
  <si>
    <t>Tunquen</t>
  </si>
  <si>
    <t>POR DENUNCIA A LA MESA DE AYUDA SE TOMA CONTACTO CON USUARIOAS QUIENES INDICAN EL VARAMIENTO DE UN EJEMPLAR DE PINGÜINO EN PLAYA TUNQUEN COMUNA DE ALGARROBO, AL LLEGAR AL LUGAR SE PUEDE CONSTATAR EL EJEMPLAR DE PINGÜINO MAGALLANICO JUVENIL EL CUAL SE ENCUENTRA EN UNA CONDICION CORPORAL MUY BAJA Y MUY DECAIDO, POR LO QUE SE DECIDE LLEVAR A UNA CLINICA VETERINARIA PARA PODER HIDRATAR, AL DIA SIGUIENTE 02-02-2020 EL EJEMPLAR AL SER MANIPULADO PARA VOLVER A SER HIDRATADO MUERE, EL DIA 03-02-2020 ES TRASLADADO AL VERTEDERO PARA SU DISPOSICION SANITARIA.</t>
  </si>
  <si>
    <t>POR DENUNCIA DE TERCEROS , INFORMANDO QUE EN CALETA VENTANA, HAY UN PINGÜINO, SE ACUDE AL LUGAR, RETIRANDO EL EJEMPLAR, EL CUAL SE ENCUENTRA CIEGO, SE ENVIA MUNDO MAR PARA SU DESTINO DEFINITIVO.</t>
  </si>
  <si>
    <t>POR DENUNCIA DEL MUNICIPIO DE ZAPALLAR , INFORMANDO QUE EN PLAYA CACHAGUA, HAY UN PINGÜINO, RETIRADO POR MUNICIPIO ZAPALLAR,  SE REALIZA UNA DISECCION PARA VER PULMONES, NO SE APRECIA ALTERACION EN LOS PULMONES QUE INDIQUE ASFIXIA,  CONTENIDO ESTOMACAL NO PRESENTA CONTENIDO ESTOMACAL, LA DISECCION ES REALIZADA POR PARTE DEL MUNICIPIO, CAUSA DE MUERTE INDETERMINADA.</t>
  </si>
  <si>
    <t>Playa Los Enamorados</t>
  </si>
  <si>
    <t>Herida por compresión Malla de pesca en el cuello</t>
  </si>
  <si>
    <t>Animales encontrados en linea más baja de marea, sin heridas visibles. No obstante, se presume de muerte por ahogamiento dentro de arte de pesca.</t>
  </si>
  <si>
    <t xml:space="preserve">Rescate y traslado de pinguino. Se recibió la denuncia  del varamiento de un ejemplar de pinguino magallánico en la localidad de Papudo.  La usuaria trasladó el ejemplar al centro de rescate de la fundación Chinchimén en la playa Chungungo, Maitencillo, quienes resguardaron el ejemplar hasta su retiro por parte del funcionario.  El ejemplar presentaba lesiones a nivel de miembro posterior derecho.  Estado general, bueno.  El ejemplar fue trasladado a las dependencias de SERNAPESCA Oficina Quintero para ser llevado por encargado regional de rescate a Fundación Mundomar el día sábado 8 </t>
  </si>
  <si>
    <t>CRISTIAN ARRAÑO MUÑOZ</t>
  </si>
  <si>
    <t xml:space="preserve">VERTEDERO </t>
  </si>
  <si>
    <t xml:space="preserve">POR DENUNCIA DE TERCEROS, INFORMANDO SOBRE UN LOBO MARINO CERCANO APLAYA LOS ENAMORADOS, SE PIDE APOYO AL MUNICIPIO DE QUINTERO, PARA ASISTIR CON CAMIONETA DE ELLOS, SE ACUDE EN CONJUNTO, PARA SU RESCATE, FUNCIONARIOS MUNICIPALES DE MEDIO AMBIENTE Y CERTIFICADOR FABIAN JOPIA, TRASLADO DEL EJEMPLAR A OFICINA, EL LOBO EN MALAS CONDICIONES INACTIVO   11:00 12:45, lOBO MUERE Y SE TRASLADA A VERTEDERO </t>
  </si>
  <si>
    <t xml:space="preserve">Se acude por llamada de usuaria, por lobo en roquerios, al llegar al lugar el lobo se encuentra en los roquerios pero de dificil acceso, se ve que esta descansando, se vuleve al otro dia si se encuentra en el lugar y el lobo ya no se encontraba </t>
  </si>
  <si>
    <t xml:space="preserve">Karen Bravo Cristian Arraño </t>
  </si>
  <si>
    <t>Playa del Deporte</t>
  </si>
  <si>
    <t>POR DENUNCIA A LA MESA DE AYUDA SE ACUDE A PLAYA DEL DEPORTE PARA CONSTATAR VARAMIENTO DE EJEMPLAR DE LOBO MARINO, AL LLEGAR AL LUGAR EL EJEMPLAR SE ENCONTRABA DESCANSANDO SOBRE LOS ROQUERIOS, SE HABLA CON LOS SALVAVIDAS PARA QUE ELLOS PUEDAN AYUDARNOS A DEJARLO DESCANSAR EN EL LUGAR, SE DEJA EL NUMERO DE TELEFONO DE RESCATE PARA QUE DEN AVISO SI EL EJEMPLAR SIGUE EN EL LUGAR AL DIA SIGUIENTE</t>
  </si>
  <si>
    <t>Paseo Weelwright</t>
  </si>
  <si>
    <t>SE ACUDE A MUELLE BARON PARA CONSTATAR VEARAMIENTO DE EJEMPLAR DE LOBO MARINO POR DENUNCIA A LA MESA DE AYUDA, AL LLEGAR A LUGAR SE DETERMINA QUE EL EJEMPLAR ES UN LOBO MARINO FINO DESCANSANDO EN LOS ROQUERIOS, AL REALIZAR LA APROXIMACION AL EJEMPLAR ESTE SE DEVUELVE AL MAR DEJANDO EL LUGAR.</t>
  </si>
  <si>
    <t>POR LLAMADO A LA MESA DE AYUDA SE ACUDE A PLAYA COCHOA A VERIFICAR EL VARAMIENTO DE EJEMPLAR DE LOBO MARINO EL CUAL SE ENCUENTRA HERIDO, AL LLEGAR AL LUGAR EL SALVAVIDAS DE LA PLAYA INDICA QUE LLEGÓ Y REGRESÓ AL MAR, PERO QUE PRESENTABA HERIDAS EVIDENTES EN CABEZA Y ALETAS PECTORALES.</t>
  </si>
  <si>
    <t>PLAYA BAHAMAS</t>
  </si>
  <si>
    <t>POR DENUNCIA A LA MESA DE AYUDA SE TOMA CONTACTO CON USUARIA QUIEN INDICA EL VARAMIENTO DE UN EJEMPLAR DE LOBO MARINO MUERTO, ENVIA FOTOGRAFIAS AL NUMERO DE CELULAR FISCAL, DONDE SE PUEDE OBSERVAR UN EJEMPLAR EN EVIDENTE DESCOMPOSICION, SIN PIEL POR LO QUE SE DECIDE NO ACUDIR AL LUGAR PARA EVALUAR SU ESTADO.</t>
  </si>
  <si>
    <t>POR DENUNCIA DE TERCEROS, INFORMANDO SOBRE UN LOBO  PLAYA EL LIBRO , SE PIDE APOYO AL PERSONAL DE CERTIFICACION OFICINA QUINTERO,PARA SU POSIBLE RETIRO, ACUDIENDO AL LUGAR EL EJEMPLARB ES UN LOBO FINO DE JUAN FERNANDEZ, NO PRESENTA HERIDAS VISIBLE ANIMAL UN POCO AGRESIVO, SE DEJA EN EL LUGAR, DANDO AVISO AL CONCECIONARIO DE PLAYA 10:00 - 10:45</t>
  </si>
  <si>
    <t>El Qusco</t>
  </si>
  <si>
    <t>Personal municipal informa de lobo recién nacido en roquerios. Se dan indicaciones generales para que ejemplar se mantenga en el lugar y no sea molestado. Situación se mantiene controlada hasta el día 10 de febrero. Lobo sale hasta camino lateral siguiendo a turista. Situación que obliga a sacra a cría del lugar, procedimiento es realizado el día 11 de febrero y el 12 es trasladado hasta lobera reproductiva en matanza.</t>
  </si>
  <si>
    <t>Se acude ante llamado por atropello de lobo en playa de El Yali.Lobo es retirado del lugar. Se observa en buen estado. No presenta lesiones por atropello. Al día siguiente es liberado en sector de Mostazal.</t>
  </si>
  <si>
    <t>Tenia hilo de pescar alrededor del pico</t>
  </si>
  <si>
    <t>Se recibe llamado por pingüino encontrado en zona de embarcadero turistas en puertecito. Al llegar al lugar nos informan que ejemplar tenía un hilo de pescar enredado, y que ellos lo retiraron. Se trata de un individuo juvenil, esta delgado, pero sin lesiones externas.</t>
  </si>
  <si>
    <t>POR DENUNCIA SE TOMA CONOCIMIENTO DE EJEMPLAR MUERTO EN PLAYA CAU CAU COMUNA DE PUCHUNCAVI.</t>
  </si>
  <si>
    <t>musa</t>
  </si>
  <si>
    <t>SE RECIBE LLAMADO DESDE CENTRO D EINVESTIGACION LAS CRUCES POR PINGUINO VARADO. SE DAN INDICACIONES GENERALES Y ES TRASLADADO EL SIGUIENTE DIA HASTA EL MUSA DONDE SE ENCUANTRE EN RECUPERACION.</t>
  </si>
  <si>
    <t>E VEGA</t>
  </si>
  <si>
    <t>POR DENUNCIA A LA MESA DE AYUDA SE TOMA CONOCIMIENTO DE VARAMIENTO DE EJEMPLAR DE LOBO MARINO VARADO MUERTO</t>
  </si>
  <si>
    <t>POR DENUNCIA A LA MESA DE AYUDA SE TOMA CONOCIMIENTO DE VARAMIENTO DE EJEMPLAR DE LOBO MARINO MUERTO EN PLAYA LAS CONCHITAS VENTANA</t>
  </si>
  <si>
    <t xml:space="preserve">EL TABO </t>
  </si>
  <si>
    <t>POR DENUNCIA A LA MESA DE AYUDA SE TOMA CONOCIMIENTO DE EJEMPLARES DE PINGÜINO MUERTOS EN PLAYA EL TABO.</t>
  </si>
  <si>
    <t>CALETA PAPAGAYO</t>
  </si>
  <si>
    <t>POR DENUNCIA  A LA MESA DE AYUDA SE TOMA COCNOCIMIENTO DE EJEMPLAR DE PINGÜINO VARADO EN PLAYA PAPAGAYO, AL LLAMAR AL USUARIO INDICA QUE EL PASABA POR EL LUGAR Y QUE NO SE QUEDO MUCHO TIEMPO (ANDABA DE PASEO) POR EL COVID 19 NO SE ACUDE A TERRENO A VERIFICAR LA INFORMACION.</t>
  </si>
  <si>
    <t>POR DENUNCIA A LA MESA DE AYUDA SE TOMA CONOCIMIENTO DE EJEMPLAR DE LOBO MARINO MUERTO EN PLAYA REÑACA</t>
  </si>
  <si>
    <t>POR DENUNCIA A LA MESA DE AYUDA SE TOMA CONTACTO CON USUARIO QUIEN INDICA TIENE UN PINGÜINO EN SU PODER EL CUAL SE ENCUENTRA HERIDO AL INDICAR QUE LAS POSIBILIDADES DE REALIZAR UN RESCATE ERAN CASI NULAS DEBIDO A LA PANDEMIA COVID19, SE REALIZA LA COORDINACION CON EL MISMO USUARIO QUIEN TRASLADA AL EJEMPLAR A CLINICA VETERINARIA DE LA LIGUA MON LA VET PARA QUE REALICEN UNA EVALUACION DEL EJEMPLAR, SE TOMA CONTACTO CON MEDICO VETERINARIO DE TURNO QUIEN INDICA QUE LA HERIDA SE ENCUENTRA NECROSADA Y CON TEJIDO MUERTO POR LO QUE UNA DE LAS POSIBILIDADES VIENDO QUE NO PUEDE SER TRASLADADO A UN CENTRO DE RESCATE ES LA EUTANASIA, DESICION QUE ES TOMADA POR EL ENCARGADO REGIONAL Y RESPALDADA MEDIANTE CORREO ELECTRONICO AL COLEGA DE DICHA CLINICA.</t>
  </si>
  <si>
    <t>las cruces</t>
  </si>
  <si>
    <t>POR DENUNCIA A LA MESA DE AYUDA SE TOMA CONTACTO CON USUARIO INDICANDO QUE POR LA CONTINGENCIA COVID 19 NO SE PODRA ACUDIR AL LUGAR, PARA QUE ESTE PUEDA DEJARLO EN UN LUGAR CON MENOS ACCESO A LOS TURISTAS. EJEMPLAR NO ES VISTO NUEVAMENTE EN LA ZONA</t>
  </si>
  <si>
    <t>SE RECIBE LLAMADO POR LOBO POPPE EN SECTOR PUNTA DEL LACHO. SE INFORMA A USUARIO QU ELOBO DEBE MANTENERSE EN EL LUGAR Y EVITAR ACERCARSE AL LUGAR.</t>
  </si>
  <si>
    <t>Playa de Pangal</t>
  </si>
  <si>
    <t>Se recibe llamado de la capitanía de puerto indicando sobre la presencia de un pingüino varado en el sector de Pangal. Nos comunicamos con la persona informante, la que nos indica que encontró al pingüino sin movilidad en la playa de Pangal, y ante la presencia de perros en el sector, decide llevarlo a su domicilio para resguardarlo mientras llega el Servicio. Acudimos de inmediato al sector, en donde pudimos corroborar que el ejemplar no podía mantenerse en pie, sin embargo se encontraba muy activo y respondía bien a los estímulos. Fue trasladado ese mismo día al Parque Safari de Rancagua. ACTUALIZACIÓN: grave lesión en miembro anterior. Fallece en el Parque Safari el   06-02-2020.</t>
  </si>
  <si>
    <t>Jaime López</t>
  </si>
  <si>
    <t>Playa de Puertecillo</t>
  </si>
  <si>
    <t>El día miércoles en la tarde, usuarias trajeron a la oficina de Sernapesca Pichilemu una cría de lobo marino común encontrada con vida en la playa de Puertecillo. Al bajar al ejemplar del vehículo en la oficina del Servicio, este fallece. Al día siguiente se procede a enterrar el cuerpo del ejemplar fallecido en la playa de Chorrillos.</t>
  </si>
  <si>
    <t>Usuarias de Puertecillo</t>
  </si>
  <si>
    <t>Playa Principal de Matanzas</t>
  </si>
  <si>
    <t>El día sábado fue encontrado pingüino varado con vida en la playa principal de Matanzas, siendo trasladado por la veterinaria del lugar a su domicilio a la espera de la llegada del Servicio. Al llegar al lugar se corrobora el fallecimiento del ejemplar. Es enterrado el día domingo en sector Playa Hermosa, Pichilemu.</t>
  </si>
  <si>
    <t>Lilian Arriata</t>
  </si>
  <si>
    <t>Caleta de pescadores Bucalemu</t>
  </si>
  <si>
    <t>Playa Bucalemu</t>
  </si>
  <si>
    <t>Se recibe llamado por lobo marino en roqueríos de caleta de Bucalemu. Se indica que lobo se encuentra sin heridas visibles, sin embargo es molestado por la gente del lugar, haciendo imposible su descanso. Se decide llevarlo a un lugar más alejado en donde no se encuentren personas en la playa. Actualización: el día lunes 10-02 se dejó ver en Playa Infiernillo de Pichilemu, se veía más activo y después de un rato entró sin problemas al mar.</t>
  </si>
  <si>
    <t>Paula</t>
  </si>
  <si>
    <t>Islote de Pupuya</t>
  </si>
  <si>
    <t>35.7</t>
  </si>
  <si>
    <t xml:space="preserve">Se recibe llamado de la mesa de ayuda por denuncia de pingüino varado en Playa Principal de Pichilemu. Se acude al lugar y la gente del lugar mantenían al ejemplar tapado con una manta. Nos indican que tenía el cuerpo con un líquido oleoso y que tenía dificultades para nadar. Es traído a la oficina para evaluarlo y se decide hacer traslado al Parque Safari para un revisión más exhaustiva, en donde determinaron que se encuentra delgado y con deshidratación. Se encuentra en proceso de muda, por lo que se sugiere sea liberado al finalizar este proceso. ACTUALIZACIÓN: ejemplar es liberado el día viernes 06-03 en islote de Pupuya, comuna de Navidad. </t>
  </si>
  <si>
    <t>Mesa de ayuda</t>
  </si>
  <si>
    <t>Se recibe correo de la mesa de ayuda el día lunes 24 a las 19.30 hrs, indicando de la presencia de un lobo marino varado en playa Infiernillo. Se acude a primera hora del día siguiente, en donde se visualiza al ejemplar, el que, acto seguido se lanza hacia el mar.</t>
  </si>
  <si>
    <t xml:space="preserve">Se recibe correo de la mesa de ayuda el día martes 25 a las 16:30 hrs, indicando de la presencia de un lobo fino en una roca en playa La Puntilla de Pichilemu. Se observa en buen estado sin heridas visibles. Se procede a alejar a la gente que se encontraba en las cercanías del lobo y se dispone una cinta perimetral, para que ejemplar pueda descansar sin ser molestado. Se procede a realizar difusión sobre varamiento de animales marinos en el lugar. Se acude al lugar al día siguiente en la mañana para monitorear al ejemplar, no encontrándose este en el lugar. </t>
  </si>
  <si>
    <t>Playa Punta de Lobos</t>
  </si>
  <si>
    <t>Se recibe llamado de la mesa de ayuda indicando que se encuentra un pingüino varado en la playa principal de Punta de Lobos. Al llegar al lugar se obseva que al caminar el ejemplar presenta problemas para mantener el equilibrio, por lo que es trasladado al Parque Safari para su evaluación. Se determina una desviación de la zona cervical, y se está a la espera de la realización de más exámenes complementarios.</t>
  </si>
  <si>
    <t>30.3</t>
  </si>
  <si>
    <t>Se recibe llamado por pingüino varado en Playa de Bucalemu, el día 16-04 en la tarde. Se acude al lugar y se traslada al ejemplar hasta la oficina del Servicio, para ser llevado al día siguiente al Parque Safari de Rancagua, sin embago al día siguiente el ejemplar fallece en las dependencias de Servicio, siendo enterrados sus restos en la Playa de Chorrillos.</t>
  </si>
  <si>
    <t>RETEN CURANIPE</t>
  </si>
  <si>
    <t>09.17</t>
  </si>
  <si>
    <t>El especímen fue faenado dorsalmente.</t>
  </si>
  <si>
    <t>Sepultado</t>
  </si>
  <si>
    <t>Beatriz Ochoa Marchant</t>
  </si>
  <si>
    <t xml:space="preserve">La denuncia de varamiento del delfín fue recibida el 08-02-2020, en el lugar, el animal se encontraba faenado, sin  aleta y otras partes de la zona dorsal, el individuo fue medido y  relocalizado para ser enterrado en otro sector. Posteriormente, el día 11-02-2020, se nos indicó que es necesario la toma de muestras de tejido dérmico, por lo que concurrimos a la zona donde estaba enterrado el especímen para obtener las muestras correspondientes. Las muestras ,fueron obtenidas en duplicado, se almacenaron en frascos plásticos rotulados, fijadas en alcohol de 95° y serán enviadas a la Dirección Nacional. </t>
  </si>
  <si>
    <t>2020-44-13</t>
  </si>
  <si>
    <t>CORONEL</t>
  </si>
  <si>
    <t xml:space="preserve">Sin Lesiones aparente. Costado izquierdo abdomen plumas cotadas </t>
  </si>
  <si>
    <t>Se raliza búsqueda del pingüino a isla santa María en conjunto con la Armada de Chile, el ejemplar estaba en posesión del Alcalde de Mar de Puerto Sur. El ejemplar presentaba falta de plumaje a nivel toraxico-abdominal en costado izquierdo. Se trasladó a oficina de coronel, trasladándose posteriormente a la Dirección Regional en Talcahuano. En Talcahuano se evalua la condición y se decide enviarlo vía aerea a Fundación Mundo Mar, en Buinzoo, Región Metropolitana.</t>
  </si>
  <si>
    <t>Cristian Palacios/Humberto Pool Peralta</t>
  </si>
  <si>
    <t>2020-44-14</t>
  </si>
  <si>
    <t>Capitania de Puerto de Coronel</t>
  </si>
  <si>
    <t>Se comunica Bomberos de chile para avisar de un pingüino en la zona de colcura, por tiempo no se pudo asistir pero apoyo en la gestión la armada de chile, los cuales fueron en su búsqueda a las 20:30 s procedió a retirar al ejemplar desde la capitanía de puerto, al llegar a la oficina en pingüino se encuentra fallecido. No presenta heridas atribuibles a terceros</t>
  </si>
  <si>
    <t>GISELA MELGAREJO</t>
  </si>
  <si>
    <t>2020-46-15</t>
  </si>
  <si>
    <t>PLAYA ESTACION</t>
  </si>
  <si>
    <t>HERIDAS EN DISTINTAS PARTES DEL CUERPO</t>
  </si>
  <si>
    <t>En ese día se conversó con el cabo segundo Sr. Leandro Salas Riffo, de alcadía de mar Tomé. Él nos indica el lugar del animal muerto, nos acercamos al lugar realizamos las observaciones competentes, verificando su estado en  playa Estación. Luego realizamos la gestión con  el Sr. Cristian Marín, asesor  protección civil y emergencia,de la Municipalidad de Tomé, para su retiro definitivo.El día Sábado 08 de Febrero en la mañana. retiro por medio del camion de basura con dirección al vertedero (información de la municipalidad).</t>
  </si>
  <si>
    <t>2020-44-16</t>
  </si>
  <si>
    <t>Se recibe aviso via whatsapp de la presencia de un pingüino en caleta Maule, Coronel. Se activa la visita al sector para recuperar al animal que según la capitanía de puerto de Coronel estaba custodiado por Carabineros hasta la llegada de nuestros funcionarios. Carabineros llevó posterioemente al ave a la capitanía de puerto de Coronel por temor a que los perros del sector le hicieran daño, lugar de donde fue retirado posteriormente. El animal se observaba alicaido y con cierta debilidad general al momento de la primera inspección. queda en la oficina para su posterior traslado pero no logra sobrevivir.</t>
  </si>
  <si>
    <t>2020-46-17</t>
  </si>
  <si>
    <t>El Sr, Juan Carlos Garrido informa el varamiento de un ejemplar de elefante marino en playa Los Morros de Coliumo. Se constata la veracidad de la denuncia y en conjunto con personal de la Capitanía de Puerto de Lirquén se establece cierre perimetral de manera de resguardar la seguridad de las personas y del ejemplar.</t>
  </si>
  <si>
    <t>2020-48-18</t>
  </si>
  <si>
    <t>morguilla</t>
  </si>
  <si>
    <t>Playa de arena</t>
  </si>
  <si>
    <t>Recibimos una llamada de un pingüino varado en la localidad de Morguilla. Concurrimos al lugar y se encontraba el pingüino con una herida visible y profunda en su vientre, con débiles respuesta a estímulos. Se transporta a la oficina para realizar una posta con la oficina de Coronel y la Dirección Regional. Minutos después el individuo muere. Se procedió trasladar el cuerpo a un lugar habilitado para poder depositar sus restos.</t>
  </si>
  <si>
    <t>Samuel Carrasco Garrido</t>
  </si>
  <si>
    <t>2020-46-19</t>
  </si>
  <si>
    <t>QUICHIUTO</t>
  </si>
  <si>
    <t>El Sr. Luis Medina informa el varamiento de un ejemplar de pingüino en el sector Quichiuto en Tomé. Se constata que es un ejemplar de Pingüino de Magallanes, el cual se traslada a Oficina Tomé para su posterior evaluación. El día 12/02/20 se realiza relocalización en playa Merquiche ya que se encuentra en buena condición corporal y atento al medio.</t>
  </si>
  <si>
    <t>2020-46-20</t>
  </si>
  <si>
    <t>SE RECIBE DENUNCIA POR PARTE DE NOMBRE DE PILA FRANCISCO, CABO PRIMEROI DE LA FACH, ( A LAS 18:00 HORAS) DE PRESENCIA DE PINGÜINO EN ROQUERÍOS EN EL SECTOR PLAYA EL MORRO, TOMÉ. JUNTO A PERSONAL DE SALVAVIDAS (QUIENES CONOCÍAN EL LUGAR EXACTO DE LA UBICACIÓN DEL PINGÜINO), NOS APOYARON EN EL RESCATE DEL ANIMAL. AL LLEGAR AL LUGAR DE LOS HECHOS SE EVIDENCIA LA PRESENCIA DE UN PINGUINO JUVENIL, AL PARECER CORRESPONDE A PINGUINO DE MAGALLANES. SE LOGRA RESCATAR AL ANIMAL CON EXITO (19:00 HORAS). SE MANTIENE EN LA NOCHE EN LA OFICINA DE TOMÉ, PARA SER ENVIADO DURANTE LA MAÑANA DEL DÍA SIGUIENTE A LA DIRECCIÓN REGIONAL. EN TALCAHUANO ES MANTENIDO POR UN DÍA EN OFICINA PARA EVALUACIÓN, EL EJEMPLAR SE ENCUENTRA EN MUDA, SIENDO MUY AGRESIVO. EL EJEMPLAR ESTÁ EN BUENAS CONDICIONES, ATENTENTO Y REACTIVO A LOS ESTÍMULOS, CON MUY BUEN PESO, POR LO QUE SE DECIDE REINSERTARLO EN SU MEDIO NATURAL EN LA ZONA DE PLAYA LA CANTERA DE TUMBES.</t>
  </si>
  <si>
    <t>RAFAEL ARTURO CORNEJO ARTEAGA/ HUMBERTO POOL.</t>
  </si>
  <si>
    <t>2020-44-21</t>
  </si>
  <si>
    <t>ISLA SANTA MARÍA</t>
  </si>
  <si>
    <t>El ave fue trasladada desde la isla santa maría por la barcaza que regularmente hace viajes hacia y desde el continente. Luego del desembarque al continente, es llevado a la capitanía de puerto de Coronel de donde es retirado posteriormente por funcionarios de Sernapesca Coronel quienes derivan al animal al día siguiente a la Dirección Regional del Bio bio para tratamientos y cuidados respectivos. El ejemplar es mantenido para alimentación en la Dirección Regional. Se recuera satisfactoriamente y es liberado el 11 de marzo</t>
  </si>
  <si>
    <t>Claudio Sanhueza Vas/ Humberto Pool</t>
  </si>
  <si>
    <t>2020-46-22</t>
  </si>
  <si>
    <t>PUDÁ</t>
  </si>
  <si>
    <t>El Sr. Andrés Córdova informa el varamiento en un ejemplar de pingüino muerto en Playa Pudá, Tomé. Se concurre al lugar constatando la denuncia tratándose de un pingüino magallánico. Se retira del lugar para disposición final en vertedero.</t>
  </si>
  <si>
    <t>2020-48-23</t>
  </si>
  <si>
    <t>Recibimos una llamada de un pingüino varado en la localidad de Quidico. Concurrimos al lugar y se encontraba el individuo visiblemente decaido   y con débiles respuesta a estímulos. Se transporta a la oficina para realizar una posta con funcionarios de la oficina de Coronel en la localidad de Carampange. Luego continua posta. funcionarios de la Dirección regional del Biobío trasladan el ejemplar desde Coronel a Talcahuano, donde este queda para observación, falleciendo durante la noche. Es llevado a vertedero.</t>
  </si>
  <si>
    <t>2020-44-24</t>
  </si>
  <si>
    <t>Plara horcones</t>
  </si>
  <si>
    <t>El Sr. Leonardo informa el varamiento en un ejemplar de foca en Playa Horcones, Arauco. El fuhncionario Claudio Sanhueza V. (Jefe oficina Coronel) concurre al lugar no encontrando al ejemplar ni evidencia de su presencia.</t>
  </si>
  <si>
    <t>2020-44-25</t>
  </si>
  <si>
    <t xml:space="preserve">Luego del aviso de denuncia, se asiste al lugar ubicado en sector de Horcones, cercano a celulosa Arauco. Luego de obtener al especimen, este fue trasladado a la Dirección Regional del Bio bio para sus cuidados respectivos. Ejemplar muere  debido a las malas condiciones, siendo llevado a vertedero. </t>
  </si>
  <si>
    <t>Marco Sanchez Moraga</t>
  </si>
  <si>
    <t>2020-42-26</t>
  </si>
  <si>
    <t>Posiblemente un anzuelo o cuchillo</t>
  </si>
  <si>
    <t>A las 20:15 del 26.02.2020, la Mesa de Ayuda Sernapesca escribe a encargada regional de Gestión Ambiental Astrid Guerra, señalando el llamado de usuaria de nombre Pía (al parecer hija de Sra. Marta Becar), señalando la presencia de un lobo de mar pequeño con profundas heridas cerca de las costillas. El ejemplar se encuentra en roqueríos al lado del muelle de caleta Tumbes en Talcahuano. Cerca de las 22:30 horas, Astrid Guerra y Patricio Ulloa asisten al muelle encontrando a dicho ejemplar y constatando la presencia de una herida al parecer profunda en la zona dorso-posterior, cerca de las costillas. Dada la hora, el sitio del varamiento y falta de personal y elementos adecuados, se esperó al día siguiente para su rescate. A las 16:50 horas del 27.02.2020, la Sra. Becar nos avisa que el lobo está nuevamente en el lugar. Asiste el suscrito, Astrid Guerra, José Muñoz, Renzo Bacigaluppi y David Retamal, sacando al animal del lugar y derivado con fecha 28.02.2020 a la USS para su rehabilitación. Fallece el 28.02.20 durante la operación. Se le practicará necropsia.</t>
  </si>
  <si>
    <t>2020-46-27</t>
  </si>
  <si>
    <t>PLAYA EXPLANADA</t>
  </si>
  <si>
    <t>Desde Alcaldía de Mar de Tomé informan varamiento de un ejemplar de Tortuga en playa Explanada en Tomé. Se trata de una tortuga olivácea, la que en definitiva  fue encontrada por pescadores flotando dentro de la bahía de Concepción. Se traslada a Universidad San Sebastián para evaluación. Rx arroja patrones nodulares en pulmones atribuibles a parásitos, sin contenido estomacal por tanto se estima al menos 15 días sin alimentación. Fallece el día 28.02.20</t>
  </si>
  <si>
    <t>2020-42-28</t>
  </si>
  <si>
    <t>En Molo Base Naval</t>
  </si>
  <si>
    <t>Informan de la Base Naval de Lobo muerto, sector Molo 360. Se piden fotos del ejemplar para constatar especie. Posteriormente se  envía correo a la Municipalidad de Talcahuano para que hagan retiro y disposición del Lobo.</t>
  </si>
  <si>
    <t>2020-42-33</t>
  </si>
  <si>
    <t>Llamado de Capitania de puerto de Talcahuano por un ejemplar muerto de tortuga, el que es encontrado en sector caleta el Morro de Talcahuano, Servicio no concurre por Coronavirus no hay personal disponible. Se solicita a Capitanía de puerto gestione la disposición final del cadáver.</t>
  </si>
  <si>
    <t>2020-46-34</t>
  </si>
  <si>
    <t>Punta Huique, Cocholgue</t>
  </si>
  <si>
    <t>Llamada desde sector Los Bagres, avisandode un delfin muerto en Punta Huique, Cocholgue. Despues de varios intentos se logra contactar a la persona denunciante y especifica que el cadaver ya no se encuentra en e lugar.</t>
  </si>
  <si>
    <t>Astrid Guerra Bahamonde</t>
  </si>
  <si>
    <t>2020-42-29</t>
  </si>
  <si>
    <t>Se recibió llamada de un marinero que estaban haciendo ronda en el sector señalando la presencia de un Lobo marino común muerto el cual estaba en evidente estado de descomposicion. No fue personal del Servicio a terreno. Se envio correo a la Municipalidad de Talcahuano para el retiro y disposición de restos.</t>
  </si>
  <si>
    <t>2020-44-30</t>
  </si>
  <si>
    <t>Pus en la zona de la herida pata abdomen</t>
  </si>
  <si>
    <t>Ave recogida desde roqueríos cercanos a caleta maule posterior a aviso de la capitanía de puerto de coronel. Es trasladado a la oficina de sernapesca para luego ser trasladado a la direccion regional para sus cuidados respectivos, luego a USS, donde muere.</t>
  </si>
  <si>
    <t>2020-44-31</t>
  </si>
  <si>
    <t>Ave encontrada en roqueríos del sector maule, hacia el lado norte de dicha localidad posterior a aviso de lugareños. Se recupera al animal y se traslada al día siguiente a la universidad san sebastian en donde se evidencia su buen estado de salud. Al medio día es trasladado al punto de extracción inicial dadas las indicaciones del profesional de la USS, sin embargo al final del día 17 nuevamente alertan del mismo pingüino que no ha  vuelto a su habitat natural por lo que es extraido para llevarlo al día siguiente (18) a la dirección regional del biobio, para luego se llevado a USS, de donde debe ser retirado por cierre de esta y trasladado a Centro Ñacurutú. Finalmente el día sábado 2 de mayo el ejemplar muere en el centro Ñacurutú, probablemente efecto del defecto en la ranfoteca.</t>
  </si>
  <si>
    <t>2020-42-32</t>
  </si>
  <si>
    <t>Avistamiento: frente estación de trenes</t>
  </si>
  <si>
    <t>San Rosendo</t>
  </si>
  <si>
    <t>Se recibe aviso por Mesa de ayuda, Lobo marino adulto en San Rosendo vivo y consciente. No se acude a llamdo por distancia y por contingencia con coronavirus.</t>
  </si>
  <si>
    <t>2020-44-35</t>
  </si>
  <si>
    <t>Muelle Pesq. Orizon, Coronel</t>
  </si>
  <si>
    <t>Se avistó al Ejemplar en la Playa correspondiente al sector de la empresa pesquera ORIZON de Coronel. Dado que no había presencia de personal en el lugar se deja al ejemplar vivo en el lugar asumiendo que se encuentra de paso para descansar.</t>
  </si>
  <si>
    <t>2020-50-02</t>
  </si>
  <si>
    <t>PLAYA MAULE</t>
  </si>
  <si>
    <t>Se rescata pingüino magallanico en sector Playa Maule, comuna de Puerto Saavedra, decaido en condicion corporal delgado, atento al medio, pero con poca movilidad, se deriba a Clinica Veterinario Metrenco, con el objetivo de recuparación de condición corporal para poder ser liberado. El ejemplar el día 9 de Febrero muere en Clinica Metrenco donde se entrega para que se le realice necropsia.</t>
  </si>
  <si>
    <t>2020-50-03</t>
  </si>
  <si>
    <t>ESTERO CHEYE</t>
  </si>
  <si>
    <t>TEODORO SCHMIDT</t>
  </si>
  <si>
    <t>Herida profunda con perdida de continuidad de piel, en sector de garganta</t>
  </si>
  <si>
    <t>Se rescata pingüino magallanico en sector Estero Cheye, comuna de Teodoro Schmidt, decaido en mala condición corporal delgado, herido con corte profundo y perdida de continuidad de piel en su garganta, con poca movilidad, se deriba a Clinica Veterinario Metrenco, con el objetivo de recuparación de condición corporal y curar herida mencionada para poder ser liberado. Se informa el día 19 de Febrero que el el ejemplar muere en Clinica Metrenco, éste se entrega para que se le realice necropsia.</t>
  </si>
  <si>
    <t>Inhumación, Quetalmahue</t>
  </si>
  <si>
    <t xml:space="preserve">Se informa a sernapesca sobre un ejemplar de pinguino muerto en la playa del sector Quetalmahue, concurre personal de Sernapesca para disponer de los restos mortales </t>
  </si>
  <si>
    <t>Leonardo Muñoz</t>
  </si>
  <si>
    <t>2020-60-005</t>
  </si>
  <si>
    <t>Lesión, lo más probable, producto de redes.</t>
  </si>
  <si>
    <t>Nos trasladamos a Puñihuil a las 18:20, llegando aproximadamente a las 19:00 al lugar. Según lo informado el Pingüino se encontraba en recinto de CONAF. Conversamos con la persona que encontró al pingüino, don Fernando, alrededor de las 19:15. Nos informo que el especímen fue encontrado en la playa Mar Brava alrededor de la 15:30 horas y fue trasladado a CONAF.  Se encontraba en una jaula grande, con espacio y relativamente tranquilo.No  fue alimentado ni realizaron ningun procedimiento por cuenta propia los que encontraron el pinguino permitiendo así  la tranquilidad necesaria. Al examinarlo se obserbó una lesión en el cuello bajo las plumas relativamente seca. Condición Corporal(CC) 3 (escala del 1-5, normal), buen ánimo, atento al medio, intenta "picotear", Se para, camina, mueve sin dificultad. Es trastadado a ChS Pullinque 19:30 horas con el animal en la jaula del servicio proporcionándole la mayor tranquilidad posible durante el trayecto, llegando alrededor de las 20:10 a la clínica. Se observa la conducta, pesa y mide en el recinto junto con personal de Chiloé Silvestre. Nos retiramos alrededor de las 20:40 horas.</t>
  </si>
  <si>
    <t>Valeria Cabello Stom</t>
  </si>
  <si>
    <t>2020-58-002</t>
  </si>
  <si>
    <t>Solución de continuidad de forma circular</t>
  </si>
  <si>
    <t>Se acude a centro Cargill, por varamiento de lobo marino muerto, con herias atribuibles a perdigones, se acude se toman fotografias y se reporta a Dirección Regional</t>
  </si>
  <si>
    <t>Eric Villegas</t>
  </si>
  <si>
    <t>En desarrollo</t>
  </si>
  <si>
    <t>2020-58-003</t>
  </si>
  <si>
    <t>San Jose</t>
  </si>
  <si>
    <t>Playa Chuyehua</t>
  </si>
  <si>
    <t>Se acude a Puerto Cabo Frowards por varamiento  de pingüino juvenil, debido a que se encontraba en buenas condiciones se libera en playa Chuyehua.</t>
  </si>
  <si>
    <t>2020-58-004</t>
  </si>
  <si>
    <t>Se acude a centro Colaco de Cermaq, por varamiento de 3 lobos marinos, presentan orificios atribuibles a perdigones, se toman fotografias y se reporta a Dirección Regional</t>
  </si>
  <si>
    <t>2020-62-003</t>
  </si>
  <si>
    <t>Tricolor</t>
  </si>
  <si>
    <t>Contucion y hemorragia en aleta pectoral izquierda</t>
  </si>
  <si>
    <t>Museo de Ancud// CCC</t>
  </si>
  <si>
    <t xml:space="preserve">El jueves 06-02-2020 se asistió al sector de Tricolor en Cucao comuna de Chonchi por aviso de ballena varada en el sector, se verifico in situ una ballena Azul muerta de 20.5 metros hembra, el cuerpo del ejemplar se encuentra con la cabeza hacia el mar en posición cubito dorsal, se realizó mediciones morfométricas de la ballena y se tomaron muestras de piel y grasa, Mencionar que el ejemplar se encontraba en proceso de descomposición nivel 3. Debido a lo inhóspito del sector imposibilita su inhumación con maquinaria pesada, por lo que se debe dejar actuar el ciclo natural de degradación.
El viernes 07-02-2020 se asistió en compañía de la autoridad marítima, con el fin de acordonar el lugar y generar la difusión a turistas de los riesgos asociados, además se realizó toma de muestras de piel para estudio genético. 
El sábado 08-02-2020 Se asistió en compañía de ONG Centro de conservación cetácea, El ejemplar debido a la marea cambia su posición de varamiento, el cual, con baja marea, se lograron identificar contusiones a la altura de la aleta pectoral izquierda al igual que entre la boca y el ojo, aparentemente producidas por choque de embarcación, se extrajeron muertas por parte del centro de conservación de cetácea de piel, grasa, contusiones y 4 barbas de ballena. 
El jueves 20-02-2020 Se asistió en compañía de productora de Natgeo para generar registro visual del varamiento, la ballena por la alta marea se encuentra cercana a requeríos, se tomaron muestras de 3 barbas para Sernapesca y distribuirlas entre las oficinas con el fin de difusión de rescate.  
</t>
  </si>
  <si>
    <t>Hector Mascareña, Claudio Arcos, Nicolas Nieto, Paulina Rojas, Carina Maldonado</t>
  </si>
  <si>
    <t>piel, grasa y varvas</t>
  </si>
  <si>
    <t>2020-62-004</t>
  </si>
  <si>
    <t>fue trasladado hasta castro</t>
  </si>
  <si>
    <t>Inhumación, Reserva Pullinque</t>
  </si>
  <si>
    <t>Pingüino entregado en estacionamiento en la oficina de castro Chiloé, los lagos por usuarios que lo encontraron en playa de Cucao para luego trasladarlo y entregarlo en esta oficina,  el ejemplar se encuentra con una venda en el cuello por herida muy activo, fue trasladado hasta pullinque para rehabilitación, entregado a Miriam Lasso Días. El ejemplar presenta heridas profundas  en cuello, perforación esofágica y distrés respiratorio severo, se debe eutanasiar.</t>
  </si>
  <si>
    <t>Hector Mascareña oyarzo/ fernando Muñoz</t>
  </si>
  <si>
    <t>2020-62-005</t>
  </si>
  <si>
    <t>CHANQUIN, CUCAO</t>
  </si>
  <si>
    <t>Se asistió a Cucao por aviso de turista por avistamiento en playa Chanquin de una cría de lobo, se retiro del lugar y se traslado hasta Chiloé silvestre ubicado en pullinque en Ancud, el ejemplar no presenta heridas atribuibles a terceros  se encontraba muy activo, además se compro y entrego en pullinque 3 litros de crema sin lactosa. Preenta neumonía está con cuidados.</t>
  </si>
  <si>
    <t>Hector Mascareña oyarzo/ Maria Alvarez Sepulveda</t>
  </si>
  <si>
    <t>2020-62-006</t>
  </si>
  <si>
    <t>Playa Huentemó</t>
  </si>
  <si>
    <t>1 Pingüino con secreciones a nivel bucal</t>
  </si>
  <si>
    <t>Inhumación, Huentemó</t>
  </si>
  <si>
    <t>El 20 de febrero se recibe denuncia ciudana por pingüino varado en playa Huentemó, se asiste el día 21 de febrero al sector, encontrando dos cadáveres de pingüinos de Humboldt. Se procede a inhumarlos en playa.</t>
  </si>
  <si>
    <t>María Alvarez - Pablo Quiñiñir</t>
  </si>
  <si>
    <t>2020-78-001</t>
  </si>
  <si>
    <t>PRESENTA UNA HERIDA INFECTADA EN LA PARTE POSTERIOR</t>
  </si>
  <si>
    <t xml:space="preserve">EL DIA MIERCOLES A LAS 09:45 SE REVISE INFORMACION DE PARTE DEL CAPITAN DE PUERTO DE MAULLIN RAUL VALVERDE INFORMANDO QUE HABIA UN LOBITO EN PLAYA MAR BRAVA, SE ACUDE AL LUGAR ENCONTRANDO EL EJEMPLAR EN EL SECTOR EL CUAL ES RESCATADO Y POSTERIOR TRASLADO A LA RESERVA PULLINQUE DE ANCUD POR PRESENTARSE EN MALAS CONDICIONES. </t>
  </si>
  <si>
    <t>2020-54-005</t>
  </si>
  <si>
    <t>Anahuac</t>
  </si>
  <si>
    <t>Muelle de caleta Anahuac</t>
  </si>
  <si>
    <t xml:space="preserve">Cerca de las 19:30, se recibe llamado de mesa de ayuda en que usuario indica la presencia de un ejemplar de pingüino en el muelle de Caleta Anahuac. Al  llegar al lugar, la especie se encontraba al interior de una embarcación, junto a pescadores del lugar. Los funcionarios realizan chequeo visual general del ejemplar, no observando heridas o anormalidad del pingüino. 
Posteriormente se retira del lugar para su relocalización en el sector de playa denominado Pichiquillaipe (ruta camino a Caleta La Arena), en donde se vuelve a revisar al ejemplar y luego se realiza su liberación en mar. </t>
  </si>
  <si>
    <t>Leonardo Saavedra Rodríguez - Marisela Altamirano Ocampo</t>
  </si>
  <si>
    <t>Puntilla Queilen, mueren</t>
  </si>
  <si>
    <t>2020-60-006</t>
  </si>
  <si>
    <t>Faro Chacao Viejo</t>
  </si>
  <si>
    <t xml:space="preserve">Secreciones exudativa junto a la herida </t>
  </si>
  <si>
    <t>17,41</t>
  </si>
  <si>
    <t xml:space="preserve"> A las 17:30 se recibe el llamado de la capitania alcaldia de puerto de Chacao para comunicar la presencia de un Pingüino herido el cual tienen en custodia, el que fue encontrado por un párticular herido en las rocas del sector faro de Chacao Viejo, el animal es trasladado hasta la reserva Marina Pullinque y es recibido por ONG Chiloe Silvestre para realizar los cuidados primarios del  animal. El pinguino se encuentra conciente, atento al medio y responde a estimulos, le cuesta incorporarse y tiene una herida en la el rostro con exudado. Con fecha 17 de Abril del 2020 Es retirado de las instalaciones de ONG CHILOE SILVESTRE y liberado en Caleta de Piñihuil </t>
  </si>
  <si>
    <t>Fernando Quiroz Vergara, Cesar Sepúlveda.</t>
  </si>
  <si>
    <t>2020-59-001</t>
  </si>
  <si>
    <t>Punta Asencio</t>
  </si>
  <si>
    <t>Reserva Pullinque, inhumación</t>
  </si>
  <si>
    <t>El día 02-03-2020 partir del llamado de usuario a oficina Contao, alertando de la presencia del ejemplar indicado, se concurre al sector costero de Punta Asencio. En el sitio se constata la presencia de tres hombres, entre ellos Guillermo Tapia, que es quien da la alerta. Se comprueba la poca respuesta a estímulos de parte del animal y la herida evidenciada en el cuello, por lo que se carga en jaula del Servicio y se traslada provisoriamente a oficina, a la espera de instrucciones. El 03-03-2020 se traslada animal a Centro de atención primaria USS, Puerto Montt. En el lugar el doctor Javier Cabello atiende al ajemplar, realiza examen y toma de radiografías. Posteriormente el Pingüino es trasladado a Reserva Marina Pullinque para continuar su recuperación.El ejemplar presenta heridas profundas en cuello, afectando los sacos aéreos, caquexia severa, infestación parasitaria severa.</t>
  </si>
  <si>
    <t>Guillermo Alex Tapia Vergara (usuario denunciante) - Odlanier Yerko Rubilar hohmann (funcionario Sernapesca Contao)</t>
  </si>
  <si>
    <t>2020-61-004</t>
  </si>
  <si>
    <t>LINCAY</t>
  </si>
  <si>
    <t xml:space="preserve">CON FECHA 05-03-2020, SE ASISTE APROXIMADAMENTE A LAS  12:25 A LINCAY COMUNA DE PUQUELDON POR DENUNCIA DE LOBO MUERTO EN EL SECTOR PLAYA  AL LADO DE ESCUELA RURAL DE LINCAY, LLEGANDO APROXIMADAMENTE  A LAS 13:30 HORAS AL LUGAR. EN EL SECTOR NOS ENCONTRAMOS CON UN LOBO ADULTO CON VARIOS DIAS DE DESCONPOSICION, POR LO QUE SE TOMARON LAS MEDICIONES Y DATOS CORRESPONDIENTES, SIENDO  TRASLADADO Y DEPOSITADO LOS RESTOS A UN LUGAR MAS APARTADO YA QUE SE ENCONTRABA DETRAS DE LA ESCUELA, EMANADO UN FUERTE OLOR.  AL CONSULTAR A TERCEROS LA DIRECTORA DEL COLEGIO NOS INDICA QUE LLEVABA VARIOS DIAS Y HABIAN REALIZADO LAS DENUNCIA AL MUNICIPIO SIN TENER RESPUESTA                                                                      </t>
  </si>
  <si>
    <t xml:space="preserve">2020-58-005 </t>
  </si>
  <si>
    <t>El día 18 de Abril la empresa Cermaq Chile da aviso al servicio de un varamiento de cetaceo, cercano a uno de sus centro de cultivo en la localidad de Colaco, funcionarios de Calbuco acuden en compañía de personal de la armada y personal de sernapesca Regional, se realizan mediciones y se toman muestras, posteriormente el 20 de Abril personal de la oficina Calbuco en conjunto con municaplidad de Calbuco acuden para realizar la inhumación en el mismo lugar del varamiento, en donde tambien se toman muestras de grasa.</t>
  </si>
  <si>
    <t>Se toman muestras de grasa y piel</t>
  </si>
  <si>
    <t>2020-62-008</t>
  </si>
  <si>
    <t>Tubildad</t>
  </si>
  <si>
    <t>Presenta Heridas en todas sus aletas</t>
  </si>
  <si>
    <t>Se asiste a rescate de Tortuga la cual era custodiada por autoridad Maritima de Quemchi, debido al mal estado en el que se encontraba esta fue llevada a la centro de atencion primaria en Pullinque, en donde muere el dia 05-04-2020, personal de Pullinque realiza autopsia, toma de muestra de piel y musculo e inhumacion.</t>
  </si>
  <si>
    <t>MARIA ALVAREZ SEPULVEDA</t>
  </si>
  <si>
    <t>Piel y musculo</t>
  </si>
  <si>
    <t>2020-64-003</t>
  </si>
  <si>
    <t xml:space="preserve">Secreción nasal serosa </t>
  </si>
  <si>
    <t xml:space="preserve">El ejemplar es un cachorro de la especie Otaria flavescens, que fue encontrado en la playa de Chaiguao, este fue reportado por la Autoridad Marítima, quien se contactó con el Servicio para el apoyo con este animal. Se acudió al sitio del suceso, en donde se mantenía al animal en observación para no perderlo mientras el Servico llegaba. Este se econtraba muy decaído, no era agresivo y pudo incorporarla en la jaula sin problema. Ya en la oficina se pudo realizar una evaluación clínica en donde se observó que el animal estaba con laceraciones en la mano miembro anterior izquierdo y en el pie del miembro posterior derecho. Este no se le administró ningun tratamiento, ya que al otro día se trasladaría al centro de rehabilitación Chiloé Silvestre, sin embargo no sobrevivió la noche por lo que se suspende el traslado a Ancud. Se le realizó necropsia y luego se inhumó en la playa de Chaiguao. Con conclusión a la necropsia no se evidencia ningún hallazgo de causa de muerte antropogénico. El animal presentaba una caquexia y desnutrición, además de un cuadro de neumonia que probablemente fue secundario a su estado general. </t>
  </si>
  <si>
    <t>AYRE_2020_02</t>
  </si>
  <si>
    <t>Canal Puyuhuapi</t>
  </si>
  <si>
    <t>laceraciones en el cuello producto de una soga</t>
  </si>
  <si>
    <t>se deja en mismo lugar</t>
  </si>
  <si>
    <t>El viernes 08 de febrero recibimos antecedentes sobre un lobo marino enmallado en el canal Puyuhuapi, una vez que se coordinada navegar con la lancha del Servicio, el día sábado funcionarios se embarcan desde puerto cisnes para buscar y atender al ejemplar. En el sector los funcionarios de la unidad de rescate encontraron al animal efectivamente con una soga alrededor de su cuello, sin embargo dado que el animal se encontraba nadando y alimentándose, las maniobras de rescate no se pudieron realizar. Actualmente y dado que el ejemplar efectivamente se encuentra muy activo y con laceraciones producto de su enmalle, la DR en conjunto con la unidad de rescate de DN, se encuentran evaluando otras estrategias de intervención dada la complejidad de este caso. A la fecha no se ha podido abordar su atención, se deja en el mismo lugar</t>
  </si>
  <si>
    <t>Nicolás Leiva Mc Kendrick_Germán Hernández S.</t>
  </si>
  <si>
    <t>AYRE_2020_03</t>
  </si>
  <si>
    <t>Isla Matilde</t>
  </si>
  <si>
    <t>enmallada centro de cultivo</t>
  </si>
  <si>
    <t>laceraciones en piel, estrangulamiento pedunculo caudal, ver informe preliminar</t>
  </si>
  <si>
    <t>playa sector cercano</t>
  </si>
  <si>
    <t xml:space="preserve">• Con fecha 30 de abril de 2020, la empresa Australis Mar S.A notifica al Servicio Nacional de Pesca y Acuicultura (Sernapesca), mediante correo electrónico, la activación del Plan de Contingencia ante enmalle de mamíferos marinos y aves, el enmalle de una ballena en uno de sus centros de cultivo. 
• El centro en cuestión, corresponde al centro de cultivo de salmones denominado Matilde 3, ubicado al este de Isla Matilde sector 3, código de centro 110818, ACS 22D, comuna de Aysén, XI Región del Carlos Ibáñez del Campo. El centro se encuentra en operación, por lo cual con personal presente de forma permanente en el centro.
• El centro se encuentra distante de la localidad de Puerto Chacabuco a 69 millas náuticas aproximada, es decir a 3 horas de navegación del principal puerto de la Región.
• Aparentemente, el ejemplar corresponde a una ballena de 15 m de longitud aproximada, de la especie Sei o Balaenoptera borealis. 
• El sexo identificado correspondería a una hembra.
• Posterior a la notificación y por indicación y autorización del Servicio nacional de Pesca y Acuicultura, el ejemplar fue desenmallado y asegurado en un borde costero cercano a Isla Matilde, a fin de no comprometer la navegación por posibles colisiones con embarcaciones y además de liberar la estructura de fondeo comprometida
• En función de la información manejada, se dispone ante el Ministerio Público, los antecedentes recopilados, quien instruye a BIDEMA de PDI orden de investigar el caso.
</t>
  </si>
  <si>
    <t>Nicolás Leiva Mc_Sernapesca Aysén</t>
  </si>
  <si>
    <t>ver detalle muestras realizada por U. Andres Bello</t>
  </si>
  <si>
    <t>sector costero pradera</t>
  </si>
  <si>
    <t>33.09</t>
  </si>
  <si>
    <t>el día sabado 01 de febrero 2020, se comunican con Mauricio Schacht, personal de guardia de Carabineros de Chile, informando la presencia de un lobo marino en la parte posteriror del matadero Mac-clean. Asi que nos presentamos en  la ubicacin donde efectivamente se encontraba un lobo comun juvenil protegido por dos familias, por la presencia de perros que podrian hacer daño al Lobo. se revisa al individuo  de forma visual donde se observa que se encontraba activo y sin daño de terceros. se procedio a capturar con la jaula de rescate y se llevo a la oficina  para que se realice una evaluacion final y posterior liberacion en el Sector de Seno Obstrucción.</t>
  </si>
  <si>
    <t>costanera</t>
  </si>
  <si>
    <t>veterinaria</t>
  </si>
  <si>
    <t xml:space="preserve">Se acude en respuesta de llamada por ejemplar de pingüino en sector costero norte de Punta Arenas, en compañía del funcionario Manfredo Chiguay. En el lugar personal de la Municipalidad de Punta Arenas  se encontraba custodiando el pequeño ejemplar de pinguino Magallanico el cual fue dereivado al centro veterinario para su observación previa liberación al medio natural, El pinguinoes liberado el día 14 de Febrero por Santiago Astete y Solange Areas    </t>
  </si>
  <si>
    <t>estructura muelle pilotes</t>
  </si>
  <si>
    <t xml:space="preserve">Se concurre al sector de plataforma de pilotes, por denuncia de personal portuario, sobre la presencia de ejemplar adulto de lobo marino con incrustación de amarra en cuello del ejemplar. Se realiza actividad de acercamiento mediante embarcación tripulada por funcionarios de la Armada de Chile, sin lograr una aproximación adecuada sobre el ejemplar ya que este retorna al mar al detectar la presencia de loa embarcación en el lugar   </t>
  </si>
  <si>
    <t xml:space="preserve">Eduardo Cardenas </t>
  </si>
  <si>
    <t>km 16,5 norte</t>
  </si>
  <si>
    <t>cercano a camino</t>
  </si>
  <si>
    <t>sector Laredo</t>
  </si>
  <si>
    <t>Por llamado desde la Comisaria de Carabineros de Río Seco, ubicada en en el sector Norte Camino al Aeropuerto se concurre a buscar Pingüino Magallanico que se encontraba en el lugar mencionado anteriormente. El pingüino se encontraba en buenas condiciones por lo que es introducido a la jaula y llevado a las oficinas de Sernapesca  para una mejor evaluación y liberarlo al día siguiente.</t>
  </si>
  <si>
    <t>120315 A</t>
  </si>
  <si>
    <t>Bahia San Gregorio</t>
  </si>
  <si>
    <t xml:space="preserve">Por llamado se concurre a buscar a Bahía San Gregorio pingüino magallanico herido el cual presentaba una herida en el cuello extensa que abarcaba gran parte de él , así como tendones cortados del cuello y se encontraba  en regulares condiciones, muy poco activo a los estimulos con una gran cantidad de moscas en su cuerpo, es llevado a la Clinica y debido a su estado  se procedio a eutanasiar. </t>
  </si>
  <si>
    <t>Santiago Astete C. - Solange Arias</t>
  </si>
  <si>
    <t>120315 B</t>
  </si>
  <si>
    <t>punta Arenas</t>
  </si>
  <si>
    <t>Liberado sector laredo</t>
  </si>
  <si>
    <t>31.97</t>
  </si>
  <si>
    <t xml:space="preserve">Por llamado desde la PDI informando que tenian un pingüino magallanico dejado por una persona que lo encontro en sector costero se concurre a las oficinas de la PDI a retirar dicho ejemplar, el pinguino se encontraba en buenas condiciones. </t>
  </si>
  <si>
    <t>PUERTO WILLIAMS</t>
  </si>
  <si>
    <t>ataque de orcas a ejemplares</t>
  </si>
  <si>
    <t>Siendo las 11.30 e resgistra avistamiento de 2  ballena minke, madre y su cria, alimentandose en Bahia de Puerto  Willilmas, luego un grupo de unas 10 orcas las persiguen y acorralan en 2 puntos de la Bahia, la ballena  adulta  es atacada en Punta Cuña en el Seno Lauta y luego se vara frente a  fondeo  en  Seno Lauta. el  juvenil fue acorralado y varó parcialmente en el extremo W  de la Bahía de Puerto Williams, donde fue acechada por unas horas por estas de orcas que se turnaban hasta agotarla. A las 15:20  hrs el grupo de orcas (con la marea alta) pudo desvarar a la ballena menor y esta inicio una rapida natación, sin embargo fue atrapada con las orcas mayores y fue devorada en el medio de la Bahia, no teniendo registro del donde quedo su cadaver. Este acontecimiento fue observado hasta cerca de las 23:00 hrs. La Ballena mayor murio a las 15;45 por las heridas causada por los ataques iniciales en Punta Cuña, luego de finalizado el ataque al ejemplar menor, 2 orcas , una hembra adulta y un juvernil atacaron el cadaver de la ballena, logrando girarlo y hundirlo en aguas mas profundas para devorar las zonas que eran de su interés.</t>
  </si>
  <si>
    <t>Se coordina con profesionales que vendrian a P.Williams a realizar estudio</t>
  </si>
  <si>
    <t>camino sector los chatones</t>
  </si>
  <si>
    <t>aleta dorsal presenta una marca en la base. Aleta caudal presenta 2 orificios de 10 mm</t>
  </si>
  <si>
    <t>exudados</t>
  </si>
  <si>
    <t>entrega  custodia a institucion</t>
  </si>
  <si>
    <t>Siendo las 13:37 hrs del día 08-03-2020 se recibe un llamado por parte de la autoridad maritima dando aviso de un varamiento de ballena en el sector los chatones. Funcionarios del servicio concurren al lugar señalado, en el cual el cetaceo se encontraba a unos 12 km aprox (desde Porvenir). al llegar al lugar se pericia el animal, este se encontraba a unos 23  metros de la linea de alta marea  en direccion al mar sin signos vitales en posicion decubito lateral derecho. El animal presentaba exudados (sangre, liquidos digestivos, liquidos oleosos), tambien cerca de la aleta dorsal se encontraba incrustado un elemento tecnologico (transmisor de señales de movimientos) el cual fue retirado y puesto a custodia del Servicio Nacional de Pesca. Con respecto a la disposicion final del animal se determino dejarlo en su entorno natural para su descomposicion.</t>
  </si>
  <si>
    <t>Cristian Oyarzun Angulo - Daniela Pavez Herrera</t>
  </si>
  <si>
    <t xml:space="preserve">muestra de piel para ADN </t>
  </si>
  <si>
    <t xml:space="preserve">Siendo las 11.30 se resgistra avistamiento de 2  ballena, madre y su cria, alimentandose en Bahia de Puerto  Willilmas, luego un grupo de unas 10 orcas las persiguen y acorralan en 2 puntos de la Bahia, la ballena  adulta  es atacada en Punta Cuña en el Seno Lauta y luego se vara frente a  fondeo  en  Seno Lauta. el  juvenil fue acorralado y varó parcialmente en el extremo W  de la Bahía de Puerto Williams, donde fue acechada por unas horas por estas de orcas que se turnaban hasta agotarla. A las 15:20  hrs el grupo de orcas  pudo desvarar al juvenil y esta inicio una rapida natación, sin embargo fue atrapada con las orcas mayores y fue atacada en la Bahia, no teniendo registro del donde quedo su cadaver. El día Viernes 13 de Marzo aparece flotando la carcaza del ejemplar juvenil en la costa, se dispuso un bote zodiac con la Capitanía de Puerto y se logró arrastrar al ejemplar a la costa para dejarlo amarrado a  la costa y evitar su desplazamiento a aguas mas transitadas, evitando ser un riesgo para la navegación. El ejemplar se encuentra con signos de ataque, le faltaba parte inferior d ela mandíbula y su piel mostraba todo el daño inferido por las orcas </t>
  </si>
  <si>
    <t>Muelle Cabo Negro</t>
  </si>
  <si>
    <t>piscina planta cabo negro</t>
  </si>
  <si>
    <t>Dos cicatrices en forma de L en el sector dorsal superior izquierdo</t>
  </si>
  <si>
    <t>13.2</t>
  </si>
  <si>
    <t>. Se recibe llamada por parte de personal de planta refinadora Methanex, ubicada en el sector Cabo Negro en el que se encontrarían atrapados dos lobos marinos en una de las piscinas recolectoras de agua mar. Encargada de Fiscalización doña Minerva Acuña designa para esta actividad a Luis Panichine y a quien suscribe. Posteriormente en oficina de la Dirección Regional reciben instrucciones del Director Regional Don Patricio Díaz. A las 16:15 horas se coordina con personal de la planta Methanex quienes nos guían al punto de control sanitario a razón de la contingencia Covid-19, luego de la toma de temperatura nos dirigimos al punto de atrapamiento en donde se encuentran ejemplares de lobos marinos, donde nos indican que sólo habría un solo individuo y que el segundo habría salido por su propia cuenta. Siendo las 17:00 horas se inicia maniobras de rescate del lobo de mar, siento este por un sub-adulto de aproximadamente de dos metros de longitud, en lo cual no se aprecia heridas visibles y su comportamiento es activo, que se encontraba en la piscina de captación de agua de mar. Se utiliza una malla de propiedad del servicio de uso especial para este tipo de maniobras. El rescate tuvo una duración aproximada de 45 minutos, esta actividad fue apoyada por una cuadrilla de cuatro personas externas, además de cuatros personas encargada de la seguridad juntos los dos funcionario de este Servicio designados. Al momento en que el mamífero es atrapado por la red, su traslado lo realiza una grúa pluma que lo traslada desde el punto inicial de la piscina que lo mantenía retenido hacia el sector costero designado para su liberación.</t>
  </si>
  <si>
    <t>Luis Panichine  -   Jose Aguilar</t>
  </si>
  <si>
    <t>El día 24/02/2020, el ejemplar se mostraba activo, estaba en un balenario siendo molestado por perros y humanos por lo que fue  dirigido al mar. El día 25/02/2020, se presentó la misma situación, siendo reposicionado en playa las machas alejado de grupos humanos y perros.</t>
  </si>
  <si>
    <t>Sergio Barraza Pacheco.</t>
  </si>
  <si>
    <t>Playa Planchones</t>
  </si>
  <si>
    <t xml:space="preserve">El lugar de varamiento es de alta concurrencia de bañistas, los cuales intervenian el ecosistema del ejemplar por lo que fue reposicionado en una pingúinera. </t>
  </si>
  <si>
    <t>El Pingüino se encontraba en poder de la autoridad maritima, según comunicaronlos  funcionarios de dicha institución, fue entregado por bañistas . Desde la Capitania de puerto una embarcación fue liberado en la pingüinera mas cercana.</t>
  </si>
  <si>
    <t>2020-85-007</t>
  </si>
  <si>
    <t>2020-85-008</t>
  </si>
  <si>
    <t>2020-85-009</t>
  </si>
  <si>
    <t>PLAYA MURE</t>
  </si>
  <si>
    <t xml:space="preserve">
Se acude al lugar encontrándose un ejemplar macho de Lobo Fino de Juan Fernández de alrededor de 2 metros de longitud, retozando en rocas del sector Playa Mure, comuna de Cobquecura, sin heridas aparentes y con buena respuesta a estímulos. Al ser un lugar de alta afluencia de público, se procedió a demarcar el lugar y realizar difusión de la temática Fauna Marina Protegida. Al volver al día siguiente no se encontró al ejemplar.
</t>
  </si>
  <si>
    <t>Camila Vargas Mesa de Ayuda 76858049. Contacto denuncia Isabel 987980120</t>
  </si>
  <si>
    <t>2020-85-010</t>
  </si>
  <si>
    <t>2020-85-011</t>
  </si>
  <si>
    <t>Guardaparques de Conaf Chañaral de Aceituno alertan sobre el varamiento de ejemplar de pingüino de Humboldt.  Se concurre al sector constatando que se trata de un juvenil, el que presenta herida en la aleta derecha, y con inmovilidad total de su aleta.  Se le traslada a centro de rehabilitación en la UCN, donde es hidratado y alimentado.  Se le suministra Enroxfloxacino y se inician las curaciones de la herida. Se procede a la toma de radiografías de la aleta derecha del ejemplar, donde se constata que no posee fracturas ni luzaciones de la estructura osea de la extreminad. El ejemplar se mantuvo en rehabilitación hasta el 18 de mayo, fecha en que murió.  Durante este periodo recuperó tan solo el 30%más del 40 % de la mobilidad de la aleta.</t>
  </si>
  <si>
    <t>Durante los días entre el 01 al 09 de febrero de 2020, se rescataron 126 crías de lobos, las cuales fueron liberadas principalmente mediante embarcación en el islote La Loberia, de Cobquecura. La mortalidad fue de 16 en posesión y 15 encontrados muertos en playa. La posible explicación se debería al proceso de marejadas ocurrente duarante ese periodo de tiempo, lo cual arroja violentamente a las crías de la roca, produciéndoles diversan contusiones que pudiesen llevara la muerte de los individuos.</t>
  </si>
  <si>
    <t xml:space="preserve">Durante los días entre el 10 al 16 de febrero de 2020, se rescataron 35 crías de lobos, las cuales fueron liberadas mediante embarcación en el islote La Loberia y también el playa. La mortalidad fue de 6 en posesión y 4 encontrados muertos en playa. </t>
  </si>
  <si>
    <t xml:space="preserve">Durante los días entre el 17 al 23 de febrero de 2020, se rescataron 21 crías de lobos, las cuales fueron liberadas mediante embarcación en el islote La Loberia y también el playa. La mortalidad fue de 5 en posesión y 11 encontrados muertos en playa. </t>
  </si>
  <si>
    <t xml:space="preserve">Durante los días entre el 24 al 29 de febrero de 2020, se rescataron 7 crías de lobos, las cuales fueron liberadas por playa. La mortalidad fue de 4 individuos encontrados muertos en playa. </t>
  </si>
  <si>
    <t>PINGÜINO EN BUENAS CONDICIONES, TRATA DE PARARSE, PERO PERO SE ARRASTRA. ATENTO AL MEDIO. SE TRASLADA A PARQUE SAFARI. DONDE SE MANTIENE ESTABLE. ACTUALIZACIÓN: ejemplar completó proceso de muda. ACTUALIZACIÓN II: ejemplar fallece en CRFS del Parque Safari (12-06-2020).</t>
  </si>
  <si>
    <t>Caleta Pisagua</t>
  </si>
  <si>
    <t>Fluído sanguíneo.</t>
  </si>
  <si>
    <t>Cuerpo de agua marina.</t>
  </si>
  <si>
    <t>Alcalde de Mar de caleta Pisagua comunica a Oficina de Atención de Usuarios de Sernapesca Central, la presencia en inmediaciones del muelle de un ejemplar de tortuga marina que presentaba importante herida en zona de cuello, evidencia de antigua fractura ya cicatrizada en zona dorsal y fractura reciente en zona caudal del caparazón. Animal se encontarba en muy mal estado, pero aún con vida. Se dispone del cuerpo en plataforme de muelle al cuidado nocturno de patrulla del Ejército de Chile. Animal fallece en horas de la madrugada. En la mañana del día jueves 28 de mayo, por dichos del Alcalde de Mar y según información de pescadores artesanales, un grupo de jóvenes proceden a devolver los restos del reptil al medio marino en el mismo lugar del muelle de caleta Pisagua.</t>
  </si>
  <si>
    <t>Alcalde de Mar de Caleta Pisagua, Cabo de la Armada de Chile Sr. Marcelo Palacio</t>
  </si>
  <si>
    <t>IV Zona Naval - Muelle</t>
  </si>
  <si>
    <t>Muelle de concreto</t>
  </si>
  <si>
    <t>Presenta secreción purulenta en ojo derecho</t>
  </si>
  <si>
    <t>Animal capturado y trasladado a CIREMAR. Otárido se aprecia con debilidad, deshidratado y muy cansado. Responde a estímulos pero de manera lenta. Animal comienza a alimentarse voluntariamente. Ojo dercho inflamado muy expuesto fuera de la cavidad ocular y ulcerado. Evento en desarrollo.</t>
  </si>
  <si>
    <t>Funcionario Armada de Chile (IV Zona Naval) / Jesús Medina (CIREMAR)</t>
  </si>
  <si>
    <t>Animal capturado y trasladado a CIREMAR. Otárido se aprecia con debilidad, deshidratado y muy cansado. Responde a estímulos pero de manera lenta. Animal comienza a alimentarse voluntariamente. Ojo dercho inflamado muy expuesto fuera de la cavidad ocular y ulcerado. Se detecta inflamación en zona genital que compromete testículos. Se toma muestra de sangre para análisis de laboratorio. Se esperan estos resultados para aplicar tratamiento con antibióticos. Zona ocular presenta mejoría reduciendo de manera importante la inchazón. Se aplica tratamiento con antibióticos y antiinflamatorios; se aplica procedimiento para facilitar drenaje de zona afectada. Evento en desarrollo.</t>
  </si>
  <si>
    <t>Cría de lobo marino común aparece caminando en sector de juegos del Parque Playa Brava de la ciudad de Iquique, personas que transitan el sector contactan a funcionarios del Centro de Rescate (CIREMAR), quienes en contacto con Sernapesca proceden a la captura del ejemplar para evitar interación negativa con perros presentes en el lugar.. En CIREMAR se evalúa la condición general del animal, considerándose como buena. El otárido pasa la noche en el Centro y con fecha miércoles 15 de julio de 2020 se procede, en operativo conjunto, a reinsertar al animal en su medio ambiente natural. Cometido logrado con exito.</t>
  </si>
  <si>
    <t xml:space="preserve"> Jesús Medina (CIREMAR)</t>
  </si>
  <si>
    <t>Bote Salvavidas - Puerto Iquique</t>
  </si>
  <si>
    <t>Mucosidad nasal y secreción ocular (conjuntivitis).</t>
  </si>
  <si>
    <t>Andrea Auger, Ecóloga Marina, contacta a Sernapesca para comunicar la presencia de un ejemplar de lobo marino cría en un sector del muelle del Bote Salvavidas, dentro del recinto portuario de Iquique. Animal se encuentra decaído y delgado, con evidencias de deshidratación. No presenta heridas ni daño aparente. En coordinación con CIREMAR se realiza la captura, traslado e ingreso al centro de rescate. El ejemplar presenta mucosidad nasal (resfrío) y secreción ocular (probablemente conjuntivtis). Otárido es tratado con antibiótico amoxicilina y se rehidrata. Animal no acepta alimento de manera inmediata. Con posterioridad comienza a alimentarse, aunque el ánimo general no es bueno. Con fecha 31 de julio de 2020 animal presenta convulsiones, que supera con ayuda medicamentosa (suero glucosalino de aplicación subcutánea). En horas de la madrugada del día sábado 01 de agosto de 2020 la cría de lobo marino común fallece. Restos son derivados a Vertedero de Alto Hospicio.</t>
  </si>
  <si>
    <t>Andrea Auger / Jesús Medina (CIREMAR)</t>
  </si>
  <si>
    <t>O21968</t>
  </si>
  <si>
    <t>Lobo presenta anzuelo en aleta derecha</t>
  </si>
  <si>
    <t>Usuario se comunica a mesa de ayuda indicando que en Caleta Coloso existe un lobo con anzuelo en su aleta pectoral derecha. Sernapesca Antofagasta, toma contacto con usuaria, la cual indica que lobo no tiene problemas para desplazarse y que visibiblemente se ve bien. Se indica que vamos a estar monitoreando la situación y que dentro de los próximos días se acudirá a verificar estado del animal. El día 06/06/2020 se acude a caleta, no  observandose ningún lobo en el lugar. Se entrevista a trabajadores de Caleta, los cuales indican que no han visto nada.</t>
  </si>
  <si>
    <t>Rosalía</t>
  </si>
  <si>
    <t>O21969</t>
  </si>
  <si>
    <t xml:space="preserve"> Corte sagital en abdomen</t>
  </si>
  <si>
    <t>Centro Rescate UA</t>
  </si>
  <si>
    <t>04''</t>
  </si>
  <si>
    <t xml:space="preserve">Vía redes sociales, llega denuncia por delfín muerto en playa Guanaye de Mejillones. Funcionarios de oficina Mejillones acuden al lugar, pero lamentablemente no encuentran al animal. Por la tarde se vuelven a contactar indicando que volvió a aparecer, pero en este caso venía con corte sagital en el abdomen y atado con una cuerda en su cola. Rápidamente Capitanía de puerto en conjunto con SERNAPESCA Mejillones acuden al lugar recuperando cuerpo y llevándolo posteriormente a Centro de Rescate UA para estudio. El día 06/06/2020 se realiza necropsia detectando hematoma de 60 cm en flanco izquierdo posterior a aleta pectoral izquierda, sugerente a golpe. </t>
  </si>
  <si>
    <t>Cesar Bravo (Encargado Oficina Mejillones)</t>
  </si>
  <si>
    <t>Piel, corazón y pulmón.</t>
  </si>
  <si>
    <t>O21970</t>
  </si>
  <si>
    <t>De capitanía de puerto Antofagasta se comunican indicando que los lobos de caleta Antofagasta se encuentran durmiendo en ciclo vía. Se indica acordonar el lugar para evitar accidentes con personas. Los lobos se encuentran en buenas condiciones.</t>
  </si>
  <si>
    <t>O21971</t>
  </si>
  <si>
    <t>SECTOR HOSTERIA TALTAL</t>
  </si>
  <si>
    <t>AVENIDA TALTAL</t>
  </si>
  <si>
    <t>Usuarios reportan presencia de cría de lobo cercano a avenida Taltal con riesgo de ser atacado por perros. Funcionario Taltal acude al lugar y en coordinación con capitanía de puerto realizan relocalización de animal en lobería.</t>
  </si>
  <si>
    <t>Carlos Jorquera (Encargado oficina Taltal)</t>
  </si>
  <si>
    <t xml:space="preserve">O21972      
</t>
  </si>
  <si>
    <t>Usuaria se comunica con CONAF quienes derivan a Dirección de SERNAPESCA Antofagasta. Funcionarios se ponen en contacto con usuaria, quien indica que desde la tarde del 01-07-2020 ha estado vigilando un Pingüino que aparentemente se encuentra herido, ya que no podía caminar. Se coordina rescate con posterior traslado a Centro UA, donde se evalúa y se toman radiografías observándose una posible lesión en articulación coxofemoral, se deja en reposo con tratamiento farmacologico. En la actualidad el individuo se encuentra en recuperación y evolucionando favorablemente.</t>
  </si>
  <si>
    <t>Carolina Gomez</t>
  </si>
  <si>
    <t>O21973</t>
  </si>
  <si>
    <t>Cuerpo ya en avanzado estado de descomposición, presenta desprendimiento de piel a la altura de mandibula y evisceración</t>
  </si>
  <si>
    <t>Vía redes sociales, llega denuncia por delfín muerto en playa de Mejillones. Funcionarios de oficina  acuden al lugar en compañía de ARMADA, encontrandose con un individuo muerto en avanzado estado de descomposición, lamentablemente por contingencia y permisos sanitarios, no se logró realizar traslado a centro de rescate para posterior necropsia. Individuo se destina a vertedero municipal Mejillones.</t>
  </si>
  <si>
    <t xml:space="preserve">O21974    
</t>
  </si>
  <si>
    <t>En monitoreo de reserva La Rinconada, se constata la presencia de restos de lobo marino común, aparentemente se trataba de un juvenil.</t>
  </si>
  <si>
    <t>Rene Salinas (Director regional)</t>
  </si>
  <si>
    <t xml:space="preserve">O21975
</t>
  </si>
  <si>
    <t>Usuarios se comunican por lobo marino en mal estado (muy flaco y con dificultad para respirar). Funcionarios SERNAPESCA Antofagasta acuden al lugar, pero lamentablemente individuo ya había fallecido, por lo que se coordina traslado a Centro de rescate UA para congelación y  posterior Necropsia.</t>
  </si>
  <si>
    <t xml:space="preserve">O21976      
</t>
  </si>
  <si>
    <t>Desde capitanía de puerto Tocopilla se comunican con oficina de esa localidad, indicando que trabajadores de planta eléctrica de la zona habían encontrado una tortuga golpeándose en los roqueríos, por lo que la sacaron del lugar y llevaron a capitanía. Funcionarios de oficina Tocopilla acuden al lugar constatando que la tortuga se encontraba en buen estado, pero con algunas heridas superficiales. El día 10-07-2020 se coordina traslado a Centro de Rescate UA  con apoyo de oficina de Mejillones. El individuo se encontraba en buen estado, debido a esto se decidió dejar en evaluación por algunas semanas para posterior liberación, la cual se realizó el día 25-07-2020.</t>
  </si>
  <si>
    <t>Capitanía Tocopilla</t>
  </si>
  <si>
    <t>Escamas para ADN</t>
  </si>
  <si>
    <t>O21977</t>
  </si>
  <si>
    <t>Avenida Septimo de línea</t>
  </si>
  <si>
    <t xml:space="preserve">Capitanía de puerto Antofagasta se comunican indicando que lobos residentes de caleta habían salido a la huella. funcionarios de dirección regional acuden al lugar constatando que los individuos se encontraban en buenas condiciones, por lo que mediante escudos se logró que retornaran al mar. </t>
  </si>
  <si>
    <t>O21978</t>
  </si>
  <si>
    <t>Club de yates Antofagasta</t>
  </si>
  <si>
    <t>Usuario se comunica a mesa de ayuda informando que desde la noche del 13-04-2020 observa un lobo en roquerios y que aparentemente está atrapado, se acude al lugar y se constata que se trata de un lobo marino común que se encuentra en roquerios en una "posición que le impedia salir".. Mientras se preparan los equipos para poder sacarlo del lugar, la marea comenzo a subir lo que facilito que se liberara por si solo.</t>
  </si>
  <si>
    <t xml:space="preserve">Susana Vandemoosdijk  </t>
  </si>
  <si>
    <t>O21979</t>
  </si>
  <si>
    <t xml:space="preserve">Lobos presentan heridas abrasivas y con desprendimiento de piel similares a quemadura </t>
  </si>
  <si>
    <t xml:space="preserve">Centro UA </t>
  </si>
  <si>
    <t>Profesor Carlos Guerra UA indica que recibio una denuncia de lobos muertos frente al recinto de SERNAPESCA en playa La Rinconada. Funcionarios de la Reserva se dirijen al lugar para verificar situación, encontrandose con animales muertos con heridas en su cabeza y flaco izquierdo similares a quemaduras. Se realiza retiro de mortalidad y se llevan a Centro de rescate UA para posterior Necropsia.</t>
  </si>
  <si>
    <t xml:space="preserve">Carlos Guerra </t>
  </si>
  <si>
    <t>O21980</t>
  </si>
  <si>
    <t xml:space="preserve">Profesor Carlos Guerra UA indica que recibio una denuncia de lobos muertos frente al recinto de SERNAPESCA en playa La Rinconada. Funcionarios de la Reserva se dirijen al lugar para verificar situación, constatan presencia de lobos. Además, en el recorrido encuentran Pinguino de Humboltd muerto. Se destina a Centro UA para posterior necropsia. </t>
  </si>
  <si>
    <t>O21981</t>
  </si>
  <si>
    <t>Frente a centro recreacion FFAA</t>
  </si>
  <si>
    <t>Usuario se comunica a mesa de ayuda indicando que en playa Guanaya de Mejillones se encuentra un Pingüino aparentemente herido y que no se mueve. Funcionarios Sernapesca Antofagasta concurren al lugar constatando que el animal se encontraba fallecido y con heridas provocadas por aves carroñeras. Se destina a vertedero municipal Mejillones.</t>
  </si>
  <si>
    <t xml:space="preserve">Cabo Fuerza Aérea </t>
  </si>
  <si>
    <t>PUNTA ESTER</t>
  </si>
  <si>
    <t>Se recibe llamado por un pingüino en punta ester, nos dirigmos al lugar y nos comentan que habia sido alimentado con peces de roca fresco, se mantiene en observacion y el lunes se envia a la clinica veterinaria municipal para observacion del veterinario, y solo señala que estaba flaco, se alimenta con anchoa fresca, se lleva a una pileta (Hidrocultivo) para que pueda moverse en el agua (lunes y miercoles), y el jueves amanece muerto. se realiza necropsia y no se observa algo fuera de lo normal.</t>
  </si>
  <si>
    <t>contenido estomacal</t>
  </si>
  <si>
    <t>Habitantes del sector Bahía La Herradura dan aviso telefónico de la presencia de un ejemplar muerto de lobo marino común.  Por las fotografías enviadas se determina que el ejemplar se encontraba en alto estado de descomposición.  Se comunica a la Municipalidad de Coquimbo, quienes retiran el ejemplar dentro del día, y lo trasladan al vertedero sanitario de Coquimbo.</t>
  </si>
  <si>
    <t>Recinto Puerto Guayacán CMP</t>
  </si>
  <si>
    <t>Recinto Puerto CMP</t>
  </si>
  <si>
    <t>Con fecha 17 de mayo se recibe llamada telefonica de administrador de Puerto Guayacán de la CMP, indicando que en su recinto se encontraba un ejemplar de lobo marino desde la madrugada.  Se coordina la visita al sector para el día lunes, pero al concurrir, personal del puerto confirma que el ejemplar había vuelto al mar en la madrugada, ya que sólo se encontraba descansando.</t>
  </si>
  <si>
    <t>Se recibe llamado de personal de lancha remolcadora de Puerto de Coquimbo, dando aviso del avistamiento de un ejemplar de lobo marino, con una herida en su costado izquierdo, con afloramiento de intestinos.  Se espero a que volviera a aparecer para proceder a su rescate, pero no fue vuelto a ver.  Por lo mismo, dado que no se pudo constatar las lesiones del ejemplar, no se pudo efectuar una denuncia por eventual maltrato animal.</t>
  </si>
  <si>
    <t>Playa Las Mostazas, Guanaqueros</t>
  </si>
  <si>
    <t>Sangrado por la boca.</t>
  </si>
  <si>
    <t>Se recibio llamado telefónico en través de mesa central de ayuda alertando de la presencia de un ejemplar pequeño de lobo marino varado en sector Las Mostazas de Guanaqueros.  Al contactar a denunciante, este indicó que el ejemplar se encontraba agónico.  Intentó devolverlo al mar, pero el oleaje lo volvió a varar.  Producto de esto se le indicó que al ejemplar sólo tenia que dejarlo tranquilo.  Que producto de la contingencia sanitaria COVID-19 no era factble acudir inmediatamente al sector, pero si permanecía vivo y en el sector, el día siguiente en la mañana se acudiría al sector.  No obstante, usuaria llamó dentro de la tarde de ese día indicando que el ejemplar ya se encontraba muerto.  El ejemplar qued+o en la playa, toda vez que se trata de un sectorapartado y sin transito de personas.</t>
  </si>
  <si>
    <t>Playa Changa, Coquimbo</t>
  </si>
  <si>
    <t>Sangre por el corte</t>
  </si>
  <si>
    <t>Se recibe llamada telefónica de Carlos Olavarría, Director del centro de estudios CEAZA, alertando del varamiento de un calderón gris en sector Playa Changa.  Se concurre inmediatamente, pero al llegar al lugar se encontró solo la cabeza del ejemplar, la que había sido cortada y separada del cuerpo, el que no se encontraba en la playa.  Producto de esto se comenzó a inspeccionar las huellas presentes en la laya, detectándose las huellas de una carretilla, las que al seguirlas se dió con un recinto cercano al lugar de varamiento, donde se encontraba parte del cuerpo faltante del ejemplar, correspondiente a una porción del abdobem, lomo y aleta dorsal, y la aleta caudal.  Se registró información de los eventuales responsables para la respectiva denuncia a efectuar, y los restos fueron retirados para ser dispuestos y enterrados en Playa Grande de Tongoy.</t>
  </si>
  <si>
    <t>Piel y grasa para análisis genético.</t>
  </si>
  <si>
    <t>Playa Socos</t>
  </si>
  <si>
    <t>Funcionarios de la Capitanía de Puerto de Tongoy alertan que tienen en su poder un ejemplar de tortuga que varó en sector Playa Socos, y fue trasladada hacia esa capitanía por surfistas.  Sernapesca traslada el ejemplar al centro de rehabilitación en la UCN, donde es ingresado, pero el ejemplar amenece muerto al día siguiente.  Sus restos se disponen en Playa Grande de Tongoy.</t>
  </si>
  <si>
    <t>Av. del Mar, La Serena</t>
  </si>
  <si>
    <t>Habitantes del sector de la Av. del Mar en La Serena dan aviso de un ejemplar de lobo marino común presente en la playa desde el amanecer.  Se concurre al sector, constatando que se trata de una cria de lobo marino común, la que se encuentra en buenas condiciones y probablemente descansando en playa.  Por el un sector muy concurrido por personas y sus mascotas, se toma la determinanción de relocalizarlo en Playa Grande de Tongoy, donde una vez liberado, volvió inmediatamente al mar.</t>
  </si>
  <si>
    <t>Playa Sector Sole di Mare</t>
  </si>
  <si>
    <t>En una inspección de rutina en playas de la Av. del Mar, funcionarios de Sernapesca detectaron el cadaver de un ejemplar de lobo marino, en alto estado de descomposición.  Se dio aviso de nmediato a la municipalidad de Coquimbo, para que efectuara el retiro del ejemplar, y su traslado al relleno sanitario de Coquimbo.</t>
  </si>
  <si>
    <t>Presenta un profundo corte, de 30 cms de largo, en constado izquierdo.</t>
  </si>
  <si>
    <t>Con fecha domingo 19 de julio se recibio aviso de cetáceo muerto flotando en sector caleta de Coquimbo.  Se concurre al sector, pero el ejemplar se encontraba a unos 30 mts de la orilla, imposibilitando su levantamiento.  Con fecha 22 de julio investigadores del CEAZA dan aviso del varamiento de este ejemplar en sector Peñuelas.  Se concurre al lugar, donde se toma medidas del ejemplar, y se toma muestras.  Posteriormente profesionales del IFOP tambipen realizan la toma de muestras de este ejemplar.  Finalmente se le traslada a Playa Grande de Tongoy, donde es enterrado.</t>
  </si>
  <si>
    <t>La Cebada</t>
  </si>
  <si>
    <t>A través de plataforma de atención de usuarios se recibe llamado telefónico de usuario alertando de lobo marino varado en sector La Cebada.  Al tomar contacto con el se le solicita fotografías, donde se pudo corroborar que se trata de un ejemplar adulto de lobo fino.  Con fecha 24 de julio se concurrió al sector de varamiento, donde se pudo verificar que el ejemplar ya había vuelto al mar por sus propios medios.</t>
  </si>
  <si>
    <t>Con fecha 31/07/2020 personal de la UCN da aviso de la presencia de un ejemplar de lobo marino varado en borde costero de la Facltad de Ciencias del Mar de esa universidad.  Se concurre al lugar constatando que se trata de una hembra de lobo fino antártico, en aparente buenas condiciones.  No obstante se toma la desición de llevarla al centro de rehabilitación para ser observada.  Cabe destacar que este ejemplar había sido visto el martes 28 de julio en Bahía Coquimbo, sector Caleta San Pedro de La Serena.  Una vez evaluada, y constatado que se encontraba en buenas condiciones, fue liberada en el mismo sector de Bahía La Herradura donde se le encontró.</t>
  </si>
  <si>
    <t>Habitantes del sector alertaron de la presencia de un ejemplar de lobo marino muerto a la altura del 3100 de la Av. del Mar.  Se dio aviso a la  Municipalidad de Coquimbo para que efectúe el retiro del ejemplar, y su traslado al Relleno Sanitario de Coquimbo.</t>
  </si>
  <si>
    <t>POR DENUNCIA A LA MESA DE AYUDA SE TOMA CONOCIMIENTO DEL VARAMIENTO DE EJEMPLAR DE LOBO MARINO MUERTO EN PLAYA AGUAS BLANCAS MAITENCILLO, DE LA MESA DE AYUDA INDICAN QUE USUARIO TOMARÍA CONTACTO CON LA MUNICIPALIDAD PARA SU RETIRO.</t>
  </si>
  <si>
    <t>REÑACA SECTOR 3 Y 4</t>
  </si>
  <si>
    <t>POR LLAMADO A LA MESA DE AYUDA SE TOMA CONOCIMIENTO DE EJEMPLAR DE LOBO MARINO MUERTO VARADO MUERTO EN PLAYA REÑACA. NO SE ACUDE AL LUGAR NI SE CONSTATA LA INFORMACION EN TERRENO.</t>
  </si>
  <si>
    <t>LOS TEBOS</t>
  </si>
  <si>
    <t>POR DENUNCIA A LA MESA DE AYUDA SE TOMA CONOCIMIENTO DE VARAMIENTO DE EJEMPLAR DE PINGÜINO EN PLAYA EL TEBO COMUNA DE PUCHUNCAVI, AL LLAMAR AL DIA SIGUIENTE A LA USUARIA ESTA NO CONTESTA EL LLAMADO TELEFONICO POR LO QUE ES IMPOSIBLE SABER SI EFECTIVAMENTE EL EJEMPLAR SE ENCUENTRA HERIDO.</t>
  </si>
  <si>
    <t>POR DENUNCIA A LA MESA DE AYUDA SE TOMA CONTACTO CON USUARIO QUIEN COMENTA EL VARAMIENTO DE UN EJEMPLAR DE PINGÜINO QUE SE ENCUENTRA SIENDO ATACADO POR PERRO VAGOS, AL HABLAR CON EL SE INDICA QUE EL EJEMPLAR DEBE DESCANSAR EN EL LUGAR POR LO QUE SE SOLICITA QUE SAQUE A LOS PERROS DEL LUGAR, EL USUARIO RETIRA A LOS PERROS DEL LUGAR, DEJANDO DESCANSAR AL EJEMPLAR EN EL LUGAR.</t>
  </si>
  <si>
    <t>TORTUGA EN PLAYA EL MANZANO, EN EL LUGAR SE PROCEDE A RESCATAR EJEMPLAR, NO PRESENTA HERIDAS VISIBLE, PERO CON MUCHAS INSCRUSTACIONES DE ALGAS, SE TRASLA A OFICINA VALPARAISO DESTINO FINAL PARQUE SAFARI DE RANCAGUA 12:00 - 13:00 SE TRASLADA A PARQUE SAFARI DE RANCAGUA EL DIA 28/05/2020, EL DIA MARTES 02-06-2020 SE TOMA CONTACTO CON PARQUE SAFARI Y NOS INDICAN QUE EL EJEMPLAR MURIO DENTRO DEL CENTRO REALIZANDO SU NECROPSIA RESPECTIVA</t>
  </si>
  <si>
    <t>ILLYMAI, las cruces</t>
  </si>
  <si>
    <t>Ejemplar es trasladado por personal policial a MUSA. Donde se encuantra en fase de recuperación</t>
  </si>
  <si>
    <t>Las Ventanas -Playa Las Conchitas</t>
  </si>
  <si>
    <t>copernico</t>
  </si>
  <si>
    <t>Sangramiento de la cabeza y boca</t>
  </si>
  <si>
    <t>Ñanku</t>
  </si>
  <si>
    <t>Ejemplar es encontrado por un voluntario de la ONG Lafken en playa Las Conchitas, muerto, quienes mediante comunicación telefonica toman contacto con Sernapesca solicitando la necropcia de este ejemplar debido a que tenia registros audiovisuales y otras pruebas de jovenes realizando disparos contra las aves y otras especies presentes en la costa, La Org.Lafken traslada previa autorización del Servicio a la especie muerta hasta las instalaciones de Centro de Rescate Ñanku, para su necropsia correspondiente.</t>
  </si>
  <si>
    <t>Gabriel Maldonado Morales - Ong.Lafken</t>
  </si>
  <si>
    <t>PESQUERA QUINTERO</t>
  </si>
  <si>
    <t>HERIDA POR DEBAJO GLOBO OCULAR, DERECHO</t>
  </si>
  <si>
    <t>Animales encontrados en dependencias de la Pesquera Quintero,  con heridas visibles sector bajo globo ocular. No obstante, se determina dejarlo en el lugar, de conformidad a la pesquera para no molestarlo 12:30-13:30</t>
  </si>
  <si>
    <t>MUSA nos informa de chungungo muerto en playa Los Tubos de Algarrobo. Por la imagen enviada se puede constatar que lleva varios dias en ese estado, por lo que no se hace viable realizar necropsia Musa se quedara con los restos del ejemplar.</t>
  </si>
  <si>
    <t>por llamado a la mesa de ayuda se toma contacto con usuaria quien indica el varamiento de un ejemplar de lobo marino, envia fotografias al telefono de rescate de la direccion regional, en las cuales se puede apreciar un ejemplar de lobo fino de juan fernandez descansando sobre las rocas, en buena condicion corporal, se indica a la usuaria que mantenga las distancias de observacion por su seguridad y la del ejemplar, se indica a la usuaria que tome contacto al dia siguiente para informar si el ejemplar se encuentra aun en el lugar.</t>
  </si>
  <si>
    <t xml:space="preserve">GABRIEL MALDONADO </t>
  </si>
  <si>
    <t>IN SITUO</t>
  </si>
  <si>
    <t>por llamado a la mesa de ayuda se toma contacto con usuaria quien indica el varamiento de un ejemplar de lobo marino, envia fotografias al telefono de rescate de la direccion regional, en las cuales se puede apreciar un ejemplar de lobo fino de juan fernandez descansando sobre la arena, en buena condicion corporal, se indica a la usuaria que mantenga las distancias de observacion por su seguridad y la del ejemplar, ya que el ejemplar al acercarse toma posicion de defensa, se indica a la usuaria que tome contacto al dia siguiente para informar si el ejemplar se encuentra aun en el lugar.</t>
  </si>
  <si>
    <t>PLAYA EL BATO</t>
  </si>
  <si>
    <t>FUNDACION ÑAMKU</t>
  </si>
  <si>
    <t>Por denuncia a la mesa de ayuda, se toma contacto con Fabiola Arancibia Encargada de Medio Ambiente de la Empresa Oxiquim, quien indica que tienen en su poder un ejemplar de pingüino adulto el cual se encuentra con una herida muy profunda en la zona del ala, se le señala que por la hora y el lugar es complicado acercarnos para realizar el traslado a la fundacion ñamku que se encuentra trabajando solo hasta las 12:00 del dia, por lo que se autoriza mediante correo electronico que la misma empresa realice el traslado del ejemplar, al momento de la entrega el dia 18/07/2020  el ejemplar se encontraba muerto, por lo que de todas formas se hizo entrega de este, Los medicos veterinarios de la fundacuin realizaron una necropsia rapida del ejemplar, encontrando un corte limpio muy profundo en la zona del ala, con necrosis de tejisdo, por lo que se infiere que el ejemplar tenia una sepitisemia la cual pudo haber causado la muerte de este.</t>
  </si>
  <si>
    <t>Muelle, embarcadero</t>
  </si>
  <si>
    <t>Encargado de emergencias del puerto informa a Sernapesca a través de correo electrónico presencia de lobo herido en muelle Molito. Se dan las indicaciones generales y se indica que será evaluado al día siguiente. 25/07 Asisten al lugar funcionario Juan Rojas Vera junto a personal de la Armada. Constatan en el lugar que ejemplar se encuentra herido, se observa delgado pero no emaciado, levemente delgado. Presenta heridas ya descritas. También observan que ejemplar se encuentra atento al medio y reacciona a los movimientos del personal. Se decide traslado a playa alejada para ayudar a su recuperación.</t>
  </si>
  <si>
    <t xml:space="preserve">Usuario llama informando de lobo varado en la playa, envía imágenes y video. En video se puede apreciar que ejemplar se encuentra en buenas condiciones. Se dan indicaciones generales para que ejemplar pueda descansar y no ser molestado.
</t>
  </si>
  <si>
    <t>El día lunes 8 de mayo, se recibe denuncia de usuario, indicando que se encuentra un lobo marino moribundo en playa Infiernillo, Pichilemu. Se acudió al lugar corroborando que se trata de un ejemplar de lobo marino común descansando, que no contaba con heridas visibles. Al momento de acercarnos, éste se incorpora y se aproxima al mar. La playa no se encuentra con afluencia de gente, por lo que se deja al ejemplar que descanse en el lugar. El informante era dueño de un local cercano, por lo que nos aceramos al local a explicarle la situación y difundir pasos a seguir. Minutos después de retirarnos del lugar, usuaria nos informa que el ejemplar habría ingresado al mar.</t>
  </si>
  <si>
    <t>Usuario Jonathan Berrios</t>
  </si>
  <si>
    <t xml:space="preserve">El día jueves 30-07 se recibió un correo electrónico desde la mesa de ayuda, informando de un coreo que había enviado una usuaria indicando que un lobo pequeño se encontraba grave en la orilla de la playa de Matanzas. En esos momentos funcionarios se encontraban realizando laborales de fiscalización en el área, por lo que se acercaron a las 15:40 al lugar para evaluar la situación. Observaron que el lobo se encontraba debilitado, con poca reacción y bajo de peso, sin embargo no contaban con jaula pra transportalo al Parque Safari, por lo que se decide trasladarlo al día siguiente. El día viernes 31-07 en la mañana nos comunicamos con la Médico Veterinaria Lilian Arratia quién nos coopera en estos eventos (ya que tenemos 2 horas de distancia entre Pichilemu y Navidad), quién fue al lugar y alrededores, corroborando que el ejemplar ya no se encontraba allí, siendo muy probable que haya vuelto al mar. </t>
  </si>
  <si>
    <t xml:space="preserve">Mesa de ayuda </t>
  </si>
  <si>
    <t>SE RECIBE DENUNCIA DE PINGÜINO HERIDO EN PELLUHUE. LA DENUNCIA LA HACE CARABINEROS DE CHILE DEL RETEN DE PELLUHUE.  EL PINGÜINO SE ENCUENTRA HERIDO EN EL RETEN DE CARABINEROS. SE APERSONA FUNCIONARIO DE SERNAPESCA DE LA REGION DEL MAULE JAIRO OSORIO, PARA TRASLADARLO AL PARQUE SAFARI DE RANCAGUA. MOMENTOS DESPUES DE LLEGAR AL PARQUE SAFARI ,EL PINGUINO FALLECE.</t>
  </si>
  <si>
    <t>JAIRO OSORIO</t>
  </si>
  <si>
    <t>CUCHI, PUTU</t>
  </si>
  <si>
    <t>SE RECIBE DENUNCIA DE TOMAS URRUTIA, MEDICO VETERINARIO DE LA MUNICIPALIDAD DE CONSTITUCION , EL CUAL INFORMA QUE EXISTE UNA TORTUGA VARADA EN LA LOCALIDAD DE LA PLAYA  DE CUCHI. SE TRASLADA LA TORTUGA A CONSTITUCION PARA LLEVARLO EN LA MAÑANA AL PARQUE SAFARI DE RANCAGUA, FALLECIENDO EN LA MADRUGADA. SE SACAN MUESTRAS DE PIEL, MUSCULO Y CONTENIDO ESTOMACAL.</t>
  </si>
  <si>
    <t>PIEL, MUSCULO Y CONTENIDO ESTOMACAL</t>
  </si>
  <si>
    <t>PIEDRA ROTA</t>
  </si>
  <si>
    <t>SE RECIBE LLAMADO TELEFONICO DE LA SRA CLAUDIA PARDO, DEL AVISTAMIENTO DE UN LOBO EN EL SECTOR PIEDRA ROTA, AL ACUDIR AL LUGAR SE ENCUENTRA UNESPECIMEN DE APROX 30 KILOS MUERTO, SEGÚN LO EXPRESADO POR LAUSUARIA, EL ANIMAL LLEGO ESTABLE A LA PLAYA Y LUEGO DE UN INSTANTE DEJO DE MOVERSE. SE REALIZARON INSPECCIONES AL CUERPO Y EFECTIVAMENTE ESTABA MUERTO YA QUE NO RESPONDIA A NINGUN TIPO DE PROVOCACION PARA QUE EJERCIERA UNA ACCION.  EMERGENCIAS DE LA MUNICIPALIDAD DE PELLUHUE CON SUS CUADROLLAS SE ENCARGARON DE ENTERRAR LOS RESTOS DEL LOBO MARINO EN UN LUGAR DE LA PLAYA CERCANO.</t>
  </si>
  <si>
    <t>LAS TRES PEÑAS</t>
  </si>
  <si>
    <t>EN LA ZONA NAZAL ATRIBUIBLES A REDES</t>
  </si>
  <si>
    <t>SE PRESENTO EN LA OFICINA DON ALADINO JARA BUENO AVISANDO DE UN VARAMIENTO EN EL SECTOR LAS TRES PEÑAS DE LA COMUNA DE PELLUHUE, AL LLEGAR AL LUGAR SE ENCONTRO UN DELFIN CHILENO JUVENIL RECIEN VARADO, SE REVISO QUE NO TUVIERA DAÑOS VISIBLES Y SE TRASLADO EN CAMILLA HACIA UN COSTADO DE LAS ROCAS DEL MISMO LUGAR EN DONDE SE LE INGRESO AL AGUA, NOS TOMAMOS EL TIEMPO PARA ESTABILIZARLO Y UNA VEZ QUE SE ORIENTO  SE DIRIGIO HACIA LA PROFINDIDAD POR SI SOLO.</t>
  </si>
  <si>
    <t>2020-46-36</t>
  </si>
  <si>
    <t>SE RECIBE DENUNCIA POR PARTE DE  LA AUTORIDAD MARITIMA, SE REALIZA  RESCATE DEL PINGUINO , EN EL SECTOR DE BELLAVISTA, CORRESPONDE A PINGUINO DE MAGALLANES ADULTO. SE LOGRA RESCATAR AL ANIMAL CON EXITO (13:16 HORAS). FINALMENTE SE TOMA  CONTACTO CON EL DR. CRISTIAN HERRERA, Y ES DEJADO  EN EL CENTRO DE REHABILITACION ÑACURUTU. FINALMENTE EL EJEMPLAR MUERE EL 29 DE MAYO (EN PRIMERA INSTANCIA POR PROBLEMAS NEUROLOGICOS).</t>
  </si>
  <si>
    <t>2020-46-37</t>
  </si>
  <si>
    <t>BAHÍA COLIUMO</t>
  </si>
  <si>
    <t>La Sra. Sara Garrido informa que pescadores artesanales encontraron flotando un ejemplar de Tortuga verde frente a playa Dichato. Se traslada al Centro de Rescate Ñacurutú en Coliumo a la espera de posterior traslado. Presenta heridas sangrantes en aletas anteriores y zonas resblandecidas en el caparazón, que puede asociarse a un proceso de muda. El día 14 de Mayo se traslada a Parque Safari para su rehabilitación. ACTUALIZACIÓN: Muere el 17-06-2020 en el CRFS del Parque Safari. Se sospecha de una infección generalizada y/o también daños irreversibles a nivel del sistema digestivo debido al consumo de plástico (defecó trozo de plástico y sangre). Necropsia pendiente.</t>
  </si>
  <si>
    <t>2020-44-38</t>
  </si>
  <si>
    <t>playa chollin, schwager</t>
  </si>
  <si>
    <t xml:space="preserve">Se asistió al sector indicado y se pudo constatar la presencia de un animal de las características descritas. Animal adulto, macho, sin heridas visibles, en estado de alerta, respondía a los estímulos de forma muy agresiva. El animal se veía en buen estado general por lo que junto con la Encargada Regional de Acuicultura se tomó la decisión de reubicarlo en roqueríos cercanos ya que por su naturaleza nerviosa y agresiva pudieran jugar un efecto contrario en la salud del mismo, bajando los niveles de estrés y no alejándolo de su manada y hábitat natural.
El lugar donde se ubicaba el animal estaba asociado a restos de concreto de alguna construcción que colindaban con la playa en donde se refugió de los perros del sector.
Los inspectores que acudieron fueron: Karent Salas, Julio Cubillos, Fabián Díaz y Claudio Sanhueza.
</t>
  </si>
  <si>
    <t>Horcones</t>
  </si>
  <si>
    <t>Aletas delanteras cerce del caparazón</t>
  </si>
  <si>
    <t>En Revisión de rutina de la playa en de la Comuna de Arauco Sector Horcones, cecano a la construcción del nuevo emisario de planta de celulosa Arauco, se necotró cadaver de lobo marino por el señor Milenko Aguilera, Encargado de medio ambiente del proyecto, quien de aviso a Sernapesca. Se toma contacto vía e-mail con el denunciante, señalándole que se realizara gestión con Municipalidad de arauco para la disposición final del cadaver.</t>
  </si>
  <si>
    <t>Mujnicipalidad Arauco</t>
  </si>
  <si>
    <t>En Revisión de rutina de la playa en de la Comuna de Arauco Sector Horcones, cecano a la construcción del nuevo emisario de planta de celulosa Arauco, se necotró cadaver de lobo marino por el señor Miguel Albistur, Encargado de medio ambiente Municipalidad de Arauco, quien de aviso a Sernapesca. Se toma contacto vía e-mail con el denunciante, señalándo que la Municipalidad de arauco reulizará la disposición final de los cadaver.</t>
  </si>
  <si>
    <t>Humberto Pool/Claudio Sanhueza</t>
  </si>
  <si>
    <t>Ejemplar encontrado muerta por particular en playa El morro de Talcahuano, se gestiona retiro del cadaver. IFOP solicita tomar muestras, finalmente ellos hacen retiro de la carcasa y se quedan en posesión de ella, con fines científicos.</t>
  </si>
  <si>
    <t>Ifop en sus laboratorios</t>
  </si>
  <si>
    <t>Corte ventral (foto)</t>
  </si>
  <si>
    <t>Ejemplar muerto en playa de Lota, un lugareño lo recoje se lo lleva e intenta faenarlo. Cadaver es rfesguardado por la armada hasta llegada de Sernapesca, siendo los erstos puestos a disposición de la municipalidad de Lota. De acuerdo a comunicaciones personales con lugareños, la persona que intentó faenarlo tendría sus faculñtades mentales perturbadas.</t>
  </si>
  <si>
    <t>2020-44-43</t>
  </si>
  <si>
    <t>Señor L. Fredes de Celulosa Arauco S.A.,  avisa a mesa de ayuda por ejemplar muerto de Lobo Marino Común. Oficina Coronel se comunica con Municipalidad de Arauco para gestionar disposición final del cadaver. No se asiste al lugar</t>
  </si>
  <si>
    <t>L. Fredes/ Humberto Pool</t>
  </si>
  <si>
    <t>2020-42-44</t>
  </si>
  <si>
    <t>Flotando cerce de orilla SVTI</t>
  </si>
  <si>
    <t>Se desconoce situación de heridas</t>
  </si>
  <si>
    <t>Contratista de SVTI da aviso de 3 lobos muertos flotando cerca de sitio 2 SVTI ex emporchi, funcionaria de SVTI paralelamente da aviso a capitanía de puerto San Vicente, dado que los tres cadaveres se encontraban flotando pero no varados en tierra, por lo que podrían constituir peligro para la navegación. Denunciente informa que Armada se haría cargo de disposición final los cadaveres. Sernapesca no acude al lugar.</t>
  </si>
  <si>
    <t>Astrid Guerra/Humberto Pool</t>
  </si>
  <si>
    <t>2020-48-45</t>
  </si>
  <si>
    <t>Mina Costa</t>
  </si>
  <si>
    <t>Recibimos un llamado por parte de la armada de Lebu indicandonos que residentes de la localidad de mina costa sector cercano a la cuidad antes mencionada encontraron varada a una tortuga en la playa, concurrimos al lugar y efectivamente el individuo se encontraba visiblemente activo y con buenas respuesta a estimulos. Se translada inmediatamente a la oficina, para posteriormente realizar una posta con la oficina de Talcahuano en la localidad de Chivilingo, para se llevada a centro Ñacurutú, en dode permanece hasta el 14 de julio, cuendo es trasladad al centro Safari de la región de O'higgins. Finalmente el 29 de julio es liberada en la región de Atacama.</t>
  </si>
  <si>
    <t>2020-44-46</t>
  </si>
  <si>
    <t>Visible estado de descomposición</t>
  </si>
  <si>
    <t>Se recibe correo electrónico del señor L. Fredes de Celulosa Arauco S.A., por un ejemplar de Pinguïno muerto, en estado de descomposición.  Se da aviso a Municipalidad de Arauco para gestionar disposición final del cadaver. No se asiste al lugar</t>
  </si>
  <si>
    <t>Leonardo Fredes/Humberto Pool</t>
  </si>
  <si>
    <t>2020-44-47</t>
  </si>
  <si>
    <t>Se recibe correo electrónico del señor L. Fredes de Celulosa Arauco S.A., por un ejemplar de Lobo marino muerto, en notorio estado de descomposición.  jefe de oficina Coronel se comunicva con señor el señor Frede para coordinar con la Municipalidad de Arauco para gestionar disposición final del cadaver. No se asiste al lugar</t>
  </si>
  <si>
    <t>2020-44-48</t>
  </si>
  <si>
    <t>El día 20 de julio se recibe denuncia de una ejemplar de tortuga verde, en área de horcones comuna de Coronel realizada por el señor Carlos Salazar quien la encontró en la playa herida, sin posibilidad de devolverla a su medio natural por lo que la llevó a su casa. Personal de la oficina de Coronel, Cristian Palacios junto al jefe de oficina Claudio Sanhueza, hacen retiro del ejemplar para trasladarlo hasta la Dirección Regional del Biobío en Talcahuano. Paralelamente se realizan las consultas con el centro Ñacurutu para su recepción, pero el centro no puede recibirla, por lo que la funcionaria Astrid Guerra la mantiene en su casa hasta el 22 de julio, cuando es trasladada a centro Safari de la región de O'higgins, para final mente ser liberada el 29 de julio en la regfión de Atacama.</t>
  </si>
  <si>
    <t>2020-50-04</t>
  </si>
  <si>
    <t>Museo Guiñez-Hernandez</t>
  </si>
  <si>
    <t>09.3</t>
  </si>
  <si>
    <t>Se rescata tortuga olivacea en Sector Desembocadura del Rio Imperial, el ejemplar se ecuentra muerto, en proceso de descomposición, no se puede realizar necropasia, ya que se ecnontraba atacado por aves carroñeras. Se destina a Agrupación cultural Museo de Historia Natural Guiñez Hernandez, para fines de educación.</t>
  </si>
  <si>
    <t>2020.60.008</t>
  </si>
  <si>
    <t>Desembocadura rio Pudeto</t>
  </si>
  <si>
    <t xml:space="preserve">Heridas en sus miebros posteriores </t>
  </si>
  <si>
    <t>heridas atribuibles a artes de pesca</t>
  </si>
  <si>
    <t>Usuarios llaman al telefono de operaciones notificando la presencia de un pingüinro herido en la playa del rio Pudeto antes de la desembocadura, el servicio no dispone de personal por instrucción de la jefatura del servicio para animales de esta categoria, siendo transportado por los mismos usuarios a centro de rescate ( el usuario es el mismo funcionario que fuera de su horario laboral de manera voluntaria traslada al ejemplar). El pinguino, dada su condición muy delgado, no aceptó la sonda y se encontraba delgado fallece el 22 de junio 2020.</t>
  </si>
  <si>
    <t>Fernando Quiroz Vergara</t>
  </si>
  <si>
    <t>2020-60-009</t>
  </si>
  <si>
    <t>2020-62-009</t>
  </si>
  <si>
    <t>Costanera Chonchi</t>
  </si>
  <si>
    <t>Inhumación en el lugar de varamiento</t>
  </si>
  <si>
    <t>El día 13 de Mayo del 2020, tras aviso telefónico por parte de la guardia de Capitanía de puerto Chonchi, por el hallazgo de lobo marino común varado en costanera de Chonchi, tras los hechos y debido a la restricción de transito por temas de Covid 19 en el país, se realiza la gestión con municipalidad, con encargado de obras de Chonchi, con el fin de generar la inhumación del ejemplar, el cual presentaba alto grado de descomposición sin presencia de cráneo según fotografía reportada. La inhumación se llevó a cabo el día 14 de Mayo del presente año por personal perteneciente a la municipalidad en el lugar de varamiento.</t>
  </si>
  <si>
    <t>Guardia Capitania Puerto Chonchi / Nicolas Arturo Nieto Heredia</t>
  </si>
  <si>
    <t>2020-62-010</t>
  </si>
  <si>
    <t>Sector Rahue, Cucao</t>
  </si>
  <si>
    <t>bloqueando el camino Rahue</t>
  </si>
  <si>
    <t>23.8</t>
  </si>
  <si>
    <t>Sábado  20 de junio del 2020, se genera denuncia por la presencia de un lobo de mar extraviado, bloqueando el camino Rahue, sector Cucao, comuna de Chonchi. Por lo anterior se realiza gestión remota de parte de Sernapesca (Paulina Rojas ), donde se les solicita a Carabineros y AAMM capitanía de Chonchi, reinserten el ejemplar en playa cercana al muelle de las almas, comuna de Chonchi.</t>
  </si>
  <si>
    <t>Cabo Salazar, capitanía Puerto de Chonchi/ Carabineros de Chonchi/ Paulina Rojas Sernapesca Castro, vía remota.</t>
  </si>
  <si>
    <t>2020-62-011</t>
  </si>
  <si>
    <t>playa Quiquel</t>
  </si>
  <si>
    <t>DALCAHUE</t>
  </si>
  <si>
    <t>presenta heridas visibles a nivel cerviical por red lobera debido a posible enmalle</t>
  </si>
  <si>
    <t>Presenta secresión ocular en ojo derecho</t>
  </si>
  <si>
    <t>El día 28 de Junio del 2020, tras aviso telefónico por parte del usuario Diego Barrientos del sector Quiquel comuna de Dalcahue, comunica la presencia de un lobo marino común varado en playa Quiquel con evidentes signos de heridas en el cuello por posible enmalle, se genera el rescate del ejemplar en conjunto con personal de la Armada de la capitanía puerto de Dalcahue, el ejemplar  presentaba una gran lesión a nivel cervical por posible enmalle en red lobera y secrecion ocular en ojo derecho. Fue trasladado hasta la oficina de Ancud para que colegas lo ingresen al día siguiente a centro de atención primaria Chiloé Silvestre ubicada en sector pullinque de la misma comuna.</t>
  </si>
  <si>
    <t>Carina Maldonado / Héctor Mascareña</t>
  </si>
  <si>
    <t>2020-62-012</t>
  </si>
  <si>
    <t>Playa Rahue</t>
  </si>
  <si>
    <t>El día 19 de Julio del 2020, mediante aviso telefónico por parte de usuario del sector Rahue comuna de Chonchi, comunica la presencia de un lobo marino ( Lobo de Dos Pelos )  varado en playa Sector Rahue, se genera el rescate del ejemplar en conjunto con personal de la Armada de la Capitanía Puerto de Chonchi. El día 20/07/2020 siendo trasladado hasta centro de atención primaria Chiloé Silvestre ubicada en sector Pullinque de la comuna de Ancud. El ejemplar al final muere debido a su compromiso vital el día 24-07-2020.</t>
  </si>
  <si>
    <t>Daniela Liebe</t>
  </si>
  <si>
    <t>2020-62-013</t>
  </si>
  <si>
    <t>Coñab</t>
  </si>
  <si>
    <t>Rampa Coñab</t>
  </si>
  <si>
    <t>Se asiste a rescate de Tortuga la cual era custodiada por Autoridad Marítima de Achao encontrada en Rampa Coñab el día 23-07-2020, trasladada por Carabineros a la Capitanía de Achao, debido al mal estado en el que se encontraba el ejemplar, esta fue llevada a la centro de atención primaria en Pullinque, debido a su mala condición muere al llegar a centro de atención el día 24-07-2020, personal de Pullinque realiza autopsia, toma de muestra de piel y musculo e inhumación.</t>
  </si>
  <si>
    <t>Hector Mascareña O. / Claudio Arcos C. / Rodolfo Ortega V.</t>
  </si>
  <si>
    <t>2020.59.002</t>
  </si>
  <si>
    <t>Caleta El Manzano, Centro CERMAQ</t>
  </si>
  <si>
    <t>Avistado en boya centro cultivo.</t>
  </si>
  <si>
    <t>En fotografías recibidas se aprecia red enrredada alrededor del cuello.</t>
  </si>
  <si>
    <t>Se presume existencia de heridas en cuello por red, pero no es posible confirmarlo a partir de las fotografías con que se cuenta.</t>
  </si>
  <si>
    <t>Se recibe denuncia referente a lobo marino avistado sobre boya pertenenciente a centro de cultivo de salmones CERMAQ, emplazado en localidad de El Manzano. Mediante registro fotográfico se aprecia al lobo en dicho lugar, con un trozo de red enredado al rededor del cuello, por lo que se realiza coordinación con el mismo centro para realizar inspección en el lugar en búsqueda del ejemplar objeto de la denuncia. Al concurrir al lugar y luego de desplegarnos al rededor de todo el perímetro de las instalaciones en dos embarcaciones auxiliares del mismo centro, no fue posible hallar al lobo marino. El centro se comprometió a dar aviso en caso de que el ejemplar fuera visto nuevamente, pero no se recibió más información respecto al mismo.</t>
  </si>
  <si>
    <t>Manuel Salazar G. (asistente de centro CERMAQ El Manzano)</t>
  </si>
  <si>
    <t>2020.59.003</t>
  </si>
  <si>
    <t>Caleta El Manzano</t>
  </si>
  <si>
    <t>Se recibe denuncia telefónica que informa presencia de lobo marino en playa de sector El Manzano. La denuncia es acompañada de fotografías y videos que clarifican el buen estado de salud del lobo marino y la ausencia de heridas, condición corporal o comportamiento que justifiquen concurrir a un rescate.</t>
  </si>
  <si>
    <t>Denuncia anónima</t>
  </si>
  <si>
    <t>2020.59.004</t>
  </si>
  <si>
    <t>cubero</t>
  </si>
  <si>
    <t>Se recibe denuncia mediante mesa central por llamado de un lugareño del sector cubero comuna de Hualaihue, de la presencia de lobo marino herido, al concurrir al lugar se constato  la presencia del ejemplar de lo cual se encuentra en buen estado.</t>
  </si>
  <si>
    <t>Denuncia mesa central</t>
  </si>
  <si>
    <t>2020-78-002</t>
  </si>
  <si>
    <t>A LAS 11:15 SE RECIBE LLAMADO DE USUARIO DE SECTOR DE ASTILLERO BAJO, EL CUAL DA CUENTA DE UN LOBO VARADO  CERCA DE LA ORILLA DEL CANAL DE CHACAO. EN COMPAÑIA DEL FUNCIONARIO NABI NAVARRO ANDRADE SE ASISTE A VERIFICAR Y SE CONSTATA QUE EL EJEMPLAR SE ENCONTRABA MUERTO POR LO QUE SE DECIDE INHUMARLO DE INMEDIATO EN EL MISMO LUGAR. SE REGRESA SIN NOVEDAD.</t>
  </si>
  <si>
    <t>JERSON MONTECINO MONTECINO</t>
  </si>
  <si>
    <t>2020-78-03</t>
  </si>
  <si>
    <t>CESPED</t>
  </si>
  <si>
    <t xml:space="preserve">CERCA D ELAS 13:00 SE RECIBE LLAMADO DE USUARIO INDICANDO QUE HABIAN VISTO UN LOBO DE MAR EN SECTOR DE LAS DUNAS. JUNTO CON LA FUNCIONARIA PATRICIA PAREDES SE ACUDE A VERFICAR EL VARAMIENTO. AL LLEGAR EL LOBO ESTABA EN UN PARQUE EN BUENAS CONDICIONES Y ACTIVO POR LO QUE SE DECIDE RELOCALIZARLO DE INMEDIATO. POSTERIOR SE TRASLADA AL EJEMPLAR AL SECTOR DE APTAO, COMUNA DE CALBUCO. </t>
  </si>
  <si>
    <t>2020-54-006</t>
  </si>
  <si>
    <t>TERRENO AGRÍCOLA, CERCANO A RÍO.</t>
  </si>
  <si>
    <t xml:space="preserve">El 23/06/2020 vecinos del sector rural de Los Muermos encuentra un lobo cercano a su predio en la noche, Durante la mañana también fue avistado por la zona. Los funcionarios asistieron el 24/06/2020, en la tarde. Se recorre parte del río el cual atraviesa disintos predios agrícolas. no encontrando rastros del ejemplar. Los vecinos denunciantes, señalan que se veía muy activo. Se consultó en el sector a otros vecinos queienes indicaron no haber visto nada. Señalan que el nombre del río es Bosquenegro., el cual es un estero e poco caudal no navegable.boscoso de pocas laderas abiertas. </t>
  </si>
  <si>
    <t>Hans Ossval Aguilar-Patricio Hurtado Flores</t>
  </si>
  <si>
    <t>2020-65-002</t>
  </si>
  <si>
    <t>Rupanco</t>
  </si>
  <si>
    <t>aledaños a centros de cultivo</t>
  </si>
  <si>
    <t>Con fecha 3 de mayo, se da aviso al Servicio de 3 lobos marinos que se avistan en el lago Rupanco, tambien fueron avistados cercanos al río. Este caso tambien se recepciona por SIAC, donde se informa al servicio de el desplazamiento de estos mamiferos en el sector. Los usuarios indican el temor sobre la pesca recreativa. Este servicio indica que no existe normativa que limite el desplazamiento de estos ejemplares. Sumado a lo anterior, la zona se encuentra con algunas restricciones por la emergencia sanitaria. No hay coordenadas de devolución ya que esta ficha es un registro de aviso de los ejemplares en el lugar.</t>
  </si>
  <si>
    <t>MARISOL ROMERO URBE</t>
  </si>
  <si>
    <t>2020-65-003</t>
  </si>
  <si>
    <t>Ruta U-22 Km 9</t>
  </si>
  <si>
    <t xml:space="preserve">en el camino </t>
  </si>
  <si>
    <t>Se realiza rescate de lobo de marino común, en Ruta U-22 Km 9 camino la misión, el cual fue encontrado en la carretera, Carabineros dio aviso del ejemplar alrededoer de las 07:30 hrs, por lo que fue custodiado por carabineros mientras se llegaba al lugar. El ejemplar se encuentra en buenas condiciones sin heridas atribuibles a un tercero y activo. Se realizaron las gestiones correspondientes con la oficina de Puerto Montt para traer la jaula para el rescate. Se logro subir,y fue retirado del lugar ,por funcionarios del Servicio Nacional de Pesca y Acuicultura y llervado a relocalización. Finalmente fue liberado enel sector de la Junta.(Donde se unen el rio Rahue y el Rio Bueno)</t>
  </si>
  <si>
    <t>Elizet Figueroa Cares</t>
  </si>
  <si>
    <t>Funcionarios de la Armada dotación de la Capitania de Puerto de Primera Angostura, especificamente el Sargento Correa se  comunica con el suscrito informando de un varamiento de una foca Leopardo varada en la playa, ellos en conjunto con ayuda del suscrito verifican que este en buenas condiciones  para su posterior liberación a su medio, acción que se concreto  con exito por parte de los funcionarios de la Armada, se adjuntan fotografias y un video enviado por ellos.</t>
  </si>
  <si>
    <t xml:space="preserve">Santiago Astete C. </t>
  </si>
  <si>
    <t>11.24</t>
  </si>
  <si>
    <t>Museo Historia Natural de Rio Seco</t>
  </si>
  <si>
    <t>El 24 de junio de 2020,el suscrito recibe correo electronico de funcionarios del Museo de Historia Natural de Rio Seco informando de la presencia de un elefante marino muerto en el sector de Agua Fresca a 30 km., aprox., al sur de Punta Arenas. Se adjunta a la ficha informe de Necropcia del animal.</t>
  </si>
  <si>
    <t>Sector Costanera, Playa</t>
  </si>
  <si>
    <t>Funcionario de la Armada dotación de la Capitania de Puerto de Punta Arenas, informa que en el sector de Costanera, cercano al Muelle Prat, en la playa habia un ejemplar de Foca leopardo por lo que funcionarios concurrieron al lugar, encontrando una foca leopardo, la que se encontraba en buenas condiciones, se procedio a  devolver  ejemplar al agua, ingresando por sus propios medios y  alejandose del sector.</t>
  </si>
  <si>
    <t>Se deja en sector costero para degradacion natural</t>
  </si>
  <si>
    <t>Siendo las 12:50 del día 20.07.20 se recibe fotos mediante Whatasapp de un hallazgo de un  lugareño que informa el avistamiento de un cadaver de  lobo de mar , se toman referencias del lugar informado y se prepara una salida a terreno para el día martes 21.07.2020  a las 11:00 con la AAMM para recorrer el borde costero. Siendo las 11:30 app se encuentra al ejemplar muerto de la especie lobo fino, un macho adulto  con emaciación evidente . Se observan en el sector aves de rapiña (condor, carancho y tiuques) que se alimentaban del cadaver, presentando heridas en base de las aletas pectorales  y cloaca, producto de esta actividad. Se giró al ejemplar para verificar la presencia de heridas atribuibles a la acción humana lo cual es descartado. El  ejemplar se encontraba bajo peso y se notaba una delgadez en su masa corporal, lo cual se evidenciaba ya que se observaban sus costillas y vertebras en relive con su piel.  Se gestionara con la IM Cabo de Hornos la posibilidad de realizar una excavación y depositar al ejemplar en ese lugar.</t>
  </si>
  <si>
    <t>Condomino Altos del Curces</t>
  </si>
  <si>
    <t>Siendo las 13:00 horas del día 15 de mayo de 2020 se recibe llamado de Don Sergio Sánchez, quien reporta la presencia de un ejemplar de lobo marino muerto en la marina del Condominio Altos del Cruces. La carcasa presenta perdida de pelaje y agujeros provocados por aves carroñeras. No se evidencia actuar de terceros en la muerte del animal.  Previa coordinacion el cadaver es trasladado a Vertedero Municipal (mismo día).</t>
  </si>
  <si>
    <t>Calle Arica</t>
  </si>
  <si>
    <t>Pasaje costado calle Arica</t>
  </si>
  <si>
    <t xml:space="preserve">Dada una denuncia ciudadana SERNAPESCA Los Ríos junto al CEREFAS de la UACh coordina el rescate de un ejemplar de lobo marino común herido que se encuentra reposando en un pasaje entre calle Arica y el río Valdivia, el lobo marino es el mismo que se buscó el día anterior –sábado 30 de mayo (Como respuesta a una denuncia ciudadana respecto la presencia de un lobo marino común herido y desorientado en el sector de calle Arica en Valdivia, se coordina con el CEREFAS una visita al lugar para poder evaluar el ejemplar y tomar muestras de piel. Pero si bien no se encontró por que el ejemplar estaba nadando en algún lugar del río, según propios relatos de vecinos, se aprovechó la oportunidad de informar a vecinos y pescadores que Sernapesca ya estaba en su búsqueda, que no lo alimentaran y si volvía favor avisar a Sernapesca.)- como respuesta a una denuncia ciudadana. Finalmente, una vez que el ejemplar fue capturado exitosamente se trasladó al CEREFAS para apoyar su recuperación y tomar muestras con el objetivo de confirmar que sus heridas en la piel serian producto de un cuadro clínico generado por el virus pox. PDI BIDEMA tambien asistio al lugar producto de la denuncia.
</t>
  </si>
  <si>
    <t>Sector Torobayo</t>
  </si>
  <si>
    <t>Flotando junto a muelle</t>
  </si>
  <si>
    <t>Siendo las 11:30 hrs del día 04 de junio se recibe llamado de la Administradora del Condominio Silos de Torobayo, la cual informa que en el sector de la marina del condominio se encuentra un lobo marino muerto. La carcasa presenta perdida de pelaje producto del avanzado estado de descomposición. No se evidencia actuar de terceros, por lo cual se coordina retiro con Municipalidad. Posteriormente, el día 23 de junio se recibe llamado de Don Marcial González (fono 993188010) quien indica aún la presencia del ejemplar  por lo que se realiza nuevamente la solicitud al Municipio. Al día siguiente cadáver es trasladado a Vertedero Municipal (24.06.20).</t>
  </si>
  <si>
    <t>CHRISTIAN HINRICHSEN FIGUEROA</t>
  </si>
  <si>
    <t>Sector Cabo Blanco</t>
  </si>
  <si>
    <t>Sobre muelle</t>
  </si>
  <si>
    <t>Degradación natural</t>
  </si>
  <si>
    <t>Siendo las 14:43 hrs del día 19 de junio se recibe llamado de Sr Eduardo Jaramillo, el cual informa que en el sector de Cabo Blanco, Humedal Río Cruces se encuentra un lobo marino muerto. La carcasa presenta perdida de pelaje producto del avanzado estado de descomposición. No se evidencia actuar de terceros, por lo cual en atención al Protocolo de Varamientos en Covid se decide que el ejemplar continué su degradación natural en el medio.</t>
  </si>
  <si>
    <t>Parque Prochelle</t>
  </si>
  <si>
    <t xml:space="preserve"> Muelle Concreto</t>
  </si>
  <si>
    <t>Regresa al Río</t>
  </si>
  <si>
    <t>Siendo las 20:00 horas del 21 de Junio de 2020 se recibe llamado de Don Felipe Quintana, fono 951594316 (Supervisor Municipal), quien informa que por las noches, un lobo marino pequeño entra al Parque Prochelle y duerme entre los árboles. Según usuario, se encuentra bastante decaído y no saben como llegó allí, al parecer afectado por posible Virus POX. El día 22  tras consultar a Don Felipe por el animal, esté informa que el lobo volvió por sus propios medios al Río. Minutos más tarde se recibe llamado de Catalina (fono 87716020) quien reporta la presencia del mismo lobo en sector costanera a un costado de Restaurante Flotante Camino de Luna.</t>
  </si>
  <si>
    <t xml:space="preserve">MUELLE DE PASAJEROS </t>
  </si>
  <si>
    <t xml:space="preserve">Siendo las 08:30 dela mañana del domingo 19/07/2020, fue recibido un llamado telefonico de la Capitania de Puerto de Corral sobre un lobo marino muerto en los roquerios del rompeolas del muelle de pasajeros de Corral.A las 10:00 hrs de la mañana del dia lunes 20/07/2020 se retira el lobo muerto del sector con apoyo de maquinaria y personal de Municipalidad de Corral con destino a vertedero. Por las condiciones que presentaba el animal, se estima en al menos unos 20 días posterior a su muerte, por lo que por razones de seguridad y salud no hubo un acercamiento para tomar las medidas morfométricas correspondientes, por lo que estas son mas bien estimadas.                                                                                                                  </t>
  </si>
  <si>
    <t>Presenta Trizadura en el Caparazon</t>
  </si>
  <si>
    <t>No existe evidencia de heridas superficiales a excepción de una trizadura en el caparazón, en el costado superior izquierdo de aproximadamente 25 cm., no presenta olor carácterístico a descomposición</t>
  </si>
  <si>
    <t>Marco Saavedra, Luis Troncoso Olivares, Felipe Quintana Pasten</t>
  </si>
  <si>
    <t>tejido y estructuras oseas (craneo y humero)</t>
  </si>
  <si>
    <t>Playa la Lisera</t>
  </si>
  <si>
    <t>Ver Observaciones</t>
  </si>
  <si>
    <t xml:space="preserve">Playa Corazones </t>
  </si>
  <si>
    <t>Animal es encontrado muerto, con diversos cortes en su cuerpo. En el sector de la cabeza presenta sangramiento desde un corte, no presenta olor caracteristico a descomposición por lo que el tiempo del varamiento debe haber sido reciente</t>
  </si>
  <si>
    <t>paseo peatonal</t>
  </si>
  <si>
    <t>Ante la denuncia efectuada por la Armada,  se ubica Lobo marino en el sector de los miradores camino a las cuevas de Anzota  (paseo peatonal) a pocos pasos  del lugar donde transitan los vehículos. Al realizar una evaluación visual de su estado las condiciones generales del animal son buenas    no presenta  evidencia de heridas superficiales atribuibles a terceros y/o depredadores, se verifica  respuesta a estímulos se encuentra muy activo, presenta vocalización,  Es trasladado a su medio ambiente natural al sector de playa las Machas para su liberación</t>
  </si>
  <si>
    <t>Luis Troncoso Olivares, Felipe Quintana Pasten</t>
  </si>
  <si>
    <t>2020-85-012</t>
  </si>
  <si>
    <t>De vuelta al mar por sus propios medios</t>
  </si>
  <si>
    <t>Se recibe aviso telefónico de un pingüino en playa de sector Iglesia de Piedra. Al comparar fotografías enviadas se advierte que es el mismo pingüino magallánico que había sido subido por una familia a redes sociales, y que indican que lo habían retornado al mar. Se identifica por antigua lesión en ranfoteca inferior quebrada de forma longuitudinal, lo que permitió que la mandíbula superior creciera hacia abajo de forma falciforme (“pico ganchudo”). Se evidencia que no posee problemas de alimentación ya que su condición corporal es óptima. Según video de Facebook, se ve que tiene buena reacción a estímulos, sin embargo, se nota un poco cansado o desequilibrado ya que se sienta sobre sus pantorrillas. Se va al día siguiente al rescate, pero el pingüino ya no se encontraba en el lugar.</t>
  </si>
  <si>
    <t>Francisca Gardulski - Fono: 964963645</t>
  </si>
  <si>
    <t>Playa Los Lobos</t>
  </si>
  <si>
    <t>Se acude al lugar indicado por los Usuarios en sector Playa Los Lobos, pero el lobo juvenil se encontraba ya muerto al llegar por su rescate.</t>
  </si>
  <si>
    <t>Habitantes del sector dieron aviso de ejemplar de lobo marino en playa Serena Golf.  De la observación de los videos observados se pudo apreciar que se trataba de un ejemplar en buenas condiciones en descanso.  Se solicitó a los denunciantes no acercarse al ejemplar para que termine su proceso de descanso.</t>
  </si>
  <si>
    <t>Empresa Portuaria de Iquique</t>
  </si>
  <si>
    <t xml:space="preserve">Animal es rescatado por funcionarios del Centro de Investigación y Rescate Marino (CIREMAR) que opera a instancias de la I. M. de Iquique. Presenta bajo peso, signos de deshidratación y desánimo. En CIREMAR no acepta alimento en los primeros días, posteriormente se empieza a alimentar de manera voluntaria. Animal experimenta significativa mejora, aumentando paulativamente la cantidad de alimento ingerido. El estado de ánimo también mejo, interactuando positivamente con otro otárido cría que se encuentra también en cautiverio temporal. Con fecha sábado 12 de septiembre animal es reinsertado con exito en sector costero cercano a lobera de Tres Islas. Evento es cubierto por prensa del canal de televisión del Municipio de Iquique. </t>
  </si>
  <si>
    <t>Teniente Luis Romero, Oficial de Guardia de Capitanía de Puerto de Iquique / Jesús Medina - CIREMAR</t>
  </si>
  <si>
    <t>Playa Brava (Skate Park)</t>
  </si>
  <si>
    <t>La Autoridad Marítima local da aviso telefónico respecto de la presencia de un cetáceo muerto en sector de Playa Brava. Animal presenta avanzado estado de descomposición. Patrulla de la Capitanía de Puerto de Iquique que operó en el lugar comunica algunos parametros biológicos estimados en terreno y remite registro fotográfico. Se contacta a Aseo y Ornato de la I. M. de Iquique para hacer disposición final de los restos en el Vertedero de Alto Hospicio.</t>
  </si>
  <si>
    <t>Teniente Luis Romero - Oficial de Guardia Capitanía de Puerto de Iquique</t>
  </si>
  <si>
    <t>Playa Brava-Edificio Mar Egeo</t>
  </si>
  <si>
    <t>Capitanía de Puerto de Iquique comunica a Sernapesca la presencia de una ejemplar de lobo marino común varado en sector de Playa Brava, frente a edificio Mar Egeo. Cabe señalar que la condición de mar está afectada por fuertes marejadas, lo que probablemente esté relacionado con el varamiento. Animal es rescatado por funcionarios del Centro de Investigación y Rescate Marino (CIREMAR) que opera a instancias de la I. M. de Iquique. La cría Presenta bajo peso, signos de deshidratación y de cansancio. En CIREMAR se inicia proceso de estabilización. Se reduce la inflamación en mentón y comienza a aceptar alimento. El animal evoluciona favorablemente, mostrando muy buen ánimo, interactuando positivamente con otro lobo marino cría que se encuentra en cautiverio en proceso de rehabilitación. Con fecha sábado 12 de septiembre animal es reinsertado exitosamente en sector costero de Tres Islas (cercano a lobera). Operativo fue cubierto por prensa local (TV canal municipal).</t>
  </si>
  <si>
    <t>Jesús Medina - CIREMAR</t>
  </si>
  <si>
    <t>Recinto Postuario sector EPI</t>
  </si>
  <si>
    <t>Funcionaria de la Empresa Portuaria de Iquique (EPI) comunica a la oficina de Atención de Usuarios de Sernapesca de Tarapacá de Nivel Central, sobre la presencia de un ejemplar de lobo marino común cría en dependencia de sector portuario cercano a edificio corporativo. Sernapesca Regional contacta a CIREMAR para realizar el rescate del otárido. Animal es ingresado al centro, donde es revisado constatando síntomas de deshidratación, bajo peso y ánimo decaido. Durante las primeras horas no acepta alimento. En los días siguientes, animal manifiesta debilidad y no recibe alimentación. Con fecha jueves 20 de agosto de 2020, en horas de la madrugada, animal fallece.</t>
  </si>
  <si>
    <t>Anita Cofre (EPI) - Jesús Medina (CIREMAR)</t>
  </si>
  <si>
    <t>Playa Lígate</t>
  </si>
  <si>
    <t>Reinserción in situ</t>
  </si>
  <si>
    <t>Con fecha 31 de agosto de 2020, alrededor de las 11:30 horas, personal de la FACH de la Base Aérea Los Cóndores, detectaron en sector de Playa Lígate, un ejemplar adulto de pingüino de Humboldt. Contactado Sernapesca (Atención de Usuarios de Nivel Central) por parte del funcionario FACH Sr. Jorge Gaete, se toma conocimiento de mayores detalles del caso y se activa el Nivel Regional. En comunicación directa con el informante se determina que no se justifica organizar un operativo de rescate y traslado, ya que animal se encontraba en buenas condiciones. Se concluye que pingüino habría buscado tierra firme escapando de depredadores y/o con fines de descanso para recuperar fuerzas, ya que existen condiciones de fuertes marejadas en la Región. Animal habría sido visto en el sector desde el día anterior.  El ave se reinserta en el medio ambente marino por su propia voluntad.</t>
  </si>
  <si>
    <t>Jorge Gaete (Base Aérea Los Cóndores)</t>
  </si>
  <si>
    <t xml:space="preserve">O21981     
</t>
  </si>
  <si>
    <t>Gatico</t>
  </si>
  <si>
    <t>Caleta Gatico</t>
  </si>
  <si>
    <t xml:space="preserve">Mediante redes sociales funcionarios de dirección regional de Antofagasta se enteran de que un pescador estaba solicitando ayuda, ya que se encontraba resguardando una tortuga que había rescatado desde los roqueríos de Caleta Gatico, la que presentaba fracturas en su plastrón. Encargado de rescate logra contactarse con pescador, el cual indica que se encuentra en un lugar alejado, pero que la tortuga está en un bin con agua salada. Se coordina rescate para el día siguiente 03-02-2020. Funcionarios de Oficina Mejillones acuden al lugar constatando que la tortuga presenta multiples fracturas en su plastrón, por lo que se deriva a Centro de rescate UA. Lamentablemente tortuga fallece el día 16-08-2020, se espera necropsia. </t>
  </si>
  <si>
    <t>Tais Veas.</t>
  </si>
  <si>
    <t>O21982</t>
  </si>
  <si>
    <t>15''</t>
  </si>
  <si>
    <t>Muelle Tocopilla</t>
  </si>
  <si>
    <t>Desde mesa de ayuda se comunican indicando que usuario llamó por un lobo que se encontraba hace días en el muelle de Tocopilla. Funcionarios de oficina Tocopilla acuden al lugar y constatan que se trata de un lobo juvenil, el cual presentaba su ojo izquierdo inflamado, pero que se veía que tenía una buena condición corporal, se indica que estarán monitoreandolo. El día 02.09.2020 funcionarios indican que lobo se había retirado del lugar.</t>
  </si>
  <si>
    <t>Miguel Peña</t>
  </si>
  <si>
    <t>O21983</t>
  </si>
  <si>
    <t xml:space="preserve">Desde mesa de ayuda indican que usuaria se comunicó indicando que en caleta Antofagasta hay un lobo en la ciclo vía herido y agonizando. Funcionarios de dirección regional se dirigen al lugar y constatan que lobo se había desplazado hacía escalones y que estaba descansando, situación tipica de los lobos de esta caleta. se observa que está bajo peso, por lo que se estará monitoreando el estado de los lobos de la caleta. Los días 29.08/ 30.08/31.08/01.09 y 02.09. se ha estado monitoreando los lobos del lugar, no observandose alguna anomalía en ellos. </t>
  </si>
  <si>
    <t>Carmen Muñoz</t>
  </si>
  <si>
    <t>PLAYA BRAVA</t>
  </si>
  <si>
    <t>PRESENTA VARIOS CORTE (caparazon y cabeza) PRODUCTO DE UNA COLISION CON LA HELICE DE UNA EMBARCACION</t>
  </si>
  <si>
    <t>Desde el momento del rescate estuvo monitoreada por el Dr. Carlos Perez de la Municipalidad de Caldera, y su recuperación principalmente fue en un vim instalado en la oficina de Caldera (DR) con un cambio diario de agua dulce y su nivel (volumen de agua)no fue superior de la altura de los orificios nasales del ejemplar, los primeros 3 dias se le suministro suero salino (40 ml diario), y luego se cambio por glucosa (5%) y se aumento a 200 ml diario, la via de suministro siempre fue via subcutanea. El dia 12 de agosto se realiza cirujia en Clinica veterinaria Municipal a cargo del Dr. Juan Pablo Vargas y el Dr. Carlos Perez, y ambos asesorado via remota por el Dr. Mauricio Ulloa, se extrae aprox. 30 cc desde su cavidad celomica mediante la intrusión de jeringa por la parte inguinal, y se aprovecha de tomar una muestra de sangre para perfil bioquimico. Luego se traslada el ejemplar a instalaciones de hidrocultivo para var si podia sumergirse en una piscina o en mar y en ambos casos no se sumergio. Tambien se le suministro suplemento alimenticio (pescado fresco batido con suero y mamistop) via oral el dia 15 de agosto, y al ver que parte del suplemento lo devuelve se dejo de suministro por esta via. Finalmente fallece el 17 de agosto, se realiza necropsia al dia siguiente y se toman muestra para analisis genetico</t>
  </si>
  <si>
    <t>DE PIEL PARA ANALISIS GENETICO</t>
  </si>
  <si>
    <t>PLAYA MANSA</t>
  </si>
  <si>
    <t>Se recibe llamado de auxilio por un lobo juvenil que se encontraba cerca de las casas ubicadas en el costado sur de playa mansa, se observa en buenas condiciones corporal y con reaccion a estimulos. Se deja en observación durante la noche, y se libera al dia siguiente en el sector el morro.</t>
  </si>
  <si>
    <t>Se recibe llamado de auxilio por un lobo juvenil que se encontraba cerca de las casas ubicadas en el costado sur de playa mansa, se observa en buenas condiciones corporal y con reaccion a estimulo, se deja en observación, al dia siguiente se observa feca normal y se decide liberarlo al dia siguiente. Al dia siguiente amanece muerto.</t>
  </si>
  <si>
    <t>Sector Playa Changa</t>
  </si>
  <si>
    <t>Ejemplares en estado de descomposición.</t>
  </si>
  <si>
    <t>Funcionarios municipales informaron al Servicio de la presencia de tres ejemplares adultos muertos de lobo marino común en sector Playa Changa de Coquimbo.  Se les solicita su retiro y envío de los restos al relleno sanitario de Coquimbo.</t>
  </si>
  <si>
    <t>Habitantes del sector de Playa Ñagué de Los Vilos dieron aviso de la presencia de un ejemplar de lobo en esa playa.  Del video enviado se pudo apreciar que se trataba de un ejemlar de lobo fino austral, el que se encontraba en buenas condiciones.  Al dia siguiente concurrieron al lugar funcionarios de Sernapesca Los Vilos, pero el ejemplar ya no se encontraba.  Por lo anterior, se estima que el ejemplar solo se encontraba descansando.</t>
  </si>
  <si>
    <t>Centro de Rehabilitación</t>
  </si>
  <si>
    <t>Habitantes del sector de Playa Los Choros llaman alertando de la presencia de un pingüino de humboldt desorientado.  Se concurre al sector constatando que se encuentra en regulares condiciones, y con un ojo inflamado, aparentemente por un golpe.  Se le traslada al centro de rehabilitación de Fundación Mundomar en la UCN, donde se procede a su rehabilitación.</t>
  </si>
  <si>
    <t>Sector Playa Peñuelas</t>
  </si>
  <si>
    <t>Ejemplares en alto estado de descomposición.</t>
  </si>
  <si>
    <t>En una inspección de rutina de Sernapesca en Playa Peñuelas se encontró los cadáveres de tres ejemplares de lobo marino común muertos y el alto estado de descomposición.  Se informó a la I. Mnicipalidad de Coquimbo para que procediera al retiro de los ejemplares, y traslado al relleno sanitario de Coquimbo.</t>
  </si>
  <si>
    <t>En una inspección de rutina, funcionarios de Sernapesca encontraron a un ejemplar de Pingüino de Humboldt desorientado y muy flaco en sector de Playa Punta Teatinos, La Serena.  El ejemplar fue trasladado al Centro de Rehabilitación de Fundación Mundomar en la UCN Coquimbo, donde fue hidratado, alimentado y permanecerá en rehabilitación hasta su recuperación.</t>
  </si>
  <si>
    <t>POR DENUNCIA DE LA MESA DE AYUDA SE DERIVA INFORMACION A LA ENCARGADA DE OFICINA DE LA LIGUA, AL NO OBTENER RESPUESTA SE DEDUCE QUE EL LOBO HA INGRESADO NUEVAMENTE A SU MEDIO NATURAL SIN TENER MAYORES ANTECEDENTES DEL EVENTO</t>
  </si>
  <si>
    <t xml:space="preserve">LLAMADO DE PARTICULAR,  INFORMANDO QUE TIENE  UN PINGÜINO RESCATADO EN PLAYA ZAPALLAR,  SE CONTACTA CON LA MUNICIPALIDAD DE ZAPALLAR PARA SU RESCATE Y POSTERIOR   TRASLADO A OFICINA QUINTERO, SE RECIBE PINGUINO QUE ES LLEVADO A FUNDACION ÑANKU DE CON CON,PINGUINO SE ENCUENTRA CIEGO 11:00 14:00 EL DÍA 12-08-2020 SE REALIZA EL TRASLADO DEL EJEMPLAR DESDE FUNDACION ÑAMKU A FUNDACION MUNDO MAR EN BUIN.   </t>
  </si>
  <si>
    <t>IVANN LAZO GALDAMEZ / GABRIEL MALDONADO MORALES</t>
  </si>
  <si>
    <t>Devoliución al mar</t>
  </si>
  <si>
    <t>SE RECIBE LLAMADO DESDE MESA DE AYUDA POR LOBO MARINO COMUN EN PLAYA CACHAGUA POR USUARIO PREOCUPADO POR PERROS QUE MOLESTABAN AL EJEMPLAR, SE CONTACTA CON DEPTO SEGURIDAD Y MEDIO AMBIENTE MUNICIPALIDAD ZAPALLAR LOS CUALES SE DIRIGEN AL LUGAR Y REALIZAN UNA INSPECCION VISUAL DEL EJEMPLAR NO DETECTANDO LESIONES, PROCEDIENDO ESTOS A DEVOLVER AL LOBO COMUN AL MAR..</t>
  </si>
  <si>
    <t>Ejemplar es encontrado por personal de la Armada y trasladado hasta el MUSA. Muere a las pocas horas de llegar.</t>
  </si>
  <si>
    <t>Caleta de Las Cruces</t>
  </si>
  <si>
    <t>Municipio informa ejemplar de lobo pequeño en caleta de Las Cruces. Se acude al lugar y se constata que ejemplar es una cría se observa un poco débil, pero está en buena condición corporal. Es trasladado hasta el Parque Safari de Rancagua.</t>
  </si>
  <si>
    <t>24/08/20Usurio informa sobre lobo herido en explanada de caleta Pacheco Altamirano, Personal del Servicio acude durante la tarde y observan al ejemplar traspasando reja de muelle dirigiéndose a los roquerios. En los días siguientes hay reportes del mismo ejemplar saliendo al muelle y volviendo a los roquerios. 31/08/20: Es posible realizar visualización del ejemplar por personal del Servicio, se evidencia falta de visión, ejemplar está siendo alimentado en la explanada y también se moviliza hacia los puestos de venta de pescado Lo que se traduce en un riesgo para la población. Se realizan las coordinaciones para su traslado el día miércoles 02/09/20.</t>
  </si>
  <si>
    <t>Ejemplar es informado por personal municipla, restos son llevados a vertedero. No se infoma cklaramente lugar donde fue encontrado</t>
  </si>
  <si>
    <t xml:space="preserve">Playa grande </t>
  </si>
  <si>
    <t>Ejemplar es encontrado por personal municipal, que acude y realiza un cerco perimetral. Al llegar al lugar se observa ejemplar inactivo, había tenido una convulsión, al examen físico se constata que está en estado de estupor. Es traslado a oficina, donde finalmente fallece. Al día siguiente sus restos son trasladados al MUSA.</t>
  </si>
  <si>
    <t>PLAYA SAN PEDRO CURANIPE</t>
  </si>
  <si>
    <t xml:space="preserve">El dia 05-08-2020 a eso de las 13:30 se realizaba una fiscalización en punto de desembarque en caleta Curanipe. Fue ahí cuando nos percatamos de la presencia de un  Lobo comun. Al acercarnos pudimos constatar que presentaba una pequeña herida superficial en una aleta posterior (cicatriz). ante esto se hace un registro fotografico el cual es enviado al medico veterinario regional, el que nos comenta que la mejor opcion es reubicarlo en una playa solitaria para que este descanse de forma tranquila ya que la herida no preenta un riesgo para su salud. Es ahi donde lo trasladamos al sector de Arcos de calan para su liberacion.  </t>
  </si>
  <si>
    <t>El pingüino fue hallado por una persona particular, que tuvo intenciones de llevarlo al centro de Coliumo,pero murio en el camino, razón por la cual lo enterraron en la playa.</t>
  </si>
  <si>
    <t>Ñacurutu</t>
  </si>
  <si>
    <t>Denuncia Prsicila Cisterna (tel 973182647), Pingüino decaido en playa sector Maule. Es llevado el mismo día Thno y luego a Ñacurutu, Coliumo. Murio el  mismo día (27/Ago) en Ñacurutu.</t>
  </si>
  <si>
    <t>Humberto Pool/Cristian Palacios</t>
  </si>
  <si>
    <t>Se lo llevo la marea</t>
  </si>
  <si>
    <t>El pingüino fue hallado por una persona particular, estaba en malas condiciones, ya muriendo, envió fotos, lo dejo en playa muerto y se lo llevó la marea.</t>
  </si>
  <si>
    <t>PLAYA MONCUL</t>
  </si>
  <si>
    <t>CARAHUE</t>
  </si>
  <si>
    <t>Ojo y Boca</t>
  </si>
  <si>
    <t xml:space="preserve">El día domingo 16 se vista el lugar junto a la autoridad marina, y Veterinarios de la asociación de médicos veterinarios de fauna silvestre (AMEVEFAS), los que realizar necropsia del ejemplar, tomando muestra de diferentes órganos distintos exámenes y análisis de diferentes investigadores de cetaceos. De acuerdo a los estudios se podrá determinar la causa de muerte. Se realiza toma de muestra de piel para perfil de DNA, para el banco de DNA de cetáceos que tiene SERNAPESCA.
El ejemplar Orcinus orca que varó en la playa moncul, se trataba a una hembra juvenil, la cual fue enterrado el día lunes 17 en sector del varamiento, con colaboración de la Municipalidad de Carahue y autoridad marina de la capitanía de puerto de Carahue. 
</t>
  </si>
  <si>
    <t>2020-62-014</t>
  </si>
  <si>
    <t>Rahue</t>
  </si>
  <si>
    <t>Leñera</t>
  </si>
  <si>
    <t>Secreción mucosa en ambos ojos</t>
  </si>
  <si>
    <t>Día domingo 22/08/2020 usuaria indica a autoridad marítima de presencia de juvenil de lobo marino en su domicilio, ante lo cual la autoridad marítima remite la información al SERNAPESCA llegando al lugar el día Lunes 23/08/2020. Dado a que no presentaba respuestas positivas a estímulos externos y su condición corporal era deficiente se decidió derivar a Reserva Chiloé Silvestre el mismo día.</t>
  </si>
  <si>
    <t>Pablo Quiñiñir / Carlo Reyes</t>
  </si>
  <si>
    <t>2020-62-015</t>
  </si>
  <si>
    <t>Relocalicación</t>
  </si>
  <si>
    <t>Usuario indica presencia de lobo marino en planta de proceso Quemchi el día 24-08-2020, al día siguiente se procede a al lugar junto a la autoridad marítima a verificar el estado del animal. Este se encontraba en buenas condiciones por lo que se reinserta en playa Choen.</t>
  </si>
  <si>
    <t>Pablo Quiñiñir / Jorge Fernandez</t>
  </si>
  <si>
    <t>2020-62-016</t>
  </si>
  <si>
    <t>Playa Puyán</t>
  </si>
  <si>
    <t>Inhumacion en lugar</t>
  </si>
  <si>
    <t>Durante inspección de playa Puyan, post oficio incumplimiento menor en playa, se detecta cadaver de cría de lobo marino en avanzado estado de descomposición procediendo a inhumar en el lugar.</t>
  </si>
  <si>
    <t>Pablo Quiñiñir / Paulina Rojas</t>
  </si>
  <si>
    <t>2020-64-004</t>
  </si>
  <si>
    <t>Sector San antonio</t>
  </si>
  <si>
    <t>integración al medio por sí solo</t>
  </si>
  <si>
    <t>Se acude ha llamado realizado por Mabel Albornoz trabajadora de la planta de proceso los Fiordos, tras informarnos de un lobo marino, ubicado en sector aledaño a la planta de proceso. Al llegar al lugar se observa al ejemplar identificándose una cría lobo marino común, el cual se encontraba sobre pasto, al exterior del condominio en el borde costero. Posteriormente se estimula al ejemplar  y reacciona de buena manera ingresando rápidamente al mar, por lo que no fue posible examinarlo detallamente pero a simple vista no se observaban lesiones en piel. Teniendo una buena integración al medio.</t>
  </si>
  <si>
    <t>Natalia Cámpora C. - Ignacio Silva B.</t>
  </si>
  <si>
    <t>2020-61-005</t>
  </si>
  <si>
    <t>CON FECHA 22-08-2020, SE RECIBE LLAMADA PROVENIENTE DE ALCALDIA DE MAR, DANDO CUENTA DE VARAMIENTO DE UN EJEMPLAR MUERTO EN EL BALNEARIO DE LA COMUNA. DE INMEDIATO SE ACTIVA OPERATIVO, EN CONJUNTO CON AUTORIDAD MARITIMA, LLEGANDO AL LUGAR A LAS 12:00. EL LOBO MARINO, PRESENTABA DESCOMPOSICION AVANZADA POR LO QUE SE PROCEDIO A LA TOMA DE MEDIDAS Y POSTERIORME SE INHUMO AL CADAVER EN EL MISMO SITIO.</t>
  </si>
  <si>
    <t>LISSETTE KATALINA CHIGUAY CADIN</t>
  </si>
  <si>
    <t>AYRE_2020_04</t>
  </si>
  <si>
    <t>barco</t>
  </si>
  <si>
    <t>laceraciones con patron continuo y repetido</t>
  </si>
  <si>
    <t>no se puede observar</t>
  </si>
  <si>
    <t>Setoma conocimiento de fotografías de la presencia de una marsopa espinosa al patrecer arriba de una embaracación, Se observan en las fotografías laceraciones con patro simetrico definido en distintas áreas de cuerpo, Al parecer y como información preliminar se encontraría en unc entro de cultivo de salmones de la emrpesa AquaChile. Nicolás Leiva se contacta con Carol Fernandois ante lo cual indica que no tienen conocimiento de este hecho. A pesa de las diligencias realizadas para poder identificar el lugar donde estarpia el ejemplar no se lora determinar la temporalidad de las fotografías ni precisar con exactitud el lugar, por lo cual se determina dejar como registro el hallasgo</t>
  </si>
  <si>
    <t>Nicolás Leiva Mckendrick</t>
  </si>
  <si>
    <t xml:space="preserve">AYRE_2020_05 </t>
  </si>
  <si>
    <t>Río Aysén</t>
  </si>
  <si>
    <t>Se observa a travéz de redes sociales, videos y fotgrafías de elefante marino macho de gran envergadura, el distintos sectores de la localidad de Puerto Ayspen. En función del monitoreo realizado por Sernapesca, estaría la matyor parte del tiempo en sector Los Rápidos del Río Aysén, lugar donde frencuentemente se encuentran elefantes y lobos mariinos en la temporada. Por lafecha es normal que se encuentren estos hallazgos, los cuales se encuentran en etapa reporductiva. Historicamente se ha observado este comportamiento en el sector. Se indica a pobladores que ante cualquier eventualidad llamen a Sernapesca. Videos y fotografias en carpeta correspndiente.</t>
  </si>
  <si>
    <t>Nicolás Leiva Mckendrik</t>
  </si>
  <si>
    <t>AYRE_2020_06</t>
  </si>
  <si>
    <t>no presaenta marcar artificiales según lo indicado por el denunciante</t>
  </si>
  <si>
    <t>El día 18-08-2020 a las 18:00 aproximadamente se recibde llamado de la autoridad marítima, alertando de la presencia de un lobo de aproximandamente de 1,5 mt de longiitud en la localidad de Bahía Chacabuco en específico en  Playa denominada  Viña del Mar.. Frente al hecho personal de Sernapesca, va en busca  del animal. Al llegar al sector no se encuentra nada. Segpun vecina del sector el anmal fue ahuyentado por perros. Posterior a ello no se volvió a avistar el ejemplar.</t>
  </si>
  <si>
    <t>AYRE_2020_07</t>
  </si>
  <si>
    <t>Puerto Tranquilo</t>
  </si>
  <si>
    <t>Chile Chico</t>
  </si>
  <si>
    <t>De CAT Aysen o centro de alerta temprana informan la existencia de un Elefante Marino avistado en el Sector Exploradores, casa del poblador Jaime Shenffel , según  informacion recopilada estaría en buenas condiciones sin heridas visibles. Se observan perros en el sector los cuales pertenecen al poblador.</t>
  </si>
  <si>
    <t>Guillermo Tribiños G. - Moisés Cheuque L. CAT AYSEN</t>
  </si>
  <si>
    <t>AYRE_2020_08</t>
  </si>
  <si>
    <t xml:space="preserve">Puerto Aysen </t>
  </si>
  <si>
    <t>Mallin</t>
  </si>
  <si>
    <t xml:space="preserve">Se recibe llamado telefonico del Sr. Juan Cardenas, señalamdo la presencia de un elefante marino en su campo el cual colinda con el rio los palos. En el lugar se puede apreciar a un sub adulto de elefante marino del sur, el cual se encuentra en buenas condicionel corporales, sin marcas ni heridas, respondiendo a la presencia del humana (el Servicio) con pequeños soplidos para marcar presencia. No se pueden determinar las causas del ejemplar en la zona, aparentemente el ejemplar solo esta descanzando en el area. 
Se le informa al Sr. Juan Cardenas que ante cualquier requerimiento llamar inmediatamente a la unidad de rescate. </t>
  </si>
  <si>
    <t>Estefany Arancibia - Nicolas Leiva</t>
  </si>
  <si>
    <t>AYRE_2020_09</t>
  </si>
  <si>
    <t xml:space="preserve">Funcionario Pedro Sepúlveda mediante redes sociales (wasap) recibe fotografías de un elefante marino en Puerto Puyuhuapi. La alerta se genera ya que el animal presenta heridas bilaterales. Entre  cabeza y mientbros anteriores. Lesiones características asociados a comportamieto territorial de machos, por lo cual se considera como parte de su comportamiento normal. Se deside no intervenir. En conjunto a ello, se envia informaciónmaterial de apoyo a consejala de la localidad parar difusión en la comunidad de Puyuhuapi, además de indicar lo siguiente: 
En relación al avistamiento, el periodo cercano a primavera es cuando empezamos con la temporada de avistamiento en nuestra región, los motivos pueden ser variados (muda, descanso o reproductivos). 
Respecto a la condición del ejemplar, es un macho adulto, el cual por lo visto en el video se encuentra con una buena condición corporal, atento al medio y sus lesiones en la zona del cuello serian lo mas probable por encuentros con otros machos de similares dimensiones, proceso natural el cual no hay que intervenir y solo dar espacio para que el ejemplar pueda estar tranquilo.
Favor nos puedas comunicar por cualquier novedad, y tambien para evaluar la presencia de nuestros funcionarios en la zona.
Nicolás Leiva
+56979666765
Encargado Unidad de Rescate
Sernapesca.
</t>
  </si>
  <si>
    <t>Nicolás Leiva Mc. Encargad Gestión Ambiental</t>
  </si>
  <si>
    <t>Collico</t>
  </si>
  <si>
    <t xml:space="preserve">Dada una denuncia ciudadana SERNAPESCA se traslada al sector ribereño de Collico, una vez en el lugar se constata la presencia de un ejemplar macho sub adulto de elefante marino el cual se encontró descansando en la orilla del río -al final de un pasaje- sin presentar lesiones o marcas externas atribuibles a terceros, una vez en el lugar y dado el gran número de personas que se comienza reunir para observar el varamiento se define acordonar el pasaje de extremo a extremo para resguardar la seguridad y tranquilidad del elefante marino, lo anterior, se realizó con el apoyo de la Autoridad Marítima que también acudió al lugar. En este contexto, durante el trascurso de la tarde SERNAPESCA permaneció en lugar para entregar información a las personas que llegaban al lugar. Finalmente el Director Regional se trasladó al lugar para apoyar la gestión entregando información a la ciudadanía, Carabineros y la Autoridad Marítima.
Al día siguiente -07 de agosto- Sernapesca- vuelve al lugar para actualizar información del varamiento, pero el ejemplar ya no estaba, según información obtenida desde la Autoridad Marítima el elefante marino durante la noche volvió al rio por sus propios medios perdiéndose el rastro de su ubicación.
</t>
  </si>
  <si>
    <t>Puente Pichoy Viejo</t>
  </si>
  <si>
    <t>Sobre Puente en desuso</t>
  </si>
  <si>
    <t xml:space="preserve">Siendo las 19:00 hrs del día 06 de agosto se recibe llamado de Cabo Primero Chiguay de Carabineros San José de Mariquina, informando la presencia de lobo marino comun a un costado y sobre el puente Río Pichoy, puente viejo, cerrado del tránsito vehicular </t>
  </si>
  <si>
    <t>Muelle Club Fenix</t>
  </si>
  <si>
    <t xml:space="preserve">Dada una denuncia ciudadana sobre un supuesto lobo herido en la costanera de Valdivia, SERNAPESCA se trasladó al lugar para  recorrer en varias oportunidades el sector pero no se encontró ningún registro ni información sobre algún lobo marino herido o en dificultades. Posteriormente Sernapesca se traslada al Club Deportivo Fenix en respuesta a una segunda información recibida sobre un lobo marino con posibles problemas, pero ya en el lugar se constata efectivamente la presencia de un lobo marino juvenil, no obstante, según testimonios de personas responsables del Club Deportivo, este ejemplar diariamente visita el lugar por sus propios medios sin generar ninguna tipo molestia y que además, ellos resguardan para que no sea molestado, por tanto, como el ejemplar se observa en perfecto estado de salud Sernapesca finaliza su visita compartiendo finalmente información y el fono institucional para cuando se requiera en caso de presenciar un varamiento..
</t>
  </si>
  <si>
    <t>Playa Calfuco</t>
  </si>
  <si>
    <t>Siendo las 11:12 se recibe llamado de Ruben Muñoz quien indica que usuario reporta la presencia de pequeño lobo marino en sector Calfuco. En el lugar es posible ver a un pequeño lobo de unos 35 kg. de peso recostado en la arena. Al advertir mi presencia se incorpora y se aleja conservando la distancia, se puede ver que esta cansado, por lo que se decide custodiarlo dada la presencia de perros en las casas cercanas. Luego de algo mas de 1 hora el animal se incorpora y retorna por sus propios medios al mar, donde es perdido de vista.</t>
  </si>
  <si>
    <t>Muelle Barcaza Niebla</t>
  </si>
  <si>
    <t>UACh, incinerador</t>
  </si>
  <si>
    <t>Siendo las 14:00 se recibe llamado de mesa de ayuda Los Ríos señalando la presencia de pequeño lobo marino en sector roqueríos a un costado de Muelle de Barcaza de Niebla. En el lugar es posible observar a un lobo marino juvenil algo decaído. Al realzar un acercamiento, el animal se lanza inmediatamente al agua. Dado el riesgo de realizar un rescate por las condiciones del lugar en el cual el animal se encuentra y la evaluación del mismo, se decide mantenerlo en observación. Al siguiente día el animal es encontrado muerto en un agujero entre las rocas en el mismo lugar. El cadáver es trasladado a CEREFAS donde se realiza toma de muestras de piel y tejido. No se realiza necropsia dado que están suspendidas por pandemia en Hospital Veterinaria UACh.</t>
  </si>
  <si>
    <t>Se realiza toma de muestras de piel y tejidos</t>
  </si>
  <si>
    <t>Diego Rioseco de Mesa de Ayuda, informa la presencia de un lobo pequeño en la playa de Curiñanco, se encuentra en la vegetación en la parte alta de la playa (usuario Simón y su teléfono es el 972756887). En el lugar es posible ver a un pequeño lobo de no más de 15 kilos, al cual perros habrían tratado de atacar. El animal no se ve herido solo un poco desorientado, algo débil pero responde bastante bien al tratar de capturarlo. Es trasladado inmediatamente a CEREFAS UACh. El día 29 se informa de CEREFAS que el animal es demasiado pequeño, no rehabilitable. Si se sigue adelante con el sólo requeriría alimentación y mejorar un poco su condición (en la que llegó) por lo anterior habría que pensar en algún centro donde enviarlo. Finalizado esto se informa desde UACh que el animal es encontrado convulsionado por lo que finalmente se decide realizar eutanasia.</t>
  </si>
  <si>
    <t>Bajo muelle flotante</t>
  </si>
  <si>
    <t>En respuesta a una denuncia ciudadana respecto un lobo marino común que se encontraría enfermo en la costanera de Valdivia, Sernapesca se traslada al lugar donde encuentra un ejemplar de lobo marino decaído y oculto bajo el muelle del restotan flotante de la costanera, dado lo riesgoso y complejo que sería tratar de llegar hasta el ejemplar se decide realizar seguimiento para esperar que se traslade por sus propios medios a un lugar más accesible, pero finalmente el lobo marino se fue solo al río perdiendo su rastro.</t>
  </si>
  <si>
    <t xml:space="preserve">En el orificio ocular se observa sangre </t>
  </si>
  <si>
    <t>Animal encontrado muerto en playa Las Machas, sin olor a descomposición, por lo que otorga indicios de haber varado recientemente. No presenta globo ocular izquierdo, lo mas probable a causa de carroñeros al momento de encontrarlo varado (Catarthes aura). así mismo, presenta cortes en la parte lateral izquierda de la cabeza posiblemente causada por los mismos carroñeros. También, se aprecian algunas cicatrices en su cuerpo de menor tamaño. Finalmente, se gestiona su entrega final al IFOP, para realizar una futura necropsia.</t>
  </si>
  <si>
    <t>Ricardo Berríos, Alvaro Villarroel</t>
  </si>
  <si>
    <t>UTA</t>
  </si>
  <si>
    <t xml:space="preserve">Ejemplar varado muerto observandose su cuerpo en buenas condiciones (sin heridas profundas, cortes, marcas, entre otros), solo con heridas superficiales en su piel posiblemente causadas por su propio movimiento en la orilla de la playa de arena donde varó. No presenta olor a descomposición y su cuerpo esta completo y de manera integra, no se aprecia ningun tipo de algun fluido emanando de su cuerpo. Finalmente despues de realizada las gestiones respectivas, el animal es derivado para su almacenamiento, al laboratorio de zoologia integrativa del campus Velasquez de la Universidad de Tarapacá (UTA), con el fin de realizar en un futuro una necropsia al ejemplar. </t>
  </si>
  <si>
    <t>El ejemplar es encontrado en playa Miramar vivo y con heridas superficiales que pueden haber sucedido a causa del contacto de su cuerpo con la orilla de playa o el sector intermareal. Este animal estuvo nadando en un constante traslado durante todo el dia anterior, entre caleta Arica y el sector de Astilleros Arica. Finalmente, el animal varó en el sector señalado, para lo cual se realizaron maniobras con la finalidad de reintegrarlo al mar, por lo que el animal es amarrado en sus aletas pectorales, y es acarreado y/o remolcado vivo a través de una embarcación  mar adentro (amarrado con una guia), por personal de la Capitania de Puerto de Arica.</t>
  </si>
  <si>
    <t>Ricardo Berríos</t>
  </si>
  <si>
    <t>2020-85-013</t>
  </si>
  <si>
    <t>No se encuentra en la playa</t>
  </si>
  <si>
    <t>Se recibe aviso por a través del Director Regional, Daniel Andrades, por un lobo marino común en playa de sector Perales. Se recibe un video donde se aprecia un ejemplar subadulto que estaba convulsionando en la playa. El Director junto a Cristian Pereira acuden hasta el lugar pero el individuo ya no se encontraba ahí. Lugareños indicaron que había fallecido y que el oleaje lo había arrastrado mar adentro.</t>
  </si>
  <si>
    <t>Daniel Andrades Soto - Fono: 9 7966 6700</t>
  </si>
  <si>
    <t>2020-85-014</t>
  </si>
  <si>
    <t>Se recibe aviso por medio de mesa de ayuda por un pingüino en playa de Taucú. Se reciben fotos y se precia que corresponde a un Pingüino de Magallanes. Nos contactamos con el usuario y nos comenta que el ejemplar se encuentra en buen estado (por fotos y comentarios sobre reacciones al acercarse) y que en el lugar no hay afluencia de público, por lo tanto, se deja en el lugar. Usuario lo vigila desde su casa (ventana que da hacia la playa) y le comunica a vecinos que no lo molesten.</t>
  </si>
  <si>
    <t>David Navarrete - Fono: 993492027</t>
  </si>
  <si>
    <t>2020-85-015</t>
  </si>
  <si>
    <t>Pilicura</t>
  </si>
  <si>
    <t xml:space="preserve">Se recibe aviso por medio del Municipio de Cobquecura por un pingüino en playa de sector Pilicura. Se reciben fotos y se precia que corresponde a un Pingüino de Magallanes, al parecer el mismo que varó con fecha 11/08/2020. Nos contactamos con la usuaria y nos comenta que el ejemplar se encuentra en buen estado, pero se identifica una herida antigua en la zona posterior del lomo (por fotos y comentarios sobre reacciones al acercarse). Ya que en el lugar no hay afluencia de público, no se acude y se decide dejar en el lugar. </t>
  </si>
  <si>
    <t>María Eugenia Torrealba - Fono: 997419021</t>
  </si>
  <si>
    <t>2020-85-016</t>
  </si>
  <si>
    <t>Mure</t>
  </si>
  <si>
    <t>Se deja en la playa</t>
  </si>
  <si>
    <t>Se recibe aviso a través de mesa de ayuda, por un lobo marino común en playa de sector Mure. Se contacta al usuario quien comenta que hay una cría de lobo marino común siendo atacado por aves carroñeras. Acude el funcionario Cristian Pereira y encuentra una cría de Lobo marino común resguardada del viento en unos roqueríos del sector. Se encontraba en buenas condiciones, sin depredadores al acecho. Se determinó dejarlo en el lugar.</t>
  </si>
  <si>
    <t>Pablo Aguilera - Fono: 964983753</t>
  </si>
  <si>
    <t>2020-85-017</t>
  </si>
  <si>
    <t>Se recibe aviso a través whatsapp, por un lobo marino común en playa de sector Taucú. Se contacta al usuario quien comenta que hay una cría de lobo marino común cerca de su casa. Se le informa que no deben molestarla. Usuario menciona que la puede vigilar desde su casa y si hubiese algún problema, nos avisaría. No se acude a la contingencia.</t>
  </si>
  <si>
    <t>Pablo Carrasco - Fono: 9 8941 3256</t>
  </si>
  <si>
    <t>Sector San Marcos</t>
  </si>
  <si>
    <t>Con fecha viernes 11 de septiembre de 2020 la Sra. Angélica se comunica telefónicamente con Sernapesca de Tarapacá paera comunicar la presencia de un ejemplar de pungüino de Humboldt en cercanías de la caleta rural de San Marcos, informa que no presenta heridas de ningún tipo y que presenta poco movimiento. Al respecto se le solicita hacer un seguimiento a distancia y cooperar para evitar interferencias negativas con el ave por parte de terceros (personas y animales domésticos). Con fecha domingo 13 de septiembre el pingüino se reinserta naturalmente en su medio ambiente.</t>
  </si>
  <si>
    <t>Sra. Angélica</t>
  </si>
  <si>
    <t>Sector Playa Lígate</t>
  </si>
  <si>
    <t>Reinserción sector Chucumata</t>
  </si>
  <si>
    <t>Con fecha 14 de septiembre de 2020, alrededor de las 17:20 horas, personal de la FACH de la Base Aérea Los Cóndores, detectaron en sector de Playa Lígate, un ejemplar subadulto de pingüino de Humboldt. Contactado Sernapesca Regional, se toma conocimiento de mayores detalles del caso, constatando que el ave se encuentra en buena condición física, probablemente en proceso de descanso y repueración de energía dadas las malas condiciones por marejada. Se acuerda aplicar un seguimiento y no intervenir hasta que el animal decida regresar voluntariamente al mar. La contingencia se materializa dentro de un área reservada para la Fuerza Aérea, por lo que el acceso de personas se encuentra absolutamente restringido. Con fecha 24 de septiembre de 2020, funcionarios de la FACH reinsertaron al pingüino en otro sector, dentro de la base aérea Chucumata, ya que en sector Lígate existía la probabilidad de ser atacado por ejemplares de lobo marino común presentes en abundancia en colonia reproductiva de esta especie de otárido.</t>
  </si>
  <si>
    <t>Sr. Ignacio Laferte Tapia, Funcionario Civil de la Fuerza Aérea de Chile</t>
  </si>
  <si>
    <t>BAHIA CARRIZALILLO</t>
  </si>
  <si>
    <t>FREIRINA</t>
  </si>
  <si>
    <t>Se recibe llamado de auxilio por parte de la Sra. Marinella Maldonado de CONAF al encargado de la oficina de Huasco Mariano Moreno, este ultimo se contacta con el suscrito para ponerme en contacto con la Sra. Marinella, y me cuenta que paseando por la playa de carrizalillo se encontro con una cria de chungungo, se lo lleva a su hogar porque vive con una veterinaria y podria ayudar en su recuperación. Luego a solicitud del suscrito se busca la madriguera del chungungo cerca del lugar del hallazgo sin encontrar a la madriguera ni a los padres de la cria. Por tanto dado su condición de cria de tan solo unos dias de vida y por tanto susobrevivencia estaba en juego se contacto a victor agurto de nivel central para coordinar su destino, y en ese tanto se ofrece el parque safari para su recuperación, luego de eso se coordino un sistema de posta entre la direccion regional de Atacama, Coquimbo y Valparaiso para su traslado. Finalmente fallece el 25 de septiembre en Parque Safari</t>
  </si>
  <si>
    <t>PLAYA LAS CADENAS</t>
  </si>
  <si>
    <t>POR LLAMADO TELEFONICO SE TOMA CONTACTO CON USUARIA QUIEN INDICA EL VARAMIENTO DE DOS EJEMPLARES DE PINGÜINO EN PLAYA LAS CADENAS DE ALGARROBO, SE TOMA CONTACTO CON LA USUARIA Y SE INFORMA QUE LOS EJEMPLARES VARADOS MUERTOS NO SON JURISDICCION DE NUESTRO SERVICIO Y QUE SE TOMARÁ CONTACTO CON LA MUNICIPALIDAD CORRESPONDIENTE PARA EL RETIRO DE LOS RESTOS DE LOS EJEMPLARES.</t>
  </si>
  <si>
    <t>Sector El Yali</t>
  </si>
  <si>
    <t>Usuario informa a nivel central por delfín varado muerto en sector del Yali. Se contacta con Amevefas para ver posibilidad de realizar necropsia del ejemplar. De Amevefas indican que ellos fueron informados dos días a tras del mismo ejemplar y que el registro fotográfico es de hace varios días atrás. Indican que ejemplar ya no se encontraba en el lugar.</t>
  </si>
  <si>
    <t>lobo fino subantártico</t>
  </si>
  <si>
    <t>Arctocephalus tropicalis</t>
  </si>
  <si>
    <t>Vertedero Cabildo</t>
  </si>
  <si>
    <t>SE RECIBE DENUNCIA TELEFONICA POR VARAMIENTO DE LOBO FINO EN EL SECTOR DE PLAYA HORCON POR PARTE DE USUARIOS Y PESCADORES CALETA HORCON, SE PROCEDE A RETIRAR EL EJEMPLAR DEL SECTOR Y SE TRASLADA HACIA OFICINA QUINTERO PARA SU TRASLADO HACIA CENTRO REHABILITACION. SE CONSTATA AL DIA SIGUIENTE QUE EL EJEMPLAR SE ENCONTRABA MUERTO Y SE PROCEDE A TRASLADARLO HACIA MUSEO DE HISTORIA NATURAL VALPARAISO.</t>
  </si>
  <si>
    <t>POR LLAMADO TELEFONICO DEL ENCARGADO DE EMERGENCIAS DE LA MUNICIPALIDAD DE ZAPALLAR, SE REALIZA EVALUACION TELEMATICA DE EJEMPLAR DE LOBO MARINO COMUN QUE SE ENCUENTRA EN LOS ROQUERIOS CERCANOS A LA PLAYA DE LA COMUNA DE ZAPALLAR, COMO EL EJEMPLAR SE ENCONTRABA EN BUEN ESTADO SE INDICA AL PERSONAL DE LA MUNICIPALIDAD, CONTINUAR MONITOREANDO PARA EVITAR SEPARAR AL EJEMPLAR DE SU MADRE QUE PODRÍA ESTAR POR EL SECTOR, EL PERSONAL MUNICIPAL LO MONITOREO HASTA EL DIA 07-09-2020 CUANDO YA NO SE ENCUENTRA AL EJEMPLAR.</t>
  </si>
  <si>
    <t>POZO 4</t>
  </si>
  <si>
    <t>INFORMACION DE PLANTA AES GENER VENTANA, INGRESO DE CHUNGUNGO AL POZO 4, SE INSTALA JUALA TRAMPA PARA SU CAPTURA Y DEVOLUCION AL MEDIO NATURAL, SE REALIZA CAPTURA DEL EJEMPLAR POR PARTE DEL GRUPO DE RESCATE DE AES GENER PARA POSTERIORMENTE LIBERAR AL EJEMPLAR EN PLAYA QUIRIYUCA EL DIA 09-09-2020</t>
  </si>
  <si>
    <t>Usuario informa a mesa de ayuda sobre lobo enfermo en playa de Santo Domingo. Durante la tarde acude a la zona funcionario Alfonso Ruiz, constatando que ejemplar regreso al mar.</t>
  </si>
  <si>
    <t xml:space="preserve">REÑACA SECTOR 4 Y 5 </t>
  </si>
  <si>
    <t>Por llamado a la mesa de ayuda se toma contacto con usuario quien indica haber visto un pingüino entre el sector 4 y 5 de reñaca, al momento del llamado el usuario no se encontraba en el lugar, pasada unas horas toma contacto personal de la fundacion ñamku quienes indican que Carabineros de Chile se encuentrar en la playa rescatando al ejemplar y lo trasladaron a dependencias de dicha fundación.</t>
  </si>
  <si>
    <t xml:space="preserve">GABRIEL MALDONADO MORALES </t>
  </si>
  <si>
    <t>SE RECIBE POR PARTE DE MESA  DE AYUDA INFORMACION DE LOBO VARADO EN PLAYA LAGUNA DE ZAPALLAR, SE DA AVISO AL DEPARTAMENTO DE SEGURIDAD Y  MEDIO AMBIENTE MUNICIPALIDAD DE ZAPALLAR LOS CUALES REALIZAN EL SEGUIMIENTO DEL EJEMPLAR CONSTATANDO QUE ESTE SE ENCUENTRA EN BUENAS CONDICIONES EFECTUANDO UN CIERRE DEL PERIMETRO. POSTERIORMENTE AL DIA SIGUIENTE SE EFECTUA UNA VISITA AL LUGAR NO ENCONTRANDOSE EL EJEMPLAR.</t>
  </si>
  <si>
    <t xml:space="preserve">LA BALLENA </t>
  </si>
  <si>
    <t>POR INFORMACION DE LA JEFA DE OFICINA DE LA LIGUA INFORMANDO EL VARAMIENTO DE UN EJEMPLAR DE LOBO MARINO MUERTO YA EN EVIDENTE DESCOMPOSICION, POR LO QUE SE DA AVISO A LA MUNICIPALIDAD PARA SU RETIRO, NO SE REALIZAN MAYORES ACCIONES DEBIDO AL GRADO DE DESCOMPOSICION DEL EJEMPLAR.</t>
  </si>
  <si>
    <t>Usuario informa sobre lobo pequeño herido en sector las Cruces. Se contacta a personal municipal que acude por la tarde al lugar, constatando que no se encuentra el ejempla en el lugar indicado.</t>
  </si>
  <si>
    <t>PLAYA DEL DEPORTE</t>
  </si>
  <si>
    <t>POR LLAMADO A LA MESA DE AYUDA SE TOMA CONTACTO CON USUARIO QUIEN INDICA EL VARAMIENTO DE UN EJEMPLAR DE PINGÜINO EN PLAYA DEL DEPORTE VIÑA DEL MAR, POR LA HORA Y LA DIFICULTAD DE TRASLADO NO SE ACUDE AL LUGAR, EL USUARIO INDICA QUE VIO AL EJEMPLAR A LAS 12 DEL DIA LLEGANDO LA INFORMACION A LAS 15:30, NO HUBO MAS LLAMADOS A MESA DE AYUDA POR LO QUE SE PRESUME QUE EL EJEMPLAR VOLVIO AL MAR.</t>
  </si>
  <si>
    <t>Recibo llamada del varamiento de la tortuga, por parte del gobernador maritimo Mauricio Hadida. Lo cual acudo de inmediato a la Caleta Hanga Piko, pero ya no se encontraba en el lugar. Reviso completamente la Caleta y le consulto a los pescadores que se encontraban ahi. Pero me informan los pescadores que no la han visto, pero estaran atentos por si sale nuevamente, me llamaran en caso que salga.</t>
  </si>
  <si>
    <t>MAURICIO HADIDA</t>
  </si>
  <si>
    <t>El Yeco</t>
  </si>
  <si>
    <t>Ejemplar es trasladado hasta el MUSA por personas que lo encontraron en el sector El Yeco en Algarrobo. Del Musa informan telefónicamente que reciben ejemplar de chungungo que está en malas condiciones. Al día siguiente se informa que ejemplar amanece muerto.</t>
  </si>
  <si>
    <t xml:space="preserve"> 12:30:00</t>
  </si>
  <si>
    <t>El día jueves 03-09-2020 a las 12:00 aproximadamente se recibe denucia por varamiento de ejemplar en Playa Infiernillo Pichilemu. En ese momento nos encontrabamos realizando una actividad en terreno de fiscalización, por lo que terminada esta actividad se acudió a la denuncia. Ya en el lugar constatamos que se trata de un pingüino de Humboldt juvenil, que se encuentra en buena condición corporal, sin embargo no  puede incorporarse y no responde a estímulos; por lo que se decide su traslado al CRFS del parque Safari Rancagua ese mismo día. A la revisión clínica de los profesionales estos indican que el ejemplar se encuentra decaído, no se incorpora, está hipotérmico, tiene menor movilidad en una de sus aletas; por lo que se deja con fluidoterapia y medicamentos. El ejemplar fallece en el CRFS el día 05-09-2020.</t>
  </si>
  <si>
    <t>Usuarios de Pichilemu</t>
  </si>
  <si>
    <t xml:space="preserve"> 12:10:00</t>
  </si>
  <si>
    <t>Playa de Cáhuil</t>
  </si>
  <si>
    <t>El día lunes 14 al mediodía se recibe llamado teléfonico de usuario avisando sobre la presencia de un ejemplar de pingüino en la playa de Cáhuil. Señala que ejemplar se encuentra con herida sangrante y que lo trasladó hacia la dunas para protegerlo de la presencia de perros. Al llegar al lugar el usuario nos guía hacia donde se encontraba el ejemplar, donde se corrobora que presenta una gran herida, sin embargo se encuentra muy atento al medio. Ese mismo día es trasladado al CRFS del Parque Safari, donde llega muy agitado, por lo que se decide realizarle el exámen clínico al día siguiente. El día martes 15 se le realiza exámen clínico donde determina que la herida, realizada aparentemente por la mordida de un perro, presenta una gran profundidad, pudiendo estar compremetido algún órgano. Ese mismo día 15-09 fallece en el CRFS debido a la gravedad de la herida.</t>
  </si>
  <si>
    <t>Usuarios de Cáhuil</t>
  </si>
  <si>
    <t xml:space="preserve"> 11:30:00</t>
  </si>
  <si>
    <t>Desembocadura Boca Rapel</t>
  </si>
  <si>
    <t>55.1</t>
  </si>
  <si>
    <t>El día martes 15-09 recibimos llamado de la médico veterinaria de la comuna de Navidad, Lilian Arratia, informándonos que una usuaria le había realizado la entrega de un pingüino que había encontrado varado en la playa de Matanzas. Se acude al domicilio particular de la veterinaria la que nos hace entrega del ejemplar. Éste se encuentra decaído, no puede incorporarse y tiene poca respuesta a estímulos. Se dispone trasladarlo al CRFS del Parque Safari sin embargo, nos detuvimos en la plaza de Navidad a ver el estado del ejemplar, corroborando que se encontraba muerto. Fue enterrado en esta misma comuna PLaya Desembocadura Boca Rapel.</t>
  </si>
  <si>
    <t>Lilian Arratia</t>
  </si>
  <si>
    <t>2020-44-52</t>
  </si>
  <si>
    <t>Herida en ojo derecho con úlceraración</t>
  </si>
  <si>
    <t>Danuncia Sra Valesca Sierra, pingüino varado en playa de Lota el viernes 11/09, es llevado y dejado en Of. De CRN. El Sab 12 es trasladado a Centro Ñacurutu en Coliumo.</t>
  </si>
  <si>
    <t>Cristian Palacios/DR. Herrera</t>
  </si>
  <si>
    <t>2020-46-53</t>
  </si>
  <si>
    <t>COCHOLGÜE</t>
  </si>
  <si>
    <t>ver comentario</t>
  </si>
  <si>
    <t>Sr. Gerald Neira informa la presencia de un ejemplar de Pingüino en sector Caleta Chica de Cocholgüe, herido en la zona ventral. Se trata de un ejemplar de Pingüino Magallánico, ante esto el colega Sr. Juan Salgado lo retira del lugar para posteriormente derivarlo a Centro Ñacurutú en Coliumo. El ejemplar se encuentra muy activo, presenta una herida cicatrizada en la zona ventral y una banda transversal de corte del plumaje atribuible a roce con nylon o red. Se detecta que eliminó un parásito intestinal (Tenia). Se suministró antibiótico y antiinflamatorio de manera preventiva.</t>
  </si>
  <si>
    <t>AYRE_2020_10</t>
  </si>
  <si>
    <t>El dia 18 de Septiembre en horario PM y mendiante llamado de carabineros, funcionarios alertansobre la presencia de un ejemplar de elefante marino en sector de Puente Dunn el cual tenia un grupo de personas a su alrededor.
Debido a esto se decide acudir al sector y ademas generar turnos de custodia del ejemplar.
El ejemplar permanece en el Sector hasta las 2 de la tarde del dia 19 de Septiembre, momento el cual se va de manera natural por el rio Aysen, momento en que se le pierde el rastro.</t>
  </si>
  <si>
    <t xml:space="preserve">Nicolás Leiva Mc. </t>
  </si>
  <si>
    <t>AYRE_2020_11</t>
  </si>
  <si>
    <t>El dia 24 de Septiembre en horario AM y mendiante llamado a oficina de parte, un ciudadano indica que en sector de puente Dum se encuentra Animal herido y con alta presencia de gente, funcionarios durante jornada de la mañana se acercan al lugar puente Dum no encontrando al individuo. Se procede a revisión en el sector del río aysen y río y blanco, en sector cercano a los rápidos (lugareños Don Tito) se encuentran dos individuos machos, en buenas condiciones y en reposo.</t>
  </si>
  <si>
    <t>Estefany Arancibia - Cyntia Barrera</t>
  </si>
  <si>
    <t>sector sur</t>
  </si>
  <si>
    <t>Por información recibida  sobre un lobo marino en la costanera de Punta Arenas, se concurre al lugar para capturarlo, al llegar,  el lobo marino se encontraba en un sitio cercano a la Costanera, en buenas condiciones. Una vez capturado es llevado para su posterior liberación.</t>
  </si>
  <si>
    <t xml:space="preserve">Patricio Diaz O. - Santiago Astete C. </t>
  </si>
  <si>
    <t>Tras recibir un llamado al teléfono de rescate Animal de un varamiento de un pingüino en el sector de costanera  en la ciudad de Punta Arenas, se acude al lugar. Siendo las 13:26 hrs se ve visualiza un ejemplar de pingüino de Magallanes por el tamaño del individuo se trataría de un juvenil, se monitorea el comportamiento y si presenta alguna lesión o herida en el cuerpo, no encontrando ningún rastro. Transcurrido unos 20 min aproximadamente se captura y se traslada en jaula al sector norte de la ciudad al km 25 para su liberación, ya que a la misma altura del sector  se encuentra la Isla Magdalena que es una pinguinera de ejemplares de pingüinos de Magallanes.</t>
  </si>
  <si>
    <t>Pamela Barria M - Marco Rojas A.</t>
  </si>
  <si>
    <t>2020-85-018</t>
  </si>
  <si>
    <t>En el lugar de varamiento</t>
  </si>
  <si>
    <t xml:space="preserve">Cristian Vera avisa mediante mensaje de whatsapp a mi teléfono personal, previo contacto con Pablo Carrasco de la UdeC, sobre foca leopardo en playa del sector Iglesia de Piedra de la comuna de Cobquecura. Envía fotos y videos del ejemplar, el cual se estima tiene una longitud de 2 m. No se ven lesiones aparentes, fluídos o movimientos erráticos. Se le menciona que debe mantenerse alejado del ejemplar por su peligrosidad. Nos indica que no hay afluencia de público en la playa, por lo que se decide (y lo avanzado de la tarde, ya que acudir significaría realizas posibles maniobras al anochecer) acudir al día siguiente a primera hora de la mañana. Llegando a las 10:00 hrs. de la mañana al lugar, se advierte que el ejemplar ya no se encuentra en dicha playa. </t>
  </si>
  <si>
    <t>Cristian Vera - Fono: +56 9 7258 5730</t>
  </si>
  <si>
    <t>Camino Cuevas de Anzota</t>
  </si>
  <si>
    <t xml:space="preserve">No existe evidencia de heridas superficiales atribuibles a terceros y/o depredadores, presenta parte trizada en el caparazón parte superior izquierda de aproximadamente 25 cm., que puede atribuirse a golpes en los roquerios, debido que existe una playa de rocas en los alrededores - no presenta olor caracteristico a descomposicion por lo tanto se deduce que el varamiento es resiente </t>
  </si>
  <si>
    <t>O21990</t>
  </si>
  <si>
    <t>Fractura en caparazón, curvatura posterior izquierda y gran presencia de percebes</t>
  </si>
  <si>
    <t>Desde mesa de ayuda reportan varamiento de tortuga en balneario hornitos, funcionarios oficina Mejillones acuden al rescate con posterior traslado a Centro de rescate UA, el cual presentaba gran carga parasitaria (Percebes), fractura en curvatura caudal de caparazón y deshidratación. Lamentablemente ejemplar no sobrevive encontrandose fallecido al día siguiente.</t>
  </si>
  <si>
    <t>Michel Zamorano P</t>
  </si>
  <si>
    <t>O21991</t>
  </si>
  <si>
    <t>Desde mesa de ayuda indican que usuario reportó varamiento de lobo marino en balneario de Tocopilla, al contactarse con usuario este indica que no presenta movimiento y que aparentemente se encuentra muerto. Lamentablemente por distancia y contingencia Covid-19 se determina no acudir al lugar, se explica a usuario y este queda conforme.</t>
  </si>
  <si>
    <t>Claudio Henriquez</t>
  </si>
  <si>
    <t>O21992</t>
  </si>
  <si>
    <t xml:space="preserve">Mercado </t>
  </si>
  <si>
    <t>Carabineros se comunica con Dirección regional indicando que se encuentra custodiando una cría de lobo que había sido traida por perros al sector de mercado de Antofagasta, se concurre al lugar y se constata que se trata de un ejemplar recién nacido de lobo marino común, el cual se encontraba fallecido, se traslada a centro de rescate para investigación.</t>
  </si>
  <si>
    <t>Carabineros Antofagasta.</t>
  </si>
  <si>
    <t>O21993</t>
  </si>
  <si>
    <t>Playa Ancora</t>
  </si>
  <si>
    <t>Presenta hematoma en zona ventral de mandíbula izquierda</t>
  </si>
  <si>
    <t xml:space="preserve">El día 14 de octubre recibimos un llamado de parte de ONG CIFAMAC por presencia de cetáceo varado en sector playa blanca, Bahía de Mejillones. Se trataba de un macho de aproximadamente 1 a 2 años y medía 10,2 metros de largo. Al llegar al lugar se constató situación, donde no se observó ninguna lesión externa, pero por la posición en la que se encontraba ese día no se pudo realizar mayor procedimiento de necropsia, sólo se realizaron mediciones. El día 15 y 17 de octubre se logró acceder de mejor forma al animal, donde se logró realizar necropsia, percatándonos que presentaba un hematoma en la zona ventral de mandíbula izquierda. En los órganos no se observó alguna alteración, salvo páncreas que presentó burbujas. Cabe señalar que estomago no presentó contenido estomacal y no se observó mayor presencia de parásitos. La grasa subcutánea midió 9 cm, bulla timpánica no presentaba fracturas. Además, se tomaron muestras de piel para ADN. 
Cabe señalar que toda muestra tomada fue supervisada y se regularizará con acta de entrega y custodia. Armada está evaluando lugar de disposición de restos, ya que es de interés para las ONGs de la zona y comunidad científica la conservación del ejemplar, para luego recuperar restos y ser exhibidos  en museo de Mejillones. Es importante mencionar que hubo una gran colaboración de Capitanía de puerto de Mejillones, ONG CIFAMAC, ONG Phantalassa y Centro de Rescate UA, los cuales siempre estuvieron prestos a colaborar y compartir conocimientos. Se realizará informe de necropsia en conjunto, el que será enviado en los próximos días
</t>
  </si>
  <si>
    <t>CIFAMAC</t>
  </si>
  <si>
    <t>Musculo, pulmón, intestino, piel, pancreas,barbas,estomago,higado y bulla timpanica</t>
  </si>
  <si>
    <t>O21994</t>
  </si>
  <si>
    <t>Caleta Antofagasra</t>
  </si>
  <si>
    <t xml:space="preserve">Presenta marcas en caparazón aparentemente provocadas por parásitos externos </t>
  </si>
  <si>
    <t>Presidente de Sindicato Caleta Antofagasta, se comunica con director regional señalando que pescadores tenían en su embarcación tortuga que se encontraba boyando, se coordina rescate en Caleta Antofagasta con posterior traslado a Centro de rescate UA. En la actualidad la tortuga se encuentra en tratamiento con una evolución favorable.</t>
  </si>
  <si>
    <t xml:space="preserve">Juan Veliz </t>
  </si>
  <si>
    <t>O21995</t>
  </si>
  <si>
    <t>Marcas en piel producto de descomposición.</t>
  </si>
  <si>
    <t xml:space="preserve">Por correo usuario se comunica con mesa de ayuda indicando que en playa al norte de Mejillones se encuentra un lobo fallecifo, al analizar fotografías se observa que el animal está en un avanzado estado de descomposición. Se deja registro de varamiento. </t>
  </si>
  <si>
    <t>Samuel Oh</t>
  </si>
  <si>
    <t>O21996</t>
  </si>
  <si>
    <t>Lobos presentan hematomas en ojo izquierdo</t>
  </si>
  <si>
    <t xml:space="preserve">En patrullaje de reserva marina la rinconada, funcionarios se percatan que en roquerios habían dos lobos juveniles muertos con presencia de hematoma en orbita de ojo izquierdo. Individuos no son retirados del lugar debido a los riesgos que implicaba la maniobra. Además, están en un lugar aislado que no implica riesgo para la salud pública. </t>
  </si>
  <si>
    <t>Funcionarios REMALAR.</t>
  </si>
  <si>
    <t>Autoridad Marítima informó el hallazgo  de un pingüino de Humbolth, juvenil, muerto en playa Las Machas, con destino vertedero. Sernapesca no asistio a este varamiento, fue la Autoridad Maritima quien realizo el procedimiento. Director Regional solicito que igualmente se informara por esta vìa.</t>
  </si>
  <si>
    <t xml:space="preserve">Luis Troncoso </t>
  </si>
  <si>
    <t>AYRE_2020_12</t>
  </si>
  <si>
    <t>El dia 01 de Octubre en horario pm  mendiante redes sociales, funcionarios alertan sobre la presencia de un ejemplar de elefante marino en sector de Puente Dunn el cual tenia un grupo de personas a su alrededor.
Debido a esto se decide acudir al sector y ademas generar turnos de custodia del ejemplar.
El ejemplar permanece todo la tarde y el dia siguiente completo, en horario nocturno retorna al rio aysen perdiendo el rastro del ejemplar.</t>
  </si>
  <si>
    <t>Nicolás Leiva Mc. -Esteban Soto</t>
  </si>
  <si>
    <t>AYRE_2020_13</t>
  </si>
  <si>
    <t>_El dia 05 de Octubre en horario pm  mendiante redes sociales, funcionarios alertan sobre la presencia de un ejemplar de elefante marino en la localidad de Puerto Cisnes.
- Inmediatamente se toma contacto con la AAMM de la localidad, quienes señalan que el ejemplar estaba siendo custodiado por la unidad de turno, e informa que actualmente el animal se encontraba en el agua. En esta comunicacion se informa a la AAMM sobre el ´procedimiento a realizar, el cual corresponde principalmente a generar un perimetro de resguardo y proteccion, evitando que personas se acerquen poniendo en riesgo la integridad de personas y del ejemplar. 
- Posteriormente la AAMM se pone en contacto con la unidad de rescate, he informa que el ejemplar se encontraba en zona urbana, acosado por un grupo importante de personas. En esta ocasion, se mantiene permanente contacto con la AAMM, reiterando la importancia del perimetro.
- En ese punto y despues de una evaluacion de la AAMM y el Servicio, se decide que la AAMM tome un procedimiento para retornar al ejemplar al mar.
La AAMM en conjunto con un grupo importante de vecinos, generan un procedimiento para tomar control del elefante y devolverlo a la zona intermareal. Este procedimiento consiste en utilizar una lona de 5 m app, con la cual rodean la parte porterior del ejemplar a una distancia de 3 m app y de esta manera ajitando la lona y generando ruido generó que el animal avanzara en la direccion deseado.
FInalmente pasada las 11 de la noche el ejemplar es devuelto al mismo punto en donde fue visto por primera vez.
- Funcionarios del Servicio producto de la distancia no pudieron asistir durante el evento, por tanto se coordina una visita de inspecciony coordinacion al dia siguiente con la AAMM, como producto de esta visita, se recorrienron todas las playas de la localidad de puerto cisnes, no detectando la presencia del ejemplar nuevamente.</t>
  </si>
  <si>
    <t>Nicolás Leiva Mc. -Estefany Arancibia</t>
  </si>
  <si>
    <t>AYRE_2020_14</t>
  </si>
  <si>
    <t>Laguna San Rafael</t>
  </si>
  <si>
    <t>No se observa. Avanzado estado de descomposición</t>
  </si>
  <si>
    <t>guardaparques del Parque Nacional Laguna San
Rafael, reportaron el día 18 de octubre el varamiento de una Ballena, según lo que indican sería de la especir SEI (Balaenoptera
borealis), información por cofirmar, especificamente en  sector laguna, en PArque Laguna San rafael.. Según lo que ellos indican, no. tenía signos de daños de tercero. Para
mayor antecedentes se adjunta informe enviado por personal presente en el Parque.</t>
  </si>
  <si>
    <t>Gabriela Gomez: CONAF</t>
  </si>
  <si>
    <t>AYRE_2020_15</t>
  </si>
  <si>
    <t>Un macho presenta un anzuelo insertado a la altura del oido izquierdo</t>
  </si>
  <si>
    <t>A las 16:00 hrs. se recibe llamado de carabineros, por ejemplar de elefante marino en rio Aysen, sector parcela Don tito, con un anzuelo en su cabeza. Personal de la unidad de rescate acude al area, para evaluar al ejemplar y determinar si se puede retirar el seluelo de la cabeza. Una ve en el sitio se puede verificar que efectivamente el ejemplar tiene sercano al oido un señuelo de pesca (una cuchara con un anzuelo triple). Este arte no presenta mayor riesgo para la integridad del ejemplar, sin embargo y dada las condiciones se decide tratar de retirarlo del animal, sin embargo despued de un par de intentos utilizando el equipo de desenmalle, no es posible retirar el aparato y el ejemplar se introduce al rio Aysen, perdiendoce el rastro de él.
En la misma Area se puede identificar la presencia de otros 2 ejemplares de elefante marino, un macho subadulto y una hembra aparentemente adulta, ambos nadado al interior del rio.</t>
  </si>
  <si>
    <t>Esteban Soto Chiguay - Nicolás Leiva Mc.</t>
  </si>
  <si>
    <t>2020-60-010</t>
  </si>
  <si>
    <t xml:space="preserve">Secreciones nasales </t>
  </si>
  <si>
    <t>Relocalizacion al Mar</t>
  </si>
  <si>
    <t xml:space="preserve">Se asiste a varamiento en playa Puñihuil de Foca Leopardo la cual se encuentra descansando en la playa en buenas condiciones, se establece un perimetro para ser relocalizada al dia siguente al mar, en el mismo sector  </t>
  </si>
  <si>
    <t>2020-78-05</t>
  </si>
  <si>
    <t xml:space="preserve">COSTANERA </t>
  </si>
  <si>
    <t>EL DIA SABADO 03/10/2020, A LAS 12:20 HORAS SE RECIBE LLAMADO DE USUARIA INDICANDO EL VARAMIENTO DE UN EJEMPLAR LOBO DE MAR , EN EL SECTOR COSTANERA DE MAULLIN, SE ASISTE CON PERSONAL DE LA ARMADA PARA VERIFICAR EL ESTADO DEL EJEMPLAR, EL CUAL SE ENCUENTRA EN BUENAS CONDICIONES, POR LO CUAL SE REINSERTA EN EL MISMO SECTOR.</t>
  </si>
  <si>
    <t>NORMA PATRICIA  PAREDES VARGAS</t>
  </si>
  <si>
    <t>2020-78-06</t>
  </si>
  <si>
    <t>TERPESCAR</t>
  </si>
  <si>
    <t>concreto</t>
  </si>
  <si>
    <t>Presenta heridas de arpon en cabeza, aletas.</t>
  </si>
  <si>
    <t>Presenta heridas visibles en cabeza, aletas y dorso.</t>
  </si>
  <si>
    <t>secresiones en cabeza, dorso, y aletas</t>
  </si>
  <si>
    <t>El dia 17-10-2020 en compañía de funcionario NABI NAVARRO, se acude a verificar varamiento de lobo de mar en Carelmapu, en el lugar el lobo se encontraba en malas condiciones pero vivo, condicion de cuerpo normal. Al tratar de acercarnos este vuelve al agua y se le pierde el rastro. Se deja anotado numero de residente del sector para que nos valla informando el estado del ejemplar en caso que vuelva a aparecer en el mismo lugar.</t>
  </si>
  <si>
    <t>Romina Estuardo Salazar</t>
  </si>
  <si>
    <t>2020-54-0008</t>
  </si>
  <si>
    <t>Vecino del sector Metri efectúa aviso por varamiento, ingresando al sistema mediante SIAC Nº460257020 como denuncia. El lobo corresponde a un juvenil que se encontrab descansando enlos rockerios del sector.  Este es arriado hasta playa para una mejor operación con la jaula. Esta posteriormente  es reubicada en playa Quillaipe.</t>
  </si>
  <si>
    <t>2020-61-006</t>
  </si>
  <si>
    <t>PRESENTA HERIDAS DE CORTE PUNZANTE</t>
  </si>
  <si>
    <t xml:space="preserve">CON FECHA 10-10-2020, ALREDEDOR DE LAS 15:00 HRS MIENTRAS SE REALIZABA UNA CERTIFICACIÓN DE DESEMBARQUE, EN MUELLE QUEILEN, SE AVISTO A UN LOBO MARINO VARANDO EN LA ORILLA DE LA PLAYA. POR LO CUAL SE PROCEDIO A LA VERIFICACIÓN, CONSTANTADO QUE ESTABA MUERTO Y PRESENTABA HERIDAS SUPERFICIALES. LUEGO, EN CONJUNTO CON AAMM, Y DE ACUERDO CON PROTOCOLO SE PROCEDIO A INHUMAR AL EJEMPLAR.. </t>
  </si>
  <si>
    <t xml:space="preserve">LISSETTE KATALINA CHIGUAY CADIN </t>
  </si>
  <si>
    <t>Pailapifil</t>
  </si>
  <si>
    <t>Pradera</t>
  </si>
  <si>
    <t>El día 1 de octubre en horas de la tarde, se recibe llamado telefónico de Eduardo Raffo, profesional del SAG informando la presencia de un lobo marino macho en la localidad de Pailapifil. Por la hora se decide asistir al día siguiente. Al otro día, el animal aparece en la parcela vecina a unos 1000 metros del Río Nanihue que desemboca en el Río Cruces. Dada a la distancia, se decide inmovilizar al animal con un trozo de polietileno y posteriormente remolcarlo en un tractor hasta el río. En la maniobra participan bomberos de Pelchuquín y personal de la I. Municipalidad de Mariquina.</t>
  </si>
  <si>
    <t xml:space="preserve">Francisco Guerra    </t>
  </si>
  <si>
    <t>Playa Grande, Niebla</t>
  </si>
  <si>
    <t>Con fecha 30 de octubre el Sr. Luis Salas, Biólogo Marino informa la presencia de cadáver de chungungo en Playa Grande de Niebla. De acuerdo a lo relatado y fotografías enviadas el animal aparece varado en la playa dentro de una trampa jaibera. De las fotografías se puede observar que muere al al no poder encontrar una salida desde el interior de la trampa. La data de muerte es de varios días, dado que el cuerpo se encuentra  hinchado y presenta perdida de pelo. El día 2 de Noviembre se realiza inspección en el lugar pero el cadaver no es encontrado.</t>
  </si>
  <si>
    <t>Sector Cabo Negro</t>
  </si>
  <si>
    <t>KM 40 SUR</t>
  </si>
  <si>
    <t>56.76</t>
  </si>
  <si>
    <t>Pescadores Artesanales que se encontraban en el sector de cabo negro a unos 30 km al norte de la ciudad de Punta Arenas hallaron a un ejemplar de pinguino Rey, los mismos pescadores trasladan al pingüino Rey a un canal de televisión regional (ITV Patagonia) en donde posteriormente se da aviso al Director Regional sobre el varamiento del pingüino, en ese momento funcionarios de esta dirección regional acuden al lugar. Al llegar se evidencia el buen estado, activo y sin lesiones visibles del ejemplar que se encontraba al interior de un balde  de gran tamaño, se procede al traslado a la jaula que dispone este servicio. Viendo sus óptimas condiciones se determino hacer la liberación en mismo instante, en el sector sur a unos 40 km de la misma ciudad en el estrecho de Magallanes volviendo a su medio acuático sin complejidades. El  individuo pesaba aproximadamente unos 9 kg y unos 25 cm de longitud. El procedimiento finalizó a las 13:25 hrs.</t>
  </si>
  <si>
    <t>Marco Rojas A. - Carlos Ruiz Ll.</t>
  </si>
  <si>
    <t>Clinica veterinaria Timaukel, para necropsia</t>
  </si>
  <si>
    <t>Se recibe llamado de un ciudadano a las 19:00 hrs por el varamiento de un pingüino magallánico hallado en el  sector de costanera de la ciudad de Punta Arenas, se activa procedimiento de rescate animal para concurrir al lugar, la persona denunciante menciona que el pingüino estaba en condiciones deplorables a las orillas del estrecho, el procede a sacarlo del agua, ya que por sí solo el ejemplar no podía. Al llegar funcionarios de este Servicio se encuentra al pingüino juvenil muerto. La comunidad presente comenta la presencia de perros que impedían el libre tránsito del individuo. Posteriormente se establece contacto con la entidad de apoyo con la que cuenta la Región de Magallanes y Antártica Chilena el Centro de Rehabilitación Aves Australes para realizar necropsia y determinar la causa de muerte. El 26 de octubre se procede a trasladar el ejemplar al centro de apoyo. Transcurrido los días los resultados de la necropsia informan que la causa de muerte del pingüino magallánico es por mordedura de perro.</t>
  </si>
  <si>
    <t>Pamela Barria M. - Marco Rojas A.</t>
  </si>
  <si>
    <t>Varadero Sector Leñadura</t>
  </si>
  <si>
    <t>km 45 sur</t>
  </si>
  <si>
    <t>40.84</t>
  </si>
  <si>
    <t>Pescador Artesanal informa que cercano al varadero en el que se realizan trabajos de reparación de embarcaciones artesanales en especifico sector de Leñadura informa mediante llamado telefónico al encargado del Programa de Pesca artesanal Regional de este Servicio del varamiento de un Pingüino Rey a las 15:00 hrs aproximadamente, lo cual el funcionario coordina con la Unidad de Rescate Animal para acudir el lugar del varamiento. Una vez en el lugar se observa que es un pingüino rey adulto que está en óptimas condiciones y activo.  Se determina por reubicar al ejemplar por el resguardo y seguridad ya que en el sector merodeaban perros. El mismo día se efectuó la liberación en el km 45 sur a la ciudad de Punta Arenas.</t>
  </si>
  <si>
    <t>Nicolas Vega F. - Marco Rojas A.</t>
  </si>
  <si>
    <t>SE RECIBE DENUNCIA QUE EXISTIA UNA FOCA LEOPARDO EN PLAYA ILOCA. SE ASISTE AL LUGAR Y SOLAMENTE</t>
  </si>
  <si>
    <t>JAVIER ARANEDA FERNANDEZ</t>
  </si>
  <si>
    <t>APARENTEMENTE PRESENTA UNA LESION EN UNA DE SUS PATAS QUE LO HACE COJEAR Y LO QUE HABRIA IMPEDIDO QUE PUEDA ADENTRARSE EN EL MAR POR LA DIFICULTAD EN EL NADO DADA LA LESION. SE TRASLADA A PARQUE SAFARI</t>
  </si>
  <si>
    <t>EL DÍA 21 DE OCTUBRE LLAMA UN USARIO AL CELULAR INSTITUCIONAL PARA ALERTAR DE LA PRESENCIA DE UN LOBO MARINO JUVENIL EN LA ZONA DE LIPIMAVIDA. DADA LA HORA DEL AVISO NO SE PUDO COORDINAR NINGUNA ACCION INSPECTIVA HASTA EL DIA SIGUIENTE. AL DIRIGIRSE LOS FUNCIONARIOS AL LUGAR INDICADO SE ENCUENTRAN CON LA ESPECIE, DONDE PUDIERON PERCATARSE DE QUE TENIA ALGUNAS LACERACIONES EN LA PIEL, UN TANTO BAJO DE ANIMO Y FLACO. TRAS CONSULTAR CON EL VETERINARIO REGIONAL SE DETERMINA SU TRASLADO A PARQUE SAFARI DE RANCAGUA.</t>
  </si>
  <si>
    <t>SE RECIBE DENUNCIA DE UNA CRIA DE LOBO COMUN QUE SE ENCONTRABA EN LA PLAYA DE MAGUILLINES DE CONSTITUCION. SE TRASLADA EL EJEMPLAR AL DIA SIGUIENTE AL PARQUE SAFARI DE RANCAGUA, YA QUE POSEIA HERIDAS EN EL DORSO.</t>
  </si>
  <si>
    <t>2020-85-019</t>
  </si>
  <si>
    <t xml:space="preserve">Felipe Rodríguez, mediante redes sociales, contacta a funcionario del municipio de Cobquecura, quien da aviso al Servicio mediante whatsapp del comité de gestión del Santuario de la Naturaleza islote Lobería Iglesia de Piedra, sobre aparición de ejemplar de Foca Leopardo en playa Mure, comuna de Cobquecura. Se comunica al usuario las precauciones del caso y este ayuda al monitoreo del ejemplar, el cual no se encuentra al día siguiente. Se presume que sería el mismo ejemplar del día anterior que apareció en el sector Iglesia de Piedra. </t>
  </si>
  <si>
    <t>Felipe Rodríguez -  Sólo comunicación mediante página de facebook.</t>
  </si>
  <si>
    <t>2020-85-020</t>
  </si>
  <si>
    <t>Se recibe aviso por redes sociales de pingüino magallánico cerca de playa Mure, comuna de Cobquecura. Se contacta a la usuaria y se determina por fotografía que el individuo se encuentra en buenas condiciones y que debían dejarlo descansar. No se acude a la contingencia, además, por ser un horario poco apto para el rescate.</t>
  </si>
  <si>
    <t>Marcia Torres Rivas - Fono: 97170662</t>
  </si>
  <si>
    <t xml:space="preserve"> 16:00:00</t>
  </si>
  <si>
    <t>El día lunes 12-10 a las 16 PM aprox. se recibe llamado de la mesa de ayuda por denuncia de pingüino varado al final de la playa de Pichilemu. Usuaria envía coordenadas y al momento de acudir a la denuncia, se verifica que el lugar es la playa de Chorrillos. Ejemplar se encuentra en buen estado, se puede incorporar y al momento de tomarlo, se resiste. Se encuentra en proceso de muda, por lo que se decide trasladarlo al Parque Safari para que complete el proceso en el centro de rehabilitación.</t>
  </si>
  <si>
    <t>Recinto Portuario Sector Marco Chile S. A.</t>
  </si>
  <si>
    <t>Con fecha 01 de octubre de 2020, funcionaria de la Gobernación Marítima de Iquique se comunica con personal del Centro de Rescate (CIREMAR), con relación a la presencia de un ejemplar cría de lobo marino común en dependencias de la empresa Marco Chile S. A., en explanada pavimentada. El animal presenta bajo ánimo y muestra signos de deshidratación, además de bajo peso. Se decide intervenir para trasladarlo a dependencias de CIREMAR para aplicar un proceso de recuperación. Se le aplica de manera inyectable complejo vitamínico B y se rehidrata con suero. Con fecha 02 de octubre comienza a aceptar alimento. Animal muestra mejoría alimentándose con normalidad, recupera ánimo, mostrándose muy atento a su entorno. Ejemplar aumenta de peso registrándo 16,9 kg el día de su liberación en sector Tres Islas.</t>
  </si>
  <si>
    <t>Paola Gaspar, Asesora Científica de Gobernación Marítima de Iquique / Jesús Medina - CIREMAR</t>
  </si>
  <si>
    <t>Con fecha 02 de octubre de 2020, con ocasión de denuncia ingresada en sistema de atención de usuarios del Nivel Central de Sernapesca, se acude al sector de playa Buque Varado en lado sur de península de Cavancha, constatando la presencia de un ejemplar adulto hembra de lobo marino común en actitud muy pasiva. Dada la presencia de canes en las cercanías y a fin de revisar el estado general de salud, se decide capaturarla y trasladarla al centro de rescate de CIREMAR. Se le inyecta complejo vitamínico B, antibiótico de amplio espectro y suero glucosado (1 lt) vía subcutánea. Animal presenta bajo ánimo y queda bajo observación. Animal no acepta alimento voluntariamente por lo que con fecha 07 de octubre se le alimenta de manera forzada. No obstante los esfuerzos, animal fallece con fecha 09 de octubre de 2020.</t>
  </si>
  <si>
    <t>Manuel Lobos (Atención Usuarios)</t>
  </si>
  <si>
    <t>Con fecha 14 de octubre de 2020, funcionaria de la empresa Iquique Terminal Internacional (ITI) se comunica con personal funcionarios de Sernapesca de Tarapacá, a fin de comunicar sobre la presencia de un ejemplar juvenil de lobo marino común en dependencias portuarias de la empresa, en de enrocado cercano al sitio 4 del puerto de Iquique. El animal presenta bajo ánimo y muestra signos de deshidratación, además de bajo peso. Se decide intervenir para trasladarlo a dependencias de CIREMAR para aplicar un proceso de recuperación. Evento en desarrollo.</t>
  </si>
  <si>
    <t>Yocelyn Ramírez, Encargada Medioambiental en ITI / Jesús Medina - CIREMAR</t>
  </si>
  <si>
    <t>2020-44-54</t>
  </si>
  <si>
    <t>Entierro en Playa</t>
  </si>
  <si>
    <t>Denuncia recibida en mesa de ayuda numero del denunciante 997516988. Da aviso de lobo marino muerto en playa Maule de Coronel. {Cadaver sin ojos y herida en la cola. Se da aviso a oficina coronel para que gestione con municipalidad disposición final del cadáver.</t>
  </si>
  <si>
    <t>Oficina Coronel/ Humberto Pool</t>
  </si>
  <si>
    <t>AYRE_2020_16</t>
  </si>
  <si>
    <t>calle adoquines</t>
  </si>
  <si>
    <t>A las 09_00 hr aprox, se recibe video de usuaria, en el que se observa elefante marino en calle de adoquines a a entrada de Puerto Puyuhuapi. Ante esto, se realiza comunicación con  Carabineros de Chile de la prefectura del sector. Ellos en procedimiento van al sector constatando que el animal se había movido hacia el patio de una casa, encontrando se tranquilo y en buenas condiciones, al lado del mar. Aporximadamente en ronda de tarde se fue  a ver su estado, encontrandose que el animal se había ido.</t>
  </si>
  <si>
    <t>Natalia Toledo Pizarro.</t>
  </si>
  <si>
    <t>2020-44-55</t>
  </si>
  <si>
    <t>Herida circular en cuello</t>
  </si>
  <si>
    <t>Denuncia lobito pequeño en playa y muelle de Tubúl. Se acude al día siguiente 04/11, en la mañana y no es encontrado en ese sector. Luego en playa cercana a Arauco se encuentra ejemplar pequeño con herida en el cuello y se traslada a Oficina Dirección Regional del Biobio. El ejemplar muere durante el traslado.</t>
  </si>
  <si>
    <t>ASTRID GUERRA BAHAMONDE/Humbeto Pool</t>
  </si>
  <si>
    <t>2020-44-56</t>
  </si>
  <si>
    <t>Herida zona lumbar</t>
  </si>
  <si>
    <t>dejado en el lugar</t>
  </si>
  <si>
    <t>Se Avisa de un lobo pequeño vivo, cansado sector Lomas Coloradas, al final de la playa pasado el bosque. Se encuentra rodeado de gente. Personal Oficina coronel acude a notificación, encuentran un lobo mas bien grande de unos 120 kg, con herida en zona lumbar. Poca respuesta del ejemplar. Es monitoreado y dejado en el lugar, debido a no tener donde atenderlo por el tamaño. Al día siguiente se va al lugar y no es encontrado, se presume murió.</t>
  </si>
  <si>
    <t>Mesa de ayuda/Humbeto Pool</t>
  </si>
  <si>
    <t>2020-46-57</t>
  </si>
  <si>
    <t>Sra. Mónica informa la presencia de un ejemplar de lobo marino en playa Explanada de Tomé, a un costado del muelle Camanchaca. Acuden a terreno los colegas José Espinoza y Juan Salgado, quienes constatan que se encuentra en malas condiciones, emaciado y poca reacción a estímulos, no se detectan lesiones a simple vista. Ante la imposibilidad de traslado a centro de rehabilitación queda en el lugar.</t>
  </si>
  <si>
    <t>2020-42-58</t>
  </si>
  <si>
    <t>Boca sur</t>
  </si>
  <si>
    <t>Safari Rancagua</t>
  </si>
  <si>
    <t>Este Pingüino, varó tarde, y el usuario se lo llevó a su casa. Al otro día fue retirado por funcionarios del servicio y estuvo dos días en dependencias del Servicio, donde fue alimentado por la suscrita y luego se trasladó a Parque Safari en Rancagua, ya que es un Pinguino juvenil que está cambiado plumas y no podía ser liberado.</t>
  </si>
  <si>
    <t>2020-44-59</t>
  </si>
  <si>
    <t>LOTA</t>
  </si>
  <si>
    <t>Cadaver no encontrado</t>
  </si>
  <si>
    <t xml:space="preserve">Se Avisa de dos cuerpos de chungungo muertos en playa colcura, comuna de Lota, Acude personal de coronel el día 23 en la mañana recorriendo la zona, sin embargo no se encuentran los cadáveres. Se sospecha que fueron arrastrados por la marea. </t>
  </si>
  <si>
    <t>Mesa de auyda / Humberto Pool</t>
  </si>
  <si>
    <t>2020-42-60</t>
  </si>
  <si>
    <t>SECTOR LA POZA</t>
  </si>
  <si>
    <t>El Pingüino, aparentemente estaba cambiando plumaje, igual se rescato y llevó al Centro Ñacurutu en Coliumo, Tomé para ser revisado por el Dr. Herrera. Lo encontró muy activo, agresivo, y se dispuso su liberación en un sector aislado en la comuna de Tomé, Merquiche.</t>
  </si>
  <si>
    <t xml:space="preserve">Rio Valdivia </t>
  </si>
  <si>
    <t xml:space="preserve">valdivia </t>
  </si>
  <si>
    <t>muelle flotante</t>
  </si>
  <si>
    <t xml:space="preserve">El día 9 de noviembre Constanza Sotomayor A. funcionaria del SAG, reenvia correo del Sr. Caludio Veliz en el cual señalaba la presencia de  lobo marino juvenil con unas protuberancias en el cuerpo, el cual acostumbra a descanzar en la entrada del Club Phoenix (hacia el río). Se responde al mismo correo recibido y se explica que las marcas o protuberancias (dependiendo del avance de la enfermedad) son causadas por un virus cutáneo tipo Pox. Como el virus ya se encuentra presente en la colonia de Valdivia, animales recién llegados o animales que nunca habían enfermado pueden padecerla. La infección es del tipo exantematosa (erupciones en la piel provocadas por virus) y auto limitante, o sea se resuelve sola. Además se señala que el Servicio se mantendra atento ante cualquier eventualidad. </t>
  </si>
  <si>
    <t>El día 17 de noviembre se recibe llamado desde Alcaldia de Mar de Mehuin. En el lugar un particular denunciaba la presencia de un lobo marino juvenil con el cuerpo cubierto de heridas. Al revisar registro fotográfico se comprueba que el animal padece posible infección provocada por hongos, además se puede ver que presenta buena condición corporal y responde bien a estímulos. Por lo anterior se le explica al usuario que se hará lo posible por tomarle muestras y enviarlas al laboratorio. Al dia siguiemte Autoridad Maritima señala que el lobo ya no se encontraba en el lugar, este se habría retirado nadando durante la tarde.</t>
  </si>
  <si>
    <t>Secreción sanguinopurulenta de color verde-amarilla, con olor sui generis. Secreción Sanguinolenta en nariz y boca.</t>
  </si>
  <si>
    <t>El día Martes 10-11-2020, a las 18:00hrs; Funcionarios de la capitanía de Tierra del Fuego, notifican al servicio el avistamiento de un Lobo Muerto en Sector de la costanera de Porvenir en calle Señoret. Funcionario de SERNAPESCA asiste al lugar y efectua primera inspección. En la mañana del día 11.11.2020 y por encontrase en el sector urbano, se retira del lugar y se realiza Necropsia. En la tarde en conjunto con funcionarios de la SEREMI de Salud local, se efectua la destrucción de los restos en vertedero Municipal.</t>
  </si>
  <si>
    <t>KM 50 SUR</t>
  </si>
  <si>
    <t>Funcionarios de Autoridad Marítima informa del avistamiento de una pareja de pingüino Rey sub-adultos por el sector de la costanera de Punta Arenas, se acudió de forma inmediata. En el lugar se ve que ambos estaban en buenas condiciones, debido  a que es un lugar muy concurrido y evitarles un estrés se determino capturarlos y reintegrarlos al medio por el km 50 sur de Punta Arenas sin mayores complejidades.</t>
  </si>
  <si>
    <t>Santiago Astete - Cristobal Díaz - Marco Rojas</t>
  </si>
  <si>
    <t>KM 45 SUR</t>
  </si>
  <si>
    <t>Se recibe llamada telefonica informando de avistamiento de un pingüino Rey en el sector de la costanera de Punta Arenas, se acudió de forma inmediata. Una vez en el lugar se constata que se encuentra en buenas condiciones por lo que se procede a su captura para ser liberado al sur de Punta Arenas en el km 45.</t>
  </si>
  <si>
    <t>Santiago Astete -  Marco Rojas</t>
  </si>
  <si>
    <t xml:space="preserve">Personal municipal reporta lobo sub adulto muerto en avanzado estado de descomposición, se destina a vertedero. </t>
  </si>
  <si>
    <t>Funcionarios municipalidad.</t>
  </si>
  <si>
    <t>O21997</t>
  </si>
  <si>
    <t>Usuario se contacta a mesa de ayuda indicando que se encuentra frente a lobo marino pequeño, se indica a usuario que estaremos monitoreando al animal, pero que lo más probable es que el ejemplar este descansando y su madre este en los alrededores. En los días posteriores se hacen recorridos cercanos al lugar, no observandose presencia de este.</t>
  </si>
  <si>
    <t>Michel Zamorano.</t>
  </si>
  <si>
    <t>O21998</t>
  </si>
  <si>
    <t xml:space="preserve">Usuario se comunica por la noche (11:00 PM) indicando que vío delfín muerto en playa. Temprano por la mañana se acude al lugar y se constata que se trata de Marsopa espinosa, la cual es trasladada a centro UA para posterior necropsia. </t>
  </si>
  <si>
    <t>O21999</t>
  </si>
  <si>
    <t>Usuario reporta varamiento de Tortuga en playa la Rinconada, se acude al lugar contatandose que se trata de hembra de Tortuga olivacea. Ejemplar es trasladado a centro de rescate UA. Lamentablemente fallece al siguiente día 15-11-2020.</t>
  </si>
  <si>
    <t>O21200</t>
  </si>
  <si>
    <t>O21201</t>
  </si>
  <si>
    <t xml:space="preserve">Usuario se comunica con Mesa de ayuda indicando que entre los roquerios de playa paraíso hay una cría de chungungo que está siendo acosada por perros y por personas. Se acude al lugar logrando captura del ejemplar y posterior traslado a Centro UA. Desde un comienzo se observaba que el ejemplar se encontraba en buenas condiciones y alimentandose sin problemas, pero lamentablemente fallece el día </t>
  </si>
  <si>
    <t>O21202</t>
  </si>
  <si>
    <t>Usuario reporta varamiento de Tortuga en playa la Rinconada, se acude al lugar contatandose que se trata de hembra de Tortuga olivacea. Ejemplar es trasladado a centro de rescate UA. Lamentablemente fallece el día 23-11-2020.</t>
  </si>
  <si>
    <t>Playa Los Arcos</t>
  </si>
  <si>
    <t>Se recibe llamado y correo electrónico de la mesa de ayuda a las 11:30 hrs aprox., por pingüino varado en Los Arcos de Pupuya. A las 12:30 hrs. aprox., se toma contacto telefónico con la informante del evento, ya que las coordenadas proporcionadas mediante correo electrónico no se encontraban correctas.  La informante guía al funcionario hasta el lugar del varamiento. Al llegar al lugar se verifica que el ejemplar presenta una herida ya cicatrizada en su pecho, su postura es encorvada, presenta problemas para desplazarse y no opone resistencia al tomarlo. Se traslada el mismo día domingo 22-11 hacia el CRFS del Parque Safari. Ejemplar fallece en el CRFS el día 25-11.</t>
  </si>
  <si>
    <t>Manola Rodriguez</t>
  </si>
  <si>
    <t xml:space="preserve"> 21:00:00</t>
  </si>
  <si>
    <t>Lesión se puede atribuir a red.</t>
  </si>
  <si>
    <t>El día sábado 29-11 a las 21:00 hrs. se recibe Whatsapp de los marinos informando de la presencia de un lobo marino con una herida en el cuello, con dificultad para respirar, en la playa principal de Pichilemu, a la altura de Waitara. Al llegar al lugar se corrobora que el ejemplar se encuentra casi inconsciente en el agua, con una lasceración en su cuello, atribuible a una red. Se retira al ejemplar del mar y es llevado a la oficina. Al día siguiente 30-11 se traslada al ejemplar al CRPS del Parque Safari.</t>
  </si>
  <si>
    <t>Armada de Chile</t>
  </si>
  <si>
    <t>O21203</t>
  </si>
  <si>
    <t xml:space="preserve">Tuberías </t>
  </si>
  <si>
    <t xml:space="preserve">"El día 24 de noviembre del 2020 cerca de las 16.00 horas, se notifica avistamiento de chungungo (Lontra felina) muerto, en sector de reja fija de pozo Intake N°1 por Operador de Terreno y Jefe de Turno, quienes se encuentran en el sector realizando inspección rutinaria. Se comunica el hallazgo a áreas de Operaciones, Mantención y Medio Ambiente.
Se intenta rescatar el cuerpo de la especie involucrada, pero éste es arrastrado por el flujo del agua a través de canaleta que descarga directo al mar". El día martes 01, funcionario sernapesca Tocopilla concurre a termoelectrica para inspeccionar in situ instalaciones. </t>
  </si>
  <si>
    <t>O21204</t>
  </si>
  <si>
    <t>usuario se comunica por lobo pequeño en roqueríos, se realizan consultas referente a estado de animal, pero mientras se realizaba llamado, ejemplar vuelve por si solo al mar. Se hace retroalimentación de comportamiento de lobos marinos.</t>
  </si>
  <si>
    <t>O21205</t>
  </si>
  <si>
    <t>Usuario se comunica indicando que en playa paraíso se encuentra lobo agonizando, se concurre al lugar, no logrando dar con el animal. Al día siguiente se comunican nuevamente indicando que en playa se encuentra un lobo muerto. Se  contacta a municipalidad para que realicé retiro de ejemplar.</t>
  </si>
  <si>
    <t>O21206</t>
  </si>
  <si>
    <t>Personal de puerto Andino Mejillones, se contacta indicando que hace varios días se encuentra cría de lobo marino  en playa cercano a instalaciones y que este "no se ve bien". Se indica que se estará monitoreando y que se coordinara concurrir al lugar, lamentablemente usuario indica que al día siguiente este ya se encontraba fallecido. Cabe señalar, que se retroalimenta a usuario y se refuerza medios de contacto.</t>
  </si>
  <si>
    <t>Pilar Irribaren</t>
  </si>
  <si>
    <t>O21207</t>
  </si>
  <si>
    <t>Usuario se comunica indicando que en sector las lozas de playa rinconada se encuentra cría de lobo. Se concurre al lugar al día siguiente por la mañana no encontrando al ejemplar, se retroalimenta a usuario indicando que en esta epoca es común que las crías salgan con sus madres a alimentarse.</t>
  </si>
  <si>
    <t>O21208</t>
  </si>
  <si>
    <t>Paseo peatonal</t>
  </si>
  <si>
    <t>Usuario llama indicando que en sector Lider Zenteno se encuentra lobo adulto en vía pública, se concurre al lugar no encontrando ejemplar. Se retroalimenta a usuario indicando que en esa zona suele ocurrir que los lobos salgan a descansar. Además se indica que esto ya se está trabajando con otras instituciones, ya que es una situación frecuente.</t>
  </si>
  <si>
    <t>O21984</t>
  </si>
  <si>
    <t xml:space="preserve">El día 04.05.2021 Desde Mesa de ayuda reportan que usuario se comunicó indicando que en sector faro de Antofagasta se encontraba un lobo que aparentemente estaba agonizando, ya que no se movía. Por horario, se indica que se acudirá al siguiente día por la mañana. Al acudir al lugar se constata que se trata de un lobo juvenil que se encontraba fallecido en un sector de roquerios y que está prohibido el ingreso, se indica a usuario que por lo riesgoso del lugar no se puede obtener mayor información, pero que no se veían heridas visibles. </t>
  </si>
  <si>
    <t>Michel Zamorano</t>
  </si>
  <si>
    <t>O21985</t>
  </si>
  <si>
    <t>Por intermedio de redes sociales, se nos comunica que en caleta Antofagasta se encuentran dos lobos muertos varados. Se acude al lugar y se constata que se trata de dos lobos juveniles, los cuales estaban flotando muertos en avanzado estado de descomposición. por el avanzado estado de descomposición y al estar flotando en el mar, se determina dejar en el lugar.</t>
  </si>
  <si>
    <t>O21986</t>
  </si>
  <si>
    <t>Playa el cuadro</t>
  </si>
  <si>
    <t>Un ejemplar presenta corte limpio en región cervical. Además, se constata que se retiró musculatura pectoral.</t>
  </si>
  <si>
    <t>Usuario se comunica indicando que en playa el cuadro hay dos pinguinos muertos. Se acude al lugar y se verifica situación constatando que uno de ellos se encontraba sin cabeza y sin sus musculos pectorales "pechugas". Ambos son llevados a Centro de rescate UA para evaluación e informe de necropsia. En la actualidad nos encontramos a la espera de informe para interponer denuncia ante fiscalía.</t>
  </si>
  <si>
    <t>Ignacio Leyton</t>
  </si>
  <si>
    <t>O21987</t>
  </si>
  <si>
    <t>Humedal la Chimba</t>
  </si>
  <si>
    <t>Desde Mesa de ayuda indican que usuario reportó presencia de tortuga fallecida cercano a humedal la Chimba, se acude al lugar y se traslada cuerpo a Centro de rescate UA para estudio. Cabe señalar que el individuo ya estaba en avanzado estado de descomposición, lo más probable que producto del oleaje haya llegado al lugar y fallecido allí.</t>
  </si>
  <si>
    <t>O21988</t>
  </si>
  <si>
    <t>Puerto de ATI</t>
  </si>
  <si>
    <t>Desde puerto ATI se comunican a Dirección regional indicando que ha salido un lobo adulto a la vía de transito del puerto, se concurre al lugar y se constata que lobo ya había vuelto al mar, de todas formas se hacen sugerencias de mejora de infraestructura de contención de lobos.</t>
  </si>
  <si>
    <t>Mauricio Rivas.</t>
  </si>
  <si>
    <t>O21989</t>
  </si>
  <si>
    <t>Capitanía de Puerto Mejillones</t>
  </si>
  <si>
    <t xml:space="preserve">Jefe de oficina Mejillones indica que desde Capitanía informan que usuarios habían llevado restos de una tortuga muerta , funcionarios de Oficina acuden al lugar, constatando que se trata de una tortuga Olivacea en avanzado estado de descomposición, por contingencia    Covid-19  se determina llevar restos a vertedero. </t>
  </si>
  <si>
    <t>Cesar Bravo</t>
  </si>
  <si>
    <t>Se recibe llamada telefonica de la utoridad Maritima, informando de avistamiento de un pingüino Rey en el sector de la costanera de Punta Arenas, se acudió de forma inmediata. Una vez en el lugar se constata que se encuentra en buenas condiciones por lo que se procede a su captura para ser liberado al sur de Punta Arenas en el km 45.</t>
  </si>
  <si>
    <t>Santiago Astete - Nicolas Vega Flores</t>
  </si>
  <si>
    <t>AGUA FRESCA</t>
  </si>
  <si>
    <t>barro 70m aprox lejos de la playa</t>
  </si>
  <si>
    <t>km 45 Sur</t>
  </si>
  <si>
    <t>Se recibe llamada telefonica de la Autoridad Maritima, los que a su vez recibieron un llamado del Reten de Agua Fresca por pingüino rey en el sector, se concurre al lugar, verificando que se trataba de un pinguino rey el que se encontraba en buenas condiciones, se procede a su captura para su liberación en el km. 45 sur aprox.</t>
  </si>
  <si>
    <t>Nicolas Vega Flores- Manfredo Chiguay</t>
  </si>
  <si>
    <t xml:space="preserve"> 15:30:00</t>
  </si>
  <si>
    <t>42.7</t>
  </si>
  <si>
    <t>Se recibe llamado y correo electrónico de la Mesa de Ayuda, indicando que se encuentra pingüino lastimado, al parecer herido, en la playa de Bucalemu. Se acude al lugar corroborando que se trata de un ejemplar de pingüino de Humboldt, en buenas condiciones corporales, sin heridas visibles y se resiste al tomarlo. Debido a la gran cantidad de gente que se encuentra en la playa, se decide trasladarlo a la oficina para evaluarlo. Se determina que el ejemplar se encuentra en buenas condiciones, no tiene dificultad para desplazarse, no presenta heridas y  reacciona al medio, por lo que se decide trasladarlo a playa aislada.</t>
  </si>
  <si>
    <t xml:space="preserve"> 10:30:00</t>
  </si>
  <si>
    <t>Se recibe llamado y correo electrónico de la Mesa de Ayuda, donde usuaria indica que se encuentra en Playa Infiernillo un lobo marino varado con heridas en su boca y que no responde mayormente al medio. Se acude al lugar donde se determina que se trata de un ejemplar de elefante marino hembra que se encuentra en proceso de muda de piel, sin ninguna herida visible, en buenas condiciones corporales y atenta al medio. Se crea un perímetro alrededor del ejemplar y se difunde información a comunidad presente. Durante la tarde, ejemplar se traslada a playa Punta de Lobos donde se mantiene hasta el día lunes 14 de diciembre, último día en que fue divisada en el lugar. Se acude todos los días al lugar a mantener el perímetro, monitorear al ejemplar y difusión a la comunidad.</t>
  </si>
  <si>
    <t>Se recibe llamado a la oficina regional de usuaria reportando el varamiento de pingüino en la playa principal de Pichilemu. Se acude al lugar determinando que se trata de un pingüino de Humboldt que presenta problemas para incorporarse y que no opone resistencia al ser manipulado. Se traslada el ejemplar al CRFS del PArque Safari Rancagua.</t>
  </si>
  <si>
    <t>Usuaria</t>
  </si>
  <si>
    <t>2020-85-022</t>
  </si>
  <si>
    <t>Playa Lompuya</t>
  </si>
  <si>
    <t>Marca de lasceración profunda en pedúnculo caudal producto de cordel enredado con lastre. Lasceraciones por roce de este cordel alrededor del tronco, el cual terminaba enredado en la boca del animal unido a ese extremo a un lastre de construcción artesanal (neumático con cemento).</t>
  </si>
  <si>
    <t>Inhumación en el lugar</t>
  </si>
  <si>
    <t>El día viernes 04/12/2020, el presidente del Sindicato de pescadores artesanales de Perales, don José Toledo, nos informa acerca de una ballena que flotaba muerta a dos cuadras de la costa, al sur de la localidad de Lompuya, en la comuna de Coelemu. Se estuvo monitoreando hasta la mañana del sábado 05/12/2020, que varó efectivamente muerta en dicha playa. Activamos el protocolo correspondiente el Director Regional, Daniel Andrades, acudió a asistir las maniobras del varamiento y se tomaron muestras de piel para su identificación mediante análisis de ADN. Se contactó a la Municipalidad de Coelemu y personal procedió al entierro para la seguridad sanitaria de la población.Se trataba de un cetáceo misticeto, del tipo rorcual, preliminarmente identificado como Rorcual común o Ballena fin, que midió 12 metros de largo.   Vale mencionar que el individuo se encontraba enredado a un cordel sintético, el cual estaba enredado en todo el cuerpo desde la cola hasta la boca, donde el extremo del cabo se encontraba unido a un sistema artesanal de lastre compuesto de un neumático relleno de hormigón para darle peso, pudiendo ser un fondeo de embarcación o de "long line" de los que son utilizados en cultivo de mariscos y algas.</t>
  </si>
  <si>
    <t>José Toledo Vergara - Fono: 977954550</t>
  </si>
  <si>
    <t>Muestra de piel y de grasa subcutánea</t>
  </si>
  <si>
    <t>2020-85-021</t>
  </si>
  <si>
    <t>Playa Colmuyao</t>
  </si>
  <si>
    <t>No se encuentra en el lugar de varamiento</t>
  </si>
  <si>
    <t>Se recibe denuncia por parte de usuaria alrededor de las 10:30 hr., con video adjunto, de Lobo marino común con el intestino delgado fuera de la cavidad abdominal. Se acude al sector no encontrándose ya el individuo. Según lugareños que lo vieron, murió y se lo llevó el mar.</t>
  </si>
  <si>
    <t>Angélica Cuevas Palominos -  +56 9 9210 9066</t>
  </si>
  <si>
    <t>SE RECIBE DENUNCIA DE UN PINGÜINO EN PLAYA DE LOS PELLINES. SE TRASLADA AL LUGAR PARA TRASLADARLO AL PARQUE SAFARI. FALLECE EN LA NOCHE EN LA OFICINA DE CONSTITUCION.</t>
  </si>
  <si>
    <t>puntilla iloca</t>
  </si>
  <si>
    <t>SE RECIBE DENUNCIA QUE EXISTIA UN LOBO MARINO EN SECTOR PUNTILLA DE ILOCA. SE LLEGA AL LUGAR COMPROBANDO QUE ES UN LOBO FINO DE JUAN FERNANDEZ ADULTO CON UNA HERIDA EN EL DORSO. SE LLAMA AL PARQUE SAFARI PARA VER LA POSIBILIDAD  PARA SU RECUPERACION. INDICANDO QUE NO TENIAN ESPACIO. SE DECIDE REUBICARLO EN OTRA PLAYA SECTOR CUCHI.</t>
  </si>
  <si>
    <t>arctocephalus philippii</t>
  </si>
  <si>
    <t>MAULE</t>
  </si>
  <si>
    <t>SE RECIBE DENUNCIA DE UN LOBO CRIA HERIDA EN PLAYA DE LA TRINCHERA. SE LLEGA AL LUGAR  Y SE TRSALADA AL PARQUE SAFARI PARA SU RECUPERACION . TIENE UN AHERIDA EN LA ALETA.</t>
  </si>
  <si>
    <t>SPHENISCUS MAGELLANICUS</t>
  </si>
  <si>
    <t xml:space="preserve">PLAYA CUCHI </t>
  </si>
  <si>
    <t>SE RECIBE DENUNCIA DE QUE EXISTIA UN PINGÜINO EN LA PLAYA DE CUCHI . NOS APERSONAMOS AL LUGAR Y SE TRASLADA AL OREO DIA AL PARQUE SAFARI</t>
  </si>
  <si>
    <t>SE RECIBE DENUNCIA. SE LLEGA AL LUGAR EXISTIENDO UN PINGÜINO EN BOYERUCA. SE TRASLADA ARQUWE SAFARI</t>
  </si>
  <si>
    <t>Sector Intendencia Regional</t>
  </si>
  <si>
    <t>Césped de rotonda Intendencia Regional</t>
  </si>
  <si>
    <t>Animal encontrado sin vida en rotonda de sector Intendencia Regional de Tarapacá. Animal presenta heridas superficiales, probablemente mordeduras. No parece ser la causa de muerte del mustélido. Restos de chungungo son destinados finalmente a Vertedero Municipal de Alto Hospicio.</t>
  </si>
  <si>
    <t xml:space="preserve">javier toledo calquin </t>
  </si>
  <si>
    <t>la pesca</t>
  </si>
  <si>
    <t>Se recibe denuncia de varamiento de lobo marino por habitante de caleta San Pedro La Serena, Sra. Jennifer quien señala que el ejemplar se ve en buenas condiciones pero que le preocupa que pueda ser atacado por perros. Se acude al lugar de varamiento evidenciando que el ejemplar se encuentra descansando, en buenas condiciones, muy activo y atento al medio, se educa a turistas del lugar sobre el avistamiento de estos animales, y se pide no acercarse con mascotas. Se mantiene vigilancia del ejemplar, el cual se adentra al mar el día siguiente.</t>
  </si>
  <si>
    <t>Punta Chungo</t>
  </si>
  <si>
    <t>Se recibe denuncia de pingüino desorientado en sector Punta Chungo, Los Vilos. Funcionarios de la oficina de Los Vilos asisten a sector encontrando un ejemplar juvenil con aparentes problemas de visión, por lo que es derivado al centro de rescate de la UCN donde se evalua y se confirman sus problemas de visión, además de evidenciar que el ejemplar se encuentra improntado, razones por las cuales es derivado al centro de rehabilitación Fundación Mundomar.</t>
  </si>
  <si>
    <t>Paulina Gallardo - Manuel Alvarado</t>
  </si>
  <si>
    <t>Lobera Pichidangui</t>
  </si>
  <si>
    <t xml:space="preserve">Se recibe denuncia de varamiento de lobo marino por habitantes de Pichidangui, quienes señalan que el ejemplar se encuentra herido y débil, sin embargo, al llegar al lugar se constata que el ejemplar tiene una pequeña herida superficial de baja preocupación y se encuentra muy activo. De todas maneras, se decide relocalizar el ejemplar debido a que se encuentra muy cerca de turistas, transeuntes, y mascotas, dejandolo en la lobera de Pichidangui por funcionarios de la oficina de Los Vilos. </t>
  </si>
  <si>
    <t>Marcelo Araya</t>
  </si>
  <si>
    <t>relocalización playa Los Choros</t>
  </si>
  <si>
    <t>Se recibe denuncia de lobo fino por funcionarios de Conaf Punta Choros, quienes señalan que un par de turistas les fueron a dejar el ejemplar a la oficina pues lo encontraron en la playa. El ejemplar pasa la noche al cuidado de los funcionarios de Conaf, y al día siguiente funcionarios de la oficina de Punta Choros asisten a revisarlo, donde pueden observar que el ejemplar se encuentra activo y en excelentes condiciones, por lo que se decide relocalizar alejado de turistas al final de Playa Los Choros, el día 23 de diciembre.</t>
  </si>
  <si>
    <t>Osvaldo Vasquez - Jordan Olivares</t>
  </si>
  <si>
    <t>Se recibe denuncia de pingüino en localidad de caleta Hornos, acudiendo inmediatamente al lugar. Luego de ser rescatado el ejemplar es derivado al centro de rescate de la UCN para su rehabilitación, donde se determina que tiene herida en una de sus alas, para lo cual se coordina la toma de readiografía para descartar fractura del ala. La radiografía sale normal, por lo que el animal se mantiene los primeros días con hidratación, y luego con alimentación forzada con sardinas y anchovetas.   No obstante lo anterior, comienza a debilitarse, dejando de comer.  Se le toman nuevas radiografías, las que denotan una infección pulmonar, muriendo con fecha 16/01/2021.</t>
  </si>
  <si>
    <t>Eduardo Lara - Celso Araya - Manuel Alvarado</t>
  </si>
  <si>
    <t>Av. Del mar</t>
  </si>
  <si>
    <t>Se recibe denuncia de varamiento de lobo marino por turista en av. Del mar, La Serena, don Jorge Bascur, quien señala que el ejemplar se encuentra agonizando. Se acude al lugar inmediatamente constatando que el ejemplar solo se encuentra descansando, aunque se observan perros y turistas que lo acosan, por lo que se educa y difunde respecto a la normativa de avistamiento de estas especies. Se coordina para relocalizar en un sector alejado de transeuntes para que pueda seguir descansando, sin embargo, antes de la maniobra, se adentra al agua ante el acoso de perros del sector, no volviendo a ser avistado.</t>
  </si>
  <si>
    <t>Playa Los Bañitos, Tongoy</t>
  </si>
  <si>
    <t>Se recibe denuncia de varamiento de lobo marino en playa Los Bañitos en la localidad de Tongoy. Funcionarios de la oficina de Tongoy acuden al lugar constatando que se trata de un lobo adulto de avanzada edad y con baja condición corporal. En conjunto con armada se intenta capturar al ejemplar, sin embargo, el ejemplar se va al agua, no volviendo a ser avistado en el sector.</t>
  </si>
  <si>
    <t>Luis Espinoza</t>
  </si>
  <si>
    <t>Relocalización en Playa grande, Puerto Aldea</t>
  </si>
  <si>
    <t>Se recibe denuncia de varamiento de lobo marino en playa Los Bañitos en la localidad de Tongoy. Funcionarios de la oficina de Tongoy acuden al lugar constatando que se trata de un lobo subadulto en regulares condiciones, sin embargo por su tamaño e incapacidad de recibirlo en el centro de rescate UCN, se decide relocalizar hacia playa grande en Puerto Aldea, para darle la posibilidad de recuperarse en un sector tranquilo.</t>
  </si>
  <si>
    <t>Se contactó al celular institucional un funcionario del equipo de salvavidas de la playa principal de Pichidangui, indicando de la presencia de un lobo pupy aparentemente en decaimiento, en sector peatonal bajando hacia la playa, se acude al lugar realizando el rescate para posteriormente realizar la liberación en Isla Los Lobos.</t>
  </si>
  <si>
    <t>Patricia Araya Carvajal</t>
  </si>
  <si>
    <t>Se recibe denuncia de varamiento de lobo marino en playa Km 465, Coquimbo. Elñ ejemplar se encontraba muerto, por lo que se dio aviso a la Municipalidad de Coquimbo para su retiro y traslado al Relleno Sanitario.</t>
  </si>
  <si>
    <t>Habitantes de la localidad de Guanaqueros alertaron de la presencia de un ejemplar de mamífero marino en dicha playa.  Al concurrir al sector se verificó que se trataba de una hembra sub adulta de elefante marino.  Se encontraba en buenas condiciones y aparentemente descansando, por lo que se demarcó el área para que no sea perturbada por personas.  El ejemplar se retiró durante la noche.</t>
  </si>
  <si>
    <t>Se recibe denuncia de varamiento de lobo marino en playa en Av. Del Mar, Sector restaurante Tololo Beach.  Se concurre al lugar coinstatando que se trata de un ejemplar macho adulto muerto, y en estado de descomposición.  Se contacta a la I. Municipalidad de La Serena, para que proceda a su retiro y traslado al Relleno Sanitario.</t>
  </si>
  <si>
    <t>Playa Agua de La Zorra</t>
  </si>
  <si>
    <t>Liberación Playa Los Choros</t>
  </si>
  <si>
    <t>En Oficina de Sernapesca Los Vilos se recibe aviso de ejemplar de lobo varado en Playa Agua De La Zorra, Sector Huentelauquén.  Se concurre al lugar constatando que se trata de una hembra adulta de Lobo Fino de Juan Fernández.  Con fecha 24-11-2020 se le traslada al Centro de Rehabilitación Primaria de Sernapesca en la UCN, Coquimbo, donde es alimentado e hidratado.  Se le mantiene en rehabilitación hasta el 27 de noviembre, fecha en que es liberado en Playa Los Chorosa, Comuna de La Higuiera.</t>
  </si>
  <si>
    <t>Totoralillo Centro</t>
  </si>
  <si>
    <t>Surfistas en Playa Totoralillo Centro dieron aviso de la presencia de un elefante marino en el sector.  Se constató que se trataba de una hembra subadulta de elefante marino, en muy buenas condiciones, y probablemente descansando.  Permaneció en el lugar durante el día, regresando al mar al atardecer.</t>
  </si>
  <si>
    <t>Se recibe denuncia de 3 ejemplares de pingüino muertos en Avenida del mar en cercanías de la Delegación Municipal de La Serena. Los ejemplares son enterrados por maquinarias de la Municipalidad.</t>
  </si>
  <si>
    <t>El viernes 2 de octubre se recibe denuncia de varamiento de lobo marino en playa Guanaqueros, se acude al lugar constatando que se trata de un lobo subadulto entre 70-80 kg, el cual se encuentra agotado, descansando, sin heridas ni daños aparentes. Se explica a gente del sector no acercarse al ejemplar para que pueda descansar y volver al mar. A los días siguientes retorna al mar.</t>
  </si>
  <si>
    <t>FRANCISCO SOTO</t>
  </si>
  <si>
    <t>Playa frente a Casino enjoy</t>
  </si>
  <si>
    <t>El día 7 de octubre se recibe denuncia de un pingüino en mal estado en el sector del playa frente a casino enjoy, se acude al lugar de varamiento donde se encuentra al ejemplar muerto. Según turistas el ejemplar había fallecido minutos antes de la llegada de Sernapesca. Ejemplar es llevado al centro de rescate de la UCN para realizar biometría e inspección externa del cadáver, donde es posteriormente dispuesto a vertedero.</t>
  </si>
  <si>
    <t xml:space="preserve">El día sábado 10 de octubre se recibe denuncia de Carolina IEB por un pingüino en mal estado en el sector de Serena Golf, se acude al lugar de varamiento donde es entregado el ejemplar por la denunciante. Se traslada inmediatamente al centro de rescate de la UCN donde se observa que es un juvenil en mal estado, con una infección en ojo derecho, se mantiene con hidratación, sin embargo fallece dos días después. </t>
  </si>
  <si>
    <t>El día domingo 11 de octubre se recibe la denuncia de lobo marino común frente a caleta San Pedro, según denunciante (Viviana Marambio) el animal se observa débil. Mientras nos preparamos a concurrir al lugar, y pedir indicaciones de lugar exacto, denunciante nos informa que el ejemplar se vuelve por sus propios medios al agua.</t>
  </si>
  <si>
    <t>Se recibe denuncia de un cadáver de pingüino de humboldt en playa Changa, Coquimbo, a cercanías del humedal El Culebrón. El ejemplar es enterrado por maquinaria de la Municipalidad.</t>
  </si>
  <si>
    <t>Av. Del mar con los Nisperos</t>
  </si>
  <si>
    <t>Se recibe denuncia de 2 ejemplares de pingüino varados en playa Avenida del mar. Al acudir al lugar se constata que se trata de 2 ejemplares de pingüino de humboldt, un adulto y un juvenil con muerte reciente pero con aparente buena condición corporal y sin daños externos, por lo que son trasladados al centro de rescate para mantener sus cadáveres en frío y realizar necropsia 4 días después. El informe de necropsia aún está pendiente, sin embargo se presume muerte por ahogamiento, probablemente por acción de pesca de cerco artesanal en el sector.</t>
  </si>
  <si>
    <t>POR DENUNCIA A LA MESA DE AYUDA SE RECIBE INFORMACION DE VARAMIENTO DE EJEMPLAR DE LOBO MARINO MUERTO EN ROQUERIOS CERCANOS A CALETA SAN PEDRO.</t>
  </si>
  <si>
    <t>Ejemplar se encuentra descansando, en buen estado corporal, se deja en el sector</t>
  </si>
  <si>
    <t>Añfonso Ruiz</t>
  </si>
  <si>
    <t>Roquerios entre torpederas y Carvallo</t>
  </si>
  <si>
    <t>Por llamado a la mesa de ayuda se toma contacto con usuario quien indica la situacion del ejemplar, al ver al ejemplar se ve que se encuentra descansando sobre los roquerios, se toma contacto contacto tambien durante el fin de semana para poder seguir evaluando al ejemplar, por lo que se mantiene en el lugar, al tercer dia el ejemplar desaparece del lugar.</t>
  </si>
  <si>
    <t>Humedal El Pirata</t>
  </si>
  <si>
    <t>El día 06/12 Llega información a través de mesa de ayuda sobre lobo varado en playa mirasol. Se contacta a usuario que realizado la denuncia, pero informa que ejemplar y ano se encuentra en el lugar.</t>
  </si>
  <si>
    <t>Presenta una herida en el ojo izquierdo, el ejemplar se encuentra decaido pero estable.</t>
  </si>
  <si>
    <t>Por llamado a la mesa de ayuda, se toma contacto con usuario quien indica el estado del ejemplar se reciben imágenes y se puede evaluar al ejemplar a los dias posteriores el ejemplar no se encuentra en el lugar</t>
  </si>
  <si>
    <t xml:space="preserve">Por llamado a la mesa de ayuda se toma contacto con usuarios que indican tener un ejemplar de pingüino en la planta de lubricantes de copec ventanas, se india que el ejemplar sera retirado para ser trasladado a centro de rescate de la fundacion mundo mar. el dia 10-12-2020 </t>
  </si>
  <si>
    <t>PLAYA BLANCA MAITENCILLO</t>
  </si>
  <si>
    <t>Por denuncia a la mesa de ayuda se toma contacto con usuarios, quienes indican el varamiento del ejemplar de lobo marino el cual se encuentra varado en la playa, se continua monitoreando cuando avisan que el ejemplar ya no se encuentra en el lugar</t>
  </si>
  <si>
    <t>Playa el yeco</t>
  </si>
  <si>
    <t>Usuario informa que hay ejemplar cría de lobo común varado en Playa el Yeco. No es posible acudir el mismo día. El día 22 a las 12 hrs aproximadamente acuden los funcionarios Juan Rojas Y Daniel Cerda hasta el lugar de varamiento informado, encontrando al ejemplar muerto. No es posible determinar causa de muerte.</t>
  </si>
  <si>
    <t>Playa las cadenas</t>
  </si>
  <si>
    <t>Ejemplar es encontrado por personal municipal en playa Las cadenas. Trasladado hasta oficina de medio Ambiente, desde donde es retirado por Eduardo Vega (cometido 108554) y Sebastian Agüero (cometido 108652). Ejemplar es llevado en posta hasta Casablanca, donde es entregado a Gabriel Maldonado. Pingüino es un juvenil y presentaba lesión en miembro post. izquierdo. ejemplar es entregado en fundacion ÑAMKU 28-12-2020</t>
  </si>
  <si>
    <t>POR LLAMADO A MESA DE AYUDA SE TOMA CONTACTO CON USUARIA QUIEN INDICA EL VARAMIENTO DE UN EJEMPLAR DE LOBO MARINO PEQUEÑO QUE SE ENCUENTRA EN LA PLAYA AL PARECER CON MOVIMIENTOS INVOLUNTARIOS, SE INDICA AL USUARIO QUE LO DEJE DESCANSAR QUE POR LA HORA ES DIFICIL QUE PUDIESE IR ALGUN COLEGA A VERIFICAR LA INFORMACION, SE QUEDA EN CONTACTO CON LA USUARIA QUIEN INDICA AL DIA SIGUIENTE QUE EL EJEMPLAR SE ENCUENTRA MUERTO SOBRE LA PLAYA, POR INFORMACION DE LA OFICINA ME INDICAN QUE NO EXISTEN POSIBILIDADES DE IR A VER AL EJEMPLAR.</t>
  </si>
  <si>
    <t>sectror Miramar</t>
  </si>
  <si>
    <t>Usuario informa que hay un lobo herido en sector Miramar de El Quisco. A las 17 hrs acude personal municipal, pero lobo ya no se encuentra en el lugar</t>
  </si>
  <si>
    <t>Por llamado a la mesa de ayuda se acude a playa carvallo para constatar varamiento de ejemplar de lobo, al llegar al lugar el ejemplar ya no se encuentra.</t>
  </si>
  <si>
    <t>SAN ALFONSO DEL MAR</t>
  </si>
  <si>
    <t>DISPOSICION SANITARIA</t>
  </si>
  <si>
    <t>Por llamado a la mesa de ayuda se toma contacto con usuario quien indica el varamiento de ejemplar de lobo marino, recibir imágenes de este se ve un ejemplar en buena condicion corporal y atento al medio, por lo uq se indica que se seguira monitoreando al ejemplar, se continua monitoreando telematicamente todos los dias hasta le dia 11-11-2020 cuando nos informa mediante llamado telefonico el guardia de seguridad del centro san alfonso del mar informando que el ejemplar se encontraba muerto, al llegar a lugar se puede ver un ejejmplar de lobo marino comun muerto y con una leve descarga serosanguinolenta por la boca, Se realiza necropsia de este encontrando una hemorragia subcutanea de mas o menos 9 cm de diamentro, concluyendo que el ejemplar murio por un trauma craneo encefalico agudo.</t>
  </si>
  <si>
    <t>PLAYA LAS AGATAS</t>
  </si>
  <si>
    <t>POR DENUNCIA A LA MESA DE AYUDA SE TOMA CONTACTO CON USUARIO QUIEN ENVIA VIDEOS DEL EJEMPLAR EN EL CUAL SE VE UN EJEMPLAR DESCANZANDO SOBRE LA ARENA Y ENTRE LAS ROCAS, EL CUAL SE NOTA ATENTO AL MEDIO Y EN BUENA CONDICION CORPORAL.</t>
  </si>
  <si>
    <t>POR LLAMADO DE ENCARGADA DE MEDIO AMBIENTE DE PUERTO VENTANA SE SOLICITAN FOTOGRAFIAS Y SE APRECIA UN EJEJMPLAR DE LOBO MARINO FINO EL CUAL SE ENCUENTRA DESCANSANDO SOBRE EL AGUA, SE INDICA DEJAR EN EL LUGAR SIN MOLESTAR</t>
  </si>
  <si>
    <t>SAN CARLOS</t>
  </si>
  <si>
    <t>POR LLAMADO A LA MESA DE AYUDA SE TOMA CONTACTO CON LOS COLEGAS DE MESA DE AYUDA PARA INDICAR QUE LOS EJEMPLARES MUERTOS NO SON JURISDICCION DE NUESTRO SERVICIO</t>
  </si>
  <si>
    <t>Las Rocas</t>
  </si>
  <si>
    <t xml:space="preserve">Se acude por llamado de lobo varado en playa Las rocas de Santo Domingo. Ejemplar se observa delgado y es trasladado hasta la oficina por funcionarios Daniel Cerda y Juan Duarte. Al día siguiente es relocalizado por funcionario Néstor Farias (cometido N°107306), la relocalización se realiza en playa Mostazal. El día 11-11-2020 a las 14 hrs aprox.
</t>
  </si>
  <si>
    <t>SUR CALETA PAPUDO</t>
  </si>
  <si>
    <t xml:space="preserve">Se recibió la denuncia  del varamiento de un ejemplar de pinguino en roqueríos de caleta Papudo por parte de una usuaria.  Se concurrio en el momento el día 12/11/2020 a verificar la información, encontrando en el lugar el especímen. Se traslada a Oficina de La Ligua. Una vez informado al Encargado Regional se coordina una entrega para el día 13-11-20 en caleta Maitencillo. El dia 01-12-2020 se traslada a fundacion mundomar debido a que el ejemplar no era apto para poder ser liberado debido a que el ejemplar tenia una fractura antigua en la zona del codo con reaccion periostal, </t>
  </si>
  <si>
    <t>Playa Piedras Bayas</t>
  </si>
  <si>
    <t>Ejemplar se encuentra muerto, se envía a museo de San Antonio</t>
  </si>
  <si>
    <t xml:space="preserve">PASEO ALTAMIRANO </t>
  </si>
  <si>
    <t>POR LLAMADO A LA MESA DE AYUDA SE TOMA CONTACTO CON USUARIO QUIEN INDICA QUE EXISTE UN EJEMPLAR DE LOBO MARINO COMUN VARADO EN LOS ROQUERIOS DE PASEO ALTAMIRANO, QUIEN ENVIA FOTOGRAFIAS, SE SIGUE EN CONTACTO CON USUARIA QUIEN INDICA QUE EL EJEMPLAR AL DIA SIGUIENTE IGUAL SE ENCUENTRA EN EL LUGAR, AL SEGUNDO DIA EL EJEMPLAR YA NO SE ENCUENTRA</t>
  </si>
  <si>
    <t>se entierra</t>
  </si>
  <si>
    <t>Ejemplar se encuentra muerto por salvavidas, se entierra en el lugar</t>
  </si>
  <si>
    <t>PAVIMENTO</t>
  </si>
  <si>
    <t>POR LLAMADO AL TELEFONO DEL ENCARGADO DE OFICINA DE QUINTERO SE TOMA CONTACTO CON USUARIOS QUIENES INDICAN DE UN EJEMPLAR DE ELEFANTE MARINO EL CUAL SE DESPLAZABA POR LA PEATONAL CERCANA A VENTANA, EL CUAL CON EL TIEMPO ES DEVUELTO AL MAR CON LOS CARABINEROS Y BOMBEROS DEL LUGAR.</t>
  </si>
  <si>
    <t xml:space="preserve">Ejemplar se entrega por armada San Antonio, es entregada a encargado regional para traslado a centro Ñamku, 30-11-2020 es entregado a fundacion ñamku </t>
  </si>
  <si>
    <t>Usuario informa a mesa central por lobo varado en Tunquen. Por la información y fotografías enviadas, se puede observar que ejemplar está en buenas condiciones y se debe dejar descansar. Al día siguiente el funcionario Gabriel Maldonado se comunica con usuario, informando éste que lobo ya no se encuentra en el lugar.</t>
  </si>
  <si>
    <t>flotando</t>
  </si>
  <si>
    <t>Usuario envía foto de chungungo muerto flotando en muelle. No es posible recuperar los restos.</t>
  </si>
  <si>
    <t>MARBELLA</t>
  </si>
  <si>
    <t>Por llamado a la mesa de ayuda, se toma contacto con usuario, quien indica el varamiento de ejemplar de lobo comun, se solicita al usuario poder observar al ejemplar al dia siguiente, luego de lo cual informa que el ejemplar ya no se encuentra en el lugar</t>
  </si>
  <si>
    <t>Presenta un cabo de red en su cuello que se encuentra generando un corte.</t>
  </si>
  <si>
    <t>Por denuncia en redes sociales, se toma contacto con usuario quien indica que existe un ejemplar de lobo descansando en un islote cercano a caleta higuerillas, el ejemplar según lo que se puede ver en las fotografias tiene un cabo de red en su cuello el cual esta generando un corte, se indica al usuario que de volver a verlo, vuelva a llamarnos para poder hacer un seguimiento de este, ya que realizar el procedimiento de retiro del cabo de red va a ser muy compiicado en el islote. Se toma contacto con pescadores de la caleta los cuales no habian tenido conocimiento del ejemplar ni tampoco sabian si podia descansar en algún otro lugar. Se mantiene alerta a la espera de tener mayores antecedentes para poder realizar la maniobra de extraccion de este cabo de red.</t>
  </si>
  <si>
    <t>MAITENCILO</t>
  </si>
  <si>
    <t>Por llamado a la mesa de ayuda, jefe de oficina de Quintero, toma contacto con usuario quien envia fotos, por la contingencia no se acude al lugar pero se continua monitoreando a la espera de tener mayor informacion referente al caso, al dia siguente se toma contacto nuevamente con el usuario quien indica que el ejemplar ya no esta en el lugar.</t>
  </si>
  <si>
    <t>Por comunicación desde capitania de puerto valparaiso informando de un ejemplar de pingüino en playa del deporte en viña del mar, se solicita a la misma poder verificar la informacion insitu, ya que por la contingencia covid 19 llegar al lugar sería muy complicado, de capuerto informan durante la noche que al llegar al lugar no estaba el ejemplar, el dia 08-10-2020 nuevamente se contactan usuarios al telefono fiscal informando el varamiento del ejemplar nuevamente por la hora no pudimos realizar la visita a terreno, el dia 09-10-2020 se realiza el rescate del ejemplar, trasladandolo al centro de rescate de la fundación ñamku. 16-10-2020 traslado de ejemplar desde fundacion ñamku a fundacion mundomar para su rehabilitacion y muda de plumas.</t>
  </si>
  <si>
    <t>LA BOCA</t>
  </si>
  <si>
    <t>Por denuncia telefonica se toma contacto con mesa de ayuda para informar que la denuncia no viene con numero telefonico, por lo que no se puede tomar contacto con el usuario</t>
  </si>
  <si>
    <t>Sobre la peatonal</t>
  </si>
  <si>
    <t>Por llamado al telefono de Rescate se toma contacto con usuario que indica que un ejemplar de lobo marino juvenil, se encuentra en la peatonal de la recta la salinas y se encuentra caminando hacia la calle donde circulan los vehiculos, se explica que debido a la pandemia no podemos concurrir al lugar pero que tomaremos contacto con capitania de puerto para que nos puedan ayuda a devolver al ejemplar a la playa, personal de capitania de puerto junto con los usuarios realizan la maniobra de devolver al ejemplar a la playa, devido a que por la cuarentena no podriamos llegar al lugar a tiempo.</t>
  </si>
  <si>
    <t>ROQUERIOS FRENTE A RESTAURANT TIERRA DE FUEGO</t>
  </si>
  <si>
    <t>POR DENUNCIA MEDIANTE REDES SOCIALES (TWITTER) DE USUARIO INDICANDO EL VARAMIENTO DE UN EJEMPLAR DE LOBO MARINO EL CUAL, EN LAS FOTOGRAFIAS SE VE DESCANSANDO EN LOS ROQUERIOS, SE ESPERA POR LA EXISTENCIA DE ALGUNA OTRA LLAMADA O DENUNCIA REALIZADA A LA MESA DE AYUDA, PERO NO HAY EXISTENCIA DE ESTAS, POR LO QUE EL EJEMPLAR QUEDA DESCANSANDO EN EL LUGAR</t>
  </si>
  <si>
    <t>PLAYA FRUTILLA</t>
  </si>
  <si>
    <t>Debido ha llamado realizado a la mesa de ayuda se reenvia informacion a encargado de oficina de Quintero quien se comunica con el encargado de medio ambiente de la municipalidad de zapallar para que pueda a evaluar al ejemplar en terreno</t>
  </si>
  <si>
    <t xml:space="preserve">RELOJ DE SOL </t>
  </si>
  <si>
    <t>POR LLAMADO A LA MESA DE AYUDA SE TOMA CONTACTO CON USUARIO QUIEN INDICA EL VARAMIENTO DE UN EJEMPLAR DE LOBO MARINO EN PLAYA RECTA LAS SALINAS, FRENTE AL RELOJ DE SOL, AL LLEGAR AL LUGAR SE PUEDE VER UN EJEMPLAR DE LOBO COMUN JUVENIL EL CUAL SE ENCUENTRA DESCANSANDO EN LA PLAYA, SE INDICA A LOS USUARIOS QUE ES PARTE DE SU COMPORTAMIENTO NORMAL DESCANSAR SOBRE LA ARENA ESPERANDO RECUPERAR SU TEMPERATURA CORPORA, POR LO QUE SE DECIRDE DEJAR EN EL LUGAR, EL DIA 08-10-2020 YA NO SE ENCUENTRA.</t>
  </si>
  <si>
    <t>Puestos de Limpieza de Pescados</t>
  </si>
  <si>
    <t>Perdida de plumaje en la zona del musculo pectoral</t>
  </si>
  <si>
    <t>POR LLAMADO AL TELEFONO 800, SE TOMA CONTACTO CON USUARIOS QUIENES INDICAN QUE HABIA VARADO UN EJEMPLAR DE PINGÜINO EN EL SECTOR CONTIGUO AL MUELLE DE EMBARQUE DE CALETA PORTALES, CERCANO A LOS PUESTOS DE LIMPIEZA DE PESCADOS DE LA MISMA, AL LLEGAR AL LUGAR SE TOMA AL EJEMPLAR Y SE REALIZA SU EVALUACION INSITU, POSTERIOR A ESTO SE ACUDE A EVALUAR UN EJEMPLAR DE LOBO MARINO, EJEMPLAR ES ENTREGADO A FUNDACION ÑAMKU EL DIA 09-10-2020, EJEMPLAR ES LIBERADO EN PLAYA CACHAGUA EL DIA 23-10-2020</t>
  </si>
  <si>
    <t>por llamado a la mesa de ayuda, se reenvia informacion al encargado de la oficina de quintero, quien se comunica con el encargado de emergencias de la municipalidad de zapallar, los cuales verficaran la informacion, los cuales no pudieron acudir en el momento, pero luego no encontraron a los ejemplares.</t>
  </si>
  <si>
    <t>ROQUERIOS ENTRE PLAYA SAN MATEO Y EL MEMBRILLO</t>
  </si>
  <si>
    <t>Por llamado a la mesa de ayuda se toma contacto con usuario quien indica el varamiento de un ejemplar de lobo marino, el cual se encontraba en los roquerios, al dia siguiente se toma contacto con la usuario ya que se recorre el lugar y el ejemplar ya no se encontraba en el sitio indicado</t>
  </si>
  <si>
    <t>Se informa a través de correo electrónico de Lobo desorientado en playa Las Cruces, no hay adjunto contacto de usuario. En fotografías adjuntas se observa en buena condición corporal, el sector donde esta se encuentra al costado de la playa, a menos de 10 mt. del mar, por lo que se descarta que este desorientado. Por la tarde personal municipal informa que ya no se encuentra en el lugar.</t>
  </si>
  <si>
    <t>Por llamado a la mesa de ayuda se reenvia informacion a encargada de oficina de La Ligua, la cual se intenta comunicar con la usuaria que realiza el llamado, no pudiendo tomar contacto con ella. En la fotografia se puede ver un ejemplar el cual se encuentra descansando sobre los roquerios</t>
  </si>
  <si>
    <t>ÑANKU</t>
  </si>
  <si>
    <t>RESCATE FAUNA MARINA PROTEGIDA, PINGÜINO DESDE CALETA LOS MOLLES, TRASLADADO A CENTRO ÑANKU DE CONCON 08:00 - 17:00</t>
  </si>
  <si>
    <t xml:space="preserve">Piedra Feliz </t>
  </si>
  <si>
    <t>Por llamado a la mesa de ayuda, se toma contacto con usuarios el dia 19/10/2020 para tener mayores antecedentes referentes al varamiento, los usuarios indican que el ejemplar se encontraba decaido y necesitaba atencion, se indica que por las fotografias el ejemplar se encuentra descansando en buena condicion corporal, debido a la insistencia de los usuarios se visita la zona para verificar el varamiento y estado de este, al llegar al lugar el ejemplar ya no se encontraba.</t>
  </si>
  <si>
    <t>Se recibe información sobre delfín varado muerto en sector El Yali. Se toma contacto con guarda parque del Humedal, él informa que fotografías son de hace más de dos días. Se acude al lugar al día siguiente, constatando que el ejemplar no presenta lesiones atribuibles a origen antropológico. Se encuentra en avanzado estado de descomposición. Se toma muestra de piel y es trasladado hasta el MUSA. Acuden al lugar lso funcionarios Eduardo Vega (cometido: 106846) y Juan Rojas (cometido: 106860)</t>
  </si>
  <si>
    <t>Personal de seguridad ciudadana de El Tabo informa por correo que hay un lobo herido en playa La Castilla. No hay más antecedentes ni fotografías. Se establece comunicación con unidad de medio ambiente del mismo municipio, los cuales informan que lobo se fue nuevamente al mar.</t>
  </si>
  <si>
    <t xml:space="preserve">Pescadores deportivos informan por lobo enmallado en playa de Santo Domingo. Mientras se coordinan la respuesta, llaman avisando que lo habían liberado ellos y volvió al mar.
</t>
  </si>
  <si>
    <t>Celular</t>
  </si>
  <si>
    <t xml:space="preserve">Por aviso mediante redes sociales, se realiza visita a terreno para confirmar el varamiento de un ejemplar de ballena la cual se encontraba en playa ritoque, al llegar al lugar se puede determinar la especie del ejemplar y su condicion, el dia 28-10-2020 se realiza la necropsia del ejemplar junto con Frederick Toro de AMEVEFAS y otro grupo de estudiantes y otra medico Veterinario, la necropsia, la cual se inició a eso de las 13:00 hrs. Por personal del comité de varamiento de Amevefas, Ong Panthalassa, Universidad Santo Tomás Viña del Mar y PUC. Se realizaron dos ventanas una torácica y otra abdominal para acceder a los órganos, no se encontró ninguna lesión en la zona muscular, ni lesión aparente en ningún órgano interno, con abundante contenido estomacal (restos de cefalópodos). En cavidad torácica al acceder a traque se encontraba con abundante espuma y al realizar la prueba de docimasia de pulmón siendo negativa, dado que pulmón se hundió. 
Se realizó una ventana en la zona ventro-caudal del cráneo para acceder a bulla timpánica izquierda, al realizar la incisión ventral a área ocular nos percatamos de un hematoma en la zona de alrededor de 5 cm, con abundante presencia de sangre. 
Se le extrajo la bulla timpánica izquierda la cual no presentaba lesiones macroscópicas, posterior mente se le realizo la prueba de perfusión sin observar presencia de sangre al interior. 
Se le extrajeron los dientes 5 y 6 de la mandíbula izquierda. 
Diagnostico preliminar: Dado los antecedentes obtenidos en la necropsia podemos hipótetizar que el calderón murió por ahogo dado la presencia de espuma en la tráquea y agua en pulmones. El por qué se ahogo es mucho más complejo de entender, probablemente una desorientación dado las características de la playa donde varo, la presencia de marejadas haya causado el ahogo del ejemplar. 
Las muestras fueron recolectadas por la Ong Panthalassa, a la espera de la resolución de Sernapesca para su posterior análisis y envíos. El corazón y la aleta pectoral izquierda se encuentran en el Centro de Rescate Ñamku, para su posterior traslado a la clínica veterinaria de la universidad Santo Tomás, Sede Viña del mar. 
</t>
  </si>
  <si>
    <t>Durante monitoreo que realiza personal municipal en islote Pájaro Niño, observan ejemplar de lobo fino austral. Ejemplar está en buenas condiciones descansando en islote.</t>
  </si>
  <si>
    <t>En el agua costado de muelle</t>
  </si>
  <si>
    <t>Cabo de red alrededor del cuello</t>
  </si>
  <si>
    <t>Pescadores envían fotografías con lobo herido por cabo de cuerda en su cuello. Ejemplar se encuentra en el mar nadando entre el muelle y botes. Si bien presenta lesión por la cuerda en su cuello, se observa con peso normal y con buen ánimo. No es posible por el momento realizar procedimiento para cortar red que está en su cuello.</t>
  </si>
  <si>
    <t>2020-78-04</t>
  </si>
  <si>
    <t>CERCA D ELAS 13:00 SE RECIBE LLAMADO DE USUARIO INDICANDO QUE HABIAN VISTO UN LOBO DE MAR EN SECTOR DE LA IGLESIA CARELMAPU. JUNTO CON LA FUNCIONARIA PATRICIA PAREDES SE ACUDE A VERFICAR EL VARAMIENTO. AL LLEGAR AL LUGAR  EL LOBO ESTABA EN UN RECINTO PRIVADO EN BUENAS CONDICIONES Y ACTIVO POR LO QUE SE DECIDE RELOCALIZARLO DE INMEDIATO AL EJEMPLAR AL SECTOR DE ASTILLERO COMUNA DE MAULLIN.</t>
  </si>
  <si>
    <t>2020-64-005</t>
  </si>
  <si>
    <t>Sector rampla Caucacura</t>
  </si>
  <si>
    <t>Deposición de los restos</t>
  </si>
  <si>
    <t>Se acude al sector rampla Caucacura luego de recibir correo electrónico de Arturo Diaz Jefe de medio Ambiente Empresas Granja Marina Tornagaleones donde informa "comento que el día de hoy  se encontró un Lobo Marino muerto en un sector cercano al centro de cultivo Caucacura  Cód 103327"; en el lugar se encuentra el ejemplar muerto, se inspecciona el lugar y por la características del suelo se decide depositar los restos en playa sector Chaiguao. Como el ejemplar presentaba lesiones en cuello se realizo un corte superficial en piel para visualizar mejor el tejido subcutáneo evidenciando que no hay compromiso de grandes vasos sanguíneos ni musculatura.</t>
  </si>
  <si>
    <t>Cristian Jara - Rodrigo Castillo</t>
  </si>
  <si>
    <t>2020-58-006</t>
  </si>
  <si>
    <t>Presenta un corte, detrás de la aleta dorsal, probablemente producto de una helice</t>
  </si>
  <si>
    <t>El día 15 de Septiembre se informa al servicio de un varamiento de ballena en el sector de Estero Lopez de la Ciudad de Calbuco, funcionarios concurren al lugar para identificar el lugar exacto y se programa al día siguiente la asistencia de funcionarios para toman de muestras y dispocición final de los restos, en conjunto con la Municpalidad se realiza la inhumación del animal en el mismo lugar el día 16/09/20</t>
  </si>
  <si>
    <t>Se toman muestras de grasa y piel (CBA-UCH MJP)</t>
  </si>
  <si>
    <t>2020-62-017</t>
  </si>
  <si>
    <t xml:space="preserve">Playa Rilán </t>
  </si>
  <si>
    <t>Playa Aguantao</t>
  </si>
  <si>
    <t xml:space="preserve">Denuncia ciudadana de presencia de cría de lobo marino en dependencias de la empresa Apiao localizada en Rilán, comuna de Castro, el cual fue amedrentado por perros, por lo anterior la usuaria se mantuvo al cuidado hasta que llegó el Servicio.                                                           Una vez en el lugar se constata estado del animal el cual, si bien presenta heridas, no presenta secreciones y se mantienia activo. Por lo anterior se decide reubicar a una playa cercana al lugar de varamiento alejado de la población.
</t>
  </si>
  <si>
    <t>Pablo Quiñiñir - Hector Mascareña</t>
  </si>
  <si>
    <t>2020.59.005</t>
  </si>
  <si>
    <t>Hornopiren</t>
  </si>
  <si>
    <t>Se recibe denuncia mediante llamado de parte de la Autoridad Maritima de Hornopiren ya que una lugareña del sector Hornopiren comuna de Hualaihue, comunicaba de la presencia de lobo marino herido en sector de refernecia "muelle viejo"; al concurrir al lugar se constato  la presencia del ejemplar, el cual presentaba una herida del tipo punzante en el dorso del animal y en condición regular poco activo y con pocas reacciones a estimulos. Se procedió a trasladar hasta oficina Contao, para ser llevado posteriormente al día siguiente tempranamente a reserva Pullinque en la comuna de Ancud. Al día siguinte y al llegar a la oficina se constata que el animal ya se encontraba muerto, por lo cual se procedió a realizar la inhumación del cadaver.</t>
  </si>
  <si>
    <t>MARIAM JAQUELINE GALINDO MANSILLA, 10,710,208-6</t>
  </si>
  <si>
    <t>2020-54-007</t>
  </si>
  <si>
    <t>Angelmó</t>
  </si>
  <si>
    <t>Especimen se mantiene en observacion</t>
  </si>
  <si>
    <t>Con fecha 27 de septiembre de 2020, durante la tarde, funcionarias del Servicio se dirigen a Caleta Angelmó, por un llamado efectuado por uno de los locatarios del lugar, asociada a la aparición de un elefante marino. Al llegar al lugar, se constata la presencia del ejemplar, el cual se encontraba descansando en una rampa, en buenas condiciones y respondiendo a estímulos. Ante esto, se decide para el próximo día, tratar de moverlo del paso de tránsito de personas, y poner un cartel y cinta del Servicio, para que los locatarios no se acerquen al ejemplar.
Con fecha 28 de septiembre de 2020, se concurre nuevamente al sector Angelmó por varamiento de Elefante Marino, detectado el dia 27/09/2020.Especimen al parecer juvenil, se encuentra en estado de reposo y en buenas condiciones, sin heridas o daño aparente, y no en el mismo lugar del día anterior, si no que en playa del sector. Se procede a realizar cierre perimetral con cinta de advertencia de especie protegida,se conversa con Administrador y locatarios para que se tomen los resguardos del caso.El animal se mantendra en observacion.
Con fecha 29 de septiembre de 2020, se activa nuevamente seguimiento del ejemplar en el sector, pero al llamar a la locataria del lugar, indica que el ejemplar había dejado el lugar durante la noche.</t>
  </si>
  <si>
    <t>Marcelo Villarroel Dietz - Hans Ossvald - Andrés Matus - Marisol Romero - Laura Díaz</t>
  </si>
  <si>
    <t>2020-64-006</t>
  </si>
  <si>
    <t>Costanera de Quellón</t>
  </si>
  <si>
    <t xml:space="preserve">Se acude ha llamado de capitanía de puerto por denuncia de usuario que vio al animal muerto en la costanera de Quellón. Capitanía se pone en contacto con SERNAPESCA y se acude al lugar. En primera instacia se evalua su condición general, si presenta marcas sugerentes a redes o acción antrópica, no encontrándose nada sugerente a esto. Se observan perforaciones que animales de carroña habitualmente hacen con estos cadáverres (pettreles, gaviotas, etc). Finalmente se decide, con la autorización de la Armada, inhumar al ejemplar en el mismo lugar. Se realiza la excavación en conjunto y se inhuma. </t>
  </si>
  <si>
    <t>Ignacio Silva B. - Rodrigo Castillo M.</t>
  </si>
  <si>
    <t>2020-58-007</t>
  </si>
  <si>
    <t>urbano</t>
  </si>
  <si>
    <t>El día 10 de octubre se recibe un llamado por la presencia de un lobo marino afuera de una casa particular en Pargua, se procede al lugar en donde se encuentra en buenas condiciones, se rescata de la vía publica y finalmente es liberado en sector Colaco.</t>
  </si>
  <si>
    <t>2020.59.006</t>
  </si>
  <si>
    <t>Rampa Puelche</t>
  </si>
  <si>
    <t>Roquerío, al costado de embarcadero caleta Puelche.</t>
  </si>
  <si>
    <t>Secreciones de pus desde úlceras de la piel.</t>
  </si>
  <si>
    <t xml:space="preserve">Tras ser avisados teléfonicamente por trabajadores del embarcadero en Puelche, se procedió a verificar a un lobo que se encontraba enla rampa del mismo sector, el cual presentaba en casi la totalidad de su cuerpo heridas del tipo llagas, algunas frescas y sangrantes. El animal se presentaba en estado corporal normal en buena condición, un poco activo y no agresivo. Se procedió a ingresarlo a la jaula de rescate para posteriormente ser trasladado hasta Reserva Pullinque en Ancud - Chiloé. con Apoyo de oficina Puerto Montt y Ancud. El ejemplar fallece el 13-11-2020. Todos los exámenes nos indican que el animal no estaba cursando por una enfermedad  fúngica, ya que raspado de piel y el cultivo resultó negativo. Se puede pensar en una enfermedad viral como el poxvirus, pero para eso necesitamos pruebas de laboratorios más avanzadas como histopatología o incluso PCR para detectar genéticamente al agente etiológico. Es inhumado en la Reserva. </t>
  </si>
  <si>
    <t>Mirzon Díaz Gallardo. RUT: 16.397.989-6. Celular: 9-42290111</t>
  </si>
  <si>
    <t>raspado de piel</t>
  </si>
  <si>
    <t>2020-78-07</t>
  </si>
  <si>
    <t>EN COMPAÑÍA DE FUNCIONARIO NABI NAVARRO Y JERSON MONTECINO, SE ASISTE A VERIFICAR LLAMADO DE ARMADA QUE INDICABA PRESENCIA DE UN LOBO DE MAR  MUERTO EN PLAYA DEL PARQUE PANGAL. NO SE REGISTRAN HERIDAS ARTIFICIALES. SE PROCEDE A INHUMAR EN EL MISMO SECTOR. SE REGRESA SIN NOVEDADES.</t>
  </si>
  <si>
    <t>2020-54-009</t>
  </si>
  <si>
    <t>chinquihue</t>
  </si>
  <si>
    <t>Animal en perfecto estado, descansando sobre estructura de flotación entre muelle de madera y flotador, el animal ingreso al agua con sus propios medios. No se logra tomar fotos del animal de calidad, ya que se encontraba en espacio cubierto y luego ingresa al agua bajo muelle, con otros lobos en el sector.</t>
  </si>
  <si>
    <t>Hans Ossvald</t>
  </si>
  <si>
    <t>2020-64-007</t>
  </si>
  <si>
    <t>Sector Cheter</t>
  </si>
  <si>
    <t>6.6</t>
  </si>
  <si>
    <t xml:space="preserve">Se acude ha llamado de Mabel Albornoz funcionaria de la planta Los Fiordos LTDA. la cual toma contacto con SERNAPESCA, acudiéndose al lugar indicado. En primera instancia se evalua la condición general, si presenta marcas sugerentes a redes o acción antrópica, no encontrándose nada sugerente a esto. Se observan perforaciones que animales de carroña habitualmente hacen con estos cadáverres especificamente se avistan jotes en el lugar. Finalmente se decide inhumar al ejemplar en el mismo lugar. Se realiza la escavación y se entierra. </t>
  </si>
  <si>
    <t>Ignacio Silva B. - Natalia Cámpora C.</t>
  </si>
  <si>
    <t>2020-61-007</t>
  </si>
  <si>
    <t>San Jose de Tranqui</t>
  </si>
  <si>
    <t>CON FECHA 16 SE RECIBE LLAMADO TELEFONICO DE PARTE DE AUTORIDAD MARITIMA  SOBRE UN ELEFANTE VARADO EN ISLA TRANQUI. SE SOLICITA INFORMACION DE QUIEN HABIA REALIZADO EL LLAMADO Y SE TOMA CONTACTO CON DON RAMIRO RIOS, PARA SABER MAS DETALLES EL NOS ENVIA FOTOGRAFIA Y MEDIANTE ESTAS SE LOGRA CORROBORAR QUE SE TRATA DE UN ELEFANTE MARINO, POR LO QUE SE MONITOREA TELEFONICAMENTE CON AYUDA DEL USUARIO, INDICANDOLE LAS MEDIDAS DE SEGURIDAD QUE DEBIA TOMAR. AL DIA SIGUIENTE SE PONE EN CONTACTO CON EL USUARIO QUIEN NOS INDICA QUE YA NO SE ENCUENTRA EL ELEFANTE, POR LO QUE PRESUME QUE SE DIRIGIO HACIA EL AGUA.</t>
  </si>
  <si>
    <t>2020-60-011</t>
  </si>
  <si>
    <t>Playa Linao</t>
  </si>
  <si>
    <t>secresiones por la nariz, mucosidades verdes</t>
  </si>
  <si>
    <t>Se asistió a terreno por un llamado, el cual se visualizó en la playa de linao un lobito el cual se encontraba en malas condiciones físicas y deshidratado, se trasladó a la reserva pullinque y se entregó a ONG Chiloé Silvestre para su atención y recuperación.</t>
  </si>
  <si>
    <t>Carolina Paredes</t>
  </si>
  <si>
    <t>2020-60-012</t>
  </si>
  <si>
    <t>Se asistió a terreno por un llamado, el cual se visualizó en la playa de Lechagua un lobito el cual se encontraba con erociones en la piel y activo, siendo trasladado a la reserva pullinque y entregado a ONG Chiloé Silvestre para su atención y recuperación.</t>
  </si>
  <si>
    <t>Carolina Paredes - Carlos Navarro</t>
  </si>
  <si>
    <t>2020-60-013</t>
  </si>
  <si>
    <t xml:space="preserve">Presenta alta inflamacion y tono rojizo en globo ocular derecho </t>
  </si>
  <si>
    <t>secresiones en el ojo derecho</t>
  </si>
  <si>
    <t>Por  un llamado se concurrio a terreno en el sector de playa Mutrico por el avistamiento de un lobo marino subadulto de unos 110 kls y unos 1,60 mt aproximados, que presentaba una lesion ocular atribuible a una enfermedad o infeccion con resultado de inflamacion y salida del globo ocular derecho. El animal mostraba buena condicion y respuesta a estimulos y ante nuestra presencia volvio mar adentro.</t>
  </si>
  <si>
    <t>Leonardo Muñoz Perez - Cesar Sepulveda Panicello</t>
  </si>
  <si>
    <t>2020-60-014</t>
  </si>
  <si>
    <t xml:space="preserve"> A las 09:30 se recibe el llamado de una persona para comunicar la presencia de un Pingüino herido que fue encontrado por un párticular en las rocas del sector  Mar Brava, el animal es trasladado hasta la reserva Marina Pullinque y es recibido por ONG Chiloe Silvestre para realizar los cuidados primarios del  animal. El  pinguino se encuentra conciente, atento al medio y responde a estimulos.</t>
  </si>
  <si>
    <t>Carolina Paredes Meza - Carlos Navarro</t>
  </si>
  <si>
    <t>2020-62-018</t>
  </si>
  <si>
    <t>Playa Castro</t>
  </si>
  <si>
    <t>mar de Castro</t>
  </si>
  <si>
    <t>Se asiste a verificar elefante marino juvenil descansando en playa Castro, por aviso de un usariio de turismo, por lo que se resguarda la distancia de las personas que asisten al lugar, colocando la huincha de rescate animal. Se espera en playa hasta que este elefante marino se reintegra al mar nadando de manera normal y dejando la playa de Castro.</t>
  </si>
  <si>
    <t>Carina Maldonado- Paulina Rojas - Pablo Quiñiñir</t>
  </si>
  <si>
    <t>2020-78-08</t>
  </si>
  <si>
    <t>Cebadal</t>
  </si>
  <si>
    <t>enmallado</t>
  </si>
  <si>
    <t>El ejemplar presenta marcas de redes entorno a su cuerpo</t>
  </si>
  <si>
    <t>el ejemplar presenta heridas de enmalle</t>
  </si>
  <si>
    <t>el ejemplar presenta secreciones en el corte ventral</t>
  </si>
  <si>
    <t>Con fecha 29-12-2020 a las 10:50 am, funcionarios de la oficina Maullín se dirigen al Centro Punta
Cebadal Cod 102498, a fin de recabar antecedentes respecto de la notificación de enmalle con
causa de muerte. Se toma registro de lo siguiente:
 Se procede a medir el tamaño del ejemplar.
 El ejemplar se encontraba abierto en la zona abdominal y sus órganos estaban expuestos.
 El centro cuenta con cámaras de vigilancia, solo dentro del centro de cultivo y desde la
playa, dos cámaras móviles y una cámara térmica.
 Se solicita registro de cambio de redes de cultivo, copia R-06-MA registro de enmalle de
mamíferos y aves.
 Finalmente, se retira el ejemplar del centro para ser trasladado a la Universidad San
Sebastián en la sede Puerto Montt, donde se realizará la inspección del ejemplar junto a
funcionarios del equipo de Conservación &amp; Biodiversidad y oficina Puerto Montt.</t>
  </si>
  <si>
    <t>Jerson Montecinos ( inspección en  terreno), Marcelo González, Diego Vargas y Marisol Romero ( Necropsia)</t>
  </si>
  <si>
    <t xml:space="preserve">De todos los órganos y tejidos </t>
  </si>
  <si>
    <t>2020-54-010</t>
  </si>
  <si>
    <t>pozón de agua.</t>
  </si>
  <si>
    <t>presenta en todo el cuerpo heridas frescas, ideterminada su causa.</t>
  </si>
  <si>
    <t>Usuario del sector playa Quillaipe, el día de hoy 07-12-2020 durante la mañana, da aviso de la presencia de una cría de lobo marino en un pozon con agua en playa generado por la marea. El individuo presenta alopecias en todo el cuerpo con lesiones que sangran en algunos casos. Se entrega a Universidad San Sebastián par su evaluación. El denunciante señala que ya ha visto lobos con esas características en el sector.</t>
  </si>
  <si>
    <t xml:space="preserve">Marceo Villarroel-Patricio Hurtado </t>
  </si>
  <si>
    <t>2020-54-011</t>
  </si>
  <si>
    <t>Lesiones atribuibles a aves carroñeras</t>
  </si>
  <si>
    <t>Inumación en el lugar</t>
  </si>
  <si>
    <t>El día 17-12-2020, alrededor de las 10:00 con la ayuda de usuario Marcelo Igor, se procedio a buscar el cuerpo ya que este se habia desplazado por efecto de las mareas de su ubicación original, al realizar la revision externa se aprecian lesiones causadas principalmente por aves carroñeras, se aprecia parte de feto expuesta por orificio en zona abdominal, se procede a realiza mediciones, registrandose un largo de 2,2 m y de 85 cm para la cria, posteriormente se realiza necropsia del animal, se exponen organos internos, los cuales solamente se encontraban 1 pulmon e intestinos, no observandose lesiones atribuibles a terceros, solo lesiones post mortem causadas por carroñeros.
Se procede a inhumar en el lugar.</t>
  </si>
  <si>
    <t>Andres Matus - Marcelo González</t>
  </si>
  <si>
    <t>Playa Piedra Run</t>
  </si>
  <si>
    <t xml:space="preserve">Se comunica con personal de Sernapesca la autoridad marítima señalando que en la paya de Piedra Run se encontraria un animal indeterminado, se hace presente en el lugar personal del Servicio constatnado la presencia de la carcaza de  un cetaceo rorcual, que por su avanzado estado de descomposicion es imposible determinar la especia a la cual corresponde, dadas estas condiciones es dejado en la playa para su proceso de descompision y degradacion natural </t>
  </si>
  <si>
    <t>2020-54-002</t>
  </si>
  <si>
    <t>Sector Pichipelluco</t>
  </si>
  <si>
    <t>Con fecha 23 de enero de 2020 a las 14:40 hrs el usuario Carlos Paredes Colin, RUT 12.309.750-5, junto a su familia, evidencian un pingüino en posición  cúbito lateral, que se encontraba en playa del sector Pichipelluco, cerca de los silos de la costanera. Llama inmediatamente a emergencias navales y Capitanía de Puerto, pero al no tener resultados positivos, llama a las 16:35 hrs al Servicio de mesa de ayuda de Sernapesca, en donde indica que el pinguino camina y cae. Posteriormente, la mesa de ayuda se comunica con Puerto Montt (Sernapesca), y se coordina logística e implementación de materiales necesarios para el transporte del ejemplar. En conjunto con la Funcionaria Karen Montecinos y Laura Díaz, llegamos al lugar a las 17:15 hrs, encontrando al pinguino en brazos del usuario. Pero externamente el ejemplar no presentaba evidencia de alguna herida o que indique decaimiento, y no se puede evaluar locomoción. Sin embargo, se decide transportarlo, debido a que la reacción inicial de los usuarios no fue positiva, por lo que no se pudo sacar evidencia fotográfica. Posteriormente, Karen Montecinos y Osvaldo Sandoval, trasladan al Pinguino el mismo día a Pullinque para su evaluación y posterior liberación.</t>
  </si>
  <si>
    <t>Laura Díaz Zurita</t>
  </si>
  <si>
    <t>2020-54-003</t>
  </si>
  <si>
    <t>Playa Pinuno</t>
  </si>
  <si>
    <t>El pingüino estaba en manos de un particular en playa Pinuno, fue encontrado en playa entre medio de rocas y con una herida en la pata derecha. Es derivado a la resrva pullinque, allí se rehabilita y es liberado en Puñihuil.</t>
  </si>
  <si>
    <t>2020-54-004</t>
  </si>
  <si>
    <t>El ejemplar se encontraba en manos de un particular en playa, con una herida en ala izquierda. Es trasladado a Pullinque y liberado en Puñihuil.</t>
  </si>
  <si>
    <t>SE REALIZA RESCATE DE PINGÜINO DE MAGALLANES EN ESTERO COMPU SECTOR PUREO, EL CUAL ES MANTENIDO EN OFICINA, SIENDO TRASLADADO AL SIGUIENTE DIA A LA COMUNA DE ANCUD, DONDE ES ENTREGADO A LA ONG CHILOE SILVESTRE, EN LA RESERVA PIULLINQUE PARA SU REHABILITACIÓN. EL EJEMPLAR ES LIBERADO EL 27 DE FEBRERO EN EL SECTOR DE PUÑIHUIL.</t>
  </si>
  <si>
    <t>AYRE_2020_17</t>
  </si>
  <si>
    <t>no se puede determinar, debido a lato grado de descomposción. Condición de carcaza 5. Se observa por fotografías</t>
  </si>
  <si>
    <t>no se puede determinar, debido a lato grado de descomposción. Condición de carcaza 5</t>
  </si>
  <si>
    <t>Setoma conocimiento de fotografías y video de la presencia de una marsopa en playa de cisnes. Ejemplar en avanzado estado de descomposicion. Se solicita a minucipalidad de Puerto Cisnes realizar gestiones para enviar a vertedero..</t>
  </si>
  <si>
    <t>AYRE_2020_18</t>
  </si>
  <si>
    <t>calle urbana</t>
  </si>
  <si>
    <t xml:space="preserve">Siendo las 15:00 se recibe llamado telefonico de la capitania de puerto Chacabuco, sobre la presenia de un ejemplar de elefante marino, el cual se encuentra sobre un camino urbano, rodeado por una gran cantidad de personas.
Una vez los funcionarios de Sernapesca en el Area, al evaluar el escenario, y se decide realizar un procedimiento para retirar al ejemplar de camino, esta decision se basa en: 1) el ejemplar podria continuar su camino a la zona poblada, 2) el riesgo por la gran cantidad de personas alrededor del ejemplar.
COn ayuda de los escudos el ejemplar es encausado hasta el borde costero, en donde se introduce a mar y se le pierde de vista.
</t>
  </si>
  <si>
    <t>Jorge Hidalgo - Cynthia Agüero - Nicolas Leiva</t>
  </si>
  <si>
    <t>AYRE_2020_19</t>
  </si>
  <si>
    <t>Verterdero</t>
  </si>
  <si>
    <t xml:space="preserve">Siendo las 14:16 se reciben fotografias de cuidadano indicando la presencia de un ejemplar de elefante marino muerto en sector playa de Bahia Acantilada. Funcionarios día lunes se acercan a lugar se toman registros fotograficos del varamiento. Se coordina con encargado de centro Bahía Acantilada que pertenece a Municipalidad de Aysén para el retiro y disposición final del ejemplar a vertedero. Ejemplar  se encontraba en evidente estado de descomposición, en parte inferior tenía unos orificios que se presume fueron hechos por aves.                                                                                 
</t>
  </si>
  <si>
    <t>Estefany Arancibia - Esteban Soto</t>
  </si>
  <si>
    <t>2020-46-61</t>
  </si>
  <si>
    <t>BASE NAVAL</t>
  </si>
  <si>
    <t>EL OPERADOR DE GUARDIA informa de lobo muerto en acceso Huascar, BASE NAVAL
DEPARTAMENTO DE OPERACIONES 
GOBERNACIÓN MARÍTIMA DE  THNO.
Se le informa y envia correo explicando que debe pedir a la Municipalidad el retiro del mismo para llevarlo a vertedero.</t>
  </si>
  <si>
    <t>2020-46-62</t>
  </si>
  <si>
    <t>VEGAS DE COLIUMO</t>
  </si>
  <si>
    <t>Srta. Katherine Villanueva informa a Alcaldía de Mar de Tomé la presencia de un ejemplar de Pingüino en sector Vegas de Coliumo, Se trata de un ejemplar de Pingüino juvenil de especie indeterminada, muy decaído; ante esto los colegas Sres. Benjamín Ceballos y Juan Salgado lo retiran del lugar para posteriormente derivarlo a HCV- Universidad San Sebastián. Lo recibe la Dra. Gabriela del Águila quien determina que es de especie Humboldt, indica que presenta debilidad muscular, se suministró alimentación asistida pero sin requerir sonda. Pronóstico reservado.</t>
  </si>
  <si>
    <t>Playa San Juan</t>
  </si>
  <si>
    <t>Ejemplar juvenil de elefante marino. El animal fue avistado por usuario de san Juan. Se observa en condiciones normales y sólo en fase de descanso en la playa de arena fina del mismo lugar. Se aprecia en condiciones de peso normales y muy activo. No se observan heridas visibles, por lo que el animal sólo habría salido a descansar.</t>
  </si>
  <si>
    <t>Sector Cía. Pesq. Camanchaca S. A.</t>
  </si>
  <si>
    <t>Asfalto y cemento</t>
  </si>
  <si>
    <t>Reinserción lobera Patilliguaje</t>
  </si>
  <si>
    <t>Al parecer el ejemplar subió por sus propios medios los roqueríos a la altura de la bita 18 de la Empresa Portuaria de Iquique (EPI); llegando a la calle y cruzando a las dependencias de Pesquera Camanchaca. Esto sucedió aproximadamente a las 18 hrs. en que funcionarios de la pesquera tomaron conocimiento del caso. Se citó a personal de maniobra para las 20:00hrs para realizar el rescate, logrando la reinserción al mar a las 20:30 hrs. Esta situación fue resuelto por trabajadores de la Cía. Pesquera Camanchaca S. A. que operaron el directa coordinación con funcionarios de Sernapesca de Tarapacá. Animal fue reinsertado en el sector de varamiento, cercano a lobera conocida como “Patilliguaje”, ubicada dentro de la bahía del puerto de Iquique.</t>
  </si>
  <si>
    <t>Iván Montecino - Cía. Pesquera Camanchaca S. A.</t>
  </si>
  <si>
    <t>Con fecha 08 de diciembre de 2020, pobladores del sector costero de Palo Buque dan aviso telefónico a funcionarios del Centro de Rescate de la I. M. de Iquique (CIREMAR), sobre la presencia de un ejemplar de lobo marino común con aparentes problemas de salud. Animal es rescatado por personal municipal y trasladado al centro de rescate, en base al poco ánimo mostrado por el otárido y especialmente por la baja condición corporal del animal (bajo peso). El ejemplar acepta alimento voluntariamente, mostrando un comportamiento normal para la especie y grupo etario. Con fecha 26 de diciembre de 2020, animal es reinsertado existosamente en sector costero cercano a lobera Tres Islas. Al momento de la liberación, el lobo marino común registró un peso de 17 kg.</t>
  </si>
  <si>
    <t>Pescadores de Caleta San Pedro de La Serena alertaron de la presencia en la playa, sector Punta Teatinos, de un ejemplar de elefante marino.  Al revisar las imámeges enviadas las imágenes y videos enviados se pudo constatar que se trataba de un ejemplar hembra sub adulta, en buenas condiciones y probablemente sólo descansando en playa.  Se solicitó a las personas que no se le acercaran y la dejaran descansar.  El día 2 de septiembre ya no se encontraba en el sector.  No obstante, con fecha 7 de septiembre el mismo ejemplar fue avistado descasando en Guanaqueros (30°11'25,28''S; 71°17'20,85''O), donde permaneció sólo un día, y volvió de manera natural al medio marino.</t>
  </si>
  <si>
    <t>Playa Caleta San Pero</t>
  </si>
  <si>
    <t xml:space="preserve">En una inspección de rutina de Sernapesca en Playa Caleta San Pedro, se encontró un ejemplar de Pingüino de Humboldt debil y muy flaco.  Se le derivó inmediatamente al Centro de Rehabilitación en la UCN, donde fue hidratado y examinado.  No obstante, el ejemplar amaneció muerto con fecha 15 de septiembre.  Su cadaver se dispuso en el relleno sanitario de Coquimbo. </t>
  </si>
  <si>
    <t>Habitantes del sector Caleta San Pedro alertan de la presencia de un ejemplar de Pingüino de Humboldt extremadamente debil en la playa.  Se concurre inmediatamente al sector, pero al llegar el ejemplar ya se encontraba muerto.  Su cadaver se retira de la playa, y se deriva al relleno sanitario de Coquimbo.</t>
  </si>
  <si>
    <t>2020-60-007</t>
  </si>
  <si>
    <t>APARECE POR PRIMERA VEZ EL 25 DE ENERO EN PLAYA RAMADA PERMANECIENDO EN EL SECTOR UN DIA, LUEGO APARECE EN EL CLUB DE YATES Y SE LOGRA MEDIR AL EJEMPLAR. EL 30 DE ENERO SE OBSERVA EN PLAYA CALDERILLA Y SE COMIENZA A EVIDENCIAR CAMBIO DE SU PIEL. SE MANTIENE EN EL SECTOR DE CALDERILLA Y LORETO HASTA EL 28 DE FEBRERO, DESPUES DE MANERA ESPORADICA SE OBSERVA EN PLAYA RAMADA EL 8 DE MARZO, Y EL 21 DE MARZO SE AVISTA POR ULTIMA VEZ EN PLAYA PULPITO</t>
  </si>
  <si>
    <t>Con fecha 01 de febrero de 2021, redes sociales comunican la presencia de un ejemplar adulto de lobo marino común en sector norte de Playa Brava. Corresponde a un animal macho adulto de edad avanzada en actititud de descanso, no se constatan heridas ni golpes. Se comunica a la gente reunida en el sector que mantengan distancia prudente y que controlen a mascotas caninas para evita inerferencias. Animal pasa la noche en el lugar. El día 02 de febrero de 2021, continúan los llamados telefónicos y por redes sociales se solicita intervención institucional en función de molestias de personas y perros. Se coordina con CIREMAR operativo para reinsertar al animal al agua de menera preventiva. Con protección de escudos se canaliza con exito y abandona el lugar. Prensa local (canal de televisión de la I. M. Iquique) cubre el evento.</t>
  </si>
  <si>
    <t>Redes Sociales</t>
  </si>
  <si>
    <t>Planta Cía. Pesq. Camanchaca S. A.</t>
  </si>
  <si>
    <t>Muelle Camanchaca</t>
  </si>
  <si>
    <t>Restos de espuma por boca.</t>
  </si>
  <si>
    <t>Con fecha 03 de febrero de 2021, desde pesquera Camnchaca se comunica sobre la presencia de un ejemplar de lobo marino común en instalaciones de muelle enrocado en sitio ocupado por la empresa. El animal se encuentra en mal estado, llegando a convulsionar violentamente. El otárido es trasladado a CIREMAR, donde se le aplica suero glucosado. Animal no muestra mejorías fallecindo en horas de la tarde. Los restos son destinados al vertedero municipal de Alto Hospicio.</t>
  </si>
  <si>
    <t>Sector Seremeño</t>
  </si>
  <si>
    <t>Reinserción Playa Lígate</t>
  </si>
  <si>
    <t>Con fecha 08 de febrero de 2021 el ciudadano Sr. Gonzalo Portilla Fibla comunica a Sernapesca la presencia de un ejemplar de lobo marino común, recién nacido y cuya madre habría fallecido. El día 09 de febrero, se verifican los antecedentes del caso y se comienza a gestionar con la FACH la posible reinserción de la cría en lobera de Playa Lígate, ubicada ésta dentro del recinto militar del aeropuerto de Chucumata. Dado el grupo etario del animal se decidió intentar la reinserción en lobera más cercana a la costa, que coincide con la referida colonia de Lígate. La autorización oficial de la FACH se obtiene con fecha 10 de febrero de 2021, materializándose la liberación al medio ambiente natural, alrededor de las 13:00 horas.</t>
  </si>
  <si>
    <t>Gonzalo Esteban Portilla Fibla</t>
  </si>
  <si>
    <t>Playa Brava (Sector Cancha de Patinaje)</t>
  </si>
  <si>
    <t>Con fecha 15 de abril de 2021, ciudadano se contacta con funcionario de Sernapesca de Tarapacá, a fin de comunicar sobre la presencia de un ejemplar juvenil de lobo marino común en Playa Brava, Sector Cancha de Patinaje. Se coordina acción en terreno con personal del Centro de Investigación y Rescate Marino (CIREMAR) de la I. M. de Iquique. El animal presenta signos de deshidratación. Se decide rescatar el ejemplar, a fin de prevenir interacciones negativas con animales domésticos (perros). Se traslada a dependencias de CIREMAR para aplicar un proceso de recuperación. Se intenta alimentación con "batido" prepararado especialmentepara el caso. Evento en desarrollo.</t>
  </si>
  <si>
    <t>Huantajaya</t>
  </si>
  <si>
    <t>Marcela / Jesús Medina - CIREMAR</t>
  </si>
  <si>
    <t>O21209</t>
  </si>
  <si>
    <t>Capitanía de Puerto</t>
  </si>
  <si>
    <t>Desde Mesa de ayuda se contactan indicando que en Capitanía de Puerto de Mejillones se encontraba una cría de Pimguino de Humboltd. Se realiza coordinación y traslado a centro de rescate UA.</t>
  </si>
  <si>
    <t>O21210</t>
  </si>
  <si>
    <t>Desde Mesa de ayuda se contactan indicando que usuario reportaba presencia de cría de lobo en roqueríos, se acude al lugar al día siguiente realizando rescate y traslado. Lamentablemente ejemplar fallece el día viernes 05/02/2021, presentando convulsiones y disnea.</t>
  </si>
  <si>
    <t>O21211</t>
  </si>
  <si>
    <t>Desde Mesa de ayuda se contactan indicando que usuario reportaba presencia de cría de lobo en roqueríos, se acude al lugar constatando que se trata de cría de lobo marino común, se traslada a centro de rescate para posterior liberación, la cual se realizó el día 06.02.2021 en sector de lobera Jorgino.</t>
  </si>
  <si>
    <t>O21212</t>
  </si>
  <si>
    <t>Secreciones propias de descomposición</t>
  </si>
  <si>
    <t>Desde mesa de ayuda se contactan indicando que usuarios estaban reportando presencia de dos lobos muertos en caleta Antofagasta, se acude al lugar y se constata que se trata de lobos marinos común, los cuales estaban flotando en mar y en avanzado estado de descomposición, se indica que se realizará gestión con municipalidad.</t>
  </si>
  <si>
    <t>O21213</t>
  </si>
  <si>
    <t xml:space="preserve">Desde Bidema PDI, indican que usuarios han estado llamando por presencia de animal herido que no se movía en sector la Portada. Se realiza contacto con CONAF quienes indican que existen registros de presencia de elefante marino, se acude al lugar y se constata que ejemplar está realizando su proceso de muda. </t>
  </si>
  <si>
    <t>O21214</t>
  </si>
  <si>
    <t>Producto de su exposición al sol, presenta desprendimiento de piel</t>
  </si>
  <si>
    <t>Desde Mesa de ayuda informan presencia de Marsopa fallecida en sector Victor Jara. Funcionarios de Reserva Marina concurren al lugar para recuperación de especie y posterior traslado a centro de rescate UA.</t>
  </si>
  <si>
    <t>Funcionarios Reserva Marina La Rinconada.</t>
  </si>
  <si>
    <t>O21215</t>
  </si>
  <si>
    <t>Presenta marcas relacionadas a enmallamiento</t>
  </si>
  <si>
    <t>Marcas de cabo en cabeza, aletas pectorales y cola</t>
  </si>
  <si>
    <t>Desde CIFAMAC, Mejillones, reportaron avistamiento de ballena flotando muerta en bahía. Se realiza coordinación con ONG y armada para realizar necropsia de individuo: "Se consiguió hacer una neropsia casi completa a falta de extraer corazón, cerebro y bullas timpánicas. Debido a la posición del animal fue complejo determinar la causa de muerte del animal. Sin embargo, la presencia de agua en sus pulmones, desintegrados y la presencia de marcas de cabo alrededor de su cabeza y cola y dado que se trata de un animal juvenil y la presencia de comida en su estómago e intestinos, se puede hipotetizar que la causa de muerte fue enmalle en arte de pesca durante la alimentación del individuo. Los juveniles que comienzan a alimentarse por si solos sin la presencia de la madre muestran una conducta de forrajeo donde la búsqueda de alimento como anchoveta o camaroncillo (Munida sp) los hace acercarse a la costa donde son más propensos a quedar enredados en artes de pesca costeras".</t>
  </si>
  <si>
    <t>Piel, muculatura, intestino grueso, pulmón, hígado, barbas</t>
  </si>
  <si>
    <t>O21216</t>
  </si>
  <si>
    <t>Individuo presenta Rapala (Anzuelo) en su hocico y orbita de ojo izquierdo</t>
  </si>
  <si>
    <t>Desde mesa de ayuda se contactan indicando que usuario había avistado lobo marino con anzuelo en su hocico en Caleta Antofagasta. Funcionarios se mantienen durante días monitoreando grupo, hasta el día 08-03-2021 donde se observa que ningún ejemplar presenta anzuelo. se estima que anzuelo se soltó por si solo.</t>
  </si>
  <si>
    <t>O21217</t>
  </si>
  <si>
    <t xml:space="preserve">Desde redes sociales reportan ataque de perros a elefante marino que se encuentra mudando su piel en sector La Portada. Funcionarios acuden al lugar, encontrando animal y percatandose que este presentaba una herida en su aleta posterior derecha con exposición de falange. Se mantiene monitoreo de individuo durante días, y se constata la llega de otro individuo. </t>
  </si>
  <si>
    <t>O21218</t>
  </si>
  <si>
    <t>Individuo presenta Rapala (Anzuelo) en su hocico</t>
  </si>
  <si>
    <t>Desde mesa de ayuda se contactan indicando que usuario había avistado lobo marino con anzuelo en su hocico en Caleta Antofagasta. Funcionarios acuden al lugar, quienes realizan y logran soltar parte de "Rapala". Con los días no se observa ningún ejemplar con anzuelo, por lo que se piensa que este se logro salir por si solo.</t>
  </si>
  <si>
    <t>O21219</t>
  </si>
  <si>
    <t>Desde Mesa de ayuda informan que usuario había reportado ejemplar de lobo marino que no se podía mover, se contacta a usuario y este comparte imágenes de especie arrastrandose. Funcionarios se mantienen monitoreando grupo, y en la mañana del día 22 ya no se aprecia ningún animal con problemas.</t>
  </si>
  <si>
    <t>O21220</t>
  </si>
  <si>
    <t>26''</t>
  </si>
  <si>
    <t>Ejemplar presenta diferentes cortes en sus flancos, y además presenta extracción de su musculatura dorsal</t>
  </si>
  <si>
    <t xml:space="preserve">1. Con fecha 26 de marzo de 2021 a eso de las 18:30 hrs, se contactan a teléfono personal de encargado de Rescate animal desde Centro de Investigación de Fauna Marina y Avistamiento de Cetáceos (CIFAMAC), indicando que persona había avistado cadáver de cetáceo en playa Amarilla sector Coloso, adjuntando fotografía. Específicamente se trataba de un  ejemplar de Marsopa Espinosa (Phocoena spinipinnis).        2. El día 27 de marzo de 2021 a eso de las 16:00 hrs, se concurre al lugar para realizar levantamiento de ejemplar fallecido para ser llevado a Centro de Rescate de Universidad Antofagasta. En el lugar de varamiento se constata que existía una previa manipulación del animal, el cual se le habían extraído sus músculos dorsales, aletas y presentaba cortes horizontales limpios atribuibles a cortes realizados con cuchillo                                                                                                                            </t>
  </si>
  <si>
    <t>O21221</t>
  </si>
  <si>
    <t>Posterior a monitoreo de Elefantes Marinos en La Portada, funcionarios se percatan que ejemplar de lobo común estaba muy cercano a la calle en Caleta Antofagasta, por lo que se decide empujarlo con escudos hasta un lugar seguro.</t>
  </si>
  <si>
    <t>O21222</t>
  </si>
  <si>
    <t>ballena de Bryde o rorcual de Edén</t>
  </si>
  <si>
    <t xml:space="preserve">Ejemplar de Ballena Bryde varado en Mejillones sector puerto angamos, se acude al lugar verificando la especie, se realizan mediciones y se coordina necropsia para el siguiente día por la mañana. 17.04.2021 CIFAMAC, CREA y Sernapesca realizan necropsia constatando que animal presentaba hematoma subcutaneo con exudado sanguinolento. Además, al realizar corte en abdomen se libera liquido peritoneal sanguinolento. Sumado a lo anterior, se constata que ejemplar presentaba 6 costillas fracturadas. Lesiones sugerentes a colisión con embarcación de gran tamaño. </t>
  </si>
  <si>
    <t>O21223</t>
  </si>
  <si>
    <t>vetedero</t>
  </si>
  <si>
    <t>Desde capitanía de puerto Mejillones se contactan indicando que en balneario frente a capitanía se encuentra lobo fallecido, se constata que se trata de ejemplar lobo común sub adulto. Se solicita a encargado de oficina contactar con municipalidad para esta realice retiro de animal.</t>
  </si>
  <si>
    <t>Srgto, Brito.</t>
  </si>
  <si>
    <t>Se recepciono la información de un ejemplar de cachalote varado muerto en el sector de Punta Blanca. Huasco, por parte del sargento Pincheira de la capitania de puerto de Huasco. Se le indico que al estar muerto es responsabilidad de la Municipalidad disponer del animal muerto. Posterior a esto se le informo de esta situación al personal de turno de Sernapesca Atacama para conocimiento y fines pertinentes. Luego el encargado regional Erick Burgos solicito las coordenadas de destino al Capitan de Puerto de Huasco</t>
  </si>
  <si>
    <t>MARIANO MORENO B.</t>
  </si>
  <si>
    <t>COSTANERA HUASCO</t>
  </si>
  <si>
    <t xml:space="preserve">Roquerio – tierra </t>
  </si>
  <si>
    <t>Se acude al lugar de la denuncia en conjunto con personal de la capitanía de puerto de Huasco, al llegar al lugar desde donde se podía observar el lobo marino, ya que el recinto era cerrado y no se pudo acceder al lugar porque no había nadie, nos pudimos percatar que el lobo marino ya había muerto, por lo que se informó a don Rodrigo Cortes de la Oceja, encargado de operaciones de la I.M. de Huasco, para solicitar su retiro según protocolo correspondiente. Debido a lo lejano que se encontraba el ejemplar no se pudo observar si presentaba alguna herida corto punzante, según hacia referencia la denuncia.</t>
  </si>
  <si>
    <t>César Lagos Mella</t>
  </si>
  <si>
    <t>LAS LISAS</t>
  </si>
  <si>
    <t>SE RESCATA TORTUGA EN PLAYA LAS LISAS, LUEGO SE SUMINISTRA SUERO RINGER 250 ML, Y AL DIA SIGUIENTE OTROS 250 ML DE SUERO RINGER PREVIO A SU TRASLADO AL CENTRO DE RESCATE DE LA UNIVERSIDAD DE ANTOFAGASTA</t>
  </si>
  <si>
    <t>ERICK BURGOS SANCHEZ</t>
  </si>
  <si>
    <t>OBISPITO</t>
  </si>
  <si>
    <t>SE RECIBE LLAMADO DE AYUDA DEBIDO A QUE UN ELEFANTE MARINO ESTABA SIENDO MOLESTADO POR PERSONAS PARA SACARSE FOTOS. EN TERRENO SE CONSTATA QUE SE TRATA DE UN ELEFANTE MARINO DISTINTO A LOS OBSERVADOS EN CALDERA (TROMPITO) Y CHAÑARAL (TROMPILLO), SE INSTALA UN CERCO DE RESGUARDO SE CONVERSA CON LAS PERSONAS QUE SE ENCONTRABAN ACAMPANDO EN EL LUGAR PARA SU RESGUARDO Y DIFUSION SOBRE POSIBLES SANCIONES EN CASO DE TRASPASAR EL CERCO, SE PASA AL DIA SIGUIENTE POR EL LUGAR Y YA NO SE OBSERVO AL ELEFANTE NUEVAMENTE</t>
  </si>
  <si>
    <t>EL CALETON</t>
  </si>
  <si>
    <t>SE RECIBE UN LLAMADO DE LA SRTA MACARENA SANTOS DE LA UNIVERSIDAD DE VALPARAISO INFORMANDO EL VARAMIENTO DE UN DELFIN COMUN, Y SOLICITA REALIZAR LA NECROPSIA AL EJEMPLAR, A LO QUE EL SUSCRITO ENTREGA SU VISTO BUENO DEBIDO A LA LEJANIA DEL SECTOR, FINALMENTE SE ENTIERRAN LOS RESTOS EN EL MISMO SECTOR</t>
  </si>
  <si>
    <t>PIEL, HIGADO, MUSCULO, PULMON, RIÑON Y PARASITOS</t>
  </si>
  <si>
    <t>PASEO COSTERO</t>
  </si>
  <si>
    <t>Desde el primer momento que se observa se evidencia cambio en su piel, durante los primeros dias cambia de lugar hasta que se instala en el paseo costero "Cañon Banco", se realiza monitoreo diario, dos veces al dia. El 25 de febrero se detecta fecas del ejemplar, y se logra diferenciar una cicatriz en forma de cruz a la altura del cuello en el lado izquierdo, y se observa por ultima vez a las 18:30 hrs del dia 25 de febrero.</t>
  </si>
  <si>
    <t>EUGENIA PERRY</t>
  </si>
  <si>
    <t>MUESTRA DE PIEL</t>
  </si>
  <si>
    <t>PULPITO</t>
  </si>
  <si>
    <t xml:space="preserve"> Elefante marino bautizado como "Trompito", vara de manera natural al igual que desde hace 6 años, en las costas de Caldera para realizar el proceso de muda de su piel.  Fue identificado producto de patrón de cicatrices que tiene en zona del cuello, especificamente entre su aleta anterior derecha (o aleta pectoral) y su cabeza. Se observa en buenas condiciones. </t>
  </si>
  <si>
    <t>GONZALO GOMEZ</t>
  </si>
  <si>
    <t>CORRELES</t>
  </si>
  <si>
    <t>El dia martes 09 de marzo de 2021 se recepciona una llamada a las 17:33 de la señora ANA LUISA VASQUEZ CARREÑO del sector de Corrales, comuna de Huasco, informando que rescataron un pingüino desde la costa que se encontraba en peligro de ser atacado por los perros del lugar, comenta que intentaron que retorna al mar pero se devolvía. Se le solicita a la señora que envíe imagenes del pingüino para poder evaluar su condición. Posterior a esto (18:00) y en conjunto con el encargado de rescate animal de la región Erik Burgos se decide realizar el rescate al siguiente dia dado los tiempos de traslado desde el sector y la logistica para tal hecho. Al dia siguiente (10:30) se rescata al pingüino, que se encontraba en buenas condiciones, desde el sector y se traslada hasta el cruce de la caleta de Pajonales (provincia de Copiapó) para entregarselo  (12:00) a Erik Burgos quien se hará cargo del ejemplar. Cabe mencionar que el ejemplar presentaba una deformación en el pico, es probable que haya crecido y alimentado con tal condición. Luego al dia siguiente se alimenta con jurel fresco viernes 12 y sabado 13 a sugerencia de Mauricio Ulloa y se libera en el sector del morro.</t>
  </si>
  <si>
    <t>MARIANO MORENO Y ERICK BURGOS</t>
  </si>
  <si>
    <t>Playa larga de Huasco</t>
  </si>
  <si>
    <t>Se observa una marca visible cercana al hocico</t>
  </si>
  <si>
    <t xml:space="preserve">El día lunes 12 de abril de 2021 se recepciona una llamada del funcionario Erick Burgos, informando de un delfín que se encontraría muerto y enterrado en sector de Playa Larga de Huasco, el cual solicita realizar unas muestras de dicho ejemplar. Se acude al lugar con personal de la Armada, al llegar al lugar se observa un ejemplar de delfín común de unos 2,25 metros. Se observa con una marca visible corto punzante cercano a la boca. Se procede a sacar muestras de la aleta caudal, dientes y sobre la aleta dorsal. Las muestra fueron enviadas a la oficina de Sernapesca- Caldera </t>
  </si>
  <si>
    <t>CESAR LAGOS MELLA</t>
  </si>
  <si>
    <t>Muestra de píel y diente</t>
  </si>
  <si>
    <t xml:space="preserve">El día jueves 29 de abril de 2021 se recepciona un whatsapp  de David Leiva, funcionario de la Capitanía de Puerto de Huasco, informando que  en el sector de Playa Larga de Huasco se encuentra un delfín varado.  Posteriormente se procede asistir al lugar en donde se observa a un ejemplar de delfín oscuro en estado muerto, sin rasgo de heridas o marcas artificiales. Sin  embargo, se observa  que la aleta dorsal  no se encuentra y teniendo rasgo de mordeduras de perros quienes se observan en el sector. Se procede a sacar muestras de las aleta caudal, dientes y sobre la aleta dorsal. </t>
  </si>
  <si>
    <t>LESIONES ALREDEDOR DE LA BASE DE LA ALETA CAUDAL</t>
  </si>
  <si>
    <t>ALREDEDOR DE LAS 5 PM ARMADA INFORMA EL VARAMIENTO DE UNA BALLENA EN PLAYA LAS MACHAS, SE ACUDE AL LUGAR CON FUNCIONARIOS MUNICIPALES, UNA VEZ EN EL AGUA SE OBSERVA LESIONES ALREDEDOR DE LA BASE DE LA ALETA CAUDAL SIMILARES  A LAS PRODUCIDAS POR EVENTO DE ENMALLE CON ARTES DE PESCA. LUEGO SE CONTACTA CON FREDERICK TORO DE LA FUNDACION PANTHALASA Y SE ACUERDA REALIZAR UNA NECROPSIA EL DIA 9 DE MARZO. FINALMENTE LA FUNDACION ENVIA UN INFORME DE LA NECROPSIA</t>
  </si>
  <si>
    <t>PIEL, BARBAS Y EPIBIONTES</t>
  </si>
  <si>
    <t>Punta Choros</t>
  </si>
  <si>
    <t>El ejemplar fue encontrado por turistas en sector norte de Punta de Choros.  Sernapesca lo traslada a centro de rehabilitación en la UCN, donde la evaluación indica que el ejemplar se encuentra ciego.  Por lo mismo, y deaqdo que este ejemplar no puede ser liberado, con fecha 25/01/2021 se le traslada para mantención definitiva a la Fundación mundomar en la Región Metropolitana.  Su entrega se realiza meiante Acta de Entrega en Custodia N° 2021-20-01 de misma fecha.</t>
  </si>
  <si>
    <t>Playa sector Matagorda</t>
  </si>
  <si>
    <t>Se contactó al teléfono de la oficina un turista, indicando de la presencia de un lobo pupy en la playa sector Matagorda, se acude al lugar realizando el rescate para posteriormente realizar la liberación en Isla Los Lobos.</t>
  </si>
  <si>
    <t>Marcelo Araya/ Iván Coloma</t>
  </si>
  <si>
    <t>Playa Chigualoco</t>
  </si>
  <si>
    <t>Usuaria se contactó al Call center del servicio indicando de presencia de pingüino que estaba siendo atacado por perros, se solicita a usuaria que acerque el ejemplar a un punto de encuentro para ser recibido, este se encontraba bastante decaido (no se mantenía en pie), se mantuvo en la oficina Sernapesca Los Vilos para coordinar traslado a centro de rehabilitación en UCN, Coquimbo, pero este muere durante la tarde del mismo día.  Su cadaver fue derivado al vertedero municipal.</t>
  </si>
  <si>
    <t>Marcelo Araya/ Paulina Gallardo</t>
  </si>
  <si>
    <t>Se recibe llamado telefónico de turistas de la presencia de un lobo marino varado en roquerios.  Funcionarios de la Oficina de Punta de Choros concurren al lugar, constatando que se trata de una cria de lobo marino común de aproximadamente 3 años, en muy mal estado y agonizante.  A los minutos de su llegada muere.  Se da aviso a la I. Municipalidad de La Huguera para que procesda al retiro del ejemplar.</t>
  </si>
  <si>
    <t>Playa sector Las Brisas</t>
  </si>
  <si>
    <t>Se contactó al teléfono institucional un funiconario Municipal quien cumple funciones de seguridad pública, indicando de la presencia de un lobo pupy en la playa sector las brisas, se acude al lugar realizando el rescate para posteriormente realizar la liberación en Isla Los Lobos.</t>
  </si>
  <si>
    <t>Paulina Gallardo Paredes</t>
  </si>
  <si>
    <t>A través de la Mesa Central de Ayuda del Sernapesca se recibe aviso de ejemplar de mamífero marino varado en playa Morrillos.  Se contacta a usuaria denunciante, quien indica que el ejemplar amaneció en la playa.  De las fotos que envió se pudo verificar que el ejemplar sólo se encontraba descansando.  No obstante lo anterior, a medio dia se concurre al sector ya que los veraneantes que cocurren a la playa cvomenzaron a acosar al ejemplar, pero al llegar al sector este ya había regresado al mar.</t>
  </si>
  <si>
    <t>A través de la Mesa Central de Ayuda del Sernapesca se recibe aviso de ejemplar de mamífero marino varado en playa Morrillos.  Se contacta a usuaria denunciante, quien indica que el animal se encuentra herido entre las rocas de Playa Morrilos.  Se le solicita el envío de fotografías, por lo que se pudo constatar que se trata de una cria, de aproximadamente 2 años, de lobo marino de Juan Fernández, el que se encuentra en buenas condiciones.  No obstante lo anterior, alrededor de las 17 hrs se concurre al lugar, donde se puede comprobar que el ejemplar sólo se encuentra descansando, ya que está en muy buenas condiciones.</t>
  </si>
  <si>
    <t>Ejemplar encontrado por Sernapesca en ronda por Playa Los Choros.  Fue inmediatamente trasladado al centro de rehabilitación en la UCN, Coquimbo, pero muerto.  Se encontraba extremadamente debil y bajo de peso.  Su cadaver fue dispuesto en relleno sanitario de Coquimbo.</t>
  </si>
  <si>
    <t>Ejemplar encontrado por funcionarios de Pesquerías de Sernapesca en Caleta Guanaqueros, y trasladado in mediatamente a centro de rehabilitación en la UCN.  Fallece al día siguiente.  Su cadaver es dispuesto en el relleno sanitario de Coquimbo.</t>
  </si>
  <si>
    <t>A través de la Mesa Central se recibe aviso de varamiento de pingüino de magallanes, encontrado por turistas en Localidad de Guanaqueros.  Se concurre al sector, y se traslada al ejemplar al centro de rehabilitación en la UCN, Coquimbo.  El ejemplar se encuentra extremadamente débil, por lo que fallece al día siguiente.  E efectúa la necropsia del ejemplar, y se encuentra un trozo de plástico en su sistema digestivo, lo que le causó una obstruccion y su muerte.  Su cadaver se dispone en relleno sanitario de Coquimbo.</t>
  </si>
  <si>
    <t>Se recibe información de recolectores artesanales de Los Choros, alertando del varamiento de ballena piloto en Playa Los Choros.  Se concuirre al lugar constatando que se trata de un ejemplar hembra adulta, la que presenta un gran absceso en la cara izquierda de su aleta dorsal.  No se observa lesiones atribuibles a causa humana.  Al momento de la llegada de funcionarios de Sernapesca, la marea comenzaba a arrastrar al ejemplar, por lo que se tomó  muestras de piel y se alcanzó a tomar algunes medidas morfométricas (imágenes adjuntas). El ejemplar permaneció en playa, sendo arrastrado por las olas.</t>
  </si>
  <si>
    <t>Centro Rehabilitación UCN</t>
  </si>
  <si>
    <t>Ante llamado de turistas, Sernapesca acude a Playa Ñagué, en Los Vilos, a rescatar ejemplar de Pingüino de Humboldt Varado.  El ejemplar es enviado inmediatamente al Centro de Rehabilitación en la UCN, Coquimbo, donde es evaluado, constatando que se encuentra ciego.  Permanece en rehabilitación.</t>
  </si>
  <si>
    <t>Carabineros de Guanaqueros da aviso del rescate de un pingüino encontrado en Playa Guanaqueros.  Al concurrir al la localidad se constata que se trata de un juvenil de Pingüino de Magallanes, muy debil y flaco.  Se le traslada al centro de rehabilitación en la UCN, Coquimbo, donde es hidratado.  No obstante el ejemplar amanece muerto aldía siguiente.  Su cadaver es dispuesto en e relleno sanitario de Coquimbo.</t>
  </si>
  <si>
    <t>Av. Del mar con 4 esquinas</t>
  </si>
  <si>
    <t>Playa grande, Puerto Aldea</t>
  </si>
  <si>
    <t>Se recibe denuncia de varamiento de lobo marino en playa av. Del mar. Al acudir al lugar se constatá que se trata de un ejemplar juvenil en buen estado, sin embargo debido a la alta cantidad de turistas que se acercan al ejemplar se decide relocalizar en sector alejado de gente al final de playa grande hacia Puerto Aldea.</t>
  </si>
  <si>
    <t>Manuel Alvarado - Marcos Concha</t>
  </si>
  <si>
    <t>El Panul</t>
  </si>
  <si>
    <t>Se recibe denuncia de varamiento de pingüino el cual se encuentra en Sindempart, debido a que el denunciante lo encontró el día anterior en la tarde noche y decidió llevarlo a casa antes de realizar el llamado. Debido a su mal estado se destina al centro de rescate de la UCN, donde es posible evaluar que se encuentra ciego. Se mantiene con alimentación forzada con sardinas, con al menos el 20% de su peso cuerpo diario.</t>
  </si>
  <si>
    <t>Playa Dunas de Morrillos</t>
  </si>
  <si>
    <t>Se recibe denuncia de varamiento de lobo marino en playa Dunas de Morrillos. Al acudir al lugar se evidencia que se trata de un ejemplar juvenil de aprox. dos años de edad, el cual se encuentra en buen estado, son embargo debido al hostigamiento por los veraneantes del sector se decide relocalizar en sector alejado de la gente, en playa grande camino hacia Puerto Aldea. De todas maneras, se difunde normativa de avistamiento, y se educa respecto a mantener distancia con la fauna marina, y respetar cuando los ejemplares varan a descansar.</t>
  </si>
  <si>
    <t>Manuel Alvarado - Herman Carvajal</t>
  </si>
  <si>
    <t>sector El Boldo</t>
  </si>
  <si>
    <t>Se recibe denuncia de varamiento deelefante marino en el sector El Boldo de Los Vilos. Funcionarios acuden al lugar, donde se logra constatar que se trata de un individuo adulto en buen estado, el cual se encuentra descansando. Debido a que el lugar donde se encuentra es privado y tiene poca afluencia de transeúntes se solicita a gente del lugar no acercarse y respetar la distancia de avistamiento. Se procede a cercar el lugar con cinta de especie protegida, estando atento a cualquier aviso de los habitantes del sector.</t>
  </si>
  <si>
    <t>Paulina Gallardo</t>
  </si>
  <si>
    <t>Alrededor de las 15:00 hrs se recibe llamada de parte de la capitanía de puerto de Los Vilos, en el que se informaba sobre un avistamiento de  ejemplares de pingüinos muertos cerca de un camping ubicado en el sector de Chigualoco, al llegar al lugar se confirma la presencia de 4 ejemplares de pingüinos de humboldt, los cuales se encontraban en la arena a la orilla de la playa sin vida, se procedió a tomar fotos y se entrevistaron a las personas que se encontraban en el lugar, las personas entrevistadas indicaron que aparecieron el mismo día durante la mañana, al parecer al bajar la marea. En base al estado de los cuerpos se presume muerte por ahogamiento producto posiblemente por enmallamiento en redes de pesca.</t>
  </si>
  <si>
    <t>Marcelo Araya - Paulina Gallardo</t>
  </si>
  <si>
    <t>Se recibe denuncia de varamiento animal varado en el sector de La Herradura, con fotos del animal en roqueríos. Al acudir al lugar se constata que se trata de un ejemplar adulto de lobo marino descansando en roqueríos, el cual en pocos minutos se va al agua y se desplaza hacia mar adentro. Se difunde normativa y se solicita a transeuntes y turistas respetar distancia de avistamiento.</t>
  </si>
  <si>
    <t>Manuel Alvarado - Roberto Vasquez</t>
  </si>
  <si>
    <t>El Faro</t>
  </si>
  <si>
    <t>Se recibe denuncia de turistas por presencia de un lobo marino muerto en sector El Faro, La Serena.  Se da aviso a la I. Municipalidad de La Serena, quienes efectúan retiro del ejemplar, y traslado a relleno sanitario.</t>
  </si>
  <si>
    <t>Km 465</t>
  </si>
  <si>
    <t>Se recibe llamada telefónica alertando de la presencia de un ejemplar de lobo marino en playa Km 465, Coquimbo.  Se concurre al lugar, constatando que se trata de un ejemplar muerto y en estado de descomposición.  Se da aviso a la Municipalidad de Coquimbo para que efectúe el retiro y traslado del ejemplar al relleno sanitario.</t>
  </si>
  <si>
    <t>Se recibe aviso de la presencia de dos lobos muertos en sector Enjoy, Costanera de Coquimbo.  Por las fotografías de comprueba que se encuentran en descomposición.  Se da aviso a la Municipalidad de Coquimbo, para que efectúe el retiro del ejemplar, y su traslado al relleno sanitario.</t>
  </si>
  <si>
    <t>Ejemplar varó muerto y en descomposición en Playa El Condor. Guayacán, Coquimbo.  Se dio aviso inmediatamente al Departamento de Aseo y Ornato de la I. Municipalidad de Coquimbo, quienes retiraron ejemplar con fecha 15 de marzo, para trasladarlo a relleno sanitario de Coquimbo.</t>
  </si>
  <si>
    <t>Usuario dio aviso telefónico de la presencia de un ejemplar de lobo muerto en Av. del Mar, La Serena.  Se dio aviso al Departamento de Aseo y Ornato de la I. Municipalidad de La Serena, quienes procedieron a retirar el ejemplar, y disponerlo en relleno sanitario de Coquimbo dentro del mismo día.</t>
  </si>
  <si>
    <t>Habitante del sector Serena Golf da aviso de la presencia de dos ejemplares de lobos marinos comunes muertos en la playa hace un par de semanas, y en un alto estado de descomposición, o que genera olores molestos.  Por o mismo se da aviso al Departamento de Aseo y Ornato de la I. Municipalidad de La Serena, quienes concurren con maquinaria al sector, no pudiendo llegar por lo blando de la arena.  Por lo mismo, pero con fecha 29 de marzo, una cuadrilla municipal procede a enterrar a los ejemplares en en mismo sector donde se encontraban varados.</t>
  </si>
  <si>
    <t>Usuaria da aviso de la presencia de lobo marino muerto en sector Av. del Mar.  Se notifica inmediatamente al Departamento de Aseo y Ornato de la I. Municipalidad de La Serena, quienes proceden al retiro y traslado del ejemplar al releno sanitario de Coquimbo con fecha 05 de abril.</t>
  </si>
  <si>
    <t>Playa Apolillado</t>
  </si>
  <si>
    <t>Con fecha 11 de abril el investigador de la UAB comunicó haber recibido aviso de varamiento de un delfín común en sector Playa Apolillado.  Se corrdinó visita al sector para el día 12 de abril, oportunidad en que se tomó las medidas del ejemplar, corroborando que presentada heridas en el dorso, rostro y hocico, todas atribuibles al varaminto.  No tenía heridas ni marcas atribuibles a enmalle y encuentro con hélices de embarcaciones.  El ejemplar se enterró en el mismo lugar, en coordenadas indicadas en ficha.</t>
  </si>
  <si>
    <t>Piel, grasa, músculo y parásitos.</t>
  </si>
  <si>
    <t>BORDE COSTERO LONCURA</t>
  </si>
  <si>
    <t>POR LLAMADO A MESA DE AYUDA SE REALIZA FICHA DE VARAMIENTO DE EJEMPLARES DE LOBO MARINO CARCASAS FLOTANDO EN LA BAHIA SIN IMÁGENES FOTOGRAFICAS</t>
  </si>
  <si>
    <t xml:space="preserve">POR DENUNCIA A LA MESA DE AYUDA SE TOMA CONTACTO CON USUAIROS QUE INDICAN SOBRE EJEMPLAR DE LOBO MARINO MUERTO EN PLAYA CALETA PICHICUY </t>
  </si>
  <si>
    <t>Presenta lesión traumatica en zona frontal del craneo, con herida de mas de 10cm. Tambien s eobservan lesiones menores en aletas.</t>
  </si>
  <si>
    <t>Turista informan a personal de la Armada de varamiento de cetáceo. Armada se comunica son Sernapesca y se coordina el traslado hasta el MUSA. Ejemplar presentaba lesión en zona frontal de la cabeza, con herida profunda de más de 10 cm de extensión, con hematoma alrededor de la lesión. También presenta lesiones menores en aletas.</t>
  </si>
  <si>
    <t>EDUARO VEGA GUTIÉRREZ</t>
  </si>
  <si>
    <t>SANTO DOMIGO</t>
  </si>
  <si>
    <t>POR DENUNCIA A LA MESA DE AYUDA SE TOMA CONTACTO CON USUARIO QUIEN INDICA EL VARAMIENTO DE UN EJEMPLAR DE LOBO MARINO JUVENIL EL CUAL SE ENCONTRABA DESCANSANDO SOBRE LOS ROQUERIOS, SE INDICA QUE LO DEJEN DESCANSAR.</t>
  </si>
  <si>
    <t>Lesiones longitudinales en aletas y cuerpo que podrían ser atribuidas a enmalle.</t>
  </si>
  <si>
    <t>Personal del MUSA informa sobre varamiento de marsopa espinosa en playa de Santo Domingo, presenta lesiones lineales el cuerpo y en aletas, también se observa salida de espuma y liquido serosanguinolento desde espiráculo.</t>
  </si>
  <si>
    <t>AV BORGOÑO</t>
  </si>
  <si>
    <t>POR DENUNCIA A LA MESA DE AYUDA SE TOMA CONTACTO CON USUARIO, QUIEN INDICA EL VARAMIENTO DE EJEMPLAR DE LOBO MARINO EN LOS ROQUERIOS, AL EVALUAR LAS FOTOGRAFIAS SE VE UN EJEMPLAR DE LOBO QUE SE ENCUENTRA ENTRE LAS ROCAS, EL LUGAR ES DE MUY DIFICIL ACCESO, POR LO QUE NO SE ACUDE AL LUGAR , SE SIGUE MONITOREANDO POR PARTE DEL USUARIO Y EL EJEMPLAR LUEGO DE DOS DIAS YA NO ESTA EN EL LUGAR</t>
  </si>
  <si>
    <t xml:space="preserve">PLAYA LA BOCA </t>
  </si>
  <si>
    <t>POR DENUNCIA A LA MESA DE AYUDA SE TOMA CONTACTO CON USUARIA QUIEN INDICA EL VARAMIENTO DE EJEMPLAR DE LOBO MARINO EN PLAYA LA BOCA, SE INDICA QUE EL EJEMPLAR SE ENCUENTRA BIEN Y QUE HAY QUE DEJARLO DESCANSAR EN EL LUGAR.</t>
  </si>
  <si>
    <t>RESCATE FAUNA MARINA PROTEGIDA, PINGÜINO MUERTO DESDE PLAYA LONCURA, RETIRADO POR FUNCIONARIOS DIRECCION REGIONAL</t>
  </si>
  <si>
    <t xml:space="preserve">POR LLAMADO A LA MESA DE AYUDA, SE TOMA CONTACTO CON USUARIA QUE INDICA EL AVISTAMIENTO DE UN EJEMPLAR DE LOBO MARINO MUERTO EN PLAYA EL SOL EN VIÑA DEL MAR, SE INDICA QUE DEBE TOMAR CONTACTO CON LA MUNICIPALIDAD QUIENES SON LOS ENCARGADOS POR UN TEMA SANITARIO RETIRAR EL EJEMPLAR </t>
  </si>
  <si>
    <t>por denunca a la mesa de ayuda se toma contacto con usuario quien informa sobre ejemplar al cual se indica que el ejemplar es un juvenil que se encuentra descansando en la playa y que puede continuar en el mismo lugar por 72 horas por lo que continuaremos atentos a como evoluciona el ejemplar</t>
  </si>
  <si>
    <t>Se mantiene en el lugar.</t>
  </si>
  <si>
    <t>Usuario se comunica con mesa de ayuda por lobo varado en Punta de Tralca, El Quisco. Se da respuesta a través de correo electrónico y se indica que deben mantener distancio para dejarlo descansar. El día 29, lobo continua en el lugar, de Municipio informan que hay gente acercándose y molestando al ejemplar. Se dan indicaciones para que se establezca un perímetro en la zona. Se informa sobre distancia de avistamiento para que las personas que están en el sector tengan información al respecto de las distancias y las multas asociadas en caso de no dejar descansar al animal.</t>
  </si>
  <si>
    <t>DEPTO MUNI QUINTERO</t>
  </si>
  <si>
    <t>RESCATE FAUNA MARINA PROTEGIDA, PINGÜINO RETIRADO POR CONVENIO MUNICIPALIDAD DE QUINTERO, DEPTO MEDIO AMBIENTE, RETIRADO A LAS 17:30, DEJADO EN DEPENDENCIA PARA OBSERVACION</t>
  </si>
  <si>
    <t>Playa Castilla</t>
  </si>
  <si>
    <t>Usuario informa sobre lobo herido en rocas, en sector playa La castilla de El Tabo. Se realzan coordinaciones con Municipio para verificar estado del ejemplar. El lobo se encuentra en buen estado, pero lo observan cansado. Establecen un perímetro en el sector para su protección. Por la tarde nos informan que ya no está en el sector.</t>
  </si>
  <si>
    <t>POR LLAMADO A LA MESA DE AYUDA SE TOMA CONTACTO CON USUARIA QUIEN INDICA EL VARAMIENTO DE EJEMPLAR DE LOBO MARINO EN PLAYA LA SALINAS, EL RECIBIR LA INFORMACION SE RECIBEN IMÁGENES SE EVALUA AL EJEMPLAR Y SE INDICA QUE SE CONTINUARÁ MONITOREANDO</t>
  </si>
  <si>
    <t>SECTOR COCHOA</t>
  </si>
  <si>
    <t>TIENE RED DE PESCA EN EL CUELLO</t>
  </si>
  <si>
    <t>Por denuncia a la mesa de ayuda mediante correo electronico se toma contacto con usuario mediante el mismo medio de comunicación, para tener mayores antecedentes del varamiento de este ejemplar que usuario indica que tiene una red de pesca en el cuello, la respuesta de la usuaria es que continuará monitoreando al ejemplar para indicarnos en que otros lugares el lobo sale a descansar, con el tiempo no hay mayor informacion de la usuaria</t>
  </si>
  <si>
    <t>Se deja descansar en el lugar</t>
  </si>
  <si>
    <t>Se recibe llamado desde Municipio de El Tabo, en las fotografías enviadas, se puede observar que se trata de un ejemplar de lobo fino de Juan Fernandez. Lobo se encuentra con buena condición corporal y atento al medio. Se dan indicaciones generales para dejar descansar al ejemplar.</t>
  </si>
  <si>
    <t>EDUARDO VEGA GUTIÉRREZ</t>
  </si>
  <si>
    <t>Playa 7 Reales</t>
  </si>
  <si>
    <t>Se recibe llamado desde Municipio de El Tabo, en las fotografías enviadas, se puede observar que se trata de un ejemplar de lobo fino de Juan Fernandez, posiblemente se trate del mismo ejemplar visto el día anterior en playa El Caleuche que es contigua a Playa 7 Reales. varado en Playa 7 reales. Lobo se encuentra con buena condición corporal y atento al medio. Se dan indicaciones generales para dejar descansar al ejemplar.</t>
  </si>
  <si>
    <t>POR LLAMADO A LA MESA DE AYUDA SE TOMA CONTACTO CON USUARIOS PARA COORDINAR EL RESCATE DE EJEMPLAR DE PINGÜINO, AL LLEGAR AL LUGAR SE RESCATA EJEMPLAR EL CUAL ESTA DE MUY BUEN ANIMO EJEMPLAR SE TRASLADA A FUNDACION ÑAMKU PARA SER EVALUADO EL DIA 08-02-2021</t>
  </si>
  <si>
    <t>Mostazal</t>
  </si>
  <si>
    <t>Se recibe llamado por municipio de El Tabo. Lobo fino Juan Fernandez varado en playa Chépica, si bien ejemplar no se observa con problema, la gente lo está molestando y andan perros Callejeros que lo están alterando. Se toma la decisión de realizar la relocalización para que ejemplar pueda seguir descansando. Ejemplar es trasladado desde Playa Chépica hasta mostazal, por los funcionarios Juan Duarte, Jeremías Plaza y Sebastian Agüero (números de cometido 109529, 109529 y 109527 respectivamente).</t>
  </si>
  <si>
    <t>Se recibe llamado de Salvavidas municipalidad de Santo Domingo, indicando que encontraron ejemplar de cetáceo muerto, quedaría en la playa. Al día siguiente se comunican con municipio para averiguar si ejemplar se mantenía en el lugar, pero indican que al parecer la marea se lo llevo durante la noche. En fotografía enviada, se observa lesiones en ojo y en un costado, es posible que llevara muerto más de un día.</t>
  </si>
  <si>
    <t>espuma y liquido saliendo por espiraculo</t>
  </si>
  <si>
    <t xml:space="preserve">Aproximadamente a la 15:45, se recibe llamado de usuario, indicando que varo un delfin muerto en playa San Carlos, comuna de El Tabo ( 33°31'4.76"S; 71°36'33.52"O) . Se solicita que envien fotografias del ejemplar varado y se indica que deben mantenerlo alejado de la gente hasta que un equipo de Sernapesca llegue al lugar. A las 17 hrs aproximadamente, acuden al lugar los funcionarios Daniel Cerda y Eduardo Vega. Se cosntata que se trata de un ejemplar de marsopa espinosa (Phocoena spinipinnis) . La marsopa es trasladada hasta las oficina Sernapesca San Antonio donde es revisada. Se realiza necropsisa, determinando la causa de muerte como asfixia por inmersión. Tambien se observan coloración amarilla en higado, el cual tiene una consistencia friable. Estomago e intestinos se encontraban vacios. Compartiendo información con especialistas, indican que se trataria de un neonato, el cual podria no haberse alimentado. </t>
  </si>
  <si>
    <t>higa, riñon, estomago, intestino, corazón, piel.</t>
  </si>
  <si>
    <t>Playa Norte</t>
  </si>
  <si>
    <t>Salvavidas de Santo Domingo llama avisando que hay un lobo herido. Se acude al lugar a las 16 hrs. Se identifica el ejemplar como un lobo común sub adulto. Presenta problemas para movilizarse, pero no existen lesiones externas observable. Se relocaliza en playa Mostazal. Acudieron al rescate los funcionarios Daniel Cerda, Eduardo Vega, lidia cabello, Manuel Gonzalez. (cometidos 110084, 110050, 110074 y 110051 respectivamente).</t>
  </si>
  <si>
    <t xml:space="preserve">Desde Municipio de El Tabo llaman avisando que había un pingüino varado en la playa.(No fueron indicadas las coordenadas). Es retirado por personal municipal y trasladado hasta oficina de medio ambiente, donde es retirado por el funcionario David Zambrano (cometido 109701). Es trasladado hasta Casablanca, siendo recepcionado por funcionario Gabriel Maldonado.
Ejemplar presentaba problemas en miembro post. Izq.
</t>
  </si>
  <si>
    <t>POR LLAMADO A LA MESA DE AYUDA SE TOMA CONTACTO CON USUARIO QUIEN INDICA EL VARAMIENTO DE EJEMPLAR DE LOBO MARINO EN LA PLAYA EL CUAL SE ENCUENTRA CON MOVIMIENTOS INVOLUNTARIOS, AL RECIBIR VIDEOS DE ELEJEMPLAR SE VE UN EJEJMPLAR DESCANSANDO SOBRE LA PLAYA Y EN UNA CONDICION CORPRAL UN POCO BAJA PERO ESTABLE, EN LOS VIDEOS NO SE OBSERVA UN EJEMPLAR QUE REQUIERA RESCATE, SE TOMA CONTACTO CON COLEGAS QUE SE ENCUENTRAN EN TERRENO PARA PODER EVALUAR AL EJEMPLAR PERO NO SE PUDO, LOS DIAS POSTERIORES SSE TOMA CONTACTO CON CONSESIONARIO DE LA PLAYA PARA SABER DEL EJEMPLAR EL CUAL INDICA QUE EL EJEMPLAR LOS DIAS POSTERIORES YA NO ESTA EN EL LUGAR.</t>
  </si>
  <si>
    <t>por denuncia a la mesa de ayuda se toma contacto con usuaria quien indica el varamiento de un ejemplar de pingüino en playa ritoque, se toma contacto con colegas de la municipalidad de quintero quienes nos cooperan con el rescate, el dia 29-02-2021 se va en busqueda del ejemplar en la oficina de quintero, encontrando al ejemplar muerto el cual es trasladado de todas formas a fundacion ñamku para que nos puedan ayudar con la necropcia del ejemplar</t>
  </si>
  <si>
    <t>Hospital Docente Veterinario UST</t>
  </si>
  <si>
    <t>El 04/03/2021 se dio aviso del varamiento de un ejemplar de Marsopa espinosa en Maitencillo, que se encontraba muerta en el lugar. Al día siguiente funcionario del Sernapesca acudieron al lugar para traslado del ejemplar hasta el Hospital Docente Veterinario UST para una posterior necropsia.</t>
  </si>
  <si>
    <t>RESCATE FAUNA MARINA PROTEGIDA,  RETIRO DESDE PLAYA LONCURA CHUNGUNGO MUERTO, TRASLADADO A FUNDACION ÑANKU EN CON CON</t>
  </si>
  <si>
    <t>Se recibe llamado de la mesa de ayuda por lobo marino pequeño en la playa de Tanumé. Se toma contacto con usuario para mayor recopilación de información, el que nos indica que el ejemplar no presenta heridas visibles y se encuentra atento al medio, lo que se corrobora con las fotografías enviadas. Se le explica a usuario que estos ejemplares salen a la orilla a descansar y luego regresan al mar, por lo que no es necesaria nuestra intervención en estos eventos.</t>
  </si>
  <si>
    <t>Se recibe llamado de la mesa de ayuda por lobo marino varado entra Punta de Lobos y Cáhuil, al parecer con dificultad para respirar. Se acude al lugar ese mismo día, demorando el encuentro del ejemplar por la falta de coordenadas y poca especificación del lugar. Al llegar, se corrobora que se trata de un ejemplar de lobo fino de Juan Fernández, de bajo peso, y que ya se encuentra sin vida. Se da aviso a municipalidad para posterior entierro del ejemplar.</t>
  </si>
  <si>
    <t>Playa Principal de Pichilemu</t>
  </si>
  <si>
    <t>28.9</t>
  </si>
  <si>
    <t>Se recibe llamado de la mesa de ayuda por pingüino varado en la playa principal de Pichilemu, indicando que se ve débil y que no puede incorporarse. Se acude al lugar y se corrobora que ejemplar se encuentra muy debilitado, no reacciona al medio y no puede mantenerse de pie. Se lleva a la oficina regional para ser trasladado al día siguiente al CRFS Parque Safari, sin embargo, el ejemplar amanece sin vida. Es enterrado el día 18-01-2021 en playa Chorrillos.</t>
  </si>
  <si>
    <t>Playa Puertecillo</t>
  </si>
  <si>
    <t>Playa El Hueso de la Ballena</t>
  </si>
  <si>
    <t xml:space="preserve">Se recibe llamado de la mesa de ayuda por pingüino varado en la playa de Puertecillo, se indica que no presente heridas visibles y se encuentra atento al medio. Funcionarios se encontraban en otros procedimientos en terreno, por lo que se acude al día siguiente 21-01-2021. Al llegar al lugar, ya no se encuentra el ejemplar el la playa. El día 22-01-2021 se vuelve a informar la presencia del ejemplar en la playa a las 21 hrs., por lo que se acude al día siguiente 23-01-2021, en donde usuarios nos indicaron que ejemplar había vuelto a entrar al mar. El día 23-01-2021 vuelven a informar presencia del ejemplar en la playa a las 18 hrs aprox., por lo que se decide acudir al siguiente día (considerar que el viaje tiene 2 horas de duración aprox., solo de ida). El día 01-02-2021 se acude en la mañana a búsqueda del ejemplar, y el alcade de mar de Puertecillo, nos señala que él tiene resguardado al pingüino, por la presencia de perros en la playa. Se retira al ejemplar del lugar y se evalúa. Se encuentra en buenas condiciones, se ve bien de peso, reacciona al medio, ataca cuando se le manipula. Se presume que está improntado, y que por esa razón volvería periódicamente a la playa, por lo que se decide trasladarlo a una playa solitaria (entre playa Los Lobos y el Hueso de la ballena), para que no tenga contato con personas. Se queda en coordinación con alcalde de mar en caso de que ejemplar vuelva a playa de Puertecillo. El día 02-02-2021 se reporta nuevamente en playa de Puertecillo, por lo que se decide monitorear su comportamiento durante la semana, y posteriormente determinar los pasos a seguir. </t>
  </si>
  <si>
    <t>35.9</t>
  </si>
  <si>
    <t>Se recibe llamado por presencia de pingüino en playa Bucalemu. Se acude al lugar, donde se constata que se trata de un ejemplar de pingüino rey, que se encuentra sin heridas visibles y atento al medio. Se traslada a la oficina para determinar qué hacer con él. En la mañana del día 23-01-2021 con la ayuda de profesionales del CRFS Parque Safari, se evalúa al ejemplar para barajar la posibilidad de liberarlo de manera inmediata. Se le realizan exámenes de sangre, descartando anemia. Se corrobora que ejemplar se encuentra en buenas condiciones, iniciando su proceso de muda, por lo que se decide liberarlo al día siguiente en islote para que complete su proceso de muda sin ser molestado. El día 24-01-2021 se traslada al ejemplar a caleta Matanzas y se libera en Islote de Pupuya. Ese mismo día en la tarde, nos informan que fue divisado en la playa que se encuentra frente al islote. Luego de esa tarde, ya no volvió a ser visto, por lo que se presume salió a la playa a orientarse y luego volvió al mar. Al ejemplar se le implantó chip N° 900193000326382.</t>
  </si>
  <si>
    <t>Playa Topocalma</t>
  </si>
  <si>
    <t>Se recibe llamado por presencia de lobo marino en playa Topocalma. Informantes indican que se encuentra herido en cabeza y dorso, encontrándose además, desorientado. Nos comunicamos con usuario para recopilar mayor información, ya que en las fotografías enviadas, se observa que el ejemplar solo tiene pequeñas heridas, y no lasceraciones de mediana profundidad como sugieren los informantes. Nos indican que ejemplar ya volvió a entrar al mar. Se les explica que cerca de este lugar se encuentra una lobera, por lo que es común ver a estos ejemplares en estas playas, y que no es necesaria nuestra intervención si estos no se encuentran heridos o en peligro.</t>
  </si>
  <si>
    <t>Se recibe correo electrónico a las 18:00 hrs aprox. señalando de la presencia de pingüino en la playa de Puertecillo, solicitando al personal de rescate indicando que el ejemplar hubiese sido atacado por un perro de no ser porque intervinieron. Se acude a primera hora del día siguiente, no encontrándose el ejemplar en el lugar.</t>
  </si>
  <si>
    <t>Se recibe llamada de usuaria que indica que tiene custodiado a un pingüino que se encontraba varado en la playa Las Cruces. Se acude el mismo día a buscar al ejemplar y evaluarlo, se comprueba que se encuentra decaído, tiene poca respuesta a estímulos y no se resiste al ser manipulado. Se traslada al día siguiente 07-02 al CRFS del Parque Safari de Rancagua. ACTUALIZACIÓN: ejemplar fallece en el CRFS Parque Safari el día 10-02-2021.</t>
  </si>
  <si>
    <t>36.2</t>
  </si>
  <si>
    <t>Se recibe llamado de la mesa de ayuda indicando de la presencia de una cría de lobo marino en la playa de Matanzas que se encuentra solo, pero en buenas condiciones. Nos comunicamos con el usuario el que nos envía un video donde se confirma que el ejemplar tiene buena condición corporal, puede desplazarse por sus propios medios y está antento al medio, por lo que se le informa que se debe esperar 72 horas el regreso de la madre, que es difícil saber si aún está siendo amamantado o ya puede valerse por sí solo. Se le indican las recomendaciones de no molestarlo, no acercarse, no darle comida. Al día siguiente 08-03-2021 usuarios vuelven a comunicarse, y al enviarnos videos del ejemplar, sigue viéndose en buen estado y atento al medio. Nos indican también que había gente que estaba intentando devolverlo al mar. Se dan las instrucciones correspondientes y se coordina para ir al día siguiente a buscarlo, sin embargo pasado un momento nos comunican que alguien está haciendo retiro del ejemplar de la playa. Se comunica con nosotros mujer que tomó al lobo marino y se lo llevó a su hogar, nos envía coordenadas y se acude de inmediato a retirar al ejemplar del domicilio. Camino a Matanzas, vuelve a llamar la mujer indicando que ejemplar ha fallecido, deja de compartir ubicación y no vuelve a responder el celular. Llegando al lugar y sin tener mayor información del destino del ejemplar, se acude a la playa donde habría estado en primera instancia el ejemplar. Se les consulta a las personas que se encuentran en el lugar y una de ellas nos indica que el cuerpo del ejemplar fallecido se encuenta en la pick up de su camioneta, que una amiga le había pedido el favor de llevarlo de vuelta a la playa. Se le indica a la persona que las acciones que realizaron constituyen una falta grave y que puede ser también tipificado dentro de la ley de maltrato animal. Se retira el cuerpo del ejemplar y se procede a enterrarlo en la playa de Chorrillos.</t>
  </si>
  <si>
    <t>Tuman</t>
  </si>
  <si>
    <t>Usuario</t>
  </si>
  <si>
    <t>COSTANERA CURANIPE</t>
  </si>
  <si>
    <t>PLAYA QUILICURA</t>
  </si>
  <si>
    <t xml:space="preserve">EL DIA 15-01-2020 SE RECIBE UN LLAMADO CIUDADANO, COMENTANDO DEL VARAMIENTO DE UN PINGÜINO EN PLAYA COSTANERA DE CURANIPE, COMUNA DE PELLUHUE. AL LLEGAR AL LUGAR NOS ENCONTRAMOS CON UN PINGÜINO DE HUMBOLDT DE EDAD JUVENIL, EL QUE SE ENCONTRABA MUY ACTIVO </t>
  </si>
  <si>
    <t>boyeruca</t>
  </si>
  <si>
    <t>no presenta problemas, se libera</t>
  </si>
  <si>
    <t>javier toledo calquin</t>
  </si>
  <si>
    <t xml:space="preserve">EL DIA 21-01-2021 SE ACUDE A RETEN DE CURANIPE A BUSCAR UN EJEMPLAR DE PINGÜINO QUE FUE LLEVADO POR TURISTAS QUIENES LO ENCONTRARON SEGUN COMENTARON CHOCANDO CON UNAS ROCAS TRATANDO DE SALIR DEL MAR POR ESTO LO TRASLADARON AL RETEN ANTES MENCIONADO, EL EJEMPLAR SE MANTUVO EN OFICINAS DEL SERVICIO SIENDO MONITOREADO HASTA SU TRASLADO AL DIA SIGUIENTE AL PARQUE SAFARI  PARA SU RECUPERACION. </t>
  </si>
  <si>
    <t>ROCIO MERIÑO</t>
  </si>
  <si>
    <t>EN MANOS DE PROFESIONALES DEL PARQUE SAFARI</t>
  </si>
  <si>
    <t>se traslada pingüino que se encontraba con problemas , al parque safari para su recuperacion</t>
  </si>
  <si>
    <t>JAYRO OSORIO LOCK</t>
  </si>
  <si>
    <t>CALETA PELLINES</t>
  </si>
  <si>
    <t>EL DIA 26-01-2021, SE ACUDE A DENUNCIA DE PINGÜINO VARADO EL PLAYA MARISCADERO. AL LLEGAR AL LUGAR NOS ENCONTRAMOS CON UN ESPECIMEN JUVENIL, EL CUAL PRESENTABA PROBLEMAS MOTORES EN UNA DE SUS ALETAS POSTERIORES. ESTE ES RETIRADO DEL LUGAR Y LLEVADO A NUESTRA OFICINA , MIENTRAS SE ORGANIZA UNA POSTA CON COLEGAS DE CONSTITUCION PARA SU ENTREGA EN PARUQ SAFARI. POSTERIOR A LLAMADOS CON COLEGAS, NOS TRASLADAMOS A CALETA PELLINES PARA SU ENTREGA  Y SE LLEVA AL PARQUE SAFARI</t>
  </si>
  <si>
    <t>TRAS SER EVALUADO POR EL VETERINARIO REGIONAL EN CONJUNTO CON LAS APRECIACIONES DE LOS FUNCIONARIOS EN TERRENO SE DECIDE LIBERAR EN SECTOR LA TRINCHERA, QUE ES UNA PLAYA SOLITARIA EN LA REGION.</t>
  </si>
  <si>
    <t>HOGAR DE TURISTA</t>
  </si>
  <si>
    <t>SE DECIDE TRASLADAR EL EJEMPLAR A PARQUE SAFARI EN LA COMUNA DE RANCAGUA PARA SU RECUPERACION.</t>
  </si>
  <si>
    <t>MARSOPA ESPINOSA</t>
  </si>
  <si>
    <t>P´LAYA MARISCADERO</t>
  </si>
  <si>
    <t>El día 31-01-2021 a las 12:58 minutos la funcionaria del Servicio Nacional de Pesca y Acuicultura Rocío Meriño Noche Rut: 14.373.135-9 recibe via wsp al celular institucional de parte de la Srta. Eliet Flores Rut: 15.790.508-2  Fono: 9-78999905 una fotografía de un ejemplar de mamífero marino varado en la playa de Mariscadero  (35°47´43.2´´S 72°33´59.5¨W), por este motivo se activa el protocolo de varamientos en donde se asiste al lugar de la denuncia, al llegar se pudo verificar que el ejemplar de marsopa espinosa (Phocoena spinipinnis) se encontraba completo y muerto y como protocolo se depositó al día siguiente en una playa mas apartada de los visitantes.</t>
  </si>
  <si>
    <t>CUTANEAS DEL DORSO LADO ALETA DORSAL</t>
  </si>
  <si>
    <t>SECRETABA SANGRE EFECTO DEL PICOTEO</t>
  </si>
  <si>
    <t>Al  proceder al entierro de una especie de cetáceo que había aparecido el día anterior  varada en una playa cercana,  nos dirigimos a la Playa Curanipe, sector  AMERB, lejos de la afluencia del público, al ir en dirección del lugar del depósito se divisó otro ejemplar de cetáceo varado en la playa y muerto (35°51´06.4´´´S 72°39´14.6¨W)se procedió a la revisión del espécimen y se  pudo verificar que la especie varada  correspondía a un ejemplar de cetáceo  Marsopa espinosa  (Phocoena spinipinnis) y este presentaba un corte limpio en la aleta caudal con característica compatible de un objeto cortante, pudiendo por tanto concluirse la intervención humana, el ejemplar de longitud de 160 centímetros de largo, sin su aleta caudal y un peso aproximado de 60 kilogramos, tendría data de muerte de aproximadamente 1 día, ya que el cadáver no había perdido turgencia y el proceso de descomposición no se encontraba mayormente avanzado. Se derivó minuta con antecedentes a departamento jurídico para interponer denuncia al ministerio público.</t>
  </si>
  <si>
    <t>120606/341/2020</t>
  </si>
  <si>
    <t>COSTA BLANCA</t>
  </si>
  <si>
    <t>EL DIA 06 DE FEBRERO DURANTE LA NOCHE SE RECIBE DENUNCIA DE PINGÜINO QUE SE ENCONTRABA EN RETEN DE CARABINEROS DE COLSTA BLANCA. AL LLEGAR AL LUGAR AL OTRO  AL RETEN SE INSPECCIONA EL PINGÜINO Y SE ENCUENTRA EN BUENAS CONDICIONES. SE LIBERA EL PINGÜINO EN UNA PLAYA SOLIITARIA</t>
  </si>
  <si>
    <t>EL DIA 03 DE FEBRERO DEL 2021 SE RECIBE DENUNCIA DE LOBO ADULTO MACHO QUE POSEIA EN SU CUELLO HILOS DE PESCA. SE REALIZA UN OPERATICO CON FUNCIONARIOS DE LA REGION Y SE ACUDE AL LUGAR PARA RETIRAR LA LINEA DE PESCA QUE POSEIA EN EL CUELLO. ADEMAS SE APLICA EN LA HERIDA  QUE TENIA EN LAS ALETAS  AEROSOL QUE POSEIA ANTIBIOTICOS Y CORTICOIDES</t>
  </si>
  <si>
    <t xml:space="preserve">El día 23 de febrero  don Alex Bueno Rojas, denunciante del varamiento del Delfín chileno,  envíó  antecedentes  como fotografías y ubicación exacta del ejemplar varado El denunciante adjuntó fotos del delfín en donde claramente estaba el ejemplar completo sin faenar; exceptuando el daño ocular causado por aves marinas del lugar, el espécimen se encontraba entero sin diseccionar </t>
  </si>
  <si>
    <t>POTRERILLOS</t>
  </si>
  <si>
    <t>EL DIA 04 DE MARZO DEL 2021 SE RECIBE DENUNCIA DE LOBO EN PLAYA POTRERILLOS. AL LLEGAR AL LUGAR SE CONSTATA QUE ES UN LOBO FINO DE JUAN FERNANDEZ. NO POSEE HERIDAS.SOLAMENTE SE ENCUENTRA DESCANSANDO.</t>
  </si>
  <si>
    <t>LAS CAÑAS</t>
  </si>
  <si>
    <t>SE RECIBE DENUNCIA DE LOBO PEQUEÑO HERIDO EN LAS CAÑAS . AL LLEGAR AL LUGAR EL LOBO MARINO SE ENCONTRABA MUERTO</t>
  </si>
  <si>
    <t>2021-46-01</t>
  </si>
  <si>
    <t>NECOCHEA-COLIUMO</t>
  </si>
  <si>
    <t>Características mencionadas previamente</t>
  </si>
  <si>
    <t>Usuario informa a la presencia de un ejemplar de Pingüino en sector Necochea en Coliumo.  Se trata de un ejemplar de Pingüino Magallánico que presenta lesiones cicatrizadas en la zona ventral y falta de plumaje en esos sectores, poca reacción a estímulos pero en buena condición corporal. Ante esto los colegas Sres. José Luis Espinoza y Juan Salgado lo trasladan a oficina Tomé para posteriormente derivarlo el día 3/01/21 a Universidad San Sebastián. La Dra. Gabriela del Águila indica que el paciente responde al medio, presenta mucosas orales rosadas, deshidratación mayor al 5%. Se inicia tratamiento con Itroconazol, suero Ringer Lactato, Tiamina y alimentación asistida con pescado.</t>
  </si>
  <si>
    <t>2021-44-02</t>
  </si>
  <si>
    <t>Pingüino en sector maule. Sin lesiones visibles en su exterior. Reflejo de escape del humano negativo, delgado, atento al medio. Será trasladado a Centro Nacurutú</t>
  </si>
  <si>
    <t>2021-48-03</t>
  </si>
  <si>
    <t>Boca Lebu</t>
  </si>
  <si>
    <t>Recibimos una llamada de un pingüino varado en la playa de boca lebu,concurrimos al lugar encontrando al individuo muy activo y sin daños o heridas visibles en su cuerpo, si presenta ala Izquierda sin movilidad (ala caida), ademas presenta falta de plumaje en sector dorsal cercano al cuello.   Se transporta a la oficina Lebu,  para posteriormente realizar una posta con los colegas de Coronel y Tome a fin de ser derivado al centro de reabilitacion Ñacurutu, ubicado en Tome</t>
  </si>
  <si>
    <t>2021-42-04</t>
  </si>
  <si>
    <t>San Pedro del Mar</t>
  </si>
  <si>
    <t>Se recibe denuncia a través de mesa de ayuda, de un pingüino en la playa del sector San Pedro del Mar, frente al edificio olas,  al lado de un balde. La usuaria señala que no se puede quedar en el lugar y se retira. Funcionarios de la oficina de Coronel acudieron al lugar, encontraron al ejemplar muerto.</t>
  </si>
  <si>
    <t>Humberto Pool/Astrid Guerra</t>
  </si>
  <si>
    <t>2021-44-05</t>
  </si>
  <si>
    <t>Punta lava pié</t>
  </si>
  <si>
    <t>Se recibe denuncia Mesa de ayuda denuncia de un pingüino en Punta Lavapié. Jefe Of.CRN decide no ir a terreno porque le avisan del sector que el ejemplar está moribundo.</t>
  </si>
  <si>
    <t>2021-44-06</t>
  </si>
  <si>
    <t>D. Regional</t>
  </si>
  <si>
    <t>Denuncia por particular de un pingüino en Playa Maule de Coronel, Funcionario de la oficina de Coronel concurre al lugar, el ejemplar se encuentra en buenas condiciones y es trasladado a Dirección regional en Talcahuano donde permanece.</t>
  </si>
  <si>
    <t>2021-42-07</t>
  </si>
  <si>
    <t>En el Lugar</t>
  </si>
  <si>
    <t>Denuncia por particular de Elefante marino en plata Taiguen, península de Tumbes, Talcahuano. Ejemplar en buen estado se presume está descansando.</t>
  </si>
  <si>
    <t>2021-44-08</t>
  </si>
  <si>
    <t>no se llega al lugar</t>
  </si>
  <si>
    <t>Aviso de pingüino en playa de Arauco, en mal estado, al contactar denunciante dice que ya murio.</t>
  </si>
  <si>
    <t>2021-42-09</t>
  </si>
  <si>
    <t>Denuncia recibida por mesa de ayuda a las 20:40 del 08/02/2021, por un lobo marino muerto en las cercanías de pesquera Landes Talcahuano. (agrega fotos). EL día 9 a primera hora se da aviso, vía correo electrónico, a Municipalidad de Talcahuano, para gestionar disposición final del cadáver.</t>
  </si>
  <si>
    <t>2021-46-10</t>
  </si>
  <si>
    <t xml:space="preserve">La Sra. Monica informa que encontraron un ejemplar de pinguino en laa playa El Morro en Tomé, cuando llegamos a la playa el ejemplar nose encontraba en el lugar, nos mencionan que lo funcionarios municipales lo habian trasladado  al Centro de Rescate Ñacurutú en Coliumo a la espera de posterior traslado, al comunicarnos con el DR.Cristian del Centro Ñacurutu, nos menciona que esta haciendo las  gestiones para el traslado del pinguino a la Universidad San Sebatian, quedamos a la espera de la respuesta para poder cooperar con la ejecución del traslado </t>
  </si>
  <si>
    <t>ANGELA CASTILLO PAREDES</t>
  </si>
  <si>
    <t>2021-48-11</t>
  </si>
  <si>
    <t>Recibimos una llamada de una persona natural sobre un lobo marino varado en la playa de Morhuilla, concurrimos al lugar encontrando al individuo (lobito nuevo) muy activo y sin daños visibles en su cuerpo, aparentemente por la informacion que se pudo recabar y las condiciones que se presentaban ese dia el lobito fue arrastrado hacia la orilla de la palya por fuertes marejadas, posteriormente de revisarlo y ver que se encuentra en buenas condiciones se procede a reincertarlo nuevamente en su habitad el mismo dia del suceso.</t>
  </si>
  <si>
    <t>2021-46-12</t>
  </si>
  <si>
    <t>SECTOR LAS VEGAS DE COLIUMO</t>
  </si>
  <si>
    <t>Observaciones Generales del evento: 
El Sr. Cristóbal a través de una denuncia por mesa ayuda, nos informa que encontraron un ejemplar de lobo marino adulto en el sector Las Vegas de Coliumo. El colega nos comenta que el ejemplar se encuentra arriba de una roca de difícil acceso, por  lo que no se puede llegar hasta donde está el lobo ,  en terreno observa  que el lobo mantiene la piel húmeda ya que entra y sale del agua sin problemas y no se aprecian heridas externas en su cuerpo, dado que no se pudo acercar para verificar bien si tiene heridas o no, mantendremos el monitoreo el día 17/02/21 para ver si sigue en el lugar o tenemos algún otro cambio en su cuerpo.</t>
  </si>
  <si>
    <t>2021-48-13</t>
  </si>
  <si>
    <t>Varado en playa de Llico, rescatado por carabineros, se lleva a oficina de Lebu para el 22 ser trasladado a USS. En USS se le didiagnostica fractura de ala.</t>
  </si>
  <si>
    <t>2021-42-14</t>
  </si>
  <si>
    <t>Varado en Talcahuano, frente a Lieco A-21, se traslada a USS. Recuperando movilidad de miembros posteriores que estaban con edema cuando fue recibido</t>
  </si>
  <si>
    <t>Pingüino herido, poco activo. Se rescata del lugar y es trasladado a oficina coronel por horario donde permanece hasta el 25/02 cuando es trasladado a USS.  Muere el 25/02 por serios problemas respiratorios.</t>
  </si>
  <si>
    <t>2021-42-16</t>
  </si>
  <si>
    <t>CALETA  PERONE</t>
  </si>
  <si>
    <t>Flotaba a la deriva en el mar</t>
  </si>
  <si>
    <t>2021 44 17</t>
  </si>
  <si>
    <t>PLAYA  ARAUCO</t>
  </si>
  <si>
    <t>Pingüino en playa Arauco. Denuncia Sr. Jonathan Henriquez. Tel:99897505. Lo deja en su casa y es retirado el martes 16 por CP y llevado a la USS.</t>
  </si>
  <si>
    <t>2021-42-18</t>
  </si>
  <si>
    <t>LOMAS COLORADAS, PORTAL SAN PEDRO</t>
  </si>
  <si>
    <t>Informa Mesa de ayuda. Usuario Cristian Sanchez avisa que encuentra Lobo de aporx.,1,5 m muerto cerca de Portal San Pedro.Se contacta usuario, se envia correo  a municip. San pedro para el retiro del cadáver,el mismo día.No se va a terreno.</t>
  </si>
  <si>
    <t>2021-42-19</t>
  </si>
  <si>
    <t>Informa Mesa de ayuda. Usuario Javiera de la Maza avisa que encuentra Lobo de aporx.,1,60 m con herida en el hocico en la playa de la Isla Quiriquina, Se contacta usuario, se le explica que no se puede ir a terreno por el tema de Covid y que se trata de un Lobo muy grande. Usuaria indica que el Lobo estuvo mucho rato en la playa, se notaba con dolor y luego iba y venia al mar.</t>
  </si>
  <si>
    <t>2021-48-20</t>
  </si>
  <si>
    <t xml:space="preserve">Playa Larga </t>
  </si>
  <si>
    <t>marcas dorso ventrales superficiales no recientes</t>
  </si>
  <si>
    <t>dificil de determinar según las marcas presentadas</t>
  </si>
  <si>
    <t>presenta sangre saliendo del interior de su hocico</t>
  </si>
  <si>
    <t>Recibimos una llamada por parte de funcionarios de capitania de puerto de Lebu, alertando de un delfín varado muerto en el sector norte de playa larga de Lebu. Se concurrió al lugar de forma inmediata y se pudo constatar en terreno 1 ejemplar de delfín oscuro el cual está muerto.  Se procedió a realizar una inspección buscando señales de algún tipo de herida o marca como causa de su posible muerte no encontrando heridas profundas o marcas recientes de heridas abiertas o expuestas.  Si llaman la atención la presencia de sangre en su hocico, al procurar revisar de forma visual este sector no se evidencian heridas o algún tipo de corte,  El ejemplar presenta una serie de marcas superficiales en su piel a juicio del observador estas marcas no son recientes (la hipótesis es que pueden ser marcas antiguas asociadas a algún tipo de acción de carácter más social que se pudiera dar en esta especie, no se descarta de igual forma algún tipo de acción con redes, pero estas marcas son antiguas no recientes), el ejemplar presentaba un par de heridas características de cuando un ave se alimenta. Al dia siguiente se procede llevar al ejemplar para enterrar sus restos en lugar cercano donde se encontro.</t>
  </si>
  <si>
    <t xml:space="preserve">muestras de tejido </t>
  </si>
  <si>
    <t>2021-46-21</t>
  </si>
  <si>
    <t>Desde Alcaldía de Mar de Tomé informan de un ejemplar de lobo marino común que se encuentra  moribundo en el sector del muelle artesanal de Tomé. Los colegas Sres. José Luis Espinoza y Juan Salgado concurren al lugar para constatar la situación y se trata de un ejemplar adulto, poco activo y no presenta heridas. Se estará monitoreando la situación.</t>
  </si>
  <si>
    <t>2021-46-22</t>
  </si>
  <si>
    <t>Playa Penco</t>
  </si>
  <si>
    <t xml:space="preserve">La Sra. Marcy Soto informa a través de redes sociales de la presencia  de un ejemplar de lobo marino común muerto en playa de Penco. Posteriormente el Sr. Cristián Parra denuncia el mismo hecho, indicando que específicamente se encuentra frente a  la cancha de patinaje y en avanzado estado de descomposición. Se informa al Depto. de Aseo y Ornato de la Municipalidad de Penco para el retiro y disposición final del ejemplar. </t>
  </si>
  <si>
    <t>2021-50-01</t>
  </si>
  <si>
    <t>playa  Loberia</t>
  </si>
  <si>
    <t>Lugareños</t>
  </si>
  <si>
    <t>2021-50-02</t>
  </si>
  <si>
    <t>el individuo se encontraba en un estado general deplorable muy flaco y casi ya dando sus ultimos signos de vida,de echo murio al llegar a la clinica, donde era llevado para su recuperacion, este fue encontrado por unos transeuntes del lugar , los que dieron avosi a la Armada capitania de Carahue, Of. Saavedra los cuales se comunicaron con nosotros de inmediato implementando el operativo para su recuperacion del lugar</t>
  </si>
  <si>
    <t>Aramada de Chile , Of. Saavedra</t>
  </si>
  <si>
    <t>2021-50-03</t>
  </si>
  <si>
    <t>playa Nigue , Tolten</t>
  </si>
  <si>
    <t xml:space="preserve">se trata de un individuo muerto encontardo por civiles en la ´playa los que dieron avosi a nuestro servicio donde acto seguido se le comunico de este allasgo al personal de la oficina de queule, quienes concurrieron al lugar para retirar el cadaver del individuo y su posterior traslado a la clinica de metrenco para su iscineracion </t>
  </si>
  <si>
    <t>lugareños</t>
  </si>
  <si>
    <t>playa Nigue , La Barra</t>
  </si>
  <si>
    <t>se trata de un individuo muerto encontardo por lugareños (pescaores) los cuales dieron aviso a niestro srvicio of de Queule, los cuales concurrieron al lugar para retirar el cuerpo del individuo para su traslado a la clinica veterinaria de Metrenco para su iscicneracion</t>
  </si>
  <si>
    <t>2021-50-05</t>
  </si>
  <si>
    <t>playa el Maule, Pto. Saavedra</t>
  </si>
  <si>
    <t xml:space="preserve">individuo encontrando por turistas en la playa </t>
  </si>
  <si>
    <t>turistas</t>
  </si>
  <si>
    <t>CALETA DE AMARGOS</t>
  </si>
  <si>
    <t xml:space="preserve">por posibles mordidas </t>
  </si>
  <si>
    <t>Ejemplar adulto de Lobo marino común. Se responde a un llamado por presencia de perros que se encontraban posiblemente atacándolo. El animal se observa en condiciones decaídas, pero descansando en un sector protegido cercano al acopio de Chips en la playa de Amargos. Dada la escasa luz y por precaución, sólo se realiza visita inspectiva. Al día siguiente se realiza nueva visita para su observación, pero ya no se encuentra en el lugar.</t>
  </si>
  <si>
    <t>Fernando Mancilla C.</t>
  </si>
  <si>
    <t>Curiñanco, Playa Chica</t>
  </si>
  <si>
    <t>Ejemplar juvenil de Pingüino de Magallanes encontrado por usuario en sector Curiñanco (da aviso a mesa de ayuda). El ave llego a la playa chica de Curiñanco cansada y segun usuarios presentaba algunos probemas para mantenerse de pie. No presentaba daños aparentes. Finalmente es trasladada a CEREFAS UACh donde tras ganar algo de peso es liberada en perfectas condiciones, el dia 17 de febrero en sector Isla Maiquillahue.</t>
  </si>
  <si>
    <t>FRANCISCO GUERRA GOMEZ.</t>
  </si>
  <si>
    <t>Presenta una serie de heridas hechas al parecer con la punta de un arma o de otro instrumento punzante.</t>
  </si>
  <si>
    <t xml:space="preserve">Se observa infección en las heridas bajo el cuello </t>
  </si>
  <si>
    <t>Siendo las 15:00 del día 11 de febrero de 2021, desde mesa de ayuda se recibe llamado de lobo marino juvenil herido en sector Playa Pilolcura. En el lugar es posible observar un pequeño lobo recostado en la playa con una serie de heridas hechas al parecer con la punta de un instrumento punzante, a un costado del cuello y sobre el dorso. Se traslada inmediatamente a CEREFAS, pero muere el dia 13 de febrero por la gravedad de las mismas.</t>
  </si>
  <si>
    <t>Ejemplar juvenil de Pingüino de Magallanes encontrado por usuario quien da aviso a mesa de ayuda. En el lugar es posible observar un pingüino bastante flaco y bajo talla. El ave esta mudando plumaje y se encuentra casi con plumaje de adulto. No presenta ningun daño aparente. Es trasladado inmediatamente a CEREFAS UACh. Finalmente muere el dia 23 de febrero.</t>
  </si>
  <si>
    <t>HUIRO</t>
  </si>
  <si>
    <t>Ejemplar juvenil de Pingüino de Magallanes encontrado por personal de AAMM., la noche del viernes 19 de febrero en sector Huiro. El ave es custodiada durante la noche por funcionaria del Servicio para ser trasladado al día siguiente a CEREFAS. Al momento del rescate, el pingüino es encontrado sobre una roca donde por rastros de sangre se comprobó que presentaba una serie de cortes en las patas. Al día siguiente es enviado a CEREFAS donde se recupero rápidamente, para finalmente ser liberado en perfecto estado el día 24 de febrero de 2021 en la Isla Maiquillahue.</t>
  </si>
  <si>
    <t>Playa Cheuque</t>
  </si>
  <si>
    <t>Mismo lugar Degradación Natural</t>
  </si>
  <si>
    <t>En horas de la tarde del domingo 21.02.21 se recibe aviso de varamiento de aves marinas en playa Cheuque, comuna de Mariquina. A la mañana siguiente (22.02.21) se concurre al lugar y se constata la muerte de 04 ejemplares de pingüino y 117 de fardelas. Los ejemplares presentan evidentes signos de la acción de aves carroñeras, sin vísceras por lo cual no es posible tomar muestras de necropcia. Se estima la data de muerte en 48 horas. Se da aviso a SAG por la presencia de aves fardelas de su competencia. Las aves son enterradas por personal de aseo municipal en zona alta de la playa para degradación natural.</t>
  </si>
  <si>
    <t xml:space="preserve">Siendo las 10:00 a.m. del día 4 de Enero de 2021, desde mesa de ayuda se reciben varios videos de una usuaria de Isla Mancera quien realiza consulta sobre la presencia de lobo marino en los roquerios de Isla Mancera, el que al parecer se encontraría con algún tipo de enfermedad. En los videos es posible observar un lobo marino afectado por lo que podría ser una infección de Virus Pox. Desde Mesa de ayuda se le explica a usuaria que el animal presenta lesiones dérmicas causadas por una infección viral autolimitante por lo que lo mejor es no molestarlo (usuario indica que no es posible acercarse dado que se encuentra entre unos requeríos).  </t>
  </si>
  <si>
    <t>Ejemplar juvenil de pinguinoi. El animal fue avistado por usuario en Playa Curiñanco. Se observa en condiciones de agotamiento y delgado pero sin heridas externas de ningun tipo. Se traslada a recuperación al CEREFAS de la UACH para su recuperación. Se libera tras su alta medica el 01-02-21 en Sector Islote Maiquillahue, Mehuín.</t>
  </si>
  <si>
    <t>Incinerador Cerefas</t>
  </si>
  <si>
    <t>Ejemplar juvenil de Pingüino de Magallanes encontrado por personal de Aseo y Ornato de la Municipalidad de Valdivia en Playa Rosada, quines señalan que el ave presenta problemas para mantenerse de pie. Al llegar al lugar es posible observar que el animal presenta dificultades para caminar y mantenerse erguido, por lo que se decide trasladarlo a Centro de Rescate. Muere durante la noche.</t>
  </si>
  <si>
    <t>El ave presenta un corte abierto en el cuello de unos 15 cm. Al parecer provocada por una red de pesca</t>
  </si>
  <si>
    <t>Eutanasia, Incinerador UACH</t>
  </si>
  <si>
    <t>Ejemplar juvenil de Pingüino de Magallanes encontrado por un pescador en Playa Grande de Mehuin, quien lo lleva a su casa para evitar el ataque de perros del sector. El ave presenta una herida cortante abierta alrededor del cuello, por lo que es trasladada inmediatamente a Centro de Rescate. Luego de varios dias en CEREFAS se decide realizar eutanasia.</t>
  </si>
  <si>
    <t>Ejemplar juvenil de pinguino.  El animal fue avistado por usuario en Playa Curiñanco. Se observa en condiciones de agotamiento, muy delgado. No presenta heridas externas de ningun tipo. Se traslada a evaluación y rehabilitación al CEREFAS de la UACH.</t>
  </si>
  <si>
    <t>Ejemplar juvenil de Pingüino de Magallanes encontrado por turistas en playa Pilolcura durante la tarde el día 23 de Enero. El animal es encontrado entre unos requeríos sin fuerzas para sostenerse. Además,  relatan que por momentos el agua lo empuja contra las rocas, por lo que deciden alejarlo del oleaje. Ya en el lugar es posible observar a un animal flaco y débil, sin respuesta a estímulos. Lamentablemente muere mientras es trasladado al Centro de Rescate. Es enterrado en Sector Niebla (degradación natural)</t>
  </si>
  <si>
    <t>Ejemplar juvenil de Pingüino de Magallanes encontrado por turistas en playa Pilolcura durante la tarde el día 24 de Enero. Dado el horario y el tiempo de camino hacia Pilolcura se decide retirar al ave al día siguiente (2 horas de camino ida y vuelta aprox). Usuaria está dispuesta a mantenerlo resguardado en su casa. Lamentablemente, el ave muere durante la noche según lo informado y es retirado en horas de la mañana (25 01 21), para ser enviado a incinerador de la Universidad Austral de Chile. No presentaba lesiones ni daño aparente.</t>
  </si>
  <si>
    <t>El ave presenta un corte abierto sobres las alas que rodea casi por completo el torax, al parecer provocada por una red</t>
  </si>
  <si>
    <t>Eutanasia(Incinerador)</t>
  </si>
  <si>
    <t>Ejemplar juvenil de Pingüino de Magallanes encontrado por una turista en roquerios de Playa Maiquillahue, frente a Islote del mismo nombre. El ave presenta un corte abierto que rodea casi por completo el area del torax. Al momento de encontrarlo se ve bastante activo para la gravedad de las heridas que presenta. Debido a la distancia del lugar en la que se encuentra, se decide realizar el traslado al dia siguiente, (Sr. Camilo Marín lo cuida en su hogar durante la noche). Una vez en el CEREFAS se decide realizar eutanasia dada la gravedad de las heridas.</t>
  </si>
  <si>
    <t>pesquera blumar</t>
  </si>
  <si>
    <t xml:space="preserve">rampla de desembarques </t>
  </si>
  <si>
    <t>razguños</t>
  </si>
  <si>
    <t>Eutanasia, incinerador</t>
  </si>
  <si>
    <t>Pingüino subadulto con presencia de heridas visibles y recuperado por personal de planta blumar ya que este habría sido agredido por un visón. Producto de ello, presenta sangrado y pérdida de un ojo. Se traslada hasta el sector de niebla para entrega al colega, Sr.Rubén Muñoz, quien lo traslada finalmente al centro de rehbilitación CEREFAS de la Uach. Finalmente el dia 5 de marzo se realiza eutanasia debido a gravedad de las heridas.</t>
  </si>
  <si>
    <t>valdivia</t>
  </si>
  <si>
    <t>Enredado en totoral</t>
  </si>
  <si>
    <t xml:space="preserve">Siendo las 17:19 horas del día 19 de marzo de 2021, se recibe aviso de funcionarios de la Universidad San Sebastian, quienes advierten la presencia de un ejemplar de lobo marino muerto entre la totora junto a la sede ubicada en calle General Lagos 1163. Minutos mas tarde se gestiona permiso para entrar durante la mañana del día sábado 20. Ya en el lugar es posible observar un lobo marino adulto en avanzado estado de descomposición no pudiendo determinar causa de muerte (presenta marcas al parecer de Virus Pox).  Dado que el cadáver se encuentra entre las totoras, es retirado y amarrardo junto a muelle para su posterior retiro y envío a vertedero. El día 22 durante en horas de la tarde Francisco Dualde funcionario de Universidad informa que Municipio aún no retira el cadaver, por lo que decide cortar el cabo que lo sostiene al muelle (todo lo anteriro debido al mal olor que genera en el lugar). </t>
  </si>
  <si>
    <t>Amargos</t>
  </si>
  <si>
    <t>Se acude al llamado de usuario del sector de Amargos por la presencia de un pingüino en roquerios con posible lesion en una ala. Una vez en el lugar, se observa al pingüino en un roquerio cercano presentando movimientos normales y se dirije al el mar, nadando en perfecto estado al acercarme. A modo de observación y para cerciorarme de su estado, permanezco en el lugar por unos minutos mas tarde, pero el animal se encuentra en exelentes condiciones. Se estima que el pingüino solo pasó a las rocas a descansar. Queda en el mismo lugar y se coordina con el lugareño para ativación en el día siguiente, en caso de ser necesario.</t>
  </si>
  <si>
    <t>Fernando Mancilla</t>
  </si>
  <si>
    <t>Playa Merced</t>
  </si>
  <si>
    <t>Siendo las 17:00 horas del 22 de marzo de 2021, se recibe aviso de mesa de ayuda, quien indica que don Alejandro (fono 995022239) se acaba de comunicar informando la presencia de un lobo marino varado en Playa Merced (entre las playas Calfuco y la Misión). Usuario señala no saber en que condiciones esta el animal, dado que lo observa desde su casa al parecer con binoculares, pero parece extraño ya que nunca había visto un ejemplar varado en dicho sector. Según su relato se trataría de un macho grande, se mantendrá alerta ante la posibilidad de que el animal se encuentre herido o enfermo. Al día siguiente se contacta a usuario y este menciona que el ejemplar se retiró del lugar.</t>
  </si>
  <si>
    <t>CLUB DE REMO PRAT</t>
  </si>
  <si>
    <t>Rampa - Club de Remo</t>
  </si>
  <si>
    <t xml:space="preserve">Dada una denuncia ciudadana respecto la presencia de un ejemplar de lobo marino comun muerto en la rampa del Club de Remo Prat de Valdivia, SERNAPESCA se traslada al lugar en donde se constata y registra el varamiento. Posteriomente para extraer el cuerpo del lugar Sernapesca coordina su retiro y traslado contando con el apoyo del mismo Club de Remo y el Departamento de Aseo de la Municipalidad de Valdivia -imagenes adjuntas-, la gestion realizada finalmente logra depositar el cuerpo del lobo marino en el vertedero de Valdivia. 
</t>
  </si>
  <si>
    <t>El día 8 de abril de 2021, se comunica el Sr. Alejandro Bravo con Sernapesca Los Ríos, señalando la presencia de un lobo marino juvenil muy pequeño en playa Merced. El animal, según su información, llevaría en el lugar varias horas por lo que se presume se encontraría herido. Al lugar se concurre de inmediato junto a profesional CH. Hinrichsen. Una vez ahí, se nos informa que minutos antes de nuestra llegada,  el pequeño puppy regreso al mar, al parecer junto a su madre.</t>
  </si>
  <si>
    <t>46.04</t>
  </si>
  <si>
    <t>Se recibe llamado de mesa de ayuda por presencia de pingüino varado en sector sur de playa grande de Niebla. Usuario informa que se quedara en el sector para resguardar al ave del ataque de perros. Una vez en la zona se puede observar la presencia de un pequeño pingüino magallánico que presenta dificultad para mantenerse de pie y que no tiene daños aparentes. Se traslada de inmediato a Centro de Rehabilitación (CEREFAS) para ser evaluado. Finalmente es liberado en perfecto estado el día 21 de abril en sector Playa Maiquillahue justo frente a Islote donde se encuentra pingüinera.</t>
  </si>
  <si>
    <t>Usuarios de Huape, comuna de Corral informan la presencia de un ejemplar de pingüino de Magallanes herido en ambas patas y con dificultades para caminar. Colegas de Of. Corral se dirigen al lugar e informan sobre la gravedad de las heridas del ave, la que es trasladada de inmediato a CEREFAS Valdivia. En el Centro, tras una evaluación, se decide realizar eutanasia dado que una de sus patas presenta pérdida de dos de sus dedos, con exposición de los huesos y la otra posee múltiples heridas con pérdida de tejido. Ambas lesiones  imposibilita el normal desplazamiento del ave. Además, es posible observar una gran herida abdominal en proceso de cicatrización. Se presume que un animal mayor trato de devorar al ave y esta escapo en muy mal estado..</t>
  </si>
  <si>
    <t>Playa El Piojo, Niebla</t>
  </si>
  <si>
    <t>Ejemplar sub adulto de pinguino.  El animal fue avistado por usuario en Playa El Piojo, Niebla y dió aviso a Mesa de Ayuda. El ejemplar se observa agotado, pero no presenta heridas externas de ningun tipo. Se traslada a evaluación y rehabilitación al CEREFAS de la UACH. Con fecha 05.05.21, el ejemplar es Liberhado Frente a Pinguinera de Maiquillahue, comuna de Mariquina.</t>
  </si>
  <si>
    <t>2021-60-001</t>
  </si>
  <si>
    <t>Playa pugueñun</t>
  </si>
  <si>
    <t>WGS-80</t>
  </si>
  <si>
    <t xml:space="preserve"> El día 01-01-2021  un Pingüino herido que fue encontrado por un párticular en la playa de Pugueñun y es dejado por éste en la Capitanía de Puerto de Ancud.  Como no se contaba con los permisos correspondientes y el ejemplar se encontraba en buenas condiciones de ánimo se programó el traslado hasta Chiloé silvestre para el día siguiente, por lo que a las 10:00 del día 02-01-2021el animal es trasladado hasta la reserva Marina Pullinque y es recibido por ONG Chiloe Silvestre para realizar los cuidados primarios del  animal. El  pinguino se encuentra conciente, atento al medio y responde a estimulos.</t>
  </si>
  <si>
    <t>2021-60-002</t>
  </si>
  <si>
    <t>No señalado</t>
  </si>
  <si>
    <t xml:space="preserve"> El dia 20 de enero el pinguino fue entregado por turistas a capitania de puerto Ancud. El dia 21 de enero, a las 08:00 hrs, funcionarios del servicio retiran al ejemplar de dicha capitanía y lo trasladan hasta la reserva Marina Pullinque y es recibido por ONG Chiloe Silvestre para realizar los cuidados primarios del  animal. El  pinguino se encuentra sin heridas visibles, con condicion corporal normal, pero con poca respuesta a estimulos. Turista se identifico como Anibal Navarrete, fono 933042554, y via telefonia y whatsapp entrego antecedentes del lugar de varamiento.</t>
  </si>
  <si>
    <t>Gabriel Alarcon - Fernando Quiroz - Carlos Navarro</t>
  </si>
  <si>
    <t>2021-60-003</t>
  </si>
  <si>
    <t>Se atiende al llamado de una residente de Chacao la cual manifiesta que un lobo de mar es asechado por aves carroñeras las cuales habrían herido con su ranfoteca el tren posterior del Lobo de mar, al momento de tratar de capturarlo el Lobo se muestra poco atento al medio, para luego recuperar energías y huir al mar</t>
  </si>
  <si>
    <t>Fernando Quiroz -Carlos Navarro</t>
  </si>
  <si>
    <t>2021-60-004</t>
  </si>
  <si>
    <t>sector mutrico, Ancud</t>
  </si>
  <si>
    <t xml:space="preserve"> El dia 23 de enero el pinguino fue entregado por turistas a capitania de puerto Ancud. El dia 24 de enero, a las 09:00 hrs, tomamos contacto con dicha capitania para preguntar por el pinguino, el cual aun se encontraba en sus instalaciones, por lo que funcionarios del servicio retiran al ejemplar de dicha capitanía y lo trasladan hasta la reserva Marina Pullinque y es recibido por ONG Chiloe Silvestre para realizar los cuidados primarios del  animal. El  pinguino se encuentra sin heridas visibles, con condicion corporal normal, pero con poca respuesta a estimulos.</t>
  </si>
  <si>
    <t>Carolina paredes - leonardo muñoz</t>
  </si>
  <si>
    <t>2021-60-005</t>
  </si>
  <si>
    <t>Playa Ahui</t>
  </si>
  <si>
    <t>El día 25/02/2021 se recibe llamada de la Armada de Chile por denuncia realizada por usuario que comenta la presencia de Pingüino en el sector de la Playa Ahui. Se toma contacto con denunciante al fono: 9-79482656 (entregado por AAMM), la que comenta que el individuo esta debil a un lado de la playa (roquerios), pero que esta debil y con una presunta herida, por lo que se se va al lugar y se constata la presencia del ejemplar juvenil y se traslada, siendo entregado a ONG Chiloé silvestre para que le den las atenciones que requiere. Su estado es debil, preseta poca respuesta a estimulos cuando fue retirado de la playa, presenta herida en su cuello. sin secreciones</t>
  </si>
  <si>
    <t>2021-60-006</t>
  </si>
  <si>
    <t>Muelle Pudeto</t>
  </si>
  <si>
    <t xml:space="preserve">Muelle </t>
  </si>
  <si>
    <t>Objeto tipo alambre en la zona cervical del animal</t>
  </si>
  <si>
    <t xml:space="preserve">Continua libre </t>
  </si>
  <si>
    <t>El día 13 de abril en la tarde aparece en redes sociales  la noticia de la aparición de un lobo de mar con un objeto extraño en la zona del cuello, por disposición del servicio se atiende a primera hora del día siguiente constatando la presencia de un lobo de gran tamaño, en buenas condiciones físicas y atento al medio, dada la envergadura y temperamento del espécimen es imposible su captura o manejo para la liberación del objeto extraño, se queda a la espera y se asiste a verificar si nuevamente aparece en el lugar los días 14, 15 y 16 de abril, sin resultados.</t>
  </si>
  <si>
    <t>Fernando Quiroz - Cesar Sepulveda - Gabriel Alarcon - Leonardo Muñoz - Carlos Navarro</t>
  </si>
  <si>
    <t>2021-58-001</t>
  </si>
  <si>
    <t xml:space="preserve"> El día 26-02-2021  un Pingüino fue rescatado en playa pargua, el cual no presentaba heridas externas, pero se encontraba poco activo por lo cual el día 27 de Febrero, se decide trasladar a la reserva Pullinque en Ancud</t>
  </si>
  <si>
    <t>2021-58-002</t>
  </si>
  <si>
    <t>Daitao</t>
  </si>
  <si>
    <t>Pampa (terreno particular)</t>
  </si>
  <si>
    <t xml:space="preserve">el día 12 de Mayo del presente entre las 16:30 y las 17:30 horas nos dirigimos al sector de cruce Daitao a rescatar un Pingüino herido el cual fue entregado por un lugareño del sector quien llamó al servicio, según nos relato el joven el animal estaba inmóvil y herido en sus extremidades encontrándose en una pampa sobre la playa, posteriormente el Pingüino fue llevado a las dependencias del servicio para ser trasladado al día siguiente a la Universidad San Sebastián en Puerto Montt. </t>
  </si>
  <si>
    <t>2021-62-001</t>
  </si>
  <si>
    <t>Playa Callen</t>
  </si>
  <si>
    <t>53,8,</t>
  </si>
  <si>
    <t>El día 29 de enero del 2021, mediante aviso telefónico por parte de usuaria del sector Calen comuna de Dalcahue, comunica la presencia de un lobo marino común, varado en playa Sector Calen, se genera el rescate del ejemplar y posterior traslado hasta centro de atención primaria Chiloé Silvestre ubicada en sector Pullinque de la comuna de Ancud. Finalmente el ejemplar es liberado en el sector Faro Corona, el 16 de abril 2021.</t>
  </si>
  <si>
    <t>Carina Maldonado / Christofher González.</t>
  </si>
  <si>
    <t>2021-62-002</t>
  </si>
  <si>
    <t>Centro Alao 103845</t>
  </si>
  <si>
    <t>Plaforma materiales</t>
  </si>
  <si>
    <t>Retorno al mar por sus propios medios, ejemplar en proceso de descanso</t>
  </si>
  <si>
    <t>Se recibe denuncia ciudadana a través de redes sociales y difundida en el grupo whatsapp de rescate de la Región de los lagos de un lobo marino común atrapado en plataforma de materiales en centro Alao SIEP 103845 (Centro de salmones actualmente en descanso sanitario) , Por lo anterior se realiza gestión telefonica con empresa SASA con encargado medio ambiente (Maxi Lutecke) con el fin de verificar denuncia ciudadana y su liberación en caso de aplicar, a la visita por parte de seguridad de la empresa se deja registro que el ejemplar no se encontraba en el lugar y se registra que en ningún caso esta plataforma se encuentra cerrada, ya que no posee puerta por ambos lados de la plataforma de materiales, por lo anterior explica el titular que se suben ejemplares contantemente a descansar en ella sin riesgo alguno de atrapamiento. Con esto aclarado se revisan y envían registros enviados por la empresa en cuestión al grupo Regional para la respuesta y aclaración a usuario denunciante en redes sociales.</t>
  </si>
  <si>
    <t>Nicolas Nieto Heredia</t>
  </si>
  <si>
    <t>2021-62-003</t>
  </si>
  <si>
    <t>Playa Chumilden</t>
  </si>
  <si>
    <t>Se tiene informe de necropsia</t>
  </si>
  <si>
    <t>Tiene marcas que pueden inferir una interacción con terceros</t>
  </si>
  <si>
    <t>propio de la descomposición</t>
  </si>
  <si>
    <t>Chumelden</t>
  </si>
  <si>
    <t>El día 15  de abril del 2021, se verifica varamiento de ballena azul , en playa Chumildén, comuna de Chaitén. Este operativo se realiza en conjunto con la autoridad marítima, con capitanía de puerto de Castro.  Luego en horas d ela tarde funcionarios de SERNAPESCA y un equipo interdisciplinario preparan la necropsia, y actividades de difusión junto a otras de coordinación. el ejemplar es inhumado en el sector con el apoyo de la comunidad, el municipio y Fundación MERI. Se adjunta informa de necropsia de Phantalassa.</t>
  </si>
  <si>
    <t>Carina Maldonado / Pablo Quiñiñir/ Marisol Romero/ Hans Ossvald</t>
  </si>
  <si>
    <t>Piel, óseo, barbas, cotenido estomacal, del espiráculo.</t>
  </si>
  <si>
    <t>2021-62-004</t>
  </si>
  <si>
    <t>Aucar</t>
  </si>
  <si>
    <t>plataforma de choritos</t>
  </si>
  <si>
    <t xml:space="preserve">El día 26  de mayo del 2021,se asistió a verificar un lobo marino común( juvenil), varado en una plataforma de mitilidos en el sector de Aucar, Quemchi de la empresa Apiao, este ejemplar presenta lesiones cutáneas de origen viral probablemente provocadas por poxvirus, por lo se realizó un operativo en conjunto con la AAMM para su rescate con apoyo de la empresa, lamentablemente no se logró su captura ya que aún se encuentra muy activo, se intentaron varias acciones en pro de su captura pero fueron infructuosas, por lo anterior nos mantendremos atento a su estado en caso de aparecer en playa o alguna forma para facilitar su rescate, se mantienen constantes conversaciones con la empresa al respecto. Este operativo se realiza en conjunto con la autoridad marítima, capitanía de puerto de Quemchi. Se asiste nuevamente al lugar y se logra capturar, siendo derivado a la ONG Chiloé Silvestre el 7 de junio.  </t>
  </si>
  <si>
    <t>Paulina Rojas / Héctor Mascareña.</t>
  </si>
  <si>
    <t>2021-59-001</t>
  </si>
  <si>
    <t>CONTAO</t>
  </si>
  <si>
    <t>El dia Lunes 01 de feberero 2021,siendo las 18:30 nos presentamos en a playa del sector  Contao, producto del aviso de vecinos que estaban resguardando un lobo de mar popito, con el fin de que los perros no lo atacaran, en ese instante se procede a relocalizar Lobo en sector cercano al lugar del varamiento, luego se efectua el retiro de los funcionarios. El dia 02 de feberero cerca de las 09:00 hrs se presentan 3 usuarios en oficina Contao, en posesion del lobo de mar del dia anterior, con el fin de protegerlo y entregarlo al servicio, ya que ese mismo dia de la ubicarion regreso a la costa. La oficina decide Reubicarlo, un poco mas lejos del sector, para asi mantenerlo a salvo de animales que lo pudiesen atacar, asi que nos dirigimos rumbo al sector de La Arena en donde el ejemplar fue Reubicado.</t>
  </si>
  <si>
    <t>DANIEL HUALA HUALA</t>
  </si>
  <si>
    <t>2021-59-002</t>
  </si>
  <si>
    <t>PUNTILLA PICHICOLO</t>
  </si>
  <si>
    <t>REGRESO</t>
  </si>
  <si>
    <t>SE ASISTE AL LUGAR PUNTILLA PICHICOLO, PARA CONSTATAR EL VARAMIENTO DE UN ELEFANTE MARINO AL LLEGAR AL LUGAR SE APRECIA QUE LE ANIMAL SE ENCUENTRA EN BUEN ESTADO, SOLO ESTARIA REPOSANDO, EL DIA 28 DE LA MISMA SEMANA RETORNA AL MAR SOLITA.</t>
  </si>
  <si>
    <t>SRA ROSA WHITE</t>
  </si>
  <si>
    <t>2021-78-001</t>
  </si>
  <si>
    <t>EL DIA JUEVES 28-01-2021 SE ASISTE POR LLAMADO DE USUARIA A VERIFICAR VARAMIENTO DE PINGÜINO DE HUMBOLDT, SE VERIFICA EN COMPAÑÍA DE LA FUNCIONARIA NORMA PAREDES EN SECTOR PLAYA CARELMAPU. AL LLEGAR AL LUGAR EL EJEMPLAR SE ENCUENTRA MUERTO, POR LO QUE SE PROCEDE A INHUMAR EN EL MISMO LUGAR.</t>
  </si>
  <si>
    <t>FRANCO VILLARROEL SANTANA</t>
  </si>
  <si>
    <t>2021-78-002</t>
  </si>
  <si>
    <t>tres cumbres</t>
  </si>
  <si>
    <t xml:space="preserve">rio </t>
  </si>
  <si>
    <t xml:space="preserve"> SE ASISTE POR LLAMADO DE USUARIA A VERIFICAR VARAMIENTO DE LOBO DE MAR , SE VERIFICA EN COMPAÑÍA DE LA FUNCIONARIA NORMA PAREDES EN SECTOR RURAL TRES CUMBRES. AL LLEGAR AL LUGAR EL EJEMPLAR ESTABA EN BUENAS CONDICIONES, ACTIVO  POR LO QUE SE PROCEDE A RELOCALIZARLO  EN LA PLAYA ABTAO.</t>
  </si>
  <si>
    <t>JERSON BORIS MONTECINO MONTECINO</t>
  </si>
  <si>
    <t>2021-54-001</t>
  </si>
  <si>
    <t>La Usuaria Daisy,  del sector Piedra Azul da aviso por redes sociales de un pinguino que fue atacado por lobo marino en el sector, ante lo cual fue contactado por Sernapesca y se coordinó el retiro del ejemplar. La usuaria de manera unilateral, entrega el ejemplar a una ONG de Rescate de aves rapaces de puerto Montt, quienes retiran el pingüino herido y lo traslada a la clínica veterinaria "Emergencias Veterinarias", quienes indican que le entregaron primeros auxilios, sin embargo no logra resistir y fallece. EL 27 de enero funcionarios del Servicio trasladan los restos a playa Coihuin para su inhumación. Dentro de las gestiones, se le indicó a la usuaria que no es parte del procedimiento, entregar a los ejemplares sin consultar los detalles a la institución. Se gestionará un vinculo con la ONG, a fin de coordinar d emejor manera este tipo de eventos.</t>
  </si>
  <si>
    <t>Andrés Matus - Patricio Hurtado .</t>
  </si>
  <si>
    <t>2021-54-002</t>
  </si>
  <si>
    <t>cochamó</t>
  </si>
  <si>
    <t>USUARIA COMUNICA QUE RESCATA PINGÜINO EN PLAYA EN EL SECTOR DE COCHAMÓ, POR PELIGRO FRENTE A TERCEROS. DE LO ANTERIOR SE COORDINA EL RETIRO Y EVALUACIÓN AL DÍA SIGUIENTE. EN EL LUGAR SE OBSERVA ACTIVO, POR LO QUE SE REALIZA LA RELOCALIZACIÓN.</t>
  </si>
  <si>
    <t xml:space="preserve">2021-54-003 </t>
  </si>
  <si>
    <t xml:space="preserve">Panitao Bajo, </t>
  </si>
  <si>
    <t>Junquillos</t>
  </si>
  <si>
    <t>leve secresión nasal blanca.</t>
  </si>
  <si>
    <t>Elefante Marino asociado al varamiento del 01/02/2021 Folio 2021-54-003,  se asiste al sector para verificar que el individuo se encuetra en buenas condiciones, sin presencia de  perros ni personas que lo molesten. El individuo se mantiene en reposo en el mismo sector . las señales éticas dejadas se mantienen delimitando la zona. El límite de marea se mantiene a casi 1 km del punto de varamiento del individuo.</t>
  </si>
  <si>
    <t>Marisol Romero - Patricio Hurtado</t>
  </si>
  <si>
    <t>2021-54-006</t>
  </si>
  <si>
    <t>Usuarios dan aviso de varamiento de cetaceo en playa Pichiquillaipe. Funcionarios al llegar constatan en marea baja presencia de delfin austral muerto fresco,   sin lesiones, visibles, salvo que avispas estaban generando lesiones en las partes blandas lo que provocaba sangramiento. Pudo ser por enamlle o colisión su deceso. Informe de necropsia pendiente.</t>
  </si>
  <si>
    <t>Cristian Bravo - Fernando Saavedra</t>
  </si>
  <si>
    <t>2021-54-004</t>
  </si>
  <si>
    <t>Playa Panitao</t>
  </si>
  <si>
    <t>Con fecha lunes 10 de febrero se recepciona llamado por presencia de un elefante marino muerto en el sector de Playa Panitao, se constata en el lugar la presencia de un lobo adulto muerto, con avanzado estado de descomposición, se deja en el lugar pedregoso ya que las aves de rapiña se encontraban alimentandose de cuerpo del animal, y porque era de dificil de realizar la inhumación en el lugar pedregoso.</t>
  </si>
  <si>
    <t xml:space="preserve">Hans Ossvald </t>
  </si>
  <si>
    <t>2021-54-005</t>
  </si>
  <si>
    <t>Con fecha lunes 15 de febrero se recepciona llamado por presencia de un lobo muerto en el sector de quillaipe, se constata en el lugar la presencia de un lobo juvenil con avanzado estado de descomposición, se realiza inhumación en el mismo lugar del hallazgo, cabe indicar que a la inspección visual el lobo no presentaba lesiones atribuibles a agentes externos.</t>
  </si>
  <si>
    <t>Cristian Cruces - Hans Ossvald - Allan Valle</t>
  </si>
  <si>
    <t>2021-61-001</t>
  </si>
  <si>
    <t>AITUY</t>
  </si>
  <si>
    <t>TRAS SU LIBERACION DEL ARTE DE PESCA SE INTENTO EN VARIAS OPORTUNIDADES DE REGRESARLO A SU MEDIO NATURAL , EL CUAL NO TUVO ÉXITO PUES FALLECIO EN LA LANCHA QUE LO LLEVABA HACIA UNA RUTA DONDE SE ENCONTRARIA CON SUS PARES.</t>
  </si>
  <si>
    <t>2021-61-002</t>
  </si>
  <si>
    <t>Isla Tranqui</t>
  </si>
  <si>
    <t>Usuario indica que pingüino juvenil, se cuentra en playa Tranqui, desorientado con riesgo d eperros. Vía remota el usuario informa que se encuentra trrabajando en el área por solicitud de la SSPP, por lo que voluntariamente traslada al ejemplar al punto solicitado por el Servicio en Islote Conejo, espacio que alberga pinguinos y que se encuentra a 8 min del sector. El usuario reporta la reinserción y se le agradece la gestión.</t>
  </si>
  <si>
    <t>2021-61-003</t>
  </si>
  <si>
    <t>Se observa en todo el cuerpo, debido a su descomposiciòn.</t>
  </si>
  <si>
    <t>Debido a su descomposicion natural.</t>
  </si>
  <si>
    <t>75.62</t>
  </si>
  <si>
    <t>Con fecha 22-02-2021 Se recibe llamado procedente desde alcadia de mar, a las 9:30 aproximadamente,  por avistamiento de ejemplar (muerto) que se encontraba entre los roquerios del Muelle Queilen. Posteriormente se concurre al lugar verificando su notorio descomposiciòn de Lobo marino, que ademas presentaba desprendimiento de piel y se podian observar parte de sus huesos. Tras constantar en terreno, sobre su estado, se procedio a inhumar en el mismo sitio.</t>
  </si>
  <si>
    <t>2021-64-001</t>
  </si>
  <si>
    <t>Muelle Fiscal Quellón</t>
  </si>
  <si>
    <t>muelle fiscal (cemento)</t>
  </si>
  <si>
    <t>Centro Chiloé Silvestre</t>
  </si>
  <si>
    <t>El día 03-02-21 se acude al llamado del varamiento de un pingüino ubicado en muelle fiscal de Quellón, la encargada del muelle fiscal de Quellón se contacta con Jefe de oficina indicando que encontraron un pingüino en malas condiciones. Se acude al lugar y se rescata el ejemplar, luego se traslada a las dependencias de la oficina para su evaluación. Se observa muy decaído y con una baja condición corporal, por lo que, se decide suministrar 80 ml de suero Ringer Lactato, ya que su pronóstico es reservado. Al día siguiente 04-02-21 el ejemplar se mantiene atento y de mejor ánimo pero igualmente con pronóstico reservado. Se traslada hasta Castro y de Castro a Ancud al centro de rehabilitación Chiloé Silvestre para que reciba un tratamiento acorde a su situación. Posteriormente se nos informa que el día 05-02-2021 a las 09:40 hrs el Pingúino fallece, el cual fue inhumado en las dependencias de la reserva.</t>
  </si>
  <si>
    <t>Alejandro Madariaga C. - Natalia Cámpora C.</t>
  </si>
  <si>
    <t>2021-64-003</t>
  </si>
  <si>
    <t>Playa Planta de Procesos AquaChile</t>
  </si>
  <si>
    <t xml:space="preserve">Sugerente a animales carroñeros y propios de Descomposición Cadavérica </t>
  </si>
  <si>
    <t xml:space="preserve">El día 23-03-21 a las 11:00 se recibió mensajes por parte de la Sra. Mabel Albornoz (Dep. Medio Ambiente AquaChile), sobre un ejemplar de lobo marino en avanzado estado de descomposición, varado en el mar cerca de la playa de la planta de proceso AquaChile. Dadas las condiciones sanitarias y estado de descomposición del ejemplar, se solicita a la empresa la gestión de inhumar al ejemplar y reportar el caso al Servicio los detalles del procedimiento. El informe de la gestión realizada por la empresa entrega todos los detalles, entre los cuales indican “Al parecer sufrió heridas provocadas por municiones de escopeta”. Esta delicada declaración es consultada al usuario por correo, a fin dilucidar la presunción de la causa de muerte, dado que esta información nunca fue indicada previamente. La usuaria señala “nos basamos por los bordes de las perforaciones son regulares, no tengo más fotografías donde puede apreciar”. De lo anterior, se comunicó con la empresa que determinar las causas de muerte de un ejemplar es un procedimiento que Sernapesca desarrolla, sobre la base de criterio fundados con medio de verificación que involucran una necropsia. Un avanzado estado de descomposición y las heridas no serían indicios de aquello, así también se señaló que estas tareas son realizadas por un equipo interdisciplinario capacitado (Med. Veterinarios, Biólogos, equipo jurídico, asesores externos y Ministerio Público). </t>
  </si>
  <si>
    <t>2021-64-002</t>
  </si>
  <si>
    <t>Costanera Quellón</t>
  </si>
  <si>
    <t>Sugerente a animales carroñeros</t>
  </si>
  <si>
    <t xml:space="preserve">El día 12 de marzo se recibió un llamado de la autoridad sanitaria por un lobo muerto cerca del muelle de conectividad, cerca de las 18:15 hrs. se asistio al lugar, donde se pudo constatar que  efectivamente existía un lobo de 2.2 metros de longitud y cerca de 300 kilos de peso,  muerto desde varios días y que la marea lo saco a ese lugar. Por su tamaño se hizo imposible moverlo o enterrarlo por lo que se intentó contactar a la oficina del medio ambiente de la  municipalidad de Quellón pero no fue posible. Cabe señalar que al día siguiente la marea se llevó este lobo. </t>
  </si>
  <si>
    <t>Rodrigo Castillo - Juan Colivoro</t>
  </si>
  <si>
    <t>AYRE_2021_01</t>
  </si>
  <si>
    <t>Estero Bután</t>
  </si>
  <si>
    <t>flotando en borde costero</t>
  </si>
  <si>
    <t>se deja en mismo lugar de muerte</t>
  </si>
  <si>
    <t>El día 26-01-2021, alrededor de las 17:30 hr personal del centro de cultivo Bután 4 (110367), avistan un grupo de ballenas al interior de estero bután, al acercarse al lugar observan a un grupo de Orcas atacando a otro grupo de ballenas las cuales vararon al final del estero. Observan 2 ballenas aparentemente muertas y 3 moribundas. este evento fue informaco a Sernapesca el día 27-01-2021. En función de ello, El encargado de Gestión Ambiental, nicolás Leiva, Toma contacto con la empresa a fin de recabar antecedentes. Para el día 28-01-2021, personal del centro de cultivo vuelve al sector a finde amarrar las ballenas para evitar que floten a la deriva. Con ello, se corrobora  a 4 ejemplares en total, todos muertos  los cuales evidencian descomposición, identificando además 2 machos, 1 hembra y 1  ejemplar sin identificar.</t>
  </si>
  <si>
    <t>Álvaro Pérez Nur. Empresa Mowi Chile S.A</t>
  </si>
  <si>
    <t>AYRE_2021_02</t>
  </si>
  <si>
    <t xml:space="preserve">44
</t>
  </si>
  <si>
    <t>no se puede determinar, dado el alto grado de descomposición del animal</t>
  </si>
  <si>
    <t xml:space="preserve">Sr celestino Ancamil, de Turismo Náutico de la localidad de Puerto Cisnes, informa al Servicio  de un ejemplar de Delfín nariz de botella, en sector Piedra del Bote en canal Puyuhuapi, ente Tortuga y Casa pesca. Según lo informado y las fotografías enviadas se observa un alto grado de descomposición del ejemplar (descomposicipon avanzada_ Estado de descomposición de las carcasas Rowles et al., 2001; Geraci, J. R., and Lounsbury, V.J., 2005). En que se observa ejemplar Momificado y esqueleto. Piel cuelga sobre huesos, tejidos disecados. No se puede determinar causa de muerte.  </t>
  </si>
  <si>
    <t>Nicolás Leiva Mc</t>
  </si>
  <si>
    <t>AYRE_2021_03</t>
  </si>
  <si>
    <t>Punta Morro</t>
  </si>
  <si>
    <t>No se puede identificar lo consultado</t>
  </si>
  <si>
    <t>Se deja en mismo lugar</t>
  </si>
  <si>
    <t>El día 14-03-2021, se recibe denuncia anónima sin mayores antecedentes que en sector Punta morro, en Fiordo Aysen, se encuentra ejemplar aparentemente de Lobo Marino común, el cual presenta avanzado estado de descomposición. Se realiza visita de reconocimiento al área no pudiendo encontrar el ejemplar según indicaciones  dadas.</t>
  </si>
  <si>
    <t>Nicolás Leiva</t>
  </si>
  <si>
    <t>AYRE_2021_04</t>
  </si>
  <si>
    <t>no se determina</t>
  </si>
  <si>
    <t>vertedero cisnes</t>
  </si>
  <si>
    <t>El día 15-04-2021, se recibe correo electrónico de Celestino Ancamil, el cual indica que se encontró un lobo muerto en la playa de Puerto Ciesnes. . Se solicita a la AAMM el retiro de la playa a fin de evitar contacto con personas y depredadores. Se realiza gestiones con U. Austral a fn de entregar ejemplar para necropsia y uso docente, sin respuesta positiva. Finalmente, la AAMM lo dispone en vertedero.</t>
  </si>
  <si>
    <t>Celestino Ancamil</t>
  </si>
  <si>
    <t>AYRE_2021_05</t>
  </si>
  <si>
    <t>Fiordo Aysén</t>
  </si>
  <si>
    <t>centro de cultivo</t>
  </si>
  <si>
    <t>impresión de multifilamento en cabeza (informe)</t>
  </si>
  <si>
    <t xml:space="preserve">Con fecha 19 de abril del presente año, el Servicio Nacional de Pesca, recibe  antecedentes mediante redes sociales, en específico la plataforma denominada Facebook, la cual registra 01 fotografía en la cual identifica a un delfín chileno (Cephalorhynchus eutropia), sobre un pasillo aparentemente de un centro de cultivo. La persona que realiza esta publicación se encuentra identificado como Celestino Antonio Ancamil Hernández en dicha red social. En la descripción de la publicación se indica que, de forma anónima el día 18 de abril le llega la fotografía mencionada, con un delfín chileno muerto en un centro de cultivo de Salmones de la región de Aysén, no identificando el centro en particular.
El material visual fue examinado con detención por fiscalizadores pertenecientes a la Dirección Regional del Servicio Nacional de Pesca y Acuicultura, pudiendo evidenciar efectivamente a un ejemplar de delfín chileno. El cual está dispuesto sobre un pasillo de balsa jaula salmonera, no pudiendo precisar el lugar exacto.
Como antecedente adicional, podemos mencionar que, en conversación telefónica, se identifica en términos generales a centros ubicados en las cercanías de Puerto Chacabuco, ante lo cual y según nuestros registros en el Fiordo Aysén, además de indicar que la fotografía aludida es reciente. El lugar de emplazamiento de dicha localidad se ubican las Agrupación de Concesiones de Salmónidos (ACS) 28 A y 28B, en las cuales hoy en día albergan 7 y 21 centros operativos respectivamente, siendo la ACS 28B la más cercana a Puerto Chacabuco. Cabe mencionar que el Servicio se contactó con otras personas para ver la posibilidad de recabar mayor información, sin embargo los contactados no entregaron mayores antecedentes. Además el jefe regional de Acuicultura Jorge Padilla se comunicó con Jorge
En función de los Artículos N° 135 y 136 de la Ley General de Pesca y Acuicultura y lo dispuesto en la Ley Nº 20.380 sobre Protección de Animales, es que la Dirección Regional de Sernapesca Aysén,  entrega los antecedentes al ministerio público a fin de establecer las causas y responsables del evento el día 21 de abril del presente año.Se solicita opinión de Dr Mario Alvarado, patologo veterinario, el cual elabora un informe a partir de la fotografía obtenida.
</t>
  </si>
  <si>
    <t>Celestino Ancamil, red social facebook</t>
  </si>
  <si>
    <t>AYRE_2021_06</t>
  </si>
  <si>
    <t>no se identifica</t>
  </si>
  <si>
    <t>El día jueves 22-04-2021, a las 18:00 hr aprox, La AAMM  de Puerto Chacabuco realiza llamado telefónico a Jorge Padilla jefe regional de acuicultura, los que dan cuenta de un ejemplar de lobo marino muerto flotando en la bahía de chacabuco. Ante el llamado asiste Jorge Padilla, dada la hora y el oleaje, el animal se fue alejando no pudiendo gestionar su retiro, se observa el animal hinchado lo que indica un grado de descompsición  Al día siguiente se va nuevamente a sector, no pudiendo sacar el animal del agua dado el tamaño y según lo observado por funcionarios participantes, presenta un alto grado de descomposición. Se solicita a la AMM apoyo para la maniobra, indicando éstos que le instruirán a Oxxean el retiro del ejemplar ya que se necesita infraestructira con la que no contamos )brazo hidraulico o tecle, además de embarcación de apoyo. Frente a la observación externa no se observan lesiones externas, sin embargo se esperan, las maniobras de oxxean para ver la posibilidad de observar en detalle el ejemplar, para disponer finalmente en vertedero. A pesar de ello, el día 27-04-2021, funcionarios de oxxean envian correo indicando que al ir a extraer el animal del agua y según lo indicado producto del temporal de la noche anterior este se habría soltado del lugar donde estaba amarrado, perdiendo el rastro del ejemplar</t>
  </si>
  <si>
    <t>Jorge Padilla Trujillo</t>
  </si>
  <si>
    <t>Bahia Porvenir</t>
  </si>
  <si>
    <t>Bahia Inutil (parque pingüino rey)</t>
  </si>
  <si>
    <t>36.8</t>
  </si>
  <si>
    <t>Siendo las 20:45 hrs. Del dia  01/01/2021 , se recibe un llamado denunciando el avistamiento de un pingüino en la bahia de Porvenir, sector Corvi (lugar urbano con alto tráfico de personas y animal canino), funcionarios al llegar al lugar constatan que se trata de un pinguino rey, el cual está en buenas condiciones de salud y sin lesiones visibles. El ejemplar al encontrarse en un lugar no apto para su descanzo y en buenas condiciones (salud, corporal y animicas), se determina su captura, enjaulamineto y traslado (previa coordinacion) a Parque pinguino rey, donde se encunetra la colonia de pinguinos de su misma clase. El ejemplar fue recibido por la encargada del parque, y junto a funcionarios del Servio Nacional de Pesca y Acuicultura, se procede a la liberacion del ave en su hábitat en buenas condiciones.</t>
  </si>
  <si>
    <t>Cristian Oyarzún Angulo / Humberto Ojeda Barrientos</t>
  </si>
  <si>
    <t>bahia inutil (sector boqueron)</t>
  </si>
  <si>
    <t xml:space="preserve">El dia 04/01/2021 a las 09:50 hrs. Se recibe llamado en oficina, de una persona avisando que vé un pingüino en la playa de bahia Porvenir el cual se encuentra solo y observado por animales caninos del lugar, la persona voluntariamente se ofrece  junto a su grupo de amigos, cuidar el pinguino mientras funcionarios se dirigen al lugar. Funcionarios de Sernapesca al llegar al lugar constata que se trata de un  ejemplar adulto de pinguino rey, el cual se encuentra sin lesiones visibles y en buen estado de salud (fisica y animica), por las condiciones que presenta (salud) y en el lugar que se encunetra el individuo (lugar no apto para descanso), se procede a capturar y trasladar en jaula a una zona más segura. Su destino final fue en Bahia Inutil sector boqueron (35 km de Porvenir), alli el ejemplar pinguino rey fue liberado en buenas condiciones, el cual al salir de la jaula al paso de 10 minutos se sumergio en las aguas. </t>
  </si>
  <si>
    <t>Cristián Oyarzún Angulo / Miriam Mancilla Ule</t>
  </si>
  <si>
    <t>Camino Dumestre</t>
  </si>
  <si>
    <t>30.40</t>
  </si>
  <si>
    <t>el día lunes 04 de enero 2021, se comunican conmigo Raul Martinez, donde me envia un mensaje con la foto de una denuncia de un popito camino al sector de Dumestre. Asi que nos presentamos en  la ubicacin donde efectivamente se encontraba un lobo comun juvenil que estaba protegido por rocas, se revisa al individuo  de forma visual donde se observa que se encontraba activo y sin daño de terceros. se procedio a dejar ahi debido a que podria ser una cria lactante y quedamos a la espera de su madre, al otro dia temparao se dirigieron a la ubicacion dos colegas para seguir la guardia y protección del popito, este ingreso al agua y mostro mas actividad ante esto nos comunicamso con la Dirección rRegional quienes nos señalaron que era juvenil y que lo mejor es que sea kliberado en un lugar mas apartado de la ciudad, su liberación fue en el Sector de Seno Obstrucción.</t>
  </si>
  <si>
    <t>km 50 sur de Punta Arenas</t>
  </si>
  <si>
    <t>Se recibe un llamado de Carabineros de Chile a las 12:30 hrs.,de la presencia de un pingüino en costanera, al saber la ubicación del ejemplar, esta coincide que la ubicación es al frente  de la oficina de la Dirección Regional de Punta Arenas, lo cual tomo 5 minutos aproximados en llegar al lugar del varamiento. La especie  de pingüino corresponde a un pingüino Rey sub-adulto, en el lugar se encontraba personal de Carabineros quienes ayudaron a mantener el distanciamiento de los ciudadanos con el pingüino que estaban en el lugar, facilitando la actividad de contención del ejemplar,  el individuo encontrándose activo al momento de su captura. Posteriormente al encontrándose en optimas condiciones este fue liberado en el km 50 sur de Punta Arenas sin mayores inconvenientes y volvió al medio acuatico.</t>
  </si>
  <si>
    <t>Marco Rojas, Pamela Barría y Patricio Díaz</t>
  </si>
  <si>
    <t>Muelle Planta Enap</t>
  </si>
  <si>
    <t>Piscina de refrigeración</t>
  </si>
  <si>
    <t>Se informó al Servicio que  el día domingo 10 de enero a las 22:00 hrs del varamiento de un lobo de mar en una de las piscinas  de refrigeración que se encuentran ubicada en el muelle de Enap, esto dentro de la planta de Methanex y Enap en Cabo Negro a unos 28 km al norte de la ciudad de Punta Arenas. Se asistió el día lunes 11 de enero de 2021, al llegar al lugar a las 10:00 horas se pudo apreciar que corresponde a un ejemplar de lobo fino austral juvenil de aproximadamente de 1,60 de largo y unos 45 kilogramos. Con la ayuda del personal de la empresa Methanex se pudo capturar utilizando una red para posteriormente con un camión grúa para retirarlo de la piscina y liberarlo en el estrecho de Magallanes, sin inconvenientes y volvió a su habitad.</t>
  </si>
  <si>
    <t>Mauricio Olivo y Marco Rojas</t>
  </si>
  <si>
    <t xml:space="preserve">Se recibe un llamado de Capitanía de Puerto de Punta Arenas a las 20:14 hrs del varamiento de un pingüino magallanico en sector de la costanera de Punta Arenas  cercano al rio Las Minas y que lo tenian ellos en sus oficinas, ya que personas lo recojieron y lo llevaron a la Capitania de puerto Punta Arenas. lugar de donde fue retirado por los funcionarios. Se contata que el pinguino se encontraba en malas condicones sin responder a estimulos, es llevado a oficinas de Sernapesca para posteriomente derivarlo a Clinica veterinaria  para su atención pero no sobrevive.  Se deja en freezer ubicado en dependencias del Sernapesca.
</t>
  </si>
  <si>
    <t>Marco Rojas A - Santiago Astete C.</t>
  </si>
  <si>
    <t>Puente Tres Brazos</t>
  </si>
  <si>
    <t xml:space="preserve">Se recibe un llamado de Capitanía de Puerto de Punta Arenas a las 16:30 hrs del varamiento de un pingüino cercano al puente del  Rio Tres Brazos (km 13 sur), En primera instancia se establecio contacto con la persona que realizo el aviso del varamiento del ejemplar, esta persona manifiesta que presenta un corte horizontal en la parte posterior del cuello 
 Al llegar al lugar se encuentra a la persona que realizo el llamado del varamiento del ejemplar. Corresponde a un ejemplar de pingüino magallánico juvenil de unos 35 cm y 2 kg de peso. En la evaluación en terreno se pudo apreciar del corte en la parte posterior del cuello. Se determina con trasladarlo a la oficina de Sernapesca para posteriormente se derivado al Centro de Rehabilitación de Aves de Leñadura el día 09/02/2021. Una vez evaluado por la medico veterinario y lo grave de sus heridas se procede eutanasiar y es dejado en freezer ubicado en dependencias de Sernapesca.
</t>
  </si>
  <si>
    <t>Marco Rojas A - Carlos Ruiz Ll.</t>
  </si>
  <si>
    <t xml:space="preserve">Director Regional de la Región de Magallanes recibe un llamado a las 10:30 hrs del martes 09 de febrero del varamiento  de un lobo marino en sector costanera de Punta Arenas. Se activa el protocolo para asistir al lugar. Un vez en el terreno se aprecia el ejemplar que no presenta ninguna herida superficial o a algún condición física adversa que requiera intervención. Se procede a acercarse con los escudos lo cual el ejemplar correspondiente a un lobo marino fino austral sub-adulto vuelve de inmediato al medio acuático. Posteriormente se monitorea su desplazamiento en orillas de la playa, transcurrido 30 minutos aproximadamente vuelve a salir a la orilla. Se determina cerrar el perímetro con cintas del Servicio de Fauna protegida para evitar el acercamiento de la ciudadanía y permita el descanso del lobo marino. Se les comunica a las personas que se encuentran en el sector de respetar la distancia y que este ejemplar se encuentra en un estado de descanso. En el transcurso del día se estuvo monitoreando su comportamiento, este  realizando leves desplazamiento pero manteniéndose a orilla de playa. De la misma se informo a la Capitanía de Puerto y Carabineros de Chile para que de esa forma se pueda difundir el mensaje a la ciudadanía que este ejemplar ya estaba siendo monitorea por este Servicio. Ya el día jueves 11 de febrero el ejemplar ya no se encontraba en el lugar. </t>
  </si>
  <si>
    <t>Marco Rojas A - Pamela Barría - Santiago Astete</t>
  </si>
  <si>
    <t>se mantiene en sector para su degradacion natural</t>
  </si>
  <si>
    <t>Siendo las 11.30 del martes 09 de febreros  se resgistra llamdo de vecino que informa  de  avistamiento de 1  ballena varada  en un sector alejado a 15 km al weste de  Bahia de Puerto  Willilmas (3 km antes de Caleta Eugenia). Siendo las 12.00 app y con marea baja se observa al ejemplar de la ballena Balaenoptera spp varada y con una data de muerte cercana ( 24 horas). No se aprecian heridas atribuidas a embarcaciones , accion humana o heridas causadas por predadores (orcas). Se monto un perimetro para resguardar al ejemplar, se tomaron medidas morfométricas, se coordino con Unidad rescate Magallanes para toma de muestras de  piel, grasa y carne. Las muestras se enviaran a Punta Arenas en  ferery Yagan. Es identificada preliminarmente como   Balaenoptera bonaerensis o rorcual austral o Minke antártico, por caracteristicas como la extension de su pliegues gurales, entre otras.</t>
  </si>
  <si>
    <t>piel , grasa y musculo, ademas de fluidos de espiraculo</t>
  </si>
  <si>
    <t>Se recibe llamado de presencia de lobo marino en la costanera de Punta Arenas, se concurre al lugar y en el sector de playa se constata la presencia de lobo fino austral visualmente no se aprecian heridas, poco activo, se decide dejarlo en el lugar y monitorearlo constantemente. Posteriormente se vuelve a ir al lugar mas tarde y el lobo fino austral ya no se encontraba en el lugar, se recorre el sector no encontrando la presencia del animal.</t>
  </si>
  <si>
    <t xml:space="preserve">Santiago Astete - Patricio Díaz </t>
  </si>
  <si>
    <t>ballena nariz de botella del sur</t>
  </si>
  <si>
    <t>Hyperodon planifrons</t>
  </si>
  <si>
    <t>Siendo las 15:.30 del Jueves  11 de febreros  se recibe una  llamado de una vecina que informa  de 1  ballena varada  en el Seno Lauta, el cual se encuentra al fondo de la  Bahia de Puerto  Willilmas. Al  verificar situación  y desde ahí coordine con la AAMM el traslado de 3 botes tipo zodiac para asistir al ejemplar. En forma me equipé  para inspeccionar si el  ejemplar se encontraba enredado o mantenia algun grado de enmallamiento. Al estar cercsa del animal me percate que era Zifio de gran tamaño, con una frente elevada, con 2  protuberancias en la frente y el rostro como la de  un delfin nariz de  botella, bien definido pero no muy extenso, aleta dorsal falcada de medio tamaño, colortacion parda-rojiza, abdomen mas claro,  aletas pectorales  pequeñas, aleta caudal sin escotadura y de fomaba subtriangular. El ejemplar fue direccionado a aguas mas profundas en la bahía , ya que en el sector es un seno largo sin salida y probablemente llevaba algun tiempo nadando desorientado y  paró a descansar .El riesgo  que en bajamar quedara mas varado aún y corriendo el riesgo de asfixia por su propio peso.</t>
  </si>
  <si>
    <t>Sector Playa Ex chipera</t>
  </si>
  <si>
    <t>33.65</t>
  </si>
  <si>
    <t>Director Regional comunica al suscrito de la presencia de un lobo muerto en el sector playa de la ex chipera, cerca del muelle, por lo que se va a retirar el aminal  en conjunto con persona del Museo de Río Seco siendo llevado a las instalaciones del Museo para posteriormente realizar la necropsia y poder determinar las causas de su muerte.</t>
  </si>
  <si>
    <t xml:space="preserve"> Santiago Astete</t>
  </si>
  <si>
    <t xml:space="preserve">Se recibe llamado de  Carabineros de Chile a las 17:28 hrs informando que una persona encontro en la playa sector Rio Los Ciervos, un pinguino magallanico herido en el cuello por lo que el suscrito se dirigio al lugar,confirmando que se trataba de un pinguino el cual presentaba una herida en el cuello de grandes proporsiones por lo que fue retirado del lugar y llevado a las oficinas de Sernapesca para posteriormente derivarlo a la clinica Veterinaria para su evaluación y atención. Una vez evaluado por la medico veterinario y lo grave de sus heridas se procede eutanasiar y es dejado en freezer ubicado en dependencias de Sernapesca.
</t>
  </si>
  <si>
    <t xml:space="preserve">Se recibe correo a las 18:23 hrs de mesda ayuda de sernapesca informando de pinguino magallanico herido en el sector de Río Seco de Punta Arenas, se realizan los contactos con la persona que informo y se coordino con ella el traslado del pingüino magallanico a las oficinas del Servicio para posteriormente ser derivado a la Clinica Veterinaria para su atención. Una vez evaluado por la medico veterinario y lo grave de sus heridas se procede eutanasiar y es dejado en freezer ubicado en dependencias de Sernapesca.
</t>
  </si>
  <si>
    <t>bahia inutil (frente a estancia Nueva Aurora)</t>
  </si>
  <si>
    <t>Siendo las 13:10 de la tarde del dia 23/02/2021, se recibe un llamado de Carabineros alertando el avistamiento de un pinguino en la zona costera de Porvenir (sector corvi, frente a estadio municipal). Al llegar al lugar, funcionarios del servicio se percatan que efectivamente se trataba de un pinguino rey, que aparentemente se encontraba en buen estado de salud (fisica y animica), por las condiciones que presenta (salud) y en el lugar que se encunetra el individuo (lugar no apto para descanso), se procede a capturar y trasladar en jaula a una zona más segura.   En el transcurso de la tarde se lleva al ejemplar al sector Bahia Inutil, sector de Estancia Nueva Aurora, donde es liberado.</t>
  </si>
  <si>
    <t>Humberto Ojeda/ Carlos Silva/ Daniela Pavez.</t>
  </si>
  <si>
    <t xml:space="preserve">Se recibe llamado de  una persona informando que en el sector Chabunco en la playa  hay un pinguino  con una herida en el el cuello, por lo que funcionarios del Servicio se dirigen al lugar,confirmando que se trataba de un pinguino magallanico el cual presentaba una herida en el cuello extensa por lo que fue retirado del lugar y llevado a las oficinas de Sernapesca para posteriormente derivarlo a la clinica Veterinaria para su evaluación y atención. Una vez evaluado por la medico veterinario y lo grave de su herida se procede eutanasiar y es dejado en freezer ubicado en dependencias de Sernapesca.
</t>
  </si>
  <si>
    <t xml:space="preserve">Seno tres mares, Este de Caleta Eugenia </t>
  </si>
  <si>
    <t>seno tres mares- fondo blando fango</t>
  </si>
  <si>
    <t>algunas opresentan heridas de su lucha cuando quedaron varadas</t>
  </si>
  <si>
    <t xml:space="preserve">Ejemplares presentan  estado de descomposición </t>
  </si>
  <si>
    <t>EL 26.02 a las  20:30 se recibe telefonicamente  informacion del varamiento de 2  ballenas grandes  en Seno tres mares, al ESTE de Caleta Eugenia, distante a 18 km de Puerto Williams . Se programa inspección para el día sabado 27.02.2021. donde  se  detectan  la presencia de 4 ballenas  adultos de  ballena Balaenoptera sp, se tomaron fotografias de los ejemplares, se tomó largo y muesrtras de la hembra adulta ya que  no se pudo alcanzar a los otros ejemplares ya que se encontraba en sector fangoso. Luego se realizo operativo con la armada Martes 02 de marzo y se reconoció la ubicación de 6 ejemplares y un feto . Esta información va ser incluida en un informe a la Unidad de Rescate y Conservación.DATOS:  Ejemplar M0 hembra adulta 16.80 mts-------M1 Ballenato No Nato 3.6 mts-----M2 Macho adulto 15.52 mts (flotando huiros entrada tres mares)----M3 Ballena sexo indeterminado 14.63 mts (atacada por orcas/ islotes holger)------M4 Macho adulto joven 13.52 mts junto a M0-----M5 Macho adulto 14.6 mts junto a M6------M6 sexo indeterminado 14.76 mts junto a M1.  Se tomaron muestras de piel y grasa para cada ejemplar conservadas en alcohol al 70 % y son mantenidas refrigeradas.</t>
  </si>
  <si>
    <t>muestras de  piel y grasa en alcohol al 70 %</t>
  </si>
  <si>
    <t>Bahia Lee</t>
  </si>
  <si>
    <t>Bahia Inutil (Parque Pingüino Rey)</t>
  </si>
  <si>
    <t>El día 27/02/2021 siendo las 21:30 hrs. Se recibe un llamado de Capitania de Puerto Porvenir el cual indica que una familia ha pasado a dejar un ejemplar de pinquino procedente de Bahia Lee Comuna Primavera,  Funcionarios de Sernapesca concurren al lugar y  constatan que se trata de un ejemplar adulto de pinguino rey, el cual se encuentra con lesiones visibles y regular estado de salud por las condiciones que presenta (salud), se procede a trasladar en jaula a una zona más segura. Su destino final fue en Bahia Inutil Parque Pinguino Rey (previa coordinacion), alli el ejemplar pinguino rey fue recibido y examinado por la persona encargada del parque, la cual le suministra un relajante (Xilacina) y posteriormente realiza curaciones y determina una  posible fractura, ademas se realizan diversas muestras (cloaca, pluma, sangre y oral), junto a Funcionarios de Sernapesca se traslada al pinguino rey  a un lugar seguro dentro del parque donde fue liberado junto a la colonia de su misma especie y se matendra monitoreado por parte de la encargada del Parque.</t>
  </si>
  <si>
    <t>Miriam Mancilla Ule/Cristian Oyarzun Angulo</t>
  </si>
  <si>
    <t>pluma (isotopo), cloaca, liquido digestivo y oral (para virus) y muestra sangre (para genetica)</t>
  </si>
  <si>
    <t xml:space="preserve">Se recibe llamado de  Carabineros de Chile a las 13:00 hrs aprox., informando de pinguino magallanico  herido en la playa del sector Agua Fresca, se coordina con ellos para que fuese llevado al Reten de Carabineros, lugar donde funcionarios de Sernapesca lo retiran y lo traen a las oficinas del Servicio para derivarlo posteriormente a Clinica veterinaria para su evaluación y  atención de su herida en la cloaca pero debido a su estado muere el 04.03.2021  y es dejado en freezer ubicado en dependencias de Sernapesca.
</t>
  </si>
  <si>
    <t>Cameron</t>
  </si>
  <si>
    <t>Laredo</t>
  </si>
  <si>
    <t>31.89</t>
  </si>
  <si>
    <t xml:space="preserve">Se nos informa a las 21:00 aprox., via mensaje  de pinguino Penacho amarillo herido en el pecho, encontrado en la localidad de Timaukel en la Isla Tierra del fuego por lo que se coordina traslado a Punta Arenas para ser atendido por la medico veterinario de la clinica Timaukel, una vez recibido y evaluado, se decidio operarlo de su herida y posteriormente se lleva al Centro de rehabilitación de Aves Leñadura para su recuperación, siendo liberado el 21 de marzo de 2021 en perfectas condiciones en el sector de bahia Laredo ubicada al norte de Punta Arenas. </t>
  </si>
  <si>
    <t>Se recibe llamado las 19:00 hrs., aprox., informando de un lobo marino que se encontraba en la playa del sector de Chabunco , por lo que funcionarios de Sernapesca concurren al lugar  y despues de una hora se da con el lugar donde estaba el animal  constatando que se encontraba descansando y en buenas condiciones , despues de un tiempo en la playa decide ingresar al mar por sus propios medios en el mismo lugar donde fue detectado.</t>
  </si>
  <si>
    <t xml:space="preserve">Se recibe llamado a las 20:00 hrs aprox., informando de pinguino magallanico en sector de la Costanera de Punta Arenas, se realizan los contactos con la persona que informo y funcionarios de Sernapesca, se dirigieron al lugar constatando que se trataba de un pinguino magallanico que se encontraba en un lugar protegido en proceso de cambio de plumas, se rescata para ser llevado a las oficinas del Servicio y posteriormente es llevado al Centro de reahabilitación de aves Leñadura para que termine su proceso y ser liberado el día 21 de marzo de 2021 en el sector Laredo , ubicado al Norte de la ciudad de Punta Arenas.
</t>
  </si>
  <si>
    <t>Sector Faro San Isidro</t>
  </si>
  <si>
    <t>En el Agua, flotando</t>
  </si>
  <si>
    <t>escurrimiento de sangre en uno de sus costados</t>
  </si>
  <si>
    <t>El 06 de abril  nos informan de varamiento de una ballena jorobada en las cercanias del Faro San Isidro a 2 km., al sur de Punta Arbol, sector Punta Arbol, se coordina con investigadores del Museo de Historia Natural de RIO Seco, los que concurren al sector constatando que se trataba de una ballena jorobada adulta joven de 12 metros de longitud aproxidamente, muerta flotando en el sector, los investigadores procedienron a asegurar con cuerdas a la costa para que la ballena no sea arrastrada por el agua hacia otro lugar y evitar que sea un peligro para la navegación. Posteriormente el 07 concurren nuevamente al sector para obtener muestras y tener más antecedentes de su muerte y varamiento, con un dron se obtienen fotos y en uno de sus costados de observa una mancha de sangre escurriendo de uno de sus costados, los investigadores del museo solicitaron previa presentación de una carta dirigida a la Directora(s) la custodia de los restos de la especie, ellos presentaran un informe con mayores antercedentes.</t>
  </si>
  <si>
    <t>Sector Sur de Punta Arenas</t>
  </si>
  <si>
    <t xml:space="preserve">En horas de la mañana del día domingo 18 de abril de 2021, personal de Carabineros, dependiente del Retén de "Agua Fresca", comunicó via telefónica a este Servicio, de la presencia de un ejemplar, aparentemente Elefante de Mar, de grandes dimensiones, varado en el kilómetro 36 aproximadamente, Ruta 9 sur, camino al Fuerte Bulnes. Por lo anterior, los profesionales de este Servicio Reinaldo Vargas y Hernán Mansilla, acudieron en vehículo fiscal, y con los permisos respectivos de "Comisaria Virtual", al lugar señalado. Efectivamamente, en el sector costero, se pudo observar un elefante marino, de gran tamaño. Éste se encontraba en buenas condiciones de salud, sin heridas visibles. Debido a la potencial presencia de transeuntes y presencia de perros en el sector, y para evitar eventuales accidentes, se procedió, mediante escudo de protección usado para estos efectos, conducirlo al mar, lo que ocurrió sin mayores inconveniente. Posteriormente se dió cuenta al personal de Carabineros del mencionado retén, el resultado de esta denuncia. Se tomaron fotografias y videos del respectivo procedimiento. </t>
  </si>
  <si>
    <t>Hernán Mansilla - Reinaldo Vargas</t>
  </si>
  <si>
    <t xml:space="preserve">Ataque de orcas, muere en la Bahía Puerto Williams </t>
  </si>
  <si>
    <t xml:space="preserve">Siendo las 15.30 se resgistra avistamiento de 1  ballena seguida de unas 07 orcas que  la persiguen y acorralan en 2 puntos de la Bahia, el primer ataque registrado la ballena   es atacada frente a Punta Cuña en el Seno Lauta y  se vara en ese lugar , luego por sus propios medios vuelve al mar sigue nadando y es  siendo acorralada en muelle aserradero abajo del estacionamiento del  Aerodromo , donde fue atacada  por estas de orcas que se turnaban hasta agotarla. Cerca de las 16;30  2 orcas jalan a la ballena y la sacan de este muelle, para liberarla,  la ballena  inicia una rapida natación, sin embargo es acorralada y atacada  por las orcas mayores  en el medio de la Bahia hasta altas horas dela madrugada.  La carcaza apareció flotando en la Bahía el día Sábado 24.04.21 con evidentes signos del ataque, esta carcaza fue trasladad con bots zodiac  y maquinaria municipal hasta un punto protegido de la Bahía de Puerto Williams. Se tomaron registro morfométricos y fotográficos, ademas de toma de muestras piel y barbas. </t>
  </si>
  <si>
    <t>Profesionales de museo Rio Seco realizarán Necropsia</t>
  </si>
  <si>
    <t>Se recibe pingüino de magallanes entregado por CONAF el que presentaba una herida cercana a la cloaca , el que fue derivado al centro de rescate Leñadura para su recuperación.</t>
  </si>
  <si>
    <t>Siendo las 17:30 se recibe una llamada  que informa de un  varamiento de  cetáceo  en una bahía cerca a la curva cerrada distante a 12  km al ESTE de Puerto Williams. Nos dirigimos con el  Domingo CASTILLO y  una patrulla Naval para apoyar las actividades de ubicación y  resgistro de este avistamiento. Al llegar al sector  encontramos un vehículo  que se encontraba en el borde costero , próximo  a la ballena. Nos acercamos al lugar y  observamos a una gran ballena (preliminarmente tipo SEI)  que se encontraba semivarado en el borde costero. Equipados  con trajes de agua y botas ingresamos al mar provistos de palos  separados unos 10 mts y golpeamos energicamente el agua , gritando para activar a esta ballena. Luego de unos minutos la ballena respondió dando  inicio a una lenta  natación junto al  borde costero. Paralaelamente corrimos en esa dirección y golpeamos nuevamente el agua, esta vez cambio de dirección y se dirigió a aguas más profundas, para sumergirse y dejar uina estela con dirección al Canal Beagle. Posteriormente con la Patrulla Naval quedamos atentos y observamos el borde costero para ver si había quedado en otros sector. Aparentemente los esfuerzos sirvieron para movilizar al cetáceo hacia aguas mas seguras, ya que esta es una bahia cerrada y pudo estar desorientada.</t>
  </si>
  <si>
    <t>sector Costanera</t>
  </si>
  <si>
    <t>Se recibe llamado de funcionario de Capitanía de Puerto Punta Arenas por lobo marino en sector Costanera de Punta Arenas, se concurre al lugar encontrando en la playa lobo fino juvenil el que se encontraba en buenas condiciones, se procede a liberarlo en el mismo lugar.</t>
  </si>
  <si>
    <t>Santiago Astete - Pamela Barria</t>
  </si>
  <si>
    <t xml:space="preserve">  16:00:00</t>
  </si>
  <si>
    <t xml:space="preserve">Costa villa Ukika </t>
  </si>
  <si>
    <t>descansando sobre pasto</t>
  </si>
  <si>
    <t>Se nos informa por llamada telefonica  de la presencia de   un elefante Marino en borde costero  cercano a  Villa Ukika. Luego de unos minutos el ejemplar nada con rumbo ESTE hacia  la desembocadura del rio Ukika r ingreso por ese lugar hasta  UKIKA(Villa coformada por miembros de la comunidad Yagan). AL descansar en ese lugar fue acosado por ladridos de perros y gente de la comunidad ayudo a desplazarlo hasta el borde costero, el ejemplar por sus propios medios y luego de recorrer por el camino un tramo de uinos 50 mts, tomando sus pausas para descansar, bajio por una pequeña ladera  e ingreso a mar por sector aldeaño a la desembocadura del rio Ukika.  El  elefante ingreso al mar y nado hacia el interior d ela Bahia y luego d eun rato perdimos su ubicación. No se ha vuelto a tener informacion ni avistamiento del ejemplar.  Es importante reclacar el respeto y el trabajo realizado por la miembros de la comunidad yagan  que lideraron este arreo por la  vila  ukika  y la via pública hast ael mar</t>
  </si>
  <si>
    <t>Ante la denuncia efectuada por la ONG TortuArica,  se recibe en el servicio un ejemplar de tortuga entregada por ellos mismo. Al realizar una evaluación visual de su estado se evidencia  que no tiene la cabeza tampoco las extremidades traseras.</t>
  </si>
  <si>
    <t>Luis Troncoso Olivares, Alvaro Villarroel</t>
  </si>
  <si>
    <t>Tortuga se encuentra decapitada y sin su aleta superior izquierda, mientras que la aleta superior izquierda estaba desmembrada. Ademas, presenta signos y olor característicos de descomposición, caparazon descascarado. No se descarta ataque de carroñeros u otro tipo de especie dado el tipo de desmembramiento que presenta. es dericada al vertedero municipal.</t>
  </si>
  <si>
    <t>Muestras de piel de la zona enguinal y de la zona de la decapitación</t>
  </si>
  <si>
    <t>Playa Las Machas (humedal rio Lluta)</t>
  </si>
  <si>
    <t>Ejemplar es encontrado muerto en el sector del Santuario de la Naturaleza del Humedal del Rio Lluta, por personal guardaparques de la Municipalidad de Arica, donde se aprecia en parte el animal debido a las fotos enviadas. Tambien, indicaron que se encontraba en descomposición debido al olor que emenaba de su cuerpo. El dia despues cuando Sernapesca acude al lugar 11/03, la especie estaba rodeada por carroñeros de la especie Catarthes aura, los que habian consumido gran parte del cuerpo del animal. El ejemplar es dejado en el lugar.</t>
  </si>
  <si>
    <t>El ejemplar se encuentra entero pero con muchas marcas y heridas atribuibles al tiempo de estar expuesto. Tambien se atribuyen ataques de carroñeros que habitan el sector (Cathartes aura). Debido al nivel de descomposicion se deja en el lugar.</t>
  </si>
  <si>
    <t>Christian de la Barra - Sergio Barraza</t>
  </si>
  <si>
    <t>Ejemplar es encontrado muerto en el sector del Santuario de la Naturaleza del Humedal del Rio Lluta, por personal guardaparques de la Municipalidad, de Arica, donde se aprecia en parte el animal debido a las fotos enviadas. El ejemplar se encuentra entero, y debido a las fotos no se logra sexar. el ejemplar es dejado en el lugar.</t>
  </si>
  <si>
    <t>2021-85-001</t>
  </si>
  <si>
    <t>No se acude al varamiento por falta de personal.</t>
  </si>
  <si>
    <t>2021-85-002</t>
  </si>
  <si>
    <t>Se rescata el ejemplar, se deja descansar en la playa a resguardo de la gente. Por problemas logísticos se deja en el lugar. Al día siguiente no se encuentra.</t>
  </si>
  <si>
    <t>Fernanda Fuentes +56 9 5389 0512</t>
  </si>
  <si>
    <t>2021-85-003</t>
  </si>
  <si>
    <t>Se rescatan 8 ejemplares de Lobo marino común, durante la semana del 05 al 10 de enero del 2021. En esta etapa, por cuestiones logísticas, los ejemplares deben quedar en la playa. Se va al otro día a revisar si aún estan ahí, sin embargo no se encuentran en el lugar. Por este motivo no existen datos de mortalidad.</t>
  </si>
  <si>
    <t>2021-85-004</t>
  </si>
  <si>
    <t>Se acude al rescate de 20 individuos, 12 machos, 5 hembras y 3 no sexados, durante la semana del 11 al 17 de enero. Pesan un promedio de 11,6 Kg. De éstos, 7 individuos fallecieron luego de ser rescatados. El día 12 se arma el corral para poder resguardar a las crías.</t>
  </si>
  <si>
    <t>2021-85-005</t>
  </si>
  <si>
    <t xml:space="preserve">Se acude al rescate de 44 individuos, 16 machos, 19 hembras y 9 no sexados, durante la semana del 18 al 24 de enero. Pesan un promedio de 12,6 Kg. Fallecen 6 individuos en el corral. </t>
  </si>
  <si>
    <t>2021-85-006</t>
  </si>
  <si>
    <t xml:space="preserve">Se acude al rescate de 24 individuos, 14 machos, 9 hembras y 1 no sexado, durante la semana del 25 al 31 de enero. Pesan un promedio de 11,6 Kg.  Fallecen 7 individuos en el corral. </t>
  </si>
  <si>
    <t>2021-85-007</t>
  </si>
  <si>
    <t xml:space="preserve">Se acude al rescate de 21 individuos, 9 machos, 3 hembras y 9 no sexado, durante la semana del 01 al 07 de Febrero. Pesan en promedio 13 Kg. Fallecen 11 individuos en el corral. </t>
  </si>
  <si>
    <t>2021-85-008</t>
  </si>
  <si>
    <t xml:space="preserve">Se acude al rescate de 44 individuos, 9 machos, 18 hembras y 17 no sexado, durante la semana del 08 al 14 de Febrero. Pesan en promedio 12,8 Kg. Fallecen 4 individuos en el corral. </t>
  </si>
  <si>
    <t>2021-85-009</t>
  </si>
  <si>
    <t xml:space="preserve">Se acude al rescate de 28 individuos, 4 machos, 3 hembras y 21 no sexado, durante la semana del 15 al 21 de Febrero. Pesan en promedio 13,5 Kg. Fallecen 7 individuos en el corral. </t>
  </si>
  <si>
    <t>2021-85-010</t>
  </si>
  <si>
    <t>Se acude al rescate de 7 individuos durante la semana del 22 al 28 de Febrero, a los cuales no se les determina sexo ni peso debido a falta de personal en playa. Fallece 1 individuo.</t>
  </si>
  <si>
    <t>2021-85-011</t>
  </si>
  <si>
    <t>Se acude al rescate de 1 individuo, el cual estaba varado en el sector La Lobería de Cobquecura. Se mantuvo en resguardo para que descansara y se recuperara y luego se liberó unos metros más al sur, pudiendo volver al islote.</t>
  </si>
  <si>
    <t>Tamara 930049375</t>
  </si>
  <si>
    <t>2021-85-012</t>
  </si>
  <si>
    <t>Rinconada de Taucú</t>
  </si>
  <si>
    <t>Disposición municipal</t>
  </si>
  <si>
    <t>Se recibe aviso de pingüino herido en caleta Rinconada de Taucú. Se preparan funcionarios para asistir el varamiento, sin embargo, el ejemplar muere minutos después del aviso, presumiblemente debido a la profunda herida que poseía en la zona ventral pectoral, por lo que no se acude a terreno. Personal municipal dispuso de los restos.</t>
  </si>
  <si>
    <t>Diego 930777570</t>
  </si>
  <si>
    <t>2021-85-013</t>
  </si>
  <si>
    <t>Se acude al rescate de 1 individuo, el cual estaba varado en el sector Mure de Cobquecura. Se mantuvo en resguardo para que descansara y se recuperara y luego se liberó en sector cercano a la Lobería, pudiendo volver al islote.</t>
  </si>
  <si>
    <t>Isabel Castro +56 9 7789 8511</t>
  </si>
  <si>
    <t>2021-85-014</t>
  </si>
  <si>
    <t>Se acude al rescate de 1 individuo, el cual estaba varado en el sector La Lobería de Cobquecura. Se mantuvo en resguardo para que descansara y se recuperara y luego se liberó en sector cercano a la Lobería, pudiendo volver al islote.</t>
  </si>
  <si>
    <t>Macarena 930862046</t>
  </si>
  <si>
    <t>2021-85-015</t>
  </si>
  <si>
    <t>Se acude al rescate de 1 individuo, el cual estaba varado en el sector La Lobería de Cobquecura. Se mantuvo en resguardo para que descansara y se recuperara, debido a la dificultad logística de enviarlo a un centro de atención primaria. Sin embargo, no se recuperó, perdiendo movilidad y falleciendo unas horas despues.</t>
  </si>
  <si>
    <t>2021-85-016</t>
  </si>
  <si>
    <t>Se acude al rescate de 1 individuo, el cual estaba varado 500 metros al norte del sector La Lobería de Cobquecura. Presentaba un cuadro de exoftalmia severa de su globo ocular izquierdo. No presentaba mayor movilidad y respiraba con dificultad. Se traslada hasta el CEREFAS de la Facultad de Veterinaria de la Universidad San Sebastián, donde se le realizan exámenes y tratamientos, tomando la decisión posterior de eutanasia.</t>
  </si>
  <si>
    <t>2021-85-017</t>
  </si>
  <si>
    <t>Se acude al rescate de 1 individuo, el cual estaba varado 600 metros al norte del sector La Lobería de Cobquecura. Se mantiene al resguardo de los turistas para que descanse. Se realiza liberación del ejemplar, logrando que llegue con éxito al islote.</t>
  </si>
  <si>
    <t>2021-85-018</t>
  </si>
  <si>
    <t>Mela</t>
  </si>
  <si>
    <t>Se recibe aviso de pingüino en sector de Mela, comuna de Trehuaco. Se llega al lugar, encontrándose un ejemplar de Pingüino de Magallanes con una herida en su pata derecha. Se traslada hasta la oficina regional, donde se mantiene a resguardo hasta el día siguiente, que es trasladado al CEREFAS de la USS. Se recibe el pingüino para realizarle exámenes y así determinar tratamikento a seguir.</t>
  </si>
  <si>
    <t>María Alvear +56 9 8957 0453</t>
  </si>
  <si>
    <t>Lobo marino común, lobo de un pelo</t>
  </si>
  <si>
    <t>Spheniscus humboldti y Spheniscus magellanicus</t>
  </si>
  <si>
    <t>Animal es rescatado por pescador artesanal desde el borde costero de Seremeño y posteriormente trasladado al sector de Ballenera en Bajo Molle, se contacta con CIREMAR para tratamiento y rehabilitación. Mustélido es una cría lactante, se alimenta con leche preparada en el mismo Centro de Rescate. Es rehidratado. Fin de semana (sábado y domingo) presenta cuadro diarreico y no recibe alimento, se aplica suero para hidratar. Día lunes 6 de abril acepta alimento (leche). Contacto con nivel central de Sernapesca y con Fundación Chinchimén, se consigue mamadera especial y leche preparada en el extranjero. Encargado de CIREMAR traslada nutria a domicilio particular, contando con acuerdo de Sernapesca local, ya que la frecuencia de alimentación exige presencia cercana, en consideración a restricciones por contingencia Covid-19. Con antibióticos y otros cuidados supera un cuadro neumónico, persiste obstrucción bronquial, actualmente en tratamiento. Animal se alimenta satisfactoriamente aumentando de peso (0,815 Kg). Se ha llevado animal a pozas litorales a fin de interactuar con su medio ambiente natural y disminuir efectos de impronta. Animal ya no presenta ruido bronquial. Con fecha 14 de mayo de 2020 chungungo registra 48 cm y 985 gr de peso. A los siete meses de vida registra un peso de 3.200 gr. Se bautiza con el nombre de "Malen". Con fecha 15 de junio de 2021 chungungo pesa 4.100 gr. Se mantiene proceso de rehabilitación con la finalidad que pueda alimentarse por medio de la caza y captura natural de su alimento.Evento en desarrollo.</t>
  </si>
  <si>
    <t>Fernando Olivares / Jesús Medina</t>
  </si>
  <si>
    <t>Usuario se comunica con oficina dando aviso que encontró un ejemplar de pingüino en la playa de Tumán, que tenía la ranfoteca desviada. Señala que se encontraba hace 2 días en la playa, por lo que decidió trasladarlo a su hogar para resguardarlo porque lo vio amenzado por jotes y perros. Se acude al domicilio de particular y se traslada el ejemplar a la oficina regional. Según lo señalado por el informante, es probable que ejemplar se encuentre improntado y que haya estado siendo alimentado por la gente. Ya en la oficina regional se logra apreciar que ejemplar se encuentra en buenas condiciones generales, se resiste a estar encerrado y puede desplazarse por sus propios medios. Al día siguiente 12-03-2021 es trasladado al CRFS del Parque Safari Rancagua, en donde está a la espera de exámenes radiológicos para ver cual va a ser su pronóstico. ACTUALIZACIÓN: debido a que su liberación es desfavorable, se procede a la eutanasia el día 31-07-2021. Se adjuntan fotografías de informe del CRFS Parque Safari.</t>
  </si>
  <si>
    <t>Sector El Faro (discoteque Liverpool)</t>
  </si>
  <si>
    <t>Restos congelados</t>
  </si>
  <si>
    <t>Con fecha 17 de mayo de 2021, usuarios comunican a Sernapesca sobre la presencia en cuerpo de agua de mar (sector Cavancha) la presencia de un ejemplar de tortuga marina flotando a la deriva sin actividad aparente. Se coordina operativo por mar con la Gobernación Marítima de Iquique a fin de ubicar el reptil y derivarlo para tratamiento. Esta gestión no dió resultado esperado. Al otro día (18.05.2021), el Sr. Jean Cisternas se contacta con la Dirección Regional de Tarapacá denunciando la presencia de ejemplar en sector rocoso frente a sector El Faro, ubicado al sur de la ciudad. Se rescata animal que se encuentra en muy mal estado pero con vida. Se gestiona con la UNAP un recinto para contener al animal durante la noche. Al día siguiente se constata la muerte de la tortuga. Se disponen sus restos congelados para futuros análisis.</t>
  </si>
  <si>
    <t>Jean Cisternas</t>
  </si>
  <si>
    <t>Presenta marcas en distintas zonas del cuerpo, producto roce con roquerios.</t>
  </si>
  <si>
    <t>Desde Mesa de ayuda, se contactan indicando que por redes sociales habían recibido reporte de ejemplar de ballena varado cercano a Reserva Marina La rinconada. Se concurre al lugar en conjunto con centro de rescate UA y se constata que ejemplar correspondía a una ballena Fin de 14 metros aproximadamente. El ejemplar presentaba lesiones atribuible a mordidas de tiburon a largo de su cuerpo, concentrandose en la cola. Lamentablemente por ubicación de animal y por condiciones climaticas, no se pudo realizar procedimiento de Necropsia. Los permaneceran en el lugar a espera de coordinación con universidad de Antofagasta.</t>
  </si>
  <si>
    <t>O21224</t>
  </si>
  <si>
    <t>Presenta anzuelo estilo "rapala" en mejilla derecha</t>
  </si>
  <si>
    <t>Desde mesa de ayuda se contactan indicando que usuarios estaban reportando presencia de lobo adulto con anzuelo en su hocico. Al día siguiente se concurre al lugar para verificar situacion, lamentablemente el animal no se encontraba en el lugar. Se mantiene monitoreo durante días, pero no se logra dar con el lobo afectado, se estima que anzuelo se soltó por si solo.</t>
  </si>
  <si>
    <t>O21225</t>
  </si>
  <si>
    <t>A la altura de su cola, presenta enrojecimiento de unos 40 cm de largo</t>
  </si>
  <si>
    <t xml:space="preserve">Desde mesa de ayuda se contactan indicando que usuarios estaban reportando presencia de lobo herido con problemas de movilidad, funcionarios se contactan con usuairo pidiendo más antecedentes. Al verificar información, se comprueba que se trataba de ejemplar de elefante marino que estaba descansando en sector isla Santa María. Al llegar al lugar el individuo ya no se encontraba, por lo que se procedió a informar a comunidad que tome las precausiones. </t>
  </si>
  <si>
    <t>Desde mesa de ayuda informan que usuarios reportan presencia de lobo marino en malas condiciones en playa Las Salitreras de Tocopilla. Funcionario de Oficina Tocopilla concurre al lugar constatando que la especie se encontraba fallecida. No se detectan lesiones externas ni secreciones. Al tratarse de un lugar concurrido, con riesgo sanitario para la salud humana, funcionario gestiona retiro de individuo con destino vertedero.</t>
  </si>
  <si>
    <t>O21226</t>
  </si>
  <si>
    <t>Presenta Anzuelo de gran tamaño en mejilla derecha.</t>
  </si>
  <si>
    <t>Desde Mesa de ayuda se contactan indicando que usuarios estaban reportando presencia de lobo de gran tamaño con anzuelo en su hocico. Funcionarios de oficina Antofagasta concurren al lugar percatandose que se trata de macho adulto, el cual presentaba anzuelo estilo "Rapala" en su hocico. Por las condiciones del lugar (Roqueríos) y horas luz no se realiza ningún procedimiento que pudiese poner en riesgo la integridad de funcionarios. Los siguientes días se continuó monitoreando el lugar sin dar con el individuo herido. Se estima que anzuelo se desprendió por si solo.</t>
  </si>
  <si>
    <t>O21227</t>
  </si>
  <si>
    <t>O21228</t>
  </si>
  <si>
    <t xml:space="preserve">Se contactan desde Centro de rescate UA indicando que en sector cercano a Punta Itata se encuentra individuo de Delfín oscuro varado en avanzado estado de descomposición. Por estado de descomposición, falta de disponibilidad de vehiculo y caracteristicas propias del sector (lugar aislado) se determina dejar cuerpo en el lugar. </t>
  </si>
  <si>
    <t>Michel Zamorano Poblete.</t>
  </si>
  <si>
    <t>Piel, grasa y musculo</t>
  </si>
  <si>
    <t>O21229</t>
  </si>
  <si>
    <t>Encargado oficina Taltal se contacta indicando que en sector El Gaucho se encuentra elefante marino descansando. Indica que se encuentra en buenas condiciones y que dará indicaciones para que comunidad mantenga los resguardos. Al siguiente día individuo ya se había retirado del lugar.</t>
  </si>
  <si>
    <t>Carlos Jorquera Rodriguez (Oficina Taltal)</t>
  </si>
  <si>
    <t>O21231</t>
  </si>
  <si>
    <t>Terminal Portuario</t>
  </si>
  <si>
    <t>Desde terminal portuario de Mejillones se contactan indicando que dentro de las instalaciones se encuentra cría de lobo común en malas  condiciones. Funcionarios oficina Mejillones concurren al lugar verificando situación y realizando traslado a centro de rescate UA. Lamentablemente cría no resiste y amanece muerta el día 16.06.2021</t>
  </si>
  <si>
    <t>Nicolas Meneses (Terminal portuario)</t>
  </si>
  <si>
    <t>varamiento de algas</t>
  </si>
  <si>
    <t>SE RECIBE AVISO POR PARTE DE RECOLECTORES DE ALGAS DE OBISPITO SOBRE LA PRESENCIA DE UN ELEFANTE MARINO, SE ACUDE AL LUGAR, SE IDENTIFICA EL SEXO Y SE MIDE, 4.5 MT APROX. NO SE ENCONTRARON PERSONAS EN EL LUGAR Y AL DIA SIGUIENTE LOS LUGAREÑOS SEÑALARON QUE YA NO ESTABA. DESTACAR QUE EL EJEMPLAR SE ENCONTRABA DESCANSANDO EN UN COLCHON DE ALGA MUY PLACIDAMENTE</t>
  </si>
  <si>
    <t>A través de la Mesa Central de Atención de Usuarios se recibió aviso de lobo marino muerto en Playa La Herradura.  Se informó inmediatamente a la Municipalidadcde Coquimbo, para que efectuara su retiro y traslado al relleno sanitario, pero esta acción se cioncretó recién con fecha 14/05/2021.</t>
  </si>
  <si>
    <t>A través de Twitter se informa de presencia de tortuga marina muerta varada en sector Playa Peñuelas, Coquimbo.  Se concurre al lugar,donde se registra los datos del ejemplar, constando que se encontraba con emaciación, y no poseia heridas ni marcas visibles.  Se procede a su entierro en la misma playa.</t>
  </si>
  <si>
    <t>Usuaria da aviso de la presencia de lobo marino muerto en sector Av. del Mar, Km 465.  Se notifica inmediatamente al Departamento de Aseo y Ornato de la I. Municipalidad de Coquimbo, quienes proceden al retiro y traslado del ejemplar al relleno sanitario de Coquimbo con fecha 27 de mayo.</t>
  </si>
  <si>
    <t>El Apolillado</t>
  </si>
  <si>
    <t>Pescadores de Punta de Choros dieron aviso de la aparición de un ejemplar de chungungo muerto, el que se habría enmallado en una red de pesca.  El ejemplar fue retirado, y se mantiene en poder de Sernapesca.</t>
  </si>
  <si>
    <t>Pescadores de Punta de Choros dieron aviso de la aparición de un ejemplar de pingüino de Humboldt muerto, el que se habría enmallado en una red de pesca.  El ejemplar fue retirado, y se mantiene en poder de Sernapesca.</t>
  </si>
  <si>
    <t>Fuerte sangrado or las fracturas.</t>
  </si>
  <si>
    <t>Carabineros de Los Vilos da aviso de información recibida por parte de ciudadano, el que rscató de los roqueríos, sector Playa Ñagué, a un ejemplar de tortuga olivacea muy herida.  Se concurre al domicilio del denunciante, y se retira el ejemplar, el que es trasladado a Oficina de Coquimbo.  Luego, con fecha 30 de mayo se procede a su traslado al centro de Rehabilitación de Sernapesca, en la UCN de Coquimbo, donde se procede a hidratar al ejemplar, y desinfectar curar sus heridas.  Se mantiene en rehabilitación.</t>
  </si>
  <si>
    <t>Se recibe aviso de ejemplar de lobo marino muerto, y en alto estado de descomposición, en Playa La Herradura.  Se contacta inmediatamente a la Municipalidad de Coquimbo, para que efectúe su retiro y traslado al Relleno Sanitario de Coquimbo.</t>
  </si>
  <si>
    <t>12.94</t>
  </si>
  <si>
    <t>Con fecha 28 de junio se recibe aviso de delfín varado muerto en Playa Los Choros.  Con fecha 29 de junio se concurre al sector, en conjunto con una profesional del centro de in vestigación Eutropia.  El ejemplar varado no presentaba heridas generadas por aves carroñeras en su mejilla izquierda y zona genital.  No presentaba otras marcas que pudiesen ser asociadas a su causa de muerte. Se registra medidas del ejemplar, se sexa (hembra) y se toma muestras.  Al disectar al ejemplar se encontró en su interior a un feto de 50 cms aproximadamente, de sexo masculino.  El ejemplar adulto quedó enterrado en playa, y el feto fue trasladado a Coquimbo, donde permanece congelado para su posterior entrega al Museo Nacional de Historia Natural.</t>
  </si>
  <si>
    <t>59.1</t>
  </si>
  <si>
    <t>Se recibe llamado por la presencia de lobo marino moribundo en playa Pincipal de Pichilemu, cerca a las caballerizas. Se acude al lugar donde se constata que el ejemplar se encuentra sin vida, por lo que se procede a retirarlo del lugar y enterrar sus restos en playa Chorrillos, playa solitaria.</t>
  </si>
  <si>
    <t>rancura</t>
  </si>
  <si>
    <t>SE TRASLADA EL EJEMPLAR AL PARQUE SAFARI, YA QUE SE ENCONTRABA DEBIL</t>
  </si>
  <si>
    <t>LOANCO</t>
  </si>
  <si>
    <t>TRAS UN LLAMADO DE UN USUARIO INFORMANDO LA PRESENCIA DE UN PINGÜINO EN EL SECTOR NORTE DEL FARO CARRANZA, . NOS DIRIGIMOS AL LUGAR , TRAS LA LLEGADA NOS ENCONTRAMOS CON UN EJEMPLAR MUY ACTIVO PERO CON DIFICULTAD AL CAMINAR. NO SE APRECIAN HERIDAS VISIBLES O PROBLEMAS DE NUTRICION. POR LO QUE SE DECIDE HACER EL TRASLADO HASTA LA DIRECCION REGIONAL DE SERNAPESCA, DONDE SE ENTREGA PARA SU POSTERIOR TRASLADO AL PARQUE SAFARI DE RANCAGUA.</t>
  </si>
  <si>
    <t>CRISTIAN JOSE VILLANUEVA GONZALEZ</t>
  </si>
  <si>
    <t>ROCIO MERINO</t>
  </si>
  <si>
    <t>SE RECIBE UN LLAMADO DEL RETEN DE CARABINEROS DE CURANIPE EN DONDE NOS SEÑALAN QUE TURISTAS DETECTARON EN LA PLAYA DE CURANIPE UN PINGÜINO VARADO, AL LLEGAR AL LUGAR SE PUDO VERIFICAR QUE SE TRATABA DE UN PINGÜINO DE HUMBOLT EN BUENAS CONDICIONES, ACTIVO Y QUE REACCIONABA A ESTIMULOS POR LO QUE SE DECIDIO REUBICAR  EN ARCOS DE CALAR DONDE HABIA EN ESOS MOMENTOS MENOS FLUJO DE PERSONAS Y PERROS. AL DIA SIGUIENTESE ACUDIO A MONITOREAR EN EL LUGAR DE LIBERACION Y EL PINGUINO YA NO SE ENCONTRABA EN LA REUBICACION.</t>
  </si>
  <si>
    <t>TREGUALEMU</t>
  </si>
  <si>
    <t>EL DIA 28-06-2021 A LAS 18:44 DE LA TARDE SE RECIBE UNA LLAMADA CON UN MENSAJE VIA WSP EN DONDE SOLICITABAN AYUDA CON UN EJEMPLPAR DE PINGÜINO QUE SE HABIA ENCONTRADO EN PLAYA SECTOR TREGUALEMU, AL LLEGAR AL LUGAR SE PUDO VERIFICAR QUE SE TRATABA DE UN PINGUINO DE HUMBOLT  CON LA RANFOTECA DESVIADA PERO EN GENERAL EN BUENAS CONDICIONES,  SE TRASLADA  A OFICINA DE SERNAPESCA PELLUHUE PARA AL DIA SIGUIENTE HACER POSTA PARA QUE SEA TRASLADADO POR EL VETERINARIO DEL MAULE A PARQUE ZAFARI DE RANCAGUA</t>
  </si>
  <si>
    <t>TORTUGA VERDE</t>
  </si>
  <si>
    <t>SE RECIBE DENUNCIA DE UNA TORTUGA VARADA EN LA PLAYA DE LLICO. SE LLEGA AL LUGAR Y SE TRASLADA AL PARQUE SAFARI</t>
  </si>
  <si>
    <t>SE RECIBE DENUNCIA DE LOBO JUVENIL DEBIL EN SECTOR DE LIPIMAVIDA.SE DECIDE TRASLADAR EL EJEMPLAR A PARQUE SAFARI EN LA COMUNA DE RANCAGUA PARA SU RECUPERACION. PERO EN EL TRAYECTO FALLECE</t>
  </si>
  <si>
    <t>BEATRIZ OCHOA MARCHANT</t>
  </si>
  <si>
    <t>PUENTE VIADUCTO</t>
  </si>
  <si>
    <t>PLAYA VIADUCTO</t>
  </si>
  <si>
    <t>EL DIA 23-07-2021 SE RECIBE DENUNCIA DE MESA DE AYUDA SEÑALANDO LA PRESENCIA DE UN PINGÜINO EN EL SECTOR PLAYA VIADUCTO. AL SUR DE QUILICURA. AL LLEGAR AL LUGAR NOS ENCONTRAMOS CON UN EJEMPLAR JUVENIL, EL CUAL ESTABA MUY ACTIVO Y SIN PRESENTAR HERIDAD VISIBLES DE NINGUN TIPO. POR LO QUE SE TOMA LA DECISION DE REUBICARLO EN UN SECTOR MAS SOLITARIO.</t>
  </si>
  <si>
    <t>2021-46-23</t>
  </si>
  <si>
    <t xml:space="preserve">Usuario informa a través de mesa de ayuda de la presencia  de un ejemplar de lobo marino común muerto en playa de Penco, frente al Edificio Las Terrazas. Se encuentra en avanzado estado de descomposición por lo tanto se informa al Depto. de Aseo y Ornato de la Municipalidad de Penco para el retiro y disposición final del ejemplar. </t>
  </si>
  <si>
    <t>2021-42-24</t>
  </si>
  <si>
    <t>Necriopsia</t>
  </si>
  <si>
    <t>Muere el mismo día durante el traslado, se deriva a USSD para necropsia</t>
  </si>
  <si>
    <t>2021-44-25</t>
  </si>
  <si>
    <t>HORCONES</t>
  </si>
  <si>
    <t>Se informa de la presencia de un Lobo marino muerto en la playa de arauco. Se avisa a la Municipalidad para su retiro y posterior envio a vertedero.</t>
  </si>
  <si>
    <t>CLAUDIO SANHUEZA</t>
  </si>
  <si>
    <t>2021-44-26</t>
  </si>
  <si>
    <t>Se informa de la presencia de un Elefante marino sub-adulto  descansando en un sector de playa, cerca de la Pesquera Orizons junto a lobos marinos adultos. Se encontraba en buenas condiciones y entraba y salía del agua. Se estará monitoreando.</t>
  </si>
  <si>
    <t>2021-44-27</t>
  </si>
  <si>
    <t xml:space="preserve">Horcones </t>
  </si>
  <si>
    <t>Animal en descomposición</t>
  </si>
  <si>
    <t xml:space="preserve">L. Fredes da aviso a medsa de ayuda y of. Coronel que durante la ronda de vigilancia de las 8:00 am en el perímetro del complejo horcones se detectó el cadáver de un lobo marino, en el sector de playa que colinda con el complejo. El cuerpo del animal está en un avanzado estado de descomposición.
Jefe Oficina Coronel realizará gestión con Municipalidad de Arauco para disposición final del cadáver.
</t>
  </si>
  <si>
    <t>2021-42-28</t>
  </si>
  <si>
    <t>LOMAS COLORADAS</t>
  </si>
  <si>
    <t xml:space="preserve">Observaciones Generales del evento: Denuncia de lobo herido en Lomas Coloradas, acude personal de Of. Talcahuano. Al intentar traslado lobo escapa y vuelve al mar. Al dia siguiente es encontrado em caleta Maule y llevado a USS. por funcionarios de OF Coronel. Luego de su evaluación es liberado el 13/06 </t>
  </si>
  <si>
    <t>Astrid Guierra/ Humberto Pool</t>
  </si>
  <si>
    <t>2021-48-29</t>
  </si>
  <si>
    <t>Playa Boca Lebu</t>
  </si>
  <si>
    <t>playa chimpel</t>
  </si>
  <si>
    <t xml:space="preserve">se procede a visitar el sector con el objetivo de evaluar el evento. En terreno se constata la presencia de este ejemplar, no se aprecian heridas externas y su respuesta a estímulos es adecuada. Si presenta algún grado de falta de peso esto a simple vista. 
Se evalúa la posibilidad de dejarlo en el lugar, se constata la presencia de perros en el sector; para una mayor seguridad del ejemplar se decide relocalizarlo en un lugar seguro ante la imposibilidad concreta de ejecutar una posta para trasladarlo.
Se realiza seguimiento al ejemplar en el sector de relocalización y se encuentra muerto en sector de playas y rocas, se evaluar si presenta algún tipo de daño externo o heridas sin evidencias de esto. Se presume causa de muerte natural, pudiendo tener algún tipo de herida interna.  
Se procede a su disposición realizando su entierro en un sector seguro de playa alejado de la ciudad.
</t>
  </si>
  <si>
    <t>SAMUEL CARRASCO GARRIDO</t>
  </si>
  <si>
    <t>2021-44-30</t>
  </si>
  <si>
    <t>Aviso a través de la mesas de ayuda Lobo muerto en playa Colcura de Lota, se avisa por whatsapp y correo a oficina Coronel quienes gestionan con Municipalidad para disposición final del cadaver</t>
  </si>
  <si>
    <t>2021-46-31</t>
  </si>
  <si>
    <t xml:space="preserve">Sra. Cinthya Meriño informa a través de mesa de ayuda de la presencia  de un ejemplar de lobo marino a 30 metros de la costa aproximadamente frente a la desembocadura del estero Bellavista en Tomé. Se contacta telefónicamente a la usuaria e indica que durante la mañana se ha mantenido en el mismo lugar y que al parecer se encuentra inmovilizado con algún elemento, sólo se detecta movimiento de su cabeza y una aleta fuera del agua. Debido a condición de tiempo variable en la bahía de Concepción no se pudo ejecutar acciones in situ. Alrededor de las 17 horas los colegas Cristián Varela y Pamela Vergara inspeccionan desde la playa pero no detectan la presencia de este ejemplar. Se contacta  al día siguiente a la usuaria quién indica que desde la tarde del día 24 de junio no hubo más indicios del animal.  </t>
  </si>
  <si>
    <t>2021-44-32</t>
  </si>
  <si>
    <t xml:space="preserve">L. Fredes da aviso a medsa de ayuda y of. Coronel que durante la ronda de vigilancia de las 8:15 am en el perímetro del complejo horcones se detectó el cadáver de un lobo marino, en el sector de playa que colinda con el complejo. El cuerpo del animal está en un avanzado estado de descomposición.
Jefe Oficina Coronel realizará gestión con Municipalidad de Arauco para disposición final del cadáver.
</t>
  </si>
  <si>
    <t>2021-46-33</t>
  </si>
  <si>
    <t xml:space="preserve">Presenta heridas lacerantes atribuibles a enmalle en red de pesca, en área cervical posterior y abdomen con pérdida importante de plumaje. </t>
  </si>
  <si>
    <t>La Srta. Carolina Riveros informa a mesa de ayuda el varamiento de un ejemplar de pingüino en playa Penco. Ante la gran afluencia de turistas, fue trasladado a la Segunda Compañía de Bomberos de esa ciudad. El colega Sr. Jonathan Orellana lo retira de esas dependencias para dejarlo momentáneamente en Oficina Tomé. Se trata de un pingüino magallánico, el cual presenta heridas lacerantes atribuibles a enmalle en red de pesca, en área cervical posterior y abdomen con pérdida importante de plumaje; también se detecta dificultad al caminar sin embargo se encuentra en buena condición corporal y atento al medio.  El día 29/06 quien suscribe lo traslada a Centro Ñacurutú para una primera atención, el Dr. Cristián Herrera aplica antiinflamatorio y sugiere traslado a HCV Universidad San Sebastián para estudio radiográfico y rehabilitación. Ante esto se confirma la derivación siendo recibido por la Dra. Gabriela del Águila quién indica que de manera preliminar se suministrará alimentación no forzada, antibióticos y suplemento vitamínico. Para el día 29/06 se espera realizar radiografías.</t>
  </si>
  <si>
    <t>2021-46-34</t>
  </si>
  <si>
    <t>Playa Estación</t>
  </si>
  <si>
    <t>La Srta. Judith Martínez  informa a través de mesa de ayuda de la presencia  de un ejemplar de lobo marino en la playa Estación de Tomé (Explanada), poco reactivo al medio y con dificultad para movilizarse.  Como oficina somos notificados el día 29/06, alrededor de las 11:30 horas los colegas Pamela Vergara y Jonathan Orellana realizan inspección en el sector no encontrando ejemplares en la playa. Se tomó contacto con la denunciante quién tiene experiencia en manejo de esta especie, e indicó que se trataba de un ejemplar subadulto que llegó con mucha dificultad a la playa cuando los turistas ya se habían retirado, no era capaz de incorporarse sobre las aletas. No pudo visualizar heridas por la oscuridad a la hora en que ocurrió el  evento.</t>
  </si>
  <si>
    <t>2021-46-35</t>
  </si>
  <si>
    <t xml:space="preserve">Presenta heridas lacerantes producidas por enmalle en red de pesca, en área cervical posterior y comisura bucal </t>
  </si>
  <si>
    <t xml:space="preserve">La Sra. Katherine Nail informa a oficina Tomé el varamiento de un ejemplar de pingüino en playa Punta de Parra. Se encuentra enmallado en restos de red de pesca (la cual fue retirada en el momento), poco reactivo al medio y emaciado. Presenta heridas en la zona posterior del cuello y comisura bucal. En primera instancia quien suscribe  trasladó el ejemplar a la oficina, y el día 1/07 se deriva a Universidad San Sebastián siendo recibido por la Dra. Gabriela del Águila. En el traslado participaron los colegas Pamela Vergara y Cristián Varela.  </t>
  </si>
  <si>
    <t xml:space="preserve">El día 7 de junio del 2021,se asistió a verificar un lobo marino común( juvenil), varado en una plataforma de mitilidos en el sector de Aucar, Quemchi de la empresa Apiao, este ejemplar presenta lesiones cutáneas de origen viral probablemente provocadas por poxvirus, por lo se realizó su rescate con apoyo de la empresa Apiao S.A., y posteriormente fue trasladado a la reserva Pullinque, comuna de Ancud, para que la ONG Chiloé silvestre le aplique los trataminetos correspomdientes para su recuperación. Cabe señalar que este lobito es el mismo que se intentó rescatar en Aucar con fecha 26 de mayo ficha de rescate 2021-62-004.  </t>
  </si>
  <si>
    <t>Carina Maldonado / Julio Rain.</t>
  </si>
  <si>
    <t>2021-62-006</t>
  </si>
  <si>
    <t>Traslado a oficina Quellón Sernapesca para necropsia.</t>
  </si>
  <si>
    <t xml:space="preserve">El día 26 de junio del 2021,se asistió a verificar el varamiento de 6 pinguinos de magallanes, en el sector costanera de Quemchi, comuna de Quemchi, estos 6 ejemplares muertos posteriormente son trasladados a Sernapesca Quellón, para realizar las necropsias correspondientes.  </t>
  </si>
  <si>
    <t>Paulina Rojas / Manuel Cano</t>
  </si>
  <si>
    <t>2021-62-005</t>
  </si>
  <si>
    <t xml:space="preserve">Rahue </t>
  </si>
  <si>
    <t xml:space="preserve">El día 14 de junio del 2021,se asistió a verificar un lobo fino antártico, varado en el sector playa Rahue, comuna de Chonchi, este ejemplar se presenta decaído y muy emaciado, por lo que posteriormente fue trasladado a la reserva marina Pullinque, comuna de Ancud, para que la ONG Chiloé silvestre le aplique los tratamientos correspondientes para su recuperación.  </t>
  </si>
  <si>
    <t>Paulina Rojas / Manuel Cano/ Carina Maldonado / Jorge Fernández.</t>
  </si>
  <si>
    <t>2021-62-007</t>
  </si>
  <si>
    <t>dunas, pastizales</t>
  </si>
  <si>
    <t>El día domingo 27 de junio del 2021,se asistió a verificar el varamiento de un lobito, en el sector Cucao, comuna de Chonchi,  el lobito es dejado en el lugar ya que se encuentra activo. Posteriormente, el día viernes 2 de julio de 2021, se asiste al lugar donde se encontraba el popito avistado el fin de semana pasado, al no tener mayores noticias de aviso ni repuesta a nuestro seguimiento con el usuario, por lo que se asiste al lugar para verificar su presencia y estado, lamentablemente se encontraba muerto en las cercanías, se evaluó si tenía daños ejecutados por terceros sin encontrar hallazgos asociados , por lo que se procedió a inhumar en el sector.</t>
  </si>
  <si>
    <t>Paulina Rojas / Carina Maldonado / Julio Rain</t>
  </si>
  <si>
    <t>SECTOR CHAGUAL</t>
  </si>
  <si>
    <t>TERRENO (PARTICULAR) TIERRA</t>
  </si>
  <si>
    <t>A las 11:00 hrs del día Vierens 25/06/21 se recibió llamada telefonica que informaba de la presencia de un lobo de mar e el sitio particular de un domicilio en sector Chagual, comuna de Hualaihué; al ser un sector sercano a la oficina se acudió al lugar. Al llegar la señora que dió el aviso por llamada, nos comentó que logró dirigirlo al mar con ayuda de un familiar. Posteriormente realizamos un monitoreo donde logramos divizar al animal, el cual se encontraba aún cerca del borde de playa; continuamos monitoreandolo por un rato hasta confirmar que retornaróia mar adentro y no volvería al sitio particular u otro sitio.</t>
  </si>
  <si>
    <t>GLORIA URIBE OYARZO</t>
  </si>
  <si>
    <t>durante el día martes 01 de junio se comunican con la oficina periodista de Radio Faraonica, radio local de Puerto Natales, indicando que hay comentarios en redes sociales de un lobo muerto en la costanere de la ciudad a la altura de la plaza de los vientos, nos acercamos con los colegas  para ver la situación donde efectivamente se encontraba el cuerpo de un Lobo Común muerto en el sector, este se extrajo del lugar y se derivo a la oficina para que Roderich Barria realizara la necropsia del animal, despues de realizada está, al dia siguiente los resto fueron desechado en el vertedero municipal de Puerto Natales</t>
  </si>
  <si>
    <t>Estancia Las Golondrinas</t>
  </si>
  <si>
    <t>terreno firme (tierra y pasto)</t>
  </si>
  <si>
    <t>Herida costal derecha (bajo el ala) en estado seco y cicatrizado</t>
  </si>
  <si>
    <t>Parque Pingüino Rey</t>
  </si>
  <si>
    <t>Con fecha 16/06/2021 se recibe una denuncia por correo electronico informando que un ejemplar de la especie Pingüino, fue avistado en las cercanias de la Estancia Las Golondrinas por lo cual personas del lugar optan por resguardar en un lugar seguro ya que esté se encontraba muy lejos de su habitat natural (30 kilometros aprox. de la colonia de pinguino rey). El dia 17/06/2021 funcionarios se dirigen al lugar de avistamiento, al llegar a destino se constata que se trata de un ejemplar Pinguino Rey el cual presentaba buen estado corporal y animico, por lo cual se procede a capturar y trasladar al Parque Pintguino Rey, en el lugar lo recibe la persona a cargo, la cual realiza toma de muestras y verifica su estado fisico (se revisa la herida costal derecha bajo el ala, la cual estaba seca y cicatrizada), al confirmarse su buen estado de salud es liberado junto a ejemplares de su misma especie.</t>
  </si>
  <si>
    <t>Miriam Mancilla Ule    /   Cristian Oyarzun Angulo</t>
  </si>
  <si>
    <t>cloaca y saliva</t>
  </si>
  <si>
    <t xml:space="preserve">El lunes 21 de junio de 2021, personal de la Capítania de Puerto de Punta Arenas, se comunicó via telefónica a este Servicio (Alejandra Urizar), informando la presencia de un ejemplar de pinguino, en el sector constanera de la ciudad, a la altura de la calle Manatiales. Siendo aproxiamadamente las 14.30 horas, personal de este Servicio, acudió a dicho lugar, confirmando efectivamente la presencia de un ejemplar de pinguino Papúa, en buenas condiones, y que estaba siendo fotografiado por varias personas. En estas circunstancias, se procedió a su devolución al mar, esperando aproximadamente durante media hora, para verificar que no vuelva al lugar. Una vez verificado esto, se procedió al retiro del lugar. No obstante, transcurrio un momento, nuevamente se informa que el pinguino volvió al lugar, lo que pese a trata de capturarlo, se devolvío nuevamente al mar, situación que se repitió en otras 3 oportunidades. Cabe señalar que se contó con la colaboración de Alejandra Urizar y Raúl Martinez en este proceso. Siendo aproximadamente las 17.30 hora se logró capturar. Se llevó a la oficina regional para el día siguiente, a primera hora, devolverlo al mar en un sector alejado. El lugar elegido fue la costanera en la comuna de San Gregorio, camino a Monte Aymond.  Una vez asegurase del no reotorno a la playa, se dió por finalizado este procedimiento de rescate animal. . Se tomaron fotografias y videos del respectivo procedimiento. </t>
  </si>
  <si>
    <t xml:space="preserve">Sector Rio Hollemberg </t>
  </si>
  <si>
    <t>el día domingo 27 de julio, se comunican conmigo jefe de psicicultura hollemberg Sergio Ibañez, donde me envia un mensaje con la foto de un loobo fino austral indicando que esta dentro del recinto y que lo cuidaran hasta la llegada de nosotros, Asi que nos presentamos en  la ubicacin donde efectivamente se encontraba el lobo, los colegas al momento de llegar se dan cuenta de la presencia de otro lobo en la playa que esta cerca del rio Hollemberg, asi que se tomo la determinación de llevar este lobo primero a seno obstrucción para su liberación,se revisa al individuo  de forma visual donde se observa que se encontraba activo y sin daño de terceros.</t>
  </si>
  <si>
    <t>el día domingo 27 de julio, se comunican conmigo jefe de psicicultura hollemberg Sergio Ibañez, donde me envia un mensaje con la foto de un loobo fino austral indicando que esta dentro del recinto y que lo cuidaran hasta la llegada de nosotros, Asi que nos presentamos en  la ubicacin donde efectivamente se encontraba el lobo, se revisa al individuo  de forma visual donde se observa que se encontraba activo y sin daño de terceros, asi que se capturo al individuo y se trajo a la oficina para despues realizar su liberacion en seno obstrucción</t>
  </si>
  <si>
    <t>Playa Loncoyen</t>
  </si>
  <si>
    <t>Usuario reporta la presencia de un pingüino varado en sector Norte de playa Loncoyen. Al parecer el ave presenta problemas para mantenerse erguido y caminar. Al revisar al animal en el lugar no se aprecia daño aparente, por lo que se decide trasladarlo a Cerefas para ser evaluado. Finalmente el pinguino es liberado en perfectas condiciones en el sector Playa Maiquillahue el dia 07 de Junio de 2021.</t>
  </si>
  <si>
    <t>SAN CARLOS (playa blanca)</t>
  </si>
  <si>
    <t>Se asiste ante el llamado de un usuario que indicaba de la presencia de un ejemplar pequeño de lobo común presente en la "playa blanca" de San Carlos, comuna Corral. Se recorre el sector en búsqueda del animal (junto a usuarios), pero ya no se encuentra; habría reingresado al mar. Se asume que el animal se encontraría descansando en el sector, dado el frente de mal tiempo que afectaba a la zona.</t>
  </si>
  <si>
    <t>En respuesta a una aviso ciudadano recibido mediante el fono de la mesa de ayuda de Sernapesca, respecto a un ejemplar de lobo marino juvenil que se encontraría supuestamente decaído en la playa de Curiñanco. Sernapesca se dirige al lugar revisando el área sin encontrar ningún ejemplar de lobo marino en la playa. Lo anterior, se conversa directamente con el usuario tanto para confirmar la ubicación del aviso como también para entregarle la tranquilidad que si bien Sernapesca respondió al llamado no obstante no encontró ningún ejemplar varado..</t>
  </si>
  <si>
    <t>Puente Pichoy viejo</t>
  </si>
  <si>
    <t>Pavimento en puente en desuso</t>
  </si>
  <si>
    <t xml:space="preserve">Siendo las 15:23 hrs del día 27 de junio se concurre a sector Puente Pichoy en desuso por llamados de Onemi y usuarios que alertaban presencia de lobo marino aparentemente enfermo. En el lugar se efectúa una completa revisión del ejemplar, el cual resulta ser el ejemplar que reside por aproximadamentre 3 años en ese sector. El ejemplar corresponde a un macho, adulto de aprox. 250 kg de peso sin lesiones externas de ningun tipo, presenta pelaje sano y lustroso, muy activo a estimulos y presencia humana que sólo descansa sobre el puente en desuso. Se conversa con Carabineros que habían acudido por llamados de usuarios. </t>
  </si>
  <si>
    <t>Multiples heridas</t>
  </si>
  <si>
    <t>Lagrimas en los ojos</t>
  </si>
  <si>
    <t>Con fecha 02 de junio la Directora Regional (S), envío a  la fiscalia local de Arica, denuncia contra quien resulte responsable.</t>
  </si>
  <si>
    <t>Al ministerio Publico</t>
  </si>
  <si>
    <t>2021-85-019</t>
  </si>
  <si>
    <t>inflamación en costado derecho de su cabeza. Ranfoteca con cierre imperfecto (chueca)</t>
  </si>
  <si>
    <t>Se recibe aviso de pingüino en caleta Rinconada de Taucú. Se asiste al varamiento. Una persona lo tenía resguardado en su casa para evitar que los perros lo dañaran. Se trae a las dependencias de la Oficina Regional y al día siguiente es llevado al CEREFAS de la USS en Concepción, debido a que se encontraba un poco emaciado y tenía una inflamación en la cabeza, presumiblemente producto de un golpe. Además se veía su ranfoteca un poco desviada.</t>
  </si>
  <si>
    <t>Nicole, 940560966</t>
  </si>
  <si>
    <t>POR LLAMADO A MESA DE AYUDA, DONDE USUARIO INDICA EL VARAMIENTO DE UN EJEMPLAR DE FOCA LA CUAL SE ENCUENTRA VARADA Y CON PROBLEMA EN PLAYA CARVALLO, DE TOMA CONTACTO CON USUARIO INDCANDO QUE SE TRATA DE UN EJEMPLAR DE LOBO MRINO COMUN , SE VEN VIDEOS Y FOTOGRTAFIAS ENVIADAS POR EL USUARIO Y SE PUEDE APRECIAR UN EJEMPLAR SUBADULTO QUE SE ENCUENTRA DESCANSANDO CON BUENA CONDICION CORPORAL Y ATENTO AL MEDIO, SE INDICA A USUARIO QUE SONTINUARA ATENTO POR SI CONTINUABAN LOS LLAMDOS YA QUE SE LA DARA 48 A 72 HORAS DE MONITOREO ANTES DE REALIZAR CUALQUIER ACCION DE RESCATE</t>
  </si>
  <si>
    <t>UST SANTO TOMAS</t>
  </si>
  <si>
    <t>EJEMPLAR ES RESCATADO EL DIA 21/05/2021 DE PLAYA LAS TORPEDERAS POR DENUNCIA DE USUARIOS A LA MESA DE AYUDA Y DERIVADO A CLINICA VETERINARIA PARA SU EVALUACION, LUGAR DONDE ES MANTENIDO Y TRATADO, EJEMPLAR MUERE EL DIA 23-05-2021 DOMINGO Y ES ENTREGADO EL DIA 07-06-2021 A HOSPITAL DOCENTE UNIVERSIDAD SANTO TOMAS</t>
  </si>
  <si>
    <t>San Alfonso del Mar</t>
  </si>
  <si>
    <t>Se recibe llamado en mesa central por lobo pequeño en sector San Alfonso del Mar, Algarrobo. En fotografía enviada, se puede apreciar que se trata de un cachorro de lobo fino. Funcionarios Néstor Farias (com:113123) y David Zambrano (com:113145) concurren al lugar, no encontrando al ejemplar, cabe destacar que por la hora y tomando en cuenta que se oscurece temprano, no existía buena visibilidad. Al día siguiente se realizan los contactos con la Armada y Municipio para que realicen rondas en el lugar de varamiento. Hasta el último informe enviado después de las 13 hrs, no es detectado el ejemplar.</t>
  </si>
  <si>
    <t xml:space="preserve">RESCATE FAUNA MARINA PROTEGIDA, PINGÜINO AZUL INFORMADO POR LA CAPITANIA DE PUERTO QUINTERO, </t>
  </si>
  <si>
    <t>ROMPIENTE</t>
  </si>
  <si>
    <t xml:space="preserve">EJEMPLAR CON LACERACION EN LA ZONA DEL CUELLO PRODUCTO DE UNA RED O CABO DE PESCA </t>
  </si>
  <si>
    <t>POR DENUNCIA A LA MESA DE AYUDA SE NOTIFICA INFORMACION DEBIDO A QUE INDICAN QUE EJEMPLAR SE ENCUENTRA CON UN CABO DE RED EN EL CUELLO Y ATRAPADO EN LA ROMPIENTE, LA INFORMACION NO ES VERIDICA YA QUE EL EJEMPLAR SI BIEN ES CIERTO TIENE EL CABO DE RED EN EL CUELLO Y LE ESTA GENERANDO UN LACERACION, ESTE NO SE ENCUENTRA ATRAPADO, EN MAS DE UNA OCACION SE A NOTIFICADO AL EJEMPLAR SIN AUN TENER MAYORES ANTECEDENTES DEL MISMO YA QUE UN NO TENEMOS INFORMACION DE LOS LUGARES DE DESCANSO DONDE PODRIAMOS GENERAR UN PROCEDIMIENTO DE EXTRACCION DE ESTE ELEMENTO EXTRAÑO.</t>
  </si>
  <si>
    <t>POZO V-3</t>
  </si>
  <si>
    <t>PLAYA AGUA BLANCAS</t>
  </si>
  <si>
    <t>VERIFICACION INGRESO DE NUTRIA AL POZO V-3 DE PLANTA AES GENER EL DIA 15 DE JUNIO 2021, SE INSPECCIONA EL DIA 16 DEL PRESENTE ANIMAL CAPTURADO EN TRAMPA JAULA, CONSTATANDO QUE NO TIENE NINGUNA HERIDA EN BUENAS CONDICIONES Y ACTIVO, SE TRASLADA A PLAYA QUIRILLUCA PARA LIVERACION, ENCONTRANDO  CERRADO POR CUARENTENA,  LO CUAL SE TRASLADO A PLAYA AGUAS BLANCAS DE MAITENCILLO</t>
  </si>
  <si>
    <t>PLAYA MUELLE FACH</t>
  </si>
  <si>
    <t>I. MUNICIPIO QUINTERO</t>
  </si>
  <si>
    <t>VERIFICACION DENUNCIA LOBO EN PLAYA MUELLE FACH QUINTERO,EJEMPLAR ENCONTRADO MUERTO CON CIERTO ESTADO LARBAL , NO SE VERIFICAN HERIDAS ATRIBUIDAS A TERCEROS, SE DA AVISO A MEDIO AMBIENTE MUNICIPIO DE QUINTERO PARA SU RETIRO O ENTIERRO EN LUGAR</t>
  </si>
  <si>
    <t>POR LLAMADO A LA MESA DE AYUDA REFERENTE AL VARAMIENTO DE UN EJEMPLAR DE PINGÜINO EN PLAYA LAS TORPEDERAS SE ACUDE AL LUGAR Y RESCATA EJEMPLAR DE PINGÜINO JUVENIL EL CUAL SE ENCONTRABA EN PODER DE FUNCIONARIOS DE CAPITANIA DE PUERTO DE VALPARAISO, SE TRASLADA A CLINICA VETERINARIA Y SE HIDRATA HASTA LA ENTREGA REALIZADA EL DIA 07-06-2021 A FUNDACION ÑAMKU</t>
  </si>
  <si>
    <t>Se recibe información desde mesa de ayuda por pingüino pequeño varado en playa Chica de Cartagena. Funcionarios Carolina Saez y David Zambrano acuden al lugar (no hay cometidos). No encuentran al usuario que dio la información, recorren el sector, no encontrando al ejemplar mencionado en el lugar. No existe registro fotográfico del ejemplar.</t>
  </si>
  <si>
    <t>Carcasa de tortuga olivácea adulta aparece varada en playa Cavancha, lugar desde donde es recuperada por funcionarios del cuerpo de salvavidas de la I. M. de Iquique. Restos en mal estado de conservación, caparazón fracturado con pérdida de masa corporal. Se toman registros morfométricos, con una longitud de 69 cm y un ancho de 68 cm. La carcasa se almacena temporalmente en dependencias de CIREMAR y finalmente fue destinada al Vertedero Municipal de Alto Hospicio.</t>
  </si>
  <si>
    <t>Con fecha 23 de agosto, ciudadana Jocelyn Huerta denuncia la presencia de un ejemplar de lobo marino común varado en Playa Brava. En coordinación con funcionarios del CIREMAR se confirma la veracidad del caso, disponiendo los medios para rescatar al animal, aunque su estado hacía suponer un pronto desenlace fatal. Animal presentaba frecuentes convulsiones y largos periodos de inactividad. En CIREMAR, el animal es tratado con suero, Hematón B12 y Mastilac. El martes 24, el otárido presenta mejoría saliendo de la condición crítica y mostrando creciente actividad motora. El día miércoles 25 de agosto, en horas de la tarde, el animal muestra decaimiento y notoria disminución de la actividad. En este período el lobo marino no aceptó alimento. Por la mañana del jueves 26 de agosto de 2021, el animal entra en estado de shock, del cual no pudo salir y cerca de las 11:00 horas fallece. Los restos fueron destinados al vertedero municipal de Alto Hospicio.</t>
  </si>
  <si>
    <t>Joselyn Huerta / Jesús Medina (CIREMAR)</t>
  </si>
  <si>
    <t>Muelle Ati</t>
  </si>
  <si>
    <t>Presenta soga delgada en su cuello.</t>
  </si>
  <si>
    <t>Desde muelle Ati se contactan indicando que en sus instalaciones se encuentra lobo marino en buenas condiciones, pero que presenta una soga en su cuello. Se verifica situación y se indica a usuarios que estaremos monitoreando al animal y se estudiará si es posible algún procedimiento. 04/08/2021 se reporta mismo lobo en Caleta Antofagasta.</t>
  </si>
  <si>
    <t>Desde Sindicato La Chimba informan que pescadores habían rescatado tortuga desde roquerios y que se encontraban resguardandola. Funcionarios de oficina regional concurren y realizan traslado del animal a Centro de rescate UA. En el centro se examina ejemplar detectando que presentaba fracturas en caparazón y plastrón. La tortuga se encontraba activa, pero al pasar de los días comenzo a decaer y a no responder a tratamientos. Fallece el día 07/09/2021</t>
  </si>
  <si>
    <t>Tamara Pizarro</t>
  </si>
  <si>
    <t xml:space="preserve">Desde mesa de ayuda se contactan indicando que usuario había reportado presencia de lobo juvenil con problemas de movilidad y espasmos. Se concurre al lugar verificando que ejemplar presentaba diarrea y convulsiones, se deja en observación por 4 horas donde se evidencia una mejoría importante, ya no presentaba convulsiones y el animal estaba atento al medio, por lo que se decide relocalizar. </t>
  </si>
  <si>
    <t>Jorge Chavez (Funcionario Taltal)</t>
  </si>
  <si>
    <t>Bidema Antofagasta</t>
  </si>
  <si>
    <t xml:space="preserve">O21230      
</t>
  </si>
  <si>
    <t>Desde Armada indican que usuario estaba reportando pingüino en muy malas condiciones en sector la Rinconada de Antofagasta. Funcionarios de oficina regional concurren al lugar, pero lamentablemente ejemplar había fallecido.</t>
  </si>
  <si>
    <t>Patricio Perez.</t>
  </si>
  <si>
    <t xml:space="preserve">Desde Mesa de ayuda informan que usuario reporta tortuga muerta en La Rinconada de Antofagasta. Funcionarios concurren al lugar y trasladan ejemplar fallecido a centro de rescate UA. </t>
  </si>
  <si>
    <t>SE RECIBE LLAMADO DE AUXILIO POR PARTE DE RESIDENTES DE CALETA CHAÑARAL DE ACEITUNO, SEÑALANDO LA PRESENCIA DE UN LOBO JUVENIL ALREDEDOR DE LAS 22:00 HRS, POR TANTO SE SOLICITO A LA SRTA CONTANZA ABAUT VETERINARIA SI PODIA RESGUARDAR AL EJEMPLAR HASTA EL DIA JUEVES 15 DE JULIO, DIA QUE DABA UNA VENTANA DE BUEN TIEMPO PARA SU LIBERACIÓN EN EL SECTOR DE ISLA CHAÑARAL, DEBIDO A QUE ERA MUY PROBABLE QUE EL LOBO FUERA DE ESE LUGAR. EL EJEMPLAR SE ENCONTRABA EN BUENBAS CONDICIONES CORPORALES POR LO QUE SOLO FUE NECESARIO SU HIDRATACION CON SUERO FISIOLOGICO</t>
  </si>
  <si>
    <t>Usuaria da aviso de la presencia de lobo marino muerto en sector Av. del Mar.  Se notifica inmediatamente al Departamento de Aseo y Ornato de la I. Municipalidad de La Serena, quienes proceden al retiro y traslado del ejemplar al releno sanitario de Coquimbo elmismo día.  El ejemplar se encontraba en descomposición.</t>
  </si>
  <si>
    <t>Turistas dieron aviso de ejemplares de pingüino muertos en la Av. del Mar.  En recorrido efectuado se logró encontrar dos ejemplares, los que tenian data de muerte reciente y no tenian heridas visibles.  Causa probable de muerte, enmallamiento.  Sus cadaveres fueron dispuestos en el relleno sanitario de Coquimbo.</t>
  </si>
  <si>
    <t>Se recibe aviso de lobo marino muerto a través de mesa de atención de usuarios.  Se contacta a la Municipalidad de La Serena para que efectúe el retiro del ejemplar.</t>
  </si>
  <si>
    <t>ojo derecho pequeño desgarro</t>
  </si>
  <si>
    <t>ojos, secreccion liquida</t>
  </si>
  <si>
    <t>Se recibe llamada telefónica de habitante de sector costero, alertando de un lobo marino herido en la playa.  Se concurre al sector, constatanto que el ejemplar se encuentra en descanso, aunque bajo su peso normal.  Se mantiene en la playa para que termine su periodo de descanso.</t>
  </si>
  <si>
    <t>CAROLINE AGULLÓ CARVAJAL</t>
  </si>
  <si>
    <t>Se recibe aviso de habitante de Pichidangui, por un ejemplar de Pingüino de Humboldt muerto en playa.  Se solicita fotografía para elaborar ficha.  El ejemplar permanece en la playa.</t>
  </si>
  <si>
    <t>TONGOY</t>
  </si>
  <si>
    <t>PARIETAL IZQUIERDO, PEQUEÑA HERIDA.  Ojo izquierdo cerrado.</t>
  </si>
  <si>
    <t>En recorrido habitual por Playa Tongoy se detecta ejemplar de lobo marino en playa.  Al observarlo se le detecta una pequeña herida en su espaldo, y uno de sus ojos levemente cerrado, pero muy atento a su entorno.  Se le deja en playa, y al día siguiente ya había regresado al mar.</t>
  </si>
  <si>
    <t>Mediante llamada telefónica se da aviso de lobos marinos muertos en Playa Guanaqueros.  Se concurre al sector, encontrando tres ejemplares en playa Guanaqueros muertos y en alto estado de descomposicion.  Por tratarse de una playa muy poco concurrida y sin acceso a vehículos, los ejemplares permanecen en playa.</t>
  </si>
  <si>
    <t>es enterrado en arena</t>
  </si>
  <si>
    <t>De acuerdo a denuncia realizada a la Capitania de Puerto de Tongoy, la Sra. Loreto Astorga Fono 9-92284334, y derivada a nuestro servicio se recurre al lugar indicado por la Sra. Astorga (Playa Grande de Tongoy, sector feria), y se verifica una Tortuga Olivácea adulto Macho, muerta, en estado de putrefaccion, con fracturas visibles en su caparazon y ya depredada por aves carroñeras. Al constatar que no existe indicios de muerte por pesca incidental, se procede a trasladarla al sector del faro de la misma localidad y enterrarla, quedando evidenciado el lugar del entierro.</t>
  </si>
  <si>
    <t>Luis Espinosa Torres</t>
  </si>
  <si>
    <t>Se recibe llamada telefónica de ciudadano alertando de la presencia de un pingüino en la Av. del Mar, sector cruce La Cantera.  Se concurre al sector, constatando que el ejemplar se encuentra muerto.  De la examinación in situ se comprueba la inexistencia heridas producidas por redes o azuelos, solo una mordedura causada probablemente por animales carroñeros.  Se da aviso a la Municipalidad de Coquimbo para que traslade el ejemplar al relleno sanitario.</t>
  </si>
  <si>
    <t>A través de la Mesa Central de Ayuda del Sernapesca se recibe aviso de ejemplar de lobo marino varado en Totoralillo.  Se contacta al denunciante, quien envia fotografías del ejemplar, e indica que se encuentra en buenas condiciones, pero que la gente lo molesta.  Por lo mismo se prepara operaci´no de rescate y relocalización, pero el ejemplar vuelve al mar por sus propios medios.  Durante la tarde de ese día el ejemplar vuelve a la playa, y permanece durante la noche, volviendo al mar al día siguiente en la mañana.</t>
  </si>
  <si>
    <t>A través de mesa de ayuda se recibe aviso de pingüino muerto en Playa El Faro La Serena.  Se contacta a usuaria solicitando fotografía del ejemplar, pero indica no tener.  De igual forma indica que se trata sólo de un ejemplar, y que no tiene heridas visibles.  Se le explica que en este caso se da aviso a la municipalidad para que retire el ejemplar de la playa, no obstante, cuando concurre personal municipal a la playa no encuentra al ejemplar.</t>
  </si>
  <si>
    <t xml:space="preserve">Se recibe llamado de pescadores informando que durante la noche llego un chungungo en un bote, que se encontraba con dificultad para caminar. Acuden al lugar los funcionarios Eduardo Vega y Nestor Farias. Se constata el estado del animal, que se encuentra atento al medio, pero se observa con dificultad para moverse. Se realizan las coordinaciones para el traslado del ejemplar hasta el parque Safari de Rancagua.
</t>
  </si>
  <si>
    <t xml:space="preserve">Eduardo Vega </t>
  </si>
  <si>
    <t>El dia 08 de julio se recibe llamado a travez de la mesa de ayuda de un lobo varado en playa de maitencillo, se acude al lugar se realiza examen externo y se verifica que se encuentra en buenas condiciones, esta atento al medio sin lesiones externas y buena condicion corporal, se hace la prueba con los escudos y reacciona y tiende a alejarse, se educa a las personas del lugar, que el animal solo se encuentra descansando y que no debe ser molestado, el dia 09 de julio se vuelve a acudir a la playa abanico de maitencillo, nuevam,ente por el llamado de dicho ejemplar el cual esta descansando se determina llevarlo a un centro de rescate y se procede a realizar la maniobra en donde el animal se muestra bastante reactivo con lo cual rompe la caja de transporte, por la hora se determina dejar el animal durante la noche resguardado por la municipalidad de zapallar y asi determinar que el dia sabado 10 de julio se lleve al animal a parque zafari para su recuperacion, al comunicarme con el veterinario de Parque zafari me comenta que el animal esta bien que no tiene nada, por lo que se determina liberarlo, dicho ejemplar volvera a su medio el dia 09 de septiembre en la localidad de zapallar.</t>
  </si>
  <si>
    <t>Karen Bravo y Mauricio Ulloa.</t>
  </si>
  <si>
    <t>Playa El Tabito</t>
  </si>
  <si>
    <t>Se recibe llamado por parte del municipio de El Tabo, indican que tienen pingüino juvenil encontrado en playa El Tabito. El ejemplar es retirado por los funcionarios Camila Ureta y Jeremías Plaza (cometidos 114242 y 114184 respectivamente)Trasladado posteriormente a Casablanca, desde donde finalmente se traslada hasta centro Ñancu por funcionario Gabriel Maldonado</t>
  </si>
  <si>
    <t>zapallar</t>
  </si>
  <si>
    <t>el dia 18 de julio la municipalidad de zapallar recibe llamada por loba en Laguna de zapallar la cual se encuantra en buenas condiciones, dicho municipio se contacta con el servicio para poder determinar que se hara con el ejemplar, el cual se encuentra en buenas condiciones, sin heridas ni mala condicion del animal, se decide relocalizar dicho ejemplar en el sector de playa la ballena donde estara tranquila, al acudir a zapallar para trasladar al ejemplar se aprecia que tiene un bulto a su costado como una masa, el cual con el transcurrir el tiempo mientras se realiza el traslado a la zona de liberacion nos percatamos que es un feto completo junto con su placenta, posteriormente al llegar al lugar se procede a liberar al ejemplar y tomar el feto para proceder a levarlo a la universidad santo tomas para su analisis y posibles causas del porque la hembra aborto. Posteriormente me contacto con la universidad para saber del resultado de los analisis al feto de tipo infeccioso o viral y asi saber las causas del aborto, dichos analisis salieron negativos, el aborto fue por el stress provocado al mover al ejemplar de la playa donde se encontraba descansando a otro sitio.</t>
  </si>
  <si>
    <t>del feto que la hembra aborta</t>
  </si>
  <si>
    <t>29 de julio, MUSA informa que recibieron un pingüino magallánico en la noche del 28 de julio, fue encontrado en sector Pelancura, Cartagena. Presenta una herida a nivel de miembro posterior derecho. Es trasladado por los funcionarios Manuel Gonzales y Lidia Cabello (cometidos 114681 y 114680 respectivamente) hasta las instalaciones de centro Ñanku.</t>
  </si>
  <si>
    <t>INFORMACION RECIBIDA DE LA CAPITANIA DE PUERTO QUINTERO ,EJEMPLAR DE LOBO MARINO  MUERTO A UNOS 500 METROS DE LA ENTRADA DE PLAYA RITOQUE ,  SE DA AVISO A MEDIO AMBIENTE MUNICIPIO DE QUINTERO PARA SU RETIRO O ENTIERRO EN LUGAR</t>
  </si>
  <si>
    <t>PLAYA EL ABANICO</t>
  </si>
  <si>
    <t>MUNICIPIO PUCHUNCAVI</t>
  </si>
  <si>
    <t>INFORMACION RECIBIDA DE USUARIA SRTA MARTA MORALES ,EJEMPLAR DE PINGÜINO DE HUMBOLT   MUERTO EN PLAYA EL ABANICO,  SE DA AVISO A MEDIO AMBIENTE MUNICIPIO DE PUCHUNCAVI PARA SU RETIRO O ENTIERRO EN LUGAR</t>
  </si>
  <si>
    <t xml:space="preserve">Playa Las Slimas, Las Cruces </t>
  </si>
  <si>
    <t>Traslado a Playa Mostazal</t>
  </si>
  <si>
    <t>Se recibe información desde mesa de ayuda, sobre lobo varado en Playa las salinas de las Cruces. Se realiza contacto con usuario y se coordina con municipalidad de El Tabo para que realicen una evaluación inicial, antes de poder concurrir al lugar. durante la tarde los funcionarios Eduardo vega y Manuel Gonzales (cometidos 114761 y 114740 respectivamente) acuden al lugar, se evalúa la situación del ejemplar, el cual se encuentra delgado, pero son lesiones visibles. Dado la cantidad de personas y perros sueltos en el lugar, se decide realizar la relocalización, trasladando el ejemplar hasta playa Mostazal</t>
  </si>
  <si>
    <t>SE RECIBE LLAMADO A LAS 16 HRS APROXIMADAMENTE, POR PINGÜINO VARADO EN PLAYA LOS TUBOS AL LADO DEL MUELLE. ACUDE FUNCIPNARIO ALVARO VASQUEZ, NO ENCIONTRANDO EL EJEMPLAR. PORSTERIORMENTE LA ARMADA A LAS 21 HRS APROXIMADAMNETESE COMUNICA CON SERNAPESCA INFORMANDO DEL PINGUIONO, ACUDE FUNCIONARIA CARLIZA SAEZ Y RETIRA EJEMPLAR DESDE LA PALYA, TRASLADANDO EL EJEMPOLAR AL DIA SIGUINETE A LA OFICINA SAN ANTONIO. SE REVISA EJEMPALR, NO PRESENTA HERIDAS EXTERNAS, ESTA UN POCO DELGADO, AL PARECER ESTARIA CON PROBLEMAS DE VISIÓN. ES TRASLADADO EL MISMO DIA A CENTRO ÑANKU</t>
  </si>
  <si>
    <t>PLAYA VISTA HERMOSA</t>
  </si>
  <si>
    <t>INFORMACION RECIBIDA DE UNIDAD DE RESCATE REGIONAL,EJEMPLAR DE LOBO MARINO  EN PLAYA VISTA HERMOSA,  SE ACUDE AL LUGAR ENCONTRANDO EL EJEMPLAR SIN HERIDADS VISIBLE , CON BUENA REACION A ESTIMULOS, SE DEJA EN LUGAR INFORMANDO LOS VERANEANTES QUE ES UN LOBO SUBANTARTICO Y QUE ESTA DESCANSANDO :15:30 - 18:00</t>
  </si>
  <si>
    <t>Se recibe llamado de Municipalidad de El Tabo, informando sobre pingüino en playa del sector. Ejemplar es trasladado a recintos municipales a la espera de ser retirado por Sernapesca. Funcionario Juan Rojas retira ejemplar y lo traslada hasta oficina San Antonio. Es trasladado el 09-08-21 a Ñanku aprovechando que funcionarios deben ir a Quintero.</t>
  </si>
  <si>
    <t>LA LIGUA</t>
  </si>
  <si>
    <t>Golpe antiguo sobre la órbita ocular derecha.</t>
  </si>
  <si>
    <t>Ñanku, centro rehabilitacion</t>
  </si>
  <si>
    <t xml:space="preserve">Se recibe el aviso de ejemplar de pingüino en playa La Ballena, comuna de LA Ligua, por parte de pescadores recreativos que estaban en el lugar.  Se contacta al denunciante para obtener mayores detalles de la ubicación.  Se traslada el equipo del Servicio de La Ligua al lugar y se constata la presencia de un ejemplar de pinguino con una herida en la cabeza, pero sin sangrado ni secreciones.  Su estado es aletargado y se dispone en una jaula para su traslado al centro de rehabilitación Ñanku en Con Con.  Al día siguiente se informa que el ejemplar falleció probablememnte por el trauma craneal que presentaba. </t>
  </si>
  <si>
    <t>playa acapulco</t>
  </si>
  <si>
    <t>viña del mar</t>
  </si>
  <si>
    <t xml:space="preserve">Se recibe denuncia a travez de mesa de ayuda sobre un pingüino en playa acapulco en viña del mar, se acude al lugar y se traslada al ave al centro de rehabilitacion de ñanku en concon </t>
  </si>
  <si>
    <t xml:space="preserve">Karen Bravo Alejandro Guerrero </t>
  </si>
  <si>
    <t xml:space="preserve">Se recibe denuncia a travez de mesa de ayuda sobre un pingüino en playa las torpederas de valparaiso, el cual se encuentra en perfectas condiciones, se traslada al ave al centro de rehabilitacion de ñanku en concon </t>
  </si>
  <si>
    <t xml:space="preserve">Karen Bravo y Alejandro Guerrero </t>
  </si>
  <si>
    <t>AES ANDES</t>
  </si>
  <si>
    <t>POZO U-2</t>
  </si>
  <si>
    <t>VERIFICACION INGRESO DE NUTRIA AL POZO U-2 DE PLANTA AES ANDES EL DIA 18 DE AGOSTO 2021, SE INSPECCIONA EL DIA 19 DEL PRESENTE ANIMAL CAPTURADO EN TRAMPA JAULA, CONSTATANDO QUE NO TIENE NINGUNA HERIDA EN BUENAS CONDICIONES Y ACTIVO, SE TRASLADA A FUNDACION ÑANKU POR PERSONAL DE AES ANDES PARA SU CONTROL Y CHIPEARLO,</t>
  </si>
  <si>
    <t>CALETA CUMBERLAND (NORTE)</t>
  </si>
  <si>
    <t>JUAN FERNANDEZ</t>
  </si>
  <si>
    <t>SE RECIBE INFORMACION DE PARTE DE UNIDAD AMBIENTAL Y UNIDAD DE PESCA MUNICIPAL SOBRE EL HALLAZGO DE UN EJEMPLAR DE LOBO FINO EN SECTOR CALETA NORTE. ACUDO AL LUGAR DONDE PUEDO EVIDENCIAR QUE SE TRATA DE UN EJEMPLAR JUVENIL DE LOBO FINO EL CUAL ESTA MUERTO SIN HERIDA VISIBLES, TAMPOCO SECRECIONES. SE COORDINA CON ASEO ORNATO MUNICIPAL PARA PODER TRASLADARLO AL VERTEDERO MUNICIAPL DE LA ISLA ROBINSON CRUSOE</t>
  </si>
  <si>
    <t>INFORMACION RECIBIDA DE UNIDAD DE MEDIO AMBIENTE MUNICIPALIDAD DE QUINTERO,EJEMPLAR DE LOBO MARINO  EN PLAYA RITOQUE,  SE ACUDE AL LUGAR EN VEHICULO Y COMPAÑIA DE MEDIO AMBIENTE MUNICIPALIDAD DE QUINTERO,ENCONTRANDO EL EJEMPLAR SIN HERIDADS VISIBLE , CON BUENA REACION A ESTIMULOS, SE DEJA EN LUGAR INFORMANDO LOS VERANEANTES QUE ES UN LOBO SUBANTARTICO Y QUE ESTA DESCANSANDO :11:15 - 12:30</t>
  </si>
  <si>
    <t>VERIFICACION DE DENUNCIA POR AVISTAMIENTO DE BALLENA MUERTA EN BAHIA QUINTERO, SE INSPECCIONA LA BAHIA EN CONJUNTO CON CAPITANIA DE PUERTO QUINTERO, NO ENCONTRANDO EL EJEMPLAR</t>
  </si>
  <si>
    <t>SECTOR FARO BAHIA C</t>
  </si>
  <si>
    <t>SE RECIBE INFORMACION DE PARTE DE UNIDAD AMBIENTAL Y UNIDAD DE PESCA MUNICIPAL SOBRE EL HALLAZGO DE UN EJEMPLAR DE LOBO FINO EN SECTOR EL FARO (TAMBIEN ACUDE ARMADA). ACUDO AL LUGAR DONDE PUEDO EVIDENCIAR QUE SE TRATA DE UN EJEMPLAR JUVENIL DE LOBO FINO EL CUAL ESTA MUERTO CON HERIDA VISIBLES POSIBLEMENTE PROVOCADAS POR MORDEDURA DE PERRO, ES DIFICIL PODER SABER SI LA POSIBLE MORDIDA FUE ANTES O DESPUES DE LA MUERTE DEL LOBO. AL LUGAR LLEGA PERSONAL DE CARABINEROS QUIENES TOMAN EL PROCEDIMIENTO, TAMBIEN SE PRESENTA ARMADA Y FUNCIONARIA MUNICIPAL.</t>
  </si>
  <si>
    <t>DESPUES DEL PRIMER HALLAZGO Y CUANDO ME DIRIJO A LA OFICINA UN PESCADOR ME AVISA QUE SE ENCUENTRAN 2 LOBOS MUERTOS EN UN SECTOR AL COSTADO DEL MUELLE. EFECTIVAMENTE LA NOTICIA LA CONFIRMO SON 2 EJEMPLARES DE LOBO FINO MUERTOS LOS CUALES NO PRESENTAN NINGUN TIPO DE HERIDA VISIBLE, REVISADO AMBOS PUEDO DETERMINAR QUE LLEGARON EN DISTINTAS FECHAS A LA ZONA POR SUS DISTINTAS CARACTERISTICAS PRESENTES (OLOR, ESTADO, ETC.) SE COORDINA CON FUNCIONARIA MUNICIPAL PARA QUE PUEDAN SER RETIRADOS POR ASEO Y ORNATO HACIA EL VERTEDERO ISLA ROBINSON CRUSOE</t>
  </si>
  <si>
    <t>SECTOR LA EXPLANADA</t>
  </si>
  <si>
    <t>SE RECIBE INFORMACION DE PARTE DE UNIDAD AMBIENTAL Y UNIDAD DE PESCA MUNICIPAL SOBRE EL HALLAZGO DE UN EJEMPLAR DE LOBO FINO EN SECTOR DE LA EXPLANADA. ACUDO AL LUGAR DONDE PUEDO EVIDENCIAR QUE SE TRATA DE CUATRO EJEMPLARES JUVENILES DE LOBO FINO LOS CUALES SE ENCUENTRAN CON MÚLTIPLES HERIDAS QUE A SIMPLE VISTA CORRESPONDEN A MORDIDURAS DE PERROS. LUEGO SE COORDINA CON ASEO ORNATO MUNICIPAL PARA PODER TRASLADARLO AL VERTEDERO MUNICIAPAL DE LA ISLA ROBINSON CRUSOE</t>
  </si>
  <si>
    <t>Desprendimiento ocular</t>
  </si>
  <si>
    <t>SE RECIBE INFORMACION DE PARTE DE UNIDAD AMBIENTAL Y UNIDAD DE PESCA MUNICIPAL SOBRE EL HALLAZGO DE UN EJEMPLAR DE LOBO FINO EN SECTOR DE LA EXPLANADA. ACUDO AL LUGAR DONDE PUEDO EVIDENCIAR QUE SE TRATA DE UN EJEMPLAR JUVENIL DE LOBO FINO EL CUAL SE ENCUENTRA CON MÚLTIPLES HERIDAS Y EN MUY MALAS CONDICIONES. DESPUES DE UN INFORME Y CHEQUEO POR PARTE DE LA VETERINARIA PRESENTE DOÑA FRANCISCA LAGOS MIRANDA, INFORME CLAVE PARA DETERMINAR REALIZAR UNA EUTANASIA Y ASI EVITAR EL SUFRIMIENTO DEL ANIMAL. LUEGO SE COORDINA CON ASEO ORNATO MUNICIPAL PARA PODER TRASLADARLO AL VERTEDERO MUNICIAPAL DE LA ISLA ROBINSON CRUSOE</t>
  </si>
  <si>
    <t>JOSE PONCE SOTO</t>
  </si>
  <si>
    <t>Playa norte Punta Puyai</t>
  </si>
  <si>
    <t>Playa La Ballena</t>
  </si>
  <si>
    <t>Lobo fino antártico ubicado en playa Punta Puyai, sector norte, localidad de Papudo, comuna de Papudo. Usuario que llama es veterinario. Nos comunicamos con encargado de rescate animal regional. Se define la relocalización del individuo ya que había presencia de perros en el lugar que puedieran provocarle daño. Animal se encuentra en buenas condiciones, atento, activo y sin heridas  superficiales.  Se traslada al sector de playa La Ballena, comuna de La Ligua, donde fue liberado cerca de las 18:30 hrs</t>
  </si>
  <si>
    <t>JOSE LUIS SÁNCHEZ</t>
  </si>
  <si>
    <t>ballena picuda de De Blainville</t>
  </si>
  <si>
    <t>Mesoplodon densirostris</t>
  </si>
  <si>
    <t>HANGA TU´U HATA</t>
  </si>
  <si>
    <t>BARRIGA, ABDOMEN</t>
  </si>
  <si>
    <t>PRODUCTO DE LA DESCOMPOSICION AVANZADA</t>
  </si>
  <si>
    <t>hanga tu´u hata</t>
  </si>
  <si>
    <t>LA ESPECIE FUE LOCALIZADA EN HANGA TU´U HATA EN LA COSTA ESTE DE LA INSULA, LAS MEDIDAS SON DE 4,5 METROS DE LARGO Y 1 METRO DE ANCHO, PROBABLEMENTE POR LA INFLAMACION. SE ENCONTRÓ EN DESCOMPOSICION AVANZADA, POR LAS IMÁGENES SE PRESUNTA ES UN ZIFIO, PUEDE SER UN JUVENIL O SUBADULTO. SE DEJO EN EL MISMO LUGAR, ES UN SECTOR PERTENECIENTE AL PARQUE NACIONAL RAPA NUI Y A LA VEZ AL AMCP - MU. ES DE DIFICIL ACCESO PARA EXTRACCION, NO SE PUEDE METER MAQUINARIAS NI TAMPOCO TAPAR CON TIERRA POR EL DIFICIL ACCESO, SE ENCUENTRA ENTRE ROQUERIOS Y PLAYA GRAVA. 
06/09/2021 se realiza análisis de las fotografias enviadas del varamiento y por la forma de su mandíbula inferior, altamente arqueada, se logró identificar com Mesoplodon densirostris, Ziphio de Blainville. Además, por sus caracteristicas externas, correspondería a un macho y por su tamaño (4,5 metros) es un adulto.</t>
  </si>
  <si>
    <t>Playa Rapa Nui</t>
  </si>
  <si>
    <t>Se recibe WhatsApp de la mesa de ayuda informando sobre la presencia de un lobo marino al frente del restorán La Sal, usuaria indica que está activo pero encuentra extraño como tiene doblada la cola. Funcionarios acuden a primera hora del día siguiente y el ejemplar ya no se encuentra en el lugar.</t>
  </si>
  <si>
    <t>38.5</t>
  </si>
  <si>
    <t xml:space="preserve">Se reciben correos de la mesa de ayuda y nos comunicamos con usuarios informantes, los que nos indican que se encuentra un lobo marino en la playa, decaído, con dificultades para respirar, con algo raro en el lomo, que no presenta reacción cuando la gente se acerca y lleva 3 días en el mismo lugar. Se acude al lugar de la denuncia donde se aprecia el ejemplar en buenas condiciones generales, sin heridas visibles, en buena condición corporal y la protuberancia que se veía en el lomo era por la posición en que se encontraba. Ejemplar de gran tamaño. Debido a la gran cantidad de turistas que llegan a la playa y presencia de perros suletos, se decide trasladarlo a una playa solitaria. Opone resistencia al ser ingresado a la jaula. Es trasladado a playa Topocalma. </t>
  </si>
  <si>
    <t>Playa La Sirena</t>
  </si>
  <si>
    <t>Donación a museo</t>
  </si>
  <si>
    <t>Se recibe llamado de usuaria que nos indica de pingüino mal herido y sangrando en playa La Sirena, sector el Pangal, Pichilemu. Se acude al lugar y se corrobora que el ejemplar presenta diversas heridas, no pudiéndose determinar la gravedad de estas. Se encuentra en buenas condiciones corporales, atento al medio y se resiste a ser enjaulado. Se decide trasladarlo al CRFS del Parque Safari, sin embargo, ejemplar fallece al llegar a la oficina del Servicio. Se decide donarlo para el museo rural de Ciruelos, para proceder a ser embalsamado y posteriormente exhibido. Al ser embalsamado, se pudo inferir que las heridas presentadas pueden ser atribuidas a lobos marinos. Las heridas eran profundas.</t>
  </si>
  <si>
    <t xml:space="preserve">Se recibe correo de la mesa de ayuda informando sobre la presencia de un ejemplar de lobo marino que reacciona al acercarse, no presenta heridas, se ve decaído y bajo de peso en la playa Punta de Lobos. Debido a que camioneta institucional se encontraba en terreno, se solicitó ayuda a Seguridad Ciudadana para ir en busca del ejemplar en horas de la tarde. Se decide trasladarlo el CRFS del Parque Safari a primera hora del día siguiente 28-08-2021. Fallece al día siguiente 29-08-2021 en el CRFS del Parque Safari. Se procede a realizar necropsia. Se está a la espera del informe. </t>
  </si>
  <si>
    <t>VICHUQUEN</t>
  </si>
  <si>
    <t>Parque Safari de Rancagua</t>
  </si>
  <si>
    <t>UNIVERSIDAD SAN SEBASTIAN</t>
  </si>
  <si>
    <t>2021-44-36</t>
  </si>
  <si>
    <t>Playa Las Conchillas</t>
  </si>
  <si>
    <t>2021-46-37</t>
  </si>
  <si>
    <t xml:space="preserve">Usuaria  informa a Mesa de Ayuda el varamiento de un ejemplar de lobo marino en playa El Morro, Tomé (frente al puesto del salvavidas). Se trataría de un ejemplar adulto, de 2 metros de estatura, al parecer estaría fallecido ya que está en la rompiente del oleaje y no se vislumbra algún tipo de reacción. Los colegas Benjamín Ceballos y Renato Montoya concurren al sector, recorren la playa no encontrando el ejemplar.   </t>
  </si>
  <si>
    <t>2021-44-38</t>
  </si>
  <si>
    <t>Aviso por mesa de ayuda 23 horas lobo herido en caleta playa Maule, se verifica información y al día siguiente 30/07  acude personal de oficina coronel, constatando las heridas, pero el ejemplar se encuentra en una zona de difícil acceso lo que implica riesgo para el personal como para el animal si se intenta acción de rescate. Se mantendrá vigilancia.</t>
  </si>
  <si>
    <t>Claudio Sanhueza/ Humberto pool</t>
  </si>
  <si>
    <t>2021-46-45</t>
  </si>
  <si>
    <t>Playa Merquiche</t>
  </si>
  <si>
    <t>Sr. Carlos Vera informa a Mesa de Ayuda el varamiento de un ejemplar de lobo marino en playa Merquiche, Tomé, cerca de un roquerío y a simple vista en malas condiciones. La colega Ángela Castillo toma contacto con el usuario para obtener más antecedentes y registro fotográfico, él indica que en el intertanto se presentaron Médicos Veterinarios de la Municipalidad de Tomé, constatando que el ejemplar no tenía heridas visibles, reacciona a estímulos y retorna al mar por sus propios medios.  Mediante las fotografías se identifica al ejemplar como un lobo fino.</t>
  </si>
  <si>
    <t>2021-42-46</t>
  </si>
  <si>
    <t>Playa los cuervos, Lenga</t>
  </si>
  <si>
    <t>Mesa de ayuda informa el varamiento de un ejemplar de pingüino en Playa los cuervos de Bahia san Vicente sector Lenga. Se encuentra con dificultades para pararse y al parecer tiene una pata herida. Es rescatado y trasladado a USS.</t>
  </si>
  <si>
    <t>2021-46-47</t>
  </si>
  <si>
    <t xml:space="preserve">Usuaria informa a Mesa de Ayuda el varamiento de un ejemplar de lobo marino en playa Penco, frente a cancha Gente de Mar, cerca de un roquerío. Al parecer estaría durmiendo ya que al acercarse no reacciona. Como oficina recibimos la información a las 15:45 horas, la suscrita toma contacto con la usuaria quien se dirige nuevamente al sector para constatar si el ejemplar aún se encuentra, sin embargo ya no estaba. Se le indica que de avistarlo nuevamente se contacte directamente con oficina Tomé.  De acuerdo al registro fotográfico se trataría de una cría de bajo peso.  </t>
  </si>
  <si>
    <t>2021-42-48</t>
  </si>
  <si>
    <t>Roquerío Base Naval</t>
  </si>
  <si>
    <t>Usuario avisa de un lobito en Base Naval, acude A. Guerra y da cuenta que es un lobo fino de Juan Fernández, Flaco pero atento al medio. No esposible sacarlo del lugar pues se encuentra en un roquerío. Se estima que estaría descansando. Se acuerda con personal de Base naval que ellos lo estarían monitoreando. Al día siguiente (30), es encontrado nuevamente y enviado a USS. Muere el 09/09 Eutanasia.</t>
  </si>
  <si>
    <t>H.Pool/ A. Guerra</t>
  </si>
  <si>
    <t>2021-50-06</t>
  </si>
  <si>
    <t>Ribera norte del lago budi</t>
  </si>
  <si>
    <t>playa con pasto</t>
  </si>
  <si>
    <t>a travez de una llamada telefonica recibida en nuestra mesa centarl del servicio, se concurrio a la ribera norte del lago budi, ubicado en la comuna de Saavedra al rescate de un ejemplar popito de lobo comun el cual habia ingresado al interior de un domicilio en ubicado en la ribera norte del lago budi, donde concurrimos con el propósito de rescatarlo y evaluar su condicion, este ejemplar se encontarba en perfectas condiciones, su actuar se debía a que habia sido asustado por un numero importante de perros del domicilio y no encontro mejor escondite que ingresar a la casa. de aqui lo llevamos a la playa el maule donde fue liberado en perfecto estado</t>
  </si>
  <si>
    <t>FERNANDO OSES FORCANO</t>
  </si>
  <si>
    <t>playa caleta Pto,. Saavedra</t>
  </si>
  <si>
    <t>al lado de una costanera</t>
  </si>
  <si>
    <t>a travez de una llamada telefonica recibida en nuestra mesa centarl del servicio, realizada por personal de la capitania de puerto de Carahue ,patrulla pto. Saavedra, da el aviso de un ejemplar de lobo en no muy buenas condiciones en la ribera de la costanera playa de Saavedra, se concurrio para evaluar su condicion in situ y ser trasladado a la clinica veterinaria metrenco con la finalidad de recuperar este ejemplar ya que al momento de evaluarlo este estaba con un bajo peso evidente, entonces se todo la desicion de llevarlo a la clinica para su recuperacion y posterior liberacion</t>
  </si>
  <si>
    <t>zona sur de playa cheuque</t>
  </si>
  <si>
    <t>por una llamada recivida en nuestra mesa de ayuda por parte de un usuario habitante del sector nos informa de la presencia de un ejemplar de lobo marino en la playa, por descripciones argumentadas por la persona quien lo encontro este no presentaba lesiones visibles ocasionadas por terceros, al estar en perfectas condiciones y solamente un poco cansdo este se recupero y retorno por sus propios medios en el mismo lugar donde se encontro, al examinar el ejemplar nos contatamos que se trataba de un ejemplar de lobo fino austral, esto se realizo por video proporcionado por los lugareños, ya que no alcanzamos a llegar antes del retorno del ejemplar. Se modifica especie por Lobo Fino Antártico, por sus caracteristicas externas, en especieal la presencia de vibrisas (bigotes) muy largas.</t>
  </si>
  <si>
    <t>2021-60-007</t>
  </si>
  <si>
    <t>Playa Caulin</t>
  </si>
  <si>
    <t>Siendo las 11:40 hrs del dia domigo 11/07/2021 se concurrió hasta el sector de Caulin Playa por un llamado de una pareja de turistas (telefono de contacto : 9 46171253 ), quienes hicieron el hallazgo un pingüino de magallanes flotando muy cerca de la orilla pero sin heridas visibles pero en malas condiciones y sin reaccion a estimulos . En el transcurso del viaje   hacia la RM y verificando por tercera vez su estado el especimen murió. Se comunica el hecho determinandose volver a la oficina en Ancud a las 17:00 hrs y mantenerlo ahi hasta el dia 12/07/2021para su posterior deposicion en el sector de Mar Brava sin la presencia de testigos.</t>
  </si>
  <si>
    <t>2021-60-008</t>
  </si>
  <si>
    <t>El día 14 de julio se recibió llamada de AAMM alertando la presencia de Lobo Marino en costanera Ancud, se asiste al lugar y en conjunto se realiza la captura del juvenil de Lobo marino común para posteriormente llevarlo a ONG Chiloé Silvestre para su atención primaria. El día 30 de julio durante la mañana se realizó liberación de lobo en sector de playa Corona en la comuna de Ancud.</t>
  </si>
  <si>
    <t>Gabriel Alarcón - Leonardo Muñoz</t>
  </si>
  <si>
    <t>2021-60-009</t>
  </si>
  <si>
    <t xml:space="preserve">Secrecion ocular, conjuntivitis, patron respiratorio obstrictivo </t>
  </si>
  <si>
    <t xml:space="preserve">Peronal de la Armda de Chile toma contacto con Sernapesca para concurrir al sector de Lechagua por un lobo de mar en pesimas conduciiies asediado por perros, al llegar se encuentran con un lobo de mar juvenil con dificultad respiratorioa y secreciones oculares, el cual es trasladado a Chiloe Silvestre </t>
  </si>
  <si>
    <t>2021-58-03</t>
  </si>
  <si>
    <t>El día 7 de Julio se recibe llamado por varamiento de lobo marino en sector Pargua, se acude al lugar se procede al rescate y posteriormente traslado a Universidad San Sebastian</t>
  </si>
  <si>
    <t>2021-58-04</t>
  </si>
  <si>
    <t>El día 9 de Julio se recibe llamado por varamiento de lobo marino en sector Pargua, se acude al lugar se procede al rescate y posteriormente traslado a Universidad San Sebastian</t>
  </si>
  <si>
    <t>2021-58-05</t>
  </si>
  <si>
    <t>El día 21 de Julio se recibe llamado por varamiento de lobo marino muerto en sector caleta San rafael, se coordina con municpalidad retiro y posterior traslado a vertedero municipal.</t>
  </si>
  <si>
    <t>2021-58-06</t>
  </si>
  <si>
    <t>Agujero de bala</t>
  </si>
  <si>
    <t>El día 22 de Julio se recibe llamado por varamiento de lobo marino muerto en sector costanera de Calbuco, se coordina con municpalidad retiro y posterior traslado inhumación.</t>
  </si>
  <si>
    <t>2021-62-008</t>
  </si>
  <si>
    <t>Playa Achao</t>
  </si>
  <si>
    <t xml:space="preserve">El día domingo 04 de julio del 2021, se asistió a verificar a un lobito que entrega bomberos de Achao en la comuna de Dalcahue. Postriormente, se realiza traslado de lobo desde Dalcahue a Pullinque, en comuna de Ancud. Este ejemplar se encuentra decaído y con perdida ocular, por lo que se entrega el lobito a la ONG Chiloé Silvestre ubicada en Pullinque, para realizar los tratamientos correspondientes, para su recuperación.  </t>
  </si>
  <si>
    <t>Paulina Rojas / Alejandro Cárdenas</t>
  </si>
  <si>
    <t>2021-62-013</t>
  </si>
  <si>
    <t>Matao</t>
  </si>
  <si>
    <t>Viernes 23 de julio del 2021, se asistió al sector de Matao en la isla de Quinchao a  verificar un lobo aparentemente herido reportado por usuaria, se asistió al sector en compañia de bomberos de Achao no encontrando al ejemplar.</t>
  </si>
  <si>
    <t>Héctor Mascareña / Claudio Arcos</t>
  </si>
  <si>
    <t>2021-62-010</t>
  </si>
  <si>
    <t>Recinto Privado Base empresa</t>
  </si>
  <si>
    <t>PLAYA TEUPA</t>
  </si>
  <si>
    <t xml:space="preserve">El día jueves 15 de julio del 2021, se asistió a verificar a un lobito varado en base Invermar, comuna Chonchi. Posteriormente, se realiza traslado de lobo a playa Teupa para su liberación. Este ejemplar es liberado en playa Teupa, el día 15 de julio.  </t>
  </si>
  <si>
    <t>Carina Maldonado / Pablo Quiñiñir</t>
  </si>
  <si>
    <t>2021-62-012</t>
  </si>
  <si>
    <t>Huentemó</t>
  </si>
  <si>
    <t xml:space="preserve">El día domingo 18 de julio del 2021, se asistió a verificar los restos de una TORTUGA OLIVÁCEA varada en playa HUENTEMO, Cucao, comuna de Chonchi. El día lunes 19 de julio se realiza inhumación y necropsia de los restos de tortuga olivácea, en sector Chanquín, Cucao, comuna de Chonchi.  </t>
  </si>
  <si>
    <t>Carina Maldonado / Marianela Quintrel/ Pablo Quiñiñir/ Paulina Rojas/Carlo Reyes/Claudio Arcos</t>
  </si>
  <si>
    <t>2021-62-011</t>
  </si>
  <si>
    <t>CHANQUIN</t>
  </si>
  <si>
    <t xml:space="preserve">El día domingo 18 de julio del 2021, se asistió a verificar los restos de una ballena varada en playa Chanquín, Cucao, comuna de Chonchi. El lunes 19/07/2021, se realiza recolección de restos y partes previa coordinación de inhumación de restos con apoyo de maquinaria de la municipalidad de Chonchi. El día martes 20 de julio se realiza inhumación de los restos en sector Chanquín, con la retroexcavadora del muncipio de Chonchi. El Miercoles 28-07-2021 se asiste nuevamente a realzar la inhumación de restos faltantes ejecutada por retroexcavadora del Municipio de Chonchi. </t>
  </si>
  <si>
    <t>Carina Maldonado / Marianela Quintrel/ Claudio Arcos/Hector Mascareña O/Paulina Rojas/Carlo Reyes</t>
  </si>
  <si>
    <t>2021-62-009</t>
  </si>
  <si>
    <t>LIUCURA</t>
  </si>
  <si>
    <t>PUQUELDON</t>
  </si>
  <si>
    <t>camino cementerio de Liucura,</t>
  </si>
  <si>
    <t>PLAYA AGUANTAO</t>
  </si>
  <si>
    <t xml:space="preserve">El día domingo 11 de julio del 2021, se asistió a verificar a un lobito varado en el camino del cementerio de Liucura, comuna Puqueldón, Isla Lemuy. Posteriormente, se realiza traslado de lobo desde Liucura a Castro, para su evaluación de traslado a Punllinque o liberación. Tras evaluar su buen estado de salud,este ejemplar es liberado en playa Aguantao, el día 12 de julio.  </t>
  </si>
  <si>
    <t>Carina Maldonado / Rodolfo Ortega / Héctor Mascareña</t>
  </si>
  <si>
    <t>2021-62-014</t>
  </si>
  <si>
    <t>Palqui</t>
  </si>
  <si>
    <t>Lunes 02 de julio del 2021, se asistió al sector de Palqui en la isla de Quinchao a  verificar un lobo aparentemente herido reportado por usuaria, en el lugar se encontró 1 ejemplar en malas condiciones inactivo pero vivo. Se traslada hasta las dependencias de Sernapesca Castro para ser trasladado el día 03-08-2021 a Pullinque, sin embargo al día antes mencionado no sobrevivió durante la noche, fue inhumado en la reserva Marina Putemún el 03-08-2021 en el sector de Pillul en las siguientes coordenadas 42°27´17.12" S / 73°43´32.99"</t>
  </si>
  <si>
    <t>2021-62-015</t>
  </si>
  <si>
    <t>bodega</t>
  </si>
  <si>
    <t>Martes 03 de Agosto del 2021, se asistió al sector de playa de Quicaví comuna de Quemchi a  verificar un lobo aparentemente atrapado en una bodega de una planta proceso reportado por usuaria, en el lugar se encontro 1 ejemplar en buenas condiciones, muy activo y con respuesta a estímulos, el cual fue capturado y trasladado para su liberación al medio en el sector de playa Huite el mismo día 03-08-2021 las  coordenadas de su liberación son 42°6´45.02" S / 73°26´28.11"</t>
  </si>
  <si>
    <t>2021-62-016</t>
  </si>
  <si>
    <t>al interior de un predio</t>
  </si>
  <si>
    <t>Martes 24 de Agosto del 2021, se asistió al sector de playa de Vilupulli comuna de Chonchi a  verificar un lobo aparentemente herido en un recinto privado reportado por un usuario el 23-08-2021 a las 17:00, en el lugar se encontró 1 ejemplar en buenas condiciones, muy activo y con respuesta a estímulos, el cual fue capturado y trasladado para su liberación al medio en el sector de playa Lelbun el 24-08-2021.</t>
  </si>
  <si>
    <t>Héctor Mascareña / Carina Maldonado</t>
  </si>
  <si>
    <t>2021-62-017</t>
  </si>
  <si>
    <t>Miércoles 25 de Agosto del 2021, se asistió al sector de Matao comuna de Quinchao a  verificar una cría de lobo reportado por un usuario, Al llegar al lugar indicado no se encontró al ejemplar.</t>
  </si>
  <si>
    <t>2021-78-03</t>
  </si>
  <si>
    <t>puelpun</t>
  </si>
  <si>
    <t>rio maullin</t>
  </si>
  <si>
    <t xml:space="preserve"> SE ASISTE POR LLAMADO DE USUARIO A VERIFICAR VARAMIENTO DE LOBO DE MAR , SE VERIFICA EN COMPAÑÍA DE LA FUNCIONARIA ROMINA ESTUARDO. AL LLEGAR AL LUGAR EL EJEMPLAR ESTABA EN BUENAS CONDICIONES, ACTIVO Y SIN HERIDAS  POR LO QUE SE PROCEDE A RELOCALIZARLO  EN LA PLAYA ABTAO.</t>
  </si>
  <si>
    <t>2021-78-04</t>
  </si>
  <si>
    <t>Playa pasto</t>
  </si>
  <si>
    <t xml:space="preserve"> SE ASISTE POR LLAMADO DE USUARIA A VERIFICAR VARAMIENTO DE LOBO DE MAR , SE VERIFICA EN COMPAÑÍA DEL FUNCIONARIO JERSON MONTECINO EN LOCALIDAD DE CARELMAPU, SECTOR PLAYA MAR BRAVA. AL LLEGAR AL LUGAR EL EJEMPLAR SE ENCUENTRA EN BUENAS CONDICIONES, ACTIVO  POR LO QUE SE PROCEDE A RELOCALIZARLO  EN LA PLAYA ABTAO.</t>
  </si>
  <si>
    <t>2021-54-007</t>
  </si>
  <si>
    <t>Instalaciones Piscicultura Experimental de Acuicultura y Ciencias del Mar en la localidad de Metri</t>
  </si>
  <si>
    <t>Playa Quillaipe</t>
  </si>
  <si>
    <t>Con fecha lunes 15 de julio avisan a oficina que se encuentra lobo cachorro en instalaciones de Piscicultura de la Ula en sector Metri, usuario Cristián  Valenzuela indica que hace 2 días se encuentra en las instalaciones y manifiesta que se encuentrra debil. Se asiste y se encuentra cria de lobo en buen estado de salud, activo y atento al medio, sin lesiones evidentes, se captura y se libera en playa Quillaipe, de inmediato nada activamente.</t>
  </si>
  <si>
    <t>Marcelo Villaroel y Marcelo González</t>
  </si>
  <si>
    <t>2021-54-008</t>
  </si>
  <si>
    <t>Por denuncia se asiste a verificar el varamiento de un lobo marino comun en el sector de pichiquillaipe, el ejemplar se encontraba deshidratado y con poca reacción. Una vez atendido en la USS, logra recuperarse y se reactiva. El ejemplar sigue con cuidados en el centro.42°28'14,72''/72°54?18,34''</t>
  </si>
  <si>
    <t>Antonio salinas/ Marisol Romero</t>
  </si>
  <si>
    <t>2021-54-009</t>
  </si>
  <si>
    <t>Em una bodega con leña.</t>
  </si>
  <si>
    <t>Con fecha lunes 17 de julio avisan quye se encuentra lobo cachorro en un patio de un domicilio. En contacto con la USS señalan que la jaula podría ser entregada por la USS a las 16:00 horas. EL lobo se encontraba débil y poco activo, pero  sin lesiones visibles y sin secresiones. Se decidió en vez de liberarlo al mar conseguir la jaula y llevarlo a la USS.  La USS señala poder hacer enmtrega de la jaula a las 15:30, Se asiste a la USS y se logra traer la jaula. al llegar a la casa señalan que el lobo ya cruzó la calle. se entrevista a guardia de muelle transportes ätredes y señala que el lobo llegó hasta la loza del muelle y posteriormente se fue nadando  condestino a un módulo existente a unos 500 mts. ahí se encuentran reposando otros lobos adultos.</t>
  </si>
  <si>
    <t>Fernando Saavedra y Patricio Hurtado.</t>
  </si>
  <si>
    <t>2021-54-010</t>
  </si>
  <si>
    <t>6.7</t>
  </si>
  <si>
    <t>Con fecha lunes 27 de julio a través de nuestra mesa de ayuda, indican presencia de un lobo muerto en playa Panitao. El día 28-07-2021 en el transcurso de la mañana siendo las 10:50 se llega al lugar, encontrandose muerto un lobo adulto macho, en playa sector de roquerios, grava y piedras, a la inspección se aprecia sin lesiones externas atribuibles a terceros, por lo cual se procede a inhumar en el lugar.</t>
  </si>
  <si>
    <t>2021-54-011</t>
  </si>
  <si>
    <t>55.7</t>
  </si>
  <si>
    <t>Con fecha lunes 27 de julio a través de nuestra mesa de ayuda, indican presencia de un lobo muerto en playa Panitao. El día 28-07-2021 en el transcurso de la mañana siendo las 12:00, terminando de inhumar lobo adulto, en el playas con rocas y piedras, se aprecia un lobo adulto muerto en playa (arena), a la inspección se aprecia sin lesiones externas atribuibles a terceros, solo un pequeño lazo verde de perlon en aleta posterior (se aprecia manipulación como posible herramienta de arrastre alejandoce del mar, se aprecias marcas de arrastre en arena), se procede a inhumar en el lugar.</t>
  </si>
  <si>
    <t>2021-54-012</t>
  </si>
  <si>
    <t>Puntilla Tenglo</t>
  </si>
  <si>
    <t xml:space="preserve">Por denuncia se asiste a verificar restos de lobo juvenil varado en playa además se encontraba en los alrededores de la isla tenglo un pelícano  y un cormorán muertos. Los tres cuerpos fueron trasladados a la USS para necrópsia. </t>
  </si>
  <si>
    <t>Hans Ossvald  - Patricio Hurtado</t>
  </si>
  <si>
    <t>2021-61-004</t>
  </si>
  <si>
    <t xml:space="preserve"> PRESENTA UN LEVE ABSCESO EN ALETA DERECHA.</t>
  </si>
  <si>
    <t>50.34</t>
  </si>
  <si>
    <t xml:space="preserve">Con fecha 27-07-2021 Se recibe llamado procedente desde Emergencia  Puqueldon, a las 16:00 hrs aproximadamente,  por avistamiento de ejemplar (vivo) que se se encontraría en la playa del sector Liucura. Posteriormente se concurre al lugar para verificar el estado del ejemplar, el cual se encontraba muerto. Ademas de ello, se observo al animal en estado de emaciación y, un pequeño absceso en la aleta derecha. Por lo anterior, se traslado al ejemplar hasta Queilen, para ser inhumado. </t>
  </si>
  <si>
    <t>PABLO ANDRES ZAMORANO DONOSO</t>
  </si>
  <si>
    <t>2021-64-004</t>
  </si>
  <si>
    <t>Cheter</t>
  </si>
  <si>
    <t>Secreción nasal trasparente</t>
  </si>
  <si>
    <t>Se da aviso por parte de voluntarios de la agrupación Chiloé Protegido de cachorro de lobo marino en malas condiciones, el cual se encuentra junto al cadáver de un lobo marino adulto en estado de descomposición en el sector de Cheter. Se asiste al lugar, donde se corrobora el varamiento de los animales y se procede a rescatar a cachorro de lobo marino. Se traslada a la oficina de Sernapesca Quellón. Se le administran 400 ml de suero fisiológico vía subcutánea y se le inyecta vía intramuscular Hematon (complejo vitamínico). También para subir la temperatura del animal se le coloca guatero y frazadas. Al día siguiente 30-07-21, se traslada al centro de rehabilitación Chiloé Silvestre</t>
  </si>
  <si>
    <t>Alejandro Madariaga - Chistofer Mella - Karina Gonzalez</t>
  </si>
  <si>
    <t>2021-64-005</t>
  </si>
  <si>
    <t>Se da aviso por parte de voluntarios de la agrupación Chiloé Protegido de cachorro de lobo marino en malas condiciones, el cual se encuentra junto al cadáver de un lobo marino adulto en estado de descomposición en el sector de Cheter. Se asiste al lugar, donde se corrobora el varamiento. El cadáver se encuentra en estado de descomposición y con gran cantidad de aves carroñeras alrededor, por lo que se presume que lleva aproximadamente una a dos semanas fallecido en el lugar. Por las condiciones del terreno y el difícil acceso, se dejan el cadáver en el mismo lugar.</t>
  </si>
  <si>
    <t>2021-65-001</t>
  </si>
  <si>
    <t>Maicolpue rio sur</t>
  </si>
  <si>
    <t>Se realiza rescate de lobo de marino común, el ejemplar fue encontardo del el secor de Maicolpue río sur comuna de San juan de la Costa por un lugareño, el cual  traslada al ejemplar  al reten de Carabineros de Bahia Mansa, alrededor de las 14:30 hrs. Carabineros de Chile, se comunicó con el Encargado de oficina, para realizar la coordinación del traslado del ejemplar a Osorno, debido a que se encontraba con herida en su ojo derecho.Carabineros traslada a el ejemplar hasta la tercera Comisaría de Osorno, lugar en donde Funcionarios de oficina Osorno del Servicio Nacional de Pesca y Acuicultura fueron a buscarlo, para realizar el traslado a la Universidad San Sebastián de Puerto Montt, en donde será atendido. Fue entregado en la Universidad alrededor de las 18:30hrs del dia martes 17 de Agosto 2021.</t>
  </si>
  <si>
    <t>AYRE_2021_07</t>
  </si>
  <si>
    <t>En mismo lugar</t>
  </si>
  <si>
    <t>El día 14-07-2021, Don Celestino Ancamil dio aviso a Sernapesca Aysen de la presencia de un lobo fino en sector media luna de la localidad de Puerto Cisnes. El cual se encontraría descanzando, observandose en buenas condiciones. Frente a ello, se toma el contacto con la capitanía de Puerto Cisnes, lo cuales realizan patrullaje al sector (AM y PM). En la mañana observan que el ejemplar se encuentra descanzando sin presencia de personas o perros en el sector. En patrullaje PM no encuentran al ejemplar, el cual aparentemente habría vuelto al mar.</t>
  </si>
  <si>
    <t>Celestino Ancamil_ Natalia Toledo (sernapesca)</t>
  </si>
  <si>
    <t>AYRE_2021_08</t>
  </si>
  <si>
    <t>zanja-riajuelo</t>
  </si>
  <si>
    <t>liberación mismo lugar</t>
  </si>
  <si>
    <t>El día 20-07-2021, recibimos llamado de carabineros de Puyuhuapi, avisando de la presencia de un lobo marino común atrapado en una zanja-riachuelo. Ante ello y la distancia, se indica procedimiento a seguir. Ante ello, logran que el animal pueda retornar al mar, a travéz de la misma forma en que llegó.</t>
  </si>
  <si>
    <t>Victor Abdala, Cabaninero retén Puyughuapi</t>
  </si>
  <si>
    <t>AYRE_2021_09</t>
  </si>
  <si>
    <t>Planta primaria Mowi chacabuco</t>
  </si>
  <si>
    <t>El día 27-07-2021, personal de la empresa Mowi Chile, se comunica con Sernapesca Aysen, dando aviso de la presencia de un lobo marino en sus instalaciones, en específico, en planta primaria de proceso de salmones ubicado en la localidad de Puerto Chacabuco. Se deja en el sector, realizando monitoreo cada 2 horas. Aproximadamente a las 5,30 A, el lobo se retira del sector, no avistandose nuevamente.</t>
  </si>
  <si>
    <t>AYRE_2021_10</t>
  </si>
  <si>
    <t>El día 08-08-2021, se recibe llamado telefónico, indicando de la presencia de un lobo marino muerto en sector bahía Acantidada. Se asiste en conjunto con personald e la Municipalidad de aysén. Se realzia inspección externa, encontrandose el animal en avanzado estado de descomposición, se observan lesiones asociadas a predadores. Personal municipal se hace cargo de su disposición final en vertedero.</t>
  </si>
  <si>
    <t>AYRE_2021_11</t>
  </si>
  <si>
    <t>El día 23-08-2021, personal del Departamento de Gestión Ambiental hace recorrido por borde del río aysen sector los rapidos, visualizando un ejemplar de Elefante marino, se ve en buenas condiciones y en reposo, en jornada de la tarde se vuelve a sector para visualizar condición del individuo, encontrandose en mismo secto (sector Don Tito). se habla con dueño de terreno e indica que hace 1 semana estuvo una hembra y 1 macho pero que ahora hay uno. Día 25-08-2021 EAV-GHS se vuelve al sector a monitorear el estado del elefante, el cual se encuentra en el río nadando en el sector. Día 26-08-2021,se monitorea sector no encontrandose al ejemplar (NTP/EAV/GHS). Día 27-08-2021</t>
  </si>
  <si>
    <t>Estefany Arancibia - German Hernandez</t>
  </si>
  <si>
    <t>AYRE_2021_12</t>
  </si>
  <si>
    <t>Los Torreones</t>
  </si>
  <si>
    <t>Orilla Río Simpson</t>
  </si>
  <si>
    <t>25-08-2021-Se recibe llamado telefónico de Dueño de parcela ubicada en sector Torreones de la comuna de Aysén. A orillas de río Simpson distante vía carretera a 26 km de la ciudad de Puerto Aysén. El animal avanza alejandose de la orilla de río instalandose a la entrada de su parcela en un puente. Dueño manifiesta preocupación por su casa. Se realizan maniobras de re ubicación para alejarlo de la casa. pudiendo alejarlo a un sector donde se encuentra un estero. no se logra ingresarlo al río. Animal se manifiesta agresivo. se deja en sector tranquilo. Se le explica a dueño riesgos de acercamiento. Se asiste posteriormente al día 26-08-2021 animal se acomoda en mismo sector del día anterior, descanzando. al percibir nuestra presencia, el animal adopta postura de defenza y emite ruidos de alerta. Se reiteran indicaciones de no molestar (NTP/GHS/EAV). Día 27-08-2021, animal avanzo estero arriba, pasando al campo contiguo, se encuentra en agua descanzando. No se observan animales cerca ni personas.(NTP/ESC/EAV). Se pierde el rastro posterior a ello. 
07-09-2021. se recibe mediante Mesa de Ayuda informción de la aparición de elefante, nos comunicamos con Sra Elsa Fuenzalida indicando que el elefante se encontraría en sector, se va a monitorear encontrando que el eleante subió a un sector de un cascado cruzando un camino anterior. Ejemplar se encuentra descanzando en buenas condiciones bajo una cascada. Se conversa telefonicamente con Sra Elsa explicando normativa, ciclo de vida y riesgos asociados, finalmente se le indica que no se deben acercar y dejarlo tranquilo en el sector (NTP/GHS)</t>
  </si>
  <si>
    <t>Natalia Toledo/Estefany Arancibia</t>
  </si>
  <si>
    <t>Barranco Amarillo</t>
  </si>
  <si>
    <t>Se recibe llamado informando de foca Leopardo en el sector de Barranco amarillo, por lo que funcionarios de Sernapesca concurren al lugar constatando la presencia del individuo, al verificar se puede constatar  que la foca leopardo se encontraba en buenas condiciones por lo que se procedio a devolver al agua.</t>
  </si>
  <si>
    <t xml:space="preserve">Santiago Astete C. - Elizabeth Godoy </t>
  </si>
  <si>
    <t>Muelle Barranco Amarillo</t>
  </si>
  <si>
    <t>Se recibe llamado informando de foca Leopardo en la caleta de pescadores de Barranco amarillo, por lo que funcionarios de Sernapesca concurren al lugar constatando la presencia del individuo, al verificar se puede constatar  que la foca leopardo se encontraba en buenas condiciones por lo que se dejo en el lugar para que se devuelva por sus propios medios al agua. Funcionarios monitoriaron durante el día a la foca leopardo hasta cuando el individuo ingreso al agua por sus propios medios.</t>
  </si>
  <si>
    <t>Devolución</t>
  </si>
  <si>
    <t>33.6</t>
  </si>
  <si>
    <t>Se recibe llamada a las 16:00 hrs aproximadamente del día domingo 25 de julio del varamiento de un pingüino en el sector norte de la costanera de Punta Arenas. Se acude al lugar donde varios ciudadanos mencionan ver al pingüino, al visualizar al ejemplar este ingresa al agua. Se monitorea el lugar por la posibilidad que vuelva a aparecer en el sector del borde costero, transcurrido unos 15 minutos vuelve aparecer, pudiendo identificarlo como pingüino papúa juvenil. Se analiza la condición  y se puede apreciar que está en óptimas condiciones, activo, buen estado de salud y no presenta ninguna herida visible en sus extremidades o cuerpo. Se procede a capturarlo, posteriormente se determina retenerlo en la Dirección Regional hasta el día siguiente que es liberado en el km 50 sur para su resguardo y seguridad.</t>
  </si>
  <si>
    <t>Nicolas Vega F - Marco Rojas A</t>
  </si>
  <si>
    <t>km 8 sur</t>
  </si>
  <si>
    <t>En el mismo sector</t>
  </si>
  <si>
    <t>Se recibe llamada de funcionarios de la capitania de Puerto de Punta Arenas informando que en el sector de Río Los Ciervos se encontrana un Lobo Marino en la playa, el suscrito se dirije al lugar constatando que se trataba de un lobo marino común,el que se encontraba en buenas condiciones se decide con funcionarios de la Capitania dejarlo descansar y aproximadamente a las 22:00 hrs., el lobo marino, ingresa por sus propios medios al agua.</t>
  </si>
  <si>
    <t xml:space="preserve">CABO DE HORNOS </t>
  </si>
  <si>
    <t>enredada artes de pesca</t>
  </si>
  <si>
    <t>Aparece enredada en linea de trampas centolleras</t>
  </si>
  <si>
    <t>54.1</t>
  </si>
  <si>
    <t>Se recibe el llamado de un varamiento de un ejemplar de lobo marino a las 10:00 hrs del sábado 14 de agosto del presente año, ubicado en sector céntrico de la costanera de la ciudad de Punta Arenas, se activan los protocolos de rescate animal para acudir al lugar. Siendo las 11:30 hrs se llega a terreno, la especie corresponde a un lobo antártico juvenil, se verifica su condición física en el cual se puede apreciar que esta algo flaco pero activo al notar nuestra presencia, se recurre al uso de los escudos de contención para que ingrese el ejemplar al medio acuático, en el cual vuelve sin mayores inconveniente.  Por último se monitorea el lugar para apreciar si vuelve a salir por algún sector de la costanera, no obteniendo resultado de su retorno a orilla de playa.</t>
  </si>
  <si>
    <t xml:space="preserve">En horas de la mañana del día domingo 15 de agosto de 2021, personal de la Armada, dependiente de la capitanía de puerto de Punta Arenas, comunicó via telefónica a este Servicio (celular asignado a Rescate Animal), de la presencia de un ejemplar de lobo marino, en el sector costero de la ciudad. Por lo anterior, el profesional de este Servicio Hernán Mansilla,  quien emite este informe, acudió en vehículo fiscal, y, al lugar señalado premunido de escudo, jaula y guantes. Efectivamamente, en el sector costero, se pudo observar un ejemplar de lobo fino, jóven, muy agresivo. Éste se encontraba en buenas condiciones de salud (aunque un tanto delgado), sin heridas visibles. Debido a la  presencia de transeuntes y presencia de perros en el sector, y para evitar eventuales accidentes, se procedió, mediante escudo de protección usado para estos efectos, conducirlo al mar, lo que ocurrió sin mayores inconveniente. Se tomaron fotografias y videos del respectivo procedimiento. </t>
  </si>
  <si>
    <t>Hernán Mansilla Chaura</t>
  </si>
  <si>
    <t>Se recibe llamado de funcionario del Centro Cultural de Punta Arenas informando de un lobo marino en el sector por lo que se concurre al lugar constatando que se trataba de un lobo marino comun, el que se encontrana en perfectas condiciones, se decide dejarlo en el lugar para que retorne por sus medios al agua.</t>
  </si>
  <si>
    <t>65,6 km. Sur de Punta Arenas</t>
  </si>
  <si>
    <t>Se recibe llamado de funcionario del Centro Cultural de Punta Arenas informando de un lobo marino en el sector de estacionamientos, por lo que se concurre al lugar y se captura el ejemplar, se revisa y al constatar que esta en buenas condiciones se procede a liberarlo en el sector sur de Punta Arenas a 65,6 km.</t>
  </si>
  <si>
    <t>Santiago Astete C. . Marcos Rojas</t>
  </si>
  <si>
    <t>14.4</t>
  </si>
  <si>
    <t xml:space="preserve">A las 12:33 se recibe llamada de funcionario de Capitania de Puerto de Punta Arenas, informando que en Costanera a la altura de las instalaciones de Capitania de Puerto se encuentra un lobo en la orilla de playa, se concurre al lugar y se devuelve al mar en el mismo lugar. a las 16:50 se recibe nuevamente llamado, donde informan que lobo se encuentra en el mismo lugar, a las 17:30 se realiza perimetro para que ejemplar descanse, alrededor de las 22:00 autoridad Maitima informa que lobo se encuentra en mismo lugar. El 30/08/2021 se concurre al lugar para ver estado de elobo, este ya no se encuentra en el lugar. </t>
  </si>
  <si>
    <t xml:space="preserve">Carlos Ruiz - Pamela Barría </t>
  </si>
  <si>
    <t>San Jose de la mariquina</t>
  </si>
  <si>
    <t>Por turno de llamado, siendo las 17:07 horas se inicia salida a terreno por aviso de usuario sobre presencia de pinguino herido en Playa Maiquillahue. Ya en viaje el usuario informa que el ejemplar no se encuentra en Playa Maiquillahue ni tampoco en alrededores, por lo que se debe retornar a la ciudad.</t>
  </si>
  <si>
    <t>Christian Hinrichsen F</t>
  </si>
  <si>
    <t>En respuesta a un aviso ciudadano respecto un ejemplar de pingüino juvenil que se encontraría decaído en la playa de Maiquillahue, Sernapesca se dirige al lugar para trasladar el ejemplar al CEREFAS de la UACh, dado que se constata en el lugar que el pingüino se observa muy bajo de peso y con una herida en su ala izquierda. Una vez en CEREFAS de la UACh -durante su estadia de recuperación- el ejemplar finalmente fallece debido al fragil estado de salud en que se encontraba.</t>
  </si>
  <si>
    <t>Presidente de la junta de vecinos de Pilolcura da aviso telefónico sobre la presencia de un lobo marino juvenil enfermo en Playa Pilolcura. El animal es encontrado en unos requeríos a un costado de la playa y se observa algo débil. No posee marcas o heridas visibles, por lo que se decide trasladar rápidamente a CEREFAS UACh. Lamentablemente muere el día 08 de agosto.</t>
  </si>
  <si>
    <t xml:space="preserve">                                         Francisco Guerra Gómez                                                                                                Cometido.114955</t>
  </si>
  <si>
    <t>San Javier Rio Calle Calle</t>
  </si>
  <si>
    <t>Pozo de extracción aridos</t>
  </si>
  <si>
    <t>Se recibe llamado de usuario, quien señala que en faena de extracción de áridos, se encuentra un lobo marino juvenil desde hace varios días. Al parecer no encuentra el camino al rio. Además señala, que este habría quedado desorientado después de una crecida en una zona inundable del mismo. En el lugar encontramos que el animal se encuentra a unos 700 metros del Rio Calle-Calle. Dada lo dificultoso del terreno se decide capturar al animal y trasladarlo a la orilla del rio para ser liberado. La acción se realiza sin contratiempos.</t>
  </si>
  <si>
    <t xml:space="preserve">                                         Francisco Guerra Gómez                                                                                                Cometido.115006</t>
  </si>
  <si>
    <t>Se reciben llamados de usuarios, quienes señala que en bajada de playa Curiñanco se encontraría un lobo marino enfermo. En el lugar se observa la presencia de un lobo marino que se encuentra descansando sobre la arena.  Al parecer se encuentra cansado, se puede observar algo de gente en la cercania. Luego de un primer intento de captura el animal se dirige por sus propios medios al agua y es perdido de vista.</t>
  </si>
  <si>
    <t>Caleta Bonifacio</t>
  </si>
  <si>
    <t>Se reciben llamado desde Caleta Bonifacio donde trabajadores mantendrían bajo cuidado a un pingüino de Magallanes. El ave es un animal adulto, y es trasladado a CEREFAS UACh. Lo anterior debido a que presenta dificultades para caminar y mantenerse erguido por varias heridas y cortes que presenta en ambas patas. Muere al día 15 de agosto.</t>
  </si>
  <si>
    <t xml:space="preserve">                                         Francisco Guerra Gómez                                                                                                Cometido.115344</t>
  </si>
  <si>
    <t>Flotando, rio Valdivia</t>
  </si>
  <si>
    <t>Vecinos de calle Arica de Valdivia, dan aviso al Servicio por la presencia de un lobo marino enredado entre restos de una red y cabos en pilote de muelle del lugar. Dado el tamaño y lo dificultoso que resultaría subir el animal al muelle para posterior retiro, se decide cortar los cabos y dejar que el cadáver sea arrastrado por la corriente aguas abajo (degradación natural). La carcasa no presenta daños atribuibles al actuar de terceros.</t>
  </si>
  <si>
    <t xml:space="preserve">                                         Francisco Guerra Gómez                                                                                                </t>
  </si>
  <si>
    <t>El diagnostico indica que el animal estaba descansando, fue reposicionado para evitar la acción antropogenica y que sea molestado por perros.</t>
  </si>
  <si>
    <t>Flotando cerca de roquerios</t>
  </si>
  <si>
    <t>Testigos indican que el animal sangraba.</t>
  </si>
  <si>
    <t>Mar afuera</t>
  </si>
  <si>
    <t xml:space="preserve">El día 03/08/2021 según la versión de personal de la autoridad marítima el ejemplar, se encontraba moribundo y sangrando, cuando acuidió Sernapesca al lugar el ejemplar se había hundido producto del deseso. Al día siguiente 04/08/2021, fue visto nuevamente por lo cual la autoridad marítima acompañada de Sernapesca trasladaron al ejemplar mar adentro. </t>
  </si>
  <si>
    <t>Se recibe aviso de pingüino en sector de Taucú, comuna de Cobquecura. Por la hora de notificación y calculando la hora de viaje, no fue posible acudir al rescate. Fue resguardado por personal municipal, sin embargo, el ejemplar se veía muy decaído y con respiración forzosa y se presume que por esos motivos el individuo fallece durante la noche. Sus restos fueron dispuestos por el municipio.</t>
  </si>
  <si>
    <t>Paula +56 9 7481 7315</t>
  </si>
  <si>
    <t xml:space="preserve">Desde CIFAMAC reportan varamiento de ballena en peninsula de Mejillones. La especie fue encontrada por pescadores quienes dieron aviso. Lamentablemente,, por el lugar de varamiento, no lograron realizar acercamiento, pero si realizaron tomas con dron, donde estimaron un tamaño de 12 metros y constataron fractura de mandíbula y presunta fractura de aleta pectoral derecha. (Ubicación es estimada al lugar de varamiento). El día sábado 19 de junio se concurrió, en compañía de Centro de Rescate UA y CIFAMAC, al lugar de varamiento para realizar Necropsia. Lamentablemente, por la posición del ejemplar, fue imposible acceder a los órganos, pero sí se logró un abordaje por el flanco derecho de la zona abdominal, llevándonos la sorpresa de que la columna se encontraba “desplazada” y con fractura de vértebra en sus procesos transversos. Además de lo anterior, se observó corte en ojo derecho y fractura de mandíbula. </t>
  </si>
  <si>
    <t>Bahía Susana</t>
  </si>
  <si>
    <t>2021-85-020</t>
  </si>
  <si>
    <t>Falta de plumaje en el pecho y en el lomo</t>
  </si>
  <si>
    <t>Se recibe aviso de pingüino en sector de Taucú, comuna de Cobquecura. Se acude al sector encontrándose un ejemplar juvenil de pingüino de Magallanes, el cual estaba un poco decaído y tenía falta de plumaje en el pecho y el lomo. Por la hora del cometido, no se podía llevar al CEREFAS de la USS, así que se traslada a la oficina regional y al día siguiente se lleva a la USS.</t>
  </si>
  <si>
    <t>Danilo Placencia 953706048</t>
  </si>
  <si>
    <t>2021-85-021</t>
  </si>
  <si>
    <t>Reinserción sector Tres Islas</t>
  </si>
  <si>
    <t>Con fecha 27 de abril de 2021, ciudadana identificada como Marcela se contacta con Mesa de Ayuda de nivel central de Sernapesca a fin de comunicar presencia en sector Huantajaya de un ejemplar juvenil de lobo marino común que presenta visible lesión en aleta izquierda. Se coordina acción en terreno con personal del Centro de Investigación y Rescate Marino (CIREMAR) de la I. M. de Iquique. El animal presenta dificultades para movilizarse dada la herida en aleta. Se rescata el ejemplar para ingresarlo a CIREMAR. Se constata importante inflamación de la extremidad herida; se gestiona radiografía para verificar posible fractura. Se aplica tratamiento con antiinflamatorio, desinfectante local y aplicación de antibiótico. Animal acepta alimento y se evidencia un proceso desinflamatorio. Herida presenta avance en cicatrización, no obstante con el correr de los días la herida muestra evidencias de infección. Se trata con Aluspray y con amoxicilina con Ácido clavulánico. Con fecha 21.10.2021 se decide reinsertarlo ya que muestra muy buen ánimo, la herida ha mejorado considerablemente, aunque no ha cerrado completamente, lo que no le impide caminar ni nadar. Se libera con exito en sector Tres Islas. Operativo contó con cobertura de canal de televisión RTC de la I. M. de Iquique.</t>
  </si>
  <si>
    <t>Con fecha 14 de septiembre de 2021 funcionarios del Centro de Rescate CIREMAR de la I. M. de Iquique comunican la presencia de un ejemplar de lobo marino común en cercanías de la Piscina Alcalde Godoy. El animal muestra lenta reacción a estímulos, pero sin evidencias corporables visibles que respalden un mal estado de salud. Sernapesca coordina con el equipo de CIREMAR la captura del animal y posterior traslado al centro de rescate. Se le aplica suero para recuperar estado de deshidratación y se mantiene en cautiverio temporal para seguimiento y recuperación de estado de ánimo. El ejemplar no acepta alimento y con el paso de los días muestra decaimiento progresivo. Animal fallece con fecha viernes 17 de septiembre de 2021. Los restos fueron destinados al Vertedero Municipal de Alto Hospicio.</t>
  </si>
  <si>
    <t>O21232</t>
  </si>
  <si>
    <t>Se evidencia que en pecho presenta una especie de aceite oscuro</t>
  </si>
  <si>
    <t>Desde Mesa de ayuda comunican que pingüino se encuentra dentro de playa paraíso tratando de reincorporarse mar adentro, pero le es imposible por marejada. Además, usuario indica que perros estan al acecho. Funcionarios Dirección regional concurren al lugar logrando captura y posterior traslado a Centro de Rescate UA. En el lugar, se examina ejemplar detectando que presentaba mucosas palidas y una especie de aceite en pecho. 13.10.2021 voluntarios de centro de rescate informan que pinguino se encontraba fallecido, por lo que se dispone animal para posterior necropsia y evaluar posibles denuncias.</t>
  </si>
  <si>
    <t>O21234</t>
  </si>
  <si>
    <t xml:space="preserve">  Tocopilla se encuentra lobo pequeño en roqueríos, por horario no se concurre al lugar. 14.09.2021 Funcionario oficina Tocopilla concurre temprano al lugar para verificar estado de animal, el cual se encontraba en buenas condiciones, por lo que se decide relocalizar cercano a lobera en caleta huachan.</t>
  </si>
  <si>
    <t>Miguel Peña (Funcionario oficina Tocopilla)</t>
  </si>
  <si>
    <t>O21235</t>
  </si>
  <si>
    <t>Funcionario Oficina Tocopilla informa que desde caleta Huachan pescadores se encuentran informando de presencia de lobo de gran tamaño que no se mueve, al verificar fotografías se constata que se trataba de una hembra de elefante marino, la cual se encontraba en buenas condiciones. Se realiza difusión a pescadores sobre los cuidados que se deben tener con especie.</t>
  </si>
  <si>
    <t>O21237</t>
  </si>
  <si>
    <t>Llega  información a coordinador de rescate animal Antofagasta que en grupo de whatsapp de pescadores recreativos se están difundiendo fotos de tortuga muerta en sector las lozas de la rinconada, se concurré al lugar para recuperar especie y llevar para estudio a Universidad de Antofagasta, pero lamentablemente no se encontró.</t>
  </si>
  <si>
    <t>O21233</t>
  </si>
  <si>
    <t>CABEZAL SUR</t>
  </si>
  <si>
    <t>LOBERA LA PUNTILLA</t>
  </si>
  <si>
    <t>Se recibe denuncia de cria de lobo marino en sector de campistas en Muelle Piedra. Por instrucción de DR se reubica en Lobera ubicada en sector la Puntilla de Taltal.</t>
  </si>
  <si>
    <t>CARLOS JORQUERA R.</t>
  </si>
  <si>
    <t>O21238</t>
  </si>
  <si>
    <t>muelle kelar</t>
  </si>
  <si>
    <t>Procedimiento abordado via remota por no tener disponibilidad de vehiculo. Tortuga se guardó en casa de  Juan Menares(Pescador artesanala), retiro del individuo muerto realizado por Cristian Guerra (Centro rescate U.ANF)</t>
  </si>
  <si>
    <t>César Bravo E.</t>
  </si>
  <si>
    <t>O21236</t>
  </si>
  <si>
    <t xml:space="preserve">Ejemplar encontrado muerto, fue reportado por madio Periodistico El Mercurio de Antofagasta, mediante Catalina cel 944786618, quien informo a Mesa Central del Servicio, ademas informo de lo sucedido a CIFAMAC Mejillones </t>
  </si>
  <si>
    <t>Catalina El Mercurio de Antofagasta</t>
  </si>
  <si>
    <t>A través de mesa de ayuda se recibe llamada telefónica alertando de un ejemplar de Pingüino de Humboldt rescatado por familia en sector playa Caleta San Pedro, ya que estaba en riesgo de ataque de perros.  Al concurrir al lugar se constata que se trata de un ejemplar juvenil de Pingüino de Humboldt, el que presenta aparentemente ceguera.  Se le atraslada a canetro primario existente en la UCN, donde se le hidrata y alimenta.  A los pocos dias comienza a recuperar la visión del ojo izquierdo.  El ejemplar se mantiene en recuperación en la Universidad Católica del Norte, Coquimbo.</t>
  </si>
  <si>
    <t>Los Choros</t>
  </si>
  <si>
    <t>Terrenos cercanos a Playa Los Choros</t>
  </si>
  <si>
    <t>Se recibe llamada telefónica de CONAF Punta de Choros alertando de un ejemplar de Pingüino de Humboldt encontrado por una familia en su parcela de agrado, a 800 mts de Playa Los Choros.  Al concurrir al lugar se constata que se trata de un ejemplar juvenil de Pingüino de Humboldt, el que presenta ceguera.  Se le traslada a centro primario existente en la UCN, donde se le hidrata y alimenta.  El ejemplar se mantiene en recuperación en la Universidad Católica del Norte, hasta el 04 de octubre, fecha en que es trasladado al centro de rehabilitación Mundomar, para permanencia definitiva dada la imposibilidad de liberación por su cndición de ceguera.  La entrega se efectúa mediante Acta de Entrega de Especie en Custodia N° 221-20-10, de fecha 04/10/2021.</t>
  </si>
  <si>
    <t xml:space="preserve">A raiz de denuncia de mortalidad de lobos marinos recibida a través del Sistema de Información y Atención Ciudadana (SIAC) del Sernapesca, se efectuó un recorrido en playa entre Caleta Peñuelas y la desembocadura del Estero Culebrón.  En el recorrido se detectó la existencia de dos ejemplares de lobo marino común muertos.  El exámen de los ejemplares no permitió detectar heridas ni marcas asociadas a artes o implementos de pesca ni de orígen antrópico.  Ambos ejemplares se encontraban en estado de descomposición, con datas de muerte probablemente muy diferentes, dado que uno de ellos presentaba un estado de descomposición mucho mayor.  Ambos presentaban orificios y desgarros de tejidos asociados al ataque de carroñeros.  Se dió aviso a la Municipalidad de Coquimbo para que efectúe el retiro de los ejemplares, y su traslado al relleno sanitario de Coquimbo. </t>
  </si>
  <si>
    <t>Existe sangrado leve en su boca</t>
  </si>
  <si>
    <t>Museo Nacional de Historia Natural</t>
  </si>
  <si>
    <t>Se recibe aviso por parte de la Armada respecto de denuncia de varamiento de delfín en Av. del Mar.  Al concurrir al lugar se constata que se trata de una hembra adulta de marsopa espinosa muerta, la que no presentaba heridas asociables a su causa de muerte, ni marcar de anzuelos y redes.  Del análisis en playa se puede constatar que el ejemplar se encuentra preñada.  Se le traslada iunmediatamente a las instalaciones del centro primario de rehabilitación en la UCN Coquimbo, donde permanece miestras se determina su destino.  Finalmente, se derivará al Museo Nacional de Historia Natural, donde se efectuará su necropsia y se intentará determinar su causa de muerte.  La derivación al MNHN se efectúa mediante Acta de Entrega en Custodia N° 2021-20-09 de fecha 14/09/2021.</t>
  </si>
  <si>
    <t>Morrillos</t>
  </si>
  <si>
    <t>Se recibe aviso de turista de un ejemplar de lobo marino varado en playa playa morrillos.  Te toma contacto con usuario quien indica que el animal se encontraba fuera del agua y se arrastraba al desplazarse.  De igual forma indica que se encuentra alerta a su entorno, y reaccional al acercarse al ejemplar.  Se le solicita al usuario el envío de fotografías del ejemplar.  Al examinar estas fotografías se verifica que el ejemplar se encuentra en buenas condiciones y sin heridas visibles.  Por lo mismo se le indica al usuario que el ejemplar se encuentra descansando, y probablemente llegó a la playa evadiendo las fuertes marejadas que afectaban esos dias al borde costero.</t>
  </si>
  <si>
    <t>Se recibe aviso de la Armada de lobo marino varado en playa Las Tacas.  Se slicita al personal marino que envie fotografías del ejemplar, y verifique si presenta heridas.  Al revisar las fotografías se observa que el ejemplar se encuentra flaco.  De igual forma, personal de la armada confirma que no presenta heridas.  Por lo mismo, se dedice que permanezca en playa, y si sigue varado al día siguienet, se procederá a su rescate, pero el ejemplar volvió al mar durante la noche.</t>
  </si>
  <si>
    <t>Ambos ejemplares presentan cortes en su abdomen, con aparente extracción de musculo pectoral.</t>
  </si>
  <si>
    <t>Mediante denuncia telefónica se tomó conocimiento de pingüinos muertos varados en Playa Los Vilos.  Al concurrir al sector se constata que se trata de dos ejemplares, los que presentaban un gran corte en su abdomen y pecho, con aparente extracción de músculo pectoral.  Se registra talle y peso estimado de los ejemplares, los que se entierran en playa.</t>
  </si>
  <si>
    <t>Marcelo Araya González</t>
  </si>
  <si>
    <t>No se cuenta con información de presuntos responsables.</t>
  </si>
  <si>
    <t>Playa Agua Dulce</t>
  </si>
  <si>
    <t>Per,anece en playa</t>
  </si>
  <si>
    <t>Se iforma al Servicio que en redes sociales circula información de una cría de de Chungungo muerta en playa Agua Dulce de Los Vilos.  No obstante, cuando se concurre al lugar no se encuentra al ejemplar, por lo que se estima que peude haber sido arrastrado por las olas.</t>
  </si>
  <si>
    <t>Centro de rehabilitación UCN</t>
  </si>
  <si>
    <t xml:space="preserve">Se recibe aviso de turistas de la presencia de dos ejemplares de Pingüinos en Av. del Mar, en sector restaurante "El Muelle".  Uno vivo y el otro muerto.  El ejemplar vivo fue dejado en las oficinas de la Armada en Av. del Mar, y el muerto permanece en playa.  Al concurrir al lugar se retira el ejemplar vivo de dependencias de la Armada, y se recoje el ejemplar muerto de playa, el que presentaba solo heridas asociadas actividad de animales carroñeros.  El ejemplar muerto es dispuesto en releno sanitario de Coquimbo.  El ejemplar vivo se traslada al centro de rehabilitación en la UCN, donde es hidratado y examinado, constatando que se encuentra ciego.  Con fecha 04/10/2021 se traslada al centro de rehabilitación Mundomar para permanencia definitiva, dada su condicxión de ceguera que impide su libertación.  La entrega a Mundomar se efectúa mediante Acta de Entrega N° 2021-20-10 de fecha 04/10/2021.  </t>
  </si>
  <si>
    <t>Con fecha 24 de septiembre se recibió en mesa central de ayuda informacón de lobo marino varado en playa Pichidangui.  El denunciante adjuntó fotografía, donde se pudo aprteciar que el ejemplar se encontraba en buenas condiciones y sin heridas observables.  Por lo mismo se le informó a usuario que probablemente se encontraba sólo descansando.  Con fecha 25 de septiembre en la mañana se recibió otro aviso por el mismo ejemplar, a cuyo denunciante se le informó la misma situación.  El ejemplar volvió al mar por sus propios medios el día 25 a medio día.</t>
  </si>
  <si>
    <t>Se recibe aviso mediante mesa central de ayuda. De ejemlar de lobo marino varado en playa Morrillos.  Se solicita al usuario el envío de fotografías, donde se observa a un ejemplar delgado, pero sin heridas visibles.  Se le solicita a usuario no acercarse al ejemplar, porque lo más probable es que se encuentre en descanso.  El ejemplar regresa por sus propios medios al mar el día 26 de septiembre.</t>
  </si>
  <si>
    <t xml:space="preserve">Mediante mesa central de ayuda se recibe aviso de pingüino muerto en Playa Tongoy.  De acuerdo a la persona denunciante, no se observa más ejemplares en playa. Por lo mismo, se da aviso a la Municipalidad de Coquimbo para que efectúe el retiro del ejemplar. </t>
  </si>
  <si>
    <t>Muelle Pacheco Altamirano</t>
  </si>
  <si>
    <t>Se recibe llamado a telefono fiiscal por lbbo que esta atacando personas en muelle pacheco altamirano. Se acude al lugar pero no se visulaiza al ejemplar.</t>
  </si>
  <si>
    <t>Se recibe llamado por lobo pequeño caminando en sector de tránsito de camiones en STI. Al acudir al lugar, funcionarios del lugar indican que lobo ya se había ido.</t>
  </si>
  <si>
    <t>Se recibe llamado de municipalidad de El Tabo por presencia de lobo muerto en playa de Las Cruces. Ejemplar se encuentra en avanzado estado de descomposición. Se indica que pueden disponer de los restos en vertedero.</t>
  </si>
  <si>
    <t>SE RECIBE LLAMADO DE FUNCIONARIO MUNICIPAL INDICANDO QUE ENCONTRARON UN LOBO MARINO FINO JUAN FERNANDEZ MUERTO CERCA AL MUELLE CUMBERLAND SECTOR EXPLANADA MUY MALOLIENTE Y SIN HERIDAS VISIBLES. SE DESTINA A VERTDERO POR TEMAS DE SALUD PUBLICA</t>
  </si>
  <si>
    <t>CALETA NORTE</t>
  </si>
  <si>
    <t>SE RECIBE LLAMADO DE FUNCIONARIA MUNICIPAL INDICANDO QUE ENCONTRARON DOS LOBOS MARINOS FINOS JUAN FERNANDEZ MUERTOS EN CALETA CUMBERAND NORTE MUY MALOLIENTES Y SIN HERIDAS VISIBLES. SE DESTINA A VERTDERO POR TEMAS DE SALUD PUBLICA. DEPTO ASEO ORNATO MUNICIPAL RETIRA LOS EJEMPLARES</t>
  </si>
  <si>
    <t>Condominio Las Brisas</t>
  </si>
  <si>
    <t>Desde mesa de ayuda se recibe información por lobo común en borde costero de playa Las Brisas Santo Domingo. Se realiza comunicación vía telefónica con usuario Jorge Greene. Se dan indicaciones generales para permitir que ejemplar descanse. Al día siguiente en comunicación recibida por el usuario, indica que ejemplar ya no continua en el lugar.</t>
  </si>
  <si>
    <t>Se recibe llamada de seguridad ciudadana de El Quisco por lobo herido y decaído en playa de Punta de Tralca. Acuden al lugar los funcionarios Manuel Gonzalez, Juan Rojas y Eduardo Vega (cometidos 116905,116909 y 116902 respectivamente). El ejemplar se encuentra en zona de requeríos alejado de la playa, se observa con buena condición corporal y atento al medio. Se dan indicaciones generales a personal municipal para permitir que lobo no sea molestado.</t>
  </si>
  <si>
    <t xml:space="preserve">zona de marea entre arbustos </t>
  </si>
  <si>
    <t>MUSA informa sobre chungungo muerto en zona de Tunquen. Sin más antecedentes. Por la hora y lejanía no es posible acudir al lugar. Al día siguiente no se tiene más información del ejemplar.</t>
  </si>
  <si>
    <t>PLAYA  TORTUGA SUR</t>
  </si>
  <si>
    <t>INFORMACION EN PAGINAS SOCIALES ,EJEMPLAR DE LOBO MARINO  EN PLAYA TORTUGA SUR,  SE ACUDE AL LUGAR A PIE,ENCONTRANDO EL EJEMPLAR DE LOBO SUB ANTARTICO (HEMBRA) SIN HERIDADS VISIBLE , DESCANSANDO, SE DEJA EN LUGAR INFORMANDO LOS VERANEANTES Y DENUNCIANTE QUE ES UN LOBO SUBANTARTICO Y QUE ESTA DESCANSANDO :13:45 - 15:00</t>
  </si>
  <si>
    <t>48.1</t>
  </si>
  <si>
    <t>Se recibe el avisopor parte de la Dirección Regional de ejemplar de lobo marino común en Caleta Los Molles, comuna de La Ligua.  Se contacta al denunciante para obtener mayores detalles de la ubicación, quien indica el lugar donde divisó al ejemplar al norte del Restaurante Amandita.   La funcionaria del Servicio llama a la organización de la caleta Los Molles para verificar si existía información del varamiento e indicaron que el ejemplar en la mañana estuvo alimentandose en el mar cercano a la orilla.  Se traslada la funcionaria del Servicio de La Ligua al lugar y se constata la presencia de un ejemplar de lobo marino común, a vista se verifica que el ejemplar no presenta heridas, ni secreciones, se encuentra activo y en buen estado físico.  El ejemplar estaba en el roquerío, luego entro en el agua y e alejó.  No se recibieron posteriores avisos de varamiento del ejemplar.</t>
  </si>
  <si>
    <t>PLAYA CHICA PAPUDO</t>
  </si>
  <si>
    <t xml:space="preserve">RESCATE FAUNA MARINA PROTEGIDA, RETIRO DE PINGÜINO EN ZAPALLAR (CONVENIO CON MUNICIPALIDAD ) RESCATADO EL DIA 18 DESDE PLAYA CHICA PAPUDO POR PERSONAL DE CARABINEROS DE CHILE, TRASLADADO A FUNDACION ÑANKU 09:00 - 12:00 </t>
  </si>
  <si>
    <t>Se recibe denuncia desde mesa de ayuda por varamiento de lobo marino en tercer sector de Reñaca (sin cometido) se viaja al lugar en conjunto con funcionarios de la Armada, el ejemplar se encuentrea en buenas condicones, atento al medio y responde a estímulos, se procede a relovalizar en el primer sector de la misma playa en donde se va al mar por cuenta propia, se maniente monitoreando para ver si retorna, sin poder verlo nuevamente</t>
  </si>
  <si>
    <t>PLAYA ANAKENA</t>
  </si>
  <si>
    <t>ANAKENA</t>
  </si>
  <si>
    <t>FOCA LEOPARDO, VARADA EN PLAYA DE ANAKENA, INSPECCIONADO POR SERNAPESCA Y ARAMDA DE CHILE, EN COMPAÑÍA DE LA MESA DEL MAR Y DE VETERINARIO ALEJANDRO IDUYA BUGUEÑO. SE VERIFICA QUE LA ESPECIE ESTA CON VIDA, RESPONDE A TODOS LOS MOVIMIENTO QUE HACE CUALQUIER PERSONA QUE SE ACERCA, POSIBLEMENTE SEA UNA CRÍA MIDE ENTRE 1.90 Y 2.10 METROS DE LARGO, SE INFORMARÁ A SERNAPESCA REGIONAL PARA DETERMINAR QUE PROTOCOLO A SEGUIR, SE VE SANA AUNQUE PUEDE ESTAR UN POCO FLACA, PERO MUY INDEPENDIENTE, POSIBLEMENTE SEA NECESARIO ALGUN TRATAMIENTO DE REHABILITACIÓN SEGUN CORRESPONDA A ORDENES REGIONALES.</t>
  </si>
  <si>
    <t>Lesiones en hocico</t>
  </si>
  <si>
    <t>Se recibe denuncia desde mesa de ayuda por varamiento de chungungo muerto en Club de Yates de Papudo, ejemplar en manos de usuario quien lo mantiene en cooler hasta el traslado de parte de funcionario del Servicio a Universidad Santo Tomás para su necropsia (cometido 117404)</t>
  </si>
  <si>
    <t>Desde el MUSA informan sobre Lobo común visto en playa el Yali, el cual se observa débil. Se decide esperar hasta el día siguiente para ver la condición del ejemplar. Al día siguiente informan que ejemplar no se encuentra en el lugar</t>
  </si>
  <si>
    <t>Se recibe llamado de usuaria informando del varamiento de un ejemplar de lobo maruino en la playa Rapa Nui, Infiernillo. Indica que el ejemplar es pequeño y que se ve decaído. Le preocupa que los perros del lugar lo ataquen. Debido a que la camioneta institucional se encontraba en otro procediemiento, se debió abardar la contingencia durante horas de la tarde. Se corroboró que se trataba de un ejemplar de lobo fino subantártico, que efectivamente se encuentra decaído. Se traslada a primera hora del día siguiente al CRFS del Parque Safari donde se determina que se trata de un macho de edad menor a un año, con 2 lesiones de pequeño tamaño en su aletas. Se le inyecyó antiparasitario y se le dio fuidoterapia. Se le hicieron curaciones en las lesiones. Fallece esa misma tarde en el Parque. Se le realizó necropsia y se está a la espera del informe.</t>
  </si>
  <si>
    <t>47.7</t>
  </si>
  <si>
    <t>espuma blanca en cavidad oral</t>
  </si>
  <si>
    <t>Se recibió llamado de autoridad marítima indicando la presencia de un ejemplar de lobo marino convulsionando en sector de Playa Hermosa. Se acudió al lugar corroborando que se trataba de un ejemplar de gran tamaño en malas condiciones: sin reacción al medio, letárgico, con dificultad respiratoria. Se intentó alejar del agua y al momento de retirarlo, falleció. Se dio aviso a Municipalidad de Pichilemu para entierro del ejemplar muerto, el que se realizó en el mismo lugar.</t>
  </si>
  <si>
    <t>Autoridad marítima</t>
  </si>
  <si>
    <t>Cabaña</t>
  </si>
  <si>
    <t xml:space="preserve">Parque Safari </t>
  </si>
  <si>
    <t>Se recibe WhatsApp de la autoridad marítima indicando la presencia de un lobo marino en una cabaña. Tomamos contacto con el informante y nos indica que se trata de un lobo marino de pequeño tamaño que fue hacia las cabañas que quedan cerca de la playa en busca de refugio por las marejadas. Se acude al lugar y se corrobora que se trata de un ejemplar de pequeño tamaño, que presenta poca respuesta al medio y se encuentra decaído. Se traslada al día siguiente 12-09-2021 al CRFS del Parque Safari para su rehabilitación. Ejemplar fallece en el centro el día Domingo 19-09-2021. Se está a la espera del informe de necropsia.</t>
  </si>
  <si>
    <t>Muelle Bucalemu</t>
  </si>
  <si>
    <t>Se recibe correo electrónico de la mesa de ayuda informando sobre la presencia de un lobo marino en el muelle de Bucalemu. Se acude a verificar y ejemplar se encuentra en buenas condiciones, descansando. Se reciben correos sobre este mismo ejemplar durante varios días 15-16-17/09-2021, 01-10-2021 por que turistas se preocupan al verlo descansando en el muelle, sin embargo, ejemplar no presenta heridas y pescadores de la caleta nos informan que lo han visto cazando congrios. Todas las veces siguientes que se acude a comprobar el estado del ejemplar, éste no se encuentra en el muelle.</t>
  </si>
  <si>
    <t>Playa Princpal Pichilemu</t>
  </si>
  <si>
    <t>Se recibe WhatsApp con información sobre varamiento de lobo marino en la playa principal de Pichilemu. Usuarios indican que se encuentra decaído y que andan muchos perros por el sector. Se acude a verificar el estado del ejemplar para decidir trasladarlo a una playa más alejada o al CRFS del Parque safari en caso de ser necesario, sin embargo al momento de querer enjaularlo y a pesar de ser 5 personas, el ejemplar logra evadirnos y regresa al mar. Se monitorea durante unos minutos, lo vemos nadar en el mar durante un tiempo y después vuelve a salir a la orilla a descansar, por lo que se decide dejarlo tranquilo e informarle a la comunidad que no se acerque ni moleste. Todo esto con ayuda de Seguridad Ciudadana ya que no se contaba con camioneta 4x4.</t>
  </si>
  <si>
    <t>SECTOR MARISCADERO</t>
  </si>
  <si>
    <t>DIA 11-09-2021, SE RECIBE WATSAP EN TELEFONO PERONAL DE UN CONOCIDO, INFORMANDO LA PRESENCIA DE UN PINGÜINO EN PLAYA SECTOR MARISCADERO, QUE HABIA OBSERVADO EN RRSS, POSTERIORMENTE LA DENUNCIA YA SE HACE VIA FORMAL POR EL USUARIO QUE SE ENCUENTRA EN EL LUGAR CON EL AVE, SE SOLICITAN FOTOS Y UBICACION EXACTA DEL EJEMPLAR. SE ASISTE AL LUGAR ENOCNTRANDO UN EJEMPLAR DE PENGUINO JUVENIL ,POR LO QUE NO SE PUEDE DISTINGUIR A QUE ESPECIE CORRESPONDE, SO REALIAZ UN RECONOCIMIENTO DEL EJEMPLAR, SIN OBVERSAR HERIDAS VISIBLE. MORDEDURAS O ANZUELOS, AL MOMENTO DE TOMAR PARA INGRESARLO EN LA CAJA DE TRANSPORTE, REACCIONA EN FOMA INMEDIATA.</t>
  </si>
  <si>
    <t>Playa lovelvan</t>
  </si>
  <si>
    <t>EL DIA 17-09-2021 SE RECIBE DENUNCIA POR PARTE DEL COLEGA PABLO OLMEDO, INDICANDO LA PRESENCIA DE UN LOBO COMUN VARADO EN PLAYA LOVELVAN. SE CONCURRE AL LUGAR EN DONDE SE ENCONTRABA EL EJEMOPLAR DESCANSANDO EN EL BORDE COSTERO. AL SER FIN DE SEMANA LARGO POR FIESTAS PATRIAS SE TOMA LA DESICION DE REUBICARLO EN PLAYA SOLITARIA PARA QUE NO SEA MOLESTADO POR LOS TURISTAS PRESENTES EN EL LUGAR. ESTE TENIA UNA PEQUEÑA HERIDA EN LA ZONA DEL CUELLO, LA CUUAL SE ENCONTRABA CICATRIZADA PERO SIN LA PRESENCIA DE CABELLO EN EL SECTOR. SE ENCONTRABA MUY ACTIVO.</t>
  </si>
  <si>
    <t>CRISTIAN VILLANUEVA</t>
  </si>
  <si>
    <t>Se acude a denuncia ciudadana por el varamiento de un pingüino en sector de iloca. Al llegar al lugar se revisa el espécimen y se corrobora que no tiene heridas visibles y que su estado es muy activo. Se le da aviso a Pablo Olmedo el cual dice que hay que reubicar el pingüino en una playa solitaria por lo que se reubica en playa de boyeruca cercana a localidad llamada "Bucaroca".</t>
  </si>
  <si>
    <t>NATALIA MONTECINOS</t>
  </si>
  <si>
    <t>2021-46-49</t>
  </si>
  <si>
    <t>Playa Necochea, Coliumo</t>
  </si>
  <si>
    <t>Usuario informa a Mesa de Ayuda el varamiento de un ejemplar de pingüino en Playa Necochea  en Coliumo. Indica que fue atacado por perros. La mesa de ayuda sólo notificó por correo y por el horario no acusamos recibo; sin embargo Oficina Tomé fue advertida de esta situación a través de whatsapp de otra usuaria a las 20:50 horas. Los colegas Benjamín Ceballos y Juan Salgado concurrieron a terreno y se dispuso al ejemplar de manera momentánea en la oficina. Al día siguiente junto al colega Renato Montoya intentamos relocalizarlo en playa Merquiche pero tenía dificultad para nadar y no podía mantenerse erguido. Finalmente se traslada a la Dirección Regional.</t>
  </si>
  <si>
    <t>2021-42-50</t>
  </si>
  <si>
    <t>Estructura de mirador</t>
  </si>
  <si>
    <t>Usuario informa a Mesa de Ayuda informa de un lobo muerto en el sector la poza Cendyr Náutico donde hay  un mirador en Talcahuano. Se da aviso mediante correo electrónico a depto de medio ambiente de Municipalidad de Talcahuano para la disposición final del cadaver (carcasa).</t>
  </si>
  <si>
    <t>2021-44-51</t>
  </si>
  <si>
    <t>no es encotrada</t>
  </si>
  <si>
    <t>Usuaria informa a Mesa de Ayuda de un lobo o foca en playa de Laraquete. Al parecer en malas condiciones envía foto, donde no se aprecian lesiones. Se contacta a usuaria para advertirle de la peligrosidad de la especie. Acude personal de oficina Coronel, pero no encuentral al ejemplar, se asume volvio al agua por sus propios medios.</t>
  </si>
  <si>
    <t>2021-44-52</t>
  </si>
  <si>
    <t>no es encotrado</t>
  </si>
  <si>
    <t>Usuario da aviso de un lobo en  Cabo Foward sector Lo rojas Coronel. El ejemplar se encontraría desde la mañana en el sector y usuario menciona que tiene una herida en el cuello. Acuden funcionarios de la Sernapesca Coronel pero no lo encuentran. Se asume que volvió al mar por sus propios medios. Fotografías aportadas por el denunciante</t>
  </si>
  <si>
    <t>Humberto pool</t>
  </si>
  <si>
    <t>2021-60-012</t>
  </si>
  <si>
    <t>sin heridas pero con manchas en la piel</t>
  </si>
  <si>
    <t>Se asistió a muelle Pudeto por denuncia de usuarioa que alertaba de lobo marino en plena calle frente a muelle pudeto, al llegar al lugar se constata la precencia de animal y se observa que esta decaido y con poca reacción a estimulos por lo que se deside trasladar a ONG Chiloé silvestre para su evaluación y atención primaria.</t>
  </si>
  <si>
    <t>2021-58-07</t>
  </si>
  <si>
    <t>El día 24 de Septiembre se recibe llamado indicando de un lobo marino en playa San Jose, se acude al lugar se rescata y como se encontraba en buenas condiciones se libera en el sector Chuyehua.</t>
  </si>
  <si>
    <t>2021-62-018</t>
  </si>
  <si>
    <t>Quiquel</t>
  </si>
  <si>
    <t>08.67</t>
  </si>
  <si>
    <t>El jueves 23 de Septiembre del 2021, se asistió al sector de Quiquel comuna de dalcahue a  verificar un lobo aparentemente enfermo en un recinto privado reportado por un usuario el 23-09-2021 a las 12:15 horas en el lugar se encontró 1 ejemplar en buenas condiciones, muy activo y con respuesta a estímulos, el cual fue capturado y trasladado para su liberación al medio en el sector de playa Teguel el 23-09-2021.</t>
  </si>
  <si>
    <t>Claudiop Arcos / Cristofher Gonzales</t>
  </si>
  <si>
    <t>2021-54-013</t>
  </si>
  <si>
    <t>Estacionamiento Oxxean</t>
  </si>
  <si>
    <t>Por llamado de usuario a la Mesa de Ayuda, se acude a sector Chinquihue, estacionamientos de Empresa Oxxean, trecientos metros de la Cuesta Zuñiga, donde se encontraba una cria de lobo marino comun, en buen estado, activo y sin heridas visibles, una vez evaluada su condicion general, se decide liberarlo en playa de Panitao Bajo.</t>
  </si>
  <si>
    <t>Marcelo Villarroel Dietz // Marcelo Gonzalez Oporto</t>
  </si>
  <si>
    <t>2021-54-014</t>
  </si>
  <si>
    <t>Muelle pavimento</t>
  </si>
  <si>
    <t>Pingüino juvenil, varado en Oxxean. No presenta heridas, se intenta liberar, sin embargo presenta movimientos aletargados, por lo que es derivado a USS para su diagnóstico.</t>
  </si>
  <si>
    <t>Fernando Saavedra - Patricio Hurtado</t>
  </si>
  <si>
    <t>2021-64-006</t>
  </si>
  <si>
    <t>Se da aviso telefónico al encargado de oficina Sernapesca Quellón Javier Yañez de un ejemplar adulto de Lobo marino en el sector de playa Caserio Auchac. Al llegar al lugar y recorrer todo el sector de playa no se encontro al ejemplar y al consultar a los lugareños se indica que los mismos pobladores estimularon al lobo a volver al mar no volviendo nuevamente a playa.</t>
  </si>
  <si>
    <t>Karen Lepio - Jhon Navarrete</t>
  </si>
  <si>
    <t>2021-65-002</t>
  </si>
  <si>
    <t>Pucatrihue sector Choroy Traiguen</t>
  </si>
  <si>
    <t>Se realiza rescate de lobo de marino común, el ejemplar fue encontardo del el secor de Choroy Traiguen, Pucatrihue comuna de San Juan de la Costa, lo cual fue alertado por turistas los que se comunicaron con personal de la AAMM de Bahía Mansa, por lo cual se activaronn los protocolos establecidos y se concurrió hasta el sector, retirando el animal. Se encontraba con muy poco animo, trasladando el ejemplar hasta la Universidad San Sebastián de Puerto Montt, en donde fue atendido. Fue entregado a la Universidad a las 20:20 hrs del dia Lunes 20 de Septiembre de 2021.</t>
  </si>
  <si>
    <t>Víctor Huentelicán Alvarado</t>
  </si>
  <si>
    <t>AYRE_2021_13</t>
  </si>
  <si>
    <t>NADANDO EN EL RÍO</t>
  </si>
  <si>
    <t>Día 10-09-2021, en recorrido por borde del río aysen sector los rapidos, se visualizando un ejemplar de Elefante marino Hembra, nadando en el río. En conjunto se  observan 3 machos en distintos sectores.(NTP/GHS/MDM/EAV). Día 14-09-2021 no se observa. Día 16-09-2021 se observa nadando en río, buenas condiciones (NTP/EAV), sin registros fotográficos.</t>
  </si>
  <si>
    <t>AYRE_2021_14</t>
  </si>
  <si>
    <t>Día 10-09-2021. Se observa en recorrido por borde del río aysen sector los rapidos, 02 ejemplares de Elefantes marinos machos visualizando 2 ejemplares de Elefante marino, se ven en buenas condiciones. se observa 01 descanzando a la orilla del rio en riquerio y el otro nadando en el río. además se observa una hembra nadando. Día 11-09-2021, se observa 02 mahcos nadando, no se puede precisar cual es. Día 14-09-2021 se observa 02 machos descansando en tierra. Día 16-09-2021 se observan 04 elegantes en total (03 machos  y 01 hembra), (NTP/EAV)</t>
  </si>
  <si>
    <t>AYRE_2021_15</t>
  </si>
  <si>
    <t>no se puede observar debido a avanzado estado de descomposición</t>
  </si>
  <si>
    <t>Se recibe llamado de Funcionario que trabaja en Chacabuco, sobre la presencia de lobo muerteo en muelle oxxean. Al ir al sector se observa ejemplar en avanzado estado de descomposición. Productor de la marea se espera para poder hacer disposición final. Este finalmente es llevado a vertedero.</t>
  </si>
  <si>
    <t>AYRE_2021_16</t>
  </si>
  <si>
    <t>Día 20-09-2021, se recibe video en que se observa Elefante amrino en Puente Dunn, descanzando. Se monitorea el día 21-09-2021 a macho subadulto descanzando, en buenas condiciones. Se deja en el sector.Día 21-09-2021 se observa 5 machos y 01 hembra en el sector, nadando y/o descanzando. Todos en buenas condiciones. Macho adulto se observa con heridas  de pelea  entre machos (NTP/ESC). Día 24-09-2021 se observan 4 machos y 1hembra nadando y/o descanzando en sector los rápidos. Uno de los machos se encuentra bajo Puente Dunn. Se observa lobo marino además. (NTP/GHS)</t>
  </si>
  <si>
    <t>AYRE_2021_17</t>
  </si>
  <si>
    <t xml:space="preserve">Canal Unicornio, sector norte de isla isquiliac </t>
  </si>
  <si>
    <t>Día 26-09-2021, en visita a Sector de Canal Unicorinio, al norte de Isla Isquiliac por banco natural se observan restos oseos de ballena en sector de playa junto a basura boyas, plasticos plumavit etc. Se visualiza restos oseos de  vertebras, costillas, craneo, no se puede identificar especie y fecha de muerte. Restos se georreferencias y se dejan en el mismo lugar donde fueron encontrados. EAV- NTP</t>
  </si>
  <si>
    <t>53.08</t>
  </si>
  <si>
    <t>Se recibe llamado informando de un lobo marino en la playa, sector costanera de Punta Arenas, por lo que funcionarios fueron al lugar para verificar y una vez en el lugar, se constata que se trata de un lobo marino común, el que se encontraba en buenas condiciones por lo que se decide devolverlo al agua en el mismo lugar.</t>
  </si>
  <si>
    <t xml:space="preserve">Se recibe mensaje en telefono de rescate animal de la presencia de on lobo fino austral en el sector de la costanera de Punta Arenas, por lo que funcionarios del Servicio se dirigen al lugar para constatar su estado, al llegar se observa que el lobo fino austral de encontraba en buenas condiciones por lo que se decide devolverlo al agua en el mismo sector. </t>
  </si>
  <si>
    <t>Santiago Astete C. - Reinaldo Vargas</t>
  </si>
  <si>
    <t xml:space="preserve">Se recibe llamado telefonico informando de la presencia de un lobo fino austral en el sector de la costanera de Punta Arenas, por lo que funcionarios del Servicio se dirigen al lugar para constatar su estado, al llegar se observa que el lobo fino austral de encontraba en la playa y en buenas condiciones por lo que se decide devolverlo al agua en el mismo sector. </t>
  </si>
  <si>
    <t>Santiago Astete C. - Hernan Mansillla</t>
  </si>
  <si>
    <t>Se recibe llamado de funcionario de la Capitanía de Puerto de Punta Arenas, informado que en la Costanera de Punta Arenas en la playa se encontraba un pingüino de magallanes herido, funcionarios concurren al lugar constatando que el pinguino de magallanes se encontraba herido en una de sus patas , se procedio a capturar y se lleva a las oficinas del servicio para su evaluación y posteriormente derivarlo a la Clinica Timaukel donde fu intervenido para limpiar y suturar su herida, una vez realizada la intervención se lleva al centro de rescate Leñadura,lugar donde continuara su recuperación pra ser liberado posteriormente. La liberación se realiza el 28 de septiembre de 2021 en el sector de Laredo ubicado a 24 km aprox., al norte de Punta Arenas.</t>
  </si>
  <si>
    <t>Playa rosada</t>
  </si>
  <si>
    <t>Sernapesca se dirige a playa rosada en respuesta a un aviso ciudadano que informa sobre la presencia de un ejemplar de lobo marino juvenil que se encontraría decaído en los requeríos, una vez en el lugar Sernapesca constata efectivamente la presencia de un ejemplar juvenil reposando en las rocas, dado lo anterior, Sernapesca permanece en el lugar un tiempo significativo para proteger al ejemplar y evaluar su estado, durante la permanecía se aprovecha de conversar con personas ribereñas para informar que los lobos marinos están protegidos por ley y que por tanto los varamientos solo se deben observar a distancia, finalmente se retorna a oficina y se deja el ejemplar tranquilo considerando que se ve en buen estado.</t>
  </si>
  <si>
    <t>Puerto Pelicano</t>
  </si>
  <si>
    <t>Jardín, Pasto</t>
  </si>
  <si>
    <t>Usuaria (Amaya Uriarte fono 975666183) reporta la presencia desde la noche anterior de un lobo marino pequeño en el jardín de su casa, el que habría dormido dentro de una bodega. Una vez en el lugar es posible observar un pequeño lobo marino de unos 35 kg de peso en perfecto estado. Dado lo anterior es capturado rápidamente y llevado a lobería ubicada en Huiro Comuna de Corral, donde es liberado en perfectas condiciones.</t>
  </si>
  <si>
    <t xml:space="preserve">                                         Francisco Guerra Gómez                                                                                                Cometido.117666</t>
  </si>
  <si>
    <t>2021-85-022</t>
  </si>
  <si>
    <t>Colmuyao</t>
  </si>
  <si>
    <t>Se recibe aviso de presencia, en playa del sector Colmuyao, de ejemplar de Lobo marino común de alrededor de 1,5 m de longitud. Debido a la cercanía del anochecer, se toma la decisión de acudir al día siguiente. Sin embargo, al llegar al lugar, el individuo ya no se encontraba.</t>
  </si>
  <si>
    <t>Ana Rosa Alarcón +56 9 5633 2575</t>
  </si>
  <si>
    <t>2021-85-023</t>
  </si>
  <si>
    <t>Se recibe aviso por medio de mesa de ayuda sobre una cría de lobo marino común en sector de estacionamientos en costanera de Cobquecura. Antes de poder realizar el viaje al sector, personas del lugar tomaron a la cría y la dejaron en sector cercano a la lobería, donde pudo retornar al islote.</t>
  </si>
  <si>
    <t xml:space="preserve">Nicolas Caceres 9-50583477 </t>
  </si>
  <si>
    <t>2021-85-024</t>
  </si>
  <si>
    <t>Se recibe aviso por medio de comunicación telefónica de denunciante sobre una cría de lobo marino común en sector de la lobería de Cobquecura. Antes de poder realizar el viaje al sector, personas del lugar indican que el ejemplar pudo retornar al islote por sus propios medios.</t>
  </si>
  <si>
    <t xml:space="preserve">Tatiana 988274921 </t>
  </si>
  <si>
    <t>2021-85-025</t>
  </si>
  <si>
    <t>Mesa de ayuda 800 320 032</t>
  </si>
  <si>
    <t>Primer registro con fecha 18/10/10. Cachalotes enmallados en red albacorera y a la deriva, Deriva en zona marítima -. 3 vivos 1 muerto</t>
  </si>
  <si>
    <t>Aviso telefónico da cuenta de presencia flotando al interior de la bahía de Iquique de un ejemplar de cetáceo sin vida.Se organiza operativo con Gobernación Marítima de Iqq. para patrullaje por mar (embarcación Defender). Se comprueba efectividad de denuncia. Se identifica especie como ballena azul (probable). Animal se ubica con vientre sobre el nivel del mar y sus extremos, anterior y posterior, bajo el agua. Cabeza ausente o desmembrada, aleta pectoral izquierda fracturada y marca visible por probable roce con nave mayor.Su cuerpo tenía atado un cabo de nylon color azul. Dadas las circunstancias descritas se evalúa y recopilan antecedentes a fin de materializar denuncia a Fiscalía.Los restos fueron remolcados vía marítima hasta zona norte de Iquique, a un lugar despoblado y fuera del radio urbano. Remolque es realizado con apoyo logístico de empresa CORPESCA por medio de la embarcación (panga de servicio) Anita, matrícula 454. Operativo culmina a las 13:20 horas. Se solicita formalmente a Capitanía de Puerto de Iqq. información respecto de recaladas de naves mayores en los últimos días. Información disponible respalda denuncia tramitada el día 07 de junio de 2019 en Fiscalía Regional.</t>
  </si>
  <si>
    <t>Con fecha 18 de octubre de 2021 Sernapesca de Tarapacá toma conocimiento de denuncia recibida por Mesa de Ayuda de Atención de Usuarios respecto de la presencia, desde el domingo 17, de un ejemplar pequeño de lobo marino común ubicado en cercanías del Muelle Prat de Iquique. En horas de la tarde del día 18 se realiza recorrido en el sector, no ubicando al animal. Al día siguiente (19.10.2021) ciudadano comunica, vía telefónica, el varamiento sin vida de un lobo marino juvenil en un sector cercano a la Gobernación Marítima de Iquique. Se constata el hallazgo y se contacta a la unidad de Aseo y Ornato de la I. M. de Iquique para hacer el retiro del animal para disponerlo finalmente en el Vertedero Municipal de Alto Hospicio.</t>
  </si>
  <si>
    <t>Rafael</t>
  </si>
  <si>
    <t>Con fecha jueves 02 de diciembre de 2021 alrededor de las 19:30 horas se comunica a Sernapesca de Tarapacá la presencia de un ejemplar de lobo marino en Playa Huayquique, aparentemente en mal estado. A primera hora del día viernes 03 de diciembre de 2021, funcionarios de la Direccción Regional verifican en terreno la presencia de un ejemplar de lobo marino común, hembra subadulta ya fallecida. Se revisan los restos para tomar registros corporales, no detectando heridas atribuidas a la causa de muerte. Se verifican heridas post mortem realizadas por aves carroñeras (jotes). Se contacta a la unidad de Aseo y Ornato de la I. M. de Iquique para hacer el retiro del animal para disponerlo finalmente en el Vertedero Municipal de Alto Hospicio.</t>
  </si>
  <si>
    <t>Redes sociales</t>
  </si>
  <si>
    <t>Poza Caleta Antofagasta</t>
  </si>
  <si>
    <t xml:space="preserve">Personal de Conaf se contacta indicando que había recibido denuncia por Pinguinos muertos en Caleta Antofagasta. Se concurre al lugar y se constata situación, verificando que se trataba de 7 Pinguinos de Humboldt,  los cuales se encontraban flotando muertos junto a 8 Patos Lile(Reportados a SAG). Ambas especies fueron trasladadas a centro de rescate para su posterior necropsia. Cabe mencionar, que se está a la espera de resultados de necropsia para realizar denuncia a Bidema. </t>
  </si>
  <si>
    <t xml:space="preserve">Diego Sepulveda (Conaf) </t>
  </si>
  <si>
    <t>O21239</t>
  </si>
  <si>
    <t xml:space="preserve">Tocopilla </t>
  </si>
  <si>
    <t xml:space="preserve">Planta AES </t>
  </si>
  <si>
    <t xml:space="preserve">Presenta cortes aparentemente atribuibles a una helice. </t>
  </si>
  <si>
    <t xml:space="preserve"> Desde oficina Tocopilla indican que desde planta Termoelectrica AESGENER están reportando la presencia de Chungungo muerto dentro de sus instalaciones, personal concurre al lugar constatando lo denunciado. Se realiza traslado de ejemplar a centro de rescate UA para realizar necropsia que aporte antecedentes a la investigación.</t>
  </si>
  <si>
    <t xml:space="preserve">Michel Zamorano P. </t>
  </si>
  <si>
    <t>O21240</t>
  </si>
  <si>
    <t xml:space="preserve">Desde mesa de ayuda se indica denuncia de varamiento tortuga en sector playa Llacolen. Personal de Centro de rescate UA concurre al lugar y traslada ejemplar a centro. 28-11-2021 Centro de rescate reporta que tortuga había fallecido debido a que se encontró en muy malas condiciones. </t>
  </si>
  <si>
    <t>Carlos Guerra (Centro de rescate UA)</t>
  </si>
  <si>
    <t>O21241</t>
  </si>
  <si>
    <t>Michilla</t>
  </si>
  <si>
    <t xml:space="preserve">Ejemplar encontrado vivo, fue encontrado por pescadores del sector de michilla, quienes informaron a funcionario de oficina de Mejillones en turno de Rescate, quien coordino con voluntarios y veterinaria del centro de rescate el traslado hacia las instalaciones al interior de la Universidad de Antofagasta. // 05.12.2021 Centro de rescate informa fallecimiento de tortuga producto de su debil estado. </t>
  </si>
  <si>
    <t>Sra Rosa Diaz cel 56984106920</t>
  </si>
  <si>
    <t>O21242</t>
  </si>
  <si>
    <t xml:space="preserve">Fondeo playa blanca </t>
  </si>
  <si>
    <t>Ejemplar presenta marcas ovaladas en su cola atribuibles a enmallamiento.</t>
  </si>
  <si>
    <t xml:space="preserve">Bahía </t>
  </si>
  <si>
    <t>02''</t>
  </si>
  <si>
    <t xml:space="preserve">Domingo 12-12-2021 miembros de equipo CIFAMAC se contactan con Coordinador Regional de Rescate Animal, indicando el avistamiento de un cuerpo de ballena muerta dentro de bahía de Mejillones. Funcionarios de la comuna junto a Armada y CIFAMAC concurren al lugar para verificar la situación. Una vez en el lugar se constata el evento,  evidenciando lesión en cola debido a “enmallamiento”. Al día siguiente y gracias a la disposición de remolcador por parte de la Municipalidad de Mejillones y el Círculo de Seguridad, se logró remolcar ballena hacía un sector aislado y seguro denominado Playa Blanca. En el lugar se realizó la necropsia con el apoyo de CIFAMAC, Municipalidad y Centro de Rescate UA.  En la necropsia, se evidencia escaso contenido estomacal, grasa corporal de 4 cm, gran cantidad de parásitos en intestino delgado (sugerentes a mal estado inmunitario producto de dificultad de alimentarse). Instituciones toman muestras para investigación y SERNAPESCA toma muestra de piel para confirmar mediante un análisis de ADN la especie. Los restos del cetáceo son dejados en un fondeo dispuesto por CIFAMAC para próximamente ser hundidos en el lugar con la intención de que en un futuro se recuperen los restos para educación en museo de Mejillones. </t>
  </si>
  <si>
    <t xml:space="preserve">Maritza Malebran (CIFAMAC) </t>
  </si>
  <si>
    <t>Piel, Musculo, Hígado, Pulmón, Corazón, Parasitos, intestino, estomago, grasa</t>
  </si>
  <si>
    <t>ISLA CHATA</t>
  </si>
  <si>
    <t>Se rescata a pingüino magallanico juvenil del sector de isla chata (AMCP MU IGA) debido al llamado de una pareja de turistas, se estabiliza en clinica veterinaria municipal de caldera mediante el suministro de suero fisiologico diario (40 ml), luego el jueves 14 de octubre se deriva a clinica veterinaria munipal para obtener radiografias debido a que no lograba pararse, las radiografias no evidenciaron fracturas, no obstante, estaba con 34 °C de temperatura (hipotermia) por tanto se suministra calor en jaula especial. lamentablemente fallece el mismo jueves a las 17:00 hrs.</t>
  </si>
  <si>
    <t>Bioquimico y hemograma</t>
  </si>
  <si>
    <t>Se recibe llamada a la oficina del Servicio de Huasco a las 15:15 horas de parte de Daniela Miranda, RUT 15.684.709-7 respecto que hay un lobito de mar "agonizando en la costanera, sector muelle de Huasco. Se acude al lugar verificando que se trata de una cría de lobo de mar común que se encuentra en buen estado tendida durmiendo al sol sobre una rocas de la costanera de Huasco. Despues de un tiempo de monitoreo se deja al ejemprar tranquilo en el lugar y se le informa a las peersonas presentes que no deben molestarlo y ni menos manipularlo, ya que una señora manifestó estar preocupada por que si despertaba y caía al agua dse podía ahogar, informándola al respecto en relación a la naturaleza del animal.</t>
  </si>
  <si>
    <t>Mariano Moreno Barrientos</t>
  </si>
  <si>
    <t>PUNTA FRODEN</t>
  </si>
  <si>
    <t>Centro de Rescate</t>
  </si>
  <si>
    <t>SE RECIBE LLAMADO DE AUXILIO POR PARTE DE VEREANTES QUE SEÑALAN LA PRESENCIA DE UNA TORTUGA MARINA EN LAS ROCAS DEL SECTOR DE PUNTA FRODEN, SE ACUDE A SU RESCATA, SE CONSTATA PRESENCIA DE EPIBIONTES EN SU CAPARAZON, SE DERIVA A CENTRO PRIMARIO (CLINICA VETERINARIA MUNICIPAL) DE CALDERA, EL MEDICO A CARGO SUMINISTRA 250 ML DE SUERO FISIOLOGICO, Y EN PARALELO SE COORDINA TRASLADO DEL EJEMPLAR CON LOS COLEGAS DE LA OFICINA DE SERNAPESCA ANTOFAGASTA Y TALTAL, HACIA EL CENTRO DE RESCATE DE LA UNIVERSIDAD DE ANTOFAGASTA EL 18 D NOVIEMBRE</t>
  </si>
  <si>
    <t>Se acude a rescate de pingüino a raíz de un llamado efecuado al celular de fiscalización. El usuario encuentra el ejemplar en la playa de arena las machas en Bahía Inglesa, el cual había sido atacado por un perro. Al no contar con el número de rescate trasladaron al pingüino hacia el domicilio ubicado en Bahía Inglesa. El ejemplar se encontraba en perfectas condiciones, bastante alerta y el veterinario se encontraba de vacaciones. Se trató de liberar pero producto de la presencia de personas y para evitar otro episodio de  estrés se traslada a la oficina para cuidados primarios. El día 26 de diciembre se compra pescado pescado fresco y se trata de alimentar pero sin éxito. El ejemplar se observa bastante activo (orina y feca normal). Finalmente, el día 27 de diciembre a las 11:30 hrs el pingüino es liberado exitosamente en el sector El morro.</t>
  </si>
  <si>
    <t>SOLANGE RAMIREZ Y ERICK BURGOS SANCHEZ</t>
  </si>
  <si>
    <t>Playa sector Pichidangui</t>
  </si>
  <si>
    <t>playa ñague</t>
  </si>
  <si>
    <t>Usuarios se contactaron con la oficina indicando que había un lobo en la playa  sector Pichidangui, este se encontraba en  condicion corporal NORMAL, fue rescatado y reubicado en playa Ñague.</t>
  </si>
  <si>
    <t>A través de fono de rescate Sernapesca Coquimbo, se recibe aviso de lobo marino muerto en Av. del Mar, a la altura de restaurante Bakulic.  Se da aviso inmediato a la Municipalidad de La Serena, para que efectúe retiro de ejemplar.</t>
  </si>
  <si>
    <t>A través de fono de rescate Sernapesca Coquimbo, se recibe aviso de lobo marino muerto en Av. del Mar, a la altura del Skate park (Km 465 carretera panamericana).  Se constata que corresponde a un ejemplar adulto muerto, sin heridas o marcas que den luces de su causa de muerte.  Se aprecia leve sangrado bucal.  Se registra información del varamiento, y se notifica al departamento de Aseo y Ornato de la Municipalidad de Coquimbo, para que retire el cadaver, y lo disponga en el relleno sanitario.</t>
  </si>
  <si>
    <t>Mediante mesa central de ayuda de Sernapesca se recibe información de tres ejemplares muertos en playa Peñuelas.  Se consurre al sector constatanto la presencia de los tres ejemplares.  Por el estado en que se encontraban, las datas de muerte de los ejemplares era diferente, ya que uno estaba en alto estado de descomposición, y uno tenía data de muerte reciente.  Se tomó registro de los ejemplares, y se dió aviso a la Municipalidad de Coquimbo, para que efectúe el retiro de los ejemplares, y su disposición final en el relleno sanitario de Coquimbo.</t>
  </si>
  <si>
    <t>Mediante mesa central de ayuda de Sernapesca se recibe información de un ejemplar de lobo marino varado en Playa Tongoy. Se contacta a los denunciantes, quienes envian fotos y videos del ejemplar.  De las imágenes se pudo apreciar que el ejemplar se encontraba en buenas condiciones, y probablemente sólo descansando.  Se solicita a personas que no se le acerquen ni molesten.  El ejemplar volvió posteriormente sólo al mar.</t>
  </si>
  <si>
    <t>Se recibe aviso de lobo varado en costanera de Tongoy, sector Playa Socos.  Al concurrir al lugar se constata que se trata de una cria de aproximadamente 3 años, en buenas condiciones, pero que producto probablemente del fuerte viento que esa tarde había en la costa, el ejemplar buscó resguardo en el muro de un domicilio ubicado en la costanera.  Por lo mismo, se capturó al ejemplar, y se le relocalizó en sector de dunas de esa playa, alejadas de las casas del lugar.  El ejemplar volvió posteriormente por su propios medios al mar.</t>
  </si>
  <si>
    <t>Se recibe aviso de ejemplar de lobo varado en sector Cabañas Di Mare, Coquimbo.  Al concurrir al lugar se constata la presencia de ejemplar, el que presentaba dos heridas penetrantes en zona dorsal, no pudiendo determinarse su causa.  Se da aviso a la Municipalidad de COquimbo, para que proceda al retiro del ejemplar.</t>
  </si>
  <si>
    <t>Se recibe aviso de ejemplar de lobo varado en sector Av. del Mar, La Serena.  Al concurrir al lugar se constata la presencia del ejemplar, el que no presentaba heridas ni marcas, por lo que no pudo determinarse su causa de muerte.  Se da aviso a la Municipalidad de La Serena, para que proceda al retiro del ejemplar.</t>
  </si>
  <si>
    <t>A través de Mesa de Atención de Usuarios se recibe alerta de pingüino muerto varado en Playa de Los Vilos.  No obstante, al concurrir, el ejemplarf no fue encontrado, ya que aparentemente fue arrastrado por el fuerte oleaje existente ese día.</t>
  </si>
  <si>
    <t>Se recibe llamada a través de mesa de atención de usuarios de Sernapesca sobre la presencia de 4 ejemplares de lobo marino común muertos en sector Playa Changa, Coquimbo.  Se concurre al sector, siendo posible ubicar a sólo 3 de estos ejemplares.  Todos se encontraban en alto estado de descomposición, y con datas de muerte muy diferente entre sí (por los diferentes niveles de descomposición que estos presentaban), algunos ya medio enterrados en la arena, lo que denota su permanencia en playa durante bastante tiempo.  Se contactó con la I. Municipalidad de Coquimbo, para que proceda al retiro de los ejemplares, y su traslado al relleno sanitario de Coquimbo.</t>
  </si>
  <si>
    <t>Congelado para necropcia</t>
  </si>
  <si>
    <t>Con fecha 13 de diciembre habitantes de la Localidad de Los Choros dan aviso de ejemplare de pingüino de Humboldt herido.  Previa autorización de Sernapesca, lo trasladan a Coquimbo, donde es ingresado al Centro de Rehabilitaci´no en la UCN.  Se procede a su hidratación y examen, constatando que presenta una inflamación en su cara y cuello lado izquierdo, y una pequeña herida en ese sector, probablemente producto de un fuerte golpe.  Con fecha 14 de diciembre se le toma RX, con los cuales se descartó daño oseo.  Se suministró antibiótico (Enrofloxacino) y anti inflamatorio Carpofreno.  No obstante amaneció muerto con fecha 15/12/2021.  Su cadaver se mantiene congelado para realización de necropsia.</t>
  </si>
  <si>
    <t>Se recibe aviso de lobo marino en Playa de La serena, sector muy concurrido por bañistas.  Al llegar al sector se constata que ejemplar se encuentra en buenas condiciones, y solo descansando.  Se le captura y traslada a sector de playa Puerto Aldea, para que termine su descanso, lugar donde volvío al agua inmediatamente después de ser liberado.</t>
  </si>
  <si>
    <t>mirasol</t>
  </si>
  <si>
    <t>algarrobo</t>
  </si>
  <si>
    <t>anzuelos en hocico</t>
  </si>
  <si>
    <t>se deja en sector para ir a verlo al otro día, gente del sector le saca el anzuelo en la noche</t>
  </si>
  <si>
    <t>Peñablanca</t>
  </si>
  <si>
    <t>estaba descansando</t>
  </si>
  <si>
    <t xml:space="preserve">Alfonso Ruiz </t>
  </si>
  <si>
    <t>el tabo</t>
  </si>
  <si>
    <t>se lleva a Ñancu debido a su estado debilitado</t>
  </si>
  <si>
    <t>playa los tubos</t>
  </si>
  <si>
    <t>se lleva a Ñancu por estar debilitado</t>
  </si>
  <si>
    <t xml:space="preserve">caleta </t>
  </si>
  <si>
    <t>el quisco</t>
  </si>
  <si>
    <t>en canal de evacuacion aguas lluvia</t>
  </si>
  <si>
    <t xml:space="preserve">ejemplar se queda en sector de evacuacion de aguas lluvia donde tiene su refugio, se deja en el lugar </t>
  </si>
  <si>
    <t>punta fraile</t>
  </si>
  <si>
    <t>estaba descansando, se retira a las pocas horas del sector</t>
  </si>
  <si>
    <t>se lleva a Ñancu para recuperacion</t>
  </si>
  <si>
    <t>ilimay</t>
  </si>
  <si>
    <t>se llama  a I.M. el tabo para su retiro</t>
  </si>
  <si>
    <t>playa sur</t>
  </si>
  <si>
    <t>se lleva a Ñancu para recuperación</t>
  </si>
  <si>
    <t>santa maria</t>
  </si>
  <si>
    <t>se deja en sector ya que se encontraba en buen estado, se retira a las pocas horas hacia el mar</t>
  </si>
  <si>
    <t>las conchitas</t>
  </si>
  <si>
    <t>se llama a I.M. El Quisco para vertedero</t>
  </si>
  <si>
    <t>isla negra</t>
  </si>
  <si>
    <t xml:space="preserve"> vertedero</t>
  </si>
  <si>
    <t xml:space="preserve">laguna verde </t>
  </si>
  <si>
    <t xml:space="preserve">el dia anterior se recibe llamado por pingüino que esta en sector de playa en laguna verde, se le pide a usuaria que lo mantenga en su poder para poder ir a retirarlo al otro dia y llevarlo a recuperacion a Fundacion Ñanku </t>
  </si>
  <si>
    <t>Playa El Pangal</t>
  </si>
  <si>
    <t>CRFS Parque Safari</t>
  </si>
  <si>
    <t>Se recibe WhatsApp de la mesa de ayuda reportando un pingüino varado en la playa El Pangal de Pichilemu. Debido a la hora (20:30 hrs. aprox.), se informa que se acudirá al día siguiente a primera hora. Se acude el día 21-10 al lugar donde se confirma la presencia del ejemplar en el lugar. Se trata de un pingüino de Magallanes juvenil que se encuentra en proceso de muda de plumas. Se encuentra decaído y con una herida en la zona pectoral. No tiene rastros de sangre y emana mal olor.  Se traslada ese mismo día al CRFS del Parque Safari, Rancagua, donde luego de su revisión bajo sedación, se detetermina que tenía gran cantidad del músculo pectoral necrótico, básicamente todo el músculo externo. Se decide eutanasiar, debido a que con esa pérdida, además del dolor, tenía un mal pronóstico y no era liberable. Se abrió el ejemplar post mortem para ver extensión de necrosis, se adjunta fotografía.</t>
  </si>
  <si>
    <t>Se recibe llamado de la autoridad marítima y de la mesa de ayuda reportando pingüino varado en playa Infiernillo, Pichilemu. Se acude al lugar corroborando que se trata de ejemplar juvenil en proceso de muda de plumas, reacciona al intentar manipularlo, sin embargo se encuentra decaído y le cuesta incorporarse. No puede caminar bien al ser alcanzado por el mar. Se traslada al CRFS del Parque Safari, Rancagua, donde se encuentra en rehabilitación, aun con dificultad para incorporarse. ACTUALIZACIÓN: ejemplarseguía con problemas para mantenerse en pie y comenzó a tener problemas en un ojo. Se presume de contusión. Fallece en el CRFS del Parque Safari el día 30-10-2021.</t>
  </si>
  <si>
    <t>Mesa de ayuda y autoridad marítima</t>
  </si>
  <si>
    <t>Se recibe WhatsApp de surfista señalando la presencia de un lobo marino herido en playa de roqueríos. Se acude el lugar corroborando que se trata de un ejemplar juvenil con una lesión en su costado izquierdo. Responde a nuestra presencia. Se solicita la ayuda a Seguridad Ciudadana de la Municipalidad de Pichilemu, ya que camioneta del Servicio se encontraba en otro procedimiento. Ejemplar se resiste a la captura. Finalmente capturado, ejemplar se traslada a la oficina del Servicio para ser trasladado al día siguiente al CRFS del Parque Safari. Se hace entrega del ejemplar al CRFS Parque Safari el día 09-11-2021. Se anestesia al ejemplar para manipularlo y se determinó que la lesión era muy extensa, la piel no alcanzaba para suturar, el tejido estaba infectado y también presentaba tejido necrótico. Debido a la complejidad de la lesión y recuperación se estaba considerando eutanasiarlo, pero murió durante el procedimiento.</t>
  </si>
  <si>
    <t>Se recibe llamado por la presencia de lobo marino juvenil decaído en playa Punta de Lobos sector Los Morros. Se acude al lugar, constatándo que se trata de un ejemplar adulto de gran tamaño, que se encuentra en una quebrada. Se observa bajo de peso, y la presencia de una herida cercana al ojo izquierdo, atribuible a algún choque con rocas, ya que durante esos días habían marejadas, por lo que era muy probable que estuviera descansando y recuperándose de estas lesiones. Debido a esto y a la imposibilidad de retirarlo del lugar, se decide monitorearlo. Se acude al día siguiente sábado 04-12-2021 y el ejemplar ya no se encontraba en el lugar.</t>
  </si>
  <si>
    <t>Se recibe llamdo telefónico por presencia de lobo marino en malas condiciones en playa Punta de Lobos sector Waflería, usuaria envía registros al WhatsApp, indicando que ejemplar se encuentra débil y que andan muchos perros sueltos en el lugar que podrían atacarlo. Se acude al lugar donde se evidencia que el ejemplar se encuentra bajo de peso, con aparente neoplasia en zona nasal y dificultad respiratoria, ocupando el abdomen para respirar. No presenta reacción al medio. Al ser de gran tamaño, se acude a la oficina a buscar ayuda de más funcionarios para ingresarlo a la jaula y trasladarlo al CRFS del Parque Safari, sin embargo, al regresar al lugar, el ejemplar había fallecido. Se dio aviso a la Municipalidad de Pichilemu para que se dispusiera del cuerpo del ejemplar.</t>
  </si>
  <si>
    <t>Desagüe de aguas lluvias</t>
  </si>
  <si>
    <t>Se recibe WhatsApp del Alcalde de mar de Bucalemu, indicando la presencia de un lobo marino atrapado en tubo de desagüe de aguas lluvias, cercano a laguna de Bucalemu. Se acude al lugar donde se corrobora que se trata de ejemplar juvenil. Después de varios minutos y con la ayuda de Carabineros del retén de Paredones, inspectores de la Municipalidad de Paredones, Alcalde de mar de Bucalemu y voluntarios de bomberos de Bucalemu se logró capturar al ejemplar y se trasladó a la oficina para ser evaluado.  Se determina que se encuentra en buenas condiciones, atento al medio, sin heridas visibles, dejándose en observación hasta el día siguiente. Al día siguiente miércoles 29-12-2021 el ejemplar continúa en buenas condiciones, respondiendo a estímulos, por lo que se decide liberarlo en playa Las Cruces, donde se encuentra un roquerío con presencia de lobos marinos.</t>
  </si>
  <si>
    <t>Alcalde de Mar Bucalemu</t>
  </si>
  <si>
    <t>PLAYA POTREILLOS</t>
  </si>
  <si>
    <t>EN LA BOCA PRESENTA SANGRE</t>
  </si>
  <si>
    <t xml:space="preserve">EL DIA  11 DE OCTUBRE SE REALIZA DENUNCIA DE UN LOBO ADULTO MACHO DE 250 KGS APROXIMADO,  QUE SE ENCONTRABA EN LA PLAYA DE POTRERILLOS. SE ACUDE AL LUGAR Y EL INDIVIDUO SE ENCUENTRA POCO ACTIVO. SE REALIZA MONITOREO TODOS LOS DIAS Y SE REALIZA PRUEBA DE MOVIMIENTO DEL ANIMAL CON ESCUDOS, EL CUAL EL INDIVIDUO NO SE MUEVE, SOLAMENTE LA CABEZA  Y EL CUELLO PRESENTA MOVIMIENTOS. SE REALIZA CONSULTA A NIVEL NACIONAL ENVIANDO EL VIDEO DEL CASO , INDICANDO QUE SE DEBE REALIZAR EUTANASIA YA QUE DEBE PRESENTAR LESIONES  EN LA COLUMNA VERTEBRAL A NIVEL DE LAS VERTEBRAS CERVICALES. ADEMAS PRESENTA LACERACIONES EN LA PIEL EN LA PARDE CAUDAL DEL ANIMAL DEBIDO A LA INACTIVIDAD Y POCO MOVIMIENTO DEL ANIMAL. </t>
  </si>
  <si>
    <t>CARDONAL</t>
  </si>
  <si>
    <t>EL DIA 17-10-2021 SE RECIBE DENUNCIA DE UN USUARIO INDICANDO LA PRESENCIA DE UN PINGUINO  VARADO EN PLAYA CARDONAL SE CONCURRE AL LUGAR EN DONDE SE ENCONTRABA EL EJEMPLAR DESCANSANDO EN EL BORDE COSTERO. ESTE SE ENCUENTRA ACTIVO Y SIN HERIDAS VISIBLES POR LO TANTO SE TOMA LA DESICION DE REUBICARLO EN PLAYA SOLITARIA PARA QUE NO SEA MOLESTADO POR LOS TURISTAS PRESENTES EN EL LUGAR. SE PROCEDE A TRASLADAR AL EJEMPLAR AL SECTOR ARCOS DE CALAN.</t>
  </si>
  <si>
    <t xml:space="preserve">En la parte del cuello y la cola da la impresión de que se trata de heridas producidas por redes de pesca </t>
  </si>
  <si>
    <t>El dia 23-10-2021 aproximadamente a las 20:30 horas usuarios llaman a mesa de ayuda por pinguino varado en la playa de llico, los cuales le recomendaron llevarlo a la comisaria mas cercana, para que al día siguiente sernapesca fuera a buscarlo dentro de la mañana. Es por esto que acudo a reten Llico el dia 24-10-2021 en busqueda de pinguino herido para trasladarlo finalmente a parque safari de rancagua en donde lo recibieron y darán tratamineto.</t>
  </si>
  <si>
    <t>NATALIA MONTECINO</t>
  </si>
  <si>
    <t xml:space="preserve">Playa Iloca </t>
  </si>
  <si>
    <t xml:space="preserve">RETEN ILOCA </t>
  </si>
  <si>
    <t xml:space="preserve">EL DIA 30-10-2021 SE RECIBE DENUNCIA POR PARTE DEL COLEGA PABLO OLMEDO, INDICANDO LA PRESENCIA DE UN PINGUINO VARADO EN PLAYA ILOCA. EL CUAL FUE LLEVADO POR TURISTAS AL RETEN DE ILOCA. SE CONCURRE AL LUGAR EN DONDE SE ENCONTRABA EL EJEMPLAR, AL SER FIN DE SEMANA LARGO  SE TOMA LA DESICION DE REUBICARLO EN PLAYA SOLITARIA EN EL SECTOR DE BOYERUCA  PARA QUE NO SEA MOLESTADO POR LOS TURISTAS PRESENTES EN EL LUGAR. ESTE NO PRESENTABA LESIONES Y SE ENCONTRABA MUY ACTIVO. </t>
  </si>
  <si>
    <t xml:space="preserve">RODRIGO PAVEZ LEON </t>
  </si>
  <si>
    <t>SE RECIBE LLAMADO POR VARAMIENTO DE PINGÜINO EN LA CALETA DE CURANIPE, AL MOMENTO DE LLEGAR AL LUGAR ESTE SE MUESTRA MUY ACTIVO, EN BUENAS CONDICIONES, EN EL TRANSCURSO QUE SE TUVO N OBSERVACION, COMIENZA CON DIFICULTADES PARA RESPIRAR, POR LO QUE SE PONE EN CONTACTO CON VETERINARIO DE PARQUE SAFARI, SE LE ENVIA VIDEO Y NOS DA INDICACIONES DE TRASLADAR AL PARQUE PARA REVISION POR ESPECIALISTA Y DARLE UN BUEN TRATAMIENTO</t>
  </si>
  <si>
    <t>Ojo izquierdo lagrimaba un poco</t>
  </si>
  <si>
    <t>Reubicación playa trinchera</t>
  </si>
  <si>
    <t>Usuaria realiza la denuncia de lobo fino varado en playa Duao via telefonica, indica que se encuentra en buenas condiciones generales pero que le lagrimea el ojo izquierdo, además que en la zona se encuentran turistas que molestan al lobo para sacarse fotos. Se le pide envie fotografias del lobo y nos de un punto de referencia. Con el colega Rodrigo Pavez nos dirigimos al lugar indicado y encontramos a un grupo de turistas (aprox. 10 personas) con dos palos intentando devolver al lobo al agua por la fuerza, se les dice que no sigan con la practica. Se revisa al lobo y se coloca en el canil. Luego se consulta con encargado de rescate animal Pablo Olmedo se le describen las caracteristicas y ordena reubicarlo en playa solitaria. Se reubica lobo en playa la trinchera.</t>
  </si>
  <si>
    <t>Natalia Montecino Figueroa</t>
  </si>
  <si>
    <t>SE RECIBIO VIA TELEFONICA UNA DENUNCIA DE LOBO MARINO VARADO EN PLAYA LOVELVAN  AL ACUDIR AL LUGAR MENCIONADO SE ENCONTÓ UN LOBO MARINO COMUN EN  BUENAS CONDICIONES, POCO ACTIVO Y EN BUEN ESTADO NUTRICIONAL A SIMPLE VISTA, TENIA UNA HERIDA EN LA ALETA POSTERIOR QUE MOSTRABA PERDIDA DE PIEL RECIENTE PERO SECA, EL EJEMPLAR REACCIONABA A LOS ESTIMULOS PERO SE VEIA CANSADO, SE RELOCALIZA EN UNA PLAYA ALEJADA AL ACCESO DE PERSONAS Y ANIMALES.</t>
  </si>
  <si>
    <t>2021-44-53</t>
  </si>
  <si>
    <t>Usuaria informa a Mesa de Ayuda el varamiento de un ejemplar de lobo que no quiere volver al mar y al parecer tendría una aleta herida, los perros lo quieren atacar. Está vivo pero decaído, en sector El Morro, frete al restaurant Mar y Tierra, en Lota. Acude funcionario de la oficina de Coronel, al llegar al lugar constata que el ejemplar está muerto. Se da Aviso a Municipalidad de Lota para disposición final.</t>
  </si>
  <si>
    <t>Humberto Pool /C. Palacios</t>
  </si>
  <si>
    <t>2021-46-54</t>
  </si>
  <si>
    <t>Secresión ocular bilateral</t>
  </si>
  <si>
    <t>Usuaria informa a Mesa de Ayuda el varamiento de un ejemplar de cría de lobo marino en playa Dichato, Tomé, cercano al estero que la separa de caleta Villarrica. El colega Benjamín Ceballos concurre al lugar, sin embargo un residente del sector devolvió el ejemplar al mar. Alrededor de las 15 horas contactan al Servicio para informar que varó nuevamente frente a la Estación de Biología Marina de la Universidad de Concepción. Concurren los colegas Benjamín Ceballos, Ángela Castillo y Katherine Castillo, constatando que el ejemplar no tenía heridas visibles y con poca reacción a estímulos, quedando momentáneamente en Oficina Tomé; se identifica como lobo fino antártico y será trasladado al día siguiente a Universidad San Sebastián. El día 15/10/21 es recibido por la Dra. Gabriela del Águila, indica que administrará alimentación por sonda, además el ejemplar presenta secresión ocular bilateral. La Dra. Del Águila informa posteriormente que el ejemplar muere el día 17/10/21, se espera tener resultado de necropsia durante la presente semana.</t>
  </si>
  <si>
    <t>2021-46-55</t>
  </si>
  <si>
    <t>La Cata</t>
  </si>
  <si>
    <t xml:space="preserve">Usuario informa a Oficina Talcahuano el varamiento de un ejemplar de pingüino en sector La Cata, Penco. Los colegas José Luis Espinoza y Benjamín Ceballos realizan el rescate y traslado a Universidad San Sebastián, siendo recibido por la Dra. Gabriela del Águila.  Se trata de un pingüino magallánico, se encuentra atento al medio, sin heridas visibles pero con evidente dificultad respiratoria. </t>
  </si>
  <si>
    <t>2021-44-56</t>
  </si>
  <si>
    <t>Punta Puchoco</t>
  </si>
  <si>
    <t>Por mesa de ayuda usuaria da cuenta de un pingüino varado en punta Puchoco Shwager, Coronel. Acuden funcionarios de certificacación oficina coronel. El ejemplar es rescatado y se mantiene en oficina Coronel para su traslado el día lunes 18 a USS.</t>
  </si>
  <si>
    <t>Humberto Pool/ Christian Palacios</t>
  </si>
  <si>
    <t>2021-46-57</t>
  </si>
  <si>
    <t>Corte en ala derecha y cortes del plumaje en diversos sectores</t>
  </si>
  <si>
    <t>Usuaria informa el varamiento de un ejemplar de pingüino en playa Necochea, Coliumo. La suscrita concurre al lugar constatando que se trata de un Pingüino Magallánico, presenta una herida cortante en el ala derecha de antigua data y cortes del plumaje en zona dorsal y en los costados, ambos tipos de lesiones atribuibles a atrapamiento en red de pesca;  además dificultad para caminar. Durante la misma jornada se traslada de manera transitoria al Centro Ñacurutú, posteriormente el día 02/11/21 se traslada a Universidad San Sebastián para rehabilitación definitiva.</t>
  </si>
  <si>
    <t>2021-46-58</t>
  </si>
  <si>
    <t>Corte del plumaje en zonas ventral y dorsal</t>
  </si>
  <si>
    <t>Usuaria informa el varamiento de un ejemplar de pingüino en sector Los Morros, Coliumo. Los colegas Juan Salgado y José Luis Espinoza concurren al lugar constatando que se trata de un Pingüino Magallánico, presenta cortes del plumaje en áreas ventral y dorsal  atribuibles a atrapamiento en red de pesca. Se encuentra muy activo y atento a estímulos. Durante la misma jornada se traslada de manera transitoria al Centro Ñacurutú, posteriormente el día 02/11/21 se traslada a Universidad San Sebastián para rehabilitación definitiva.</t>
  </si>
  <si>
    <t>2021-46-59</t>
  </si>
  <si>
    <t>Tres Pinos</t>
  </si>
  <si>
    <t xml:space="preserve">Usuaria informa el varamiento de un ejemplar de cría de lobo marino en playa Punta de Parra, Tomé. Indica que lleva alrededor de 4 días en el sector  y  se encuentra muy decaído y bajo peso. Ante la imposibilidad de concurrir en el momento por dificultades logísticas, nos comprometemos a verificar la situación al día siguiente. Los colegas Jonathan Orellana, Cristián Varela y la suscrita asistimos el día 02.11.21, recorremos la zona encontrando al  ejemplar muerto en sector Tres Pinos, Tomé. Presenta una herida sangrante reciente en su ojo izquierdo, se desconoce el origen. Durante la jornada se traslada a Universidad San Sebastián para realizar necropsia. </t>
  </si>
  <si>
    <t>2021-46-60</t>
  </si>
  <si>
    <t xml:space="preserve">Cocholgüe </t>
  </si>
  <si>
    <t>Desde Alcaldía de Mar Tomé informan que les entregaron un ejemplar de pingüino varado en Cocholgüe. Se trata de un ejemplar de pingüino de Magallanes, se encuentra atento al medio, con pequeños cortes de plumaje en dorso y abdomen atribuibles a atrapamiento en red de pesca. El funcionario Luis Riquelme lo traslada a oficina Tomé de manera momentánea, al día siguiente será derivado a Universidad San Sebastián. El día 15.11.21 se traslada a Universidad San Sebastián para rehabilitación.</t>
  </si>
  <si>
    <t>2021-46-61</t>
  </si>
  <si>
    <t>Usuaria informa el varamiento de un ejemplar de cría de lobo marino en playa El Morro, Tomé. Junto al funcionario Renato Montoya concurrimos a verificar el evento, el ejemplar se encontraba descansando. Se monitorea alrededor de 1 hora constatando que está atento al medio, en buena condición corporal,  sin heridas y cada cierto tiempo se desplazada en dirección al mar. Ante la ausencia de personas  y perros decidimos dejarlo en el lugar y volver durante la tarde a reevaluar la situación. Alrededor de las 17 horas volvemos al sector no encontrando al ejemplar.</t>
  </si>
  <si>
    <t>2021-42-62</t>
  </si>
  <si>
    <t>Playa CAP</t>
  </si>
  <si>
    <t>Se recibe aviso de un lobo herido en sector playa de CAP, comuna de Talcahuano. Funcionarios acuden al lugar pero no se encuentra el ejemplar. Se reecorre la playa y no es encontrado</t>
  </si>
  <si>
    <t>2021-46-63</t>
  </si>
  <si>
    <t>Desde la Capitanía de Puerto de Lirquén informan que recibieron denuncia de varamiento de un ejemplar de lobo marino en playa Penco frente a la cancha de patinaje. Ante la imposibilidad de acudir a verificar el evento de forma inmediata, personal de la Capitanía concurre al lugar e indican que el ejemplar ya no se encuentra ahí; sin embargo alrededor de las 10:15 horas informan que el ejemplar varó nuevamente frente al Fuerte La Planchada. Los colegas Ángela Castillo y Renato Montoya concurren al lugar. Se constata que se encuentra atento al medio,sin heridas pero muy cansado . Junto a personal de la Muncipalidad de Penco se establece cierre perimetral para evitar el acercamiento de las personas. Durante la tarde informan desde la Municipalidad que el lobo ya no se encuentra en el lugar.</t>
  </si>
  <si>
    <t>2021-42-64</t>
  </si>
  <si>
    <t>Playa caleta Lenga</t>
  </si>
  <si>
    <t>Sangramiento leve en zona mandibular</t>
  </si>
  <si>
    <t>Entierramiento</t>
  </si>
  <si>
    <t>El viernes 26 de noviembre como a las 8 am, se recibe aviso de una ballena varada en playa Lenga, acuden funcionarios del Sernapesca y notan que hay gente tratando de llevar la ballena a aguas más profundas, estando el animal vivo. La gente reacciona cuando la funcionaria intenta evitar que las personas se acerquen al animal y no dejan actuar al Sernapesca aún cuando había presencia de la armada. Sa juntan más personas y un grupo de entre 12 a 15 personas comienzan a tocar y manipular a la ballena que ya no presentana signos de movimiento. La hacen rodar sobre su cuerpo y la llevan a una zona un poco más profunda donde comienza a flotar. Llegan 2 botes de pescadores mas un bote inflable de bomberos y sus voluntarios y arrastran al ejemplar a aguas de mayor profundidad, donde ésta se hunde y se libera (sin tener seguridad de su muerte). El día sabado 27, el cadaver aoparece nujevamente flotando en  bjahía San Vicente y es arrastrado por la Armada y hacia el detino final en playa del sector CAP, donde al día siguiente se practica la necropsia y toma de muestras por parte de la Univertisas de Concepción, para luago ser enterrada en ese lugar.</t>
  </si>
  <si>
    <t xml:space="preserve">Universidad de conecpción </t>
  </si>
  <si>
    <t>2021-46-65</t>
  </si>
  <si>
    <t xml:space="preserve">Caleta Grande Cocholgüe </t>
  </si>
  <si>
    <t xml:space="preserve">La Sra. Verónica Reyes informa a Mesa de Ayuda la presencia de un ejemplar de Pingüino en Caleta Grande Cocholgüe, teme que pueda ser atacado por perros. Durante la mañana del mismo día los funcionarios Paulina Rodríguez y Renato Montoya concurren al lugar constatando que se trata de un ejemplar juvenil de Pingüino Magallánico. Se observa a distancia debido a que se encuentra atento al medio, caminando por la playa sin dificultad. Se alcanza a visualizar en buena condición corporal y aparentemente mudando plumaje. Luego ingresa al mar por sus propios medios nadando de manera fluida hasta perderlo de vista. </t>
  </si>
  <si>
    <t>2021-44-66</t>
  </si>
  <si>
    <t xml:space="preserve">Playa de Arauco </t>
  </si>
  <si>
    <t>• Se recibe aviso de un lobo presuntamente herido en playa de Arauco en dirección a Laraquete, antes de llegar a desembocadura. : La información fue enviada por TweetDeck. Mesa de ayuda se comunica con A. Guerra a  para dar información y además se envío por WhatsApp. A rpimera hora del 9-12 se realiza comunicación con denunciante y luego con alcalde de mar, quien señala que no ya hay ningún ejemplar en el lugar, por lo cual no se asiste a terreno.</t>
  </si>
  <si>
    <t>HUMBERTO POOL</t>
  </si>
  <si>
    <t>2021-44-67</t>
  </si>
  <si>
    <t>No se puede determinar por su estado</t>
  </si>
  <si>
    <t>Se recibe aviso de un lobo marino muerto que comienza a expender mal olor en el sector de El Morro en Lota, jefe de oficina Coronel se comunicará con municipalidad para disposición final de restos.</t>
  </si>
  <si>
    <t>2021-46-68</t>
  </si>
  <si>
    <t xml:space="preserve">Usuario denuncia el varamiento de un ejemplar de lobo marino muerto en Playa Estación de Tomé; sería un ejemplar adulto, muy descompuesto y es llevado por el vaivén del oleaje.
Durante la mañana del día 14.12.21 se concurre al lugar y no se encuentra al ejemplar. 
</t>
  </si>
  <si>
    <t>2021-46-69</t>
  </si>
  <si>
    <t>Villarrica-Dichato</t>
  </si>
  <si>
    <t>El Sr. Matías Aravena informa a la colega Katherine Castillo que recibió de parte de turistas, un ejemplar de pingüino varado en caleta Villarrica-Dichato. Katherine Castillo lo retira desde dependencias de la Delegación Municipal de Dichato y lo traslada a oficina Tomé. Se constata que se encuentra poco activo, con una pequeña lesión en la comisura bucal, se mantiene erguido pero no camina; además se encuentra bajo peso. El día 27 de Diciembre la suscrita lo traslada a Universidad San Sebastián para evaluación y rehabilitación.</t>
  </si>
  <si>
    <t>2021-60-014</t>
  </si>
  <si>
    <t>sector calle. Mar brava</t>
  </si>
  <si>
    <t>cuneta al costado de la carretera</t>
  </si>
  <si>
    <t xml:space="preserve">REINSERSIÓN </t>
  </si>
  <si>
    <t>Personal de Carabineros de Chile previa denuncia de vecinos del sector de calle en la peninsula de Lacuy-Ancud,  toma contacto con la oficina de Sernapesca para concurrir al sector mensionado por  un lobo de mar juvenil que se encontraba en buenas condiciones fisicas, respondia a estimulos pero se veia desorientado y cansado. Se procedio a su captura y  fue trasladadoa la reserva Marina pullinque quedando al cuidado de CHILOE SILVESTRE donde se le administrara suero y alimento.Estará en observacion por unos dias para su posterior liberacion.    El día 01/12/2021 se realiza liberación de lobo marino por encontrarse en buenas condiciones de salud, la liberación se realizó de forma exitosa en sector de Chauman, donde participó igualmente personal de ONG Chiloé Silvestre.</t>
  </si>
  <si>
    <t>Leonardo Muñoz P.</t>
  </si>
  <si>
    <t>2021-60-015</t>
  </si>
  <si>
    <t>Cicatriz evento anterior em proceso de  constante  resolucion</t>
  </si>
  <si>
    <t xml:space="preserve">Personal de Sernapesca concurre a muelle Pudeto a constatar la denuncia de el afamado lobo Kevin que se encontraria decaido, al llegar se encuentra a ejemplar sobre la embarcacion Papito Lucho descansando atento al medio y a estimulos, pero con dos heridas en su flanco derecho, los cuales no son sangrantes y se encuentran en proceso de granunlacion, no requiere la asisitencia de personal de Sernapesca pero se monitoriara su evolucion </t>
  </si>
  <si>
    <t>Fernando Quiroz -Carolina Paredes</t>
  </si>
  <si>
    <t>2021-62-019</t>
  </si>
  <si>
    <t>El domingo 3 de Octubre del 2021, se asistió al sector de playa Chonchi a  verificar un lobo muerto en playa, se dejó que permanezca en playa por el difícil acceso al lugar, ya que no es posible inhumarlo o retirarlo del lugar.</t>
  </si>
  <si>
    <t>Paulina Rojas / Carina Maldonado</t>
  </si>
  <si>
    <t>2021-62-020</t>
  </si>
  <si>
    <t>al costado de planta chilessan</t>
  </si>
  <si>
    <t>El dia Jueves 7 de Octubre del 2021, se asistió al sector de quiquel al costado de planta Chilessan a verificar el avistamiento de una cria de lobo
marino reportado por un usuario el miercoles 18:00 de la tarde. En el lugar no se encontro el lobo reportado.</t>
  </si>
  <si>
    <t>2021-62-021</t>
  </si>
  <si>
    <t>Playa Nercon</t>
  </si>
  <si>
    <t>El 07-11-2021, se asistió al sector de playa Nercón - Castro verificar un lobo muerto en playa.Se realizan Gestiones con Municipalidad de Castro,
realizando la Inhumación el día 09-11-2021 en mismo Sector de Playa Nercón con Retroexcavadora de Municipalidad</t>
  </si>
  <si>
    <t>Rodolfo Ortega V - Manuel Cano N. - Paulina Rojas W</t>
  </si>
  <si>
    <t>2021-62-022</t>
  </si>
  <si>
    <t>Humedal Astillero</t>
  </si>
  <si>
    <t xml:space="preserve">El 07-12-2021, Se asistió al  Sector Humedal Astilleros sector Dalcahue,  tras aviso de usuario por  varamiento de cría de lobo, en el lugar no se encontraba el ejemplar. </t>
  </si>
  <si>
    <t>Carina Maldonado Claudio Arcos</t>
  </si>
  <si>
    <t>2021-54-016</t>
  </si>
  <si>
    <t>Lobo Juvenil varado en sector costanera frente a Mall Costanera. No presenta heridas, no reacciona a estimulos, poco atento al medio, signos de deshidratacion, por lo que es derivado a USS para su diagnóstico.</t>
  </si>
  <si>
    <t>Marcelo Villarroel - Andres Matus</t>
  </si>
  <si>
    <t>2021-54-017</t>
  </si>
  <si>
    <t>Raspdo en el lomo</t>
  </si>
  <si>
    <t>No se puede atrapar, pingüino muy activo</t>
  </si>
  <si>
    <t xml:space="preserve">Se concurre a sector panitao bajo por denuncia de pingüino el cual se encontraba en la playa con raspaduras visibles en el lomo, condición corporal buena, sin heridas visibles. Se intenta capturar al aejemplar sin embrago no se logra capturarlo  </t>
  </si>
  <si>
    <t>Marcelo Villarroel - Viviana Rosales</t>
  </si>
  <si>
    <t>2021-54-018</t>
  </si>
  <si>
    <t>Coihuin</t>
  </si>
  <si>
    <t>Inhumacion playa Coihuin</t>
  </si>
  <si>
    <t>Lobo marino juvenil, se encuentra muerto sin lesiones evidentes, solo picado de aves en ojos, se procede a inhumar en el mismo lugar en el que fue encontrado</t>
  </si>
  <si>
    <t>2021-54-019</t>
  </si>
  <si>
    <t>Caleta Anahuac</t>
  </si>
  <si>
    <t>Lobo marino juvenil, se encuentra muerto con un avanzado estado de descomposición. Presenta lesión con pérdida de piel en zona de la boca y en la cola. Pérdida de globo ocular unilateral. Las lesiones tienen un origen indeterminado.</t>
  </si>
  <si>
    <t>Marcelo Gómez - Marcela Soto.</t>
  </si>
  <si>
    <t>2021-54-020</t>
  </si>
  <si>
    <t>Caleta Rollizo</t>
  </si>
  <si>
    <t>Inspección de varamiento vía remota. A través de la línea telefonía de rescate animal de la región de los lagos se nos informa del varamiento de un elefante marino en el sector de Caleta Rollizo. La Usuaria indica que el animal se encuentra varado a la orilla del rio, y que a simple vista no tenia lesiones. Nos volvimos a comunicar con ella más tarde e indica que el animal sigue en el mismo lugar. Al otro día en la mañana nos comunicamos nuevamente con ella y nos indica que el animal ya no estaba en el lugar.</t>
  </si>
  <si>
    <t xml:space="preserve">Alejandro Madariaga </t>
  </si>
  <si>
    <t>2021-54-021</t>
  </si>
  <si>
    <t>Lenka</t>
  </si>
  <si>
    <t>Inspección de varamiento vía remota. A través de la mesa de ayuda del Servicio, se nos informa del varamiento de un lobo marino en el sector de Lenka. La Usuaria indica que el animal se encuentra varado en un muelle del sector, y que a simple vista no tenia lesiones. Nos volvimos a comunicar con ella más tarde e indica que el animal ingresa al medio acuático luego que las personas del sector lo ingresaran.</t>
  </si>
  <si>
    <t xml:space="preserve">2021-54-022 </t>
  </si>
  <si>
    <t>U. Sn Sebastián</t>
  </si>
  <si>
    <t>19.49</t>
  </si>
  <si>
    <t>Día 11,12,2021 se rescata vivo ejemplar. Coordinador de actividad don Alejandro Madariaga comunicó que USS no recibirá a lobito vivo, quedando su recepción para el día siguiente a las 9:00 (12,12,2021). Ejemplar muere en una hora no determinada durante la noche del día 11, ingresado así a las 11:00 am del día siguiente al laboratorio de la ya mencionada universidad con la finalidad de realizar una necropsia.</t>
  </si>
  <si>
    <t>Luis Cayo Olmedo-Francisco Fernández Solar</t>
  </si>
  <si>
    <t>2021-54-023</t>
  </si>
  <si>
    <t>Se asiste al lugar de varamiento, se toma contacto presencial con denunciante (don Daniel, 965026420), quién nos conduce a la playa. Al llegar no fue encontrado el ejemplar. Se buscó al pingüino, junto al denunciante, por cerca de 40 minutos, inspeccionado línea de costa y los roqueríos. Finalmente los inspectores se retiraron sin encontrar al ejemplar.</t>
  </si>
  <si>
    <t>2021-54-024</t>
  </si>
  <si>
    <t xml:space="preserve">PLAYA </t>
  </si>
  <si>
    <t>Ingresa  denuncia por lobo marino muerto, ubicado en sector Chinquihue, se dirige al lugar donde se corrobora la información entregada, hallando un lobo marino muerto en orillas de la playa, se realizan las mediciones y fotografías de marcas difusas en el cuello.  Posterior se informa a encargado de oficina que el ejemplar es grande y no es posible realizar un traslado o entierro de este, se gestiona con la municipalidad para poder realizar la inhumación.</t>
  </si>
  <si>
    <t>CAMILA OYARZO OCAMPOS</t>
  </si>
  <si>
    <t>2021-54-025</t>
  </si>
  <si>
    <t>Angelmo</t>
  </si>
  <si>
    <t>Cemento (Caleta)</t>
  </si>
  <si>
    <t>CALETA ANGELMO</t>
  </si>
  <si>
    <t>Ingresa denuncia vía llamado telefónico de un lobo marino en mal estado, el cual no puede mover su parte inferior del cuerpo, el cual se encuentra en sector Angelmo, nos dirigimos al lugar  indicado, encontrando  un lobo marino  en mal estado, poco activo pero sin marcas en su cuerpo, se gestiona con Universidad San Sebastian, llevar a médicos veterinarios al lugar  para revisar el estado del animal. Posterior a la revisión se aplican medicamentos y suero. Al otro día se vuelve a ir al lugar para continuar tratamiento, pero el animal se había ido.</t>
  </si>
  <si>
    <t>2021-61-005</t>
  </si>
  <si>
    <t>TERAO</t>
  </si>
  <si>
    <t>Se observa en pate de la cola ,abdomen,dorso y ojos ,</t>
  </si>
  <si>
    <t xml:space="preserve"> Se recibe denuncia de vecina del sector TERAO por, avistamiento de ejemplar (muerto) que se encontraba en la playa del mismo lugar..se recopilo la informacion necesaria a fin de realizar denuncia al ministerio publico por, presunta participacion de terceros..el ejemplar fue trasladado al sector Aituy (playa) comuna de Queilen para su inhumacion. </t>
  </si>
  <si>
    <t>FREDY FERNANDO GUENUMAN GUENUMAN</t>
  </si>
  <si>
    <t>2021-61-006</t>
  </si>
  <si>
    <t>PRODUCTO DE LA HERIDA PROVOCADA POR TERCEROS.</t>
  </si>
  <si>
    <t>PRESENTA HERIDA, CORTO PUNZANTE.</t>
  </si>
  <si>
    <t>EXPULSA LIQUIDO EN LA HERIDA, Y POSTERIOR SANGRADO.</t>
  </si>
  <si>
    <t>CON FECHA 12-11-2021 SE RECIBE LLAMADA  DE DON FRANCISCO CARDENAS, ENCARGADO DE EMPRESA CAMANCHACA, UBICADA EN EL SECTOR DE TERAO. DANDO CUENTA DE VARAMIENTO DE UN EJEMPLAR VIVO EN LA RAMPA DE DICHO RECINTO, DE INMEDIATO SE ACTIVA OPERATIVO, LLEGANDO AL LUGAR ALREDEDOR DE LAS 16:00 HRS APROX. AL LLEGAR, NOS ENCONTRAMOS CON UN EJEMPLAR "LOBO MARINO COMUN, MACHO ADULTO". SE ENCONTRABA DEBIL, Y PRESENTABA UNA HERIDA EN LA PARTE DORSAL, ATRIBUIBLES A TERCEROS, PRODUCTO DE CORTE- PUNZANTE. LUEGO DE OBSERVAR SU COMPORTAMIENTO Y EVIDENTE ESTADO, EL LOBO EMPEZO A AGONIZAR, MURIENDO A ESCASOS MINUTOS DE HABER LLEGADO. POR LO ANTERIOR, Y DEBIDO A LO COMPLEJO DE TRASLADAR EL CUERPO, SE ACORDO INMHUMAR AL EJEMPLAR EN LA PLAYA,AL DIA SIGUIENTE,  EN CONJUNTO CON PERSONAL DE LA EMPRESA. DICHO ESTO, SE PROCEDERÁ A DENUNCIAR.</t>
  </si>
  <si>
    <t>2021-61-007</t>
  </si>
  <si>
    <t>DETICO</t>
  </si>
  <si>
    <t>Con fecha 02-12-2021 se recibe llamada proveniente de Alcadia de mar Queilen, a las 17:00 hrs aproximadamente, por varamiento de ejemplar vivo en el sector playa de Detico. De inmediato se concurre al lugar, constatando su estado e identificación de especie, el cual se trataría de un lobo marino común (sexo hembra). El lobo se encontraba decaído, presentaba dificultad para respirar y presencia de herida corto punzante. Sin embargo, logro ingresar a jaula para su posible traslado a ONG Chiloé Silvestre al día siguiente. Ya que, por temas de logística, no se pudo trasladar al animal el mismo día. Por lo anterior, se tomo la decisión de dejarlo en la jaula, en la oficina y fue monitoreado durante la noche por funcionario. En la mañana, se verifico su estado, encontrándonos con el lobo sin signos vitales. Finalmente, se inhumo en el sector de Aituy.</t>
  </si>
  <si>
    <t>2021-61-008</t>
  </si>
  <si>
    <t>Con fecha 03-12-2021 aproximadamente a las 15:00, mientras se realizaba actividades de fiscalización por el borde costero, se diviso ejemplar varado en playa. Por lo que de inmediato, nos acercamos para verificar a que especie  correspondía, el cual se trataba  de lobo marino común, macho. No presentaba heridas, solo picaduras de aves y en descomposición. Por lo que se traslado hasta el sector de Aituy para ser inhumado.</t>
  </si>
  <si>
    <t xml:space="preserve">FREDY GUENUMAN </t>
  </si>
  <si>
    <t>2021-64-007</t>
  </si>
  <si>
    <t>Punta Lapas</t>
  </si>
  <si>
    <t>Chilcol</t>
  </si>
  <si>
    <t>Se da aviso telefónico de usuaria, a través de mesa de ayuda de un ejemplar de Pingüino en sector de playa Punta Lapas. Al llegar al lugar usuaria comenta que el pingüino no se mueve, se traslada a las dependencias de la oficina para ser evaluado. Se evidencia que es un pingüino juvenil, no presenta lesiones y se encuentra activo, por lo que, se decide reinsertar en un sector donde no exista presencia humana. En la jornada de la tarde es llevado al sector de Chicol, para su liberación integrándose exitosamente al medio.</t>
  </si>
  <si>
    <t>Alejandro Madariaga-Karen Lepio- Juan Colivoro- Macarena Toledo</t>
  </si>
  <si>
    <t>AYRE_2021_18</t>
  </si>
  <si>
    <t>Camino tierra sector rural</t>
  </si>
  <si>
    <t>Día 02-10-2021, se recibe llamado de poblador sector torreones km 32, el cual da cuenta de un elefante marino en la mitad de camino rural (tierra), el cual obstaculiza el paso de autos. Se observa macho adulto. Se procede  a arrear a animal hacia río caracoles, el cual es afluente del río Simpson, por donde se presume remontó el animal.(JPT/GNA/COO/DGS).</t>
  </si>
  <si>
    <t>AYRE_2021_19</t>
  </si>
  <si>
    <t>Se evidencia vía plataforma Facebook un video asociado a un delfin chileno el cual se encontraba enmallado en red de pesca. Se observa como pobladores del sector lo liberan. Ejemplar una vez liberado nada a aguas más profundas. La publicación la realiza el Sr Pedro ramirez Araya. Al realizar mayores indagaciones, se indica que este evento fue el día 25-10-2021. Se realiza registro de lo acontecido, además de realizar comunicación con Chungungo de DN y con periodistas macrozona sur.  
https://www.facebook.com/1194105716/videos/1764474547085644/</t>
  </si>
  <si>
    <t>AYRE_2021_20</t>
  </si>
  <si>
    <t>sobre el hielo</t>
  </si>
  <si>
    <t>no se puede identificar</t>
  </si>
  <si>
    <t xml:space="preserve">Día 17 de octubre, Daniel Torres (operador de destinopatagonia) indica que nació una foca leopardo en San Rafael, la hembra dio a luz en un pequeño témpano, el que por las corrientes fue arrastrado desde la Laguna hacia caleta Mecas, o sea recorrió todo el rio témpanos por la ruta de navegación de todas las embarcaciones que ingresan a san Rafael. Esos dias nuestra lancha tomo todos los resguardos para no afectar a la pequeña cría, (velocidad, distancia de acercamiento, y aviso a otras embarcaciones) además dieron aviso a los guardaparques que llevamos ese día. A los 2 días después,  encontramos a la foca con su cría muerta en un témpano en la zona centro sur de la laguna. Por su parte, el indica que: " Creo que su muerte puede ser a raiz de que cayo al agua y los cachorros necesitan una semana al menos antes de poder nadar, esto pudo haberse debido a que el tempano era muy pequeño o tal vez alguna embarcación grande ( catamaran Chaiten, Aysen o Magallan spirit) paso a botar al cachorro con la estela u ola que dejan al navegar". Esta información es proporcionada por CONAF al Servicio (Andrea Bahamondez  el día a 16-11-2021)
</t>
  </si>
  <si>
    <t>Andrea Bahamondez (CONAF)/ Nicolás Leiva (SERNAPESCA).</t>
  </si>
  <si>
    <t>AYRE_2021_21</t>
  </si>
  <si>
    <t>Se recibe llamado de Autoridad Marítimao, sobre la presencia de lobo muerteo en Bahía Acantilada. Al ir al sector se observa ejemplar en avanzado estado de descomposición. Productor de la marea se espera para poder hacer disposición final. Este finalmente es llevado a vertedero por personal de adminitracion de Bahia Acantilada y Municipio de Puerto Aysén.</t>
  </si>
  <si>
    <t>Sector Bahia San Gregorio</t>
  </si>
  <si>
    <t>Alrededor de las 20:00 horas se recibe llamado informando la retención de un pingüino en el km 25 sur de Punta Arenas, el cual es entegado en retén de agua fresca, alrededor de las 22:00 horas funcionarios de Sernapesca se presentan en retén para el retiro del ejemplar, el cual presenta una herida en la pata derecha. el 02-10-2021 el pinguino es entregado a centro de rehabilitación para su evaluación y tratamiento.</t>
  </si>
  <si>
    <t>Carlos Ruiz Ll. - Vanessa Muñoz v.</t>
  </si>
  <si>
    <t xml:space="preserve">A las 17:47 se recibe llamada de funcionario de Capitania de Puerto de Punta Arenas, informando que en Costanera a la altura del  Reten de Carabineros Rio de Los Ciervos, se encuentra una foca Leopardo en la orilla de playa, se concurre al lugar y al ver que se encuentra descansando se deja en el mismo lugar, cabe mencionar que el lugar no es de libre acceso por lo que el descanso del ejemplar no sera perturbado por persnonas. </t>
  </si>
  <si>
    <t xml:space="preserve"> Pamela Barría-Alejandra Urízar </t>
  </si>
  <si>
    <t>Sector Fortuna( Bahía Inutil)</t>
  </si>
  <si>
    <t>Personal que se encontraba trabajando en fiscalización de desembarque en muelle Corpesgo recibe la información de que se encontraba en sector de bahia Chilota un Pingüino, al dirigirse personal al lugar se constata de la presencia de un pinguino rey, el cual fue capturado de inmediato y traspasado a jaula propórcionada por el servicio, constatando que el ave  se encontraba en buenas condiciones y sin marcas ni lesiones visibles, posterior a esto se traslada a sector Bahía Inutil frente a Estancia Fortuna donde es liberado y en el lapsus aproximado de 5 minutos, ingresa al mar perdiendose de vista.</t>
  </si>
  <si>
    <t>Carlos Silva /  Jazel Muñoz</t>
  </si>
  <si>
    <t>Est. Magallanes</t>
  </si>
  <si>
    <t>33.</t>
  </si>
  <si>
    <t>Se recibe llamado de la capitanía de Puerto de Punta Arenas, sobre el varamiento de un pingüino papúa en el sector norte de la costanera de la ciudad de Punta Arenas, haciendo mención de la concurrencia de gente y perros en el lugar. Siendo las 20:30 se llega al lugar viendo al ejemplar a orillas de la playa, se observa su estado y comportamiento, encontrándose en buen estado sin presentar alguna lesión o herida. Al intentar acercarse el pingüino hace ingreso al mar. En el transcurso de unos minutos volver a salir a orillas. En esta ocasión fue posible capturarlo. Es llevado a la oficina de esta dirección regional para su evaluación, encontrándose en optimas condiciones, por lo que es liberado al día siguiente 19 de noviembre a las 13:00 hrs fueras del radio urbano en sector de la comuna de San Gregorio para resguarda su seguridad y evitar la ntervención de personas y perros.</t>
  </si>
  <si>
    <t>Marco Rojas , Francisco Calderon y Pamela Barría.</t>
  </si>
  <si>
    <t>Laceración en la parte posterior de la nuca con perdida de tejido y exposicion del musculo</t>
  </si>
  <si>
    <t>Clinica Veterinaria Timaukel Punta Arenas</t>
  </si>
  <si>
    <t xml:space="preserve">A las 18:40 se recibe mensaje de WhatsApp informando de un pingüino herido en sector chabunco, al contactarse con la persona por telefono dice que unos amigos lo capturaron y llevarian a ASMAR, se logra comunicación con las personas que lo capturan y se cordina entrega del ejemplar en oficina 21 de mayo 1950, el ejemplar queda en oficina 21 de mayo 1950 hasta el dia 21-11-2021 dia que se cordino con Clinica veterinaria Timaukel para llevar, quedando en observaciones. </t>
  </si>
  <si>
    <t>Carlos Ruiz-Pamela Barría</t>
  </si>
  <si>
    <t>Bahia de Puerto Eden</t>
  </si>
  <si>
    <t>Golpe en uno de sus costados, a la altura de las costillas.</t>
  </si>
  <si>
    <t>Bahia Isla Carlos</t>
  </si>
  <si>
    <t xml:space="preserve">
El dia 25 de noviembre de 2021 se recibe la siguiente información por correo electronico del Capuerto de Puerto Eden informado lo siguiente: "Junto con saludar, informo situación acaecida el dia lunes 22 en recalada de ferry de conectividad "Trinidad I", 
al momento de fondear en la bahía, tripulación en maniobra se percata de la presencia de una ballena adosada al 
bulbo (proa), lo que también fue verificado por personal de esta Autoridad Marítima Local que concurre a la 
recepción, el que estaría sin vida, una vez terminada la maniobra de fondeo el cuerpo se va a fondo.
Este capuerto concurre abordo y en consulta con capitán del ferry, este menciona que en  navegación por
golfo de penas se percataron de gran presencia de cetáceos y no  percataron del cuerpo en el bulbo.
El día de hoy se recibí llamado telefónico informando la presencia de un cuerpo de ballena flotando en la bahía,
concurriendo personal de esta capuerto, verificando que se trataba de una ballena de aproximadamente 15 mts
de largo y que presentaba un golpe al costado. Se coordino con patrón catamarán "BIOMASA IX" CA4999,
matricula CHO-1937 Sr. Juan Alvarado Alvarado, de acuerdo a lo conversado telefónicamente con ud., el traslado
a tierra, lo cual se realizó sin inconvenientes, quedando el cuerpo amarrado a tierra en sector de Isla Carlos.
Se adjunta material fotográfico de maniobras de amarre, arrastre y posición (LAT Y LONG.) final del cuerpo de la 
ballena".
      Se envian fotografias de la ballena a funcionarios del Museo de Historia Natural de Río Seco para determinar la especie y, en base a las fotografias enviadas para su analisis, observaron las siguientes caracteristicas:  numero y extensión de los pliegues y el color del vientre para sugerir que es una ballena Fin, pero no es 100% concluyente.</t>
  </si>
  <si>
    <t>Bahia Chilota</t>
  </si>
  <si>
    <t>No se realiza traslado</t>
  </si>
  <si>
    <t>El día 13/12/2021 siendo las 19:38 hrs., un funcionario del Servicio Nacional de Pesca que se trasladaba en el ferry pathagon hacia punta arenas, avista pinguinos en bahia chilota (sector casa de piedra), ante el aviso funcionarios de la jurisdiccion se derijen al lugar de avistamiento, al llegar se constata de 3 ejemplares de pinguino rey que estaban en posicion de descanzo sobre el arena, al observarlos por minutos, se evidencia su buen estado corporal, animico y de salud, no presentando heridas visibles. Al encontrarse en un lugar seguro (lejos del acceso de personas y animales domesticos) se opta por dejarlos en el area antes mencionada.</t>
  </si>
  <si>
    <t>Alex Quinan Guerrero/Cristian Oyarzun Angulo/Miriam Mancilla Ule</t>
  </si>
  <si>
    <t xml:space="preserve">Se recibe mensaje en el telefono de rescate animal, informando de un pingüino rey en la playa, sector Costanera de Punta Arenas, por lo que funcionarios del Servicio se dirigieron al lugar, se procede a capturar y es llevado a las oficinas del Servicio para su evaluación y posteriormente es liberado en el sector sur a 40 km aprox., de Punta Arenas.  </t>
  </si>
  <si>
    <t>Santiago Astete - Reinaldo Vargas</t>
  </si>
  <si>
    <t>Las Juntas</t>
  </si>
  <si>
    <t>Pradera, campo</t>
  </si>
  <si>
    <t>El animal presenta una gran cicatriz en la zona dorsal, al parecer provocada por la helice de una embarcación (ya cicatrizada)</t>
  </si>
  <si>
    <t>Usuaria (Camila Seguel fono 990539387) reporta la presencia de un elefante marino en una parcela del sector Las Juntas comuna de Los Lagos. El animal durante la noche salió del rio y busco refugio a unos 160 metros tierra adentro. Durante la mañana del día 5 de octubre el animal es devuelto al río luego de una inspección visual con la ayuda de escudos y una manga de polietileno. Respecto a la presencia del elefante en la zona, es importante señalar que se tiene registro de su presencia desde el día  9 de agosto en la Ciudad de Los Lagos, aunque varias personas señalaron haberlo visto el 25 de junio en la costanera de Valdivia (bajo el puente). Desde esa fecha ha habido múltiples avistamientos (y llamados) a lo largo del Rio Valdivia, Rio Calle-Calle, Rio San Pedro y sus tributarios (Quinchilca, Remehue y Pichico). Después del 5 de octubre no es vuelto a ver.</t>
  </si>
  <si>
    <t xml:space="preserve">Pilolcura </t>
  </si>
  <si>
    <t>Usuario Alex (fono +56 9 7552 5920) de sector Pilolcura informa la presencia de un lobo marino pequeño, enfermo en la playa. Al llegar al lugar lamentablemente el animal es encontrado muerto en los requeríos. Al parecer su muerte podría haber sido ocasionada por una afección grave de virus Pox, tal como se ve en las fotografías. Finalmente el animal es llevado a CEREFAS UACh para ser incinerado.</t>
  </si>
  <si>
    <t>Playa La Mision</t>
  </si>
  <si>
    <t>En respuesta a un aviso ciudadano respecto un ejemplar de pingüino que se encontraría decaído en roquerios de playa La Mision, Sernapesca se dirige al lugar para evaluar al ejemplar y trasladarlo al CEREFAS de la UACh, una vez ingresado al CEREFAS se constata que el pingüino está muy decaído, bajo de peso, presenta una abertura en mandíbula inferior y falta de plumaje en zonas del pecho, se intenta su recuperación pero muere durante el proceso. Finalmente se realiza necropsia, donde se observó la presencia de gran cantidad de parásitos internos.</t>
  </si>
  <si>
    <t>Rubén Muñoz</t>
  </si>
  <si>
    <t>En respuesta a un aviso ciudadano respecto un ejemplar juvenil de pingüino que se encontraría decaído y con problemas de movilidad en la playa de Maiquillahue, Sernapesca se dirige al lugar para evaluar al ejemplar y trasladarlo al CEREFAS de la UACh, una vez ingresado al CEREFAS se constata que el ejemplar presenta bajo peso corporal, heces liquidas, poca movilidad pero muy agresivo mediante picotazos, para favorecer su rehabilitación se realizaran exámenes y se le aplicaran antiparasitarios. El ave es liberada el 11 de Noviembre de 2021.</t>
  </si>
  <si>
    <t>Usuaria Mritza Nuñoz informa la presencia de un pinguino en sector Playa San Carlos. El animal se encuentra agotado y no presenta daño aparente. El ave es trasladada a Valdivia donde permanece en resguardo y trasladada el dia 7 de noviembre a CEREFAS para ser evaluado y evitar posibles ataques de perros. Ya en CEREFAS, se determina que solo presentaba algunos signos de cansancio y deshidratación. FInalmente el ave es liberada el dia 11 de Noviembre de 2021.</t>
  </si>
  <si>
    <t xml:space="preserve">                                         Mauricio Solis                                                                                                Rut: 15269095-0</t>
  </si>
  <si>
    <t>Islote Maiquillahue</t>
  </si>
  <si>
    <t>Sr. Camilo Marín informa la presencia de un pingüino en sector playa Maiquillahue, comuna de Mariquina. Según lo informado, el ave presentaría algunos problemas para desplazarse. Debido a que está atardeciendo se decide recoger al pingüino a primera hora del día siguiente Sr. Marín como en ocasiones anteriores deja al ave en un lugar seguro (dentro de su propiedad). Al dia siguiente, finalmente el ave es trasladada a CEREFAS donde tras una evaluación se determina que solo presentaba algunos signos de cansancio y deshidratación. . Además, se realiza traslado a CEREFAS de pingüino rescatado el dia 6 de noviembre en Corral. Ambas aves son liberadas el dia 11 de Noviembre de 2021.</t>
  </si>
  <si>
    <t xml:space="preserve">                                         Francisco Guerra Gómez                                                                                                Cometido.119872</t>
  </si>
  <si>
    <t xml:space="preserve">Maiquillahue </t>
  </si>
  <si>
    <t>Se reciben llamado desde sector playa Maiquillahue, por la presencia desde la noche anterior de un pingüino de Magallanes en la playa. Debido a que ha pasado más de 24 horas en el lugar y ante el acoso constante de turistas se decide trasladar a CEREFAS UACh, donde tras un examen clínico se observa que el ave se encuentra bastante decaída y con algunas dificultades respiratorias. Finalmente el ave es liberada en perfecto estado el día 29 de noviembre en las costas frente a Huiro, comuna de Corral.</t>
  </si>
  <si>
    <t>Victor Vargas  (Rut:13526610-8, Cometido N°120432)</t>
  </si>
  <si>
    <t>Playa Centinilla</t>
  </si>
  <si>
    <t>Se recibide llamado de Jhonatan Poblete, número Teléfono 9488708379. Señala que en localidad de Centinilla se encuentra lobo pequeño tendido sobre las piedras, aparentemente golpeado por las olas. En el lugar es posible observar un pequeño lobo marino fino, al parecer de la especie australis, el que es trasladado inmediatamente al CEREFAS UACh. Despues de 14 (29 de nov) dias de estadía en centro de rehabiliación el lobo marino es dado de alta y liberado frente a las costas de Huiro.</t>
  </si>
  <si>
    <t xml:space="preserve">                                         Francisco Guerra Gómez                                                                                                Cometido.120497</t>
  </si>
  <si>
    <t>Prado</t>
  </si>
  <si>
    <t>Se recibe aviso de Eduardo Raffo de SAG,  quien a su vez había recibido llamado de Carabineros y ONEMI por la presencia de un lobo marino en sector Costanera (intersección de las calles Caupolicán con Arturo Prat). Al parecer usuarios llamaron informando la presencia de un lobo marino enfermo en el sector, situación por la que se decide realizar una inspección en el lugar. Al llegar es posible ver un lobo marino de avanzada edad que al parecer ocupa la zona como reposadero, ya que se encuentra alejado de la colonia y no tiene que competir por un espacio con los lobos más jóvenes. En periódicas visitas al lugar se comprueba que el animal ocupa el sector de manera regular.</t>
  </si>
  <si>
    <t>Playa Chica Curiñanco</t>
  </si>
  <si>
    <t>Particular, traslada a pingüino magallánico desde playa chica de Curiñanco a CEREFAS UACh. El ave fue encontrada muy débil y con un corte profundo en una de sus alas (derecha) por lo que fue necesario suturar y realizar tratamiento con antibióticos. Hasta el momento se encuentra en recuperación. Amanece muerto el dia 29/12/21</t>
  </si>
  <si>
    <t>Playa Alepúe</t>
  </si>
  <si>
    <t>Presenta marcas a ambos lados de la zona abdominal de origen desconocido</t>
  </si>
  <si>
    <t>En respuesta a un aviso ciudadano respecto un ejemplar juvenil de pingüino magallánico que se encontraría varias horas en la Playa Alepúe y al parecer herido, Sernapesca se dirige al lugar para evaluar al ejemplar. En la playa el pingüino se ve en buena condición pero dado que presenta una serie de cicatrices a ambos costados del abdomen se decide trasladar a CEREFAS/UACh, donde es evaluado y se le practican exámenes. Es liberado el dia 29 de diciembre en perfecto estado.</t>
  </si>
  <si>
    <t>Felipe Quintana</t>
  </si>
  <si>
    <t>2021-85-026</t>
  </si>
  <si>
    <t>Se recibe aviso de usuario sobre un juvenil de lobo marino fino austral en sector de Mela, comuna de Cobquecura. Antes de poder realizar el viaje al sector, el usuario confirma que el  lobo había retornado al mar.</t>
  </si>
  <si>
    <t>Rafael Sepúlveda 997305770</t>
  </si>
  <si>
    <t>2021-85-027</t>
  </si>
  <si>
    <t>Se recibe aviso de usuario sobre un juvenil de lobo marino común en sector de Cobquecura, comuna de Cobquecura. Se acude y se determina que se encuentra en muy buenas condiciones, así que se logra relocalizar para su devolución en la roca de la lobería.</t>
  </si>
  <si>
    <t>Camila Muñoz 986843317</t>
  </si>
  <si>
    <t>2021-85-028</t>
  </si>
  <si>
    <t xml:space="preserve">
Se recibe aviso por medio de usuaria sobre pingüino en sector de la Iglesia de Piedra en la comuna de Cobquecura. Mediante fotografías se pudo advertir que era un ejemplar juvenil de pingüino de Magallanes. La usuaria nos menciona que no hay gente que lo acose y se advierte que se encuentra en buenas condiciones, por lo que se decide dejar descansando en el lugar.
</t>
  </si>
  <si>
    <t>Daniela Flores 999260285</t>
  </si>
  <si>
    <t>2021-85-029</t>
  </si>
  <si>
    <t>Buchupureo</t>
  </si>
  <si>
    <t>Se recibe denuncia de usuario sobre una muerte, por parte de terceros, de un supuesto juvenil de lobo marino común en sector de Buchupureo, comuna de Cobquecura, el día anterior a la denuncia. Se describe un juvenil de al menos 1 metro de envergadura. Se acude y se revisa el terreno en busca de evidencia que acredite lo supuestamente ocurrido. No se encontraron señales de maltrato animal en un amplio sector del lugar denunciado.</t>
  </si>
  <si>
    <t>Milton Espinoza 961854296</t>
  </si>
  <si>
    <t>2021-85-030</t>
  </si>
  <si>
    <t>Pullay</t>
  </si>
  <si>
    <t>Presenta lasceraciones bajo las aletas, presumiblemente producto de enmallamiento</t>
  </si>
  <si>
    <t>Heces de color negro y verde</t>
  </si>
  <si>
    <t>Se recibe denuncia de usuario sobre un pingüino que trajeron personas desde el sector de Pullay hasta Cobquecura, específicamente hasta el restaurant del denunciante. Se acudió a su rescate y se dejó en jaula hasta el día siguiente en que se trasladó hasta el CEREFAS de la USS en Concepción. Se revisó y se observó que estaba un poco emaciado y no podía incorporarse en sus patas, desplazándose sobre su vientre. Quedó en observación debido a presencia de emaciación leve, heces de color negro e inflamación de las articulaciones de las extremidades posteriores.</t>
  </si>
  <si>
    <t>Edgardo 983799017</t>
  </si>
  <si>
    <t>Heces</t>
  </si>
  <si>
    <t xml:space="preserve">Zapallar </t>
  </si>
  <si>
    <t xml:space="preserve">Desde Bidema Antofagasta indican que usuarios estaban reportando presencia de tortuga en balneario municipal. Funcionarios dirección regional concurren al lugar en compañía de Armada rescatando a ejmplar y llevandolo a centro de rescate UA.   25.09.2021 desde centro de rescate UA informan fallecimiento de ejemplar. </t>
  </si>
  <si>
    <t>El ejemplar se encontraba vivo pero con poca respuesta a estimulos, de la evaluación se concluye que amerita el esfuerzo en la reabilitación. Por lo cual, en coordinación con el funcionario de la Región de tarapaca a cargo de rescates, fue trasladado desde Arica a Iquique al centro de rescate CORMUDESI. . Esta misma fecha producto de la condición el ejemplar murio.</t>
  </si>
  <si>
    <t>Longuitud total estimada Mts</t>
  </si>
  <si>
    <t>se envía a BUINZOO. Ejemplar lactante</t>
  </si>
  <si>
    <t>se envía a devueltos a roquerío lobera. 70 lobito devueltos a roquerío</t>
  </si>
  <si>
    <t xml:space="preserve">se envía a USS. </t>
  </si>
  <si>
    <t>se envía a USS. El ejemplar presenta ectoparásitos (piojos)</t>
  </si>
  <si>
    <t>se envía a USS. Problemas de boyantes</t>
  </si>
  <si>
    <t xml:space="preserve">se envía a Reubicación y liberación. </t>
  </si>
  <si>
    <t xml:space="preserve">se envía a clinica veterinaria municipal. </t>
  </si>
  <si>
    <t xml:space="preserve">se envía a Eutanasia, fracturas expuesta. </t>
  </si>
  <si>
    <t xml:space="preserve">se envía a muere al sexto dia. </t>
  </si>
  <si>
    <t xml:space="preserve">se envía a hidratacion y alimentacion en centro de cultivo. </t>
  </si>
  <si>
    <t xml:space="preserve">se envía a fractura en la pata izquierda, murio antes de operarlo. </t>
  </si>
  <si>
    <t xml:space="preserve">se envía a se le instalaron 2 puntos en una herida, reacciona bien en la rehabilitacion y se libera posteriormente. </t>
  </si>
  <si>
    <t xml:space="preserve">se envía a Se alimenta en pileta con agua, se le suministra vitaminas y suero, posteriormente se libera en el morro. </t>
  </si>
  <si>
    <t xml:space="preserve">se envía a Se alimenta y se libera en el sector del morro. </t>
  </si>
  <si>
    <t xml:space="preserve">se envía a Despues de estabilizarlo se cocio la herida con 7 puntos y a los dos dias se derivo a la fundacion mundo mar para su rehabilitacion. </t>
  </si>
  <si>
    <t xml:space="preserve">se envía a Se realizao radiografia y necropsia, fecha muerte 20/09/16, necropsia el 22/09/16 por veterinaria de Quarapara. </t>
  </si>
  <si>
    <t xml:space="preserve">se envía a el ejemplar lo encontraron los pescadores, señalando que lo avistaron ya muerto, . el ejemplar lo encontraron los pescadores, señalando que lo avistaron ya muerto, </t>
  </si>
  <si>
    <t xml:space="preserve">se envía a Se hidrato con suero fisiologico, y se trato de alimentar con pellet para tortuga, finalmente fallecio al tercer dia. </t>
  </si>
  <si>
    <t xml:space="preserve">se envía a se anestesia y se traslada en camion municipal hacia el sector de la lobera en granito orbicular. </t>
  </si>
  <si>
    <t>se envía a USS. En primera visita no pudo ser visto por el suscrito, pero tuve posibilidad de ver 2 videos con su devolucion por los propios funcionarios SVTI. En la segunda visita se captura y se lleva  a la USS de donde finalmente dada su alta es devuelto al mar en la playa de la II Zona navla de Thno el 27.12.16</t>
  </si>
  <si>
    <t>se envía a USS. Se envía  a la USS para rehabilitación. Corresponde al ejemplar liberado con código 2016-42-82</t>
  </si>
  <si>
    <t>se envía a USS. Se envía  a la USS para rehabilitación. Se libera el 18.01.2017</t>
  </si>
  <si>
    <t>se envía a USS. Animal muere por Neumonía en la USS</t>
  </si>
  <si>
    <t>se envía a USS. Animal ingresa a la USS el 13.01.2017 a rehabilitación. Al llegar se le alimenta y administra antibiótico y cicatrizante a la ranfoteca herida. Se libera el 18.01.2017</t>
  </si>
  <si>
    <t>se envía a USS. Animal ingresa a la USS el 16.01.2017 a rehabilitación. Al llegar se le alimenta. No muestra signos de heridas ni decaimiento. Se libera el 18.01.2017</t>
  </si>
  <si>
    <t>se envía a Vuelve al mar por sus medios. Sobre una balsa, Vuelve al mar por sus medios</t>
  </si>
  <si>
    <t>se envía a Habria vuelto al mar por sus medios. Habria vuelto al mar por sus medios</t>
  </si>
  <si>
    <t>se envía a USS. Muere por aparente Septisemia</t>
  </si>
  <si>
    <t>se envía a USS. Liberado con fecha 24.01.2017 sector Isla Quiriquina</t>
  </si>
  <si>
    <t>se envía a Recolizado en Punta de Parra. Relocalizado en Punta de Parra</t>
  </si>
  <si>
    <t>se envía a Relocalizado en Merquiche. Relocalizado en Playa Merquiche</t>
  </si>
  <si>
    <t>se envía a Vuelve al mar por sus medios. Vuelve al mar por sus medios</t>
  </si>
  <si>
    <t>se envía a Dirección Regional. Permanece en la Dirección Regional Octava, fue llevado para toma de radiografía pues tiene una pata complicada</t>
  </si>
  <si>
    <t>se envía a Pullinque, Ancud, reserva. Se asiste a verificar denuncia de lobo herido en playa Aucho, comuna de Quemchi. Se recorre playa aledaña a Aucho, para verificar la denuncia de lobo herido, el que es rescatado desde la playa de Aucho, y posteriormente se traslada al lobo a la Reserva de Pullinque para atención primaria de parte de los veterinarios de la ONG Chiloé Silveste. El ejemplar prsenta inconpatibilidad con la vida, tiene el rostro con perdigones. Se realiza el 24 de abril la necropsia.</t>
  </si>
  <si>
    <t xml:space="preserve">Ingresa a USS fallecido con lesión hemorragica corte punzante, INGRESA FALLECIDO USS </t>
  </si>
  <si>
    <t>El ejemplar se encontraba en la Playa Maule la Señora Andrea Sepulveda llamo al servicio. Animal se encontraba delgado muy debil y decaido. Se lleva a la USS el mismo día para iniciar su recuperación. Con fecha 25.01.2018 se deriva al Zoo de Concepción y con fecha 15.02.2018 se deriva a la Clínica Veterinaria de la Udec de Chillán, INGRESO A LA USS EN RECUPERACION, donde fallece al día siguiente. Necropsia (donde no participa Sernapesca), revela muerte por Aspergilosis.</t>
  </si>
  <si>
    <t>TORTUGA VARADA EN MOTU HAVA EN LAS AFUERAS DE LA BAHIA DE HANGA ROA O TAI, SE EFECTUA TRATAMIENTO DE ESTABILIZACION EN ISLA DE PASCUA, PARA POSTERIORMENTE HACER TRATAMIENTO DE RECUPERACION Y REHABILITACION EN LA CLINICA DE LA UST EN VIÑA DEL MAR. ESTABILIZACION DEL 03/10/2014 - 08/10/2014
Ejemplar viaja via aérea y llega el 8 de octubre a la Clínica Veterinaria de la UST,  animal se observa letárgico y con condición corporal baja, se realiza estabilización, toma de muestras (Sangre, orina, RX), se observa fechas con restos plásticos. Ejemplar muere el 21 de octubre.
A la necropsia se concluye que “los signos observados son compatibles con trastorno de insuficiencia renal crónica y obstrucción intestinal. Los signos observados en tracto respiratorio son compatibles con muerte por ahogamiento, y la congestión mono-pulmonar observada tiene relación con la inclinación que presentaba el animal”</t>
  </si>
  <si>
    <t>ANIMAL ENCONTRADO POR PERSONAL DEL SAG enviado a CLINICA VETERINARIA UST VIÑA DEL MAR</t>
  </si>
  <si>
    <t>no conocido, se va del sector donde estaba inicialmente</t>
  </si>
  <si>
    <t>(congelada CRM de la I.M. de Iquique)</t>
  </si>
  <si>
    <t>El dia 18/12/2016 durante el trascurso de la mañana se recive una llamada por parte de la autoridad maritima , alcaldia de mar en la localidad de carelmapu. Informando sobre la denuncia de una persona frente al baramiento de una tortuga en playa mar brava sector de carelmapu, el denunciante trato de reincertar la tortuga al medio pero esta se rehuso y salio nuevamente a playa por lo cual decidio llevarla a las dependencias de la alcaldia de mar. se procede al lugar y se constata que el ejemplar se encuentra en buenas condiciones y activa, es trasladada a la oficina de maullin.                                                                                                                                                          Se realiza contacto con personal de brigada rescate animal y don luis cayo se encarga del traslado a las 15:00 desde la ciudad de maullin hasta dependencias de la funcionaria Romero, para controlar y estabilizar temperatura, al día siguiente fue trasladado a la USS universidad san sebastian para su evaluacion.                                                                                                                                                                                                        cometido asociado 1191. pernocta en casa de Marisol Romero, fue mantenida y controlada frente a una fuente de calor, durante toda la noche. Al día siguiente se llevó a la USS. El jueves 5 eliminó bolsas plásticas.</t>
  </si>
  <si>
    <t>Pendiente,  pernocta en domicilio de Luis Cayo</t>
  </si>
  <si>
    <t>CIREMAR, Vertedero Alto Hospicio</t>
  </si>
  <si>
    <t>No se interviene. Desaparecen en el trasncurso del día</t>
  </si>
  <si>
    <t>Se recibe llamado de particulares, avisando de presencia de un pingüino en sector de agua fresca y que mucha gente se estaba reuniendo. Al llegar se encuentra pingüino de papua en buenas condiciones, descansando en la playa, la persona que dio aviso se quedó cuidandolo, ya que segun indica habia personas molestando el animal para que se mueva. se deja a resguardoi en oficina SNP</t>
  </si>
  <si>
    <t>Después de la llamada de Don Alder Carrillo y de la confirmación por parte de la Capitanía de Puerto de Lota del avistamiento de un ejemplar muerto en la zona, se procedio a asistir al sector de Llico Comuna de Arauco, para retirar al animal y ser llevado a la Universidad San Sebastian de Concepción, esto con el proposito de realizar necropsia. Para el traslado se utilizó camión facilitado por la I. Municipalidad de Arauco.
Por resultado de análisis genético "INFORME IDENTIFICACIÓN A NIVEL DE ESPECIE Y SEXAJE OBTENIDO DE MUESTRAS DE TEJIDO ENVIADAS POR SERNAPESCA (Período 2018-2019) MEDIANTE TÉCNICAS MOLECULARES" de julio de 2019, se confirma especie Grampus griseus y sexo Hembra. USS para Necropsia</t>
  </si>
  <si>
    <t xml:space="preserve"> TRASLADO DE LA USS AL ZOO-CONCEPCION, TRASLADO DESDE ZOO-CONCEPCION A UDEC CHILLAN. Muere en Udec-Chillán el 16.2.2018. Necropsia donde no participa Sernapesca, revela Aspergilosis como causa de muerte. </t>
  </si>
  <si>
    <t>gestion para disposición de restos con IM Araucoentierro</t>
  </si>
  <si>
    <t>SE TRATO DE SACAR LA SOGA EN CONJUNTO CON ARMADA Y FUNCIONARIOS MUNICIPALES PERO NO SE PUDO, POR TANTO SE ESTA A LA ESPERA DE APOYO DESDE NIVEL CENTRAL. NO SE PUDO RETIRAR LA SOGA</t>
  </si>
  <si>
    <t xml:space="preserve">el individuo se encontro muerto en una tuberia de ingreso de agua de la piscicultura, sin evidencia de heridas superficiales, necropcia en clinica veterinaria de metrenco </t>
  </si>
  <si>
    <t>Veterinaria Metrenco</t>
  </si>
  <si>
    <t>.- Reserva Pullinque para su evaluacion y cuidados</t>
  </si>
  <si>
    <t xml:space="preserve">En cámara ( transitorio), Necropsia USS </t>
  </si>
  <si>
    <t xml:space="preserve"> (Traslado pullinque)</t>
  </si>
  <si>
    <t>OF. SERNAPESCA)</t>
  </si>
  <si>
    <t xml:space="preserve"> (Traslado Chiloé Silvestre)</t>
  </si>
  <si>
    <t>Bahia Inglesa, Elefante en proceso de muda de Piel, solo monitoreo</t>
  </si>
  <si>
    <t>SE ESPERA A MADRE , luego PARQUE SAFARI</t>
  </si>
  <si>
    <t>SE ESPERA A MADRE, luego PARQUE SAFARI</t>
  </si>
  <si>
    <t>Falleció ( Cámara de Frio universodad )</t>
  </si>
  <si>
    <t>en mismo sector  - Bahia de Corral -</t>
  </si>
  <si>
    <t>fue derivado a la u austral para su necropcia U. Austral</t>
  </si>
  <si>
    <t xml:space="preserve"> (rehabilitación)</t>
  </si>
  <si>
    <t xml:space="preserve"> (oficina Ancud) y luego Chiloé Silvestre</t>
  </si>
  <si>
    <t>se observa nadando en distintos rios de la localidad de Puerto Aysén, Se monitorea movimientos</t>
  </si>
  <si>
    <t xml:space="preserve"> CENTRO ÑACURUTU</t>
  </si>
  <si>
    <t>Reinserción Islote Conejo</t>
  </si>
  <si>
    <t xml:space="preserve">ataque de orcas y varamiento de 6  ejemplares adultos  seno tres mares </t>
  </si>
  <si>
    <t xml:space="preserve">en el mismo lugar de su varamiento, seno tres mares </t>
  </si>
  <si>
    <t>Se deja en lugar de varamiento a la espera de su reincorporación a loberia cercana</t>
  </si>
  <si>
    <t xml:space="preserve"> (Eutanasia) Vertedero Municipal</t>
  </si>
  <si>
    <t>llevado a recuperacion a CVM, 29/07/2021, clinica veterinaria Metrenco</t>
  </si>
  <si>
    <t>VARADO EN COSTA, Liberado por tripulacion LM Alejandra Maria III Mat 848 PAR</t>
  </si>
  <si>
    <t>El día 13.08.2021, el patrón de la LM A .María III Mat 848 PAR nos informa que levantando material de pesca en el Canal Beagle el día 09.08.2021, siendo las 15:30 app, al norte de isla DELIA  se encuentran con la carcaza  de una ballena jorobada que se encontraba muerta, probablemente ahogada, por el set foptográfico tomada por el patrón, enmalle, se obseva un cabo que rodea el pedunculo de aleta caudal , lo que impidió que la ballena pudiera liberarse de este enredo.  La tripulación al constatar que se encontraba sin vida , procedió a cortar el material de pesca y liberar la carcaza de la ballena,  esta se dirigió  hacia la costa d ela Isla Delia y luego  se desplazó con el efecto de la brisa norte que cooria hacia el sector costero de la isla Navarino. E l patrón por su voluntad se acercó a la oficiona y entregó la información , al momento no hemos registrado la presencia de la carcaza en el sector señalado, quizas derivo por la corriente y se encuentre en otro lugar. La información y el set de fotos fue enviada por correo electrónico el 13.08.2021 a pdiazo@sernapesca.cl, sastete@sernapesca.cl, rsaez@sernapesca.cl.</t>
  </si>
  <si>
    <t>No se interviene, se deja en el lugar, En el lugar</t>
  </si>
  <si>
    <t>Cnro Rescate U. Antofagasta</t>
  </si>
  <si>
    <t>centro de rescate de la Universidad de Antofagasta</t>
  </si>
  <si>
    <t>Centro de Rescate Universidad Antofagasta</t>
  </si>
  <si>
    <t>retornó al agua</t>
  </si>
  <si>
    <t>oficina Talcahuano</t>
  </si>
  <si>
    <t>se vuelve al agua</t>
  </si>
  <si>
    <t>en lugar</t>
  </si>
  <si>
    <t>, (OF/ SERNAPESCA) luego MUSEO, ONG TURTUMAR</t>
  </si>
  <si>
    <t>Museo, se entrega a Museo de Historia Natural Río Seco/</t>
  </si>
  <si>
    <t>Reinsertado en playa( Playa Rahue)</t>
  </si>
  <si>
    <t>Reserva Putemun Inhumación</t>
  </si>
  <si>
    <t>Huite Relocalización</t>
  </si>
  <si>
    <t>Playa Lelbun Relocalización</t>
  </si>
  <si>
    <t>Playa teguel Relocalización</t>
  </si>
  <si>
    <t xml:space="preserve">Pullinque inhumación </t>
  </si>
  <si>
    <t>Fecha15</t>
  </si>
  <si>
    <t>dgs 84(USO 18 UTM)</t>
  </si>
  <si>
    <t>33°38'45.65"S 71°38'08.50"W presentaba heridas tanto en la cabeza como en la zona posterior. Se envia al Buin Marino donde falleció.</t>
  </si>
  <si>
    <t>Necropsia UACH</t>
  </si>
  <si>
    <t>La Trinchera SE REOLOCALIZA EL INDIVIDUO EN PLAYA LA TRINCHERA</t>
  </si>
  <si>
    <t>EL DIA 12-01-2020 SE RECIBIO UNA LLAMADA DE DON NELSON GUTIERREZ ENCARGADO DE EMERGENCIAS COMUNAL QUIEN DIO AVISO DE UN PINGÜINO VARADO EN PLAYA CURANIPE, EL CUAL SE ENCONTRABA EN BUENAS CONDICIONES Y ACTIVO PERO CON UN PROBLEMA EN SU PATA IZQUIERDA LO QUE LE IMPEDIRÍA CAMINAR DE BUENA MANERA, POR LO CUAL SE RESCATÓ Y SE ENTREGÓ AL DIA SIGUIENTE AL VETERINARIO ENCARGADO DE LA REGION DEL MAULE PARA LLEVARLO PARA SU RECUPERACION AL PARQUE SAFARI DE RANCAGUA. SE ENCUENTRA EN PARQUE SAFARI</t>
  </si>
  <si>
    <t>EL DIA MIERCOLES 28 DE NOVIEMBRE DEL 2018 A LAS 09:32 SE RECIBIO UNA LLAMADA AL CELULAR INSTITUCIONAL DE LA OFICINA DE PELLUHUE, EN DONDE DON JORGE LETELIER PESCADOR ARTESANAL, DABA CUENTA DE UN VARAMIENTO EN EL SECTOR PLAYA MONOLITO DE LA COMUNA DE CHANCO, SE LE SOLICITO FOTOS DEL EJEMPLAR, SE REVISO LA INFORMACION FOTOGRAFICA Y LA SRTA. PAULA SEPULVEDA SE DIRIGIO AL LUGAR JUNTO CON LA SRTA ROCIO MERIÑO, EN EL LUGAR SE PUDO CONSTATAR QUE SE TRATABA DE UN ODONTOCETO CALDERON ALETA LARGA VARADO Y MUERTO CON HERIDAS VISIBLES. SE SIGUIO SEGUN PROCEDIMIENTOS A MOVER EL EJEMPLAR DEL LUGAR PARA QUE NO FUERA ARRASTRADO POR LA MAREA DE VUELTA AL  MAR, SE CUBRIO CON UNA MALLA PARA QUE NO SE PRODUJERA DAÑO PRODUCTO DEL MEDIO, PERROS, AVES O PERSONAS Y SE ACORDONO;  A LA ESPERA DE LA LLEGADA DE LOS 4 CIENTIFICOS DE LA UNIVERSIDAD DE CONCEPCION SEDE  CHILLAN Y 2  FUNCIONARIOS DEL SERVICIO PARA REALIZAR  AL DIA 29-11-2018 NECROPSIA Y  TOMA DE MUESTRAS, PARA EL POSTERIOR ENTIERRO DEL EJEMPLAR  EN LA MISMA COORDENADA DEL VARAMIENTO. SE ENCUENTRA ENTERRADO EN SECTOR MONOLITO</t>
  </si>
  <si>
    <t>SE RECIBE LLAMADO DE CIUDADANO A LA OFICINA DE PELLUHUE, INFORMANDO DE LA PRESENCIA DE UN LOBO MARINO PEQUEÑO EN LA PLAYA DE PELLUHUE A LA ALTURA DEL INTERNADO, SECTOR LA CHACAICA, SE VA A VERIFICAR TAL DENUNCIA Y EFECTIVAMENTE SE ENCONTRO LA PRESENCIA DE UN LOBO MARINO POPE, SE REALIZO LA OBSERVACION CORRESPONDIENTE Y ESTABA VIVO PERO REACCIONABA POCO A ESTIMULOS, SE PROCEDIO A RETIRAR DEL LUGAR PARA SER LLEVADO AL PARQUE SAFARI EN RANCAGUA (CENTRO DE REHABILITACION), SE LE APLICA CALOR YA QUE POR INFORMACION DEL VETERINARIO ESTARIA CON HIPOTERMIA, SIGUE EN EL PARQUE SAFARI</t>
  </si>
  <si>
    <t>SE RECIBE DENUNCIA DE TORTUGA VARADA EN PLAYA ILOCA. ME APERSONO AL LUGAR, EXISTIENDO UNA TORTUGA VARADA EN ROQUERIOS. SE ENCUENTRA POCO ACTIVA Y EN ESTADO CRITICO DE SALUD.. SE TRASLADA AL PARQUE SAFARI DE RANCAGUA. AL LLEGAR AL PARQUE LA TORTUGA SE ENCUENTRA SIN SIGNOS VITALES, FALLECE EN EL TRAYECTO.</t>
  </si>
  <si>
    <t xml:space="preserve">SE RECIBE DENUNCIA DE PINGÜINO HERIDO EN LA PLAYA DE CONSTITUCION. NOS APERSONAMOS AL LUGAR Y EFECTIVAMENTE EXISTIA UN PINGÜINO HERIDO EN LA PATA IZQUIERDA EN LA PLAYA PIEDRA DE LA IGLESIA DE CONSTITUCION. EL INDIVIDUO CORRESPONDE a Spheniscus magellanicus. SE HACE POSTA CON SERNAPESCA DE ÑUBLE PARA TRASLADARLO A UNIVERSIDAD SAN SEBASTIAN (USS). SE TRASLADA EL 10 DE AGOSTO DEL 2021. DESTINO FINAL USS CONCEPCION, </t>
  </si>
  <si>
    <t>EL DIA VIERNES 22 TURISTAS ENCUENTRAN LA TORTUGA EN LA PLAYA DE PULLAULLAO, LA TRASLADAN HACIA DEPENDENCIAS DE LA OFICINA SERNAPESCA DE CONSTITUCIÓN, AL DIÁ SIGUINTE SABADO 23 ES LLEVADA HACIA EL PARQUE SAFARI EN RANCAGUA.  SE TRASLADA A PARQUE SAFARI. FALLECE EL DOMINGO 24 DE FEBRERO YA QUE ESTABA MUY GRAVE POR LAS HERIDAS PROFUNDAS QUE TENIA.
SE TRASLADA A PARQUE SAFARI. FALLECE EL DOMINGO 24 DE FEBRERO YA QUE ESTABA MUY GRAVE POR LAS HERIDAS PROFUNDAS QUE TENIA. SE TRASLADA A PARQUE SAFARI. FALLECE EL DOMINGO 24 DE FEBRERO YA QUE ESTABA MUY GRAVE POR LAS HERIDAS PROFUNDAS QUE TENIA.</t>
  </si>
  <si>
    <t>La denuncia de varamiento del pingüino lo realizo una turista que andaba en la playa y vio que corria peligro el pinguno ya que habian perros y otros turistas en el lugar y el pingüino presentaba poca actividad. SE ENCUENTRA EN PARQUE SAFARI</t>
  </si>
  <si>
    <t>La denuncia de varamiento del pingüino lo realizo una turista que andaba pescando en la playa y lo encontro con poca actividad y debil. SE ENCUENTRA EN PARQUE SAFARI</t>
  </si>
  <si>
    <t>EL DIA 07-02-2020 A LAS 16:00 HORAS SE RECIBE UN LLAMADO CIUDADANO INFORMANDO EL VARAMIENTO DE UN PINGÜINO EN EL SECTOR DE CURANIPE COMUNA DE PELLUHUE. EL USUARIO QUE REALIZA EL LLAMADO NOS COMENTA QUE AL ENCONTRAR EL ANIMAL SIN VIDA EN LA PLAYA, DECIDEN LLEVARLO AL RETEN DE CARABINEROS DEL SECTOR. ES AHI DONDE LA AUTORIDAD LES INDICA EL NUMERO TELEFONICO DE NUESTRA OFICINA PARA CONTAR CON NUESTRO APOYO. LLEGANDO AL LUGARRATIFICAMOS QUE EL ANIMAL SE ENCUENTRA SIN VIDA, SIN HERIDAS EVIDENTES NI DAÑOS SUPERFICIALES. POR LO QUE SE PROCEDE A SU TRANSPORTE AL SECTOR DE CARDONAL ALTO ELEGIDO POR SU ESCASA PRESENCIA DE TURISTAS PARA REALIZAR SU DEPOSICION DE FORMA TRANQUILA.  FALLECE EN EL RETEN DE CARABINEROS</t>
  </si>
  <si>
    <t>SE ACUDE A ARCOS DE CALAN POR UNA DENUNCIA REALIZADA POR DON MIGUEL AMPUERO INFORMANDO QUE ENCONTRARON UNA TORTUGA VARADA EN EL SECTOR, A LO CUAL SE LES  SE SOLICITA ESPERAR EN EL LUGAR PARA BRINDARLE PROTECCIÓN AL EJEMPLAR  MIENTRAS SE LLEGABA CON LOS EQUIPOS DE TRASLADO. AL MOMENTO DE LLEGAR NOS INFORMAN  VÍA TELEFÓNICA QUE AL EJEMPLAR YA LO  HABÍAN TRASLADADO AL SECTOR DE CALETA CURANIPE DONDE NOS DIRIGIMOS POSTERIORMENTE  Y  PUDIIMOS  CONSTATAR QUE LA TORTUGA TENÍA HERIDAS, UNA  EL EL COSTADO DERECHO SANGRANTE Y VARIAS EN SU CAPARAZON Y CABEZA ATRIBUIBLES A DAÑOS POR HELICES, UNA VEZ HECHA LA INSPECCION EXTERNA SE SITUÓ AL ESPECIMEN EN LA JAULA DE TRASLADO Y SE REALIZO POSTA HACIA CONSTITUCION EN DONDE EL VETERINARIO ENCARGADO LO RECIBIÓ Y LO TRASLADO EL MISMO DIA AL PASRQUE SAFARI DE RANCAGUA DONDE LO ESTABILIZARON Y SE MANTIENE EN OBSERVACION Y REHABILITACION. parque safari Y DESPUES MUERE</t>
  </si>
  <si>
    <t>La denuncia de varamiento del delfín fue recibida el 08-02-2020, en el lugar,en Playa sector Costa Blanca cerca de los Pellines, el animal se encontraba faenado, sin  aleta y otras partes de la zona dorsal, el individuo fue medido y  relocalizado para ser enterrado en otro sector. Posteriormente, el día 11-02-2020, se nos indicó que es necesario la toma de muestras de tejido dérmico, por lo que concurrimos a la zona donde estaba enterrado el especímen para obtener las muestras correspondientes. Las muestras ,fueron obtenidas en duplicado, se almacenaron en frascos plásticos rotulados, fijadas en alcohol de 95° y serán enviadas a la Dirección Nacional. Se ingresa denuncia a la Fiscalia por vulnerar el articulo 135 bis de la LGPA (delito). se entierra en el mismo sector</t>
  </si>
  <si>
    <t>Se activa unidad de rescate al llamado de una denuncia ciudadana de un ejemplar pingüino magallánico varado en la playa de Pelluhue. Personal del servicio acude ha llamado para dar atención primaria. Luego al día siguiente es trasladado a centro de rehabilitación Parque Safari Zoológico de Rancagua, donde se le aplicara chequeo y tratamiento para su pronta reinserción. SIGUE EN PARQUE SAFARI EN REHABILITACION</t>
  </si>
  <si>
    <t>Por medio de redes sociales se canaliza una denuncia respecto de la presencia de un ejemplar de lobo marino común en sector costero de Playa Brava, dentro del radio urbano de la ciudad de Iquique. Se coordina la activación de funcionarios de CIREMAR de la I. M. de Iquique, quienes en terreno se comunican con Sernapesca a fin de evaluar el caso y tomar decisión respecto del proceder. Se decide la captura y traslado para evitar intervención de caninos. Animal muestra poca reacción a estímulos. Corresponde a una hembra de avanzada edad. Presenta problema cutáneo en lomo con pérdida de pelaje e inmovilidad de extremidades posteriores con insensibilidad a estímulos mecánicos. No obstante lo anterior, animal acepta alimento. Se constata un progresivo mejoramiento en su condición física general, aumentando el consumo de alimento. Se verifica aumento de peso. Con fecha 22 de marzo de 2022, mediante operativo conjunto con CIREMAR, el ejemplar es reinsertado en su ambiente natural, en sector costero de lobera Tres Islas, pesando 94,8 kilos. Evento cuenta con registro de canal de televisión municipal RTC.</t>
  </si>
  <si>
    <t>20</t>
  </si>
  <si>
    <t xml:space="preserve"> Spheniscus magellanicus</t>
  </si>
  <si>
    <t>15:11</t>
  </si>
  <si>
    <t xml:space="preserve"> Ancud</t>
  </si>
  <si>
    <t>0,3</t>
  </si>
  <si>
    <t>-</t>
  </si>
  <si>
    <t>Personal de Conaf se contacta con funcionarios del servicio para informar de pinguino en mal estado el cual habría varado en playa Puñihuil.</t>
  </si>
  <si>
    <t>PINGÜINO DE HUMBOLDT</t>
  </si>
  <si>
    <t xml:space="preserve"> Spheniscus humboldti</t>
  </si>
  <si>
    <t>21:50</t>
  </si>
  <si>
    <t xml:space="preserve"> Quellón</t>
  </si>
  <si>
    <t>3</t>
  </si>
  <si>
    <t>Translocación</t>
  </si>
  <si>
    <t>Durante la tarde se recibe denuncia por parte de personas del sector, señalando varamiento de un ejemplar de Pingüino, que lo están molestando los perros. Se concurre al sector, el que correspondía al barrio industrial costero, encontrando a un pingüino juvenil en buenas condiciones, resguardado por las personas. Se decide llevar a un lugar seguro por la noche y al otro día se revisa con mayor rig</t>
  </si>
  <si>
    <t>PINNÍPEDOS</t>
  </si>
  <si>
    <t>LOBO MARINO COMÚN, LOBO DE UN PELO</t>
  </si>
  <si>
    <t xml:space="preserve"> Otaria flavescens</t>
  </si>
  <si>
    <t>12:35</t>
  </si>
  <si>
    <t xml:space="preserve"> Santo Domingo</t>
  </si>
  <si>
    <t>VALPARAÍSO</t>
  </si>
  <si>
    <t>2</t>
  </si>
  <si>
    <t>150</t>
  </si>
  <si>
    <t>Sin acción (se deja en el lugar)</t>
  </si>
  <si>
    <t>Usuario Sebastián, se contacta con mesa de ayuda indicando que existe ejemplar de lobo común varado en playa Las Brisas. Se dan indicaciones generales. No se acude por no contar con vehículo disponible y el ejemplar al parecer esta agonizando.</t>
  </si>
  <si>
    <t>18:00</t>
  </si>
  <si>
    <t xml:space="preserve"> Tocopilla</t>
  </si>
  <si>
    <t>50</t>
  </si>
  <si>
    <t>1,3</t>
  </si>
  <si>
    <t>Casas</t>
  </si>
  <si>
    <t>Sin heridas</t>
  </si>
  <si>
    <t>Traslado interregional o posta (transición)</t>
  </si>
  <si>
    <t>Desde oficina Tocopilla informan que usuario reporta que se encuentra cuidando de pinguino, el cual estaba solo en playa y que para protegerlo de perros lo tenía en su domicilio. El día 04.01.2022, usuario concurre a oficina con el ejemplar. Funcionarios Realizan traslado a Centro UA</t>
  </si>
  <si>
    <t>20:30</t>
  </si>
  <si>
    <t xml:space="preserve"> Valdivia</t>
  </si>
  <si>
    <t>LOS RÍOS</t>
  </si>
  <si>
    <t>0.35</t>
  </si>
  <si>
    <t>2.9</t>
  </si>
  <si>
    <t>Presenta una gran herida bajo el pico que perforó la traquea y varias heridas en la cabeza al parecer producto de una mordida</t>
  </si>
  <si>
    <t>Custodia o Vigilancia in situ</t>
  </si>
  <si>
    <t>Usuario (Mauricio fono 950761963) llama a mesa de ayuda informando la presencia de un pingüino herido en los requeríos de playa San Ignacio, comuna de Valdivia. En el lugar se observa un ejemplar con buena condición corporal y enérgica respuesta a estímulos. Posee múltiples lesiones en cabeza y cuello. Debido al horario el animal es resguardado en casa particular hasta día siguiente.</t>
  </si>
  <si>
    <t>96</t>
  </si>
  <si>
    <t>18:53</t>
  </si>
  <si>
    <t>playa el Maule ,Saavedra</t>
  </si>
  <si>
    <t>ARAUCANÍA</t>
  </si>
  <si>
    <t>0.45</t>
  </si>
  <si>
    <t>2.3</t>
  </si>
  <si>
    <t>encontrado en playa el Maule de Saavedra en una condición muy flaco, luego se traslada a CVM para su recuperación</t>
  </si>
  <si>
    <t>12:00</t>
  </si>
  <si>
    <t xml:space="preserve"> Navidad</t>
  </si>
  <si>
    <t>LIBERTADOR GENERAL BERNARDO O'HIGGINS</t>
  </si>
  <si>
    <t>30</t>
  </si>
  <si>
    <t>4</t>
  </si>
  <si>
    <t>Se recibe llamado de la mesa de ayuda por presencia de pingüino en playa de Matanzas. Se indica que tiene probablemente un ala quebrada y problemas para mantenerse de pie. Se acude al lugar corroborado que el ejemplar presenta problemas para incorporarse, por lo que se decide trasladarlo al Centro de Rehabilitación de fauna Silvestre del Parque Safari de Rancagua. Ahí se determina que el ejemplar</t>
  </si>
  <si>
    <t>15:30</t>
  </si>
  <si>
    <t xml:space="preserve"> Cobquecura</t>
  </si>
  <si>
    <t>ÑUBLE</t>
  </si>
  <si>
    <t>0.65</t>
  </si>
  <si>
    <t>10</t>
  </si>
  <si>
    <t>Se recibe aviso de varamiento de cría de lobo marino común, por parte de Karla Saavedra de la Municipalidad de Cobquecura. Se acude al rescate encontrándose el ejemplar en buenas condiciones pero cansado, producto de las fuertes marejadas que afectan a la costa. Se mantiene al ejemplar en jaula hasta que mejoren las condiciones para su liberación en el sector de la Lobería.</t>
  </si>
  <si>
    <t>15:00</t>
  </si>
  <si>
    <t>60</t>
  </si>
  <si>
    <t>Se recibe llamada de usuario directamente en oficina de Sernapesca Ancud identificándose como Nicol (73870332) informando la presencia de lobo marino pequeño en el sector de playa lechagua que al parecer tendría poco respuesta a estímulos, por lo que se concurre al lugar indicado verificando la presencia del animal. En un comienzo se le ve poco activo, pero al notar la cercanía de los funcionarios</t>
  </si>
  <si>
    <t>13:00</t>
  </si>
  <si>
    <t xml:space="preserve"> Pichilemu</t>
  </si>
  <si>
    <t>1.5</t>
  </si>
  <si>
    <t>Se recibe aviso de los marinos de un pingüino varado en playa Infiernillo, Pichilemu. Se acude al lugar corroborando que el ejemplar se encuentra débil, no puede incorporarse y presenta poca reacción al medio. Los veraneantes habían mojado su plumaje. Se traslada a CRFS Parque Safari.</t>
  </si>
  <si>
    <t xml:space="preserve"> Los Vilos</t>
  </si>
  <si>
    <t>0,5</t>
  </si>
  <si>
    <t>8</t>
  </si>
  <si>
    <t>OTRO</t>
  </si>
  <si>
    <t>Liberación inmediata a otro lugar o playa</t>
  </si>
  <si>
    <t>Habitantes alertan a Sernapesca de cría de lobo marino en Caleta Las Conchas de Los Vilos. Se rescata al ejemplar y se re-localiza en sector Punta de Lobos, frente a lobera reproductiva de Isla Lobos.</t>
  </si>
  <si>
    <t>18:11</t>
  </si>
  <si>
    <t>0,6</t>
  </si>
  <si>
    <t>Se recibe llamado de mesa de atención central, sobre la presencia de lobo marino en borde costero, sector Quereo. Se concurre al sector, pero al llegar el ejemplar regresa por sus propios medios al mar.</t>
  </si>
  <si>
    <t>19:00</t>
  </si>
  <si>
    <t xml:space="preserve"> Coquimbo</t>
  </si>
  <si>
    <t>0,55</t>
  </si>
  <si>
    <t>2,64</t>
  </si>
  <si>
    <t>Sectores del abdomen, lado izquierdo, sin
plumas.</t>
  </si>
  <si>
    <t>Se rescata ejemplar desde playa, y se le traslada a centro de rehabilitación de Sernapesca en UCN Coquimbo.</t>
  </si>
  <si>
    <t>70</t>
  </si>
  <si>
    <t>Playa Mutrico, Ancud</t>
  </si>
  <si>
    <t>0,4</t>
  </si>
  <si>
    <t>Corte bajo aleta izquierda</t>
  </si>
  <si>
    <t>Ejemplar de Pingüino de Magallanes es encontrado en playa Mutrico del sector de Ancud, por turistas, quienes hacen la denuncia en redes sociales, lo que convoca de forma voluntaria a un particular.</t>
  </si>
  <si>
    <t>98</t>
  </si>
  <si>
    <t xml:space="preserve"> Phocoena spinipinnis</t>
  </si>
  <si>
    <t>Arica, playa Chichorro</t>
  </si>
  <si>
    <t xml:space="preserve"> Arica</t>
  </si>
  <si>
    <t>ARICA Y PARINACOTA</t>
  </si>
  <si>
    <t>OTRA</t>
  </si>
  <si>
    <t>“Se recibe denuncia por parte de bañistas de playa Chinchorro, señalando
varamiento de un ejemplar de Delfin, que esta vivo y que lo han traslado al mar pero la especie se devuelve a la orilla. Se
concurre al sector, y se encuentra un ejemplar de marsopa, sin signos de vida (muerto) en la orilla de la playa, se decide llevar al IFOP para su conservación y investigación</t>
  </si>
  <si>
    <t>18:30</t>
  </si>
  <si>
    <t xml:space="preserve"> Puerto Montt</t>
  </si>
  <si>
    <t>Se recibe denuncia a través de la mesa de ayuda el día viernes 07-01-22 en la tarde señalando varamiento de un ejemplar de Pingüino juvenil en el sector Metri en Puerto Montt. Ya en el lugar se evidencia ejemplar con buenas reacciones al movimiento, no se observan daños físicos, no se observan perros en los alrededores no hay personas transitando, se opta por dejarlos en el mismo lugar. Al día sig</t>
  </si>
  <si>
    <t>17:00</t>
  </si>
  <si>
    <t>Se recibe denuncia de Isabel Castro por cría de Lobo marino común y se activa protocolo. Se realiza rescate por parte de voluntarios de ONG CODEFF y se realiza liberación exitosa en Lobería de Cobquecura.</t>
  </si>
  <si>
    <t>14:00</t>
  </si>
  <si>
    <t>Flamenco</t>
  </si>
  <si>
    <t xml:space="preserve"> Chañaral</t>
  </si>
  <si>
    <t>ATACAMA</t>
  </si>
  <si>
    <t>2,2</t>
  </si>
  <si>
    <t>Se recepciona denuncia de ejemplar de pinguino varado en el sector de playa Flamenco, comuna de Chañaral. Se asiste al lugar encontrando al ejemplar en buenas condiciones, se traslada a clínica veterinaria de Caldera donde se hidrata y monitorea.   El veterinario le suministró 50 cc de suero, 0.5 mg de vitaminas oforta, 0.2 de endofloxaxino. Posteriomente se traslada a oficina, suministrándole ali</t>
  </si>
  <si>
    <t>Totoralillo Norte</t>
  </si>
  <si>
    <t xml:space="preserve"> La Higuera</t>
  </si>
  <si>
    <t>0,49</t>
  </si>
  <si>
    <t>2,17</t>
  </si>
  <si>
    <t>Se recibe llamado por un ejemplar de píngüino
mantenido por una familia en Caleta Totoralillo Norte.
Se concurre al lugar a rescatar al ejemplar.</t>
  </si>
  <si>
    <t>11:30</t>
  </si>
  <si>
    <t>1.88</t>
  </si>
  <si>
    <t>Se recibe denuncia de vecinos del sector informando de la presencia de un pingüino debilitado en sector playa Hermosa. Funcionarios acuden al lugar, donde vecinos le hacen entrega del ejemplar dentro de una caja, donde lo protegieron ante la presencia de perros en el lugar. Se traslada a la oficina en donde se observa que el ejemplar presenta dificultad para desplazarse y no presenta resistencia a</t>
  </si>
  <si>
    <t>16:20</t>
  </si>
  <si>
    <t xml:space="preserve"> Chonchi</t>
  </si>
  <si>
    <t>0,28</t>
  </si>
  <si>
    <t>1,8</t>
  </si>
  <si>
    <t>38</t>
  </si>
  <si>
    <t>18:45</t>
  </si>
  <si>
    <t>Se recibe denuncia a través de la mesa de ayuda el día domingo 09-01-22 en la tarde señalando varamiento de un ejemplar de Pingüino juvenil en el sector Quillaipe en Puerto Montt. Ya en el lugar se evidencia ejemplar con buenas reacciones al movimiento, no se observan daños físicos, pero existen perros en los alrededores y muchas personas en el lugar, se opta por sacarlo y reubicarlo en un lugar c</t>
  </si>
  <si>
    <t>16:02</t>
  </si>
  <si>
    <t xml:space="preserve"> Algarrobo</t>
  </si>
  <si>
    <t>180</t>
  </si>
  <si>
    <t>80</t>
  </si>
  <si>
    <t>Usuario informa sobre lobo varado en roquerios. Se observan fotografiás enviadas en las cuales se observa que ejemplar esta descansando. Se informa sobre la situación a usuario dando instrucciones relativas al descanso y tranquilidad que debe tener el ejemplar.</t>
  </si>
  <si>
    <t>DELFÍN CHILENO</t>
  </si>
  <si>
    <t xml:space="preserve"> Cephalorhynchus eutropia</t>
  </si>
  <si>
    <t>12:30</t>
  </si>
  <si>
    <t xml:space="preserve"> Licantén</t>
  </si>
  <si>
    <t>SE RECIBE DENUNCIA DE DELFIN VARADO EN LAS COSTAS DE ILOCA. SE ACUDE AL LUGAR PERO EL EJEMPLAR YA SE ENCONTRABA MUERTO Y SEGUN TURISTAS HABRIA VARADO MUERTO. SE TOMAN MUESTRAS DE PIEL.</t>
  </si>
  <si>
    <t>09:30</t>
  </si>
  <si>
    <t>Se recibe denuncia a través de la mesa de ayuda el día domingo 09-01-22 en la tarde, señalando varamiento de un ejemplar sin vida de lobo marino. El día lunes 10-01-22 se concurre al lugar y se evidencia un ejemplar de lobo marino adulto sin vida entre los roqueríos y el borde de cemento de la costanera. Siendo un lugar de muy difícil acceso ya sea para personas o maquinarias, por lo que es imposi</t>
  </si>
  <si>
    <t>65</t>
  </si>
  <si>
    <t>Se realiza denuncia por parte de funcionario Municipal. Se acude al rescate por parte de voluntarios de ONG CODEFF y se procede a su liberación en sector de playa La Lobería de Cobquecura.</t>
  </si>
  <si>
    <t>Tirúa</t>
  </si>
  <si>
    <t xml:space="preserve"> Tirúa</t>
  </si>
  <si>
    <t>BIO-BIO</t>
  </si>
  <si>
    <t>corte profundo en la zona del cuello</t>
  </si>
  <si>
    <t>Se contacta a usuaria vía telefónica hora aprox. 1900, se recaban antecedentes entrega orientación, luego se gestiona traslado mediante carabineros (zona de conflicto mapuche). con fecha 12-01-2022 se traslada desde Tirúa a Cañete, luego se retira por serna pesca Lebu y se traslada a Arauco, para posterior posta de traslado con colegas de Talcahuano y ser ingresado a centro de recuperación.</t>
  </si>
  <si>
    <t>playa Caulin</t>
  </si>
  <si>
    <t>40</t>
  </si>
  <si>
    <t>2,1</t>
  </si>
  <si>
    <t>NO APLICA</t>
  </si>
  <si>
    <t>Personal de ONG Chiloé Silvestre informa mediante correo electrónico de ejemplar juvenil de Pingüino de Magallanes que fue entregado por particular, Sra Nicol Barría, quien lo rescató porque se veía perdido y flaco. No se tiene registro fotográfico del ejemplar.</t>
  </si>
  <si>
    <t>10:16</t>
  </si>
  <si>
    <t>Poza los Caballos - Iquique</t>
  </si>
  <si>
    <t xml:space="preserve"> Iquique</t>
  </si>
  <si>
    <t>TARAPACÁ</t>
  </si>
  <si>
    <t>1,1</t>
  </si>
  <si>
    <t>7,5</t>
  </si>
  <si>
    <t>Cortes lineales superficiales, raspaduras y herida más profunda en zona ventral.</t>
  </si>
  <si>
    <t>Necropsia ex situ (no en playa)</t>
  </si>
  <si>
    <t>Marsopa espinosa varada muerta en Poza Los Caballos. Se registra morfometría e imágenes de heridas. Animal en estado fresco. Se contacta a UNAP para realizar necropsia posteriormente. Se destina carcasa a la Universidad.</t>
  </si>
  <si>
    <t>35</t>
  </si>
  <si>
    <t xml:space="preserve"> Antofagasta</t>
  </si>
  <si>
    <t>300</t>
  </si>
  <si>
    <t>Se logra apreciar herida en región abdominal de animal, lamentablemente por el tamaño del ejemplar  y la posición en la que se encuentra, solo se logra apreciar una especie de corte de aproximadamente 30 cm</t>
  </si>
  <si>
    <t>Desde la Municipalidad de Antofagasta se contactan indicando que cerca de muelle histórico se encuentra cuerpo de lobo marino sin vida. Se concurre al lugar donde se constata el hecho. 
Se trata de un macho adulto de 2,5 metros de aproximadamente unos 300 kg de peso, el cual presenta secreción sanguinolenta que recorre desde la nariz hasta el dorso del animal. 
El día 13.01.2022 se vuelve a concur</t>
  </si>
  <si>
    <t>Caleta Ligua</t>
  </si>
  <si>
    <t xml:space="preserve"> La Ligua</t>
  </si>
  <si>
    <t>1,0</t>
  </si>
  <si>
    <t>Se recibió la denuncia y al realizar la verificación del varamiento, se encontró al ejemplar muerto en los roqueríos con secreción nasal y bucal (espuma sanguinolenta).  Sin marcas de agresión por terceros o mordidas.  El ejemplar fue dispuesto en vertedero de Cabildo</t>
  </si>
  <si>
    <t>22:00</t>
  </si>
  <si>
    <t>PLAYA LAS MACHAS, ZONA DEL HUMEDAL</t>
  </si>
  <si>
    <t>45</t>
  </si>
  <si>
    <t>Se realiza fiscalización nocturna junto a la armada, y se encuentra en el cometido al lobo marino común, el que estaba muerto aparentemente sin intervención humana o animal. Presentaba secreciones en el hocico, el que estaba sangrando.</t>
  </si>
  <si>
    <t>CHUNGUNGO</t>
  </si>
  <si>
    <t xml:space="preserve"> Lontra felina</t>
  </si>
  <si>
    <t>10:30</t>
  </si>
  <si>
    <t>quintero</t>
  </si>
  <si>
    <t xml:space="preserve"> Quintero</t>
  </si>
  <si>
    <t>16</t>
  </si>
  <si>
    <t>recepción de nutria el dia 12 traído por Señor Ricardo Correa, desde playa maitencillo, ejemplar muerto y congelado</t>
  </si>
  <si>
    <t>ELEFANTE MARINO</t>
  </si>
  <si>
    <t xml:space="preserve"> Mirounga leonina</t>
  </si>
  <si>
    <t>10:00</t>
  </si>
  <si>
    <t xml:space="preserve"> Aysén</t>
  </si>
  <si>
    <t>AYSÉN DEL GENERAL CARLOS IBÁÑEZ DEL CAMPO</t>
  </si>
  <si>
    <t>2500</t>
  </si>
  <si>
    <t>laraquete</t>
  </si>
  <si>
    <t xml:space="preserve"> Arauco</t>
  </si>
  <si>
    <t>0.40</t>
  </si>
  <si>
    <t>2.0</t>
  </si>
  <si>
    <t>A solicitud del jefe de oficina se procede a ir a buscar al ejemplar el cual se encontraba en malas condiciones en la playa de laraquete, este fue trasladado a la oficina de coronel donde falleció.</t>
  </si>
  <si>
    <t>PLAYAS LAS CAÑAS</t>
  </si>
  <si>
    <t xml:space="preserve"> Constitución</t>
  </si>
  <si>
    <t>SIN HERIDAS</t>
  </si>
  <si>
    <t>DE LA MESA CENTRAL SE RECIBE DENUNCIA DE UN PINGUINO VARADO EN PLAYA LAS CAÑAS, COMUNA DE CONSTITUCION</t>
  </si>
  <si>
    <t>12:40</t>
  </si>
  <si>
    <t>Caleta Cóndor</t>
  </si>
  <si>
    <t xml:space="preserve"> Río Negro</t>
  </si>
  <si>
    <t>2,630</t>
  </si>
  <si>
    <t>Presentaba heridas en su ala derecha, raspones, y daño ocular en el ojo derecho.</t>
  </si>
  <si>
    <t>Usuaria informa de su hallazgo el día 13/01/2022, desde caleta Cóndor, sector aislado que solo se puede acceder por mar, o un sendero de 9 horas desde Bahía Mansa, se realizó coordinación con la Armada y Operadores turísticos para poder trasladar el ejemplar hasta Bahía Mansa, donde llego en horas de la tarde, siendo custodiado por la Alcaldía de Mar, hasta el día siguiente, donde se fue a retirad</t>
  </si>
  <si>
    <t>79</t>
  </si>
  <si>
    <t>21:30</t>
  </si>
  <si>
    <t>Playa Grande de Santo Domingo</t>
  </si>
  <si>
    <t>0.9</t>
  </si>
  <si>
    <t>No existen heridas, ya que la muerte fue por ahogamiento por red de pesca en el sector.</t>
  </si>
  <si>
    <t>Se avisa a fono fiscal por marsopa en playa de santo domingo, custodia Armada y se entrega a Museo.</t>
  </si>
  <si>
    <t>playa el chuncho sector de bahía inglesa</t>
  </si>
  <si>
    <t xml:space="preserve"> Caldera</t>
  </si>
  <si>
    <t>7 kg</t>
  </si>
  <si>
    <t>Custodia o Vigilancia in situ;Vertedero</t>
  </si>
  <si>
    <t>0,9</t>
  </si>
  <si>
    <t>Se acude a denuncia de lobo marino varado en Playa
Puerto Velero. Se le traslada a centro primario de
Sernapesca en Coquimbo.</t>
  </si>
  <si>
    <t>12:54</t>
  </si>
  <si>
    <t xml:space="preserve"> San Juan de la Costa</t>
  </si>
  <si>
    <t>Se recibe notificación de la mesa de ayuda, informando la presencia de un pingüino, en la playa del sector Pucatrihue, el cual estaba siendo acosado por turistas que se encontraban en el sector. Se coordina con personal de la Armada de Chile, de la Alcaldía de Mar, Bahía Mansa, quienes nos apoyan activamente en estas tareas de rescate, los cuales asistieron al lugar, verificando que el ejemplar se</t>
  </si>
  <si>
    <t xml:space="preserve"> Puchuncaví</t>
  </si>
  <si>
    <t>POR INFORMACION MUNICIPIO DE PUCHUNCAVI, INDICANDO QUE EN PLAYA LOS POSITOS HAY UN LOBO MARINO, SE ACUDE AL LUGAR RESCATA EL EJEMPLAR,</t>
  </si>
  <si>
    <t>playa Chauman, Ancud</t>
  </si>
  <si>
    <t>12:20</t>
  </si>
  <si>
    <t>Se recibe denuncia por parte de AAMM de pinguino en sector costanera Ancud, frente a servicentro copec. Al llegar al lugar el ejemplar ya no se encontraba presente. Se recaban mas antecedentes y por lo informado por AAMM el pingüino no estaría con problemas de salud de ningún tipo.</t>
  </si>
  <si>
    <t>19:30</t>
  </si>
  <si>
    <t>Punta Arenas, sector sur km 9</t>
  </si>
  <si>
    <t xml:space="preserve"> Punta Arenas</t>
  </si>
  <si>
    <t>MAGALLANES Y ANTÁRTICA CHILENA</t>
  </si>
  <si>
    <t>0,35</t>
  </si>
  <si>
    <t>3,0</t>
  </si>
  <si>
    <t>Herida cortante en todo su enterno del cuello</t>
  </si>
  <si>
    <t>Se recibe llamado de funcionario municipal de existencia de pinguinop herido en sector sur de Punta Arenas, se concurre al lugar capturando al ejemplar y se envio a centro de rehabilitación. Fue evualado por medico veterinario y de acuerdo a su herida y escaza posibilidad de recuperación fue eutanasiado.</t>
  </si>
  <si>
    <t>11:00</t>
  </si>
  <si>
    <t>TRANA</t>
  </si>
  <si>
    <t>0,45</t>
  </si>
  <si>
    <t>2.5</t>
  </si>
  <si>
    <t>A solicitud del jefe de oficina se procedió a visitar el sector para ir en búsqueda del ejemplar, este se encuentra en buenas condiciones</t>
  </si>
  <si>
    <t>Curaquilla, playa arauco</t>
  </si>
  <si>
    <t>0.55</t>
  </si>
  <si>
    <t>3.2</t>
  </si>
  <si>
    <t>Posee un sector del cuello dorsalmente inflamado, muy probablemente a causa de mordedura de perros</t>
  </si>
  <si>
    <t>Se avisa al servicio el Domingo 17 aproximadamente a las 19 horas de un pinguino en el sector Caraquilla, playa de Arauco, el lunes 18 a las 11 hrs visitamos el sector con el colega Fabian Días a donde tenían al ejemplar en una caja, fue llevado a la universidad San Sebastián para su revisión.</t>
  </si>
  <si>
    <t>16:00</t>
  </si>
  <si>
    <t>0,48</t>
  </si>
  <si>
    <t>2,25</t>
  </si>
  <si>
    <t>Se recibe denuncia de Pingüino en mal estado decaído y con emaciación, se llega al lugar y lo mantenía un grupo de personas que realizaban avistamiento de aves. No se observan heridas. Denunciante Enzo Basso, rut 18160774-2 fono 997164990</t>
  </si>
  <si>
    <t>11:50</t>
  </si>
  <si>
    <t>Playa Ike Ike</t>
  </si>
  <si>
    <t>0,78</t>
  </si>
  <si>
    <t>2,0</t>
  </si>
  <si>
    <t>Redes sociales y atención de usuarios de nivel central comunican presencia de cría de lobo marino común en playa Ike Ike (110 km al sur de Iquique). Se posterga visita a terreno por alerta de tsumani. Lunes 17.01.22 se recupera la cría y ante riesgo por contacto de personas y animales domésticos se decide reinsertarlo en lobera reproductiva de Isla Negra.</t>
  </si>
  <si>
    <t>20:05</t>
  </si>
  <si>
    <t>1,99</t>
  </si>
  <si>
    <t>Presentaba una herida en su ala izquierda, un corte transversal cicatrizando, y posible fractura en su ala izquierda, ya que tenía poca movilidad en su ala. Sangre que tenía en su abdomen, no se pudo determinar bien si tenía una herida en su abdomen, en la revisión en el centro de atención o tal vez era sangre que escurrió desde su ala al abdomen, o bien era una lesión pequeña.</t>
  </si>
  <si>
    <t>Se recibe denuncia por Pingúino herido en Caleta Cóndor,  el día 17/01/2022, a las 20:05 horas, por mesa de ayuda.  Se contacta con el usuario,  para que lo mantenga en observación hasta el día siguiente, indicando que se encontraba bastante activo, a pesar de tener lesiones,  por lo que se realiza  coordinación con personal de la Alcaldía de Mar de Bahía Mansa, y operadores turísticos, que van ha</t>
  </si>
  <si>
    <t>19:53</t>
  </si>
  <si>
    <t>Playa Mississippi</t>
  </si>
  <si>
    <t xml:space="preserve"> Mariquina</t>
  </si>
  <si>
    <t>0.3</t>
  </si>
  <si>
    <t>2.8</t>
  </si>
  <si>
    <t>El ave presenta pequeñas heridas en patas, base de la cola, aletas y una articulación inflamada. Las heridas al parecer provocadas por el picoteo al de otras aves (carroñeras). Además se encuentra mudando el plumaje.</t>
  </si>
  <si>
    <t>Se recibe aviso de mesa de ayuda (17-01-2022). Usuario Don Matías indica la presencia de un pequeño pingüino en sector Sur de Playa Mississippi, indicando que el ave "se nota débil, se para a ratos con el potito hacia abajo y camina con dificultad". Debido al horario se decide dejar al pingüino en el mismo sector (área protegida de la playa), para trasladarlo a primera hora del día siguiente.</t>
  </si>
  <si>
    <t>11:20</t>
  </si>
  <si>
    <t>Ex Ballenera - Bajo Molle</t>
  </si>
  <si>
    <t>1,2</t>
  </si>
  <si>
    <t>Por medio de redes sociales y comunicación personal, Sernapesca coordina intervención en terreno por parte de equipo de CIREMAR para capturar, trasladar e ingresar ejemplar adulto hembra en Centro de Rescate.</t>
  </si>
  <si>
    <t>playa los pellines</t>
  </si>
  <si>
    <t>0.7</t>
  </si>
  <si>
    <t>3.0</t>
  </si>
  <si>
    <t>no hay heridas</t>
  </si>
  <si>
    <t>15</t>
  </si>
  <si>
    <t>Se recibe aviso de lobo marino cría varado en sector Los
Conchales de Bahía Chungos. Se rescata al ejemplar, y como
se trata de cría lactante, se traslada a Punta de Lobos, frente a
Lobera de Isla Lobos, donde se le libera.</t>
  </si>
  <si>
    <t>67</t>
  </si>
  <si>
    <t xml:space="preserve"> Queilén</t>
  </si>
  <si>
    <t>2,40</t>
  </si>
  <si>
    <t>380</t>
  </si>
  <si>
    <t>Enterrado en lugar del varamiento</t>
  </si>
  <si>
    <t>SE RECIBE LLAMADO PROVENIENTE DE ALCALDIA DE MAR, INDICANDONOS SOBRE VARAMIENTO DE EJEMPLAR MUERTO EN LA PUNTILLA DE QUEILEN. AL LLEGAR AL LUGAR, CORROBORAMOS EL SEXO, MEDIDAS Y ESTADO DEL LOBO. POSTERIORME, SE INHUMO EN EL MISMO SECTOR CON LA AYUDA DE EXCAVADORA DE CONSTRUCTORA BAPER SA.</t>
  </si>
  <si>
    <t>21:00</t>
  </si>
  <si>
    <t>Custodia o Vigilancia in situ;Traslado interregional o posta (transición)</t>
  </si>
  <si>
    <t>Se recibe denuncia proveniente de usuario don Fabián Torres por varamiento de Pingüino, en sector playa Chomio- Queilen. De inmediato se asiste al lugar con apoyo de AAMM, constatando la presencial del ejemplar Pingüino de Magallanes, que se encontraba en buen estado. Por lo que se trato de insertar al mar, sin tener respuesta del ave. Debido a lo señalado anteriormente, se determino trasladarlo a</t>
  </si>
  <si>
    <t>14:01</t>
  </si>
  <si>
    <t>0,67</t>
  </si>
  <si>
    <t>Cabezas se encontraban separadas del cuerpo, no evidenciandolas en terreno.</t>
  </si>
  <si>
    <t>El 19 de enero de 2022 10:33 se recibe denuncia en mesa ayuda por cría de lobo marino varada en playa Cucao, personal del servicio se comunica con usuaria indicando que el avistamiento fue el 18/01, al llegar a playa se recorre desde el sector playa Cucao hasta sector Huentemó encontrando 2 cuerpos de pingüinos a orillas del mar, siendo estos inhumados en un sector de playa alejado de personas. La</t>
  </si>
  <si>
    <t>73</t>
  </si>
  <si>
    <t>09:15</t>
  </si>
  <si>
    <t xml:space="preserve"> Taltal</t>
  </si>
  <si>
    <t>se recibió llamado de Capitanía de Puerto de Taltal por potencial elefante marino varado en sector Cachinales. Nos acercamos con Jorge al sector para registro fotográfico, video y toma de coordenadas. Se trataría de un macho adulto de 1,5 a 2 Ton de peso y de 3 a 3,5 m de largo. Se realiza difusión a comunidad para que mantengan la distancia.</t>
  </si>
  <si>
    <t>77</t>
  </si>
  <si>
    <t>Playa Hippie</t>
  </si>
  <si>
    <t>2.4</t>
  </si>
  <si>
    <t>playa celco</t>
  </si>
  <si>
    <t>3.5</t>
  </si>
  <si>
    <t>se recibe denuncia de pinguino varado en playa celco. Me apersono al lugar y el pinguino se encuentra en buenas condiciones. se decide reubicar al ejemplar en playa loanco</t>
  </si>
  <si>
    <t>08:00</t>
  </si>
  <si>
    <t>Sra. Jornaylin Crespo encuentra un ejemplar de pingüino magallánico en playa Tres Pinos, Tomé. Contactó a Carabineros quienes lo  trasladan a la 1° Comisaría de Tomé. Posteriormente personal médico veterinario de la Municipalidad de Tomé lo retira y traslada a Sernapesca.  Se encuentra en buena condición corporal y sin heridas, sin embargo se determina el traslado a Universidad San Sebastián.</t>
  </si>
  <si>
    <t>18:08</t>
  </si>
  <si>
    <t>Playa Grande Mehuin</t>
  </si>
  <si>
    <t>Usuario (Felipe Vargas, fono 953905646) salvavidas de la playa Grande de Mehuín, indica la presencia de un pingüino en la playa. El joven señala que el ave se encuentra inconsciente pero respirando y comenta que personas acosan al animal por lo que solicita retiro. Se coordina con Carabineros traslado inmediato del ave hacia dependencias de la Armada (lugar donde lamentablemente llega muerta).</t>
  </si>
  <si>
    <t>85</t>
  </si>
  <si>
    <t>20:16</t>
  </si>
  <si>
    <t>heridas en la parte posterior</t>
  </si>
  <si>
    <t>se recibe denuncia por pingüino varado en sector playa pellines y se acude al lugar para su verificación.</t>
  </si>
  <si>
    <t>PLAYA PRINCIPAL PELLUHUE</t>
  </si>
  <si>
    <t xml:space="preserve"> Pelluhue</t>
  </si>
  <si>
    <t>0,42</t>
  </si>
  <si>
    <t>SE PRESENTA EL OFICINA PELLUHUE UNA PERSONA CON UN PINGUINO ARGUMENTANDO QUE LO ENCONTRO EN PLAYA PRINCIPAL DE PELLUHUE EN FRENTE DEL INTERNADO DE PELLUHUE, POR LO QUE SE TOMA EL EJEMPLAR Y SE INTRODUCE EN JAULA DE TRASLADO PARA REUBICARLO YA QUE SE ENCONTRABA E BUENAS CONDICIONES.</t>
  </si>
  <si>
    <t>0,57</t>
  </si>
  <si>
    <t>1,64</t>
  </si>
  <si>
    <t>Se acude a denuncia de pingüino varado en playa
Peñuelas. El ejemplar se encuentra muy débil y flaco, por lo que es trasladado a centro primario en Coquimbo.</t>
  </si>
  <si>
    <t xml:space="preserve"> Maullín</t>
  </si>
  <si>
    <t>1.4</t>
  </si>
  <si>
    <t>100</t>
  </si>
  <si>
    <t>Se encuentra cicatriz en la cola del ejemplar.</t>
  </si>
  <si>
    <t>Sin acción (se deja en el lugar);Custodia o Vigilancia in situ</t>
  </si>
  <si>
    <t xml:space="preserve"> Corral</t>
  </si>
  <si>
    <t>1.80</t>
  </si>
  <si>
    <t>HERIDA CORTANTE EN PARTE DEL ABDOMEN, GENERADA PROBABLEMENTE POR UN ARTÍCULO DE PESCA.</t>
  </si>
  <si>
    <t>SE NOTIFICA MEDIANTE MESA DE AYUDA DEL AVISTAMIENTO EN SECTOR LOS COLMILLOS DE HUIRO, DE UN PINGUINO HERIDO QUE SE ENCONTRABA VARADO EN SECTOR DE LA PLAYA</t>
  </si>
  <si>
    <t xml:space="preserve"> Cartagena</t>
  </si>
  <si>
    <t>Ejemplar descansando en sector de playa de turistas, por lo que se retira del lugar para su seguridad.</t>
  </si>
  <si>
    <t>11:37</t>
  </si>
  <si>
    <t>playa Lovelvan</t>
  </si>
  <si>
    <t>SE RECIBE LLAMADO INFORMANDO DE UN VARAMIENTO EN PLAYA LOVELVAN AL LLEGAR AL LUGAR SE VERIFICO LA PRESENCIA DE UN PINGUINO EN BUENAS CONDICIONES SIN HERIDAS VISIBLES Y SE DECIDE REUBICAR EN PLAYA CON POCA PRESENCIA DE VISITANTES</t>
  </si>
  <si>
    <t>0,53</t>
  </si>
  <si>
    <t>Se rescata a ejemplar de pingüino de Humboldt en
Punta de Choros.</t>
  </si>
  <si>
    <t>Por información de Municipio de Puchuncavi informando sobre Pingüino en playa el abanico Maitencillo se acude a retirar al ejemplar para ser trasladado a Fundación Ñanku Concón.</t>
  </si>
  <si>
    <t>84</t>
  </si>
  <si>
    <t>18:50</t>
  </si>
  <si>
    <t>12,9</t>
  </si>
  <si>
    <t>Se rescata cría de Lobo marino común en playa de Cobquecura gracias a avisos de voluntarios de CODEFF.</t>
  </si>
  <si>
    <t>playa Peleco, Teodoro Schmidt</t>
  </si>
  <si>
    <t xml:space="preserve"> Teodoro Schmidt</t>
  </si>
  <si>
    <t>2.6</t>
  </si>
  <si>
    <t>al parecer eran heridas ocasionadas por enmalla miento ya que todos presentaban las mismas heridas al rededor del cuello</t>
  </si>
  <si>
    <t>se recive la notificacion cuando nos encontrabamos rumbo a otro terreno, el cual se aborto para darle prioridad a esta denuncia que fue realizada por un pescador recreativo, al llegar al lugar se pudo constatar  de la presencia de varios ejemplares muertos en el lugar a lo largo de la playa, en un avanzado estado de depredación por carroñeros. acto seguido se recogieron los individuos y se realizo</t>
  </si>
  <si>
    <t>17:23</t>
  </si>
  <si>
    <t xml:space="preserve"> San Pedro de la Paz</t>
  </si>
  <si>
    <t>Denuncio de Sra. Ulda Tapia Paredes,Tel: +56 9 99516818. Direccion: Diagonal Bio Bio 230, Candelaria, San Pedro. Relata que una persona ebria se llevaba un Pingüino en una mochila y ella se lo quitó y llamo a Sernapesca. Fue retirado por Certificador Thno y llevado a la Oficina. Pinguino se ve en condiciones normales.</t>
  </si>
  <si>
    <t>2.10</t>
  </si>
  <si>
    <t>Se recibe denuncia por presencia de pingüino debilitado en sector caballerizas de playa principal de Pichilemu. Se acude al lugar corroborando que el ejemplar se encuentra debilitado y no presenta resistencia ante la manipulación. Se traslada al día siguiente al CRFS del Parque Safari.</t>
  </si>
  <si>
    <t>maule</t>
  </si>
  <si>
    <t xml:space="preserve"> Coronel</t>
  </si>
  <si>
    <t>Se visita el sector a solicitud del jefe de oficina por la presencia de un ejemplar en playa maule, el animal se encuentra en buenas condiciones.</t>
  </si>
  <si>
    <t>0,70</t>
  </si>
  <si>
    <t>13</t>
  </si>
  <si>
    <t>Custodia o Vigilancia in situ;Translocación</t>
  </si>
  <si>
    <t>Se rescatan dos crías de lobo marino común en el sector Lobería</t>
  </si>
  <si>
    <t>09:00</t>
  </si>
  <si>
    <t xml:space="preserve"> La Serena</t>
  </si>
  <si>
    <t>Se recibe llamado de turistas por lobo marino
varado en Av. del Mar. Se le traslada a centro
primario en Coquimbo.</t>
  </si>
  <si>
    <t>9</t>
  </si>
  <si>
    <t>Custodia o Vigilancia in situ;Liberación inmediata a otro lugar o playa</t>
  </si>
  <si>
    <t>23 de Enero varan un total de 5 lobos (H2,H3,H4,H5,M6),  en playa cobquecura sector lobería.</t>
  </si>
  <si>
    <t>SE RECIBE LLAMADO DE PINGUINO VARADO EN PLAYA LOVELVAN, AL LLEGAR AL LUGAR SE DETECTA EJEMPLAR EN BUENAS CONDICIONES PARA SER REUBICADO</t>
  </si>
  <si>
    <t>La Misión</t>
  </si>
  <si>
    <t>laceración profunda en cuello, con daño en diversos tejidos internos</t>
  </si>
  <si>
    <t>Ejemplar es encontrado herido en playa La Misión, lo trasladan a Valdivia para entregarlo a Sernapesca, finalmente Sernapesca ingresa el pingüino al CEREFAS de la UACh para su rehabilitación.</t>
  </si>
  <si>
    <t>BALLENA DE BRYDE O RORCUAL DE EDÉN</t>
  </si>
  <si>
    <t xml:space="preserve"> Balaenoptera brydei</t>
  </si>
  <si>
    <t>10000</t>
  </si>
  <si>
    <t>ejemplar partido en mitad</t>
  </si>
  <si>
    <t>Cuerpo remolcado mar adentro</t>
  </si>
  <si>
    <t>el 24/01 app 16:00 se recibe la denuncia de una ballena posiblemente colisionada por el crucero Silver moon, fueron recopilados los antecedentes y se realizó investigación, lo cual fue informado a jurídica nivel central.</t>
  </si>
  <si>
    <t>LOBO FINO AUSTRAL</t>
  </si>
  <si>
    <t xml:space="preserve"> Arctocephalus australis</t>
  </si>
  <si>
    <t>16:30</t>
  </si>
  <si>
    <t>Vertedero;OTRA</t>
  </si>
  <si>
    <t>denuncian de lobo avistado en el mar que nadadba en forma errática y finalmente varo en playa Tumbes. Se rescató y levo a of. Respiraba con dificultady temblaba. No atento al medio, muy mal, deshidratado. Es trasladado a oficina DR, donde amanece muerto el 25-01-2022.</t>
  </si>
  <si>
    <t>Solo presenta sangramiento por el operculo y ojos pero no presenta heridas visibles.</t>
  </si>
  <si>
    <t>1,79</t>
  </si>
  <si>
    <t>Ejemplar es levantado de la playa, pero muere antes
de ser trasladado a centro primario. Su cadáver se
conserva para necropsia.</t>
  </si>
  <si>
    <t>Playa Tres Pinos, Tomé</t>
  </si>
  <si>
    <t>sin heridas</t>
  </si>
  <si>
    <t>Carabineros encuentran ejemplar en playa tres pinos, Tomé. pingüino Magallánico quienes entregan en oficina Sernapesca Tomé, para su revisión y posterior liberación.</t>
  </si>
  <si>
    <t>90</t>
  </si>
  <si>
    <t>Playa Marbella Santo Domingo</t>
  </si>
  <si>
    <t>No Aplica</t>
  </si>
  <si>
    <t>No hay heridas</t>
  </si>
  <si>
    <t>12</t>
  </si>
  <si>
    <t>Jornada del 24-01 varan un total de 07 crías (H7,H8,H9,M10,M11,H12,H13). No se realiza liberación por las condiciones del mar.</t>
  </si>
  <si>
    <t>Usuaria (Nícol Salas 940782836) reporta la presencia de un pingüino semi conciente en playa Curiñanco. Dada las malas condiciones de la ruta se decide hacer una posta desde la playa hasta sector Las Vertientes, lugar donde es recibido y trasladado hacia CEREFAS. Dado el mal estado del ave, (respira con mucha dificultad) muere minutos más tarde mientras es trasladada.</t>
  </si>
  <si>
    <t>20:00</t>
  </si>
  <si>
    <t>Coliumo Playa Necochea</t>
  </si>
  <si>
    <t>se concurre nuevamente a denuncia de varamiento en playa Necochea sector coliumo por pingüino juvenil en roquerío, resulta ser el mismo animal del ID 89 que fue liberado el mismo día en horario anterior, se traslada a oficina para posterior revisión.</t>
  </si>
  <si>
    <t>Se contacta voluntario de centro de rescate UA, indicando que había recibido llamado por lobo muerto en el sector de nicolas tirado, se monitorea a distancia y se verifica que el ejemplar estaba en avanzado estado de descomposición. con una data de muerte de 7 días app</t>
  </si>
  <si>
    <t>Heridas o marcas producto de aves carroñeras</t>
  </si>
  <si>
    <t>Se recibe aviso del Sr. Joel Peña de la ONG Chiloé Protegido, de varamiento de pingüinos muertos en la costanera de Quellón. Se acude al lugar y se evidencia la presencia de 5 pingüinos muertos en la playa, estos se encontraron entre 20 a 30 mt distanciados aprox, con leve estado de descomposición y algunos presentan lesiones por aves carroñeras, y dos se encontraban sin cabeza. Evento en desarrol</t>
  </si>
  <si>
    <t>7</t>
  </si>
  <si>
    <t>Se recibe aviso de la presencia de lobo marino cría en Playa Los Vilos. Se concurre al sector, donde se rescata al ejemplar, y se le re-localiza inmediatamente en Punta de Lobos, frente a la lobera de Isla Lobos.</t>
  </si>
  <si>
    <t>78</t>
  </si>
  <si>
    <t>11</t>
  </si>
  <si>
    <t>Jornada 25-01 varan un total de 2 crías de lobos marinos (H14, M15)</t>
  </si>
  <si>
    <t>Huaquen, La Ligua</t>
  </si>
  <si>
    <t>17:30</t>
  </si>
  <si>
    <t>barranquilla</t>
  </si>
  <si>
    <t>lesion en el cuello</t>
  </si>
  <si>
    <t>110</t>
  </si>
  <si>
    <t>09:04</t>
  </si>
  <si>
    <t>Punta Arenas, sector costanera</t>
  </si>
  <si>
    <t>0,30</t>
  </si>
  <si>
    <t>Puerto Maguillines</t>
  </si>
  <si>
    <t>Herida en la parte posterior y membranas de las patas cortadas</t>
  </si>
  <si>
    <t>Heridas por aves carroñeras, sin cabeza</t>
  </si>
  <si>
    <t>Se recibe aviso de Sr. Joel Peña de la ONG Chiloé Protegido, de varamiento de pingüinos muertos en la costanera de Quellón. Se acude al lugar y se evidencia la presencia de 3 pingüinos muertos en la playa, estos se encontraron entre 10 a 15 mt distanciados aprox, con leve estado de descomposición y presentando lesiones por aves carroñeras, y  los tres se encontraban sin cabeza. Evento en desarroll</t>
  </si>
  <si>
    <t>Varan 3 ejemplares en el día H12, H16 y H17</t>
  </si>
  <si>
    <t>Playa Grande de Tongoy, Sector Humedal El Litre.</t>
  </si>
  <si>
    <t>Se recibe llamado de turista alertando de un ejemplar de pingüino de Humboldt muerto en Playa Tongoy, frente al Humedal El Litre. Se registra antecedentes para levantar ficha de varamiento.</t>
  </si>
  <si>
    <t xml:space="preserve"> Stenella longirostris</t>
  </si>
  <si>
    <t xml:space="preserve"> Penco</t>
  </si>
  <si>
    <t>Ejemplar con heridas visibles en aletas, cola. lomo y cabeza, al parecer delfín se enredó en redes ejerciendo fuerza lo que lo llevó a tener heridas cortantes.</t>
  </si>
  <si>
    <t>recibimos notificación desde direccion regional por denuncia de usuaria que encontró ejemplar en la orilla de playa negra comuna de penco, nos dirigimos y recibimos apoyo de municipio de penco y armada de chile</t>
  </si>
  <si>
    <t>Salinas de Pullally, La Ligua</t>
  </si>
  <si>
    <t>0.30</t>
  </si>
  <si>
    <t>Familia reporta pingüino pequeño, varado en sector playa de Salinas de Pullally, comuna de Papudo. Funcionarios del Servicio lo retiran del lugar. Evaluado y transportado al Centro Ñamku.</t>
  </si>
  <si>
    <t>La Ballena, La Ligua</t>
  </si>
  <si>
    <t>0.25</t>
  </si>
  <si>
    <t>Golpe en ojo derecho que le provoca ceguera. Se debe evaluar si es permanente.</t>
  </si>
  <si>
    <t>Familia reporta pingüino pequeño y asustado, varado en sector playa de La Ballena, comuna de La Ligua. herida en un ojo. Evaluado en el sector por funcionarios de Sernapesca y transportado al Centro Ñamku.</t>
  </si>
  <si>
    <t>13:28</t>
  </si>
  <si>
    <t>Usuario informa sobre lobo herido en mirador del Sol , Sto. Domingo. En el lugar se observa lobo común descansando sobre roquerios cercano al mar, sin lesiones externas. Ejemplar se encuentra en un lugar de difícil acceso. Se determina dejarlo en el lugar y mantener monitoreo al día siguiente.</t>
  </si>
  <si>
    <t>Se rescatan dos crías durante el día: M18 y H19</t>
  </si>
  <si>
    <t>120</t>
  </si>
  <si>
    <t>Laceracion tipo lazo en pata izquierda, presumiblemente atrapamiento por hilo de pesca.</t>
  </si>
  <si>
    <t>denuncia telefonica por ave herida en sector playa loncura, se procede despliegue en el lugar. comunicación con denunciante.</t>
  </si>
  <si>
    <t>5,05</t>
  </si>
  <si>
    <t>4000</t>
  </si>
  <si>
    <t>Marcas cicatrizadas</t>
  </si>
  <si>
    <t xml:space="preserve"> Lota</t>
  </si>
  <si>
    <t>0.50</t>
  </si>
  <si>
    <t>5</t>
  </si>
  <si>
    <t>Se procede visitar el sector a solicitud del jefe oficina, el ejemplar se encontraba muerto.</t>
  </si>
  <si>
    <t>75</t>
  </si>
  <si>
    <t>Por aviso de turistas se rescata a cría de lobo marino común, es trasladado a corral de mantención para posterior liberación.</t>
  </si>
  <si>
    <t>SECTOR TRES PINOS -TOME</t>
  </si>
  <si>
    <t>50 CM</t>
  </si>
  <si>
    <t>SE RESCAT A PINGUINO EN PLAYA TRES PINOS, SE ENCUENTRA EN BUENAS CONDICIONES , SE PROCEDE LLEVAR PARA EVALUACION AL CENTRO ÑACURUTUS</t>
  </si>
  <si>
    <t>RESCAT A PINGUINO EN PLAYA TRES PINOS, SE ENCUENTRA EN BUENAS CONDICIONES , SE PROCEDE LLEVAR PARA EVALUACION AL CENTRO ÑACURUTU</t>
  </si>
  <si>
    <t>13:25</t>
  </si>
  <si>
    <t>Se recibe denuncia de  presencia de  un pingüino en playa Pucatrihue,  en sector frente a Carabineros, se trataría de un ejemplar adulto de Pingüino de Magallanes el cual estaba siendo acosado por los turistas que se encontraban en la playa; por lo cual en coordinación y colaboración de la Alcaldía de Mar de Bahía Mansa con Encargado de Oficina Osorno;  funcionarios de la Armada de Chile se trasla</t>
  </si>
  <si>
    <t>17:10</t>
  </si>
  <si>
    <t>chepu</t>
  </si>
  <si>
    <t>3,8</t>
  </si>
  <si>
    <t>herida abierta en la parte baja de la espalda de aprox. 7 cm con secreción. herida en abdomen de 3 cm aprox. con compromiso en muslo pata derecha.</t>
  </si>
  <si>
    <t>se recibe denuncia telefónica por un pinguino herido en playa de chepu. funcionarios de la of. Ancud se apersonan para su rescate, análisis y traslado a centro de rehabilitación Chiloe Silvestre.</t>
  </si>
  <si>
    <t>0,65</t>
  </si>
  <si>
    <t>Herida presumible de mordida de sus congéneres en zona anterior de la cabeza y cuello, con desprendimiento dérmico.</t>
  </si>
  <si>
    <t>Se encuentra la cría varada en sector playa de Lobería en Cobquecura, se rescata y se lleva a corral en playa para su recuperación.</t>
  </si>
  <si>
    <t xml:space="preserve"> Guaitecas</t>
  </si>
  <si>
    <t>Se observa herida expuesta en mejilla derecha, bajo el ojo</t>
  </si>
  <si>
    <t>Se recibe llamado veraneantes en sector de Melinka, indicando la presencia de un pingüino en zona intermareal. Acuden funcionarios de oficina de Melinka a ver al ejemplar. Se observa al animal de decubido ventral, con herida bajo el ojo. Se monitorea en mismo sector a la espera de coordinación de transporte para traslado. En el transcurso de la jornada, el animal retorna al mar.</t>
  </si>
  <si>
    <t>Por aviso de turistas se rescata cría de lobo marino varado en playa.</t>
  </si>
  <si>
    <t>por avisos de turistas y patrullajes costeros por parte de ONG CODEFF, se rescatan un total de 1 cría de lobo .</t>
  </si>
  <si>
    <t>0,54</t>
  </si>
  <si>
    <t>2,58</t>
  </si>
  <si>
    <t>Se recibe llamado de Conaf Punta de Choros de la presencia de un juvenil de pingüino. Se concurre a la localidad a buscar al ejemplar, para trasladarlo al centro primario en Coquimbo.</t>
  </si>
  <si>
    <t>1,96</t>
  </si>
  <si>
    <t>Se recibe llamado de turista alertando de la presencia de un pingüno en playa de Caleta Hornos. Se concurre a rescatar al ejemplar y trasladarlo al centro primario en Coquimbo.</t>
  </si>
  <si>
    <t>por avisos de turistas y patrullajes costeros por parte de ONG CODEFF, se rescatan un total de 4 crías de lobos, 2 de ellos reingreso.</t>
  </si>
  <si>
    <t>Playa Anterior a Puñihuil</t>
  </si>
  <si>
    <t>Corte limpio que pareciera ser de hélice de embarcación</t>
  </si>
  <si>
    <t>Personal particular detiene patrulla de AAMM para hacer denuncia de Pingüino con heridas que es mantenido en playa que esta antes de llegar a Puñihuil. AAMM se apersona en el lugar y constata la presencia del ejemplar y su herida.</t>
  </si>
  <si>
    <t>por avisos de turistas y patrullajes costeros por parte de ONG CODEFF, se rescatan un total de 5 crías de lobos, 1 de ellos reingreso.</t>
  </si>
  <si>
    <t>Se recibe aviso de varamiento de cetáceo muerto an Av. del Mar.  Se concurre constatando que se trata de una marsopa espinosa.  Se le traslada a centro de rehabilitación de Sernapesca en UCN.</t>
  </si>
  <si>
    <t>Playa Los Molino</t>
  </si>
  <si>
    <t>250</t>
  </si>
  <si>
    <t>Heridas de mordidas propias de machos dominantes en época de celo.</t>
  </si>
  <si>
    <t>Lobo marino macho adulto acostumbra a descansar durante horas de la tarde, hace algunos días en sector Playa los Molinos. Dado que es un sector con gran cantidad de turistas estos llaman pensando que el animal se encuentra en problemas.</t>
  </si>
  <si>
    <t>BALLENA JOROBADA</t>
  </si>
  <si>
    <t xml:space="preserve"> Megaptera novaeangliae</t>
  </si>
  <si>
    <t xml:space="preserve"> Mejillones</t>
  </si>
  <si>
    <t>30.000</t>
  </si>
  <si>
    <t>Según lo indicado por ONG CIFAMAC, la ballena se encontraba enmallada en sus aletas pectorales, mandibula y cuerpo.</t>
  </si>
  <si>
    <t>Desde mesa de ayuda se contactan indicando que usuario se encontraba reportando presencia de ballena atrapada. Se toma contacto con usuario, quien indica que barcaza de la armada se había acercado y habían liberado al ejemplar y que este ya se encontraba bien. El procedimiento fue realizado por Armada y ONG CIFAMAC.</t>
  </si>
  <si>
    <t>0.85</t>
  </si>
  <si>
    <t>por avisos de turistas y patrullajes costeros por parte de ONG CODEFF, se rescatan un total de 6 crías de lobos</t>
  </si>
  <si>
    <t>DELFÍN DE DIENTE ÁSPERO</t>
  </si>
  <si>
    <t xml:space="preserve"> Steno bredanensis</t>
  </si>
  <si>
    <t>Denunciada realizada por Carlos Olavarria del CEAZA. Funcionarios de la oficina de Punta de Choros asisten al lugar, colectando muestra de piel, y enterrando al ejemplar en el lugar de varamiento.</t>
  </si>
  <si>
    <t>48</t>
  </si>
  <si>
    <t>2,4</t>
  </si>
  <si>
    <t>Se recibe denuncia de veraneante (Nataly), por ejemplar varado en playa. Se asiste al lugar y se deriva al centro de rescate de la UCN.</t>
  </si>
  <si>
    <t>1,7</t>
  </si>
  <si>
    <t>Denuncia realizada por Armada de localidad Chungungo, quienes además trasladan el ejemplar a la Serena, donde se entrega al Sernapesca. Posteriormente se lleva a clínica veterinaria, y luego a centro de rescate UCN.</t>
  </si>
  <si>
    <t>taltal</t>
  </si>
  <si>
    <t>Funcionario Oficina Taltal, se contacta indicando que usuarios estaban reporando presencia de cría de lobo en playa frente a capitanía de puerto. Funcionario concurre al lugar y verifica que el ejemplar se encuentra descansando y en buenas condiciones. Además, agrega que se escuchaba loba adulta cercana al lugar.</t>
  </si>
  <si>
    <t>por avisos de turistas y patrullajes costeros por parte de ONG CODEFF, se rescatan un total de 11 crías de lobos</t>
  </si>
  <si>
    <t>Playa Totoralillo centro</t>
  </si>
  <si>
    <t>43</t>
  </si>
  <si>
    <t>Denuncia recibida por turistas del sector. Funcionario de Sernapesca Coquimbo acude al lugar, y traslada el ejemplar a centro de rescate UCN, debido a estado del ejemplar, el cual no responde al medio, y no puede desplazarse.</t>
  </si>
  <si>
    <t>SE RECIBE CORREO ELECTRÓNICO DE MEZA DE AYUDA EN DONDE DENUNCIAN UN VARAMIENTO DE PINGUINO VARADO EN PLAYA PRINCIPAL DE PELLUHE, AL LLEGAR AL LUGAR SE DETERMINA REUBICAR YA QUE EL EJEMPLARSE PRESENTA EN ESTADO NORMAL Y ACTIVO</t>
  </si>
  <si>
    <t>Denuncia ciudadana por cachorro de lobo marino varado. Se asiste al lugar y se constata que está en buen estado, por lo que se relocaliza en los roqueríos cercano al paradero de lobos.</t>
  </si>
  <si>
    <t>17:20</t>
  </si>
  <si>
    <t xml:space="preserve"> Castro</t>
  </si>
  <si>
    <t>Señales de herida en zona cervical, fractura ala derecha, articulación tarsometatarso-falángica derecha inflamada.</t>
  </si>
  <si>
    <t>El 03-02-2022 alrededor de las 15:00 hrs se recibe notificación de parte de autoridad marítima indicando que turistas avistan pingüino en sector Playa Cucao. Se realiza coordinación con personal de CONAF para hacer entrega en Parque Nacional Chiloé y luego posterior traslado a oficina Sernapesca Castro, para ser llevado al día siguiente a centro de rehabilitación.</t>
  </si>
  <si>
    <t>10:45</t>
  </si>
  <si>
    <t>Ambos presentan diferentes marcas, y heridas cicatrizando en su cuerpo, sobre todo en  cabeza y boca, al parecer por  peleas con sus pares. Uno de ellos presenta una marca  horizontal en el cuello, parte inferior, pudiendo presumir que tuvo alguna cuerda o plástico en su cuello, en alguna etapa de su vida.</t>
  </si>
  <si>
    <t>Se recibe denuncia por presencia de un Lobo marino adulto, con diferentes heridas en su cuerpo el 03/02/2022, el cual varo en los roquerios de Caleta Bahía Mansa. Con apoyo de la Alcaldía de Mar de Bahía Mansa, se pudo constatar, que se trata de  dos lobos marinos común adultos, machos,  al parecer desterrados  de sus colonias, por perder su condición de macho alfa;  uno  tiene una serie de herida</t>
  </si>
  <si>
    <t>Se recibe denuncia de la mesa de ayuda por la presencia de pingüino en la playa Pupuya. Nos comunicamos con usuario, quien nos envía fotografías donde se ve el ejemplar tirado en la arena, y nos indica que le cuesta incorporarse y caminar. Debido a la hora y a la lejanía del lugar, la veterinaria de la comuna, Lilian Arratia, quien siempre nos colabora en estas actividades, acudió al lugar, enjaul</t>
  </si>
  <si>
    <t>07:30</t>
  </si>
  <si>
    <t>Ojo derecho fuera casi completamente de su cavidad ocular.</t>
  </si>
  <si>
    <t>Se encuentra en patrullaje matutino a cría de lobo marino común varada en sector Lobería de Cobquecura. Se rescata y se procede a llevar a corral instalado en playa par su resguardo y vigilancia in situ.</t>
  </si>
  <si>
    <t>por avisos de turistas y patrullajes costeros por parte de ONG CODEFF, se rescatan un total de 16 crías de lobos.</t>
  </si>
  <si>
    <t>Heridas presumiblemente por dientes de depredadores u otros ejemplares de la especie.</t>
  </si>
  <si>
    <t>Denuncia ciudadana de varamiento de Marsopa cercano a caleta Peñuelas. Se asiste a lugar, se traslada ejemplar a Universidad Catolica del Norte (UCN) para realizar necropsia y toma de muestras, y posteriormente se dispone en vertedero.</t>
  </si>
  <si>
    <t>cucao</t>
  </si>
  <si>
    <t>se recepciona el aviso de un pingüino decaído en playa Cucao, comuna de Chonchi; por lo que funcionarios de Sernapesca Castro, asisten a al rescate del pingüino que por el momento era mantenido en custodia por funcionarios de Conaf, en el Parque Nacional Chiloé.</t>
  </si>
  <si>
    <t>por avisos de turistas y patrullajes costeros por parte de ONG CODEFF, se rescatan un total de 6 crías de lobos, 2 de ellos reingreso.</t>
  </si>
  <si>
    <t>por avisos de turistas y patrullajes costeros por parte de ONG CODEFF, se rescatan un total de 11 crías de lobos.</t>
  </si>
  <si>
    <t>Heridas perforantes asociables a armas de fuego</t>
  </si>
  <si>
    <t>Lobo ya hace 2 días muerto en el sector, se evidencia en avanzado estado de descomposición. Se traslada a USS, ya que, presenta heridas asociables al hombre.</t>
  </si>
  <si>
    <t>por avisos de turistas y patrullajes costeros por parte de ONG CODEFF, se rescatan un total de 15 crías de lobos.</t>
  </si>
  <si>
    <t>Eutanasia (solo para ejemplares no cetaceos)</t>
  </si>
  <si>
    <t>por avisos de turistas y patrullajes costeros por parte de ONG CODEFF, se rescatan un total de 1 cría de lobo.</t>
  </si>
  <si>
    <t>15:40</t>
  </si>
  <si>
    <t>Achao</t>
  </si>
  <si>
    <t>SE OBSERVARON SECRECIONES CON PUS EN EL PECHO</t>
  </si>
  <si>
    <t>Sin acción (se deja en el lugar);OTRA</t>
  </si>
  <si>
    <t>Se recibe el aviso de lobo fino herido en playa Achao, por lo que se asiste al lugar en coordinación con bomberos de Achao y se espera la marea baja, para poder acercarnos ya que es una playa con roqueríos. El lobo finalmente se va al mar solo, por lo que el rescate no es posible ese día.</t>
  </si>
  <si>
    <t>160</t>
  </si>
  <si>
    <t>Se recibe denuncia a través de la AAMM el día domingo 06-02-22, señalando varamiento de un ejemplar de lobo marino. Se asiste al lugar se evidencia un ejemplar de lobo marino juvenil decaído, pero aún así vuelve al agua cada vez que se intenta capturar, no pudiéndose capturar el animal.</t>
  </si>
  <si>
    <t>Denuncia ciudadana por cachorro de lobo marino en sector Laguna Conchali. Se asiste al lugar constatando su buen estado, y se relocaliza en lobera del sector (Isla Lobos).</t>
  </si>
  <si>
    <t>ENTRE PUNTA DE PARRA Y LIRQUEN</t>
  </si>
  <si>
    <t>80 CM</t>
  </si>
  <si>
    <t>SIN HERIDAS VISIBLES</t>
  </si>
  <si>
    <t>POR EL DIFICIL ACCESO Y LOS PINGUINOS  ENCONTRARSE EN BUENAS CONDICIONES , SE LE COMENTA A USUARIO QUE SOLO DEBEN DEJAR DESCANSAR LOS PIUNGUINOS PARA QUE PUEDAN VOLVER SOLOS AL MAR, NO SE REALIZA INPECCIÓN FISICA</t>
  </si>
  <si>
    <t xml:space="preserve"> Hualpen</t>
  </si>
  <si>
    <t>Herida en el bajo vientre de aproximadamente 7 cm de diámetro. La herida es antigua, por lo que no es posible establecer su data ni origen.</t>
  </si>
  <si>
    <t>Se recibe denuncia de un pingüino herido en Chome, Funcionarios acuden al lugar y se constata que el ejemplar presenta una herida en el bajo vientre de aproximadamente 7 cm de diámetro.</t>
  </si>
  <si>
    <t>83</t>
  </si>
  <si>
    <t>por avisos de turistas y patrullajes costeros por parte de ONG CODEFF, se rescatan un total de 13 crías de lobos, 5 de ellos reingreso.</t>
  </si>
  <si>
    <t>por avisos de turistas se rescatan una cría de lobo en playa de buchupureo sector Pangal</t>
  </si>
  <si>
    <t>Se recibe denuncia vía telefónica de Pingüino juvenil en Isla Tenglo, además las personas que lo rescatan indican que se encuentra decaído ya que estaba enmallado. El ejemplar es trasladado hacia el muelle Oxxean y es recibo por funcionarios del servicio y trasladado al centro de rescate de la USS. Evento en desarrollo.</t>
  </si>
  <si>
    <t>163</t>
  </si>
  <si>
    <t>Playa Matagorda, Los Vilos</t>
  </si>
  <si>
    <t>Usuaria contancontactó con marinos, quienes informan el varamiento indicando que en sector playa matagorda se encontraba una cría de lobo marino. Al llegar al lugar se verificó la condición física del ejemplar, el que se encontraba en buenas condiciones, siendo relocalizado en el sector la cachina.</t>
  </si>
  <si>
    <t>Laceración profunda a nivel dorso cervical con apreciación de tejido subcutaneo y muscular.</t>
  </si>
  <si>
    <t>Se recibe llamado de señora al telefono de rescate animal informando de pinguino de magallanes en el sector de la Costanera por lo que funcionarios del servicio concurren al lugar y proceden a capturarlo para ser derivado a Clinica para su evaluación, debido a su condición el pinguino murio.</t>
  </si>
  <si>
    <t>17</t>
  </si>
  <si>
    <t>por avisos de turistas y patrullajes costeros por parte de ONG CODEFF, se rescatan un total de 12 crías de lobos.</t>
  </si>
  <si>
    <t>Playa frente Laguna El Perro</t>
  </si>
  <si>
    <t>Se recibe llamado de la mesa de ayuda el día martes 8 en la tarde informando de la presencia de un pingüino en playa entre La Pancora y Cáhuil, al frente de la Laguna El Perro. Minutos después nos informan que el ejemplar ha vuelto a entrar al mar. Más tarde, otra usuaria vuelve a informar de la presencia del pingüino en el lugar. Se acude a primera hora del día siguiente. Se trata de ejemplar de</t>
  </si>
  <si>
    <t>Globo ocular izquierdo completamente fuera de la cavidad ocular.</t>
  </si>
  <si>
    <t>Se encuentra lobito varado en sector playa la Lobería en Cobquecura. Se rescata y se deja en corral en observación, dentro de jaula para minimizar interacciones con los demás lobos del corral.</t>
  </si>
  <si>
    <t>por avisos de turistas y patrullajes costeros por parte de ONG CODEFF, se rescatan un total de 5 crías de lobos</t>
  </si>
  <si>
    <t>15:50</t>
  </si>
  <si>
    <t>0,8</t>
  </si>
  <si>
    <t>Denuncia ciudadana (Camila Flores) de Chungungo herido en una pata, el que no puede moverse con facilidad. Al acudir al lugar no logramos encontrar el ejemplar, encargados de seguridad de Las Tacas nos informan que había huido del sector al acercarse los turistas. Se realiza ronda de búsqueda, sin embargo no se logra detectar al ejemplar.</t>
  </si>
  <si>
    <t>por avisos de turistas y patrullajes costeros por parte de ONG CODEFF, se rescatan un total de 41 crías de lobos.</t>
  </si>
  <si>
    <t>Playa La Boca de Navidad</t>
  </si>
  <si>
    <t>Se recibe denuncia de pingüino en la playa La Boca de Navidad. Colega se encontraba haciendo atención de la oficina de Navidad, por lo que, posterior al cierre, acude al lugar, sin embargo el ejemplar ya se encuentra sin vida.</t>
  </si>
  <si>
    <t xml:space="preserve"> Osorno</t>
  </si>
  <si>
    <t>Herida en ala derecha, sin sangrado</t>
  </si>
  <si>
    <t>Se recibe denuncia a través de la AAMM  de Bahía Mansa el día jueves 10-02-22, informando un varamiento de un pingüino rescato en el sector Maicolpue. El cual fue traslado por ellos el día anterior en la noche por aviso de turistas, encontrándose decaído con poca respuesta y una herida en su ala derecha.</t>
  </si>
  <si>
    <t>Sector Fuerte Bulnes, km 52</t>
  </si>
  <si>
    <t>Herida alrededor del ccuello, probablemente realizada por anzuelo.</t>
  </si>
  <si>
    <t>Se recibe llamado a las 11:30 hrs., de personal del Parque del Estrecho en Fuerte Bulnes informando de varamiento de pinguino magallanico herido por lo que se concurre al lugar para su captura y posteriormente ser llevado a Clinica Magallanes para su evaluación.</t>
  </si>
  <si>
    <t>por avisos de turistas y patrullajes costeros por parte de ONG CODEFF, se rescatan un total de 22 crías de lobos.</t>
  </si>
  <si>
    <t>16:27</t>
  </si>
  <si>
    <t>por avisos de turistas y patrullajes costeros por parte de ONG CODEFF, se rescatan un total de 2 crías de lobos.</t>
  </si>
  <si>
    <t>Puerto Williams</t>
  </si>
  <si>
    <t xml:space="preserve"> Cabo de Hornos(Navarino)</t>
  </si>
  <si>
    <t>4,0</t>
  </si>
  <si>
    <t>Ejemplar de pinguino de magallanes en escaleras del muelle de pescadores en el Terminal Pesquero de Puerto Williams en buenas condiciones fisicas y en proceso de cambio de plumas se captura y se deja en sector alejado a resgusrdo para que siga con su proceso de cambio de plumas.</t>
  </si>
  <si>
    <t>Punta tique, chayahue comuna de Calbuco</t>
  </si>
  <si>
    <t xml:space="preserve"> Calbuco</t>
  </si>
  <si>
    <t>86</t>
  </si>
  <si>
    <t>por avisos de turistas que dan aviso de lobo varado en rocas del sector pullay</t>
  </si>
  <si>
    <t>por avisos de turistas y patrullajes costeros por parte de ONG CODEFF, se rescatan un total de 9 crías de lobos.</t>
  </si>
  <si>
    <t>14:39</t>
  </si>
  <si>
    <t xml:space="preserve"> San Antonio</t>
  </si>
  <si>
    <t>14:30</t>
  </si>
  <si>
    <t>Playa Ramuntcho, Hualpén</t>
  </si>
  <si>
    <t>Se recibe llamado telefónico de un turista en playa Ramuncho por un pingüino presuntamente herido en una aleta y que está siendo molestado por otras personas en el lugar. Se acude al lugar, encontrando un pingüino juvenil, en buen estado corporal, atento al medio y sin heridas aparentes. Por horario, se traslada a dependencias de la DR Talcahuano.</t>
  </si>
  <si>
    <t>por avisos de turistas y patrullajes costeros por parte de ONG CODEFF, se rescatan un total de 16 crías de lobos</t>
  </si>
  <si>
    <t xml:space="preserve"> El Quisco</t>
  </si>
  <si>
    <t>Usuario Ismael informa que hay pingüino muerto en playa El Quisco. No hay mas antecedentes</t>
  </si>
  <si>
    <t>Usuarios de la playa Grande de Mehuín, reportan la presencia en el lugar de un pingüiino de Magallanes débil el que apenas levanta la cabeza. Al llegar al lugar se ve un ave sin daños físicos aparentes y con buena condición corporal, pero muy débil y con algunos signos respiratorios</t>
  </si>
  <si>
    <t>16:25</t>
  </si>
  <si>
    <t>Denuncia telefonica (Sra. Cinthya 9-37308410) de ejemplar muerto en playa Pichidangui. Se contacta con denunciante para explicar procedimiento, y se da aviso a Municipalidad Los Vilos para que realice disposición final del ejemplar.</t>
  </si>
  <si>
    <t>Mesa de ayuda se contacta indicando que en playa Hornitos se reportaba cría de lobo marino que se encontraba solo y decaído. Funcionarios Oficina Mejillones concurren a rescate y trasladan a ejemplar a centro de rescate UA. El día 15.02 centro de rescate UA intenta liberación, pero lamentablemente no lograron dar con loberas con cría. El día 16.02 se reporta fallecimiento.</t>
  </si>
  <si>
    <t>por avisos de turistas y patrullajes costeros por parte de ONG CODEFF, se rescatan un total de 24 crías de lobos.</t>
  </si>
  <si>
    <t>Se recibió la denuncia de cria de lobo marino solo en la playa, si presencia de la madre.  Emitiendo llamado de forma permanente.</t>
  </si>
  <si>
    <t>playa en Chacao</t>
  </si>
  <si>
    <t>Pingüino presenta herida o golpe en su pata izquierda, que le impedía el movimiento.</t>
  </si>
  <si>
    <t>Se recibe llamado de Alcaldía de mar de Chacao, donde indican que un particular les entregó un pingüino el que presentaba un golpe en una pata y no la podia mover. Personal de Alcaldía de mar de Chacao resguarda al ejemplar mientras Sernapesca Ancud llega al lugar, luego de ésto es retirado y  traslado ONG Chiloé solvestre para su evaluación.</t>
  </si>
  <si>
    <t>2,880</t>
  </si>
  <si>
    <t>Presentaba herida en el cuello y a lo largo de todo su cuerpo. Ejemplar, en avanzado estado de descomposición.</t>
  </si>
  <si>
    <t>Se concurre a sector Balneario de Queilen. Por mensaje recibido vía WhatsApp de usuaria Jessica Godoy, informando de ejemplar varado en la playa, este se encontraría muerto. Al llegar al lugar, verificamos el estado de ejemplar, quien presentaba heridas y mordeduras, atribuibles a aves y perros. Además, se encontraba en estado avanzado de descomposición.</t>
  </si>
  <si>
    <t>Denuncia por Chungungo muerto. Municipalidad realiza disposición final del ejemplar.</t>
  </si>
  <si>
    <t>14:50</t>
  </si>
  <si>
    <t>25</t>
  </si>
  <si>
    <t>Denuncia ciudadana por ejemplar de lobo marino que se encuentra en playa Changa. Se acude al lugar, constatandose que se trata de un juvenil de lobo fino en buen estado, pero agotado, se traslada al centro rescate UCN para hacer seguimiento, y evaluar su pronta liberación al medio en sector menos concurrido.</t>
  </si>
  <si>
    <t>15:10</t>
  </si>
  <si>
    <t>Playa Avenida del mar</t>
  </si>
  <si>
    <t>Heridas superficiales, presumiblemente de origen natural, no antropicas.</t>
  </si>
  <si>
    <t>Denuncia recibida por la Delegación Municipal de La Serena (Sra. Gloria Gonzalez), de una cría de marsopa muerta encontrada por turistas, la cual es llevada a la delegación por Salvavidas. El ejemplar es llevado a la UCN para realizar necropsia al día siguiente (se mantiene en frío).</t>
  </si>
  <si>
    <t>Denuncia ciudadana por ejemplar de lobo marino varado en playa grande Tongoy, turistan indican que se ve débil, con poca movilidad. Los funcionarios de Sernapesca Tongoy acuden al lugar, sin embargo al acercarse el ejemplar se va al agua por sus medios.</t>
  </si>
  <si>
    <t>Pelluhuín</t>
  </si>
  <si>
    <t>Herida aparente en el cuello, solo se puede observar plumas irregulares alrededor del cuello. Esta fue producto de red de enmalle.</t>
  </si>
  <si>
    <t>El Jefe de Oficina recibió una denuncia  por varamiento de pingüino, al llegar al lugar se observo en buen estado con una herida aparente en el cuello producto de una red de enmalle que tenia enredada.</t>
  </si>
  <si>
    <t>Custodia o Vigilancia in situ;OTRA</t>
  </si>
  <si>
    <t>Se informa que en sector de Punta Lapas el avistamiento de un lobo en la calle. Al llegar, el animal estaba descansando en la orilla y no presentaba ningún indicio de afección en su estado de salud ni muestras de haber sido atacado. Sólo dormía al sol. 
Su condición de salud era sana, es decir, no manifestaba alteraciones en su frecuencia y patrón respiratorio, sin secreciones nasales; solamente l</t>
  </si>
  <si>
    <t>por avisos de turistas y patrullajes costeros por parte de ONG CODEFF, se rescatan un total de 9 crías de lobos</t>
  </si>
  <si>
    <t>PINGÜINO DE PENACHO AMARILLO O SALTARROCAS</t>
  </si>
  <si>
    <t xml:space="preserve"> Eudyptes chrysocome</t>
  </si>
  <si>
    <t>Punta Arenas, sector muelle Prat</t>
  </si>
  <si>
    <t>0,25</t>
  </si>
  <si>
    <t>Herida en la base de la cola con exposición de las vertebras.</t>
  </si>
  <si>
    <t>Se recibe llamado de una persona informando de la presencia de pinguino herido en el sector del muelle Prat, por lo que funcionarios se dirigieron al lugar y proceden a capturar al pinguino penacho amarillo para posteriormente ser derivado a la clinica Timaukel para su evaluación.</t>
  </si>
  <si>
    <t>quillaipe</t>
  </si>
  <si>
    <t>Se recibe llamado telefónico de usuario que señala la existencia de lobo fino en playa aletargado. Funcionarios se presentan en el lugar donde no hay acceso a la playa salvo por el paso de los vecinos. En contacto con la Universidad San Sebastian se determina que por su tamaño no es manipulable. Se consulta al día siguiente a los vecinos, sin embargo señalan que ya no se encuentra en la zona.</t>
  </si>
  <si>
    <t>09:31</t>
  </si>
  <si>
    <t>Pingüino fue observado la noche anterior en playa El Canelo. Al día siguiente acude personal municipal y realiza el traslado del ejemplar desde Algarrobo a oficina Sernapesca San Antonio.</t>
  </si>
  <si>
    <t>Raúl Marín Balmaceda</t>
  </si>
  <si>
    <t xml:space="preserve"> Cisnes</t>
  </si>
  <si>
    <t>se observa en fotografía adjunta un cabo alrededor del cuello generando una herida lacerante</t>
  </si>
  <si>
    <t>con fecha 07.02.22 se ingresa denuncia por la presencia de un lobo marino con una cabo enredado en el cuello con herida lacerante, producto de esto, en coordinación con la autoridad marítima se acude al sector de "Las Hermanas" en la localidad de RM Balmaceda (el 17.02.22), con la finalidad de determinar las acciones a seguir para su rescate, sin embargo no fue posible localizar al ejemplar.</t>
  </si>
  <si>
    <t>Sector la discordia km 17,5 sur</t>
  </si>
  <si>
    <t>Herida profunda  alrededor de su cuello.</t>
  </si>
  <si>
    <t>Se recibe llamado de la central de  Carabineros, informando que recibieron el llamado de una persona informando que tenia un pinguino herido en el km 17,5 sur, por lo que funcionario se dirigio al lugar para su captura y ser trasladado a ofinas del Servico y ser derivado a Clinica Timaukel para su evaluación.</t>
  </si>
  <si>
    <t>La vega Calbuco, Pacific Farmer</t>
  </si>
  <si>
    <t>16.74</t>
  </si>
  <si>
    <t>se adjunta archivo</t>
  </si>
  <si>
    <t>25000</t>
  </si>
  <si>
    <t>playa nigue sur</t>
  </si>
  <si>
    <t xml:space="preserve"> Toltén</t>
  </si>
  <si>
    <t xml:space="preserve">se procedió al retiro del ejemplar desde una casa particular ubicada en la comuna de Gorbea, en la cual lo habían rescatado desde la playa, se procedió a su retiro y posterior traslado a la clínica veterinaria para su recuperación 
</t>
  </si>
  <si>
    <t>por avisos de turistas y patrullajes costeros por parte de ONG CODEFF, se rescatan un total de 3 crías de lobos</t>
  </si>
  <si>
    <t>Heridas cortantes en hambas patas.</t>
  </si>
  <si>
    <t>Se recibe denuncia de turista por pingüino que sale del mar se recuesta en playa y no vuelve a pararse pese a el acercamiento de personas (tampoco se defiende). Se acude al lugar y se encuentra al pingüino custodiado por turistas, pingüino no opone resistencia al ser tomado e ingresado a jaula.</t>
  </si>
  <si>
    <t>13:20</t>
  </si>
  <si>
    <t>Herida o furunculo en el dorso cerca de la cola</t>
  </si>
  <si>
    <t>Denuncia ciudadana por lobo muerto en playa grande Tongoy, cerca de camping</t>
  </si>
  <si>
    <t>Matagorda, Los Vilos</t>
  </si>
  <si>
    <t>Denuncia por lobo marino muerto, se avisa a Municipalidad de Los Vilos para su disposición final.</t>
  </si>
  <si>
    <t>0.6</t>
  </si>
  <si>
    <t>Heridas pequeñas por raspaduras en zona de mentón</t>
  </si>
  <si>
    <t>Denuncia recibida en la Dirección Regional genera visita a sector de playa en Caleta Chanavaya, se constata la presencia de ejemplar cría de lobo marino común, se evalúa proceder de acuerdo a estado de salud y nivel de riesgo</t>
  </si>
  <si>
    <t>200</t>
  </si>
  <si>
    <t>Denuncia ciudadana por lobo marino, se asiste al lugar constatando buen estado. Se demarca el lugar.</t>
  </si>
  <si>
    <t>Funcionarios de oficina Mejillones concurren a balneario de Hornitos por denuncia de Ballena Jorobada enredada en embarcación semirrígida, funcionario indica que desde playa no visualizó la situación, pero que realizando denuncias posteriores se constata mediante video en redes sociales subido por usuario que ballena se había liberado y que había recorrido cerca de 1,5 Km con la embarcación.</t>
  </si>
  <si>
    <t>11:24</t>
  </si>
  <si>
    <t>Funcionario de Conaf y fundación Humboldti, se contacta indicando que en playa La Chimba se encontraba pinguino de humboldt muerto. Indican que tienen la disposición logística para realizar traslado a centro de rescate UA.</t>
  </si>
  <si>
    <t>DELFÍN OSCURO</t>
  </si>
  <si>
    <t xml:space="preserve"> Lagenorhynchus obscurus</t>
  </si>
  <si>
    <t>Corte debajo de ojo izquierdo de gran magnitud.</t>
  </si>
  <si>
    <t>Se recibe llamado al celular de Fiscalización de salvavidas del sector por la presencia de un ejemplar de delfín muerto en playa Infiernillo. Se acude al lugar donde se retira el cuerpo del ejemplar del lugar y es trasladado al vertedero municipal.</t>
  </si>
  <si>
    <t>Lepihue</t>
  </si>
  <si>
    <t>Sin heridas visibles.</t>
  </si>
  <si>
    <t>Estimados (as), junto con saludar informo que hoy en el primer turno de Atención Virtual se recibió llamado de don Armin Berríos (fono 982836206), comunicando que su amiga Daniela (fono 957381868)  tenía un pingüino herido en Lepihue, Maullín X región. Camila Rojas llamó a la usuaria varias veces, pero no contestó. Se comunicó nuevamente con don Armin y le señaló que perdió contacto con su amiga.</t>
  </si>
  <si>
    <t xml:space="preserve"> Paredones</t>
  </si>
  <si>
    <t>por avisos de turistas y patrullajes costeros por parte de ONG CODEFF, se rescatan un total de 7 crías de lobos</t>
  </si>
  <si>
    <t>Punta Arenas, Planta Asmar Magallanes</t>
  </si>
  <si>
    <t>Herida extensa y profunda en su cuello.</t>
  </si>
  <si>
    <t>Se recibe información desde mesa de ayuda del Servicio comunicando de pingüino de Magallanes herido en Planta Asmar Magallanes por lo que funcionario del Servicio se dirige al lugar, una vez en su jaula, se lleva a las oficinas del Servicio para evaluación y derivarlo a Clinica veterinaria. El pinguino presenta una herida extensa y profunda en el cuello y su condición general es regular, flaco  y</t>
  </si>
  <si>
    <t>Estero Cono, Punta Monona</t>
  </si>
  <si>
    <t xml:space="preserve"> Tortel</t>
  </si>
  <si>
    <t>1500</t>
  </si>
  <si>
    <t>En fiscalización aérea de pesquerías, se visualiza en estero Cono, la presencia de una ballena muerta desmembrada en roquerio. se registran fotografías del ejemplar y coordenadas geográficas. Estado de composición avanzado (grado 5). Se deja en sector.</t>
  </si>
  <si>
    <t>14:25</t>
  </si>
  <si>
    <t>Punta de gusano</t>
  </si>
  <si>
    <t>Puerto Williams, sector Punta de Gusano</t>
  </si>
  <si>
    <t>Pinguino de Magallanes sector costero Punta de Gusano se encontraba en buenas condiciones por lo que se dejo en el mismo lugar.</t>
  </si>
  <si>
    <t>10:10</t>
  </si>
  <si>
    <t>1.2</t>
  </si>
  <si>
    <t>Se recibe denuncia de un loba juvenil en la playa de Caleta Tumbes, con manifiesto mal estado de salud. Se concurre al lugar y se corrobora que el animal esta en malas condiciones. Es llevado a oficina DR Thno. Al poco tiempo muere allí.</t>
  </si>
  <si>
    <t>13:30</t>
  </si>
  <si>
    <t>Denuncia por lobo marino con herida pequeña en aleta, sin mayor gravedad. Finalmente se devuelve al agua.</t>
  </si>
  <si>
    <t>Desde mesa de ayuda se contactan indicando que usuario estaba reportando presencia de pinguino en rocas de sector el Huascar y que estaba siendo asechado por perros. Por disponibilidad de vehículo se solicito apoyo a Centro de Rescate UA, quienes concurrieron al lugar rescatando al ejemplar y llevandolo a Centro. Lamentablemente Pinguino fallece el día 01.03.2022</t>
  </si>
  <si>
    <t>Playa frente a Caleta Chauman</t>
  </si>
  <si>
    <t>BALLENA ENMALLADA</t>
  </si>
  <si>
    <t>Se recibe denuncia de presidente de STI caleta Chauman Don Sergio Villanueva Leal, rut: 11.426.288-9, fono: 9-81707333, de ballena enmallada que se desplazaba y que estaba enmallada en redes de pesca y que tendría problemas para subir a la superficie a realizar el soplo, según él denunciante, la red le impedía subir.</t>
  </si>
  <si>
    <t>19:15</t>
  </si>
  <si>
    <t>No hay dato</t>
  </si>
  <si>
    <t>no hay dato</t>
  </si>
  <si>
    <t>Turista llama a mesa de ayuda informando sobre pinguino muerto, no hay fotos ni mayores antecedentes, solo la ubicación.</t>
  </si>
  <si>
    <t>Denuncia lobo marino muerto en La Herradura, se da aviso a Municipalidad Coquimbo para su disposición final.</t>
  </si>
  <si>
    <t>Playa Av. del mar</t>
  </si>
  <si>
    <t>Heridas pequeñas, presumiblemente por mordidas</t>
  </si>
  <si>
    <t>Denuncia por marsopa espinosa varada en av. del mar. Ejemplar se mantiene en delegación municipal hasta el día siguiente para su retiro por funcionario del Sernapesca.</t>
  </si>
  <si>
    <t>Hueicolla, Playa Pichihueicolla</t>
  </si>
  <si>
    <t xml:space="preserve"> La Unión</t>
  </si>
  <si>
    <t>Río</t>
  </si>
  <si>
    <t>El ave presenta un corte de unos 4 cm sobre el ala izquierda. Se desconoce si comprometió musculatura del ala pero lugareños informan que lo han visto nadar con normalidad.</t>
  </si>
  <si>
    <t>Dado que el ave se encuentra en una de las zonas de más difícil acceso de nuestra región, distintos voluntarios se han encargado de visitarlo y enviar información respecto del estado del mismo. El corte que se veía en el ala está casi cicatrizado y como se ve en las fotografías, el pingüino habita una caverna junto al mar. Actualmente creemos que está finalizando la muda.</t>
  </si>
  <si>
    <t>Las lesiones son producto de la descomposición del animal y del ataque de aves, las cuales son abundantes en el sector.</t>
  </si>
  <si>
    <t>Salvavidas del sector doña Safca Martínez dio aviso de la presencia de 2 lobos muertos en la playa desde hace aproximadamente 3 días, se concurre al sector constatando su presencia y avanzado estado de descomposición, se procede a inhumar.</t>
  </si>
  <si>
    <t>10:35</t>
  </si>
  <si>
    <t>IQUIQUE PUNTA GRUESA</t>
  </si>
  <si>
    <t>9000</t>
  </si>
  <si>
    <t>laceraciones en pedúnculo caudal, herida en abdomen región media, mordeduras en aletas</t>
  </si>
  <si>
    <t>Durante cometido de fiscalización en el sector de Punta Gruesa, pescadores recreativos nos alertan de una ballena varada en el sector, se trataba de una jorobada muerta, varada hace una cantidad indeterminada de días atrás, ubicada en posición cubito dorsal, con una  herida en la región media del abdomen y laceraciones en pedúnculo caudal, además de múltiples mordeduras en aletas pectorales y caud</t>
  </si>
  <si>
    <t>19:40</t>
  </si>
  <si>
    <t>Denuncia por lobo marino en roqueríos, sin ubicación exacta. Al día siguiente se realiza ronda por el sector, sin evidenciar al ejemplar.</t>
  </si>
  <si>
    <t>Playa de los Enamorados</t>
  </si>
  <si>
    <t>Se recibe llamado de Usuaria (Carla) quien señala la presencia de un pingüino en playa de los Enamorados con dificultades para mantenerse de pie y caminar. Ademas informa que no puede regresar al mar. En el lugar es posible ver que el ave se mantiene en todo momento sobre su pecho, por lo que es trasladado inmediatamente a CEREAS UACh.</t>
  </si>
  <si>
    <t>Herida en el ojo, con pus</t>
  </si>
  <si>
    <t>Denuncia por lobo marino herido en un ojo, con presencia de pus. Los funcionarios de Tongoy asisten al día siguiente a primera hora.</t>
  </si>
  <si>
    <t>Ejemplar presenta herida corto punzante, cerca de la aleta lateral derecha. El diametro del corte es de 2 cm aproximadamente.</t>
  </si>
  <si>
    <t>Se recibe información de personal de Planta Asmar Magallanes comunicando de pingüino encontrado en la playa, por lo que funcionario del Servicio se dirige al lugar, constatando que se trataba de un pinguino de Magallanes, una vez en su jaula, se lleva a las oficinas del Servicio para evaluación y posterior liberación. Liberación sector Laredo.</t>
  </si>
  <si>
    <t>Se recibe denuncia de un tercero  por pinguino que salia y entraba al mar desde el dia anterior en Tunquen, Se realiza coordinacion con Municipalidad de Algarrobo quienes concurren a su rescate. Sernapesca se encuentra con funcionarios en Algarrobo para entrega de ejemplar.</t>
  </si>
  <si>
    <t>21:39</t>
  </si>
  <si>
    <t xml:space="preserve"> Concón</t>
  </si>
  <si>
    <t>por denuncia a la mesa de ayuda se toma contacto con usuarios quienes indican que el ejemplar se encuentra decaído y que necesita ayuda, por la hora y la condición del ejemplar se les informa que deben dejarlo en el lugar, para ser evaluado al día siguiente, los mismos usuarios se contactan al día siguiente para informar que el ejemplar sigue en el lugar, por lo que se va a verificar in situ al lu</t>
  </si>
  <si>
    <t>0,80</t>
  </si>
  <si>
    <t>Se rescatan dos crías de lobo marino común en sector playa la Lobería de Cobquecura por parte de voluntarios de Codeff. Se mantienen en observación.</t>
  </si>
  <si>
    <t>21:03</t>
  </si>
  <si>
    <t>ind</t>
  </si>
  <si>
    <t>Usuaria (Katherine 953374008) llama a mesa de ayuda señalando que encontró un pingüino en playa Cheuque. Estaba en un agujero en medio de unas rocas, lo sacaron y lo trataron de devolver al mar, Este se devolvió por lo que decidieron llevarlo a una cabaña frente a la playa para resguardarlo de perros del sector. Minutos mas tarde muere.</t>
  </si>
  <si>
    <t>Lobo moribundo se encuentra en rompiente de ola con herida en abdomen producida aparentemente por perros.</t>
  </si>
  <si>
    <t>Desde Oficina Taltal indican que concurrieron a llamado  de usuario por reporte de lobo marino adulto moribundo en playa Atacama. Al llegar al lugar se percatan que perros estaban atacando a lobo, este ya se encontraba en muy malas condiciones falleciendo en el lugar. Se informa a municipalidad para su retiro .</t>
  </si>
  <si>
    <t>concon</t>
  </si>
  <si>
    <t>Punta Arenas, sector Chabunco</t>
  </si>
  <si>
    <t>Se recibe información de persona comunicando de pingüino encontrado en la playa, sector Chabunco por lo que funcionarios del Servicio se dirigen al lugar, constatando que se trataba de un pinguino de Magallanes el que se encontraba en buenas condiciones, una vez en su jaula, se lleva a las oficinas del Servicio para evaluación y posterior liberación. La que se realizo el 04.03.2022 en el 46 km al</t>
  </si>
  <si>
    <t>Bellavista</t>
  </si>
  <si>
    <t>Heridas profundas en la zona ventral y en estado de putrefacción, atribuibles a ganchos o anzuelos de pesca.</t>
  </si>
  <si>
    <t>Usuaria denuncia la presencia de un pingüino en sector Bellavista, está  en un roquerío  a 15 metros de la playa, por lo tanto se deja en el lugar. A las 18 hrs se recibe otra denuncia y constatamos que el roquerío quedó accesible por la baja marea, por lo tanto se retira y queda en la oficina momentáneamente.</t>
  </si>
  <si>
    <t>Aituy</t>
  </si>
  <si>
    <t>Se recibe llamado desde alcaldía de mar, Queilen. Dando cuenta de ejemplar varado en sector Aituy.. Al llegar al lugar, funcionarios corroboraron el estado del animal, el cual se encontraba débil, poco activo, y con evidente emaciación. Por lo que se dejo en oficina, a la espera de su traslado al día siguiente, a ong Chiloe silvestre. Pese a los esfuerzos, el animal no logro sobrevivir. Finalmente</t>
  </si>
  <si>
    <t>3,7</t>
  </si>
  <si>
    <t>Se recibe información de varamiento de pingüino por correo electrónico de ONG Chiloé Silvestre. Pingüino fue entregado por personal de Conaf a ONG, los que informan a Sernapesca que se trata de mismo ejemplar liberado ese mismo día 04/03/22 durante la mañana,  individuo no presenta heridas ni mal estado de salud.</t>
  </si>
  <si>
    <t>Ejemplar sin heridas externas visibles</t>
  </si>
  <si>
    <t>El día 05-03-2022 se asiste a playa Cucao por denuncia de varamiento de cría de lobo marino común (popo). Al llegar al lugar, se encuentra al animal fallecido sin causa aparente. Se procede a inhumar en lugar cercano.</t>
  </si>
  <si>
    <t>Se realiza rescate de 8 crías de lobo marino común durante el día, por parte de voluntarios de CODEFF.</t>
  </si>
  <si>
    <t>Usuario avisa sobre cría de lobo marino común en sector Lobería. Se acude a su rescate y se mantiene en observación.</t>
  </si>
  <si>
    <t>1.9</t>
  </si>
  <si>
    <t>No posee heridas, pero estaría ciego.</t>
  </si>
  <si>
    <t>Ejemplar fue encontrado en playa pan de azúcar, en la comuna de Chañaral, por personal de CONAF, quienes lo derivan a nosotros ya que lo encontraron en estado débil.</t>
  </si>
  <si>
    <t>Durante el día se rescatan 4 crías de lobo marino común en sectores cercanos a la Lobería de Cobquecura.</t>
  </si>
  <si>
    <t>Lebu, sector Playa Larga</t>
  </si>
  <si>
    <t xml:space="preserve"> Lebu</t>
  </si>
  <si>
    <t>Usuaria encuentra un ejemplar de pinguino en playa larga y se lo lleva a su casa, se retira previa evaluación y se reintegra en una zona segura</t>
  </si>
  <si>
    <t>se nos informa de una denuncia por mesa de ayuda de un ejemplar de pinguino encontrado en playa Lebu, se procede a retirar el ejemplar de la casa de la usuaria previo chequeo, ejemplar en perfecto estado.</t>
  </si>
  <si>
    <t>0,38</t>
  </si>
  <si>
    <t>Se recibe aviso por parte de personal de Conaf de pingüino varado y débil en playa Puñihuil. Se concurre hasta el lugar encontrando al ejemplar y verificando lo informado por lo cual se decide trasladar al ejemplar a centro de atención primaria en RM. Pullinque.</t>
  </si>
  <si>
    <t>16:07</t>
  </si>
  <si>
    <t>Playa los Burros, HUalpén</t>
  </si>
  <si>
    <t>Usuaria da aviso de un lobo muerto en playa Los Burros de Hualpén. Se da aviso a Municioalidad para su disposición final.</t>
  </si>
  <si>
    <t>Herida extensa en el cuello, craneo expuesto por lo que su condición no era  buena.</t>
  </si>
  <si>
    <t>Se recibe llamado al telefono de rescate animal, informando de la presencia de pinguino de magallanes herido en el sector de la playa, sector Costanera de Punta Arenas, funcionario se dirigio al lugar y procede a capturar el pinguino y llevarlo a Clinica veterinaria para su evaluación.</t>
  </si>
  <si>
    <t>SE RECIBE LLAMADO DE LA ARMADA, QUIEN NOS INDICA EL AVISTAMIENTO DE UNA CRÍA DE LOBO, ELLOS SE DIRIGEN AL LUGAR  Y RESCATAN EL POPY HASTA QUE LLEGA UN FUNCIONARIO SERNAPESCA QUIEN VERIFICA LAS CONDICIONES DE LA CRÍA Y LUEGO ES RELOCALIZADO EN SECTOR ISLA DE LOBOS.</t>
  </si>
  <si>
    <t>00:00</t>
  </si>
  <si>
    <t>Se acude llamado de lobo marino varado en sector Punta Teatinos de La Serena.  Se acude al secto, pero el ejemplar vuelve al mar.  Luego sale en sector 4 esquinas, donde es atrapado por salvavidas, y retenido hasta la llegada de Sernapesca.</t>
  </si>
  <si>
    <t>El dia anterior se recibe una denuncia por pinguino varado en el quisco. Se acude al otro dia y se realiza rescate. Pinguino buen estado</t>
  </si>
  <si>
    <t>Caleta Mississipi</t>
  </si>
  <si>
    <t>Usuaria se comunica con mesa de ayuda dado que el pequeño lobo se encuentra deambulando solo entre los locales de la caleta. Personas del sector señalan que el animal lleva cerca de 5 días en la zona y cada día se observa mas débil.</t>
  </si>
  <si>
    <t>17:39</t>
  </si>
  <si>
    <t>CONCON</t>
  </si>
  <si>
    <t>segun usuarios presenta sangrado por boca</t>
  </si>
  <si>
    <t>Por la hora y lugar, ademas del tamaño del ejemplar se indica a usuario que deje al ejemplar en el lugar, se toma contacto con centro de rescate para generar un rescate pero por el tamaño no pueden recibir ejemplares de este tamaño</t>
  </si>
  <si>
    <t>14:08</t>
  </si>
  <si>
    <t>playa las pozitas</t>
  </si>
  <si>
    <t>13:31</t>
  </si>
  <si>
    <t>Usuario informa a Musa sobre restos de cetáceo muerto en playa de Santo Domingo. En fotos se observa ejemplar en avanzado estado de descomposición no es posible determinar causa de muerte.</t>
  </si>
  <si>
    <t>SIRGAS</t>
  </si>
  <si>
    <t>16:45</t>
  </si>
  <si>
    <t>Desembocadura río Biobío</t>
  </si>
  <si>
    <t>0,56</t>
  </si>
  <si>
    <t>2,7</t>
  </si>
  <si>
    <t>Se recibe denuncia de particulares quienes ven a pingüino en playa de la desembocadura río Biobío, sin saber si esta en buenas o malas condiciones. Acude funcionario de Dirección Regional Thno, y traslada al ejemplar a la mencionada oficina, estando el animal en buenas condiciones, se le deja en las dependencias hasta el día Lunes 21 cuando es devuelto al medio natural.</t>
  </si>
  <si>
    <t xml:space="preserve"> Chelonia mydas</t>
  </si>
  <si>
    <t>CHANA, CHAITEN</t>
  </si>
  <si>
    <t>SE OBSERVA UNA HERIDA EN CAPARAZON EN LA PARTE SUPERIOR A LA ALTURA DE LA CABEZA, DE UNOS 15 CM DE DIAMETRO.</t>
  </si>
  <si>
    <t>SE RECIBE DENUNCIA  DE VARAMIENTO DE TORTUGA MARINA EN PLAYA CHANA, EN CHAITEN, POR LO QUE ES TRASLADADA DESDE CHAITEN HASTA CAPITANIA PUERTO CASTRO, POR LA AUTORIDAD MARITIMA.</t>
  </si>
  <si>
    <t>SE ACUDE A PLAYA  DE QUEILEN POR LLAMADO TELEFONICO DE LA AAMM POR VARAMIENTO DE PINGÜINO,AL LLEGAR AL LUGAR NOS ENCONTRAMO CON LA ESPECIE EL CUAL CORRESPONDIA A PINGUÜINO DE MAGALLANES,YA MUERTO EN LUGAR.EL AVE NO PRESENTABA NINGUN TIPO DE HERIDA SUPERFICIAL,POR LO ANTERIOR SE TOMAN LAS FOTOGRAFIAS Y SE INHUMA EN EL SECTOR DE AITUY.</t>
  </si>
  <si>
    <t>13:21</t>
  </si>
  <si>
    <t xml:space="preserve"> Viña del Mar</t>
  </si>
  <si>
    <t>se toma contacto con usuarios por denuncia a la mesa de ayuda, indicando sobre ejemplar de lobo marino común el cual se encontraba débil, usuarios estaban preocupados debido a que cercano al lugar habían visto otro ejemplar muerto, se indica que el ejemplar se encontraba en buena cc y que deben dejarlo en el lugar, ademas de existir la lobera cercana de montemar.</t>
  </si>
  <si>
    <t>Se acude a sector playa abarca por denuncia de lobo juvenil enmallado, el cual se libera del enmalle y vuelve a su medio sin novedad.</t>
  </si>
  <si>
    <t>LOBO FINO DE JUAN FERNÁNDEZ</t>
  </si>
  <si>
    <t xml:space="preserve"> Arctocephalus philippii</t>
  </si>
  <si>
    <t>08:55</t>
  </si>
  <si>
    <t>Usuario informa a través de mesa de ayuda sobre lobo varado. En imágenes enviadas se puede observar que ejemplar esta en buen estado y se encuentra descansando. Se instruye dejar en el lugar y no molestar.</t>
  </si>
  <si>
    <t>TORTUGA OLIVÁCEA</t>
  </si>
  <si>
    <t xml:space="preserve"> Lepidochelys olivacea</t>
  </si>
  <si>
    <t>playa el huilque, pto. Saavedra</t>
  </si>
  <si>
    <t>65cm</t>
  </si>
  <si>
    <t>40kg</t>
  </si>
  <si>
    <t>peladuras superficiales al parecer provocadas por un cabo de utilizado por las embarcaciones artesanales o de otro tipo que se encontraba flotando en el lugar, tiene herido ambas aletas y parte superior del cuello</t>
  </si>
  <si>
    <t>denuncia realizada por pescadores artesanales de pto. saavedra los cuales al encontrarse en faena de pesca encontraron este ejemplar flotando con un cormorán parado sobre su caparazón, acto seguido procedieron a su rescate informando del mismo al sectorialista de pesca de la municipalidad de Saavedra, el cual nos dio aviso a la oficina</t>
  </si>
  <si>
    <t>Sin acción (se deja en el lugar);Liberación inmediata a otro lugar o playa</t>
  </si>
  <si>
    <t>Por llamado de AA.MM Carelmapu, informan sobre un varamiento lobo marino juvenil que se encontraba cerca de un colegio, específicamente en Calle Bernardo O'higgins con Arturo Prat, cerca del Muelle de Carelmapu. Se asiste a dicho llamado, pero se recibe llamado de vuelta informando que el ejemplar había sido devuelto al mar por funcionarios de la Armada.</t>
  </si>
  <si>
    <t>Ejemplar Presenta Heridas de mordeduras producto de peleas con otros machos</t>
  </si>
  <si>
    <t>Se acude a verificar Playa las conchitas por denuncia de terceros alrededor de las 11:30hrs. se toma fotografías del ejemplar varado. y se deja in situ. Posteriormente se acude al lugar 15:30hrs para verificar al lobo marino. Este se habia desplazado, vuelto al mar.</t>
  </si>
  <si>
    <t>Caleta Río Limarí</t>
  </si>
  <si>
    <t xml:space="preserve"> Ovalle</t>
  </si>
  <si>
    <t>1.57</t>
  </si>
  <si>
    <t>Se recibe llamado de pescadores de Caleta Río Limarí por la presencia de un pingüino.  Se concurre al lugar constatando que se trata de un ejemplar juvenil de Humboldt, aparentemente ciego y debil.  Se le traslada a centro primario de Sernapesca en UCN.</t>
  </si>
  <si>
    <t>Lagunillas, Coquimbo</t>
  </si>
  <si>
    <t>1.27</t>
  </si>
  <si>
    <t>Profundo corte, dejando tendones expuestos, en pata derecha.</t>
  </si>
  <si>
    <t>Se recibe aviso por parte de pescador recreativo, de la presencia en Playa Lagunillas de un ejemplar de pingüino varado.  Se acude al sector, constatando que se trata de un ejemplar juvenil de P. de Humboldt en muy mal estado.</t>
  </si>
  <si>
    <t>Herida en Ala</t>
  </si>
  <si>
    <t>Se recibe información al telefono de rescate Animal comunicando de pingüino herido en Planta Asmar Magallanes por lo que funcionario del Servicio se dirige al lugar, constatando que se trataba de un pinguino de Magallanes, una vez en su jaula, se lleva a las oficinas del Servicio para evaluación y derivarlo a Clinica veterinaria. El pinguino presenta una herida en una de sus alas, se lleva a Clini</t>
  </si>
  <si>
    <t>Caleta La Cebada, comuna de Ovalle.</t>
  </si>
  <si>
    <t>0.76</t>
  </si>
  <si>
    <t>Se recibe aviso de varamiento de tortuga en Caleta La Cebada, por parte de Alcamar de dicha caleta.  Funcionarios de Los Vilos concurren al sector, rescatando al ejemplar y trasladándolo al centro de Sernapesca en la UCN Coquimbo.</t>
  </si>
  <si>
    <t>16:50</t>
  </si>
  <si>
    <t>Playa Chepica, El Tabo</t>
  </si>
  <si>
    <t xml:space="preserve"> El Tabo</t>
  </si>
  <si>
    <t>Personal municipal informa sobre lobo muerto en playa Chepica.</t>
  </si>
  <si>
    <t>Playa Huayquique (sur)</t>
  </si>
  <si>
    <t>Herida superficial en aleta izquierda.</t>
  </si>
  <si>
    <t>El Sr. René Pino de la Fundación SOS Peludos Tarapacá se contacta con el Centro de Rescate CIREMAR de la I.M. de Iquique para denunciar la presencia de un ejemplar de lobo marino común, en malas condiciones, en sector sur de Playa Huayquique. En coordinación con Sernapesca, CIREMAR procede al rescate constatando un estado de desnutrición y deshidratación, además de muy bajo ánimo y sin fuerzas. En</t>
  </si>
  <si>
    <t>Astillero San Jose</t>
  </si>
  <si>
    <t>Se recibe denuncia, señalando varamiento de un ejemplar de lobo marino. Se asiste al lugar se evidencia un ejemplar de lobo marino juvenil decaído, por lo que se decide llevar al centro de la USS ubicado en la ciudad de Puerto Montt.</t>
  </si>
  <si>
    <t>Se recibe llamado de Delegación Municipal La Serena de la presencia de pequeño cetáceo varado en playa.  Se concurre al sector constatando que se trata de un ejemplar pequeño de marsopa espinosa.  Se traslada a centro UCN, donde se le toma medidas y peso.</t>
  </si>
  <si>
    <t>SIRGAS-CHILE</t>
  </si>
  <si>
    <t>EL DIA 29-03-2022 USUARIO INFORMA DE PINGUINO EN SECTOR AMORTAJADO, LUEGO ES LLEVADO A CAPITANÍA DE PUERTO DE MAULLIN DONDE ES CUSTODIADO DURANTE LA NOCHE, POSTERIOR EL DÍA 30-03-2022 ES RETIRO POR PARTE DE FUNCIONARIOS DE MAULLIN LOS CUALES CONSTATAN QUE SE ENCUENTRA EN BUENAS CONDICIONES POR LO CUAL SE DECIDE RELOCALIZARLO EN LA LOCALIDAD DE CALBUCO.</t>
  </si>
  <si>
    <t>Valparaiso</t>
  </si>
  <si>
    <t xml:space="preserve"> Valparaíso</t>
  </si>
  <si>
    <t>Ejemplar muerto en roquerios, mesa de ayuda indica que debe contactar al municipio.</t>
  </si>
  <si>
    <t>Herida en piel, zona abdominal</t>
  </si>
  <si>
    <t>Se realiza rescate de un ejemplar de Pingüino varado en el sector de Colaco. Se asiste al lugar se evidencia que ejemplar se encuentra decaído, por lo que se decide llevar al centro de la USS ubicado en la ciudad de Puerto Montt.</t>
  </si>
  <si>
    <t>Camino a la ex Isla del Alacrán</t>
  </si>
  <si>
    <t>Chaiguao</t>
  </si>
  <si>
    <t xml:space="preserve">Se recibe denuncia en la noche del sábado 02-04-222 vía telefónica de Pingüino decaído en sector Chaiguao. Al otro día domingo 03-04-22, al llamar a la usuaria, me comunica que el ejemplar falleció. Se procede a ir por el ejemplar y se inhuma en otro lugar. 43°08´ 17.1”S 73° 39´ 44.1”W.
</t>
  </si>
  <si>
    <t>0,96</t>
  </si>
  <si>
    <t>27</t>
  </si>
  <si>
    <t>Se recibe llamado denuncia de don Guillermo Nain de Huentemó, Cucao, avisando de una tortuga varada en playa. El servicio asiste al rescate de esta tortuga marina por lo que es trasladada desde playa Huentemó hasta oficina Castro, y desde Castro hasta la ONG Chiloé Silvestre ubicada en Pullinque Ancud, para su recuperación.</t>
  </si>
  <si>
    <t>13:40</t>
  </si>
  <si>
    <t>Huicha</t>
  </si>
  <si>
    <t>Al rededor de las 13:00 hrs. se recibe llamada en oficina Sernapesca Ancud, denunciando que un lobo de mar pequeño se encontraría en una casa en el sector de Huicha, se acude al lugar y se corrobora el hecho.
Al tratarse de una cría de lobo marino, se reubica en desembocadura del rio Huicha con la esperanza de que se vuelva a reunir con su madre.
Se realizara seguimiento.</t>
  </si>
  <si>
    <t>Denuncia ciudadana por lobo inactivo con poca respuesta a estímulos.</t>
  </si>
  <si>
    <t>11:45</t>
  </si>
  <si>
    <t>Se recibe denuncia por cría de lobo en sector de Pugueñun, se acude al lugar corroborando el hecho. En consideración de que se trataba de una cría en buenas condiciones, que se encuentra en el patio de una casa y la presencia de perros en el lugar, se decide reubicarlo.</t>
  </si>
  <si>
    <t>Se contactan desde CIFAMAC indicando que habían recibido el reporte de un elefante marino en sector la portada,  Se constata que se trata de un ejemplar macho, el cual se encontraba descansando y aparentemente en su proceso de muda. En los días posteriores el ejemplar se retira del lugar.</t>
  </si>
  <si>
    <t>Se observan heridas en la parte de las matas y en los ojos. Posiblemente provocadas por otros animales carroñeros.</t>
  </si>
  <si>
    <t>Se alerta de un varamiento de dos Pinguinos de Humboldt, en el sector de Playa Chinchorro.</t>
  </si>
  <si>
    <t>calderilla</t>
  </si>
  <si>
    <t>2000</t>
  </si>
  <si>
    <t>HUILLÍN</t>
  </si>
  <si>
    <t xml:space="preserve"> Lontra provocax</t>
  </si>
  <si>
    <t>09:11</t>
  </si>
  <si>
    <t>Humedal Cua Cua</t>
  </si>
  <si>
    <t xml:space="preserve"> Panguipulli</t>
  </si>
  <si>
    <t>Se recibe aviso desde Municipalidad de Panguipulli por presencia de Huillin hembra encontrado muerto en Humedal Cua Cua, perteneciente a la Reserva Biológica Huilo Huilo. El animal fue encontrado por una vecina del sector Sra. Noemi Catrilaf quien además denuncia la tala ilegal y la presencia de perros en el sector. Al momento del hallazgo, el animal se encontraba junto a una cría abortada. Sra. N</t>
  </si>
  <si>
    <t>16:43</t>
  </si>
  <si>
    <t>Por medio de redes sociales funcionarios de CIREMAR toman conocimiento de la presencia de un ejemplar de lobo marino común en sector costero de Playa Brava. En comunicación con Sernapesca se acuerda realizar una inspección física al lugar de la denuncia, constatándose un animal fallecido, hembra adulta en estado de descomposición. Animal presenta heridas atribuibles a la acción de especies carroñe</t>
  </si>
  <si>
    <t>14:58</t>
  </si>
  <si>
    <t>1,55</t>
  </si>
  <si>
    <t>Por medio de llamada desde Gobernación Marítima de Iquique, Atención de Usuarios de nivel central contacta a Sernapesca de Tarapacá para comunicar presencia de ejemplar de lobo marino común con poca movilidad en sector costero de Primeras Piedras. El ejemplar tiene diarrea y se aprecia parálisis de la mitad del cuerpo, no muestra reacción ante estímulos, el lado izquierdo presenta movimientos invo</t>
  </si>
  <si>
    <t>09:59</t>
  </si>
  <si>
    <t>76 CM</t>
  </si>
  <si>
    <t>3 KG</t>
  </si>
  <si>
    <t>3.4</t>
  </si>
  <si>
    <t>13:46</t>
  </si>
  <si>
    <t>se retira pingüino de humbolt, debido a acoso de personas y mascotas, se traslada a algarrobo</t>
  </si>
  <si>
    <t>El Canelo</t>
  </si>
  <si>
    <t>Usuario Elizabeth llama a mesa central, informando de pingüino en playa El Canelo, preocupada por que puedan atacarlo los perros. Se dan indicaciones generales. Al estar al lado de la colonia, se decide no hacer intervención y esperar nuevos comunicados en caso de persistir en el lugar el ejemplar.</t>
  </si>
  <si>
    <t>14:10</t>
  </si>
  <si>
    <t>Se recibe correo de la mesa de ayuda indicando la presencia de un lobo marino en malas condiciones en playa Pupuya. Al llegar al lugar se corrobora que ejemplar ya se encuentra sin vida.</t>
  </si>
  <si>
    <t>Playa San Carlos, El Tabo</t>
  </si>
  <si>
    <t>Ejemplar fue encontrado por personal municipal, quienes lo mantuvieron resguardado durante la tarde alejado de turistas y mascotas. Posteriormente fue devuelto al mar.</t>
  </si>
  <si>
    <t>Se recibe aviso de pingüino muerto en Playa de La Serena.  Se toma registro del evento y se da aviso a la Municipalidad para que efectúe el retiro del ejemplar.</t>
  </si>
  <si>
    <t>11:35</t>
  </si>
  <si>
    <t>Mutrico</t>
  </si>
  <si>
    <t>Mordeduras en la parte de la cola, atribuibles posiblemente a otro lobo de mar.</t>
  </si>
  <si>
    <t>Se realiza denuncia por parte de usuaria Yohana Lisett Mancilla, C.I. 17817729-k fono 9 7523 8995, sobre lobo marino cría con mordeduras en sector de morro de mutrico. Se acude al lugar corroborando la presencia del ejemplar, el que a pesar de ser cría, por sus lesiones se decide trasladarlo a centro de atención primaria.</t>
  </si>
  <si>
    <t>Por imagenes compartidas se aprecia grupo de perros atacando a cría de lobo.</t>
  </si>
  <si>
    <t>Desde Cifamac se comparten imagenes tomadas desde embarcación, donde se observa un grupo de perros atacando a una cría de lobo marino. se toma contacto con ONG e indican que situación ocurrió cercano al sector la muralla. Lamentablemente se desconoce estado de cría, ya que lamentablemente no se pudo socorrer.</t>
  </si>
  <si>
    <t>15:15</t>
  </si>
  <si>
    <t>por llamado telefonico al telefono de rescate de sernapesca, se toma contacto con usuario quien indica tener en su poder un ejemplar de cria de chungungo, se toma contacto con chinchimen quienes intentaron regresar al ejemplar donde su madre intento que no tuvo un resultado positivo. intentando nuevamente al dia siguiente, sin nuevamente tener un resultado positivo, por lo que lo mantienen en cust</t>
  </si>
  <si>
    <t>20:59</t>
  </si>
  <si>
    <t>Sector Norte km 9</t>
  </si>
  <si>
    <t>Herida expuesta, corte en todo el contorno de su cuello</t>
  </si>
  <si>
    <t>Se recibe llamado de funcionario de Carabineros de la Subcomisaria de Río Seco informando que tienen un pinguino de Magallanes herido que dejo una persona, se va al lugar y se procede a su captura  para dejarlo en oficina Sernapesca y posteriormente derivarlo a Clinica Timaukel para su evaluación por medico veterinario y procediendo a suturar su herida pero debido a su condición no logro recurpera</t>
  </si>
  <si>
    <t>Playa Pangal</t>
  </si>
  <si>
    <t>Se recibe llamado de pescador por presencia de tortuga en playa El Pangal. Se acude al lugar y se corrobora que el ejemplar sigue con vida, por lo que se decide trasladarlo al CRFS del Parque Safari.</t>
  </si>
  <si>
    <t>12:46</t>
  </si>
  <si>
    <t>Sector sur km 48,5</t>
  </si>
  <si>
    <t>1,50</t>
  </si>
  <si>
    <t>Playa Siderúrgica Huachipato, Hualpén</t>
  </si>
  <si>
    <t>Los tre ejemplares se encontraban en estado de descomposición, con marcas de picotones por aves carroñeras, con falta de coloración en varias partes y falta de la mandíbula e uno de ellos</t>
  </si>
  <si>
    <t>Se recibe aviso, por parte funcionario de Huachipato, de tres lobos muertos en la playa del sector sur de la siderúrgica. Acude a la denuncia un funcionario de la Oficina Talcahuano y constara tres ejemplares muertos con una data de ya varios días o semanas, ya en estado de descomposición. por lo que sólo se toman fotografías para documentar el hecho. Por su parte La empresa Huachipato, también da</t>
  </si>
  <si>
    <t>07:32</t>
  </si>
  <si>
    <t>Funcionaria Paula Paillao visualiza cría de lobo de mar en ruta w20, cerca de cruce Guabun, la cual estaría en inminente peligro, por lo que funcionarios acuden al lugar en vehículo institucional, capturan al ejemplar y lo reubican en playa cercana coordenadas 41°50´42,18´´ s 73°59´56,09´´ o</t>
  </si>
  <si>
    <t>7000</t>
  </si>
  <si>
    <t>Ejemplar de ballena jorobada muerta y enredada por cuelgas de cultivo en amerb Sindicato Pescadores de Huiro. Se verifica su condición en conjunto a Armada de Chile y personal del sindicato. La ballena queda en el mismo lugar, por malas condiciones del tiempo presente en la región durante estos días, sin poder realizar maniobras para liberarla. Se realizará seguimiento.</t>
  </si>
  <si>
    <t>Humedal Rio Yuta</t>
  </si>
  <si>
    <t xml:space="preserve">
Se logran apreciar heridas en las primeras fotos que nos enviaron los guarda parques, que posiblemente fue a consecuencia de la depredación de otros animales.
</t>
  </si>
  <si>
    <t>Se recibe vía correo electrónico varias fotos de aves que están muertas en la playa en la revisión de estas imágenes se ve que hay pinguinos, por lo que se pide mas información al respecto. Nos informan que los encontraron en la mañana y que aun siguen en el lugar. Luego nos dirigimos al sector del Humedal con personal que nos informo, constatando la mortalidad de 3 ejemplares de Pinguinos de Humb</t>
  </si>
  <si>
    <t>Locales Comerciales</t>
  </si>
  <si>
    <t>Se asiste  a localidad de Carelmapu por llamada de  Armada de Chile, informando un varamiento de lobo de mar el cual se encontraba en la calle, afuera de un negocio del sector dónde estaba acampando la lluvia, funcionarios de la Armada lo revisan pero ejemplar vuelve solo al mar, antes de que llegáramos al lugar, en este caso su reincersion fue en Muelle Carelmapu.</t>
  </si>
  <si>
    <t>Desde Circulo de seguridad de Antofagasta y Mesa de ayuda se contactan indicando que lobos marinos residentes de caleta Antofagasta se encontraban en Avenida Septimo de línea y que corrian riesgo de ser atropellados. Funcionarios concurren al lugar constatando que se trataba de 3 lobos que habían salido a la calzada, se realiza reubicación de ellos al grupo de 20 individuos.</t>
  </si>
  <si>
    <t>13:10</t>
  </si>
  <si>
    <t>Herida producida por soga en el cuello</t>
  </si>
  <si>
    <t>Se recibe denuncia el día 25.04.22  a las 14 horas. Se trata de un lobo marino común con una soga en el cuello. Se pudo realizar seguimiento en terreno desde el 26 al 29 de Abril,  sin embargo no se encontró al ejemplar.</t>
  </si>
  <si>
    <t>16:40</t>
  </si>
  <si>
    <t>Cuevas de Anzota</t>
  </si>
  <si>
    <t>1.30</t>
  </si>
  <si>
    <t>Tenia una herida en la parte del Hocico, se observaba con abundante sangre.</t>
  </si>
  <si>
    <t>Se recibe denuncia por una cría de Lobo Marino Común, la cual se encontraba en el sector de Cuevas de Anzota. Se acude al lugar para verificar el estado ( se encontraba con una herida en su hocico) y que medidas tomar, finalmente se captura y se lleva en el mismo sector a un lugar con menos oleaje y mas tranquilo esperando que pueda reintegrarse por si solo. Se queda a la espera de evolución con i</t>
  </si>
  <si>
    <t>punta piedra</t>
  </si>
  <si>
    <t>marcas de hoque ´resenta ematoma, y un corte</t>
  </si>
  <si>
    <t>Informacion desde la unidad de rescate de la direccion regional, varamiento de cetaceo en ritoque</t>
  </si>
  <si>
    <t>BALLENA SEI, RORCUAL BACALAO, RORCUAL DE RUDOLPHI</t>
  </si>
  <si>
    <t xml:space="preserve"> Balaenoptera borealis</t>
  </si>
  <si>
    <t>5000</t>
  </si>
  <si>
    <t>Se presentan heridas producto del estado de descomposición</t>
  </si>
  <si>
    <t>Se registra varamiento de una ballena muerta en el muelle Skorpios en Puerto Natales, queda atrapada en los pilares del muelle, desde donde se debe sacar por medio de 2 grúas para luego ser depositadas en un contenedor para ser destinado al vertedero</t>
  </si>
  <si>
    <t>Presenta exposición de huesos en ambas patas</t>
  </si>
  <si>
    <t>Usuario se comunica con of. Puerto Montt, indicando que tenían un pingüino herido en custodia  en el sector de Quillaipe, lo anterior debido a que podía se atacado por perros. Se traslada al ejemplar a la USS.</t>
  </si>
  <si>
    <t>No presentaba globos oculares y se encontraba con zonas sin piel (producto de la descomposición y ataque de aves carroñeras) Al no observar evidencia de acción antrópica y presentar evidencia de descomposición, se decidió enterrar en el mismo lugar.</t>
  </si>
  <si>
    <t>El día 29 de abril a las 15:00 hrs se observo la presencia de un lobo muerto en terrenos de playa en el sector de Demaistre a unos 3 o 4 km de la ciudad de Puerto Natales, se trataba de un lobo marino común (Otaria flavescens ) macho adulto de unos 2.5 metros y un peso aproximado de 100 kg. Se observó la presencia de aves carroñeras comiendo de sus restos.</t>
  </si>
  <si>
    <t>10,25</t>
  </si>
  <si>
    <t>Necropsia in situ</t>
  </si>
  <si>
    <t>0</t>
  </si>
  <si>
    <t>Ejemplar sin cabeza y en avanzado estado de descomposición.</t>
  </si>
  <si>
    <t>Desde Capitanía de puerto se contactan con oficina Mejillones, informando que en puerto Mejillones habían avistado tortuga muerta, se concurre al lugar en conjunto con Armada y se constata que se trata de carcasa de Tortuga Olivacea, la cual estaba sin cabeza, sin aletas delanteras y en avanzado estado de descomposición. Por su avanzado estado, se determina destinar a Vertedero.</t>
  </si>
  <si>
    <t>playa rancura</t>
  </si>
  <si>
    <t>usuario llama a celular institucional para dar aviso de varamiento de un pingüino supuestamente  herido en el sector de playa rancura se asiste al lugar y se constata que pingüino no tiene heridas solo estaba descansando y por lo que se reubica en playa solitaria la trincheta.</t>
  </si>
  <si>
    <t>LOBO FINO ANTÁRTICO</t>
  </si>
  <si>
    <t xml:space="preserve"> Arctocephalus gazella</t>
  </si>
  <si>
    <t xml:space="preserve"> Hualaihué</t>
  </si>
  <si>
    <t>A requerimiento de usuario, por avistamiento, se concurre a Rolecha, encontrando ejemplar de lobo fino antártico. Sin heridas o marcas visibles, pero con emaciación. Se prepara traslado del animal hasta Puerto Montt.</t>
  </si>
  <si>
    <t>Desde oficina Taltal indican que usuarios de Caleta Botija estaban reportando presencia de elefante marino, desde dirección regional de Antofagasta se hace el contacto y se dan indicaciones para mantener resguardo de las personas y de la especie. 03-05-2022 usuarios indican que elefante se había retirado del lugar.</t>
  </si>
  <si>
    <t>10.25</t>
  </si>
  <si>
    <t>Monitoreo ejemplar varado</t>
  </si>
  <si>
    <t>Playa Las Tacas, Coquimbo.</t>
  </si>
  <si>
    <t>3.18</t>
  </si>
  <si>
    <t>Dos profundos cortes bajo ambas aletas en el sector abdominal.  Probablemente asociada a ataque de depredador.</t>
  </si>
  <si>
    <t>Se recibe llamado del administrador del balneario Las Tacas, alertando de un pingüino varado en playa.  Se concurre al sector constatando que se trata de un juvenil de Humboldt, que presenta heridas y cortes.  Se le traslada al centro de rehabilitación de Sernapesca en la UCN Coquimbo.</t>
  </si>
  <si>
    <t>No presentaba heridas</t>
  </si>
  <si>
    <t>Usuario llama a mesa de ayuda indicando que un pinguino se encontraba varado en playa de pelluhue, del cual no sabía mas detalles ya que no se acercó al especimen. Es por esto que se acude al lugar y se encuentra al pinguino muerto en la playa.</t>
  </si>
  <si>
    <t>Concesión costera corpescas</t>
  </si>
  <si>
    <t>Se visualizan heridas, provocadas por cortes limpios.
que corresponde a toda la zona dorsal del individuo.</t>
  </si>
  <si>
    <t>Se recibe denuncia telefónica, que en las dependencias costeras de Corpesca se encuentra varado una "tonina".
al acudir al lugar nos percatamos que se trataba de una Marsopa espinosa, que se encontraba sin vida y le faltaba una parte de su torso. al tenerla cerca pudimos divisar que eran cortes limpios. Se procede a llevarla a las instalaciones del IFOP para su preservación hasta que se le realice</t>
  </si>
  <si>
    <t>16:51</t>
  </si>
  <si>
    <t>12,3</t>
  </si>
  <si>
    <t>El ejemplar presentaba diversas heridas cortantes en flacos derecho e izquierdo principalmente ubicados en zona peduncular. Además, de una Herida penetrante que provoco una fractura en cola. En cabeza presenta herida provocada por animales carroñeros.</t>
  </si>
  <si>
    <t>Desde CIFAMAC indican que habían recibido imágenes de varamiento de Marsopa en el sector La Rinconada de Mejillones, concurriendo al lugar y constatando los hechos. Se genera contacto con oficina Mejillones quienes concurren a retirar ejemplar para luego ser trasladado a Universidad de Antofagasta para estudios posteriores.</t>
  </si>
  <si>
    <t>playa Coi-Coi, sector Loberia</t>
  </si>
  <si>
    <t xml:space="preserve"> Carahue</t>
  </si>
  <si>
    <t>15.80 mts.</t>
  </si>
  <si>
    <t>nos enteramos por fotos enviadas por un lugareño ya que esta playa es de muy difícil acceso, luego esto fue enviado por el sectorialista de pesca de la municipalidad de Carahue, el cual nos hizo llegar esta información por medio de wasap, concurrimos al lugar para constatar el echo ,donde pudimos constatar in situ la presencia de este ejemplar varado en la playa ya en avanzado estado de descomposi</t>
  </si>
  <si>
    <t>Data de muerte no determinada, sin embargo presente perdida de pelaje y piel, con notorio estado de descomposición</t>
  </si>
  <si>
    <t>Se recibe aviso por whatsapp, de un lobo marino muerto en playa Ramuntcho el domingo15 de mayo. No se siste en el momento, pero al día siguiente, lunes, se envía correo a Municipalidad  de Hualpén para gestionar la disposición final del cadaver.</t>
  </si>
  <si>
    <t>Playa corazones, Arica</t>
  </si>
  <si>
    <t>Se visualizan heridas, probablemente por carroñeros</t>
  </si>
  <si>
    <t>Se recibe denuncia (mesa ayuda) por varamiento de 3 especies de lobos marinos común, al llegar al lugar se constata que son dos adultos y una cría. Se encontraban en un estado de descomposición ya avanzado.</t>
  </si>
  <si>
    <t>Informacion recibida de mesa de ayuda, por chungungo muerto en muelle asimar quintero</t>
  </si>
  <si>
    <t>09:48</t>
  </si>
  <si>
    <t>Animal presenta fractura expuesta de pata derecha, además de caja toráxica vaciada; probablemente por intervención post mortem.</t>
  </si>
  <si>
    <t>Académico de la UNAP denuncia presencia de pingüino de Humboldt fallecido en Playa Brava. Se coordina la toma de datos y traslado de restos al Museo del mar de UNAP (Campus Huayquique).</t>
  </si>
  <si>
    <t>15:39</t>
  </si>
  <si>
    <t>Sector descarga Cía. Pesq. Camanchaca S. A.</t>
  </si>
  <si>
    <t>1,45</t>
  </si>
  <si>
    <t>Presenta corte muy profundo en cuello por efecto de hilo de pesca incrustado.</t>
  </si>
  <si>
    <t>Trabajador de Pesquera Camanachaca denuncia la presencia de ejemplar de lobo marino común en sector de roquerío cercano a instalaciones de descarga de planta. Se intenta captura, animal escapa. Operativo frustrado.</t>
  </si>
  <si>
    <t>15:57</t>
  </si>
  <si>
    <t>Arcos de Calan</t>
  </si>
  <si>
    <t>SE RECIBE LLAMADA TELEFÓNICA DE  DON NELSON GUTIERREZ QUE INFORMA DE UN PINGUINO VARADO EN PLAYA DEL SECTOR ARCOS DE CALAN, AL ACUDIR AL LUGAR SE APRECUIA UN PINGUINO SBUADULTO QUE DESCANZABA Y SE ENCONTRABA EN BUENAS CONDICIONES</t>
  </si>
  <si>
    <t>La puntilla, Playa chinchorro Arica</t>
  </si>
  <si>
    <t>Se visualiza un faenamiento del ejemplar.</t>
  </si>
  <si>
    <t>Se recibe una llamada al turno de contingencia, relatando que un lobo marino estaba siendo faenado en la playa chinchorro, sector la puntilla. Se procede ir al lugar constatando los hechos  en el lugar, nos percatamos que eran 4 individuos en situación de calla que ya habían faenado el animal quitando le la cabeza las vísceras que tiraron al mar y finalmente la piel que se encontraba en un orifico</t>
  </si>
  <si>
    <t>Mesa de ayuda informa la presencia de un pingüino en la playa, el cual esta siendo resguardado por usuarios debido a la presencia de perros en el sector. El animal se encuentra desde el día 21 en la playa, presenta problemas para mantenerse erguido y dificultad para respirar.</t>
  </si>
  <si>
    <t>Sitio 4 ITI, Puerto Iquique</t>
  </si>
  <si>
    <t>Profunda herida en cuello, provocada por hilo de pesca. Se aprecian hemorragias en ambas caras del corte.</t>
  </si>
  <si>
    <t>Trabajadores de ITI denuncian presencia de lobo marino común, con visible corte en cuello, en roqueríos de Sitio 4 del puerto. SE organiza y ejecuta operativo de captura, traslado e ingreso a centro de rescate CIREMAR.</t>
  </si>
  <si>
    <t>CACHALOTE ENANO</t>
  </si>
  <si>
    <t xml:space="preserve"> Kogia sima</t>
  </si>
  <si>
    <t>Heridas producidas por el varamiento.</t>
  </si>
  <si>
    <t>Alrededor de las 16:00 se recibe denuncia por cetáceo varado en playa Los Choros. Funcionario de Sernapesca y Conaf acuden inmediatamente al lugar constatando que el ejemplar aún está vivo, por lo que se realizan gestiones para poder devolverlo al mar, con apoyo de gremio de pescadores de Los Choros. El animal logra ser reinsertado en el mismo sector.</t>
  </si>
  <si>
    <t>1,75</t>
  </si>
  <si>
    <t>Erosiones superficiales producidas probablemente por el varamiento.</t>
  </si>
  <si>
    <t>Reflotamiento de ejemplar vivo (en caso de cetáceos)</t>
  </si>
  <si>
    <t>Se recibe aviso de pescadores de Punta de Choros de pequeño cetáceo varado en Playa Los Choros.  Se concurre al lugar, constatando que se trata de un ejemplar hembra adulta de Kogia sima (Cachalote Enano), el que se encuentra vico, y con erosiones cutáneas en su abdomen.</t>
  </si>
  <si>
    <t>11:25</t>
  </si>
  <si>
    <t>19.2</t>
  </si>
  <si>
    <t>Tortuga verde encontrada por vecinos en sector Playa Calfuco. Usuarios señalan que el animal se encontraba bastante decaído. No presenta ningún daño aparente por lo que se decide trasladar a CEREFAS UACh.</t>
  </si>
  <si>
    <t>Se recibe denuncia por lobo muerto en sector Bellavista, que se encuentra en avanzada descomposición. En el lugar nos comentan de otro ejemplar muerto pero en menor estado de descomposición. Se informa a Municipalidad para disposición final.</t>
  </si>
  <si>
    <t>central Electrica AES ANDES, informa que en su Intake 2 ingreso chungungo el dia 26 de mayo a las 16 horas, se autoriza a colocar jaula trampa para su captura,</t>
  </si>
  <si>
    <t>Traslado a Centro de Atención Primaria y/o Rehabilitación;Liberación inmediata a otro lugar o playa</t>
  </si>
  <si>
    <t>dia 27 de mayo se monitorea el pozo Nº 2, desde las 09:30 hrs. para verificar las condiciones del ejemplar, a las 13: 00 se captura y inmediatamente se traslada a fundacion Ñanku para su chequeo y colocacion de chip Nº 900113002122386</t>
  </si>
  <si>
    <t>Se recibe llamada de la Armada indicando que hay un lobo herido en playa del Quisco y que no se mueve. Al llegar al lugar se verifica que ejemplar esta en buen estado y se encuentra descansando. Se dan indicaciones para dejarlo descansar</t>
  </si>
  <si>
    <t>Mississipi</t>
  </si>
  <si>
    <t>1.20</t>
  </si>
  <si>
    <t>Fotografías de la carcasa son enviadas a Rodrigo Hucke especialista en cetáceos de la UACh., quien señala que el animal fue atacado por orcas o tiburones antes de varar. Tiene mordidas a la altura de la garganta y abdomen y falta la cola.</t>
  </si>
  <si>
    <t>Encargada de Unidad de Medio Ambiente de Mariquina informa la presencia de un ejemplar de Marsopa en una playa del sector Mississipi. La carcasa queda en el lugar para degradación natural.</t>
  </si>
  <si>
    <t>Ruta A-1 sector Patillo</t>
  </si>
  <si>
    <t>Profundas heridas en rostro y base de cuello</t>
  </si>
  <si>
    <t>Por medio de redes sociales y denuncia de trabajadores de puerto Patillos, se informa de presencia de un ejemplar de lobo marino común fallecido, el cuerpo estaba muy próximo a ruta A-1 en sector de Patillos.</t>
  </si>
  <si>
    <t>Alcalde de Mar de Caleta Los Bagres informa presencia de cadáver de lobo marino en avanzada descomposición en playa El Morro de Tomé. Se informa a Municipalidad de Tomé para disposición final.</t>
  </si>
  <si>
    <t>Chivilingo</t>
  </si>
  <si>
    <t>Al aviso de nuestro jefe de oficina de la presencia del ejemplar en chivilingo procedieron los colegas a asistir al lugar en donde una familia lo tenia resguardado de los perros.</t>
  </si>
  <si>
    <t>Heridas en diversas partes del cuerpo, probablemente provocadas por aves carroñeras.</t>
  </si>
  <si>
    <t>Con fecha 31 de mayo de 2022, en horas nocturnas y por medio de mesa de ayuda de Sernapesca, se comunica la presencia de un ejemplar de lobo marino común fallecido y varado en sector norte de Playa Cavancha.</t>
  </si>
  <si>
    <t>11:40</t>
  </si>
  <si>
    <t>Con fecha 31 de mayo de 2022 por medio de mesa de ayuda de Sernapesca, se comunica la presencia de un ejemplar de lobo marino común varado fallecido en sector El Morro de Iquique.</t>
  </si>
  <si>
    <t>8.38</t>
  </si>
  <si>
    <t>Se visualizan Heridas posiblemente de Redes de pesca.</t>
  </si>
  <si>
    <t>Se recibe denuncia de varamiento de un Delfin, se constata en terreno que corresponde a una Cria de un delfin oscuro. Se toman los datos morfometricos para luego llevar al ejemplar a instalaciones del IFOP para tomar muestras.</t>
  </si>
  <si>
    <t>La Serena, sector Laguna del Mar.</t>
  </si>
  <si>
    <t>Se recibe llamado de habitante de La Serena, indicando de la presencia de un pingüino enfermo en playa sector Laguna del Mar, La Serena.  Se concurre al sector, verificando que se trata de un subadulto de Pingüino de Magallanes, el que presenta conducta errática y desorientada.  Se le traslada a centro de rehabilitación de Sernapesca en UCN Coquimbo.</t>
  </si>
  <si>
    <t>Costa Rada Tablas, Comuna de Los Vilos.</t>
  </si>
  <si>
    <t>9.98</t>
  </si>
  <si>
    <t>Se recibe denuncia de Capitanía de Puerto de Los Vilos por varamiento de ballena.  Funcionarios de Sernapesca Los Vilos acuden al lugar constatando la presencia del ejemplar, el que se encuentra muerto, y presenta restos de una red de enmalle alrededor de su cuerpo.  Por el estado del ejemplar, se estima una data de muerte de dos semanas previo a su varamiento.</t>
  </si>
  <si>
    <t>11:15</t>
  </si>
  <si>
    <t>Carelmapu (Muelle)</t>
  </si>
  <si>
    <t>Enterrado en lugar del varamiento ;OTRA</t>
  </si>
  <si>
    <t>Se asiste a muelle Carelmapu por fiscalización de rutina, nos dirigimos a Alcaldía de Mar de Carelmapu para coordinar salidas en conjunto, a lo que nos indican que hay un ejemplar de lobo de mar muerto en las escaleras del Muelle, se verifica el ejemplar encontrándose muerto. Posterior, se realiza inhumación del ejemplar en Playa Mar Brava ubicada en las cercanías de Carelmapu.</t>
  </si>
  <si>
    <t>Isla Guafo</t>
  </si>
  <si>
    <t>Se nos da aviso vía telefónica y Email de ejemplar de ballena varado en la Isla Guafo, por parte de la AAMM. Se evidencia por las fotografiás que la zona del varamiento es de difícil acceso.</t>
  </si>
  <si>
    <t>14:44</t>
  </si>
  <si>
    <t>Rompeolas caleta Chanavaya</t>
  </si>
  <si>
    <t>0,81</t>
  </si>
  <si>
    <t>Con fecha 10 de junio, el Sr. Frederick Toro comunica la presencia de un chungungo muerto en roquerío de rompeolas de caleta Chanavaya. Se coordina la recuperación del cadáver por parte de funcionarios de Sernapesca.</t>
  </si>
  <si>
    <t>Usuario llama indicando que se encuentra ejemplar de lobo marino enfermo, siendo atado por aves. Piensa que aún esta con vida. No es posible asistir el mismo día.</t>
  </si>
  <si>
    <t>Sector Planchon</t>
  </si>
  <si>
    <t>Se recibe denuncia, sobre un Lobo Marino pequeño, acude al lugar encontrándolo en las rocas, se lleva para atención veterinaria se le inyecta un suero y un medicamento, se espera hasta que se encuentra con mas estado anímico y se coordina con la armada para su liberación vía marítima en la lobera mas cercana.</t>
  </si>
  <si>
    <t>Heridas en abdomen y cola, pero no de mayor consideración.</t>
  </si>
  <si>
    <t>Usuario se comunica por lobo en playa el Salitre de Tocopilla, indican que este había sido atacado por perros. Funcionarios concurren al lugar evidenciando que se encontraba bajo peso y poco activo. Mientras se preparaba traslado a Antofagasta, el lobo se reincorpora, está atento al medio y muy activo, se decide relocalizar.</t>
  </si>
  <si>
    <t>Usuario se contacta a Mesa de ayuda por cría de lobo en roqueríos a un costado de muelle ATI en Av. Grecia. Se concurre al lugar y se constata su presencia, se encontraba en buenas condiciones. Se estima su presencia en el lugar por fuertes marejadas.</t>
  </si>
  <si>
    <t>Concon Hotel Radisson</t>
  </si>
  <si>
    <t>por denuncia de varamiento se acude a hotel radisson, al llegar al lugar el ejemplar ya no se encuentra en el lugar</t>
  </si>
  <si>
    <t>Se contactan desde municipio indicando presencia de lobo muy flaco en el sector Muelle Historico de Antofagasta, se concurre al lugar y se constata situación, se realiza monitoreo de ejemplar para evaluar su estado y posibles acciones a seguir.</t>
  </si>
  <si>
    <t>Se recibe llamado por presencia de ejemplar de pingüino en playa Hermosa, Pichilemu. Se acude al lugar presenciado que ejemplar presenta problemas para desplazarse, por lo que, se traslada a la oficina, y al día siguiente al CRFS del PArque Safari.</t>
  </si>
  <si>
    <t>LOBO FINO DE JUAN FERNANDEZ, CON ANZUELO EN SU HOCICO, SECTOR RITOQUE EN QUINTERO</t>
  </si>
  <si>
    <t>0,82</t>
  </si>
  <si>
    <t>Se observan 4 lesiones circulares del porte de una moneda en piel, lamentablemente no se logra describir tejido subcutáneo ni musculatura, estos hallazgos son atribuibles a la acción de animales carroñeros.</t>
  </si>
  <si>
    <t>El día 20/junio/2022 a las 15:15 horas se recibe llamado desde Centro de Investigación de Fauna Marina y Avistamiento de Cetáceos (CIFAMAC), indicando que habían recibido imagen desde redes sociales donde se mencionaba que perros habían atacado Chungungo causándole la muerte en sector los cordeles Monumento Natural la Portada, Antofagasta.  Desde dirección regional del Servicio Nacional de Pesca y</t>
  </si>
  <si>
    <t>El día 18 (sábado en la tarde)avisan de una nutria muerta en el sector de llico, se converso con el denunciante que se procedería a recoger al ejemplar recién el día 22, por no tener personal. el Denunciante dijo que lo guardaría en un congelador que no estaba usando.</t>
  </si>
  <si>
    <t>solo 1 herida en sector del hocico, posiblemente atribuibles a perro</t>
  </si>
  <si>
    <t>Se recibe denuncia de AAMM de lobo juvenil arrinconado por perros en frente de capitanía de puerto. Personal de esta capitanía lo protege mientras llega personal de Sernapesca, para su evaluación. Al tener una herida en su hocico se decide trasladarlo a ONG Chiloé Silvestre en sector NAl (Pullinque)</t>
  </si>
  <si>
    <t>Av. del Mar, altura Sole di Mare</t>
  </si>
  <si>
    <t>Se acuda por aviso de tortuga muerta en playa.  Se constata la presencia del ejemplar, una hembra de la especie Tortula Olicaea, la que se encontraba muerta y en descomposición.</t>
  </si>
  <si>
    <t>trauma craneano.</t>
  </si>
  <si>
    <t>se recibe llamado desde municipalidad de Algarrobo de Chungungo muerto en playa Canelo y es trasladado a departamento de medio ambiente donde es retirado por funcionario Juan Rojas y trasladado a Casablanca donde Gabriel Maldonado lo trasladara a fundación Ñamku.</t>
  </si>
  <si>
    <t>TENTELHUÉ</t>
  </si>
  <si>
    <t>A RAIZ DE UNA LLAMADA TELEFÓNICA EL DÍA JUEVES 23/06/22 DOÑA EDITA DÍAZ VARGAS NOS INFORMA SOBRE LA PRESENCIA DE UN LOBO EN EL SECTOR TENTELHUÉ, EL CUAL SE ENCONTRABA A ORILLAS DEL CAMINO RIPIADO DE LA RUTA COSTERA DE LA COMUNA. LA INFORMANTE MANIFESTABA PREOCUPACIÓN POR EL PELIGRO DE ATROPELLO O ATAQUE DE PERROS QUE PUDIERA RECIBIR EL LOBO. POSTERIOR A INFORMARNOS, ACUDIMOS AL LUGAR PARA CORROBOR</t>
  </si>
  <si>
    <t>Tortuga en avanzado estado de descomposición, la cual se encuentra sin cabeza. se evidencia especie de corte similar a un desgarro.</t>
  </si>
  <si>
    <t>En monitoreo a reserva marina La Rinconada, se constata presencia de caparazón, se evidencia que ejemplar se encuentra momificado.</t>
  </si>
  <si>
    <t>Presencia de anzuelo en lomo de ejemplar adulto, se constata que anzuelo no está afectando significativamente la condición de salud del animal, por lo que se monitoreara hasta que se suelte por si solo.</t>
  </si>
  <si>
    <t>Se contactan a Mesa de ayuda por lobo marino adulto con anzuelo, se concurre al lugar y se verifica situación, se indica que se estará monitoreando hasta que se logre salir el anzuelo tipo "Rapala". Por experiencia, esta no es la primera vez que ocurre esta situación y anzuelos terminan cediendo.</t>
  </si>
  <si>
    <t>13:50</t>
  </si>
  <si>
    <t>Se recibe denuncia a las 13:50 hrs., por parte de CODEFF, sobre cría de lobo marino varado en playa Mure. Se acude y se encuentra cría de Lobo fino austral en buenas condiciones, descansando en playa. Se realiza vigilancia hasta que la cría vuelve al mar por sus propios medios.</t>
  </si>
  <si>
    <t>10:05</t>
  </si>
  <si>
    <t>Sector Cía. Pesquera Camanchaca S. A.</t>
  </si>
  <si>
    <t>11,2</t>
  </si>
  <si>
    <t>Con fecha 30 de junio de 2022, en horas de la mañana y por medio de funcionarios del Centro de Rescate CIREMAR, se comunica a Sernapesca sobre la presencia de un ejemplar juvenil de lobo marino común vivo, pero en mal estado, varado en sector portuario de Compañía Pesquera Camancaha S. A. Se coordina el operativo de rescate por parte de funcionarios de CIREMAR.</t>
  </si>
  <si>
    <t>CACHALOTE ENANO DE CABEZA CORTA, CACHALOTE PIGMEO</t>
  </si>
  <si>
    <t xml:space="preserve"> Kogia breviceps</t>
  </si>
  <si>
    <t>sector playa comuna de Cañete</t>
  </si>
  <si>
    <t>2.15</t>
  </si>
  <si>
    <t>se recibe una llamada de armada, indicando presencia de un ejemplar de ballena varada en sector playa, intermareal alto en se acude al lugar se encuentra el ejemplar, se evalúan sus condiciones no encontrando heridas de carácter profundas solo se evidencia cortes pequeños superficiales probablemente debido al propio roce generado por el oleaje, estaba vivo se intenta reingresar al mar en varias op</t>
  </si>
  <si>
    <t>0.62</t>
  </si>
  <si>
    <t>23,8</t>
  </si>
  <si>
    <t>Heridas de larga data en aletas y plastrón, además una perforación en la zona media del caparazón atribuible a un elemento punzante.</t>
  </si>
  <si>
    <t>Delegado Municipal de Dichato informa el varamiento de una tortuga en playa Dichato. Acuden al rescate personal de oficina Tomé con  apoyo de personal Municipal (Seguridad Ciudadana y Médico Veterinario). Se encuentra deshidratada, con gran presencia de epibiontes en su caparazón y poco reactiva a estímulos.</t>
  </si>
  <si>
    <t>Fractura de 10 centimetros en escudo lateral izquierdo y fractura de plastrón. Además, se observa fractura de caparazón en escudos centrales.</t>
  </si>
  <si>
    <t>Se contactan desde centro de rescate indicando que funcionario de Conaf había encotrado tortuga varada con heridas en caparazón. Funcionarios de oficina regional concurren al lugar, constatando varamiento y trasladando ejemplar a Centro de rescate UA.</t>
  </si>
  <si>
    <t>32,4</t>
  </si>
  <si>
    <t>Sr. Hernán Jiménez informa de un ejemplar muerto de tortuga en sector Tres Pinos, Tomé. Se traslada a USS para posterior necropsia.</t>
  </si>
  <si>
    <t>Sector Humedal Rio LLuta</t>
  </si>
  <si>
    <t>Heridas provocadas posiblemente por otros animales carroñeros.</t>
  </si>
  <si>
    <t>Se recibe denuncia de un varamiento que podría corresponder a un delfín, se acude al lugar encontrándolo ya en un estado de descomposición avanzado no se pudo determinar el sexo ya que animales carroñeros se estaban alimentando del.
Finalmente se toman muestras de piel y musculo para hacer análisis genético para determinar con exactitud la especie.</t>
  </si>
  <si>
    <t>BALLENA DE ALETA, RORCUAL COMÚN, FIN</t>
  </si>
  <si>
    <t xml:space="preserve"> Balaenoptera physalus</t>
  </si>
  <si>
    <t>playa portezuelo, los pellines</t>
  </si>
  <si>
    <t>26000</t>
  </si>
  <si>
    <t>Se ven unas marcas en la zona superior de las aletas pectorales</t>
  </si>
  <si>
    <t>El día 7/7/22 alrededor de las 11:00 se recibe llamado de ballena varada. Se acude al lugar y se encuentra un cetáceo de grandes dimensiones muerto, ubicado en la rompiente de la playa unos 1600mt al norte de caleta pellines, comuna de constitución, región del Maule. Alrededor de las 13:50 hrs se toman muestras de piel, barba y musculo. Especie ballena fin, Tiene una longitud de 16.5 metros al par</t>
  </si>
  <si>
    <t>Se recibe llamado de mesa de ayuda por presencia de lobo marino en mal estado en la playa de Pupuya. Al comunicarnos con la usuaria indica que el ejemplar ya se encuentra fallecido.</t>
  </si>
  <si>
    <t>7.8</t>
  </si>
  <si>
    <t>Voluntarios CODEFF encuentran en patrullaje preventivo cría de lobo fino de JF, unos 300 mts. al sur del río Taucú, sin presencia de animales molestando. Voluntarios custodian al lobo hasta el día siguiente,.</t>
  </si>
  <si>
    <t>PLAYA CAUCAU</t>
  </si>
  <si>
    <t>Presenta heridas por raspones, caparazon fracturada raspones en vientre , ojos</t>
  </si>
  <si>
    <t>a las 13 horas se recibe llamado del fono 800 del servicio indicando varamiento de tortuga en playa caucau</t>
  </si>
  <si>
    <t>BALLENA MINKE</t>
  </si>
  <si>
    <t xml:space="preserve"> Balaenoptera acutorostrata</t>
  </si>
  <si>
    <t>15,000</t>
  </si>
  <si>
    <t>Con fecha 11 de julio a las 12:00, se llega al lugar constatándole de una ballena varada muerta en el sector de Caleta Llico, este cetáceo media alrededor de 18 mts de longitud total y se encontraba en un avanzado estado de descomposición, por lo cual no fue posible gestionar una necropsia, sino solo se tomaron algunas muestras para análisis genético e histopatología. Dado su estado de descomposic</t>
  </si>
  <si>
    <t>piedra redonda Huiro</t>
  </si>
  <si>
    <t>sin heridas solo hematomas por golpes</t>
  </si>
  <si>
    <t>ingreso llamada por mesa de ayuda, indicando que en piedra redonda sector Huiro se encontraba un pingüino varado. se acudió al lugar, encontrando al ejemplar y trasladándolo al cetro de rescate CERFAS, Valdivia.</t>
  </si>
  <si>
    <t>CACHALOTE</t>
  </si>
  <si>
    <t xml:space="preserve"> Physeter macrocephalus</t>
  </si>
  <si>
    <t>playa Yenehue, sector peleco</t>
  </si>
  <si>
    <t>12,60</t>
  </si>
  <si>
    <t>38 a 40 ton ,según bibliografía</t>
  </si>
  <si>
    <t>se encontró un orificio de aproximadamente unos 40cnt de largo por unos 25 de ancho cerca de aleta caudal ,pero debido al estado en descomposición fue difícil precisar el origen de esta herida.</t>
  </si>
  <si>
    <t>al concurrir al lugar que es de difícil llegada, esta playa se encuentra dentro de una comunidad indígena la cual obstaculizó mucho el trabajo de campo, pudiendo solamente tomar algunas de las muestras requeridas</t>
  </si>
  <si>
    <t>desprendimiento de piel en mandíbula y abdomen.</t>
  </si>
  <si>
    <t>Se contactan desde mesa de ayuda indicando que en balneario municipal se encuentra lobo marino muerto y rompiente de ola. El día 15.07.2022 se concurre al lugar en compañía de municipalidad realizando retiro del ejemplar y llevado a vertedero.</t>
  </si>
  <si>
    <t>Se recibe llamado de turistas alertando por pingüino varado en Pichidangui. SE concurre constatando que se trata de un Pingüino Magallánico adulto, sin heridas y en buena condición.  Se le traslada a Oficina Sernapesca para su evaluación.</t>
  </si>
  <si>
    <t>Ralun</t>
  </si>
  <si>
    <t xml:space="preserve"> Cochamó</t>
  </si>
  <si>
    <t>Aviso de lpresencia de lobo, en sector de cabañas, especificamente sobre tinajas, lobo cría en buen estado para ser reinsertado a medio natural</t>
  </si>
  <si>
    <t>0.58</t>
  </si>
  <si>
    <t>3.37</t>
  </si>
  <si>
    <t>Gran corte en nuca del ejemplar, con tejido muscular y tendones a la vista.  Herida consistente con enmallamiento.</t>
  </si>
  <si>
    <t>La Armada da alerta de pingüino varado en Guanaqueros.  Al concurrir se constata que posee una gran herida en su nuca, con exposición de tejidos blandos.  Se le traslada a centro primario de Sernapesca en UCN Coquimbo, donde se evalúa, se hidrata, y comienza tratamiento antibiótico (0.5 ml cada 12 hrs.  El ejemplar se hidrata.</t>
  </si>
  <si>
    <t>1.8</t>
  </si>
  <si>
    <t>Usuario realiza denuncia telefonica por lobo varado supuestamente herido en playa de iloca, se asiste al lugar y se encuentra el lobo un poco flaco pero muy activo y este al vernos con los escudos solo se devuelve al mar.</t>
  </si>
  <si>
    <t>Caleta Los Burros</t>
  </si>
  <si>
    <t>Presenta ranfoteca desviada</t>
  </si>
  <si>
    <t>Se recibe correo de mesa de ayuda por denuncia de un pingüino herido en caleta Los Burros Hualpén, se acude al lugar y se encuentra al ejemplar sin heridas, un poco agresivo,  debido al horario y condiciones de luz, se le traslada a oficina de la dirección regional. y al día siguiente a la USS.</t>
  </si>
  <si>
    <t>Se recibe llamado por lobo pequeño en sector  en astillero, frete a servicentro Petrobras en sector Pudeto bajo, lugar dentro de la ciudad, en sector poblado y con alta presencia de perros. Se acude al lugar, se evalúa estado físico y en vista de que se encuentra activo y en buena condición corporal, se decide reubicarlo en playa cercana, alejada de la población,</t>
  </si>
  <si>
    <t>10:38</t>
  </si>
  <si>
    <t>EL EJEMPLAR TENIA INFLAMACIÓN AGUDA EN EL SECTOR Y SECRECION DE SANDRE BAJO EL SECTOR DE LA RANFOTECA</t>
  </si>
  <si>
    <t>SE RECIBE UNA DENUNCIA DE UN PINGUINO EN EL SECTOR DE PLAYA CURANIPE CALETA CURANIPE, AL LLEGAR AL LUGAR SE ENCUENTRA AL EJEMPLAR MUERTO CON HERIDAS RECIENTES ATRIBUIBLES A PERROS</t>
  </si>
  <si>
    <t>1.95</t>
  </si>
  <si>
    <t>Presenta una marca cortante en dorso, costado derecho, y una herida punzante.  Igual presenta mordeduras en punta de aleta pectoral derecha.</t>
  </si>
  <si>
    <t>Alcaldía de mar de Chungungo alerta del varamiento de delfín oscuro en playa de Chungungo.  Se concurre al lugar, constatando que se trata de una ejemplar hembra adulta, la que presenta un corte superficial en el lomo, con una herida penetrante, y heridas consistentes con mordeduras en punta de aleta pectoral derecha.</t>
  </si>
  <si>
    <t>09:45</t>
  </si>
  <si>
    <t>se desconoce,. no se asistió al lugar</t>
  </si>
  <si>
    <t>Se recibe denuncia de pingüino muerto en Playa Lenga, se da aviso telefónico a Municipalidad de Hualpén para su disposición final.</t>
  </si>
  <si>
    <t>0,33</t>
  </si>
  <si>
    <t>5,2</t>
  </si>
  <si>
    <t>Ejemplar presenta diversas heridas en caparazón, se sugiere que pueden corresponder a golpes en requeríos.</t>
  </si>
  <si>
    <t>Desde Centro de rescate UA se contactan con encargado indicando que persona estaba reportando presencia de tortuga varada en sector El Lenguado, funcionarios concurren al lugar verificando que se encontraba aletargada y derivan a centro de rescate. En el centro se constata que se trata de tortuga pequeña 43,5 cm la cual pesaba 5,2 kg. Permanece en observación</t>
  </si>
  <si>
    <t>La mesa central de atención de Sernapesca recibe la información de un lobo marino muerto en sector Caleta Peñuelas, Coquimbo, indicando que se trata de un lobo muerto.</t>
  </si>
  <si>
    <t>Efecto de aves carroñeras.</t>
  </si>
  <si>
    <t>Funcionarios CONAF de Monumento Natural La Portada reportan varamiento de Pinguino de Humboldt en playa 1, el cual ya estaba en proceso de descomposición siendo alimento de aves carroñeras. Los funcionarios indican que no presenta fracturas, solo orificios por donde realizaron abordaje las aves.</t>
  </si>
  <si>
    <t>Se acude a llamado por ejemplar de pingüino que se encuentra aletargado en Playa Infiernillo. Se corrobora que el ejemplar está en proceso de muda y tiene poca reacción a estímulos.</t>
  </si>
  <si>
    <t>18:10</t>
  </si>
  <si>
    <t>Espigon del muelle</t>
  </si>
  <si>
    <t>por denuncia a la mesa de ayuda se toma contacto con usuario quien indica que hay un ejemplar muerto sobre el espigón de tpv, Se indica que debe tomar contacto con la municipalidad son los encargados de realizar el retiro de dicho ejemplar</t>
  </si>
  <si>
    <t>Caleta Inio</t>
  </si>
  <si>
    <t>Presenta una herida en la aleta derecha</t>
  </si>
  <si>
    <t>Se recibe denuncia vía telefónica de Bárbara Ayala perteneciente a la ONG Chiloé Protegido el 22-07-22, señalando varamiento de una cría de lobo marino común decaído y con una herida en la aleta en el sector de Caleta Inio. Siendo un lugar de muy difícil acceso, se coordina con la AAMM el traslado del ejemplar desde Inio a Quellón vía marítima. Se recibe la cría de lobo marino y se mantiene en las</t>
  </si>
  <si>
    <t>2.400</t>
  </si>
  <si>
    <t>Presenta tres cortes, presumiblemente por enmallamiento.  El principal comienza en el abdomen bajo, y termina en la cola.  Un segundo corte en la pechuga.  Un tercer corte bajo la aleta derecha.</t>
  </si>
  <si>
    <t>Turista de aviso de varamiento de pingüino en Caleta Hornos.  Se acude a su rescate, constatando las lesiones.  Se le traslada a centro primario de Sernapesca en UCN Coquimbo.</t>
  </si>
  <si>
    <t>1.7</t>
  </si>
  <si>
    <t>Se recibe denuncia de lobo marino en la vía pública en  sector Explanada de Tomé, donde existen locales de venta de pescados y mariscos y es altamente concurrido por visitantes. La playa aledaña es un sector de descanso habitual de un grupo de 100 lobos aprox., por lo que existe una reja para evitar que los lobos salgan a la vía pública, sin embargo el portón debe haber quedado abierto.</t>
  </si>
  <si>
    <t>Playa Maicolpué</t>
  </si>
  <si>
    <t>El día 25.07.2022 se relocaliza juvenil de lobo marino en Sector de Tril-Tril, Comuna de San Juan de la Costa, el cual fue rescatado y custodiado por la Autoridad Marítima de Bahía Mansa el día 24.07.2022, desde Playa Maicolpué para evitar ataque de perros.</t>
  </si>
  <si>
    <t>08:47</t>
  </si>
  <si>
    <t>2.25</t>
  </si>
  <si>
    <t>Necropsia ex situ (no en playa);OTRA</t>
  </si>
  <si>
    <t>EJEMPLR DE CHUNGUNGO MUERTO, ENCONTRADO EL DIA SABADO 23 EN POZO DE PLANTA AES GENER , RETIRADO DIA DOMINGO A PRIMERA HOAR PARA TRASLADO A FUNDACIÓN ÑANKU PARA SE CONGELAMIENTO Y POSTERIOR NECROPSIA</t>
  </si>
  <si>
    <t>Por denuncia a la mesa de ayuda se toma contacto con usuario, informando que los ejemplares muertos son jurisdiccion de la municipalidad.</t>
  </si>
  <si>
    <t xml:space="preserve"> Papudo</t>
  </si>
  <si>
    <t>información recibida por la encargada oficina Ligua,el dia sabado 23 a las 18:00 hrs, indicando que en caleta papudo hay un pinguino, lo dejan en custodia para ir a retirarlo dia domingo</t>
  </si>
  <si>
    <t>Presenta dos heridas en la aleta izquierda, con fracturas expuestas.</t>
  </si>
  <si>
    <t>Se rescata ejemplar juvenil de pingüino de magallanes.  En la revisión se constata que presenta dos heridas en su aleta izquierda, con fracturas expuestas.</t>
  </si>
  <si>
    <t>PLAYA EL DURAZNO QUINTERO</t>
  </si>
  <si>
    <t>Información de terceros, pinguino muerto en playa el Durazno</t>
  </si>
  <si>
    <t>Capitanía de Puerto de Los Vilos alerta de un ejemplar de lobo marino en playa Los Vilos.  No obstante cuando se concurre al lugar, el ejemplar había vuelto por sus propios medios al mar.</t>
  </si>
  <si>
    <t>caleta ligua</t>
  </si>
  <si>
    <t>pinguino al parecer ciego, no esta activo</t>
  </si>
  <si>
    <t>Las Mulatas</t>
  </si>
  <si>
    <t>Lobo marino aparece muerto en sector las Mulatas a un costado del muelle. No presenta heridas o daños atribuibles a la acción humana. El animal lleva muerto varios días, se puede observar perdida de partes blandas provocada por carroñeros y perdida de pelo y epidermis. Se coordina traslado a vertedero.</t>
  </si>
  <si>
    <t>Punta de Parra</t>
  </si>
  <si>
    <t>53</t>
  </si>
  <si>
    <t>Se recibe denuncia  el día 27.07 a las 17 horas, indican que el ejemplar se encuentra en buenas condiciones y sin presencia de perros en el lugar. El día 28.07  nuevamente denuncian que el ejemplar sigue ahí pero siendo acosado por perros vagos, por tanto se coordina rescate.</t>
  </si>
  <si>
    <t>Balneario Las Salinas</t>
  </si>
  <si>
    <t>09:40</t>
  </si>
  <si>
    <t>ventanas</t>
  </si>
  <si>
    <t>herida a la altura de cuello</t>
  </si>
  <si>
    <t>caleta obispito</t>
  </si>
  <si>
    <t>pequeñas fisuras en su caparazon</t>
  </si>
  <si>
    <t>Se rescata tortuga olivácea en el sector de caleta Obispito el sábado 30 de julio, luego es revisada por el Dr. Carlos Pérez de la Municipalidad de Caldera, el cual suministra suero fisiológico para su hidratación, y limpieza de herida, para posteriormente coordinar con UCB nivel central su traslado el día 1 de agosto al Centro de Rescate de la Universidad de Antofagasta en conjunto con los funcio</t>
  </si>
  <si>
    <t>lesiones abiertas en la zona del cuello</t>
  </si>
  <si>
    <t>Por denuncia de usuaria se va a verificar estado de un lobo marino que se encontraba en estacionamientos de Caleta Portales. Al llegar se encontró al ejemplar descansando junto a otros 4 lobos en el lugar, el ejemplar estaba en una condición corporal menor a los demás y con heridas en la zona del cuello, sin embargo atento al medio. Se conversa con usuaria que es parte de una empresa constructora</t>
  </si>
  <si>
    <t>Se notifica al Servicio a través de mesa de ayuda, posteriormente se contacta con la  Planta de Proceso Graneros para tener antecedente del estado del ejemplar, tamaño y condición se solicitan fotos. Se ingresa a planta y se procede a colocar a la cría de lobo común a jaula de transporte para su posterior liberación en Bahía Acantilada</t>
  </si>
  <si>
    <t>Playa los Lilenes</t>
  </si>
  <si>
    <t>Por denuncia a la mesa de ayuda se toma contacto por usuarios quien indica el varamiento de un ejemplar de pinguino en playa los lilenes, por la hora y ya que el ejemplar no se encontraba bajo amenaza, se coordina realizar la verificación el día viernes Am. 05-08-2022 al llegar al lugar el ejemplar no se encuentra, se recorre toda la playa, 05-08-2022 PM nuevamente se denuncia al ejemplar tomando</t>
  </si>
  <si>
    <t>Mediante redes sociales, se evidencia la presencia de un pope de lobo marino común en Puerto Cisnes. Ante ello, responde la AAMM local y carabineros de la localidad.
"Siendo las 13:35 hrs. aproximadamente se recibe llamado telefónico al cuerpo
de guardia de la Capitanía de puerto de Cisnes informando sobre la presencia de lobo marino en sector
puente San Luis Puerto Cisnes.
Siendo las 13:40 pers</t>
  </si>
  <si>
    <t>Se observan 2 heridas de 2.5 cm aprox, atribuible presuntamente a mordida de perro. no se observa sangramiento. No se observa compromiso general del ejemplar, puesto que se encuentra atento al medio y reactivo a la manipulación. En heridas se aplica cloramfenicol en spray.</t>
  </si>
  <si>
    <t>Mediante contacto telefónico de carabineros, se indica la presencia de un lobo en sector la estampilla, en río Los Palos. Personal de sernapesca acude al sector. Se trasloca a sector de bahía  acantilada.</t>
  </si>
  <si>
    <t xml:space="preserve">N° ejemplares varados año 2009 a  2022
</t>
  </si>
  <si>
    <t xml:space="preserve">N° eventos registrados entre año 2009 a 2022
</t>
  </si>
  <si>
    <t xml:space="preserve">N°promedio mensual ejemplares varados año 2009 a  2022
</t>
  </si>
  <si>
    <t>NULL</t>
  </si>
  <si>
    <t xml:space="preserve">Ejemplar encontrado en carretera atropellado, a las 8:30, por el Sr. Juan Enrique Luer (Rut. 6.826.643-2), en KM 80,5 camino a Puerto Saavedra. Presenta herida profunda en la zona Dorsal caudal, lado derecho. De acuerdo a lo observado, la posible causa de muerte del ejemplar fue por un traumatismo encefalo cranaeano, producido por atropello.  Ejemplar se encuentra congelado actualmente para su entrega a Agrupación Cultural Museo Historia Natural Guiñez Hernandez de esta región, en revisión por jurídica regional actualmente (se intentó entregar a UACH Valdivia pero logísticamente ello no pudo ser concretado). </t>
  </si>
  <si>
    <t>Marioly Flores Lara</t>
  </si>
  <si>
    <t>FOCA LEOPARDO</t>
  </si>
  <si>
    <t xml:space="preserve"> Hydrurga leptonyx</t>
  </si>
  <si>
    <t>16:36</t>
  </si>
  <si>
    <t>Ancud, playa mar brava, sector piedra run</t>
  </si>
  <si>
    <t>heridas en zona cervical, lomo y cola, no atribuibles a otros animales.</t>
  </si>
  <si>
    <t>Contacto sra. Roxana fono  987561359,  realiza denuncia por varamiento de foca leopardo en sector piedra run, playa mar brava, comuna de Ancud. Se acude al lugar verificando los hechos denunciados, se evalúa la condición del animal y finalmente se decide trasladarlo a ONG Chiloe Silvestre, en vista de su baja condición corporal, deshidratación y heridas a lo largo de la zona dorsal.</t>
  </si>
  <si>
    <t>playa carvallo</t>
  </si>
  <si>
    <t>Se realiza rescate de cría de lobo marino común en sector Lobería de Cobquecura.</t>
  </si>
  <si>
    <t>Durante la jornada se rescatan 3 crías de lobo marino común en sector Lobería de Cobquecura.</t>
  </si>
  <si>
    <t>Se rescatan 4 crías de Lobo marino común en playa Lobería en Cobquecura</t>
  </si>
  <si>
    <t>10:49</t>
  </si>
  <si>
    <t>Se avisa de cría de Lobo marino común subiendo por el río Cobquecura hacia el sector de casas. Se aprecian grandes marejadas, donde las olas alcanzan cerca de 5 m de altura.</t>
  </si>
  <si>
    <t>Playa Abanico</t>
  </si>
  <si>
    <t>Por Aviso de OBC Chinchimen quien encuentra ejemplar muerto en playa abanico para posteriormente realizar necropsia</t>
  </si>
  <si>
    <t xml:space="preserve"> Zapallar</t>
  </si>
  <si>
    <t>POR AVISO DE CHINCHIMEN SE AUTORIZA SU RETIRO DE PLAYA PARA EFECTUAR NEGCROPSIAS RESPECTIVAS</t>
  </si>
  <si>
    <t>Se recibe aviso de un pingüino para ser trasladado desde Lomas coloradas hasta Oficina DR. El ejemplar fue encontrado en Lenga  (roquerío) por una familia de Lomas Coloradas que lo llevaron a su casa. Luego llamaron al Sernapesca para su retiro.</t>
  </si>
  <si>
    <t>SE AUTORIZA EL TRASLADO DE EJEMPLAR MUERTO A OBC CHINCHIMEN</t>
  </si>
  <si>
    <t>Se realiza rescate de cría de Lobo marino común en playa Lobería de Cobquecura, cerca de murallón en costanera.</t>
  </si>
  <si>
    <t>SE AUTORIZA EL RETIRO POR PARTE DE OBC CHINCHIMEN PARA POSTERIORMENTE REALIZAR NECROPSIA DEL EJEMPLAR</t>
  </si>
  <si>
    <t>Se rescata cría de Lobo marino común frente a zona de locales comerciales en costanera de Cobquecura. Se presentan fuertes marejadas en el sector.</t>
  </si>
  <si>
    <t>Playa El Colorado (COPEC)</t>
  </si>
  <si>
    <t>Por medio aviso realizado por trabajadores de la empresa COPEC, en obras en sector de Playa El Colorado, se organiza operativo con personal de CIREMAR para constatar y rescatar el ejemplar. Otárido varado en playa por efectos de marejada. se ingresa a centro de rescate.</t>
  </si>
  <si>
    <t>13:17</t>
  </si>
  <si>
    <t>Sector Buque Varado (estacionamiento)</t>
  </si>
  <si>
    <t>Por medio de funcionarios de Seguridad Ciudadana de la I.M. de Iquique y de CIREMAR se toma conocimiento de la presencia de un ejemplar de lobo marino común en sector Buque Varado de la Península de Cavancha. Se organiza operativo para rescatar el animal y materializar ingreso en centro de rescate,.</t>
  </si>
  <si>
    <t>14:12</t>
  </si>
  <si>
    <t>Sector Buque Varado (playa)</t>
  </si>
  <si>
    <t>0,85</t>
  </si>
  <si>
    <t>9,8</t>
  </si>
  <si>
    <t>Cuidadanos se comunican con funcionarios de CIREMAR a fin de comunicar la presencia de un ejemplar de lobo marino común en sector de playa Buque Varado. El animal presenta poca movilidad y se aprecia riesgo de daños por perros. se organiza operativo de rescate de manera conjunta, se captura  e ingresa a centro de rescate.</t>
  </si>
  <si>
    <t>1.10</t>
  </si>
  <si>
    <t>Se visualizan heridas en la parte frontal de la cabeza poco profundas. También se aprecian marcas en su cabeza y en su cuerpo.</t>
  </si>
  <si>
    <t>Se recibe denuncia por medio de la mesa ayuda, alertando que había una espacie varada sin vida en playa las machas. Se procede a ir a al lugar para constatar los hechos, tomar muestras de piel y musculo, determinar el sexo y medir al ejemplar.
Disposición final el vertedero.</t>
  </si>
  <si>
    <t>1.84</t>
  </si>
  <si>
    <t>Se visualizan heridas como rasguños en el cuerpo.</t>
  </si>
  <si>
    <t>Se recibe denuncia por cetáceo varada en playa las machas. Se toma contacto con personal del IFOP que retiro el ejemplar a sus dependencias para ser preservado hasta poder realizar una necropsia.</t>
  </si>
  <si>
    <t>Sector casa del soldado</t>
  </si>
  <si>
    <t>Se encontró al ejemplar sin una pata trasera y en la parte de su cola tenia algunas heridas, que se observan sin pelaje.</t>
  </si>
  <si>
    <t>Se recibe denuncia que había un chungungo varado en el sector la casa del soldado, se procede a ir a constatar la denuncia, se encontró al ejemplar sin vida en la costa sin una de sus extremidades traseras, se toman sus medidas y se procede llevar al ejemplar hasta la universidad Tarapaca para su preservación para ser objetivo de análisis.</t>
  </si>
  <si>
    <t>54,5</t>
  </si>
  <si>
    <t>Presenta heridas provocadas por aves carroñeras (picoteo de jotes)</t>
  </si>
  <si>
    <t>Lugareños del sector Curiñanco realizan llamado de aviso a Sernapesca informando la presencia de una tortuga verde en el sector norte de la playa. Según informaron, atribuyen el evento a las malas condiciones climáticas y a las fuertes marejadas que hacen imposible su retorno al agua. Al momento de encontrar la tortuga estaba siendo picoteada por jotes, que le causaron una serie de heridas en sus</t>
  </si>
  <si>
    <t>cortes superficiales en espalda y aleta</t>
  </si>
  <si>
    <t>se recibió llamada desde la capitanía de Puerto de Los Vilos informando acerca de un Lobo varado, este se encontraba en caleta las Conchas con heridas superficiales, estaba en buen estado y descansando.</t>
  </si>
  <si>
    <t>Pinguino se encontraba muerto con lesiones atribuibles a terceros, signos de aplastamiento y avanzado estado de descomposición</t>
  </si>
  <si>
    <t>A raíz de un monitoreo realizado en sector playa amarilla por temas ambientales, se detectó presencia de pinguino muerto el cual fue llevado a vertedero.</t>
  </si>
  <si>
    <t>Se recibe llamado de la Autoridad marítima y de la empresa Salmones Austral, describiendo el varamiento de un lobo marino, se acude al sector, se rescata y al otro día se traslada a universidad San Sebastián</t>
  </si>
  <si>
    <t>09:10</t>
  </si>
  <si>
    <t>Se recibe llamado del SAG llama Lucy Rodriguez, Tel: 41 262 0286. Señala que hay Pinguino rescatado por ususario en el sector escuadrón de Coronel. Lo tiene en su casa. Funcionarios de DR Talcahuano lo trasladan a USS.</t>
  </si>
  <si>
    <t>15000</t>
  </si>
  <si>
    <t>En zona genital se observan marcas de artes de pesca, no evidenciándose en el momento restos de redes.</t>
  </si>
  <si>
    <t>Desde Cifamac se comunican indicando que en en bahía Mejillones se encontraba flotando a la deriva ballena juvenil, la cual presentaba indicios lesiones por artes de pesca. Funcionarios oficina Mejillones, en conjunto con municipalidad, CIFAMAC y Armada coordinan traslado hacia zona aislada en playa Ancora para posterior Necropsia. Lamentablemente, por encontrarse animal en mar, no se pudo realiza</t>
  </si>
  <si>
    <t>Presenta heridas propias de proceso de descomposición y de aves carroñeras.</t>
  </si>
  <si>
    <t>Desde Monumento Nacional La Portada, se contactan indicando que en área protegida encuentran carcasas de lobos marinos en avanzado estado (momificados)</t>
  </si>
  <si>
    <t>Desde Mesa de ayuda reportan varamiento de lobo marino, se concurre al lugar y se constata que este se encontraba en mar y alimentandose.</t>
  </si>
  <si>
    <t>Fracturas y rasguños producto de golpes con requeríos.</t>
  </si>
  <si>
    <t>Funcionarios de reserva marina La Rinconada en monitoreo detectan que tortuga se encontraba en pozón golpeándose con rocas. Funcionarios la retiran del lugar y trasladan a centro de rescate de universidad de Antofagasta.</t>
  </si>
  <si>
    <t>BALLENA FRANCA AUSTRAL</t>
  </si>
  <si>
    <t xml:space="preserve"> Eubalaena australis</t>
  </si>
  <si>
    <t>40000</t>
  </si>
  <si>
    <t>Desde Armada y Conaf se contactan indicando que en reserva la rinconada se encuentra ballena con riesgo de varamiento, ya que se encuentra muy cerca de la costa. Funcionarios concurren al lugar y constatan que se trata de una ballena franca, la cual se encontraba con su cría. Se realiza protocolo de avistamiento de esta especie y se indica que conducta es propia de la especie.</t>
  </si>
  <si>
    <t>08:30</t>
  </si>
  <si>
    <t>POLOCUE</t>
  </si>
  <si>
    <t>Se realiza una denuncia al teléfono del encargado de oficina el cual asigna a los funcionarios a asistir al rescate, llegando a la playa e Polocue y encontrando al Espécimen muerto, siendo trasladado a Chiloé Silvestre para su estudio y determinación d la causa de muerte</t>
  </si>
  <si>
    <t>Se recibe denuncia de Lobo marino en sector residencial de Pilicura, comuna de Cobquecura. Se acude y relocaliza al ejemplar para protegerlo de acciones de terceros.</t>
  </si>
  <si>
    <t>Se recibe denuncia de varamiento de un juvenil de lobo marino en sector Pingueral en la vía vehicular. Se encuentra atento al medio y sin lesiones aparentes.</t>
  </si>
  <si>
    <t>Se recibe denuncia por varamiento de un cachorro de lobo marino común en playa Pingueral. Se encuentra atento al medio, en buena condición corporal y sin lesiones aparentes.</t>
  </si>
  <si>
    <t>Juvenil Magallanico con ceguera</t>
  </si>
  <si>
    <t>Se recibe llamada por denuncia a las 9:15 del día 24-08-2022. Dando aviso de un pinguino varado en la playa de Ritoque. Se acude al lugar a retirar al ejemplar que estaba siendo resguardado por pescadores recreativos, para ser trasladado a Refugio Ñamku en Concon.</t>
  </si>
  <si>
    <t xml:space="preserve"> Grampus griseus</t>
  </si>
  <si>
    <t>10:34</t>
  </si>
  <si>
    <t>Se recibe llamado por presencia de delfín varado en sector Playa Hermosa, Pichilemu. Minutos después el mismo usuario informante, comunica que delfín logra volver al mar por sus propios medios, al subir la marea.</t>
  </si>
  <si>
    <t>Alto Colorado</t>
  </si>
  <si>
    <t>0,71</t>
  </si>
  <si>
    <t>Usuario encuentra en playa Alto Colorado a tortuga olivácea muerta y la traslada a la oficina de Pichilemu.</t>
  </si>
  <si>
    <t>Usuario encuentra ejemplar de pingüino en Playa Tres Pinos de Tomé. Lo traslada por sus propios medios a Centro Ñacurutú en Coliumo, quedando  en el lugar para posteriormente ser trasladado a Universidad San Sebastián. No se aprecian lesiones pero si presenta zonas alopécicas asociadas a muda de plumaje.</t>
  </si>
  <si>
    <t>23:00</t>
  </si>
  <si>
    <t>10,2</t>
  </si>
  <si>
    <t>Usuario encuentra ejemplar de lobo en Playa Dichato. Estaba siendo atacado por perros, entonces lo traslada por sus propios medios a Centro Ñacurutú en Coliumo, quedando  en el lugar para posteriormente ser trasladado a Universidad San Sebastián. No se aprecian lesiones externas.</t>
  </si>
  <si>
    <t>presencia de mordeduras de perros a la altura del cuello</t>
  </si>
  <si>
    <t>Playa Blanca las Cruces</t>
  </si>
  <si>
    <t>Usuario llama informando sobre lobo enfermo en orilla de playa Blanca, Las cruces.</t>
  </si>
  <si>
    <t>Punta Lavapie</t>
  </si>
  <si>
    <t>Se llama al servicio del avistamiento de un pínguino en sector punta lavapie, al visitar el sector nos comunicamos con la persona y nos informa que el ejemplar se fue al mar. las características físicas del pinguino las proporciono el usuario</t>
  </si>
  <si>
    <t>lelbun</t>
  </si>
  <si>
    <t>Se acude a sector playa Lelbún, por varamiento de lobo marino común. Usuario indica que estaría cerca de su sitio, y habría presencia de perros. Además, de encontrarse decaído. Por lo que al llegar, y luego de observar al ejemplar, se decidió dejarlo en oficina, y al día siguiente trasladarlo a ONG Chiloé silvestre.</t>
  </si>
  <si>
    <t>15:45</t>
  </si>
  <si>
    <t>Playa La Sal</t>
  </si>
  <si>
    <t>0,83</t>
  </si>
  <si>
    <t>Importante fractura de caparazón a lo largo del ejemplar y en sector caudal con pérdida de tejido. Hematoma craneal.</t>
  </si>
  <si>
    <t>Usuario da cuenta a Sernapesca sobre la presencia de un ejemplar de tortuga marina varada en un sector de roqueríos cerca de playa La Sal. Funcionarios del Servicio que se encontraban en cometido de fiscalización en terreno constataron el hecho, verificando el importante daño por fractura de caparazón dorsal con pérdida de fluido sanguíneo. El animal, a pesar de su mal estado, se encontraba con vi</t>
  </si>
  <si>
    <t>Sector Costamar</t>
  </si>
  <si>
    <t>El día Sábado 30 llaman avisando de avistamiento de un lobo marino, por lo cual se trasladaron colegas al sector lo colocaron en la jaula y lo llevaron a la dirección Regional</t>
  </si>
  <si>
    <t>Coquimbo Playa Km 465</t>
  </si>
  <si>
    <t>Se recibe llamado de usuario indicando por la presencia de 4 ejemplares de pingüinos muertos en playa.  Se le solicita fotografías, donde se constata la especie, y el estado de desarrollo.  Usuario indica que en playa no hay más ejemplares.</t>
  </si>
  <si>
    <t>Coquimbo, Playa Km 465</t>
  </si>
  <si>
    <t>Se recibe aviso de varamiento de pingüino muerto.  Se solicita fotografías a usuario, constatando que se trata de juvenil de pingüino de Magallanes.</t>
  </si>
  <si>
    <t>Coquimbo, PLaya Km 465</t>
  </si>
  <si>
    <t>Se da aviso a la municipalidad para que traslade al ejemplar al relleno sanitario.</t>
  </si>
  <si>
    <t>La Serena, Playa Ret. Baculic</t>
  </si>
  <si>
    <t>4.5</t>
  </si>
  <si>
    <t>Se da aviso de gran ejemplar llegando a playa concurrida por turistas.  Se concurre al sector, constatando que se trata de un elefante marino macho, subadulto.  No presenta heridas y se encuentra en buena condición.</t>
  </si>
  <si>
    <t>Guanaqueros, sector Las Lisitas</t>
  </si>
  <si>
    <t>Se recibe aviso de tortuga varada en Playa Guanaqueros, sector Las Lisitas.  Se concurre al sector, constatando que se trata de un ejemplar macho adulto de Tortuga Olivacea.  Se toma medidas del ejemplar, y se procede a su entierre en el mismo sector.</t>
  </si>
  <si>
    <t>Coquimbo, playa Enjoy</t>
  </si>
  <si>
    <t>Se recibe llamado de pingüino varado muerto en Playa sector Enjoy.  Al concurrir se constata que corresponde a adulto de Pingüino de Magallanes.</t>
  </si>
  <si>
    <t>10:15</t>
  </si>
  <si>
    <t>PUNTA SIRENA CURANIPE</t>
  </si>
  <si>
    <t>N\A</t>
  </si>
  <si>
    <t>10:46</t>
  </si>
  <si>
    <t>SE RECIBE LLAMADA TELEFÓNICA DE USUARIA DENUNCIANDO UN LOBO MARINO EN PLAYA LOVELVAN, SE ACUDE AL LUGAR Y SE ENCUENTRA EL EJEMPLAR MUY ACTIVO DESCANSANDO EN PLAYA</t>
  </si>
  <si>
    <t>13:05</t>
  </si>
  <si>
    <t xml:space="preserve"> Porvenir</t>
  </si>
  <si>
    <t>2.70</t>
  </si>
  <si>
    <t>Costanera Quellón, Muelle Fiscal</t>
  </si>
  <si>
    <t>Se observa una herida abierta de alrededor de un centímetro en la zona sacroilíaca, pero que no revestía peligro para la salud del cachorro.</t>
  </si>
  <si>
    <t>Se evidencia la presencia de un cachorro de lobo de mar, debajo de una embarcación que se encontraba en tierra. Se realiza la evaluación de la situación observando estado de salud y condiciones físicas se decide la jaula de transporte para su posterior evaluación en las dependencias de la oficina, ya que el animal presentaba buen ánimo y cierto grado de agresividad.</t>
  </si>
  <si>
    <t>San Javier, Río Calle Calle</t>
  </si>
  <si>
    <t>El animal presenta una gran cicatriz en la zona dorsal, al parecer provocada por la hélice de una embarcación (ya cicatrizada)</t>
  </si>
  <si>
    <t>El señor Jorge Pozas reporta la presencia de un elefante marino de gran tamaño en la ribera del río Calle-Calle, sector San Javier. Usuario señala que el animal lleva aproximadamente dos semanas en la zona. Al momento de la inspección observamos que el elefante se encuentra en el agua a unos 300 metros de distancia de nuestra posición y avanzando aguas arriba en dirección a la localidad de Antilhu</t>
  </si>
  <si>
    <t>Muelle Artesanal Quellón</t>
  </si>
  <si>
    <t>Se observa una herida abierta en la cabeza, entre la oreja y el ojo derecho, de un centímetro de diámetro aprox., abundante secreción del ojo derecho, varias heridas pequeñas en su cuerpo pero que no representaban compromiso serio.</t>
  </si>
  <si>
    <t xml:space="preserve">Se evidencia la presencia de un cachorro de lobo de mar, al lado de una embarcación que se encontraba en tierra, en el muelle artesanal. Se encontraba decaído y con muy poca respuesta a los estímulos.
</t>
  </si>
  <si>
    <t>se notifica por medio watsapp la presencia de un popito de lobo común en buenas condiciones el cual fue rápidamente devuelto al mar en la costanera de la ciudad de Puerto Cisnes</t>
  </si>
  <si>
    <t>Detectamos un corte en la aleta izquierda, sin embargo no fue factible fotografiar.</t>
  </si>
  <si>
    <t>Se recibe denuncia por la presencia de un cachorro de lobo marino común en un roquerío en el sector Quichiuto en Tomé. Se constata que se encuentra activo, nada sin dificultad por las cercanías del sector y a ratos sale a descansar al roquerío. A la distancia se detecta un corte en su aleta izquierda, sin embargo no es posible realizar el rescate por la dificultad que presenta el terreno.</t>
  </si>
  <si>
    <t>Se recibe correo indicando que hay lobo varado en playa Las conchita de El Quisco. Se coordinara para que se pase a verificar la condición del ejemplar al día siguiente por la mañana.</t>
  </si>
  <si>
    <t>se informa a través de correo que hay ejemplar de lobo fino varado en playa de algarrobo, frente a café Mandrake. Se acude al lugar por la tarde, no encontrando al ejemplar en el lugar indicado</t>
  </si>
  <si>
    <t>Se recibe la denuncia a nuestra oficina, personal asistió al lugar cuidando al ejemplar a la hora después, este se fue al mar. Se encontraba descansado.</t>
  </si>
  <si>
    <t>Av. del Mar Coquimbo, sector La Cantera</t>
  </si>
  <si>
    <t>0.54</t>
  </si>
  <si>
    <t>1,97</t>
  </si>
  <si>
    <t>Se recibe aviso de pingüino varado en playa.  Se concurre al sector constatando que se trata de juvenil de Pingüino de Humboldt muy debil.</t>
  </si>
  <si>
    <t>Playa La Herradura de Coquimbo</t>
  </si>
  <si>
    <t>Se recibe información por redes sociales de varamiento de dos pingüinos en Bahía La Herradura de Coquimbo.  En el lugar se constata que corresponde a dos adultos de Pingüino de Humboldt muertos, y sis heridas visibles.</t>
  </si>
  <si>
    <t xml:space="preserve">
Por denuncia a la mesa de ayuda se acude a playa carvallo para evaluar un ejemplar de lobo marino juvenil, al llegar al lugar tambien nos encontramos con este ejemplar que tiene una data de muerte de mas o menos 2 meses</t>
  </si>
  <si>
    <t>Lobo cría descansando en playa, no tiene lesiones visibles ni secreciones, buena reacción, ataca y se lanza al agua.</t>
  </si>
  <si>
    <t>Montemar Reñaca</t>
  </si>
  <si>
    <t>por denuncia a la mesa de ayuda se toma contacto con usuaria quien indica el varamiento de ejemplar de lobo marino, por el lugar y las condiciones en las cuales se encuentra, no se activa el procedimiento de rescate, ya que se encuentra distante 100mts de una lobera.</t>
  </si>
  <si>
    <t>Av Peru</t>
  </si>
  <si>
    <t>por llamado a la mesa de ayuda mas llamados de carabineros al telefono de rescate, se toma contacto con usuarios quienes informan el varamiento del ejemplar, al realizar la revision remota no se nota un ejemplar bajo peso ni deprimido, por lo que se activa protocolo de monitoreo de 48 a 72 horas</t>
  </si>
  <si>
    <t>Los molles</t>
  </si>
  <si>
    <t>por denuncia a la mesa de ayuda se toma contacto con usuarios quienes informan del ejemplar.</t>
  </si>
  <si>
    <t>Piedra Feliz</t>
  </si>
  <si>
    <t>por denuncia a la mesa de ayuda se toma contacto con usuario, indicándole que por el lugar del evento ademas de que el ejemplar se ve en buena condición corporal, por mas que no tuviese comida, el estaba bien, se insiste en que no lo tomen ni lo devuelvan al mar</t>
  </si>
  <si>
    <t>6</t>
  </si>
  <si>
    <t>Se asistió al lugar según lo anunciado por el denunciante y se procedió a trasladar a nuestra dirección Regional, ejemplar sin lesiones.</t>
  </si>
  <si>
    <t>1.40</t>
  </si>
  <si>
    <t>Lobo informado a línea 800 del servicio, a las 23:00 horas del dia 6 septiembre, denuncia indica lobo en calle de loncura, se aprecia sin heridas (foto), se verifica el 7 septiembre</t>
  </si>
  <si>
    <t>Lobo informado a línea 800 del servicio, a las 23:00 horas del dia 6 septiembre, denuncia indica lobo en calle de loncura, se aprecia sin heridas (foto), se verifica el 7 septiembre ,no encontrando el ejemplar</t>
  </si>
  <si>
    <t>Estero</t>
  </si>
  <si>
    <t xml:space="preserve"> Huasco</t>
  </si>
  <si>
    <t>C. P Huasco informa que en la Playa  Grande Huasco encontraron un pingüino varado. Acudimos al lugar y al llegar pudimos observar que el pingüino de Humboldt  no presentaba heridas y se encontraba “en buena condición física” pero no se paraba y tenía sus extremidades posteriores y superiores inmovilizadas.</t>
  </si>
  <si>
    <t>Se recibe llamado por parte del muelle Emporcha ante la presencia de un loco común juvenil .</t>
  </si>
  <si>
    <t>17:15</t>
  </si>
  <si>
    <t>PLAYA HUAYQUIQUE NORTE</t>
  </si>
  <si>
    <t>0.80</t>
  </si>
  <si>
    <t>se recibe información vía correo electrónico de la DN linea 800 sobre un avistamiento de lobo en sector playa amarilla, Los Vilos.</t>
  </si>
  <si>
    <t>Cocholgüe</t>
  </si>
  <si>
    <t>Presenta secreción ocular.</t>
  </si>
  <si>
    <t>Se recibe denuncia de lobo común juvenil varado en el sector de Villa Cocholgüe, en Tomé. Se constata que se encuentra débil y deshidratado.</t>
  </si>
  <si>
    <t>Astillero, camino San José</t>
  </si>
  <si>
    <t>Pequeña herida superficial en zona abdominal, probablemente atribuible a contacto con espina o alambre en el sector.</t>
  </si>
  <si>
    <t>Denuncia de lobo marino en camino el día 10-09-2022 en la noche. Se asiste al día siguiente (11-09-2022) al lugar, encontrando a cría de lobo siendo resguardada por vecinos en un predio aledaño al camino. Se logra captura, se observa de buen ánimo pero muy hambriento. Vecinos indican que durante la semana había sido reinsertado al mar varias veces, por lo que se traslada a Chiloé Silvestre.</t>
  </si>
  <si>
    <t>La denunciante se comunica con la oficina de Ancud, mientras espera a los funcionarios en el lugar junto al lobo quien estaría herido según el parecer de la denunciante, al legar al lugar personal de Sernapesca constata que la ausencia de herida o lesione, salvo por su ojo izquierdo que presenta una "Nube" catarata, pero no le afecta mayormente en su desplazamiento, encontrándose atento al medio y</t>
  </si>
  <si>
    <t>10:40</t>
  </si>
  <si>
    <t>Se recibe llamado de Camila Calderon del Centro de Estudios de Mastozoología Marina 65.203.225-7 señalando haber encontrado una Nutria muerta. Solicita los restos de la Nutria para necropsia en U de Concepción. No se fue a terreno. Ella se la llevó.</t>
  </si>
  <si>
    <t>Oricifio en el abdomen, en salida de vísceras.</t>
  </si>
  <si>
    <t>Habitante de La Serena da aviso de lobo marino muerto en Av. del Mar.  Se le solicitat la ubicación y fotografías, para dar aviso a la Municipalidad de La Serena, para su retiro.</t>
  </si>
  <si>
    <t>Playa Sole di Mare, Av. del Mar, Coquimbo</t>
  </si>
  <si>
    <t>Se recibe llamado de habitante de Coquimbo, de la presencia de un lobo marino en Av. del Mar, cerca de la calle.  Se concurre al lugar, constatando que se trata de un lobo marino común juvenil, en buen estado y sin heridas, el que se encontraba durmiendo.</t>
  </si>
  <si>
    <t>Se recibe aviso de tortuga muerta en Playa Los Choros.  Se concurre al sector, constatando que se trata de un ejemplar de Tortuga Olivacea macho muerto.</t>
  </si>
  <si>
    <t>Av. del Mar sector 465, Coquimbo.</t>
  </si>
  <si>
    <t>0,52</t>
  </si>
  <si>
    <t>1,84</t>
  </si>
  <si>
    <t>Se recibe llamada telefónica alertando de un pingüino en Av. del Mar.  Se concurre al sector, constatando que se trata de un juvenil de Pingüino de Humboldt.</t>
  </si>
  <si>
    <t>10:12</t>
  </si>
  <si>
    <t>47</t>
  </si>
  <si>
    <t>Por medio de redes sociales y oficina de Atención de Usuarios de Sernapesca, se comunica la presencia en sector sur de Playa Brava de Iquique de un ejemplar de lobo marino común, aparentemente en malas condiciones pero vivo. Personal de CIREMAR, en coordinación con funcionarios de Sernapesca realiza rescate del animal trasladándolo al centro de rescate.</t>
  </si>
  <si>
    <t>11:17</t>
  </si>
  <si>
    <t>12,0</t>
  </si>
  <si>
    <t>Por medio de redes sociales y de la oficina de Atención de Usuarios de Sernapesca se comunica la presencia en sector de Hostería Cavancha de Playa Cavancha en Iquique de un ejemplar de lobo marino común. Personal de CIREMAR, en coordinación con funcionarios de Sernapesca de Tarapacá realiza captua del animal. Dadas las buenas condiciones del animal y el buen ánimo, se decide reinsertar al lobo mar</t>
  </si>
  <si>
    <t>Av. del Mar La serena, Sector Santorini</t>
  </si>
  <si>
    <t>Mediante la Mesa Central de Ayuda se da aviso de Pingüino muerto en Av. del Mar.  Se solicita a denunciante que envié fotografías del ejemplar para elaboración de la ficha.</t>
  </si>
  <si>
    <t>Vecina del sector de Curiñanco (Nashka Contacto: 953712297), informa sobre la presencia de un juvenil de lobo marino en Playa grande de Curiñanco. Además señala que puede ser atacado por perros. Al llegar al lugar el animal se percata de nuestra presencia y reingresa rápidamente al mar. A simple vista se pudo observar que se encontraba en buenas condiciones.</t>
  </si>
  <si>
    <t>Herida penetrante sobre aleta derecha, la que puede ser la causa de muerte del ejemplar.</t>
  </si>
  <si>
    <t>Se recibe llamada telefónica a Mesa Central de Ayuda, alertando de lobo marino muerto en Playa en Av. del Mar, La Serena. Denunciante adjunta fotografías del ejemplar.</t>
  </si>
  <si>
    <t>Se recibe llamado por presencia de pingüino muerto en la Playa Principal de Pichilemu. Se acude al lugar donde se corrobora que el ejemplar es juvenil, se encuentra sin vida y se observa de bajo peso. No se observan marcas ni heridas atribuibles a terceros.</t>
  </si>
  <si>
    <t>Se recibe llamado de usuaria para informar sobre presencia de pingüino muerto en playa Chorrillos, Pichilemu. En el lugar se verifica que se trata de ejemplar juvenil y de bajo peso, igual que el ejemplar encontrado 2 días antes. No presenta marcas ni heridas atribuibles a terceros.</t>
  </si>
  <si>
    <t>Se recibe llamado por presencia de pingüino decaído en playa Chorrillos. Se acude al lugar donde se corrobora que se trata de un ejemplar juvenil, de bajo peso y con problemas para desplazarse y ponerse de pie. Se traslada a la oficina para ser llevado al CRFS al día siguiente.</t>
  </si>
  <si>
    <t>Se recibe denuncia de lobo marino en sector picuta de Calbuco, se acude al lugar para rescate y se reinserta en el medio</t>
  </si>
  <si>
    <t>HORCON</t>
  </si>
  <si>
    <t>1.50</t>
  </si>
  <si>
    <t>llamado de particular, señor Javier Trivelli, indicando lobo marino comun en caleta horcon en puestos de venta de pescados, se acude al lugar y se verifica que ejemplar se encuentra bien, entra y sale del mar, esto por que lo alimentan con los residuos de los fileteos de pescados, se deja en el lugar de playa alejado de los puestos</t>
  </si>
  <si>
    <t xml:space="preserve"> Freirina</t>
  </si>
  <si>
    <t>2.2</t>
  </si>
  <si>
    <t>Presenta herida abdominal abierta de 8 cm sin órganos comprometidos</t>
  </si>
  <si>
    <t>NO APLICA;NO APLICA;NO APLICA</t>
  </si>
  <si>
    <t>Se recepciona denuncia por parte de guardaparque de CONAF en la caleta Chañaral de Aceituno que daba cuenta de pingüino con herida abdominal el cual fue  rescatado por personas que merodeaban el sector.</t>
  </si>
  <si>
    <t>Club Náutico Cavancha - Iquique</t>
  </si>
  <si>
    <t>1,03</t>
  </si>
  <si>
    <t>Por medio de la Unidad de Atención de Usuarios de Sernapesca, se tomó conocimiento de la presencia de un lobo marino común en dependencias del Club Náutico de Cavancha. Sernapesca de Tarapacá junto con funcionario de CIREMAR procedieron a la captura del ejemplar. El animal muestra cansancio, pero durante la captura reacciona y ofrece resistencia. Muestra en general buena condición física. Se ingre</t>
  </si>
  <si>
    <t>Informacion recibida desde unidad tecnica regional, informando que en playa de maitencillo hay un pinguino, se acude allugar, ejemplar muerto</t>
  </si>
  <si>
    <t>18:46</t>
  </si>
  <si>
    <t>PINGÜINO PRESENTA INFLAMACIÓN EN PATA IZQUIERDA Y COLOR ROJIZO.</t>
  </si>
  <si>
    <t>SE RESIBE LLAMADO DE FUNCIONARIO DE LA  AAMM PARA RESCATAR PINGÜINO QUE HABIAS SIDO DEJADO POR TURISTAS EN RETEN DE COMUNA DE QUEILEN.</t>
  </si>
  <si>
    <t>3000</t>
  </si>
  <si>
    <t>Se observan heridas en prosbócides, cuello y distintas partes del cuerpo recientes y antiguas cocatrizadas producto de comportamiento asociado a peleas con otros machos</t>
  </si>
  <si>
    <t>Se escucha por radio local, noticia ante la presencia de un elefante marino macho apostado en sector de playa, sector la balsa, puerto aysen. El Servicio tenía conocimiento de la presencia de elefante en el sector, no pudiendo avistarlo anteriormente. Producto al parecer de la intensa lluvia de días anteriores, el ejemplar busca lugares donde descansar. Asiste al sector ESC y GHS corroborando lo i</t>
  </si>
  <si>
    <t>Punta Arenas. Km 8 norte</t>
  </si>
  <si>
    <t>Herida extensa a la altura del torax sin una de sus aletas frontal Izquierda.</t>
  </si>
  <si>
    <t>Se  recibe información por usuario  que en sector playa a 8 km. al norte de Punta Arenas, se encontraba un lobo marino muerto con Herida extensa a la altura del torax sin una de sus aletas frontal izquierda por lo que funcionario se dirije al lugar constatando que se trataba de un lobo fino austral, se procede a georeferenciar y sacar fotos del animal, dejandolo en el lugar para que continue con s</t>
  </si>
  <si>
    <t>12:09</t>
  </si>
  <si>
    <t>Punta Arenas, sector  Norte km 21 aprox.</t>
  </si>
  <si>
    <t>18,0</t>
  </si>
  <si>
    <t>Se recibe llamado al numero del telefono de rescate animal, concurriendo los funcionarios al lugar, se constata que la foca leopardo esta en perfectas condiciones por lo que se decide liberarla a su medio en el mismo lugar.</t>
  </si>
  <si>
    <t>17:45</t>
  </si>
  <si>
    <t>Se observó salida de sangre desde su cavidad bucal al momento de trasladarlo al vehiculo</t>
  </si>
  <si>
    <t>Se recibe llamado telefónico indicando la presencia de un lobo marino muerto cerca de la costanera de Puerto Natales en Magallanes, se acudió al lugar se verifico la información, se tomo registro fotográfico, se descarto acción antrópica y se traslado posteriormente a una playa cercana para ser enterrado, alejado del radio urbano.</t>
  </si>
  <si>
    <t>1.6</t>
  </si>
  <si>
    <t>Se recibe denuncia por parte de Carabineros de Chile de la presencia de lobo marino en sector dumestre en Puerto Natales, acudimos al lugar encontrando un lobo marino común sobre una roca al costado del camino, se observaba en buenas condiciones y muy atento al medio, se realizaron maniobras con escudos tratando de que vuelva al agua, ya que se encontraba muy cerca del camino, siendo un potencial</t>
  </si>
  <si>
    <t>por avisos de turistas y patrullajes costeros por parte de ONG CODEFF, se rescatan un total de 4 crías de lobos</t>
  </si>
  <si>
    <t>-	por avisos de turistas y patrullajes costeros por parte de ONG CODEFF, se rescatan un total de 2 crías de lobos</t>
  </si>
  <si>
    <t>patrullajes costeros por parte de voluntarios CODEFF, se rescatan un total de 1 cría de lobo</t>
  </si>
  <si>
    <t>por avisos de turistas y patrullajes costeros por parte de voluntarios CODEFF, se rescatan un total de 2 crías de lobos</t>
  </si>
  <si>
    <t>patrullajes costeros por parte de voluntarios CODEFF, se rescatan un total de 1 cría de lobo.</t>
  </si>
  <si>
    <t>0.90</t>
  </si>
  <si>
    <t>Patrullajes costeros por parte de voluntarios CODEFF, se rescatan un total de 1 cría de lobo.</t>
  </si>
  <si>
    <t>Informacón recibida de mesa de ayuda(fono 800 ), indica ejemplar de lobo (1), de tamaño 1 metro, estado informa que esta decaido, inconsciente se le notan un poco las costillas, y presenta una herida en la aleta respira agitadamente</t>
  </si>
  <si>
    <t>se fue a lugar señalado, no encontrando el lobo comun</t>
  </si>
  <si>
    <t>1.3</t>
  </si>
  <si>
    <t>Extremo distal de mandíbula inferior dañada.</t>
  </si>
  <si>
    <t>Ante denuncia ciudadana se acude a rescate de pingüino en sector de playa Mure, Comuna de Cobquecura. Se mantiene en custodia.</t>
  </si>
  <si>
    <t>por  patrullajes costeros por parte de voluntarios CODEFF, se rescatan un total de 1 crías de lobos</t>
  </si>
  <si>
    <t>por avisos de turistas y patrullajes costeros por parte de voluntarios CODEFF, se rescatan un total de 1 cría de lobo</t>
  </si>
  <si>
    <t>14:51</t>
  </si>
  <si>
    <t>Pangal KM8</t>
  </si>
  <si>
    <t>El ejemplar se encuentra en camino vecinal muy transitado a la salida de una vivienda que colinda con rió.</t>
  </si>
  <si>
    <t>Playa Amarilla, Los Vilos</t>
  </si>
  <si>
    <t>En el marco de inspección de monitoreo de aves y mamíferos hidrológicos a Minera Los Pelambres, se encuentra el hallazgo de un ejemplar muerto de pinguino de humboldt juvenil.</t>
  </si>
  <si>
    <t>12:45</t>
  </si>
  <si>
    <t>Sin lesiones externas visibles</t>
  </si>
  <si>
    <t>Día 02-10-2022, se recibe llamado de AAMM local, por la presencia  en muelle ooxean en zona intermareal de lobo muerto, asiste a evento MEO y NTP. Se  trataria de un juvenil de lobo fino común. Externamente no se observan lesiones atribuibles a terceros. Se congela animal para posterior necropsia a coordinar.</t>
  </si>
  <si>
    <t>se recibe correo electrónico desde la mesa de ayuda en el cual se denuncia la presencia de un lobo marino en el terminal pesquero de Puerto Natales, un grupo de funcionarios se desplaza hacia el lugar, para ver al individuo, al llegar estos al lugar se percatan que el lobo marino se encontraba descansando en una pequeña playa donde se amarran botes, pero estaba atento al medio, los colegas se acer</t>
  </si>
  <si>
    <t>Se recibe denuncia de ejemplar de pingüino magallánico en caleta Quichiuto, Tomé. Según lo informado por el usuario, no presenta heridas pero tiene dificultad para caminar. Se asiste a terreno pero ya no se encontraba el ejemplar en el lugar</t>
  </si>
  <si>
    <t>por avisos de turistas y patrullajes costeros por parte de voluntarios CODEFF, se rescatan un total de 1 cría de lobo.</t>
  </si>
  <si>
    <t>La oficina fue notificada a través de la mesa de ayuda, posterior a esto se visito el sector pero el animal ya se había devuelto al mar, los datos fueron proporcionados por las personas denunciantes.</t>
  </si>
  <si>
    <t>CALDERÓN NEGRO</t>
  </si>
  <si>
    <t xml:space="preserve"> Globicephala melas</t>
  </si>
  <si>
    <t>08:08</t>
  </si>
  <si>
    <t>Punta Arenas, sector Muelle Mardones</t>
  </si>
  <si>
    <t>5,40</t>
  </si>
  <si>
    <t>Herida cercana  aleta izquierda.</t>
  </si>
  <si>
    <t>Se recibe llamado de la Autoridad maritima informando del varamiento de un cetaceo en el sector playa del muelle Mardones de Punta Arenas por lo que se concurre al lugar identificando que se trataba de un Calderon negro varado y presentaba una herida cercana a la aleta izquierda. Una vez identificado y registrada la información se coordina con personal del Museo de Historia Natural de Río seco par</t>
  </si>
  <si>
    <t>Corral Bajo</t>
  </si>
  <si>
    <t>Ejemplar presenta herida por pérdida de piel en sector interno aleta anal izquierda. Se desconoce el origen de la misma.</t>
  </si>
  <si>
    <t>Se recibe llamada de usuariopor presencia de lobo en sector costanera Corral. Se acude al lugar y se observa un ejemplar juvenil macho, que se encuentra mas bien descansando, en un espacio protegido.  Cruzó por debajo de alcantarilla. Se rocía antibiótico en spray y posteriormente ingresa por si mismo al mar.</t>
  </si>
  <si>
    <t>Desde mesa de ayuda se contactan indicando que usuario estaba reportando presencia de cría de lobo marino, la cual se encontraba en malas condiciones sobre unos roquerios en sector las petroleras. Funcionarios Oficina Antofagasta concurren al lugar y realizan traslado de ejemplar a Centro de Rescate de Universidad de Antofagasta.</t>
  </si>
  <si>
    <t>Mesa de ayuda se contacta indicando que usuario en sector LLacolen en roqueríos se encuentra lobo marino decaído. Funcionarios concurren al lugar y constatan que ejemplar está descansando y al tratar de capturarlo este se levanta y se lanza al mar.</t>
  </si>
  <si>
    <t>Desde Mesa de ayuda reportan que usuario indicaba presencia de pinguino en sector playa La Chimba. no se adjuntan fotografías.</t>
  </si>
  <si>
    <t>Usuario se comunica con mesa de ayuda indicando que constantemente observa como personas hostigan a lobos marinos que descansan en el lugar y que en el sector se encontraban tomas ilegales.</t>
  </si>
  <si>
    <t>Desde mesa de ayuda reportan que usuario indicaba presencia de lobo en malas condiciones.</t>
  </si>
  <si>
    <t>Desde Armada se contactan indicando que usuario reporta presencia de pingüino en playa Balneario Municipal, funcionarios concurren al lugar y trasladan ejemplar a centro de rescate UA.</t>
  </si>
  <si>
    <t>Desde Mesa de ayuda se comunican indicando que usuario reportaba presencia de lobo marino en balneario Hornitos, indica que llevaba bastante tiempo en el lugar y que se observaba como una herida en su espalda. Al momento de solicitar fotografías usuario indica que se había retirado.</t>
  </si>
  <si>
    <t>Presenta dos laceraciones a nivel de celoma bajo, presumiblemente, serían mordidas de predadores.</t>
  </si>
  <si>
    <t>Se recibe llamado por presencia de pingüino decaído en playa de Bucalemu. Se acude al lugar constatando que el ejemplar presenta heridas atribuibles a mordeduras. Presenta buena reacción al medio y se defiende.</t>
  </si>
  <si>
    <t>Desde mesa de ayuda indican que usuario se estaba comunicando por Lobo marino "pequeño" que se encontraba desde la noche anterior en el lugar y que no se movía, en el momento no hace llegar fotografías.</t>
  </si>
  <si>
    <t>14:15</t>
  </si>
  <si>
    <t>Sector Rio Los Ciervos</t>
  </si>
  <si>
    <t>75,0</t>
  </si>
  <si>
    <t>Se recibe llamado al telefono de rescate animal informando de un lobo marino comun que aparentemente estaba herido, se cocurre al lugar a verificar y el ejemplar estaba en el agua muy activo y atento al medio y no se apreciaban heridas en su cuerpo.</t>
  </si>
  <si>
    <t>Se presume que el ejemplar tiene al menos 1 día de fallecido debido a que no presenta sus globos oculares, atribuible a la acción de aves. Además presenta una herida reciente en su aleta izquierda.</t>
  </si>
  <si>
    <t xml:space="preserve">Ingresa denuncia por lobo pequeño muerto en sector Pingueral, Tomé. Se presume al menos 1 día de fallecido debido a que no presenta sus globos oculares, atribuible a la acción de aves. Además presenta una herida reciente en su aleta izquierda. Se informa a Municipalidad de Tomé para disposición final.
</t>
  </si>
  <si>
    <t>Sector/Rio Huiman</t>
  </si>
  <si>
    <t>Se acude en conjunto con Armada por llamado de usuaria a Sector Huiman, Comuna de Maullin, informando de varamiento de Lobo de mar en el Rio Huiman, el cual se observo se encontraba en buenas condiciones por lo que decide reinsertar en Sector Astillero.</t>
  </si>
  <si>
    <t>0,20</t>
  </si>
  <si>
    <t>Se realiza denuncia a mesa de ayuda sobre Lobo marino en sector Iglesia de Piedra, se coordina su rescate y se mantiene en custodia y observación.</t>
  </si>
  <si>
    <t>Herida en la zona ventral, no sangrante y aparentemente sólo abarcó hasta la musculatura.</t>
  </si>
  <si>
    <t>Pingüino varado en sector Necochea, Coliumo, Tomé. Presenta una herida en la zona ventral, no sangrante y aparentemente sólo abarcó hasta la musculatura. Además presenta dificultad para caminar y zonas alopésicas en el área dorsal baja. Se deriva a Universidad San Sebastián.</t>
  </si>
  <si>
    <t>PUERTO AYSÉN</t>
  </si>
  <si>
    <t>3500</t>
  </si>
  <si>
    <t>Se observan heridas atribuibles a peleas entre machos propias de la especie y temporalidad</t>
  </si>
  <si>
    <t>Vía redes sociales y mesa de ayuda, se registra la presencia de elefante marino macho en playa de río aysén. Este se observa con heridas propias de la especie asociado a peleas con otros machos. Se monitorea en sector. Ejemplar se va del lugar como las 18:00 horas aproximada</t>
  </si>
  <si>
    <t>el día 05 de octubre se recibe llamado por presencia de lobo marino en terminal pesquero de Puerto Natales, mismo lobo que denunciado el día 03 de octubre.
lobo esta activo atento a medio así que se toma la determinación de atraparlo e ir a soltarlo a 70 kilómetros de Puerto Natales en el sector de Seno Obstrucción</t>
  </si>
  <si>
    <t>1,70</t>
  </si>
  <si>
    <t>LOBO MARINO COMUN, infromado por un cidadano que visita la caleta, en situ, se concurre al lugar encontrando el ejemplar el cual se encuentra conn harta secrecion en ojo, y se encuentra con visión muy baja, ciego de un ojo, se deja en el lugar, ya que no revierte peligro para turistas, ala espera de poder retirar del lugar .logista de jaula mayor</t>
  </si>
  <si>
    <t>Balneario Queilen</t>
  </si>
  <si>
    <t>Se recibe llamado desde Alcaldía de Mar de Queilen por Lobito común en cercanías de casas en Balneario, se intento insertar al mar pero se negaba , ante esta situación lo trasladamos a un sector alejadas de casas y perros .</t>
  </si>
  <si>
    <t>A raíz de una denuncia a la oficina, Se visita el sector junto al colega Gabriel Inostroza pero el ejemplar ya no se encontraba, se devolvió al mar.</t>
  </si>
  <si>
    <t>Playa San pedro de la Costa</t>
  </si>
  <si>
    <t>Heridas circulares en pelaje, a manchones. Se encontraba siendo asediado por perros.</t>
  </si>
  <si>
    <t>No es posible asociar las heridas a mordedura de perros, pero tampoco descartar.</t>
  </si>
  <si>
    <t>Poblador sector Los Rápidos en Río Aysén, avisa de la presencia del nacimiento de un elefante marino el cual aparentemente tiene problemas. Se asiste al sector, constatando la presencia de un mortinato junto a su madre, este último se encuentra envuelto con el saco amniótico y restos placentarios en su cabeza lo que produjo su asfixia. Junto a ella se encuentra madre y un ejemplar macho adulto.</t>
  </si>
  <si>
    <t>Se recibe llamado telefónico de profesora que, en compañía de su curso, encontró dos ejemplares de pingüiuni de humboldt muertos en playa.  Envía fotografías.</t>
  </si>
  <si>
    <t>Playa Coquimbo, sector Enjoy</t>
  </si>
  <si>
    <t>Se recibe llamado de salvavidas de Playa Enjoy, indicando de la presencia de un pingüino muerto en Av. del Mar.</t>
  </si>
  <si>
    <t>Concon</t>
  </si>
  <si>
    <t>ejemplar se encuentra en buena condición corporal, se indica dejar en el lugar.</t>
  </si>
  <si>
    <t>ejemplar en playa descansando muy cerca de islote lobera en montemar, se deja insitu</t>
  </si>
  <si>
    <t>Usuario informa que hay un pinguino muerto en playa de Punta  de Tralca. Se informa que no es posible determinar causa de muerte</t>
  </si>
  <si>
    <t>17:34</t>
  </si>
  <si>
    <t>3.9</t>
  </si>
  <si>
    <t>Herida aparentemente de mordedura en la cola, con desgarro de tejidos blandos y exposición de glándula uropígea.</t>
  </si>
  <si>
    <t>Se recibe llamado de habitante local por la presencia de pingüino herido en Playa Guanaqueros.  Se solicita apoyo de la Capitanía de Puerto de Tongoy, quienes acuden al sector y rescatan al ejemplar, trasladándolo a la Capitanía en Tongoy.  Al día siguiente a primera hora Sernapesca Tongoy lo traslada al Centro de Rehabilitación de Sernapesca en Coquimbo.</t>
  </si>
  <si>
    <t>Se recibe llamado a Mesa Central de Atención Ciudadana sobre pingüino varado en playa Totoralillo Centro.  Se concurre al sector, se rescata al ejemplar, y se le traslada a centro de rehabilitación de Sernapesca en Coquimbo.</t>
  </si>
  <si>
    <t>Se recibe denuncia telefonica alertando de la presencia de un lobo marino en el muelle artesanal de la ciudad de Puerto Natales, acudimos al lugar y verificamos que el individuo estaba atento al medio sin heridas evidentes, por lo que se decidió capturar por el riesgo al individuo y a las personas y se traslado fuera del radio urbano</t>
  </si>
  <si>
    <t>Av. del Mar Sector Playa Paraíso</t>
  </si>
  <si>
    <t>Se recibe llamado de usuaria, indicando la presencia de un pingüino muerto en Av. del Mar sector Playa Paraíso.  Se le solicita fotografía, constatando que se trata de un adulto de pingüino de Humboldt.</t>
  </si>
  <si>
    <t>0.56</t>
  </si>
  <si>
    <t>Se recibe llamado de turistas en Balneario Las Tacas por la presencia de un pingüino.  Se concurre a su rescate, constatando que se trata de un subadulto de Magallanes.  Se encuentra con extrema debilidad por lo que se le traslada a centro de rehabilitación de Sernapesca en Coquimbo.</t>
  </si>
  <si>
    <t>Av. del Mar sector Café Edudown</t>
  </si>
  <si>
    <t>Se recibe llamado por dos ejemplares de pingüinos muertos en Av. de Mar.  Se concurre constatando que se trata de Pingüino de Humboldt.  Ambos en avanzado estado de descomposición, y atacados por carroñeros.</t>
  </si>
  <si>
    <t>Ejemplar muerto en playa, se indica que municipalidad se debe hacer cargo del ejemplar</t>
  </si>
  <si>
    <t>Piedras Frente a Universidad Santa Maria</t>
  </si>
  <si>
    <t>se indica que ejemplar debe ser retirado por la municipalidad</t>
  </si>
  <si>
    <t>Reloj de Sol</t>
  </si>
  <si>
    <t>Por llamado a mesa de ayuda se toma contacto con usuario quien indica que lobo marino se encontraria caminando hacia la calle con peligro de ser atropellado, se indica que lo dejen en el lugar y se alejen, dejando despejada su salida al mar, se toma contacto con capuerto quenes a las 00 horas dejan al ejemplar en la playa</t>
  </si>
  <si>
    <t>Se toma contacto con usuario,  ejemplar  en buena condición, por temas de seguridad no se acude al lugar</t>
  </si>
  <si>
    <t>PICADURA OCULAR</t>
  </si>
  <si>
    <t>SE RECIBE LLADO TELEFONICO DE EL SR ELADIO HERNANDEZ A LAS 15:00 HRS QUIEN INDICA VARAMIENTO DE LOBO MUERTO EN PLAYA DE ARENA ( COSTANERA DE QUEILEN).</t>
  </si>
  <si>
    <t>Playa La Herradura de Coquimbo.</t>
  </si>
  <si>
    <t>Se da aviso de Pingüino de Humboldt juvenil muerto en Bahía La Herradura.  Universidad Católica del Norte solicita  retirar cadáver para experiencias de docencia.</t>
  </si>
  <si>
    <t>Se recibe llamado a mesa central de habitante de Coquimbo sobre la presencia de ejemplar de tortuga en playa Peñuelas.  Se concurre al lugar constatando que se trata de hembra adulta de tortuga olivácea, ya que se encuentra muerta.</t>
  </si>
  <si>
    <t>18:23</t>
  </si>
  <si>
    <t>0.52</t>
  </si>
  <si>
    <t>Se recibe llamado en mesa central de ayuda de pingüino en Playa Caleta San Pedro.  Se concurre al lugar constatando que se trata de un juvenil de Pingüino de Humboldt.</t>
  </si>
  <si>
    <t>Av. del Mar La Serena</t>
  </si>
  <si>
    <t>Sectores de pecho y abdomen sin plumaje.</t>
  </si>
  <si>
    <t>Se recibe llamado a mesa central de ayuda por el varamiento de un Pingüino en Av. del Mar.  Al concurrir se constata que se trata de un sub adulto de Pingüino Magallánico.</t>
  </si>
  <si>
    <t>Se asiste al sector Río Alvarez, ante la presencia en patio de poblador  de un elefante marino. Se observa en buenas condiciones descansando. Se indica a pobladores características de la especie y comportamiento. Se deja en sector puesto que no existe problemas asociados. Se visita el día sábado 15. Ya no se encontraba en el lugar.</t>
  </si>
  <si>
    <t>Playa Los CHoros, desembocadura Río Los Choros</t>
  </si>
  <si>
    <t>2.00</t>
  </si>
  <si>
    <t>Se recibe llamado avisando de pingüino varado en Playa Los Choros.  Se concurre al lugar constatando que se trata de un juvenil de P. de Humboldt con extrema debilidad.</t>
  </si>
  <si>
    <t>Se recibe llamado por lobo marino en sector Playa Hermosa, Pichilemu. Se indica que es un ejemplar pequeño, que no reacciona y que hay muchos perros en el lugar. Se acude al lugar para corroborar el estado del ejemplar, el que se encuentra en buenas condiciones, por lo que se decide trasladarlo a una playa más tranquila.</t>
  </si>
  <si>
    <t>Se recibe llamado por la presencia de un  lobo marino en playa Punta de Lobos, indicando que se encuentra débil. Se acude al  lugar donde se corrobora que el ejemplar solo se encuentra descansando, por lo que se le explica a los visitantes que deben dejarlo descansar y que volverá al mar por sus propios medios.</t>
  </si>
  <si>
    <t>Angostura Inglesa</t>
  </si>
  <si>
    <t>no se estima</t>
  </si>
  <si>
    <t>se recibe denuncia desde mesa central, indicando lobo en playa agata, entre muelle caleta el manzano y muelle fach, se recorre el lugar, no encontrando el ejemplar informado</t>
  </si>
  <si>
    <t>0.57</t>
  </si>
  <si>
    <t>Falta de plumaje en pechuga, cuello costado derecho y abdomen.  Heridas en aleta izquierda.  Presumiblemente por ataque de depredador.</t>
  </si>
  <si>
    <t>Se recibe llamado en Oficina de Sernapesca de Tongoy, sobre pingüini herido en playa.  Se concurre constatando que se trata de un ejemplar adulto de pingüino Magallánico, el que presenta pérdida de plumaje y heridas menores.</t>
  </si>
  <si>
    <t>Talcahuano (ASMAR)</t>
  </si>
  <si>
    <t>Llamado telefonico de inspector de medioambiente de Asmar, avisando de un pingüino cerca del muelle con poca movilidad.
Funcionarios de la DR. Acuden y trasladan al ejemplar a USS.</t>
  </si>
  <si>
    <t>Mesa de ayuda recibe llamado por Pingüino de Magallanes en playa San Ignacio. El ave es encontrada por usuario José Tejeda (fono 966846296) quien señala que se encuentra algo decaído. Debido a la presencia de perros en el lugar el ave es resguarda a la espera de funcionarios del servicio. Al momento de trasladar al ave a Centro de Rehabilitación esta se encuentra bastante cansada y débil. Fielment</t>
  </si>
  <si>
    <t>14:45</t>
  </si>
  <si>
    <t>Las Chilcas</t>
  </si>
  <si>
    <t>Se asiste a sector Las Chilcas, por denuncia de varamiento de LOBO de mar, se verifica que el ejemplar se encuentra en buenas condiciones por lo que se decide liberar en el sector de Astillero.</t>
  </si>
  <si>
    <t>09:21</t>
  </si>
  <si>
    <t>14,85</t>
  </si>
  <si>
    <t>sin heridas visibles</t>
  </si>
  <si>
    <t>El día jueves 27 de octubre se da aviso al Servicio de lobo de mar pequeño en sector de Chacao, que habría ingresado al terreno de una casa y que se encontraría decaído. Por el horario se decide verificar el varamiento al día siguiente. El viernes 28 de octubre se acude al lugar en horas de la mañana,   sin resultados. Ese mismo viernes en horarios de la tarde se vuelve a dar aviso del lobo en el</t>
  </si>
  <si>
    <t>Ejemplar de lobo común juvenil. Se encontraba descansando en sector de estacionamiento de descarga de camiones (al lado de tolva). El lugar se encontraba al resguardo y protegido. Se asume actitud mas bien de descanso. No se observan heridas visibles. Se deja en mismo sector, a la espera de retornar por si mismo al mar.</t>
  </si>
  <si>
    <t>Bonifacio</t>
  </si>
  <si>
    <t>Usuaria (Estefanía Fernández) del sector Bonifacio encuentra pingüino en los roqueríos. Luego de intentar devolverlo al mar y ver que este presenta dificultades para nadar, decide trasladarlo a CEREFAS UACh. Amanece muerto al día siguiente.</t>
  </si>
  <si>
    <t>18:20</t>
  </si>
  <si>
    <t>Usuaria, según indica vía telefónica (Johana: 996601013), se encuentra en playa Pilolcura, con un pingüino que presenta dificultades para reingresar al agua. Debido a lo lejano del lugar, y dado que esta atardeciendo particular traslada al animal a CEREFAS UACh.</t>
  </si>
  <si>
    <t>Traslado a Centro de Atención Primaria y/o Rehabilitación</t>
  </si>
  <si>
    <t>Traslado a Centro de Atención Primaria y/o Rehabilitación;Traslado interregional o posta (transición)</t>
  </si>
  <si>
    <t>Traslado a Centro de Atención Primaria y/o Rehabilitación;Eutanasia (solo para ejemplares no cetaceos)</t>
  </si>
  <si>
    <t>Custodia o Vigilancia in situ;Traslado a Centro de Atención Primaria y/o Rehabilitación;Translocación</t>
  </si>
  <si>
    <t>LOBO FINO SUBANTÁRTICO</t>
  </si>
  <si>
    <t xml:space="preserve"> Arctocephalus tropicalis</t>
  </si>
  <si>
    <t>TUMBES</t>
  </si>
  <si>
    <t>Traslado a Centro de Atención Primaria y/o Rehabilitación;OTRA</t>
  </si>
  <si>
    <t>Custodia o Vigilancia in situ;Traslado a Centro de Atención Primaria y/o Rehabilitación;Traslado interregional o posta (transición)</t>
  </si>
  <si>
    <t>Custodia o Vigilancia in situ;Traslado a Centro de Atención Primaria y/o Rehabilitación</t>
  </si>
  <si>
    <t>Traslado a Centro de Atención Primaria y/o Rehabilitación;Necropsia ex situ (no en playa)</t>
  </si>
  <si>
    <t>santo Domingo</t>
  </si>
  <si>
    <t>Usuario informa por lobo marino que no puede ingresar al mar. Se contacta a municipio, acuden al lugar y no encuentran al ejemplar</t>
  </si>
  <si>
    <t>19:50</t>
  </si>
  <si>
    <t>Usuario informa que hay ejemplar adulto de lobo común muerto en la playa, se indica que municipio se debe hacer cargo de la situación</t>
  </si>
  <si>
    <t>15:51</t>
  </si>
  <si>
    <t>Usuario informa que lobo varado en roquerio. En imagen se observa lobo descansando en la punta del roquerio, condición corporal normal. Se inidca que solo se debe mantener observación y que lo mas probable es que se encuentre descansando</t>
  </si>
  <si>
    <t>0.15</t>
  </si>
  <si>
    <t>Quemadura en la aleta caudal</t>
  </si>
  <si>
    <t>Se acude a rescate de lobo marino común juvenil en el sector de Rinconada de Taucú por parte de voluntarios de Codeff. Se mantiene en observación.</t>
  </si>
  <si>
    <t>Se toma contacto con usuario informando que el retiro de los ejemplares debe realizarlo la municipalidad respectiva por temas de salud publica.</t>
  </si>
  <si>
    <t>Club de Yates de Recreo</t>
  </si>
  <si>
    <t>Se recibió denuncia desde mesa de ayuda telefónica por varamiento de pinguino de Humboldt en club de yates de Recreo, se rescata al ejemplar, y se da indicaciones a las personas que estaban en el sector</t>
  </si>
  <si>
    <t>Se recibe denuncia por mesa de ayuda por varamiento de pinguino de Humboltdi en playa Las Torpederas de Valparaíso. Se va al lugar y se rescata el ejemplar</t>
  </si>
  <si>
    <t>12 a 15</t>
  </si>
  <si>
    <t>Heridas en su espalda</t>
  </si>
  <si>
    <t>se recibe un llamado al teléfono institucional que hallaron un lobo en el sector de playa amarilla.</t>
  </si>
  <si>
    <t>10 a 12</t>
  </si>
  <si>
    <t>Heridas en su espalda, de mordeduras.</t>
  </si>
  <si>
    <t>Denuncia de un hallazgo de lobo en playa mata gorda, encontrándose con Lobo muerto</t>
  </si>
  <si>
    <t>1.55</t>
  </si>
  <si>
    <t>se toma contacto con usuario para informar que el retiro de los ejemplares muertos es por parte de la municipalidad y no es jurisdiccion de nuestro servicio salvo que el ejemplar tuviese heridas que sugieran muerte por causa antropica</t>
  </si>
  <si>
    <t>Punta Litre, Caleta Llico</t>
  </si>
  <si>
    <t>Dos heridas, aparentemente por mordeduras, en la mandíbula inferior lado derecho bajo la boca y en el sector anterior a la aleta pectoral derecha</t>
  </si>
  <si>
    <t>Custodia o Vigilancia in situ;Enterrado en lugar del varamiento</t>
  </si>
  <si>
    <t>Denuncia recibida a las 9:30 horas por Alcaldía de Mar de Caleta Llico, informando de ballena varada en punta Litre. Se llega al lugar a las 12:00 horas donde ya se encuentra Alcalde de Mar de Llico y personal de la Armada Capitanía de Puerto Lota, encontrando al ejemplar varado ventralmente en sustrato rocoso con marea bajando (baja mar 13:40), se identifica al ejemplar como Ballena Fin, de estad</t>
  </si>
  <si>
    <t>Punta Arenas, km 39 sur</t>
  </si>
  <si>
    <t>Informan de varamiento de cetaceo en el km 39 al sur de Punta Arenas, se concurre al lugar se verifica que se trata de un cetaceo pero no se puede determinar la especie ya que se encontraba  mar adentro a una distancia entre 300 a 400 mts aprox.</t>
  </si>
  <si>
    <t>Punta Arenas, sector La Chipera</t>
  </si>
  <si>
    <t>La Autoridad maritima informa al telefono de Rescate Animal de la presencia de un lobo marino muerto en las cercanias de la Costanera de Punta Arenas, en el sector La Chipera, funcionarios concurren al lugar constatando que se trataba de un lobo fino austral muerto en avanzado estado de descomposición, se deja en el lugar a la espera  de decidir su disposición final. El jueves 03 de nov. se proced</t>
  </si>
  <si>
    <t>PINGÜINO REY</t>
  </si>
  <si>
    <t xml:space="preserve"> Aptenodytes patagonicus</t>
  </si>
  <si>
    <t>Punta Arenas, sector Agua Fresca</t>
  </si>
  <si>
    <t>10,0</t>
  </si>
  <si>
    <t>a las 20:30 hrs., se recibe llamado informando avistamiento de dos pinguinos en buenas condiciones en el sector de Agua Fresca, se llama al Reten de Carabineros del sector, quienes van a resguardar a los ejemplares hasta que nos apersonemos en el lugar, al encontrarse los ejemplares en buenas condiciones y descansando se dejan en el mismo lugar, el dia domingo 06 de noviembre del año en curso a la</t>
  </si>
  <si>
    <t>13:55</t>
  </si>
  <si>
    <t>Sector sur Río Tres Brazos</t>
  </si>
  <si>
    <t>A las 13.15 se recibe mensaje por whatsapp de avistamiento de pinguino rey, sector sur de Punta Arenas por puente  río Tres Brazos, a las 14.20 horas se apersonan en el sector funcionarios del Servicio, se observa que el pinguino se encontraba en buenas condiciones, se procede a capturarlo para proteger su integridad fisica y se deja en observaciones hasta el día siguiente en oficina dirección reg</t>
  </si>
  <si>
    <t>ORCA</t>
  </si>
  <si>
    <t xml:space="preserve"> Orcinus orca</t>
  </si>
  <si>
    <t>Bahía Posesión al Este de Punta Arenas</t>
  </si>
  <si>
    <t xml:space="preserve"> San Gregorio</t>
  </si>
  <si>
    <t>5,96</t>
  </si>
  <si>
    <t>Se recibe información de la mesa de ayuda Sernapesca informando de varamiento de cetaceo muerto en  la Bahia Posesión camino a Dungenes por lo que funcionario del Servicio y apoyo de profesional del Museo de Historia Natural de Río Seco se dirijen al lugar llegando pasadas la 19:00 hrs., al sector del varamiento constatando que se trataba de una Orca, se procede asegurar el ejemplar con cuerdas a</t>
  </si>
  <si>
    <t>playa loncura</t>
  </si>
  <si>
    <t>2.50</t>
  </si>
  <si>
    <t>INFORMACION RECIBIDA DESDE DENUNCIA A FONO FISCALIZACION OF. QUINTERO</t>
  </si>
  <si>
    <t>Península Cavancha</t>
  </si>
  <si>
    <t>En coordinación entre CIREMAR (Pedro Faundes) y Sernapesca (Eduardo Antiquera), se procede a rescate de otárido juvenil desde restaurante OTAKU ubicado en Península de Cavancha. Animal muestra afinidad con humanos y prácticamente por su cuenta ingresa a canil. Se constata que el el mismo animal rescatado según ID 738 y liberado el 24-10-2022 en tres Islas según ID 868. SE ingresa a CIREMAR.</t>
  </si>
  <si>
    <t>Caleta Chanavaya</t>
  </si>
  <si>
    <t>En cometido de fiscalización en sector de caleta Chanavaya, el pescador artesanal Sr. Exequiel Yáñez se contacta con funcionarios Rodrigo Esterio y Dina Alvarez para comunicar la presencia de un ejemplar de chungungo en su bote, enredado en arte de pesca (a bordo). se procede a desenmalle y a reinserción exitosa en sector norte de la caleta. El animal subadulto se encontraba en muy buen estado, si</t>
  </si>
  <si>
    <t>PUQUELDON LIUCURA</t>
  </si>
  <si>
    <t xml:space="preserve"> Puqueldón</t>
  </si>
  <si>
    <t>SE ACUDE A SECTOR LIUCURA, PUQUELDON. POR LLAMADO DE DIEGO MAGGI, FUNCIONARIO DE MUNICIPALIDAD DEL LUGAR, ALERTANDO DE UN VARAMIENTO DE LOBO MARINO EN PLAYA. INDICANDO QUE SE ENCUENTRA ACTIVO, PERO PRESENTA DIFICULTADES PARA DESPLAZARCE, Y SE LE OBSERVA ALGO EXTRAÑO EN UNA DE SUS ALETAS. POR LO QUE AL LLEGAR, SE CONSTATO QUE EFECTIVAMENTE, EL EJEMPLAR TIENE UNA MAL FORMACIÓN EN LA ALETA DERECHA, L</t>
  </si>
  <si>
    <t>20,0</t>
  </si>
  <si>
    <t>Personal de CIREMAR acude a Hostería Cavancha en respuesta a denuncia relacionada con presencia de un ejemplar de lobo marino común. Animal en buen estado general, se captura e ingresa a centro de rescate.</t>
  </si>
  <si>
    <t>Aviso a esta DR por parte de departamento UCB DN, de aviso de delfín en comuna de Cobquecura. DR toma contacto con municipio de la localidad, para recabar información de ubicación exacta. Lugareños indican que delfin lleva mas de 1 mes en la playa.</t>
  </si>
  <si>
    <t>Gunaqueros</t>
  </si>
  <si>
    <t>Se rescata ejemplar de pingüino de Humboldt Adulto varado en playa Guanaqueros.  Se traslada a centro primario de rehabilitación de Sernapesca en Coquimbo.</t>
  </si>
  <si>
    <t>Sector Faro Corona</t>
  </si>
  <si>
    <t>No se apreciaban heridas solo se observaban unas manchas circulares en su pelaje.</t>
  </si>
  <si>
    <t>Se asiste al lugar encontrando al lobo marino dentro de bodega (sin puerta),se aprecia débil, flaco y con poco respuesta a estímulos.</t>
  </si>
  <si>
    <t>Heridas derivadas de animales carroñeros.</t>
  </si>
  <si>
    <t>Se contactan desde mesa de ayuda por usuario reportando presencia de pinguino muerto en playa Trocadero, se concurre al lugar, se levanta ejemplar y se traslada a centro de rescate de Universidad de Antofagasta.</t>
  </si>
  <si>
    <t>Heridas producto de aves carroñeras, presentan orificios en ano y cuello</t>
  </si>
  <si>
    <t>Desde armada se acercan a oficina regional con 5 cadáveres de Pingüinos de Humboldt, los cuales fueron hallados En playa LLacolen. ejemplares son trasladados a centro de rescate UA para su posterior necropsia</t>
  </si>
  <si>
    <t>Se encuentran heridas (erosion) pequeñas en zona bucal y en aleta derecha.</t>
  </si>
  <si>
    <t>Por llamado de usuario nos dirigimos a Muelle Carelmapu dónde se encontraba el ejemplar. Luego de hayarlo en "buenas" condiciones se decide reubicar en Playa Abtao</t>
  </si>
  <si>
    <t>1.90</t>
  </si>
  <si>
    <t>Informacion desde nivel regional, informando de lobo marino comun en playa Papudo</t>
  </si>
  <si>
    <t>Se asiste a Playa Pangal por denuncia de varamiento de ejemplar Lobo De Mar, se verifica que el ejemplar se encuentra en buenas condiciones, por lo que se decide liberar en el sector de Abtao.</t>
  </si>
  <si>
    <t>Sin acción (se deja en el lugar);Enterrado en lugar del varamiento</t>
  </si>
  <si>
    <t>Se recibe denuncia de la presencia de un lobo muerto en zona costera, acudimos al lugar y encontramos a un lobo comun muerto, con evidencia de descomposición leve (fuerte olor, desprendimiento de piel, secreciones corporales), se intenta enterrar en el mismo lugar, pero debido al tamaño del animal y tipo de suelo no fue posible. En 1era instancia no se observan lesiones atribuibles a terceros</t>
  </si>
  <si>
    <t>08:40</t>
  </si>
  <si>
    <t>11,0</t>
  </si>
  <si>
    <t>Se recibe llamado a las 08:40 horas del domingo 13 de noviembre de la Capitania de Puerto de Punta Arenas. Se acude al lugar, presenciando a la pareja de ejemplares de Pinguino rey. en la evaluación se observan que ambos pinguinos estan en optimas condiciones se capturan  y son relocalizados en sector de San Gregorio a unos 125 km de Punta Arenas.</t>
  </si>
  <si>
    <t>Sector Parque Chabunco</t>
  </si>
  <si>
    <t>0,90</t>
  </si>
  <si>
    <t>Siendo la 19.40 horas, se recibe denuncia al telefono de rescate animal informando del varamiento de un pinguino en el el sector del Parque Chabunco, funcionarios se dirigen al lugar constatando que se trataba de un pinguino rey , el que se encontraba en buenas condiciones, se procede a capturar para ser liberado el dia lunes 14 de noviembre en el sector de San Gregorio a unos 125 km de Punta Aren</t>
  </si>
  <si>
    <t>120,0</t>
  </si>
  <si>
    <t>A las 14:00 se recibe llamado de avistamiento de cria juvenil de foca elefante  sector NAO VICTORIA Punta Arenas, a las 14:45 nos apersonamos en el sector, se observa a la foca elefante marino la cual se encontraba en condición de aletargamiento, se deja descansar acordonando el sector, mas tarde se verifica nuevamente estado y lugar en el que se encuentra el especímen, este no ha modificado su lu</t>
  </si>
  <si>
    <t>Se recibe llamado comunicando de la presencia de un lobo marino comun en la playa, sector costanera, funcionarios concurren al lugar y constatan la presencia de un lobo marino comun juvenil el que se encontraba en perfectas condiciones y se decide  devolverlo a su medio en el mismo lugar.</t>
  </si>
  <si>
    <t>A las 08.40 horas se recibe llamado de Capitania de Puerto de Punta Arenas por avistamiento de pinguinos en el sector Costanera  de Punta Arenas. se concurre al lugar, se observa que los pinguinos se encontraban en buenas condiciones y se procede a capturar para ser liberados en el sector de San Gregorio a 125 km de Punta Arenas.</t>
  </si>
  <si>
    <t>12:10</t>
  </si>
  <si>
    <t>Muelle María Isabel, Talcahuano</t>
  </si>
  <si>
    <t>Se recibe denuncia de un lobito en el borde costero (roquerío) en la zona del muelle María Isabel de Talcahuano. Según el denunciante el lobito estaría desnutrido. sin embargo, esta condición no es visible en las fotos. Acuden funcionarios de oficina certificación Talcahuano. el ejemplar no es encontrado.</t>
  </si>
  <si>
    <t>RECIBIMOS COMUNICACION DE LA MESA DE AYUDA, POR LO QUE SE PROCEDIO A ASISTIR AL LUGAR, EN ESTE SE ENCONTRABA UN PINGUINO EL CUAL FUE RECOGIDO Y LLEVADO A LA UNIVERSIDAD</t>
  </si>
  <si>
    <t>Se llama a mesa central y procedí a visitar el sector, donde me encontré con el lobo muerto en la playa. el cual presentaba 2 heridas de piel a la altura del cuello.</t>
  </si>
  <si>
    <t>3.8</t>
  </si>
  <si>
    <t>Se llama a mesa central y procedí a visitar el sector, donde me encontré con el pinguino el cual tenia una lesión punzante en el área axilar izquierda, estaba vivo con una buena condición corporal</t>
  </si>
  <si>
    <t>PRIMAVERA</t>
  </si>
  <si>
    <t xml:space="preserve"> Primavera</t>
  </si>
  <si>
    <t>Playa Chepica, comuna de El Tabo</t>
  </si>
  <si>
    <t xml:space="preserve">Aparecen imagen en redes sociales de lobo herido. Se toma contacto con personal de la Municipalidad, los cuales envían imágenes, en las que se puede observar que se trata de un ejemplar destetado, condición corporal normal. Se indica que debe mantener solo en observación, no realizar intervención para que pueda adaptarse.
</t>
  </si>
  <si>
    <t>Lobo marino común es encontrado por usuarios de playa Curiñanco. Se encuentra muy flaco y débil. Apenas responde a estímulos y no presenta lesiones aparentes.  Es dejado en el lugar.</t>
  </si>
  <si>
    <t>Se recibe llamado informando de la presencia de un lobo marino comun en el sector de la Costanera de Punta Arenas, por lo que funcionario concurre al lugar constatando que se trataba de un ejemplar de lobo marino, el que se encontraba en perfectas condiciones por lo que se decide devolverlo al mar en el mismo lugar.</t>
  </si>
  <si>
    <t>Se recibe llamado de funcionario de la Capuerto Punta Arenas informando de la presencia de Pinguino en la playa,sector de la Costanera por lo que funcionarios concurren al lugar constatando que se trataba de un pinguino rey que se encontraba en perfectas condiciones por lo que se decide capturarlo  para su liberación en el sector de  Punta Carrera ubicado al sur de Punta Arenas.</t>
  </si>
  <si>
    <t>lomas coloradas</t>
  </si>
  <si>
    <t>se realiza llamado a la oficina se procedió a asistir al lugar el ejemplar se encontraba muerto. sin heridas atribuibles a terceros</t>
  </si>
  <si>
    <t>llaman a la oficina informando de la presencia de un lobo muerto en playa horcones, se visito el sector y nos comunicamos con la municipalidad para su retiro.</t>
  </si>
  <si>
    <t>Personal de la Dirección de Seguridad Pública de la Municipalidad de Tomé, informa que captaron a través de cámaras la presencia de un cadáver de lobo marino en el sector Litril en Dichato. El día anterior personal de la Oficina de Borde Costero de la misma Municipalidad ya había constatado el hecho e informado a la Dirección de Aseo para el retiro del ejemplar.</t>
  </si>
  <si>
    <t>Evidencia de lesiones por animales carroñeros</t>
  </si>
  <si>
    <t>En patrullaje funcionarios Conaf reportan hallazgo de cadaver de pinguino muerto en playa 2 de monumento La Portada. Además, encontraron pelicanos, piqueros y jotes muertos, pero en otro sector.</t>
  </si>
  <si>
    <t>Ejemplar con anzuelo tipo rapala en mejilla derecha</t>
  </si>
  <si>
    <t>Desde mesa de ayuda reportan llamado por lobo cría con anzuelo en cabeza, se concurre al lugar y se constata que ejemplar se había lanzado al agua.</t>
  </si>
  <si>
    <t>Muelle Baron</t>
  </si>
  <si>
    <t>por denuncia a la mesa de ayuda colega Carlos Kirkwood acude a muelle barón a verificar información referente al varamiento de este ejemplar, al llegar al lugar no se encuentra</t>
  </si>
  <si>
    <t>Ejemplar muerto en playa se indica mediante teléfono celular que los ejemplares deben ser retirados por las municipalidades</t>
  </si>
  <si>
    <t>Mediante una denuncia telefónica personal de Sernapesca y AAMM acuden a la costanera por un lobo marino en la vía publica</t>
  </si>
  <si>
    <t>Por denuncia a la mesa de ayuda se toma contacto con usuario quien indica que el ejemplar se encuentra decaido y que la gente se encuentra acosandolo constantemente, tras varios llamados del usuario y de indicar que lo dejaran descansar, intentaron tomarlo por lo que el ejemplar se alejo e ingreso al agua</t>
  </si>
  <si>
    <t xml:space="preserve"> Casablanca</t>
  </si>
  <si>
    <t>por denuncia del concesionario de la playa grande se acude para verificar varamiento de ejemplar de lobo marino, al llegar el ejemplar se encuentra en buena condición corporal y sin heridas aparentes, se deja en el lugar.</t>
  </si>
  <si>
    <t>Punta Arenas, sector  Parque Maria Bety</t>
  </si>
  <si>
    <t>70,0</t>
  </si>
  <si>
    <t>Se recibe llamado informando de lobo marino comun en la Playa sector sur, se concurre y al llegar al luigar se aprecia que el ejemplar se encontraba en buenas condiciones por lo que se decide devolver al mar.</t>
  </si>
  <si>
    <t>porvenir</t>
  </si>
  <si>
    <t>PLAYA TERAO</t>
  </si>
  <si>
    <t>SE RECIBE LLAMADA TELEFONICA DE SRA.MARCELA PINTO AGUILAR POR VARAMENTO DE LOBO MARINO ( MUERTO ) EN PLAYA TERAO COMUNA DE CHONCHI.
CON FECHA 12-12-2022 SE CONCURRE AL LUGAR ( 09:30 HRS ) ,PARA VERIFICAR DICHA INFORMACION. SE TRATABA DE LOBO MARINO COMUN ADULTO CON CIERTO GRADO DE EMACIACION ,SIN OBSERVAR ATAQUE DE TERCERO.
EL EJEMPLAR FUE INHUMADO EN EL MISMO LUGAR DONDE SE ENCONTRO.</t>
  </si>
  <si>
    <t>Escuadrón, Coronel</t>
  </si>
  <si>
    <t>Sin Heridas</t>
  </si>
  <si>
    <t>Lobo marino juvenil en buenas condiciones, sin heridas, activo y alerta, circula con libertad entre el mar y la playa, al acercarse avanza por sobre retroceder defendiendo su espacio en playa.</t>
  </si>
  <si>
    <t>20:40</t>
  </si>
  <si>
    <t>14</t>
  </si>
  <si>
    <t>Usuaria Paula Lopez, fono 93219559, correo electrónico paulalopezpinto1@gmail.com llama a mesa de atención virtual denunciando el varamiento de 2 lobos de mar pequeños en costanera Ancud, los cuales estarían siendo acosados por perros y aves de rapiña, y menciona además poca actividad del mas pequeño.
Se concurre al lugar donde solo se encuentra a un ejemplar, en buenas condiciones el cual vuelve</t>
  </si>
  <si>
    <t>Se indica que el ejemplar debe ser retirado por personal municipal</t>
  </si>
  <si>
    <t>playa Curanipe</t>
  </si>
  <si>
    <t>2.35</t>
  </si>
  <si>
    <t>se acude por denuncia de Pinguino varado en playa de Curanipe, muy delgado y débil se traslada a Parque Safari</t>
  </si>
  <si>
    <t>Playa del Sol</t>
  </si>
  <si>
    <t>Ejemplar descansando sobre la arena, se habla con usuarios indicando lo anterior, al no creer al funcionario comienzan a acosar al ejemplar el cual termina desplazandose hacia el mar</t>
  </si>
  <si>
    <t>Rincón de la Piedra, Ruta 206</t>
  </si>
  <si>
    <t>350</t>
  </si>
  <si>
    <t>Usuarios reportan la presencia de un elefante marino en canal paralelo a ruta 206. El animal habría llegado hasta el lugar siguiendo los canales del río Angachilla y humedales cercanos. Debido a que el lugar es un humedal, resulta difícil realizar un seguimiento al animal. Se trataría de un elefante en proceso de muda de piel.</t>
  </si>
  <si>
    <t>se toma contacto con usuario informando que por las características observadas en el ejemplar este debiese estar descansando, por lo que se indica no molestarlo y seguiremos atentos a los llamados.</t>
  </si>
  <si>
    <t>playa las salinas</t>
  </si>
  <si>
    <t>por denuncia se toma contacto con usuario quien indica que tiene una herida y sangre en la boca, se indica que el ejemplar de manera natural tiene la mucosa de color anaranjado y se puede confundir la coloración, se indica que debe dejarlo en el lugar.</t>
  </si>
  <si>
    <t>Se avisó de manera telefónica por un varamiento de un lobo marino en puerto de Valparaíso. Se fue a terreno y capitanía de puerto lo tenia en un carro de supermercado, se observa estado del ejemplar, se encuentra activo, sin lesiones visibles. Se relocaliza en islote de Montemar</t>
  </si>
  <si>
    <t>Se informó a través de mesa de ayuda y llamado desde capitania de puerto por lobo marino en playa reñaca, se acudió pero lobo ya no se encontraba en el punto indicado, se dejó recomendaciones a turistas que estaban alrededor</t>
  </si>
  <si>
    <t>Por denuncia a la mesa de ayuda se toma contacto con usuario quien indica al ejemplar muerto de pinguino se le informa que la responsabilidad del retiro de los ejemplares muertos debe ser realizado por las municipalidades.</t>
  </si>
  <si>
    <t>EJEMPLAR MUERTO SE INDICA A USUARIO MEDIANTE TELEFONO QUE EL RETIRO DE ESTE DEBE REALIZARLO PERSONAL MUNICIPAL</t>
  </si>
  <si>
    <t>Se observan distintas lesiones, posiblemente atribuible a tiburon.</t>
  </si>
  <si>
    <t>Desde Oficina Taltal se contactan indicando que cercano a AMERB el sombrero se encontraba varada muerta una ballena jorobada, la cual estaba en avanzado estado de descomposición.</t>
  </si>
  <si>
    <t>Desde Puerto ATI se contactan indicando que dentro de la poza se encontraba pinguino muerto, se concurre al lugar, pero no se logra dar con la especie.</t>
  </si>
  <si>
    <t>Lesiones cutáneas.</t>
  </si>
  <si>
    <t>Se recibe denuncia por ejemplar pequeño que se encuentra decaído y con heridas en Playa Hermosa. Se acude al lugar y se corrobora que el ejemplar presenta lesiones cutáneas. Tiene buena reacción a los estímulos, pero al llegar a la oficina se decae.</t>
  </si>
  <si>
    <t>Se acude a playa Cáhuil por la presencia de un lobo marino decaído. Se corrobora que presenta lesiones cutáneas, por lo que se traslada a la oficina.</t>
  </si>
  <si>
    <t>Punta d eTralca</t>
  </si>
  <si>
    <t>Usuario se comunica con mesa de ayuda informando sobre pinguino muerto en Punta de Tralca</t>
  </si>
  <si>
    <t>15:05</t>
  </si>
  <si>
    <t>usuario informa que hay un ninguno varado en Algarrobo norte. Personal municipal acude al lugar no encontrando al ejemplar.</t>
  </si>
  <si>
    <t>Sector El Morro - Bellavista</t>
  </si>
  <si>
    <t>96,0</t>
  </si>
  <si>
    <t>14,5</t>
  </si>
  <si>
    <t>Redes sociales dan cuenta de la presencia de un ejemplar de lobo marino común varado en playa Bellavista sector El Morro de Iquique. Funcionarios de CIREMAR realizan rescate y lo trasladan al Centro de Rescate.</t>
  </si>
  <si>
    <t>12:55</t>
  </si>
  <si>
    <t>95,0</t>
  </si>
  <si>
    <t>14,0</t>
  </si>
  <si>
    <t>Llamada telefónica realizada directamente a encargado de CIREMAR por parte de ciudadano, dio cuenta de presencia de ejemplar de lobo marino común en dependencias de Caleta El Morro de Iquique. CIREMAR rescata y traslada animal al centro de rescate.</t>
  </si>
  <si>
    <t>13:35</t>
  </si>
  <si>
    <t>Pinguino es encontrado débil en playa, trasladado por personal municipal a clínica veterinaria del sector, donde será mantenido hasta el día siguiente para ser trasladado a centro de rescate. por la noche fallece el ejemplar.</t>
  </si>
  <si>
    <t>usuario informa que lobo esta herido, pero no hay imágenes al respecto</t>
  </si>
  <si>
    <t>Usuario informa sobre lobo herido varado. Al comunicarse con ella, lobo ya no esta en el lugar</t>
  </si>
  <si>
    <t>Por medio de la Unidad de Atención de Usuarios de Sernapesca, usuario denuncia la presencia de un ejemplar de lobo marino común en sector sur de Playa Brava en Iquique. Animal muestra decaimiento. Se decide capturarlo y trasladarlo a CIREMAR. Las faenas de captura no dan buen resultado, animal escapa y se reinserta por sus medios al mar.</t>
  </si>
  <si>
    <t>Pudá</t>
  </si>
  <si>
    <t>Usuaria informa que el día 18.12.22 encontró un ejemplar de pingüino varado en playa Pudá, Tomé, lo trasladó a su hogar y dio aviso al Servicio al día siguiente. Los colegas Kathrine Castillo y Jonathan Orellana constatan que se encuentra en buenas condiciones, atento al medio y sin heridas.</t>
  </si>
  <si>
    <t>13:45</t>
  </si>
  <si>
    <t>punta puyai</t>
  </si>
  <si>
    <t>Información de mesa de ayuda,indica que un particular denuncia que en playa de punta puyai en papudo, hay un lobo que esta en la playa, no se fue a lugar, ya que se contacto con persinal municipal que señalaron que lobo ya no estaba,</t>
  </si>
  <si>
    <t>se recibe denuncia de Eliana Felmer de camanchaca por posible lobo herido, al llegar al lugar se verifica que se trata de un elefante juvenil cambiando su piel</t>
  </si>
  <si>
    <t>Ejemplar juvenil de pingüino de Humboldt o de Magallanes, que presenta dificultades para caminar. Aparentemente, tiene una fractura antigua. No presenta heridas. Se encuentra totalmente activo y con respuestas normales.</t>
  </si>
  <si>
    <t>Se encuentra ejemplar Delfín Chileno varado muerto en fiscalización de rutina sector playa Pangal, sin acción de terceros</t>
  </si>
  <si>
    <t>Se recibe aviso telefónico de lobito marino en sector rocoso de la desembocadura río Biobío. Personal de DR, acude encontrando al ejemplar, evidenciando mal estado de salud, en unos requeríos con muy difícil acceso en marea alta. por lo cual es dejado en el lugar para volver al día siguiente en horario matutino con marea baja. Al día siguiente a primera hora se acude nuevamente al lugar pudiendo l</t>
  </si>
  <si>
    <t>1.58</t>
  </si>
  <si>
    <t>Herida lacerante en el Cuello, en estado de mejora, no se aprecia hilos o cables al rededor. Se intento atrapar pero este regreso al mar.</t>
  </si>
  <si>
    <t>Información recibida por la Municipalidad de Papudo, indicando lobo herido en playa Papudo.</t>
  </si>
  <si>
    <t>Sector Norte, Caleta El Blanco</t>
  </si>
  <si>
    <t>Se recibe llamado dando aviso de lobo muerto en Av. del Mar La Serena.</t>
  </si>
  <si>
    <t>Se acude a playa principal de Pichilemu por presencia de lobo marino herido en su aleta izquierda. Al capturarlo presenta reacción a los estímulos y se defiende. Se retira de la playa por la gran cantidad de personas presentes.</t>
  </si>
  <si>
    <t>Se recibe llamado por lobo decaído en la playa. Se acude al lugar para corroborar el estado del ejemplar. No presenta heridas visibles y al acercarse con el escudo el animal tiene buena reacción e intenta atacar, por lo que se decide dejarlo en el lugar.</t>
  </si>
  <si>
    <t>Se recibe denuncia por ejemplar decaído, de gran tamaño con herida en la zona ventral. Se acude al lugar con la intención de aplicar a distancia larvicida, sin embargo, al acercarnos el ejemplar se incorpora y trata de atacarnos.</t>
  </si>
  <si>
    <t>por llamado a la mesa de ayuda se toma contacto con usuario indicando que cercano al lugar se encuentra un islote de descanso de lobos marinos, por lo cual se debe esperar y monitorear al ejemplar por lo menos 72 horas para evitar rescates o traslados innesesarios ya que el ejemplar podria estar solo descansando.</t>
  </si>
  <si>
    <t>Cortes producidos al parecer, por las rocas del sector donde fue encontrada la carcasa.</t>
  </si>
  <si>
    <t>El día 29 de de diciembre se recibe llamado de usuario (Felipe 976681190) quien señala que en la caleta se encuentra enredado un delfín chileno en unas boyas (vio desde orilla). Al llegar al lugar y recabar información pescadores señalan que el delfín varo muerto el día 28 y lo tenían amarrado de la cola porque lo utilizarían mas tarde para hacer carnada para jaiba. Es retirado del lugar.</t>
  </si>
  <si>
    <t>La Herradura de Coquimbo</t>
  </si>
  <si>
    <t>1.60</t>
  </si>
  <si>
    <t>Se recibe llamado de lobo marino que permanece en Playa La Herradura, muy cerca de bañistas.</t>
  </si>
  <si>
    <t>2.85</t>
  </si>
  <si>
    <t>Se recibe llamado de pingüino de Humboldt varado en Caleta Hornos.  Se concurre al sector constatando que se trata de ejemplar juvenil, muy débil y con emaciación.</t>
  </si>
  <si>
    <t>Se recibe llamado por lobo marino muerto en Playa La Herradura, el que presenta alto estado de descomposición.</t>
  </si>
  <si>
    <t>Usuario llama indicando que hay lobo muerto por arpón. Se revisan la imagen y lo único que se puede determinar es que lleva varios días muerto, la su´puesta herida por arpón, mas bien parece haber sido realizada por carroñeo posterior a su muerte.</t>
  </si>
  <si>
    <t>Traslado a Centro de Atención Primaria y/o Rehabilitación;Vertedero;OTRA</t>
  </si>
  <si>
    <t>Se recepciona denuncia por parte de la Armada y seguridad ciudadana que daba cuenta de un lobo marino juvenil en mal estado en el muelle fiscal de Caldera. Se asiste al rescate al no tener respuesta de clínica veterinaria se mantiene el ejemplar en oficina regional. Al día siguiente se lleva a veterinario, muere al día siguiente, el SAG toma muestras y elimina en vertedero.</t>
  </si>
  <si>
    <t>Se recibe llamado por presencia de pingüinos muertos en la playa principal de Pichilemu. Debido a la alerta sanitaria por influenza aviar, se tomaron los resguardos correspondientes. Los ejemplares, 4 en total, se tratan de juvenil y subadultos en buen estado corporal, sin heridas visibles y aun con rigor mortis.</t>
  </si>
  <si>
    <t>balsadero moncul</t>
  </si>
  <si>
    <t>se da aviso a la autoridad marítima de la capitanía de puerto de Carahue, asentada en la localidad de Puerto Saavedra, la cual se comunicó inmediatamente con nuestro servicio el cual se hizo presente en el lugar para retirar el individuo y trasladarlo a la clínica veterinaria de metrenco para su recuperación.</t>
  </si>
  <si>
    <t>Recreo</t>
  </si>
  <si>
    <t>por denuncia a la mesa de ayuda se toma contacto con usuario quien indica que un ejemplar de lobo marino varado en la antigua piscina de recreo, al revisar las fotos del ejemplar se ve un ejemplar descansando, por lo que se indica dejarlo en el lugar.</t>
  </si>
  <si>
    <t>130</t>
  </si>
  <si>
    <t>Se recibe denuncia por ejemplar de lobo marino sin reacción en playa Pupuya, Matanzas. La médico veterinaria de la comuna que nos apoya, Lilian Arratia, lo retira del lugar debido a la cantidad de gente y perros que se encuentran en el lugar; dejándolo en su domicilio para su retiro. Ella señala que el ejemplar no presenta reacción a estímulos. Su hipótesis es que pudo haber tenido una fuerte cont</t>
  </si>
  <si>
    <t>Se acude a denuncia de lobo marino agonizando en playa Hermosa. Al llegar al lugar se corrobora que se trata de ejemplar de gran tamaño y que ya se encuentra sin vida.</t>
  </si>
  <si>
    <t>por denuncia a mesa de ayuda se toma contacto con municipalidad para el retiro del ejemplar muerto de la playa</t>
  </si>
  <si>
    <t>.30</t>
  </si>
  <si>
    <t>se toma contacto con usuario quien indica que la gente del lugar esta acosando al ejemplar, y que este se encontraba deaido, cuando nos disponíamos a ir a verificar la información el ejemplar se tira al agua y no vuelve a a aparecer en el lugar</t>
  </si>
  <si>
    <t>Bahía Robalo</t>
  </si>
  <si>
    <t>Siendo las 16:30 del miercoles 07.12.2022, se recibe información de un varamiento de una marsopa ocurrida hace 2 días atras(05.12.2022), el sr., David Alday Chiguay informa su avistamiento en playa sector ESTE Bahía Robalo, el día 07.12.2022, durante la tarde me diriji al lugar y no se encontro al ejemplar en el sector, esto se repitio el día 08.12.2022 sin resultados positivos. Por el analisis de</t>
  </si>
  <si>
    <t>Playa La Despensa, Caleta Hornos.</t>
  </si>
  <si>
    <t>20000</t>
  </si>
  <si>
    <t>Se recibe aviso de ejemplar de ballena varando vivo en Playa La Despensa, Caleta Hornos.  Se concurre al lugar inmediatamente y se constata que ejemplar ya se encuentra muerto.  Se le identifica como un macho juvenil de ballena fin.</t>
  </si>
  <si>
    <t>Se recibe llamado telefónico alertando de lobo marino muerto y descompuesto varado en la Av . del Mar, La Serena.</t>
  </si>
  <si>
    <t>Mientras se realiza fiscalización marítima en Reserva Marina Islas Choros y Damas, se encuentra dos cadáveres de pingüino de Humboldt muertos flotando.</t>
  </si>
  <si>
    <t>Caleta pacheco Altamirano</t>
  </si>
  <si>
    <t>laceración por cuerda de enmalle alrededor del cuello del ejemplar.</t>
  </si>
  <si>
    <t>Usuario llama informando sobre lobo herido por soga en su cuello en playa Pacheco Altamirano. Al día siguiente se verifica situación´pon en el sector mientras se realizan labores de certificación de embarcaciones. No encontrando al lobo en el lugar.</t>
  </si>
  <si>
    <t>Usuario Pedro llama a mesa de ayuda informando sobre lobo herido. Se llama al teléfono indicado en el correo, responde Usuario que es un merino. Indica que el no vio al lobo, si no que le fueron avisar que había un lobo herido. No teniendo más antecedentes.</t>
  </si>
  <si>
    <t>Playa marbella Santo Domingo</t>
  </si>
  <si>
    <t>playa Chica Las Cruces</t>
  </si>
  <si>
    <t>Personal municipal informa que hay lobo pequeño varado en playa Chica Las cruces, se dan indicaciones generales y se recomienda mantener en observación. Ello estarán monitoreando durante el fin de semana</t>
  </si>
  <si>
    <t>Ejemplar adulto de lobo marino común, que se encontraba boyando a unos 30 metros de la costa. Es retirado desde el mar y ha quedado dispuesto en la orilla y amarrado a un poste del alumbrado público. Lo anterior, para retiro y disposición final en vertedero. Ejemplar adulto, presenta un alto grado de descomposición.</t>
  </si>
  <si>
    <t>Playa la Misión</t>
  </si>
  <si>
    <t>Usuaria (Marcela: 959445628) reporta la presencia de pinguino en roqueríos de playa la Misión. No tiene heridas visibles, pero no se mueve y presenta dificultad para respirar. Dado estado de alerta por Influenza Aviar se da aviso a SAG.</t>
  </si>
  <si>
    <t>información de tercero, indicando que en sector de caleta zapallar lobo adulto que no se mueve mucho y no entra al agua lleva 3 dias en lugar, se comunica con personal de caleta los que indican que lobo casi es del lugar no hace da{o</t>
  </si>
  <si>
    <t>10:55</t>
  </si>
  <si>
    <t>información recibida por mesa de ayuda del servicio, indicando nutria muerta en playa el Bato,</t>
  </si>
  <si>
    <t>informacion de terceros, indicando que en play la conchitas hay un lobo que se ve cansado y perdido se encuentra durmiendo y nada lo despierta</t>
  </si>
  <si>
    <t>Paulo Correa de Puerto Central, llama informando que hay lobo pequeño en muelle Molito, al parecer enfermo. Se acude al lugar y se observa ejemplar con convulsiones. De coordina traslado a Parque Safari. Durante el traslado ejemplar fallece, por lo que se decide dejar los restos en playa Mostazal</t>
  </si>
  <si>
    <t>vantanas</t>
  </si>
  <si>
    <t>INFORMACION  MESA DE AYUDA, INDICA QUE USUARIO SEÑALA QUE EN PATIO DE CASA HAY UN LOBO PEQUEÑO JUVENIL Y QUE SE ARRANCA DE LOS PERROS, SE ACUDE AL LUGAR CON MUNICIPIO DE PUCHUNCAVI, EJEMPLAR ES RESCATADO Y SE RE INSERTA EN PLAYA EL BATO</t>
  </si>
  <si>
    <t>playa cau cau</t>
  </si>
  <si>
    <t>190</t>
  </si>
  <si>
    <t>Informacion de unidad tecnica regional , indica lobo muerto en roquerios de ventanas , la misma unidad informo al denunciante  que el cuerpo del ejemplar debe ser retirado por municipalidad puchuncavi</t>
  </si>
  <si>
    <t>playa lilenes papudo</t>
  </si>
  <si>
    <t>por informacion de terceros, indica que en playa lo lilenes de papudo, hay un lobo muerto de unos 2 metros de largo, se informa al municipio de papudo para su retiro</t>
  </si>
  <si>
    <t>Usuario da aviso a mesa de ayuda que hay lobo muerto en playa de Santo Domingo. Se da aviso a municipio para que se encargue de los restos</t>
  </si>
  <si>
    <t>15:56</t>
  </si>
  <si>
    <t>Playa Chepica El Tabo</t>
  </si>
  <si>
    <t>Usuaria llama por lobo varado en playa Chepica. Por lo que se observa en fotografiás ejemplar se ve en buenas condiciones, se dan indicaciones generales sobre distancia de observación</t>
  </si>
  <si>
    <t>información de unidad de tec, regional, indicando informacion de un tercero que señala un lobo que no se mueve y esta cerca de la caleta papudo, se conversa con alcalde de mar y dice que lobo siempre esta alli</t>
  </si>
  <si>
    <t>quintero,playa el libro</t>
  </si>
  <si>
    <t>se acude al lugar informado desde unidad tec. regional, ejemplar en condiciones normales se encuentra cerca del agua sin heridas, se deja en el lugar</t>
  </si>
  <si>
    <t>playa quintero</t>
  </si>
  <si>
    <t>usuaria  informa un lobo marino en playa Quintero. Según indica vía telefónica, no se le ven heridas visibles, solo lo nota un poco débil. Menciona que las personas estaban intentando tomarlo para llevarlo al agua. Se le dieron las indicaciones protocolares informando que lo anterior no corresponde</t>
  </si>
  <si>
    <t xml:space="preserve">se acaba de contactar usuaria  informando que en la mañana en la playa de Maitencillo vio en la arena muy cercano al agua un pingüino muerto. Le señalé que por la diferencia de hora y la pleamar es muy difícil, casi imposible que se pueda encontrar. Señaló que irá mañana y verá si aún está.
</t>
  </si>
  <si>
    <t>playa papudo</t>
  </si>
  <si>
    <t>información de tercero, dice que en Papudo, al final de la playa punta puyai. Antes de los roqueríos hay un lobo muerto .Se informa que retiro del cuerpo le corresponde a Municipalidad</t>
  </si>
  <si>
    <t>playa ritoque</t>
  </si>
  <si>
    <t>decaído y con impactos de perdigones.</t>
  </si>
  <si>
    <t>informacion de terceros indica que en Punta piedra a la derecha mirando al mar. Justo frente a la isla, hay un lobo con signos de perdigones</t>
  </si>
  <si>
    <t>MAITENCILLO,playa abanico</t>
  </si>
  <si>
    <t>información de tercero no da mucho detalles, solo indica lugar , lobo  es pequeño</t>
  </si>
  <si>
    <t>el lobo marino  un anzuelo atravesado en la boca permitido comer se ve débil , se encuentra en Maintencillo,</t>
  </si>
  <si>
    <t>informacion de tercero indica  el lobo marino cachorro tiene un anzuelo atravesado en la boca  se ve débil y pide ayuda, se encuentra en Maintencillo, Puchuncavi -Valparaíso ,.</t>
  </si>
  <si>
    <t>5,0</t>
  </si>
  <si>
    <t>Con fecha 28/11/2022 funcionario de Enap informa de varamiento en Bahia Posesión de varios ejemplares de cetaceos. el 02/12/2022 funcionario nos envia fotos tomadas con un dron del varamiento. Se coordina con funcionarios del museo de Historia Natural de Río Seco, los que el 03/12/2022 van al lugar y constata  el varamiento. El  27/12/2022 funciuionario de Sernapesca con personas del Museo y  vete</t>
  </si>
  <si>
    <t>Usuario informa lobo varado en playa chica de Cartagena, por la imágenes se ve que ejemplar esta en buenas condiciones. Al día siguiente personal municipal informa que ejemplar no se encuentra en el lugar.</t>
  </si>
  <si>
    <t>Se  recibe denuncia de usuario, se acude al lugar, ejemplar lo tenia usuario en la vereda. Se verifico estado del ejemplar, estaba en buenas condiciones y se traslada a oficina. Para ser derivado a centro de rescate al día siguiente.</t>
  </si>
  <si>
    <t>se da aviso a la oficina, se procede a ir pero el pinguino ya no estaba solo la persona que denunciaba.</t>
  </si>
  <si>
    <t>se da aviso a la oficina, se procede a ir pero el lobo marino ya no estaba.</t>
  </si>
  <si>
    <t>delfín de pico largo, delfín girador</t>
  </si>
  <si>
    <t>restorant Puerto Castilla en el Tabo</t>
  </si>
  <si>
    <t>Licanten</t>
  </si>
  <si>
    <t>PLAYA LOS TUBOS</t>
  </si>
  <si>
    <t>Maicolpue.</t>
  </si>
</sst>
</file>

<file path=xl/styles.xml><?xml version="1.0" encoding="utf-8"?>
<styleSheet xmlns="http://schemas.openxmlformats.org/spreadsheetml/2006/main">
  <numFmts count="2">
    <numFmt numFmtId="164" formatCode="[$-F400]h:mm:ss\ AM/PM"/>
    <numFmt numFmtId="165" formatCode="dd/mm/yyyy;@"/>
  </numFmts>
  <fonts count="17">
    <font>
      <sz val="11"/>
      <color theme="1"/>
      <name val="Calibri"/>
      <family val="2"/>
      <scheme val="minor"/>
    </font>
    <font>
      <b/>
      <sz val="11"/>
      <color theme="1"/>
      <name val="Calibri"/>
      <family val="2"/>
      <scheme val="minor"/>
    </font>
    <font>
      <b/>
      <sz val="11"/>
      <color rgb="FF000000"/>
      <name val="Calibri"/>
      <family val="2"/>
      <scheme val="minor"/>
    </font>
    <font>
      <b/>
      <sz val="10"/>
      <color rgb="FF000000"/>
      <name val="Arial"/>
      <family val="2"/>
    </font>
    <font>
      <b/>
      <i/>
      <sz val="11"/>
      <color rgb="FF000000"/>
      <name val="Calibri"/>
      <family val="2"/>
      <scheme val="minor"/>
    </font>
    <font>
      <i/>
      <sz val="11"/>
      <color theme="1"/>
      <name val="Calibri"/>
      <family val="2"/>
      <scheme val="minor"/>
    </font>
    <font>
      <sz val="10"/>
      <name val="Arial"/>
      <family val="2"/>
    </font>
    <font>
      <b/>
      <sz val="10"/>
      <color indexed="57"/>
      <name val="Arial"/>
      <family val="2"/>
    </font>
    <font>
      <b/>
      <sz val="10"/>
      <color indexed="10"/>
      <name val="Arial"/>
      <family val="2"/>
    </font>
    <font>
      <b/>
      <sz val="10"/>
      <name val="Arial"/>
      <family val="2"/>
    </font>
    <font>
      <sz val="8"/>
      <name val="Arial"/>
      <family val="2"/>
    </font>
    <font>
      <i/>
      <sz val="8"/>
      <name val="Arial"/>
      <family val="2"/>
    </font>
    <font>
      <b/>
      <sz val="8"/>
      <color indexed="81"/>
      <name val="Tahoma"/>
      <family val="2"/>
    </font>
    <font>
      <sz val="8"/>
      <color indexed="81"/>
      <name val="Tahoma"/>
      <family val="2"/>
    </font>
    <font>
      <sz val="9"/>
      <color indexed="81"/>
      <name val="Tahoma"/>
      <family val="2"/>
    </font>
    <font>
      <b/>
      <sz val="9"/>
      <color indexed="81"/>
      <name val="Tahoma"/>
      <family val="2"/>
    </font>
    <font>
      <sz val="10"/>
      <name val="Arial"/>
      <family val="2"/>
    </font>
  </fonts>
  <fills count="5">
    <fill>
      <patternFill patternType="none"/>
    </fill>
    <fill>
      <patternFill patternType="gray125"/>
    </fill>
    <fill>
      <patternFill patternType="solid">
        <fgColor rgb="FFC0C0C0"/>
        <bgColor rgb="FFC0C0C0"/>
      </patternFill>
    </fill>
    <fill>
      <patternFill patternType="solid">
        <fgColor rgb="FF92D050"/>
        <bgColor indexed="64"/>
      </patternFill>
    </fill>
    <fill>
      <patternFill patternType="solid">
        <fgColor theme="5" tint="0.59999389629810485"/>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6" fillId="0" borderId="0"/>
    <xf numFmtId="0" fontId="6" fillId="0" borderId="0"/>
    <xf numFmtId="0" fontId="16" fillId="0" borderId="0"/>
  </cellStyleXfs>
  <cellXfs count="91">
    <xf numFmtId="0" fontId="0" fillId="0" borderId="0" xfId="0"/>
    <xf numFmtId="0" fontId="2" fillId="2" borderId="1"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14" fontId="0" fillId="0" borderId="0" xfId="0" applyNumberFormat="1" applyAlignment="1">
      <alignment horizontal="center" vertical="center"/>
    </xf>
    <xf numFmtId="164" fontId="0" fillId="0" borderId="0" xfId="0" applyNumberFormat="1" applyAlignment="1">
      <alignment horizontal="center" vertical="center"/>
    </xf>
    <xf numFmtId="0" fontId="0" fillId="0" borderId="0" xfId="0" applyAlignment="1">
      <alignment horizontal="center" vertical="center" wrapText="1"/>
    </xf>
    <xf numFmtId="14" fontId="0" fillId="0" borderId="0" xfId="0" applyNumberFormat="1" applyAlignment="1">
      <alignment horizontal="center" vertical="center" wrapText="1"/>
    </xf>
    <xf numFmtId="0" fontId="1" fillId="0" borderId="9" xfId="0" applyFont="1" applyBorder="1" applyAlignment="1">
      <alignment horizontal="center" vertical="center"/>
    </xf>
    <xf numFmtId="1" fontId="0" fillId="0" borderId="10" xfId="0" applyNumberFormat="1" applyBorder="1" applyAlignment="1">
      <alignment horizontal="center" vertical="center"/>
    </xf>
    <xf numFmtId="0" fontId="0" fillId="0" borderId="0" xfId="0" applyFill="1"/>
    <xf numFmtId="0" fontId="1" fillId="0" borderId="0" xfId="0" applyFont="1" applyFill="1" applyBorder="1" applyAlignment="1">
      <alignment horizontal="center" vertical="center"/>
    </xf>
    <xf numFmtId="0" fontId="1" fillId="0" borderId="10" xfId="0" applyFont="1" applyBorder="1" applyAlignment="1">
      <alignment horizontal="center" vertical="center"/>
    </xf>
    <xf numFmtId="0" fontId="2" fillId="2" borderId="6" xfId="0" applyFont="1" applyFill="1" applyBorder="1" applyAlignment="1" applyProtection="1">
      <alignment horizontal="center" vertical="center"/>
    </xf>
    <xf numFmtId="0" fontId="1" fillId="3" borderId="0" xfId="0" applyFont="1" applyFill="1" applyAlignment="1">
      <alignment horizontal="center" vertical="center"/>
    </xf>
    <xf numFmtId="0" fontId="0" fillId="0" borderId="0" xfId="0" applyAlignment="1">
      <alignment horizontal="center" vertical="center"/>
    </xf>
    <xf numFmtId="0" fontId="5" fillId="0" borderId="0" xfId="0" applyFont="1" applyAlignment="1">
      <alignment horizontal="center" vertical="center"/>
    </xf>
    <xf numFmtId="1" fontId="1" fillId="0" borderId="0" xfId="0" applyNumberFormat="1" applyFont="1" applyFill="1" applyBorder="1" applyAlignment="1">
      <alignment horizontal="center" vertical="center"/>
    </xf>
    <xf numFmtId="0" fontId="1" fillId="0" borderId="1" xfId="0" applyFont="1" applyFill="1" applyBorder="1" applyAlignment="1">
      <alignment horizontal="center" vertical="center"/>
    </xf>
    <xf numFmtId="1" fontId="1" fillId="0" borderId="1" xfId="0" applyNumberFormat="1" applyFont="1" applyFill="1" applyBorder="1" applyAlignment="1">
      <alignment horizontal="center" vertical="center"/>
    </xf>
    <xf numFmtId="1" fontId="1" fillId="0" borderId="10" xfId="0" applyNumberFormat="1" applyFont="1" applyBorder="1" applyAlignment="1">
      <alignment horizontal="center" vertical="center"/>
    </xf>
    <xf numFmtId="0" fontId="2" fillId="0" borderId="1"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 fillId="0" borderId="11" xfId="0" applyFont="1" applyFill="1" applyBorder="1" applyAlignment="1">
      <alignment horizontal="center" vertical="center"/>
    </xf>
    <xf numFmtId="1" fontId="1" fillId="0" borderId="16" xfId="0" applyNumberFormat="1" applyFont="1" applyFill="1" applyBorder="1" applyAlignment="1">
      <alignment horizontal="center" vertical="center"/>
    </xf>
    <xf numFmtId="14" fontId="2" fillId="2" borderId="1" xfId="0" applyNumberFormat="1" applyFont="1" applyFill="1" applyBorder="1" applyAlignment="1" applyProtection="1">
      <alignment horizontal="center" vertical="center"/>
    </xf>
    <xf numFmtId="14" fontId="2" fillId="0" borderId="1" xfId="0" applyNumberFormat="1" applyFont="1" applyFill="1" applyBorder="1" applyAlignment="1" applyProtection="1">
      <alignment horizontal="center" vertical="center"/>
    </xf>
    <xf numFmtId="0" fontId="1" fillId="0" borderId="21" xfId="0" applyFont="1" applyBorder="1" applyAlignment="1">
      <alignment horizontal="center" vertical="center"/>
    </xf>
    <xf numFmtId="1" fontId="1" fillId="4" borderId="22" xfId="0" applyNumberFormat="1" applyFont="1" applyFill="1" applyBorder="1" applyAlignment="1">
      <alignment horizontal="center" vertical="center"/>
    </xf>
    <xf numFmtId="0" fontId="1" fillId="4" borderId="22" xfId="0" applyFont="1" applyFill="1" applyBorder="1" applyAlignment="1">
      <alignment horizontal="center" vertical="center"/>
    </xf>
    <xf numFmtId="0" fontId="2" fillId="2" borderId="2" xfId="0" applyFont="1" applyFill="1" applyBorder="1" applyAlignment="1" applyProtection="1">
      <alignment horizontal="center" vertical="center"/>
    </xf>
    <xf numFmtId="0" fontId="1" fillId="0" borderId="7" xfId="0" applyFont="1" applyBorder="1" applyAlignment="1">
      <alignment horizontal="center"/>
    </xf>
    <xf numFmtId="1" fontId="1" fillId="0" borderId="8" xfId="0" applyNumberFormat="1" applyFont="1" applyBorder="1" applyAlignment="1">
      <alignment horizontal="center"/>
    </xf>
    <xf numFmtId="0" fontId="1" fillId="0" borderId="9" xfId="0" applyFont="1" applyBorder="1" applyAlignment="1">
      <alignment horizontal="center"/>
    </xf>
    <xf numFmtId="1" fontId="1" fillId="0" borderId="10" xfId="0" applyNumberFormat="1" applyFont="1" applyBorder="1" applyAlignment="1">
      <alignment horizontal="center"/>
    </xf>
    <xf numFmtId="1" fontId="1" fillId="0" borderId="10" xfId="0" applyNumberFormat="1" applyFont="1" applyFill="1" applyBorder="1" applyAlignment="1">
      <alignment horizontal="center"/>
    </xf>
    <xf numFmtId="0" fontId="1" fillId="0" borderId="11" xfId="0" applyFont="1" applyBorder="1" applyAlignment="1">
      <alignment horizontal="center"/>
    </xf>
    <xf numFmtId="1" fontId="1" fillId="0" borderId="16" xfId="0" applyNumberFormat="1" applyFont="1" applyFill="1" applyBorder="1" applyAlignment="1">
      <alignment horizontal="center"/>
    </xf>
    <xf numFmtId="0" fontId="0" fillId="0" borderId="0" xfId="0" applyAlignment="1">
      <alignment horizontal="left" vertical="center"/>
    </xf>
    <xf numFmtId="164" fontId="0" fillId="0" borderId="0" xfId="0" applyNumberFormat="1" applyAlignment="1">
      <alignment horizontal="center" vertical="center"/>
    </xf>
    <xf numFmtId="0" fontId="0" fillId="0" borderId="0" xfId="0" applyAlignment="1">
      <alignment horizontal="center" vertical="center"/>
    </xf>
    <xf numFmtId="0" fontId="0" fillId="0" borderId="0" xfId="0" applyAlignment="1">
      <alignment horizontal="left" vertical="center" wrapText="1"/>
    </xf>
    <xf numFmtId="0" fontId="2" fillId="0" borderId="1" xfId="0" applyFont="1" applyFill="1" applyBorder="1" applyAlignment="1" applyProtection="1">
      <alignment horizontal="left" vertical="center"/>
    </xf>
    <xf numFmtId="0" fontId="1" fillId="0" borderId="0" xfId="0" applyFont="1" applyBorder="1" applyAlignment="1">
      <alignment horizontal="center"/>
    </xf>
    <xf numFmtId="1" fontId="1" fillId="0" borderId="0" xfId="0" applyNumberFormat="1" applyFont="1" applyFill="1" applyBorder="1" applyAlignment="1">
      <alignment horizontal="center"/>
    </xf>
    <xf numFmtId="1" fontId="1" fillId="4" borderId="2" xfId="0" applyNumberFormat="1" applyFont="1" applyFill="1" applyBorder="1" applyAlignment="1">
      <alignment horizontal="center" vertical="center"/>
    </xf>
    <xf numFmtId="0" fontId="1" fillId="4" borderId="2" xfId="0" applyFont="1" applyFill="1" applyBorder="1" applyAlignment="1">
      <alignment horizontal="center" vertical="center"/>
    </xf>
    <xf numFmtId="0" fontId="0" fillId="0" borderId="0" xfId="0" applyAlignment="1">
      <alignment horizontal="center" vertical="center"/>
    </xf>
    <xf numFmtId="164" fontId="0" fillId="0" borderId="0" xfId="0" applyNumberFormat="1" applyAlignment="1">
      <alignment horizontal="center" vertical="center"/>
    </xf>
    <xf numFmtId="164" fontId="0" fillId="0" borderId="0" xfId="0" applyNumberFormat="1" applyAlignment="1">
      <alignment horizontal="center" vertical="center" wrapText="1"/>
    </xf>
    <xf numFmtId="164" fontId="2" fillId="0" borderId="1" xfId="0" applyNumberFormat="1" applyFont="1" applyFill="1" applyBorder="1" applyAlignment="1" applyProtection="1">
      <alignment horizontal="center" vertical="center"/>
    </xf>
    <xf numFmtId="0" fontId="0" fillId="0" borderId="0" xfId="0" applyFill="1" applyAlignment="1">
      <alignment horizontal="center" vertical="center"/>
    </xf>
    <xf numFmtId="165" fontId="0" fillId="0" borderId="0" xfId="0" applyNumberFormat="1" applyAlignment="1">
      <alignment horizontal="center" vertical="center"/>
    </xf>
    <xf numFmtId="165" fontId="0" fillId="0" borderId="0" xfId="0" applyNumberFormat="1" applyAlignment="1">
      <alignment horizontal="center" vertical="center" wrapText="1"/>
    </xf>
    <xf numFmtId="165" fontId="2" fillId="2" borderId="1" xfId="0" applyNumberFormat="1" applyFont="1" applyFill="1" applyBorder="1" applyAlignment="1" applyProtection="1">
      <alignment horizontal="center" vertical="center"/>
    </xf>
    <xf numFmtId="14" fontId="0" fillId="0" borderId="0" xfId="0" applyNumberFormat="1" applyFill="1" applyAlignment="1">
      <alignment horizontal="center" vertical="center"/>
    </xf>
    <xf numFmtId="14" fontId="0" fillId="0" borderId="0" xfId="0" applyNumberFormat="1" applyFill="1" applyAlignment="1">
      <alignment horizontal="center" vertical="center" wrapText="1"/>
    </xf>
    <xf numFmtId="165" fontId="0" fillId="0" borderId="0" xfId="0" applyNumberFormat="1" applyFill="1" applyAlignment="1">
      <alignment horizontal="center" vertical="center"/>
    </xf>
    <xf numFmtId="165" fontId="0" fillId="0" borderId="0" xfId="0" applyNumberFormat="1" applyFill="1" applyAlignment="1">
      <alignment horizontal="center" vertical="center" wrapText="1"/>
    </xf>
    <xf numFmtId="0" fontId="0" fillId="0" borderId="0" xfId="0" applyFill="1" applyAlignment="1">
      <alignment horizontal="center" vertical="center" wrapText="1"/>
    </xf>
    <xf numFmtId="0" fontId="2" fillId="0" borderId="2" xfId="0" applyFont="1" applyFill="1" applyBorder="1" applyAlignment="1" applyProtection="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2" fillId="2" borderId="12"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2"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1" fillId="3" borderId="0" xfId="0" applyFont="1" applyFill="1" applyAlignment="1">
      <alignment horizontal="center" vertical="center"/>
    </xf>
    <xf numFmtId="0" fontId="2" fillId="2" borderId="12"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7" xfId="0" applyFont="1" applyBorder="1" applyAlignment="1">
      <alignment horizontal="center" vertical="center"/>
    </xf>
    <xf numFmtId="0" fontId="1" fillId="0" borderId="8" xfId="0" applyFont="1" applyBorder="1" applyAlignment="1">
      <alignment horizontal="center" vertical="center"/>
    </xf>
    <xf numFmtId="1" fontId="1" fillId="0" borderId="22" xfId="0" applyNumberFormat="1" applyFont="1" applyBorder="1" applyAlignment="1">
      <alignment horizontal="center" vertical="center"/>
    </xf>
    <xf numFmtId="0" fontId="1" fillId="0" borderId="23" xfId="0" applyFont="1" applyBorder="1" applyAlignment="1">
      <alignment horizontal="center" vertical="center"/>
    </xf>
    <xf numFmtId="1" fontId="1" fillId="0" borderId="24" xfId="0" applyNumberFormat="1" applyFont="1" applyBorder="1" applyAlignment="1">
      <alignment horizontal="center" vertical="center"/>
    </xf>
    <xf numFmtId="0" fontId="0" fillId="0" borderId="0" xfId="0" applyNumberFormat="1" applyAlignment="1">
      <alignment horizontal="center" vertical="center"/>
    </xf>
  </cellXfs>
  <cellStyles count="4">
    <cellStyle name="Normal" xfId="0" builtinId="0"/>
    <cellStyle name="Normal 2" xfId="1"/>
    <cellStyle name="Normal 3" xfId="2"/>
    <cellStyle name="Normal 4"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varados durante m</a:t>
            </a:r>
            <a:r>
              <a:rPr lang="en-US"/>
              <a:t>es de enero año 2009 a 2022</a:t>
            </a:r>
          </a:p>
        </c:rich>
      </c:tx>
      <c:layout/>
    </c:title>
    <c:plotArea>
      <c:layout/>
      <c:lineChart>
        <c:grouping val="standard"/>
        <c:ser>
          <c:idx val="0"/>
          <c:order val="0"/>
          <c:tx>
            <c:strRef>
              <c:f>'gráficos históricos'!$B$5:$B$18</c:f>
              <c:strCache>
                <c:ptCount val="1"/>
                <c:pt idx="0">
                  <c:v>2009 2010 2011 2012 2013 2014 2015 2016 2017 2018 2019 2020 2021 2022</c:v>
                </c:pt>
              </c:strCache>
            </c:strRef>
          </c:tx>
          <c:cat>
            <c:numRef>
              <c:f>'gráficos históricos'!$B$5:$B$18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históricos'!$C$5:$C$18</c:f>
              <c:numCache>
                <c:formatCode>0</c:formatCode>
                <c:ptCount val="14"/>
                <c:pt idx="0">
                  <c:v>43</c:v>
                </c:pt>
                <c:pt idx="1">
                  <c:v>49</c:v>
                </c:pt>
                <c:pt idx="2">
                  <c:v>32</c:v>
                </c:pt>
                <c:pt idx="3">
                  <c:v>19</c:v>
                </c:pt>
                <c:pt idx="4">
                  <c:v>59</c:v>
                </c:pt>
                <c:pt idx="5">
                  <c:v>32</c:v>
                </c:pt>
                <c:pt idx="6">
                  <c:v>79</c:v>
                </c:pt>
                <c:pt idx="7">
                  <c:v>142</c:v>
                </c:pt>
                <c:pt idx="8">
                  <c:v>115</c:v>
                </c:pt>
                <c:pt idx="9">
                  <c:v>88</c:v>
                </c:pt>
                <c:pt idx="10">
                  <c:v>221</c:v>
                </c:pt>
                <c:pt idx="11">
                  <c:v>304</c:v>
                </c:pt>
                <c:pt idx="12">
                  <c:v>186</c:v>
                </c:pt>
                <c:pt idx="13">
                  <c:v>179</c:v>
                </c:pt>
              </c:numCache>
            </c:numRef>
          </c:val>
        </c:ser>
        <c:dLbls>
          <c:showVal val="1"/>
        </c:dLbls>
        <c:marker val="1"/>
        <c:axId val="103459840"/>
        <c:axId val="103473920"/>
      </c:lineChart>
      <c:catAx>
        <c:axId val="103459840"/>
        <c:scaling>
          <c:orientation val="minMax"/>
        </c:scaling>
        <c:axPos val="b"/>
        <c:numFmt formatCode="General" sourceLinked="1"/>
        <c:majorTickMark val="none"/>
        <c:tickLblPos val="nextTo"/>
        <c:crossAx val="103473920"/>
        <c:crosses val="autoZero"/>
        <c:auto val="1"/>
        <c:lblAlgn val="ctr"/>
        <c:lblOffset val="100"/>
      </c:catAx>
      <c:valAx>
        <c:axId val="103473920"/>
        <c:scaling>
          <c:orientation val="minMax"/>
        </c:scaling>
        <c:axPos val="l"/>
        <c:majorGridlines/>
        <c:numFmt formatCode="0" sourceLinked="1"/>
        <c:majorTickMark val="none"/>
        <c:tickLblPos val="nextTo"/>
        <c:crossAx val="103459840"/>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septiembre año 2009 a 2022</a:t>
            </a:r>
          </a:p>
        </c:rich>
      </c:tx>
      <c:layout/>
    </c:title>
    <c:plotArea>
      <c:layout>
        <c:manualLayout>
          <c:layoutTarget val="inner"/>
          <c:xMode val="edge"/>
          <c:yMode val="edge"/>
          <c:x val="9.3471596173821267E-2"/>
          <c:y val="0.34858514114307138"/>
          <c:w val="0.89446203595250995"/>
          <c:h val="0.51507932936954304"/>
        </c:manualLayout>
      </c:layout>
      <c:lineChart>
        <c:grouping val="standard"/>
        <c:ser>
          <c:idx val="0"/>
          <c:order val="0"/>
          <c:tx>
            <c:strRef>
              <c:f>'gráficos históricos'!$G$23:$G$36</c:f>
              <c:strCache>
                <c:ptCount val="1"/>
                <c:pt idx="0">
                  <c:v>13 18 12 6 36 22 30 42 68 57 43 44 75 71</c:v>
                </c:pt>
              </c:strCache>
            </c:strRef>
          </c:tx>
          <c:cat>
            <c:numRef>
              <c:f>'gráficos históricos'!$F$23:$F$36</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históricos'!$G$23:$G$36</c:f>
              <c:numCache>
                <c:formatCode>General</c:formatCode>
                <c:ptCount val="14"/>
                <c:pt idx="0">
                  <c:v>13</c:v>
                </c:pt>
                <c:pt idx="1">
                  <c:v>18</c:v>
                </c:pt>
                <c:pt idx="2">
                  <c:v>12</c:v>
                </c:pt>
                <c:pt idx="3">
                  <c:v>6</c:v>
                </c:pt>
                <c:pt idx="4">
                  <c:v>36</c:v>
                </c:pt>
                <c:pt idx="5">
                  <c:v>22</c:v>
                </c:pt>
                <c:pt idx="6">
                  <c:v>30</c:v>
                </c:pt>
                <c:pt idx="7">
                  <c:v>42</c:v>
                </c:pt>
                <c:pt idx="8">
                  <c:v>68</c:v>
                </c:pt>
                <c:pt idx="9">
                  <c:v>57</c:v>
                </c:pt>
                <c:pt idx="10">
                  <c:v>43</c:v>
                </c:pt>
                <c:pt idx="11">
                  <c:v>44</c:v>
                </c:pt>
                <c:pt idx="12">
                  <c:v>75</c:v>
                </c:pt>
                <c:pt idx="13">
                  <c:v>71</c:v>
                </c:pt>
              </c:numCache>
            </c:numRef>
          </c:val>
        </c:ser>
        <c:dLbls>
          <c:showVal val="1"/>
        </c:dLbls>
        <c:marker val="1"/>
        <c:axId val="106206720"/>
        <c:axId val="106208256"/>
      </c:lineChart>
      <c:catAx>
        <c:axId val="106206720"/>
        <c:scaling>
          <c:orientation val="minMax"/>
        </c:scaling>
        <c:axPos val="b"/>
        <c:numFmt formatCode="General" sourceLinked="1"/>
        <c:majorTickMark val="none"/>
        <c:tickLblPos val="nextTo"/>
        <c:crossAx val="106208256"/>
        <c:crosses val="autoZero"/>
        <c:auto val="1"/>
        <c:lblAlgn val="ctr"/>
        <c:lblOffset val="100"/>
      </c:catAx>
      <c:valAx>
        <c:axId val="106208256"/>
        <c:scaling>
          <c:orientation val="minMax"/>
        </c:scaling>
        <c:axPos val="l"/>
        <c:majorGridlines/>
        <c:numFmt formatCode="General" sourceLinked="1"/>
        <c:majorTickMark val="none"/>
        <c:tickLblPos val="nextTo"/>
        <c:crossAx val="106206720"/>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octubre año 2009 a 2022</a:t>
            </a:r>
          </a:p>
        </c:rich>
      </c:tx>
      <c:layout/>
    </c:title>
    <c:plotArea>
      <c:layout>
        <c:manualLayout>
          <c:layoutTarget val="inner"/>
          <c:xMode val="edge"/>
          <c:yMode val="edge"/>
          <c:x val="9.3471596173821267E-2"/>
          <c:y val="0.34858514114307138"/>
          <c:w val="0.8944620359525095"/>
          <c:h val="0.51507932936954304"/>
        </c:manualLayout>
      </c:layout>
      <c:lineChart>
        <c:grouping val="standard"/>
        <c:ser>
          <c:idx val="0"/>
          <c:order val="0"/>
          <c:tx>
            <c:strRef>
              <c:f>'gráficos históricos'!$I$23:$I$36</c:f>
              <c:strCache>
                <c:ptCount val="1"/>
                <c:pt idx="0">
                  <c:v>15 37 13 7 19 25 30 44 73 64 24 73 49 79</c:v>
                </c:pt>
              </c:strCache>
            </c:strRef>
          </c:tx>
          <c:cat>
            <c:numRef>
              <c:f>'gráficos históricos'!$H$23:$H$36</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históricos'!$I$23:$I$36</c:f>
              <c:numCache>
                <c:formatCode>General</c:formatCode>
                <c:ptCount val="14"/>
                <c:pt idx="0">
                  <c:v>15</c:v>
                </c:pt>
                <c:pt idx="1">
                  <c:v>37</c:v>
                </c:pt>
                <c:pt idx="2">
                  <c:v>13</c:v>
                </c:pt>
                <c:pt idx="3">
                  <c:v>7</c:v>
                </c:pt>
                <c:pt idx="4">
                  <c:v>19</c:v>
                </c:pt>
                <c:pt idx="5">
                  <c:v>25</c:v>
                </c:pt>
                <c:pt idx="6">
                  <c:v>30</c:v>
                </c:pt>
                <c:pt idx="7">
                  <c:v>44</c:v>
                </c:pt>
                <c:pt idx="8">
                  <c:v>73</c:v>
                </c:pt>
                <c:pt idx="9">
                  <c:v>64</c:v>
                </c:pt>
                <c:pt idx="10">
                  <c:v>24</c:v>
                </c:pt>
                <c:pt idx="11">
                  <c:v>73</c:v>
                </c:pt>
                <c:pt idx="12">
                  <c:v>49</c:v>
                </c:pt>
                <c:pt idx="13">
                  <c:v>79</c:v>
                </c:pt>
              </c:numCache>
            </c:numRef>
          </c:val>
        </c:ser>
        <c:dLbls>
          <c:showVal val="1"/>
        </c:dLbls>
        <c:marker val="1"/>
        <c:axId val="120081024"/>
        <c:axId val="120095104"/>
      </c:lineChart>
      <c:catAx>
        <c:axId val="120081024"/>
        <c:scaling>
          <c:orientation val="minMax"/>
        </c:scaling>
        <c:axPos val="b"/>
        <c:numFmt formatCode="General" sourceLinked="1"/>
        <c:majorTickMark val="none"/>
        <c:tickLblPos val="nextTo"/>
        <c:crossAx val="120095104"/>
        <c:crosses val="autoZero"/>
        <c:auto val="1"/>
        <c:lblAlgn val="ctr"/>
        <c:lblOffset val="100"/>
      </c:catAx>
      <c:valAx>
        <c:axId val="120095104"/>
        <c:scaling>
          <c:orientation val="minMax"/>
        </c:scaling>
        <c:axPos val="l"/>
        <c:majorGridlines/>
        <c:numFmt formatCode="General" sourceLinked="1"/>
        <c:majorTickMark val="none"/>
        <c:tickLblPos val="nextTo"/>
        <c:crossAx val="120081024"/>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noviembre año 2009 a 2022</a:t>
            </a:r>
          </a:p>
        </c:rich>
      </c:tx>
      <c:layout/>
    </c:title>
    <c:plotArea>
      <c:layout>
        <c:manualLayout>
          <c:layoutTarget val="inner"/>
          <c:xMode val="edge"/>
          <c:yMode val="edge"/>
          <c:x val="9.3471596173821267E-2"/>
          <c:y val="0.34858514114307138"/>
          <c:w val="0.89446203595250928"/>
          <c:h val="0.51507932936954304"/>
        </c:manualLayout>
      </c:layout>
      <c:lineChart>
        <c:grouping val="standard"/>
        <c:ser>
          <c:idx val="0"/>
          <c:order val="0"/>
          <c:tx>
            <c:strRef>
              <c:f>'gráficos históricos'!$K$23:$K$36</c:f>
              <c:strCache>
                <c:ptCount val="1"/>
                <c:pt idx="0">
                  <c:v>9 10 17 18 22 32 33 37 54 38 31 53 43 56</c:v>
                </c:pt>
              </c:strCache>
            </c:strRef>
          </c:tx>
          <c:cat>
            <c:numRef>
              <c:f>'gráficos históricos'!$J$23:$J$36</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históricos'!$K$23:$K$36</c:f>
              <c:numCache>
                <c:formatCode>General</c:formatCode>
                <c:ptCount val="14"/>
                <c:pt idx="0">
                  <c:v>9</c:v>
                </c:pt>
                <c:pt idx="1">
                  <c:v>10</c:v>
                </c:pt>
                <c:pt idx="2">
                  <c:v>17</c:v>
                </c:pt>
                <c:pt idx="3">
                  <c:v>18</c:v>
                </c:pt>
                <c:pt idx="4">
                  <c:v>22</c:v>
                </c:pt>
                <c:pt idx="5">
                  <c:v>32</c:v>
                </c:pt>
                <c:pt idx="6">
                  <c:v>33</c:v>
                </c:pt>
                <c:pt idx="7">
                  <c:v>37</c:v>
                </c:pt>
                <c:pt idx="8">
                  <c:v>54</c:v>
                </c:pt>
                <c:pt idx="9">
                  <c:v>38</c:v>
                </c:pt>
                <c:pt idx="10">
                  <c:v>31</c:v>
                </c:pt>
                <c:pt idx="11">
                  <c:v>53</c:v>
                </c:pt>
                <c:pt idx="12">
                  <c:v>43</c:v>
                </c:pt>
                <c:pt idx="13">
                  <c:v>56</c:v>
                </c:pt>
              </c:numCache>
            </c:numRef>
          </c:val>
        </c:ser>
        <c:dLbls>
          <c:showVal val="1"/>
        </c:dLbls>
        <c:marker val="1"/>
        <c:axId val="120000512"/>
        <c:axId val="120002048"/>
      </c:lineChart>
      <c:catAx>
        <c:axId val="120000512"/>
        <c:scaling>
          <c:orientation val="minMax"/>
        </c:scaling>
        <c:axPos val="b"/>
        <c:numFmt formatCode="General" sourceLinked="1"/>
        <c:majorTickMark val="none"/>
        <c:tickLblPos val="nextTo"/>
        <c:crossAx val="120002048"/>
        <c:crosses val="autoZero"/>
        <c:auto val="1"/>
        <c:lblAlgn val="ctr"/>
        <c:lblOffset val="100"/>
      </c:catAx>
      <c:valAx>
        <c:axId val="120002048"/>
        <c:scaling>
          <c:orientation val="minMax"/>
        </c:scaling>
        <c:axPos val="l"/>
        <c:majorGridlines/>
        <c:numFmt formatCode="General" sourceLinked="1"/>
        <c:majorTickMark val="none"/>
        <c:tickLblPos val="nextTo"/>
        <c:crossAx val="120000512"/>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diciembre año 2009 a 2022</a:t>
            </a:r>
          </a:p>
        </c:rich>
      </c:tx>
      <c:layout/>
    </c:title>
    <c:plotArea>
      <c:layout>
        <c:manualLayout>
          <c:layoutTarget val="inner"/>
          <c:xMode val="edge"/>
          <c:yMode val="edge"/>
          <c:x val="9.3471596173821267E-2"/>
          <c:y val="0.34858514114307138"/>
          <c:w val="0.89446203595250906"/>
          <c:h val="0.51507932936954304"/>
        </c:manualLayout>
      </c:layout>
      <c:lineChart>
        <c:grouping val="standard"/>
        <c:ser>
          <c:idx val="0"/>
          <c:order val="0"/>
          <c:tx>
            <c:strRef>
              <c:f>'gráficos históricos'!$M$23:$M$36</c:f>
              <c:strCache>
                <c:ptCount val="1"/>
                <c:pt idx="0">
                  <c:v>9 10 7 12 13 21 31 33 80 32 33 47 38 63</c:v>
                </c:pt>
              </c:strCache>
            </c:strRef>
          </c:tx>
          <c:cat>
            <c:numRef>
              <c:f>'gráficos históricos'!$L$23:$L$36</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históricos'!$M$23:$M$36</c:f>
              <c:numCache>
                <c:formatCode>General</c:formatCode>
                <c:ptCount val="14"/>
                <c:pt idx="0">
                  <c:v>9</c:v>
                </c:pt>
                <c:pt idx="1">
                  <c:v>10</c:v>
                </c:pt>
                <c:pt idx="2">
                  <c:v>7</c:v>
                </c:pt>
                <c:pt idx="3">
                  <c:v>12</c:v>
                </c:pt>
                <c:pt idx="4">
                  <c:v>13</c:v>
                </c:pt>
                <c:pt idx="5">
                  <c:v>21</c:v>
                </c:pt>
                <c:pt idx="6">
                  <c:v>31</c:v>
                </c:pt>
                <c:pt idx="7">
                  <c:v>33</c:v>
                </c:pt>
                <c:pt idx="8">
                  <c:v>80</c:v>
                </c:pt>
                <c:pt idx="9">
                  <c:v>32</c:v>
                </c:pt>
                <c:pt idx="10">
                  <c:v>33</c:v>
                </c:pt>
                <c:pt idx="11">
                  <c:v>47</c:v>
                </c:pt>
                <c:pt idx="12">
                  <c:v>38</c:v>
                </c:pt>
                <c:pt idx="13">
                  <c:v>63</c:v>
                </c:pt>
              </c:numCache>
            </c:numRef>
          </c:val>
        </c:ser>
        <c:dLbls>
          <c:showVal val="1"/>
        </c:dLbls>
        <c:marker val="1"/>
        <c:axId val="120018048"/>
        <c:axId val="120019584"/>
      </c:lineChart>
      <c:catAx>
        <c:axId val="120018048"/>
        <c:scaling>
          <c:orientation val="minMax"/>
        </c:scaling>
        <c:axPos val="b"/>
        <c:numFmt formatCode="General" sourceLinked="1"/>
        <c:majorTickMark val="none"/>
        <c:tickLblPos val="nextTo"/>
        <c:crossAx val="120019584"/>
        <c:crosses val="autoZero"/>
        <c:auto val="1"/>
        <c:lblAlgn val="ctr"/>
        <c:lblOffset val="100"/>
      </c:catAx>
      <c:valAx>
        <c:axId val="120019584"/>
        <c:scaling>
          <c:orientation val="minMax"/>
        </c:scaling>
        <c:axPos val="l"/>
        <c:majorGridlines/>
        <c:numFmt formatCode="General" sourceLinked="1"/>
        <c:majorTickMark val="none"/>
        <c:tickLblPos val="nextTo"/>
        <c:crossAx val="120018048"/>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Promedio mensual de </a:t>
            </a:r>
            <a:r>
              <a:rPr lang="en-US" baseline="0"/>
              <a:t>e</a:t>
            </a:r>
            <a:r>
              <a:rPr lang="en-US"/>
              <a:t>jemplares</a:t>
            </a:r>
            <a:r>
              <a:rPr lang="en-US" baseline="0"/>
              <a:t> varados por </a:t>
            </a:r>
            <a:r>
              <a:rPr lang="en-US"/>
              <a:t>año, 2009 a diciembre 2022</a:t>
            </a:r>
          </a:p>
        </c:rich>
      </c:tx>
      <c:layout>
        <c:manualLayout>
          <c:xMode val="edge"/>
          <c:yMode val="edge"/>
          <c:x val="0.12475178231331248"/>
          <c:y val="5.2872679534664908E-2"/>
        </c:manualLayout>
      </c:layout>
    </c:title>
    <c:plotArea>
      <c:layout>
        <c:manualLayout>
          <c:layoutTarget val="inner"/>
          <c:xMode val="edge"/>
          <c:yMode val="edge"/>
          <c:x val="9.3471596173821267E-2"/>
          <c:y val="0.34858514114307138"/>
          <c:w val="0.89446203595251017"/>
          <c:h val="0.51507932936954304"/>
        </c:manualLayout>
      </c:layout>
      <c:lineChart>
        <c:grouping val="standard"/>
        <c:ser>
          <c:idx val="0"/>
          <c:order val="0"/>
          <c:tx>
            <c:strRef>
              <c:f>'gráficos históricos'!$V$5:$V$16</c:f>
              <c:strCache>
                <c:ptCount val="1"/>
                <c:pt idx="0">
                  <c:v>111 152 72 45 32 35 51 49 38 39 32 31</c:v>
                </c:pt>
              </c:strCache>
            </c:strRef>
          </c:tx>
          <c:dLbls>
            <c:txPr>
              <a:bodyPr/>
              <a:lstStyle/>
              <a:p>
                <a:pPr>
                  <a:defRPr b="1"/>
                </a:pPr>
                <a:endParaRPr lang="es-ES"/>
              </a:p>
            </c:txPr>
            <c:showVal val="1"/>
          </c:dLbls>
          <c:cat>
            <c:strRef>
              <c:f>'gráficos históricos'!$U$5:$U$16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 históricos'!$V$5:$V$16</c:f>
              <c:numCache>
                <c:formatCode>0</c:formatCode>
                <c:ptCount val="12"/>
                <c:pt idx="0">
                  <c:v>110.57142857142857</c:v>
                </c:pt>
                <c:pt idx="1">
                  <c:v>152.07142857142858</c:v>
                </c:pt>
                <c:pt idx="2">
                  <c:v>71.714285714285708</c:v>
                </c:pt>
                <c:pt idx="3">
                  <c:v>44.642857142857146</c:v>
                </c:pt>
                <c:pt idx="4">
                  <c:v>32.428571428571431</c:v>
                </c:pt>
                <c:pt idx="5">
                  <c:v>35.071428571428569</c:v>
                </c:pt>
                <c:pt idx="6">
                  <c:v>51.071428571428569</c:v>
                </c:pt>
                <c:pt idx="7">
                  <c:v>49.142857142857146</c:v>
                </c:pt>
                <c:pt idx="8">
                  <c:v>38.357142857142854</c:v>
                </c:pt>
                <c:pt idx="9">
                  <c:v>39.428571428571431</c:v>
                </c:pt>
                <c:pt idx="10">
                  <c:v>32.357142857142854</c:v>
                </c:pt>
                <c:pt idx="11">
                  <c:v>30.642857142857142</c:v>
                </c:pt>
              </c:numCache>
            </c:numRef>
          </c:val>
        </c:ser>
        <c:dLbls>
          <c:showVal val="1"/>
        </c:dLbls>
        <c:marker val="1"/>
        <c:axId val="120044928"/>
        <c:axId val="120059008"/>
      </c:lineChart>
      <c:catAx>
        <c:axId val="120044928"/>
        <c:scaling>
          <c:orientation val="minMax"/>
        </c:scaling>
        <c:axPos val="b"/>
        <c:numFmt formatCode="General" sourceLinked="1"/>
        <c:majorTickMark val="none"/>
        <c:tickLblPos val="nextTo"/>
        <c:crossAx val="120059008"/>
        <c:crosses val="autoZero"/>
        <c:auto val="1"/>
        <c:lblAlgn val="ctr"/>
        <c:lblOffset val="100"/>
      </c:catAx>
      <c:valAx>
        <c:axId val="120059008"/>
        <c:scaling>
          <c:orientation val="minMax"/>
        </c:scaling>
        <c:axPos val="l"/>
        <c:majorGridlines/>
        <c:numFmt formatCode="0" sourceLinked="1"/>
        <c:majorTickMark val="none"/>
        <c:tickLblPos val="nextTo"/>
        <c:crossAx val="120044928"/>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N° eventos registrados entre año 2009 a diciembre 2022</a:t>
            </a:r>
          </a:p>
        </c:rich>
      </c:tx>
      <c:layout/>
    </c:title>
    <c:plotArea>
      <c:layout>
        <c:manualLayout>
          <c:layoutTarget val="inner"/>
          <c:xMode val="edge"/>
          <c:yMode val="edge"/>
          <c:x val="9.3471596173821267E-2"/>
          <c:y val="0.34858514114307138"/>
          <c:w val="0.89446203595251017"/>
          <c:h val="0.51507932936954304"/>
        </c:manualLayout>
      </c:layout>
      <c:lineChart>
        <c:grouping val="standard"/>
        <c:ser>
          <c:idx val="1"/>
          <c:order val="0"/>
          <c:tx>
            <c:strRef>
              <c:f>'gráficos históricos'!$S$5:$S$18</c:f>
              <c:strCache>
                <c:ptCount val="1"/>
                <c:pt idx="0">
                  <c:v>196 299 182 217 312 291 398 663 672 660 666 619 631 766</c:v>
                </c:pt>
              </c:strCache>
            </c:strRef>
          </c:tx>
          <c:spPr>
            <a:ln>
              <a:solidFill>
                <a:schemeClr val="accent1"/>
              </a:solidFill>
            </a:ln>
          </c:spPr>
          <c:marker>
            <c:symbol val="square"/>
            <c:size val="7"/>
            <c:spPr>
              <a:solidFill>
                <a:schemeClr val="accent1"/>
              </a:solidFill>
            </c:spPr>
          </c:marker>
          <c:dLbls>
            <c:dLbl>
              <c:idx val="7"/>
              <c:layout>
                <c:manualLayout>
                  <c:x val="-8.5378859163650726E-3"/>
                  <c:y val="-4.2964930836303927E-2"/>
                </c:manualLayout>
              </c:layout>
              <c:showVal val="1"/>
            </c:dLbl>
            <c:dLbl>
              <c:idx val="8"/>
              <c:layout>
                <c:manualLayout>
                  <c:x val="-5.6919239442434037E-3"/>
                  <c:y val="-3.5153125229702452E-2"/>
                </c:manualLayout>
              </c:layout>
              <c:showVal val="1"/>
            </c:dLbl>
            <c:dLbl>
              <c:idx val="9"/>
              <c:layout>
                <c:manualLayout>
                  <c:x val="-2.8459619721217812E-3"/>
                  <c:y val="2.7341319623102316E-2"/>
                </c:manualLayout>
              </c:layout>
              <c:showVal val="1"/>
            </c:dLbl>
            <c:dLbl>
              <c:idx val="11"/>
              <c:layout>
                <c:manualLayout>
                  <c:x val="-2.8459843812710613E-2"/>
                  <c:y val="4.2965030313925283E-2"/>
                </c:manualLayout>
              </c:layout>
              <c:showVal val="1"/>
            </c:dLbl>
            <c:dLbl>
              <c:idx val="12"/>
              <c:layout>
                <c:manualLayout>
                  <c:x val="-2.8459619721216751E-2"/>
                  <c:y val="-3.1466027839313494E-2"/>
                </c:manualLayout>
              </c:layout>
              <c:showVal val="1"/>
            </c:dLbl>
            <c:dLbl>
              <c:idx val="13"/>
              <c:layout>
                <c:manualLayout>
                  <c:x val="-2.8459619721217791E-3"/>
                  <c:y val="-3.1466027839313494E-2"/>
                </c:manualLayout>
              </c:layout>
              <c:showVal val="1"/>
            </c:dLbl>
            <c:txPr>
              <a:bodyPr/>
              <a:lstStyle/>
              <a:p>
                <a:pPr>
                  <a:defRPr b="1"/>
                </a:pPr>
                <a:endParaRPr lang="es-ES"/>
              </a:p>
            </c:txPr>
            <c:showVal val="1"/>
          </c:dLbls>
          <c:cat>
            <c:numRef>
              <c:f>'gráficos históricos'!$R$5:$R$18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históricos'!$S$5:$S$18</c:f>
              <c:numCache>
                <c:formatCode>General</c:formatCode>
                <c:ptCount val="14"/>
                <c:pt idx="0">
                  <c:v>196</c:v>
                </c:pt>
                <c:pt idx="1">
                  <c:v>299</c:v>
                </c:pt>
                <c:pt idx="2">
                  <c:v>182</c:v>
                </c:pt>
                <c:pt idx="3">
                  <c:v>217</c:v>
                </c:pt>
                <c:pt idx="4">
                  <c:v>312</c:v>
                </c:pt>
                <c:pt idx="5">
                  <c:v>291</c:v>
                </c:pt>
                <c:pt idx="6">
                  <c:v>398</c:v>
                </c:pt>
                <c:pt idx="7" formatCode="0">
                  <c:v>663</c:v>
                </c:pt>
                <c:pt idx="8">
                  <c:v>672</c:v>
                </c:pt>
                <c:pt idx="9" formatCode="0">
                  <c:v>660</c:v>
                </c:pt>
                <c:pt idx="10" formatCode="0">
                  <c:v>666</c:v>
                </c:pt>
                <c:pt idx="11" formatCode="0">
                  <c:v>619</c:v>
                </c:pt>
                <c:pt idx="12" formatCode="0">
                  <c:v>631</c:v>
                </c:pt>
                <c:pt idx="13" formatCode="0">
                  <c:v>766</c:v>
                </c:pt>
              </c:numCache>
            </c:numRef>
          </c:val>
        </c:ser>
        <c:dLbls>
          <c:showVal val="1"/>
        </c:dLbls>
        <c:marker val="1"/>
        <c:axId val="120165120"/>
        <c:axId val="120166656"/>
      </c:lineChart>
      <c:catAx>
        <c:axId val="120165120"/>
        <c:scaling>
          <c:orientation val="minMax"/>
        </c:scaling>
        <c:axPos val="b"/>
        <c:numFmt formatCode="General" sourceLinked="1"/>
        <c:majorTickMark val="none"/>
        <c:tickLblPos val="nextTo"/>
        <c:crossAx val="120166656"/>
        <c:crosses val="autoZero"/>
        <c:auto val="1"/>
        <c:lblAlgn val="ctr"/>
        <c:lblOffset val="100"/>
      </c:catAx>
      <c:valAx>
        <c:axId val="120166656"/>
        <c:scaling>
          <c:orientation val="minMax"/>
        </c:scaling>
        <c:axPos val="l"/>
        <c:majorGridlines/>
        <c:numFmt formatCode="General" sourceLinked="1"/>
        <c:majorTickMark val="none"/>
        <c:tickLblPos val="nextTo"/>
        <c:crossAx val="120165120"/>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febrero año 2009 a 2022</a:t>
            </a:r>
          </a:p>
        </c:rich>
      </c:tx>
      <c:layout>
        <c:manualLayout>
          <c:xMode val="edge"/>
          <c:yMode val="edge"/>
          <c:x val="8.4864095406015763E-2"/>
          <c:y val="3.2653061224489806E-2"/>
        </c:manualLayout>
      </c:layout>
    </c:title>
    <c:plotArea>
      <c:layout/>
      <c:lineChart>
        <c:grouping val="standard"/>
        <c:ser>
          <c:idx val="0"/>
          <c:order val="0"/>
          <c:tx>
            <c:strRef>
              <c:f>'gráficos históricos'!$D$5:$D$18</c:f>
              <c:strCache>
                <c:ptCount val="1"/>
                <c:pt idx="0">
                  <c:v>2009 2010 2011 2012 2013 2014 2015 2016 2017 2018 2019 2020 2021 2022</c:v>
                </c:pt>
              </c:strCache>
            </c:strRef>
          </c:tx>
          <c:cat>
            <c:numRef>
              <c:f>'gráficos históricos'!$D$5:$D$18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históricos'!$E$5:$E$18</c:f>
              <c:numCache>
                <c:formatCode>General</c:formatCode>
                <c:ptCount val="14"/>
                <c:pt idx="0">
                  <c:v>17</c:v>
                </c:pt>
                <c:pt idx="1">
                  <c:v>48</c:v>
                </c:pt>
                <c:pt idx="2">
                  <c:v>130</c:v>
                </c:pt>
                <c:pt idx="3">
                  <c:v>34</c:v>
                </c:pt>
                <c:pt idx="4">
                  <c:v>183</c:v>
                </c:pt>
                <c:pt idx="5">
                  <c:v>43</c:v>
                </c:pt>
                <c:pt idx="6">
                  <c:v>76</c:v>
                </c:pt>
                <c:pt idx="7">
                  <c:v>292</c:v>
                </c:pt>
                <c:pt idx="8">
                  <c:v>127</c:v>
                </c:pt>
                <c:pt idx="9">
                  <c:v>145</c:v>
                </c:pt>
                <c:pt idx="10">
                  <c:v>159</c:v>
                </c:pt>
                <c:pt idx="11">
                  <c:v>317</c:v>
                </c:pt>
                <c:pt idx="12">
                  <c:v>184</c:v>
                </c:pt>
                <c:pt idx="13">
                  <c:v>374</c:v>
                </c:pt>
              </c:numCache>
            </c:numRef>
          </c:val>
        </c:ser>
        <c:dLbls>
          <c:showVal val="1"/>
        </c:dLbls>
        <c:marker val="1"/>
        <c:axId val="103514496"/>
        <c:axId val="103516032"/>
      </c:lineChart>
      <c:catAx>
        <c:axId val="103514496"/>
        <c:scaling>
          <c:orientation val="minMax"/>
        </c:scaling>
        <c:axPos val="b"/>
        <c:numFmt formatCode="General" sourceLinked="1"/>
        <c:majorTickMark val="none"/>
        <c:tickLblPos val="nextTo"/>
        <c:crossAx val="103516032"/>
        <c:crosses val="autoZero"/>
        <c:auto val="1"/>
        <c:lblAlgn val="ctr"/>
        <c:lblOffset val="100"/>
      </c:catAx>
      <c:valAx>
        <c:axId val="103516032"/>
        <c:scaling>
          <c:orientation val="minMax"/>
        </c:scaling>
        <c:axPos val="l"/>
        <c:majorGridlines/>
        <c:numFmt formatCode="General" sourceLinked="1"/>
        <c:majorTickMark val="none"/>
        <c:tickLblPos val="nextTo"/>
        <c:crossAx val="103514496"/>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marzo año 2009 a 2022</a:t>
            </a:r>
          </a:p>
        </c:rich>
      </c:tx>
      <c:layout/>
    </c:title>
    <c:plotArea>
      <c:layout/>
      <c:lineChart>
        <c:grouping val="standard"/>
        <c:ser>
          <c:idx val="0"/>
          <c:order val="0"/>
          <c:tx>
            <c:strRef>
              <c:f>'gráficos históricos'!$F$5:$F$18</c:f>
              <c:strCache>
                <c:ptCount val="1"/>
                <c:pt idx="0">
                  <c:v>2009 2010 2011 2012 2013 2014 2015 2016 2017 2018 2019 2020 2021 2022</c:v>
                </c:pt>
              </c:strCache>
            </c:strRef>
          </c:tx>
          <c:cat>
            <c:numRef>
              <c:f>'gráficos históricos'!$F$5:$F$18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históricos'!$G$5:$G$18</c:f>
              <c:numCache>
                <c:formatCode>General</c:formatCode>
                <c:ptCount val="14"/>
                <c:pt idx="0">
                  <c:v>7</c:v>
                </c:pt>
                <c:pt idx="1">
                  <c:v>12</c:v>
                </c:pt>
                <c:pt idx="2">
                  <c:v>9</c:v>
                </c:pt>
                <c:pt idx="3">
                  <c:v>33</c:v>
                </c:pt>
                <c:pt idx="4">
                  <c:v>27</c:v>
                </c:pt>
                <c:pt idx="5">
                  <c:v>22</c:v>
                </c:pt>
                <c:pt idx="6">
                  <c:v>408</c:v>
                </c:pt>
                <c:pt idx="7">
                  <c:v>89</c:v>
                </c:pt>
                <c:pt idx="8">
                  <c:v>79</c:v>
                </c:pt>
                <c:pt idx="9">
                  <c:v>63</c:v>
                </c:pt>
                <c:pt idx="10">
                  <c:v>95</c:v>
                </c:pt>
                <c:pt idx="11">
                  <c:v>32</c:v>
                </c:pt>
                <c:pt idx="12">
                  <c:v>46</c:v>
                </c:pt>
                <c:pt idx="13">
                  <c:v>82</c:v>
                </c:pt>
              </c:numCache>
            </c:numRef>
          </c:val>
        </c:ser>
        <c:dLbls>
          <c:showVal val="1"/>
        </c:dLbls>
        <c:marker val="1"/>
        <c:axId val="103540224"/>
        <c:axId val="103541760"/>
      </c:lineChart>
      <c:catAx>
        <c:axId val="103540224"/>
        <c:scaling>
          <c:orientation val="minMax"/>
        </c:scaling>
        <c:axPos val="b"/>
        <c:numFmt formatCode="General" sourceLinked="1"/>
        <c:majorTickMark val="none"/>
        <c:tickLblPos val="nextTo"/>
        <c:crossAx val="103541760"/>
        <c:crosses val="autoZero"/>
        <c:auto val="1"/>
        <c:lblAlgn val="ctr"/>
        <c:lblOffset val="100"/>
      </c:catAx>
      <c:valAx>
        <c:axId val="103541760"/>
        <c:scaling>
          <c:orientation val="minMax"/>
        </c:scaling>
        <c:axPos val="l"/>
        <c:majorGridlines/>
        <c:numFmt formatCode="General" sourceLinked="1"/>
        <c:majorTickMark val="none"/>
        <c:tickLblPos val="nextTo"/>
        <c:crossAx val="103540224"/>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abril año 2009 a 2022</a:t>
            </a:r>
          </a:p>
        </c:rich>
      </c:tx>
      <c:layout/>
    </c:title>
    <c:plotArea>
      <c:layout>
        <c:manualLayout>
          <c:layoutTarget val="inner"/>
          <c:xMode val="edge"/>
          <c:yMode val="edge"/>
          <c:x val="9.3471596173821267E-2"/>
          <c:y val="0.34858514114307138"/>
          <c:w val="0.89446203595251128"/>
          <c:h val="0.51507932936954304"/>
        </c:manualLayout>
      </c:layout>
      <c:lineChart>
        <c:grouping val="standard"/>
        <c:ser>
          <c:idx val="0"/>
          <c:order val="0"/>
          <c:tx>
            <c:strRef>
              <c:f>'gráficos históricos'!$I$5:$I$18</c:f>
              <c:strCache>
                <c:ptCount val="1"/>
                <c:pt idx="0">
                  <c:v>18 50 62 16 118 20 15 74 23 40 71 20 28 70</c:v>
                </c:pt>
              </c:strCache>
            </c:strRef>
          </c:tx>
          <c:cat>
            <c:numRef>
              <c:f>'gráficos históricos'!$H$5:$H$18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históricos'!$I$5:$I$18</c:f>
              <c:numCache>
                <c:formatCode>General</c:formatCode>
                <c:ptCount val="14"/>
                <c:pt idx="0">
                  <c:v>18</c:v>
                </c:pt>
                <c:pt idx="1">
                  <c:v>50</c:v>
                </c:pt>
                <c:pt idx="2">
                  <c:v>62</c:v>
                </c:pt>
                <c:pt idx="3">
                  <c:v>16</c:v>
                </c:pt>
                <c:pt idx="4">
                  <c:v>118</c:v>
                </c:pt>
                <c:pt idx="5">
                  <c:v>20</c:v>
                </c:pt>
                <c:pt idx="6">
                  <c:v>15</c:v>
                </c:pt>
                <c:pt idx="7">
                  <c:v>74</c:v>
                </c:pt>
                <c:pt idx="8">
                  <c:v>23</c:v>
                </c:pt>
                <c:pt idx="9">
                  <c:v>40</c:v>
                </c:pt>
                <c:pt idx="10">
                  <c:v>71</c:v>
                </c:pt>
                <c:pt idx="11">
                  <c:v>20</c:v>
                </c:pt>
                <c:pt idx="12">
                  <c:v>28</c:v>
                </c:pt>
                <c:pt idx="13">
                  <c:v>70</c:v>
                </c:pt>
              </c:numCache>
            </c:numRef>
          </c:val>
        </c:ser>
        <c:dLbls>
          <c:showVal val="1"/>
        </c:dLbls>
        <c:marker val="1"/>
        <c:axId val="103701120"/>
        <c:axId val="103707008"/>
      </c:lineChart>
      <c:catAx>
        <c:axId val="103701120"/>
        <c:scaling>
          <c:orientation val="minMax"/>
        </c:scaling>
        <c:axPos val="b"/>
        <c:numFmt formatCode="General" sourceLinked="1"/>
        <c:majorTickMark val="none"/>
        <c:tickLblPos val="nextTo"/>
        <c:crossAx val="103707008"/>
        <c:crosses val="autoZero"/>
        <c:auto val="1"/>
        <c:lblAlgn val="ctr"/>
        <c:lblOffset val="100"/>
      </c:catAx>
      <c:valAx>
        <c:axId val="103707008"/>
        <c:scaling>
          <c:orientation val="minMax"/>
        </c:scaling>
        <c:axPos val="l"/>
        <c:majorGridlines/>
        <c:numFmt formatCode="General" sourceLinked="1"/>
        <c:majorTickMark val="none"/>
        <c:tickLblPos val="nextTo"/>
        <c:crossAx val="103701120"/>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mayo año 2009 a 2022</a:t>
            </a:r>
          </a:p>
        </c:rich>
      </c:tx>
      <c:layout/>
    </c:title>
    <c:plotArea>
      <c:layout>
        <c:manualLayout>
          <c:layoutTarget val="inner"/>
          <c:xMode val="edge"/>
          <c:yMode val="edge"/>
          <c:x val="9.3471596173821267E-2"/>
          <c:y val="0.34858514114307138"/>
          <c:w val="0.89446203595251106"/>
          <c:h val="0.51507932936954304"/>
        </c:manualLayout>
      </c:layout>
      <c:lineChart>
        <c:grouping val="standard"/>
        <c:ser>
          <c:idx val="0"/>
          <c:order val="0"/>
          <c:tx>
            <c:strRef>
              <c:f>'gráficos históricos'!$K$5:$K$18</c:f>
              <c:strCache>
                <c:ptCount val="1"/>
                <c:pt idx="0">
                  <c:v>9 14 3 102 19 25 58 27 28 29 51 19 35 35</c:v>
                </c:pt>
              </c:strCache>
            </c:strRef>
          </c:tx>
          <c:cat>
            <c:numRef>
              <c:f>'gráficos históricos'!$J$5:$J$18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históricos'!$K$5:$K$18</c:f>
              <c:numCache>
                <c:formatCode>General</c:formatCode>
                <c:ptCount val="14"/>
                <c:pt idx="0">
                  <c:v>9</c:v>
                </c:pt>
                <c:pt idx="1">
                  <c:v>14</c:v>
                </c:pt>
                <c:pt idx="2">
                  <c:v>3</c:v>
                </c:pt>
                <c:pt idx="3">
                  <c:v>102</c:v>
                </c:pt>
                <c:pt idx="4">
                  <c:v>19</c:v>
                </c:pt>
                <c:pt idx="5">
                  <c:v>25</c:v>
                </c:pt>
                <c:pt idx="6">
                  <c:v>58</c:v>
                </c:pt>
                <c:pt idx="7">
                  <c:v>27</c:v>
                </c:pt>
                <c:pt idx="8">
                  <c:v>28</c:v>
                </c:pt>
                <c:pt idx="9">
                  <c:v>29</c:v>
                </c:pt>
                <c:pt idx="10">
                  <c:v>51</c:v>
                </c:pt>
                <c:pt idx="11">
                  <c:v>19</c:v>
                </c:pt>
                <c:pt idx="12">
                  <c:v>35</c:v>
                </c:pt>
                <c:pt idx="13">
                  <c:v>35</c:v>
                </c:pt>
              </c:numCache>
            </c:numRef>
          </c:val>
        </c:ser>
        <c:dLbls>
          <c:showVal val="1"/>
        </c:dLbls>
        <c:marker val="1"/>
        <c:axId val="103735296"/>
        <c:axId val="103736832"/>
      </c:lineChart>
      <c:catAx>
        <c:axId val="103735296"/>
        <c:scaling>
          <c:orientation val="minMax"/>
        </c:scaling>
        <c:axPos val="b"/>
        <c:numFmt formatCode="General" sourceLinked="1"/>
        <c:majorTickMark val="none"/>
        <c:tickLblPos val="nextTo"/>
        <c:crossAx val="103736832"/>
        <c:crosses val="autoZero"/>
        <c:auto val="1"/>
        <c:lblAlgn val="ctr"/>
        <c:lblOffset val="100"/>
      </c:catAx>
      <c:valAx>
        <c:axId val="103736832"/>
        <c:scaling>
          <c:orientation val="minMax"/>
        </c:scaling>
        <c:axPos val="l"/>
        <c:majorGridlines/>
        <c:numFmt formatCode="General" sourceLinked="1"/>
        <c:majorTickMark val="none"/>
        <c:tickLblPos val="nextTo"/>
        <c:crossAx val="103735296"/>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junio año 2009 a 2022</a:t>
            </a:r>
          </a:p>
        </c:rich>
      </c:tx>
      <c:layout/>
    </c:title>
    <c:plotArea>
      <c:layout>
        <c:manualLayout>
          <c:layoutTarget val="inner"/>
          <c:xMode val="edge"/>
          <c:yMode val="edge"/>
          <c:x val="9.3471596173821267E-2"/>
          <c:y val="0.34858514114307138"/>
          <c:w val="0.89446203595251073"/>
          <c:h val="0.51507932936954304"/>
        </c:manualLayout>
      </c:layout>
      <c:lineChart>
        <c:grouping val="standard"/>
        <c:ser>
          <c:idx val="0"/>
          <c:order val="0"/>
          <c:tx>
            <c:strRef>
              <c:f>'gráficos históricos'!$M$5:$M$18</c:f>
              <c:strCache>
                <c:ptCount val="1"/>
                <c:pt idx="0">
                  <c:v>9 34 17 82 37 20 17 67 31 30 34 38 49 26</c:v>
                </c:pt>
              </c:strCache>
            </c:strRef>
          </c:tx>
          <c:cat>
            <c:numRef>
              <c:f>'gráficos históricos'!$L$5:$L$18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históricos'!$M$5:$M$18</c:f>
              <c:numCache>
                <c:formatCode>General</c:formatCode>
                <c:ptCount val="14"/>
                <c:pt idx="0">
                  <c:v>9</c:v>
                </c:pt>
                <c:pt idx="1">
                  <c:v>34</c:v>
                </c:pt>
                <c:pt idx="2">
                  <c:v>17</c:v>
                </c:pt>
                <c:pt idx="3">
                  <c:v>82</c:v>
                </c:pt>
                <c:pt idx="4">
                  <c:v>37</c:v>
                </c:pt>
                <c:pt idx="5">
                  <c:v>20</c:v>
                </c:pt>
                <c:pt idx="6">
                  <c:v>17</c:v>
                </c:pt>
                <c:pt idx="7">
                  <c:v>67</c:v>
                </c:pt>
                <c:pt idx="8">
                  <c:v>31</c:v>
                </c:pt>
                <c:pt idx="9">
                  <c:v>30</c:v>
                </c:pt>
                <c:pt idx="10">
                  <c:v>34</c:v>
                </c:pt>
                <c:pt idx="11">
                  <c:v>38</c:v>
                </c:pt>
                <c:pt idx="12">
                  <c:v>49</c:v>
                </c:pt>
                <c:pt idx="13">
                  <c:v>26</c:v>
                </c:pt>
              </c:numCache>
            </c:numRef>
          </c:val>
        </c:ser>
        <c:dLbls>
          <c:showVal val="1"/>
        </c:dLbls>
        <c:marker val="1"/>
        <c:axId val="103785600"/>
        <c:axId val="103787136"/>
      </c:lineChart>
      <c:catAx>
        <c:axId val="103785600"/>
        <c:scaling>
          <c:orientation val="minMax"/>
        </c:scaling>
        <c:axPos val="b"/>
        <c:numFmt formatCode="General" sourceLinked="1"/>
        <c:majorTickMark val="none"/>
        <c:tickLblPos val="nextTo"/>
        <c:crossAx val="103787136"/>
        <c:crosses val="autoZero"/>
        <c:auto val="1"/>
        <c:lblAlgn val="ctr"/>
        <c:lblOffset val="100"/>
      </c:catAx>
      <c:valAx>
        <c:axId val="103787136"/>
        <c:scaling>
          <c:orientation val="minMax"/>
        </c:scaling>
        <c:axPos val="l"/>
        <c:majorGridlines/>
        <c:numFmt formatCode="General" sourceLinked="1"/>
        <c:majorTickMark val="none"/>
        <c:tickLblPos val="nextTo"/>
        <c:crossAx val="103785600"/>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N°</a:t>
            </a:r>
            <a:r>
              <a:rPr lang="en-US" baseline="0"/>
              <a:t>e</a:t>
            </a:r>
            <a:r>
              <a:rPr lang="en-US"/>
              <a:t>jemplares</a:t>
            </a:r>
            <a:r>
              <a:rPr lang="en-US" baseline="0"/>
              <a:t> varados por </a:t>
            </a:r>
            <a:r>
              <a:rPr lang="en-US"/>
              <a:t>año, 2009 a  diciembre </a:t>
            </a:r>
            <a:r>
              <a:rPr lang="en-US" baseline="0"/>
              <a:t>2022</a:t>
            </a:r>
          </a:p>
          <a:p>
            <a:pPr>
              <a:defRPr/>
            </a:pPr>
            <a:endParaRPr lang="en-US"/>
          </a:p>
        </c:rich>
      </c:tx>
      <c:layout/>
    </c:title>
    <c:plotArea>
      <c:layout>
        <c:manualLayout>
          <c:layoutTarget val="inner"/>
          <c:xMode val="edge"/>
          <c:yMode val="edge"/>
          <c:x val="9.3471596173821267E-2"/>
          <c:y val="0.34858514114307138"/>
          <c:w val="0.89446203595251039"/>
          <c:h val="0.51507932936954304"/>
        </c:manualLayout>
      </c:layout>
      <c:lineChart>
        <c:grouping val="standard"/>
        <c:ser>
          <c:idx val="1"/>
          <c:order val="0"/>
          <c:tx>
            <c:strRef>
              <c:f>'gráficos históricos'!$P$5:$P$18</c:f>
              <c:strCache>
                <c:ptCount val="1"/>
                <c:pt idx="0">
                  <c:v>212 357 345 392 580 316 832 1063 797 785 867 1063 861 1155</c:v>
                </c:pt>
              </c:strCache>
            </c:strRef>
          </c:tx>
          <c:spPr>
            <a:ln>
              <a:solidFill>
                <a:schemeClr val="accent1"/>
              </a:solidFill>
            </a:ln>
          </c:spPr>
          <c:marker>
            <c:symbol val="square"/>
            <c:size val="7"/>
            <c:spPr>
              <a:solidFill>
                <a:schemeClr val="accent1"/>
              </a:solidFill>
            </c:spPr>
          </c:marker>
          <c:dLbls>
            <c:dLbl>
              <c:idx val="11"/>
              <c:layout>
                <c:manualLayout>
                  <c:x val="-1.0435073350921968E-16"/>
                  <c:y val="-3.9059028033002735E-2"/>
                </c:manualLayout>
              </c:layout>
              <c:showVal val="1"/>
            </c:dLbl>
            <c:dLbl>
              <c:idx val="13"/>
              <c:layout>
                <c:manualLayout>
                  <c:x val="0"/>
                  <c:y val="-2.7969802523834224E-2"/>
                </c:manualLayout>
              </c:layout>
              <c:showVal val="1"/>
            </c:dLbl>
            <c:txPr>
              <a:bodyPr/>
              <a:lstStyle/>
              <a:p>
                <a:pPr>
                  <a:defRPr b="1"/>
                </a:pPr>
                <a:endParaRPr lang="es-ES"/>
              </a:p>
            </c:txPr>
            <c:showVal val="1"/>
          </c:dLbls>
          <c:cat>
            <c:numRef>
              <c:f>'gráficos históricos'!$O$5:$O$18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históricos'!$P$5:$P$18</c:f>
              <c:numCache>
                <c:formatCode>General</c:formatCode>
                <c:ptCount val="14"/>
                <c:pt idx="0">
                  <c:v>212</c:v>
                </c:pt>
                <c:pt idx="1">
                  <c:v>357</c:v>
                </c:pt>
                <c:pt idx="2">
                  <c:v>345</c:v>
                </c:pt>
                <c:pt idx="3">
                  <c:v>392</c:v>
                </c:pt>
                <c:pt idx="4">
                  <c:v>580</c:v>
                </c:pt>
                <c:pt idx="5">
                  <c:v>316</c:v>
                </c:pt>
                <c:pt idx="6">
                  <c:v>832</c:v>
                </c:pt>
                <c:pt idx="7" formatCode="0">
                  <c:v>1063</c:v>
                </c:pt>
                <c:pt idx="8">
                  <c:v>797</c:v>
                </c:pt>
                <c:pt idx="9" formatCode="0">
                  <c:v>785</c:v>
                </c:pt>
                <c:pt idx="10" formatCode="0">
                  <c:v>867</c:v>
                </c:pt>
                <c:pt idx="11" formatCode="0">
                  <c:v>1063</c:v>
                </c:pt>
                <c:pt idx="12" formatCode="0">
                  <c:v>861</c:v>
                </c:pt>
                <c:pt idx="13" formatCode="0">
                  <c:v>1155</c:v>
                </c:pt>
              </c:numCache>
            </c:numRef>
          </c:val>
        </c:ser>
        <c:dLbls>
          <c:showVal val="1"/>
        </c:dLbls>
        <c:marker val="1"/>
        <c:axId val="103804288"/>
        <c:axId val="119964800"/>
      </c:lineChart>
      <c:catAx>
        <c:axId val="103804288"/>
        <c:scaling>
          <c:orientation val="minMax"/>
        </c:scaling>
        <c:axPos val="b"/>
        <c:numFmt formatCode="General" sourceLinked="1"/>
        <c:majorTickMark val="none"/>
        <c:tickLblPos val="nextTo"/>
        <c:crossAx val="119964800"/>
        <c:crosses val="autoZero"/>
        <c:auto val="1"/>
        <c:lblAlgn val="ctr"/>
        <c:lblOffset val="100"/>
      </c:catAx>
      <c:valAx>
        <c:axId val="119964800"/>
        <c:scaling>
          <c:orientation val="minMax"/>
        </c:scaling>
        <c:axPos val="l"/>
        <c:majorGridlines/>
        <c:numFmt formatCode="General" sourceLinked="1"/>
        <c:majorTickMark val="none"/>
        <c:tickLblPos val="nextTo"/>
        <c:crossAx val="103804288"/>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julio año 2009 a 2022</a:t>
            </a:r>
          </a:p>
        </c:rich>
      </c:tx>
      <c:layout/>
    </c:title>
    <c:plotArea>
      <c:layout>
        <c:manualLayout>
          <c:layoutTarget val="inner"/>
          <c:xMode val="edge"/>
          <c:yMode val="edge"/>
          <c:x val="9.3471596173821267E-2"/>
          <c:y val="0.34858514114307138"/>
          <c:w val="0.89446203595251039"/>
          <c:h val="0.51507932936954304"/>
        </c:manualLayout>
      </c:layout>
      <c:lineChart>
        <c:grouping val="standard"/>
        <c:ser>
          <c:idx val="0"/>
          <c:order val="0"/>
          <c:tx>
            <c:strRef>
              <c:f>'gráficos históricos'!$C$23:$C$36</c:f>
              <c:strCache>
                <c:ptCount val="1"/>
                <c:pt idx="0">
                  <c:v>38 43 28 47 24 38 26 159 53 41 54 55 57 52</c:v>
                </c:pt>
              </c:strCache>
            </c:strRef>
          </c:tx>
          <c:cat>
            <c:numRef>
              <c:f>'gráficos históricos'!$B$23:$B$36</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históricos'!$C$23:$C$36</c:f>
              <c:numCache>
                <c:formatCode>General</c:formatCode>
                <c:ptCount val="14"/>
                <c:pt idx="0">
                  <c:v>38</c:v>
                </c:pt>
                <c:pt idx="1">
                  <c:v>43</c:v>
                </c:pt>
                <c:pt idx="2">
                  <c:v>28</c:v>
                </c:pt>
                <c:pt idx="3">
                  <c:v>47</c:v>
                </c:pt>
                <c:pt idx="4">
                  <c:v>24</c:v>
                </c:pt>
                <c:pt idx="5">
                  <c:v>38</c:v>
                </c:pt>
                <c:pt idx="6">
                  <c:v>26</c:v>
                </c:pt>
                <c:pt idx="7">
                  <c:v>159</c:v>
                </c:pt>
                <c:pt idx="8">
                  <c:v>53</c:v>
                </c:pt>
                <c:pt idx="9">
                  <c:v>41</c:v>
                </c:pt>
                <c:pt idx="10">
                  <c:v>54</c:v>
                </c:pt>
                <c:pt idx="11">
                  <c:v>55</c:v>
                </c:pt>
                <c:pt idx="12" formatCode="0">
                  <c:v>57</c:v>
                </c:pt>
                <c:pt idx="13" formatCode="0">
                  <c:v>52</c:v>
                </c:pt>
              </c:numCache>
            </c:numRef>
          </c:val>
        </c:ser>
        <c:dLbls>
          <c:showVal val="1"/>
        </c:dLbls>
        <c:marker val="1"/>
        <c:axId val="119971200"/>
        <c:axId val="119936128"/>
      </c:lineChart>
      <c:catAx>
        <c:axId val="119971200"/>
        <c:scaling>
          <c:orientation val="minMax"/>
        </c:scaling>
        <c:axPos val="b"/>
        <c:numFmt formatCode="General" sourceLinked="1"/>
        <c:majorTickMark val="none"/>
        <c:tickLblPos val="nextTo"/>
        <c:crossAx val="119936128"/>
        <c:crosses val="autoZero"/>
        <c:auto val="1"/>
        <c:lblAlgn val="ctr"/>
        <c:lblOffset val="100"/>
      </c:catAx>
      <c:valAx>
        <c:axId val="119936128"/>
        <c:scaling>
          <c:orientation val="minMax"/>
        </c:scaling>
        <c:axPos val="l"/>
        <c:majorGridlines/>
        <c:numFmt formatCode="General" sourceLinked="1"/>
        <c:majorTickMark val="none"/>
        <c:tickLblPos val="nextTo"/>
        <c:crossAx val="119971200"/>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agosto año 2009 a 2022</a:t>
            </a:r>
          </a:p>
        </c:rich>
      </c:tx>
      <c:layout/>
    </c:title>
    <c:plotArea>
      <c:layout>
        <c:manualLayout>
          <c:layoutTarget val="inner"/>
          <c:xMode val="edge"/>
          <c:yMode val="edge"/>
          <c:x val="9.3471596173821267E-2"/>
          <c:y val="0.34858514114307138"/>
          <c:w val="0.89446203595251017"/>
          <c:h val="0.51507932936954304"/>
        </c:manualLayout>
      </c:layout>
      <c:lineChart>
        <c:grouping val="standard"/>
        <c:ser>
          <c:idx val="0"/>
          <c:order val="0"/>
          <c:tx>
            <c:strRef>
              <c:f>'gráficos históricos'!$E$23:$E$36</c:f>
              <c:strCache>
                <c:ptCount val="1"/>
                <c:pt idx="0">
                  <c:v>25 32 15 16 23 16 29 57 66 158 51 61 71 68</c:v>
                </c:pt>
              </c:strCache>
            </c:strRef>
          </c:tx>
          <c:cat>
            <c:numRef>
              <c:f>'gráficos históricos'!$D$23:$D$36</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'gráficos históricos'!$E$23:$E$36</c:f>
              <c:numCache>
                <c:formatCode>General</c:formatCode>
                <c:ptCount val="14"/>
                <c:pt idx="0">
                  <c:v>25</c:v>
                </c:pt>
                <c:pt idx="1">
                  <c:v>32</c:v>
                </c:pt>
                <c:pt idx="2">
                  <c:v>15</c:v>
                </c:pt>
                <c:pt idx="3">
                  <c:v>16</c:v>
                </c:pt>
                <c:pt idx="4">
                  <c:v>23</c:v>
                </c:pt>
                <c:pt idx="5">
                  <c:v>16</c:v>
                </c:pt>
                <c:pt idx="6">
                  <c:v>29</c:v>
                </c:pt>
                <c:pt idx="7">
                  <c:v>57</c:v>
                </c:pt>
                <c:pt idx="8">
                  <c:v>66</c:v>
                </c:pt>
                <c:pt idx="9">
                  <c:v>158</c:v>
                </c:pt>
                <c:pt idx="10">
                  <c:v>51</c:v>
                </c:pt>
                <c:pt idx="11">
                  <c:v>61</c:v>
                </c:pt>
                <c:pt idx="12">
                  <c:v>71</c:v>
                </c:pt>
                <c:pt idx="13">
                  <c:v>68</c:v>
                </c:pt>
              </c:numCache>
            </c:numRef>
          </c:val>
        </c:ser>
        <c:dLbls>
          <c:showVal val="1"/>
        </c:dLbls>
        <c:marker val="1"/>
        <c:axId val="106180992"/>
        <c:axId val="106182528"/>
      </c:lineChart>
      <c:catAx>
        <c:axId val="106180992"/>
        <c:scaling>
          <c:orientation val="minMax"/>
        </c:scaling>
        <c:axPos val="b"/>
        <c:numFmt formatCode="General" sourceLinked="1"/>
        <c:majorTickMark val="none"/>
        <c:tickLblPos val="nextTo"/>
        <c:crossAx val="106182528"/>
        <c:crosses val="autoZero"/>
        <c:auto val="1"/>
        <c:lblAlgn val="ctr"/>
        <c:lblOffset val="100"/>
      </c:catAx>
      <c:valAx>
        <c:axId val="106182528"/>
        <c:scaling>
          <c:orientation val="minMax"/>
        </c:scaling>
        <c:axPos val="l"/>
        <c:majorGridlines/>
        <c:numFmt formatCode="General" sourceLinked="1"/>
        <c:majorTickMark val="none"/>
        <c:tickLblPos val="nextTo"/>
        <c:crossAx val="106180992"/>
        <c:crosses val="autoZero"/>
        <c:crossBetween val="between"/>
      </c:valAx>
    </c:plotArea>
    <c:plotVisOnly val="1"/>
    <c:dispBlanksAs val="gap"/>
  </c:chart>
  <c:printSettings>
    <c:headerFooter/>
    <c:pageMargins b="0.75000000000001465" l="0.70000000000000062" r="0.70000000000000062" t="0.75000000000001465" header="0.30000000000000032" footer="0.30000000000000032"/>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323850</xdr:colOff>
      <xdr:row>43</xdr:row>
      <xdr:rowOff>166687</xdr:rowOff>
    </xdr:from>
    <xdr:to>
      <xdr:col>6</xdr:col>
      <xdr:colOff>261938</xdr:colOff>
      <xdr:row>55</xdr:row>
      <xdr:rowOff>189098</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757238</xdr:colOff>
      <xdr:row>43</xdr:row>
      <xdr:rowOff>177473</xdr:rowOff>
    </xdr:from>
    <xdr:to>
      <xdr:col>12</xdr:col>
      <xdr:colOff>571501</xdr:colOff>
      <xdr:row>56</xdr:row>
      <xdr:rowOff>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369093</xdr:colOff>
      <xdr:row>57</xdr:row>
      <xdr:rowOff>166687</xdr:rowOff>
    </xdr:from>
    <xdr:to>
      <xdr:col>6</xdr:col>
      <xdr:colOff>7142</xdr:colOff>
      <xdr:row>69</xdr:row>
      <xdr:rowOff>178594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58</xdr:row>
      <xdr:rowOff>0</xdr:rowOff>
    </xdr:from>
    <xdr:to>
      <xdr:col>12</xdr:col>
      <xdr:colOff>581025</xdr:colOff>
      <xdr:row>69</xdr:row>
      <xdr:rowOff>178594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166687</xdr:colOff>
      <xdr:row>72</xdr:row>
      <xdr:rowOff>0</xdr:rowOff>
    </xdr:from>
    <xdr:to>
      <xdr:col>5</xdr:col>
      <xdr:colOff>747712</xdr:colOff>
      <xdr:row>83</xdr:row>
      <xdr:rowOff>166688</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xdr:colOff>
      <xdr:row>71</xdr:row>
      <xdr:rowOff>178593</xdr:rowOff>
    </xdr:from>
    <xdr:to>
      <xdr:col>12</xdr:col>
      <xdr:colOff>604837</xdr:colOff>
      <xdr:row>83</xdr:row>
      <xdr:rowOff>178593</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23</xdr:row>
      <xdr:rowOff>0</xdr:rowOff>
    </xdr:from>
    <xdr:to>
      <xdr:col>19</xdr:col>
      <xdr:colOff>581025</xdr:colOff>
      <xdr:row>42</xdr:row>
      <xdr:rowOff>12989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166688</xdr:colOff>
      <xdr:row>85</xdr:row>
      <xdr:rowOff>130969</xdr:rowOff>
    </xdr:from>
    <xdr:to>
      <xdr:col>5</xdr:col>
      <xdr:colOff>747713</xdr:colOff>
      <xdr:row>97</xdr:row>
      <xdr:rowOff>178594</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23812</xdr:colOff>
      <xdr:row>85</xdr:row>
      <xdr:rowOff>142875</xdr:rowOff>
    </xdr:from>
    <xdr:to>
      <xdr:col>12</xdr:col>
      <xdr:colOff>604837</xdr:colOff>
      <xdr:row>98</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178593</xdr:colOff>
      <xdr:row>100</xdr:row>
      <xdr:rowOff>23814</xdr:rowOff>
    </xdr:from>
    <xdr:to>
      <xdr:col>5</xdr:col>
      <xdr:colOff>750094</xdr:colOff>
      <xdr:row>111</xdr:row>
      <xdr:rowOff>178594</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8404</xdr:colOff>
      <xdr:row>99</xdr:row>
      <xdr:rowOff>178593</xdr:rowOff>
    </xdr:from>
    <xdr:to>
      <xdr:col>12</xdr:col>
      <xdr:colOff>589429</xdr:colOff>
      <xdr:row>112</xdr:row>
      <xdr:rowOff>9805</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190500</xdr:colOff>
      <xdr:row>114</xdr:row>
      <xdr:rowOff>0</xdr:rowOff>
    </xdr:from>
    <xdr:to>
      <xdr:col>6</xdr:col>
      <xdr:colOff>35719</xdr:colOff>
      <xdr:row>125</xdr:row>
      <xdr:rowOff>178593</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11906</xdr:colOff>
      <xdr:row>113</xdr:row>
      <xdr:rowOff>142875</xdr:rowOff>
    </xdr:from>
    <xdr:to>
      <xdr:col>12</xdr:col>
      <xdr:colOff>592931</xdr:colOff>
      <xdr:row>126</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738191</xdr:colOff>
      <xdr:row>45</xdr:row>
      <xdr:rowOff>1</xdr:rowOff>
    </xdr:from>
    <xdr:to>
      <xdr:col>22</xdr:col>
      <xdr:colOff>607221</xdr:colOff>
      <xdr:row>61</xdr:row>
      <xdr:rowOff>36804</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-1</xdr:colOff>
      <xdr:row>23</xdr:row>
      <xdr:rowOff>23813</xdr:rowOff>
    </xdr:from>
    <xdr:to>
      <xdr:col>25</xdr:col>
      <xdr:colOff>652462</xdr:colOff>
      <xdr:row>42</xdr:row>
      <xdr:rowOff>36802</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dimension ref="A1:EY6599"/>
  <sheetViews>
    <sheetView zoomScaleNormal="100" workbookViewId="0">
      <pane ySplit="3" topLeftCell="A6538" activePane="bottomLeft" state="frozen"/>
      <selection activeCell="BR1" sqref="BR1"/>
      <selection pane="bottomLeft" activeCell="I5808" sqref="I5808:I6573"/>
    </sheetView>
  </sheetViews>
  <sheetFormatPr baseColWidth="10" defaultRowHeight="15" customHeight="1"/>
  <cols>
    <col min="1" max="1" width="14.28515625" style="20" customWidth="1"/>
    <col min="2" max="2" width="11.42578125" style="45"/>
    <col min="3" max="3" width="17.28515625" style="43" customWidth="1"/>
    <col min="4" max="4" width="22.140625" style="21" customWidth="1"/>
    <col min="5" max="5" width="11.42578125" style="9" customWidth="1"/>
    <col min="6" max="6" width="11.42578125" style="53" customWidth="1"/>
    <col min="7" max="12" width="11.42578125" style="20" customWidth="1"/>
    <col min="13" max="13" width="36.42578125" style="20" customWidth="1"/>
    <col min="14" max="24" width="11.42578125" style="20" customWidth="1"/>
    <col min="25" max="25" width="18.28515625" style="52" customWidth="1"/>
    <col min="26" max="55" width="11.42578125" style="20" customWidth="1"/>
    <col min="56" max="56" width="11.42578125" style="57" customWidth="1"/>
    <col min="57" max="57" width="11.42578125" style="20" customWidth="1"/>
    <col min="58" max="58" width="11.42578125" style="9" customWidth="1"/>
    <col min="59" max="59" width="11.42578125" style="20" customWidth="1"/>
    <col min="60" max="60" width="11.42578125" style="9" customWidth="1"/>
    <col min="61" max="61" width="11.42578125" style="20" customWidth="1"/>
    <col min="62" max="62" width="11.42578125" style="57" customWidth="1"/>
    <col min="63" max="72" width="11.42578125" style="20" customWidth="1"/>
    <col min="73" max="73" width="11.42578125" style="9" customWidth="1"/>
    <col min="74" max="74" width="63.85546875" style="20" customWidth="1"/>
    <col min="75" max="75" width="26.5703125" style="20" customWidth="1"/>
    <col min="76" max="87" width="11.42578125" style="20" customWidth="1"/>
    <col min="88" max="88" width="12.7109375" style="20" customWidth="1"/>
    <col min="89" max="16384" width="11.42578125" style="20"/>
  </cols>
  <sheetData>
    <row r="1" spans="1:88" ht="15" customHeight="1" thickBot="1">
      <c r="D1" s="45"/>
      <c r="P1" s="1" t="s">
        <v>5296</v>
      </c>
      <c r="T1" s="1" t="s">
        <v>5297</v>
      </c>
      <c r="AH1" s="56"/>
      <c r="AP1" s="56"/>
      <c r="AT1" s="56"/>
      <c r="AY1" s="56"/>
      <c r="BC1" s="56"/>
      <c r="BE1" s="56"/>
      <c r="BH1" s="60"/>
      <c r="BJ1" s="62"/>
      <c r="BL1" s="1" t="s">
        <v>5296</v>
      </c>
      <c r="BP1" s="1" t="s">
        <v>5297</v>
      </c>
    </row>
    <row r="2" spans="1:88" s="11" customFormat="1" ht="15" customHeight="1" thickBot="1">
      <c r="A2" s="20"/>
      <c r="C2" s="46"/>
      <c r="E2" s="12"/>
      <c r="F2" s="54"/>
      <c r="P2" s="74" t="s">
        <v>5298</v>
      </c>
      <c r="Q2" s="75"/>
      <c r="R2" s="75"/>
      <c r="S2" s="76"/>
      <c r="T2" s="74" t="s">
        <v>5299</v>
      </c>
      <c r="U2" s="75"/>
      <c r="V2" s="75"/>
      <c r="W2" s="76"/>
      <c r="AL2" s="77" t="s">
        <v>5300</v>
      </c>
      <c r="AM2" s="77"/>
      <c r="AN2" s="77"/>
      <c r="AO2" s="77" t="s">
        <v>5301</v>
      </c>
      <c r="AP2" s="77"/>
      <c r="AQ2" s="77"/>
      <c r="AR2" s="77" t="s">
        <v>5302</v>
      </c>
      <c r="AS2" s="77"/>
      <c r="AT2" s="77"/>
      <c r="AU2" s="78" t="s">
        <v>5303</v>
      </c>
      <c r="AV2" s="79"/>
      <c r="AW2" s="80"/>
      <c r="AX2" s="77" t="s">
        <v>5304</v>
      </c>
      <c r="AY2" s="77"/>
      <c r="AZ2" s="77"/>
      <c r="BA2" s="77" t="s">
        <v>5305</v>
      </c>
      <c r="BB2" s="77"/>
      <c r="BD2" s="58"/>
      <c r="BF2" s="12"/>
      <c r="BH2" s="61"/>
      <c r="BJ2" s="63"/>
      <c r="BL2" s="74" t="s">
        <v>5298</v>
      </c>
      <c r="BM2" s="75"/>
      <c r="BN2" s="75"/>
      <c r="BO2" s="76"/>
      <c r="BP2" s="74" t="s">
        <v>5299</v>
      </c>
      <c r="BQ2" s="75"/>
      <c r="BR2" s="75"/>
      <c r="BS2" s="76"/>
      <c r="BU2" s="12"/>
      <c r="BV2" s="64"/>
      <c r="BZ2" s="73" t="s">
        <v>4063</v>
      </c>
      <c r="CA2" s="73"/>
      <c r="CB2" s="71" t="s">
        <v>6144</v>
      </c>
      <c r="CC2" s="72"/>
      <c r="CD2" s="71" t="s">
        <v>6145</v>
      </c>
      <c r="CE2" s="72"/>
      <c r="CF2" s="20"/>
      <c r="CG2" s="68" t="s">
        <v>8598</v>
      </c>
      <c r="CH2" s="69"/>
      <c r="CI2" s="69"/>
      <c r="CJ2" s="70"/>
    </row>
    <row r="3" spans="1:88" ht="15" customHeight="1" thickBot="1">
      <c r="A3" s="26" t="s">
        <v>9446</v>
      </c>
      <c r="B3" s="26" t="s">
        <v>2</v>
      </c>
      <c r="C3" s="47" t="s">
        <v>3</v>
      </c>
      <c r="D3" s="27" t="s">
        <v>4</v>
      </c>
      <c r="E3" s="31" t="s">
        <v>5</v>
      </c>
      <c r="F3" s="55" t="s">
        <v>6</v>
      </c>
      <c r="G3" s="26" t="s">
        <v>1</v>
      </c>
      <c r="H3" s="26" t="s">
        <v>0</v>
      </c>
      <c r="I3" s="26" t="s">
        <v>7</v>
      </c>
      <c r="J3" s="26" t="s">
        <v>8</v>
      </c>
      <c r="K3" s="1" t="s">
        <v>9</v>
      </c>
      <c r="L3" s="1" t="s">
        <v>4049</v>
      </c>
      <c r="M3" s="1" t="s">
        <v>10</v>
      </c>
      <c r="N3" s="1" t="s">
        <v>11</v>
      </c>
      <c r="O3" s="35" t="s">
        <v>12</v>
      </c>
      <c r="P3" s="65" t="s">
        <v>4050</v>
      </c>
      <c r="Q3" s="65" t="s">
        <v>4051</v>
      </c>
      <c r="R3" s="65" t="s">
        <v>4052</v>
      </c>
      <c r="S3" s="65" t="s">
        <v>4053</v>
      </c>
      <c r="T3" s="65" t="s">
        <v>4050</v>
      </c>
      <c r="U3" s="65" t="s">
        <v>4051</v>
      </c>
      <c r="V3" s="65" t="s">
        <v>4052</v>
      </c>
      <c r="W3" s="65" t="s">
        <v>4053</v>
      </c>
      <c r="X3" s="18" t="s">
        <v>13</v>
      </c>
      <c r="Y3" s="1" t="s">
        <v>15159</v>
      </c>
      <c r="Z3" s="1" t="s">
        <v>14</v>
      </c>
      <c r="AA3" s="1" t="s">
        <v>4054</v>
      </c>
      <c r="AB3" s="1" t="s">
        <v>4055</v>
      </c>
      <c r="AC3" s="1" t="s">
        <v>4056</v>
      </c>
      <c r="AD3" s="1" t="s">
        <v>15</v>
      </c>
      <c r="AE3" s="1" t="s">
        <v>16</v>
      </c>
      <c r="AF3" s="1" t="s">
        <v>17</v>
      </c>
      <c r="AG3" s="1" t="s">
        <v>18</v>
      </c>
      <c r="AH3" s="1" t="s">
        <v>19</v>
      </c>
      <c r="AI3" s="1" t="s">
        <v>20</v>
      </c>
      <c r="AJ3" s="1" t="s">
        <v>21</v>
      </c>
      <c r="AK3" s="1" t="s">
        <v>22</v>
      </c>
      <c r="AL3" s="1" t="s">
        <v>23</v>
      </c>
      <c r="AM3" s="1" t="s">
        <v>24</v>
      </c>
      <c r="AN3" s="1" t="s">
        <v>25</v>
      </c>
      <c r="AO3" s="1" t="s">
        <v>26</v>
      </c>
      <c r="AP3" s="1" t="s">
        <v>27</v>
      </c>
      <c r="AQ3" s="1" t="s">
        <v>28</v>
      </c>
      <c r="AR3" s="1" t="s">
        <v>29</v>
      </c>
      <c r="AS3" s="1" t="s">
        <v>30</v>
      </c>
      <c r="AT3" s="1" t="s">
        <v>31</v>
      </c>
      <c r="AU3" s="1" t="s">
        <v>4057</v>
      </c>
      <c r="AV3" s="1" t="s">
        <v>4058</v>
      </c>
      <c r="AW3" s="1" t="s">
        <v>4059</v>
      </c>
      <c r="AX3" s="1" t="s">
        <v>32</v>
      </c>
      <c r="AY3" s="1" t="s">
        <v>33</v>
      </c>
      <c r="AZ3" s="1" t="s">
        <v>34</v>
      </c>
      <c r="BA3" s="1" t="s">
        <v>35</v>
      </c>
      <c r="BB3" s="1" t="s">
        <v>36</v>
      </c>
      <c r="BC3" s="1" t="s">
        <v>37</v>
      </c>
      <c r="BD3" s="59" t="s">
        <v>38</v>
      </c>
      <c r="BE3" s="5" t="s">
        <v>39</v>
      </c>
      <c r="BF3" s="30" t="s">
        <v>40</v>
      </c>
      <c r="BG3" s="1" t="s">
        <v>41</v>
      </c>
      <c r="BH3" s="30" t="s">
        <v>42</v>
      </c>
      <c r="BI3" s="1" t="s">
        <v>43</v>
      </c>
      <c r="BJ3" s="59" t="s">
        <v>44</v>
      </c>
      <c r="BK3" s="1" t="s">
        <v>45</v>
      </c>
      <c r="BL3" s="1" t="s">
        <v>4050</v>
      </c>
      <c r="BM3" s="1" t="s">
        <v>4051</v>
      </c>
      <c r="BN3" s="1" t="s">
        <v>4052</v>
      </c>
      <c r="BO3" s="1" t="s">
        <v>4053</v>
      </c>
      <c r="BP3" s="1" t="s">
        <v>4050</v>
      </c>
      <c r="BQ3" s="1" t="s">
        <v>4051</v>
      </c>
      <c r="BR3" s="1" t="s">
        <v>4052</v>
      </c>
      <c r="BS3" s="1" t="s">
        <v>4053</v>
      </c>
      <c r="BT3" s="30" t="s">
        <v>13</v>
      </c>
      <c r="BU3" s="30" t="s">
        <v>15250</v>
      </c>
      <c r="BV3" s="1" t="s">
        <v>46</v>
      </c>
      <c r="BW3" s="6" t="s">
        <v>4060</v>
      </c>
      <c r="BX3" s="19" t="s">
        <v>4061</v>
      </c>
      <c r="BY3" s="19" t="s">
        <v>4062</v>
      </c>
      <c r="BZ3" s="1" t="s">
        <v>23</v>
      </c>
      <c r="CA3" s="1" t="s">
        <v>24</v>
      </c>
      <c r="CB3" s="1" t="s">
        <v>23</v>
      </c>
      <c r="CC3" s="1" t="s">
        <v>24</v>
      </c>
      <c r="CD3" s="1" t="s">
        <v>23</v>
      </c>
      <c r="CE3" s="1" t="s">
        <v>24</v>
      </c>
      <c r="CF3" s="1" t="s">
        <v>6146</v>
      </c>
      <c r="CG3" s="2" t="s">
        <v>23</v>
      </c>
      <c r="CH3" s="3" t="s">
        <v>24</v>
      </c>
      <c r="CI3" s="3" t="s">
        <v>5284</v>
      </c>
      <c r="CJ3" s="4" t="s">
        <v>8599</v>
      </c>
    </row>
    <row r="4" spans="1:88" s="52" customFormat="1" ht="15" customHeight="1">
      <c r="A4" s="52">
        <v>0</v>
      </c>
      <c r="B4" s="52" t="s">
        <v>15282</v>
      </c>
      <c r="C4" s="43" t="s">
        <v>2755</v>
      </c>
      <c r="D4" s="21" t="s">
        <v>100</v>
      </c>
      <c r="E4" s="9">
        <v>39815</v>
      </c>
      <c r="F4" s="44" t="s">
        <v>47</v>
      </c>
      <c r="G4" s="52">
        <v>1</v>
      </c>
      <c r="H4" s="52">
        <v>2009</v>
      </c>
      <c r="I4" s="52">
        <v>1</v>
      </c>
      <c r="J4" s="52">
        <v>1</v>
      </c>
      <c r="K4" s="52" t="s">
        <v>47</v>
      </c>
      <c r="L4" s="52" t="s">
        <v>47</v>
      </c>
      <c r="M4" s="52" t="s">
        <v>137</v>
      </c>
      <c r="N4" s="52" t="s">
        <v>47</v>
      </c>
      <c r="O4" s="52" t="s">
        <v>1619</v>
      </c>
      <c r="X4" s="52" t="s">
        <v>47</v>
      </c>
      <c r="Y4" s="52" t="s">
        <v>7940</v>
      </c>
      <c r="Z4" s="52" t="s">
        <v>7940</v>
      </c>
      <c r="AA4" s="52" t="s">
        <v>47</v>
      </c>
      <c r="AB4" s="52" t="s">
        <v>47</v>
      </c>
      <c r="AC4" s="52" t="s">
        <v>47</v>
      </c>
      <c r="AD4" s="52" t="s">
        <v>47</v>
      </c>
      <c r="AE4" s="52" t="s">
        <v>47</v>
      </c>
      <c r="AF4" s="52">
        <v>1</v>
      </c>
      <c r="AG4" s="52" t="s">
        <v>47</v>
      </c>
      <c r="AH4" s="52" t="s">
        <v>47</v>
      </c>
      <c r="AI4" s="52" t="s">
        <v>47</v>
      </c>
      <c r="AJ4" s="52" t="s">
        <v>47</v>
      </c>
      <c r="AK4" s="52" t="s">
        <v>47</v>
      </c>
      <c r="AL4" s="52" t="s">
        <v>47</v>
      </c>
      <c r="AM4" s="52" t="s">
        <v>47</v>
      </c>
      <c r="AN4" s="52" t="s">
        <v>47</v>
      </c>
      <c r="AO4" s="52" t="s">
        <v>47</v>
      </c>
      <c r="AP4" s="52" t="s">
        <v>47</v>
      </c>
      <c r="AQ4" s="52" t="s">
        <v>47</v>
      </c>
      <c r="AR4" s="52" t="s">
        <v>47</v>
      </c>
      <c r="AS4" s="52" t="s">
        <v>47</v>
      </c>
      <c r="AT4" s="52" t="s">
        <v>47</v>
      </c>
      <c r="AX4" s="52" t="s">
        <v>47</v>
      </c>
      <c r="AY4" s="52" t="s">
        <v>47</v>
      </c>
      <c r="AZ4" s="52" t="s">
        <v>47</v>
      </c>
      <c r="BA4" s="52" t="s">
        <v>47</v>
      </c>
      <c r="BB4" s="52" t="s">
        <v>47</v>
      </c>
      <c r="BC4" s="52" t="s">
        <v>47</v>
      </c>
      <c r="BD4" s="57" t="s">
        <v>47</v>
      </c>
      <c r="BE4" s="52" t="s">
        <v>47</v>
      </c>
      <c r="BF4" s="9" t="s">
        <v>47</v>
      </c>
      <c r="BG4" s="52" t="s">
        <v>47</v>
      </c>
      <c r="BH4" s="9" t="s">
        <v>47</v>
      </c>
      <c r="BI4" s="52" t="s">
        <v>47</v>
      </c>
      <c r="BJ4" s="9" t="s">
        <v>47</v>
      </c>
      <c r="BK4" s="52" t="s">
        <v>47</v>
      </c>
      <c r="BT4" s="52" t="s">
        <v>47</v>
      </c>
      <c r="BU4" s="9"/>
      <c r="BV4" s="52" t="s">
        <v>138</v>
      </c>
    </row>
    <row r="5" spans="1:88" s="52" customFormat="1" ht="15" customHeight="1">
      <c r="A5" s="52">
        <v>20101</v>
      </c>
      <c r="B5" s="52" t="s">
        <v>15282</v>
      </c>
      <c r="C5" s="43" t="s">
        <v>2755</v>
      </c>
      <c r="D5" s="21" t="s">
        <v>100</v>
      </c>
      <c r="E5" s="9">
        <v>39816</v>
      </c>
      <c r="F5" s="44" t="s">
        <v>47</v>
      </c>
      <c r="G5" s="52">
        <v>1</v>
      </c>
      <c r="H5" s="52">
        <v>2009</v>
      </c>
      <c r="I5" s="52">
        <v>1</v>
      </c>
      <c r="J5" s="52">
        <v>1</v>
      </c>
      <c r="K5" s="52" t="s">
        <v>47</v>
      </c>
      <c r="L5" s="52" t="s">
        <v>47</v>
      </c>
      <c r="M5" s="52" t="s">
        <v>104</v>
      </c>
      <c r="N5" s="52" t="s">
        <v>47</v>
      </c>
      <c r="O5" s="52" t="s">
        <v>372</v>
      </c>
      <c r="X5" s="52" t="s">
        <v>47</v>
      </c>
      <c r="Y5" s="52" t="s">
        <v>7940</v>
      </c>
      <c r="Z5" s="52" t="s">
        <v>7940</v>
      </c>
      <c r="AA5" s="52" t="s">
        <v>47</v>
      </c>
      <c r="AB5" s="52" t="s">
        <v>47</v>
      </c>
      <c r="AC5" s="52">
        <v>1</v>
      </c>
      <c r="AD5" s="52" t="s">
        <v>47</v>
      </c>
      <c r="AE5" s="52" t="s">
        <v>47</v>
      </c>
      <c r="AF5" s="52">
        <v>1</v>
      </c>
      <c r="AG5" s="52" t="s">
        <v>47</v>
      </c>
      <c r="AH5" s="52" t="s">
        <v>47</v>
      </c>
      <c r="AI5" s="52" t="s">
        <v>47</v>
      </c>
      <c r="AJ5" s="52" t="s">
        <v>47</v>
      </c>
      <c r="AK5" s="52" t="s">
        <v>47</v>
      </c>
      <c r="AL5" s="52" t="s">
        <v>47</v>
      </c>
      <c r="AM5" s="52" t="s">
        <v>47</v>
      </c>
      <c r="AN5" s="52" t="s">
        <v>47</v>
      </c>
      <c r="AO5" s="52">
        <v>1</v>
      </c>
      <c r="AP5" s="52" t="s">
        <v>47</v>
      </c>
      <c r="AQ5" s="52" t="s">
        <v>47</v>
      </c>
      <c r="AR5" s="52" t="s">
        <v>47</v>
      </c>
      <c r="AS5" s="52" t="s">
        <v>47</v>
      </c>
      <c r="AT5" s="52" t="s">
        <v>47</v>
      </c>
      <c r="AX5" s="52" t="s">
        <v>47</v>
      </c>
      <c r="AY5" s="52" t="s">
        <v>47</v>
      </c>
      <c r="AZ5" s="52" t="s">
        <v>47</v>
      </c>
      <c r="BA5" s="52" t="s">
        <v>47</v>
      </c>
      <c r="BB5" s="52" t="s">
        <v>47</v>
      </c>
      <c r="BC5" s="52">
        <v>1</v>
      </c>
      <c r="BD5" s="57" t="s">
        <v>47</v>
      </c>
      <c r="BE5" s="52" t="s">
        <v>47</v>
      </c>
      <c r="BF5" s="9" t="s">
        <v>47</v>
      </c>
      <c r="BG5" s="52" t="s">
        <v>47</v>
      </c>
      <c r="BH5" s="9" t="s">
        <v>47</v>
      </c>
      <c r="BI5" s="52" t="s">
        <v>47</v>
      </c>
      <c r="BJ5" s="9" t="s">
        <v>47</v>
      </c>
      <c r="BK5" s="52" t="s">
        <v>47</v>
      </c>
      <c r="BT5" s="52" t="s">
        <v>47</v>
      </c>
      <c r="BU5" s="9"/>
      <c r="BV5" s="52" t="s">
        <v>47</v>
      </c>
    </row>
    <row r="6" spans="1:88" s="52" customFormat="1" ht="15" customHeight="1">
      <c r="A6" s="52">
        <v>100001</v>
      </c>
      <c r="B6" s="52" t="s">
        <v>3182</v>
      </c>
      <c r="C6" s="43" t="s">
        <v>4530</v>
      </c>
      <c r="D6" s="21" t="s">
        <v>238</v>
      </c>
      <c r="E6" s="9">
        <v>39818</v>
      </c>
      <c r="F6" s="44" t="s">
        <v>47</v>
      </c>
      <c r="G6" s="52">
        <v>1</v>
      </c>
      <c r="H6" s="52">
        <v>2009</v>
      </c>
      <c r="I6" s="52">
        <v>1</v>
      </c>
      <c r="J6" s="52" t="s">
        <v>47</v>
      </c>
      <c r="K6" s="52">
        <v>1</v>
      </c>
      <c r="L6" s="52" t="s">
        <v>47</v>
      </c>
      <c r="M6" s="52" t="s">
        <v>311</v>
      </c>
      <c r="N6" s="52" t="s">
        <v>47</v>
      </c>
      <c r="O6" s="52" t="s">
        <v>8604</v>
      </c>
      <c r="P6" s="52">
        <v>691130</v>
      </c>
      <c r="T6" s="52">
        <v>5392754</v>
      </c>
      <c r="X6" s="52" t="s">
        <v>1153</v>
      </c>
      <c r="Y6" s="52" t="s">
        <v>7940</v>
      </c>
      <c r="Z6" s="52" t="s">
        <v>7940</v>
      </c>
      <c r="AA6" s="52" t="s">
        <v>47</v>
      </c>
      <c r="AB6" s="52" t="s">
        <v>47</v>
      </c>
      <c r="AC6" s="52">
        <v>1</v>
      </c>
      <c r="AD6" s="52" t="s">
        <v>47</v>
      </c>
      <c r="AE6" s="52" t="s">
        <v>47</v>
      </c>
      <c r="AF6" s="52">
        <v>1</v>
      </c>
      <c r="AG6" s="52" t="s">
        <v>47</v>
      </c>
      <c r="AH6" s="52" t="s">
        <v>47</v>
      </c>
      <c r="AI6" s="52" t="s">
        <v>47</v>
      </c>
      <c r="AJ6" s="52" t="s">
        <v>47</v>
      </c>
      <c r="AK6" s="52" t="s">
        <v>47</v>
      </c>
      <c r="AL6" s="52" t="s">
        <v>47</v>
      </c>
      <c r="AM6" s="52">
        <v>1</v>
      </c>
      <c r="AN6" s="52" t="s">
        <v>47</v>
      </c>
      <c r="AO6" s="52" t="s">
        <v>47</v>
      </c>
      <c r="AP6" s="52">
        <v>1</v>
      </c>
      <c r="AQ6" s="52" t="s">
        <v>47</v>
      </c>
      <c r="AR6" s="52" t="s">
        <v>47</v>
      </c>
      <c r="AS6" s="52">
        <v>1</v>
      </c>
      <c r="AT6" s="52" t="s">
        <v>47</v>
      </c>
      <c r="AX6" s="52" t="s">
        <v>47</v>
      </c>
      <c r="AY6" s="52" t="s">
        <v>47</v>
      </c>
      <c r="AZ6" s="52" t="s">
        <v>47</v>
      </c>
      <c r="BA6" s="52" t="s">
        <v>47</v>
      </c>
      <c r="BB6" s="52" t="s">
        <v>47</v>
      </c>
      <c r="BC6" s="52" t="s">
        <v>47</v>
      </c>
      <c r="BD6" s="57" t="s">
        <v>47</v>
      </c>
      <c r="BE6" s="52">
        <v>1</v>
      </c>
      <c r="BF6" s="9">
        <v>39819</v>
      </c>
      <c r="BG6" s="52" t="s">
        <v>47</v>
      </c>
      <c r="BH6" s="9" t="s">
        <v>47</v>
      </c>
      <c r="BI6" s="52" t="s">
        <v>47</v>
      </c>
      <c r="BJ6" s="9" t="s">
        <v>47</v>
      </c>
      <c r="BK6" s="52" t="s">
        <v>311</v>
      </c>
      <c r="BT6" s="52" t="s">
        <v>47</v>
      </c>
      <c r="BU6" s="9"/>
      <c r="BV6" s="52" t="s">
        <v>312</v>
      </c>
    </row>
    <row r="7" spans="1:88" s="52" customFormat="1" ht="15" customHeight="1">
      <c r="A7" s="52">
        <v>150108</v>
      </c>
      <c r="B7" s="52" t="s">
        <v>15282</v>
      </c>
      <c r="C7" s="43" t="s">
        <v>2755</v>
      </c>
      <c r="D7" s="21" t="s">
        <v>100</v>
      </c>
      <c r="E7" s="9">
        <v>39819</v>
      </c>
      <c r="F7" s="44" t="s">
        <v>47</v>
      </c>
      <c r="G7" s="52">
        <v>1</v>
      </c>
      <c r="H7" s="52">
        <v>2009</v>
      </c>
      <c r="I7" s="52">
        <v>1</v>
      </c>
      <c r="J7" s="52">
        <v>1</v>
      </c>
      <c r="K7" s="52" t="s">
        <v>47</v>
      </c>
      <c r="L7" s="52" t="s">
        <v>47</v>
      </c>
      <c r="M7" s="52" t="s">
        <v>101</v>
      </c>
      <c r="N7" s="52" t="s">
        <v>47</v>
      </c>
      <c r="O7" s="52" t="s">
        <v>8608</v>
      </c>
      <c r="P7" s="52">
        <v>-8225230</v>
      </c>
      <c r="T7" s="52">
        <v>-4547330</v>
      </c>
      <c r="X7" s="52" t="s">
        <v>1153</v>
      </c>
      <c r="Y7" s="52" t="s">
        <v>7940</v>
      </c>
      <c r="Z7" s="52" t="s">
        <v>7940</v>
      </c>
      <c r="AA7" s="52">
        <v>1</v>
      </c>
      <c r="AB7" s="52" t="s">
        <v>47</v>
      </c>
      <c r="AC7" s="52" t="s">
        <v>47</v>
      </c>
      <c r="AD7" s="52" t="s">
        <v>47</v>
      </c>
      <c r="AE7" s="52" t="s">
        <v>47</v>
      </c>
      <c r="AF7" s="52">
        <v>1</v>
      </c>
      <c r="AG7" s="52" t="s">
        <v>47</v>
      </c>
      <c r="AH7" s="52" t="s">
        <v>47</v>
      </c>
      <c r="AI7" s="52" t="s">
        <v>47</v>
      </c>
      <c r="AJ7" s="52" t="s">
        <v>47</v>
      </c>
      <c r="AK7" s="52" t="s">
        <v>47</v>
      </c>
      <c r="AL7" s="52" t="s">
        <v>47</v>
      </c>
      <c r="AM7" s="52">
        <v>1</v>
      </c>
      <c r="AN7" s="52" t="s">
        <v>47</v>
      </c>
      <c r="AO7" s="52" t="s">
        <v>47</v>
      </c>
      <c r="AP7" s="52">
        <v>1</v>
      </c>
      <c r="AQ7" s="52" t="s">
        <v>47</v>
      </c>
      <c r="AR7" s="52" t="s">
        <v>47</v>
      </c>
      <c r="AS7" s="52">
        <v>1</v>
      </c>
      <c r="AT7" s="52" t="s">
        <v>47</v>
      </c>
      <c r="AX7" s="52">
        <v>1</v>
      </c>
      <c r="AY7" s="52" t="s">
        <v>47</v>
      </c>
      <c r="AZ7" s="52" t="s">
        <v>47</v>
      </c>
      <c r="BA7" s="52">
        <v>1</v>
      </c>
      <c r="BB7" s="52" t="s">
        <v>47</v>
      </c>
      <c r="BC7" s="52" t="s">
        <v>47</v>
      </c>
      <c r="BD7" s="57" t="s">
        <v>47</v>
      </c>
      <c r="BE7" s="52" t="s">
        <v>47</v>
      </c>
      <c r="BF7" s="9" t="s">
        <v>47</v>
      </c>
      <c r="BG7" s="52">
        <v>1</v>
      </c>
      <c r="BH7" s="9">
        <v>39819</v>
      </c>
      <c r="BI7" s="52" t="s">
        <v>47</v>
      </c>
      <c r="BJ7" s="9" t="s">
        <v>47</v>
      </c>
      <c r="BK7" s="52" t="s">
        <v>47</v>
      </c>
      <c r="BT7" s="52" t="s">
        <v>47</v>
      </c>
      <c r="BU7" s="9"/>
      <c r="BV7" s="52" t="s">
        <v>47</v>
      </c>
    </row>
    <row r="8" spans="1:88" s="52" customFormat="1" ht="15" customHeight="1">
      <c r="A8" s="52">
        <v>100002</v>
      </c>
      <c r="B8" s="52" t="s">
        <v>15282</v>
      </c>
      <c r="C8" s="43" t="s">
        <v>2755</v>
      </c>
      <c r="D8" s="21" t="s">
        <v>100</v>
      </c>
      <c r="E8" s="9">
        <v>39819</v>
      </c>
      <c r="F8" s="44" t="s">
        <v>47</v>
      </c>
      <c r="G8" s="52">
        <v>1</v>
      </c>
      <c r="H8" s="52">
        <v>2009</v>
      </c>
      <c r="I8" s="52">
        <v>1</v>
      </c>
      <c r="J8" s="52">
        <v>1</v>
      </c>
      <c r="K8" s="52" t="s">
        <v>47</v>
      </c>
      <c r="L8" s="52" t="s">
        <v>47</v>
      </c>
      <c r="M8" s="52" t="s">
        <v>201</v>
      </c>
      <c r="N8" s="52" t="s">
        <v>47</v>
      </c>
      <c r="O8" s="52" t="s">
        <v>8604</v>
      </c>
      <c r="P8" s="52">
        <v>663980</v>
      </c>
      <c r="T8" s="52">
        <v>5402056</v>
      </c>
      <c r="X8" s="52" t="s">
        <v>1153</v>
      </c>
      <c r="Y8" s="52" t="s">
        <v>7940</v>
      </c>
      <c r="Z8" s="52" t="s">
        <v>7940</v>
      </c>
      <c r="AA8" s="52" t="s">
        <v>47</v>
      </c>
      <c r="AB8" s="52" t="s">
        <v>47</v>
      </c>
      <c r="AC8" s="52">
        <v>1</v>
      </c>
      <c r="AD8" s="52" t="s">
        <v>47</v>
      </c>
      <c r="AE8" s="52" t="s">
        <v>47</v>
      </c>
      <c r="AF8" s="52" t="s">
        <v>47</v>
      </c>
      <c r="AG8" s="52" t="s">
        <v>47</v>
      </c>
      <c r="AH8" s="52" t="s">
        <v>47</v>
      </c>
      <c r="AI8" s="52" t="s">
        <v>47</v>
      </c>
      <c r="AJ8" s="52" t="s">
        <v>47</v>
      </c>
      <c r="AK8" s="52" t="s">
        <v>47</v>
      </c>
      <c r="AL8" s="52" t="s">
        <v>47</v>
      </c>
      <c r="AM8" s="52" t="s">
        <v>47</v>
      </c>
      <c r="AN8" s="52" t="s">
        <v>47</v>
      </c>
      <c r="AO8" s="52" t="s">
        <v>47</v>
      </c>
      <c r="AP8" s="52" t="s">
        <v>47</v>
      </c>
      <c r="AQ8" s="52" t="s">
        <v>47</v>
      </c>
      <c r="AR8" s="52" t="s">
        <v>47</v>
      </c>
      <c r="AS8" s="52" t="s">
        <v>47</v>
      </c>
      <c r="AT8" s="52" t="s">
        <v>47</v>
      </c>
      <c r="AX8" s="52" t="s">
        <v>47</v>
      </c>
      <c r="AY8" s="52" t="s">
        <v>47</v>
      </c>
      <c r="AZ8" s="52" t="s">
        <v>47</v>
      </c>
      <c r="BA8" s="52" t="s">
        <v>47</v>
      </c>
      <c r="BB8" s="52" t="s">
        <v>47</v>
      </c>
      <c r="BC8" s="52" t="s">
        <v>47</v>
      </c>
      <c r="BD8" s="57" t="s">
        <v>47</v>
      </c>
      <c r="BE8" s="52" t="s">
        <v>47</v>
      </c>
      <c r="BF8" s="9" t="s">
        <v>47</v>
      </c>
      <c r="BG8" s="52" t="s">
        <v>47</v>
      </c>
      <c r="BH8" s="9" t="s">
        <v>47</v>
      </c>
      <c r="BI8" s="52" t="s">
        <v>47</v>
      </c>
      <c r="BJ8" s="9" t="s">
        <v>47</v>
      </c>
      <c r="BK8" s="52" t="s">
        <v>47</v>
      </c>
      <c r="BT8" s="52" t="s">
        <v>47</v>
      </c>
      <c r="BU8" s="9"/>
      <c r="BV8" s="52" t="s">
        <v>202</v>
      </c>
    </row>
    <row r="9" spans="1:88" s="52" customFormat="1" ht="15" customHeight="1">
      <c r="A9" s="52">
        <v>20102</v>
      </c>
      <c r="B9" s="52" t="s">
        <v>3139</v>
      </c>
      <c r="C9" s="43" t="s">
        <v>3198</v>
      </c>
      <c r="D9" s="21" t="s">
        <v>356</v>
      </c>
      <c r="E9" s="9">
        <v>39820</v>
      </c>
      <c r="F9" s="44" t="s">
        <v>47</v>
      </c>
      <c r="G9" s="52">
        <v>1</v>
      </c>
      <c r="H9" s="52">
        <v>2009</v>
      </c>
      <c r="I9" s="52">
        <v>1</v>
      </c>
      <c r="J9" s="52">
        <v>1</v>
      </c>
      <c r="K9" s="52" t="s">
        <v>47</v>
      </c>
      <c r="L9" s="52" t="s">
        <v>47</v>
      </c>
      <c r="M9" s="52" t="s">
        <v>115</v>
      </c>
      <c r="N9" s="52" t="s">
        <v>47</v>
      </c>
      <c r="O9" s="52" t="s">
        <v>372</v>
      </c>
      <c r="X9" s="52" t="s">
        <v>47</v>
      </c>
      <c r="Z9" s="52" t="s">
        <v>7940</v>
      </c>
      <c r="AA9" s="52" t="s">
        <v>47</v>
      </c>
      <c r="AB9" s="52" t="s">
        <v>47</v>
      </c>
      <c r="AC9" s="52">
        <v>1</v>
      </c>
      <c r="AD9" s="52" t="s">
        <v>47</v>
      </c>
      <c r="AE9" s="52" t="s">
        <v>47</v>
      </c>
      <c r="AF9" s="52" t="s">
        <v>47</v>
      </c>
      <c r="AG9" s="52" t="s">
        <v>47</v>
      </c>
      <c r="AH9" s="52" t="s">
        <v>47</v>
      </c>
      <c r="AI9" s="52" t="s">
        <v>47</v>
      </c>
      <c r="AJ9" s="52" t="s">
        <v>47</v>
      </c>
      <c r="AK9" s="52" t="s">
        <v>47</v>
      </c>
      <c r="AL9" s="52" t="s">
        <v>47</v>
      </c>
      <c r="AM9" s="52">
        <v>1</v>
      </c>
      <c r="AN9" s="52" t="s">
        <v>47</v>
      </c>
      <c r="AO9" s="52" t="s">
        <v>47</v>
      </c>
      <c r="AP9" s="52">
        <v>1</v>
      </c>
      <c r="AQ9" s="52" t="s">
        <v>47</v>
      </c>
      <c r="AR9" s="52" t="s">
        <v>47</v>
      </c>
      <c r="AS9" s="52">
        <v>1</v>
      </c>
      <c r="AT9" s="52" t="s">
        <v>47</v>
      </c>
      <c r="AX9" s="52" t="s">
        <v>47</v>
      </c>
      <c r="AY9" s="52" t="s">
        <v>47</v>
      </c>
      <c r="AZ9" s="52" t="s">
        <v>47</v>
      </c>
      <c r="BA9" s="52" t="s">
        <v>47</v>
      </c>
      <c r="BB9" s="52" t="s">
        <v>47</v>
      </c>
      <c r="BC9" s="52">
        <v>1</v>
      </c>
      <c r="BD9" s="57" t="s">
        <v>47</v>
      </c>
      <c r="BE9" s="52" t="s">
        <v>47</v>
      </c>
      <c r="BF9" s="9" t="s">
        <v>47</v>
      </c>
      <c r="BG9" s="52" t="s">
        <v>47</v>
      </c>
      <c r="BH9" s="9" t="s">
        <v>47</v>
      </c>
      <c r="BI9" s="52" t="s">
        <v>47</v>
      </c>
      <c r="BJ9" s="9" t="s">
        <v>47</v>
      </c>
      <c r="BK9" s="52" t="s">
        <v>47</v>
      </c>
      <c r="BT9" s="52" t="s">
        <v>47</v>
      </c>
      <c r="BU9" s="9"/>
      <c r="BV9" s="52" t="s">
        <v>47</v>
      </c>
    </row>
    <row r="10" spans="1:88" s="52" customFormat="1" ht="15" customHeight="1">
      <c r="A10" s="52">
        <v>70101</v>
      </c>
      <c r="B10" s="52" t="s">
        <v>15282</v>
      </c>
      <c r="C10" s="43" t="s">
        <v>2755</v>
      </c>
      <c r="D10" s="21" t="s">
        <v>100</v>
      </c>
      <c r="E10" s="9">
        <v>39822</v>
      </c>
      <c r="F10" s="44" t="s">
        <v>47</v>
      </c>
      <c r="G10" s="52">
        <v>1</v>
      </c>
      <c r="H10" s="52">
        <v>2009</v>
      </c>
      <c r="I10" s="52">
        <v>1</v>
      </c>
      <c r="J10" s="52">
        <v>1</v>
      </c>
      <c r="K10" s="52" t="s">
        <v>47</v>
      </c>
      <c r="L10" s="52" t="s">
        <v>47</v>
      </c>
      <c r="M10" s="52" t="s">
        <v>164</v>
      </c>
      <c r="N10" s="52" t="s">
        <v>47</v>
      </c>
      <c r="O10" s="52" t="s">
        <v>345</v>
      </c>
      <c r="X10" s="52" t="s">
        <v>47</v>
      </c>
      <c r="Y10" s="52" t="s">
        <v>7940</v>
      </c>
      <c r="Z10" s="52" t="s">
        <v>7940</v>
      </c>
      <c r="AA10" s="52" t="s">
        <v>47</v>
      </c>
      <c r="AB10" s="52" t="s">
        <v>47</v>
      </c>
      <c r="AC10" s="52" t="s">
        <v>47</v>
      </c>
      <c r="AD10" s="52" t="s">
        <v>47</v>
      </c>
      <c r="AE10" s="52" t="s">
        <v>47</v>
      </c>
      <c r="AF10" s="52" t="s">
        <v>47</v>
      </c>
      <c r="AG10" s="52" t="s">
        <v>47</v>
      </c>
      <c r="AH10" s="52" t="s">
        <v>47</v>
      </c>
      <c r="AI10" s="52" t="s">
        <v>47</v>
      </c>
      <c r="AJ10" s="52" t="s">
        <v>47</v>
      </c>
      <c r="AK10" s="52" t="s">
        <v>47</v>
      </c>
      <c r="AL10" s="52" t="s">
        <v>47</v>
      </c>
      <c r="AM10" s="52">
        <v>1</v>
      </c>
      <c r="AN10" s="52" t="s">
        <v>47</v>
      </c>
      <c r="AO10" s="52" t="s">
        <v>47</v>
      </c>
      <c r="AP10" s="52">
        <v>1</v>
      </c>
      <c r="AQ10" s="52" t="s">
        <v>47</v>
      </c>
      <c r="AR10" s="52" t="s">
        <v>47</v>
      </c>
      <c r="AS10" s="52">
        <v>1</v>
      </c>
      <c r="AT10" s="52" t="s">
        <v>47</v>
      </c>
      <c r="AX10" s="52">
        <v>1</v>
      </c>
      <c r="AY10" s="52" t="s">
        <v>47</v>
      </c>
      <c r="AZ10" s="52" t="s">
        <v>47</v>
      </c>
      <c r="BA10" s="52">
        <v>1</v>
      </c>
      <c r="BB10" s="52" t="s">
        <v>47</v>
      </c>
      <c r="BC10" s="52" t="s">
        <v>47</v>
      </c>
      <c r="BD10" s="57" t="s">
        <v>47</v>
      </c>
      <c r="BE10" s="52" t="s">
        <v>47</v>
      </c>
      <c r="BF10" s="9" t="s">
        <v>47</v>
      </c>
      <c r="BG10" s="52">
        <v>1</v>
      </c>
      <c r="BH10" s="9" t="s">
        <v>47</v>
      </c>
      <c r="BI10" s="52" t="s">
        <v>47</v>
      </c>
      <c r="BJ10" s="9" t="s">
        <v>47</v>
      </c>
      <c r="BK10" s="52" t="s">
        <v>47</v>
      </c>
      <c r="BT10" s="52" t="s">
        <v>47</v>
      </c>
      <c r="BU10" s="9"/>
      <c r="BV10" s="52" t="s">
        <v>165</v>
      </c>
    </row>
    <row r="11" spans="1:88" s="52" customFormat="1" ht="15" customHeight="1">
      <c r="A11" s="52">
        <v>100003</v>
      </c>
      <c r="B11" s="52" t="s">
        <v>6096</v>
      </c>
      <c r="C11" s="43" t="s">
        <v>3298</v>
      </c>
      <c r="D11" s="21" t="s">
        <v>72</v>
      </c>
      <c r="E11" s="9">
        <v>39826</v>
      </c>
      <c r="F11" s="44"/>
      <c r="G11" s="52">
        <v>1</v>
      </c>
      <c r="H11" s="52">
        <v>2009</v>
      </c>
      <c r="I11" s="52">
        <v>1</v>
      </c>
      <c r="J11" s="52" t="s">
        <v>47</v>
      </c>
      <c r="K11" s="52">
        <v>1</v>
      </c>
      <c r="L11" s="52" t="s">
        <v>47</v>
      </c>
      <c r="M11" s="52" t="s">
        <v>74</v>
      </c>
      <c r="N11" s="52" t="s">
        <v>47</v>
      </c>
      <c r="O11" s="52" t="s">
        <v>8604</v>
      </c>
      <c r="P11" s="52">
        <v>579619</v>
      </c>
      <c r="T11" s="52">
        <v>5357870</v>
      </c>
      <c r="X11" s="52" t="s">
        <v>1153</v>
      </c>
      <c r="Y11" s="52" t="s">
        <v>7940</v>
      </c>
      <c r="Z11" s="52" t="s">
        <v>7940</v>
      </c>
      <c r="AA11" s="52" t="s">
        <v>47</v>
      </c>
      <c r="AB11" s="52" t="s">
        <v>47</v>
      </c>
      <c r="AC11" s="52">
        <v>1</v>
      </c>
      <c r="AD11" s="52" t="s">
        <v>47</v>
      </c>
      <c r="AE11" s="52" t="s">
        <v>47</v>
      </c>
      <c r="AF11" s="52" t="s">
        <v>47</v>
      </c>
      <c r="AG11" s="52" t="s">
        <v>47</v>
      </c>
      <c r="AH11" s="52" t="s">
        <v>47</v>
      </c>
      <c r="AI11" s="52" t="s">
        <v>47</v>
      </c>
      <c r="AJ11" s="52" t="s">
        <v>47</v>
      </c>
      <c r="AK11" s="52" t="s">
        <v>47</v>
      </c>
      <c r="AL11" s="52" t="s">
        <v>47</v>
      </c>
      <c r="AM11" s="52">
        <v>1</v>
      </c>
      <c r="AN11" s="52" t="s">
        <v>47</v>
      </c>
      <c r="AO11" s="52">
        <v>1</v>
      </c>
      <c r="AP11" s="52" t="s">
        <v>47</v>
      </c>
      <c r="AQ11" s="52" t="s">
        <v>75</v>
      </c>
      <c r="AR11" s="52" t="s">
        <v>47</v>
      </c>
      <c r="AS11" s="52">
        <v>1</v>
      </c>
      <c r="AT11" s="52" t="s">
        <v>47</v>
      </c>
      <c r="AX11" s="52" t="s">
        <v>47</v>
      </c>
      <c r="AY11" s="52" t="s">
        <v>47</v>
      </c>
      <c r="AZ11" s="52" t="s">
        <v>47</v>
      </c>
      <c r="BA11" s="52" t="s">
        <v>47</v>
      </c>
      <c r="BB11" s="52" t="s">
        <v>47</v>
      </c>
      <c r="BC11" s="52" t="s">
        <v>47</v>
      </c>
      <c r="BD11" s="57" t="s">
        <v>47</v>
      </c>
      <c r="BE11" s="52">
        <v>1</v>
      </c>
      <c r="BF11" s="9">
        <v>39826</v>
      </c>
      <c r="BG11" s="52" t="s">
        <v>47</v>
      </c>
      <c r="BH11" s="9" t="s">
        <v>47</v>
      </c>
      <c r="BI11" s="52" t="s">
        <v>47</v>
      </c>
      <c r="BJ11" s="9" t="s">
        <v>47</v>
      </c>
      <c r="BK11" s="52" t="s">
        <v>76</v>
      </c>
      <c r="BT11" s="52" t="s">
        <v>47</v>
      </c>
      <c r="BU11" s="9"/>
      <c r="BV11" s="52" t="s">
        <v>77</v>
      </c>
    </row>
    <row r="12" spans="1:88" s="52" customFormat="1" ht="15" customHeight="1">
      <c r="A12" s="52">
        <v>70102</v>
      </c>
      <c r="B12" s="52" t="s">
        <v>3182</v>
      </c>
      <c r="C12" s="43" t="s">
        <v>4530</v>
      </c>
      <c r="D12" s="21" t="s">
        <v>238</v>
      </c>
      <c r="E12" s="9">
        <v>39827</v>
      </c>
      <c r="F12" s="44" t="s">
        <v>47</v>
      </c>
      <c r="G12" s="52">
        <v>1</v>
      </c>
      <c r="H12" s="52">
        <v>2009</v>
      </c>
      <c r="I12" s="52">
        <v>1</v>
      </c>
      <c r="J12" s="52">
        <v>1</v>
      </c>
      <c r="K12" s="52" t="s">
        <v>47</v>
      </c>
      <c r="L12" s="52" t="s">
        <v>47</v>
      </c>
      <c r="M12" s="52" t="s">
        <v>261</v>
      </c>
      <c r="N12" s="52" t="s">
        <v>47</v>
      </c>
      <c r="O12" s="52" t="s">
        <v>345</v>
      </c>
      <c r="X12" s="52" t="s">
        <v>47</v>
      </c>
      <c r="Y12" s="52" t="s">
        <v>7940</v>
      </c>
      <c r="Z12" s="52" t="s">
        <v>7940</v>
      </c>
      <c r="AA12" s="52" t="s">
        <v>47</v>
      </c>
      <c r="AB12" s="52" t="s">
        <v>47</v>
      </c>
      <c r="AC12" s="52">
        <v>1</v>
      </c>
      <c r="AD12" s="52" t="s">
        <v>47</v>
      </c>
      <c r="AE12" s="52" t="s">
        <v>47</v>
      </c>
      <c r="AF12" s="52">
        <v>1</v>
      </c>
      <c r="AG12" s="52" t="s">
        <v>47</v>
      </c>
      <c r="AH12" s="52" t="s">
        <v>47</v>
      </c>
      <c r="AI12" s="52" t="s">
        <v>47</v>
      </c>
      <c r="AJ12" s="52" t="s">
        <v>47</v>
      </c>
      <c r="AK12" s="52" t="s">
        <v>47</v>
      </c>
      <c r="AL12" s="52" t="s">
        <v>47</v>
      </c>
      <c r="AM12" s="52" t="s">
        <v>47</v>
      </c>
      <c r="AN12" s="52" t="s">
        <v>47</v>
      </c>
      <c r="AO12" s="52" t="s">
        <v>47</v>
      </c>
      <c r="AP12" s="52" t="s">
        <v>47</v>
      </c>
      <c r="AQ12" s="52" t="s">
        <v>47</v>
      </c>
      <c r="AR12" s="52" t="s">
        <v>47</v>
      </c>
      <c r="AS12" s="52">
        <v>1</v>
      </c>
      <c r="AT12" s="52" t="s">
        <v>47</v>
      </c>
      <c r="AX12" s="52">
        <v>1</v>
      </c>
      <c r="AY12" s="52" t="s">
        <v>47</v>
      </c>
      <c r="AZ12" s="52" t="s">
        <v>47</v>
      </c>
      <c r="BA12" s="52">
        <v>1</v>
      </c>
      <c r="BB12" s="52" t="s">
        <v>47</v>
      </c>
      <c r="BC12" s="52" t="s">
        <v>47</v>
      </c>
      <c r="BD12" s="57" t="s">
        <v>47</v>
      </c>
      <c r="BE12" s="52" t="s">
        <v>47</v>
      </c>
      <c r="BF12" s="9" t="s">
        <v>47</v>
      </c>
      <c r="BG12" s="52">
        <v>1</v>
      </c>
      <c r="BH12" s="9">
        <v>39827</v>
      </c>
      <c r="BI12" s="52" t="s">
        <v>47</v>
      </c>
      <c r="BJ12" s="9" t="s">
        <v>47</v>
      </c>
      <c r="BK12" s="52" t="s">
        <v>47</v>
      </c>
      <c r="BT12" s="52" t="s">
        <v>47</v>
      </c>
      <c r="BU12" s="9"/>
      <c r="BV12" s="52" t="s">
        <v>262</v>
      </c>
    </row>
    <row r="13" spans="1:88" s="52" customFormat="1" ht="15" customHeight="1">
      <c r="A13" s="52">
        <v>0</v>
      </c>
      <c r="B13" s="52" t="s">
        <v>15282</v>
      </c>
      <c r="C13" s="43" t="s">
        <v>2755</v>
      </c>
      <c r="D13" s="21" t="s">
        <v>100</v>
      </c>
      <c r="E13" s="9">
        <v>39830</v>
      </c>
      <c r="F13" s="44" t="s">
        <v>47</v>
      </c>
      <c r="G13" s="52">
        <v>1</v>
      </c>
      <c r="H13" s="52">
        <v>2009</v>
      </c>
      <c r="I13" s="52">
        <v>1</v>
      </c>
      <c r="J13" s="52">
        <v>1</v>
      </c>
      <c r="K13" s="52" t="s">
        <v>47</v>
      </c>
      <c r="L13" s="52" t="s">
        <v>47</v>
      </c>
      <c r="M13" s="52" t="s">
        <v>139</v>
      </c>
      <c r="N13" s="52" t="s">
        <v>47</v>
      </c>
      <c r="O13" s="52" t="s">
        <v>1619</v>
      </c>
      <c r="X13" s="52" t="s">
        <v>47</v>
      </c>
      <c r="Y13" s="52" t="s">
        <v>7940</v>
      </c>
      <c r="Z13" s="52" t="s">
        <v>7940</v>
      </c>
      <c r="AA13" s="52" t="s">
        <v>47</v>
      </c>
      <c r="AB13" s="52" t="s">
        <v>47</v>
      </c>
      <c r="AC13" s="52" t="s">
        <v>47</v>
      </c>
      <c r="AD13" s="52" t="s">
        <v>47</v>
      </c>
      <c r="AE13" s="52" t="s">
        <v>47</v>
      </c>
      <c r="AF13" s="52">
        <v>1</v>
      </c>
      <c r="AG13" s="52" t="s">
        <v>47</v>
      </c>
      <c r="AH13" s="52" t="s">
        <v>47</v>
      </c>
      <c r="AI13" s="52" t="s">
        <v>47</v>
      </c>
      <c r="AJ13" s="52" t="s">
        <v>47</v>
      </c>
      <c r="AK13" s="52" t="s">
        <v>47</v>
      </c>
      <c r="AL13" s="52" t="s">
        <v>47</v>
      </c>
      <c r="AM13" s="52" t="s">
        <v>47</v>
      </c>
      <c r="AN13" s="52" t="s">
        <v>47</v>
      </c>
      <c r="AO13" s="52" t="s">
        <v>47</v>
      </c>
      <c r="AP13" s="52" t="s">
        <v>47</v>
      </c>
      <c r="AQ13" s="52" t="s">
        <v>47</v>
      </c>
      <c r="AR13" s="52" t="s">
        <v>47</v>
      </c>
      <c r="AS13" s="52" t="s">
        <v>47</v>
      </c>
      <c r="AT13" s="52" t="s">
        <v>47</v>
      </c>
      <c r="AX13" s="52" t="s">
        <v>47</v>
      </c>
      <c r="AY13" s="52" t="s">
        <v>47</v>
      </c>
      <c r="AZ13" s="52" t="s">
        <v>47</v>
      </c>
      <c r="BA13" s="52" t="s">
        <v>47</v>
      </c>
      <c r="BB13" s="52" t="s">
        <v>47</v>
      </c>
      <c r="BC13" s="52" t="s">
        <v>47</v>
      </c>
      <c r="BD13" s="57" t="s">
        <v>47</v>
      </c>
      <c r="BE13" s="52" t="s">
        <v>47</v>
      </c>
      <c r="BF13" s="9" t="s">
        <v>47</v>
      </c>
      <c r="BG13" s="52" t="s">
        <v>47</v>
      </c>
      <c r="BH13" s="9" t="s">
        <v>47</v>
      </c>
      <c r="BI13" s="52" t="s">
        <v>47</v>
      </c>
      <c r="BJ13" s="9" t="s">
        <v>47</v>
      </c>
      <c r="BK13" s="52" t="s">
        <v>47</v>
      </c>
      <c r="BT13" s="52" t="s">
        <v>47</v>
      </c>
      <c r="BU13" s="9"/>
      <c r="BV13" s="52" t="s">
        <v>47</v>
      </c>
    </row>
    <row r="14" spans="1:88" s="52" customFormat="1" ht="15" customHeight="1">
      <c r="A14" s="52">
        <v>0</v>
      </c>
      <c r="B14" s="52" t="s">
        <v>3182</v>
      </c>
      <c r="C14" s="43" t="s">
        <v>4530</v>
      </c>
      <c r="D14" s="21" t="s">
        <v>238</v>
      </c>
      <c r="E14" s="9">
        <v>39830</v>
      </c>
      <c r="F14" s="44" t="s">
        <v>47</v>
      </c>
      <c r="G14" s="52">
        <v>1</v>
      </c>
      <c r="H14" s="52">
        <v>2009</v>
      </c>
      <c r="I14" s="52">
        <v>1</v>
      </c>
      <c r="J14" s="52">
        <v>1</v>
      </c>
      <c r="K14" s="52" t="s">
        <v>47</v>
      </c>
      <c r="L14" s="52" t="s">
        <v>47</v>
      </c>
      <c r="M14" s="52" t="s">
        <v>137</v>
      </c>
      <c r="N14" s="52" t="s">
        <v>47</v>
      </c>
      <c r="O14" s="52" t="s">
        <v>1619</v>
      </c>
      <c r="X14" s="52" t="s">
        <v>47</v>
      </c>
      <c r="Y14" s="52" t="s">
        <v>7940</v>
      </c>
      <c r="Z14" s="52" t="s">
        <v>7940</v>
      </c>
      <c r="AA14" s="52" t="s">
        <v>47</v>
      </c>
      <c r="AB14" s="52" t="s">
        <v>47</v>
      </c>
      <c r="AC14" s="52" t="s">
        <v>47</v>
      </c>
      <c r="AD14" s="52">
        <v>1</v>
      </c>
      <c r="AE14" s="52" t="s">
        <v>47</v>
      </c>
      <c r="AF14" s="52" t="s">
        <v>47</v>
      </c>
      <c r="AG14" s="52" t="s">
        <v>47</v>
      </c>
      <c r="AH14" s="52" t="s">
        <v>47</v>
      </c>
      <c r="AI14" s="52" t="s">
        <v>47</v>
      </c>
      <c r="AJ14" s="52" t="s">
        <v>47</v>
      </c>
      <c r="AK14" s="52" t="s">
        <v>47</v>
      </c>
      <c r="AL14" s="52" t="s">
        <v>47</v>
      </c>
      <c r="AM14" s="52" t="s">
        <v>47</v>
      </c>
      <c r="AN14" s="52" t="s">
        <v>47</v>
      </c>
      <c r="AO14" s="52" t="s">
        <v>47</v>
      </c>
      <c r="AP14" s="52" t="s">
        <v>47</v>
      </c>
      <c r="AQ14" s="52" t="s">
        <v>47</v>
      </c>
      <c r="AR14" s="52" t="s">
        <v>47</v>
      </c>
      <c r="AS14" s="52" t="s">
        <v>47</v>
      </c>
      <c r="AT14" s="52" t="s">
        <v>47</v>
      </c>
      <c r="AX14" s="52" t="s">
        <v>47</v>
      </c>
      <c r="AY14" s="52" t="s">
        <v>47</v>
      </c>
      <c r="AZ14" s="52" t="s">
        <v>47</v>
      </c>
      <c r="BA14" s="52" t="s">
        <v>47</v>
      </c>
      <c r="BB14" s="52" t="s">
        <v>47</v>
      </c>
      <c r="BC14" s="52" t="s">
        <v>47</v>
      </c>
      <c r="BD14" s="57" t="s">
        <v>47</v>
      </c>
      <c r="BE14" s="52" t="s">
        <v>47</v>
      </c>
      <c r="BF14" s="9" t="s">
        <v>47</v>
      </c>
      <c r="BG14" s="52" t="s">
        <v>47</v>
      </c>
      <c r="BH14" s="9" t="s">
        <v>47</v>
      </c>
      <c r="BI14" s="52" t="s">
        <v>47</v>
      </c>
      <c r="BJ14" s="9" t="s">
        <v>47</v>
      </c>
      <c r="BK14" s="52" t="s">
        <v>47</v>
      </c>
      <c r="BT14" s="52" t="s">
        <v>47</v>
      </c>
      <c r="BU14" s="9"/>
      <c r="BV14" s="52" t="s">
        <v>244</v>
      </c>
    </row>
    <row r="15" spans="1:88" s="52" customFormat="1" ht="15" customHeight="1">
      <c r="A15" s="52">
        <v>0</v>
      </c>
      <c r="B15" s="52" t="s">
        <v>3182</v>
      </c>
      <c r="C15" s="43" t="s">
        <v>4530</v>
      </c>
      <c r="D15" s="21" t="s">
        <v>238</v>
      </c>
      <c r="E15" s="9">
        <v>39831</v>
      </c>
      <c r="F15" s="44" t="s">
        <v>47</v>
      </c>
      <c r="G15" s="52">
        <v>1</v>
      </c>
      <c r="H15" s="52">
        <v>2009</v>
      </c>
      <c r="I15" s="52">
        <v>1</v>
      </c>
      <c r="J15" s="52">
        <v>1</v>
      </c>
      <c r="K15" s="52" t="s">
        <v>47</v>
      </c>
      <c r="L15" s="52" t="s">
        <v>47</v>
      </c>
      <c r="M15" s="52" t="s">
        <v>245</v>
      </c>
      <c r="N15" s="52" t="s">
        <v>47</v>
      </c>
      <c r="O15" s="52" t="s">
        <v>1619</v>
      </c>
      <c r="X15" s="52" t="s">
        <v>47</v>
      </c>
      <c r="Y15" s="52" t="s">
        <v>7940</v>
      </c>
      <c r="Z15" s="52" t="s">
        <v>7940</v>
      </c>
      <c r="AA15" s="52" t="s">
        <v>47</v>
      </c>
      <c r="AB15" s="52" t="s">
        <v>47</v>
      </c>
      <c r="AC15" s="52">
        <v>1</v>
      </c>
      <c r="AD15" s="52" t="s">
        <v>47</v>
      </c>
      <c r="AE15" s="52" t="s">
        <v>47</v>
      </c>
      <c r="AF15" s="52" t="s">
        <v>47</v>
      </c>
      <c r="AG15" s="52">
        <v>1</v>
      </c>
      <c r="AH15" s="52" t="s">
        <v>47</v>
      </c>
      <c r="AI15" s="52" t="s">
        <v>47</v>
      </c>
      <c r="AJ15" s="52" t="s">
        <v>47</v>
      </c>
      <c r="AK15" s="52" t="s">
        <v>47</v>
      </c>
      <c r="AL15" s="52" t="s">
        <v>47</v>
      </c>
      <c r="AM15" s="52" t="s">
        <v>47</v>
      </c>
      <c r="AN15" s="52" t="s">
        <v>47</v>
      </c>
      <c r="AO15" s="52" t="s">
        <v>47</v>
      </c>
      <c r="AP15" s="52" t="s">
        <v>47</v>
      </c>
      <c r="AQ15" s="52" t="s">
        <v>47</v>
      </c>
      <c r="AR15" s="52" t="s">
        <v>47</v>
      </c>
      <c r="AS15" s="52" t="s">
        <v>47</v>
      </c>
      <c r="AT15" s="52" t="s">
        <v>47</v>
      </c>
      <c r="AX15" s="52" t="s">
        <v>47</v>
      </c>
      <c r="AY15" s="52" t="s">
        <v>47</v>
      </c>
      <c r="AZ15" s="52" t="s">
        <v>47</v>
      </c>
      <c r="BA15" s="52" t="s">
        <v>47</v>
      </c>
      <c r="BB15" s="52" t="s">
        <v>47</v>
      </c>
      <c r="BC15" s="52" t="s">
        <v>47</v>
      </c>
      <c r="BD15" s="57" t="s">
        <v>47</v>
      </c>
      <c r="BE15" s="52" t="s">
        <v>47</v>
      </c>
      <c r="BF15" s="9" t="s">
        <v>47</v>
      </c>
      <c r="BG15" s="52" t="s">
        <v>47</v>
      </c>
      <c r="BH15" s="9" t="s">
        <v>47</v>
      </c>
      <c r="BI15" s="52" t="s">
        <v>47</v>
      </c>
      <c r="BJ15" s="9" t="s">
        <v>47</v>
      </c>
      <c r="BK15" s="52" t="s">
        <v>47</v>
      </c>
      <c r="BT15" s="52" t="s">
        <v>47</v>
      </c>
      <c r="BU15" s="9"/>
      <c r="BV15" s="52" t="s">
        <v>47</v>
      </c>
    </row>
    <row r="16" spans="1:88" s="52" customFormat="1" ht="15" customHeight="1">
      <c r="A16" s="52">
        <v>150107</v>
      </c>
      <c r="B16" s="52" t="s">
        <v>15282</v>
      </c>
      <c r="C16" s="43" t="s">
        <v>2755</v>
      </c>
      <c r="D16" s="21" t="s">
        <v>100</v>
      </c>
      <c r="E16" s="9">
        <v>39832</v>
      </c>
      <c r="F16" s="44" t="s">
        <v>47</v>
      </c>
      <c r="G16" s="52">
        <v>1</v>
      </c>
      <c r="H16" s="52">
        <v>2009</v>
      </c>
      <c r="I16" s="52">
        <v>1</v>
      </c>
      <c r="J16" s="52">
        <v>1</v>
      </c>
      <c r="K16" s="52" t="s">
        <v>47</v>
      </c>
      <c r="L16" s="52" t="s">
        <v>47</v>
      </c>
      <c r="M16" s="52" t="s">
        <v>102</v>
      </c>
      <c r="N16" s="52" t="s">
        <v>47</v>
      </c>
      <c r="O16" s="52" t="s">
        <v>8608</v>
      </c>
      <c r="P16" s="52">
        <v>-8225482</v>
      </c>
      <c r="T16" s="52">
        <v>-4544114</v>
      </c>
      <c r="X16" s="52" t="s">
        <v>1153</v>
      </c>
      <c r="Y16" s="52" t="s">
        <v>7940</v>
      </c>
      <c r="Z16" s="52" t="s">
        <v>7940</v>
      </c>
      <c r="AA16" s="52">
        <v>1</v>
      </c>
      <c r="AB16" s="52" t="s">
        <v>47</v>
      </c>
      <c r="AC16" s="52" t="s">
        <v>47</v>
      </c>
      <c r="AD16" s="52" t="s">
        <v>47</v>
      </c>
      <c r="AE16" s="52" t="s">
        <v>47</v>
      </c>
      <c r="AF16" s="52" t="s">
        <v>47</v>
      </c>
      <c r="AG16" s="52">
        <v>1</v>
      </c>
      <c r="AH16" s="52" t="s">
        <v>47</v>
      </c>
      <c r="AI16" s="52" t="s">
        <v>47</v>
      </c>
      <c r="AJ16" s="52" t="s">
        <v>47</v>
      </c>
      <c r="AK16" s="52" t="s">
        <v>47</v>
      </c>
      <c r="AL16" s="52" t="s">
        <v>47</v>
      </c>
      <c r="AM16" s="52">
        <v>1</v>
      </c>
      <c r="AN16" s="52" t="s">
        <v>47</v>
      </c>
      <c r="AO16" s="52" t="s">
        <v>47</v>
      </c>
      <c r="AP16" s="52">
        <v>1</v>
      </c>
      <c r="AQ16" s="52" t="s">
        <v>47</v>
      </c>
      <c r="AR16" s="52" t="s">
        <v>47</v>
      </c>
      <c r="AS16" s="52">
        <v>1</v>
      </c>
      <c r="AT16" s="52" t="s">
        <v>47</v>
      </c>
      <c r="AX16" s="52">
        <v>1</v>
      </c>
      <c r="AY16" s="52" t="s">
        <v>47</v>
      </c>
      <c r="AZ16" s="52" t="s">
        <v>47</v>
      </c>
      <c r="BA16" s="52">
        <v>1</v>
      </c>
      <c r="BB16" s="52" t="s">
        <v>47</v>
      </c>
      <c r="BC16" s="52" t="s">
        <v>47</v>
      </c>
      <c r="BD16" s="57" t="s">
        <v>47</v>
      </c>
      <c r="BE16" s="52" t="s">
        <v>47</v>
      </c>
      <c r="BF16" s="9" t="s">
        <v>47</v>
      </c>
      <c r="BG16" s="52">
        <v>1</v>
      </c>
      <c r="BH16" s="9">
        <v>39832</v>
      </c>
      <c r="BI16" s="52" t="s">
        <v>47</v>
      </c>
      <c r="BJ16" s="9" t="s">
        <v>47</v>
      </c>
      <c r="BK16" s="52" t="s">
        <v>47</v>
      </c>
      <c r="BT16" s="52" t="s">
        <v>47</v>
      </c>
      <c r="BU16" s="9"/>
      <c r="BV16" s="52" t="s">
        <v>47</v>
      </c>
    </row>
    <row r="17" spans="1:74" s="52" customFormat="1" ht="15" customHeight="1">
      <c r="A17" s="52">
        <v>0</v>
      </c>
      <c r="B17" s="52" t="s">
        <v>3182</v>
      </c>
      <c r="C17" s="43" t="s">
        <v>4530</v>
      </c>
      <c r="D17" s="21" t="s">
        <v>238</v>
      </c>
      <c r="E17" s="9">
        <v>39832</v>
      </c>
      <c r="F17" s="44" t="s">
        <v>47</v>
      </c>
      <c r="G17" s="52">
        <v>1</v>
      </c>
      <c r="H17" s="52">
        <v>2009</v>
      </c>
      <c r="I17" s="52">
        <v>1</v>
      </c>
      <c r="J17" s="52">
        <v>1</v>
      </c>
      <c r="K17" s="52" t="s">
        <v>47</v>
      </c>
      <c r="L17" s="52" t="s">
        <v>47</v>
      </c>
      <c r="M17" s="52" t="s">
        <v>246</v>
      </c>
      <c r="N17" s="52" t="s">
        <v>47</v>
      </c>
      <c r="O17" s="52" t="s">
        <v>1619</v>
      </c>
      <c r="X17" s="52" t="s">
        <v>47</v>
      </c>
      <c r="Y17" s="52" t="s">
        <v>7940</v>
      </c>
      <c r="Z17" s="52" t="s">
        <v>7940</v>
      </c>
      <c r="AA17" s="52" t="s">
        <v>47</v>
      </c>
      <c r="AB17" s="52" t="s">
        <v>47</v>
      </c>
      <c r="AC17" s="52" t="s">
        <v>47</v>
      </c>
      <c r="AD17" s="52" t="s">
        <v>47</v>
      </c>
      <c r="AE17" s="52" t="s">
        <v>47</v>
      </c>
      <c r="AF17" s="52">
        <v>1</v>
      </c>
      <c r="AG17" s="52" t="s">
        <v>47</v>
      </c>
      <c r="AH17" s="52" t="s">
        <v>47</v>
      </c>
      <c r="AI17" s="52" t="s">
        <v>47</v>
      </c>
      <c r="AJ17" s="52" t="s">
        <v>47</v>
      </c>
      <c r="AK17" s="52" t="s">
        <v>47</v>
      </c>
      <c r="AL17" s="52" t="s">
        <v>47</v>
      </c>
      <c r="AM17" s="52" t="s">
        <v>47</v>
      </c>
      <c r="AN17" s="52" t="s">
        <v>47</v>
      </c>
      <c r="AO17" s="52" t="s">
        <v>47</v>
      </c>
      <c r="AP17" s="52" t="s">
        <v>47</v>
      </c>
      <c r="AQ17" s="52" t="s">
        <v>47</v>
      </c>
      <c r="AR17" s="52" t="s">
        <v>47</v>
      </c>
      <c r="AS17" s="52" t="s">
        <v>47</v>
      </c>
      <c r="AT17" s="52" t="s">
        <v>47</v>
      </c>
      <c r="AX17" s="52" t="s">
        <v>47</v>
      </c>
      <c r="AY17" s="52" t="s">
        <v>47</v>
      </c>
      <c r="AZ17" s="52" t="s">
        <v>47</v>
      </c>
      <c r="BA17" s="52" t="s">
        <v>47</v>
      </c>
      <c r="BB17" s="52" t="s">
        <v>47</v>
      </c>
      <c r="BC17" s="52" t="s">
        <v>47</v>
      </c>
      <c r="BD17" s="57" t="s">
        <v>47</v>
      </c>
      <c r="BE17" s="52" t="s">
        <v>47</v>
      </c>
      <c r="BF17" s="9" t="s">
        <v>47</v>
      </c>
      <c r="BG17" s="52" t="s">
        <v>47</v>
      </c>
      <c r="BH17" s="9" t="s">
        <v>47</v>
      </c>
      <c r="BI17" s="52" t="s">
        <v>47</v>
      </c>
      <c r="BJ17" s="9" t="s">
        <v>47</v>
      </c>
      <c r="BK17" s="52" t="s">
        <v>47</v>
      </c>
      <c r="BT17" s="52" t="s">
        <v>47</v>
      </c>
      <c r="BU17" s="9"/>
      <c r="BV17" s="52" t="s">
        <v>247</v>
      </c>
    </row>
    <row r="18" spans="1:74" s="52" customFormat="1" ht="15" customHeight="1">
      <c r="A18" s="52">
        <v>100004</v>
      </c>
      <c r="B18" s="52" t="s">
        <v>3182</v>
      </c>
      <c r="C18" s="43" t="s">
        <v>4530</v>
      </c>
      <c r="D18" s="21" t="s">
        <v>238</v>
      </c>
      <c r="E18" s="9">
        <v>39832</v>
      </c>
      <c r="F18" s="44" t="s">
        <v>47</v>
      </c>
      <c r="G18" s="52">
        <v>1</v>
      </c>
      <c r="H18" s="52">
        <v>2009</v>
      </c>
      <c r="I18" s="52">
        <v>1</v>
      </c>
      <c r="J18" s="52">
        <v>1</v>
      </c>
      <c r="K18" s="52" t="s">
        <v>47</v>
      </c>
      <c r="L18" s="52" t="s">
        <v>47</v>
      </c>
      <c r="M18" s="52" t="s">
        <v>313</v>
      </c>
      <c r="N18" s="52" t="s">
        <v>47</v>
      </c>
      <c r="O18" s="52" t="s">
        <v>8604</v>
      </c>
      <c r="P18" s="52">
        <v>616528</v>
      </c>
      <c r="T18" s="52">
        <v>5392116</v>
      </c>
      <c r="X18" s="52" t="s">
        <v>1153</v>
      </c>
      <c r="Y18" s="52" t="s">
        <v>7940</v>
      </c>
      <c r="Z18" s="52" t="s">
        <v>7940</v>
      </c>
      <c r="AA18" s="52" t="s">
        <v>47</v>
      </c>
      <c r="AB18" s="52" t="s">
        <v>47</v>
      </c>
      <c r="AC18" s="52">
        <v>1</v>
      </c>
      <c r="AD18" s="52" t="s">
        <v>47</v>
      </c>
      <c r="AE18" s="52" t="s">
        <v>47</v>
      </c>
      <c r="AF18" s="52">
        <v>1</v>
      </c>
      <c r="AG18" s="52" t="s">
        <v>47</v>
      </c>
      <c r="AH18" s="52" t="s">
        <v>47</v>
      </c>
      <c r="AI18" s="52" t="s">
        <v>47</v>
      </c>
      <c r="AJ18" s="52" t="s">
        <v>47</v>
      </c>
      <c r="AK18" s="52" t="s">
        <v>47</v>
      </c>
      <c r="AL18" s="52" t="s">
        <v>47</v>
      </c>
      <c r="AM18" s="52">
        <v>1</v>
      </c>
      <c r="AN18" s="52" t="s">
        <v>47</v>
      </c>
      <c r="AO18" s="52">
        <v>1</v>
      </c>
      <c r="AP18" s="52" t="s">
        <v>47</v>
      </c>
      <c r="AQ18" s="52" t="s">
        <v>47</v>
      </c>
      <c r="AR18" s="52" t="s">
        <v>47</v>
      </c>
      <c r="AS18" s="52">
        <v>1</v>
      </c>
      <c r="AT18" s="52" t="s">
        <v>47</v>
      </c>
      <c r="AX18" s="52" t="s">
        <v>47</v>
      </c>
      <c r="AY18" s="52" t="s">
        <v>47</v>
      </c>
      <c r="AZ18" s="52">
        <v>1</v>
      </c>
      <c r="BA18" s="52" t="s">
        <v>47</v>
      </c>
      <c r="BB18" s="52" t="s">
        <v>47</v>
      </c>
      <c r="BC18" s="52">
        <v>1</v>
      </c>
      <c r="BD18" s="57">
        <v>39833</v>
      </c>
      <c r="BE18" s="52" t="s">
        <v>47</v>
      </c>
      <c r="BF18" s="9" t="s">
        <v>47</v>
      </c>
      <c r="BG18" s="52" t="s">
        <v>47</v>
      </c>
      <c r="BH18" s="9" t="s">
        <v>47</v>
      </c>
      <c r="BI18" s="52" t="s">
        <v>47</v>
      </c>
      <c r="BJ18" s="9" t="s">
        <v>47</v>
      </c>
      <c r="BK18" s="52" t="s">
        <v>76</v>
      </c>
      <c r="BT18" s="52" t="s">
        <v>47</v>
      </c>
      <c r="BU18" s="9"/>
      <c r="BV18" s="52" t="s">
        <v>314</v>
      </c>
    </row>
    <row r="19" spans="1:74" s="52" customFormat="1" ht="15" customHeight="1">
      <c r="A19" s="52">
        <v>150106</v>
      </c>
      <c r="B19" s="52" t="s">
        <v>15282</v>
      </c>
      <c r="C19" s="43" t="s">
        <v>2755</v>
      </c>
      <c r="D19" s="21" t="s">
        <v>100</v>
      </c>
      <c r="E19" s="9">
        <v>39833</v>
      </c>
      <c r="F19" s="44" t="s">
        <v>47</v>
      </c>
      <c r="G19" s="52">
        <v>1</v>
      </c>
      <c r="H19" s="52">
        <v>2009</v>
      </c>
      <c r="I19" s="52">
        <v>1</v>
      </c>
      <c r="J19" s="52">
        <v>1</v>
      </c>
      <c r="K19" s="52" t="s">
        <v>47</v>
      </c>
      <c r="L19" s="52" t="s">
        <v>47</v>
      </c>
      <c r="M19" s="52" t="s">
        <v>102</v>
      </c>
      <c r="N19" s="52" t="s">
        <v>47</v>
      </c>
      <c r="O19" s="52" t="s">
        <v>8608</v>
      </c>
      <c r="P19" s="52">
        <v>-8225467</v>
      </c>
      <c r="T19" s="52">
        <v>-4544182</v>
      </c>
      <c r="X19" s="52" t="s">
        <v>1153</v>
      </c>
      <c r="Y19" s="52" t="s">
        <v>7940</v>
      </c>
      <c r="Z19" s="52" t="s">
        <v>7940</v>
      </c>
      <c r="AA19" s="52" t="s">
        <v>47</v>
      </c>
      <c r="AB19" s="52">
        <v>1</v>
      </c>
      <c r="AC19" s="52" t="s">
        <v>47</v>
      </c>
      <c r="AD19" s="52" t="s">
        <v>47</v>
      </c>
      <c r="AE19" s="52" t="s">
        <v>47</v>
      </c>
      <c r="AF19" s="52" t="s">
        <v>47</v>
      </c>
      <c r="AG19" s="52">
        <v>1</v>
      </c>
      <c r="AH19" s="52" t="s">
        <v>47</v>
      </c>
      <c r="AI19" s="52" t="s">
        <v>47</v>
      </c>
      <c r="AJ19" s="52" t="s">
        <v>47</v>
      </c>
      <c r="AK19" s="52" t="s">
        <v>47</v>
      </c>
      <c r="AL19" s="52" t="s">
        <v>47</v>
      </c>
      <c r="AM19" s="52">
        <v>1</v>
      </c>
      <c r="AN19" s="52" t="s">
        <v>47</v>
      </c>
      <c r="AO19" s="52" t="s">
        <v>47</v>
      </c>
      <c r="AP19" s="52">
        <v>1</v>
      </c>
      <c r="AQ19" s="52" t="s">
        <v>47</v>
      </c>
      <c r="AR19" s="52" t="s">
        <v>47</v>
      </c>
      <c r="AS19" s="52">
        <v>1</v>
      </c>
      <c r="AT19" s="52" t="s">
        <v>47</v>
      </c>
      <c r="AX19" s="52">
        <v>1</v>
      </c>
      <c r="AY19" s="52" t="s">
        <v>47</v>
      </c>
      <c r="AZ19" s="52" t="s">
        <v>47</v>
      </c>
      <c r="BA19" s="52">
        <v>1</v>
      </c>
      <c r="BB19" s="52" t="s">
        <v>47</v>
      </c>
      <c r="BC19" s="52" t="s">
        <v>47</v>
      </c>
      <c r="BD19" s="57" t="s">
        <v>47</v>
      </c>
      <c r="BE19" s="52" t="s">
        <v>47</v>
      </c>
      <c r="BF19" s="9" t="s">
        <v>47</v>
      </c>
      <c r="BG19" s="52">
        <v>1</v>
      </c>
      <c r="BH19" s="9">
        <v>39833</v>
      </c>
      <c r="BI19" s="52" t="s">
        <v>47</v>
      </c>
      <c r="BJ19" s="9" t="s">
        <v>47</v>
      </c>
      <c r="BK19" s="52" t="s">
        <v>47</v>
      </c>
      <c r="BT19" s="52" t="s">
        <v>47</v>
      </c>
      <c r="BU19" s="9"/>
      <c r="BV19" s="52" t="s">
        <v>47</v>
      </c>
    </row>
    <row r="20" spans="1:74" s="52" customFormat="1" ht="15" customHeight="1">
      <c r="A20" s="52">
        <v>0</v>
      </c>
      <c r="B20" s="52" t="s">
        <v>3139</v>
      </c>
      <c r="C20" s="43" t="s">
        <v>3198</v>
      </c>
      <c r="D20" s="21" t="s">
        <v>356</v>
      </c>
      <c r="E20" s="9">
        <v>39833</v>
      </c>
      <c r="F20" s="44" t="s">
        <v>47</v>
      </c>
      <c r="G20" s="52">
        <v>1</v>
      </c>
      <c r="H20" s="52">
        <v>2009</v>
      </c>
      <c r="I20" s="52">
        <v>1</v>
      </c>
      <c r="J20" s="52" t="s">
        <v>47</v>
      </c>
      <c r="K20" s="52">
        <v>1</v>
      </c>
      <c r="L20" s="52" t="s">
        <v>47</v>
      </c>
      <c r="M20" s="52" t="s">
        <v>358</v>
      </c>
      <c r="N20" s="52" t="s">
        <v>47</v>
      </c>
      <c r="O20" s="52" t="s">
        <v>1619</v>
      </c>
      <c r="X20" s="52" t="s">
        <v>47</v>
      </c>
      <c r="Z20" s="52" t="s">
        <v>7940</v>
      </c>
      <c r="AA20" s="52" t="s">
        <v>47</v>
      </c>
      <c r="AB20" s="52" t="s">
        <v>47</v>
      </c>
      <c r="AC20" s="52">
        <v>1</v>
      </c>
      <c r="AD20" s="52" t="s">
        <v>47</v>
      </c>
      <c r="AE20" s="52" t="s">
        <v>47</v>
      </c>
      <c r="AF20" s="52" t="s">
        <v>47</v>
      </c>
      <c r="AH20" s="52" t="s">
        <v>47</v>
      </c>
      <c r="AI20" s="52" t="s">
        <v>47</v>
      </c>
      <c r="AJ20" s="52" t="s">
        <v>47</v>
      </c>
      <c r="AK20" s="52" t="s">
        <v>47</v>
      </c>
      <c r="AL20" s="52" t="s">
        <v>47</v>
      </c>
      <c r="AM20" s="52" t="s">
        <v>47</v>
      </c>
      <c r="AN20" s="52" t="s">
        <v>47</v>
      </c>
      <c r="AO20" s="52" t="s">
        <v>47</v>
      </c>
      <c r="AP20" s="52" t="s">
        <v>47</v>
      </c>
      <c r="AQ20" s="52" t="s">
        <v>47</v>
      </c>
      <c r="AR20" s="52" t="s">
        <v>47</v>
      </c>
      <c r="AS20" s="52" t="s">
        <v>47</v>
      </c>
      <c r="AT20" s="52" t="s">
        <v>47</v>
      </c>
      <c r="AX20" s="52" t="s">
        <v>47</v>
      </c>
      <c r="AY20" s="52" t="s">
        <v>47</v>
      </c>
      <c r="AZ20" s="52" t="s">
        <v>47</v>
      </c>
      <c r="BA20" s="52" t="s">
        <v>47</v>
      </c>
      <c r="BB20" s="52" t="s">
        <v>47</v>
      </c>
      <c r="BC20" s="52" t="s">
        <v>47</v>
      </c>
      <c r="BD20" s="57" t="s">
        <v>47</v>
      </c>
      <c r="BE20" s="52" t="s">
        <v>47</v>
      </c>
      <c r="BF20" s="9" t="s">
        <v>47</v>
      </c>
      <c r="BG20" s="52" t="s">
        <v>47</v>
      </c>
      <c r="BH20" s="9" t="s">
        <v>47</v>
      </c>
      <c r="BI20" s="52" t="s">
        <v>47</v>
      </c>
      <c r="BJ20" s="9" t="s">
        <v>47</v>
      </c>
      <c r="BK20" s="52" t="s">
        <v>47</v>
      </c>
      <c r="BT20" s="52" t="s">
        <v>47</v>
      </c>
      <c r="BU20" s="9"/>
      <c r="BV20" s="52" t="s">
        <v>47</v>
      </c>
    </row>
    <row r="21" spans="1:74" s="52" customFormat="1" ht="15" customHeight="1">
      <c r="A21" s="52">
        <v>80101</v>
      </c>
      <c r="B21" s="52" t="s">
        <v>4554</v>
      </c>
      <c r="C21" s="43" t="s">
        <v>4449</v>
      </c>
      <c r="D21" s="21" t="s">
        <v>55</v>
      </c>
      <c r="E21" s="9">
        <v>39834</v>
      </c>
      <c r="F21" s="44" t="s">
        <v>47</v>
      </c>
      <c r="G21" s="52">
        <v>1</v>
      </c>
      <c r="H21" s="52">
        <v>2009</v>
      </c>
      <c r="I21" s="52">
        <v>1</v>
      </c>
      <c r="K21" s="52">
        <v>1</v>
      </c>
      <c r="L21" s="52" t="s">
        <v>47</v>
      </c>
      <c r="M21" s="52" t="s">
        <v>56</v>
      </c>
      <c r="N21" s="52" t="s">
        <v>47</v>
      </c>
      <c r="O21" s="52" t="s">
        <v>15403</v>
      </c>
      <c r="X21" s="52" t="s">
        <v>47</v>
      </c>
      <c r="Y21" s="52" t="s">
        <v>7940</v>
      </c>
      <c r="Z21" s="52" t="s">
        <v>7940</v>
      </c>
      <c r="AA21" s="52" t="s">
        <v>47</v>
      </c>
      <c r="AB21" s="52" t="s">
        <v>47</v>
      </c>
      <c r="AC21" s="52">
        <v>1</v>
      </c>
      <c r="AD21" s="52">
        <v>1</v>
      </c>
      <c r="AE21" s="52" t="s">
        <v>47</v>
      </c>
      <c r="AF21" s="52" t="s">
        <v>47</v>
      </c>
      <c r="AG21" s="52" t="s">
        <v>47</v>
      </c>
      <c r="AH21" s="52" t="s">
        <v>47</v>
      </c>
      <c r="AI21" s="52" t="s">
        <v>47</v>
      </c>
      <c r="AJ21" s="52" t="s">
        <v>47</v>
      </c>
      <c r="AK21" s="52" t="s">
        <v>47</v>
      </c>
      <c r="AL21" s="52" t="s">
        <v>47</v>
      </c>
      <c r="AM21" s="52">
        <v>1</v>
      </c>
      <c r="AN21" s="52" t="s">
        <v>47</v>
      </c>
      <c r="AO21" s="52">
        <v>1</v>
      </c>
      <c r="AP21" s="52" t="s">
        <v>47</v>
      </c>
      <c r="AQ21" s="52" t="s">
        <v>47</v>
      </c>
      <c r="AR21" s="52" t="s">
        <v>47</v>
      </c>
      <c r="AS21" s="52">
        <v>1</v>
      </c>
      <c r="AT21" s="52" t="s">
        <v>47</v>
      </c>
      <c r="AX21" s="52" t="s">
        <v>47</v>
      </c>
      <c r="AY21" s="52" t="s">
        <v>47</v>
      </c>
      <c r="AZ21" s="52" t="s">
        <v>47</v>
      </c>
      <c r="BA21" s="52" t="s">
        <v>47</v>
      </c>
      <c r="BB21" s="52" t="s">
        <v>47</v>
      </c>
      <c r="BC21" s="52" t="s">
        <v>47</v>
      </c>
      <c r="BD21" s="57" t="s">
        <v>47</v>
      </c>
      <c r="BE21" s="52" t="s">
        <v>47</v>
      </c>
      <c r="BF21" s="9" t="s">
        <v>47</v>
      </c>
      <c r="BG21" s="52" t="s">
        <v>47</v>
      </c>
      <c r="BH21" s="9" t="s">
        <v>47</v>
      </c>
      <c r="BI21" s="52">
        <v>1</v>
      </c>
      <c r="BJ21" s="9" t="s">
        <v>47</v>
      </c>
      <c r="BK21" s="52" t="s">
        <v>58</v>
      </c>
      <c r="BT21" s="52" t="s">
        <v>47</v>
      </c>
      <c r="BU21" s="9"/>
      <c r="BV21" s="52" t="s">
        <v>47</v>
      </c>
    </row>
    <row r="22" spans="1:74" s="52" customFormat="1" ht="15" customHeight="1">
      <c r="A22" s="52">
        <v>20103</v>
      </c>
      <c r="B22" s="52" t="s">
        <v>15282</v>
      </c>
      <c r="C22" s="43" t="s">
        <v>2755</v>
      </c>
      <c r="D22" s="21" t="s">
        <v>100</v>
      </c>
      <c r="E22" s="9">
        <v>39834</v>
      </c>
      <c r="F22" s="44" t="s">
        <v>47</v>
      </c>
      <c r="G22" s="52">
        <v>1</v>
      </c>
      <c r="H22" s="52">
        <v>2009</v>
      </c>
      <c r="I22" s="52">
        <v>1</v>
      </c>
      <c r="J22" s="52" t="s">
        <v>47</v>
      </c>
      <c r="K22" s="52">
        <v>1</v>
      </c>
      <c r="L22" s="52" t="s">
        <v>47</v>
      </c>
      <c r="M22" s="52" t="s">
        <v>105</v>
      </c>
      <c r="N22" s="52" t="s">
        <v>47</v>
      </c>
      <c r="O22" s="52" t="s">
        <v>372</v>
      </c>
      <c r="X22" s="52" t="s">
        <v>47</v>
      </c>
      <c r="Y22" s="52" t="s">
        <v>7940</v>
      </c>
      <c r="Z22" s="52" t="s">
        <v>7940</v>
      </c>
      <c r="AA22" s="52" t="s">
        <v>47</v>
      </c>
      <c r="AB22" s="52" t="s">
        <v>47</v>
      </c>
      <c r="AC22" s="52">
        <v>1</v>
      </c>
      <c r="AD22" s="52" t="s">
        <v>47</v>
      </c>
      <c r="AE22" s="52" t="s">
        <v>47</v>
      </c>
      <c r="AF22" s="52">
        <v>1</v>
      </c>
      <c r="AG22" s="52" t="s">
        <v>47</v>
      </c>
      <c r="AH22" s="52" t="s">
        <v>47</v>
      </c>
      <c r="AI22" s="52" t="s">
        <v>47</v>
      </c>
      <c r="AJ22" s="52" t="s">
        <v>47</v>
      </c>
      <c r="AK22" s="52" t="s">
        <v>47</v>
      </c>
      <c r="AL22" s="52" t="s">
        <v>47</v>
      </c>
      <c r="AM22" s="52">
        <v>1</v>
      </c>
      <c r="AN22" s="52" t="s">
        <v>47</v>
      </c>
      <c r="AO22" s="52" t="s">
        <v>47</v>
      </c>
      <c r="AP22" s="52">
        <v>1</v>
      </c>
      <c r="AQ22" s="52" t="s">
        <v>47</v>
      </c>
      <c r="AR22" s="52" t="s">
        <v>47</v>
      </c>
      <c r="AS22" s="52">
        <v>1</v>
      </c>
      <c r="AT22" s="52" t="s">
        <v>47</v>
      </c>
      <c r="AX22" s="52" t="s">
        <v>47</v>
      </c>
      <c r="AY22" s="52" t="s">
        <v>47</v>
      </c>
      <c r="AZ22" s="52" t="s">
        <v>47</v>
      </c>
      <c r="BA22" s="52" t="s">
        <v>47</v>
      </c>
      <c r="BB22" s="52" t="s">
        <v>47</v>
      </c>
      <c r="BC22" s="52" t="s">
        <v>47</v>
      </c>
      <c r="BD22" s="57" t="s">
        <v>47</v>
      </c>
      <c r="BE22" s="52" t="s">
        <v>47</v>
      </c>
      <c r="BF22" s="9" t="s">
        <v>47</v>
      </c>
      <c r="BG22" s="52" t="s">
        <v>47</v>
      </c>
      <c r="BH22" s="9" t="s">
        <v>47</v>
      </c>
      <c r="BI22" s="52" t="s">
        <v>47</v>
      </c>
      <c r="BJ22" s="9" t="s">
        <v>47</v>
      </c>
      <c r="BK22" s="52" t="s">
        <v>106</v>
      </c>
      <c r="BT22" s="52" t="s">
        <v>47</v>
      </c>
      <c r="BU22" s="9"/>
      <c r="BV22" s="52" t="s">
        <v>47</v>
      </c>
    </row>
    <row r="23" spans="1:74" s="52" customFormat="1" ht="15" customHeight="1">
      <c r="A23" s="52">
        <v>0</v>
      </c>
      <c r="B23" s="52" t="s">
        <v>3182</v>
      </c>
      <c r="C23" s="43" t="s">
        <v>3228</v>
      </c>
      <c r="D23" s="21" t="s">
        <v>318</v>
      </c>
      <c r="E23" s="9">
        <v>39834</v>
      </c>
      <c r="F23" s="44" t="s">
        <v>47</v>
      </c>
      <c r="G23" s="52">
        <v>1</v>
      </c>
      <c r="H23" s="52">
        <v>2009</v>
      </c>
      <c r="I23" s="52">
        <v>1</v>
      </c>
      <c r="J23" s="52">
        <v>1</v>
      </c>
      <c r="K23" s="52" t="s">
        <v>47</v>
      </c>
      <c r="L23" s="52" t="s">
        <v>47</v>
      </c>
      <c r="M23" s="52" t="s">
        <v>320</v>
      </c>
      <c r="N23" s="52" t="s">
        <v>47</v>
      </c>
      <c r="O23" s="52" t="s">
        <v>1619</v>
      </c>
      <c r="X23" s="52" t="s">
        <v>47</v>
      </c>
      <c r="Y23" s="52" t="s">
        <v>7940</v>
      </c>
      <c r="Z23" s="52" t="s">
        <v>7940</v>
      </c>
      <c r="AA23" s="52" t="s">
        <v>47</v>
      </c>
      <c r="AB23" s="52" t="s">
        <v>47</v>
      </c>
      <c r="AC23" s="52" t="s">
        <v>47</v>
      </c>
      <c r="AD23" s="52">
        <v>1</v>
      </c>
      <c r="AE23" s="52" t="s">
        <v>47</v>
      </c>
      <c r="AF23" s="52" t="s">
        <v>47</v>
      </c>
      <c r="AG23" s="52" t="s">
        <v>47</v>
      </c>
      <c r="AH23" s="52" t="s">
        <v>47</v>
      </c>
      <c r="AI23" s="52" t="s">
        <v>47</v>
      </c>
      <c r="AJ23" s="52" t="s">
        <v>47</v>
      </c>
      <c r="AK23" s="52" t="s">
        <v>47</v>
      </c>
      <c r="AL23" s="52" t="s">
        <v>47</v>
      </c>
      <c r="AM23" s="52" t="s">
        <v>47</v>
      </c>
      <c r="AN23" s="52" t="s">
        <v>47</v>
      </c>
      <c r="AO23" s="52" t="s">
        <v>47</v>
      </c>
      <c r="AP23" s="52" t="s">
        <v>47</v>
      </c>
      <c r="AQ23" s="52" t="s">
        <v>47</v>
      </c>
      <c r="AR23" s="52" t="s">
        <v>47</v>
      </c>
      <c r="AS23" s="52" t="s">
        <v>47</v>
      </c>
      <c r="AT23" s="52" t="s">
        <v>47</v>
      </c>
      <c r="AX23" s="52" t="s">
        <v>47</v>
      </c>
      <c r="AY23" s="52" t="s">
        <v>47</v>
      </c>
      <c r="AZ23" s="52" t="s">
        <v>47</v>
      </c>
      <c r="BA23" s="52" t="s">
        <v>47</v>
      </c>
      <c r="BB23" s="52" t="s">
        <v>47</v>
      </c>
      <c r="BC23" s="52" t="s">
        <v>47</v>
      </c>
      <c r="BD23" s="57" t="s">
        <v>47</v>
      </c>
      <c r="BE23" s="52" t="s">
        <v>47</v>
      </c>
      <c r="BF23" s="9" t="s">
        <v>47</v>
      </c>
      <c r="BG23" s="52" t="s">
        <v>47</v>
      </c>
      <c r="BH23" s="9" t="s">
        <v>47</v>
      </c>
      <c r="BI23" s="52" t="s">
        <v>47</v>
      </c>
      <c r="BJ23" s="9" t="s">
        <v>47</v>
      </c>
      <c r="BK23" s="52" t="s">
        <v>47</v>
      </c>
      <c r="BT23" s="52" t="s">
        <v>47</v>
      </c>
      <c r="BU23" s="9"/>
      <c r="BV23" s="52" t="s">
        <v>47</v>
      </c>
    </row>
    <row r="24" spans="1:74" s="52" customFormat="1" ht="15" customHeight="1">
      <c r="A24" s="52">
        <v>0</v>
      </c>
      <c r="B24" s="52" t="s">
        <v>3182</v>
      </c>
      <c r="C24" s="43" t="s">
        <v>3228</v>
      </c>
      <c r="D24" s="21" t="s">
        <v>318</v>
      </c>
      <c r="E24" s="9">
        <v>39834</v>
      </c>
      <c r="F24" s="44" t="s">
        <v>47</v>
      </c>
      <c r="G24" s="52">
        <v>1</v>
      </c>
      <c r="H24" s="52">
        <v>2009</v>
      </c>
      <c r="I24" s="52">
        <v>1</v>
      </c>
      <c r="J24" s="52">
        <v>1</v>
      </c>
      <c r="K24" s="52" t="s">
        <v>47</v>
      </c>
      <c r="L24" s="52" t="s">
        <v>47</v>
      </c>
      <c r="M24" s="52" t="s">
        <v>321</v>
      </c>
      <c r="N24" s="52" t="s">
        <v>47</v>
      </c>
      <c r="O24" s="52" t="s">
        <v>1619</v>
      </c>
      <c r="X24" s="52" t="s">
        <v>47</v>
      </c>
      <c r="Y24" s="52" t="s">
        <v>7940</v>
      </c>
      <c r="Z24" s="52" t="s">
        <v>7940</v>
      </c>
      <c r="AA24" s="52" t="s">
        <v>47</v>
      </c>
      <c r="AB24" s="52" t="s">
        <v>47</v>
      </c>
      <c r="AC24" s="52">
        <v>1</v>
      </c>
      <c r="AD24" s="52" t="s">
        <v>47</v>
      </c>
      <c r="AE24" s="52" t="s">
        <v>47</v>
      </c>
      <c r="AF24" s="52" t="s">
        <v>47</v>
      </c>
      <c r="AH24" s="52" t="s">
        <v>47</v>
      </c>
      <c r="AI24" s="52" t="s">
        <v>47</v>
      </c>
      <c r="AJ24" s="52" t="s">
        <v>47</v>
      </c>
      <c r="AK24" s="52" t="s">
        <v>47</v>
      </c>
      <c r="AL24" s="52" t="s">
        <v>47</v>
      </c>
      <c r="AM24" s="52" t="s">
        <v>47</v>
      </c>
      <c r="AN24" s="52" t="s">
        <v>47</v>
      </c>
      <c r="AO24" s="52" t="s">
        <v>47</v>
      </c>
      <c r="AP24" s="52" t="s">
        <v>47</v>
      </c>
      <c r="AQ24" s="52" t="s">
        <v>47</v>
      </c>
      <c r="AR24" s="52" t="s">
        <v>47</v>
      </c>
      <c r="AS24" s="52" t="s">
        <v>47</v>
      </c>
      <c r="AT24" s="52" t="s">
        <v>47</v>
      </c>
      <c r="AX24" s="52" t="s">
        <v>47</v>
      </c>
      <c r="AY24" s="52" t="s">
        <v>47</v>
      </c>
      <c r="AZ24" s="52" t="s">
        <v>47</v>
      </c>
      <c r="BA24" s="52" t="s">
        <v>47</v>
      </c>
      <c r="BB24" s="52" t="s">
        <v>47</v>
      </c>
      <c r="BC24" s="52" t="s">
        <v>47</v>
      </c>
      <c r="BD24" s="57" t="s">
        <v>47</v>
      </c>
      <c r="BE24" s="52" t="s">
        <v>47</v>
      </c>
      <c r="BF24" s="9" t="s">
        <v>47</v>
      </c>
      <c r="BG24" s="52" t="s">
        <v>47</v>
      </c>
      <c r="BH24" s="9" t="s">
        <v>47</v>
      </c>
      <c r="BI24" s="52" t="s">
        <v>47</v>
      </c>
      <c r="BJ24" s="9" t="s">
        <v>47</v>
      </c>
      <c r="BK24" s="52" t="s">
        <v>47</v>
      </c>
      <c r="BT24" s="52" t="s">
        <v>47</v>
      </c>
      <c r="BU24" s="9"/>
      <c r="BV24" s="52" t="s">
        <v>47</v>
      </c>
    </row>
    <row r="25" spans="1:74" s="52" customFormat="1" ht="15" customHeight="1">
      <c r="A25" s="52">
        <v>80102</v>
      </c>
      <c r="B25" s="52" t="s">
        <v>3182</v>
      </c>
      <c r="C25" s="43" t="s">
        <v>4530</v>
      </c>
      <c r="D25" s="21" t="s">
        <v>238</v>
      </c>
      <c r="E25" s="9">
        <v>39835</v>
      </c>
      <c r="F25" s="44" t="s">
        <v>47</v>
      </c>
      <c r="G25" s="52">
        <v>1</v>
      </c>
      <c r="H25" s="52">
        <v>2009</v>
      </c>
      <c r="I25" s="52">
        <v>1</v>
      </c>
      <c r="J25" s="52">
        <v>1</v>
      </c>
      <c r="K25" s="52" t="s">
        <v>47</v>
      </c>
      <c r="L25" s="52" t="s">
        <v>47</v>
      </c>
      <c r="M25" s="52" t="s">
        <v>270</v>
      </c>
      <c r="N25" s="52" t="s">
        <v>1726</v>
      </c>
      <c r="O25" s="52" t="s">
        <v>15403</v>
      </c>
      <c r="X25" s="52" t="s">
        <v>47</v>
      </c>
      <c r="Y25" s="52" t="s">
        <v>7940</v>
      </c>
      <c r="Z25" s="52" t="s">
        <v>7940</v>
      </c>
      <c r="AA25" s="52" t="s">
        <v>47</v>
      </c>
      <c r="AB25" s="52" t="s">
        <v>47</v>
      </c>
      <c r="AC25" s="52">
        <v>1</v>
      </c>
      <c r="AD25" s="52">
        <v>1</v>
      </c>
      <c r="AF25" s="52" t="s">
        <v>47</v>
      </c>
      <c r="AG25" s="52" t="s">
        <v>47</v>
      </c>
      <c r="AH25" s="52" t="s">
        <v>47</v>
      </c>
      <c r="AI25" s="52" t="s">
        <v>47</v>
      </c>
      <c r="AJ25" s="52" t="s">
        <v>47</v>
      </c>
      <c r="AK25" s="52" t="s">
        <v>47</v>
      </c>
      <c r="AL25" s="52">
        <v>1</v>
      </c>
      <c r="AM25" s="52" t="s">
        <v>47</v>
      </c>
      <c r="AN25" s="52" t="s">
        <v>271</v>
      </c>
      <c r="AO25" s="52" t="s">
        <v>47</v>
      </c>
      <c r="AP25" s="52">
        <v>1</v>
      </c>
      <c r="AQ25" s="52" t="s">
        <v>47</v>
      </c>
      <c r="AR25" s="52" t="s">
        <v>47</v>
      </c>
      <c r="AS25" s="52">
        <v>1</v>
      </c>
      <c r="AT25" s="52" t="s">
        <v>47</v>
      </c>
      <c r="AX25" s="52" t="s">
        <v>47</v>
      </c>
      <c r="AY25" s="52" t="s">
        <v>47</v>
      </c>
      <c r="AZ25" s="52" t="s">
        <v>47</v>
      </c>
      <c r="BA25" s="52" t="s">
        <v>47</v>
      </c>
      <c r="BB25" s="52" t="s">
        <v>47</v>
      </c>
      <c r="BC25" s="52">
        <v>1</v>
      </c>
      <c r="BD25" s="57">
        <v>39835</v>
      </c>
      <c r="BE25" s="52" t="s">
        <v>47</v>
      </c>
      <c r="BF25" s="9" t="s">
        <v>47</v>
      </c>
      <c r="BG25" s="52" t="s">
        <v>47</v>
      </c>
      <c r="BH25" s="9" t="s">
        <v>47</v>
      </c>
      <c r="BI25" s="52" t="s">
        <v>47</v>
      </c>
      <c r="BJ25" s="9" t="s">
        <v>47</v>
      </c>
      <c r="BK25" s="52" t="s">
        <v>181</v>
      </c>
      <c r="BT25" s="52" t="s">
        <v>47</v>
      </c>
      <c r="BU25" s="9"/>
      <c r="BV25" s="52" t="s">
        <v>272</v>
      </c>
    </row>
    <row r="26" spans="1:74" s="52" customFormat="1" ht="15" customHeight="1">
      <c r="A26" s="52">
        <v>0</v>
      </c>
      <c r="B26" s="52" t="s">
        <v>3139</v>
      </c>
      <c r="C26" s="43" t="s">
        <v>3198</v>
      </c>
      <c r="D26" s="21" t="s">
        <v>356</v>
      </c>
      <c r="E26" s="9">
        <v>39835</v>
      </c>
      <c r="F26" s="44" t="s">
        <v>47</v>
      </c>
      <c r="G26" s="52">
        <v>1</v>
      </c>
      <c r="H26" s="52">
        <v>2009</v>
      </c>
      <c r="I26" s="52">
        <v>1</v>
      </c>
      <c r="J26" s="52">
        <v>1</v>
      </c>
      <c r="K26" s="52" t="s">
        <v>47</v>
      </c>
      <c r="L26" s="52" t="s">
        <v>47</v>
      </c>
      <c r="M26" s="52" t="s">
        <v>359</v>
      </c>
      <c r="N26" s="52" t="s">
        <v>47</v>
      </c>
      <c r="O26" s="52" t="s">
        <v>1619</v>
      </c>
      <c r="X26" s="52" t="s">
        <v>47</v>
      </c>
      <c r="Z26" s="52" t="s">
        <v>7940</v>
      </c>
      <c r="AA26" s="52">
        <v>1</v>
      </c>
      <c r="AB26" s="52" t="s">
        <v>47</v>
      </c>
      <c r="AC26" s="52">
        <v>1</v>
      </c>
      <c r="AD26" s="52">
        <v>1</v>
      </c>
      <c r="AE26" s="52" t="s">
        <v>47</v>
      </c>
      <c r="AF26" s="52" t="s">
        <v>47</v>
      </c>
      <c r="AG26" s="52" t="s">
        <v>47</v>
      </c>
      <c r="AH26" s="52" t="s">
        <v>47</v>
      </c>
      <c r="AI26" s="52" t="s">
        <v>47</v>
      </c>
      <c r="AJ26" s="52" t="s">
        <v>47</v>
      </c>
      <c r="AK26" s="52" t="s">
        <v>47</v>
      </c>
      <c r="AL26" s="52" t="s">
        <v>47</v>
      </c>
      <c r="AM26" s="52" t="s">
        <v>47</v>
      </c>
      <c r="AN26" s="52" t="s">
        <v>47</v>
      </c>
      <c r="AO26" s="52" t="s">
        <v>47</v>
      </c>
      <c r="AP26" s="52" t="s">
        <v>47</v>
      </c>
      <c r="AQ26" s="52" t="s">
        <v>47</v>
      </c>
      <c r="AR26" s="52" t="s">
        <v>47</v>
      </c>
      <c r="AS26" s="52" t="s">
        <v>47</v>
      </c>
      <c r="AT26" s="52" t="s">
        <v>47</v>
      </c>
      <c r="AX26" s="52" t="s">
        <v>47</v>
      </c>
      <c r="AY26" s="52" t="s">
        <v>47</v>
      </c>
      <c r="AZ26" s="52" t="s">
        <v>47</v>
      </c>
      <c r="BA26" s="52" t="s">
        <v>47</v>
      </c>
      <c r="BB26" s="52" t="s">
        <v>47</v>
      </c>
      <c r="BC26" s="52" t="s">
        <v>47</v>
      </c>
      <c r="BD26" s="57" t="s">
        <v>47</v>
      </c>
      <c r="BE26" s="52" t="s">
        <v>47</v>
      </c>
      <c r="BF26" s="9" t="s">
        <v>47</v>
      </c>
      <c r="BG26" s="52" t="s">
        <v>47</v>
      </c>
      <c r="BH26" s="9" t="s">
        <v>47</v>
      </c>
      <c r="BI26" s="52" t="s">
        <v>47</v>
      </c>
      <c r="BJ26" s="9" t="s">
        <v>47</v>
      </c>
      <c r="BK26" s="52" t="s">
        <v>47</v>
      </c>
      <c r="BT26" s="52" t="s">
        <v>47</v>
      </c>
      <c r="BU26" s="9"/>
      <c r="BV26" s="52" t="s">
        <v>47</v>
      </c>
    </row>
    <row r="27" spans="1:74" s="52" customFormat="1" ht="15" customHeight="1">
      <c r="A27" s="52">
        <v>20104</v>
      </c>
      <c r="B27" s="52" t="s">
        <v>15282</v>
      </c>
      <c r="C27" s="43" t="s">
        <v>2755</v>
      </c>
      <c r="D27" s="21" t="s">
        <v>100</v>
      </c>
      <c r="E27" s="9">
        <v>39836</v>
      </c>
      <c r="F27" s="44" t="s">
        <v>47</v>
      </c>
      <c r="G27" s="52">
        <v>1</v>
      </c>
      <c r="H27" s="52">
        <v>2009</v>
      </c>
      <c r="I27" s="52">
        <v>1</v>
      </c>
      <c r="J27" s="52" t="s">
        <v>47</v>
      </c>
      <c r="K27" s="52">
        <v>1</v>
      </c>
      <c r="L27" s="52" t="s">
        <v>47</v>
      </c>
      <c r="M27" s="52" t="s">
        <v>107</v>
      </c>
      <c r="N27" s="52" t="s">
        <v>47</v>
      </c>
      <c r="O27" s="52" t="s">
        <v>372</v>
      </c>
      <c r="X27" s="52" t="s">
        <v>47</v>
      </c>
      <c r="Y27" s="52" t="s">
        <v>7940</v>
      </c>
      <c r="Z27" s="52" t="s">
        <v>7940</v>
      </c>
      <c r="AA27" s="52" t="s">
        <v>47</v>
      </c>
      <c r="AB27" s="52" t="s">
        <v>47</v>
      </c>
      <c r="AC27" s="52">
        <v>1</v>
      </c>
      <c r="AD27" s="52" t="s">
        <v>47</v>
      </c>
      <c r="AE27" s="52" t="s">
        <v>47</v>
      </c>
      <c r="AF27" s="52">
        <v>1</v>
      </c>
      <c r="AG27" s="52" t="s">
        <v>47</v>
      </c>
      <c r="AH27" s="52" t="s">
        <v>47</v>
      </c>
      <c r="AI27" s="52" t="s">
        <v>47</v>
      </c>
      <c r="AJ27" s="52" t="s">
        <v>47</v>
      </c>
      <c r="AK27" s="52" t="s">
        <v>47</v>
      </c>
      <c r="AL27" s="52" t="s">
        <v>47</v>
      </c>
      <c r="AM27" s="52">
        <v>1</v>
      </c>
      <c r="AN27" s="52" t="s">
        <v>47</v>
      </c>
      <c r="AO27" s="52" t="s">
        <v>47</v>
      </c>
      <c r="AP27" s="52">
        <v>1</v>
      </c>
      <c r="AQ27" s="52" t="s">
        <v>47</v>
      </c>
      <c r="AR27" s="52" t="s">
        <v>47</v>
      </c>
      <c r="AS27" s="52">
        <v>1</v>
      </c>
      <c r="AT27" s="52" t="s">
        <v>47</v>
      </c>
      <c r="AX27" s="52" t="s">
        <v>47</v>
      </c>
      <c r="AY27" s="52" t="s">
        <v>47</v>
      </c>
      <c r="AZ27" s="52" t="s">
        <v>47</v>
      </c>
      <c r="BA27" s="52" t="s">
        <v>47</v>
      </c>
      <c r="BB27" s="52" t="s">
        <v>47</v>
      </c>
      <c r="BC27" s="52" t="s">
        <v>47</v>
      </c>
      <c r="BD27" s="57" t="s">
        <v>47</v>
      </c>
      <c r="BE27" s="52" t="s">
        <v>47</v>
      </c>
      <c r="BF27" s="9" t="s">
        <v>47</v>
      </c>
      <c r="BG27" s="52" t="s">
        <v>47</v>
      </c>
      <c r="BH27" s="9" t="s">
        <v>47</v>
      </c>
      <c r="BI27" s="52" t="s">
        <v>47</v>
      </c>
      <c r="BJ27" s="9" t="s">
        <v>47</v>
      </c>
      <c r="BK27" s="52" t="s">
        <v>47</v>
      </c>
      <c r="BT27" s="52" t="s">
        <v>47</v>
      </c>
      <c r="BU27" s="9"/>
      <c r="BV27" s="52" t="s">
        <v>108</v>
      </c>
    </row>
    <row r="28" spans="1:74" s="52" customFormat="1" ht="15" customHeight="1">
      <c r="A28" s="52">
        <v>0</v>
      </c>
      <c r="B28" s="52" t="s">
        <v>15282</v>
      </c>
      <c r="C28" s="43" t="s">
        <v>2755</v>
      </c>
      <c r="D28" s="21" t="s">
        <v>100</v>
      </c>
      <c r="E28" s="9">
        <v>39836</v>
      </c>
      <c r="F28" s="44" t="s">
        <v>47</v>
      </c>
      <c r="G28" s="52">
        <v>1</v>
      </c>
      <c r="H28" s="52">
        <v>2009</v>
      </c>
      <c r="I28" s="52">
        <v>1</v>
      </c>
      <c r="J28" s="52">
        <v>1</v>
      </c>
      <c r="K28" s="52" t="s">
        <v>47</v>
      </c>
      <c r="L28" s="52" t="s">
        <v>47</v>
      </c>
      <c r="M28" s="52" t="s">
        <v>140</v>
      </c>
      <c r="N28" s="52" t="s">
        <v>47</v>
      </c>
      <c r="O28" s="52" t="s">
        <v>1619</v>
      </c>
      <c r="X28" s="52" t="s">
        <v>47</v>
      </c>
      <c r="Y28" s="52" t="s">
        <v>7940</v>
      </c>
      <c r="Z28" s="52" t="s">
        <v>7940</v>
      </c>
      <c r="AA28" s="52" t="s">
        <v>47</v>
      </c>
      <c r="AB28" s="52" t="s">
        <v>47</v>
      </c>
      <c r="AC28" s="52" t="s">
        <v>47</v>
      </c>
      <c r="AD28" s="52" t="s">
        <v>47</v>
      </c>
      <c r="AE28" s="52" t="s">
        <v>47</v>
      </c>
      <c r="AF28" s="52" t="s">
        <v>47</v>
      </c>
      <c r="AG28" s="52">
        <v>1</v>
      </c>
      <c r="AH28" s="52" t="s">
        <v>47</v>
      </c>
      <c r="AI28" s="52" t="s">
        <v>47</v>
      </c>
      <c r="AJ28" s="52" t="s">
        <v>47</v>
      </c>
      <c r="AK28" s="52" t="s">
        <v>47</v>
      </c>
      <c r="AL28" s="52" t="s">
        <v>47</v>
      </c>
      <c r="AM28" s="52" t="s">
        <v>47</v>
      </c>
      <c r="AN28" s="52" t="s">
        <v>47</v>
      </c>
      <c r="AO28" s="52" t="s">
        <v>47</v>
      </c>
      <c r="AP28" s="52" t="s">
        <v>47</v>
      </c>
      <c r="AQ28" s="52" t="s">
        <v>47</v>
      </c>
      <c r="AR28" s="52" t="s">
        <v>47</v>
      </c>
      <c r="AS28" s="52" t="s">
        <v>47</v>
      </c>
      <c r="AT28" s="52" t="s">
        <v>47</v>
      </c>
      <c r="AX28" s="52" t="s">
        <v>47</v>
      </c>
      <c r="AY28" s="52" t="s">
        <v>47</v>
      </c>
      <c r="AZ28" s="52" t="s">
        <v>47</v>
      </c>
      <c r="BA28" s="52" t="s">
        <v>47</v>
      </c>
      <c r="BB28" s="52" t="s">
        <v>47</v>
      </c>
      <c r="BC28" s="52" t="s">
        <v>47</v>
      </c>
      <c r="BD28" s="57" t="s">
        <v>47</v>
      </c>
      <c r="BE28" s="52" t="s">
        <v>47</v>
      </c>
      <c r="BF28" s="9" t="s">
        <v>47</v>
      </c>
      <c r="BG28" s="52" t="s">
        <v>47</v>
      </c>
      <c r="BH28" s="9" t="s">
        <v>47</v>
      </c>
      <c r="BI28" s="52" t="s">
        <v>47</v>
      </c>
      <c r="BJ28" s="9" t="s">
        <v>47</v>
      </c>
      <c r="BK28" s="52" t="s">
        <v>47</v>
      </c>
      <c r="BT28" s="52" t="s">
        <v>47</v>
      </c>
      <c r="BU28" s="9"/>
      <c r="BV28" s="52" t="s">
        <v>141</v>
      </c>
    </row>
    <row r="29" spans="1:74" s="52" customFormat="1" ht="15" customHeight="1">
      <c r="A29" s="52">
        <v>0</v>
      </c>
      <c r="B29" s="52" t="s">
        <v>15282</v>
      </c>
      <c r="C29" s="43" t="s">
        <v>2755</v>
      </c>
      <c r="D29" s="21" t="s">
        <v>100</v>
      </c>
      <c r="E29" s="9">
        <v>39836</v>
      </c>
      <c r="F29" s="44" t="s">
        <v>47</v>
      </c>
      <c r="G29" s="52">
        <v>1</v>
      </c>
      <c r="H29" s="52">
        <v>2009</v>
      </c>
      <c r="I29" s="52">
        <v>1</v>
      </c>
      <c r="J29" s="52">
        <v>1</v>
      </c>
      <c r="K29" s="52" t="s">
        <v>47</v>
      </c>
      <c r="L29" s="52" t="s">
        <v>47</v>
      </c>
      <c r="M29" s="52" t="s">
        <v>142</v>
      </c>
      <c r="N29" s="52" t="s">
        <v>47</v>
      </c>
      <c r="O29" s="52" t="s">
        <v>1619</v>
      </c>
      <c r="X29" s="52" t="s">
        <v>47</v>
      </c>
      <c r="Y29" s="52" t="s">
        <v>7940</v>
      </c>
      <c r="Z29" s="52" t="s">
        <v>7940</v>
      </c>
      <c r="AA29" s="52" t="s">
        <v>47</v>
      </c>
      <c r="AB29" s="52" t="s">
        <v>47</v>
      </c>
      <c r="AC29" s="52" t="s">
        <v>47</v>
      </c>
      <c r="AD29" s="52" t="s">
        <v>47</v>
      </c>
      <c r="AE29" s="52" t="s">
        <v>47</v>
      </c>
      <c r="AF29" s="52">
        <v>1</v>
      </c>
      <c r="AG29" s="52" t="s">
        <v>47</v>
      </c>
      <c r="AH29" s="52" t="s">
        <v>47</v>
      </c>
      <c r="AI29" s="52" t="s">
        <v>47</v>
      </c>
      <c r="AJ29" s="52" t="s">
        <v>47</v>
      </c>
      <c r="AK29" s="52" t="s">
        <v>47</v>
      </c>
      <c r="AL29" s="52" t="s">
        <v>47</v>
      </c>
      <c r="AM29" s="52" t="s">
        <v>47</v>
      </c>
      <c r="AN29" s="52" t="s">
        <v>47</v>
      </c>
      <c r="AO29" s="52" t="s">
        <v>47</v>
      </c>
      <c r="AP29" s="52" t="s">
        <v>47</v>
      </c>
      <c r="AQ29" s="52" t="s">
        <v>47</v>
      </c>
      <c r="AR29" s="52" t="s">
        <v>47</v>
      </c>
      <c r="AS29" s="52" t="s">
        <v>47</v>
      </c>
      <c r="AT29" s="52" t="s">
        <v>47</v>
      </c>
      <c r="AX29" s="52" t="s">
        <v>47</v>
      </c>
      <c r="AY29" s="52" t="s">
        <v>47</v>
      </c>
      <c r="AZ29" s="52" t="s">
        <v>47</v>
      </c>
      <c r="BA29" s="52" t="s">
        <v>47</v>
      </c>
      <c r="BB29" s="52" t="s">
        <v>47</v>
      </c>
      <c r="BC29" s="52" t="s">
        <v>47</v>
      </c>
      <c r="BD29" s="57" t="s">
        <v>47</v>
      </c>
      <c r="BE29" s="52" t="s">
        <v>47</v>
      </c>
      <c r="BF29" s="9" t="s">
        <v>47</v>
      </c>
      <c r="BG29" s="52" t="s">
        <v>47</v>
      </c>
      <c r="BH29" s="9" t="s">
        <v>47</v>
      </c>
      <c r="BI29" s="52" t="s">
        <v>47</v>
      </c>
      <c r="BJ29" s="9" t="s">
        <v>47</v>
      </c>
      <c r="BK29" s="52" t="s">
        <v>47</v>
      </c>
      <c r="BT29" s="52" t="s">
        <v>47</v>
      </c>
      <c r="BU29" s="9"/>
      <c r="BV29" s="52" t="s">
        <v>47</v>
      </c>
    </row>
    <row r="30" spans="1:74" s="52" customFormat="1" ht="15" customHeight="1">
      <c r="A30" s="52">
        <v>0</v>
      </c>
      <c r="B30" s="52" t="s">
        <v>15282</v>
      </c>
      <c r="C30" s="43" t="s">
        <v>2755</v>
      </c>
      <c r="D30" s="21" t="s">
        <v>100</v>
      </c>
      <c r="E30" s="9">
        <v>39836</v>
      </c>
      <c r="F30" s="44" t="s">
        <v>47</v>
      </c>
      <c r="G30" s="52">
        <v>1</v>
      </c>
      <c r="H30" s="52">
        <v>2009</v>
      </c>
      <c r="I30" s="52">
        <v>1</v>
      </c>
      <c r="J30" s="52">
        <v>1</v>
      </c>
      <c r="K30" s="52" t="s">
        <v>47</v>
      </c>
      <c r="L30" s="52" t="s">
        <v>47</v>
      </c>
      <c r="M30" s="52" t="s">
        <v>143</v>
      </c>
      <c r="N30" s="52" t="s">
        <v>47</v>
      </c>
      <c r="O30" s="52" t="s">
        <v>1619</v>
      </c>
      <c r="X30" s="52" t="s">
        <v>47</v>
      </c>
      <c r="Y30" s="52" t="s">
        <v>7940</v>
      </c>
      <c r="Z30" s="52" t="s">
        <v>7940</v>
      </c>
      <c r="AA30" s="52" t="s">
        <v>47</v>
      </c>
      <c r="AB30" s="52" t="s">
        <v>47</v>
      </c>
      <c r="AC30" s="52">
        <v>1</v>
      </c>
      <c r="AD30" s="52" t="s">
        <v>47</v>
      </c>
      <c r="AE30" s="52" t="s">
        <v>47</v>
      </c>
      <c r="AF30" s="52">
        <v>1</v>
      </c>
      <c r="AG30" s="52" t="s">
        <v>47</v>
      </c>
      <c r="AH30" s="52" t="s">
        <v>47</v>
      </c>
      <c r="AI30" s="52" t="s">
        <v>47</v>
      </c>
      <c r="AJ30" s="52" t="s">
        <v>47</v>
      </c>
      <c r="AK30" s="52" t="s">
        <v>47</v>
      </c>
      <c r="AL30" s="52" t="s">
        <v>47</v>
      </c>
      <c r="AM30" s="52" t="s">
        <v>47</v>
      </c>
      <c r="AN30" s="52" t="s">
        <v>47</v>
      </c>
      <c r="AO30" s="52" t="s">
        <v>47</v>
      </c>
      <c r="AP30" s="52" t="s">
        <v>47</v>
      </c>
      <c r="AQ30" s="52" t="s">
        <v>47</v>
      </c>
      <c r="AR30" s="52" t="s">
        <v>47</v>
      </c>
      <c r="AS30" s="52" t="s">
        <v>47</v>
      </c>
      <c r="AT30" s="52" t="s">
        <v>47</v>
      </c>
      <c r="AX30" s="52" t="s">
        <v>47</v>
      </c>
      <c r="AY30" s="52" t="s">
        <v>47</v>
      </c>
      <c r="AZ30" s="52" t="s">
        <v>47</v>
      </c>
      <c r="BA30" s="52" t="s">
        <v>47</v>
      </c>
      <c r="BB30" s="52" t="s">
        <v>47</v>
      </c>
      <c r="BC30" s="52" t="s">
        <v>47</v>
      </c>
      <c r="BD30" s="57" t="s">
        <v>47</v>
      </c>
      <c r="BE30" s="52" t="s">
        <v>47</v>
      </c>
      <c r="BF30" s="9" t="s">
        <v>47</v>
      </c>
      <c r="BG30" s="52" t="s">
        <v>47</v>
      </c>
      <c r="BH30" s="9" t="s">
        <v>47</v>
      </c>
      <c r="BI30" s="52" t="s">
        <v>47</v>
      </c>
      <c r="BJ30" s="9" t="s">
        <v>47</v>
      </c>
      <c r="BK30" s="52" t="s">
        <v>47</v>
      </c>
      <c r="BT30" s="52" t="s">
        <v>47</v>
      </c>
      <c r="BU30" s="9"/>
      <c r="BV30" s="52" t="s">
        <v>47</v>
      </c>
    </row>
    <row r="31" spans="1:74" s="52" customFormat="1" ht="15" customHeight="1">
      <c r="A31" s="52">
        <v>80103</v>
      </c>
      <c r="B31" s="52" t="s">
        <v>3182</v>
      </c>
      <c r="C31" s="43" t="s">
        <v>4530</v>
      </c>
      <c r="D31" s="21" t="s">
        <v>238</v>
      </c>
      <c r="E31" s="9">
        <v>39836</v>
      </c>
      <c r="F31" s="44" t="s">
        <v>47</v>
      </c>
      <c r="G31" s="52">
        <v>1</v>
      </c>
      <c r="H31" s="52">
        <v>2009</v>
      </c>
      <c r="I31" s="52">
        <v>1</v>
      </c>
      <c r="J31" s="52">
        <v>1</v>
      </c>
      <c r="K31" s="52" t="s">
        <v>47</v>
      </c>
      <c r="L31" s="52" t="s">
        <v>47</v>
      </c>
      <c r="M31" s="52" t="s">
        <v>273</v>
      </c>
      <c r="N31" s="52" t="s">
        <v>60</v>
      </c>
      <c r="O31" s="52" t="s">
        <v>15403</v>
      </c>
      <c r="X31" s="52" t="s">
        <v>47</v>
      </c>
      <c r="Y31" s="52" t="s">
        <v>7940</v>
      </c>
      <c r="Z31" s="52" t="s">
        <v>7940</v>
      </c>
      <c r="AA31" s="52" t="s">
        <v>47</v>
      </c>
      <c r="AB31" s="52" t="s">
        <v>47</v>
      </c>
      <c r="AC31" s="52">
        <v>1</v>
      </c>
      <c r="AD31" s="52">
        <v>1</v>
      </c>
      <c r="AE31" s="52" t="s">
        <v>47</v>
      </c>
      <c r="AF31" s="52" t="s">
        <v>47</v>
      </c>
      <c r="AG31" s="52" t="s">
        <v>47</v>
      </c>
      <c r="AH31" s="52" t="s">
        <v>47</v>
      </c>
      <c r="AI31" s="52" t="s">
        <v>47</v>
      </c>
      <c r="AJ31" s="52" t="s">
        <v>47</v>
      </c>
      <c r="AK31" s="52" t="s">
        <v>47</v>
      </c>
      <c r="AL31" s="52" t="s">
        <v>47</v>
      </c>
      <c r="AM31" s="52">
        <v>1</v>
      </c>
      <c r="AN31" s="52" t="s">
        <v>47</v>
      </c>
      <c r="AO31" s="52">
        <v>1</v>
      </c>
      <c r="AP31" s="52" t="s">
        <v>47</v>
      </c>
      <c r="AQ31" s="52" t="s">
        <v>274</v>
      </c>
      <c r="AR31" s="52" t="s">
        <v>47</v>
      </c>
      <c r="AS31" s="52">
        <v>1</v>
      </c>
      <c r="AT31" s="52" t="s">
        <v>47</v>
      </c>
      <c r="AX31" s="52" t="s">
        <v>47</v>
      </c>
      <c r="AY31" s="52">
        <v>1</v>
      </c>
      <c r="AZ31" s="52" t="s">
        <v>47</v>
      </c>
      <c r="BA31" s="52">
        <v>1</v>
      </c>
      <c r="BB31" s="52" t="s">
        <v>47</v>
      </c>
      <c r="BC31" s="52">
        <v>1</v>
      </c>
      <c r="BD31" s="57">
        <v>39836</v>
      </c>
      <c r="BE31" s="52" t="s">
        <v>47</v>
      </c>
      <c r="BF31" s="9" t="s">
        <v>47</v>
      </c>
      <c r="BG31" s="52" t="s">
        <v>47</v>
      </c>
      <c r="BH31" s="9" t="s">
        <v>47</v>
      </c>
      <c r="BI31" s="52" t="s">
        <v>47</v>
      </c>
      <c r="BJ31" s="9" t="s">
        <v>47</v>
      </c>
      <c r="BK31" s="52" t="s">
        <v>275</v>
      </c>
      <c r="BT31" s="52" t="s">
        <v>47</v>
      </c>
      <c r="BU31" s="9"/>
      <c r="BV31" s="52" t="s">
        <v>47</v>
      </c>
    </row>
    <row r="32" spans="1:74" s="52" customFormat="1" ht="15" customHeight="1">
      <c r="A32" s="52">
        <v>100005</v>
      </c>
      <c r="B32" s="52" t="s">
        <v>4554</v>
      </c>
      <c r="C32" s="43" t="s">
        <v>4453</v>
      </c>
      <c r="D32" s="21" t="s">
        <v>66</v>
      </c>
      <c r="E32" s="9">
        <v>39839</v>
      </c>
      <c r="F32" s="44" t="s">
        <v>47</v>
      </c>
      <c r="G32" s="52">
        <v>1</v>
      </c>
      <c r="H32" s="52">
        <v>2009</v>
      </c>
      <c r="I32" s="52">
        <v>1</v>
      </c>
      <c r="J32" s="52" t="s">
        <v>47</v>
      </c>
      <c r="K32" s="52">
        <v>1</v>
      </c>
      <c r="L32" s="52" t="s">
        <v>47</v>
      </c>
      <c r="M32" s="52" t="s">
        <v>67</v>
      </c>
      <c r="N32" s="52" t="s">
        <v>5015</v>
      </c>
      <c r="O32" s="52" t="s">
        <v>8604</v>
      </c>
      <c r="P32" s="52">
        <v>606653</v>
      </c>
      <c r="T32" s="52">
        <v>5380041</v>
      </c>
      <c r="X32" s="52" t="s">
        <v>1153</v>
      </c>
      <c r="Y32" s="52" t="s">
        <v>7940</v>
      </c>
      <c r="Z32" s="52" t="s">
        <v>7940</v>
      </c>
      <c r="AA32" s="52" t="s">
        <v>47</v>
      </c>
      <c r="AB32" s="52" t="s">
        <v>47</v>
      </c>
      <c r="AC32" s="52">
        <v>1</v>
      </c>
      <c r="AD32" s="52" t="s">
        <v>47</v>
      </c>
      <c r="AE32" s="52" t="s">
        <v>47</v>
      </c>
      <c r="AF32" s="52" t="s">
        <v>47</v>
      </c>
      <c r="AG32" s="52" t="s">
        <v>47</v>
      </c>
      <c r="AH32" s="52" t="s">
        <v>47</v>
      </c>
      <c r="AI32" s="52" t="s">
        <v>47</v>
      </c>
      <c r="AJ32" s="52" t="s">
        <v>47</v>
      </c>
      <c r="AK32" s="52" t="s">
        <v>47</v>
      </c>
      <c r="AL32" s="52" t="s">
        <v>47</v>
      </c>
      <c r="AM32" s="52">
        <v>1</v>
      </c>
      <c r="AN32" s="52" t="s">
        <v>47</v>
      </c>
      <c r="AO32" s="52" t="s">
        <v>47</v>
      </c>
      <c r="AP32" s="52">
        <v>1</v>
      </c>
      <c r="AQ32" s="52" t="s">
        <v>47</v>
      </c>
      <c r="AR32" s="52" t="s">
        <v>47</v>
      </c>
      <c r="AS32" s="52">
        <v>1</v>
      </c>
      <c r="AT32" s="52" t="s">
        <v>47</v>
      </c>
      <c r="AX32" s="52" t="s">
        <v>47</v>
      </c>
      <c r="AY32" s="52" t="s">
        <v>47</v>
      </c>
      <c r="AZ32" s="52" t="s">
        <v>47</v>
      </c>
      <c r="BA32" s="52" t="s">
        <v>47</v>
      </c>
      <c r="BB32" s="52" t="s">
        <v>47</v>
      </c>
      <c r="BC32" s="52" t="s">
        <v>47</v>
      </c>
      <c r="BD32" s="57" t="s">
        <v>47</v>
      </c>
      <c r="BE32" s="52" t="s">
        <v>47</v>
      </c>
      <c r="BF32" s="9" t="s">
        <v>47</v>
      </c>
      <c r="BG32" s="52" t="s">
        <v>47</v>
      </c>
      <c r="BH32" s="9" t="s">
        <v>47</v>
      </c>
      <c r="BI32" s="52">
        <v>1</v>
      </c>
      <c r="BJ32" s="9">
        <v>39839</v>
      </c>
      <c r="BK32" s="52" t="s">
        <v>69</v>
      </c>
      <c r="BT32" s="52" t="s">
        <v>47</v>
      </c>
      <c r="BU32" s="9"/>
      <c r="BV32" s="52" t="s">
        <v>70</v>
      </c>
    </row>
    <row r="33" spans="1:74" s="52" customFormat="1" ht="15" customHeight="1">
      <c r="A33" s="52">
        <v>20105</v>
      </c>
      <c r="B33" s="52" t="s">
        <v>15282</v>
      </c>
      <c r="C33" s="43" t="s">
        <v>2755</v>
      </c>
      <c r="D33" s="21" t="s">
        <v>100</v>
      </c>
      <c r="E33" s="9">
        <v>39839</v>
      </c>
      <c r="F33" s="44" t="s">
        <v>47</v>
      </c>
      <c r="G33" s="52">
        <v>1</v>
      </c>
      <c r="H33" s="52">
        <v>2009</v>
      </c>
      <c r="I33" s="52">
        <v>1</v>
      </c>
      <c r="J33" s="52" t="s">
        <v>47</v>
      </c>
      <c r="K33" s="52">
        <v>1</v>
      </c>
      <c r="L33" s="52" t="s">
        <v>47</v>
      </c>
      <c r="M33" s="52" t="s">
        <v>109</v>
      </c>
      <c r="N33" s="52" t="s">
        <v>47</v>
      </c>
      <c r="O33" s="52" t="s">
        <v>372</v>
      </c>
      <c r="X33" s="52" t="s">
        <v>47</v>
      </c>
      <c r="Y33" s="52" t="s">
        <v>7940</v>
      </c>
      <c r="Z33" s="52" t="s">
        <v>7940</v>
      </c>
      <c r="AA33" s="52" t="s">
        <v>47</v>
      </c>
      <c r="AB33" s="52" t="s">
        <v>47</v>
      </c>
      <c r="AC33" s="52">
        <v>1</v>
      </c>
      <c r="AD33" s="52" t="s">
        <v>47</v>
      </c>
      <c r="AE33" s="52" t="s">
        <v>47</v>
      </c>
      <c r="AF33" s="52">
        <v>1</v>
      </c>
      <c r="AG33" s="52" t="s">
        <v>47</v>
      </c>
      <c r="AH33" s="52" t="s">
        <v>47</v>
      </c>
      <c r="AI33" s="52" t="s">
        <v>47</v>
      </c>
      <c r="AJ33" s="52" t="s">
        <v>47</v>
      </c>
      <c r="AK33" s="52" t="s">
        <v>47</v>
      </c>
      <c r="AL33" s="52" t="s">
        <v>47</v>
      </c>
      <c r="AM33" s="52">
        <v>1</v>
      </c>
      <c r="AN33" s="52" t="s">
        <v>47</v>
      </c>
      <c r="AO33" s="52" t="s">
        <v>47</v>
      </c>
      <c r="AP33" s="52">
        <v>1</v>
      </c>
      <c r="AQ33" s="52" t="s">
        <v>47</v>
      </c>
      <c r="AR33" s="52" t="s">
        <v>47</v>
      </c>
      <c r="AS33" s="52">
        <v>1</v>
      </c>
      <c r="AT33" s="52" t="s">
        <v>47</v>
      </c>
      <c r="AX33" s="52" t="s">
        <v>47</v>
      </c>
      <c r="AY33" s="52" t="s">
        <v>47</v>
      </c>
      <c r="AZ33" s="52" t="s">
        <v>47</v>
      </c>
      <c r="BA33" s="52" t="s">
        <v>47</v>
      </c>
      <c r="BB33" s="52" t="s">
        <v>47</v>
      </c>
      <c r="BC33" s="52" t="s">
        <v>47</v>
      </c>
      <c r="BD33" s="57" t="s">
        <v>47</v>
      </c>
      <c r="BE33" s="52" t="s">
        <v>47</v>
      </c>
      <c r="BF33" s="9" t="s">
        <v>47</v>
      </c>
      <c r="BG33" s="52" t="s">
        <v>47</v>
      </c>
      <c r="BH33" s="9" t="s">
        <v>47</v>
      </c>
      <c r="BI33" s="52" t="s">
        <v>47</v>
      </c>
      <c r="BJ33" s="9" t="s">
        <v>47</v>
      </c>
      <c r="BK33" s="52" t="s">
        <v>47</v>
      </c>
      <c r="BT33" s="52" t="s">
        <v>47</v>
      </c>
      <c r="BU33" s="9"/>
      <c r="BV33" s="52" t="s">
        <v>47</v>
      </c>
    </row>
    <row r="34" spans="1:74" s="52" customFormat="1" ht="15" customHeight="1">
      <c r="A34" s="52">
        <v>0</v>
      </c>
      <c r="B34" s="52" t="s">
        <v>15282</v>
      </c>
      <c r="C34" s="43" t="s">
        <v>2755</v>
      </c>
      <c r="D34" s="21" t="s">
        <v>100</v>
      </c>
      <c r="E34" s="9">
        <v>39839</v>
      </c>
      <c r="F34" s="44" t="s">
        <v>47</v>
      </c>
      <c r="G34" s="52">
        <v>1</v>
      </c>
      <c r="H34" s="52">
        <v>2009</v>
      </c>
      <c r="I34" s="52">
        <v>1</v>
      </c>
      <c r="J34" s="52">
        <v>1</v>
      </c>
      <c r="K34" s="52" t="s">
        <v>47</v>
      </c>
      <c r="L34" s="52" t="s">
        <v>47</v>
      </c>
      <c r="M34" s="52" t="s">
        <v>83</v>
      </c>
      <c r="N34" s="52" t="s">
        <v>47</v>
      </c>
      <c r="O34" s="52" t="s">
        <v>1619</v>
      </c>
      <c r="X34" s="52" t="s">
        <v>47</v>
      </c>
      <c r="Y34" s="52" t="s">
        <v>7940</v>
      </c>
      <c r="Z34" s="52" t="s">
        <v>7940</v>
      </c>
      <c r="AA34" s="52">
        <v>1</v>
      </c>
      <c r="AB34" s="52" t="s">
        <v>47</v>
      </c>
      <c r="AC34" s="52" t="s">
        <v>47</v>
      </c>
      <c r="AD34" s="52" t="s">
        <v>47</v>
      </c>
      <c r="AE34" s="52" t="s">
        <v>47</v>
      </c>
      <c r="AF34" s="52" t="s">
        <v>47</v>
      </c>
      <c r="AH34" s="52" t="s">
        <v>47</v>
      </c>
      <c r="AI34" s="52" t="s">
        <v>47</v>
      </c>
      <c r="AJ34" s="52" t="s">
        <v>47</v>
      </c>
      <c r="AK34" s="52" t="s">
        <v>47</v>
      </c>
      <c r="AL34" s="52" t="s">
        <v>47</v>
      </c>
      <c r="AM34" s="52" t="s">
        <v>47</v>
      </c>
      <c r="AN34" s="52" t="s">
        <v>47</v>
      </c>
      <c r="AO34" s="52" t="s">
        <v>47</v>
      </c>
      <c r="AP34" s="52" t="s">
        <v>47</v>
      </c>
      <c r="AQ34" s="52" t="s">
        <v>47</v>
      </c>
      <c r="AR34" s="52" t="s">
        <v>47</v>
      </c>
      <c r="AS34" s="52" t="s">
        <v>47</v>
      </c>
      <c r="AT34" s="52" t="s">
        <v>47</v>
      </c>
      <c r="AX34" s="52" t="s">
        <v>47</v>
      </c>
      <c r="AY34" s="52" t="s">
        <v>47</v>
      </c>
      <c r="AZ34" s="52" t="s">
        <v>47</v>
      </c>
      <c r="BA34" s="52" t="s">
        <v>47</v>
      </c>
      <c r="BB34" s="52" t="s">
        <v>47</v>
      </c>
      <c r="BC34" s="52" t="s">
        <v>47</v>
      </c>
      <c r="BD34" s="57" t="s">
        <v>47</v>
      </c>
      <c r="BE34" s="52" t="s">
        <v>47</v>
      </c>
      <c r="BF34" s="9" t="s">
        <v>47</v>
      </c>
      <c r="BG34" s="52" t="s">
        <v>47</v>
      </c>
      <c r="BH34" s="9" t="s">
        <v>47</v>
      </c>
      <c r="BI34" s="52" t="s">
        <v>47</v>
      </c>
      <c r="BJ34" s="9" t="s">
        <v>47</v>
      </c>
      <c r="BK34" s="52" t="s">
        <v>47</v>
      </c>
      <c r="BT34" s="52" t="s">
        <v>47</v>
      </c>
      <c r="BU34" s="9"/>
      <c r="BV34" s="52" t="s">
        <v>47</v>
      </c>
    </row>
    <row r="35" spans="1:74" s="52" customFormat="1" ht="15" customHeight="1">
      <c r="A35" s="52">
        <v>100006</v>
      </c>
      <c r="B35" s="52" t="s">
        <v>3182</v>
      </c>
      <c r="C35" s="43" t="s">
        <v>4530</v>
      </c>
      <c r="D35" s="21" t="s">
        <v>238</v>
      </c>
      <c r="E35" s="9">
        <v>39839</v>
      </c>
      <c r="F35" s="44" t="s">
        <v>47</v>
      </c>
      <c r="G35" s="52">
        <v>1</v>
      </c>
      <c r="H35" s="52">
        <v>2009</v>
      </c>
      <c r="I35" s="52">
        <v>1</v>
      </c>
      <c r="J35" s="52">
        <v>1</v>
      </c>
      <c r="K35" s="52" t="s">
        <v>47</v>
      </c>
      <c r="L35" s="52" t="s">
        <v>47</v>
      </c>
      <c r="M35" s="52" t="s">
        <v>315</v>
      </c>
      <c r="N35" s="52" t="s">
        <v>316</v>
      </c>
      <c r="O35" s="52" t="s">
        <v>8604</v>
      </c>
      <c r="P35" s="52">
        <v>606277</v>
      </c>
      <c r="T35" s="52">
        <v>5522448</v>
      </c>
      <c r="X35" s="52" t="s">
        <v>1153</v>
      </c>
      <c r="Y35" s="52" t="s">
        <v>7940</v>
      </c>
      <c r="Z35" s="52" t="s">
        <v>7940</v>
      </c>
      <c r="AA35" s="52" t="s">
        <v>47</v>
      </c>
      <c r="AB35" s="52" t="s">
        <v>47</v>
      </c>
      <c r="AC35" s="52">
        <v>1</v>
      </c>
      <c r="AD35" s="52" t="s">
        <v>47</v>
      </c>
      <c r="AE35" s="52">
        <v>1</v>
      </c>
      <c r="AF35" s="52" t="s">
        <v>47</v>
      </c>
      <c r="AG35" s="52" t="s">
        <v>47</v>
      </c>
      <c r="AH35" s="52" t="s">
        <v>47</v>
      </c>
      <c r="AI35" s="52" t="s">
        <v>47</v>
      </c>
      <c r="AJ35" s="52" t="s">
        <v>47</v>
      </c>
      <c r="AK35" s="52" t="s">
        <v>47</v>
      </c>
      <c r="AL35" s="52" t="s">
        <v>47</v>
      </c>
      <c r="AM35" s="52" t="s">
        <v>47</v>
      </c>
      <c r="AN35" s="52" t="s">
        <v>47</v>
      </c>
      <c r="AO35" s="52" t="s">
        <v>47</v>
      </c>
      <c r="AP35" s="52" t="s">
        <v>47</v>
      </c>
      <c r="AQ35" s="52" t="s">
        <v>47</v>
      </c>
      <c r="AR35" s="52" t="s">
        <v>47</v>
      </c>
      <c r="AS35" s="52" t="s">
        <v>47</v>
      </c>
      <c r="AT35" s="52" t="s">
        <v>47</v>
      </c>
      <c r="AX35" s="52" t="s">
        <v>47</v>
      </c>
      <c r="AY35" s="52" t="s">
        <v>47</v>
      </c>
      <c r="AZ35" s="52" t="s">
        <v>47</v>
      </c>
      <c r="BA35" s="52" t="s">
        <v>47</v>
      </c>
      <c r="BB35" s="52" t="s">
        <v>47</v>
      </c>
      <c r="BC35" s="52" t="s">
        <v>47</v>
      </c>
      <c r="BD35" s="57" t="s">
        <v>47</v>
      </c>
      <c r="BE35" s="52" t="s">
        <v>47</v>
      </c>
      <c r="BF35" s="9" t="s">
        <v>47</v>
      </c>
      <c r="BG35" s="52" t="s">
        <v>47</v>
      </c>
      <c r="BH35" s="9" t="s">
        <v>47</v>
      </c>
      <c r="BI35" s="52" t="s">
        <v>47</v>
      </c>
      <c r="BJ35" s="9" t="s">
        <v>47</v>
      </c>
      <c r="BK35" s="52" t="s">
        <v>47</v>
      </c>
      <c r="BT35" s="52" t="s">
        <v>47</v>
      </c>
      <c r="BU35" s="9"/>
      <c r="BV35" s="52" t="s">
        <v>317</v>
      </c>
    </row>
    <row r="36" spans="1:74" s="52" customFormat="1" ht="15" customHeight="1">
      <c r="A36" s="52">
        <v>0</v>
      </c>
      <c r="B36" s="52" t="s">
        <v>3182</v>
      </c>
      <c r="C36" s="43" t="s">
        <v>3228</v>
      </c>
      <c r="D36" s="21" t="s">
        <v>318</v>
      </c>
      <c r="E36" s="9">
        <v>39839</v>
      </c>
      <c r="F36" s="44" t="s">
        <v>47</v>
      </c>
      <c r="G36" s="52">
        <v>1</v>
      </c>
      <c r="H36" s="52">
        <v>2009</v>
      </c>
      <c r="I36" s="52">
        <v>1</v>
      </c>
      <c r="J36" s="52">
        <v>1</v>
      </c>
      <c r="K36" s="52" t="s">
        <v>47</v>
      </c>
      <c r="L36" s="52" t="s">
        <v>47</v>
      </c>
      <c r="M36" s="52" t="s">
        <v>8593</v>
      </c>
      <c r="N36" s="52" t="s">
        <v>1024</v>
      </c>
      <c r="O36" s="52" t="s">
        <v>1619</v>
      </c>
      <c r="X36" s="52" t="s">
        <v>47</v>
      </c>
      <c r="Y36" s="52" t="s">
        <v>7940</v>
      </c>
      <c r="Z36" s="52" t="s">
        <v>7940</v>
      </c>
      <c r="AA36" s="52" t="s">
        <v>47</v>
      </c>
      <c r="AB36" s="52" t="s">
        <v>47</v>
      </c>
      <c r="AC36" s="52">
        <v>1</v>
      </c>
      <c r="AD36" s="52" t="s">
        <v>47</v>
      </c>
      <c r="AE36" s="52" t="s">
        <v>47</v>
      </c>
      <c r="AF36" s="52">
        <v>1</v>
      </c>
      <c r="AG36" s="52" t="s">
        <v>47</v>
      </c>
      <c r="AH36" s="52" t="s">
        <v>47</v>
      </c>
      <c r="AI36" s="52" t="s">
        <v>47</v>
      </c>
      <c r="AJ36" s="52" t="s">
        <v>47</v>
      </c>
      <c r="AK36" s="52" t="s">
        <v>47</v>
      </c>
      <c r="AL36" s="52" t="s">
        <v>47</v>
      </c>
      <c r="AM36" s="52" t="s">
        <v>47</v>
      </c>
      <c r="AN36" s="52" t="s">
        <v>47</v>
      </c>
      <c r="AO36" s="52" t="s">
        <v>47</v>
      </c>
      <c r="AP36" s="52" t="s">
        <v>47</v>
      </c>
      <c r="AQ36" s="52" t="s">
        <v>47</v>
      </c>
      <c r="AR36" s="52" t="s">
        <v>47</v>
      </c>
      <c r="AS36" s="52" t="s">
        <v>47</v>
      </c>
      <c r="AT36" s="52" t="s">
        <v>47</v>
      </c>
      <c r="AX36" s="52" t="s">
        <v>47</v>
      </c>
      <c r="AY36" s="52" t="s">
        <v>47</v>
      </c>
      <c r="AZ36" s="52" t="s">
        <v>47</v>
      </c>
      <c r="BA36" s="52" t="s">
        <v>47</v>
      </c>
      <c r="BB36" s="52" t="s">
        <v>47</v>
      </c>
      <c r="BC36" s="52" t="s">
        <v>47</v>
      </c>
      <c r="BD36" s="57" t="s">
        <v>47</v>
      </c>
      <c r="BE36" s="52" t="s">
        <v>47</v>
      </c>
      <c r="BF36" s="9" t="s">
        <v>47</v>
      </c>
      <c r="BG36" s="52" t="s">
        <v>47</v>
      </c>
      <c r="BH36" s="9" t="s">
        <v>47</v>
      </c>
      <c r="BI36" s="52" t="s">
        <v>47</v>
      </c>
      <c r="BJ36" s="9" t="s">
        <v>47</v>
      </c>
      <c r="BK36" s="52" t="s">
        <v>47</v>
      </c>
      <c r="BT36" s="52" t="s">
        <v>47</v>
      </c>
      <c r="BU36" s="9"/>
      <c r="BV36" s="52" t="s">
        <v>47</v>
      </c>
    </row>
    <row r="37" spans="1:74" s="52" customFormat="1" ht="15" customHeight="1">
      <c r="A37" s="52">
        <v>0</v>
      </c>
      <c r="B37" s="52" t="s">
        <v>3182</v>
      </c>
      <c r="C37" s="43" t="s">
        <v>3228</v>
      </c>
      <c r="D37" s="21" t="s">
        <v>318</v>
      </c>
      <c r="E37" s="9">
        <v>39840</v>
      </c>
      <c r="F37" s="44" t="s">
        <v>47</v>
      </c>
      <c r="G37" s="52">
        <v>1</v>
      </c>
      <c r="H37" s="52">
        <v>2009</v>
      </c>
      <c r="I37" s="52">
        <v>1</v>
      </c>
      <c r="J37" s="52">
        <v>1</v>
      </c>
      <c r="K37" s="52" t="s">
        <v>47</v>
      </c>
      <c r="L37" s="52" t="s">
        <v>47</v>
      </c>
      <c r="M37" s="52" t="s">
        <v>8593</v>
      </c>
      <c r="N37" s="52" t="s">
        <v>1024</v>
      </c>
      <c r="O37" s="52" t="s">
        <v>1619</v>
      </c>
      <c r="X37" s="52" t="s">
        <v>47</v>
      </c>
      <c r="Y37" s="52" t="s">
        <v>7940</v>
      </c>
      <c r="Z37" s="52" t="s">
        <v>7940</v>
      </c>
      <c r="AA37" s="52" t="s">
        <v>47</v>
      </c>
      <c r="AB37" s="52" t="s">
        <v>47</v>
      </c>
      <c r="AC37" s="52">
        <v>1</v>
      </c>
      <c r="AD37" s="52" t="s">
        <v>47</v>
      </c>
      <c r="AE37" s="52" t="s">
        <v>47</v>
      </c>
      <c r="AF37" s="52">
        <v>1</v>
      </c>
      <c r="AG37" s="52" t="s">
        <v>47</v>
      </c>
      <c r="AH37" s="52" t="s">
        <v>47</v>
      </c>
      <c r="AI37" s="52" t="s">
        <v>47</v>
      </c>
      <c r="AJ37" s="52" t="s">
        <v>47</v>
      </c>
      <c r="AK37" s="52" t="s">
        <v>47</v>
      </c>
      <c r="AL37" s="52" t="s">
        <v>47</v>
      </c>
      <c r="AM37" s="52" t="s">
        <v>47</v>
      </c>
      <c r="AN37" s="52" t="s">
        <v>47</v>
      </c>
      <c r="AO37" s="52" t="s">
        <v>47</v>
      </c>
      <c r="AP37" s="52" t="s">
        <v>47</v>
      </c>
      <c r="AQ37" s="52" t="s">
        <v>47</v>
      </c>
      <c r="AR37" s="52" t="s">
        <v>47</v>
      </c>
      <c r="AS37" s="52" t="s">
        <v>47</v>
      </c>
      <c r="AT37" s="52" t="s">
        <v>47</v>
      </c>
      <c r="AX37" s="52" t="s">
        <v>47</v>
      </c>
      <c r="AY37" s="52" t="s">
        <v>47</v>
      </c>
      <c r="AZ37" s="52" t="s">
        <v>47</v>
      </c>
      <c r="BA37" s="52" t="s">
        <v>47</v>
      </c>
      <c r="BB37" s="52" t="s">
        <v>47</v>
      </c>
      <c r="BC37" s="52" t="s">
        <v>47</v>
      </c>
      <c r="BD37" s="57" t="s">
        <v>47</v>
      </c>
      <c r="BE37" s="52" t="s">
        <v>47</v>
      </c>
      <c r="BF37" s="9" t="s">
        <v>47</v>
      </c>
      <c r="BG37" s="52" t="s">
        <v>47</v>
      </c>
      <c r="BH37" s="9" t="s">
        <v>47</v>
      </c>
      <c r="BI37" s="52" t="s">
        <v>47</v>
      </c>
      <c r="BJ37" s="9" t="s">
        <v>47</v>
      </c>
      <c r="BK37" s="52" t="s">
        <v>47</v>
      </c>
      <c r="BT37" s="52" t="s">
        <v>47</v>
      </c>
      <c r="BU37" s="9"/>
      <c r="BV37" s="52" t="s">
        <v>47</v>
      </c>
    </row>
    <row r="38" spans="1:74" s="52" customFormat="1" ht="15" customHeight="1">
      <c r="A38" s="52">
        <v>150105</v>
      </c>
      <c r="B38" s="52" t="s">
        <v>15282</v>
      </c>
      <c r="C38" s="43" t="s">
        <v>2755</v>
      </c>
      <c r="D38" s="21" t="s">
        <v>100</v>
      </c>
      <c r="E38" s="9">
        <v>39841</v>
      </c>
      <c r="F38" s="44" t="s">
        <v>47</v>
      </c>
      <c r="G38" s="52">
        <v>1</v>
      </c>
      <c r="H38" s="52">
        <v>2009</v>
      </c>
      <c r="I38" s="52">
        <v>1</v>
      </c>
      <c r="J38" s="52">
        <v>1</v>
      </c>
      <c r="K38" s="52" t="s">
        <v>47</v>
      </c>
      <c r="L38" s="52" t="s">
        <v>47</v>
      </c>
      <c r="M38" s="52" t="s">
        <v>101</v>
      </c>
      <c r="N38" s="52" t="s">
        <v>47</v>
      </c>
      <c r="O38" s="52" t="s">
        <v>8608</v>
      </c>
      <c r="P38" s="52">
        <v>-8225094</v>
      </c>
      <c r="T38" s="52">
        <v>-4547271</v>
      </c>
      <c r="X38" s="52" t="s">
        <v>1153</v>
      </c>
      <c r="Y38" s="52" t="s">
        <v>7940</v>
      </c>
      <c r="Z38" s="52" t="s">
        <v>7940</v>
      </c>
      <c r="AA38" s="52" t="s">
        <v>47</v>
      </c>
      <c r="AB38" s="52">
        <v>1</v>
      </c>
      <c r="AC38" s="52" t="s">
        <v>47</v>
      </c>
      <c r="AD38" s="52" t="s">
        <v>47</v>
      </c>
      <c r="AE38" s="52" t="s">
        <v>47</v>
      </c>
      <c r="AF38" s="52" t="s">
        <v>47</v>
      </c>
      <c r="AG38" s="52">
        <v>1</v>
      </c>
      <c r="AH38" s="52" t="s">
        <v>47</v>
      </c>
      <c r="AI38" s="52" t="s">
        <v>47</v>
      </c>
      <c r="AJ38" s="52" t="s">
        <v>47</v>
      </c>
      <c r="AK38" s="52" t="s">
        <v>47</v>
      </c>
      <c r="AL38" s="52" t="s">
        <v>47</v>
      </c>
      <c r="AM38" s="52">
        <v>1</v>
      </c>
      <c r="AN38" s="52" t="s">
        <v>47</v>
      </c>
      <c r="AO38" s="52" t="s">
        <v>47</v>
      </c>
      <c r="AP38" s="52">
        <v>1</v>
      </c>
      <c r="AQ38" s="52" t="s">
        <v>47</v>
      </c>
      <c r="AR38" s="52" t="s">
        <v>47</v>
      </c>
      <c r="AS38" s="52">
        <v>1</v>
      </c>
      <c r="AT38" s="52" t="s">
        <v>47</v>
      </c>
      <c r="AX38" s="52">
        <v>1</v>
      </c>
      <c r="AY38" s="52" t="s">
        <v>47</v>
      </c>
      <c r="AZ38" s="52" t="s">
        <v>47</v>
      </c>
      <c r="BA38" s="52">
        <v>1</v>
      </c>
      <c r="BB38" s="52" t="s">
        <v>47</v>
      </c>
      <c r="BC38" s="52" t="s">
        <v>47</v>
      </c>
      <c r="BD38" s="57" t="s">
        <v>47</v>
      </c>
      <c r="BE38" s="52" t="s">
        <v>47</v>
      </c>
      <c r="BF38" s="9" t="s">
        <v>47</v>
      </c>
      <c r="BG38" s="52">
        <v>1</v>
      </c>
      <c r="BH38" s="9">
        <v>39841</v>
      </c>
      <c r="BI38" s="52" t="s">
        <v>47</v>
      </c>
      <c r="BJ38" s="9" t="s">
        <v>47</v>
      </c>
      <c r="BK38" s="52" t="s">
        <v>47</v>
      </c>
      <c r="BT38" s="52" t="s">
        <v>47</v>
      </c>
      <c r="BU38" s="9"/>
      <c r="BV38" s="52" t="s">
        <v>47</v>
      </c>
    </row>
    <row r="39" spans="1:74" s="52" customFormat="1" ht="15" customHeight="1">
      <c r="A39" s="52">
        <v>20107</v>
      </c>
      <c r="B39" s="52" t="s">
        <v>15282</v>
      </c>
      <c r="C39" s="43" t="s">
        <v>2755</v>
      </c>
      <c r="D39" s="21" t="s">
        <v>100</v>
      </c>
      <c r="E39" s="9">
        <v>39841</v>
      </c>
      <c r="F39" s="44" t="s">
        <v>47</v>
      </c>
      <c r="G39" s="52">
        <v>1</v>
      </c>
      <c r="H39" s="52">
        <v>2009</v>
      </c>
      <c r="I39" s="52">
        <v>1</v>
      </c>
      <c r="J39" s="52">
        <v>1</v>
      </c>
      <c r="K39" s="52" t="s">
        <v>47</v>
      </c>
      <c r="L39" s="52" t="s">
        <v>47</v>
      </c>
      <c r="M39" s="52" t="s">
        <v>110</v>
      </c>
      <c r="N39" s="52" t="s">
        <v>372</v>
      </c>
      <c r="O39" s="52" t="s">
        <v>372</v>
      </c>
      <c r="X39" s="52" t="s">
        <v>47</v>
      </c>
      <c r="Y39" s="52" t="s">
        <v>7940</v>
      </c>
      <c r="Z39" s="52" t="s">
        <v>7940</v>
      </c>
      <c r="AA39" s="52" t="s">
        <v>47</v>
      </c>
      <c r="AB39" s="52" t="s">
        <v>47</v>
      </c>
      <c r="AC39" s="52">
        <v>1</v>
      </c>
      <c r="AD39" s="52" t="s">
        <v>47</v>
      </c>
      <c r="AE39" s="52" t="s">
        <v>47</v>
      </c>
      <c r="AF39" s="52">
        <v>1</v>
      </c>
      <c r="AG39" s="52" t="s">
        <v>47</v>
      </c>
      <c r="AH39" s="52" t="s">
        <v>47</v>
      </c>
      <c r="AI39" s="52" t="s">
        <v>47</v>
      </c>
      <c r="AJ39" s="52" t="s">
        <v>47</v>
      </c>
      <c r="AK39" s="52" t="s">
        <v>47</v>
      </c>
      <c r="AL39" s="52">
        <v>1</v>
      </c>
      <c r="AM39" s="52" t="s">
        <v>47</v>
      </c>
      <c r="AN39" s="52" t="s">
        <v>47</v>
      </c>
      <c r="AO39" s="52" t="s">
        <v>47</v>
      </c>
      <c r="AP39" s="52" t="s">
        <v>47</v>
      </c>
      <c r="AQ39" s="52" t="s">
        <v>47</v>
      </c>
      <c r="AR39" s="52" t="s">
        <v>47</v>
      </c>
      <c r="AS39" s="52" t="s">
        <v>47</v>
      </c>
      <c r="AT39" s="52" t="s">
        <v>47</v>
      </c>
      <c r="AX39" s="52" t="s">
        <v>47</v>
      </c>
      <c r="AY39" s="52" t="s">
        <v>47</v>
      </c>
      <c r="AZ39" s="52" t="s">
        <v>47</v>
      </c>
      <c r="BA39" s="52" t="s">
        <v>47</v>
      </c>
      <c r="BB39" s="52" t="s">
        <v>47</v>
      </c>
      <c r="BC39" s="52">
        <v>1</v>
      </c>
      <c r="BD39" s="57">
        <v>39841</v>
      </c>
      <c r="BE39" s="52" t="s">
        <v>47</v>
      </c>
      <c r="BF39" s="9" t="s">
        <v>47</v>
      </c>
      <c r="BG39" s="52" t="s">
        <v>47</v>
      </c>
      <c r="BH39" s="9" t="s">
        <v>47</v>
      </c>
      <c r="BI39" s="52" t="s">
        <v>47</v>
      </c>
      <c r="BJ39" s="9" t="s">
        <v>47</v>
      </c>
      <c r="BK39" s="52" t="s">
        <v>39</v>
      </c>
      <c r="BT39" s="52" t="s">
        <v>47</v>
      </c>
      <c r="BU39" s="9"/>
      <c r="BV39" s="52" t="s">
        <v>111</v>
      </c>
    </row>
    <row r="40" spans="1:74" s="52" customFormat="1" ht="15" customHeight="1">
      <c r="A40" s="52">
        <v>0</v>
      </c>
      <c r="B40" s="52" t="s">
        <v>15282</v>
      </c>
      <c r="C40" s="43" t="s">
        <v>2755</v>
      </c>
      <c r="D40" s="21" t="s">
        <v>100</v>
      </c>
      <c r="E40" s="9">
        <v>39841</v>
      </c>
      <c r="F40" s="44" t="s">
        <v>47</v>
      </c>
      <c r="G40" s="52">
        <v>1</v>
      </c>
      <c r="H40" s="52">
        <v>2009</v>
      </c>
      <c r="I40" s="52">
        <v>1</v>
      </c>
      <c r="J40" s="52">
        <v>1</v>
      </c>
      <c r="K40" s="52" t="s">
        <v>47</v>
      </c>
      <c r="L40" s="52" t="s">
        <v>47</v>
      </c>
      <c r="M40" s="52" t="s">
        <v>144</v>
      </c>
      <c r="N40" s="52" t="s">
        <v>47</v>
      </c>
      <c r="O40" s="52" t="s">
        <v>1619</v>
      </c>
      <c r="X40" s="52" t="s">
        <v>47</v>
      </c>
      <c r="Y40" s="52" t="s">
        <v>7940</v>
      </c>
      <c r="Z40" s="52" t="s">
        <v>7940</v>
      </c>
      <c r="AA40" s="52">
        <v>1</v>
      </c>
      <c r="AB40" s="52" t="s">
        <v>47</v>
      </c>
      <c r="AC40" s="52" t="s">
        <v>47</v>
      </c>
      <c r="AD40" s="52" t="s">
        <v>47</v>
      </c>
      <c r="AE40" s="52" t="s">
        <v>47</v>
      </c>
      <c r="AF40" s="52">
        <v>1</v>
      </c>
      <c r="AG40" s="52" t="s">
        <v>47</v>
      </c>
      <c r="AH40" s="52" t="s">
        <v>47</v>
      </c>
      <c r="AI40" s="52" t="s">
        <v>47</v>
      </c>
      <c r="AJ40" s="52" t="s">
        <v>47</v>
      </c>
      <c r="AK40" s="52" t="s">
        <v>47</v>
      </c>
      <c r="AL40" s="52" t="s">
        <v>47</v>
      </c>
      <c r="AM40" s="52" t="s">
        <v>47</v>
      </c>
      <c r="AN40" s="52" t="s">
        <v>47</v>
      </c>
      <c r="AO40" s="52" t="s">
        <v>47</v>
      </c>
      <c r="AP40" s="52" t="s">
        <v>47</v>
      </c>
      <c r="AQ40" s="52" t="s">
        <v>47</v>
      </c>
      <c r="AR40" s="52" t="s">
        <v>47</v>
      </c>
      <c r="AS40" s="52" t="s">
        <v>47</v>
      </c>
      <c r="AT40" s="52" t="s">
        <v>47</v>
      </c>
      <c r="AX40" s="52" t="s">
        <v>47</v>
      </c>
      <c r="AY40" s="52" t="s">
        <v>47</v>
      </c>
      <c r="AZ40" s="52" t="s">
        <v>47</v>
      </c>
      <c r="BA40" s="52" t="s">
        <v>47</v>
      </c>
      <c r="BB40" s="52" t="s">
        <v>47</v>
      </c>
      <c r="BC40" s="52" t="s">
        <v>47</v>
      </c>
      <c r="BD40" s="57" t="s">
        <v>47</v>
      </c>
      <c r="BE40" s="52" t="s">
        <v>47</v>
      </c>
      <c r="BF40" s="9" t="s">
        <v>47</v>
      </c>
      <c r="BG40" s="52" t="s">
        <v>47</v>
      </c>
      <c r="BH40" s="9" t="s">
        <v>47</v>
      </c>
      <c r="BI40" s="52" t="s">
        <v>47</v>
      </c>
      <c r="BJ40" s="9" t="s">
        <v>47</v>
      </c>
      <c r="BK40" s="52" t="s">
        <v>47</v>
      </c>
      <c r="BT40" s="52" t="s">
        <v>47</v>
      </c>
      <c r="BU40" s="9"/>
      <c r="BV40" s="52" t="s">
        <v>47</v>
      </c>
    </row>
    <row r="41" spans="1:74" s="52" customFormat="1" ht="15" customHeight="1">
      <c r="A41" s="52">
        <v>0</v>
      </c>
      <c r="B41" s="52" t="s">
        <v>4554</v>
      </c>
      <c r="C41" s="43" t="s">
        <v>3258</v>
      </c>
      <c r="D41" s="21" t="s">
        <v>232</v>
      </c>
      <c r="E41" s="9">
        <v>39841</v>
      </c>
      <c r="F41" s="44" t="s">
        <v>47</v>
      </c>
      <c r="G41" s="52">
        <v>1</v>
      </c>
      <c r="H41" s="52">
        <v>2009</v>
      </c>
      <c r="I41" s="52">
        <v>1</v>
      </c>
      <c r="J41" s="52" t="s">
        <v>47</v>
      </c>
      <c r="K41" s="52">
        <v>1</v>
      </c>
      <c r="L41" s="52" t="s">
        <v>47</v>
      </c>
      <c r="M41" s="52" t="s">
        <v>233</v>
      </c>
      <c r="N41" s="52" t="s">
        <v>47</v>
      </c>
      <c r="O41" s="52" t="s">
        <v>1619</v>
      </c>
      <c r="X41" s="52" t="s">
        <v>47</v>
      </c>
      <c r="Y41" s="52" t="s">
        <v>7940</v>
      </c>
      <c r="Z41" s="52" t="s">
        <v>7940</v>
      </c>
      <c r="AA41" s="52" t="s">
        <v>47</v>
      </c>
      <c r="AB41" s="52" t="s">
        <v>47</v>
      </c>
      <c r="AC41" s="52" t="s">
        <v>47</v>
      </c>
      <c r="AD41" s="52">
        <v>1</v>
      </c>
      <c r="AE41" s="52" t="s">
        <v>47</v>
      </c>
      <c r="AF41" s="52" t="s">
        <v>47</v>
      </c>
      <c r="AG41" s="52">
        <v>1</v>
      </c>
      <c r="AH41" s="52" t="s">
        <v>47</v>
      </c>
      <c r="AI41" s="52" t="s">
        <v>47</v>
      </c>
      <c r="AJ41" s="52" t="s">
        <v>47</v>
      </c>
      <c r="AK41" s="52" t="s">
        <v>47</v>
      </c>
      <c r="AL41" s="52" t="s">
        <v>47</v>
      </c>
      <c r="AM41" s="52" t="s">
        <v>47</v>
      </c>
      <c r="AN41" s="52" t="s">
        <v>47</v>
      </c>
      <c r="AO41" s="52" t="s">
        <v>47</v>
      </c>
      <c r="AP41" s="52" t="s">
        <v>47</v>
      </c>
      <c r="AQ41" s="52" t="s">
        <v>47</v>
      </c>
      <c r="AR41" s="52" t="s">
        <v>47</v>
      </c>
      <c r="AS41" s="52" t="s">
        <v>47</v>
      </c>
      <c r="AT41" s="52" t="s">
        <v>47</v>
      </c>
      <c r="AX41" s="52" t="s">
        <v>47</v>
      </c>
      <c r="AY41" s="52" t="s">
        <v>47</v>
      </c>
      <c r="AZ41" s="52" t="s">
        <v>47</v>
      </c>
      <c r="BA41" s="52" t="s">
        <v>47</v>
      </c>
      <c r="BB41" s="52" t="s">
        <v>47</v>
      </c>
      <c r="BC41" s="52" t="s">
        <v>47</v>
      </c>
      <c r="BD41" s="57" t="s">
        <v>47</v>
      </c>
      <c r="BE41" s="52" t="s">
        <v>47</v>
      </c>
      <c r="BF41" s="9" t="s">
        <v>47</v>
      </c>
      <c r="BG41" s="52" t="s">
        <v>47</v>
      </c>
      <c r="BH41" s="9" t="s">
        <v>47</v>
      </c>
      <c r="BI41" s="52" t="s">
        <v>47</v>
      </c>
      <c r="BJ41" s="9" t="s">
        <v>47</v>
      </c>
      <c r="BK41" s="52" t="s">
        <v>47</v>
      </c>
      <c r="BT41" s="52" t="s">
        <v>47</v>
      </c>
      <c r="BU41" s="9"/>
      <c r="BV41" s="52" t="s">
        <v>234</v>
      </c>
    </row>
    <row r="42" spans="1:74" s="52" customFormat="1" ht="15" customHeight="1">
      <c r="A42" s="52">
        <v>0</v>
      </c>
      <c r="B42" s="52" t="s">
        <v>3182</v>
      </c>
      <c r="C42" s="43" t="s">
        <v>3228</v>
      </c>
      <c r="D42" s="21" t="s">
        <v>318</v>
      </c>
      <c r="E42" s="9">
        <v>39841</v>
      </c>
      <c r="F42" s="44" t="s">
        <v>47</v>
      </c>
      <c r="G42" s="52">
        <v>1</v>
      </c>
      <c r="H42" s="52">
        <v>2009</v>
      </c>
      <c r="I42" s="52">
        <v>1</v>
      </c>
      <c r="J42" s="52">
        <v>1</v>
      </c>
      <c r="K42" s="52" t="s">
        <v>47</v>
      </c>
      <c r="L42" s="52" t="s">
        <v>47</v>
      </c>
      <c r="M42" s="52" t="s">
        <v>322</v>
      </c>
      <c r="N42" s="52" t="s">
        <v>47</v>
      </c>
      <c r="O42" s="52" t="s">
        <v>1619</v>
      </c>
      <c r="X42" s="52" t="s">
        <v>47</v>
      </c>
      <c r="Y42" s="52" t="s">
        <v>7940</v>
      </c>
      <c r="Z42" s="52" t="s">
        <v>7940</v>
      </c>
      <c r="AA42" s="52" t="s">
        <v>47</v>
      </c>
      <c r="AB42" s="52" t="s">
        <v>47</v>
      </c>
      <c r="AC42" s="52">
        <v>1</v>
      </c>
      <c r="AD42" s="52" t="s">
        <v>47</v>
      </c>
      <c r="AE42" s="52" t="s">
        <v>47</v>
      </c>
      <c r="AF42" s="52" t="s">
        <v>47</v>
      </c>
      <c r="AG42" s="52">
        <v>1</v>
      </c>
      <c r="AH42" s="52" t="s">
        <v>47</v>
      </c>
      <c r="AI42" s="52" t="s">
        <v>47</v>
      </c>
      <c r="AJ42" s="52" t="s">
        <v>47</v>
      </c>
      <c r="AK42" s="52" t="s">
        <v>47</v>
      </c>
      <c r="AL42" s="52" t="s">
        <v>47</v>
      </c>
      <c r="AM42" s="52" t="s">
        <v>47</v>
      </c>
      <c r="AN42" s="52" t="s">
        <v>47</v>
      </c>
      <c r="AO42" s="52" t="s">
        <v>47</v>
      </c>
      <c r="AP42" s="52" t="s">
        <v>47</v>
      </c>
      <c r="AQ42" s="52" t="s">
        <v>47</v>
      </c>
      <c r="AR42" s="52" t="s">
        <v>47</v>
      </c>
      <c r="AS42" s="52" t="s">
        <v>47</v>
      </c>
      <c r="AT42" s="52" t="s">
        <v>47</v>
      </c>
      <c r="AX42" s="52" t="s">
        <v>47</v>
      </c>
      <c r="AY42" s="52" t="s">
        <v>47</v>
      </c>
      <c r="AZ42" s="52" t="s">
        <v>47</v>
      </c>
      <c r="BA42" s="52" t="s">
        <v>47</v>
      </c>
      <c r="BB42" s="52" t="s">
        <v>47</v>
      </c>
      <c r="BC42" s="52" t="s">
        <v>47</v>
      </c>
      <c r="BD42" s="57" t="s">
        <v>47</v>
      </c>
      <c r="BE42" s="52" t="s">
        <v>47</v>
      </c>
      <c r="BF42" s="9" t="s">
        <v>47</v>
      </c>
      <c r="BG42" s="52" t="s">
        <v>47</v>
      </c>
      <c r="BH42" s="9" t="s">
        <v>47</v>
      </c>
      <c r="BI42" s="52" t="s">
        <v>47</v>
      </c>
      <c r="BJ42" s="9" t="s">
        <v>47</v>
      </c>
      <c r="BK42" s="52" t="s">
        <v>47</v>
      </c>
      <c r="BT42" s="52" t="s">
        <v>47</v>
      </c>
      <c r="BU42" s="9"/>
      <c r="BV42" s="52" t="s">
        <v>47</v>
      </c>
    </row>
    <row r="43" spans="1:74" s="52" customFormat="1" ht="15" customHeight="1">
      <c r="A43" s="52">
        <v>20106</v>
      </c>
      <c r="B43" s="52" t="s">
        <v>3139</v>
      </c>
      <c r="C43" s="43" t="s">
        <v>3198</v>
      </c>
      <c r="D43" s="21" t="s">
        <v>356</v>
      </c>
      <c r="E43" s="9">
        <v>39841</v>
      </c>
      <c r="F43" s="44" t="s">
        <v>47</v>
      </c>
      <c r="G43" s="52">
        <v>1</v>
      </c>
      <c r="H43" s="52">
        <v>2009</v>
      </c>
      <c r="I43" s="52">
        <v>1</v>
      </c>
      <c r="J43" s="52">
        <v>1</v>
      </c>
      <c r="K43" s="52" t="s">
        <v>47</v>
      </c>
      <c r="L43" s="52" t="s">
        <v>47</v>
      </c>
      <c r="M43" s="52" t="s">
        <v>357</v>
      </c>
      <c r="N43" s="52" t="s">
        <v>47</v>
      </c>
      <c r="O43" s="52" t="s">
        <v>372</v>
      </c>
      <c r="X43" s="52" t="s">
        <v>47</v>
      </c>
      <c r="Z43" s="52" t="s">
        <v>7940</v>
      </c>
      <c r="AA43" s="52">
        <v>1</v>
      </c>
      <c r="AB43" s="52" t="s">
        <v>47</v>
      </c>
      <c r="AC43" s="52">
        <v>1</v>
      </c>
      <c r="AD43" s="52" t="s">
        <v>47</v>
      </c>
      <c r="AE43" s="52" t="s">
        <v>47</v>
      </c>
      <c r="AF43" s="52" t="s">
        <v>47</v>
      </c>
      <c r="AG43" s="52" t="s">
        <v>47</v>
      </c>
      <c r="AH43" s="52" t="s">
        <v>47</v>
      </c>
      <c r="AI43" s="52" t="s">
        <v>47</v>
      </c>
      <c r="AJ43" s="52" t="s">
        <v>47</v>
      </c>
      <c r="AK43" s="52" t="s">
        <v>47</v>
      </c>
      <c r="AL43" s="52">
        <v>1</v>
      </c>
      <c r="AM43" s="52" t="s">
        <v>47</v>
      </c>
      <c r="AN43" s="52" t="s">
        <v>47</v>
      </c>
      <c r="AO43" s="52" t="s">
        <v>47</v>
      </c>
      <c r="AP43" s="52" t="s">
        <v>47</v>
      </c>
      <c r="AQ43" s="52" t="s">
        <v>47</v>
      </c>
      <c r="AR43" s="52" t="s">
        <v>47</v>
      </c>
      <c r="AS43" s="52" t="s">
        <v>47</v>
      </c>
      <c r="AT43" s="52" t="s">
        <v>47</v>
      </c>
      <c r="AX43" s="52" t="s">
        <v>47</v>
      </c>
      <c r="AY43" s="52" t="s">
        <v>47</v>
      </c>
      <c r="AZ43" s="52" t="s">
        <v>47</v>
      </c>
      <c r="BA43" s="52" t="s">
        <v>47</v>
      </c>
      <c r="BB43" s="52" t="s">
        <v>47</v>
      </c>
      <c r="BC43" s="52">
        <v>1</v>
      </c>
      <c r="BD43" s="57">
        <v>39841</v>
      </c>
      <c r="BE43" s="52" t="s">
        <v>47</v>
      </c>
      <c r="BF43" s="9" t="s">
        <v>47</v>
      </c>
      <c r="BG43" s="52" t="s">
        <v>47</v>
      </c>
      <c r="BH43" s="9" t="s">
        <v>47</v>
      </c>
      <c r="BI43" s="52" t="s">
        <v>47</v>
      </c>
      <c r="BJ43" s="9" t="s">
        <v>47</v>
      </c>
      <c r="BK43" s="52" t="s">
        <v>39</v>
      </c>
      <c r="BT43" s="52" t="s">
        <v>47</v>
      </c>
      <c r="BU43" s="9"/>
      <c r="BV43" s="52" t="s">
        <v>47</v>
      </c>
    </row>
    <row r="44" spans="1:74" s="52" customFormat="1" ht="15" customHeight="1">
      <c r="A44" s="52">
        <v>0</v>
      </c>
      <c r="B44" s="52" t="s">
        <v>15282</v>
      </c>
      <c r="C44" s="43" t="s">
        <v>2755</v>
      </c>
      <c r="D44" s="21" t="s">
        <v>100</v>
      </c>
      <c r="E44" s="9">
        <v>39842</v>
      </c>
      <c r="F44" s="44" t="s">
        <v>47</v>
      </c>
      <c r="G44" s="52">
        <v>1</v>
      </c>
      <c r="H44" s="52">
        <v>2009</v>
      </c>
      <c r="I44" s="52">
        <v>1</v>
      </c>
      <c r="J44" s="52">
        <v>1</v>
      </c>
      <c r="K44" s="52" t="s">
        <v>47</v>
      </c>
      <c r="L44" s="52" t="s">
        <v>47</v>
      </c>
      <c r="M44" s="52" t="s">
        <v>145</v>
      </c>
      <c r="N44" s="52" t="s">
        <v>47</v>
      </c>
      <c r="O44" s="52" t="s">
        <v>1619</v>
      </c>
      <c r="X44" s="52" t="s">
        <v>47</v>
      </c>
      <c r="Y44" s="52" t="s">
        <v>7940</v>
      </c>
      <c r="Z44" s="52" t="s">
        <v>7940</v>
      </c>
      <c r="AA44" s="52" t="s">
        <v>47</v>
      </c>
      <c r="AB44" s="52" t="s">
        <v>47</v>
      </c>
      <c r="AC44" s="52">
        <v>1</v>
      </c>
      <c r="AD44" s="52" t="s">
        <v>47</v>
      </c>
      <c r="AE44" s="52" t="s">
        <v>47</v>
      </c>
      <c r="AF44" s="52" t="s">
        <v>47</v>
      </c>
      <c r="AH44" s="52" t="s">
        <v>47</v>
      </c>
      <c r="AI44" s="52" t="s">
        <v>47</v>
      </c>
      <c r="AJ44" s="52" t="s">
        <v>47</v>
      </c>
      <c r="AK44" s="52" t="s">
        <v>47</v>
      </c>
      <c r="AL44" s="52" t="s">
        <v>47</v>
      </c>
      <c r="AM44" s="52" t="s">
        <v>47</v>
      </c>
      <c r="AN44" s="52" t="s">
        <v>47</v>
      </c>
      <c r="AO44" s="52" t="s">
        <v>47</v>
      </c>
      <c r="AP44" s="52" t="s">
        <v>47</v>
      </c>
      <c r="AQ44" s="52" t="s">
        <v>47</v>
      </c>
      <c r="AR44" s="52" t="s">
        <v>47</v>
      </c>
      <c r="AS44" s="52" t="s">
        <v>47</v>
      </c>
      <c r="AT44" s="52" t="s">
        <v>47</v>
      </c>
      <c r="AX44" s="52" t="s">
        <v>47</v>
      </c>
      <c r="AY44" s="52" t="s">
        <v>47</v>
      </c>
      <c r="AZ44" s="52" t="s">
        <v>47</v>
      </c>
      <c r="BA44" s="52" t="s">
        <v>47</v>
      </c>
      <c r="BB44" s="52" t="s">
        <v>47</v>
      </c>
      <c r="BC44" s="52" t="s">
        <v>47</v>
      </c>
      <c r="BD44" s="57" t="s">
        <v>47</v>
      </c>
      <c r="BE44" s="52" t="s">
        <v>47</v>
      </c>
      <c r="BF44" s="9" t="s">
        <v>47</v>
      </c>
      <c r="BG44" s="52" t="s">
        <v>47</v>
      </c>
      <c r="BH44" s="9" t="s">
        <v>47</v>
      </c>
      <c r="BI44" s="52" t="s">
        <v>47</v>
      </c>
      <c r="BJ44" s="9" t="s">
        <v>47</v>
      </c>
      <c r="BK44" s="52" t="s">
        <v>47</v>
      </c>
      <c r="BT44" s="52" t="s">
        <v>47</v>
      </c>
      <c r="BU44" s="9"/>
      <c r="BV44" s="52" t="s">
        <v>47</v>
      </c>
    </row>
    <row r="45" spans="1:74" s="52" customFormat="1" ht="15" customHeight="1">
      <c r="A45" s="52">
        <v>100007</v>
      </c>
      <c r="B45" s="52" t="s">
        <v>4554</v>
      </c>
      <c r="C45" s="43" t="s">
        <v>4449</v>
      </c>
      <c r="D45" s="21" t="s">
        <v>55</v>
      </c>
      <c r="E45" s="9">
        <v>39843</v>
      </c>
      <c r="F45" s="44" t="s">
        <v>47</v>
      </c>
      <c r="G45" s="52">
        <v>1</v>
      </c>
      <c r="H45" s="52">
        <v>2009</v>
      </c>
      <c r="I45" s="52">
        <v>1</v>
      </c>
      <c r="J45" s="52">
        <v>1</v>
      </c>
      <c r="L45" s="52" t="s">
        <v>47</v>
      </c>
      <c r="M45" s="52" t="s">
        <v>63</v>
      </c>
      <c r="N45" s="52" t="s">
        <v>64</v>
      </c>
      <c r="O45" s="52" t="s">
        <v>8604</v>
      </c>
      <c r="P45" s="52">
        <v>672119</v>
      </c>
      <c r="T45" s="52">
        <v>5406699</v>
      </c>
      <c r="X45" s="52" t="s">
        <v>1153</v>
      </c>
      <c r="Y45" s="52" t="s">
        <v>7940</v>
      </c>
      <c r="Z45" s="52" t="s">
        <v>7940</v>
      </c>
      <c r="AA45" s="52" t="s">
        <v>47</v>
      </c>
      <c r="AB45" s="52" t="s">
        <v>47</v>
      </c>
      <c r="AC45" s="52">
        <v>1</v>
      </c>
      <c r="AD45" s="52" t="s">
        <v>47</v>
      </c>
      <c r="AE45" s="52" t="s">
        <v>47</v>
      </c>
      <c r="AF45" s="52" t="s">
        <v>47</v>
      </c>
      <c r="AG45" s="52" t="s">
        <v>47</v>
      </c>
      <c r="AH45" s="52" t="s">
        <v>47</v>
      </c>
      <c r="AI45" s="52" t="s">
        <v>47</v>
      </c>
      <c r="AJ45" s="52" t="s">
        <v>47</v>
      </c>
      <c r="AK45" s="52" t="s">
        <v>47</v>
      </c>
      <c r="AL45" s="52" t="s">
        <v>47</v>
      </c>
      <c r="AM45" s="52" t="s">
        <v>47</v>
      </c>
      <c r="AN45" s="52" t="s">
        <v>47</v>
      </c>
      <c r="AO45" s="52" t="s">
        <v>47</v>
      </c>
      <c r="AP45" s="52" t="s">
        <v>47</v>
      </c>
      <c r="AQ45" s="52" t="s">
        <v>47</v>
      </c>
      <c r="AR45" s="52" t="s">
        <v>47</v>
      </c>
      <c r="AS45" s="52" t="s">
        <v>47</v>
      </c>
      <c r="AT45" s="52" t="s">
        <v>47</v>
      </c>
      <c r="AX45" s="52" t="s">
        <v>47</v>
      </c>
      <c r="AY45" s="52" t="s">
        <v>47</v>
      </c>
      <c r="AZ45" s="52" t="s">
        <v>47</v>
      </c>
      <c r="BA45" s="52" t="s">
        <v>47</v>
      </c>
      <c r="BB45" s="52" t="s">
        <v>47</v>
      </c>
      <c r="BC45" s="52" t="s">
        <v>47</v>
      </c>
      <c r="BD45" s="57" t="s">
        <v>47</v>
      </c>
      <c r="BE45" s="52" t="s">
        <v>47</v>
      </c>
      <c r="BF45" s="9" t="s">
        <v>47</v>
      </c>
      <c r="BG45" s="52" t="s">
        <v>47</v>
      </c>
      <c r="BH45" s="9" t="s">
        <v>47</v>
      </c>
      <c r="BI45" s="52" t="s">
        <v>47</v>
      </c>
      <c r="BJ45" s="9" t="s">
        <v>47</v>
      </c>
      <c r="BK45" s="52" t="s">
        <v>47</v>
      </c>
      <c r="BT45" s="52" t="s">
        <v>47</v>
      </c>
      <c r="BU45" s="9"/>
      <c r="BV45" s="52" t="s">
        <v>65</v>
      </c>
    </row>
    <row r="46" spans="1:74" s="52" customFormat="1" ht="15" customHeight="1">
      <c r="A46" s="52">
        <v>20108</v>
      </c>
      <c r="B46" s="52" t="s">
        <v>15282</v>
      </c>
      <c r="C46" s="43" t="s">
        <v>2755</v>
      </c>
      <c r="D46" s="21" t="s">
        <v>100</v>
      </c>
      <c r="E46" s="9">
        <v>39843</v>
      </c>
      <c r="F46" s="44" t="s">
        <v>47</v>
      </c>
      <c r="G46" s="52">
        <v>1</v>
      </c>
      <c r="H46" s="52">
        <v>2009</v>
      </c>
      <c r="I46" s="52">
        <v>1</v>
      </c>
      <c r="J46" s="52">
        <v>1</v>
      </c>
      <c r="K46" s="52" t="s">
        <v>47</v>
      </c>
      <c r="L46" s="52" t="s">
        <v>47</v>
      </c>
      <c r="M46" s="52" t="s">
        <v>112</v>
      </c>
      <c r="N46" s="52" t="s">
        <v>47</v>
      </c>
      <c r="O46" s="52" t="s">
        <v>372</v>
      </c>
      <c r="X46" s="52" t="s">
        <v>47</v>
      </c>
      <c r="Y46" s="52" t="s">
        <v>7940</v>
      </c>
      <c r="Z46" s="52" t="s">
        <v>7940</v>
      </c>
      <c r="AA46" s="52" t="s">
        <v>47</v>
      </c>
      <c r="AB46" s="52" t="s">
        <v>47</v>
      </c>
      <c r="AC46" s="52">
        <v>1</v>
      </c>
      <c r="AD46" s="52" t="s">
        <v>47</v>
      </c>
      <c r="AE46" s="52" t="s">
        <v>47</v>
      </c>
      <c r="AF46" s="52">
        <v>1</v>
      </c>
      <c r="AG46" s="52" t="s">
        <v>47</v>
      </c>
      <c r="AH46" s="52" t="s">
        <v>47</v>
      </c>
      <c r="AI46" s="52" t="s">
        <v>47</v>
      </c>
      <c r="AJ46" s="52" t="s">
        <v>47</v>
      </c>
      <c r="AK46" s="52" t="s">
        <v>47</v>
      </c>
      <c r="AL46" s="52">
        <v>1</v>
      </c>
      <c r="AM46" s="52" t="s">
        <v>47</v>
      </c>
      <c r="AN46" s="52" t="s">
        <v>47</v>
      </c>
      <c r="AO46" s="52" t="s">
        <v>47</v>
      </c>
      <c r="AP46" s="52" t="s">
        <v>47</v>
      </c>
      <c r="AQ46" s="52" t="s">
        <v>47</v>
      </c>
      <c r="AR46" s="52" t="s">
        <v>47</v>
      </c>
      <c r="AS46" s="52" t="s">
        <v>47</v>
      </c>
      <c r="AT46" s="52" t="s">
        <v>47</v>
      </c>
      <c r="AX46" s="52" t="s">
        <v>47</v>
      </c>
      <c r="AY46" s="52" t="s">
        <v>47</v>
      </c>
      <c r="AZ46" s="52" t="s">
        <v>47</v>
      </c>
      <c r="BA46" s="52" t="s">
        <v>47</v>
      </c>
      <c r="BB46" s="52" t="s">
        <v>47</v>
      </c>
      <c r="BC46" s="52">
        <v>1</v>
      </c>
      <c r="BD46" s="57">
        <v>39843</v>
      </c>
      <c r="BE46" s="52" t="s">
        <v>47</v>
      </c>
      <c r="BF46" s="9" t="s">
        <v>47</v>
      </c>
      <c r="BG46" s="52" t="s">
        <v>47</v>
      </c>
      <c r="BH46" s="9" t="s">
        <v>47</v>
      </c>
      <c r="BI46" s="52" t="s">
        <v>47</v>
      </c>
      <c r="BJ46" s="9" t="s">
        <v>47</v>
      </c>
      <c r="BK46" s="52" t="s">
        <v>113</v>
      </c>
      <c r="BT46" s="52" t="s">
        <v>47</v>
      </c>
      <c r="BU46" s="9"/>
      <c r="BV46" s="52" t="s">
        <v>114</v>
      </c>
    </row>
    <row r="47" spans="1:74" s="52" customFormat="1" ht="15" customHeight="1">
      <c r="A47" s="52">
        <v>0</v>
      </c>
      <c r="B47" s="52" t="s">
        <v>15282</v>
      </c>
      <c r="C47" s="43" t="s">
        <v>2755</v>
      </c>
      <c r="D47" s="21" t="s">
        <v>100</v>
      </c>
      <c r="E47" s="9">
        <v>39847</v>
      </c>
      <c r="F47" s="44" t="s">
        <v>47</v>
      </c>
      <c r="G47" s="52">
        <v>2</v>
      </c>
      <c r="H47" s="52">
        <v>2009</v>
      </c>
      <c r="I47" s="52">
        <v>1</v>
      </c>
      <c r="J47" s="52">
        <v>1</v>
      </c>
      <c r="K47" s="52" t="s">
        <v>47</v>
      </c>
      <c r="L47" s="52" t="s">
        <v>47</v>
      </c>
      <c r="M47" s="52" t="s">
        <v>146</v>
      </c>
      <c r="N47" s="52" t="s">
        <v>47</v>
      </c>
      <c r="O47" s="52" t="s">
        <v>1619</v>
      </c>
      <c r="X47" s="52" t="s">
        <v>47</v>
      </c>
      <c r="Y47" s="52" t="s">
        <v>7940</v>
      </c>
      <c r="Z47" s="52" t="s">
        <v>7940</v>
      </c>
      <c r="AA47" s="52" t="s">
        <v>47</v>
      </c>
      <c r="AB47" s="52">
        <v>1</v>
      </c>
      <c r="AC47" s="52" t="s">
        <v>47</v>
      </c>
      <c r="AD47" s="52" t="s">
        <v>47</v>
      </c>
      <c r="AE47" s="52" t="s">
        <v>47</v>
      </c>
      <c r="AF47" s="52" t="s">
        <v>47</v>
      </c>
      <c r="AG47" s="52">
        <v>1</v>
      </c>
      <c r="AH47" s="52" t="s">
        <v>47</v>
      </c>
      <c r="AI47" s="52" t="s">
        <v>47</v>
      </c>
      <c r="AJ47" s="52" t="s">
        <v>47</v>
      </c>
      <c r="AK47" s="52" t="s">
        <v>47</v>
      </c>
      <c r="AL47" s="52" t="s">
        <v>47</v>
      </c>
      <c r="AM47" s="52" t="s">
        <v>47</v>
      </c>
      <c r="AN47" s="52" t="s">
        <v>47</v>
      </c>
      <c r="AO47" s="52" t="s">
        <v>47</v>
      </c>
      <c r="AP47" s="52" t="s">
        <v>47</v>
      </c>
      <c r="AQ47" s="52" t="s">
        <v>47</v>
      </c>
      <c r="AR47" s="52" t="s">
        <v>47</v>
      </c>
      <c r="AS47" s="52" t="s">
        <v>47</v>
      </c>
      <c r="AT47" s="52" t="s">
        <v>47</v>
      </c>
      <c r="AX47" s="52" t="s">
        <v>47</v>
      </c>
      <c r="AY47" s="52" t="s">
        <v>47</v>
      </c>
      <c r="AZ47" s="52" t="s">
        <v>47</v>
      </c>
      <c r="BA47" s="52" t="s">
        <v>47</v>
      </c>
      <c r="BB47" s="52" t="s">
        <v>47</v>
      </c>
      <c r="BC47" s="52" t="s">
        <v>47</v>
      </c>
      <c r="BD47" s="57" t="s">
        <v>47</v>
      </c>
      <c r="BE47" s="52" t="s">
        <v>47</v>
      </c>
      <c r="BF47" s="9" t="s">
        <v>47</v>
      </c>
      <c r="BG47" s="52" t="s">
        <v>47</v>
      </c>
      <c r="BH47" s="9" t="s">
        <v>47</v>
      </c>
      <c r="BI47" s="52" t="s">
        <v>47</v>
      </c>
      <c r="BJ47" s="9" t="s">
        <v>47</v>
      </c>
      <c r="BK47" s="52" t="s">
        <v>47</v>
      </c>
      <c r="BT47" s="52" t="s">
        <v>47</v>
      </c>
      <c r="BU47" s="9"/>
      <c r="BV47" s="52" t="s">
        <v>47</v>
      </c>
    </row>
    <row r="48" spans="1:74" s="52" customFormat="1" ht="15" customHeight="1">
      <c r="A48" s="52">
        <v>20109</v>
      </c>
      <c r="B48" s="52" t="s">
        <v>15282</v>
      </c>
      <c r="C48" s="43" t="s">
        <v>2755</v>
      </c>
      <c r="D48" s="21" t="s">
        <v>100</v>
      </c>
      <c r="E48" s="9">
        <v>39850</v>
      </c>
      <c r="F48" s="44" t="s">
        <v>47</v>
      </c>
      <c r="G48" s="52">
        <v>2</v>
      </c>
      <c r="H48" s="52">
        <v>2009</v>
      </c>
      <c r="I48" s="52">
        <v>1</v>
      </c>
      <c r="J48" s="52">
        <v>1</v>
      </c>
      <c r="K48" s="52" t="s">
        <v>47</v>
      </c>
      <c r="L48" s="52" t="s">
        <v>47</v>
      </c>
      <c r="M48" s="52" t="s">
        <v>115</v>
      </c>
      <c r="N48" s="52" t="s">
        <v>47</v>
      </c>
      <c r="O48" s="52" t="s">
        <v>372</v>
      </c>
      <c r="X48" s="52" t="s">
        <v>47</v>
      </c>
      <c r="Y48" s="52" t="s">
        <v>7940</v>
      </c>
      <c r="Z48" s="52" t="s">
        <v>7940</v>
      </c>
      <c r="AA48" s="52" t="s">
        <v>47</v>
      </c>
      <c r="AB48" s="52" t="s">
        <v>47</v>
      </c>
      <c r="AC48" s="52">
        <v>1</v>
      </c>
      <c r="AD48" s="52" t="s">
        <v>47</v>
      </c>
      <c r="AE48" s="52" t="s">
        <v>47</v>
      </c>
      <c r="AF48" s="52">
        <v>1</v>
      </c>
      <c r="AG48" s="52" t="s">
        <v>47</v>
      </c>
      <c r="AH48" s="52" t="s">
        <v>47</v>
      </c>
      <c r="AI48" s="52" t="s">
        <v>47</v>
      </c>
      <c r="AJ48" s="52" t="s">
        <v>47</v>
      </c>
      <c r="AK48" s="52" t="s">
        <v>47</v>
      </c>
      <c r="AL48" s="52" t="s">
        <v>47</v>
      </c>
      <c r="AM48" s="52">
        <v>1</v>
      </c>
      <c r="AN48" s="52" t="s">
        <v>47</v>
      </c>
      <c r="AO48" s="52" t="s">
        <v>47</v>
      </c>
      <c r="AP48" s="52">
        <v>1</v>
      </c>
      <c r="AQ48" s="52" t="s">
        <v>47</v>
      </c>
      <c r="AR48" s="52" t="s">
        <v>47</v>
      </c>
      <c r="AS48" s="52">
        <v>1</v>
      </c>
      <c r="AT48" s="52" t="s">
        <v>47</v>
      </c>
      <c r="AX48" s="52" t="s">
        <v>47</v>
      </c>
      <c r="AY48" s="52" t="s">
        <v>47</v>
      </c>
      <c r="AZ48" s="52" t="s">
        <v>47</v>
      </c>
      <c r="BA48" s="52" t="s">
        <v>47</v>
      </c>
      <c r="BB48" s="52" t="s">
        <v>47</v>
      </c>
      <c r="BC48" s="52">
        <v>1</v>
      </c>
      <c r="BD48" s="57">
        <v>39850</v>
      </c>
      <c r="BE48" s="52" t="s">
        <v>47</v>
      </c>
      <c r="BF48" s="9" t="s">
        <v>47</v>
      </c>
      <c r="BG48" s="52" t="s">
        <v>47</v>
      </c>
      <c r="BH48" s="9" t="s">
        <v>47</v>
      </c>
      <c r="BI48" s="52" t="s">
        <v>47</v>
      </c>
      <c r="BJ48" s="9" t="s">
        <v>47</v>
      </c>
      <c r="BK48" s="52" t="s">
        <v>39</v>
      </c>
      <c r="BT48" s="52" t="s">
        <v>47</v>
      </c>
      <c r="BU48" s="9"/>
      <c r="BV48" s="52" t="s">
        <v>116</v>
      </c>
    </row>
    <row r="49" spans="1:74" s="52" customFormat="1" ht="15" customHeight="1">
      <c r="A49" s="52">
        <v>80104</v>
      </c>
      <c r="B49" s="52" t="s">
        <v>3182</v>
      </c>
      <c r="C49" s="43" t="s">
        <v>3228</v>
      </c>
      <c r="D49" s="21" t="s">
        <v>318</v>
      </c>
      <c r="E49" s="9">
        <v>39851</v>
      </c>
      <c r="F49" s="44" t="s">
        <v>47</v>
      </c>
      <c r="G49" s="52">
        <v>2</v>
      </c>
      <c r="H49" s="52">
        <v>2009</v>
      </c>
      <c r="I49" s="52">
        <v>1</v>
      </c>
      <c r="J49" s="52">
        <v>1</v>
      </c>
      <c r="K49" s="52" t="s">
        <v>47</v>
      </c>
      <c r="L49" s="52" t="s">
        <v>47</v>
      </c>
      <c r="M49" s="52" t="s">
        <v>329</v>
      </c>
      <c r="N49" s="52" t="s">
        <v>47</v>
      </c>
      <c r="O49" s="52" t="s">
        <v>15403</v>
      </c>
      <c r="X49" s="52" t="s">
        <v>47</v>
      </c>
      <c r="Y49" s="52" t="s">
        <v>7940</v>
      </c>
      <c r="Z49" s="52" t="s">
        <v>7940</v>
      </c>
      <c r="AA49" s="52" t="s">
        <v>47</v>
      </c>
      <c r="AB49" s="52" t="s">
        <v>47</v>
      </c>
      <c r="AC49" s="52">
        <v>1</v>
      </c>
      <c r="AD49" s="52" t="s">
        <v>47</v>
      </c>
      <c r="AE49" s="52" t="s">
        <v>47</v>
      </c>
      <c r="AF49" s="52" t="s">
        <v>47</v>
      </c>
      <c r="AG49" s="52" t="s">
        <v>47</v>
      </c>
      <c r="AH49" s="52" t="s">
        <v>47</v>
      </c>
      <c r="AI49" s="52" t="s">
        <v>47</v>
      </c>
      <c r="AJ49" s="52" t="s">
        <v>47</v>
      </c>
      <c r="AK49" s="52" t="s">
        <v>47</v>
      </c>
      <c r="AL49" s="52" t="s">
        <v>47</v>
      </c>
      <c r="AM49" s="52">
        <v>1</v>
      </c>
      <c r="AN49" s="52" t="s">
        <v>47</v>
      </c>
      <c r="AO49" s="52" t="s">
        <v>47</v>
      </c>
      <c r="AP49" s="52">
        <v>1</v>
      </c>
      <c r="AQ49" s="52" t="s">
        <v>47</v>
      </c>
      <c r="AR49" s="52" t="s">
        <v>47</v>
      </c>
      <c r="AS49" s="52">
        <v>1</v>
      </c>
      <c r="AT49" s="52" t="s">
        <v>47</v>
      </c>
      <c r="AX49" s="52" t="s">
        <v>47</v>
      </c>
      <c r="AY49" s="52" t="s">
        <v>47</v>
      </c>
      <c r="AZ49" s="52" t="s">
        <v>47</v>
      </c>
      <c r="BA49" s="52" t="s">
        <v>47</v>
      </c>
      <c r="BB49" s="52" t="s">
        <v>47</v>
      </c>
      <c r="BC49" s="52">
        <v>1</v>
      </c>
      <c r="BD49" s="57">
        <v>39851</v>
      </c>
      <c r="BE49" s="52" t="s">
        <v>47</v>
      </c>
      <c r="BF49" s="9" t="s">
        <v>47</v>
      </c>
      <c r="BG49" s="52" t="s">
        <v>47</v>
      </c>
      <c r="BH49" s="9" t="s">
        <v>47</v>
      </c>
      <c r="BI49" s="52" t="s">
        <v>47</v>
      </c>
      <c r="BJ49" s="9" t="s">
        <v>47</v>
      </c>
      <c r="BK49" s="52" t="s">
        <v>125</v>
      </c>
      <c r="BT49" s="52" t="s">
        <v>47</v>
      </c>
      <c r="BU49" s="9"/>
      <c r="BV49" s="52" t="s">
        <v>330</v>
      </c>
    </row>
    <row r="50" spans="1:74" s="52" customFormat="1" ht="15" customHeight="1">
      <c r="A50" s="52">
        <v>0</v>
      </c>
      <c r="B50" s="52" t="s">
        <v>15282</v>
      </c>
      <c r="C50" s="43" t="s">
        <v>3203</v>
      </c>
      <c r="D50" s="21" t="s">
        <v>88</v>
      </c>
      <c r="E50" s="9">
        <v>39856</v>
      </c>
      <c r="F50" s="44"/>
      <c r="G50" s="52">
        <v>2</v>
      </c>
      <c r="H50" s="52">
        <v>2009</v>
      </c>
      <c r="I50" s="52">
        <v>1</v>
      </c>
      <c r="J50" s="52">
        <v>1</v>
      </c>
      <c r="K50" s="52" t="s">
        <v>47</v>
      </c>
      <c r="L50" s="52" t="s">
        <v>47</v>
      </c>
      <c r="M50" s="52" t="s">
        <v>89</v>
      </c>
      <c r="N50" s="52" t="s">
        <v>47</v>
      </c>
      <c r="O50" s="52" t="s">
        <v>1619</v>
      </c>
      <c r="X50" s="52" t="s">
        <v>47</v>
      </c>
      <c r="Y50" s="52" t="s">
        <v>7940</v>
      </c>
      <c r="Z50" s="52" t="s">
        <v>7940</v>
      </c>
      <c r="AA50" s="52" t="s">
        <v>47</v>
      </c>
      <c r="AB50" s="52" t="s">
        <v>47</v>
      </c>
      <c r="AC50" s="52" t="s">
        <v>47</v>
      </c>
      <c r="AD50" s="52" t="s">
        <v>47</v>
      </c>
      <c r="AE50" s="52" t="s">
        <v>47</v>
      </c>
      <c r="AF50" s="52">
        <v>1</v>
      </c>
      <c r="AG50" s="52" t="s">
        <v>47</v>
      </c>
      <c r="AH50" s="52" t="s">
        <v>47</v>
      </c>
      <c r="AI50" s="52" t="s">
        <v>47</v>
      </c>
      <c r="AJ50" s="52" t="s">
        <v>47</v>
      </c>
      <c r="AK50" s="52" t="s">
        <v>47</v>
      </c>
      <c r="AL50" s="52" t="s">
        <v>47</v>
      </c>
      <c r="AM50" s="52" t="s">
        <v>47</v>
      </c>
      <c r="AN50" s="52" t="s">
        <v>47</v>
      </c>
      <c r="AO50" s="52" t="s">
        <v>47</v>
      </c>
      <c r="AP50" s="52" t="s">
        <v>47</v>
      </c>
      <c r="AQ50" s="52" t="s">
        <v>47</v>
      </c>
      <c r="AR50" s="52" t="s">
        <v>47</v>
      </c>
      <c r="AS50" s="52" t="s">
        <v>47</v>
      </c>
      <c r="AT50" s="52" t="s">
        <v>47</v>
      </c>
      <c r="AX50" s="52" t="s">
        <v>47</v>
      </c>
      <c r="AY50" s="52" t="s">
        <v>47</v>
      </c>
      <c r="AZ50" s="52" t="s">
        <v>47</v>
      </c>
      <c r="BA50" s="52" t="s">
        <v>47</v>
      </c>
      <c r="BB50" s="52" t="s">
        <v>47</v>
      </c>
      <c r="BC50" s="52" t="s">
        <v>47</v>
      </c>
      <c r="BD50" s="57" t="s">
        <v>47</v>
      </c>
      <c r="BE50" s="52" t="s">
        <v>47</v>
      </c>
      <c r="BF50" s="9" t="s">
        <v>47</v>
      </c>
      <c r="BG50" s="52" t="s">
        <v>47</v>
      </c>
      <c r="BH50" s="9" t="s">
        <v>47</v>
      </c>
      <c r="BI50" s="52" t="s">
        <v>47</v>
      </c>
      <c r="BJ50" s="9" t="s">
        <v>47</v>
      </c>
      <c r="BK50" s="52" t="s">
        <v>47</v>
      </c>
      <c r="BT50" s="52" t="s">
        <v>47</v>
      </c>
      <c r="BU50" s="9"/>
      <c r="BV50" s="52" t="s">
        <v>47</v>
      </c>
    </row>
    <row r="51" spans="1:74" s="52" customFormat="1" ht="15" customHeight="1">
      <c r="A51" s="52">
        <v>0</v>
      </c>
      <c r="B51" s="52" t="s">
        <v>3182</v>
      </c>
      <c r="C51" s="43" t="s">
        <v>4530</v>
      </c>
      <c r="D51" s="21" t="s">
        <v>238</v>
      </c>
      <c r="E51" s="9">
        <v>39856</v>
      </c>
      <c r="F51" s="44" t="s">
        <v>47</v>
      </c>
      <c r="G51" s="52">
        <v>2</v>
      </c>
      <c r="H51" s="52">
        <v>2009</v>
      </c>
      <c r="I51" s="52">
        <v>1</v>
      </c>
      <c r="J51" s="52">
        <v>1</v>
      </c>
      <c r="K51" s="52" t="s">
        <v>47</v>
      </c>
      <c r="L51" s="52" t="s">
        <v>47</v>
      </c>
      <c r="M51" s="52" t="s">
        <v>248</v>
      </c>
      <c r="N51" s="52" t="s">
        <v>47</v>
      </c>
      <c r="O51" s="52" t="s">
        <v>1619</v>
      </c>
      <c r="X51" s="52" t="s">
        <v>47</v>
      </c>
      <c r="Y51" s="52" t="s">
        <v>7940</v>
      </c>
      <c r="Z51" s="52" t="s">
        <v>7940</v>
      </c>
      <c r="AA51" s="52" t="s">
        <v>47</v>
      </c>
      <c r="AB51" s="52" t="s">
        <v>47</v>
      </c>
      <c r="AC51" s="52" t="s">
        <v>47</v>
      </c>
      <c r="AD51" s="52" t="s">
        <v>47</v>
      </c>
      <c r="AE51" s="52" t="s">
        <v>47</v>
      </c>
      <c r="AF51" s="52">
        <v>1</v>
      </c>
      <c r="AG51" s="52" t="s">
        <v>47</v>
      </c>
      <c r="AH51" s="52" t="s">
        <v>47</v>
      </c>
      <c r="AI51" s="52" t="s">
        <v>47</v>
      </c>
      <c r="AJ51" s="52" t="s">
        <v>47</v>
      </c>
      <c r="AK51" s="52" t="s">
        <v>47</v>
      </c>
      <c r="AL51" s="52" t="s">
        <v>47</v>
      </c>
      <c r="AM51" s="52" t="s">
        <v>47</v>
      </c>
      <c r="AN51" s="52" t="s">
        <v>47</v>
      </c>
      <c r="AO51" s="52" t="s">
        <v>47</v>
      </c>
      <c r="AP51" s="52" t="s">
        <v>47</v>
      </c>
      <c r="AQ51" s="52" t="s">
        <v>47</v>
      </c>
      <c r="AR51" s="52" t="s">
        <v>47</v>
      </c>
      <c r="AS51" s="52" t="s">
        <v>47</v>
      </c>
      <c r="AT51" s="52" t="s">
        <v>47</v>
      </c>
      <c r="AX51" s="52" t="s">
        <v>47</v>
      </c>
      <c r="AY51" s="52" t="s">
        <v>47</v>
      </c>
      <c r="AZ51" s="52" t="s">
        <v>47</v>
      </c>
      <c r="BA51" s="52" t="s">
        <v>47</v>
      </c>
      <c r="BB51" s="52" t="s">
        <v>47</v>
      </c>
      <c r="BC51" s="52" t="s">
        <v>47</v>
      </c>
      <c r="BD51" s="57" t="s">
        <v>47</v>
      </c>
      <c r="BE51" s="52" t="s">
        <v>47</v>
      </c>
      <c r="BF51" s="9" t="s">
        <v>47</v>
      </c>
      <c r="BG51" s="52" t="s">
        <v>47</v>
      </c>
      <c r="BH51" s="9" t="s">
        <v>47</v>
      </c>
      <c r="BI51" s="52" t="s">
        <v>47</v>
      </c>
      <c r="BJ51" s="9" t="s">
        <v>47</v>
      </c>
      <c r="BK51" s="52" t="s">
        <v>47</v>
      </c>
      <c r="BT51" s="52" t="s">
        <v>47</v>
      </c>
      <c r="BU51" s="9"/>
      <c r="BV51" s="52" t="s">
        <v>47</v>
      </c>
    </row>
    <row r="52" spans="1:74" s="52" customFormat="1" ht="15" customHeight="1">
      <c r="A52" s="52">
        <v>0</v>
      </c>
      <c r="B52" s="52" t="s">
        <v>3182</v>
      </c>
      <c r="C52" s="43" t="s">
        <v>4530</v>
      </c>
      <c r="D52" s="21" t="s">
        <v>238</v>
      </c>
      <c r="E52" s="9">
        <v>39861</v>
      </c>
      <c r="F52" s="44" t="s">
        <v>47</v>
      </c>
      <c r="G52" s="52">
        <v>2</v>
      </c>
      <c r="H52" s="52">
        <v>2009</v>
      </c>
      <c r="I52" s="52">
        <v>1</v>
      </c>
      <c r="J52" s="52">
        <v>1</v>
      </c>
      <c r="K52" s="52" t="s">
        <v>47</v>
      </c>
      <c r="L52" s="52" t="s">
        <v>47</v>
      </c>
      <c r="M52" s="52" t="s">
        <v>249</v>
      </c>
      <c r="N52" s="52" t="s">
        <v>47</v>
      </c>
      <c r="O52" s="52" t="s">
        <v>1619</v>
      </c>
      <c r="X52" s="52" t="s">
        <v>47</v>
      </c>
      <c r="Y52" s="52" t="s">
        <v>7940</v>
      </c>
      <c r="Z52" s="52" t="s">
        <v>7940</v>
      </c>
      <c r="AA52" s="52" t="s">
        <v>47</v>
      </c>
      <c r="AB52" s="52" t="s">
        <v>47</v>
      </c>
      <c r="AC52" s="52">
        <v>1</v>
      </c>
      <c r="AD52" s="52" t="s">
        <v>47</v>
      </c>
      <c r="AE52" s="52" t="s">
        <v>47</v>
      </c>
      <c r="AF52" s="52" t="s">
        <v>47</v>
      </c>
      <c r="AH52" s="52" t="s">
        <v>47</v>
      </c>
      <c r="AI52" s="52" t="s">
        <v>47</v>
      </c>
      <c r="AJ52" s="52" t="s">
        <v>47</v>
      </c>
      <c r="AK52" s="52" t="s">
        <v>47</v>
      </c>
      <c r="AL52" s="52" t="s">
        <v>47</v>
      </c>
      <c r="AM52" s="52" t="s">
        <v>47</v>
      </c>
      <c r="AN52" s="52" t="s">
        <v>47</v>
      </c>
      <c r="AO52" s="52" t="s">
        <v>47</v>
      </c>
      <c r="AP52" s="52" t="s">
        <v>47</v>
      </c>
      <c r="AQ52" s="52" t="s">
        <v>47</v>
      </c>
      <c r="AR52" s="52" t="s">
        <v>47</v>
      </c>
      <c r="AS52" s="52" t="s">
        <v>47</v>
      </c>
      <c r="AT52" s="52" t="s">
        <v>47</v>
      </c>
      <c r="AX52" s="52" t="s">
        <v>47</v>
      </c>
      <c r="AY52" s="52" t="s">
        <v>47</v>
      </c>
      <c r="AZ52" s="52" t="s">
        <v>47</v>
      </c>
      <c r="BA52" s="52" t="s">
        <v>47</v>
      </c>
      <c r="BB52" s="52" t="s">
        <v>47</v>
      </c>
      <c r="BC52" s="52" t="s">
        <v>47</v>
      </c>
      <c r="BD52" s="57" t="s">
        <v>47</v>
      </c>
      <c r="BE52" s="52" t="s">
        <v>47</v>
      </c>
      <c r="BF52" s="9" t="s">
        <v>47</v>
      </c>
      <c r="BG52" s="52" t="s">
        <v>47</v>
      </c>
      <c r="BH52" s="9" t="s">
        <v>47</v>
      </c>
      <c r="BI52" s="52" t="s">
        <v>47</v>
      </c>
      <c r="BJ52" s="9" t="s">
        <v>47</v>
      </c>
      <c r="BK52" s="52" t="s">
        <v>47</v>
      </c>
      <c r="BT52" s="52" t="s">
        <v>47</v>
      </c>
      <c r="BU52" s="9"/>
      <c r="BV52" s="52" t="s">
        <v>47</v>
      </c>
    </row>
    <row r="53" spans="1:74" s="52" customFormat="1" ht="15" customHeight="1">
      <c r="A53" s="52">
        <v>0</v>
      </c>
      <c r="B53" s="52" t="s">
        <v>15282</v>
      </c>
      <c r="C53" s="43" t="s">
        <v>2755</v>
      </c>
      <c r="D53" s="21" t="s">
        <v>100</v>
      </c>
      <c r="E53" s="9">
        <v>39863</v>
      </c>
      <c r="F53" s="44" t="s">
        <v>47</v>
      </c>
      <c r="G53" s="52">
        <v>2</v>
      </c>
      <c r="H53" s="52">
        <v>2009</v>
      </c>
      <c r="I53" s="52">
        <v>1</v>
      </c>
      <c r="J53" s="52">
        <v>1</v>
      </c>
      <c r="K53" s="52" t="s">
        <v>47</v>
      </c>
      <c r="L53" s="52" t="s">
        <v>47</v>
      </c>
      <c r="M53" s="52" t="s">
        <v>147</v>
      </c>
      <c r="N53" s="52" t="s">
        <v>47</v>
      </c>
      <c r="O53" s="52" t="s">
        <v>1619</v>
      </c>
      <c r="X53" s="52" t="s">
        <v>47</v>
      </c>
      <c r="Y53" s="52" t="s">
        <v>7940</v>
      </c>
      <c r="Z53" s="52" t="s">
        <v>7940</v>
      </c>
      <c r="AA53" s="52" t="s">
        <v>47</v>
      </c>
      <c r="AB53" s="52" t="s">
        <v>47</v>
      </c>
      <c r="AC53" s="52" t="s">
        <v>47</v>
      </c>
      <c r="AD53" s="52" t="s">
        <v>47</v>
      </c>
      <c r="AE53" s="52" t="s">
        <v>47</v>
      </c>
      <c r="AF53" s="52">
        <v>1</v>
      </c>
      <c r="AG53" s="52" t="s">
        <v>47</v>
      </c>
      <c r="AH53" s="52" t="s">
        <v>47</v>
      </c>
      <c r="AI53" s="52" t="s">
        <v>47</v>
      </c>
      <c r="AJ53" s="52" t="s">
        <v>47</v>
      </c>
      <c r="AK53" s="52" t="s">
        <v>47</v>
      </c>
      <c r="AL53" s="52" t="s">
        <v>47</v>
      </c>
      <c r="AM53" s="52" t="s">
        <v>47</v>
      </c>
      <c r="AN53" s="52" t="s">
        <v>47</v>
      </c>
      <c r="AO53" s="52" t="s">
        <v>47</v>
      </c>
      <c r="AP53" s="52" t="s">
        <v>47</v>
      </c>
      <c r="AQ53" s="52" t="s">
        <v>47</v>
      </c>
      <c r="AR53" s="52" t="s">
        <v>47</v>
      </c>
      <c r="AS53" s="52" t="s">
        <v>47</v>
      </c>
      <c r="AT53" s="52" t="s">
        <v>47</v>
      </c>
      <c r="AX53" s="52" t="s">
        <v>47</v>
      </c>
      <c r="AY53" s="52" t="s">
        <v>47</v>
      </c>
      <c r="AZ53" s="52" t="s">
        <v>47</v>
      </c>
      <c r="BA53" s="52" t="s">
        <v>47</v>
      </c>
      <c r="BB53" s="52" t="s">
        <v>47</v>
      </c>
      <c r="BC53" s="52" t="s">
        <v>47</v>
      </c>
      <c r="BD53" s="57" t="s">
        <v>47</v>
      </c>
      <c r="BE53" s="52" t="s">
        <v>47</v>
      </c>
      <c r="BF53" s="9" t="s">
        <v>47</v>
      </c>
      <c r="BG53" s="52" t="s">
        <v>47</v>
      </c>
      <c r="BH53" s="9" t="s">
        <v>47</v>
      </c>
      <c r="BI53" s="52" t="s">
        <v>47</v>
      </c>
      <c r="BJ53" s="9" t="s">
        <v>47</v>
      </c>
      <c r="BK53" s="52" t="s">
        <v>47</v>
      </c>
      <c r="BT53" s="52" t="s">
        <v>47</v>
      </c>
      <c r="BU53" s="9"/>
      <c r="BV53" s="52" t="s">
        <v>47</v>
      </c>
    </row>
    <row r="54" spans="1:74" s="52" customFormat="1" ht="15" customHeight="1">
      <c r="A54" s="52">
        <v>0</v>
      </c>
      <c r="B54" s="52" t="s">
        <v>3182</v>
      </c>
      <c r="C54" s="43" t="s">
        <v>4530</v>
      </c>
      <c r="D54" s="21" t="s">
        <v>238</v>
      </c>
      <c r="E54" s="9">
        <v>39863</v>
      </c>
      <c r="F54" s="44" t="s">
        <v>47</v>
      </c>
      <c r="G54" s="52">
        <v>2</v>
      </c>
      <c r="H54" s="52">
        <v>2009</v>
      </c>
      <c r="I54" s="52">
        <v>1</v>
      </c>
      <c r="J54" s="52">
        <v>1</v>
      </c>
      <c r="K54" s="52" t="s">
        <v>47</v>
      </c>
      <c r="L54" s="52" t="s">
        <v>47</v>
      </c>
      <c r="M54" s="52" t="s">
        <v>250</v>
      </c>
      <c r="N54" s="52" t="s">
        <v>47</v>
      </c>
      <c r="O54" s="52" t="s">
        <v>1619</v>
      </c>
      <c r="X54" s="52" t="s">
        <v>47</v>
      </c>
      <c r="Y54" s="52" t="s">
        <v>7940</v>
      </c>
      <c r="Z54" s="52" t="s">
        <v>7940</v>
      </c>
      <c r="AA54" s="52" t="s">
        <v>47</v>
      </c>
      <c r="AB54" s="52" t="s">
        <v>47</v>
      </c>
      <c r="AC54" s="52">
        <v>1</v>
      </c>
      <c r="AD54" s="52" t="s">
        <v>47</v>
      </c>
      <c r="AE54" s="52" t="s">
        <v>47</v>
      </c>
      <c r="AF54" s="52">
        <v>1</v>
      </c>
      <c r="AG54" s="52" t="s">
        <v>47</v>
      </c>
      <c r="AH54" s="52" t="s">
        <v>47</v>
      </c>
      <c r="AI54" s="52" t="s">
        <v>47</v>
      </c>
      <c r="AJ54" s="52" t="s">
        <v>47</v>
      </c>
      <c r="AK54" s="52" t="s">
        <v>47</v>
      </c>
      <c r="AL54" s="52" t="s">
        <v>47</v>
      </c>
      <c r="AM54" s="52" t="s">
        <v>47</v>
      </c>
      <c r="AN54" s="52" t="s">
        <v>47</v>
      </c>
      <c r="AO54" s="52" t="s">
        <v>47</v>
      </c>
      <c r="AP54" s="52" t="s">
        <v>47</v>
      </c>
      <c r="AQ54" s="52" t="s">
        <v>47</v>
      </c>
      <c r="AR54" s="52" t="s">
        <v>47</v>
      </c>
      <c r="AS54" s="52" t="s">
        <v>47</v>
      </c>
      <c r="AT54" s="52" t="s">
        <v>47</v>
      </c>
      <c r="AX54" s="52" t="s">
        <v>47</v>
      </c>
      <c r="AY54" s="52" t="s">
        <v>47</v>
      </c>
      <c r="AZ54" s="52" t="s">
        <v>47</v>
      </c>
      <c r="BA54" s="52" t="s">
        <v>47</v>
      </c>
      <c r="BB54" s="52" t="s">
        <v>47</v>
      </c>
      <c r="BC54" s="52" t="s">
        <v>47</v>
      </c>
      <c r="BD54" s="57" t="s">
        <v>47</v>
      </c>
      <c r="BE54" s="52" t="s">
        <v>47</v>
      </c>
      <c r="BF54" s="9" t="s">
        <v>47</v>
      </c>
      <c r="BG54" s="52" t="s">
        <v>47</v>
      </c>
      <c r="BH54" s="9" t="s">
        <v>47</v>
      </c>
      <c r="BI54" s="52" t="s">
        <v>47</v>
      </c>
      <c r="BJ54" s="9" t="s">
        <v>47</v>
      </c>
      <c r="BK54" s="52" t="s">
        <v>47</v>
      </c>
      <c r="BT54" s="52" t="s">
        <v>47</v>
      </c>
      <c r="BU54" s="9"/>
      <c r="BV54" s="52" t="s">
        <v>47</v>
      </c>
    </row>
    <row r="55" spans="1:74" s="52" customFormat="1" ht="15" customHeight="1">
      <c r="A55" s="52">
        <v>0</v>
      </c>
      <c r="B55" s="52" t="s">
        <v>15282</v>
      </c>
      <c r="C55" s="43" t="s">
        <v>2755</v>
      </c>
      <c r="D55" s="21" t="s">
        <v>100</v>
      </c>
      <c r="E55" s="9">
        <v>39864</v>
      </c>
      <c r="F55" s="44" t="s">
        <v>47</v>
      </c>
      <c r="G55" s="52">
        <v>2</v>
      </c>
      <c r="H55" s="52">
        <v>2009</v>
      </c>
      <c r="I55" s="52">
        <v>1</v>
      </c>
      <c r="J55" s="52">
        <v>1</v>
      </c>
      <c r="K55" s="52" t="s">
        <v>47</v>
      </c>
      <c r="L55" s="52" t="s">
        <v>47</v>
      </c>
      <c r="M55" s="52" t="s">
        <v>148</v>
      </c>
      <c r="N55" s="52" t="s">
        <v>47</v>
      </c>
      <c r="O55" s="52" t="s">
        <v>1619</v>
      </c>
      <c r="X55" s="52" t="s">
        <v>47</v>
      </c>
      <c r="Y55" s="52" t="s">
        <v>7940</v>
      </c>
      <c r="Z55" s="52" t="s">
        <v>7940</v>
      </c>
      <c r="AA55" s="52" t="s">
        <v>47</v>
      </c>
      <c r="AB55" s="52" t="s">
        <v>47</v>
      </c>
      <c r="AC55" s="52">
        <v>1</v>
      </c>
      <c r="AD55" s="52" t="s">
        <v>47</v>
      </c>
      <c r="AE55" s="52" t="s">
        <v>47</v>
      </c>
      <c r="AF55" s="52">
        <v>1</v>
      </c>
      <c r="AG55" s="52" t="s">
        <v>47</v>
      </c>
      <c r="AH55" s="52" t="s">
        <v>47</v>
      </c>
      <c r="AI55" s="52" t="s">
        <v>47</v>
      </c>
      <c r="AJ55" s="52" t="s">
        <v>47</v>
      </c>
      <c r="AK55" s="52" t="s">
        <v>47</v>
      </c>
      <c r="AL55" s="52" t="s">
        <v>47</v>
      </c>
      <c r="AM55" s="52" t="s">
        <v>47</v>
      </c>
      <c r="AN55" s="52" t="s">
        <v>47</v>
      </c>
      <c r="AO55" s="52" t="s">
        <v>47</v>
      </c>
      <c r="AP55" s="52" t="s">
        <v>47</v>
      </c>
      <c r="AQ55" s="52" t="s">
        <v>47</v>
      </c>
      <c r="AR55" s="52" t="s">
        <v>47</v>
      </c>
      <c r="AS55" s="52" t="s">
        <v>47</v>
      </c>
      <c r="AT55" s="52" t="s">
        <v>47</v>
      </c>
      <c r="AX55" s="52" t="s">
        <v>47</v>
      </c>
      <c r="AY55" s="52" t="s">
        <v>47</v>
      </c>
      <c r="AZ55" s="52" t="s">
        <v>47</v>
      </c>
      <c r="BA55" s="52" t="s">
        <v>47</v>
      </c>
      <c r="BB55" s="52" t="s">
        <v>47</v>
      </c>
      <c r="BC55" s="52" t="s">
        <v>47</v>
      </c>
      <c r="BD55" s="57" t="s">
        <v>47</v>
      </c>
      <c r="BE55" s="52" t="s">
        <v>47</v>
      </c>
      <c r="BF55" s="9" t="s">
        <v>47</v>
      </c>
      <c r="BG55" s="52" t="s">
        <v>47</v>
      </c>
      <c r="BH55" s="9" t="s">
        <v>47</v>
      </c>
      <c r="BI55" s="52" t="s">
        <v>47</v>
      </c>
      <c r="BJ55" s="9" t="s">
        <v>47</v>
      </c>
      <c r="BK55" s="52" t="s">
        <v>47</v>
      </c>
      <c r="BT55" s="52" t="s">
        <v>47</v>
      </c>
      <c r="BU55" s="9"/>
      <c r="BV55" s="52" t="s">
        <v>47</v>
      </c>
    </row>
    <row r="56" spans="1:74" s="52" customFormat="1" ht="15" customHeight="1">
      <c r="A56" s="52">
        <v>20110</v>
      </c>
      <c r="B56" s="52" t="s">
        <v>15282</v>
      </c>
      <c r="C56" s="43" t="s">
        <v>2755</v>
      </c>
      <c r="D56" s="21" t="s">
        <v>100</v>
      </c>
      <c r="E56" s="9">
        <v>39865</v>
      </c>
      <c r="F56" s="44" t="s">
        <v>47</v>
      </c>
      <c r="G56" s="52">
        <v>2</v>
      </c>
      <c r="H56" s="52">
        <v>2009</v>
      </c>
      <c r="I56" s="52">
        <v>1</v>
      </c>
      <c r="J56" s="52">
        <v>1</v>
      </c>
      <c r="K56" s="52" t="s">
        <v>47</v>
      </c>
      <c r="L56" s="52" t="s">
        <v>47</v>
      </c>
      <c r="M56" s="52" t="s">
        <v>117</v>
      </c>
      <c r="N56" s="52" t="s">
        <v>47</v>
      </c>
      <c r="O56" s="52" t="s">
        <v>372</v>
      </c>
      <c r="X56" s="52" t="s">
        <v>47</v>
      </c>
      <c r="Y56" s="52" t="s">
        <v>7940</v>
      </c>
      <c r="Z56" s="52" t="s">
        <v>7940</v>
      </c>
      <c r="AA56" s="52" t="s">
        <v>47</v>
      </c>
      <c r="AB56" s="52" t="s">
        <v>47</v>
      </c>
      <c r="AC56" s="52">
        <v>1</v>
      </c>
      <c r="AD56" s="52" t="s">
        <v>47</v>
      </c>
      <c r="AE56" s="52" t="s">
        <v>47</v>
      </c>
      <c r="AF56" s="52">
        <v>1</v>
      </c>
      <c r="AG56" s="52" t="s">
        <v>47</v>
      </c>
      <c r="AH56" s="52" t="s">
        <v>47</v>
      </c>
      <c r="AI56" s="52" t="s">
        <v>47</v>
      </c>
      <c r="AJ56" s="52" t="s">
        <v>47</v>
      </c>
      <c r="AK56" s="52" t="s">
        <v>47</v>
      </c>
      <c r="AL56" s="52" t="s">
        <v>47</v>
      </c>
      <c r="AM56" s="52" t="s">
        <v>47</v>
      </c>
      <c r="AN56" s="52" t="s">
        <v>47</v>
      </c>
      <c r="AO56" s="52">
        <v>1</v>
      </c>
      <c r="AP56" s="52" t="s">
        <v>47</v>
      </c>
      <c r="AQ56" s="52" t="s">
        <v>47</v>
      </c>
      <c r="AR56" s="52" t="s">
        <v>47</v>
      </c>
      <c r="AS56" s="52" t="s">
        <v>47</v>
      </c>
      <c r="AT56" s="52" t="s">
        <v>47</v>
      </c>
      <c r="AX56" s="52" t="s">
        <v>47</v>
      </c>
      <c r="AY56" s="52" t="s">
        <v>47</v>
      </c>
      <c r="AZ56" s="52" t="s">
        <v>47</v>
      </c>
      <c r="BA56" s="52" t="s">
        <v>47</v>
      </c>
      <c r="BB56" s="52" t="s">
        <v>47</v>
      </c>
      <c r="BC56" s="52">
        <v>1</v>
      </c>
      <c r="BD56" s="57">
        <v>39865</v>
      </c>
      <c r="BE56" s="52" t="s">
        <v>47</v>
      </c>
      <c r="BF56" s="9" t="s">
        <v>47</v>
      </c>
      <c r="BG56" s="52" t="s">
        <v>47</v>
      </c>
      <c r="BH56" s="9" t="s">
        <v>47</v>
      </c>
      <c r="BI56" s="52" t="s">
        <v>47</v>
      </c>
      <c r="BJ56" s="9" t="s">
        <v>47</v>
      </c>
      <c r="BK56" s="52" t="s">
        <v>47</v>
      </c>
      <c r="BT56" s="52" t="s">
        <v>47</v>
      </c>
      <c r="BU56" s="9"/>
      <c r="BV56" s="52" t="s">
        <v>47</v>
      </c>
    </row>
    <row r="57" spans="1:74" s="52" customFormat="1" ht="15" customHeight="1">
      <c r="A57" s="52">
        <v>0</v>
      </c>
      <c r="B57" s="52" t="s">
        <v>15282</v>
      </c>
      <c r="C57" s="43" t="s">
        <v>2755</v>
      </c>
      <c r="D57" s="21" t="s">
        <v>100</v>
      </c>
      <c r="E57" s="9">
        <v>39866</v>
      </c>
      <c r="F57" s="44" t="s">
        <v>47</v>
      </c>
      <c r="G57" s="52">
        <v>2</v>
      </c>
      <c r="H57" s="52">
        <v>2009</v>
      </c>
      <c r="I57" s="52">
        <v>1</v>
      </c>
      <c r="J57" s="52" t="s">
        <v>47</v>
      </c>
      <c r="K57" s="52">
        <v>1</v>
      </c>
      <c r="L57" s="52" t="s">
        <v>47</v>
      </c>
      <c r="M57" s="52" t="s">
        <v>149</v>
      </c>
      <c r="N57" s="52" t="s">
        <v>47</v>
      </c>
      <c r="O57" s="52" t="s">
        <v>1619</v>
      </c>
      <c r="X57" s="52" t="s">
        <v>47</v>
      </c>
      <c r="Y57" s="52" t="s">
        <v>7940</v>
      </c>
      <c r="Z57" s="52" t="s">
        <v>7940</v>
      </c>
      <c r="AA57" s="52" t="s">
        <v>47</v>
      </c>
      <c r="AB57" s="52" t="s">
        <v>47</v>
      </c>
      <c r="AC57" s="52" t="s">
        <v>47</v>
      </c>
      <c r="AD57" s="52" t="s">
        <v>47</v>
      </c>
      <c r="AE57" s="52" t="s">
        <v>47</v>
      </c>
      <c r="AF57" s="52">
        <v>1</v>
      </c>
      <c r="AG57" s="52" t="s">
        <v>47</v>
      </c>
      <c r="AH57" s="52" t="s">
        <v>47</v>
      </c>
      <c r="AI57" s="52" t="s">
        <v>47</v>
      </c>
      <c r="AJ57" s="52" t="s">
        <v>47</v>
      </c>
      <c r="AK57" s="52" t="s">
        <v>47</v>
      </c>
      <c r="AL57" s="52" t="s">
        <v>47</v>
      </c>
      <c r="AM57" s="52" t="s">
        <v>47</v>
      </c>
      <c r="AN57" s="52" t="s">
        <v>47</v>
      </c>
      <c r="AO57" s="52" t="s">
        <v>47</v>
      </c>
      <c r="AP57" s="52" t="s">
        <v>47</v>
      </c>
      <c r="AQ57" s="52" t="s">
        <v>47</v>
      </c>
      <c r="AR57" s="52" t="s">
        <v>47</v>
      </c>
      <c r="AS57" s="52" t="s">
        <v>47</v>
      </c>
      <c r="AT57" s="52" t="s">
        <v>47</v>
      </c>
      <c r="AX57" s="52" t="s">
        <v>47</v>
      </c>
      <c r="AY57" s="52" t="s">
        <v>47</v>
      </c>
      <c r="AZ57" s="52" t="s">
        <v>47</v>
      </c>
      <c r="BA57" s="52" t="s">
        <v>47</v>
      </c>
      <c r="BB57" s="52" t="s">
        <v>47</v>
      </c>
      <c r="BC57" s="52" t="s">
        <v>47</v>
      </c>
      <c r="BD57" s="57" t="s">
        <v>47</v>
      </c>
      <c r="BE57" s="52" t="s">
        <v>47</v>
      </c>
      <c r="BF57" s="9" t="s">
        <v>47</v>
      </c>
      <c r="BG57" s="52" t="s">
        <v>47</v>
      </c>
      <c r="BH57" s="9" t="s">
        <v>47</v>
      </c>
      <c r="BI57" s="52" t="s">
        <v>47</v>
      </c>
      <c r="BJ57" s="9" t="s">
        <v>47</v>
      </c>
      <c r="BK57" s="52" t="s">
        <v>47</v>
      </c>
      <c r="BT57" s="52" t="s">
        <v>47</v>
      </c>
      <c r="BU57" s="9"/>
      <c r="BV57" s="52" t="s">
        <v>150</v>
      </c>
    </row>
    <row r="58" spans="1:74" s="52" customFormat="1" ht="15" customHeight="1">
      <c r="A58" s="52">
        <v>0</v>
      </c>
      <c r="B58" s="52" t="s">
        <v>3182</v>
      </c>
      <c r="C58" s="43" t="s">
        <v>4530</v>
      </c>
      <c r="D58" s="21" t="s">
        <v>238</v>
      </c>
      <c r="E58" s="9">
        <v>39866</v>
      </c>
      <c r="F58" s="44" t="s">
        <v>47</v>
      </c>
      <c r="G58" s="52">
        <v>2</v>
      </c>
      <c r="H58" s="52">
        <v>2009</v>
      </c>
      <c r="I58" s="52">
        <v>1</v>
      </c>
      <c r="J58" s="52">
        <v>1</v>
      </c>
      <c r="K58" s="52" t="s">
        <v>47</v>
      </c>
      <c r="L58" s="52" t="s">
        <v>47</v>
      </c>
      <c r="M58" s="52" t="s">
        <v>251</v>
      </c>
      <c r="N58" s="52" t="s">
        <v>47</v>
      </c>
      <c r="O58" s="52" t="s">
        <v>1619</v>
      </c>
      <c r="X58" s="52" t="s">
        <v>47</v>
      </c>
      <c r="Y58" s="52" t="s">
        <v>7940</v>
      </c>
      <c r="Z58" s="52" t="s">
        <v>7940</v>
      </c>
      <c r="AA58" s="52" t="s">
        <v>47</v>
      </c>
      <c r="AB58" s="52" t="s">
        <v>47</v>
      </c>
      <c r="AC58" s="52">
        <v>1</v>
      </c>
      <c r="AD58" s="52" t="s">
        <v>47</v>
      </c>
      <c r="AE58" s="52" t="s">
        <v>47</v>
      </c>
      <c r="AF58" s="52" t="s">
        <v>47</v>
      </c>
      <c r="AG58" s="52">
        <v>1</v>
      </c>
      <c r="AH58" s="52" t="s">
        <v>47</v>
      </c>
      <c r="AI58" s="52" t="s">
        <v>47</v>
      </c>
      <c r="AJ58" s="52" t="s">
        <v>47</v>
      </c>
      <c r="AK58" s="52" t="s">
        <v>47</v>
      </c>
      <c r="AL58" s="52" t="s">
        <v>47</v>
      </c>
      <c r="AM58" s="52" t="s">
        <v>47</v>
      </c>
      <c r="AN58" s="52" t="s">
        <v>47</v>
      </c>
      <c r="AO58" s="52" t="s">
        <v>47</v>
      </c>
      <c r="AP58" s="52" t="s">
        <v>47</v>
      </c>
      <c r="AQ58" s="52" t="s">
        <v>47</v>
      </c>
      <c r="AR58" s="52" t="s">
        <v>47</v>
      </c>
      <c r="AS58" s="52" t="s">
        <v>47</v>
      </c>
      <c r="AT58" s="52" t="s">
        <v>47</v>
      </c>
      <c r="AX58" s="52" t="s">
        <v>47</v>
      </c>
      <c r="AY58" s="52" t="s">
        <v>47</v>
      </c>
      <c r="AZ58" s="52" t="s">
        <v>47</v>
      </c>
      <c r="BA58" s="52" t="s">
        <v>47</v>
      </c>
      <c r="BB58" s="52" t="s">
        <v>47</v>
      </c>
      <c r="BC58" s="52" t="s">
        <v>47</v>
      </c>
      <c r="BD58" s="57" t="s">
        <v>47</v>
      </c>
      <c r="BE58" s="52" t="s">
        <v>47</v>
      </c>
      <c r="BF58" s="9" t="s">
        <v>47</v>
      </c>
      <c r="BG58" s="52" t="s">
        <v>47</v>
      </c>
      <c r="BH58" s="9" t="s">
        <v>47</v>
      </c>
      <c r="BI58" s="52" t="s">
        <v>47</v>
      </c>
      <c r="BJ58" s="9" t="s">
        <v>47</v>
      </c>
      <c r="BK58" s="52" t="s">
        <v>47</v>
      </c>
      <c r="BT58" s="52" t="s">
        <v>47</v>
      </c>
      <c r="BU58" s="9"/>
      <c r="BV58" s="52" t="s">
        <v>47</v>
      </c>
    </row>
    <row r="59" spans="1:74" s="52" customFormat="1" ht="15" customHeight="1">
      <c r="A59" s="52">
        <v>70103</v>
      </c>
      <c r="B59" s="52" t="s">
        <v>3182</v>
      </c>
      <c r="C59" s="43" t="s">
        <v>4530</v>
      </c>
      <c r="D59" s="21" t="s">
        <v>238</v>
      </c>
      <c r="E59" s="9">
        <v>39866</v>
      </c>
      <c r="F59" s="44" t="s">
        <v>47</v>
      </c>
      <c r="G59" s="52">
        <v>2</v>
      </c>
      <c r="H59" s="52">
        <v>2009</v>
      </c>
      <c r="I59" s="52">
        <v>1</v>
      </c>
      <c r="J59" s="52">
        <v>1</v>
      </c>
      <c r="K59" s="52" t="s">
        <v>47</v>
      </c>
      <c r="L59" s="52" t="s">
        <v>47</v>
      </c>
      <c r="M59" s="52" t="s">
        <v>263</v>
      </c>
      <c r="N59" s="52" t="s">
        <v>167</v>
      </c>
      <c r="O59" s="52" t="s">
        <v>345</v>
      </c>
      <c r="X59" s="52" t="s">
        <v>47</v>
      </c>
      <c r="Y59" s="52" t="s">
        <v>7940</v>
      </c>
      <c r="Z59" s="52" t="s">
        <v>7940</v>
      </c>
      <c r="AA59" s="52" t="s">
        <v>47</v>
      </c>
      <c r="AB59" s="52" t="s">
        <v>47</v>
      </c>
      <c r="AC59" s="52">
        <v>1</v>
      </c>
      <c r="AD59" s="52" t="s">
        <v>47</v>
      </c>
      <c r="AE59" s="52" t="s">
        <v>47</v>
      </c>
      <c r="AF59" s="52">
        <v>1</v>
      </c>
      <c r="AG59" s="52" t="s">
        <v>47</v>
      </c>
      <c r="AH59" s="52" t="s">
        <v>47</v>
      </c>
      <c r="AI59" s="52" t="s">
        <v>47</v>
      </c>
      <c r="AJ59" s="52" t="s">
        <v>47</v>
      </c>
      <c r="AK59" s="52" t="s">
        <v>47</v>
      </c>
      <c r="AL59" s="52" t="s">
        <v>47</v>
      </c>
      <c r="AM59" s="52">
        <v>1</v>
      </c>
      <c r="AN59" s="52" t="s">
        <v>47</v>
      </c>
      <c r="AO59" s="52" t="s">
        <v>47</v>
      </c>
      <c r="AP59" s="52">
        <v>1</v>
      </c>
      <c r="AQ59" s="52" t="s">
        <v>47</v>
      </c>
      <c r="AR59" s="52" t="s">
        <v>47</v>
      </c>
      <c r="AS59" s="52">
        <v>1</v>
      </c>
      <c r="AT59" s="52" t="s">
        <v>47</v>
      </c>
      <c r="AX59" s="52">
        <v>1</v>
      </c>
      <c r="AY59" s="52" t="s">
        <v>47</v>
      </c>
      <c r="AZ59" s="52" t="s">
        <v>47</v>
      </c>
      <c r="BA59" s="52">
        <v>1</v>
      </c>
      <c r="BB59" s="52" t="s">
        <v>47</v>
      </c>
      <c r="BC59" s="52" t="s">
        <v>47</v>
      </c>
      <c r="BD59" s="57" t="s">
        <v>47</v>
      </c>
      <c r="BE59" s="52" t="s">
        <v>47</v>
      </c>
      <c r="BF59" s="9" t="s">
        <v>47</v>
      </c>
      <c r="BG59" s="52" t="s">
        <v>47</v>
      </c>
      <c r="BH59" s="9" t="s">
        <v>47</v>
      </c>
      <c r="BI59" s="52" t="s">
        <v>47</v>
      </c>
      <c r="BJ59" s="9" t="s">
        <v>47</v>
      </c>
      <c r="BK59" s="52" t="s">
        <v>47</v>
      </c>
      <c r="BT59" s="52" t="s">
        <v>47</v>
      </c>
      <c r="BU59" s="9"/>
      <c r="BV59" s="52" t="s">
        <v>264</v>
      </c>
    </row>
    <row r="60" spans="1:74" s="52" customFormat="1" ht="15" customHeight="1">
      <c r="A60" s="52">
        <v>0</v>
      </c>
      <c r="B60" s="52" t="s">
        <v>3182</v>
      </c>
      <c r="C60" s="43" t="s">
        <v>4530</v>
      </c>
      <c r="D60" s="21" t="s">
        <v>238</v>
      </c>
      <c r="E60" s="9">
        <v>39867</v>
      </c>
      <c r="F60" s="44" t="s">
        <v>47</v>
      </c>
      <c r="G60" s="52">
        <v>2</v>
      </c>
      <c r="H60" s="52">
        <v>2009</v>
      </c>
      <c r="I60" s="52">
        <v>1</v>
      </c>
      <c r="J60" s="52">
        <v>1</v>
      </c>
      <c r="K60" s="52" t="s">
        <v>47</v>
      </c>
      <c r="L60" s="52" t="s">
        <v>47</v>
      </c>
      <c r="M60" s="52" t="s">
        <v>252</v>
      </c>
      <c r="N60" s="52" t="s">
        <v>47</v>
      </c>
      <c r="O60" s="52" t="s">
        <v>1619</v>
      </c>
      <c r="X60" s="52" t="s">
        <v>47</v>
      </c>
      <c r="Y60" s="52" t="s">
        <v>7940</v>
      </c>
      <c r="Z60" s="52" t="s">
        <v>7940</v>
      </c>
      <c r="AA60" s="52" t="s">
        <v>47</v>
      </c>
      <c r="AB60" s="52" t="s">
        <v>47</v>
      </c>
      <c r="AC60" s="52" t="s">
        <v>47</v>
      </c>
      <c r="AD60" s="52" t="s">
        <v>47</v>
      </c>
      <c r="AE60" s="52" t="s">
        <v>47</v>
      </c>
      <c r="AF60" s="52">
        <v>1</v>
      </c>
      <c r="AG60" s="52" t="s">
        <v>47</v>
      </c>
      <c r="AH60" s="52" t="s">
        <v>47</v>
      </c>
      <c r="AI60" s="52" t="s">
        <v>47</v>
      </c>
      <c r="AJ60" s="52" t="s">
        <v>47</v>
      </c>
      <c r="AK60" s="52" t="s">
        <v>47</v>
      </c>
      <c r="AL60" s="52" t="s">
        <v>47</v>
      </c>
      <c r="AM60" s="52" t="s">
        <v>47</v>
      </c>
      <c r="AN60" s="52" t="s">
        <v>47</v>
      </c>
      <c r="AO60" s="52" t="s">
        <v>47</v>
      </c>
      <c r="AP60" s="52" t="s">
        <v>47</v>
      </c>
      <c r="AQ60" s="52" t="s">
        <v>47</v>
      </c>
      <c r="AR60" s="52" t="s">
        <v>47</v>
      </c>
      <c r="AS60" s="52" t="s">
        <v>47</v>
      </c>
      <c r="AT60" s="52" t="s">
        <v>47</v>
      </c>
      <c r="AX60" s="52" t="s">
        <v>47</v>
      </c>
      <c r="AY60" s="52" t="s">
        <v>47</v>
      </c>
      <c r="AZ60" s="52" t="s">
        <v>47</v>
      </c>
      <c r="BA60" s="52" t="s">
        <v>47</v>
      </c>
      <c r="BB60" s="52" t="s">
        <v>47</v>
      </c>
      <c r="BC60" s="52" t="s">
        <v>47</v>
      </c>
      <c r="BD60" s="57" t="s">
        <v>47</v>
      </c>
      <c r="BE60" s="52" t="s">
        <v>47</v>
      </c>
      <c r="BF60" s="9" t="s">
        <v>47</v>
      </c>
      <c r="BG60" s="52" t="s">
        <v>47</v>
      </c>
      <c r="BH60" s="9" t="s">
        <v>47</v>
      </c>
      <c r="BI60" s="52" t="s">
        <v>47</v>
      </c>
      <c r="BJ60" s="9" t="s">
        <v>47</v>
      </c>
      <c r="BK60" s="52" t="s">
        <v>47</v>
      </c>
      <c r="BT60" s="52" t="s">
        <v>47</v>
      </c>
      <c r="BU60" s="9"/>
      <c r="BV60" s="52" t="s">
        <v>47</v>
      </c>
    </row>
    <row r="61" spans="1:74" s="52" customFormat="1" ht="15" customHeight="1">
      <c r="A61" s="52">
        <v>0</v>
      </c>
      <c r="B61" s="52" t="s">
        <v>3182</v>
      </c>
      <c r="C61" s="43" t="s">
        <v>4530</v>
      </c>
      <c r="D61" s="21" t="s">
        <v>238</v>
      </c>
      <c r="E61" s="9">
        <v>39867</v>
      </c>
      <c r="F61" s="44" t="s">
        <v>47</v>
      </c>
      <c r="G61" s="52">
        <v>2</v>
      </c>
      <c r="H61" s="52">
        <v>2009</v>
      </c>
      <c r="I61" s="52">
        <v>1</v>
      </c>
      <c r="J61" s="52">
        <v>1</v>
      </c>
      <c r="K61" s="52" t="s">
        <v>47</v>
      </c>
      <c r="L61" s="52" t="s">
        <v>47</v>
      </c>
      <c r="M61" s="52" t="s">
        <v>253</v>
      </c>
      <c r="N61" s="52" t="s">
        <v>47</v>
      </c>
      <c r="O61" s="52" t="s">
        <v>1619</v>
      </c>
      <c r="X61" s="52" t="s">
        <v>47</v>
      </c>
      <c r="Y61" s="52" t="s">
        <v>7940</v>
      </c>
      <c r="Z61" s="52" t="s">
        <v>7940</v>
      </c>
      <c r="AA61" s="52" t="s">
        <v>47</v>
      </c>
      <c r="AB61" s="52" t="s">
        <v>47</v>
      </c>
      <c r="AC61" s="52">
        <v>1</v>
      </c>
      <c r="AD61" s="52" t="s">
        <v>47</v>
      </c>
      <c r="AE61" s="52" t="s">
        <v>47</v>
      </c>
      <c r="AF61" s="52">
        <v>1</v>
      </c>
      <c r="AG61" s="52" t="s">
        <v>47</v>
      </c>
      <c r="AH61" s="52" t="s">
        <v>47</v>
      </c>
      <c r="AI61" s="52" t="s">
        <v>47</v>
      </c>
      <c r="AJ61" s="52" t="s">
        <v>47</v>
      </c>
      <c r="AK61" s="52" t="s">
        <v>47</v>
      </c>
      <c r="AL61" s="52" t="s">
        <v>47</v>
      </c>
      <c r="AM61" s="52" t="s">
        <v>47</v>
      </c>
      <c r="AN61" s="52" t="s">
        <v>47</v>
      </c>
      <c r="AO61" s="52" t="s">
        <v>47</v>
      </c>
      <c r="AP61" s="52" t="s">
        <v>47</v>
      </c>
      <c r="AQ61" s="52" t="s">
        <v>47</v>
      </c>
      <c r="AR61" s="52" t="s">
        <v>47</v>
      </c>
      <c r="AS61" s="52" t="s">
        <v>47</v>
      </c>
      <c r="AT61" s="52" t="s">
        <v>47</v>
      </c>
      <c r="AX61" s="52" t="s">
        <v>47</v>
      </c>
      <c r="AY61" s="52" t="s">
        <v>47</v>
      </c>
      <c r="AZ61" s="52" t="s">
        <v>47</v>
      </c>
      <c r="BA61" s="52" t="s">
        <v>47</v>
      </c>
      <c r="BB61" s="52" t="s">
        <v>47</v>
      </c>
      <c r="BC61" s="52" t="s">
        <v>47</v>
      </c>
      <c r="BD61" s="57" t="s">
        <v>47</v>
      </c>
      <c r="BE61" s="52" t="s">
        <v>47</v>
      </c>
      <c r="BF61" s="9" t="s">
        <v>47</v>
      </c>
      <c r="BG61" s="52" t="s">
        <v>47</v>
      </c>
      <c r="BH61" s="9" t="s">
        <v>47</v>
      </c>
      <c r="BI61" s="52" t="s">
        <v>47</v>
      </c>
      <c r="BJ61" s="9" t="s">
        <v>47</v>
      </c>
      <c r="BK61" s="52" t="s">
        <v>47</v>
      </c>
      <c r="BT61" s="52" t="s">
        <v>47</v>
      </c>
      <c r="BU61" s="9"/>
      <c r="BV61" s="52" t="s">
        <v>47</v>
      </c>
    </row>
    <row r="62" spans="1:74" s="52" customFormat="1" ht="15" customHeight="1">
      <c r="A62" s="52">
        <v>80105</v>
      </c>
      <c r="B62" s="52" t="s">
        <v>3182</v>
      </c>
      <c r="C62" s="43" t="s">
        <v>4530</v>
      </c>
      <c r="D62" s="21" t="s">
        <v>238</v>
      </c>
      <c r="E62" s="9">
        <v>39868</v>
      </c>
      <c r="F62" s="44" t="s">
        <v>47</v>
      </c>
      <c r="G62" s="52">
        <v>2</v>
      </c>
      <c r="H62" s="52">
        <v>2009</v>
      </c>
      <c r="I62" s="52">
        <v>1</v>
      </c>
      <c r="J62" s="52">
        <v>1</v>
      </c>
      <c r="K62" s="52" t="s">
        <v>47</v>
      </c>
      <c r="L62" s="52" t="s">
        <v>47</v>
      </c>
      <c r="M62" s="52" t="s">
        <v>276</v>
      </c>
      <c r="N62" s="52" t="s">
        <v>47</v>
      </c>
      <c r="O62" s="52" t="s">
        <v>15403</v>
      </c>
      <c r="X62" s="52" t="s">
        <v>47</v>
      </c>
      <c r="Y62" s="52" t="s">
        <v>7940</v>
      </c>
      <c r="Z62" s="52" t="s">
        <v>7940</v>
      </c>
      <c r="AA62" s="52" t="s">
        <v>47</v>
      </c>
      <c r="AB62" s="52" t="s">
        <v>47</v>
      </c>
      <c r="AC62" s="52">
        <v>1</v>
      </c>
      <c r="AD62" s="52" t="s">
        <v>47</v>
      </c>
      <c r="AE62" s="52" t="s">
        <v>47</v>
      </c>
      <c r="AF62" s="52" t="s">
        <v>47</v>
      </c>
      <c r="AG62" s="52" t="s">
        <v>47</v>
      </c>
      <c r="AH62" s="52" t="s">
        <v>47</v>
      </c>
      <c r="AI62" s="52" t="s">
        <v>47</v>
      </c>
      <c r="AJ62" s="52" t="s">
        <v>47</v>
      </c>
      <c r="AK62" s="52" t="s">
        <v>47</v>
      </c>
      <c r="AL62" s="52" t="s">
        <v>47</v>
      </c>
      <c r="AM62" s="52">
        <v>1</v>
      </c>
      <c r="AN62" s="52" t="s">
        <v>47</v>
      </c>
      <c r="AO62" s="52" t="s">
        <v>47</v>
      </c>
      <c r="AP62" s="52">
        <v>1</v>
      </c>
      <c r="AQ62" s="52" t="s">
        <v>47</v>
      </c>
      <c r="AR62" s="52" t="s">
        <v>47</v>
      </c>
      <c r="AS62" s="52">
        <v>1</v>
      </c>
      <c r="AT62" s="52" t="s">
        <v>47</v>
      </c>
      <c r="AX62" s="52" t="s">
        <v>47</v>
      </c>
      <c r="AY62" s="52" t="s">
        <v>47</v>
      </c>
      <c r="AZ62" s="52" t="s">
        <v>47</v>
      </c>
      <c r="BA62" s="52" t="s">
        <v>47</v>
      </c>
      <c r="BB62" s="52" t="s">
        <v>47</v>
      </c>
      <c r="BC62" s="52">
        <v>1</v>
      </c>
      <c r="BD62" s="57">
        <v>39868</v>
      </c>
      <c r="BE62" s="52" t="s">
        <v>47</v>
      </c>
      <c r="BF62" s="9" t="s">
        <v>47</v>
      </c>
      <c r="BG62" s="52" t="s">
        <v>47</v>
      </c>
      <c r="BH62" s="9" t="s">
        <v>47</v>
      </c>
      <c r="BI62" s="52" t="s">
        <v>47</v>
      </c>
      <c r="BJ62" s="9" t="s">
        <v>47</v>
      </c>
      <c r="BK62" s="52" t="s">
        <v>125</v>
      </c>
      <c r="BT62" s="52" t="s">
        <v>47</v>
      </c>
      <c r="BU62" s="9"/>
      <c r="BV62" s="52" t="s">
        <v>277</v>
      </c>
    </row>
    <row r="63" spans="1:74" s="52" customFormat="1" ht="15" customHeight="1">
      <c r="A63" s="52">
        <v>0</v>
      </c>
      <c r="B63" s="52" t="s">
        <v>3182</v>
      </c>
      <c r="C63" s="43" t="s">
        <v>4530</v>
      </c>
      <c r="D63" s="21" t="s">
        <v>238</v>
      </c>
      <c r="E63" s="9">
        <v>39870</v>
      </c>
      <c r="F63" s="44" t="s">
        <v>47</v>
      </c>
      <c r="G63" s="52">
        <v>2</v>
      </c>
      <c r="H63" s="52">
        <v>2009</v>
      </c>
      <c r="I63" s="52">
        <v>1</v>
      </c>
      <c r="J63" s="52">
        <v>1</v>
      </c>
      <c r="K63" s="52" t="s">
        <v>47</v>
      </c>
      <c r="L63" s="52" t="s">
        <v>47</v>
      </c>
      <c r="M63" s="52" t="s">
        <v>254</v>
      </c>
      <c r="N63" s="52" t="s">
        <v>47</v>
      </c>
      <c r="O63" s="52" t="s">
        <v>1619</v>
      </c>
      <c r="X63" s="52" t="s">
        <v>47</v>
      </c>
      <c r="Y63" s="52" t="s">
        <v>7940</v>
      </c>
      <c r="Z63" s="52" t="s">
        <v>7940</v>
      </c>
      <c r="AA63" s="52" t="s">
        <v>47</v>
      </c>
      <c r="AB63" s="52" t="s">
        <v>47</v>
      </c>
      <c r="AC63" s="52">
        <v>1</v>
      </c>
      <c r="AD63" s="52" t="s">
        <v>47</v>
      </c>
      <c r="AE63" s="52" t="s">
        <v>47</v>
      </c>
      <c r="AF63" s="52" t="s">
        <v>47</v>
      </c>
      <c r="AH63" s="52" t="s">
        <v>47</v>
      </c>
      <c r="AI63" s="52" t="s">
        <v>47</v>
      </c>
      <c r="AJ63" s="52" t="s">
        <v>47</v>
      </c>
      <c r="AK63" s="52" t="s">
        <v>47</v>
      </c>
      <c r="AL63" s="52" t="s">
        <v>47</v>
      </c>
      <c r="AM63" s="52" t="s">
        <v>47</v>
      </c>
      <c r="AN63" s="52" t="s">
        <v>47</v>
      </c>
      <c r="AO63" s="52" t="s">
        <v>47</v>
      </c>
      <c r="AP63" s="52" t="s">
        <v>47</v>
      </c>
      <c r="AQ63" s="52" t="s">
        <v>47</v>
      </c>
      <c r="AR63" s="52" t="s">
        <v>47</v>
      </c>
      <c r="AS63" s="52" t="s">
        <v>47</v>
      </c>
      <c r="AT63" s="52" t="s">
        <v>47</v>
      </c>
      <c r="AX63" s="52" t="s">
        <v>47</v>
      </c>
      <c r="AY63" s="52" t="s">
        <v>47</v>
      </c>
      <c r="AZ63" s="52" t="s">
        <v>47</v>
      </c>
      <c r="BA63" s="52" t="s">
        <v>47</v>
      </c>
      <c r="BB63" s="52" t="s">
        <v>47</v>
      </c>
      <c r="BC63" s="52" t="s">
        <v>47</v>
      </c>
      <c r="BD63" s="57" t="s">
        <v>47</v>
      </c>
      <c r="BE63" s="52" t="s">
        <v>47</v>
      </c>
      <c r="BF63" s="9" t="s">
        <v>47</v>
      </c>
      <c r="BG63" s="52" t="s">
        <v>47</v>
      </c>
      <c r="BH63" s="9" t="s">
        <v>47</v>
      </c>
      <c r="BI63" s="52" t="s">
        <v>47</v>
      </c>
      <c r="BJ63" s="9" t="s">
        <v>47</v>
      </c>
      <c r="BK63" s="52" t="s">
        <v>47</v>
      </c>
      <c r="BT63" s="52" t="s">
        <v>47</v>
      </c>
      <c r="BU63" s="9"/>
      <c r="BV63" s="52" t="s">
        <v>47</v>
      </c>
    </row>
    <row r="64" spans="1:74" s="52" customFormat="1" ht="15" customHeight="1">
      <c r="A64" s="52">
        <v>150109</v>
      </c>
      <c r="B64" s="52" t="s">
        <v>3182</v>
      </c>
      <c r="C64" s="43" t="s">
        <v>4530</v>
      </c>
      <c r="D64" s="21" t="s">
        <v>238</v>
      </c>
      <c r="E64" s="9">
        <v>39882</v>
      </c>
      <c r="F64" s="44" t="s">
        <v>47</v>
      </c>
      <c r="G64" s="52">
        <v>3</v>
      </c>
      <c r="H64" s="52">
        <v>2009</v>
      </c>
      <c r="I64" s="52">
        <v>1</v>
      </c>
      <c r="J64" s="52">
        <v>1</v>
      </c>
      <c r="K64" s="52" t="s">
        <v>47</v>
      </c>
      <c r="L64" s="52" t="s">
        <v>47</v>
      </c>
      <c r="M64" s="52" t="s">
        <v>239</v>
      </c>
      <c r="N64" s="52" t="s">
        <v>47</v>
      </c>
      <c r="O64" s="52" t="s">
        <v>8608</v>
      </c>
      <c r="P64" s="52">
        <v>-8235972</v>
      </c>
      <c r="T64" s="52">
        <v>-4539749</v>
      </c>
      <c r="X64" s="52" t="s">
        <v>1153</v>
      </c>
      <c r="Y64" s="52" t="s">
        <v>7940</v>
      </c>
      <c r="Z64" s="52" t="s">
        <v>7940</v>
      </c>
      <c r="AA64" s="52" t="s">
        <v>47</v>
      </c>
      <c r="AB64" s="52" t="s">
        <v>47</v>
      </c>
      <c r="AC64" s="52">
        <v>1</v>
      </c>
      <c r="AD64" s="52" t="s">
        <v>47</v>
      </c>
      <c r="AE64" s="52" t="s">
        <v>47</v>
      </c>
      <c r="AF64" s="52">
        <v>1</v>
      </c>
      <c r="AG64" s="52" t="s">
        <v>47</v>
      </c>
      <c r="AH64" s="52" t="s">
        <v>47</v>
      </c>
      <c r="AI64" s="52" t="s">
        <v>47</v>
      </c>
      <c r="AJ64" s="52" t="s">
        <v>47</v>
      </c>
      <c r="AK64" s="52" t="s">
        <v>47</v>
      </c>
      <c r="AL64" s="52" t="s">
        <v>47</v>
      </c>
      <c r="AM64" s="52">
        <v>1</v>
      </c>
      <c r="AN64" s="52" t="s">
        <v>47</v>
      </c>
      <c r="AO64" s="52" t="s">
        <v>47</v>
      </c>
      <c r="AP64" s="52">
        <v>1</v>
      </c>
      <c r="AQ64" s="52" t="s">
        <v>47</v>
      </c>
      <c r="AR64" s="52" t="s">
        <v>47</v>
      </c>
      <c r="AS64" s="52">
        <v>1</v>
      </c>
      <c r="AT64" s="52" t="s">
        <v>47</v>
      </c>
      <c r="AX64" s="52">
        <v>1</v>
      </c>
      <c r="AY64" s="52" t="s">
        <v>47</v>
      </c>
      <c r="AZ64" s="52" t="s">
        <v>47</v>
      </c>
      <c r="BA64" s="52">
        <v>1</v>
      </c>
      <c r="BB64" s="52" t="s">
        <v>47</v>
      </c>
      <c r="BC64" s="52" t="s">
        <v>47</v>
      </c>
      <c r="BD64" s="57" t="s">
        <v>47</v>
      </c>
      <c r="BE64" s="52" t="s">
        <v>47</v>
      </c>
      <c r="BF64" s="9" t="s">
        <v>47</v>
      </c>
      <c r="BG64" s="52">
        <v>1</v>
      </c>
      <c r="BH64" s="9">
        <v>39882</v>
      </c>
      <c r="BI64" s="52" t="s">
        <v>47</v>
      </c>
      <c r="BJ64" s="9" t="s">
        <v>47</v>
      </c>
      <c r="BK64" s="52" t="s">
        <v>47</v>
      </c>
      <c r="BT64" s="52" t="s">
        <v>47</v>
      </c>
      <c r="BU64" s="9"/>
      <c r="BV64" s="52" t="s">
        <v>47</v>
      </c>
    </row>
    <row r="65" spans="1:74" s="52" customFormat="1" ht="15" customHeight="1">
      <c r="A65" s="52">
        <v>80106</v>
      </c>
      <c r="B65" s="52" t="s">
        <v>15282</v>
      </c>
      <c r="C65" s="43" t="s">
        <v>2755</v>
      </c>
      <c r="D65" s="21" t="s">
        <v>100</v>
      </c>
      <c r="E65" s="9">
        <v>39888</v>
      </c>
      <c r="F65" s="44" t="s">
        <v>47</v>
      </c>
      <c r="G65" s="52">
        <v>3</v>
      </c>
      <c r="H65" s="52">
        <v>2009</v>
      </c>
      <c r="I65" s="52">
        <v>1</v>
      </c>
      <c r="J65" s="52" t="s">
        <v>47</v>
      </c>
      <c r="K65" s="52">
        <v>1</v>
      </c>
      <c r="L65" s="52" t="s">
        <v>47</v>
      </c>
      <c r="M65" s="52" t="s">
        <v>168</v>
      </c>
      <c r="N65" s="52" t="s">
        <v>169</v>
      </c>
      <c r="O65" s="52" t="s">
        <v>15403</v>
      </c>
      <c r="X65" s="52" t="s">
        <v>47</v>
      </c>
      <c r="Y65" s="52" t="s">
        <v>7940</v>
      </c>
      <c r="Z65" s="52" t="s">
        <v>7940</v>
      </c>
      <c r="AA65" s="52">
        <v>1</v>
      </c>
      <c r="AB65" s="52" t="s">
        <v>47</v>
      </c>
      <c r="AC65" s="52" t="s">
        <v>47</v>
      </c>
      <c r="AD65" s="52" t="s">
        <v>47</v>
      </c>
      <c r="AE65" s="52" t="s">
        <v>47</v>
      </c>
      <c r="AF65" s="52" t="s">
        <v>47</v>
      </c>
      <c r="AG65" s="52" t="s">
        <v>47</v>
      </c>
      <c r="AH65" s="52" t="s">
        <v>47</v>
      </c>
      <c r="AI65" s="52" t="s">
        <v>47</v>
      </c>
      <c r="AJ65" s="52" t="s">
        <v>47</v>
      </c>
      <c r="AK65" s="52" t="s">
        <v>47</v>
      </c>
      <c r="AL65" s="52" t="s">
        <v>47</v>
      </c>
      <c r="AM65" s="52">
        <v>1</v>
      </c>
      <c r="AN65" s="52" t="s">
        <v>47</v>
      </c>
      <c r="AO65" s="52" t="s">
        <v>47</v>
      </c>
      <c r="AP65" s="52">
        <v>1</v>
      </c>
      <c r="AQ65" s="52" t="s">
        <v>47</v>
      </c>
      <c r="AR65" s="52" t="s">
        <v>47</v>
      </c>
      <c r="AS65" s="52">
        <v>1</v>
      </c>
      <c r="AT65" s="52" t="s">
        <v>47</v>
      </c>
      <c r="AX65" s="52" t="s">
        <v>47</v>
      </c>
      <c r="AY65" s="52" t="s">
        <v>47</v>
      </c>
      <c r="AZ65" s="52" t="s">
        <v>47</v>
      </c>
      <c r="BA65" s="52" t="s">
        <v>47</v>
      </c>
      <c r="BB65" s="52" t="s">
        <v>47</v>
      </c>
      <c r="BC65" s="52" t="s">
        <v>47</v>
      </c>
      <c r="BD65" s="57" t="s">
        <v>47</v>
      </c>
      <c r="BE65" s="52">
        <v>1</v>
      </c>
      <c r="BF65" s="9">
        <v>39888</v>
      </c>
      <c r="BG65" s="52" t="s">
        <v>47</v>
      </c>
      <c r="BH65" s="9" t="s">
        <v>47</v>
      </c>
      <c r="BI65" s="52" t="s">
        <v>47</v>
      </c>
      <c r="BJ65" s="9" t="s">
        <v>47</v>
      </c>
      <c r="BK65" s="52" t="s">
        <v>170</v>
      </c>
      <c r="BT65" s="52" t="s">
        <v>47</v>
      </c>
      <c r="BU65" s="9"/>
      <c r="BV65" s="52" t="s">
        <v>171</v>
      </c>
    </row>
    <row r="66" spans="1:74" s="52" customFormat="1" ht="15" customHeight="1">
      <c r="A66" s="52">
        <v>80107</v>
      </c>
      <c r="B66" s="52" t="s">
        <v>3139</v>
      </c>
      <c r="C66" s="43" t="s">
        <v>3198</v>
      </c>
      <c r="D66" s="21" t="s">
        <v>356</v>
      </c>
      <c r="E66" s="9">
        <v>39892</v>
      </c>
      <c r="F66" s="44" t="s">
        <v>47</v>
      </c>
      <c r="G66" s="52">
        <v>3</v>
      </c>
      <c r="H66" s="52">
        <v>2009</v>
      </c>
      <c r="I66" s="52">
        <v>1</v>
      </c>
      <c r="J66" s="52">
        <v>1</v>
      </c>
      <c r="K66" s="52" t="s">
        <v>47</v>
      </c>
      <c r="L66" s="52" t="s">
        <v>47</v>
      </c>
      <c r="M66" s="52" t="s">
        <v>363</v>
      </c>
      <c r="N66" s="52" t="s">
        <v>47</v>
      </c>
      <c r="O66" s="52" t="s">
        <v>15403</v>
      </c>
      <c r="X66" s="52" t="s">
        <v>47</v>
      </c>
      <c r="Z66" s="52" t="s">
        <v>7940</v>
      </c>
      <c r="AA66" s="52" t="s">
        <v>47</v>
      </c>
      <c r="AB66" s="52">
        <v>1</v>
      </c>
      <c r="AC66" s="52" t="s">
        <v>47</v>
      </c>
      <c r="AD66" s="52">
        <v>1</v>
      </c>
      <c r="AE66" s="52" t="s">
        <v>47</v>
      </c>
      <c r="AF66" s="52" t="s">
        <v>47</v>
      </c>
      <c r="AG66" s="52" t="s">
        <v>47</v>
      </c>
      <c r="AH66" s="52" t="s">
        <v>47</v>
      </c>
      <c r="AI66" s="52" t="s">
        <v>47</v>
      </c>
      <c r="AJ66" s="52" t="s">
        <v>47</v>
      </c>
      <c r="AK66" s="52" t="s">
        <v>47</v>
      </c>
      <c r="AL66" s="52" t="s">
        <v>47</v>
      </c>
      <c r="AM66" s="52" t="s">
        <v>47</v>
      </c>
      <c r="AN66" s="52" t="s">
        <v>47</v>
      </c>
      <c r="AO66" s="52">
        <v>1</v>
      </c>
      <c r="AP66" s="52" t="s">
        <v>47</v>
      </c>
      <c r="AQ66" s="52" t="s">
        <v>47</v>
      </c>
      <c r="AR66" s="52">
        <v>1</v>
      </c>
      <c r="AS66" s="52" t="s">
        <v>47</v>
      </c>
      <c r="AT66" s="52" t="s">
        <v>364</v>
      </c>
      <c r="AX66" s="52" t="s">
        <v>47</v>
      </c>
      <c r="AY66" s="52" t="s">
        <v>47</v>
      </c>
      <c r="AZ66" s="52" t="s">
        <v>47</v>
      </c>
      <c r="BA66" s="52" t="s">
        <v>47</v>
      </c>
      <c r="BB66" s="52" t="s">
        <v>47</v>
      </c>
      <c r="BC66" s="52">
        <v>1</v>
      </c>
      <c r="BD66" s="57">
        <v>39898</v>
      </c>
      <c r="BE66" s="52" t="s">
        <v>47</v>
      </c>
      <c r="BF66" s="9" t="s">
        <v>47</v>
      </c>
      <c r="BG66" s="52" t="s">
        <v>47</v>
      </c>
      <c r="BH66" s="9" t="s">
        <v>47</v>
      </c>
      <c r="BI66" s="52" t="s">
        <v>47</v>
      </c>
      <c r="BJ66" s="9" t="s">
        <v>47</v>
      </c>
      <c r="BK66" s="52" t="s">
        <v>365</v>
      </c>
      <c r="BT66" s="52" t="s">
        <v>47</v>
      </c>
      <c r="BU66" s="9"/>
      <c r="BV66" s="52" t="s">
        <v>366</v>
      </c>
    </row>
    <row r="67" spans="1:74" s="52" customFormat="1" ht="15" customHeight="1">
      <c r="A67" s="52">
        <v>100008</v>
      </c>
      <c r="B67" s="52" t="s">
        <v>4554</v>
      </c>
      <c r="C67" s="43" t="s">
        <v>4455</v>
      </c>
      <c r="D67" s="21" t="s">
        <v>78</v>
      </c>
      <c r="E67" s="9">
        <v>39897</v>
      </c>
      <c r="F67" s="44"/>
      <c r="G67" s="52">
        <v>3</v>
      </c>
      <c r="H67" s="52">
        <v>2009</v>
      </c>
      <c r="I67" s="52">
        <v>1</v>
      </c>
      <c r="J67" s="52" t="s">
        <v>47</v>
      </c>
      <c r="K67" s="52">
        <v>1</v>
      </c>
      <c r="L67" s="52" t="s">
        <v>47</v>
      </c>
      <c r="M67" s="52" t="s">
        <v>63</v>
      </c>
      <c r="N67" s="52" t="s">
        <v>64</v>
      </c>
      <c r="O67" s="52" t="s">
        <v>8604</v>
      </c>
      <c r="P67" s="52">
        <v>671677</v>
      </c>
      <c r="T67" s="52">
        <v>5406568</v>
      </c>
      <c r="X67" s="52" t="s">
        <v>1153</v>
      </c>
      <c r="Y67" s="52" t="s">
        <v>7940</v>
      </c>
      <c r="Z67" s="52" t="s">
        <v>7940</v>
      </c>
      <c r="AA67" s="52" t="s">
        <v>47</v>
      </c>
      <c r="AB67" s="52" t="s">
        <v>47</v>
      </c>
      <c r="AC67" s="52">
        <v>1</v>
      </c>
      <c r="AD67" s="52" t="s">
        <v>47</v>
      </c>
      <c r="AE67" s="52" t="s">
        <v>47</v>
      </c>
      <c r="AF67" s="52" t="s">
        <v>47</v>
      </c>
      <c r="AG67" s="52" t="s">
        <v>47</v>
      </c>
      <c r="AH67" s="52" t="s">
        <v>47</v>
      </c>
      <c r="AI67" s="52" t="s">
        <v>47</v>
      </c>
      <c r="AJ67" s="52" t="s">
        <v>47</v>
      </c>
      <c r="AK67" s="52" t="s">
        <v>47</v>
      </c>
      <c r="AL67" s="52" t="s">
        <v>47</v>
      </c>
      <c r="AM67" s="52" t="s">
        <v>47</v>
      </c>
      <c r="AN67" s="52" t="s">
        <v>47</v>
      </c>
      <c r="AO67" s="52" t="s">
        <v>47</v>
      </c>
      <c r="AP67" s="52" t="s">
        <v>47</v>
      </c>
      <c r="AQ67" s="52" t="s">
        <v>47</v>
      </c>
      <c r="AR67" s="52" t="s">
        <v>47</v>
      </c>
      <c r="AS67" s="52" t="s">
        <v>47</v>
      </c>
      <c r="AT67" s="52" t="s">
        <v>47</v>
      </c>
      <c r="AX67" s="52" t="s">
        <v>47</v>
      </c>
      <c r="AY67" s="52" t="s">
        <v>47</v>
      </c>
      <c r="AZ67" s="52" t="s">
        <v>47</v>
      </c>
      <c r="BA67" s="52" t="s">
        <v>47</v>
      </c>
      <c r="BB67" s="52" t="s">
        <v>47</v>
      </c>
      <c r="BC67" s="52" t="s">
        <v>47</v>
      </c>
      <c r="BD67" s="57" t="s">
        <v>47</v>
      </c>
      <c r="BE67" s="52" t="s">
        <v>47</v>
      </c>
      <c r="BF67" s="9" t="s">
        <v>47</v>
      </c>
      <c r="BG67" s="52" t="s">
        <v>47</v>
      </c>
      <c r="BH67" s="9" t="s">
        <v>47</v>
      </c>
      <c r="BI67" s="52" t="s">
        <v>47</v>
      </c>
      <c r="BJ67" s="9" t="s">
        <v>47</v>
      </c>
      <c r="BK67" s="52" t="s">
        <v>47</v>
      </c>
      <c r="BT67" s="52" t="s">
        <v>47</v>
      </c>
      <c r="BU67" s="9"/>
      <c r="BV67" s="52" t="s">
        <v>79</v>
      </c>
    </row>
    <row r="68" spans="1:74" s="52" customFormat="1" ht="15" customHeight="1">
      <c r="A68" s="52">
        <v>20111</v>
      </c>
      <c r="B68" s="52" t="s">
        <v>15282</v>
      </c>
      <c r="C68" s="43" t="s">
        <v>2755</v>
      </c>
      <c r="D68" s="21" t="s">
        <v>100</v>
      </c>
      <c r="E68" s="9">
        <v>39898</v>
      </c>
      <c r="F68" s="44" t="s">
        <v>47</v>
      </c>
      <c r="G68" s="52">
        <v>3</v>
      </c>
      <c r="H68" s="52">
        <v>2009</v>
      </c>
      <c r="I68" s="52">
        <v>1</v>
      </c>
      <c r="J68" s="52">
        <v>1</v>
      </c>
      <c r="K68" s="52" t="s">
        <v>47</v>
      </c>
      <c r="L68" s="52" t="s">
        <v>47</v>
      </c>
      <c r="M68" s="52" t="s">
        <v>118</v>
      </c>
      <c r="N68" s="52" t="s">
        <v>47</v>
      </c>
      <c r="O68" s="52" t="s">
        <v>372</v>
      </c>
      <c r="X68" s="52" t="s">
        <v>47</v>
      </c>
      <c r="Y68" s="52" t="s">
        <v>7940</v>
      </c>
      <c r="Z68" s="52" t="s">
        <v>7940</v>
      </c>
      <c r="AA68" s="52" t="s">
        <v>47</v>
      </c>
      <c r="AB68" s="52" t="s">
        <v>47</v>
      </c>
      <c r="AC68" s="52">
        <v>1</v>
      </c>
      <c r="AD68" s="52" t="s">
        <v>47</v>
      </c>
      <c r="AE68" s="52" t="s">
        <v>47</v>
      </c>
      <c r="AF68" s="52">
        <v>1</v>
      </c>
      <c r="AG68" s="52" t="s">
        <v>47</v>
      </c>
      <c r="AH68" s="52" t="s">
        <v>47</v>
      </c>
      <c r="AI68" s="52" t="s">
        <v>47</v>
      </c>
      <c r="AJ68" s="52" t="s">
        <v>47</v>
      </c>
      <c r="AK68" s="52" t="s">
        <v>47</v>
      </c>
      <c r="AL68" s="52" t="s">
        <v>47</v>
      </c>
      <c r="AM68" s="52">
        <v>1</v>
      </c>
      <c r="AN68" s="52" t="s">
        <v>47</v>
      </c>
      <c r="AO68" s="52" t="s">
        <v>47</v>
      </c>
      <c r="AP68" s="52">
        <v>1</v>
      </c>
      <c r="AQ68" s="52" t="s">
        <v>47</v>
      </c>
      <c r="AR68" s="52" t="s">
        <v>47</v>
      </c>
      <c r="AS68" s="52">
        <v>1</v>
      </c>
      <c r="AT68" s="52" t="s">
        <v>47</v>
      </c>
      <c r="AX68" s="52" t="s">
        <v>47</v>
      </c>
      <c r="AY68" s="52" t="s">
        <v>47</v>
      </c>
      <c r="AZ68" s="52" t="s">
        <v>47</v>
      </c>
      <c r="BA68" s="52" t="s">
        <v>47</v>
      </c>
      <c r="BB68" s="52" t="s">
        <v>47</v>
      </c>
      <c r="BC68" s="52">
        <v>1</v>
      </c>
      <c r="BD68" s="57">
        <v>43550</v>
      </c>
      <c r="BE68" s="52" t="s">
        <v>47</v>
      </c>
      <c r="BF68" s="9" t="s">
        <v>47</v>
      </c>
      <c r="BG68" s="52" t="s">
        <v>47</v>
      </c>
      <c r="BH68" s="9" t="s">
        <v>47</v>
      </c>
      <c r="BI68" s="52" t="s">
        <v>47</v>
      </c>
      <c r="BJ68" s="9" t="s">
        <v>47</v>
      </c>
      <c r="BK68" s="52" t="s">
        <v>39</v>
      </c>
      <c r="BT68" s="52" t="s">
        <v>47</v>
      </c>
      <c r="BU68" s="9"/>
      <c r="BV68" s="52" t="s">
        <v>47</v>
      </c>
    </row>
    <row r="69" spans="1:74" s="52" customFormat="1" ht="15" customHeight="1">
      <c r="A69" s="52">
        <v>80108</v>
      </c>
      <c r="B69" s="52" t="s">
        <v>3182</v>
      </c>
      <c r="C69" s="43" t="s">
        <v>3228</v>
      </c>
      <c r="D69" s="21" t="s">
        <v>318</v>
      </c>
      <c r="E69" s="9">
        <v>39898</v>
      </c>
      <c r="F69" s="44" t="s">
        <v>47</v>
      </c>
      <c r="G69" s="52">
        <v>3</v>
      </c>
      <c r="H69" s="52">
        <v>2009</v>
      </c>
      <c r="I69" s="52">
        <v>1</v>
      </c>
      <c r="J69" s="52">
        <v>1</v>
      </c>
      <c r="K69" s="52" t="s">
        <v>47</v>
      </c>
      <c r="L69" s="52" t="s">
        <v>47</v>
      </c>
      <c r="M69" s="52" t="s">
        <v>331</v>
      </c>
      <c r="N69" s="52" t="s">
        <v>47</v>
      </c>
      <c r="O69" s="52" t="s">
        <v>15403</v>
      </c>
      <c r="X69" s="52" t="s">
        <v>47</v>
      </c>
      <c r="Y69" s="52" t="s">
        <v>7940</v>
      </c>
      <c r="Z69" s="52" t="s">
        <v>7940</v>
      </c>
      <c r="AA69" s="52" t="s">
        <v>47</v>
      </c>
      <c r="AB69" s="52" t="s">
        <v>47</v>
      </c>
      <c r="AC69" s="52">
        <v>1</v>
      </c>
      <c r="AD69" s="52">
        <v>1</v>
      </c>
      <c r="AE69" s="52" t="s">
        <v>47</v>
      </c>
      <c r="AF69" s="52" t="s">
        <v>47</v>
      </c>
      <c r="AG69" s="52" t="s">
        <v>47</v>
      </c>
      <c r="AH69" s="52" t="s">
        <v>47</v>
      </c>
      <c r="AI69" s="52" t="s">
        <v>47</v>
      </c>
      <c r="AJ69" s="52" t="s">
        <v>47</v>
      </c>
      <c r="AK69" s="52" t="s">
        <v>47</v>
      </c>
      <c r="AL69" s="52" t="s">
        <v>47</v>
      </c>
      <c r="AM69" s="52" t="s">
        <v>47</v>
      </c>
      <c r="AN69" s="52" t="s">
        <v>47</v>
      </c>
      <c r="AO69" s="52">
        <v>1</v>
      </c>
      <c r="AP69" s="52" t="s">
        <v>47</v>
      </c>
      <c r="AQ69" s="52" t="s">
        <v>332</v>
      </c>
      <c r="AR69" s="52" t="s">
        <v>47</v>
      </c>
      <c r="AS69" s="52" t="s">
        <v>47</v>
      </c>
      <c r="AT69" s="52" t="s">
        <v>47</v>
      </c>
      <c r="AX69" s="52" t="s">
        <v>47</v>
      </c>
      <c r="AY69" s="52" t="s">
        <v>47</v>
      </c>
      <c r="AZ69" s="52" t="s">
        <v>47</v>
      </c>
      <c r="BA69" s="52" t="s">
        <v>47</v>
      </c>
      <c r="BB69" s="52" t="s">
        <v>47</v>
      </c>
      <c r="BC69" s="52">
        <v>1</v>
      </c>
      <c r="BD69" s="57">
        <v>39898</v>
      </c>
      <c r="BE69" s="52" t="s">
        <v>47</v>
      </c>
      <c r="BF69" s="9" t="s">
        <v>47</v>
      </c>
      <c r="BG69" s="52" t="s">
        <v>47</v>
      </c>
      <c r="BH69" s="9" t="s">
        <v>47</v>
      </c>
      <c r="BI69" s="52" t="s">
        <v>47</v>
      </c>
      <c r="BJ69" s="9" t="s">
        <v>47</v>
      </c>
      <c r="BK69" s="52" t="s">
        <v>333</v>
      </c>
      <c r="BT69" s="52" t="s">
        <v>47</v>
      </c>
      <c r="BU69" s="9"/>
      <c r="BV69" s="52" t="s">
        <v>334</v>
      </c>
    </row>
    <row r="70" spans="1:74" s="52" customFormat="1" ht="15" customHeight="1">
      <c r="A70" s="52">
        <v>80109</v>
      </c>
      <c r="B70" s="52" t="s">
        <v>15282</v>
      </c>
      <c r="C70" s="43" t="s">
        <v>2755</v>
      </c>
      <c r="D70" s="21" t="s">
        <v>100</v>
      </c>
      <c r="E70" s="9">
        <v>39903</v>
      </c>
      <c r="F70" s="44" t="s">
        <v>47</v>
      </c>
      <c r="G70" s="52">
        <v>3</v>
      </c>
      <c r="H70" s="52">
        <v>2009</v>
      </c>
      <c r="I70" s="52">
        <v>1</v>
      </c>
      <c r="J70" s="52">
        <v>1</v>
      </c>
      <c r="K70" s="52" t="s">
        <v>47</v>
      </c>
      <c r="L70" s="52" t="s">
        <v>47</v>
      </c>
      <c r="M70" s="52" t="s">
        <v>172</v>
      </c>
      <c r="N70" s="52" t="s">
        <v>169</v>
      </c>
      <c r="O70" s="52" t="s">
        <v>15403</v>
      </c>
      <c r="X70" s="52" t="s">
        <v>47</v>
      </c>
      <c r="Y70" s="52" t="s">
        <v>7940</v>
      </c>
      <c r="Z70" s="52" t="s">
        <v>7940</v>
      </c>
      <c r="AA70" s="52" t="s">
        <v>47</v>
      </c>
      <c r="AB70" s="52" t="s">
        <v>47</v>
      </c>
      <c r="AC70" s="52">
        <v>1</v>
      </c>
      <c r="AD70" s="52" t="s">
        <v>47</v>
      </c>
      <c r="AE70" s="52">
        <v>1</v>
      </c>
      <c r="AF70" s="52" t="s">
        <v>47</v>
      </c>
      <c r="AG70" s="52" t="s">
        <v>47</v>
      </c>
      <c r="AH70" s="52" t="s">
        <v>47</v>
      </c>
      <c r="AI70" s="52" t="s">
        <v>47</v>
      </c>
      <c r="AJ70" s="52">
        <v>1</v>
      </c>
      <c r="AK70" s="52" t="s">
        <v>47</v>
      </c>
      <c r="AL70" s="52" t="s">
        <v>47</v>
      </c>
      <c r="AM70" s="52" t="s">
        <v>47</v>
      </c>
      <c r="AN70" s="52" t="s">
        <v>47</v>
      </c>
      <c r="AO70" s="52">
        <v>1</v>
      </c>
      <c r="AP70" s="52" t="s">
        <v>47</v>
      </c>
      <c r="AQ70" s="52" t="s">
        <v>47</v>
      </c>
      <c r="AR70" s="52" t="s">
        <v>47</v>
      </c>
      <c r="AS70" s="52" t="s">
        <v>47</v>
      </c>
      <c r="AT70" s="52" t="s">
        <v>47</v>
      </c>
      <c r="AX70" s="52" t="s">
        <v>47</v>
      </c>
      <c r="AY70" s="52" t="s">
        <v>47</v>
      </c>
      <c r="AZ70" s="52">
        <v>1</v>
      </c>
      <c r="BA70" s="52" t="s">
        <v>47</v>
      </c>
      <c r="BB70" s="52" t="s">
        <v>47</v>
      </c>
      <c r="BC70" s="52" t="s">
        <v>47</v>
      </c>
      <c r="BD70" s="57" t="s">
        <v>47</v>
      </c>
      <c r="BE70" s="52" t="s">
        <v>47</v>
      </c>
      <c r="BF70" s="9" t="s">
        <v>47</v>
      </c>
      <c r="BG70" s="52" t="s">
        <v>47</v>
      </c>
      <c r="BH70" s="9" t="s">
        <v>47</v>
      </c>
      <c r="BI70" s="52" t="s">
        <v>47</v>
      </c>
      <c r="BJ70" s="9" t="s">
        <v>47</v>
      </c>
      <c r="BK70" s="52" t="s">
        <v>173</v>
      </c>
      <c r="BT70" s="52" t="s">
        <v>47</v>
      </c>
      <c r="BU70" s="9"/>
      <c r="BV70" s="52" t="s">
        <v>174</v>
      </c>
    </row>
    <row r="71" spans="1:74" s="52" customFormat="1" ht="15" customHeight="1">
      <c r="A71" s="52">
        <v>70104</v>
      </c>
      <c r="B71" s="52" t="s">
        <v>3182</v>
      </c>
      <c r="C71" s="43" t="s">
        <v>4530</v>
      </c>
      <c r="D71" s="21" t="s">
        <v>238</v>
      </c>
      <c r="E71" s="9">
        <v>39905</v>
      </c>
      <c r="F71" s="44" t="s">
        <v>47</v>
      </c>
      <c r="G71" s="52">
        <v>4</v>
      </c>
      <c r="H71" s="52">
        <v>2009</v>
      </c>
      <c r="I71" s="52">
        <v>6</v>
      </c>
      <c r="J71" s="52" t="s">
        <v>47</v>
      </c>
      <c r="K71" s="52">
        <v>6</v>
      </c>
      <c r="L71" s="52" t="s">
        <v>47</v>
      </c>
      <c r="M71" s="52" t="s">
        <v>265</v>
      </c>
      <c r="N71" s="52" t="s">
        <v>47</v>
      </c>
      <c r="O71" s="52" t="s">
        <v>345</v>
      </c>
      <c r="X71" s="52" t="s">
        <v>47</v>
      </c>
      <c r="Y71" s="52" t="s">
        <v>7940</v>
      </c>
      <c r="Z71" s="52" t="s">
        <v>7940</v>
      </c>
      <c r="AA71" s="52" t="s">
        <v>47</v>
      </c>
      <c r="AB71" s="52" t="s">
        <v>47</v>
      </c>
      <c r="AC71" s="52">
        <v>1</v>
      </c>
      <c r="AD71" s="52" t="s">
        <v>47</v>
      </c>
      <c r="AE71" s="52" t="s">
        <v>47</v>
      </c>
      <c r="AF71" s="52">
        <v>1</v>
      </c>
      <c r="AG71" s="52" t="s">
        <v>47</v>
      </c>
      <c r="AH71" s="52" t="s">
        <v>47</v>
      </c>
      <c r="AI71" s="52" t="s">
        <v>47</v>
      </c>
      <c r="AJ71" s="52" t="s">
        <v>47</v>
      </c>
      <c r="AK71" s="52" t="s">
        <v>47</v>
      </c>
      <c r="AL71" s="52" t="s">
        <v>47</v>
      </c>
      <c r="AM71" s="52" t="s">
        <v>47</v>
      </c>
      <c r="AN71" s="52" t="s">
        <v>47</v>
      </c>
      <c r="AO71" s="52" t="s">
        <v>47</v>
      </c>
      <c r="AP71" s="52" t="s">
        <v>47</v>
      </c>
      <c r="AQ71" s="52" t="s">
        <v>47</v>
      </c>
      <c r="AR71" s="52" t="s">
        <v>47</v>
      </c>
      <c r="AS71" s="52" t="s">
        <v>47</v>
      </c>
      <c r="AT71" s="52" t="s">
        <v>47</v>
      </c>
      <c r="AX71" s="52" t="s">
        <v>47</v>
      </c>
      <c r="AY71" s="52" t="s">
        <v>47</v>
      </c>
      <c r="AZ71" s="52" t="s">
        <v>47</v>
      </c>
      <c r="BA71" s="52" t="s">
        <v>47</v>
      </c>
      <c r="BB71" s="52" t="s">
        <v>47</v>
      </c>
      <c r="BC71" s="52" t="s">
        <v>47</v>
      </c>
      <c r="BD71" s="57" t="s">
        <v>47</v>
      </c>
      <c r="BE71" s="52" t="s">
        <v>47</v>
      </c>
      <c r="BF71" s="9" t="s">
        <v>47</v>
      </c>
      <c r="BG71" s="52" t="s">
        <v>47</v>
      </c>
      <c r="BH71" s="9" t="s">
        <v>47</v>
      </c>
      <c r="BI71" s="52">
        <v>1</v>
      </c>
      <c r="BJ71" s="9" t="s">
        <v>47</v>
      </c>
      <c r="BK71" s="52" t="s">
        <v>266</v>
      </c>
      <c r="BT71" s="52" t="s">
        <v>47</v>
      </c>
      <c r="BU71" s="9"/>
      <c r="BV71" s="52" t="s">
        <v>47</v>
      </c>
    </row>
    <row r="72" spans="1:74" s="52" customFormat="1" ht="15" customHeight="1">
      <c r="A72" s="52">
        <v>70105</v>
      </c>
      <c r="B72" s="52" t="s">
        <v>3182</v>
      </c>
      <c r="C72" s="43" t="s">
        <v>3228</v>
      </c>
      <c r="D72" s="21" t="s">
        <v>318</v>
      </c>
      <c r="E72" s="9">
        <v>39905</v>
      </c>
      <c r="F72" s="44" t="s">
        <v>47</v>
      </c>
      <c r="G72" s="52">
        <v>4</v>
      </c>
      <c r="H72" s="52">
        <v>2009</v>
      </c>
      <c r="I72" s="52">
        <v>5</v>
      </c>
      <c r="J72" s="52" t="s">
        <v>47</v>
      </c>
      <c r="K72" s="52">
        <v>5</v>
      </c>
      <c r="L72" s="52" t="s">
        <v>47</v>
      </c>
      <c r="M72" s="52" t="s">
        <v>265</v>
      </c>
      <c r="N72" s="52" t="s">
        <v>47</v>
      </c>
      <c r="O72" s="52" t="s">
        <v>345</v>
      </c>
      <c r="X72" s="52" t="s">
        <v>47</v>
      </c>
      <c r="Y72" s="52" t="s">
        <v>7940</v>
      </c>
      <c r="Z72" s="52" t="s">
        <v>7940</v>
      </c>
      <c r="AA72" s="52" t="s">
        <v>47</v>
      </c>
      <c r="AB72" s="52" t="s">
        <v>47</v>
      </c>
      <c r="AC72" s="52">
        <v>1</v>
      </c>
      <c r="AD72" s="52" t="s">
        <v>47</v>
      </c>
      <c r="AE72" s="52" t="s">
        <v>47</v>
      </c>
      <c r="AF72" s="52">
        <v>1</v>
      </c>
      <c r="AG72" s="52" t="s">
        <v>47</v>
      </c>
      <c r="AH72" s="52" t="s">
        <v>47</v>
      </c>
      <c r="AI72" s="52" t="s">
        <v>47</v>
      </c>
      <c r="AJ72" s="52" t="s">
        <v>47</v>
      </c>
      <c r="AK72" s="52" t="s">
        <v>47</v>
      </c>
      <c r="AL72" s="52" t="s">
        <v>47</v>
      </c>
      <c r="AM72" s="52" t="s">
        <v>47</v>
      </c>
      <c r="AN72" s="52" t="s">
        <v>47</v>
      </c>
      <c r="AO72" s="52" t="s">
        <v>47</v>
      </c>
      <c r="AP72" s="52" t="s">
        <v>47</v>
      </c>
      <c r="AQ72" s="52" t="s">
        <v>47</v>
      </c>
      <c r="AR72" s="52" t="s">
        <v>47</v>
      </c>
      <c r="AS72" s="52" t="s">
        <v>47</v>
      </c>
      <c r="AT72" s="52" t="s">
        <v>47</v>
      </c>
      <c r="AX72" s="52" t="s">
        <v>47</v>
      </c>
      <c r="AY72" s="52" t="s">
        <v>47</v>
      </c>
      <c r="AZ72" s="52" t="s">
        <v>47</v>
      </c>
      <c r="BA72" s="52" t="s">
        <v>47</v>
      </c>
      <c r="BB72" s="52" t="s">
        <v>47</v>
      </c>
      <c r="BC72" s="52" t="s">
        <v>47</v>
      </c>
      <c r="BD72" s="57" t="s">
        <v>47</v>
      </c>
      <c r="BE72" s="52" t="s">
        <v>47</v>
      </c>
      <c r="BF72" s="9" t="s">
        <v>47</v>
      </c>
      <c r="BG72" s="52" t="s">
        <v>47</v>
      </c>
      <c r="BH72" s="9" t="s">
        <v>47</v>
      </c>
      <c r="BI72" s="52" t="s">
        <v>47</v>
      </c>
      <c r="BJ72" s="9" t="s">
        <v>47</v>
      </c>
      <c r="BK72" s="52" t="s">
        <v>266</v>
      </c>
      <c r="BT72" s="52" t="s">
        <v>47</v>
      </c>
      <c r="BU72" s="9"/>
      <c r="BV72" s="52" t="s">
        <v>47</v>
      </c>
    </row>
    <row r="73" spans="1:74" s="52" customFormat="1" ht="15" customHeight="1">
      <c r="A73" s="52">
        <v>80110</v>
      </c>
      <c r="B73" s="52" t="s">
        <v>3139</v>
      </c>
      <c r="C73" s="43" t="s">
        <v>3140</v>
      </c>
      <c r="D73" s="21" t="s">
        <v>3141</v>
      </c>
      <c r="E73" s="9">
        <v>39906</v>
      </c>
      <c r="F73" s="44" t="s">
        <v>47</v>
      </c>
      <c r="G73" s="52">
        <v>4</v>
      </c>
      <c r="H73" s="52">
        <v>2009</v>
      </c>
      <c r="I73" s="52">
        <v>1</v>
      </c>
      <c r="J73" s="52">
        <v>1</v>
      </c>
      <c r="K73" s="52" t="s">
        <v>47</v>
      </c>
      <c r="L73" s="52" t="s">
        <v>47</v>
      </c>
      <c r="M73" s="52" t="s">
        <v>370</v>
      </c>
      <c r="N73" s="52" t="s">
        <v>371</v>
      </c>
      <c r="O73" s="52" t="s">
        <v>15403</v>
      </c>
      <c r="X73" s="52" t="s">
        <v>47</v>
      </c>
      <c r="Z73" s="52" t="s">
        <v>7940</v>
      </c>
      <c r="AA73" s="52" t="s">
        <v>47</v>
      </c>
      <c r="AB73" s="52">
        <v>1</v>
      </c>
      <c r="AC73" s="52" t="s">
        <v>47</v>
      </c>
      <c r="AD73" s="52" t="s">
        <v>47</v>
      </c>
      <c r="AE73" s="52" t="s">
        <v>47</v>
      </c>
      <c r="AF73" s="52">
        <v>1</v>
      </c>
      <c r="AG73" s="52" t="s">
        <v>47</v>
      </c>
      <c r="AH73" s="52" t="s">
        <v>47</v>
      </c>
      <c r="AI73" s="52" t="s">
        <v>47</v>
      </c>
      <c r="AJ73" s="52" t="s">
        <v>47</v>
      </c>
      <c r="AK73" s="52" t="s">
        <v>47</v>
      </c>
      <c r="AL73" s="52" t="s">
        <v>47</v>
      </c>
      <c r="AM73" s="52">
        <v>1</v>
      </c>
      <c r="AN73" s="52" t="s">
        <v>47</v>
      </c>
      <c r="AO73" s="52" t="s">
        <v>47</v>
      </c>
      <c r="AP73" s="52">
        <v>1</v>
      </c>
      <c r="AQ73" s="52" t="s">
        <v>47</v>
      </c>
      <c r="AR73" s="52" t="s">
        <v>47</v>
      </c>
      <c r="AS73" s="52">
        <v>1</v>
      </c>
      <c r="AT73" s="52" t="s">
        <v>47</v>
      </c>
      <c r="AX73" s="52" t="s">
        <v>47</v>
      </c>
      <c r="AY73" s="52" t="s">
        <v>47</v>
      </c>
      <c r="AZ73" s="52" t="s">
        <v>47</v>
      </c>
      <c r="BA73" s="52" t="s">
        <v>47</v>
      </c>
      <c r="BB73" s="52" t="s">
        <v>47</v>
      </c>
      <c r="BC73" s="52">
        <v>1</v>
      </c>
      <c r="BD73" s="57">
        <v>39906</v>
      </c>
      <c r="BE73" s="52" t="s">
        <v>47</v>
      </c>
      <c r="BF73" s="9" t="s">
        <v>47</v>
      </c>
      <c r="BG73" s="52" t="s">
        <v>47</v>
      </c>
      <c r="BH73" s="9" t="s">
        <v>47</v>
      </c>
      <c r="BI73" s="52" t="s">
        <v>47</v>
      </c>
      <c r="BJ73" s="9" t="s">
        <v>47</v>
      </c>
      <c r="BK73" s="52" t="s">
        <v>372</v>
      </c>
      <c r="BT73" s="52" t="s">
        <v>47</v>
      </c>
      <c r="BU73" s="9"/>
      <c r="BV73" s="52" t="s">
        <v>373</v>
      </c>
    </row>
    <row r="74" spans="1:74" s="52" customFormat="1" ht="15" customHeight="1">
      <c r="A74" s="52">
        <v>70106</v>
      </c>
      <c r="B74" s="52" t="s">
        <v>15282</v>
      </c>
      <c r="C74" s="43" t="s">
        <v>2755</v>
      </c>
      <c r="D74" s="21" t="s">
        <v>100</v>
      </c>
      <c r="E74" s="9">
        <v>39909</v>
      </c>
      <c r="F74" s="44" t="s">
        <v>47</v>
      </c>
      <c r="G74" s="52">
        <v>4</v>
      </c>
      <c r="H74" s="52">
        <v>2009</v>
      </c>
      <c r="I74" s="52">
        <v>1</v>
      </c>
      <c r="J74" s="52" t="s">
        <v>47</v>
      </c>
      <c r="K74" s="52">
        <v>1</v>
      </c>
      <c r="L74" s="52" t="s">
        <v>47</v>
      </c>
      <c r="M74" s="52" t="s">
        <v>166</v>
      </c>
      <c r="N74" s="52" t="s">
        <v>47</v>
      </c>
      <c r="O74" s="52" t="s">
        <v>345</v>
      </c>
      <c r="X74" s="52" t="s">
        <v>47</v>
      </c>
      <c r="Y74" s="52" t="s">
        <v>7940</v>
      </c>
      <c r="Z74" s="52" t="s">
        <v>7940</v>
      </c>
      <c r="AA74" s="52" t="s">
        <v>47</v>
      </c>
      <c r="AB74" s="52" t="s">
        <v>47</v>
      </c>
      <c r="AC74" s="52" t="s">
        <v>47</v>
      </c>
      <c r="AD74" s="52" t="s">
        <v>47</v>
      </c>
      <c r="AE74" s="52" t="s">
        <v>47</v>
      </c>
      <c r="AF74" s="52">
        <v>1</v>
      </c>
      <c r="AG74" s="52" t="s">
        <v>47</v>
      </c>
      <c r="AH74" s="52" t="s">
        <v>47</v>
      </c>
      <c r="AI74" s="52" t="s">
        <v>47</v>
      </c>
      <c r="AJ74" s="52" t="s">
        <v>47</v>
      </c>
      <c r="AK74" s="52" t="s">
        <v>47</v>
      </c>
      <c r="AL74" s="52" t="s">
        <v>47</v>
      </c>
      <c r="AM74" s="52">
        <v>1</v>
      </c>
      <c r="AN74" s="52" t="s">
        <v>47</v>
      </c>
      <c r="AO74" s="52" t="s">
        <v>47</v>
      </c>
      <c r="AP74" s="52">
        <v>1</v>
      </c>
      <c r="AQ74" s="52" t="s">
        <v>47</v>
      </c>
      <c r="AR74" s="52" t="s">
        <v>47</v>
      </c>
      <c r="AS74" s="52">
        <v>1</v>
      </c>
      <c r="AT74" s="52" t="s">
        <v>47</v>
      </c>
      <c r="AX74" s="52" t="s">
        <v>47</v>
      </c>
      <c r="AY74" s="52" t="s">
        <v>47</v>
      </c>
      <c r="AZ74" s="52" t="s">
        <v>47</v>
      </c>
      <c r="BA74" s="52" t="s">
        <v>47</v>
      </c>
      <c r="BB74" s="52" t="s">
        <v>47</v>
      </c>
      <c r="BC74" s="52" t="s">
        <v>47</v>
      </c>
      <c r="BD74" s="57" t="s">
        <v>47</v>
      </c>
      <c r="BE74" s="52">
        <v>1</v>
      </c>
      <c r="BF74" s="9" t="s">
        <v>47</v>
      </c>
      <c r="BG74" s="52" t="s">
        <v>47</v>
      </c>
      <c r="BH74" s="9" t="s">
        <v>47</v>
      </c>
      <c r="BI74" s="52" t="s">
        <v>47</v>
      </c>
      <c r="BJ74" s="9" t="s">
        <v>47</v>
      </c>
      <c r="BK74" s="52" t="s">
        <v>76</v>
      </c>
      <c r="BT74" s="52" t="s">
        <v>47</v>
      </c>
      <c r="BU74" s="9"/>
      <c r="BV74" s="52" t="s">
        <v>47</v>
      </c>
    </row>
    <row r="75" spans="1:74" s="52" customFormat="1" ht="15" customHeight="1">
      <c r="A75" s="52">
        <v>80111</v>
      </c>
      <c r="B75" s="52" t="s">
        <v>3139</v>
      </c>
      <c r="C75" s="43" t="s">
        <v>3198</v>
      </c>
      <c r="D75" s="21" t="s">
        <v>356</v>
      </c>
      <c r="E75" s="9">
        <v>39912</v>
      </c>
      <c r="F75" s="44" t="s">
        <v>47</v>
      </c>
      <c r="G75" s="52">
        <v>4</v>
      </c>
      <c r="H75" s="52">
        <v>2009</v>
      </c>
      <c r="I75" s="52">
        <v>1</v>
      </c>
      <c r="J75" s="52">
        <v>1</v>
      </c>
      <c r="K75" s="52" t="s">
        <v>47</v>
      </c>
      <c r="L75" s="52" t="s">
        <v>47</v>
      </c>
      <c r="M75" s="52" t="s">
        <v>263</v>
      </c>
      <c r="N75" s="52" t="s">
        <v>167</v>
      </c>
      <c r="O75" s="52" t="s">
        <v>345</v>
      </c>
      <c r="X75" s="52" t="s">
        <v>47</v>
      </c>
      <c r="Z75" s="52" t="s">
        <v>7940</v>
      </c>
      <c r="AA75" s="52">
        <v>1</v>
      </c>
      <c r="AB75" s="52" t="s">
        <v>47</v>
      </c>
      <c r="AC75" s="52" t="s">
        <v>47</v>
      </c>
      <c r="AD75" s="52" t="s">
        <v>47</v>
      </c>
      <c r="AE75" s="52" t="s">
        <v>47</v>
      </c>
      <c r="AF75" s="52">
        <v>1</v>
      </c>
      <c r="AG75" s="52" t="s">
        <v>47</v>
      </c>
      <c r="AH75" s="52" t="s">
        <v>47</v>
      </c>
      <c r="AI75" s="52" t="s">
        <v>47</v>
      </c>
      <c r="AJ75" s="52" t="s">
        <v>47</v>
      </c>
      <c r="AK75" s="52" t="s">
        <v>47</v>
      </c>
      <c r="AL75" s="52" t="s">
        <v>47</v>
      </c>
      <c r="AM75" s="52" t="s">
        <v>47</v>
      </c>
      <c r="AN75" s="52" t="s">
        <v>47</v>
      </c>
      <c r="AO75" s="52">
        <v>1</v>
      </c>
      <c r="AP75" s="52" t="s">
        <v>47</v>
      </c>
      <c r="AQ75" s="52" t="s">
        <v>360</v>
      </c>
      <c r="AR75" s="52" t="s">
        <v>47</v>
      </c>
      <c r="AS75" s="52" t="s">
        <v>47</v>
      </c>
      <c r="AT75" s="52" t="s">
        <v>47</v>
      </c>
      <c r="AX75" s="52" t="s">
        <v>47</v>
      </c>
      <c r="AY75" s="52" t="s">
        <v>47</v>
      </c>
      <c r="AZ75" s="52">
        <v>1</v>
      </c>
      <c r="BA75" s="52" t="s">
        <v>47</v>
      </c>
      <c r="BB75" s="52" t="s">
        <v>47</v>
      </c>
      <c r="BC75" s="52">
        <v>1</v>
      </c>
      <c r="BD75" s="57">
        <v>39912</v>
      </c>
      <c r="BE75" s="52" t="s">
        <v>47</v>
      </c>
      <c r="BF75" s="9" t="s">
        <v>47</v>
      </c>
      <c r="BG75" s="52" t="s">
        <v>47</v>
      </c>
      <c r="BH75" s="9" t="s">
        <v>47</v>
      </c>
      <c r="BI75" s="52" t="s">
        <v>47</v>
      </c>
      <c r="BJ75" s="9" t="s">
        <v>47</v>
      </c>
      <c r="BK75" s="52" t="s">
        <v>298</v>
      </c>
      <c r="BT75" s="52" t="s">
        <v>47</v>
      </c>
      <c r="BU75" s="9"/>
      <c r="BV75" s="52" t="s">
        <v>361</v>
      </c>
    </row>
    <row r="76" spans="1:74" s="52" customFormat="1" ht="15" customHeight="1">
      <c r="A76" s="52">
        <v>70107</v>
      </c>
      <c r="B76" s="52" t="s">
        <v>3139</v>
      </c>
      <c r="C76" s="43" t="s">
        <v>3198</v>
      </c>
      <c r="D76" s="21" t="s">
        <v>356</v>
      </c>
      <c r="E76" s="9">
        <v>39912</v>
      </c>
      <c r="F76" s="44" t="s">
        <v>47</v>
      </c>
      <c r="G76" s="52">
        <v>4</v>
      </c>
      <c r="H76" s="52">
        <v>2009</v>
      </c>
      <c r="I76" s="52">
        <v>1</v>
      </c>
      <c r="J76" s="52">
        <v>1</v>
      </c>
      <c r="K76" s="52" t="s">
        <v>47</v>
      </c>
      <c r="L76" s="52" t="s">
        <v>47</v>
      </c>
      <c r="M76" s="52" t="s">
        <v>263</v>
      </c>
      <c r="N76" s="52" t="s">
        <v>167</v>
      </c>
      <c r="O76" s="52" t="s">
        <v>345</v>
      </c>
      <c r="X76" s="52" t="s">
        <v>47</v>
      </c>
      <c r="Z76" s="52" t="s">
        <v>7940</v>
      </c>
      <c r="AA76" s="52" t="s">
        <v>47</v>
      </c>
      <c r="AB76" s="52" t="s">
        <v>47</v>
      </c>
      <c r="AC76" s="52">
        <v>1</v>
      </c>
      <c r="AD76" s="52">
        <v>1</v>
      </c>
      <c r="AE76" s="52" t="s">
        <v>47</v>
      </c>
      <c r="AF76" s="52" t="s">
        <v>47</v>
      </c>
      <c r="AG76" s="52" t="s">
        <v>47</v>
      </c>
      <c r="AH76" s="52" t="s">
        <v>47</v>
      </c>
      <c r="AI76" s="52" t="s">
        <v>47</v>
      </c>
      <c r="AJ76" s="52" t="s">
        <v>47</v>
      </c>
      <c r="AK76" s="52" t="s">
        <v>47</v>
      </c>
      <c r="AL76" s="52" t="s">
        <v>47</v>
      </c>
      <c r="AM76" s="52" t="s">
        <v>47</v>
      </c>
      <c r="AN76" s="52" t="s">
        <v>47</v>
      </c>
      <c r="AO76" s="52" t="s">
        <v>47</v>
      </c>
      <c r="AP76" s="52">
        <v>1</v>
      </c>
      <c r="AQ76" s="52" t="s">
        <v>47</v>
      </c>
      <c r="AR76" s="52">
        <v>1</v>
      </c>
      <c r="AS76" s="52" t="s">
        <v>47</v>
      </c>
      <c r="AT76" s="52" t="s">
        <v>47</v>
      </c>
      <c r="AX76" s="52" t="s">
        <v>47</v>
      </c>
      <c r="AY76" s="52" t="s">
        <v>47</v>
      </c>
      <c r="AZ76" s="52" t="s">
        <v>47</v>
      </c>
      <c r="BA76" s="52" t="s">
        <v>47</v>
      </c>
      <c r="BB76" s="52" t="s">
        <v>47</v>
      </c>
      <c r="BC76" s="52">
        <v>1</v>
      </c>
      <c r="BD76" s="57" t="s">
        <v>47</v>
      </c>
      <c r="BE76" s="52" t="s">
        <v>47</v>
      </c>
      <c r="BF76" s="9" t="s">
        <v>47</v>
      </c>
      <c r="BG76" s="52" t="s">
        <v>47</v>
      </c>
      <c r="BH76" s="9" t="s">
        <v>47</v>
      </c>
      <c r="BI76" s="52" t="s">
        <v>47</v>
      </c>
      <c r="BJ76" s="9" t="s">
        <v>47</v>
      </c>
      <c r="BK76" s="52" t="s">
        <v>362</v>
      </c>
      <c r="BT76" s="52" t="s">
        <v>47</v>
      </c>
      <c r="BU76" s="9"/>
      <c r="BV76" s="52" t="s">
        <v>47</v>
      </c>
    </row>
    <row r="77" spans="1:74" s="52" customFormat="1" ht="15" customHeight="1">
      <c r="A77" s="52">
        <v>100009</v>
      </c>
      <c r="B77" s="52" t="s">
        <v>4554</v>
      </c>
      <c r="C77" s="43" t="s">
        <v>4451</v>
      </c>
      <c r="D77" s="21" t="s">
        <v>7957</v>
      </c>
      <c r="E77" s="9">
        <v>39917</v>
      </c>
      <c r="F77" s="44" t="s">
        <v>47</v>
      </c>
      <c r="G77" s="52">
        <v>4</v>
      </c>
      <c r="H77" s="52">
        <v>2009</v>
      </c>
      <c r="I77" s="52">
        <v>1</v>
      </c>
      <c r="J77" s="52">
        <v>1</v>
      </c>
      <c r="K77" s="52" t="s">
        <v>47</v>
      </c>
      <c r="L77" s="52" t="s">
        <v>47</v>
      </c>
      <c r="M77" s="52" t="s">
        <v>49</v>
      </c>
      <c r="N77" s="52" t="s">
        <v>47</v>
      </c>
      <c r="O77" s="52" t="s">
        <v>8604</v>
      </c>
      <c r="P77" s="52">
        <v>590837</v>
      </c>
      <c r="T77" s="52">
        <v>5374895</v>
      </c>
      <c r="X77" s="52" t="s">
        <v>1153</v>
      </c>
      <c r="Y77" s="52" t="s">
        <v>7940</v>
      </c>
      <c r="Z77" s="52" t="s">
        <v>7940</v>
      </c>
      <c r="AA77" s="52" t="s">
        <v>47</v>
      </c>
      <c r="AB77" s="52" t="s">
        <v>47</v>
      </c>
      <c r="AC77" s="52">
        <v>1</v>
      </c>
      <c r="AD77" s="52">
        <v>1</v>
      </c>
      <c r="AE77" s="52" t="s">
        <v>47</v>
      </c>
      <c r="AF77" s="52" t="s">
        <v>47</v>
      </c>
      <c r="AG77" s="52" t="s">
        <v>47</v>
      </c>
      <c r="AH77" s="52" t="s">
        <v>47</v>
      </c>
      <c r="AI77" s="52" t="s">
        <v>47</v>
      </c>
      <c r="AJ77" s="52" t="s">
        <v>47</v>
      </c>
      <c r="AK77" s="52" t="s">
        <v>47</v>
      </c>
      <c r="AL77" s="52" t="s">
        <v>47</v>
      </c>
      <c r="AM77" s="52" t="s">
        <v>47</v>
      </c>
      <c r="AN77" s="52" t="s">
        <v>47</v>
      </c>
      <c r="AO77" s="52" t="s">
        <v>47</v>
      </c>
      <c r="AP77" s="52" t="s">
        <v>47</v>
      </c>
      <c r="AQ77" s="52" t="s">
        <v>47</v>
      </c>
      <c r="AS77" s="52" t="s">
        <v>47</v>
      </c>
      <c r="AT77" s="52" t="s">
        <v>47</v>
      </c>
      <c r="AX77" s="52" t="s">
        <v>47</v>
      </c>
      <c r="AY77" s="52" t="s">
        <v>47</v>
      </c>
      <c r="AZ77" s="52" t="s">
        <v>47</v>
      </c>
      <c r="BA77" s="52" t="s">
        <v>47</v>
      </c>
      <c r="BB77" s="52" t="s">
        <v>47</v>
      </c>
      <c r="BC77" s="52" t="s">
        <v>47</v>
      </c>
      <c r="BD77" s="57" t="s">
        <v>47</v>
      </c>
      <c r="BE77" s="52" t="s">
        <v>47</v>
      </c>
      <c r="BF77" s="9" t="s">
        <v>47</v>
      </c>
      <c r="BG77" s="52" t="s">
        <v>47</v>
      </c>
      <c r="BH77" s="9" t="s">
        <v>47</v>
      </c>
      <c r="BI77" s="52" t="s">
        <v>47</v>
      </c>
      <c r="BJ77" s="9" t="s">
        <v>47</v>
      </c>
      <c r="BK77" s="52" t="s">
        <v>47</v>
      </c>
      <c r="BT77" s="52" t="s">
        <v>47</v>
      </c>
      <c r="BU77" s="9"/>
      <c r="BV77" s="52" t="s">
        <v>4450</v>
      </c>
    </row>
    <row r="78" spans="1:74" s="52" customFormat="1" ht="15" customHeight="1">
      <c r="A78" s="52">
        <v>80112</v>
      </c>
      <c r="B78" s="52" t="s">
        <v>3139</v>
      </c>
      <c r="C78" s="43" t="s">
        <v>3140</v>
      </c>
      <c r="D78" s="21" t="s">
        <v>3141</v>
      </c>
      <c r="E78" s="9">
        <v>39919</v>
      </c>
      <c r="F78" s="44" t="s">
        <v>47</v>
      </c>
      <c r="G78" s="52">
        <v>4</v>
      </c>
      <c r="H78" s="52">
        <v>2009</v>
      </c>
      <c r="I78" s="52">
        <v>1</v>
      </c>
      <c r="J78" s="52">
        <v>1</v>
      </c>
      <c r="K78" s="52" t="s">
        <v>47</v>
      </c>
      <c r="L78" s="52" t="s">
        <v>47</v>
      </c>
      <c r="M78" s="52" t="s">
        <v>374</v>
      </c>
      <c r="N78" s="52" t="s">
        <v>47</v>
      </c>
      <c r="O78" s="52" t="s">
        <v>15403</v>
      </c>
      <c r="X78" s="52" t="s">
        <v>47</v>
      </c>
      <c r="Z78" s="52" t="s">
        <v>7940</v>
      </c>
      <c r="AA78" s="52">
        <v>1</v>
      </c>
      <c r="AB78" s="52" t="s">
        <v>47</v>
      </c>
      <c r="AC78" s="52" t="s">
        <v>47</v>
      </c>
      <c r="AD78" s="52" t="s">
        <v>47</v>
      </c>
      <c r="AE78" s="52" t="s">
        <v>47</v>
      </c>
      <c r="AF78" s="52">
        <v>1</v>
      </c>
      <c r="AG78" s="52" t="s">
        <v>47</v>
      </c>
      <c r="AH78" s="52" t="s">
        <v>47</v>
      </c>
      <c r="AI78" s="52" t="s">
        <v>47</v>
      </c>
      <c r="AJ78" s="52" t="s">
        <v>47</v>
      </c>
      <c r="AK78" s="52" t="s">
        <v>47</v>
      </c>
      <c r="AL78" s="52" t="s">
        <v>47</v>
      </c>
      <c r="AM78" s="52">
        <v>1</v>
      </c>
      <c r="AN78" s="52" t="s">
        <v>47</v>
      </c>
      <c r="AO78" s="52" t="s">
        <v>47</v>
      </c>
      <c r="AP78" s="52">
        <v>1</v>
      </c>
      <c r="AQ78" s="52" t="s">
        <v>47</v>
      </c>
      <c r="AR78" s="52" t="s">
        <v>47</v>
      </c>
      <c r="AS78" s="52">
        <v>1</v>
      </c>
      <c r="AT78" s="52" t="s">
        <v>47</v>
      </c>
      <c r="AX78" s="52">
        <v>1</v>
      </c>
      <c r="AY78" s="52" t="s">
        <v>47</v>
      </c>
      <c r="AZ78" s="52" t="s">
        <v>47</v>
      </c>
      <c r="BA78" s="52">
        <v>1</v>
      </c>
      <c r="BB78" s="52" t="s">
        <v>47</v>
      </c>
      <c r="BC78" s="52">
        <v>1</v>
      </c>
      <c r="BD78" s="57">
        <v>39919</v>
      </c>
      <c r="BE78" s="52" t="s">
        <v>47</v>
      </c>
      <c r="BF78" s="9" t="s">
        <v>47</v>
      </c>
      <c r="BG78" s="52" t="s">
        <v>47</v>
      </c>
      <c r="BH78" s="9" t="s">
        <v>47</v>
      </c>
      <c r="BI78" s="52" t="s">
        <v>47</v>
      </c>
      <c r="BJ78" s="9" t="s">
        <v>47</v>
      </c>
      <c r="BK78" s="52" t="s">
        <v>372</v>
      </c>
      <c r="BT78" s="52" t="s">
        <v>47</v>
      </c>
      <c r="BU78" s="9"/>
      <c r="BV78" s="52" t="s">
        <v>375</v>
      </c>
    </row>
    <row r="79" spans="1:74" s="52" customFormat="1" ht="15" customHeight="1">
      <c r="A79" s="52">
        <v>80113</v>
      </c>
      <c r="B79" s="52" t="s">
        <v>3182</v>
      </c>
      <c r="C79" s="43" t="s">
        <v>4530</v>
      </c>
      <c r="D79" s="21" t="s">
        <v>238</v>
      </c>
      <c r="E79" s="9">
        <v>39923</v>
      </c>
      <c r="F79" s="44" t="s">
        <v>47</v>
      </c>
      <c r="G79" s="52">
        <v>4</v>
      </c>
      <c r="H79" s="52">
        <v>2009</v>
      </c>
      <c r="I79" s="52">
        <v>1</v>
      </c>
      <c r="J79" s="52">
        <v>1</v>
      </c>
      <c r="K79" s="52" t="s">
        <v>47</v>
      </c>
      <c r="L79" s="52" t="s">
        <v>47</v>
      </c>
      <c r="M79" s="52" t="s">
        <v>278</v>
      </c>
      <c r="N79" s="52" t="s">
        <v>182</v>
      </c>
      <c r="O79" s="52" t="s">
        <v>15403</v>
      </c>
      <c r="X79" s="52" t="s">
        <v>47</v>
      </c>
      <c r="Y79" s="52" t="s">
        <v>7940</v>
      </c>
      <c r="Z79" s="52" t="s">
        <v>7940</v>
      </c>
      <c r="AA79" s="52">
        <v>1</v>
      </c>
      <c r="AB79" s="52" t="s">
        <v>47</v>
      </c>
      <c r="AC79" s="52" t="s">
        <v>47</v>
      </c>
      <c r="AD79" s="52" t="s">
        <v>47</v>
      </c>
      <c r="AE79" s="52" t="s">
        <v>47</v>
      </c>
      <c r="AF79" s="52">
        <v>1</v>
      </c>
      <c r="AG79" s="52" t="s">
        <v>47</v>
      </c>
      <c r="AH79" s="52" t="s">
        <v>47</v>
      </c>
      <c r="AI79" s="52" t="s">
        <v>47</v>
      </c>
      <c r="AJ79" s="52" t="s">
        <v>47</v>
      </c>
      <c r="AK79" s="52" t="s">
        <v>47</v>
      </c>
      <c r="AL79" s="52" t="s">
        <v>47</v>
      </c>
      <c r="AM79" s="52" t="s">
        <v>47</v>
      </c>
      <c r="AN79" s="52" t="s">
        <v>47</v>
      </c>
      <c r="AO79" s="52">
        <v>1</v>
      </c>
      <c r="AP79" s="52" t="s">
        <v>47</v>
      </c>
      <c r="AQ79" s="52" t="s">
        <v>47</v>
      </c>
      <c r="AR79" s="52" t="s">
        <v>47</v>
      </c>
      <c r="AS79" s="52" t="s">
        <v>47</v>
      </c>
      <c r="AT79" s="52" t="s">
        <v>47</v>
      </c>
      <c r="AX79" s="52" t="s">
        <v>47</v>
      </c>
      <c r="AY79" s="52" t="s">
        <v>47</v>
      </c>
      <c r="AZ79" s="52" t="s">
        <v>47</v>
      </c>
      <c r="BA79" s="52" t="s">
        <v>47</v>
      </c>
      <c r="BB79" s="52" t="s">
        <v>47</v>
      </c>
      <c r="BC79" s="52">
        <v>1</v>
      </c>
      <c r="BD79" s="57">
        <v>39923</v>
      </c>
      <c r="BE79" s="52" t="s">
        <v>47</v>
      </c>
      <c r="BF79" s="9" t="s">
        <v>47</v>
      </c>
      <c r="BG79" s="52" t="s">
        <v>47</v>
      </c>
      <c r="BH79" s="9" t="s">
        <v>47</v>
      </c>
      <c r="BI79" s="52" t="s">
        <v>47</v>
      </c>
      <c r="BJ79" s="9" t="s">
        <v>47</v>
      </c>
      <c r="BK79" s="52" t="s">
        <v>279</v>
      </c>
      <c r="BT79" s="52" t="s">
        <v>47</v>
      </c>
      <c r="BU79" s="9"/>
      <c r="BV79" s="52" t="s">
        <v>280</v>
      </c>
    </row>
    <row r="80" spans="1:74" s="52" customFormat="1" ht="15" customHeight="1">
      <c r="A80" s="52">
        <v>70108</v>
      </c>
      <c r="B80" s="52" t="s">
        <v>3182</v>
      </c>
      <c r="C80" s="43" t="s">
        <v>4530</v>
      </c>
      <c r="D80" s="21" t="s">
        <v>238</v>
      </c>
      <c r="E80" s="9">
        <v>39951</v>
      </c>
      <c r="F80" s="44" t="s">
        <v>47</v>
      </c>
      <c r="G80" s="52">
        <v>5</v>
      </c>
      <c r="H80" s="52">
        <v>2009</v>
      </c>
      <c r="I80" s="52">
        <v>2</v>
      </c>
      <c r="J80" s="52" t="s">
        <v>47</v>
      </c>
      <c r="K80" s="52">
        <v>2</v>
      </c>
      <c r="L80" s="52" t="s">
        <v>47</v>
      </c>
      <c r="M80" s="52" t="s">
        <v>267</v>
      </c>
      <c r="N80" s="52" t="s">
        <v>47</v>
      </c>
      <c r="O80" s="52" t="s">
        <v>345</v>
      </c>
      <c r="X80" s="52" t="s">
        <v>47</v>
      </c>
      <c r="Y80" s="52" t="s">
        <v>7940</v>
      </c>
      <c r="Z80" s="52" t="s">
        <v>7940</v>
      </c>
      <c r="AA80" s="52" t="s">
        <v>47</v>
      </c>
      <c r="AB80" s="52" t="s">
        <v>47</v>
      </c>
      <c r="AC80" s="52">
        <v>1</v>
      </c>
      <c r="AD80" s="52" t="s">
        <v>47</v>
      </c>
      <c r="AE80" s="52" t="s">
        <v>47</v>
      </c>
      <c r="AF80" s="52">
        <v>1</v>
      </c>
      <c r="AG80" s="52" t="s">
        <v>47</v>
      </c>
      <c r="AH80" s="52" t="s">
        <v>47</v>
      </c>
      <c r="AI80" s="52" t="s">
        <v>47</v>
      </c>
      <c r="AJ80" s="52" t="s">
        <v>47</v>
      </c>
      <c r="AK80" s="52" t="s">
        <v>47</v>
      </c>
      <c r="AL80" s="52" t="s">
        <v>47</v>
      </c>
      <c r="AM80" s="52">
        <v>1</v>
      </c>
      <c r="AN80" s="52" t="s">
        <v>47</v>
      </c>
      <c r="AO80" s="52" t="s">
        <v>47</v>
      </c>
      <c r="AP80" s="52">
        <v>1</v>
      </c>
      <c r="AQ80" s="52" t="s">
        <v>47</v>
      </c>
      <c r="AR80" s="52" t="s">
        <v>47</v>
      </c>
      <c r="AS80" s="52">
        <v>1</v>
      </c>
      <c r="AT80" s="52" t="s">
        <v>47</v>
      </c>
      <c r="AX80" s="52" t="s">
        <v>47</v>
      </c>
      <c r="AY80" s="52" t="s">
        <v>47</v>
      </c>
      <c r="AZ80" s="52" t="s">
        <v>47</v>
      </c>
      <c r="BA80" s="52" t="s">
        <v>47</v>
      </c>
      <c r="BB80" s="52" t="s">
        <v>47</v>
      </c>
      <c r="BC80" s="52" t="s">
        <v>47</v>
      </c>
      <c r="BD80" s="57" t="s">
        <v>47</v>
      </c>
      <c r="BE80" s="52" t="s">
        <v>47</v>
      </c>
      <c r="BF80" s="9" t="s">
        <v>47</v>
      </c>
      <c r="BG80" s="52" t="s">
        <v>47</v>
      </c>
      <c r="BH80" s="9" t="s">
        <v>47</v>
      </c>
      <c r="BI80" s="52">
        <v>1</v>
      </c>
      <c r="BJ80" s="9" t="s">
        <v>47</v>
      </c>
      <c r="BK80" s="52" t="s">
        <v>268</v>
      </c>
      <c r="BT80" s="52" t="s">
        <v>47</v>
      </c>
      <c r="BU80" s="9"/>
      <c r="BV80" s="52" t="s">
        <v>47</v>
      </c>
    </row>
    <row r="81" spans="1:74" s="52" customFormat="1" ht="15" customHeight="1">
      <c r="A81" s="52">
        <v>80114</v>
      </c>
      <c r="B81" s="52" t="s">
        <v>3182</v>
      </c>
      <c r="C81" s="43" t="s">
        <v>4530</v>
      </c>
      <c r="D81" s="21" t="s">
        <v>238</v>
      </c>
      <c r="E81" s="9">
        <v>39951</v>
      </c>
      <c r="F81" s="44" t="s">
        <v>47</v>
      </c>
      <c r="G81" s="52">
        <v>5</v>
      </c>
      <c r="H81" s="52">
        <v>2009</v>
      </c>
      <c r="I81" s="52">
        <v>1</v>
      </c>
      <c r="J81" s="52">
        <v>1</v>
      </c>
      <c r="K81" s="52" t="s">
        <v>47</v>
      </c>
      <c r="L81" s="52" t="s">
        <v>47</v>
      </c>
      <c r="M81" s="52" t="s">
        <v>281</v>
      </c>
      <c r="N81" s="52" t="s">
        <v>47</v>
      </c>
      <c r="O81" s="52" t="s">
        <v>15403</v>
      </c>
      <c r="X81" s="52" t="s">
        <v>47</v>
      </c>
      <c r="Y81" s="52" t="s">
        <v>7940</v>
      </c>
      <c r="Z81" s="52" t="s">
        <v>7940</v>
      </c>
      <c r="AA81" s="52" t="s">
        <v>47</v>
      </c>
      <c r="AB81" s="52" t="s">
        <v>47</v>
      </c>
      <c r="AC81" s="52">
        <v>1</v>
      </c>
      <c r="AD81" s="52">
        <v>1</v>
      </c>
      <c r="AE81" s="52" t="s">
        <v>47</v>
      </c>
      <c r="AF81" s="52" t="s">
        <v>47</v>
      </c>
      <c r="AG81" s="52" t="s">
        <v>47</v>
      </c>
      <c r="AH81" s="52" t="s">
        <v>47</v>
      </c>
      <c r="AI81" s="52" t="s">
        <v>47</v>
      </c>
      <c r="AJ81" s="52" t="s">
        <v>47</v>
      </c>
      <c r="AK81" s="52" t="s">
        <v>47</v>
      </c>
      <c r="AL81" s="52" t="s">
        <v>47</v>
      </c>
      <c r="AM81" s="52" t="s">
        <v>47</v>
      </c>
      <c r="AN81" s="52" t="s">
        <v>47</v>
      </c>
      <c r="AO81" s="52" t="s">
        <v>47</v>
      </c>
      <c r="AP81" s="52" t="s">
        <v>47</v>
      </c>
      <c r="AQ81" s="52" t="s">
        <v>47</v>
      </c>
      <c r="AR81" s="52" t="s">
        <v>47</v>
      </c>
      <c r="AS81" s="52" t="s">
        <v>47</v>
      </c>
      <c r="AT81" s="52" t="s">
        <v>47</v>
      </c>
      <c r="AX81" s="52" t="s">
        <v>47</v>
      </c>
      <c r="AY81" s="52" t="s">
        <v>47</v>
      </c>
      <c r="AZ81" s="52" t="s">
        <v>47</v>
      </c>
      <c r="BA81" s="52" t="s">
        <v>47</v>
      </c>
      <c r="BB81" s="52" t="s">
        <v>47</v>
      </c>
      <c r="BC81" s="52" t="s">
        <v>47</v>
      </c>
      <c r="BD81" s="57" t="s">
        <v>47</v>
      </c>
      <c r="BE81" s="52" t="s">
        <v>47</v>
      </c>
      <c r="BF81" s="9" t="s">
        <v>47</v>
      </c>
      <c r="BG81" s="52" t="s">
        <v>47</v>
      </c>
      <c r="BH81" s="9" t="s">
        <v>47</v>
      </c>
      <c r="BI81" s="52" t="s">
        <v>47</v>
      </c>
      <c r="BJ81" s="9" t="s">
        <v>47</v>
      </c>
      <c r="BK81" s="52" t="s">
        <v>282</v>
      </c>
      <c r="BT81" s="52" t="s">
        <v>47</v>
      </c>
      <c r="BU81" s="9"/>
      <c r="BV81" s="52" t="s">
        <v>283</v>
      </c>
    </row>
    <row r="82" spans="1:74" s="52" customFormat="1" ht="15" customHeight="1">
      <c r="A82" s="52">
        <v>0</v>
      </c>
      <c r="B82" s="52" t="s">
        <v>15282</v>
      </c>
      <c r="C82" s="43" t="s">
        <v>2755</v>
      </c>
      <c r="D82" s="21" t="s">
        <v>100</v>
      </c>
      <c r="E82" s="9">
        <v>39952</v>
      </c>
      <c r="F82" s="44" t="s">
        <v>47</v>
      </c>
      <c r="G82" s="52">
        <v>5</v>
      </c>
      <c r="H82" s="52">
        <v>2009</v>
      </c>
      <c r="I82" s="52">
        <v>1</v>
      </c>
      <c r="J82" s="52">
        <v>1</v>
      </c>
      <c r="K82" s="52" t="s">
        <v>47</v>
      </c>
      <c r="L82" s="52" t="s">
        <v>47</v>
      </c>
      <c r="M82" s="52" t="s">
        <v>73</v>
      </c>
      <c r="N82" s="52" t="s">
        <v>47</v>
      </c>
      <c r="O82" s="52" t="s">
        <v>1619</v>
      </c>
      <c r="X82" s="52" t="s">
        <v>47</v>
      </c>
      <c r="Y82" s="52" t="s">
        <v>7940</v>
      </c>
      <c r="Z82" s="52" t="s">
        <v>7940</v>
      </c>
      <c r="AA82" s="52" t="s">
        <v>47</v>
      </c>
      <c r="AB82" s="52" t="s">
        <v>47</v>
      </c>
      <c r="AC82" s="52" t="s">
        <v>47</v>
      </c>
      <c r="AD82" s="52">
        <v>1</v>
      </c>
      <c r="AE82" s="52" t="s">
        <v>47</v>
      </c>
      <c r="AF82" s="52" t="s">
        <v>47</v>
      </c>
      <c r="AG82" s="52" t="s">
        <v>47</v>
      </c>
      <c r="AH82" s="52" t="s">
        <v>47</v>
      </c>
      <c r="AI82" s="52" t="s">
        <v>47</v>
      </c>
      <c r="AJ82" s="52" t="s">
        <v>47</v>
      </c>
      <c r="AK82" s="52" t="s">
        <v>47</v>
      </c>
      <c r="AL82" s="52" t="s">
        <v>47</v>
      </c>
      <c r="AM82" s="52" t="s">
        <v>47</v>
      </c>
      <c r="AN82" s="52" t="s">
        <v>47</v>
      </c>
      <c r="AO82" s="52" t="s">
        <v>47</v>
      </c>
      <c r="AP82" s="52" t="s">
        <v>47</v>
      </c>
      <c r="AQ82" s="52" t="s">
        <v>47</v>
      </c>
      <c r="AR82" s="52" t="s">
        <v>47</v>
      </c>
      <c r="AS82" s="52" t="s">
        <v>47</v>
      </c>
      <c r="AT82" s="52" t="s">
        <v>47</v>
      </c>
      <c r="AX82" s="52" t="s">
        <v>47</v>
      </c>
      <c r="AY82" s="52" t="s">
        <v>47</v>
      </c>
      <c r="AZ82" s="52" t="s">
        <v>47</v>
      </c>
      <c r="BA82" s="52" t="s">
        <v>47</v>
      </c>
      <c r="BB82" s="52" t="s">
        <v>47</v>
      </c>
      <c r="BC82" s="52" t="s">
        <v>47</v>
      </c>
      <c r="BD82" s="57" t="s">
        <v>47</v>
      </c>
      <c r="BE82" s="52" t="s">
        <v>47</v>
      </c>
      <c r="BF82" s="9" t="s">
        <v>47</v>
      </c>
      <c r="BG82" s="52" t="s">
        <v>47</v>
      </c>
      <c r="BH82" s="9" t="s">
        <v>47</v>
      </c>
      <c r="BI82" s="52" t="s">
        <v>47</v>
      </c>
      <c r="BJ82" s="9" t="s">
        <v>47</v>
      </c>
      <c r="BK82" s="52" t="s">
        <v>47</v>
      </c>
      <c r="BT82" s="52" t="s">
        <v>47</v>
      </c>
      <c r="BU82" s="9"/>
      <c r="BV82" s="52" t="s">
        <v>47</v>
      </c>
    </row>
    <row r="83" spans="1:74" s="52" customFormat="1" ht="15" customHeight="1">
      <c r="A83" s="52">
        <v>0</v>
      </c>
      <c r="B83" s="52" t="s">
        <v>6096</v>
      </c>
      <c r="C83" s="43" t="s">
        <v>3298</v>
      </c>
      <c r="D83" s="21" t="s">
        <v>72</v>
      </c>
      <c r="E83" s="9">
        <v>39953</v>
      </c>
      <c r="F83" s="44"/>
      <c r="G83" s="52">
        <v>5</v>
      </c>
      <c r="H83" s="52">
        <v>2009</v>
      </c>
      <c r="I83" s="52">
        <v>1</v>
      </c>
      <c r="J83" s="52">
        <v>1</v>
      </c>
      <c r="K83" s="52" t="s">
        <v>47</v>
      </c>
      <c r="L83" s="52" t="s">
        <v>47</v>
      </c>
      <c r="M83" s="52" t="s">
        <v>73</v>
      </c>
      <c r="N83" s="52" t="s">
        <v>47</v>
      </c>
      <c r="O83" s="52" t="s">
        <v>1619</v>
      </c>
      <c r="X83" s="52" t="s">
        <v>47</v>
      </c>
      <c r="Y83" s="52" t="s">
        <v>7940</v>
      </c>
      <c r="Z83" s="52" t="s">
        <v>7940</v>
      </c>
      <c r="AA83" s="52" t="s">
        <v>47</v>
      </c>
      <c r="AB83" s="52" t="s">
        <v>47</v>
      </c>
      <c r="AC83" s="52" t="s">
        <v>47</v>
      </c>
      <c r="AD83" s="52">
        <v>1</v>
      </c>
      <c r="AE83" s="52" t="s">
        <v>47</v>
      </c>
      <c r="AF83" s="52" t="s">
        <v>47</v>
      </c>
      <c r="AG83" s="52" t="s">
        <v>47</v>
      </c>
      <c r="AH83" s="52" t="s">
        <v>47</v>
      </c>
      <c r="AI83" s="52" t="s">
        <v>47</v>
      </c>
      <c r="AJ83" s="52" t="s">
        <v>47</v>
      </c>
      <c r="AK83" s="52" t="s">
        <v>47</v>
      </c>
      <c r="AL83" s="52" t="s">
        <v>47</v>
      </c>
      <c r="AM83" s="52" t="s">
        <v>47</v>
      </c>
      <c r="AN83" s="52" t="s">
        <v>47</v>
      </c>
      <c r="AO83" s="52" t="s">
        <v>47</v>
      </c>
      <c r="AP83" s="52" t="s">
        <v>47</v>
      </c>
      <c r="AQ83" s="52" t="s">
        <v>47</v>
      </c>
      <c r="AR83" s="52" t="s">
        <v>47</v>
      </c>
      <c r="AS83" s="52" t="s">
        <v>47</v>
      </c>
      <c r="AT83" s="52" t="s">
        <v>47</v>
      </c>
      <c r="AX83" s="52" t="s">
        <v>47</v>
      </c>
      <c r="AY83" s="52" t="s">
        <v>47</v>
      </c>
      <c r="AZ83" s="52" t="s">
        <v>47</v>
      </c>
      <c r="BA83" s="52" t="s">
        <v>47</v>
      </c>
      <c r="BB83" s="52" t="s">
        <v>47</v>
      </c>
      <c r="BC83" s="52" t="s">
        <v>47</v>
      </c>
      <c r="BD83" s="57" t="s">
        <v>47</v>
      </c>
      <c r="BE83" s="52" t="s">
        <v>47</v>
      </c>
      <c r="BF83" s="9" t="s">
        <v>47</v>
      </c>
      <c r="BG83" s="52" t="s">
        <v>47</v>
      </c>
      <c r="BH83" s="9" t="s">
        <v>47</v>
      </c>
      <c r="BI83" s="52" t="s">
        <v>47</v>
      </c>
      <c r="BJ83" s="9" t="s">
        <v>47</v>
      </c>
      <c r="BK83" s="52" t="s">
        <v>47</v>
      </c>
      <c r="BT83" s="52" t="s">
        <v>47</v>
      </c>
      <c r="BU83" s="9"/>
      <c r="BV83" s="52" t="s">
        <v>47</v>
      </c>
    </row>
    <row r="84" spans="1:74" s="52" customFormat="1" ht="15" customHeight="1">
      <c r="A84" s="52">
        <v>0</v>
      </c>
      <c r="B84" s="52" t="s">
        <v>3182</v>
      </c>
      <c r="C84" s="43" t="s">
        <v>3228</v>
      </c>
      <c r="D84" s="21" t="s">
        <v>318</v>
      </c>
      <c r="E84" s="9">
        <v>39953</v>
      </c>
      <c r="F84" s="44" t="s">
        <v>47</v>
      </c>
      <c r="G84" s="52">
        <v>5</v>
      </c>
      <c r="H84" s="52">
        <v>2009</v>
      </c>
      <c r="I84" s="52">
        <v>1</v>
      </c>
      <c r="J84" s="52">
        <v>1</v>
      </c>
      <c r="K84" s="52" t="s">
        <v>47</v>
      </c>
      <c r="L84" s="52" t="s">
        <v>47</v>
      </c>
      <c r="M84" s="52" t="s">
        <v>254</v>
      </c>
      <c r="N84" s="52" t="s">
        <v>47</v>
      </c>
      <c r="O84" s="52" t="s">
        <v>1619</v>
      </c>
      <c r="X84" s="52" t="s">
        <v>47</v>
      </c>
      <c r="Y84" s="52" t="s">
        <v>7940</v>
      </c>
      <c r="Z84" s="52" t="s">
        <v>7940</v>
      </c>
      <c r="AA84" s="52" t="s">
        <v>47</v>
      </c>
      <c r="AB84" s="52" t="s">
        <v>47</v>
      </c>
      <c r="AC84" s="52">
        <v>1</v>
      </c>
      <c r="AD84" s="52">
        <v>1</v>
      </c>
      <c r="AE84" s="52" t="s">
        <v>47</v>
      </c>
      <c r="AF84" s="52" t="s">
        <v>47</v>
      </c>
      <c r="AG84" s="52" t="s">
        <v>47</v>
      </c>
      <c r="AH84" s="52" t="s">
        <v>47</v>
      </c>
      <c r="AI84" s="52" t="s">
        <v>47</v>
      </c>
      <c r="AJ84" s="52" t="s">
        <v>47</v>
      </c>
      <c r="AK84" s="52" t="s">
        <v>47</v>
      </c>
      <c r="AL84" s="52" t="s">
        <v>47</v>
      </c>
      <c r="AM84" s="52" t="s">
        <v>47</v>
      </c>
      <c r="AN84" s="52" t="s">
        <v>47</v>
      </c>
      <c r="AO84" s="52" t="s">
        <v>47</v>
      </c>
      <c r="AP84" s="52" t="s">
        <v>47</v>
      </c>
      <c r="AQ84" s="52" t="s">
        <v>47</v>
      </c>
      <c r="AR84" s="52" t="s">
        <v>47</v>
      </c>
      <c r="AS84" s="52" t="s">
        <v>47</v>
      </c>
      <c r="AT84" s="52" t="s">
        <v>47</v>
      </c>
      <c r="AX84" s="52" t="s">
        <v>47</v>
      </c>
      <c r="AY84" s="52" t="s">
        <v>47</v>
      </c>
      <c r="AZ84" s="52" t="s">
        <v>47</v>
      </c>
      <c r="BA84" s="52" t="s">
        <v>47</v>
      </c>
      <c r="BB84" s="52" t="s">
        <v>47</v>
      </c>
      <c r="BC84" s="52" t="s">
        <v>47</v>
      </c>
      <c r="BD84" s="57" t="s">
        <v>47</v>
      </c>
      <c r="BE84" s="52" t="s">
        <v>47</v>
      </c>
      <c r="BF84" s="9" t="s">
        <v>47</v>
      </c>
      <c r="BG84" s="52" t="s">
        <v>47</v>
      </c>
      <c r="BH84" s="9" t="s">
        <v>47</v>
      </c>
      <c r="BI84" s="52" t="s">
        <v>47</v>
      </c>
      <c r="BJ84" s="9" t="s">
        <v>47</v>
      </c>
      <c r="BK84" s="52" t="s">
        <v>47</v>
      </c>
      <c r="BT84" s="52" t="s">
        <v>47</v>
      </c>
      <c r="BU84" s="9"/>
      <c r="BV84" s="52" t="s">
        <v>47</v>
      </c>
    </row>
    <row r="85" spans="1:74" s="52" customFormat="1" ht="15" customHeight="1">
      <c r="A85" s="52">
        <v>70109</v>
      </c>
      <c r="B85" s="52" t="s">
        <v>3182</v>
      </c>
      <c r="C85" s="43" t="s">
        <v>3228</v>
      </c>
      <c r="D85" s="21" t="s">
        <v>318</v>
      </c>
      <c r="E85" s="9">
        <v>39956</v>
      </c>
      <c r="F85" s="44" t="s">
        <v>47</v>
      </c>
      <c r="G85" s="52">
        <v>5</v>
      </c>
      <c r="H85" s="52">
        <v>2009</v>
      </c>
      <c r="I85" s="52">
        <v>1</v>
      </c>
      <c r="J85" s="52">
        <v>1</v>
      </c>
      <c r="K85" s="52" t="s">
        <v>47</v>
      </c>
      <c r="L85" s="52" t="s">
        <v>47</v>
      </c>
      <c r="M85" s="52" t="s">
        <v>95</v>
      </c>
      <c r="N85" s="52" t="s">
        <v>47</v>
      </c>
      <c r="O85" s="52" t="s">
        <v>345</v>
      </c>
      <c r="X85" s="52" t="s">
        <v>47</v>
      </c>
      <c r="Y85" s="52" t="s">
        <v>7940</v>
      </c>
      <c r="Z85" s="52" t="s">
        <v>7940</v>
      </c>
      <c r="AA85" s="52" t="s">
        <v>47</v>
      </c>
      <c r="AB85" s="52" t="s">
        <v>47</v>
      </c>
      <c r="AC85" s="52">
        <v>1</v>
      </c>
      <c r="AD85" s="52">
        <v>1</v>
      </c>
      <c r="AE85" s="52" t="s">
        <v>47</v>
      </c>
      <c r="AF85" s="52" t="s">
        <v>47</v>
      </c>
      <c r="AG85" s="52" t="s">
        <v>47</v>
      </c>
      <c r="AH85" s="52" t="s">
        <v>47</v>
      </c>
      <c r="AI85" s="52" t="s">
        <v>47</v>
      </c>
      <c r="AJ85" s="52" t="s">
        <v>47</v>
      </c>
      <c r="AK85" s="52" t="s">
        <v>47</v>
      </c>
      <c r="AL85" s="52" t="s">
        <v>47</v>
      </c>
      <c r="AM85" s="52">
        <v>1</v>
      </c>
      <c r="AN85" s="52" t="s">
        <v>47</v>
      </c>
      <c r="AO85" s="52" t="s">
        <v>47</v>
      </c>
      <c r="AP85" s="52">
        <v>1</v>
      </c>
      <c r="AQ85" s="52" t="s">
        <v>47</v>
      </c>
      <c r="AR85" s="52">
        <v>1</v>
      </c>
      <c r="AS85" s="52" t="s">
        <v>47</v>
      </c>
      <c r="AT85" s="52" t="s">
        <v>47</v>
      </c>
      <c r="AX85" s="52" t="s">
        <v>47</v>
      </c>
      <c r="AY85" s="52" t="s">
        <v>47</v>
      </c>
      <c r="AZ85" s="52" t="s">
        <v>47</v>
      </c>
      <c r="BA85" s="52" t="s">
        <v>47</v>
      </c>
      <c r="BB85" s="52" t="s">
        <v>47</v>
      </c>
      <c r="BC85" s="52">
        <v>1</v>
      </c>
      <c r="BD85" s="57" t="s">
        <v>47</v>
      </c>
      <c r="BE85" s="52" t="s">
        <v>47</v>
      </c>
      <c r="BF85" s="9" t="s">
        <v>47</v>
      </c>
      <c r="BG85" s="52" t="s">
        <v>47</v>
      </c>
      <c r="BH85" s="9" t="s">
        <v>47</v>
      </c>
      <c r="BI85" s="52" t="s">
        <v>47</v>
      </c>
      <c r="BJ85" s="9" t="s">
        <v>47</v>
      </c>
      <c r="BK85" s="52" t="s">
        <v>326</v>
      </c>
      <c r="BT85" s="52" t="s">
        <v>47</v>
      </c>
      <c r="BU85" s="9"/>
      <c r="BV85" s="52" t="s">
        <v>47</v>
      </c>
    </row>
    <row r="86" spans="1:74" s="52" customFormat="1" ht="15" customHeight="1">
      <c r="A86" s="52">
        <v>80115</v>
      </c>
      <c r="B86" s="52" t="s">
        <v>3182</v>
      </c>
      <c r="C86" s="43" t="s">
        <v>3228</v>
      </c>
      <c r="D86" s="21" t="s">
        <v>318</v>
      </c>
      <c r="E86" s="9">
        <v>39959</v>
      </c>
      <c r="F86" s="44" t="s">
        <v>47</v>
      </c>
      <c r="G86" s="52">
        <v>5</v>
      </c>
      <c r="H86" s="52">
        <v>2009</v>
      </c>
      <c r="I86" s="52">
        <v>1</v>
      </c>
      <c r="J86" s="52">
        <v>1</v>
      </c>
      <c r="K86" s="52" t="s">
        <v>47</v>
      </c>
      <c r="L86" s="52" t="s">
        <v>47</v>
      </c>
      <c r="M86" s="52" t="s">
        <v>263</v>
      </c>
      <c r="N86" s="52" t="s">
        <v>167</v>
      </c>
      <c r="O86" s="52" t="s">
        <v>345</v>
      </c>
      <c r="X86" s="52" t="s">
        <v>47</v>
      </c>
      <c r="Y86" s="52" t="s">
        <v>7940</v>
      </c>
      <c r="Z86" s="52" t="s">
        <v>7940</v>
      </c>
      <c r="AA86" s="52" t="s">
        <v>47</v>
      </c>
      <c r="AB86" s="52" t="s">
        <v>47</v>
      </c>
      <c r="AC86" s="52">
        <v>1</v>
      </c>
      <c r="AD86" s="52">
        <v>1</v>
      </c>
      <c r="AE86" s="52" t="s">
        <v>47</v>
      </c>
      <c r="AF86" s="52" t="s">
        <v>47</v>
      </c>
      <c r="AG86" s="52" t="s">
        <v>47</v>
      </c>
      <c r="AH86" s="52" t="s">
        <v>47</v>
      </c>
      <c r="AI86" s="52" t="s">
        <v>47</v>
      </c>
      <c r="AJ86" s="52" t="s">
        <v>47</v>
      </c>
      <c r="AK86" s="52" t="s">
        <v>47</v>
      </c>
      <c r="AL86" s="52" t="s">
        <v>47</v>
      </c>
      <c r="AM86" s="52" t="s">
        <v>47</v>
      </c>
      <c r="AN86" s="52" t="s">
        <v>47</v>
      </c>
      <c r="AO86" s="52">
        <v>1</v>
      </c>
      <c r="AP86" s="52" t="s">
        <v>47</v>
      </c>
      <c r="AQ86" s="52" t="s">
        <v>47</v>
      </c>
      <c r="AR86" s="52" t="s">
        <v>47</v>
      </c>
      <c r="AS86" s="52" t="s">
        <v>47</v>
      </c>
      <c r="AT86" s="52" t="s">
        <v>47</v>
      </c>
      <c r="AX86" s="52" t="s">
        <v>47</v>
      </c>
      <c r="AY86" s="52" t="s">
        <v>47</v>
      </c>
      <c r="AZ86" s="52">
        <v>1</v>
      </c>
      <c r="BA86" s="52" t="s">
        <v>47</v>
      </c>
      <c r="BB86" s="52">
        <v>1</v>
      </c>
      <c r="BC86" s="52">
        <v>1</v>
      </c>
      <c r="BD86" s="57">
        <v>39960</v>
      </c>
      <c r="BE86" s="52" t="s">
        <v>47</v>
      </c>
      <c r="BF86" s="9" t="s">
        <v>47</v>
      </c>
      <c r="BG86" s="52" t="s">
        <v>47</v>
      </c>
      <c r="BH86" s="9" t="s">
        <v>47</v>
      </c>
      <c r="BI86" s="52" t="s">
        <v>47</v>
      </c>
      <c r="BJ86" s="9" t="s">
        <v>47</v>
      </c>
      <c r="BK86" s="52" t="s">
        <v>327</v>
      </c>
      <c r="BT86" s="52" t="s">
        <v>47</v>
      </c>
      <c r="BU86" s="9"/>
      <c r="BV86" s="52" t="s">
        <v>328</v>
      </c>
    </row>
    <row r="87" spans="1:74" s="52" customFormat="1" ht="15" customHeight="1">
      <c r="A87" s="52">
        <v>80116</v>
      </c>
      <c r="B87" s="52" t="s">
        <v>3139</v>
      </c>
      <c r="C87" s="43" t="s">
        <v>3198</v>
      </c>
      <c r="D87" s="21" t="s">
        <v>356</v>
      </c>
      <c r="E87" s="9">
        <v>39961</v>
      </c>
      <c r="F87" s="44" t="s">
        <v>47</v>
      </c>
      <c r="G87" s="52">
        <v>5</v>
      </c>
      <c r="H87" s="52">
        <v>2009</v>
      </c>
      <c r="I87" s="52">
        <v>1</v>
      </c>
      <c r="J87" s="52">
        <v>1</v>
      </c>
      <c r="K87" s="52" t="s">
        <v>47</v>
      </c>
      <c r="L87" s="52" t="s">
        <v>47</v>
      </c>
      <c r="M87" s="52" t="s">
        <v>367</v>
      </c>
      <c r="N87" s="52" t="s">
        <v>47</v>
      </c>
      <c r="O87" s="52" t="s">
        <v>15403</v>
      </c>
      <c r="X87" s="52" t="s">
        <v>47</v>
      </c>
      <c r="Z87" s="52" t="s">
        <v>7940</v>
      </c>
      <c r="AA87" s="52">
        <v>1</v>
      </c>
      <c r="AB87" s="52" t="s">
        <v>47</v>
      </c>
      <c r="AC87" s="52" t="s">
        <v>47</v>
      </c>
      <c r="AD87" s="52">
        <v>1</v>
      </c>
      <c r="AE87" s="52" t="s">
        <v>47</v>
      </c>
      <c r="AF87" s="52" t="s">
        <v>47</v>
      </c>
      <c r="AG87" s="52" t="s">
        <v>47</v>
      </c>
      <c r="AH87" s="52" t="s">
        <v>47</v>
      </c>
      <c r="AI87" s="52" t="s">
        <v>47</v>
      </c>
      <c r="AJ87" s="52" t="s">
        <v>47</v>
      </c>
      <c r="AK87" s="52" t="s">
        <v>47</v>
      </c>
      <c r="AL87" s="52" t="s">
        <v>47</v>
      </c>
      <c r="AM87" s="52" t="s">
        <v>47</v>
      </c>
      <c r="AN87" s="52" t="s">
        <v>47</v>
      </c>
      <c r="AO87" s="52" t="s">
        <v>47</v>
      </c>
      <c r="AP87" s="52" t="s">
        <v>47</v>
      </c>
      <c r="AQ87" s="52" t="s">
        <v>47</v>
      </c>
      <c r="AR87" s="52" t="s">
        <v>47</v>
      </c>
      <c r="AS87" s="52" t="s">
        <v>47</v>
      </c>
      <c r="AT87" s="52" t="s">
        <v>47</v>
      </c>
      <c r="AX87" s="52" t="s">
        <v>47</v>
      </c>
      <c r="AY87" s="52" t="s">
        <v>47</v>
      </c>
      <c r="AZ87" s="52" t="s">
        <v>47</v>
      </c>
      <c r="BA87" s="52" t="s">
        <v>47</v>
      </c>
      <c r="BB87" s="52" t="s">
        <v>47</v>
      </c>
      <c r="BC87" s="52" t="s">
        <v>47</v>
      </c>
      <c r="BD87" s="57" t="s">
        <v>47</v>
      </c>
      <c r="BE87" s="52" t="s">
        <v>47</v>
      </c>
      <c r="BF87" s="9" t="s">
        <v>47</v>
      </c>
      <c r="BG87" s="52" t="s">
        <v>47</v>
      </c>
      <c r="BH87" s="9" t="s">
        <v>47</v>
      </c>
      <c r="BI87" s="52">
        <v>1</v>
      </c>
      <c r="BJ87" s="9">
        <v>39953</v>
      </c>
      <c r="BK87" s="52" t="s">
        <v>368</v>
      </c>
      <c r="BT87" s="52" t="s">
        <v>47</v>
      </c>
      <c r="BU87" s="9"/>
      <c r="BV87" s="52" t="s">
        <v>369</v>
      </c>
    </row>
    <row r="88" spans="1:74" s="52" customFormat="1" ht="15" customHeight="1">
      <c r="A88" s="52">
        <v>80117</v>
      </c>
      <c r="B88" s="52" t="s">
        <v>3182</v>
      </c>
      <c r="C88" s="43" t="s">
        <v>3228</v>
      </c>
      <c r="D88" s="21" t="s">
        <v>318</v>
      </c>
      <c r="E88" s="9">
        <v>39974</v>
      </c>
      <c r="F88" s="44" t="s">
        <v>47</v>
      </c>
      <c r="G88" s="52">
        <v>6</v>
      </c>
      <c r="H88" s="52">
        <v>2009</v>
      </c>
      <c r="I88" s="52">
        <v>1</v>
      </c>
      <c r="J88" s="52">
        <v>1</v>
      </c>
      <c r="K88" s="52" t="s">
        <v>47</v>
      </c>
      <c r="L88" s="52" t="s">
        <v>47</v>
      </c>
      <c r="M88" s="52" t="s">
        <v>335</v>
      </c>
      <c r="N88" s="52" t="s">
        <v>1726</v>
      </c>
      <c r="O88" s="52" t="s">
        <v>15403</v>
      </c>
      <c r="X88" s="52" t="s">
        <v>47</v>
      </c>
      <c r="Y88" s="52" t="s">
        <v>7940</v>
      </c>
      <c r="Z88" s="52" t="s">
        <v>7940</v>
      </c>
      <c r="AA88" s="52" t="s">
        <v>47</v>
      </c>
      <c r="AB88" s="52" t="s">
        <v>47</v>
      </c>
      <c r="AC88" s="52">
        <v>1</v>
      </c>
      <c r="AD88" s="52">
        <v>1</v>
      </c>
      <c r="AE88" s="52" t="s">
        <v>47</v>
      </c>
      <c r="AF88" s="52" t="s">
        <v>47</v>
      </c>
      <c r="AG88" s="52" t="s">
        <v>47</v>
      </c>
      <c r="AH88" s="52" t="s">
        <v>47</v>
      </c>
      <c r="AI88" s="52" t="s">
        <v>47</v>
      </c>
      <c r="AJ88" s="52" t="s">
        <v>47</v>
      </c>
      <c r="AK88" s="52" t="s">
        <v>47</v>
      </c>
      <c r="AL88" s="52">
        <v>1</v>
      </c>
      <c r="AM88" s="52" t="s">
        <v>47</v>
      </c>
      <c r="AN88" s="52" t="s">
        <v>336</v>
      </c>
      <c r="AO88" s="52" t="s">
        <v>47</v>
      </c>
      <c r="AP88" s="52" t="s">
        <v>47</v>
      </c>
      <c r="AQ88" s="52" t="s">
        <v>47</v>
      </c>
      <c r="AR88" s="52" t="s">
        <v>47</v>
      </c>
      <c r="AS88" s="52" t="s">
        <v>47</v>
      </c>
      <c r="AT88" s="52" t="s">
        <v>47</v>
      </c>
      <c r="AX88" s="52" t="s">
        <v>47</v>
      </c>
      <c r="AY88" s="52">
        <v>1</v>
      </c>
      <c r="AZ88" s="52" t="s">
        <v>47</v>
      </c>
      <c r="BA88" s="52" t="s">
        <v>47</v>
      </c>
      <c r="BB88" s="52" t="s">
        <v>47</v>
      </c>
      <c r="BC88" s="52">
        <v>1</v>
      </c>
      <c r="BD88" s="57">
        <v>39974</v>
      </c>
      <c r="BE88" s="52" t="s">
        <v>47</v>
      </c>
      <c r="BF88" s="9" t="s">
        <v>47</v>
      </c>
      <c r="BG88" s="52" t="s">
        <v>47</v>
      </c>
      <c r="BH88" s="9" t="s">
        <v>47</v>
      </c>
      <c r="BI88" s="52" t="s">
        <v>47</v>
      </c>
      <c r="BJ88" s="9" t="s">
        <v>47</v>
      </c>
      <c r="BK88" s="52" t="s">
        <v>292</v>
      </c>
      <c r="BT88" s="52" t="s">
        <v>47</v>
      </c>
      <c r="BU88" s="9"/>
      <c r="BV88" s="52" t="s">
        <v>337</v>
      </c>
    </row>
    <row r="89" spans="1:74" s="52" customFormat="1" ht="15" customHeight="1">
      <c r="A89" s="52">
        <v>100010</v>
      </c>
      <c r="B89" s="52" t="s">
        <v>15282</v>
      </c>
      <c r="C89" s="43" t="s">
        <v>2755</v>
      </c>
      <c r="D89" s="21" t="s">
        <v>100</v>
      </c>
      <c r="E89" s="9">
        <v>39975</v>
      </c>
      <c r="F89" s="44" t="s">
        <v>47</v>
      </c>
      <c r="G89" s="52">
        <v>6</v>
      </c>
      <c r="H89" s="52">
        <v>2009</v>
      </c>
      <c r="I89" s="52">
        <v>1</v>
      </c>
      <c r="J89" s="52">
        <v>1</v>
      </c>
      <c r="K89" s="52" t="s">
        <v>47</v>
      </c>
      <c r="L89" s="52" t="s">
        <v>47</v>
      </c>
      <c r="M89" s="52" t="s">
        <v>201</v>
      </c>
      <c r="N89" s="52" t="s">
        <v>47</v>
      </c>
      <c r="O89" s="52" t="s">
        <v>8604</v>
      </c>
      <c r="P89" s="52">
        <v>664707</v>
      </c>
      <c r="T89" s="52">
        <v>5402467</v>
      </c>
      <c r="X89" s="52" t="s">
        <v>1153</v>
      </c>
      <c r="Y89" s="52" t="s">
        <v>7940</v>
      </c>
      <c r="Z89" s="52" t="s">
        <v>7940</v>
      </c>
      <c r="AA89" s="52">
        <v>1</v>
      </c>
      <c r="AB89" s="52" t="s">
        <v>47</v>
      </c>
      <c r="AC89" s="52" t="s">
        <v>47</v>
      </c>
      <c r="AD89" s="52" t="s">
        <v>47</v>
      </c>
      <c r="AE89" s="52" t="s">
        <v>47</v>
      </c>
      <c r="AF89" s="52">
        <v>1</v>
      </c>
      <c r="AG89" s="52" t="s">
        <v>47</v>
      </c>
      <c r="AH89" s="52" t="s">
        <v>47</v>
      </c>
      <c r="AI89" s="52" t="s">
        <v>47</v>
      </c>
      <c r="AJ89" s="52" t="s">
        <v>47</v>
      </c>
      <c r="AK89" s="52" t="s">
        <v>47</v>
      </c>
      <c r="AL89" s="52" t="s">
        <v>47</v>
      </c>
      <c r="AM89" s="52">
        <v>1</v>
      </c>
      <c r="AN89" s="52" t="s">
        <v>47</v>
      </c>
      <c r="AO89" s="52" t="s">
        <v>47</v>
      </c>
      <c r="AP89" s="52" t="s">
        <v>47</v>
      </c>
      <c r="AQ89" s="52" t="s">
        <v>47</v>
      </c>
      <c r="AR89" s="52" t="s">
        <v>47</v>
      </c>
      <c r="AS89" s="52" t="s">
        <v>47</v>
      </c>
      <c r="AT89" s="52" t="s">
        <v>47</v>
      </c>
      <c r="AX89" s="52" t="s">
        <v>47</v>
      </c>
      <c r="AY89" s="52" t="s">
        <v>47</v>
      </c>
      <c r="AZ89" s="52">
        <v>1</v>
      </c>
      <c r="BA89" s="52" t="s">
        <v>47</v>
      </c>
      <c r="BB89" s="52" t="s">
        <v>47</v>
      </c>
      <c r="BC89" s="52">
        <v>1</v>
      </c>
      <c r="BD89" s="57">
        <v>39975</v>
      </c>
      <c r="BE89" s="52" t="s">
        <v>47</v>
      </c>
      <c r="BF89" s="9" t="s">
        <v>47</v>
      </c>
      <c r="BG89" s="52" t="s">
        <v>47</v>
      </c>
      <c r="BH89" s="9" t="s">
        <v>47</v>
      </c>
      <c r="BI89" s="52" t="s">
        <v>47</v>
      </c>
      <c r="BJ89" s="9" t="s">
        <v>47</v>
      </c>
      <c r="BK89" s="52" t="s">
        <v>203</v>
      </c>
      <c r="BT89" s="52" t="s">
        <v>47</v>
      </c>
      <c r="BU89" s="9"/>
      <c r="BV89" s="52" t="s">
        <v>204</v>
      </c>
    </row>
    <row r="90" spans="1:74" s="52" customFormat="1" ht="15" customHeight="1">
      <c r="A90" s="52">
        <v>70110</v>
      </c>
      <c r="B90" s="52" t="s">
        <v>15282</v>
      </c>
      <c r="C90" s="43" t="s">
        <v>3203</v>
      </c>
      <c r="D90" s="21" t="s">
        <v>88</v>
      </c>
      <c r="E90" s="9">
        <v>39977</v>
      </c>
      <c r="F90" s="44" t="s">
        <v>47</v>
      </c>
      <c r="G90" s="52">
        <v>6</v>
      </c>
      <c r="H90" s="52">
        <v>2009</v>
      </c>
      <c r="I90" s="52">
        <v>1</v>
      </c>
      <c r="J90" s="52">
        <v>1</v>
      </c>
      <c r="K90" s="52" t="s">
        <v>47</v>
      </c>
      <c r="L90" s="52" t="s">
        <v>47</v>
      </c>
      <c r="M90" s="52" t="s">
        <v>95</v>
      </c>
      <c r="N90" s="52" t="s">
        <v>47</v>
      </c>
      <c r="O90" s="52" t="s">
        <v>345</v>
      </c>
      <c r="X90" s="52" t="s">
        <v>47</v>
      </c>
      <c r="Y90" s="52" t="s">
        <v>7940</v>
      </c>
      <c r="Z90" s="52" t="s">
        <v>7940</v>
      </c>
      <c r="AA90" s="52" t="s">
        <v>47</v>
      </c>
      <c r="AB90" s="52">
        <v>1</v>
      </c>
      <c r="AC90" s="52" t="s">
        <v>47</v>
      </c>
      <c r="AD90" s="52">
        <v>1</v>
      </c>
      <c r="AE90" s="52" t="s">
        <v>47</v>
      </c>
      <c r="AF90" s="52" t="s">
        <v>47</v>
      </c>
      <c r="AG90" s="52" t="s">
        <v>47</v>
      </c>
      <c r="AH90" s="52" t="s">
        <v>47</v>
      </c>
      <c r="AI90" s="52" t="s">
        <v>47</v>
      </c>
      <c r="AJ90" s="52" t="s">
        <v>47</v>
      </c>
      <c r="AK90" s="52" t="s">
        <v>47</v>
      </c>
      <c r="AL90" s="52" t="s">
        <v>47</v>
      </c>
      <c r="AM90" s="52">
        <v>1</v>
      </c>
      <c r="AN90" s="52" t="s">
        <v>47</v>
      </c>
      <c r="AO90" s="52">
        <v>1</v>
      </c>
      <c r="AP90" s="52" t="s">
        <v>47</v>
      </c>
      <c r="AQ90" s="52" t="s">
        <v>47</v>
      </c>
      <c r="AR90" s="52" t="s">
        <v>47</v>
      </c>
      <c r="AS90" s="52" t="s">
        <v>47</v>
      </c>
      <c r="AT90" s="52" t="s">
        <v>47</v>
      </c>
      <c r="AX90" s="52" t="s">
        <v>47</v>
      </c>
      <c r="AY90" s="52" t="s">
        <v>47</v>
      </c>
      <c r="AZ90" s="52" t="s">
        <v>47</v>
      </c>
      <c r="BA90" s="52" t="s">
        <v>47</v>
      </c>
      <c r="BB90" s="52" t="s">
        <v>47</v>
      </c>
      <c r="BC90" s="52">
        <v>1</v>
      </c>
      <c r="BD90" s="57" t="s">
        <v>47</v>
      </c>
      <c r="BE90" s="52" t="s">
        <v>47</v>
      </c>
      <c r="BF90" s="9" t="s">
        <v>47</v>
      </c>
      <c r="BG90" s="52" t="s">
        <v>47</v>
      </c>
      <c r="BH90" s="9" t="s">
        <v>47</v>
      </c>
      <c r="BI90" s="52" t="s">
        <v>47</v>
      </c>
      <c r="BJ90" s="9" t="s">
        <v>47</v>
      </c>
      <c r="BK90" s="52" t="s">
        <v>47</v>
      </c>
      <c r="BT90" s="52" t="s">
        <v>47</v>
      </c>
      <c r="BU90" s="9"/>
      <c r="BV90" s="52" t="s">
        <v>47</v>
      </c>
    </row>
    <row r="91" spans="1:74" s="52" customFormat="1" ht="15" customHeight="1">
      <c r="A91" s="52">
        <v>0</v>
      </c>
      <c r="B91" s="52" t="s">
        <v>3182</v>
      </c>
      <c r="C91" s="43" t="s">
        <v>3228</v>
      </c>
      <c r="D91" s="21" t="s">
        <v>318</v>
      </c>
      <c r="E91" s="9">
        <v>39982</v>
      </c>
      <c r="F91" s="44" t="s">
        <v>47</v>
      </c>
      <c r="G91" s="52">
        <v>6</v>
      </c>
      <c r="H91" s="52">
        <v>2009</v>
      </c>
      <c r="I91" s="52">
        <v>1</v>
      </c>
      <c r="J91" s="52">
        <v>1</v>
      </c>
      <c r="K91" s="52" t="s">
        <v>47</v>
      </c>
      <c r="L91" s="52" t="s">
        <v>47</v>
      </c>
      <c r="M91" s="52" t="s">
        <v>161</v>
      </c>
      <c r="N91" s="52" t="s">
        <v>47</v>
      </c>
      <c r="O91" s="52" t="s">
        <v>1619</v>
      </c>
      <c r="X91" s="52" t="s">
        <v>47</v>
      </c>
      <c r="Y91" s="52" t="s">
        <v>7940</v>
      </c>
      <c r="Z91" s="52" t="s">
        <v>7940</v>
      </c>
      <c r="AA91" s="52" t="s">
        <v>47</v>
      </c>
      <c r="AB91" s="52" t="s">
        <v>47</v>
      </c>
      <c r="AC91" s="52">
        <v>1</v>
      </c>
      <c r="AD91" s="52">
        <v>1</v>
      </c>
      <c r="AE91" s="52" t="s">
        <v>47</v>
      </c>
      <c r="AF91" s="52" t="s">
        <v>47</v>
      </c>
      <c r="AG91" s="52" t="s">
        <v>47</v>
      </c>
      <c r="AH91" s="52" t="s">
        <v>47</v>
      </c>
      <c r="AI91" s="52" t="s">
        <v>47</v>
      </c>
      <c r="AJ91" s="52" t="s">
        <v>47</v>
      </c>
      <c r="AK91" s="52" t="s">
        <v>47</v>
      </c>
      <c r="AL91" s="52" t="s">
        <v>47</v>
      </c>
      <c r="AM91" s="52" t="s">
        <v>47</v>
      </c>
      <c r="AN91" s="52" t="s">
        <v>47</v>
      </c>
      <c r="AO91" s="52" t="s">
        <v>47</v>
      </c>
      <c r="AP91" s="52" t="s">
        <v>47</v>
      </c>
      <c r="AQ91" s="52" t="s">
        <v>47</v>
      </c>
      <c r="AR91" s="52" t="s">
        <v>47</v>
      </c>
      <c r="AS91" s="52" t="s">
        <v>47</v>
      </c>
      <c r="AT91" s="52" t="s">
        <v>47</v>
      </c>
      <c r="AX91" s="52" t="s">
        <v>47</v>
      </c>
      <c r="AY91" s="52" t="s">
        <v>47</v>
      </c>
      <c r="AZ91" s="52" t="s">
        <v>47</v>
      </c>
      <c r="BA91" s="52" t="s">
        <v>47</v>
      </c>
      <c r="BB91" s="52" t="s">
        <v>47</v>
      </c>
      <c r="BC91" s="52" t="s">
        <v>47</v>
      </c>
      <c r="BD91" s="57" t="s">
        <v>47</v>
      </c>
      <c r="BE91" s="52" t="s">
        <v>47</v>
      </c>
      <c r="BF91" s="9" t="s">
        <v>47</v>
      </c>
      <c r="BG91" s="52" t="s">
        <v>47</v>
      </c>
      <c r="BH91" s="9" t="s">
        <v>47</v>
      </c>
      <c r="BI91" s="52" t="s">
        <v>47</v>
      </c>
      <c r="BJ91" s="9" t="s">
        <v>47</v>
      </c>
      <c r="BK91" s="52" t="s">
        <v>47</v>
      </c>
      <c r="BT91" s="52" t="s">
        <v>47</v>
      </c>
      <c r="BU91" s="9"/>
      <c r="BV91" s="52" t="s">
        <v>47</v>
      </c>
    </row>
    <row r="92" spans="1:74" s="52" customFormat="1" ht="15" customHeight="1">
      <c r="A92" s="52">
        <v>0</v>
      </c>
      <c r="B92" s="52" t="s">
        <v>15282</v>
      </c>
      <c r="C92" s="43" t="s">
        <v>3203</v>
      </c>
      <c r="D92" s="21" t="s">
        <v>88</v>
      </c>
      <c r="E92" s="9">
        <v>39983</v>
      </c>
      <c r="F92" s="44" t="s">
        <v>47</v>
      </c>
      <c r="G92" s="52">
        <v>6</v>
      </c>
      <c r="H92" s="52">
        <v>2009</v>
      </c>
      <c r="I92" s="52">
        <v>1</v>
      </c>
      <c r="J92" s="52">
        <v>1</v>
      </c>
      <c r="K92" s="52" t="s">
        <v>47</v>
      </c>
      <c r="L92" s="52" t="s">
        <v>47</v>
      </c>
      <c r="M92" s="52" t="s">
        <v>90</v>
      </c>
      <c r="N92" s="52" t="s">
        <v>47</v>
      </c>
      <c r="O92" s="52" t="s">
        <v>1619</v>
      </c>
      <c r="X92" s="52" t="s">
        <v>47</v>
      </c>
      <c r="Y92" s="52" t="s">
        <v>7940</v>
      </c>
      <c r="Z92" s="52" t="s">
        <v>7940</v>
      </c>
      <c r="AA92" s="52" t="s">
        <v>47</v>
      </c>
      <c r="AB92" s="52" t="s">
        <v>47</v>
      </c>
      <c r="AC92" s="52" t="s">
        <v>47</v>
      </c>
      <c r="AD92" s="52" t="s">
        <v>47</v>
      </c>
      <c r="AE92" s="52" t="s">
        <v>47</v>
      </c>
      <c r="AF92" s="52">
        <v>1</v>
      </c>
      <c r="AG92" s="52" t="s">
        <v>47</v>
      </c>
      <c r="AH92" s="52" t="s">
        <v>47</v>
      </c>
      <c r="AI92" s="52" t="s">
        <v>47</v>
      </c>
      <c r="AJ92" s="52" t="s">
        <v>47</v>
      </c>
      <c r="AK92" s="52" t="s">
        <v>47</v>
      </c>
      <c r="AL92" s="52" t="s">
        <v>47</v>
      </c>
      <c r="AM92" s="52" t="s">
        <v>47</v>
      </c>
      <c r="AN92" s="52" t="s">
        <v>47</v>
      </c>
      <c r="AO92" s="52" t="s">
        <v>47</v>
      </c>
      <c r="AP92" s="52" t="s">
        <v>47</v>
      </c>
      <c r="AQ92" s="52" t="s">
        <v>47</v>
      </c>
      <c r="AR92" s="52" t="s">
        <v>47</v>
      </c>
      <c r="AS92" s="52" t="s">
        <v>47</v>
      </c>
      <c r="AT92" s="52" t="s">
        <v>47</v>
      </c>
      <c r="AX92" s="52" t="s">
        <v>47</v>
      </c>
      <c r="AY92" s="52" t="s">
        <v>47</v>
      </c>
      <c r="AZ92" s="52" t="s">
        <v>47</v>
      </c>
      <c r="BA92" s="52" t="s">
        <v>47</v>
      </c>
      <c r="BB92" s="52" t="s">
        <v>47</v>
      </c>
      <c r="BC92" s="52" t="s">
        <v>47</v>
      </c>
      <c r="BD92" s="57" t="s">
        <v>47</v>
      </c>
      <c r="BE92" s="52" t="s">
        <v>47</v>
      </c>
      <c r="BF92" s="9" t="s">
        <v>47</v>
      </c>
      <c r="BG92" s="52" t="s">
        <v>47</v>
      </c>
      <c r="BH92" s="9" t="s">
        <v>47</v>
      </c>
      <c r="BI92" s="52" t="s">
        <v>47</v>
      </c>
      <c r="BJ92" s="9" t="s">
        <v>47</v>
      </c>
      <c r="BK92" s="52" t="s">
        <v>47</v>
      </c>
      <c r="BT92" s="52" t="s">
        <v>47</v>
      </c>
      <c r="BU92" s="9"/>
      <c r="BV92" s="52" t="s">
        <v>47</v>
      </c>
    </row>
    <row r="93" spans="1:74" s="52" customFormat="1" ht="15" customHeight="1">
      <c r="A93" s="52">
        <v>80118</v>
      </c>
      <c r="B93" s="52" t="s">
        <v>3182</v>
      </c>
      <c r="C93" s="43" t="s">
        <v>3228</v>
      </c>
      <c r="D93" s="21" t="s">
        <v>318</v>
      </c>
      <c r="E93" s="9">
        <v>39984</v>
      </c>
      <c r="F93" s="44" t="s">
        <v>47</v>
      </c>
      <c r="G93" s="52">
        <v>6</v>
      </c>
      <c r="H93" s="52">
        <v>2009</v>
      </c>
      <c r="I93" s="52">
        <v>1</v>
      </c>
      <c r="J93" s="52">
        <v>1</v>
      </c>
      <c r="K93" s="52" t="s">
        <v>47</v>
      </c>
      <c r="L93" s="52" t="s">
        <v>47</v>
      </c>
      <c r="M93" s="52" t="s">
        <v>338</v>
      </c>
      <c r="N93" s="52" t="s">
        <v>47</v>
      </c>
      <c r="O93" s="52" t="s">
        <v>15403</v>
      </c>
      <c r="X93" s="52" t="s">
        <v>47</v>
      </c>
      <c r="Y93" s="52" t="s">
        <v>7940</v>
      </c>
      <c r="Z93" s="52" t="s">
        <v>7940</v>
      </c>
      <c r="AA93" s="52" t="s">
        <v>47</v>
      </c>
      <c r="AB93" s="52" t="s">
        <v>47</v>
      </c>
      <c r="AC93" s="52">
        <v>1</v>
      </c>
      <c r="AD93" s="52" t="s">
        <v>47</v>
      </c>
      <c r="AE93" s="52" t="s">
        <v>47</v>
      </c>
      <c r="AF93" s="52">
        <v>1</v>
      </c>
      <c r="AG93" s="52" t="s">
        <v>47</v>
      </c>
      <c r="AH93" s="52" t="s">
        <v>47</v>
      </c>
      <c r="AI93" s="52" t="s">
        <v>47</v>
      </c>
      <c r="AJ93" s="52" t="s">
        <v>47</v>
      </c>
      <c r="AK93" s="52" t="s">
        <v>47</v>
      </c>
      <c r="AL93" s="52" t="s">
        <v>47</v>
      </c>
      <c r="AM93" s="52" t="s">
        <v>47</v>
      </c>
      <c r="AN93" s="52" t="s">
        <v>47</v>
      </c>
      <c r="AO93" s="52">
        <v>1</v>
      </c>
      <c r="AP93" s="52" t="s">
        <v>47</v>
      </c>
      <c r="AQ93" s="52" t="s">
        <v>339</v>
      </c>
      <c r="AR93" s="52" t="s">
        <v>47</v>
      </c>
      <c r="AS93" s="52" t="s">
        <v>47</v>
      </c>
      <c r="AT93" s="52" t="s">
        <v>47</v>
      </c>
      <c r="AX93" s="52" t="s">
        <v>47</v>
      </c>
      <c r="AY93" s="52" t="s">
        <v>47</v>
      </c>
      <c r="AZ93" s="52" t="s">
        <v>47</v>
      </c>
      <c r="BA93" s="52" t="s">
        <v>47</v>
      </c>
      <c r="BB93" s="52" t="s">
        <v>47</v>
      </c>
      <c r="BC93" s="52">
        <v>1</v>
      </c>
      <c r="BD93" s="57">
        <v>39984</v>
      </c>
      <c r="BE93" s="52" t="s">
        <v>47</v>
      </c>
      <c r="BF93" s="9" t="s">
        <v>47</v>
      </c>
      <c r="BG93" s="52" t="s">
        <v>47</v>
      </c>
      <c r="BH93" s="9" t="s">
        <v>47</v>
      </c>
      <c r="BI93" s="52" t="s">
        <v>47</v>
      </c>
      <c r="BJ93" s="9" t="s">
        <v>47</v>
      </c>
      <c r="BK93" s="52" t="s">
        <v>298</v>
      </c>
      <c r="BT93" s="52" t="s">
        <v>47</v>
      </c>
      <c r="BU93" s="9"/>
      <c r="BV93" s="52" t="s">
        <v>340</v>
      </c>
    </row>
    <row r="94" spans="1:74" s="52" customFormat="1" ht="15" customHeight="1">
      <c r="A94" s="52">
        <v>100011</v>
      </c>
      <c r="B94" s="52" t="s">
        <v>15282</v>
      </c>
      <c r="C94" s="43" t="s">
        <v>2755</v>
      </c>
      <c r="D94" s="21" t="s">
        <v>100</v>
      </c>
      <c r="E94" s="9">
        <v>39988</v>
      </c>
      <c r="F94" s="44" t="s">
        <v>47</v>
      </c>
      <c r="G94" s="52">
        <v>6</v>
      </c>
      <c r="H94" s="52">
        <v>2009</v>
      </c>
      <c r="I94" s="52">
        <v>1</v>
      </c>
      <c r="J94" s="52" t="s">
        <v>47</v>
      </c>
      <c r="K94" s="52">
        <v>1</v>
      </c>
      <c r="L94" s="52" t="s">
        <v>47</v>
      </c>
      <c r="M94" s="52" t="s">
        <v>201</v>
      </c>
      <c r="N94" s="52" t="s">
        <v>47</v>
      </c>
      <c r="O94" s="52" t="s">
        <v>8604</v>
      </c>
      <c r="P94" s="52">
        <v>664565</v>
      </c>
      <c r="T94" s="52">
        <v>5402282</v>
      </c>
      <c r="X94" s="52" t="s">
        <v>1153</v>
      </c>
      <c r="Y94" s="52" t="s">
        <v>7940</v>
      </c>
      <c r="Z94" s="52" t="s">
        <v>7940</v>
      </c>
      <c r="AA94" s="52">
        <v>1</v>
      </c>
      <c r="AB94" s="52" t="s">
        <v>47</v>
      </c>
      <c r="AC94" s="52" t="s">
        <v>47</v>
      </c>
      <c r="AD94" s="52" t="s">
        <v>47</v>
      </c>
      <c r="AE94" s="52" t="s">
        <v>47</v>
      </c>
      <c r="AF94" s="52">
        <v>1</v>
      </c>
      <c r="AG94" s="52" t="s">
        <v>47</v>
      </c>
      <c r="AH94" s="52" t="s">
        <v>47</v>
      </c>
      <c r="AI94" s="52" t="s">
        <v>47</v>
      </c>
      <c r="AJ94" s="52" t="s">
        <v>47</v>
      </c>
      <c r="AK94" s="52" t="s">
        <v>47</v>
      </c>
      <c r="AL94" s="52" t="s">
        <v>47</v>
      </c>
      <c r="AM94" s="52" t="s">
        <v>47</v>
      </c>
      <c r="AN94" s="52" t="s">
        <v>47</v>
      </c>
      <c r="AO94" s="52" t="s">
        <v>47</v>
      </c>
      <c r="AP94" s="52" t="s">
        <v>47</v>
      </c>
      <c r="AQ94" s="52" t="s">
        <v>47</v>
      </c>
      <c r="AR94" s="52" t="s">
        <v>47</v>
      </c>
      <c r="AS94" s="52" t="s">
        <v>47</v>
      </c>
      <c r="AT94" s="52" t="s">
        <v>47</v>
      </c>
      <c r="AX94" s="52" t="s">
        <v>47</v>
      </c>
      <c r="AY94" s="52" t="s">
        <v>47</v>
      </c>
      <c r="AZ94" s="52" t="s">
        <v>47</v>
      </c>
      <c r="BA94" s="52" t="s">
        <v>47</v>
      </c>
      <c r="BB94" s="52" t="s">
        <v>47</v>
      </c>
      <c r="BC94" s="52" t="s">
        <v>47</v>
      </c>
      <c r="BD94" s="57" t="s">
        <v>47</v>
      </c>
      <c r="BE94" s="52" t="s">
        <v>47</v>
      </c>
      <c r="BF94" s="9" t="s">
        <v>47</v>
      </c>
      <c r="BG94" s="52" t="s">
        <v>47</v>
      </c>
      <c r="BH94" s="9" t="s">
        <v>47</v>
      </c>
      <c r="BI94" s="52" t="s">
        <v>47</v>
      </c>
      <c r="BJ94" s="9" t="s">
        <v>47</v>
      </c>
      <c r="BK94" s="52" t="s">
        <v>47</v>
      </c>
      <c r="BT94" s="52" t="s">
        <v>47</v>
      </c>
      <c r="BU94" s="9"/>
      <c r="BV94" s="52" t="s">
        <v>205</v>
      </c>
    </row>
    <row r="95" spans="1:74" s="52" customFormat="1" ht="15" customHeight="1">
      <c r="A95" s="52">
        <v>0</v>
      </c>
      <c r="B95" s="52" t="s">
        <v>4554</v>
      </c>
      <c r="C95" s="43" t="s">
        <v>4459</v>
      </c>
      <c r="D95" s="21" t="s">
        <v>80</v>
      </c>
      <c r="E95" s="9">
        <v>39993</v>
      </c>
      <c r="F95" s="44" t="s">
        <v>47</v>
      </c>
      <c r="G95" s="52">
        <v>6</v>
      </c>
      <c r="H95" s="52">
        <v>2009</v>
      </c>
      <c r="I95" s="52">
        <v>1</v>
      </c>
      <c r="J95" s="52" t="s">
        <v>47</v>
      </c>
      <c r="K95" s="52">
        <v>1</v>
      </c>
      <c r="L95" s="52" t="s">
        <v>47</v>
      </c>
      <c r="M95" s="52" t="s">
        <v>81</v>
      </c>
      <c r="N95" s="52" t="s">
        <v>47</v>
      </c>
      <c r="O95" s="52" t="s">
        <v>1619</v>
      </c>
      <c r="X95" s="52" t="s">
        <v>47</v>
      </c>
      <c r="Y95" s="52" t="s">
        <v>7940</v>
      </c>
      <c r="Z95" s="52" t="s">
        <v>7940</v>
      </c>
      <c r="AA95" s="52" t="s">
        <v>47</v>
      </c>
      <c r="AB95" s="52" t="s">
        <v>47</v>
      </c>
      <c r="AC95" s="52">
        <v>1</v>
      </c>
      <c r="AD95" s="52">
        <v>1</v>
      </c>
      <c r="AE95" s="52" t="s">
        <v>47</v>
      </c>
      <c r="AF95" s="52" t="s">
        <v>47</v>
      </c>
      <c r="AG95" s="52" t="s">
        <v>47</v>
      </c>
      <c r="AH95" s="52" t="s">
        <v>47</v>
      </c>
      <c r="AI95" s="52" t="s">
        <v>47</v>
      </c>
      <c r="AJ95" s="52" t="s">
        <v>47</v>
      </c>
      <c r="AK95" s="52" t="s">
        <v>47</v>
      </c>
      <c r="AL95" s="52" t="s">
        <v>47</v>
      </c>
      <c r="AM95" s="52" t="s">
        <v>47</v>
      </c>
      <c r="AN95" s="52" t="s">
        <v>47</v>
      </c>
      <c r="AO95" s="52" t="s">
        <v>47</v>
      </c>
      <c r="AP95" s="52" t="s">
        <v>47</v>
      </c>
      <c r="AQ95" s="52" t="s">
        <v>47</v>
      </c>
      <c r="AR95" s="52" t="s">
        <v>47</v>
      </c>
      <c r="AS95" s="52" t="s">
        <v>47</v>
      </c>
      <c r="AT95" s="52" t="s">
        <v>47</v>
      </c>
      <c r="AX95" s="52" t="s">
        <v>47</v>
      </c>
      <c r="AY95" s="52" t="s">
        <v>47</v>
      </c>
      <c r="AZ95" s="52" t="s">
        <v>47</v>
      </c>
      <c r="BA95" s="52" t="s">
        <v>47</v>
      </c>
      <c r="BB95" s="52" t="s">
        <v>47</v>
      </c>
      <c r="BC95" s="52" t="s">
        <v>47</v>
      </c>
      <c r="BD95" s="57" t="s">
        <v>47</v>
      </c>
      <c r="BE95" s="52" t="s">
        <v>47</v>
      </c>
      <c r="BF95" s="9" t="s">
        <v>47</v>
      </c>
      <c r="BG95" s="52" t="s">
        <v>47</v>
      </c>
      <c r="BH95" s="9" t="s">
        <v>47</v>
      </c>
      <c r="BI95" s="52" t="s">
        <v>47</v>
      </c>
      <c r="BJ95" s="9" t="s">
        <v>47</v>
      </c>
      <c r="BK95" s="52" t="s">
        <v>47</v>
      </c>
      <c r="BT95" s="52" t="s">
        <v>47</v>
      </c>
      <c r="BU95" s="9"/>
      <c r="BV95" s="52" t="s">
        <v>47</v>
      </c>
    </row>
    <row r="96" spans="1:74" s="52" customFormat="1" ht="15" customHeight="1">
      <c r="A96" s="52">
        <v>0</v>
      </c>
      <c r="B96" s="52" t="s">
        <v>3182</v>
      </c>
      <c r="C96" s="43" t="s">
        <v>3228</v>
      </c>
      <c r="D96" s="21" t="s">
        <v>318</v>
      </c>
      <c r="E96" s="9">
        <v>39994</v>
      </c>
      <c r="F96" s="44" t="s">
        <v>47</v>
      </c>
      <c r="G96" s="52">
        <v>6</v>
      </c>
      <c r="H96" s="52">
        <v>2009</v>
      </c>
      <c r="I96" s="52">
        <v>1</v>
      </c>
      <c r="J96" s="52">
        <v>1</v>
      </c>
      <c r="K96" s="52" t="s">
        <v>47</v>
      </c>
      <c r="L96" s="52" t="s">
        <v>47</v>
      </c>
      <c r="M96" s="52" t="s">
        <v>83</v>
      </c>
      <c r="N96" s="52" t="s">
        <v>47</v>
      </c>
      <c r="O96" s="52" t="s">
        <v>1619</v>
      </c>
      <c r="X96" s="52" t="s">
        <v>47</v>
      </c>
      <c r="Y96" s="52" t="s">
        <v>7940</v>
      </c>
      <c r="Z96" s="52" t="s">
        <v>7940</v>
      </c>
      <c r="AA96" s="52" t="s">
        <v>47</v>
      </c>
      <c r="AB96" s="52" t="s">
        <v>47</v>
      </c>
      <c r="AC96" s="52">
        <v>1</v>
      </c>
      <c r="AD96" s="52">
        <v>1</v>
      </c>
      <c r="AE96" s="52" t="s">
        <v>47</v>
      </c>
      <c r="AF96" s="52" t="s">
        <v>47</v>
      </c>
      <c r="AG96" s="52" t="s">
        <v>47</v>
      </c>
      <c r="AH96" s="52" t="s">
        <v>47</v>
      </c>
      <c r="AI96" s="52" t="s">
        <v>47</v>
      </c>
      <c r="AJ96" s="52" t="s">
        <v>47</v>
      </c>
      <c r="AK96" s="52" t="s">
        <v>47</v>
      </c>
      <c r="AL96" s="52" t="s">
        <v>47</v>
      </c>
      <c r="AM96" s="52" t="s">
        <v>47</v>
      </c>
      <c r="AN96" s="52" t="s">
        <v>47</v>
      </c>
      <c r="AO96" s="52" t="s">
        <v>47</v>
      </c>
      <c r="AP96" s="52" t="s">
        <v>47</v>
      </c>
      <c r="AQ96" s="52" t="s">
        <v>47</v>
      </c>
      <c r="AR96" s="52" t="s">
        <v>47</v>
      </c>
      <c r="AS96" s="52" t="s">
        <v>47</v>
      </c>
      <c r="AT96" s="52" t="s">
        <v>47</v>
      </c>
      <c r="AX96" s="52" t="s">
        <v>47</v>
      </c>
      <c r="AY96" s="52" t="s">
        <v>47</v>
      </c>
      <c r="AZ96" s="52" t="s">
        <v>47</v>
      </c>
      <c r="BA96" s="52" t="s">
        <v>47</v>
      </c>
      <c r="BB96" s="52" t="s">
        <v>47</v>
      </c>
      <c r="BC96" s="52" t="s">
        <v>47</v>
      </c>
      <c r="BD96" s="57" t="s">
        <v>47</v>
      </c>
      <c r="BE96" s="52" t="s">
        <v>47</v>
      </c>
      <c r="BF96" s="9" t="s">
        <v>47</v>
      </c>
      <c r="BG96" s="52" t="s">
        <v>47</v>
      </c>
      <c r="BH96" s="9" t="s">
        <v>47</v>
      </c>
      <c r="BI96" s="52" t="s">
        <v>47</v>
      </c>
      <c r="BJ96" s="9" t="s">
        <v>47</v>
      </c>
      <c r="BK96" s="52" t="s">
        <v>47</v>
      </c>
      <c r="BT96" s="52" t="s">
        <v>47</v>
      </c>
      <c r="BU96" s="9"/>
      <c r="BV96" s="52" t="s">
        <v>47</v>
      </c>
    </row>
    <row r="97" spans="1:74" s="52" customFormat="1" ht="15" customHeight="1">
      <c r="A97" s="52">
        <v>20112</v>
      </c>
      <c r="B97" s="52" t="s">
        <v>15282</v>
      </c>
      <c r="C97" s="43" t="s">
        <v>2755</v>
      </c>
      <c r="D97" s="21" t="s">
        <v>100</v>
      </c>
      <c r="E97" s="9">
        <v>39995</v>
      </c>
      <c r="F97" s="44" t="s">
        <v>47</v>
      </c>
      <c r="G97" s="52">
        <v>7</v>
      </c>
      <c r="H97" s="52">
        <v>2009</v>
      </c>
      <c r="I97" s="52">
        <v>1</v>
      </c>
      <c r="J97" s="52">
        <v>1</v>
      </c>
      <c r="K97" s="52" t="s">
        <v>47</v>
      </c>
      <c r="L97" s="52" t="s">
        <v>47</v>
      </c>
      <c r="M97" s="52" t="s">
        <v>119</v>
      </c>
      <c r="N97" s="52" t="s">
        <v>47</v>
      </c>
      <c r="O97" s="52" t="s">
        <v>372</v>
      </c>
      <c r="X97" s="52" t="s">
        <v>47</v>
      </c>
      <c r="Y97" s="52" t="s">
        <v>7940</v>
      </c>
      <c r="Z97" s="52" t="s">
        <v>7940</v>
      </c>
      <c r="AA97" s="52" t="s">
        <v>47</v>
      </c>
      <c r="AB97" s="52" t="s">
        <v>47</v>
      </c>
      <c r="AC97" s="52">
        <v>1</v>
      </c>
      <c r="AD97" s="52" t="s">
        <v>47</v>
      </c>
      <c r="AE97" s="52" t="s">
        <v>47</v>
      </c>
      <c r="AF97" s="52">
        <v>1</v>
      </c>
      <c r="AG97" s="52" t="s">
        <v>47</v>
      </c>
      <c r="AH97" s="52" t="s">
        <v>47</v>
      </c>
      <c r="AI97" s="52" t="s">
        <v>47</v>
      </c>
      <c r="AJ97" s="52" t="s">
        <v>47</v>
      </c>
      <c r="AK97" s="52" t="s">
        <v>47</v>
      </c>
      <c r="AL97" s="52" t="s">
        <v>47</v>
      </c>
      <c r="AM97" s="52">
        <v>1</v>
      </c>
      <c r="AN97" s="52" t="s">
        <v>47</v>
      </c>
      <c r="AO97" s="52" t="s">
        <v>47</v>
      </c>
      <c r="AP97" s="52">
        <v>1</v>
      </c>
      <c r="AQ97" s="52" t="s">
        <v>47</v>
      </c>
      <c r="AR97" s="52" t="s">
        <v>47</v>
      </c>
      <c r="AS97" s="52">
        <v>1</v>
      </c>
      <c r="AT97" s="52" t="s">
        <v>47</v>
      </c>
      <c r="AX97" s="52" t="s">
        <v>47</v>
      </c>
      <c r="AY97" s="52" t="s">
        <v>47</v>
      </c>
      <c r="AZ97" s="52" t="s">
        <v>47</v>
      </c>
      <c r="BA97" s="52" t="s">
        <v>47</v>
      </c>
      <c r="BB97" s="52" t="s">
        <v>47</v>
      </c>
      <c r="BC97" s="52">
        <v>1</v>
      </c>
      <c r="BD97" s="57">
        <v>39995</v>
      </c>
      <c r="BE97" s="52" t="s">
        <v>47</v>
      </c>
      <c r="BF97" s="9" t="s">
        <v>47</v>
      </c>
      <c r="BG97" s="52" t="s">
        <v>47</v>
      </c>
      <c r="BH97" s="9" t="s">
        <v>47</v>
      </c>
      <c r="BI97" s="52" t="s">
        <v>47</v>
      </c>
      <c r="BJ97" s="9" t="s">
        <v>47</v>
      </c>
      <c r="BK97" s="52" t="s">
        <v>106</v>
      </c>
      <c r="BT97" s="52" t="s">
        <v>47</v>
      </c>
      <c r="BU97" s="9"/>
      <c r="BV97" s="52" t="s">
        <v>120</v>
      </c>
    </row>
    <row r="98" spans="1:74" s="52" customFormat="1" ht="15" customHeight="1">
      <c r="A98" s="52">
        <v>0</v>
      </c>
      <c r="B98" s="52" t="s">
        <v>15282</v>
      </c>
      <c r="C98" s="43" t="s">
        <v>2755</v>
      </c>
      <c r="D98" s="21" t="s">
        <v>100</v>
      </c>
      <c r="E98" s="9">
        <v>39995</v>
      </c>
      <c r="F98" s="44" t="s">
        <v>47</v>
      </c>
      <c r="G98" s="52">
        <v>7</v>
      </c>
      <c r="H98" s="52">
        <v>2009</v>
      </c>
      <c r="I98" s="52">
        <v>1</v>
      </c>
      <c r="J98" s="52">
        <v>1</v>
      </c>
      <c r="K98" s="52" t="s">
        <v>47</v>
      </c>
      <c r="L98" s="52" t="s">
        <v>47</v>
      </c>
      <c r="M98" s="52" t="s">
        <v>151</v>
      </c>
      <c r="N98" s="52" t="s">
        <v>47</v>
      </c>
      <c r="O98" s="52" t="s">
        <v>1619</v>
      </c>
      <c r="X98" s="52" t="s">
        <v>47</v>
      </c>
      <c r="Y98" s="52" t="s">
        <v>7940</v>
      </c>
      <c r="Z98" s="52" t="s">
        <v>7940</v>
      </c>
      <c r="AA98" s="52">
        <v>1</v>
      </c>
      <c r="AB98" s="52" t="s">
        <v>47</v>
      </c>
      <c r="AC98" s="52" t="s">
        <v>47</v>
      </c>
      <c r="AD98" s="52">
        <v>1</v>
      </c>
      <c r="AE98" s="52" t="s">
        <v>47</v>
      </c>
      <c r="AF98" s="52" t="s">
        <v>47</v>
      </c>
      <c r="AG98" s="52" t="s">
        <v>47</v>
      </c>
      <c r="AH98" s="52" t="s">
        <v>47</v>
      </c>
      <c r="AI98" s="52" t="s">
        <v>47</v>
      </c>
      <c r="AJ98" s="52" t="s">
        <v>47</v>
      </c>
      <c r="AK98" s="52" t="s">
        <v>47</v>
      </c>
      <c r="AL98" s="52" t="s">
        <v>47</v>
      </c>
      <c r="AM98" s="52" t="s">
        <v>47</v>
      </c>
      <c r="AN98" s="52" t="s">
        <v>47</v>
      </c>
      <c r="AO98" s="52" t="s">
        <v>47</v>
      </c>
      <c r="AP98" s="52" t="s">
        <v>47</v>
      </c>
      <c r="AQ98" s="52" t="s">
        <v>47</v>
      </c>
      <c r="AR98" s="52" t="s">
        <v>47</v>
      </c>
      <c r="AS98" s="52" t="s">
        <v>47</v>
      </c>
      <c r="AT98" s="52" t="s">
        <v>47</v>
      </c>
      <c r="AX98" s="52" t="s">
        <v>47</v>
      </c>
      <c r="AY98" s="52" t="s">
        <v>47</v>
      </c>
      <c r="AZ98" s="52" t="s">
        <v>47</v>
      </c>
      <c r="BA98" s="52" t="s">
        <v>47</v>
      </c>
      <c r="BB98" s="52" t="s">
        <v>47</v>
      </c>
      <c r="BC98" s="52" t="s">
        <v>47</v>
      </c>
      <c r="BD98" s="57" t="s">
        <v>47</v>
      </c>
      <c r="BE98" s="52" t="s">
        <v>47</v>
      </c>
      <c r="BF98" s="9" t="s">
        <v>47</v>
      </c>
      <c r="BG98" s="52" t="s">
        <v>47</v>
      </c>
      <c r="BH98" s="9" t="s">
        <v>47</v>
      </c>
      <c r="BI98" s="52" t="s">
        <v>47</v>
      </c>
      <c r="BJ98" s="9" t="s">
        <v>47</v>
      </c>
      <c r="BK98" s="52" t="s">
        <v>47</v>
      </c>
      <c r="BT98" s="52" t="s">
        <v>47</v>
      </c>
      <c r="BU98" s="9"/>
      <c r="BV98" s="52" t="s">
        <v>47</v>
      </c>
    </row>
    <row r="99" spans="1:74" s="52" customFormat="1" ht="15" customHeight="1">
      <c r="A99" s="52">
        <v>100012</v>
      </c>
      <c r="B99" s="52" t="s">
        <v>15282</v>
      </c>
      <c r="C99" s="43" t="s">
        <v>2755</v>
      </c>
      <c r="D99" s="21" t="s">
        <v>100</v>
      </c>
      <c r="E99" s="9">
        <v>39997</v>
      </c>
      <c r="F99" s="44" t="s">
        <v>47</v>
      </c>
      <c r="G99" s="52">
        <v>7</v>
      </c>
      <c r="H99" s="52">
        <v>2009</v>
      </c>
      <c r="I99" s="52">
        <v>1</v>
      </c>
      <c r="J99" s="52">
        <v>1</v>
      </c>
      <c r="K99" s="52" t="s">
        <v>47</v>
      </c>
      <c r="L99" s="52" t="s">
        <v>47</v>
      </c>
      <c r="M99" s="52" t="s">
        <v>206</v>
      </c>
      <c r="N99" s="52" t="s">
        <v>47</v>
      </c>
      <c r="O99" s="52" t="s">
        <v>8604</v>
      </c>
      <c r="P99" s="52">
        <v>612965</v>
      </c>
      <c r="T99" s="52">
        <v>5393746</v>
      </c>
      <c r="X99" s="52" t="s">
        <v>1153</v>
      </c>
      <c r="Y99" s="52" t="s">
        <v>7940</v>
      </c>
      <c r="Z99" s="52" t="s">
        <v>7940</v>
      </c>
      <c r="AA99" s="52" t="s">
        <v>47</v>
      </c>
      <c r="AB99" s="52" t="s">
        <v>47</v>
      </c>
      <c r="AC99" s="52">
        <v>1</v>
      </c>
      <c r="AD99" s="52" t="s">
        <v>47</v>
      </c>
      <c r="AE99" s="52" t="s">
        <v>47</v>
      </c>
      <c r="AF99" s="52" t="s">
        <v>47</v>
      </c>
      <c r="AG99" s="52" t="s">
        <v>47</v>
      </c>
      <c r="AH99" s="52" t="s">
        <v>47</v>
      </c>
      <c r="AI99" s="52" t="s">
        <v>47</v>
      </c>
      <c r="AJ99" s="52" t="s">
        <v>47</v>
      </c>
      <c r="AK99" s="52" t="s">
        <v>47</v>
      </c>
      <c r="AL99" s="52" t="s">
        <v>47</v>
      </c>
      <c r="AM99" s="52" t="s">
        <v>47</v>
      </c>
      <c r="AN99" s="52" t="s">
        <v>47</v>
      </c>
      <c r="AO99" s="52" t="s">
        <v>47</v>
      </c>
      <c r="AP99" s="52" t="s">
        <v>47</v>
      </c>
      <c r="AQ99" s="52" t="s">
        <v>47</v>
      </c>
      <c r="AR99" s="52" t="s">
        <v>47</v>
      </c>
      <c r="AS99" s="52" t="s">
        <v>47</v>
      </c>
      <c r="AT99" s="52" t="s">
        <v>47</v>
      </c>
      <c r="AX99" s="52" t="s">
        <v>47</v>
      </c>
      <c r="AY99" s="52" t="s">
        <v>47</v>
      </c>
      <c r="AZ99" s="52" t="s">
        <v>47</v>
      </c>
      <c r="BA99" s="52" t="s">
        <v>47</v>
      </c>
      <c r="BB99" s="52" t="s">
        <v>47</v>
      </c>
      <c r="BC99" s="52" t="s">
        <v>47</v>
      </c>
      <c r="BD99" s="57" t="s">
        <v>47</v>
      </c>
      <c r="BE99" s="52" t="s">
        <v>47</v>
      </c>
      <c r="BF99" s="9" t="s">
        <v>47</v>
      </c>
      <c r="BG99" s="52" t="s">
        <v>47</v>
      </c>
      <c r="BH99" s="9" t="s">
        <v>47</v>
      </c>
      <c r="BI99" s="52" t="s">
        <v>47</v>
      </c>
      <c r="BJ99" s="9" t="s">
        <v>47</v>
      </c>
      <c r="BK99" s="52" t="s">
        <v>47</v>
      </c>
      <c r="BT99" s="52" t="s">
        <v>47</v>
      </c>
      <c r="BU99" s="9"/>
      <c r="BV99" s="52" t="s">
        <v>207</v>
      </c>
    </row>
    <row r="100" spans="1:74" s="52" customFormat="1" ht="15" customHeight="1">
      <c r="A100" s="52">
        <v>150104</v>
      </c>
      <c r="B100" s="52" t="s">
        <v>15282</v>
      </c>
      <c r="C100" s="43" t="s">
        <v>2755</v>
      </c>
      <c r="D100" s="21" t="s">
        <v>100</v>
      </c>
      <c r="E100" s="9">
        <v>39998</v>
      </c>
      <c r="F100" s="44" t="s">
        <v>47</v>
      </c>
      <c r="G100" s="52">
        <v>7</v>
      </c>
      <c r="H100" s="52">
        <v>2009</v>
      </c>
      <c r="I100" s="52">
        <v>1</v>
      </c>
      <c r="J100" s="52">
        <v>1</v>
      </c>
      <c r="K100" s="52" t="s">
        <v>47</v>
      </c>
      <c r="L100" s="52" t="s">
        <v>47</v>
      </c>
      <c r="M100" s="52" t="s">
        <v>102</v>
      </c>
      <c r="N100" s="52" t="s">
        <v>47</v>
      </c>
      <c r="O100" s="52" t="s">
        <v>8608</v>
      </c>
      <c r="P100" s="52">
        <v>-8225037</v>
      </c>
      <c r="T100" s="52">
        <v>-4547235</v>
      </c>
      <c r="X100" s="52" t="s">
        <v>1153</v>
      </c>
      <c r="Y100" s="52" t="s">
        <v>7940</v>
      </c>
      <c r="Z100" s="52" t="s">
        <v>7940</v>
      </c>
      <c r="AA100" s="52" t="s">
        <v>47</v>
      </c>
      <c r="AB100" s="52" t="s">
        <v>47</v>
      </c>
      <c r="AC100" s="52">
        <v>1</v>
      </c>
      <c r="AD100" s="52" t="s">
        <v>47</v>
      </c>
      <c r="AE100" s="52" t="s">
        <v>47</v>
      </c>
      <c r="AF100" s="52" t="s">
        <v>47</v>
      </c>
      <c r="AG100" s="52">
        <v>1</v>
      </c>
      <c r="AH100" s="52" t="s">
        <v>47</v>
      </c>
      <c r="AI100" s="52" t="s">
        <v>47</v>
      </c>
      <c r="AJ100" s="52" t="s">
        <v>47</v>
      </c>
      <c r="AK100" s="52" t="s">
        <v>47</v>
      </c>
      <c r="AL100" s="52" t="s">
        <v>47</v>
      </c>
      <c r="AM100" s="52">
        <v>1</v>
      </c>
      <c r="AN100" s="52" t="s">
        <v>47</v>
      </c>
      <c r="AO100" s="52" t="s">
        <v>47</v>
      </c>
      <c r="AP100" s="52">
        <v>1</v>
      </c>
      <c r="AQ100" s="52" t="s">
        <v>47</v>
      </c>
      <c r="AR100" s="52" t="s">
        <v>47</v>
      </c>
      <c r="AS100" s="52">
        <v>1</v>
      </c>
      <c r="AT100" s="52" t="s">
        <v>47</v>
      </c>
      <c r="AX100" s="52">
        <v>1</v>
      </c>
      <c r="AY100" s="52" t="s">
        <v>47</v>
      </c>
      <c r="AZ100" s="52" t="s">
        <v>47</v>
      </c>
      <c r="BA100" s="52">
        <v>1</v>
      </c>
      <c r="BB100" s="52" t="s">
        <v>47</v>
      </c>
      <c r="BC100" s="52" t="s">
        <v>47</v>
      </c>
      <c r="BD100" s="57" t="s">
        <v>47</v>
      </c>
      <c r="BE100" s="52" t="s">
        <v>47</v>
      </c>
      <c r="BF100" s="9" t="s">
        <v>47</v>
      </c>
      <c r="BG100" s="52">
        <v>1</v>
      </c>
      <c r="BH100" s="9">
        <v>39998</v>
      </c>
      <c r="BI100" s="52" t="s">
        <v>47</v>
      </c>
      <c r="BJ100" s="9" t="s">
        <v>47</v>
      </c>
      <c r="BK100" s="52" t="s">
        <v>47</v>
      </c>
      <c r="BT100" s="52" t="s">
        <v>47</v>
      </c>
      <c r="BU100" s="9"/>
      <c r="BV100" s="52" t="s">
        <v>47</v>
      </c>
    </row>
    <row r="101" spans="1:74" s="52" customFormat="1" ht="15" customHeight="1">
      <c r="A101" s="52">
        <v>30101</v>
      </c>
      <c r="B101" s="52" t="s">
        <v>4554</v>
      </c>
      <c r="C101" s="43" t="s">
        <v>3308</v>
      </c>
      <c r="D101" s="21" t="s">
        <v>52</v>
      </c>
      <c r="E101" s="9">
        <v>39999</v>
      </c>
      <c r="F101" s="44" t="s">
        <v>47</v>
      </c>
      <c r="G101" s="52">
        <v>7</v>
      </c>
      <c r="H101" s="52">
        <v>2009</v>
      </c>
      <c r="I101" s="52">
        <v>1</v>
      </c>
      <c r="J101" s="52" t="s">
        <v>47</v>
      </c>
      <c r="K101" s="52">
        <v>1</v>
      </c>
      <c r="L101" s="52" t="s">
        <v>47</v>
      </c>
      <c r="M101" s="52" t="s">
        <v>53</v>
      </c>
      <c r="N101" s="52" t="s">
        <v>47</v>
      </c>
      <c r="O101" s="52" t="s">
        <v>8601</v>
      </c>
      <c r="X101" s="52" t="s">
        <v>47</v>
      </c>
      <c r="Y101" s="52" t="s">
        <v>7940</v>
      </c>
      <c r="Z101" s="52" t="s">
        <v>7940</v>
      </c>
      <c r="AA101" s="52">
        <v>1</v>
      </c>
      <c r="AB101" s="52" t="s">
        <v>47</v>
      </c>
      <c r="AC101" s="52" t="s">
        <v>47</v>
      </c>
      <c r="AD101" s="52">
        <v>1</v>
      </c>
      <c r="AE101" s="52" t="s">
        <v>47</v>
      </c>
      <c r="AF101" s="52" t="s">
        <v>47</v>
      </c>
      <c r="AG101" s="52" t="s">
        <v>47</v>
      </c>
      <c r="AH101" s="52" t="s">
        <v>47</v>
      </c>
      <c r="AI101" s="52" t="s">
        <v>47</v>
      </c>
      <c r="AJ101" s="52" t="s">
        <v>47</v>
      </c>
      <c r="AK101" s="52" t="s">
        <v>47</v>
      </c>
      <c r="AL101" s="52" t="s">
        <v>47</v>
      </c>
      <c r="AM101" s="52">
        <v>1</v>
      </c>
      <c r="AN101" s="52" t="s">
        <v>47</v>
      </c>
      <c r="AO101" s="52" t="s">
        <v>47</v>
      </c>
      <c r="AP101" s="52">
        <v>1</v>
      </c>
      <c r="AQ101" s="52" t="s">
        <v>47</v>
      </c>
      <c r="AR101" s="52" t="s">
        <v>47</v>
      </c>
      <c r="AS101" s="52">
        <v>1</v>
      </c>
      <c r="AT101" s="52" t="s">
        <v>47</v>
      </c>
      <c r="AX101" s="52" t="s">
        <v>47</v>
      </c>
      <c r="AY101" s="52" t="s">
        <v>47</v>
      </c>
      <c r="AZ101" s="52" t="s">
        <v>47</v>
      </c>
      <c r="BA101" s="52" t="s">
        <v>47</v>
      </c>
      <c r="BB101" s="52" t="s">
        <v>47</v>
      </c>
      <c r="BC101" s="52" t="s">
        <v>47</v>
      </c>
      <c r="BD101" s="57" t="s">
        <v>47</v>
      </c>
      <c r="BE101" s="52" t="s">
        <v>47</v>
      </c>
      <c r="BF101" s="9" t="s">
        <v>47</v>
      </c>
      <c r="BG101" s="52" t="s">
        <v>47</v>
      </c>
      <c r="BH101" s="9" t="s">
        <v>47</v>
      </c>
      <c r="BI101" s="52" t="s">
        <v>47</v>
      </c>
      <c r="BJ101" s="9" t="s">
        <v>47</v>
      </c>
      <c r="BK101" s="52" t="s">
        <v>47</v>
      </c>
      <c r="BT101" s="52" t="s">
        <v>47</v>
      </c>
      <c r="BU101" s="9"/>
      <c r="BV101" s="52" t="s">
        <v>54</v>
      </c>
    </row>
    <row r="102" spans="1:74" s="52" customFormat="1" ht="15" customHeight="1">
      <c r="A102" s="52">
        <v>80119</v>
      </c>
      <c r="B102" s="52" t="s">
        <v>3182</v>
      </c>
      <c r="C102" s="43" t="s">
        <v>3228</v>
      </c>
      <c r="D102" s="21" t="s">
        <v>318</v>
      </c>
      <c r="E102" s="9">
        <v>40000</v>
      </c>
      <c r="F102" s="44" t="s">
        <v>47</v>
      </c>
      <c r="G102" s="52">
        <v>7</v>
      </c>
      <c r="H102" s="52">
        <v>2009</v>
      </c>
      <c r="I102" s="52">
        <v>1</v>
      </c>
      <c r="J102" s="52">
        <v>1</v>
      </c>
      <c r="K102" s="52" t="s">
        <v>47</v>
      </c>
      <c r="L102" s="52" t="s">
        <v>47</v>
      </c>
      <c r="M102" s="52" t="s">
        <v>341</v>
      </c>
      <c r="N102" s="52" t="s">
        <v>169</v>
      </c>
      <c r="O102" s="52" t="s">
        <v>15403</v>
      </c>
      <c r="X102" s="52" t="s">
        <v>47</v>
      </c>
      <c r="Y102" s="52" t="s">
        <v>7940</v>
      </c>
      <c r="Z102" s="52" t="s">
        <v>7940</v>
      </c>
      <c r="AA102" s="52" t="s">
        <v>47</v>
      </c>
      <c r="AB102" s="52" t="s">
        <v>47</v>
      </c>
      <c r="AC102" s="52">
        <v>1</v>
      </c>
      <c r="AD102" s="52" t="s">
        <v>47</v>
      </c>
      <c r="AE102" s="52">
        <v>1</v>
      </c>
      <c r="AF102" s="52" t="s">
        <v>47</v>
      </c>
      <c r="AG102" s="52" t="s">
        <v>47</v>
      </c>
      <c r="AH102" s="52" t="s">
        <v>47</v>
      </c>
      <c r="AI102" s="52" t="s">
        <v>47</v>
      </c>
      <c r="AJ102" s="52" t="s">
        <v>47</v>
      </c>
      <c r="AK102" s="52" t="s">
        <v>47</v>
      </c>
      <c r="AL102" s="52" t="s">
        <v>47</v>
      </c>
      <c r="AM102" s="52" t="s">
        <v>47</v>
      </c>
      <c r="AN102" s="52" t="s">
        <v>47</v>
      </c>
      <c r="AO102" s="52" t="s">
        <v>47</v>
      </c>
      <c r="AP102" s="52" t="s">
        <v>47</v>
      </c>
      <c r="AQ102" s="52" t="s">
        <v>47</v>
      </c>
      <c r="AR102" s="52" t="s">
        <v>47</v>
      </c>
      <c r="AS102" s="52" t="s">
        <v>47</v>
      </c>
      <c r="AT102" s="52" t="s">
        <v>47</v>
      </c>
      <c r="AX102" s="52" t="s">
        <v>47</v>
      </c>
      <c r="AY102" s="52">
        <v>1</v>
      </c>
      <c r="AZ102" s="52" t="s">
        <v>47</v>
      </c>
      <c r="BA102" s="52" t="s">
        <v>47</v>
      </c>
      <c r="BB102" s="52">
        <v>1</v>
      </c>
      <c r="BC102" s="52">
        <v>1</v>
      </c>
      <c r="BD102" s="57">
        <v>40000</v>
      </c>
      <c r="BE102" s="52" t="s">
        <v>47</v>
      </c>
      <c r="BF102" s="9" t="s">
        <v>47</v>
      </c>
      <c r="BG102" s="52" t="s">
        <v>47</v>
      </c>
      <c r="BH102" s="9" t="s">
        <v>47</v>
      </c>
      <c r="BI102" s="52" t="s">
        <v>47</v>
      </c>
      <c r="BJ102" s="9" t="s">
        <v>47</v>
      </c>
      <c r="BK102" s="52" t="s">
        <v>284</v>
      </c>
      <c r="BT102" s="52" t="s">
        <v>47</v>
      </c>
      <c r="BU102" s="9"/>
      <c r="BV102" s="52" t="s">
        <v>342</v>
      </c>
    </row>
    <row r="103" spans="1:74" s="52" customFormat="1" ht="15" customHeight="1">
      <c r="A103" s="52">
        <v>20113</v>
      </c>
      <c r="B103" s="52" t="s">
        <v>15282</v>
      </c>
      <c r="C103" s="43" t="s">
        <v>2755</v>
      </c>
      <c r="D103" s="21" t="s">
        <v>100</v>
      </c>
      <c r="E103" s="9">
        <v>40001</v>
      </c>
      <c r="F103" s="44" t="s">
        <v>47</v>
      </c>
      <c r="G103" s="52">
        <v>7</v>
      </c>
      <c r="H103" s="52">
        <v>2009</v>
      </c>
      <c r="I103" s="52">
        <v>1</v>
      </c>
      <c r="J103" s="52">
        <v>1</v>
      </c>
      <c r="K103" s="52" t="s">
        <v>47</v>
      </c>
      <c r="L103" s="52" t="s">
        <v>47</v>
      </c>
      <c r="M103" s="52" t="s">
        <v>121</v>
      </c>
      <c r="N103" s="52" t="s">
        <v>47</v>
      </c>
      <c r="O103" s="52" t="s">
        <v>372</v>
      </c>
      <c r="X103" s="52" t="s">
        <v>47</v>
      </c>
      <c r="Y103" s="52" t="s">
        <v>7940</v>
      </c>
      <c r="Z103" s="52" t="s">
        <v>7940</v>
      </c>
      <c r="AA103" s="52" t="s">
        <v>47</v>
      </c>
      <c r="AB103" s="52" t="s">
        <v>47</v>
      </c>
      <c r="AC103" s="52">
        <v>1</v>
      </c>
      <c r="AD103" s="52" t="s">
        <v>47</v>
      </c>
      <c r="AE103" s="52" t="s">
        <v>47</v>
      </c>
      <c r="AF103" s="52" t="s">
        <v>47</v>
      </c>
      <c r="AG103" s="52">
        <v>1</v>
      </c>
      <c r="AH103" s="52" t="s">
        <v>47</v>
      </c>
      <c r="AI103" s="52" t="s">
        <v>47</v>
      </c>
      <c r="AJ103" s="52" t="s">
        <v>47</v>
      </c>
      <c r="AK103" s="52" t="s">
        <v>47</v>
      </c>
      <c r="AL103" s="52" t="s">
        <v>47</v>
      </c>
      <c r="AM103" s="52">
        <v>1</v>
      </c>
      <c r="AN103" s="52" t="s">
        <v>47</v>
      </c>
      <c r="AO103" s="52" t="s">
        <v>47</v>
      </c>
      <c r="AP103" s="52">
        <v>1</v>
      </c>
      <c r="AQ103" s="52" t="s">
        <v>47</v>
      </c>
      <c r="AR103" s="52" t="s">
        <v>47</v>
      </c>
      <c r="AS103" s="52">
        <v>1</v>
      </c>
      <c r="AT103" s="52" t="s">
        <v>47</v>
      </c>
      <c r="AX103" s="52" t="s">
        <v>47</v>
      </c>
      <c r="AY103" s="52" t="s">
        <v>47</v>
      </c>
      <c r="AZ103" s="52" t="s">
        <v>47</v>
      </c>
      <c r="BA103" s="52" t="s">
        <v>47</v>
      </c>
      <c r="BB103" s="52" t="s">
        <v>47</v>
      </c>
      <c r="BC103" s="52">
        <v>1</v>
      </c>
      <c r="BD103" s="57" t="s">
        <v>47</v>
      </c>
      <c r="BE103" s="52" t="s">
        <v>47</v>
      </c>
      <c r="BF103" s="9" t="s">
        <v>47</v>
      </c>
      <c r="BG103" s="52" t="s">
        <v>47</v>
      </c>
      <c r="BH103" s="9" t="s">
        <v>47</v>
      </c>
      <c r="BI103" s="52" t="s">
        <v>47</v>
      </c>
      <c r="BJ103" s="9" t="s">
        <v>47</v>
      </c>
      <c r="BK103" s="52" t="s">
        <v>106</v>
      </c>
      <c r="BT103" s="52" t="s">
        <v>47</v>
      </c>
      <c r="BU103" s="9"/>
      <c r="BV103" s="52" t="s">
        <v>120</v>
      </c>
    </row>
    <row r="104" spans="1:74" s="52" customFormat="1" ht="15" customHeight="1">
      <c r="A104" s="52">
        <v>20114</v>
      </c>
      <c r="B104" s="52" t="s">
        <v>15282</v>
      </c>
      <c r="C104" s="43" t="s">
        <v>2755</v>
      </c>
      <c r="D104" s="21" t="s">
        <v>100</v>
      </c>
      <c r="E104" s="9">
        <v>40001</v>
      </c>
      <c r="F104" s="44" t="s">
        <v>47</v>
      </c>
      <c r="G104" s="52">
        <v>7</v>
      </c>
      <c r="H104" s="52">
        <v>2009</v>
      </c>
      <c r="I104" s="52">
        <v>1</v>
      </c>
      <c r="J104" s="52">
        <v>1</v>
      </c>
      <c r="K104" s="52" t="s">
        <v>47</v>
      </c>
      <c r="L104" s="52" t="s">
        <v>47</v>
      </c>
      <c r="M104" s="52" t="s">
        <v>105</v>
      </c>
      <c r="N104" s="52" t="s">
        <v>47</v>
      </c>
      <c r="O104" s="52" t="s">
        <v>372</v>
      </c>
      <c r="X104" s="52" t="s">
        <v>47</v>
      </c>
      <c r="Y104" s="52" t="s">
        <v>7940</v>
      </c>
      <c r="Z104" s="52" t="s">
        <v>7940</v>
      </c>
      <c r="AA104" s="52" t="s">
        <v>47</v>
      </c>
      <c r="AB104" s="52" t="s">
        <v>47</v>
      </c>
      <c r="AC104" s="52">
        <v>1</v>
      </c>
      <c r="AD104" s="52" t="s">
        <v>47</v>
      </c>
      <c r="AE104" s="52" t="s">
        <v>47</v>
      </c>
      <c r="AF104" s="52" t="s">
        <v>47</v>
      </c>
      <c r="AG104" s="52">
        <v>1</v>
      </c>
      <c r="AH104" s="52" t="s">
        <v>47</v>
      </c>
      <c r="AI104" s="52" t="s">
        <v>47</v>
      </c>
      <c r="AJ104" s="52" t="s">
        <v>47</v>
      </c>
      <c r="AK104" s="52" t="s">
        <v>47</v>
      </c>
      <c r="AL104" s="52" t="s">
        <v>47</v>
      </c>
      <c r="AM104" s="52">
        <v>1</v>
      </c>
      <c r="AN104" s="52" t="s">
        <v>47</v>
      </c>
      <c r="AO104" s="52" t="s">
        <v>47</v>
      </c>
      <c r="AP104" s="52">
        <v>1</v>
      </c>
      <c r="AQ104" s="52" t="s">
        <v>47</v>
      </c>
      <c r="AR104" s="52" t="s">
        <v>47</v>
      </c>
      <c r="AS104" s="52">
        <v>1</v>
      </c>
      <c r="AT104" s="52" t="s">
        <v>47</v>
      </c>
      <c r="AX104" s="52" t="s">
        <v>47</v>
      </c>
      <c r="AY104" s="52" t="s">
        <v>47</v>
      </c>
      <c r="AZ104" s="52" t="s">
        <v>47</v>
      </c>
      <c r="BA104" s="52" t="s">
        <v>47</v>
      </c>
      <c r="BB104" s="52" t="s">
        <v>47</v>
      </c>
      <c r="BC104" s="52">
        <v>1</v>
      </c>
      <c r="BD104" s="57">
        <v>40001</v>
      </c>
      <c r="BE104" s="52" t="s">
        <v>47</v>
      </c>
      <c r="BF104" s="9" t="s">
        <v>47</v>
      </c>
      <c r="BG104" s="52" t="s">
        <v>47</v>
      </c>
      <c r="BH104" s="9" t="s">
        <v>47</v>
      </c>
      <c r="BI104" s="52" t="s">
        <v>47</v>
      </c>
      <c r="BJ104" s="9" t="s">
        <v>47</v>
      </c>
      <c r="BK104" s="52" t="s">
        <v>39</v>
      </c>
      <c r="BT104" s="52" t="s">
        <v>47</v>
      </c>
      <c r="BU104" s="9"/>
      <c r="BV104" s="52" t="s">
        <v>47</v>
      </c>
    </row>
    <row r="105" spans="1:74" s="52" customFormat="1" ht="15" customHeight="1">
      <c r="A105" s="52">
        <v>100013</v>
      </c>
      <c r="B105" s="52" t="s">
        <v>15282</v>
      </c>
      <c r="C105" s="43" t="s">
        <v>2755</v>
      </c>
      <c r="D105" s="21" t="s">
        <v>100</v>
      </c>
      <c r="E105" s="9">
        <v>40001</v>
      </c>
      <c r="F105" s="44" t="s">
        <v>47</v>
      </c>
      <c r="G105" s="52">
        <v>7</v>
      </c>
      <c r="H105" s="52">
        <v>2009</v>
      </c>
      <c r="I105" s="52">
        <v>1</v>
      </c>
      <c r="J105" s="52">
        <v>1</v>
      </c>
      <c r="K105" s="52" t="s">
        <v>47</v>
      </c>
      <c r="L105" s="52" t="s">
        <v>47</v>
      </c>
      <c r="M105" s="52" t="s">
        <v>208</v>
      </c>
      <c r="N105" s="52" t="s">
        <v>47</v>
      </c>
      <c r="O105" s="52" t="s">
        <v>8604</v>
      </c>
      <c r="P105" s="52">
        <v>664759</v>
      </c>
      <c r="T105" s="52">
        <v>5402534</v>
      </c>
      <c r="X105" s="52" t="s">
        <v>1153</v>
      </c>
      <c r="Y105" s="52" t="s">
        <v>7940</v>
      </c>
      <c r="Z105" s="52" t="s">
        <v>7940</v>
      </c>
      <c r="AA105" s="52">
        <v>1</v>
      </c>
      <c r="AB105" s="52" t="s">
        <v>47</v>
      </c>
      <c r="AC105" s="52" t="s">
        <v>47</v>
      </c>
      <c r="AD105" s="52">
        <v>1</v>
      </c>
      <c r="AE105" s="52" t="s">
        <v>47</v>
      </c>
      <c r="AF105" s="52" t="s">
        <v>47</v>
      </c>
      <c r="AG105" s="52" t="s">
        <v>47</v>
      </c>
      <c r="AH105" s="52" t="s">
        <v>47</v>
      </c>
      <c r="AI105" s="52" t="s">
        <v>47</v>
      </c>
      <c r="AJ105" s="52" t="s">
        <v>47</v>
      </c>
      <c r="AK105" s="52" t="s">
        <v>47</v>
      </c>
      <c r="AL105" s="52" t="s">
        <v>47</v>
      </c>
      <c r="AM105" s="52" t="s">
        <v>47</v>
      </c>
      <c r="AN105" s="52" t="s">
        <v>47</v>
      </c>
      <c r="AO105" s="52" t="s">
        <v>47</v>
      </c>
      <c r="AP105" s="52" t="s">
        <v>47</v>
      </c>
      <c r="AQ105" s="52" t="s">
        <v>47</v>
      </c>
      <c r="AR105" s="52" t="s">
        <v>47</v>
      </c>
      <c r="AS105" s="52" t="s">
        <v>47</v>
      </c>
      <c r="AT105" s="52" t="s">
        <v>47</v>
      </c>
      <c r="AX105" s="52" t="s">
        <v>47</v>
      </c>
      <c r="AY105" s="52" t="s">
        <v>47</v>
      </c>
      <c r="AZ105" s="52" t="s">
        <v>47</v>
      </c>
      <c r="BA105" s="52" t="s">
        <v>47</v>
      </c>
      <c r="BB105" s="52" t="s">
        <v>47</v>
      </c>
      <c r="BC105" s="52" t="s">
        <v>47</v>
      </c>
      <c r="BD105" s="57" t="s">
        <v>47</v>
      </c>
      <c r="BE105" s="52" t="s">
        <v>47</v>
      </c>
      <c r="BF105" s="9" t="s">
        <v>47</v>
      </c>
      <c r="BG105" s="52" t="s">
        <v>47</v>
      </c>
      <c r="BH105" s="9" t="s">
        <v>47</v>
      </c>
      <c r="BI105" s="52" t="s">
        <v>47</v>
      </c>
      <c r="BJ105" s="9" t="s">
        <v>47</v>
      </c>
      <c r="BK105" s="52" t="s">
        <v>47</v>
      </c>
      <c r="BT105" s="52" t="s">
        <v>47</v>
      </c>
      <c r="BU105" s="9"/>
      <c r="BV105" s="52" t="s">
        <v>47</v>
      </c>
    </row>
    <row r="106" spans="1:74" s="52" customFormat="1" ht="15" customHeight="1">
      <c r="A106" s="52">
        <v>100014</v>
      </c>
      <c r="B106" s="52" t="s">
        <v>3182</v>
      </c>
      <c r="C106" s="43" t="s">
        <v>3228</v>
      </c>
      <c r="D106" s="21" t="s">
        <v>318</v>
      </c>
      <c r="E106" s="9">
        <v>40001</v>
      </c>
      <c r="F106" s="44" t="s">
        <v>47</v>
      </c>
      <c r="G106" s="52">
        <v>7</v>
      </c>
      <c r="H106" s="52">
        <v>2009</v>
      </c>
      <c r="I106" s="52">
        <v>1</v>
      </c>
      <c r="J106" s="52">
        <v>1</v>
      </c>
      <c r="K106" s="52" t="s">
        <v>47</v>
      </c>
      <c r="L106" s="52" t="s">
        <v>47</v>
      </c>
      <c r="M106" s="52" t="s">
        <v>354</v>
      </c>
      <c r="N106" s="52" t="s">
        <v>1309</v>
      </c>
      <c r="O106" s="52" t="s">
        <v>8604</v>
      </c>
      <c r="P106" s="52">
        <v>655168</v>
      </c>
      <c r="T106" s="52">
        <v>5373051</v>
      </c>
      <c r="X106" s="52" t="s">
        <v>1153</v>
      </c>
      <c r="Y106" s="52" t="s">
        <v>7940</v>
      </c>
      <c r="Z106" s="52" t="s">
        <v>7940</v>
      </c>
      <c r="AA106" s="52" t="s">
        <v>47</v>
      </c>
      <c r="AB106" s="52" t="s">
        <v>47</v>
      </c>
      <c r="AC106" s="52">
        <v>1</v>
      </c>
      <c r="AD106" s="52" t="s">
        <v>47</v>
      </c>
      <c r="AE106" s="52" t="s">
        <v>47</v>
      </c>
      <c r="AF106" s="52">
        <v>1</v>
      </c>
      <c r="AG106" s="52" t="s">
        <v>47</v>
      </c>
      <c r="AH106" s="52" t="s">
        <v>47</v>
      </c>
      <c r="AI106" s="52" t="s">
        <v>47</v>
      </c>
      <c r="AJ106" s="52" t="s">
        <v>47</v>
      </c>
      <c r="AK106" s="52" t="s">
        <v>47</v>
      </c>
      <c r="AL106" s="52" t="s">
        <v>47</v>
      </c>
      <c r="AM106" s="52" t="s">
        <v>47</v>
      </c>
      <c r="AN106" s="52" t="s">
        <v>47</v>
      </c>
      <c r="AO106" s="52" t="s">
        <v>47</v>
      </c>
      <c r="AP106" s="52" t="s">
        <v>47</v>
      </c>
      <c r="AQ106" s="52" t="s">
        <v>47</v>
      </c>
      <c r="AR106" s="52" t="s">
        <v>47</v>
      </c>
      <c r="AS106" s="52" t="s">
        <v>47</v>
      </c>
      <c r="AT106" s="52" t="s">
        <v>47</v>
      </c>
      <c r="AX106" s="52" t="s">
        <v>47</v>
      </c>
      <c r="AY106" s="52" t="s">
        <v>47</v>
      </c>
      <c r="AZ106" s="52" t="s">
        <v>47</v>
      </c>
      <c r="BA106" s="52" t="s">
        <v>47</v>
      </c>
      <c r="BB106" s="52" t="s">
        <v>47</v>
      </c>
      <c r="BC106" s="52" t="s">
        <v>47</v>
      </c>
      <c r="BD106" s="57" t="s">
        <v>47</v>
      </c>
      <c r="BE106" s="52" t="s">
        <v>47</v>
      </c>
      <c r="BF106" s="9" t="s">
        <v>47</v>
      </c>
      <c r="BG106" s="52" t="s">
        <v>47</v>
      </c>
      <c r="BH106" s="9" t="s">
        <v>47</v>
      </c>
      <c r="BI106" s="52" t="s">
        <v>47</v>
      </c>
      <c r="BJ106" s="9" t="s">
        <v>47</v>
      </c>
      <c r="BK106" s="52" t="s">
        <v>47</v>
      </c>
      <c r="BT106" s="52" t="s">
        <v>47</v>
      </c>
      <c r="BU106" s="9"/>
      <c r="BV106" s="52" t="s">
        <v>355</v>
      </c>
    </row>
    <row r="107" spans="1:74" s="52" customFormat="1" ht="15" customHeight="1">
      <c r="A107" s="52">
        <v>20115</v>
      </c>
      <c r="B107" s="52" t="s">
        <v>15282</v>
      </c>
      <c r="C107" s="43" t="s">
        <v>2755</v>
      </c>
      <c r="D107" s="21" t="s">
        <v>100</v>
      </c>
      <c r="E107" s="9">
        <v>40002</v>
      </c>
      <c r="F107" s="44" t="s">
        <v>47</v>
      </c>
      <c r="G107" s="52">
        <v>7</v>
      </c>
      <c r="H107" s="52">
        <v>2009</v>
      </c>
      <c r="I107" s="52">
        <v>1</v>
      </c>
      <c r="J107" s="52">
        <v>1</v>
      </c>
      <c r="K107" s="52" t="s">
        <v>47</v>
      </c>
      <c r="L107" s="52" t="s">
        <v>47</v>
      </c>
      <c r="M107" s="52" t="s">
        <v>121</v>
      </c>
      <c r="N107" s="52" t="s">
        <v>47</v>
      </c>
      <c r="O107" s="52" t="s">
        <v>372</v>
      </c>
      <c r="X107" s="52" t="s">
        <v>47</v>
      </c>
      <c r="Y107" s="52" t="s">
        <v>7940</v>
      </c>
      <c r="Z107" s="52" t="s">
        <v>7940</v>
      </c>
      <c r="AA107" s="52" t="s">
        <v>47</v>
      </c>
      <c r="AB107" s="52" t="s">
        <v>47</v>
      </c>
      <c r="AC107" s="52">
        <v>1</v>
      </c>
      <c r="AD107" s="52" t="s">
        <v>47</v>
      </c>
      <c r="AE107" s="52" t="s">
        <v>47</v>
      </c>
      <c r="AF107" s="52" t="s">
        <v>47</v>
      </c>
      <c r="AG107" s="52">
        <v>1</v>
      </c>
      <c r="AH107" s="52" t="s">
        <v>47</v>
      </c>
      <c r="AI107" s="52" t="s">
        <v>47</v>
      </c>
      <c r="AJ107" s="52" t="s">
        <v>47</v>
      </c>
      <c r="AK107" s="52" t="s">
        <v>47</v>
      </c>
      <c r="AL107" s="52" t="s">
        <v>47</v>
      </c>
      <c r="AM107" s="52" t="s">
        <v>47</v>
      </c>
      <c r="AN107" s="52" t="s">
        <v>47</v>
      </c>
      <c r="AO107" s="52">
        <v>1</v>
      </c>
      <c r="AP107" s="52" t="s">
        <v>47</v>
      </c>
      <c r="AQ107" s="52" t="s">
        <v>47</v>
      </c>
      <c r="AR107" s="52" t="s">
        <v>47</v>
      </c>
      <c r="AS107" s="52" t="s">
        <v>47</v>
      </c>
      <c r="AT107" s="52" t="s">
        <v>47</v>
      </c>
      <c r="AX107" s="52" t="s">
        <v>47</v>
      </c>
      <c r="AY107" s="52" t="s">
        <v>47</v>
      </c>
      <c r="AZ107" s="52" t="s">
        <v>47</v>
      </c>
      <c r="BA107" s="52" t="s">
        <v>47</v>
      </c>
      <c r="BB107" s="52" t="s">
        <v>47</v>
      </c>
      <c r="BC107" s="52">
        <v>1</v>
      </c>
      <c r="BD107" s="57">
        <v>40002</v>
      </c>
      <c r="BE107" s="52" t="s">
        <v>47</v>
      </c>
      <c r="BF107" s="9" t="s">
        <v>47</v>
      </c>
      <c r="BG107" s="52" t="s">
        <v>47</v>
      </c>
      <c r="BH107" s="9" t="s">
        <v>47</v>
      </c>
      <c r="BI107" s="52" t="s">
        <v>47</v>
      </c>
      <c r="BJ107" s="9" t="s">
        <v>47</v>
      </c>
      <c r="BK107" s="52" t="s">
        <v>39</v>
      </c>
      <c r="BT107" s="52" t="s">
        <v>47</v>
      </c>
      <c r="BU107" s="9"/>
      <c r="BV107" s="52" t="s">
        <v>122</v>
      </c>
    </row>
    <row r="108" spans="1:74" s="52" customFormat="1" ht="15" customHeight="1">
      <c r="A108" s="52">
        <v>0</v>
      </c>
      <c r="B108" s="52" t="s">
        <v>15282</v>
      </c>
      <c r="C108" s="43" t="s">
        <v>2755</v>
      </c>
      <c r="D108" s="21" t="s">
        <v>100</v>
      </c>
      <c r="E108" s="9">
        <v>40002</v>
      </c>
      <c r="F108" s="44" t="s">
        <v>47</v>
      </c>
      <c r="G108" s="52">
        <v>7</v>
      </c>
      <c r="H108" s="52">
        <v>2009</v>
      </c>
      <c r="I108" s="52">
        <v>1</v>
      </c>
      <c r="J108" s="52">
        <v>1</v>
      </c>
      <c r="K108" s="52" t="s">
        <v>47</v>
      </c>
      <c r="L108" s="52" t="s">
        <v>47</v>
      </c>
      <c r="M108" s="52" t="s">
        <v>152</v>
      </c>
      <c r="N108" s="52" t="s">
        <v>47</v>
      </c>
      <c r="O108" s="52" t="s">
        <v>1619</v>
      </c>
      <c r="X108" s="52" t="s">
        <v>47</v>
      </c>
      <c r="Y108" s="52" t="s">
        <v>7940</v>
      </c>
      <c r="Z108" s="52" t="s">
        <v>7940</v>
      </c>
      <c r="AA108" s="52">
        <v>1</v>
      </c>
      <c r="AB108" s="52" t="s">
        <v>47</v>
      </c>
      <c r="AC108" s="52" t="s">
        <v>47</v>
      </c>
      <c r="AD108" s="52" t="s">
        <v>47</v>
      </c>
      <c r="AE108" s="52" t="s">
        <v>47</v>
      </c>
      <c r="AF108" s="52">
        <v>1</v>
      </c>
      <c r="AG108" s="52" t="s">
        <v>47</v>
      </c>
      <c r="AH108" s="52" t="s">
        <v>47</v>
      </c>
      <c r="AI108" s="52" t="s">
        <v>47</v>
      </c>
      <c r="AJ108" s="52" t="s">
        <v>47</v>
      </c>
      <c r="AK108" s="52" t="s">
        <v>47</v>
      </c>
      <c r="AL108" s="52" t="s">
        <v>47</v>
      </c>
      <c r="AM108" s="52" t="s">
        <v>47</v>
      </c>
      <c r="AN108" s="52" t="s">
        <v>47</v>
      </c>
      <c r="AO108" s="52" t="s">
        <v>47</v>
      </c>
      <c r="AP108" s="52" t="s">
        <v>47</v>
      </c>
      <c r="AQ108" s="52" t="s">
        <v>47</v>
      </c>
      <c r="AR108" s="52" t="s">
        <v>47</v>
      </c>
      <c r="AS108" s="52" t="s">
        <v>47</v>
      </c>
      <c r="AT108" s="52" t="s">
        <v>47</v>
      </c>
      <c r="AX108" s="52" t="s">
        <v>47</v>
      </c>
      <c r="AY108" s="52" t="s">
        <v>47</v>
      </c>
      <c r="AZ108" s="52" t="s">
        <v>47</v>
      </c>
      <c r="BA108" s="52" t="s">
        <v>47</v>
      </c>
      <c r="BB108" s="52" t="s">
        <v>47</v>
      </c>
      <c r="BC108" s="52" t="s">
        <v>47</v>
      </c>
      <c r="BD108" s="57" t="s">
        <v>47</v>
      </c>
      <c r="BE108" s="52" t="s">
        <v>47</v>
      </c>
      <c r="BF108" s="9" t="s">
        <v>47</v>
      </c>
      <c r="BG108" s="52" t="s">
        <v>47</v>
      </c>
      <c r="BH108" s="9" t="s">
        <v>47</v>
      </c>
      <c r="BI108" s="52" t="s">
        <v>47</v>
      </c>
      <c r="BJ108" s="9" t="s">
        <v>47</v>
      </c>
      <c r="BK108" s="52" t="s">
        <v>47</v>
      </c>
      <c r="BT108" s="52" t="s">
        <v>47</v>
      </c>
      <c r="BU108" s="9"/>
      <c r="BV108" s="52" t="s">
        <v>47</v>
      </c>
    </row>
    <row r="109" spans="1:74" s="52" customFormat="1" ht="15" customHeight="1">
      <c r="A109" s="52">
        <v>100015</v>
      </c>
      <c r="B109" s="52" t="s">
        <v>15282</v>
      </c>
      <c r="C109" s="43" t="s">
        <v>2755</v>
      </c>
      <c r="D109" s="21" t="s">
        <v>100</v>
      </c>
      <c r="E109" s="9">
        <v>40002</v>
      </c>
      <c r="F109" s="44" t="s">
        <v>47</v>
      </c>
      <c r="G109" s="52">
        <v>7</v>
      </c>
      <c r="H109" s="52">
        <v>2009</v>
      </c>
      <c r="I109" s="52">
        <v>1</v>
      </c>
      <c r="J109" s="52">
        <v>1</v>
      </c>
      <c r="K109" s="52" t="s">
        <v>47</v>
      </c>
      <c r="L109" s="52" t="s">
        <v>47</v>
      </c>
      <c r="M109" s="52" t="s">
        <v>209</v>
      </c>
      <c r="N109" s="52" t="s">
        <v>47</v>
      </c>
      <c r="O109" s="52" t="s">
        <v>8604</v>
      </c>
      <c r="P109" s="52">
        <v>663595</v>
      </c>
      <c r="T109" s="52">
        <v>5401957</v>
      </c>
      <c r="X109" s="52" t="s">
        <v>1153</v>
      </c>
      <c r="Y109" s="52" t="s">
        <v>7940</v>
      </c>
      <c r="Z109" s="52" t="s">
        <v>7940</v>
      </c>
      <c r="AA109" s="52" t="s">
        <v>47</v>
      </c>
      <c r="AB109" s="52" t="s">
        <v>47</v>
      </c>
      <c r="AC109" s="52">
        <v>1</v>
      </c>
      <c r="AD109" s="52" t="s">
        <v>47</v>
      </c>
      <c r="AE109" s="52" t="s">
        <v>47</v>
      </c>
      <c r="AF109" s="52">
        <v>1</v>
      </c>
      <c r="AG109" s="52" t="s">
        <v>47</v>
      </c>
      <c r="AH109" s="52" t="s">
        <v>47</v>
      </c>
      <c r="AI109" s="52" t="s">
        <v>47</v>
      </c>
      <c r="AJ109" s="52" t="s">
        <v>47</v>
      </c>
      <c r="AK109" s="52" t="s">
        <v>47</v>
      </c>
      <c r="AL109" s="52" t="s">
        <v>47</v>
      </c>
      <c r="AM109" s="52" t="s">
        <v>47</v>
      </c>
      <c r="AN109" s="52" t="s">
        <v>47</v>
      </c>
      <c r="AO109" s="52" t="s">
        <v>47</v>
      </c>
      <c r="AP109" s="52" t="s">
        <v>47</v>
      </c>
      <c r="AQ109" s="52" t="s">
        <v>47</v>
      </c>
      <c r="AR109" s="52" t="s">
        <v>47</v>
      </c>
      <c r="AS109" s="52" t="s">
        <v>47</v>
      </c>
      <c r="AT109" s="52" t="s">
        <v>47</v>
      </c>
      <c r="AX109" s="52" t="s">
        <v>47</v>
      </c>
      <c r="AY109" s="52" t="s">
        <v>47</v>
      </c>
      <c r="AZ109" s="52" t="s">
        <v>47</v>
      </c>
      <c r="BA109" s="52" t="s">
        <v>47</v>
      </c>
      <c r="BB109" s="52" t="s">
        <v>47</v>
      </c>
      <c r="BC109" s="52" t="s">
        <v>47</v>
      </c>
      <c r="BD109" s="57" t="s">
        <v>47</v>
      </c>
      <c r="BE109" s="52" t="s">
        <v>47</v>
      </c>
      <c r="BF109" s="9" t="s">
        <v>47</v>
      </c>
      <c r="BG109" s="52" t="s">
        <v>47</v>
      </c>
      <c r="BH109" s="9" t="s">
        <v>47</v>
      </c>
      <c r="BI109" s="52" t="s">
        <v>47</v>
      </c>
      <c r="BJ109" s="9" t="s">
        <v>47</v>
      </c>
      <c r="BK109" s="52" t="s">
        <v>47</v>
      </c>
      <c r="BT109" s="52" t="s">
        <v>47</v>
      </c>
      <c r="BU109" s="9"/>
      <c r="BV109" s="52" t="s">
        <v>210</v>
      </c>
    </row>
    <row r="110" spans="1:74" s="52" customFormat="1" ht="15" customHeight="1">
      <c r="A110" s="52">
        <v>80120</v>
      </c>
      <c r="B110" s="52" t="s">
        <v>3182</v>
      </c>
      <c r="C110" s="43" t="s">
        <v>4530</v>
      </c>
      <c r="D110" s="21" t="s">
        <v>238</v>
      </c>
      <c r="E110" s="9">
        <v>40002</v>
      </c>
      <c r="F110" s="44" t="s">
        <v>47</v>
      </c>
      <c r="G110" s="52">
        <v>7</v>
      </c>
      <c r="H110" s="52">
        <v>2009</v>
      </c>
      <c r="I110" s="52">
        <v>1</v>
      </c>
      <c r="J110" s="52">
        <v>1</v>
      </c>
      <c r="K110" s="52" t="s">
        <v>47</v>
      </c>
      <c r="L110" s="52" t="s">
        <v>47</v>
      </c>
      <c r="M110" s="52" t="s">
        <v>284</v>
      </c>
      <c r="N110" s="52" t="s">
        <v>47</v>
      </c>
      <c r="O110" s="52" t="s">
        <v>15403</v>
      </c>
      <c r="X110" s="52" t="s">
        <v>47</v>
      </c>
      <c r="Y110" s="52" t="s">
        <v>7940</v>
      </c>
      <c r="Z110" s="52" t="s">
        <v>7940</v>
      </c>
      <c r="AA110" s="52" t="s">
        <v>47</v>
      </c>
      <c r="AB110" s="52" t="s">
        <v>47</v>
      </c>
      <c r="AC110" s="52">
        <v>1</v>
      </c>
      <c r="AD110" s="52" t="s">
        <v>47</v>
      </c>
      <c r="AE110" s="52" t="s">
        <v>47</v>
      </c>
      <c r="AF110" s="52">
        <v>1</v>
      </c>
      <c r="AG110" s="52" t="s">
        <v>47</v>
      </c>
      <c r="AH110" s="52" t="s">
        <v>47</v>
      </c>
      <c r="AI110" s="52" t="s">
        <v>47</v>
      </c>
      <c r="AJ110" s="52" t="s">
        <v>47</v>
      </c>
      <c r="AK110" s="52" t="s">
        <v>47</v>
      </c>
      <c r="AL110" s="52" t="s">
        <v>47</v>
      </c>
      <c r="AM110" s="52" t="s">
        <v>47</v>
      </c>
      <c r="AN110" s="52" t="s">
        <v>47</v>
      </c>
      <c r="AO110" s="52">
        <v>1</v>
      </c>
      <c r="AP110" s="52" t="s">
        <v>47</v>
      </c>
      <c r="AQ110" s="52" t="s">
        <v>285</v>
      </c>
      <c r="AR110" s="52" t="s">
        <v>47</v>
      </c>
      <c r="AS110" s="52" t="s">
        <v>47</v>
      </c>
      <c r="AT110" s="52" t="s">
        <v>47</v>
      </c>
      <c r="AX110" s="52" t="s">
        <v>47</v>
      </c>
      <c r="AY110" s="52" t="s">
        <v>47</v>
      </c>
      <c r="AZ110" s="52" t="s">
        <v>47</v>
      </c>
      <c r="BA110" s="52" t="s">
        <v>47</v>
      </c>
      <c r="BB110" s="52" t="s">
        <v>47</v>
      </c>
      <c r="BC110" s="52">
        <v>1</v>
      </c>
      <c r="BD110" s="57">
        <v>40002</v>
      </c>
      <c r="BE110" s="52" t="s">
        <v>47</v>
      </c>
      <c r="BF110" s="9" t="s">
        <v>47</v>
      </c>
      <c r="BG110" s="52" t="s">
        <v>47</v>
      </c>
      <c r="BH110" s="9" t="s">
        <v>47</v>
      </c>
      <c r="BI110" s="52" t="s">
        <v>47</v>
      </c>
      <c r="BJ110" s="9" t="s">
        <v>47</v>
      </c>
      <c r="BK110" s="52" t="s">
        <v>286</v>
      </c>
      <c r="BT110" s="52" t="s">
        <v>47</v>
      </c>
      <c r="BU110" s="9"/>
      <c r="BV110" s="52" t="s">
        <v>287</v>
      </c>
    </row>
    <row r="111" spans="1:74" s="52" customFormat="1" ht="15" customHeight="1">
      <c r="A111" s="52">
        <v>0</v>
      </c>
      <c r="B111" s="52" t="s">
        <v>3182</v>
      </c>
      <c r="C111" s="43" t="s">
        <v>3228</v>
      </c>
      <c r="D111" s="21" t="s">
        <v>318</v>
      </c>
      <c r="E111" s="9">
        <v>40004</v>
      </c>
      <c r="F111" s="44" t="s">
        <v>47</v>
      </c>
      <c r="G111" s="52">
        <v>7</v>
      </c>
      <c r="H111" s="52">
        <v>2009</v>
      </c>
      <c r="I111" s="52">
        <v>1</v>
      </c>
      <c r="J111" s="52">
        <v>1</v>
      </c>
      <c r="K111" s="52" t="s">
        <v>47</v>
      </c>
      <c r="L111" s="52" t="s">
        <v>47</v>
      </c>
      <c r="M111" s="52" t="s">
        <v>257</v>
      </c>
      <c r="N111" s="52" t="s">
        <v>83</v>
      </c>
      <c r="O111" s="52" t="s">
        <v>1619</v>
      </c>
      <c r="X111" s="52" t="s">
        <v>47</v>
      </c>
      <c r="Y111" s="52" t="s">
        <v>7940</v>
      </c>
      <c r="Z111" s="52" t="s">
        <v>7940</v>
      </c>
      <c r="AA111" s="52" t="s">
        <v>47</v>
      </c>
      <c r="AB111" s="52" t="s">
        <v>47</v>
      </c>
      <c r="AC111" s="52">
        <v>1</v>
      </c>
      <c r="AD111" s="52" t="s">
        <v>47</v>
      </c>
      <c r="AE111" s="52" t="s">
        <v>47</v>
      </c>
      <c r="AF111" s="52" t="s">
        <v>47</v>
      </c>
      <c r="AH111" s="52" t="s">
        <v>47</v>
      </c>
      <c r="AI111" s="52" t="s">
        <v>47</v>
      </c>
      <c r="AJ111" s="52" t="s">
        <v>47</v>
      </c>
      <c r="AK111" s="52" t="s">
        <v>47</v>
      </c>
      <c r="AL111" s="52" t="s">
        <v>47</v>
      </c>
      <c r="AM111" s="52" t="s">
        <v>47</v>
      </c>
      <c r="AN111" s="52" t="s">
        <v>47</v>
      </c>
      <c r="AO111" s="52" t="s">
        <v>47</v>
      </c>
      <c r="AP111" s="52" t="s">
        <v>47</v>
      </c>
      <c r="AQ111" s="52" t="s">
        <v>47</v>
      </c>
      <c r="AR111" s="52" t="s">
        <v>47</v>
      </c>
      <c r="AS111" s="52" t="s">
        <v>47</v>
      </c>
      <c r="AT111" s="52" t="s">
        <v>47</v>
      </c>
      <c r="AX111" s="52" t="s">
        <v>47</v>
      </c>
      <c r="AY111" s="52" t="s">
        <v>47</v>
      </c>
      <c r="AZ111" s="52" t="s">
        <v>47</v>
      </c>
      <c r="BA111" s="52" t="s">
        <v>47</v>
      </c>
      <c r="BB111" s="52" t="s">
        <v>47</v>
      </c>
      <c r="BC111" s="52" t="s">
        <v>47</v>
      </c>
      <c r="BD111" s="57" t="s">
        <v>47</v>
      </c>
      <c r="BE111" s="52" t="s">
        <v>47</v>
      </c>
      <c r="BF111" s="9" t="s">
        <v>47</v>
      </c>
      <c r="BG111" s="52" t="s">
        <v>47</v>
      </c>
      <c r="BH111" s="9" t="s">
        <v>47</v>
      </c>
      <c r="BI111" s="52" t="s">
        <v>47</v>
      </c>
      <c r="BJ111" s="9" t="s">
        <v>47</v>
      </c>
      <c r="BK111" s="52" t="s">
        <v>47</v>
      </c>
      <c r="BT111" s="52" t="s">
        <v>47</v>
      </c>
      <c r="BU111" s="9"/>
      <c r="BV111" s="52" t="s">
        <v>47</v>
      </c>
    </row>
    <row r="112" spans="1:74" s="52" customFormat="1" ht="15" customHeight="1">
      <c r="A112" s="52">
        <v>0</v>
      </c>
      <c r="B112" s="52" t="s">
        <v>3182</v>
      </c>
      <c r="C112" s="43" t="s">
        <v>3228</v>
      </c>
      <c r="D112" s="21" t="s">
        <v>318</v>
      </c>
      <c r="E112" s="9">
        <v>40006</v>
      </c>
      <c r="F112" s="44" t="s">
        <v>47</v>
      </c>
      <c r="G112" s="52">
        <v>7</v>
      </c>
      <c r="H112" s="52">
        <v>2009</v>
      </c>
      <c r="I112" s="52">
        <v>1</v>
      </c>
      <c r="J112" s="52">
        <v>1</v>
      </c>
      <c r="K112" s="52" t="s">
        <v>47</v>
      </c>
      <c r="L112" s="52" t="s">
        <v>47</v>
      </c>
      <c r="M112" s="52" t="s">
        <v>320</v>
      </c>
      <c r="N112" s="52" t="s">
        <v>47</v>
      </c>
      <c r="O112" s="52" t="s">
        <v>1619</v>
      </c>
      <c r="X112" s="52" t="s">
        <v>47</v>
      </c>
      <c r="Y112" s="52" t="s">
        <v>7940</v>
      </c>
      <c r="Z112" s="52" t="s">
        <v>7940</v>
      </c>
      <c r="AA112" s="52" t="s">
        <v>47</v>
      </c>
      <c r="AB112" s="52" t="s">
        <v>47</v>
      </c>
      <c r="AC112" s="52" t="s">
        <v>47</v>
      </c>
      <c r="AD112" s="52">
        <v>1</v>
      </c>
      <c r="AE112" s="52" t="s">
        <v>47</v>
      </c>
      <c r="AF112" s="52" t="s">
        <v>47</v>
      </c>
      <c r="AG112" s="52" t="s">
        <v>47</v>
      </c>
      <c r="AH112" s="52" t="s">
        <v>47</v>
      </c>
      <c r="AI112" s="52" t="s">
        <v>47</v>
      </c>
      <c r="AJ112" s="52" t="s">
        <v>47</v>
      </c>
      <c r="AK112" s="52" t="s">
        <v>47</v>
      </c>
      <c r="AL112" s="52" t="s">
        <v>47</v>
      </c>
      <c r="AM112" s="52" t="s">
        <v>47</v>
      </c>
      <c r="AN112" s="52" t="s">
        <v>47</v>
      </c>
      <c r="AO112" s="52" t="s">
        <v>47</v>
      </c>
      <c r="AP112" s="52" t="s">
        <v>47</v>
      </c>
      <c r="AQ112" s="52" t="s">
        <v>47</v>
      </c>
      <c r="AR112" s="52" t="s">
        <v>47</v>
      </c>
      <c r="AS112" s="52" t="s">
        <v>47</v>
      </c>
      <c r="AT112" s="52" t="s">
        <v>47</v>
      </c>
      <c r="AX112" s="52" t="s">
        <v>47</v>
      </c>
      <c r="AY112" s="52" t="s">
        <v>47</v>
      </c>
      <c r="AZ112" s="52" t="s">
        <v>47</v>
      </c>
      <c r="BA112" s="52" t="s">
        <v>47</v>
      </c>
      <c r="BB112" s="52" t="s">
        <v>47</v>
      </c>
      <c r="BC112" s="52" t="s">
        <v>47</v>
      </c>
      <c r="BD112" s="57" t="s">
        <v>47</v>
      </c>
      <c r="BE112" s="52" t="s">
        <v>47</v>
      </c>
      <c r="BF112" s="9" t="s">
        <v>47</v>
      </c>
      <c r="BG112" s="52" t="s">
        <v>47</v>
      </c>
      <c r="BH112" s="9" t="s">
        <v>47</v>
      </c>
      <c r="BI112" s="52" t="s">
        <v>47</v>
      </c>
      <c r="BJ112" s="9" t="s">
        <v>47</v>
      </c>
      <c r="BK112" s="52" t="s">
        <v>47</v>
      </c>
      <c r="BT112" s="52" t="s">
        <v>47</v>
      </c>
      <c r="BU112" s="9"/>
      <c r="BV112" s="52" t="s">
        <v>47</v>
      </c>
    </row>
    <row r="113" spans="1:74" s="52" customFormat="1" ht="15" customHeight="1">
      <c r="A113" s="52">
        <v>100016</v>
      </c>
      <c r="B113" s="52" t="s">
        <v>15282</v>
      </c>
      <c r="C113" s="43" t="s">
        <v>2755</v>
      </c>
      <c r="D113" s="21" t="s">
        <v>100</v>
      </c>
      <c r="E113" s="9">
        <v>40008</v>
      </c>
      <c r="F113" s="44" t="s">
        <v>47</v>
      </c>
      <c r="G113" s="52">
        <v>7</v>
      </c>
      <c r="H113" s="52">
        <v>2009</v>
      </c>
      <c r="I113" s="52">
        <v>1</v>
      </c>
      <c r="J113" s="52">
        <v>1</v>
      </c>
      <c r="K113" s="52" t="s">
        <v>47</v>
      </c>
      <c r="L113" s="52" t="s">
        <v>47</v>
      </c>
      <c r="M113" s="52" t="s">
        <v>211</v>
      </c>
      <c r="N113" s="52" t="s">
        <v>47</v>
      </c>
      <c r="O113" s="52" t="s">
        <v>8604</v>
      </c>
      <c r="P113" s="52">
        <v>663595</v>
      </c>
      <c r="T113" s="52">
        <v>5401957</v>
      </c>
      <c r="X113" s="52" t="s">
        <v>1153</v>
      </c>
      <c r="Y113" s="52" t="s">
        <v>7940</v>
      </c>
      <c r="Z113" s="52" t="s">
        <v>7940</v>
      </c>
      <c r="AA113" s="52" t="s">
        <v>47</v>
      </c>
      <c r="AB113" s="52" t="s">
        <v>47</v>
      </c>
      <c r="AC113" s="52">
        <v>1</v>
      </c>
      <c r="AD113" s="52" t="s">
        <v>47</v>
      </c>
      <c r="AE113" s="52" t="s">
        <v>47</v>
      </c>
      <c r="AF113" s="52">
        <v>1</v>
      </c>
      <c r="AG113" s="52" t="s">
        <v>47</v>
      </c>
      <c r="AH113" s="52" t="s">
        <v>47</v>
      </c>
      <c r="AI113" s="52" t="s">
        <v>47</v>
      </c>
      <c r="AJ113" s="52" t="s">
        <v>47</v>
      </c>
      <c r="AK113" s="52" t="s">
        <v>47</v>
      </c>
      <c r="AL113" s="52" t="s">
        <v>47</v>
      </c>
      <c r="AM113" s="52" t="s">
        <v>47</v>
      </c>
      <c r="AN113" s="52" t="s">
        <v>47</v>
      </c>
      <c r="AO113" s="52" t="s">
        <v>47</v>
      </c>
      <c r="AP113" s="52" t="s">
        <v>47</v>
      </c>
      <c r="AQ113" s="52" t="s">
        <v>47</v>
      </c>
      <c r="AR113" s="52" t="s">
        <v>47</v>
      </c>
      <c r="AS113" s="52" t="s">
        <v>47</v>
      </c>
      <c r="AT113" s="52" t="s">
        <v>47</v>
      </c>
      <c r="AX113" s="52" t="s">
        <v>47</v>
      </c>
      <c r="AY113" s="52" t="s">
        <v>47</v>
      </c>
      <c r="AZ113" s="52" t="s">
        <v>47</v>
      </c>
      <c r="BA113" s="52" t="s">
        <v>47</v>
      </c>
      <c r="BB113" s="52" t="s">
        <v>47</v>
      </c>
      <c r="BC113" s="52" t="s">
        <v>47</v>
      </c>
      <c r="BD113" s="57" t="s">
        <v>47</v>
      </c>
      <c r="BE113" s="52" t="s">
        <v>47</v>
      </c>
      <c r="BF113" s="9" t="s">
        <v>47</v>
      </c>
      <c r="BG113" s="52" t="s">
        <v>47</v>
      </c>
      <c r="BH113" s="9" t="s">
        <v>47</v>
      </c>
      <c r="BI113" s="52" t="s">
        <v>47</v>
      </c>
      <c r="BJ113" s="9" t="s">
        <v>47</v>
      </c>
      <c r="BK113" s="52" t="s">
        <v>47</v>
      </c>
      <c r="BT113" s="52" t="s">
        <v>47</v>
      </c>
      <c r="BU113" s="9"/>
      <c r="BV113" s="52" t="s">
        <v>212</v>
      </c>
    </row>
    <row r="114" spans="1:74" s="52" customFormat="1" ht="15" customHeight="1">
      <c r="A114" s="52">
        <v>80121</v>
      </c>
      <c r="B114" s="52" t="s">
        <v>3182</v>
      </c>
      <c r="C114" s="43" t="s">
        <v>4530</v>
      </c>
      <c r="D114" s="21" t="s">
        <v>238</v>
      </c>
      <c r="E114" s="9">
        <v>40008</v>
      </c>
      <c r="F114" s="44" t="s">
        <v>47</v>
      </c>
      <c r="G114" s="52">
        <v>7</v>
      </c>
      <c r="H114" s="52">
        <v>2009</v>
      </c>
      <c r="I114" s="52">
        <v>1</v>
      </c>
      <c r="J114" s="52">
        <v>1</v>
      </c>
      <c r="K114" s="52" t="s">
        <v>47</v>
      </c>
      <c r="L114" s="52" t="s">
        <v>47</v>
      </c>
      <c r="M114" s="52" t="s">
        <v>288</v>
      </c>
      <c r="N114" s="52" t="s">
        <v>169</v>
      </c>
      <c r="O114" s="52" t="s">
        <v>15403</v>
      </c>
      <c r="X114" s="52" t="s">
        <v>47</v>
      </c>
      <c r="Y114" s="52" t="s">
        <v>7940</v>
      </c>
      <c r="Z114" s="52" t="s">
        <v>7940</v>
      </c>
      <c r="AA114" s="52" t="s">
        <v>47</v>
      </c>
      <c r="AB114" s="52">
        <v>1</v>
      </c>
      <c r="AC114" s="52" t="s">
        <v>47</v>
      </c>
      <c r="AD114" s="52" t="s">
        <v>47</v>
      </c>
      <c r="AE114" s="52" t="s">
        <v>47</v>
      </c>
      <c r="AF114" s="52">
        <v>1</v>
      </c>
      <c r="AG114" s="52" t="s">
        <v>47</v>
      </c>
      <c r="AH114" s="52" t="s">
        <v>47</v>
      </c>
      <c r="AI114" s="52" t="s">
        <v>47</v>
      </c>
      <c r="AJ114" s="52" t="s">
        <v>47</v>
      </c>
      <c r="AK114" s="52" t="s">
        <v>47</v>
      </c>
      <c r="AL114" s="52" t="s">
        <v>47</v>
      </c>
      <c r="AM114" s="52">
        <v>1</v>
      </c>
      <c r="AN114" s="52" t="s">
        <v>47</v>
      </c>
      <c r="AO114" s="52" t="s">
        <v>47</v>
      </c>
      <c r="AP114" s="52">
        <v>1</v>
      </c>
      <c r="AQ114" s="52" t="s">
        <v>47</v>
      </c>
      <c r="AR114" s="52" t="s">
        <v>47</v>
      </c>
      <c r="AS114" s="52">
        <v>1</v>
      </c>
      <c r="AT114" s="52" t="s">
        <v>47</v>
      </c>
      <c r="AX114" s="52" t="s">
        <v>47</v>
      </c>
      <c r="AY114" s="52" t="s">
        <v>47</v>
      </c>
      <c r="AZ114" s="52" t="s">
        <v>47</v>
      </c>
      <c r="BA114" s="52">
        <v>1</v>
      </c>
      <c r="BB114" s="52" t="s">
        <v>47</v>
      </c>
      <c r="BC114" s="52">
        <v>1</v>
      </c>
      <c r="BD114" s="57">
        <v>40738</v>
      </c>
      <c r="BE114" s="52" t="s">
        <v>47</v>
      </c>
      <c r="BF114" s="9" t="s">
        <v>47</v>
      </c>
      <c r="BG114" s="52" t="s">
        <v>47</v>
      </c>
      <c r="BH114" s="9" t="s">
        <v>47</v>
      </c>
      <c r="BI114" s="52" t="s">
        <v>47</v>
      </c>
      <c r="BJ114" s="9" t="s">
        <v>47</v>
      </c>
      <c r="BK114" s="52" t="s">
        <v>181</v>
      </c>
      <c r="BT114" s="52" t="s">
        <v>47</v>
      </c>
      <c r="BU114" s="9"/>
      <c r="BV114" s="52" t="s">
        <v>289</v>
      </c>
    </row>
    <row r="115" spans="1:74" s="52" customFormat="1" ht="15" customHeight="1">
      <c r="A115" s="52">
        <v>0</v>
      </c>
      <c r="B115" s="52" t="s">
        <v>15282</v>
      </c>
      <c r="C115" s="43" t="s">
        <v>2755</v>
      </c>
      <c r="D115" s="21" t="s">
        <v>100</v>
      </c>
      <c r="E115" s="9">
        <v>40010</v>
      </c>
      <c r="F115" s="44" t="s">
        <v>47</v>
      </c>
      <c r="G115" s="52">
        <v>7</v>
      </c>
      <c r="H115" s="52">
        <v>2009</v>
      </c>
      <c r="I115" s="52">
        <v>1</v>
      </c>
      <c r="J115" s="52">
        <v>1</v>
      </c>
      <c r="K115" s="52" t="s">
        <v>47</v>
      </c>
      <c r="L115" s="52" t="s">
        <v>47</v>
      </c>
      <c r="M115" s="52" t="s">
        <v>153</v>
      </c>
      <c r="N115" s="52" t="s">
        <v>47</v>
      </c>
      <c r="O115" s="52" t="s">
        <v>1619</v>
      </c>
      <c r="X115" s="52" t="s">
        <v>47</v>
      </c>
      <c r="Y115" s="52" t="s">
        <v>7940</v>
      </c>
      <c r="Z115" s="52" t="s">
        <v>7940</v>
      </c>
      <c r="AA115" s="52">
        <v>1</v>
      </c>
      <c r="AB115" s="52" t="s">
        <v>47</v>
      </c>
      <c r="AC115" s="52" t="s">
        <v>47</v>
      </c>
      <c r="AD115" s="52">
        <v>1</v>
      </c>
      <c r="AE115" s="52" t="s">
        <v>47</v>
      </c>
      <c r="AF115" s="52" t="s">
        <v>47</v>
      </c>
      <c r="AG115" s="52" t="s">
        <v>47</v>
      </c>
      <c r="AH115" s="52" t="s">
        <v>47</v>
      </c>
      <c r="AI115" s="52" t="s">
        <v>47</v>
      </c>
      <c r="AJ115" s="52" t="s">
        <v>47</v>
      </c>
      <c r="AK115" s="52" t="s">
        <v>47</v>
      </c>
      <c r="AL115" s="52" t="s">
        <v>47</v>
      </c>
      <c r="AM115" s="52" t="s">
        <v>47</v>
      </c>
      <c r="AN115" s="52" t="s">
        <v>47</v>
      </c>
      <c r="AO115" s="52" t="s">
        <v>47</v>
      </c>
      <c r="AP115" s="52" t="s">
        <v>47</v>
      </c>
      <c r="AQ115" s="52" t="s">
        <v>47</v>
      </c>
      <c r="AR115" s="52" t="s">
        <v>47</v>
      </c>
      <c r="AS115" s="52" t="s">
        <v>47</v>
      </c>
      <c r="AT115" s="52" t="s">
        <v>47</v>
      </c>
      <c r="AX115" s="52" t="s">
        <v>47</v>
      </c>
      <c r="AY115" s="52" t="s">
        <v>47</v>
      </c>
      <c r="AZ115" s="52" t="s">
        <v>47</v>
      </c>
      <c r="BA115" s="52" t="s">
        <v>47</v>
      </c>
      <c r="BB115" s="52" t="s">
        <v>47</v>
      </c>
      <c r="BC115" s="52" t="s">
        <v>47</v>
      </c>
      <c r="BD115" s="57" t="s">
        <v>47</v>
      </c>
      <c r="BE115" s="52" t="s">
        <v>47</v>
      </c>
      <c r="BF115" s="9" t="s">
        <v>47</v>
      </c>
      <c r="BG115" s="52" t="s">
        <v>47</v>
      </c>
      <c r="BH115" s="9" t="s">
        <v>47</v>
      </c>
      <c r="BI115" s="52" t="s">
        <v>47</v>
      </c>
      <c r="BJ115" s="9" t="s">
        <v>47</v>
      </c>
      <c r="BK115" s="52" t="s">
        <v>47</v>
      </c>
      <c r="BT115" s="52" t="s">
        <v>47</v>
      </c>
      <c r="BU115" s="9"/>
      <c r="BV115" s="52" t="s">
        <v>47</v>
      </c>
    </row>
    <row r="116" spans="1:74" s="52" customFormat="1" ht="15" customHeight="1">
      <c r="A116" s="52">
        <v>20116</v>
      </c>
      <c r="B116" s="52" t="s">
        <v>3182</v>
      </c>
      <c r="C116" s="43" t="s">
        <v>3228</v>
      </c>
      <c r="D116" s="21" t="s">
        <v>318</v>
      </c>
      <c r="E116" s="9">
        <v>40010</v>
      </c>
      <c r="F116" s="44" t="s">
        <v>47</v>
      </c>
      <c r="G116" s="52">
        <v>7</v>
      </c>
      <c r="H116" s="52">
        <v>2009</v>
      </c>
      <c r="I116" s="52">
        <v>1</v>
      </c>
      <c r="J116" s="52">
        <v>1</v>
      </c>
      <c r="K116" s="52" t="s">
        <v>47</v>
      </c>
      <c r="L116" s="52" t="s">
        <v>47</v>
      </c>
      <c r="M116" s="52" t="s">
        <v>319</v>
      </c>
      <c r="N116" s="52" t="s">
        <v>47</v>
      </c>
      <c r="O116" s="52" t="s">
        <v>372</v>
      </c>
      <c r="X116" s="52" t="s">
        <v>47</v>
      </c>
      <c r="Y116" s="52" t="s">
        <v>7940</v>
      </c>
      <c r="Z116" s="52" t="s">
        <v>7940</v>
      </c>
      <c r="AA116" s="52" t="s">
        <v>47</v>
      </c>
      <c r="AB116" s="52" t="s">
        <v>47</v>
      </c>
      <c r="AC116" s="52">
        <v>1</v>
      </c>
      <c r="AD116" s="52" t="s">
        <v>47</v>
      </c>
      <c r="AE116" s="52" t="s">
        <v>47</v>
      </c>
      <c r="AF116" s="52">
        <v>1</v>
      </c>
      <c r="AG116" s="52" t="s">
        <v>47</v>
      </c>
      <c r="AH116" s="52" t="s">
        <v>47</v>
      </c>
      <c r="AI116" s="52" t="s">
        <v>47</v>
      </c>
      <c r="AJ116" s="52" t="s">
        <v>47</v>
      </c>
      <c r="AK116" s="52" t="s">
        <v>47</v>
      </c>
      <c r="AL116" s="52" t="s">
        <v>47</v>
      </c>
      <c r="AM116" s="52" t="s">
        <v>47</v>
      </c>
      <c r="AN116" s="52" t="s">
        <v>47</v>
      </c>
      <c r="AO116" s="52">
        <v>1</v>
      </c>
      <c r="AP116" s="52" t="s">
        <v>47</v>
      </c>
      <c r="AQ116" s="52" t="s">
        <v>47</v>
      </c>
      <c r="AR116" s="52" t="s">
        <v>47</v>
      </c>
      <c r="AS116" s="52" t="s">
        <v>47</v>
      </c>
      <c r="AT116" s="52" t="s">
        <v>47</v>
      </c>
      <c r="AX116" s="52" t="s">
        <v>47</v>
      </c>
      <c r="AY116" s="52" t="s">
        <v>47</v>
      </c>
      <c r="AZ116" s="52" t="s">
        <v>47</v>
      </c>
      <c r="BA116" s="52" t="s">
        <v>47</v>
      </c>
      <c r="BB116" s="52" t="s">
        <v>47</v>
      </c>
      <c r="BC116" s="52">
        <v>1</v>
      </c>
      <c r="BD116" s="57">
        <v>40010</v>
      </c>
      <c r="BE116" s="52" t="s">
        <v>47</v>
      </c>
      <c r="BF116" s="9" t="s">
        <v>47</v>
      </c>
      <c r="BG116" s="52" t="s">
        <v>47</v>
      </c>
      <c r="BH116" s="9" t="s">
        <v>47</v>
      </c>
      <c r="BI116" s="52" t="s">
        <v>47</v>
      </c>
      <c r="BJ116" s="9" t="s">
        <v>47</v>
      </c>
      <c r="BK116" s="52" t="s">
        <v>106</v>
      </c>
      <c r="BT116" s="52" t="s">
        <v>47</v>
      </c>
      <c r="BU116" s="9"/>
      <c r="BV116" s="52" t="s">
        <v>120</v>
      </c>
    </row>
    <row r="117" spans="1:74" s="52" customFormat="1" ht="15" customHeight="1">
      <c r="A117" s="52">
        <v>0</v>
      </c>
      <c r="B117" s="52" t="s">
        <v>3182</v>
      </c>
      <c r="C117" s="43" t="s">
        <v>3228</v>
      </c>
      <c r="D117" s="21" t="s">
        <v>318</v>
      </c>
      <c r="E117" s="9">
        <v>40010</v>
      </c>
      <c r="F117" s="44" t="s">
        <v>47</v>
      </c>
      <c r="G117" s="52">
        <v>7</v>
      </c>
      <c r="H117" s="52">
        <v>2009</v>
      </c>
      <c r="I117" s="52">
        <v>1</v>
      </c>
      <c r="J117" s="52">
        <v>1</v>
      </c>
      <c r="K117" s="52" t="s">
        <v>47</v>
      </c>
      <c r="L117" s="52" t="s">
        <v>47</v>
      </c>
      <c r="M117" s="52" t="s">
        <v>91</v>
      </c>
      <c r="N117" s="52" t="s">
        <v>47</v>
      </c>
      <c r="O117" s="52" t="s">
        <v>1619</v>
      </c>
      <c r="X117" s="52" t="s">
        <v>47</v>
      </c>
      <c r="Y117" s="52" t="s">
        <v>7940</v>
      </c>
      <c r="Z117" s="52" t="s">
        <v>7940</v>
      </c>
      <c r="AA117" s="52" t="s">
        <v>47</v>
      </c>
      <c r="AB117" s="52" t="s">
        <v>47</v>
      </c>
      <c r="AC117" s="52">
        <v>1</v>
      </c>
      <c r="AD117" s="52">
        <v>1</v>
      </c>
      <c r="AE117" s="52" t="s">
        <v>47</v>
      </c>
      <c r="AF117" s="52" t="s">
        <v>47</v>
      </c>
      <c r="AG117" s="52" t="s">
        <v>47</v>
      </c>
      <c r="AH117" s="52" t="s">
        <v>47</v>
      </c>
      <c r="AI117" s="52" t="s">
        <v>47</v>
      </c>
      <c r="AJ117" s="52" t="s">
        <v>47</v>
      </c>
      <c r="AK117" s="52" t="s">
        <v>47</v>
      </c>
      <c r="AL117" s="52" t="s">
        <v>47</v>
      </c>
      <c r="AM117" s="52" t="s">
        <v>47</v>
      </c>
      <c r="AN117" s="52" t="s">
        <v>47</v>
      </c>
      <c r="AO117" s="52" t="s">
        <v>47</v>
      </c>
      <c r="AP117" s="52" t="s">
        <v>47</v>
      </c>
      <c r="AQ117" s="52" t="s">
        <v>47</v>
      </c>
      <c r="AR117" s="52" t="s">
        <v>47</v>
      </c>
      <c r="AS117" s="52" t="s">
        <v>47</v>
      </c>
      <c r="AT117" s="52" t="s">
        <v>47</v>
      </c>
      <c r="AX117" s="52" t="s">
        <v>47</v>
      </c>
      <c r="AY117" s="52" t="s">
        <v>47</v>
      </c>
      <c r="AZ117" s="52" t="s">
        <v>47</v>
      </c>
      <c r="BA117" s="52" t="s">
        <v>47</v>
      </c>
      <c r="BB117" s="52" t="s">
        <v>47</v>
      </c>
      <c r="BC117" s="52" t="s">
        <v>47</v>
      </c>
      <c r="BD117" s="57" t="s">
        <v>47</v>
      </c>
      <c r="BE117" s="52" t="s">
        <v>47</v>
      </c>
      <c r="BF117" s="9" t="s">
        <v>47</v>
      </c>
      <c r="BG117" s="52" t="s">
        <v>47</v>
      </c>
      <c r="BH117" s="9" t="s">
        <v>47</v>
      </c>
      <c r="BI117" s="52" t="s">
        <v>47</v>
      </c>
      <c r="BJ117" s="9" t="s">
        <v>47</v>
      </c>
      <c r="BK117" s="52" t="s">
        <v>47</v>
      </c>
      <c r="BT117" s="52" t="s">
        <v>47</v>
      </c>
      <c r="BU117" s="9"/>
      <c r="BV117" s="52" t="s">
        <v>47</v>
      </c>
    </row>
    <row r="118" spans="1:74" s="52" customFormat="1" ht="15" customHeight="1">
      <c r="A118" s="52">
        <v>20117</v>
      </c>
      <c r="B118" s="52" t="s">
        <v>15282</v>
      </c>
      <c r="C118" s="43" t="s">
        <v>2755</v>
      </c>
      <c r="D118" s="21" t="s">
        <v>100</v>
      </c>
      <c r="E118" s="9">
        <v>40011</v>
      </c>
      <c r="F118" s="44" t="s">
        <v>47</v>
      </c>
      <c r="G118" s="52">
        <v>7</v>
      </c>
      <c r="H118" s="52">
        <v>2009</v>
      </c>
      <c r="I118" s="52">
        <v>1</v>
      </c>
      <c r="J118" s="52">
        <v>1</v>
      </c>
      <c r="K118" s="52" t="s">
        <v>47</v>
      </c>
      <c r="L118" s="52" t="s">
        <v>47</v>
      </c>
      <c r="M118" s="52" t="s">
        <v>123</v>
      </c>
      <c r="N118" s="52" t="s">
        <v>47</v>
      </c>
      <c r="O118" s="52" t="s">
        <v>372</v>
      </c>
      <c r="X118" s="52" t="s">
        <v>47</v>
      </c>
      <c r="Y118" s="52" t="s">
        <v>7940</v>
      </c>
      <c r="Z118" s="52" t="s">
        <v>7940</v>
      </c>
      <c r="AA118" s="52" t="s">
        <v>47</v>
      </c>
      <c r="AB118" s="52" t="s">
        <v>47</v>
      </c>
      <c r="AC118" s="52">
        <v>1</v>
      </c>
      <c r="AD118" s="52" t="s">
        <v>47</v>
      </c>
      <c r="AE118" s="52" t="s">
        <v>47</v>
      </c>
      <c r="AF118" s="52" t="s">
        <v>47</v>
      </c>
      <c r="AG118" s="52">
        <v>1</v>
      </c>
      <c r="AH118" s="52" t="s">
        <v>47</v>
      </c>
      <c r="AI118" s="52" t="s">
        <v>47</v>
      </c>
      <c r="AJ118" s="52" t="s">
        <v>47</v>
      </c>
      <c r="AK118" s="52" t="s">
        <v>47</v>
      </c>
      <c r="AL118" s="52" t="s">
        <v>47</v>
      </c>
      <c r="AM118" s="52">
        <v>1</v>
      </c>
      <c r="AN118" s="52" t="s">
        <v>47</v>
      </c>
      <c r="AO118" s="52" t="s">
        <v>47</v>
      </c>
      <c r="AP118" s="52">
        <v>1</v>
      </c>
      <c r="AQ118" s="52" t="s">
        <v>47</v>
      </c>
      <c r="AR118" s="52" t="s">
        <v>47</v>
      </c>
      <c r="AS118" s="52">
        <v>1</v>
      </c>
      <c r="AT118" s="52" t="s">
        <v>47</v>
      </c>
      <c r="AX118" s="52" t="s">
        <v>47</v>
      </c>
      <c r="AY118" s="52" t="s">
        <v>47</v>
      </c>
      <c r="AZ118" s="52" t="s">
        <v>47</v>
      </c>
      <c r="BA118" s="52" t="s">
        <v>47</v>
      </c>
      <c r="BB118" s="52" t="s">
        <v>47</v>
      </c>
      <c r="BC118" s="52">
        <v>1</v>
      </c>
      <c r="BD118" s="57">
        <v>40011</v>
      </c>
      <c r="BE118" s="52" t="s">
        <v>47</v>
      </c>
      <c r="BF118" s="9" t="s">
        <v>47</v>
      </c>
      <c r="BG118" s="52" t="s">
        <v>47</v>
      </c>
      <c r="BH118" s="9" t="s">
        <v>47</v>
      </c>
      <c r="BI118" s="52" t="s">
        <v>47</v>
      </c>
      <c r="BJ118" s="9" t="s">
        <v>47</v>
      </c>
      <c r="BK118" s="52" t="s">
        <v>124</v>
      </c>
      <c r="BT118" s="52" t="s">
        <v>47</v>
      </c>
      <c r="BU118" s="9"/>
      <c r="BV118" s="52" t="s">
        <v>125</v>
      </c>
    </row>
    <row r="119" spans="1:74" s="52" customFormat="1" ht="15" customHeight="1">
      <c r="A119" s="52">
        <v>100017</v>
      </c>
      <c r="B119" s="52" t="s">
        <v>15282</v>
      </c>
      <c r="C119" s="43" t="s">
        <v>2755</v>
      </c>
      <c r="D119" s="21" t="s">
        <v>100</v>
      </c>
      <c r="E119" s="9">
        <v>40011</v>
      </c>
      <c r="F119" s="44" t="s">
        <v>47</v>
      </c>
      <c r="G119" s="52">
        <v>7</v>
      </c>
      <c r="H119" s="52">
        <v>2009</v>
      </c>
      <c r="I119" s="52">
        <v>1</v>
      </c>
      <c r="J119" s="52">
        <v>1</v>
      </c>
      <c r="K119" s="52" t="s">
        <v>47</v>
      </c>
      <c r="L119" s="52" t="s">
        <v>47</v>
      </c>
      <c r="M119" s="52" t="s">
        <v>213</v>
      </c>
      <c r="N119" s="52" t="s">
        <v>47</v>
      </c>
      <c r="O119" s="52" t="s">
        <v>8604</v>
      </c>
      <c r="P119" s="52">
        <v>600566</v>
      </c>
      <c r="T119" s="52">
        <v>5364289</v>
      </c>
      <c r="X119" s="52" t="s">
        <v>1153</v>
      </c>
      <c r="Y119" s="52" t="s">
        <v>7940</v>
      </c>
      <c r="Z119" s="52" t="s">
        <v>7940</v>
      </c>
      <c r="AA119" s="52">
        <v>1</v>
      </c>
      <c r="AB119" s="52" t="s">
        <v>47</v>
      </c>
      <c r="AC119" s="52" t="s">
        <v>47</v>
      </c>
      <c r="AD119" s="52" t="s">
        <v>47</v>
      </c>
      <c r="AE119" s="52" t="s">
        <v>47</v>
      </c>
      <c r="AF119" s="52">
        <v>1</v>
      </c>
      <c r="AG119" s="52" t="s">
        <v>47</v>
      </c>
      <c r="AH119" s="52" t="s">
        <v>47</v>
      </c>
      <c r="AI119" s="52" t="s">
        <v>47</v>
      </c>
      <c r="AJ119" s="52" t="s">
        <v>47</v>
      </c>
      <c r="AK119" s="52" t="s">
        <v>47</v>
      </c>
      <c r="AL119" s="52" t="s">
        <v>47</v>
      </c>
      <c r="AM119" s="52" t="s">
        <v>47</v>
      </c>
      <c r="AN119" s="52" t="s">
        <v>47</v>
      </c>
      <c r="AO119" s="52" t="s">
        <v>47</v>
      </c>
      <c r="AP119" s="52" t="s">
        <v>47</v>
      </c>
      <c r="AQ119" s="52" t="s">
        <v>47</v>
      </c>
      <c r="AR119" s="52" t="s">
        <v>47</v>
      </c>
      <c r="AS119" s="52" t="s">
        <v>47</v>
      </c>
      <c r="AT119" s="52" t="s">
        <v>47</v>
      </c>
      <c r="AX119" s="52" t="s">
        <v>47</v>
      </c>
      <c r="AY119" s="52" t="s">
        <v>47</v>
      </c>
      <c r="AZ119" s="52" t="s">
        <v>47</v>
      </c>
      <c r="BA119" s="52" t="s">
        <v>47</v>
      </c>
      <c r="BB119" s="52" t="s">
        <v>47</v>
      </c>
      <c r="BC119" s="52" t="s">
        <v>47</v>
      </c>
      <c r="BD119" s="57" t="s">
        <v>47</v>
      </c>
      <c r="BE119" s="52" t="s">
        <v>47</v>
      </c>
      <c r="BF119" s="9" t="s">
        <v>47</v>
      </c>
      <c r="BG119" s="52" t="s">
        <v>47</v>
      </c>
      <c r="BH119" s="9" t="s">
        <v>47</v>
      </c>
      <c r="BI119" s="52" t="s">
        <v>47</v>
      </c>
      <c r="BJ119" s="9" t="s">
        <v>47</v>
      </c>
      <c r="BK119" s="52" t="s">
        <v>47</v>
      </c>
      <c r="BT119" s="52" t="s">
        <v>47</v>
      </c>
      <c r="BU119" s="9"/>
      <c r="BV119" s="52" t="s">
        <v>214</v>
      </c>
    </row>
    <row r="120" spans="1:74" s="52" customFormat="1" ht="15" customHeight="1">
      <c r="A120" s="52">
        <v>20118</v>
      </c>
      <c r="B120" s="52" t="s">
        <v>15282</v>
      </c>
      <c r="C120" s="43" t="s">
        <v>2755</v>
      </c>
      <c r="D120" s="21" t="s">
        <v>100</v>
      </c>
      <c r="E120" s="9">
        <v>40012</v>
      </c>
      <c r="F120" s="44" t="s">
        <v>47</v>
      </c>
      <c r="G120" s="52">
        <v>7</v>
      </c>
      <c r="H120" s="52">
        <v>2009</v>
      </c>
      <c r="I120" s="52">
        <v>1</v>
      </c>
      <c r="J120" s="52">
        <v>1</v>
      </c>
      <c r="K120" s="52" t="s">
        <v>47</v>
      </c>
      <c r="L120" s="52" t="s">
        <v>47</v>
      </c>
      <c r="M120" s="52" t="s">
        <v>121</v>
      </c>
      <c r="N120" s="52" t="s">
        <v>47</v>
      </c>
      <c r="O120" s="52" t="s">
        <v>372</v>
      </c>
      <c r="X120" s="52" t="s">
        <v>47</v>
      </c>
      <c r="Y120" s="52" t="s">
        <v>7940</v>
      </c>
      <c r="Z120" s="52" t="s">
        <v>7940</v>
      </c>
      <c r="AA120" s="52" t="s">
        <v>47</v>
      </c>
      <c r="AB120" s="52" t="s">
        <v>47</v>
      </c>
      <c r="AC120" s="52">
        <v>1</v>
      </c>
      <c r="AD120" s="52" t="s">
        <v>47</v>
      </c>
      <c r="AE120" s="52" t="s">
        <v>47</v>
      </c>
      <c r="AF120" s="52">
        <v>1</v>
      </c>
      <c r="AG120" s="52" t="s">
        <v>47</v>
      </c>
      <c r="AH120" s="52" t="s">
        <v>47</v>
      </c>
      <c r="AI120" s="52" t="s">
        <v>47</v>
      </c>
      <c r="AJ120" s="52" t="s">
        <v>47</v>
      </c>
      <c r="AK120" s="52" t="s">
        <v>47</v>
      </c>
      <c r="AL120" s="52" t="s">
        <v>47</v>
      </c>
      <c r="AM120" s="52">
        <v>1</v>
      </c>
      <c r="AN120" s="52" t="s">
        <v>47</v>
      </c>
      <c r="AO120" s="52" t="s">
        <v>47</v>
      </c>
      <c r="AP120" s="52">
        <v>1</v>
      </c>
      <c r="AQ120" s="52" t="s">
        <v>47</v>
      </c>
      <c r="AR120" s="52" t="s">
        <v>47</v>
      </c>
      <c r="AS120" s="52">
        <v>1</v>
      </c>
      <c r="AT120" s="52" t="s">
        <v>47</v>
      </c>
      <c r="AX120" s="52" t="s">
        <v>47</v>
      </c>
      <c r="AY120" s="52" t="s">
        <v>47</v>
      </c>
      <c r="AZ120" s="52" t="s">
        <v>47</v>
      </c>
      <c r="BA120" s="52" t="s">
        <v>47</v>
      </c>
      <c r="BB120" s="52" t="s">
        <v>47</v>
      </c>
      <c r="BC120" s="52">
        <v>1</v>
      </c>
      <c r="BD120" s="57" t="s">
        <v>47</v>
      </c>
      <c r="BE120" s="52" t="s">
        <v>47</v>
      </c>
      <c r="BF120" s="9" t="s">
        <v>47</v>
      </c>
      <c r="BG120" s="52" t="s">
        <v>47</v>
      </c>
      <c r="BH120" s="9" t="s">
        <v>47</v>
      </c>
      <c r="BI120" s="52" t="s">
        <v>47</v>
      </c>
      <c r="BJ120" s="9" t="s">
        <v>47</v>
      </c>
      <c r="BK120" s="52" t="s">
        <v>125</v>
      </c>
      <c r="BT120" s="52" t="s">
        <v>47</v>
      </c>
      <c r="BU120" s="9"/>
      <c r="BV120" s="52" t="s">
        <v>126</v>
      </c>
    </row>
    <row r="121" spans="1:74" s="52" customFormat="1" ht="15" customHeight="1">
      <c r="A121" s="52">
        <v>70111</v>
      </c>
      <c r="B121" s="52" t="s">
        <v>3182</v>
      </c>
      <c r="C121" s="43" t="s">
        <v>4530</v>
      </c>
      <c r="D121" s="21" t="s">
        <v>238</v>
      </c>
      <c r="E121" s="9">
        <v>40012</v>
      </c>
      <c r="F121" s="44" t="s">
        <v>47</v>
      </c>
      <c r="G121" s="52">
        <v>7</v>
      </c>
      <c r="H121" s="52">
        <v>2009</v>
      </c>
      <c r="I121" s="52">
        <v>1</v>
      </c>
      <c r="J121" s="52">
        <v>1</v>
      </c>
      <c r="K121" s="52" t="s">
        <v>47</v>
      </c>
      <c r="L121" s="52" t="s">
        <v>47</v>
      </c>
      <c r="M121" s="52" t="s">
        <v>269</v>
      </c>
      <c r="N121" s="52" t="s">
        <v>47</v>
      </c>
      <c r="O121" s="52" t="s">
        <v>345</v>
      </c>
      <c r="X121" s="52" t="s">
        <v>47</v>
      </c>
      <c r="Y121" s="52" t="s">
        <v>7940</v>
      </c>
      <c r="Z121" s="52" t="s">
        <v>7940</v>
      </c>
      <c r="AA121" s="52" t="s">
        <v>47</v>
      </c>
      <c r="AB121" s="52" t="s">
        <v>47</v>
      </c>
      <c r="AC121" s="52">
        <v>1</v>
      </c>
      <c r="AD121" s="52">
        <v>1</v>
      </c>
      <c r="AE121" s="52" t="s">
        <v>47</v>
      </c>
      <c r="AF121" s="52" t="s">
        <v>47</v>
      </c>
      <c r="AG121" s="52" t="s">
        <v>47</v>
      </c>
      <c r="AH121" s="52" t="s">
        <v>47</v>
      </c>
      <c r="AI121" s="52" t="s">
        <v>47</v>
      </c>
      <c r="AJ121" s="52" t="s">
        <v>47</v>
      </c>
      <c r="AK121" s="52" t="s">
        <v>47</v>
      </c>
      <c r="AL121" s="52" t="s">
        <v>47</v>
      </c>
      <c r="AM121" s="52" t="s">
        <v>47</v>
      </c>
      <c r="AN121" s="52" t="s">
        <v>47</v>
      </c>
      <c r="AO121" s="52">
        <v>1</v>
      </c>
      <c r="AP121" s="52" t="s">
        <v>47</v>
      </c>
      <c r="AQ121" s="52" t="s">
        <v>47</v>
      </c>
      <c r="AR121" s="52" t="s">
        <v>47</v>
      </c>
      <c r="AS121" s="52" t="s">
        <v>47</v>
      </c>
      <c r="AT121" s="52" t="s">
        <v>47</v>
      </c>
      <c r="AX121" s="52" t="s">
        <v>47</v>
      </c>
      <c r="AY121" s="52" t="s">
        <v>47</v>
      </c>
      <c r="AZ121" s="52" t="s">
        <v>47</v>
      </c>
      <c r="BA121" s="52" t="s">
        <v>47</v>
      </c>
      <c r="BB121" s="52" t="s">
        <v>47</v>
      </c>
      <c r="BC121" s="52">
        <v>1</v>
      </c>
      <c r="BD121" s="57" t="s">
        <v>47</v>
      </c>
      <c r="BE121" s="52" t="s">
        <v>47</v>
      </c>
      <c r="BF121" s="9" t="s">
        <v>47</v>
      </c>
      <c r="BG121" s="52" t="s">
        <v>47</v>
      </c>
      <c r="BH121" s="9" t="s">
        <v>47</v>
      </c>
      <c r="BI121" s="52" t="s">
        <v>47</v>
      </c>
      <c r="BJ121" s="9" t="s">
        <v>47</v>
      </c>
      <c r="BK121" s="52" t="s">
        <v>47</v>
      </c>
      <c r="BT121" s="52" t="s">
        <v>47</v>
      </c>
      <c r="BU121" s="9"/>
      <c r="BV121" s="52" t="s">
        <v>47</v>
      </c>
    </row>
    <row r="122" spans="1:74" s="52" customFormat="1" ht="15" customHeight="1">
      <c r="A122" s="52">
        <v>0</v>
      </c>
      <c r="B122" s="52" t="s">
        <v>15282</v>
      </c>
      <c r="C122" s="43" t="s">
        <v>3203</v>
      </c>
      <c r="D122" s="21" t="s">
        <v>88</v>
      </c>
      <c r="E122" s="9">
        <v>40013</v>
      </c>
      <c r="F122" s="44" t="s">
        <v>47</v>
      </c>
      <c r="G122" s="52">
        <v>7</v>
      </c>
      <c r="H122" s="52">
        <v>2009</v>
      </c>
      <c r="I122" s="52">
        <v>1</v>
      </c>
      <c r="J122" s="52">
        <v>1</v>
      </c>
      <c r="K122" s="52" t="s">
        <v>47</v>
      </c>
      <c r="L122" s="52" t="s">
        <v>47</v>
      </c>
      <c r="M122" s="52" t="s">
        <v>91</v>
      </c>
      <c r="N122" s="52" t="s">
        <v>47</v>
      </c>
      <c r="O122" s="52" t="s">
        <v>1619</v>
      </c>
      <c r="X122" s="52" t="s">
        <v>47</v>
      </c>
      <c r="Y122" s="52" t="s">
        <v>7940</v>
      </c>
      <c r="Z122" s="52" t="s">
        <v>7940</v>
      </c>
      <c r="AA122" s="52">
        <v>1</v>
      </c>
      <c r="AB122" s="52" t="s">
        <v>47</v>
      </c>
      <c r="AC122" s="52" t="s">
        <v>47</v>
      </c>
      <c r="AD122" s="52" t="s">
        <v>47</v>
      </c>
      <c r="AE122" s="52" t="s">
        <v>47</v>
      </c>
      <c r="AF122" s="52">
        <v>1</v>
      </c>
      <c r="AG122" s="52" t="s">
        <v>47</v>
      </c>
      <c r="AH122" s="52" t="s">
        <v>47</v>
      </c>
      <c r="AI122" s="52" t="s">
        <v>47</v>
      </c>
      <c r="AJ122" s="52" t="s">
        <v>47</v>
      </c>
      <c r="AK122" s="52" t="s">
        <v>47</v>
      </c>
      <c r="AL122" s="52" t="s">
        <v>47</v>
      </c>
      <c r="AM122" s="52" t="s">
        <v>47</v>
      </c>
      <c r="AN122" s="52" t="s">
        <v>47</v>
      </c>
      <c r="AO122" s="52" t="s">
        <v>47</v>
      </c>
      <c r="AP122" s="52" t="s">
        <v>47</v>
      </c>
      <c r="AQ122" s="52" t="s">
        <v>47</v>
      </c>
      <c r="AR122" s="52" t="s">
        <v>47</v>
      </c>
      <c r="AS122" s="52" t="s">
        <v>47</v>
      </c>
      <c r="AT122" s="52" t="s">
        <v>47</v>
      </c>
      <c r="AX122" s="52" t="s">
        <v>47</v>
      </c>
      <c r="AY122" s="52" t="s">
        <v>47</v>
      </c>
      <c r="AZ122" s="52" t="s">
        <v>47</v>
      </c>
      <c r="BA122" s="52" t="s">
        <v>47</v>
      </c>
      <c r="BB122" s="52" t="s">
        <v>47</v>
      </c>
      <c r="BC122" s="52" t="s">
        <v>47</v>
      </c>
      <c r="BD122" s="57" t="s">
        <v>47</v>
      </c>
      <c r="BE122" s="52" t="s">
        <v>47</v>
      </c>
      <c r="BF122" s="9" t="s">
        <v>47</v>
      </c>
      <c r="BG122" s="52" t="s">
        <v>47</v>
      </c>
      <c r="BH122" s="9" t="s">
        <v>47</v>
      </c>
      <c r="BI122" s="52" t="s">
        <v>47</v>
      </c>
      <c r="BJ122" s="9" t="s">
        <v>47</v>
      </c>
      <c r="BK122" s="52" t="s">
        <v>47</v>
      </c>
      <c r="BT122" s="52" t="s">
        <v>47</v>
      </c>
      <c r="BU122" s="9"/>
      <c r="BV122" s="52" t="s">
        <v>47</v>
      </c>
    </row>
    <row r="123" spans="1:74" s="52" customFormat="1" ht="15" customHeight="1">
      <c r="A123" s="52">
        <v>0</v>
      </c>
      <c r="B123" s="52" t="s">
        <v>15282</v>
      </c>
      <c r="C123" s="43" t="s">
        <v>2755</v>
      </c>
      <c r="D123" s="21" t="s">
        <v>100</v>
      </c>
      <c r="E123" s="9">
        <v>40013</v>
      </c>
      <c r="F123" s="44" t="s">
        <v>47</v>
      </c>
      <c r="G123" s="52">
        <v>7</v>
      </c>
      <c r="H123" s="52">
        <v>2009</v>
      </c>
      <c r="I123" s="52">
        <v>1</v>
      </c>
      <c r="J123" s="52">
        <v>1</v>
      </c>
      <c r="K123" s="52" t="s">
        <v>47</v>
      </c>
      <c r="L123" s="52" t="s">
        <v>47</v>
      </c>
      <c r="M123" s="52" t="s">
        <v>154</v>
      </c>
      <c r="N123" s="52" t="s">
        <v>47</v>
      </c>
      <c r="O123" s="52" t="s">
        <v>1619</v>
      </c>
      <c r="X123" s="52" t="s">
        <v>47</v>
      </c>
      <c r="Y123" s="52" t="s">
        <v>7940</v>
      </c>
      <c r="Z123" s="52" t="s">
        <v>7940</v>
      </c>
      <c r="AA123" s="52" t="s">
        <v>47</v>
      </c>
      <c r="AB123" s="52" t="s">
        <v>47</v>
      </c>
      <c r="AC123" s="52" t="s">
        <v>47</v>
      </c>
      <c r="AD123" s="52">
        <v>1</v>
      </c>
      <c r="AE123" s="52" t="s">
        <v>47</v>
      </c>
      <c r="AF123" s="52" t="s">
        <v>47</v>
      </c>
      <c r="AG123" s="52" t="s">
        <v>47</v>
      </c>
      <c r="AH123" s="52" t="s">
        <v>47</v>
      </c>
      <c r="AI123" s="52" t="s">
        <v>47</v>
      </c>
      <c r="AJ123" s="52" t="s">
        <v>47</v>
      </c>
      <c r="AK123" s="52" t="s">
        <v>47</v>
      </c>
      <c r="AL123" s="52" t="s">
        <v>47</v>
      </c>
      <c r="AM123" s="52" t="s">
        <v>47</v>
      </c>
      <c r="AN123" s="52" t="s">
        <v>47</v>
      </c>
      <c r="AO123" s="52" t="s">
        <v>47</v>
      </c>
      <c r="AP123" s="52" t="s">
        <v>47</v>
      </c>
      <c r="AQ123" s="52" t="s">
        <v>47</v>
      </c>
      <c r="AR123" s="52" t="s">
        <v>47</v>
      </c>
      <c r="AS123" s="52" t="s">
        <v>47</v>
      </c>
      <c r="AT123" s="52" t="s">
        <v>47</v>
      </c>
      <c r="AX123" s="52" t="s">
        <v>47</v>
      </c>
      <c r="AY123" s="52" t="s">
        <v>47</v>
      </c>
      <c r="AZ123" s="52" t="s">
        <v>47</v>
      </c>
      <c r="BA123" s="52" t="s">
        <v>47</v>
      </c>
      <c r="BB123" s="52" t="s">
        <v>47</v>
      </c>
      <c r="BC123" s="52" t="s">
        <v>47</v>
      </c>
      <c r="BD123" s="57" t="s">
        <v>47</v>
      </c>
      <c r="BE123" s="52" t="s">
        <v>47</v>
      </c>
      <c r="BF123" s="9" t="s">
        <v>47</v>
      </c>
      <c r="BG123" s="52" t="s">
        <v>47</v>
      </c>
      <c r="BH123" s="9" t="s">
        <v>47</v>
      </c>
      <c r="BI123" s="52" t="s">
        <v>47</v>
      </c>
      <c r="BJ123" s="9" t="s">
        <v>47</v>
      </c>
      <c r="BK123" s="52" t="s">
        <v>47</v>
      </c>
      <c r="BT123" s="52" t="s">
        <v>47</v>
      </c>
      <c r="BU123" s="9"/>
      <c r="BV123" s="52" t="s">
        <v>47</v>
      </c>
    </row>
    <row r="124" spans="1:74" s="52" customFormat="1" ht="15" customHeight="1">
      <c r="A124" s="52">
        <v>0</v>
      </c>
      <c r="B124" s="52" t="s">
        <v>3182</v>
      </c>
      <c r="C124" s="43" t="s">
        <v>3228</v>
      </c>
      <c r="D124" s="21" t="s">
        <v>318</v>
      </c>
      <c r="E124" s="9">
        <v>40013</v>
      </c>
      <c r="F124" s="44" t="s">
        <v>47</v>
      </c>
      <c r="G124" s="52">
        <v>7</v>
      </c>
      <c r="H124" s="52">
        <v>2009</v>
      </c>
      <c r="I124" s="52">
        <v>1</v>
      </c>
      <c r="J124" s="52">
        <v>1</v>
      </c>
      <c r="K124" s="52" t="s">
        <v>47</v>
      </c>
      <c r="L124" s="52" t="s">
        <v>47</v>
      </c>
      <c r="M124" s="52" t="s">
        <v>92</v>
      </c>
      <c r="N124" s="52" t="s">
        <v>47</v>
      </c>
      <c r="O124" s="52" t="s">
        <v>1619</v>
      </c>
      <c r="X124" s="52" t="s">
        <v>47</v>
      </c>
      <c r="Y124" s="52" t="s">
        <v>7940</v>
      </c>
      <c r="Z124" s="52" t="s">
        <v>7940</v>
      </c>
      <c r="AA124" s="52" t="s">
        <v>47</v>
      </c>
      <c r="AB124" s="52" t="s">
        <v>47</v>
      </c>
      <c r="AC124" s="52" t="s">
        <v>47</v>
      </c>
      <c r="AD124" s="52">
        <v>1</v>
      </c>
      <c r="AE124" s="52" t="s">
        <v>47</v>
      </c>
      <c r="AF124" s="52" t="s">
        <v>47</v>
      </c>
      <c r="AG124" s="52" t="s">
        <v>47</v>
      </c>
      <c r="AH124" s="52" t="s">
        <v>47</v>
      </c>
      <c r="AI124" s="52" t="s">
        <v>47</v>
      </c>
      <c r="AJ124" s="52" t="s">
        <v>47</v>
      </c>
      <c r="AK124" s="52" t="s">
        <v>47</v>
      </c>
      <c r="AL124" s="52" t="s">
        <v>47</v>
      </c>
      <c r="AM124" s="52" t="s">
        <v>47</v>
      </c>
      <c r="AN124" s="52" t="s">
        <v>47</v>
      </c>
      <c r="AO124" s="52" t="s">
        <v>47</v>
      </c>
      <c r="AP124" s="52" t="s">
        <v>47</v>
      </c>
      <c r="AQ124" s="52" t="s">
        <v>47</v>
      </c>
      <c r="AR124" s="52" t="s">
        <v>47</v>
      </c>
      <c r="AS124" s="52" t="s">
        <v>47</v>
      </c>
      <c r="AT124" s="52" t="s">
        <v>47</v>
      </c>
      <c r="AX124" s="52" t="s">
        <v>47</v>
      </c>
      <c r="AY124" s="52" t="s">
        <v>47</v>
      </c>
      <c r="AZ124" s="52" t="s">
        <v>47</v>
      </c>
      <c r="BA124" s="52" t="s">
        <v>47</v>
      </c>
      <c r="BB124" s="52" t="s">
        <v>47</v>
      </c>
      <c r="BC124" s="52" t="s">
        <v>47</v>
      </c>
      <c r="BD124" s="57" t="s">
        <v>47</v>
      </c>
      <c r="BE124" s="52" t="s">
        <v>47</v>
      </c>
      <c r="BF124" s="9" t="s">
        <v>47</v>
      </c>
      <c r="BG124" s="52" t="s">
        <v>47</v>
      </c>
      <c r="BH124" s="9" t="s">
        <v>47</v>
      </c>
      <c r="BI124" s="52" t="s">
        <v>47</v>
      </c>
      <c r="BJ124" s="9" t="s">
        <v>47</v>
      </c>
      <c r="BK124" s="52" t="s">
        <v>47</v>
      </c>
      <c r="BT124" s="52" t="s">
        <v>47</v>
      </c>
      <c r="BU124" s="9"/>
      <c r="BV124" s="52" t="s">
        <v>47</v>
      </c>
    </row>
    <row r="125" spans="1:74" s="52" customFormat="1" ht="15" customHeight="1">
      <c r="A125" s="52">
        <v>0</v>
      </c>
      <c r="B125" s="52" t="s">
        <v>3182</v>
      </c>
      <c r="C125" s="43" t="s">
        <v>3228</v>
      </c>
      <c r="D125" s="21" t="s">
        <v>318</v>
      </c>
      <c r="E125" s="9">
        <v>40013</v>
      </c>
      <c r="F125" s="44" t="s">
        <v>47</v>
      </c>
      <c r="G125" s="52">
        <v>7</v>
      </c>
      <c r="H125" s="52">
        <v>2009</v>
      </c>
      <c r="I125" s="52">
        <v>1</v>
      </c>
      <c r="J125" s="52">
        <v>1</v>
      </c>
      <c r="K125" s="52" t="s">
        <v>47</v>
      </c>
      <c r="L125" s="52" t="s">
        <v>47</v>
      </c>
      <c r="M125" s="52" t="s">
        <v>257</v>
      </c>
      <c r="N125" s="52" t="s">
        <v>83</v>
      </c>
      <c r="O125" s="52" t="s">
        <v>1619</v>
      </c>
      <c r="X125" s="52" t="s">
        <v>47</v>
      </c>
      <c r="Y125" s="52" t="s">
        <v>7940</v>
      </c>
      <c r="Z125" s="52" t="s">
        <v>7940</v>
      </c>
      <c r="AA125" s="52" t="s">
        <v>47</v>
      </c>
      <c r="AB125" s="52" t="s">
        <v>47</v>
      </c>
      <c r="AC125" s="52">
        <v>1</v>
      </c>
      <c r="AD125" s="52">
        <v>1</v>
      </c>
      <c r="AE125" s="52" t="s">
        <v>47</v>
      </c>
      <c r="AF125" s="52" t="s">
        <v>47</v>
      </c>
      <c r="AG125" s="52" t="s">
        <v>47</v>
      </c>
      <c r="AH125" s="52" t="s">
        <v>47</v>
      </c>
      <c r="AI125" s="52" t="s">
        <v>47</v>
      </c>
      <c r="AJ125" s="52" t="s">
        <v>47</v>
      </c>
      <c r="AK125" s="52" t="s">
        <v>47</v>
      </c>
      <c r="AL125" s="52" t="s">
        <v>47</v>
      </c>
      <c r="AM125" s="52" t="s">
        <v>47</v>
      </c>
      <c r="AN125" s="52" t="s">
        <v>47</v>
      </c>
      <c r="AO125" s="52" t="s">
        <v>47</v>
      </c>
      <c r="AP125" s="52" t="s">
        <v>47</v>
      </c>
      <c r="AQ125" s="52" t="s">
        <v>47</v>
      </c>
      <c r="AR125" s="52" t="s">
        <v>47</v>
      </c>
      <c r="AS125" s="52" t="s">
        <v>47</v>
      </c>
      <c r="AT125" s="52" t="s">
        <v>47</v>
      </c>
      <c r="AX125" s="52" t="s">
        <v>47</v>
      </c>
      <c r="AY125" s="52" t="s">
        <v>47</v>
      </c>
      <c r="AZ125" s="52" t="s">
        <v>47</v>
      </c>
      <c r="BA125" s="52" t="s">
        <v>47</v>
      </c>
      <c r="BB125" s="52" t="s">
        <v>47</v>
      </c>
      <c r="BC125" s="52" t="s">
        <v>47</v>
      </c>
      <c r="BD125" s="57" t="s">
        <v>47</v>
      </c>
      <c r="BE125" s="52" t="s">
        <v>47</v>
      </c>
      <c r="BF125" s="9" t="s">
        <v>47</v>
      </c>
      <c r="BG125" s="52" t="s">
        <v>47</v>
      </c>
      <c r="BH125" s="9" t="s">
        <v>47</v>
      </c>
      <c r="BI125" s="52" t="s">
        <v>47</v>
      </c>
      <c r="BJ125" s="9" t="s">
        <v>47</v>
      </c>
      <c r="BK125" s="52" t="s">
        <v>47</v>
      </c>
      <c r="BT125" s="52" t="s">
        <v>47</v>
      </c>
      <c r="BU125" s="9"/>
      <c r="BV125" s="52" t="s">
        <v>47</v>
      </c>
    </row>
    <row r="126" spans="1:74" s="52" customFormat="1" ht="15" customHeight="1">
      <c r="A126" s="52">
        <v>20119</v>
      </c>
      <c r="B126" s="52" t="s">
        <v>15282</v>
      </c>
      <c r="C126" s="43" t="s">
        <v>2755</v>
      </c>
      <c r="D126" s="21" t="s">
        <v>100</v>
      </c>
      <c r="E126" s="9">
        <v>40014</v>
      </c>
      <c r="F126" s="44" t="s">
        <v>47</v>
      </c>
      <c r="G126" s="52">
        <v>7</v>
      </c>
      <c r="H126" s="52">
        <v>2009</v>
      </c>
      <c r="I126" s="52">
        <v>1</v>
      </c>
      <c r="J126" s="52">
        <v>1</v>
      </c>
      <c r="K126" s="52" t="s">
        <v>47</v>
      </c>
      <c r="L126" s="52" t="s">
        <v>47</v>
      </c>
      <c r="M126" s="52" t="s">
        <v>127</v>
      </c>
      <c r="N126" s="52" t="s">
        <v>47</v>
      </c>
      <c r="O126" s="52" t="s">
        <v>372</v>
      </c>
      <c r="X126" s="52" t="s">
        <v>47</v>
      </c>
      <c r="Y126" s="52" t="s">
        <v>7940</v>
      </c>
      <c r="Z126" s="52" t="s">
        <v>7940</v>
      </c>
      <c r="AA126" s="52" t="s">
        <v>47</v>
      </c>
      <c r="AB126" s="52" t="s">
        <v>47</v>
      </c>
      <c r="AC126" s="52">
        <v>1</v>
      </c>
      <c r="AD126" s="52" t="s">
        <v>47</v>
      </c>
      <c r="AE126" s="52" t="s">
        <v>47</v>
      </c>
      <c r="AF126" s="52">
        <v>1</v>
      </c>
      <c r="AG126" s="52" t="s">
        <v>47</v>
      </c>
      <c r="AH126" s="52" t="s">
        <v>47</v>
      </c>
      <c r="AI126" s="52" t="s">
        <v>47</v>
      </c>
      <c r="AJ126" s="52" t="s">
        <v>47</v>
      </c>
      <c r="AK126" s="52" t="s">
        <v>47</v>
      </c>
      <c r="AL126" s="52" t="s">
        <v>47</v>
      </c>
      <c r="AM126" s="52" t="s">
        <v>47</v>
      </c>
      <c r="AN126" s="52" t="s">
        <v>47</v>
      </c>
      <c r="AO126" s="52">
        <v>1</v>
      </c>
      <c r="AP126" s="52" t="s">
        <v>47</v>
      </c>
      <c r="AQ126" s="52" t="s">
        <v>47</v>
      </c>
      <c r="AR126" s="52" t="s">
        <v>47</v>
      </c>
      <c r="AS126" s="52" t="s">
        <v>47</v>
      </c>
      <c r="AT126" s="52" t="s">
        <v>47</v>
      </c>
      <c r="AX126" s="52" t="s">
        <v>47</v>
      </c>
      <c r="AY126" s="52" t="s">
        <v>47</v>
      </c>
      <c r="AZ126" s="52" t="s">
        <v>47</v>
      </c>
      <c r="BA126" s="52" t="s">
        <v>47</v>
      </c>
      <c r="BB126" s="52" t="s">
        <v>47</v>
      </c>
      <c r="BC126" s="52">
        <v>1</v>
      </c>
      <c r="BD126" s="57" t="s">
        <v>47</v>
      </c>
      <c r="BE126" s="52" t="s">
        <v>47</v>
      </c>
      <c r="BF126" s="9" t="s">
        <v>47</v>
      </c>
      <c r="BG126" s="52" t="s">
        <v>47</v>
      </c>
      <c r="BH126" s="9" t="s">
        <v>47</v>
      </c>
      <c r="BI126" s="52" t="s">
        <v>47</v>
      </c>
      <c r="BJ126" s="9" t="s">
        <v>47</v>
      </c>
      <c r="BK126" s="52" t="s">
        <v>125</v>
      </c>
      <c r="BT126" s="52" t="s">
        <v>47</v>
      </c>
      <c r="BU126" s="9"/>
      <c r="BV126" s="52" t="s">
        <v>128</v>
      </c>
    </row>
    <row r="127" spans="1:74" s="52" customFormat="1" ht="15" customHeight="1">
      <c r="A127" s="52">
        <v>20120</v>
      </c>
      <c r="B127" s="52" t="s">
        <v>15282</v>
      </c>
      <c r="C127" s="43" t="s">
        <v>2755</v>
      </c>
      <c r="D127" s="21" t="s">
        <v>100</v>
      </c>
      <c r="E127" s="9">
        <v>40014</v>
      </c>
      <c r="F127" s="44" t="s">
        <v>47</v>
      </c>
      <c r="G127" s="52">
        <v>7</v>
      </c>
      <c r="H127" s="52">
        <v>2009</v>
      </c>
      <c r="I127" s="52">
        <v>1</v>
      </c>
      <c r="J127" s="52">
        <v>1</v>
      </c>
      <c r="K127" s="52" t="s">
        <v>47</v>
      </c>
      <c r="L127" s="52" t="s">
        <v>47</v>
      </c>
      <c r="M127" s="52" t="s">
        <v>129</v>
      </c>
      <c r="N127" s="52" t="s">
        <v>47</v>
      </c>
      <c r="O127" s="52" t="s">
        <v>372</v>
      </c>
      <c r="X127" s="52" t="s">
        <v>47</v>
      </c>
      <c r="Y127" s="52" t="s">
        <v>7940</v>
      </c>
      <c r="Z127" s="52" t="s">
        <v>7940</v>
      </c>
      <c r="AA127" s="52" t="s">
        <v>47</v>
      </c>
      <c r="AB127" s="52" t="s">
        <v>47</v>
      </c>
      <c r="AC127" s="52">
        <v>1</v>
      </c>
      <c r="AD127" s="52" t="s">
        <v>47</v>
      </c>
      <c r="AE127" s="52" t="s">
        <v>47</v>
      </c>
      <c r="AF127" s="52" t="s">
        <v>47</v>
      </c>
      <c r="AG127" s="52">
        <v>1</v>
      </c>
      <c r="AH127" s="52" t="s">
        <v>47</v>
      </c>
      <c r="AI127" s="52" t="s">
        <v>47</v>
      </c>
      <c r="AJ127" s="52" t="s">
        <v>47</v>
      </c>
      <c r="AK127" s="52" t="s">
        <v>47</v>
      </c>
      <c r="AL127" s="52" t="s">
        <v>47</v>
      </c>
      <c r="AM127" s="52">
        <v>1</v>
      </c>
      <c r="AN127" s="52" t="s">
        <v>47</v>
      </c>
      <c r="AO127" s="52" t="s">
        <v>47</v>
      </c>
      <c r="AP127" s="52">
        <v>1</v>
      </c>
      <c r="AQ127" s="52" t="s">
        <v>47</v>
      </c>
      <c r="AR127" s="52" t="s">
        <v>47</v>
      </c>
      <c r="AS127" s="52">
        <v>1</v>
      </c>
      <c r="AT127" s="52" t="s">
        <v>47</v>
      </c>
      <c r="AX127" s="52" t="s">
        <v>47</v>
      </c>
      <c r="AY127" s="52" t="s">
        <v>47</v>
      </c>
      <c r="AZ127" s="52" t="s">
        <v>47</v>
      </c>
      <c r="BA127" s="52" t="s">
        <v>47</v>
      </c>
      <c r="BB127" s="52" t="s">
        <v>47</v>
      </c>
      <c r="BC127" s="52">
        <v>1</v>
      </c>
      <c r="BD127" s="57" t="s">
        <v>47</v>
      </c>
      <c r="BE127" s="52" t="s">
        <v>47</v>
      </c>
      <c r="BF127" s="9" t="s">
        <v>47</v>
      </c>
      <c r="BG127" s="52" t="s">
        <v>47</v>
      </c>
      <c r="BH127" s="9" t="s">
        <v>47</v>
      </c>
      <c r="BI127" s="52" t="s">
        <v>47</v>
      </c>
      <c r="BJ127" s="9" t="s">
        <v>47</v>
      </c>
      <c r="BK127" s="52" t="s">
        <v>125</v>
      </c>
      <c r="BT127" s="52" t="s">
        <v>47</v>
      </c>
      <c r="BU127" s="9"/>
      <c r="BV127" s="52" t="s">
        <v>126</v>
      </c>
    </row>
    <row r="128" spans="1:74" s="52" customFormat="1" ht="15" customHeight="1">
      <c r="A128" s="52">
        <v>0</v>
      </c>
      <c r="B128" s="52" t="s">
        <v>15282</v>
      </c>
      <c r="C128" s="43" t="s">
        <v>2755</v>
      </c>
      <c r="D128" s="21" t="s">
        <v>100</v>
      </c>
      <c r="E128" s="9">
        <v>40014</v>
      </c>
      <c r="F128" s="44" t="s">
        <v>47</v>
      </c>
      <c r="G128" s="52">
        <v>7</v>
      </c>
      <c r="H128" s="52">
        <v>2009</v>
      </c>
      <c r="I128" s="52">
        <v>1</v>
      </c>
      <c r="J128" s="52" t="s">
        <v>47</v>
      </c>
      <c r="K128" s="52">
        <v>1</v>
      </c>
      <c r="L128" s="52" t="s">
        <v>47</v>
      </c>
      <c r="M128" s="52" t="s">
        <v>155</v>
      </c>
      <c r="N128" s="52" t="s">
        <v>47</v>
      </c>
      <c r="O128" s="52" t="s">
        <v>1619</v>
      </c>
      <c r="X128" s="52" t="s">
        <v>47</v>
      </c>
      <c r="Y128" s="52" t="s">
        <v>7940</v>
      </c>
      <c r="Z128" s="52" t="s">
        <v>7940</v>
      </c>
      <c r="AA128" s="52" t="s">
        <v>47</v>
      </c>
      <c r="AB128" s="52" t="s">
        <v>47</v>
      </c>
      <c r="AC128" s="52">
        <v>1</v>
      </c>
      <c r="AD128" s="52">
        <v>1</v>
      </c>
      <c r="AE128" s="52" t="s">
        <v>47</v>
      </c>
      <c r="AF128" s="52" t="s">
        <v>47</v>
      </c>
      <c r="AG128" s="52" t="s">
        <v>47</v>
      </c>
      <c r="AH128" s="52" t="s">
        <v>47</v>
      </c>
      <c r="AI128" s="52" t="s">
        <v>47</v>
      </c>
      <c r="AJ128" s="52" t="s">
        <v>47</v>
      </c>
      <c r="AK128" s="52" t="s">
        <v>47</v>
      </c>
      <c r="AL128" s="52" t="s">
        <v>47</v>
      </c>
      <c r="AM128" s="52" t="s">
        <v>47</v>
      </c>
      <c r="AN128" s="52" t="s">
        <v>47</v>
      </c>
      <c r="AO128" s="52" t="s">
        <v>47</v>
      </c>
      <c r="AP128" s="52" t="s">
        <v>47</v>
      </c>
      <c r="AQ128" s="52" t="s">
        <v>47</v>
      </c>
      <c r="AR128" s="52" t="s">
        <v>47</v>
      </c>
      <c r="AS128" s="52" t="s">
        <v>47</v>
      </c>
      <c r="AT128" s="52" t="s">
        <v>47</v>
      </c>
      <c r="AX128" s="52" t="s">
        <v>47</v>
      </c>
      <c r="AY128" s="52" t="s">
        <v>47</v>
      </c>
      <c r="AZ128" s="52" t="s">
        <v>47</v>
      </c>
      <c r="BA128" s="52" t="s">
        <v>47</v>
      </c>
      <c r="BB128" s="52" t="s">
        <v>47</v>
      </c>
      <c r="BC128" s="52" t="s">
        <v>47</v>
      </c>
      <c r="BD128" s="57" t="s">
        <v>47</v>
      </c>
      <c r="BE128" s="52" t="s">
        <v>47</v>
      </c>
      <c r="BF128" s="9" t="s">
        <v>47</v>
      </c>
      <c r="BG128" s="52" t="s">
        <v>47</v>
      </c>
      <c r="BH128" s="9" t="s">
        <v>47</v>
      </c>
      <c r="BI128" s="52" t="s">
        <v>47</v>
      </c>
      <c r="BJ128" s="9" t="s">
        <v>47</v>
      </c>
      <c r="BK128" s="52" t="s">
        <v>47</v>
      </c>
      <c r="BT128" s="52" t="s">
        <v>47</v>
      </c>
      <c r="BU128" s="9"/>
      <c r="BV128" s="52" t="s">
        <v>47</v>
      </c>
    </row>
    <row r="129" spans="1:74" s="52" customFormat="1" ht="15" customHeight="1">
      <c r="A129" s="52">
        <v>0</v>
      </c>
      <c r="B129" s="52" t="s">
        <v>3182</v>
      </c>
      <c r="C129" s="43" t="s">
        <v>3228</v>
      </c>
      <c r="D129" s="21" t="s">
        <v>318</v>
      </c>
      <c r="E129" s="9">
        <v>40016</v>
      </c>
      <c r="F129" s="44" t="s">
        <v>47</v>
      </c>
      <c r="G129" s="52">
        <v>7</v>
      </c>
      <c r="H129" s="52">
        <v>2009</v>
      </c>
      <c r="I129" s="52">
        <v>1</v>
      </c>
      <c r="J129" s="52">
        <v>1</v>
      </c>
      <c r="K129" s="52" t="s">
        <v>47</v>
      </c>
      <c r="L129" s="52" t="s">
        <v>47</v>
      </c>
      <c r="M129" s="52" t="s">
        <v>323</v>
      </c>
      <c r="N129" s="52" t="s">
        <v>47</v>
      </c>
      <c r="O129" s="52" t="s">
        <v>1619</v>
      </c>
      <c r="X129" s="52" t="s">
        <v>47</v>
      </c>
      <c r="Y129" s="52" t="s">
        <v>7940</v>
      </c>
      <c r="Z129" s="52" t="s">
        <v>7940</v>
      </c>
      <c r="AA129" s="52" t="s">
        <v>47</v>
      </c>
      <c r="AB129" s="52" t="s">
        <v>47</v>
      </c>
      <c r="AC129" s="52">
        <v>1</v>
      </c>
      <c r="AD129" s="52">
        <v>1</v>
      </c>
      <c r="AE129" s="52" t="s">
        <v>47</v>
      </c>
      <c r="AF129" s="52" t="s">
        <v>47</v>
      </c>
      <c r="AG129" s="52" t="s">
        <v>47</v>
      </c>
      <c r="AH129" s="52" t="s">
        <v>47</v>
      </c>
      <c r="AI129" s="52" t="s">
        <v>47</v>
      </c>
      <c r="AJ129" s="52" t="s">
        <v>47</v>
      </c>
      <c r="AK129" s="52" t="s">
        <v>47</v>
      </c>
      <c r="AL129" s="52" t="s">
        <v>47</v>
      </c>
      <c r="AM129" s="52" t="s">
        <v>47</v>
      </c>
      <c r="AN129" s="52" t="s">
        <v>47</v>
      </c>
      <c r="AO129" s="52" t="s">
        <v>47</v>
      </c>
      <c r="AP129" s="52" t="s">
        <v>47</v>
      </c>
      <c r="AQ129" s="52" t="s">
        <v>47</v>
      </c>
      <c r="AR129" s="52" t="s">
        <v>47</v>
      </c>
      <c r="AS129" s="52" t="s">
        <v>47</v>
      </c>
      <c r="AT129" s="52" t="s">
        <v>47</v>
      </c>
      <c r="AX129" s="52" t="s">
        <v>47</v>
      </c>
      <c r="AY129" s="52" t="s">
        <v>47</v>
      </c>
      <c r="AZ129" s="52" t="s">
        <v>47</v>
      </c>
      <c r="BA129" s="52" t="s">
        <v>47</v>
      </c>
      <c r="BB129" s="52" t="s">
        <v>47</v>
      </c>
      <c r="BC129" s="52" t="s">
        <v>47</v>
      </c>
      <c r="BD129" s="57" t="s">
        <v>47</v>
      </c>
      <c r="BE129" s="52" t="s">
        <v>47</v>
      </c>
      <c r="BF129" s="9" t="s">
        <v>47</v>
      </c>
      <c r="BG129" s="52" t="s">
        <v>47</v>
      </c>
      <c r="BH129" s="9" t="s">
        <v>47</v>
      </c>
      <c r="BI129" s="52" t="s">
        <v>47</v>
      </c>
      <c r="BJ129" s="9" t="s">
        <v>47</v>
      </c>
      <c r="BK129" s="52" t="s">
        <v>47</v>
      </c>
      <c r="BT129" s="52" t="s">
        <v>47</v>
      </c>
      <c r="BU129" s="9"/>
      <c r="BV129" s="52" t="s">
        <v>47</v>
      </c>
    </row>
    <row r="130" spans="1:74" s="52" customFormat="1" ht="15" customHeight="1">
      <c r="A130" s="52">
        <v>0</v>
      </c>
      <c r="B130" s="52" t="s">
        <v>15282</v>
      </c>
      <c r="C130" s="43" t="s">
        <v>3203</v>
      </c>
      <c r="D130" s="21" t="s">
        <v>88</v>
      </c>
      <c r="E130" s="9">
        <v>40017</v>
      </c>
      <c r="F130" s="44" t="s">
        <v>47</v>
      </c>
      <c r="G130" s="52">
        <v>7</v>
      </c>
      <c r="H130" s="52">
        <v>2009</v>
      </c>
      <c r="I130" s="52">
        <v>1</v>
      </c>
      <c r="J130" s="52">
        <v>1</v>
      </c>
      <c r="K130" s="52" t="s">
        <v>47</v>
      </c>
      <c r="L130" s="52" t="s">
        <v>47</v>
      </c>
      <c r="M130" s="52" t="s">
        <v>92</v>
      </c>
      <c r="N130" s="52" t="s">
        <v>47</v>
      </c>
      <c r="O130" s="52" t="s">
        <v>1619</v>
      </c>
      <c r="X130" s="52" t="s">
        <v>47</v>
      </c>
      <c r="Y130" s="52" t="s">
        <v>7940</v>
      </c>
      <c r="Z130" s="52" t="s">
        <v>7940</v>
      </c>
      <c r="AA130" s="52" t="s">
        <v>47</v>
      </c>
      <c r="AB130" s="52" t="s">
        <v>47</v>
      </c>
      <c r="AC130" s="52">
        <v>1</v>
      </c>
      <c r="AD130" s="52" t="s">
        <v>47</v>
      </c>
      <c r="AE130" s="52" t="s">
        <v>47</v>
      </c>
      <c r="AF130" s="52">
        <v>1</v>
      </c>
      <c r="AG130" s="52" t="s">
        <v>47</v>
      </c>
      <c r="AH130" s="52" t="s">
        <v>47</v>
      </c>
      <c r="AI130" s="52" t="s">
        <v>47</v>
      </c>
      <c r="AJ130" s="52" t="s">
        <v>47</v>
      </c>
      <c r="AK130" s="52" t="s">
        <v>47</v>
      </c>
      <c r="AL130" s="52" t="s">
        <v>47</v>
      </c>
      <c r="AM130" s="52" t="s">
        <v>47</v>
      </c>
      <c r="AN130" s="52" t="s">
        <v>47</v>
      </c>
      <c r="AO130" s="52" t="s">
        <v>47</v>
      </c>
      <c r="AP130" s="52" t="s">
        <v>47</v>
      </c>
      <c r="AQ130" s="52" t="s">
        <v>47</v>
      </c>
      <c r="AR130" s="52" t="s">
        <v>47</v>
      </c>
      <c r="AS130" s="52" t="s">
        <v>47</v>
      </c>
      <c r="AT130" s="52" t="s">
        <v>47</v>
      </c>
      <c r="AX130" s="52" t="s">
        <v>47</v>
      </c>
      <c r="AY130" s="52" t="s">
        <v>47</v>
      </c>
      <c r="AZ130" s="52" t="s">
        <v>47</v>
      </c>
      <c r="BA130" s="52" t="s">
        <v>47</v>
      </c>
      <c r="BB130" s="52" t="s">
        <v>47</v>
      </c>
      <c r="BC130" s="52" t="s">
        <v>47</v>
      </c>
      <c r="BD130" s="57" t="s">
        <v>47</v>
      </c>
      <c r="BE130" s="52" t="s">
        <v>47</v>
      </c>
      <c r="BF130" s="9" t="s">
        <v>47</v>
      </c>
      <c r="BG130" s="52" t="s">
        <v>47</v>
      </c>
      <c r="BH130" s="9" t="s">
        <v>47</v>
      </c>
      <c r="BI130" s="52" t="s">
        <v>47</v>
      </c>
      <c r="BJ130" s="9" t="s">
        <v>47</v>
      </c>
      <c r="BK130" s="52" t="s">
        <v>47</v>
      </c>
      <c r="BT130" s="52" t="s">
        <v>47</v>
      </c>
      <c r="BU130" s="9"/>
      <c r="BV130" s="52" t="s">
        <v>47</v>
      </c>
    </row>
    <row r="131" spans="1:74" s="52" customFormat="1" ht="15" customHeight="1">
      <c r="A131" s="52">
        <v>20121</v>
      </c>
      <c r="B131" s="52" t="s">
        <v>15282</v>
      </c>
      <c r="C131" s="43" t="s">
        <v>2755</v>
      </c>
      <c r="D131" s="21" t="s">
        <v>100</v>
      </c>
      <c r="E131" s="9">
        <v>40019</v>
      </c>
      <c r="F131" s="44" t="s">
        <v>47</v>
      </c>
      <c r="G131" s="52">
        <v>7</v>
      </c>
      <c r="H131" s="52">
        <v>2009</v>
      </c>
      <c r="I131" s="52">
        <v>1</v>
      </c>
      <c r="J131" s="52">
        <v>1</v>
      </c>
      <c r="K131" s="52" t="s">
        <v>47</v>
      </c>
      <c r="L131" s="52" t="s">
        <v>47</v>
      </c>
      <c r="M131" s="52" t="s">
        <v>130</v>
      </c>
      <c r="N131" s="52" t="s">
        <v>47</v>
      </c>
      <c r="O131" s="52" t="s">
        <v>372</v>
      </c>
      <c r="X131" s="52" t="s">
        <v>47</v>
      </c>
      <c r="Y131" s="52" t="s">
        <v>7940</v>
      </c>
      <c r="Z131" s="52" t="s">
        <v>7940</v>
      </c>
      <c r="AA131" s="52" t="s">
        <v>47</v>
      </c>
      <c r="AB131" s="52" t="s">
        <v>47</v>
      </c>
      <c r="AC131" s="52">
        <v>1</v>
      </c>
      <c r="AD131" s="52" t="s">
        <v>47</v>
      </c>
      <c r="AE131" s="52">
        <v>1</v>
      </c>
      <c r="AF131" s="52" t="s">
        <v>47</v>
      </c>
      <c r="AG131" s="52" t="s">
        <v>47</v>
      </c>
      <c r="AH131" s="52" t="s">
        <v>47</v>
      </c>
      <c r="AI131" s="52" t="s">
        <v>47</v>
      </c>
      <c r="AJ131" s="52" t="s">
        <v>47</v>
      </c>
      <c r="AK131" s="52" t="s">
        <v>47</v>
      </c>
      <c r="AL131" s="52" t="s">
        <v>47</v>
      </c>
      <c r="AM131" s="52">
        <v>1</v>
      </c>
      <c r="AN131" s="52" t="s">
        <v>47</v>
      </c>
      <c r="AO131" s="52" t="s">
        <v>47</v>
      </c>
      <c r="AP131" s="52">
        <v>1</v>
      </c>
      <c r="AQ131" s="52" t="s">
        <v>47</v>
      </c>
      <c r="AR131" s="52" t="s">
        <v>47</v>
      </c>
      <c r="AS131" s="52">
        <v>1</v>
      </c>
      <c r="AT131" s="52" t="s">
        <v>47</v>
      </c>
      <c r="AX131" s="52" t="s">
        <v>47</v>
      </c>
      <c r="AY131" s="52" t="s">
        <v>47</v>
      </c>
      <c r="AZ131" s="52" t="s">
        <v>47</v>
      </c>
      <c r="BA131" s="52" t="s">
        <v>47</v>
      </c>
      <c r="BB131" s="52" t="s">
        <v>47</v>
      </c>
      <c r="BC131" s="52">
        <v>1</v>
      </c>
      <c r="BD131" s="57">
        <v>40019</v>
      </c>
      <c r="BE131" s="52" t="s">
        <v>47</v>
      </c>
      <c r="BF131" s="9" t="s">
        <v>47</v>
      </c>
      <c r="BG131" s="52" t="s">
        <v>47</v>
      </c>
      <c r="BH131" s="9" t="s">
        <v>47</v>
      </c>
      <c r="BI131" s="52" t="s">
        <v>47</v>
      </c>
      <c r="BJ131" s="9" t="s">
        <v>47</v>
      </c>
      <c r="BK131" s="52" t="s">
        <v>39</v>
      </c>
      <c r="BT131" s="52" t="s">
        <v>47</v>
      </c>
      <c r="BU131" s="9"/>
      <c r="BV131" s="52" t="s">
        <v>131</v>
      </c>
    </row>
    <row r="132" spans="1:74" s="52" customFormat="1" ht="15" customHeight="1">
      <c r="A132" s="52">
        <v>0</v>
      </c>
      <c r="B132" s="52" t="s">
        <v>15282</v>
      </c>
      <c r="C132" s="43" t="s">
        <v>2755</v>
      </c>
      <c r="D132" s="21" t="s">
        <v>100</v>
      </c>
      <c r="E132" s="9">
        <v>40019</v>
      </c>
      <c r="F132" s="44" t="s">
        <v>47</v>
      </c>
      <c r="G132" s="52">
        <v>7</v>
      </c>
      <c r="H132" s="52">
        <v>2009</v>
      </c>
      <c r="I132" s="52">
        <v>1</v>
      </c>
      <c r="J132" s="52">
        <v>1</v>
      </c>
      <c r="K132" s="52" t="s">
        <v>47</v>
      </c>
      <c r="L132" s="52" t="s">
        <v>47</v>
      </c>
      <c r="M132" s="52" t="s">
        <v>156</v>
      </c>
      <c r="N132" s="52" t="s">
        <v>47</v>
      </c>
      <c r="O132" s="52" t="s">
        <v>1619</v>
      </c>
      <c r="X132" s="52" t="s">
        <v>47</v>
      </c>
      <c r="Y132" s="52" t="s">
        <v>7940</v>
      </c>
      <c r="Z132" s="52" t="s">
        <v>7940</v>
      </c>
      <c r="AA132" s="52" t="s">
        <v>47</v>
      </c>
      <c r="AB132" s="52" t="s">
        <v>47</v>
      </c>
      <c r="AC132" s="52">
        <v>1</v>
      </c>
      <c r="AD132" s="52" t="s">
        <v>47</v>
      </c>
      <c r="AE132" s="52">
        <v>1</v>
      </c>
      <c r="AF132" s="52" t="s">
        <v>47</v>
      </c>
      <c r="AG132" s="52" t="s">
        <v>47</v>
      </c>
      <c r="AH132" s="52" t="s">
        <v>47</v>
      </c>
      <c r="AI132" s="52" t="s">
        <v>47</v>
      </c>
      <c r="AJ132" s="52" t="s">
        <v>47</v>
      </c>
      <c r="AK132" s="52" t="s">
        <v>47</v>
      </c>
      <c r="AL132" s="52" t="s">
        <v>47</v>
      </c>
      <c r="AM132" s="52" t="s">
        <v>47</v>
      </c>
      <c r="AN132" s="52" t="s">
        <v>47</v>
      </c>
      <c r="AO132" s="52" t="s">
        <v>47</v>
      </c>
      <c r="AP132" s="52" t="s">
        <v>47</v>
      </c>
      <c r="AQ132" s="52" t="s">
        <v>47</v>
      </c>
      <c r="AR132" s="52" t="s">
        <v>47</v>
      </c>
      <c r="AS132" s="52" t="s">
        <v>47</v>
      </c>
      <c r="AT132" s="52" t="s">
        <v>47</v>
      </c>
      <c r="AX132" s="52" t="s">
        <v>47</v>
      </c>
      <c r="AY132" s="52" t="s">
        <v>47</v>
      </c>
      <c r="AZ132" s="52" t="s">
        <v>47</v>
      </c>
      <c r="BA132" s="52" t="s">
        <v>47</v>
      </c>
      <c r="BB132" s="52" t="s">
        <v>47</v>
      </c>
      <c r="BC132" s="52" t="s">
        <v>47</v>
      </c>
      <c r="BD132" s="57" t="s">
        <v>47</v>
      </c>
      <c r="BE132" s="52" t="s">
        <v>47</v>
      </c>
      <c r="BF132" s="9" t="s">
        <v>47</v>
      </c>
      <c r="BG132" s="52" t="s">
        <v>47</v>
      </c>
      <c r="BH132" s="9" t="s">
        <v>47</v>
      </c>
      <c r="BI132" s="52" t="s">
        <v>47</v>
      </c>
      <c r="BJ132" s="9" t="s">
        <v>47</v>
      </c>
      <c r="BK132" s="52" t="s">
        <v>47</v>
      </c>
      <c r="BT132" s="52" t="s">
        <v>47</v>
      </c>
      <c r="BU132" s="9"/>
      <c r="BV132" s="52" t="s">
        <v>47</v>
      </c>
    </row>
    <row r="133" spans="1:74" s="52" customFormat="1" ht="15" customHeight="1">
      <c r="A133" s="52">
        <v>20122</v>
      </c>
      <c r="B133" s="52" t="s">
        <v>3182</v>
      </c>
      <c r="C133" s="43" t="s">
        <v>4530</v>
      </c>
      <c r="D133" s="21" t="s">
        <v>238</v>
      </c>
      <c r="E133" s="9">
        <v>40022</v>
      </c>
      <c r="F133" s="44" t="s">
        <v>47</v>
      </c>
      <c r="G133" s="52">
        <v>7</v>
      </c>
      <c r="H133" s="52">
        <v>2009</v>
      </c>
      <c r="I133" s="52">
        <v>1</v>
      </c>
      <c r="J133" s="52">
        <v>1</v>
      </c>
      <c r="K133" s="52" t="s">
        <v>47</v>
      </c>
      <c r="L133" s="52" t="s">
        <v>47</v>
      </c>
      <c r="M133" s="52" t="s">
        <v>242</v>
      </c>
      <c r="N133" s="52" t="s">
        <v>47</v>
      </c>
      <c r="O133" s="52" t="s">
        <v>372</v>
      </c>
      <c r="X133" s="52" t="s">
        <v>47</v>
      </c>
      <c r="Y133" s="52" t="s">
        <v>7940</v>
      </c>
      <c r="Z133" s="52" t="s">
        <v>7940</v>
      </c>
      <c r="AA133" s="52" t="s">
        <v>47</v>
      </c>
      <c r="AB133" s="52" t="s">
        <v>47</v>
      </c>
      <c r="AC133" s="52">
        <v>1</v>
      </c>
      <c r="AD133" s="52" t="s">
        <v>47</v>
      </c>
      <c r="AE133" s="52" t="s">
        <v>47</v>
      </c>
      <c r="AF133" s="52">
        <v>1</v>
      </c>
      <c r="AG133" s="52" t="s">
        <v>47</v>
      </c>
      <c r="AH133" s="52" t="s">
        <v>47</v>
      </c>
      <c r="AI133" s="52" t="s">
        <v>47</v>
      </c>
      <c r="AJ133" s="52" t="s">
        <v>47</v>
      </c>
      <c r="AK133" s="52" t="s">
        <v>47</v>
      </c>
      <c r="AL133" s="52" t="s">
        <v>47</v>
      </c>
      <c r="AM133" s="52">
        <v>1</v>
      </c>
      <c r="AN133" s="52" t="s">
        <v>47</v>
      </c>
      <c r="AO133" s="52" t="s">
        <v>47</v>
      </c>
      <c r="AP133" s="52">
        <v>1</v>
      </c>
      <c r="AQ133" s="52" t="s">
        <v>47</v>
      </c>
      <c r="AR133" s="52" t="s">
        <v>47</v>
      </c>
      <c r="AS133" s="52">
        <v>1</v>
      </c>
      <c r="AT133" s="52" t="s">
        <v>47</v>
      </c>
      <c r="AX133" s="52" t="s">
        <v>47</v>
      </c>
      <c r="AY133" s="52" t="s">
        <v>47</v>
      </c>
      <c r="AZ133" s="52" t="s">
        <v>47</v>
      </c>
      <c r="BA133" s="52" t="s">
        <v>47</v>
      </c>
      <c r="BB133" s="52" t="s">
        <v>47</v>
      </c>
      <c r="BC133" s="52">
        <v>1</v>
      </c>
      <c r="BD133" s="57">
        <v>40022</v>
      </c>
      <c r="BE133" s="52" t="s">
        <v>47</v>
      </c>
      <c r="BF133" s="9" t="s">
        <v>47</v>
      </c>
      <c r="BG133" s="52" t="s">
        <v>47</v>
      </c>
      <c r="BH133" s="9" t="s">
        <v>47</v>
      </c>
      <c r="BI133" s="52" t="s">
        <v>47</v>
      </c>
      <c r="BJ133" s="9" t="s">
        <v>47</v>
      </c>
      <c r="BK133" s="52" t="s">
        <v>125</v>
      </c>
      <c r="BT133" s="52" t="s">
        <v>47</v>
      </c>
      <c r="BU133" s="9"/>
      <c r="BV133" s="52" t="s">
        <v>243</v>
      </c>
    </row>
    <row r="134" spans="1:74" s="52" customFormat="1" ht="15" customHeight="1">
      <c r="A134" s="52">
        <v>80123</v>
      </c>
      <c r="B134" s="52" t="s">
        <v>3182</v>
      </c>
      <c r="C134" s="43" t="s">
        <v>4530</v>
      </c>
      <c r="D134" s="21" t="s">
        <v>238</v>
      </c>
      <c r="E134" s="9">
        <v>40023</v>
      </c>
      <c r="F134" s="44" t="s">
        <v>47</v>
      </c>
      <c r="G134" s="52">
        <v>7</v>
      </c>
      <c r="H134" s="52">
        <v>2009</v>
      </c>
      <c r="I134" s="52">
        <v>1</v>
      </c>
      <c r="J134" s="52">
        <v>1</v>
      </c>
      <c r="K134" s="52" t="s">
        <v>47</v>
      </c>
      <c r="L134" s="52" t="s">
        <v>47</v>
      </c>
      <c r="M134" s="52" t="s">
        <v>290</v>
      </c>
      <c r="N134" s="52" t="s">
        <v>1726</v>
      </c>
      <c r="O134" s="52" t="s">
        <v>15403</v>
      </c>
      <c r="X134" s="52" t="s">
        <v>47</v>
      </c>
      <c r="Y134" s="52" t="s">
        <v>7940</v>
      </c>
      <c r="Z134" s="52" t="s">
        <v>7940</v>
      </c>
      <c r="AA134" s="52" t="s">
        <v>47</v>
      </c>
      <c r="AB134" s="52" t="s">
        <v>47</v>
      </c>
      <c r="AC134" s="52">
        <v>1</v>
      </c>
      <c r="AD134" s="52" t="s">
        <v>47</v>
      </c>
      <c r="AE134" s="52" t="s">
        <v>47</v>
      </c>
      <c r="AF134" s="52">
        <v>1</v>
      </c>
      <c r="AG134" s="52" t="s">
        <v>47</v>
      </c>
      <c r="AH134" s="52" t="s">
        <v>47</v>
      </c>
      <c r="AI134" s="52" t="s">
        <v>47</v>
      </c>
      <c r="AJ134" s="52" t="s">
        <v>47</v>
      </c>
      <c r="AK134" s="52" t="s">
        <v>47</v>
      </c>
      <c r="AL134" s="52" t="s">
        <v>47</v>
      </c>
      <c r="AM134" s="52" t="s">
        <v>47</v>
      </c>
      <c r="AN134" s="52" t="s">
        <v>47</v>
      </c>
      <c r="AO134" s="52">
        <v>1</v>
      </c>
      <c r="AP134" s="52" t="s">
        <v>47</v>
      </c>
      <c r="AQ134" s="52" t="s">
        <v>291</v>
      </c>
      <c r="AR134" s="52" t="s">
        <v>47</v>
      </c>
      <c r="AS134" s="52" t="s">
        <v>47</v>
      </c>
      <c r="AT134" s="52" t="s">
        <v>47</v>
      </c>
      <c r="AX134" s="52" t="s">
        <v>47</v>
      </c>
      <c r="AY134" s="52">
        <v>1</v>
      </c>
      <c r="AZ134" s="52" t="s">
        <v>47</v>
      </c>
      <c r="BA134" s="52" t="s">
        <v>47</v>
      </c>
      <c r="BB134" s="52">
        <v>1</v>
      </c>
      <c r="BC134" s="52">
        <v>1</v>
      </c>
      <c r="BD134" s="57">
        <v>40023</v>
      </c>
      <c r="BE134" s="52" t="s">
        <v>47</v>
      </c>
      <c r="BF134" s="9" t="s">
        <v>47</v>
      </c>
      <c r="BG134" s="52" t="s">
        <v>47</v>
      </c>
      <c r="BH134" s="9" t="s">
        <v>47</v>
      </c>
      <c r="BI134" s="52" t="s">
        <v>47</v>
      </c>
      <c r="BJ134" s="9" t="s">
        <v>47</v>
      </c>
      <c r="BK134" s="52" t="s">
        <v>292</v>
      </c>
      <c r="BT134" s="52" t="s">
        <v>47</v>
      </c>
      <c r="BU134" s="9"/>
      <c r="BV134" s="52" t="s">
        <v>293</v>
      </c>
    </row>
    <row r="135" spans="1:74" s="52" customFormat="1" ht="15" customHeight="1">
      <c r="A135" s="52">
        <v>20123</v>
      </c>
      <c r="B135" s="52" t="s">
        <v>15282</v>
      </c>
      <c r="C135" s="43" t="s">
        <v>2755</v>
      </c>
      <c r="D135" s="21" t="s">
        <v>100</v>
      </c>
      <c r="E135" s="9">
        <v>40026</v>
      </c>
      <c r="F135" s="44" t="s">
        <v>47</v>
      </c>
      <c r="G135" s="52">
        <v>8</v>
      </c>
      <c r="H135" s="52">
        <v>2009</v>
      </c>
      <c r="I135" s="52">
        <v>1</v>
      </c>
      <c r="J135" s="52" t="s">
        <v>47</v>
      </c>
      <c r="K135" s="52">
        <v>1</v>
      </c>
      <c r="L135" s="52" t="s">
        <v>47</v>
      </c>
      <c r="M135" s="52" t="s">
        <v>132</v>
      </c>
      <c r="N135" s="52" t="s">
        <v>47</v>
      </c>
      <c r="O135" s="52" t="s">
        <v>372</v>
      </c>
      <c r="X135" s="52" t="s">
        <v>47</v>
      </c>
      <c r="Y135" s="52" t="s">
        <v>7940</v>
      </c>
      <c r="Z135" s="52" t="s">
        <v>7940</v>
      </c>
      <c r="AA135" s="52" t="s">
        <v>47</v>
      </c>
      <c r="AB135" s="52" t="s">
        <v>47</v>
      </c>
      <c r="AC135" s="52">
        <v>1</v>
      </c>
      <c r="AD135" s="52" t="s">
        <v>47</v>
      </c>
      <c r="AE135" s="52" t="s">
        <v>47</v>
      </c>
      <c r="AF135" s="52">
        <v>1</v>
      </c>
      <c r="AG135" s="52" t="s">
        <v>47</v>
      </c>
      <c r="AH135" s="52" t="s">
        <v>47</v>
      </c>
      <c r="AI135" s="52" t="s">
        <v>47</v>
      </c>
      <c r="AJ135" s="52" t="s">
        <v>47</v>
      </c>
      <c r="AK135" s="52" t="s">
        <v>47</v>
      </c>
      <c r="AL135" s="52" t="s">
        <v>47</v>
      </c>
      <c r="AM135" s="52">
        <v>1</v>
      </c>
      <c r="AN135" s="52" t="s">
        <v>47</v>
      </c>
      <c r="AO135" s="52" t="s">
        <v>47</v>
      </c>
      <c r="AP135" s="52">
        <v>1</v>
      </c>
      <c r="AQ135" s="52" t="s">
        <v>47</v>
      </c>
      <c r="AR135" s="52" t="s">
        <v>47</v>
      </c>
      <c r="AS135" s="52">
        <v>1</v>
      </c>
      <c r="AT135" s="52" t="s">
        <v>47</v>
      </c>
      <c r="AX135" s="52" t="s">
        <v>47</v>
      </c>
      <c r="AY135" s="52" t="s">
        <v>47</v>
      </c>
      <c r="AZ135" s="52" t="s">
        <v>47</v>
      </c>
      <c r="BA135" s="52" t="s">
        <v>47</v>
      </c>
      <c r="BB135" s="52" t="s">
        <v>47</v>
      </c>
      <c r="BC135" s="52" t="s">
        <v>47</v>
      </c>
      <c r="BD135" s="57" t="s">
        <v>47</v>
      </c>
      <c r="BE135" s="52">
        <v>1</v>
      </c>
      <c r="BF135" s="9">
        <v>40026</v>
      </c>
      <c r="BG135" s="52" t="s">
        <v>47</v>
      </c>
      <c r="BH135" s="9" t="s">
        <v>47</v>
      </c>
      <c r="BI135" s="52" t="s">
        <v>47</v>
      </c>
      <c r="BJ135" s="9" t="s">
        <v>47</v>
      </c>
      <c r="BK135" s="52" t="s">
        <v>39</v>
      </c>
      <c r="BT135" s="52" t="s">
        <v>47</v>
      </c>
      <c r="BU135" s="9"/>
      <c r="BV135" s="52" t="s">
        <v>47</v>
      </c>
    </row>
    <row r="136" spans="1:74" s="52" customFormat="1" ht="15" customHeight="1">
      <c r="A136" s="52">
        <v>100018</v>
      </c>
      <c r="B136" s="52" t="s">
        <v>15282</v>
      </c>
      <c r="C136" s="43" t="s">
        <v>2755</v>
      </c>
      <c r="D136" s="21" t="s">
        <v>100</v>
      </c>
      <c r="E136" s="9">
        <v>40031</v>
      </c>
      <c r="F136" s="44" t="s">
        <v>47</v>
      </c>
      <c r="G136" s="52">
        <v>8</v>
      </c>
      <c r="H136" s="52">
        <v>2009</v>
      </c>
      <c r="I136" s="52">
        <v>1</v>
      </c>
      <c r="J136" s="52">
        <v>1</v>
      </c>
      <c r="K136" s="52" t="s">
        <v>47</v>
      </c>
      <c r="L136" s="52" t="s">
        <v>47</v>
      </c>
      <c r="M136" s="52" t="s">
        <v>215</v>
      </c>
      <c r="N136" s="52" t="s">
        <v>47</v>
      </c>
      <c r="O136" s="52" t="s">
        <v>8604</v>
      </c>
      <c r="P136" s="52">
        <v>637095</v>
      </c>
      <c r="T136" s="52">
        <v>5393888</v>
      </c>
      <c r="X136" s="52" t="s">
        <v>1153</v>
      </c>
      <c r="Y136" s="52" t="s">
        <v>7940</v>
      </c>
      <c r="Z136" s="52" t="s">
        <v>7940</v>
      </c>
      <c r="AA136" s="52" t="s">
        <v>47</v>
      </c>
      <c r="AB136" s="52" t="s">
        <v>47</v>
      </c>
      <c r="AC136" s="52">
        <v>1</v>
      </c>
      <c r="AD136" s="52" t="s">
        <v>47</v>
      </c>
      <c r="AE136" s="52" t="s">
        <v>47</v>
      </c>
      <c r="AF136" s="52">
        <v>1</v>
      </c>
      <c r="AG136" s="52" t="s">
        <v>47</v>
      </c>
      <c r="AH136" s="52" t="s">
        <v>47</v>
      </c>
      <c r="AI136" s="52" t="s">
        <v>47</v>
      </c>
      <c r="AJ136" s="52" t="s">
        <v>47</v>
      </c>
      <c r="AK136" s="52" t="s">
        <v>47</v>
      </c>
      <c r="AL136" s="52" t="s">
        <v>47</v>
      </c>
      <c r="AM136" s="52" t="s">
        <v>47</v>
      </c>
      <c r="AN136" s="52" t="s">
        <v>47</v>
      </c>
      <c r="AO136" s="52" t="s">
        <v>47</v>
      </c>
      <c r="AP136" s="52" t="s">
        <v>47</v>
      </c>
      <c r="AQ136" s="52" t="s">
        <v>47</v>
      </c>
      <c r="AR136" s="52" t="s">
        <v>47</v>
      </c>
      <c r="AS136" s="52" t="s">
        <v>47</v>
      </c>
      <c r="AT136" s="52" t="s">
        <v>47</v>
      </c>
      <c r="AX136" s="52" t="s">
        <v>47</v>
      </c>
      <c r="AY136" s="52" t="s">
        <v>47</v>
      </c>
      <c r="AZ136" s="52" t="s">
        <v>47</v>
      </c>
      <c r="BA136" s="52" t="s">
        <v>47</v>
      </c>
      <c r="BB136" s="52" t="s">
        <v>47</v>
      </c>
      <c r="BC136" s="52" t="s">
        <v>47</v>
      </c>
      <c r="BD136" s="57" t="s">
        <v>47</v>
      </c>
      <c r="BE136" s="52" t="s">
        <v>47</v>
      </c>
      <c r="BF136" s="9" t="s">
        <v>47</v>
      </c>
      <c r="BG136" s="52" t="s">
        <v>47</v>
      </c>
      <c r="BH136" s="9" t="s">
        <v>47</v>
      </c>
      <c r="BI136" s="52" t="s">
        <v>47</v>
      </c>
      <c r="BJ136" s="9" t="s">
        <v>47</v>
      </c>
      <c r="BK136" s="52" t="s">
        <v>47</v>
      </c>
      <c r="BT136" s="52" t="s">
        <v>47</v>
      </c>
      <c r="BU136" s="9"/>
      <c r="BV136" s="52" t="s">
        <v>216</v>
      </c>
    </row>
    <row r="137" spans="1:74" s="52" customFormat="1" ht="15" customHeight="1">
      <c r="A137" s="52">
        <v>0</v>
      </c>
      <c r="B137" s="52" t="s">
        <v>15282</v>
      </c>
      <c r="C137" s="43" t="s">
        <v>2755</v>
      </c>
      <c r="D137" s="21" t="s">
        <v>100</v>
      </c>
      <c r="E137" s="9">
        <v>40032</v>
      </c>
      <c r="F137" s="44" t="s">
        <v>47</v>
      </c>
      <c r="G137" s="52">
        <v>8</v>
      </c>
      <c r="H137" s="52">
        <v>2009</v>
      </c>
      <c r="I137" s="52">
        <v>1</v>
      </c>
      <c r="J137" s="52" t="s">
        <v>47</v>
      </c>
      <c r="K137" s="52">
        <v>1</v>
      </c>
      <c r="L137" s="52" t="s">
        <v>47</v>
      </c>
      <c r="M137" s="52" t="s">
        <v>157</v>
      </c>
      <c r="N137" s="52" t="s">
        <v>47</v>
      </c>
      <c r="O137" s="52" t="s">
        <v>1619</v>
      </c>
      <c r="X137" s="52" t="s">
        <v>47</v>
      </c>
      <c r="Y137" s="52" t="s">
        <v>7940</v>
      </c>
      <c r="Z137" s="52" t="s">
        <v>7940</v>
      </c>
      <c r="AA137" s="52">
        <v>1</v>
      </c>
      <c r="AB137" s="52" t="s">
        <v>47</v>
      </c>
      <c r="AC137" s="52" t="s">
        <v>47</v>
      </c>
      <c r="AD137" s="52">
        <v>1</v>
      </c>
      <c r="AE137" s="52" t="s">
        <v>47</v>
      </c>
      <c r="AF137" s="52" t="s">
        <v>47</v>
      </c>
      <c r="AG137" s="52" t="s">
        <v>47</v>
      </c>
      <c r="AH137" s="52" t="s">
        <v>47</v>
      </c>
      <c r="AI137" s="52" t="s">
        <v>47</v>
      </c>
      <c r="AJ137" s="52" t="s">
        <v>47</v>
      </c>
      <c r="AK137" s="52" t="s">
        <v>47</v>
      </c>
      <c r="AL137" s="52" t="s">
        <v>47</v>
      </c>
      <c r="AM137" s="52" t="s">
        <v>47</v>
      </c>
      <c r="AN137" s="52" t="s">
        <v>47</v>
      </c>
      <c r="AO137" s="52" t="s">
        <v>47</v>
      </c>
      <c r="AP137" s="52" t="s">
        <v>47</v>
      </c>
      <c r="AQ137" s="52" t="s">
        <v>47</v>
      </c>
      <c r="AR137" s="52" t="s">
        <v>47</v>
      </c>
      <c r="AS137" s="52" t="s">
        <v>47</v>
      </c>
      <c r="AT137" s="52" t="s">
        <v>47</v>
      </c>
      <c r="AX137" s="52" t="s">
        <v>47</v>
      </c>
      <c r="AY137" s="52" t="s">
        <v>47</v>
      </c>
      <c r="AZ137" s="52" t="s">
        <v>47</v>
      </c>
      <c r="BA137" s="52" t="s">
        <v>47</v>
      </c>
      <c r="BB137" s="52" t="s">
        <v>47</v>
      </c>
      <c r="BC137" s="52" t="s">
        <v>47</v>
      </c>
      <c r="BD137" s="57" t="s">
        <v>47</v>
      </c>
      <c r="BE137" s="52" t="s">
        <v>47</v>
      </c>
      <c r="BF137" s="9" t="s">
        <v>47</v>
      </c>
      <c r="BG137" s="52" t="s">
        <v>47</v>
      </c>
      <c r="BH137" s="9" t="s">
        <v>47</v>
      </c>
      <c r="BI137" s="52" t="s">
        <v>47</v>
      </c>
      <c r="BJ137" s="9" t="s">
        <v>47</v>
      </c>
      <c r="BK137" s="52" t="s">
        <v>47</v>
      </c>
      <c r="BT137" s="52" t="s">
        <v>47</v>
      </c>
      <c r="BU137" s="9"/>
      <c r="BV137" s="52" t="s">
        <v>47</v>
      </c>
    </row>
    <row r="138" spans="1:74" s="52" customFormat="1" ht="15" customHeight="1">
      <c r="A138" s="52">
        <v>0</v>
      </c>
      <c r="B138" s="52" t="s">
        <v>15282</v>
      </c>
      <c r="C138" s="43" t="s">
        <v>3203</v>
      </c>
      <c r="D138" s="21" t="s">
        <v>88</v>
      </c>
      <c r="E138" s="9">
        <v>40035</v>
      </c>
      <c r="F138" s="44" t="s">
        <v>47</v>
      </c>
      <c r="G138" s="52">
        <v>8</v>
      </c>
      <c r="H138" s="52">
        <v>2009</v>
      </c>
      <c r="I138" s="52">
        <v>1</v>
      </c>
      <c r="J138" s="52">
        <v>1</v>
      </c>
      <c r="K138" s="52" t="s">
        <v>47</v>
      </c>
      <c r="L138" s="52" t="s">
        <v>47</v>
      </c>
      <c r="M138" s="52" t="s">
        <v>93</v>
      </c>
      <c r="N138" s="52" t="s">
        <v>47</v>
      </c>
      <c r="O138" s="52" t="s">
        <v>1619</v>
      </c>
      <c r="X138" s="52" t="s">
        <v>47</v>
      </c>
      <c r="Y138" s="52" t="s">
        <v>7940</v>
      </c>
      <c r="Z138" s="52" t="s">
        <v>7940</v>
      </c>
      <c r="AA138" s="52" t="s">
        <v>47</v>
      </c>
      <c r="AB138" s="52" t="s">
        <v>47</v>
      </c>
      <c r="AC138" s="52" t="s">
        <v>47</v>
      </c>
      <c r="AD138" s="52">
        <v>1</v>
      </c>
      <c r="AE138" s="52" t="s">
        <v>47</v>
      </c>
      <c r="AF138" s="52" t="s">
        <v>47</v>
      </c>
      <c r="AG138" s="52" t="s">
        <v>47</v>
      </c>
      <c r="AH138" s="52" t="s">
        <v>47</v>
      </c>
      <c r="AI138" s="52" t="s">
        <v>47</v>
      </c>
      <c r="AJ138" s="52" t="s">
        <v>47</v>
      </c>
      <c r="AK138" s="52" t="s">
        <v>47</v>
      </c>
      <c r="AL138" s="52" t="s">
        <v>47</v>
      </c>
      <c r="AM138" s="52" t="s">
        <v>47</v>
      </c>
      <c r="AN138" s="52" t="s">
        <v>47</v>
      </c>
      <c r="AO138" s="52" t="s">
        <v>47</v>
      </c>
      <c r="AP138" s="52" t="s">
        <v>47</v>
      </c>
      <c r="AQ138" s="52" t="s">
        <v>47</v>
      </c>
      <c r="AR138" s="52" t="s">
        <v>47</v>
      </c>
      <c r="AS138" s="52" t="s">
        <v>47</v>
      </c>
      <c r="AT138" s="52" t="s">
        <v>47</v>
      </c>
      <c r="AX138" s="52" t="s">
        <v>47</v>
      </c>
      <c r="AY138" s="52" t="s">
        <v>47</v>
      </c>
      <c r="AZ138" s="52" t="s">
        <v>47</v>
      </c>
      <c r="BA138" s="52" t="s">
        <v>47</v>
      </c>
      <c r="BB138" s="52" t="s">
        <v>47</v>
      </c>
      <c r="BC138" s="52" t="s">
        <v>47</v>
      </c>
      <c r="BD138" s="57" t="s">
        <v>47</v>
      </c>
      <c r="BE138" s="52" t="s">
        <v>47</v>
      </c>
      <c r="BF138" s="9" t="s">
        <v>47</v>
      </c>
      <c r="BG138" s="52" t="s">
        <v>47</v>
      </c>
      <c r="BH138" s="9" t="s">
        <v>47</v>
      </c>
      <c r="BI138" s="52" t="s">
        <v>47</v>
      </c>
      <c r="BJ138" s="9" t="s">
        <v>47</v>
      </c>
      <c r="BK138" s="52" t="s">
        <v>47</v>
      </c>
      <c r="BT138" s="52" t="s">
        <v>47</v>
      </c>
      <c r="BU138" s="9"/>
      <c r="BV138" s="52" t="s">
        <v>47</v>
      </c>
    </row>
    <row r="139" spans="1:74" s="52" customFormat="1" ht="15" customHeight="1">
      <c r="A139" s="52">
        <v>20124</v>
      </c>
      <c r="B139" s="52" t="s">
        <v>15282</v>
      </c>
      <c r="C139" s="43" t="s">
        <v>2755</v>
      </c>
      <c r="D139" s="21" t="s">
        <v>100</v>
      </c>
      <c r="E139" s="9">
        <v>40035</v>
      </c>
      <c r="F139" s="44" t="s">
        <v>47</v>
      </c>
      <c r="G139" s="52">
        <v>8</v>
      </c>
      <c r="H139" s="52">
        <v>2009</v>
      </c>
      <c r="I139" s="52">
        <v>1</v>
      </c>
      <c r="J139" s="52">
        <v>1</v>
      </c>
      <c r="K139" s="52" t="s">
        <v>47</v>
      </c>
      <c r="L139" s="52" t="s">
        <v>47</v>
      </c>
      <c r="M139" s="52" t="s">
        <v>121</v>
      </c>
      <c r="N139" s="52" t="s">
        <v>47</v>
      </c>
      <c r="O139" s="52" t="s">
        <v>372</v>
      </c>
      <c r="X139" s="52" t="s">
        <v>47</v>
      </c>
      <c r="Y139" s="52" t="s">
        <v>7940</v>
      </c>
      <c r="Z139" s="52" t="s">
        <v>7940</v>
      </c>
      <c r="AA139" s="52" t="s">
        <v>47</v>
      </c>
      <c r="AB139" s="52" t="s">
        <v>47</v>
      </c>
      <c r="AC139" s="52">
        <v>1</v>
      </c>
      <c r="AD139" s="52" t="s">
        <v>47</v>
      </c>
      <c r="AE139" s="52" t="s">
        <v>47</v>
      </c>
      <c r="AF139" s="52" t="s">
        <v>47</v>
      </c>
      <c r="AG139" s="52">
        <v>1</v>
      </c>
      <c r="AH139" s="52" t="s">
        <v>47</v>
      </c>
      <c r="AI139" s="52" t="s">
        <v>47</v>
      </c>
      <c r="AJ139" s="52" t="s">
        <v>47</v>
      </c>
      <c r="AK139" s="52" t="s">
        <v>47</v>
      </c>
      <c r="AL139" s="52" t="s">
        <v>47</v>
      </c>
      <c r="AM139" s="52">
        <v>1</v>
      </c>
      <c r="AN139" s="52" t="s">
        <v>47</v>
      </c>
      <c r="AO139" s="52" t="s">
        <v>47</v>
      </c>
      <c r="AP139" s="52">
        <v>1</v>
      </c>
      <c r="AQ139" s="52" t="s">
        <v>47</v>
      </c>
      <c r="AR139" s="52" t="s">
        <v>47</v>
      </c>
      <c r="AS139" s="52">
        <v>1</v>
      </c>
      <c r="AT139" s="52" t="s">
        <v>47</v>
      </c>
      <c r="AX139" s="52" t="s">
        <v>47</v>
      </c>
      <c r="AY139" s="52" t="s">
        <v>47</v>
      </c>
      <c r="AZ139" s="52" t="s">
        <v>47</v>
      </c>
      <c r="BA139" s="52" t="s">
        <v>47</v>
      </c>
      <c r="BB139" s="52" t="s">
        <v>47</v>
      </c>
      <c r="BC139" s="52">
        <v>1</v>
      </c>
      <c r="BD139" s="57" t="s">
        <v>47</v>
      </c>
      <c r="BE139" s="52" t="s">
        <v>47</v>
      </c>
      <c r="BF139" s="9" t="s">
        <v>47</v>
      </c>
      <c r="BG139" s="52" t="s">
        <v>47</v>
      </c>
      <c r="BH139" s="9" t="s">
        <v>47</v>
      </c>
      <c r="BI139" s="52" t="s">
        <v>47</v>
      </c>
      <c r="BJ139" s="9" t="s">
        <v>47</v>
      </c>
      <c r="BK139" s="52" t="s">
        <v>125</v>
      </c>
      <c r="BT139" s="52" t="s">
        <v>47</v>
      </c>
      <c r="BU139" s="9"/>
      <c r="BV139" s="52" t="s">
        <v>133</v>
      </c>
    </row>
    <row r="140" spans="1:74" s="52" customFormat="1" ht="15" customHeight="1">
      <c r="A140" s="52">
        <v>80124</v>
      </c>
      <c r="B140" s="52" t="s">
        <v>3182</v>
      </c>
      <c r="C140" s="43" t="s">
        <v>4530</v>
      </c>
      <c r="D140" s="21" t="s">
        <v>238</v>
      </c>
      <c r="E140" s="9">
        <v>40035</v>
      </c>
      <c r="F140" s="44" t="s">
        <v>47</v>
      </c>
      <c r="G140" s="52">
        <v>8</v>
      </c>
      <c r="H140" s="52">
        <v>2009</v>
      </c>
      <c r="I140" s="52">
        <v>6</v>
      </c>
      <c r="J140" s="52" t="s">
        <v>47</v>
      </c>
      <c r="K140" s="52">
        <v>6</v>
      </c>
      <c r="L140" s="52" t="s">
        <v>47</v>
      </c>
      <c r="M140" s="52" t="s">
        <v>294</v>
      </c>
      <c r="N140" s="52" t="s">
        <v>47</v>
      </c>
      <c r="O140" s="52" t="s">
        <v>15403</v>
      </c>
      <c r="X140" s="52" t="s">
        <v>47</v>
      </c>
      <c r="Y140" s="52" t="s">
        <v>7940</v>
      </c>
      <c r="Z140" s="52" t="s">
        <v>7940</v>
      </c>
      <c r="AA140" s="52" t="s">
        <v>47</v>
      </c>
      <c r="AB140" s="52" t="s">
        <v>47</v>
      </c>
      <c r="AC140" s="52">
        <v>1</v>
      </c>
      <c r="AD140" s="52">
        <v>1</v>
      </c>
      <c r="AE140" s="52" t="s">
        <v>47</v>
      </c>
      <c r="AF140" s="52" t="s">
        <v>47</v>
      </c>
      <c r="AG140" s="52" t="s">
        <v>47</v>
      </c>
      <c r="AH140" s="52" t="s">
        <v>47</v>
      </c>
      <c r="AI140" s="52" t="s">
        <v>47</v>
      </c>
      <c r="AJ140" s="52" t="s">
        <v>47</v>
      </c>
      <c r="AK140" s="52" t="s">
        <v>47</v>
      </c>
      <c r="AL140" s="52" t="s">
        <v>47</v>
      </c>
      <c r="AM140" s="52" t="s">
        <v>47</v>
      </c>
      <c r="AN140" s="52" t="s">
        <v>47</v>
      </c>
      <c r="AO140" s="52">
        <v>1</v>
      </c>
      <c r="AP140" s="52" t="s">
        <v>47</v>
      </c>
      <c r="AQ140" s="52" t="s">
        <v>295</v>
      </c>
      <c r="AR140" s="52" t="s">
        <v>47</v>
      </c>
      <c r="AS140" s="52" t="s">
        <v>47</v>
      </c>
      <c r="AT140" s="52" t="s">
        <v>47</v>
      </c>
      <c r="AX140" s="52" t="s">
        <v>47</v>
      </c>
      <c r="AY140" s="52" t="s">
        <v>47</v>
      </c>
      <c r="AZ140" s="52" t="s">
        <v>47</v>
      </c>
      <c r="BA140" s="52" t="s">
        <v>47</v>
      </c>
      <c r="BB140" s="52" t="s">
        <v>47</v>
      </c>
      <c r="BC140" s="52" t="s">
        <v>47</v>
      </c>
      <c r="BD140" s="57" t="s">
        <v>47</v>
      </c>
      <c r="BE140" s="52" t="s">
        <v>47</v>
      </c>
      <c r="BF140" s="9" t="s">
        <v>47</v>
      </c>
      <c r="BG140" s="52" t="s">
        <v>47</v>
      </c>
      <c r="BH140" s="9" t="s">
        <v>47</v>
      </c>
      <c r="BI140" s="52">
        <v>1</v>
      </c>
      <c r="BJ140" s="9">
        <v>40035</v>
      </c>
      <c r="BK140" s="52" t="s">
        <v>292</v>
      </c>
      <c r="BT140" s="52" t="s">
        <v>47</v>
      </c>
      <c r="BU140" s="9"/>
      <c r="BV140" s="52" t="s">
        <v>296</v>
      </c>
    </row>
    <row r="141" spans="1:74" s="52" customFormat="1" ht="15" customHeight="1">
      <c r="A141" s="52">
        <v>20125</v>
      </c>
      <c r="B141" s="52" t="s">
        <v>3182</v>
      </c>
      <c r="C141" s="43" t="s">
        <v>3228</v>
      </c>
      <c r="D141" s="21" t="s">
        <v>318</v>
      </c>
      <c r="E141" s="9">
        <v>40035</v>
      </c>
      <c r="F141" s="44" t="s">
        <v>47</v>
      </c>
      <c r="G141" s="52">
        <v>8</v>
      </c>
      <c r="H141" s="52">
        <v>2009</v>
      </c>
      <c r="I141" s="52">
        <v>1</v>
      </c>
      <c r="J141" s="52">
        <v>1</v>
      </c>
      <c r="K141" s="52" t="s">
        <v>47</v>
      </c>
      <c r="L141" s="52" t="s">
        <v>47</v>
      </c>
      <c r="M141" s="52" t="s">
        <v>319</v>
      </c>
      <c r="N141" s="52" t="s">
        <v>47</v>
      </c>
      <c r="O141" s="52" t="s">
        <v>372</v>
      </c>
      <c r="X141" s="52" t="s">
        <v>47</v>
      </c>
      <c r="Y141" s="52" t="s">
        <v>7940</v>
      </c>
      <c r="Z141" s="52" t="s">
        <v>7940</v>
      </c>
      <c r="AA141" s="52" t="s">
        <v>47</v>
      </c>
      <c r="AB141" s="52" t="s">
        <v>47</v>
      </c>
      <c r="AC141" s="52">
        <v>1</v>
      </c>
      <c r="AD141" s="52" t="s">
        <v>47</v>
      </c>
      <c r="AE141" s="52" t="s">
        <v>47</v>
      </c>
      <c r="AF141" s="52">
        <v>1</v>
      </c>
      <c r="AG141" s="52" t="s">
        <v>47</v>
      </c>
      <c r="AH141" s="52" t="s">
        <v>47</v>
      </c>
      <c r="AI141" s="52" t="s">
        <v>47</v>
      </c>
      <c r="AJ141" s="52" t="s">
        <v>47</v>
      </c>
      <c r="AK141" s="52" t="s">
        <v>47</v>
      </c>
      <c r="AL141" s="52" t="s">
        <v>47</v>
      </c>
      <c r="AM141" s="52">
        <v>1</v>
      </c>
      <c r="AN141" s="52" t="s">
        <v>47</v>
      </c>
      <c r="AO141" s="52" t="s">
        <v>47</v>
      </c>
      <c r="AP141" s="52">
        <v>1</v>
      </c>
      <c r="AQ141" s="52" t="s">
        <v>47</v>
      </c>
      <c r="AR141" s="52" t="s">
        <v>47</v>
      </c>
      <c r="AS141" s="52">
        <v>1</v>
      </c>
      <c r="AT141" s="52" t="s">
        <v>47</v>
      </c>
      <c r="AX141" s="52" t="s">
        <v>47</v>
      </c>
      <c r="AY141" s="52" t="s">
        <v>47</v>
      </c>
      <c r="AZ141" s="52" t="s">
        <v>47</v>
      </c>
      <c r="BA141" s="52" t="s">
        <v>47</v>
      </c>
      <c r="BB141" s="52" t="s">
        <v>47</v>
      </c>
      <c r="BC141" s="52">
        <v>1</v>
      </c>
      <c r="BD141" s="57" t="s">
        <v>47</v>
      </c>
      <c r="BE141" s="52" t="s">
        <v>47</v>
      </c>
      <c r="BF141" s="9" t="s">
        <v>47</v>
      </c>
      <c r="BG141" s="52" t="s">
        <v>47</v>
      </c>
      <c r="BH141" s="9" t="s">
        <v>47</v>
      </c>
      <c r="BI141" s="52" t="s">
        <v>47</v>
      </c>
      <c r="BJ141" s="9" t="s">
        <v>47</v>
      </c>
      <c r="BK141" s="52" t="s">
        <v>125</v>
      </c>
      <c r="BT141" s="52" t="s">
        <v>47</v>
      </c>
      <c r="BU141" s="9"/>
      <c r="BV141" s="52" t="s">
        <v>128</v>
      </c>
    </row>
    <row r="142" spans="1:74" s="52" customFormat="1" ht="15" customHeight="1">
      <c r="A142" s="52">
        <v>150103</v>
      </c>
      <c r="B142" s="52" t="s">
        <v>15282</v>
      </c>
      <c r="C142" s="43" t="s">
        <v>2755</v>
      </c>
      <c r="D142" s="21" t="s">
        <v>100</v>
      </c>
      <c r="E142" s="9">
        <v>40036</v>
      </c>
      <c r="F142" s="44" t="s">
        <v>47</v>
      </c>
      <c r="G142" s="52">
        <v>8</v>
      </c>
      <c r="H142" s="52">
        <v>2009</v>
      </c>
      <c r="I142" s="52">
        <v>1</v>
      </c>
      <c r="J142" s="52">
        <v>1</v>
      </c>
      <c r="K142" s="52" t="s">
        <v>47</v>
      </c>
      <c r="L142" s="52" t="s">
        <v>47</v>
      </c>
      <c r="M142" s="52" t="s">
        <v>103</v>
      </c>
      <c r="N142" s="52" t="s">
        <v>47</v>
      </c>
      <c r="O142" s="52" t="s">
        <v>8608</v>
      </c>
      <c r="P142" s="52">
        <v>-8226484</v>
      </c>
      <c r="T142" s="52">
        <v>-4542753</v>
      </c>
      <c r="X142" s="52" t="s">
        <v>1153</v>
      </c>
      <c r="Y142" s="52" t="s">
        <v>7940</v>
      </c>
      <c r="Z142" s="52" t="s">
        <v>7940</v>
      </c>
      <c r="AA142" s="52" t="s">
        <v>47</v>
      </c>
      <c r="AB142" s="52" t="s">
        <v>47</v>
      </c>
      <c r="AC142" s="52">
        <v>1</v>
      </c>
      <c r="AD142" s="52" t="s">
        <v>47</v>
      </c>
      <c r="AE142" s="52" t="s">
        <v>47</v>
      </c>
      <c r="AF142" s="52" t="s">
        <v>47</v>
      </c>
      <c r="AG142" s="52">
        <v>1</v>
      </c>
      <c r="AH142" s="52" t="s">
        <v>47</v>
      </c>
      <c r="AI142" s="52" t="s">
        <v>47</v>
      </c>
      <c r="AJ142" s="52" t="s">
        <v>47</v>
      </c>
      <c r="AK142" s="52" t="s">
        <v>47</v>
      </c>
      <c r="AL142" s="52" t="s">
        <v>47</v>
      </c>
      <c r="AM142" s="52">
        <v>1</v>
      </c>
      <c r="AN142" s="52" t="s">
        <v>47</v>
      </c>
      <c r="AO142" s="52" t="s">
        <v>47</v>
      </c>
      <c r="AP142" s="52">
        <v>1</v>
      </c>
      <c r="AQ142" s="52" t="s">
        <v>47</v>
      </c>
      <c r="AR142" s="52" t="s">
        <v>47</v>
      </c>
      <c r="AS142" s="52">
        <v>1</v>
      </c>
      <c r="AT142" s="52" t="s">
        <v>47</v>
      </c>
      <c r="AX142" s="52">
        <v>1</v>
      </c>
      <c r="AY142" s="52" t="s">
        <v>47</v>
      </c>
      <c r="AZ142" s="52" t="s">
        <v>47</v>
      </c>
      <c r="BA142" s="52">
        <v>1</v>
      </c>
      <c r="BB142" s="52" t="s">
        <v>47</v>
      </c>
      <c r="BC142" s="52" t="s">
        <v>47</v>
      </c>
      <c r="BD142" s="57" t="s">
        <v>47</v>
      </c>
      <c r="BE142" s="52" t="s">
        <v>47</v>
      </c>
      <c r="BF142" s="9" t="s">
        <v>47</v>
      </c>
      <c r="BG142" s="52">
        <v>1</v>
      </c>
      <c r="BH142" s="9">
        <v>40036</v>
      </c>
      <c r="BI142" s="52" t="s">
        <v>47</v>
      </c>
      <c r="BJ142" s="9" t="s">
        <v>47</v>
      </c>
      <c r="BK142" s="52" t="s">
        <v>47</v>
      </c>
      <c r="BT142" s="52" t="s">
        <v>47</v>
      </c>
      <c r="BU142" s="9"/>
      <c r="BV142" s="52" t="s">
        <v>47</v>
      </c>
    </row>
    <row r="143" spans="1:74" s="52" customFormat="1" ht="15" customHeight="1">
      <c r="A143" s="52">
        <v>20126</v>
      </c>
      <c r="B143" s="52" t="s">
        <v>15282</v>
      </c>
      <c r="C143" s="43" t="s">
        <v>2755</v>
      </c>
      <c r="D143" s="21" t="s">
        <v>100</v>
      </c>
      <c r="E143" s="9">
        <v>40036</v>
      </c>
      <c r="F143" s="44" t="s">
        <v>47</v>
      </c>
      <c r="G143" s="52">
        <v>8</v>
      </c>
      <c r="H143" s="52">
        <v>2009</v>
      </c>
      <c r="I143" s="52">
        <v>1</v>
      </c>
      <c r="J143" s="52">
        <v>1</v>
      </c>
      <c r="K143" s="52" t="s">
        <v>47</v>
      </c>
      <c r="L143" s="52" t="s">
        <v>47</v>
      </c>
      <c r="M143" s="52" t="s">
        <v>134</v>
      </c>
      <c r="N143" s="52" t="s">
        <v>47</v>
      </c>
      <c r="O143" s="52" t="s">
        <v>372</v>
      </c>
      <c r="X143" s="52" t="s">
        <v>47</v>
      </c>
      <c r="Y143" s="52" t="s">
        <v>7940</v>
      </c>
      <c r="Z143" s="52" t="s">
        <v>7940</v>
      </c>
      <c r="AA143" s="52" t="s">
        <v>47</v>
      </c>
      <c r="AB143" s="52" t="s">
        <v>47</v>
      </c>
      <c r="AC143" s="52">
        <v>1</v>
      </c>
      <c r="AD143" s="52" t="s">
        <v>47</v>
      </c>
      <c r="AE143" s="52" t="s">
        <v>47</v>
      </c>
      <c r="AF143" s="52">
        <v>1</v>
      </c>
      <c r="AG143" s="52" t="s">
        <v>47</v>
      </c>
      <c r="AH143" s="52" t="s">
        <v>47</v>
      </c>
      <c r="AI143" s="52" t="s">
        <v>47</v>
      </c>
      <c r="AJ143" s="52" t="s">
        <v>47</v>
      </c>
      <c r="AK143" s="52" t="s">
        <v>47</v>
      </c>
      <c r="AL143" s="52" t="s">
        <v>47</v>
      </c>
      <c r="AM143" s="52">
        <v>1</v>
      </c>
      <c r="AN143" s="52" t="s">
        <v>47</v>
      </c>
      <c r="AO143" s="52" t="s">
        <v>47</v>
      </c>
      <c r="AP143" s="52">
        <v>1</v>
      </c>
      <c r="AQ143" s="52" t="s">
        <v>47</v>
      </c>
      <c r="AR143" s="52" t="s">
        <v>47</v>
      </c>
      <c r="AS143" s="52">
        <v>1</v>
      </c>
      <c r="AT143" s="52" t="s">
        <v>47</v>
      </c>
      <c r="AX143" s="52" t="s">
        <v>47</v>
      </c>
      <c r="AY143" s="52" t="s">
        <v>47</v>
      </c>
      <c r="AZ143" s="52" t="s">
        <v>47</v>
      </c>
      <c r="BA143" s="52" t="s">
        <v>47</v>
      </c>
      <c r="BB143" s="52" t="s">
        <v>47</v>
      </c>
      <c r="BC143" s="52">
        <v>1</v>
      </c>
      <c r="BD143" s="57" t="s">
        <v>47</v>
      </c>
      <c r="BE143" s="52" t="s">
        <v>47</v>
      </c>
      <c r="BF143" s="9" t="s">
        <v>47</v>
      </c>
      <c r="BG143" s="52" t="s">
        <v>47</v>
      </c>
      <c r="BH143" s="9" t="s">
        <v>47</v>
      </c>
      <c r="BI143" s="52" t="s">
        <v>47</v>
      </c>
      <c r="BJ143" s="9" t="s">
        <v>47</v>
      </c>
      <c r="BK143" s="52" t="s">
        <v>125</v>
      </c>
      <c r="BT143" s="52" t="s">
        <v>47</v>
      </c>
      <c r="BU143" s="9"/>
      <c r="BV143" s="52" t="s">
        <v>128</v>
      </c>
    </row>
    <row r="144" spans="1:74" s="52" customFormat="1" ht="15" customHeight="1">
      <c r="A144" s="52">
        <v>0</v>
      </c>
      <c r="B144" s="52" t="s">
        <v>15282</v>
      </c>
      <c r="C144" s="43" t="s">
        <v>2755</v>
      </c>
      <c r="D144" s="21" t="s">
        <v>100</v>
      </c>
      <c r="E144" s="9">
        <v>40036</v>
      </c>
      <c r="F144" s="44" t="s">
        <v>47</v>
      </c>
      <c r="G144" s="52">
        <v>8</v>
      </c>
      <c r="H144" s="52">
        <v>2009</v>
      </c>
      <c r="I144" s="52">
        <v>1</v>
      </c>
      <c r="J144" s="52">
        <v>1</v>
      </c>
      <c r="K144" s="52" t="s">
        <v>47</v>
      </c>
      <c r="L144" s="52" t="s">
        <v>47</v>
      </c>
      <c r="M144" s="52" t="s">
        <v>158</v>
      </c>
      <c r="N144" s="52" t="s">
        <v>47</v>
      </c>
      <c r="O144" s="52" t="s">
        <v>1619</v>
      </c>
      <c r="X144" s="52" t="s">
        <v>47</v>
      </c>
      <c r="Y144" s="52" t="s">
        <v>7940</v>
      </c>
      <c r="Z144" s="52" t="s">
        <v>7940</v>
      </c>
      <c r="AA144" s="52" t="s">
        <v>47</v>
      </c>
      <c r="AB144" s="52" t="s">
        <v>47</v>
      </c>
      <c r="AC144" s="52">
        <v>1</v>
      </c>
      <c r="AD144" s="52" t="s">
        <v>47</v>
      </c>
      <c r="AE144" s="52" t="s">
        <v>47</v>
      </c>
      <c r="AF144" s="52">
        <v>1</v>
      </c>
      <c r="AG144" s="52" t="s">
        <v>47</v>
      </c>
      <c r="AH144" s="52" t="s">
        <v>47</v>
      </c>
      <c r="AI144" s="52" t="s">
        <v>47</v>
      </c>
      <c r="AJ144" s="52" t="s">
        <v>47</v>
      </c>
      <c r="AK144" s="52" t="s">
        <v>47</v>
      </c>
      <c r="AL144" s="52" t="s">
        <v>47</v>
      </c>
      <c r="AM144" s="52" t="s">
        <v>47</v>
      </c>
      <c r="AN144" s="52" t="s">
        <v>47</v>
      </c>
      <c r="AO144" s="52" t="s">
        <v>47</v>
      </c>
      <c r="AP144" s="52" t="s">
        <v>47</v>
      </c>
      <c r="AQ144" s="52" t="s">
        <v>47</v>
      </c>
      <c r="AR144" s="52" t="s">
        <v>47</v>
      </c>
      <c r="AS144" s="52" t="s">
        <v>47</v>
      </c>
      <c r="AT144" s="52" t="s">
        <v>47</v>
      </c>
      <c r="AX144" s="52" t="s">
        <v>47</v>
      </c>
      <c r="AY144" s="52" t="s">
        <v>47</v>
      </c>
      <c r="AZ144" s="52" t="s">
        <v>47</v>
      </c>
      <c r="BA144" s="52" t="s">
        <v>47</v>
      </c>
      <c r="BB144" s="52" t="s">
        <v>47</v>
      </c>
      <c r="BC144" s="52" t="s">
        <v>47</v>
      </c>
      <c r="BD144" s="57" t="s">
        <v>47</v>
      </c>
      <c r="BE144" s="52" t="s">
        <v>47</v>
      </c>
      <c r="BF144" s="9" t="s">
        <v>47</v>
      </c>
      <c r="BG144" s="52" t="s">
        <v>47</v>
      </c>
      <c r="BH144" s="9" t="s">
        <v>47</v>
      </c>
      <c r="BI144" s="52" t="s">
        <v>47</v>
      </c>
      <c r="BJ144" s="9" t="s">
        <v>47</v>
      </c>
      <c r="BK144" s="52" t="s">
        <v>47</v>
      </c>
      <c r="BT144" s="52" t="s">
        <v>47</v>
      </c>
      <c r="BU144" s="9"/>
      <c r="BV144" s="52" t="s">
        <v>47</v>
      </c>
    </row>
    <row r="145" spans="1:74" s="52" customFormat="1" ht="15" customHeight="1">
      <c r="A145" s="52">
        <v>0</v>
      </c>
      <c r="B145" s="52" t="s">
        <v>15282</v>
      </c>
      <c r="C145" s="43" t="s">
        <v>3973</v>
      </c>
      <c r="D145" s="21" t="s">
        <v>82</v>
      </c>
      <c r="E145" s="9">
        <v>40037</v>
      </c>
      <c r="F145" s="44" t="s">
        <v>47</v>
      </c>
      <c r="G145" s="52">
        <v>8</v>
      </c>
      <c r="H145" s="52">
        <v>2009</v>
      </c>
      <c r="I145" s="52">
        <v>1</v>
      </c>
      <c r="J145" s="52">
        <v>1</v>
      </c>
      <c r="K145" s="52" t="s">
        <v>47</v>
      </c>
      <c r="L145" s="52" t="s">
        <v>47</v>
      </c>
      <c r="M145" s="52" t="s">
        <v>83</v>
      </c>
      <c r="N145" s="52" t="s">
        <v>47</v>
      </c>
      <c r="O145" s="52" t="s">
        <v>1619</v>
      </c>
      <c r="X145" s="52" t="s">
        <v>47</v>
      </c>
      <c r="Y145" s="52" t="s">
        <v>7940</v>
      </c>
      <c r="Z145" s="52" t="s">
        <v>7940</v>
      </c>
      <c r="AA145" s="52" t="s">
        <v>47</v>
      </c>
      <c r="AB145" s="52" t="s">
        <v>47</v>
      </c>
      <c r="AC145" s="52">
        <v>1</v>
      </c>
      <c r="AD145" s="52">
        <v>1</v>
      </c>
      <c r="AE145" s="52" t="s">
        <v>47</v>
      </c>
      <c r="AF145" s="52" t="s">
        <v>47</v>
      </c>
      <c r="AG145" s="52" t="s">
        <v>47</v>
      </c>
      <c r="AH145" s="52" t="s">
        <v>47</v>
      </c>
      <c r="AI145" s="52" t="s">
        <v>47</v>
      </c>
      <c r="AJ145" s="52" t="s">
        <v>47</v>
      </c>
      <c r="AK145" s="52" t="s">
        <v>47</v>
      </c>
      <c r="AL145" s="52" t="s">
        <v>47</v>
      </c>
      <c r="AM145" s="52" t="s">
        <v>47</v>
      </c>
      <c r="AN145" s="52" t="s">
        <v>47</v>
      </c>
      <c r="AO145" s="52" t="s">
        <v>47</v>
      </c>
      <c r="AP145" s="52" t="s">
        <v>47</v>
      </c>
      <c r="AQ145" s="52" t="s">
        <v>47</v>
      </c>
      <c r="AR145" s="52" t="s">
        <v>47</v>
      </c>
      <c r="AS145" s="52" t="s">
        <v>47</v>
      </c>
      <c r="AT145" s="52" t="s">
        <v>47</v>
      </c>
      <c r="AX145" s="52" t="s">
        <v>47</v>
      </c>
      <c r="AY145" s="52" t="s">
        <v>47</v>
      </c>
      <c r="AZ145" s="52" t="s">
        <v>47</v>
      </c>
      <c r="BA145" s="52" t="s">
        <v>47</v>
      </c>
      <c r="BB145" s="52" t="s">
        <v>47</v>
      </c>
      <c r="BC145" s="52" t="s">
        <v>47</v>
      </c>
      <c r="BD145" s="57" t="s">
        <v>47</v>
      </c>
      <c r="BE145" s="52" t="s">
        <v>47</v>
      </c>
      <c r="BF145" s="9" t="s">
        <v>47</v>
      </c>
      <c r="BG145" s="52" t="s">
        <v>47</v>
      </c>
      <c r="BH145" s="9" t="s">
        <v>47</v>
      </c>
      <c r="BI145" s="52" t="s">
        <v>47</v>
      </c>
      <c r="BJ145" s="9" t="s">
        <v>47</v>
      </c>
      <c r="BK145" s="52" t="s">
        <v>47</v>
      </c>
      <c r="BT145" s="52" t="s">
        <v>47</v>
      </c>
      <c r="BU145" s="9"/>
      <c r="BV145" s="52" t="s">
        <v>47</v>
      </c>
    </row>
    <row r="146" spans="1:74" s="52" customFormat="1" ht="15" customHeight="1">
      <c r="A146" s="52">
        <v>0</v>
      </c>
      <c r="B146" s="52" t="s">
        <v>15282</v>
      </c>
      <c r="C146" s="43" t="s">
        <v>2755</v>
      </c>
      <c r="D146" s="21" t="s">
        <v>100</v>
      </c>
      <c r="E146" s="9">
        <v>40040</v>
      </c>
      <c r="F146" s="44" t="s">
        <v>47</v>
      </c>
      <c r="G146" s="52">
        <v>8</v>
      </c>
      <c r="H146" s="52">
        <v>2009</v>
      </c>
      <c r="I146" s="52">
        <v>1</v>
      </c>
      <c r="J146" s="52">
        <v>1</v>
      </c>
      <c r="K146" s="52" t="s">
        <v>47</v>
      </c>
      <c r="L146" s="52" t="s">
        <v>47</v>
      </c>
      <c r="M146" s="52" t="s">
        <v>159</v>
      </c>
      <c r="N146" s="52" t="s">
        <v>47</v>
      </c>
      <c r="O146" s="52" t="s">
        <v>1619</v>
      </c>
      <c r="X146" s="52" t="s">
        <v>47</v>
      </c>
      <c r="Y146" s="52" t="s">
        <v>7940</v>
      </c>
      <c r="Z146" s="52" t="s">
        <v>7940</v>
      </c>
      <c r="AA146" s="52" t="s">
        <v>47</v>
      </c>
      <c r="AB146" s="52" t="s">
        <v>47</v>
      </c>
      <c r="AC146" s="52" t="s">
        <v>47</v>
      </c>
      <c r="AD146" s="52" t="s">
        <v>47</v>
      </c>
      <c r="AE146" s="52" t="s">
        <v>47</v>
      </c>
      <c r="AF146" s="52">
        <v>1</v>
      </c>
      <c r="AG146" s="52" t="s">
        <v>47</v>
      </c>
      <c r="AH146" s="52" t="s">
        <v>47</v>
      </c>
      <c r="AI146" s="52" t="s">
        <v>47</v>
      </c>
      <c r="AJ146" s="52" t="s">
        <v>47</v>
      </c>
      <c r="AK146" s="52" t="s">
        <v>47</v>
      </c>
      <c r="AL146" s="52" t="s">
        <v>47</v>
      </c>
      <c r="AM146" s="52" t="s">
        <v>47</v>
      </c>
      <c r="AN146" s="52" t="s">
        <v>47</v>
      </c>
      <c r="AO146" s="52" t="s">
        <v>47</v>
      </c>
      <c r="AP146" s="52" t="s">
        <v>47</v>
      </c>
      <c r="AQ146" s="52" t="s">
        <v>47</v>
      </c>
      <c r="AR146" s="52" t="s">
        <v>47</v>
      </c>
      <c r="AS146" s="52" t="s">
        <v>47</v>
      </c>
      <c r="AT146" s="52" t="s">
        <v>47</v>
      </c>
      <c r="AX146" s="52" t="s">
        <v>47</v>
      </c>
      <c r="AY146" s="52" t="s">
        <v>47</v>
      </c>
      <c r="AZ146" s="52" t="s">
        <v>47</v>
      </c>
      <c r="BA146" s="52" t="s">
        <v>47</v>
      </c>
      <c r="BB146" s="52" t="s">
        <v>47</v>
      </c>
      <c r="BC146" s="52" t="s">
        <v>47</v>
      </c>
      <c r="BD146" s="57" t="s">
        <v>47</v>
      </c>
      <c r="BE146" s="52" t="s">
        <v>47</v>
      </c>
      <c r="BF146" s="9" t="s">
        <v>47</v>
      </c>
      <c r="BG146" s="52" t="s">
        <v>47</v>
      </c>
      <c r="BH146" s="9" t="s">
        <v>47</v>
      </c>
      <c r="BI146" s="52" t="s">
        <v>47</v>
      </c>
      <c r="BJ146" s="9" t="s">
        <v>47</v>
      </c>
      <c r="BK146" s="52" t="s">
        <v>47</v>
      </c>
      <c r="BT146" s="52" t="s">
        <v>47</v>
      </c>
      <c r="BU146" s="9"/>
      <c r="BV146" s="52" t="s">
        <v>47</v>
      </c>
    </row>
    <row r="147" spans="1:74" s="52" customFormat="1" ht="15" customHeight="1">
      <c r="A147" s="52">
        <v>80125</v>
      </c>
      <c r="B147" s="52" t="s">
        <v>15282</v>
      </c>
      <c r="C147" s="43" t="s">
        <v>2755</v>
      </c>
      <c r="D147" s="21" t="s">
        <v>100</v>
      </c>
      <c r="E147" s="9">
        <v>40044</v>
      </c>
      <c r="F147" s="44" t="s">
        <v>47</v>
      </c>
      <c r="G147" s="52">
        <v>8</v>
      </c>
      <c r="H147" s="52">
        <v>2009</v>
      </c>
      <c r="I147" s="52">
        <v>1</v>
      </c>
      <c r="J147" s="52">
        <v>1</v>
      </c>
      <c r="K147" s="52" t="s">
        <v>47</v>
      </c>
      <c r="L147" s="52" t="s">
        <v>47</v>
      </c>
      <c r="M147" s="52" t="s">
        <v>172</v>
      </c>
      <c r="N147" s="52" t="s">
        <v>169</v>
      </c>
      <c r="O147" s="52" t="s">
        <v>15403</v>
      </c>
      <c r="X147" s="52" t="s">
        <v>47</v>
      </c>
      <c r="Y147" s="52" t="s">
        <v>7940</v>
      </c>
      <c r="Z147" s="52" t="s">
        <v>7940</v>
      </c>
      <c r="AA147" s="52" t="s">
        <v>47</v>
      </c>
      <c r="AB147" s="52" t="s">
        <v>47</v>
      </c>
      <c r="AC147" s="52">
        <v>1</v>
      </c>
      <c r="AD147" s="52">
        <v>1</v>
      </c>
      <c r="AE147" s="52" t="s">
        <v>47</v>
      </c>
      <c r="AF147" s="52" t="s">
        <v>47</v>
      </c>
      <c r="AG147" s="52" t="s">
        <v>47</v>
      </c>
      <c r="AH147" s="52" t="s">
        <v>47</v>
      </c>
      <c r="AI147" s="52" t="s">
        <v>47</v>
      </c>
      <c r="AJ147" s="52" t="s">
        <v>47</v>
      </c>
      <c r="AK147" s="52" t="s">
        <v>47</v>
      </c>
      <c r="AL147" s="52" t="s">
        <v>47</v>
      </c>
      <c r="AM147" s="52" t="s">
        <v>47</v>
      </c>
      <c r="AN147" s="52" t="s">
        <v>47</v>
      </c>
      <c r="AO147" s="52">
        <v>1</v>
      </c>
      <c r="AP147" s="52" t="s">
        <v>47</v>
      </c>
      <c r="AQ147" s="52" t="s">
        <v>175</v>
      </c>
      <c r="AR147" s="52" t="s">
        <v>47</v>
      </c>
      <c r="AS147" s="52" t="s">
        <v>47</v>
      </c>
      <c r="AT147" s="52" t="s">
        <v>47</v>
      </c>
      <c r="AX147" s="52" t="s">
        <v>47</v>
      </c>
      <c r="AY147" s="52">
        <v>1</v>
      </c>
      <c r="AZ147" s="52" t="s">
        <v>47</v>
      </c>
      <c r="BA147" s="52" t="s">
        <v>47</v>
      </c>
      <c r="BB147" s="52">
        <v>1</v>
      </c>
      <c r="BC147" s="52" t="s">
        <v>47</v>
      </c>
      <c r="BD147" s="57" t="s">
        <v>47</v>
      </c>
      <c r="BE147" s="52" t="s">
        <v>47</v>
      </c>
      <c r="BF147" s="9" t="s">
        <v>47</v>
      </c>
      <c r="BG147" s="52" t="s">
        <v>47</v>
      </c>
      <c r="BH147" s="9" t="s">
        <v>47</v>
      </c>
      <c r="BI147" s="52" t="s">
        <v>47</v>
      </c>
      <c r="BJ147" s="9" t="s">
        <v>47</v>
      </c>
      <c r="BK147" s="52" t="s">
        <v>176</v>
      </c>
      <c r="BT147" s="52" t="s">
        <v>47</v>
      </c>
      <c r="BU147" s="9"/>
      <c r="BV147" s="52" t="s">
        <v>177</v>
      </c>
    </row>
    <row r="148" spans="1:74" s="52" customFormat="1" ht="15" customHeight="1">
      <c r="A148" s="52">
        <v>100019</v>
      </c>
      <c r="B148" s="52" t="s">
        <v>15282</v>
      </c>
      <c r="C148" s="43" t="s">
        <v>2755</v>
      </c>
      <c r="D148" s="21" t="s">
        <v>100</v>
      </c>
      <c r="E148" s="9">
        <v>40045</v>
      </c>
      <c r="F148" s="44" t="s">
        <v>47</v>
      </c>
      <c r="G148" s="52">
        <v>8</v>
      </c>
      <c r="H148" s="52">
        <v>2009</v>
      </c>
      <c r="I148" s="52">
        <v>1</v>
      </c>
      <c r="J148" s="52">
        <v>1</v>
      </c>
      <c r="K148" s="52" t="s">
        <v>47</v>
      </c>
      <c r="L148" s="52" t="s">
        <v>47</v>
      </c>
      <c r="M148" s="52" t="s">
        <v>217</v>
      </c>
      <c r="N148" s="52" t="s">
        <v>47</v>
      </c>
      <c r="O148" s="52" t="s">
        <v>8604</v>
      </c>
      <c r="P148" s="52">
        <v>672383</v>
      </c>
      <c r="T148" s="52">
        <v>5406614</v>
      </c>
      <c r="X148" s="52" t="s">
        <v>1153</v>
      </c>
      <c r="Y148" s="52" t="s">
        <v>7940</v>
      </c>
      <c r="Z148" s="52" t="s">
        <v>7940</v>
      </c>
      <c r="AA148" s="52">
        <v>1</v>
      </c>
      <c r="AB148" s="52" t="s">
        <v>47</v>
      </c>
      <c r="AC148" s="52" t="s">
        <v>47</v>
      </c>
      <c r="AD148" s="52" t="s">
        <v>47</v>
      </c>
      <c r="AE148" s="52" t="s">
        <v>47</v>
      </c>
      <c r="AF148" s="52">
        <v>1</v>
      </c>
      <c r="AG148" s="52" t="s">
        <v>47</v>
      </c>
      <c r="AH148" s="52" t="s">
        <v>47</v>
      </c>
      <c r="AI148" s="52" t="s">
        <v>47</v>
      </c>
      <c r="AJ148" s="52" t="s">
        <v>47</v>
      </c>
      <c r="AK148" s="52" t="s">
        <v>47</v>
      </c>
      <c r="AL148" s="52" t="s">
        <v>47</v>
      </c>
      <c r="AM148" s="52" t="s">
        <v>47</v>
      </c>
      <c r="AN148" s="52" t="s">
        <v>47</v>
      </c>
      <c r="AO148" s="52" t="s">
        <v>47</v>
      </c>
      <c r="AP148" s="52" t="s">
        <v>47</v>
      </c>
      <c r="AQ148" s="52" t="s">
        <v>47</v>
      </c>
      <c r="AR148" s="52" t="s">
        <v>47</v>
      </c>
      <c r="AS148" s="52" t="s">
        <v>47</v>
      </c>
      <c r="AT148" s="52" t="s">
        <v>47</v>
      </c>
      <c r="AX148" s="52" t="s">
        <v>47</v>
      </c>
      <c r="AY148" s="52" t="s">
        <v>47</v>
      </c>
      <c r="AZ148" s="52" t="s">
        <v>47</v>
      </c>
      <c r="BA148" s="52" t="s">
        <v>47</v>
      </c>
      <c r="BB148" s="52" t="s">
        <v>47</v>
      </c>
      <c r="BC148" s="52" t="s">
        <v>47</v>
      </c>
      <c r="BD148" s="57" t="s">
        <v>47</v>
      </c>
      <c r="BE148" s="52" t="s">
        <v>47</v>
      </c>
      <c r="BF148" s="9" t="s">
        <v>47</v>
      </c>
      <c r="BG148" s="52" t="s">
        <v>47</v>
      </c>
      <c r="BH148" s="9" t="s">
        <v>47</v>
      </c>
      <c r="BI148" s="52" t="s">
        <v>47</v>
      </c>
      <c r="BJ148" s="9" t="s">
        <v>47</v>
      </c>
      <c r="BK148" s="52" t="s">
        <v>47</v>
      </c>
      <c r="BT148" s="52" t="s">
        <v>47</v>
      </c>
      <c r="BU148" s="9"/>
      <c r="BV148" s="52" t="s">
        <v>218</v>
      </c>
    </row>
    <row r="149" spans="1:74" s="52" customFormat="1" ht="15" customHeight="1">
      <c r="A149" s="52">
        <v>100020</v>
      </c>
      <c r="B149" s="52" t="s">
        <v>15282</v>
      </c>
      <c r="C149" s="43" t="s">
        <v>2755</v>
      </c>
      <c r="D149" s="21" t="s">
        <v>100</v>
      </c>
      <c r="E149" s="9">
        <v>40046</v>
      </c>
      <c r="F149" s="44" t="s">
        <v>47</v>
      </c>
      <c r="G149" s="52">
        <v>8</v>
      </c>
      <c r="H149" s="52">
        <v>2009</v>
      </c>
      <c r="I149" s="52">
        <v>1</v>
      </c>
      <c r="J149" s="52">
        <v>1</v>
      </c>
      <c r="K149" s="52" t="s">
        <v>47</v>
      </c>
      <c r="L149" s="52" t="s">
        <v>47</v>
      </c>
      <c r="M149" s="52" t="s">
        <v>219</v>
      </c>
      <c r="N149" s="52" t="s">
        <v>220</v>
      </c>
      <c r="O149" s="52" t="s">
        <v>8604</v>
      </c>
      <c r="P149" s="52">
        <v>593574</v>
      </c>
      <c r="T149" s="52">
        <v>5362952</v>
      </c>
      <c r="X149" s="52" t="s">
        <v>1153</v>
      </c>
      <c r="Y149" s="52" t="s">
        <v>7940</v>
      </c>
      <c r="Z149" s="52" t="s">
        <v>7940</v>
      </c>
      <c r="AA149" s="52" t="s">
        <v>47</v>
      </c>
      <c r="AB149" s="52">
        <v>1</v>
      </c>
      <c r="AC149" s="52" t="s">
        <v>47</v>
      </c>
      <c r="AD149" s="52" t="s">
        <v>47</v>
      </c>
      <c r="AE149" s="52" t="s">
        <v>47</v>
      </c>
      <c r="AF149" s="52">
        <v>1</v>
      </c>
      <c r="AG149" s="52" t="s">
        <v>47</v>
      </c>
      <c r="AH149" s="52" t="s">
        <v>47</v>
      </c>
      <c r="AI149" s="52" t="s">
        <v>47</v>
      </c>
      <c r="AJ149" s="52" t="s">
        <v>47</v>
      </c>
      <c r="AK149" s="52" t="s">
        <v>47</v>
      </c>
      <c r="AL149" s="52" t="s">
        <v>47</v>
      </c>
      <c r="AM149" s="52" t="s">
        <v>47</v>
      </c>
      <c r="AN149" s="52" t="s">
        <v>47</v>
      </c>
      <c r="AO149" s="52" t="s">
        <v>47</v>
      </c>
      <c r="AP149" s="52" t="s">
        <v>47</v>
      </c>
      <c r="AQ149" s="52" t="s">
        <v>47</v>
      </c>
      <c r="AR149" s="52" t="s">
        <v>47</v>
      </c>
      <c r="AS149" s="52" t="s">
        <v>47</v>
      </c>
      <c r="AT149" s="52" t="s">
        <v>47</v>
      </c>
      <c r="AX149" s="52" t="s">
        <v>47</v>
      </c>
      <c r="AY149" s="52" t="s">
        <v>47</v>
      </c>
      <c r="AZ149" s="52" t="s">
        <v>47</v>
      </c>
      <c r="BA149" s="52" t="s">
        <v>47</v>
      </c>
      <c r="BB149" s="52" t="s">
        <v>47</v>
      </c>
      <c r="BC149" s="52" t="s">
        <v>47</v>
      </c>
      <c r="BD149" s="57" t="s">
        <v>47</v>
      </c>
      <c r="BE149" s="52" t="s">
        <v>47</v>
      </c>
      <c r="BF149" s="9" t="s">
        <v>47</v>
      </c>
      <c r="BG149" s="52" t="s">
        <v>47</v>
      </c>
      <c r="BH149" s="9" t="s">
        <v>47</v>
      </c>
      <c r="BI149" s="52" t="s">
        <v>47</v>
      </c>
      <c r="BJ149" s="9" t="s">
        <v>47</v>
      </c>
      <c r="BK149" s="52" t="s">
        <v>47</v>
      </c>
      <c r="BT149" s="52" t="s">
        <v>47</v>
      </c>
      <c r="BU149" s="9"/>
      <c r="BV149" s="52" t="s">
        <v>221</v>
      </c>
    </row>
    <row r="150" spans="1:74" s="52" customFormat="1" ht="15" customHeight="1">
      <c r="A150" s="52">
        <v>20128</v>
      </c>
      <c r="B150" s="52" t="s">
        <v>15282</v>
      </c>
      <c r="C150" s="43" t="s">
        <v>2755</v>
      </c>
      <c r="D150" s="21" t="s">
        <v>100</v>
      </c>
      <c r="E150" s="9">
        <v>40047</v>
      </c>
      <c r="F150" s="44" t="s">
        <v>47</v>
      </c>
      <c r="G150" s="52">
        <v>8</v>
      </c>
      <c r="H150" s="52">
        <v>2009</v>
      </c>
      <c r="I150" s="52">
        <v>1</v>
      </c>
      <c r="J150" s="52">
        <v>1</v>
      </c>
      <c r="K150" s="52" t="s">
        <v>47</v>
      </c>
      <c r="L150" s="52" t="s">
        <v>47</v>
      </c>
      <c r="M150" s="52" t="s">
        <v>135</v>
      </c>
      <c r="N150" s="52" t="s">
        <v>47</v>
      </c>
      <c r="O150" s="52" t="s">
        <v>372</v>
      </c>
      <c r="X150" s="52" t="s">
        <v>47</v>
      </c>
      <c r="Y150" s="52" t="s">
        <v>7940</v>
      </c>
      <c r="Z150" s="52" t="s">
        <v>7940</v>
      </c>
      <c r="AA150" s="52" t="s">
        <v>47</v>
      </c>
      <c r="AB150" s="52" t="s">
        <v>47</v>
      </c>
      <c r="AC150" s="52">
        <v>1</v>
      </c>
      <c r="AD150" s="52" t="s">
        <v>47</v>
      </c>
      <c r="AE150" s="52" t="s">
        <v>47</v>
      </c>
      <c r="AF150" s="52">
        <v>1</v>
      </c>
      <c r="AG150" s="52" t="s">
        <v>47</v>
      </c>
      <c r="AH150" s="52" t="s">
        <v>47</v>
      </c>
      <c r="AI150" s="52" t="s">
        <v>47</v>
      </c>
      <c r="AJ150" s="52" t="s">
        <v>47</v>
      </c>
      <c r="AK150" s="52" t="s">
        <v>47</v>
      </c>
      <c r="AL150" s="52" t="s">
        <v>47</v>
      </c>
      <c r="AM150" s="52">
        <v>1</v>
      </c>
      <c r="AN150" s="52" t="s">
        <v>47</v>
      </c>
      <c r="AO150" s="52" t="s">
        <v>47</v>
      </c>
      <c r="AP150" s="52">
        <v>1</v>
      </c>
      <c r="AQ150" s="52" t="s">
        <v>47</v>
      </c>
      <c r="AR150" s="52" t="s">
        <v>47</v>
      </c>
      <c r="AS150" s="52">
        <v>1</v>
      </c>
      <c r="AT150" s="52" t="s">
        <v>47</v>
      </c>
      <c r="AX150" s="52" t="s">
        <v>47</v>
      </c>
      <c r="AY150" s="52" t="s">
        <v>47</v>
      </c>
      <c r="AZ150" s="52" t="s">
        <v>47</v>
      </c>
      <c r="BA150" s="52" t="s">
        <v>47</v>
      </c>
      <c r="BB150" s="52" t="s">
        <v>47</v>
      </c>
      <c r="BC150" s="52">
        <v>1</v>
      </c>
      <c r="BD150" s="57">
        <v>40047</v>
      </c>
      <c r="BE150" s="52" t="s">
        <v>47</v>
      </c>
      <c r="BF150" s="9" t="s">
        <v>47</v>
      </c>
      <c r="BG150" s="52" t="s">
        <v>47</v>
      </c>
      <c r="BH150" s="9" t="s">
        <v>47</v>
      </c>
      <c r="BI150" s="52" t="s">
        <v>47</v>
      </c>
      <c r="BJ150" s="9" t="s">
        <v>47</v>
      </c>
      <c r="BK150" s="52" t="s">
        <v>39</v>
      </c>
      <c r="BT150" s="52" t="s">
        <v>47</v>
      </c>
      <c r="BU150" s="9"/>
      <c r="BV150" s="52" t="s">
        <v>136</v>
      </c>
    </row>
    <row r="151" spans="1:74" s="52" customFormat="1" ht="15" customHeight="1">
      <c r="A151" s="52">
        <v>80127</v>
      </c>
      <c r="B151" s="52" t="s">
        <v>15282</v>
      </c>
      <c r="C151" s="43" t="s">
        <v>2755</v>
      </c>
      <c r="D151" s="21" t="s">
        <v>100</v>
      </c>
      <c r="E151" s="9">
        <v>40050</v>
      </c>
      <c r="F151" s="44" t="s">
        <v>47</v>
      </c>
      <c r="G151" s="52">
        <v>8</v>
      </c>
      <c r="H151" s="52">
        <v>2009</v>
      </c>
      <c r="I151" s="52">
        <v>1</v>
      </c>
      <c r="J151" s="52">
        <v>1</v>
      </c>
      <c r="K151" s="52" t="s">
        <v>47</v>
      </c>
      <c r="L151" s="52" t="s">
        <v>47</v>
      </c>
      <c r="M151" s="52" t="s">
        <v>172</v>
      </c>
      <c r="N151" s="52" t="s">
        <v>47</v>
      </c>
      <c r="O151" s="52" t="s">
        <v>15403</v>
      </c>
      <c r="X151" s="52" t="s">
        <v>47</v>
      </c>
      <c r="Y151" s="52" t="s">
        <v>7940</v>
      </c>
      <c r="Z151" s="52" t="s">
        <v>7940</v>
      </c>
      <c r="AA151" s="52" t="s">
        <v>47</v>
      </c>
      <c r="AB151" s="52" t="s">
        <v>47</v>
      </c>
      <c r="AC151" s="52">
        <v>1</v>
      </c>
      <c r="AD151" s="52" t="s">
        <v>47</v>
      </c>
      <c r="AE151" s="52" t="s">
        <v>47</v>
      </c>
      <c r="AF151" s="52">
        <v>1</v>
      </c>
      <c r="AG151" s="52" t="s">
        <v>47</v>
      </c>
      <c r="AH151" s="52" t="s">
        <v>47</v>
      </c>
      <c r="AI151" s="52" t="s">
        <v>47</v>
      </c>
      <c r="AJ151" s="52" t="s">
        <v>47</v>
      </c>
      <c r="AK151" s="52" t="s">
        <v>47</v>
      </c>
      <c r="AL151" s="52" t="s">
        <v>47</v>
      </c>
      <c r="AM151" s="52" t="s">
        <v>47</v>
      </c>
      <c r="AN151" s="52" t="s">
        <v>47</v>
      </c>
      <c r="AO151" s="52">
        <v>1</v>
      </c>
      <c r="AP151" s="52" t="s">
        <v>47</v>
      </c>
      <c r="AQ151" s="52" t="s">
        <v>178</v>
      </c>
      <c r="AR151" s="52" t="s">
        <v>47</v>
      </c>
      <c r="AS151" s="52" t="s">
        <v>47</v>
      </c>
      <c r="AT151" s="52" t="s">
        <v>47</v>
      </c>
      <c r="AX151" s="52" t="s">
        <v>47</v>
      </c>
      <c r="AY151" s="52" t="s">
        <v>47</v>
      </c>
      <c r="AZ151" s="52" t="s">
        <v>47</v>
      </c>
      <c r="BA151" s="52" t="s">
        <v>47</v>
      </c>
      <c r="BB151" s="52" t="s">
        <v>47</v>
      </c>
      <c r="BC151" s="52" t="s">
        <v>47</v>
      </c>
      <c r="BD151" s="57" t="s">
        <v>47</v>
      </c>
      <c r="BE151" s="52" t="s">
        <v>47</v>
      </c>
      <c r="BF151" s="9" t="s">
        <v>47</v>
      </c>
      <c r="BG151" s="52" t="s">
        <v>47</v>
      </c>
      <c r="BH151" s="9" t="s">
        <v>47</v>
      </c>
      <c r="BI151" s="52" t="s">
        <v>47</v>
      </c>
      <c r="BJ151" s="9" t="s">
        <v>47</v>
      </c>
      <c r="BK151" s="52" t="s">
        <v>179</v>
      </c>
      <c r="BT151" s="52" t="s">
        <v>47</v>
      </c>
      <c r="BU151" s="9"/>
      <c r="BV151" s="52" t="s">
        <v>180</v>
      </c>
    </row>
    <row r="152" spans="1:74" s="52" customFormat="1" ht="15" customHeight="1">
      <c r="A152" s="52">
        <v>0</v>
      </c>
      <c r="B152" s="52" t="s">
        <v>15282</v>
      </c>
      <c r="C152" s="43" t="s">
        <v>2755</v>
      </c>
      <c r="D152" s="21" t="s">
        <v>100</v>
      </c>
      <c r="E152" s="9">
        <v>40051</v>
      </c>
      <c r="F152" s="44" t="s">
        <v>47</v>
      </c>
      <c r="G152" s="52">
        <v>8</v>
      </c>
      <c r="H152" s="52">
        <v>2009</v>
      </c>
      <c r="I152" s="52">
        <v>1</v>
      </c>
      <c r="J152" s="52">
        <v>1</v>
      </c>
      <c r="K152" s="52" t="s">
        <v>47</v>
      </c>
      <c r="L152" s="52" t="s">
        <v>47</v>
      </c>
      <c r="M152" s="52" t="s">
        <v>84</v>
      </c>
      <c r="N152" s="52" t="s">
        <v>47</v>
      </c>
      <c r="O152" s="52" t="s">
        <v>1619</v>
      </c>
      <c r="X152" s="52" t="s">
        <v>47</v>
      </c>
      <c r="Y152" s="52" t="s">
        <v>7940</v>
      </c>
      <c r="Z152" s="52" t="s">
        <v>7940</v>
      </c>
      <c r="AA152" s="52" t="s">
        <v>47</v>
      </c>
      <c r="AB152" s="52" t="s">
        <v>47</v>
      </c>
      <c r="AC152" s="52">
        <v>1</v>
      </c>
      <c r="AD152" s="52" t="s">
        <v>47</v>
      </c>
      <c r="AE152" s="52" t="s">
        <v>47</v>
      </c>
      <c r="AF152" s="52">
        <v>1</v>
      </c>
      <c r="AG152" s="52" t="s">
        <v>47</v>
      </c>
      <c r="AH152" s="52" t="s">
        <v>47</v>
      </c>
      <c r="AI152" s="52" t="s">
        <v>47</v>
      </c>
      <c r="AJ152" s="52" t="s">
        <v>47</v>
      </c>
      <c r="AK152" s="52" t="s">
        <v>47</v>
      </c>
      <c r="AL152" s="52" t="s">
        <v>47</v>
      </c>
      <c r="AM152" s="52" t="s">
        <v>47</v>
      </c>
      <c r="AN152" s="52" t="s">
        <v>47</v>
      </c>
      <c r="AO152" s="52" t="s">
        <v>47</v>
      </c>
      <c r="AP152" s="52" t="s">
        <v>47</v>
      </c>
      <c r="AQ152" s="52" t="s">
        <v>47</v>
      </c>
      <c r="AR152" s="52" t="s">
        <v>47</v>
      </c>
      <c r="AS152" s="52" t="s">
        <v>47</v>
      </c>
      <c r="AT152" s="52" t="s">
        <v>47</v>
      </c>
      <c r="AX152" s="52" t="s">
        <v>47</v>
      </c>
      <c r="AY152" s="52" t="s">
        <v>47</v>
      </c>
      <c r="AZ152" s="52" t="s">
        <v>47</v>
      </c>
      <c r="BA152" s="52" t="s">
        <v>47</v>
      </c>
      <c r="BB152" s="52" t="s">
        <v>47</v>
      </c>
      <c r="BC152" s="52" t="s">
        <v>47</v>
      </c>
      <c r="BD152" s="57" t="s">
        <v>47</v>
      </c>
      <c r="BE152" s="52" t="s">
        <v>47</v>
      </c>
      <c r="BF152" s="9" t="s">
        <v>47</v>
      </c>
      <c r="BG152" s="52" t="s">
        <v>47</v>
      </c>
      <c r="BH152" s="9" t="s">
        <v>47</v>
      </c>
      <c r="BI152" s="52" t="s">
        <v>47</v>
      </c>
      <c r="BJ152" s="9" t="s">
        <v>47</v>
      </c>
      <c r="BK152" s="52" t="s">
        <v>47</v>
      </c>
      <c r="BT152" s="52" t="s">
        <v>47</v>
      </c>
      <c r="BU152" s="9"/>
      <c r="BV152" s="52" t="s">
        <v>47</v>
      </c>
    </row>
    <row r="153" spans="1:74" s="52" customFormat="1" ht="15" customHeight="1">
      <c r="A153" s="52">
        <v>80128</v>
      </c>
      <c r="B153" s="52" t="s">
        <v>3182</v>
      </c>
      <c r="C153" s="43" t="s">
        <v>4530</v>
      </c>
      <c r="D153" s="21" t="s">
        <v>238</v>
      </c>
      <c r="E153" s="9">
        <v>40054</v>
      </c>
      <c r="F153" s="44" t="s">
        <v>47</v>
      </c>
      <c r="G153" s="52">
        <v>8</v>
      </c>
      <c r="H153" s="52">
        <v>2009</v>
      </c>
      <c r="I153" s="52">
        <v>1</v>
      </c>
      <c r="J153" s="52">
        <v>1</v>
      </c>
      <c r="K153" s="52" t="s">
        <v>47</v>
      </c>
      <c r="L153" s="52" t="s">
        <v>47</v>
      </c>
      <c r="M153" s="52" t="s">
        <v>297</v>
      </c>
      <c r="N153" s="52" t="s">
        <v>97</v>
      </c>
      <c r="O153" s="52" t="s">
        <v>15403</v>
      </c>
      <c r="X153" s="52" t="s">
        <v>47</v>
      </c>
      <c r="Y153" s="52" t="s">
        <v>7940</v>
      </c>
      <c r="Z153" s="52" t="s">
        <v>7940</v>
      </c>
      <c r="AA153" s="52" t="s">
        <v>47</v>
      </c>
      <c r="AB153" s="52" t="s">
        <v>47</v>
      </c>
      <c r="AC153" s="52">
        <v>1</v>
      </c>
      <c r="AD153" s="52" t="s">
        <v>47</v>
      </c>
      <c r="AF153" s="52" t="s">
        <v>47</v>
      </c>
      <c r="AG153" s="52" t="s">
        <v>47</v>
      </c>
      <c r="AH153" s="52" t="s">
        <v>47</v>
      </c>
      <c r="AI153" s="52" t="s">
        <v>47</v>
      </c>
      <c r="AJ153" s="52" t="s">
        <v>47</v>
      </c>
      <c r="AK153" s="52" t="s">
        <v>47</v>
      </c>
      <c r="AL153" s="52" t="s">
        <v>47</v>
      </c>
      <c r="AM153" s="52" t="s">
        <v>47</v>
      </c>
      <c r="AN153" s="52" t="s">
        <v>47</v>
      </c>
      <c r="AO153" s="52" t="s">
        <v>47</v>
      </c>
      <c r="AP153" s="52" t="s">
        <v>47</v>
      </c>
      <c r="AQ153" s="52" t="s">
        <v>47</v>
      </c>
      <c r="AR153" s="52" t="s">
        <v>47</v>
      </c>
      <c r="AS153" s="52" t="s">
        <v>47</v>
      </c>
      <c r="AT153" s="52" t="s">
        <v>47</v>
      </c>
      <c r="AX153" s="52" t="s">
        <v>47</v>
      </c>
      <c r="AY153" s="52" t="s">
        <v>47</v>
      </c>
      <c r="AZ153" s="52" t="s">
        <v>47</v>
      </c>
      <c r="BA153" s="52" t="s">
        <v>47</v>
      </c>
      <c r="BB153" s="52" t="s">
        <v>47</v>
      </c>
      <c r="BC153" s="52">
        <v>1</v>
      </c>
      <c r="BD153" s="57">
        <v>40054</v>
      </c>
      <c r="BE153" s="52" t="s">
        <v>47</v>
      </c>
      <c r="BF153" s="9" t="s">
        <v>47</v>
      </c>
      <c r="BG153" s="52" t="s">
        <v>47</v>
      </c>
      <c r="BH153" s="9" t="s">
        <v>47</v>
      </c>
      <c r="BI153" s="52" t="s">
        <v>47</v>
      </c>
      <c r="BJ153" s="9" t="s">
        <v>47</v>
      </c>
      <c r="BK153" s="52" t="s">
        <v>298</v>
      </c>
      <c r="BT153" s="52" t="s">
        <v>47</v>
      </c>
      <c r="BU153" s="9"/>
      <c r="BV153" s="52" t="s">
        <v>299</v>
      </c>
    </row>
    <row r="154" spans="1:74" s="52" customFormat="1" ht="15" customHeight="1">
      <c r="A154" s="52">
        <v>0</v>
      </c>
      <c r="B154" s="52" t="s">
        <v>15282</v>
      </c>
      <c r="C154" s="43" t="s">
        <v>3973</v>
      </c>
      <c r="D154" s="21" t="s">
        <v>82</v>
      </c>
      <c r="E154" s="9">
        <v>40056</v>
      </c>
      <c r="F154" s="44" t="s">
        <v>47</v>
      </c>
      <c r="G154" s="52">
        <v>8</v>
      </c>
      <c r="H154" s="52">
        <v>2009</v>
      </c>
      <c r="I154" s="52">
        <v>1</v>
      </c>
      <c r="J154" s="52">
        <v>1</v>
      </c>
      <c r="K154" s="52" t="s">
        <v>47</v>
      </c>
      <c r="L154" s="52" t="s">
        <v>47</v>
      </c>
      <c r="M154" s="52" t="s">
        <v>84</v>
      </c>
      <c r="N154" s="52" t="s">
        <v>47</v>
      </c>
      <c r="O154" s="52" t="s">
        <v>1619</v>
      </c>
      <c r="X154" s="52" t="s">
        <v>47</v>
      </c>
      <c r="Y154" s="52" t="s">
        <v>7940</v>
      </c>
      <c r="Z154" s="52" t="s">
        <v>7940</v>
      </c>
      <c r="AA154" s="52" t="s">
        <v>47</v>
      </c>
      <c r="AB154" s="52" t="s">
        <v>47</v>
      </c>
      <c r="AC154" s="52" t="s">
        <v>47</v>
      </c>
      <c r="AD154" s="52">
        <v>1</v>
      </c>
      <c r="AE154" s="52" t="s">
        <v>47</v>
      </c>
      <c r="AF154" s="52" t="s">
        <v>47</v>
      </c>
      <c r="AG154" s="52" t="s">
        <v>47</v>
      </c>
      <c r="AH154" s="52" t="s">
        <v>47</v>
      </c>
      <c r="AI154" s="52" t="s">
        <v>47</v>
      </c>
      <c r="AJ154" s="52" t="s">
        <v>47</v>
      </c>
      <c r="AK154" s="52" t="s">
        <v>47</v>
      </c>
      <c r="AL154" s="52" t="s">
        <v>47</v>
      </c>
      <c r="AM154" s="52" t="s">
        <v>47</v>
      </c>
      <c r="AN154" s="52" t="s">
        <v>47</v>
      </c>
      <c r="AO154" s="52" t="s">
        <v>47</v>
      </c>
      <c r="AP154" s="52" t="s">
        <v>47</v>
      </c>
      <c r="AQ154" s="52" t="s">
        <v>47</v>
      </c>
      <c r="AR154" s="52" t="s">
        <v>47</v>
      </c>
      <c r="AS154" s="52" t="s">
        <v>47</v>
      </c>
      <c r="AT154" s="52" t="s">
        <v>47</v>
      </c>
      <c r="AX154" s="52" t="s">
        <v>47</v>
      </c>
      <c r="AY154" s="52" t="s">
        <v>47</v>
      </c>
      <c r="AZ154" s="52" t="s">
        <v>47</v>
      </c>
      <c r="BA154" s="52" t="s">
        <v>47</v>
      </c>
      <c r="BB154" s="52" t="s">
        <v>47</v>
      </c>
      <c r="BC154" s="52" t="s">
        <v>47</v>
      </c>
      <c r="BD154" s="57" t="s">
        <v>47</v>
      </c>
      <c r="BE154" s="52" t="s">
        <v>47</v>
      </c>
      <c r="BF154" s="9" t="s">
        <v>47</v>
      </c>
      <c r="BG154" s="52" t="s">
        <v>47</v>
      </c>
      <c r="BH154" s="9" t="s">
        <v>47</v>
      </c>
      <c r="BI154" s="52" t="s">
        <v>47</v>
      </c>
      <c r="BJ154" s="9" t="s">
        <v>47</v>
      </c>
      <c r="BK154" s="52" t="s">
        <v>47</v>
      </c>
      <c r="BT154" s="52" t="s">
        <v>47</v>
      </c>
      <c r="BU154" s="9"/>
      <c r="BV154" s="52" t="s">
        <v>47</v>
      </c>
    </row>
    <row r="155" spans="1:74" s="52" customFormat="1" ht="15" customHeight="1">
      <c r="A155" s="52">
        <v>0</v>
      </c>
      <c r="B155" s="52" t="s">
        <v>15282</v>
      </c>
      <c r="C155" s="43" t="s">
        <v>3973</v>
      </c>
      <c r="D155" s="21" t="s">
        <v>82</v>
      </c>
      <c r="E155" s="9">
        <v>40057</v>
      </c>
      <c r="F155" s="44" t="s">
        <v>47</v>
      </c>
      <c r="G155" s="52">
        <v>9</v>
      </c>
      <c r="H155" s="52">
        <v>2009</v>
      </c>
      <c r="I155" s="52">
        <v>1</v>
      </c>
      <c r="J155" s="52">
        <v>1</v>
      </c>
      <c r="K155" s="52" t="s">
        <v>47</v>
      </c>
      <c r="L155" s="52" t="s">
        <v>47</v>
      </c>
      <c r="M155" s="52" t="s">
        <v>84</v>
      </c>
      <c r="N155" s="52" t="s">
        <v>47</v>
      </c>
      <c r="O155" s="52" t="s">
        <v>1619</v>
      </c>
      <c r="X155" s="52" t="s">
        <v>47</v>
      </c>
      <c r="Y155" s="52" t="s">
        <v>7940</v>
      </c>
      <c r="Z155" s="52" t="s">
        <v>7940</v>
      </c>
      <c r="AA155" s="52" t="s">
        <v>47</v>
      </c>
      <c r="AB155" s="52" t="s">
        <v>47</v>
      </c>
      <c r="AC155" s="52" t="s">
        <v>47</v>
      </c>
      <c r="AD155" s="52" t="s">
        <v>47</v>
      </c>
      <c r="AE155" s="52" t="s">
        <v>47</v>
      </c>
      <c r="AF155" s="52" t="s">
        <v>47</v>
      </c>
      <c r="AG155" s="52" t="s">
        <v>47</v>
      </c>
      <c r="AH155" s="52" t="s">
        <v>47</v>
      </c>
      <c r="AI155" s="52" t="s">
        <v>47</v>
      </c>
      <c r="AJ155" s="52" t="s">
        <v>47</v>
      </c>
      <c r="AK155" s="52" t="s">
        <v>47</v>
      </c>
      <c r="AL155" s="52" t="s">
        <v>47</v>
      </c>
      <c r="AM155" s="52" t="s">
        <v>47</v>
      </c>
      <c r="AN155" s="52" t="s">
        <v>47</v>
      </c>
      <c r="AO155" s="52" t="s">
        <v>47</v>
      </c>
      <c r="AP155" s="52" t="s">
        <v>47</v>
      </c>
      <c r="AQ155" s="52" t="s">
        <v>47</v>
      </c>
      <c r="AR155" s="52" t="s">
        <v>47</v>
      </c>
      <c r="AS155" s="52" t="s">
        <v>47</v>
      </c>
      <c r="AT155" s="52" t="s">
        <v>47</v>
      </c>
      <c r="AX155" s="52" t="s">
        <v>47</v>
      </c>
      <c r="AY155" s="52" t="s">
        <v>47</v>
      </c>
      <c r="AZ155" s="52" t="s">
        <v>47</v>
      </c>
      <c r="BA155" s="52" t="s">
        <v>47</v>
      </c>
      <c r="BB155" s="52" t="s">
        <v>47</v>
      </c>
      <c r="BC155" s="52" t="s">
        <v>47</v>
      </c>
      <c r="BD155" s="57" t="s">
        <v>47</v>
      </c>
      <c r="BE155" s="52" t="s">
        <v>47</v>
      </c>
      <c r="BF155" s="9" t="s">
        <v>47</v>
      </c>
      <c r="BG155" s="52" t="s">
        <v>47</v>
      </c>
      <c r="BH155" s="9" t="s">
        <v>47</v>
      </c>
      <c r="BI155" s="52" t="s">
        <v>47</v>
      </c>
      <c r="BJ155" s="9" t="s">
        <v>47</v>
      </c>
      <c r="BK155" s="52" t="s">
        <v>47</v>
      </c>
      <c r="BT155" s="52" t="s">
        <v>47</v>
      </c>
      <c r="BU155" s="9"/>
      <c r="BV155" s="52" t="s">
        <v>47</v>
      </c>
    </row>
    <row r="156" spans="1:74" s="52" customFormat="1" ht="15" customHeight="1">
      <c r="A156" s="52">
        <v>0</v>
      </c>
      <c r="B156" s="52" t="s">
        <v>15282</v>
      </c>
      <c r="C156" s="43" t="s">
        <v>2755</v>
      </c>
      <c r="D156" s="21" t="s">
        <v>100</v>
      </c>
      <c r="E156" s="9">
        <v>40060</v>
      </c>
      <c r="F156" s="44" t="s">
        <v>47</v>
      </c>
      <c r="G156" s="52">
        <v>9</v>
      </c>
      <c r="H156" s="52">
        <v>2009</v>
      </c>
      <c r="I156" s="52">
        <v>1</v>
      </c>
      <c r="J156" s="52">
        <v>1</v>
      </c>
      <c r="K156" s="52" t="s">
        <v>47</v>
      </c>
      <c r="L156" s="52" t="s">
        <v>47</v>
      </c>
      <c r="M156" s="52" t="s">
        <v>160</v>
      </c>
      <c r="N156" s="52" t="s">
        <v>47</v>
      </c>
      <c r="O156" s="52" t="s">
        <v>1619</v>
      </c>
      <c r="X156" s="52" t="s">
        <v>47</v>
      </c>
      <c r="Y156" s="52" t="s">
        <v>7940</v>
      </c>
      <c r="Z156" s="52" t="s">
        <v>7940</v>
      </c>
      <c r="AA156" s="52" t="s">
        <v>47</v>
      </c>
      <c r="AB156" s="52" t="s">
        <v>47</v>
      </c>
      <c r="AC156" s="52">
        <v>1</v>
      </c>
      <c r="AD156" s="52" t="s">
        <v>47</v>
      </c>
      <c r="AE156" s="52" t="s">
        <v>47</v>
      </c>
      <c r="AF156" s="52" t="s">
        <v>47</v>
      </c>
      <c r="AG156" s="52">
        <v>1</v>
      </c>
      <c r="AH156" s="52" t="s">
        <v>47</v>
      </c>
      <c r="AI156" s="52" t="s">
        <v>47</v>
      </c>
      <c r="AJ156" s="52" t="s">
        <v>47</v>
      </c>
      <c r="AK156" s="52" t="s">
        <v>47</v>
      </c>
      <c r="AL156" s="52" t="s">
        <v>47</v>
      </c>
      <c r="AM156" s="52" t="s">
        <v>47</v>
      </c>
      <c r="AN156" s="52" t="s">
        <v>47</v>
      </c>
      <c r="AO156" s="52" t="s">
        <v>47</v>
      </c>
      <c r="AP156" s="52" t="s">
        <v>47</v>
      </c>
      <c r="AQ156" s="52" t="s">
        <v>47</v>
      </c>
      <c r="AR156" s="52" t="s">
        <v>47</v>
      </c>
      <c r="AS156" s="52" t="s">
        <v>47</v>
      </c>
      <c r="AT156" s="52" t="s">
        <v>47</v>
      </c>
      <c r="AX156" s="52" t="s">
        <v>47</v>
      </c>
      <c r="AY156" s="52" t="s">
        <v>47</v>
      </c>
      <c r="AZ156" s="52" t="s">
        <v>47</v>
      </c>
      <c r="BA156" s="52" t="s">
        <v>47</v>
      </c>
      <c r="BB156" s="52" t="s">
        <v>47</v>
      </c>
      <c r="BC156" s="52" t="s">
        <v>47</v>
      </c>
      <c r="BD156" s="57" t="s">
        <v>47</v>
      </c>
      <c r="BE156" s="52" t="s">
        <v>47</v>
      </c>
      <c r="BF156" s="9" t="s">
        <v>47</v>
      </c>
      <c r="BG156" s="52" t="s">
        <v>47</v>
      </c>
      <c r="BH156" s="9" t="s">
        <v>47</v>
      </c>
      <c r="BI156" s="52" t="s">
        <v>47</v>
      </c>
      <c r="BJ156" s="9" t="s">
        <v>47</v>
      </c>
      <c r="BK156" s="52" t="s">
        <v>47</v>
      </c>
      <c r="BT156" s="52" t="s">
        <v>47</v>
      </c>
      <c r="BU156" s="9"/>
      <c r="BV156" s="52" t="s">
        <v>47</v>
      </c>
    </row>
    <row r="157" spans="1:74" s="52" customFormat="1" ht="15" customHeight="1">
      <c r="A157" s="52">
        <v>100021</v>
      </c>
      <c r="B157" s="52" t="s">
        <v>15282</v>
      </c>
      <c r="C157" s="43" t="s">
        <v>2245</v>
      </c>
      <c r="D157" s="21" t="s">
        <v>85</v>
      </c>
      <c r="E157" s="9">
        <v>40062</v>
      </c>
      <c r="F157" s="44" t="s">
        <v>47</v>
      </c>
      <c r="G157" s="52">
        <v>9</v>
      </c>
      <c r="H157" s="52">
        <v>2009</v>
      </c>
      <c r="I157" s="52">
        <v>1</v>
      </c>
      <c r="J157" s="52">
        <v>1</v>
      </c>
      <c r="K157" s="52" t="s">
        <v>47</v>
      </c>
      <c r="L157" s="52" t="s">
        <v>47</v>
      </c>
      <c r="M157" s="52" t="s">
        <v>86</v>
      </c>
      <c r="N157" s="52" t="s">
        <v>47</v>
      </c>
      <c r="O157" s="52" t="s">
        <v>8604</v>
      </c>
      <c r="P157" s="52">
        <v>673915</v>
      </c>
      <c r="T157" s="52">
        <v>5407080</v>
      </c>
      <c r="X157" s="52" t="s">
        <v>1153</v>
      </c>
      <c r="Y157" s="52" t="s">
        <v>7940</v>
      </c>
      <c r="Z157" s="52" t="s">
        <v>7940</v>
      </c>
      <c r="AA157" s="52" t="s">
        <v>47</v>
      </c>
      <c r="AB157" s="52">
        <v>1</v>
      </c>
      <c r="AC157" s="52" t="s">
        <v>47</v>
      </c>
      <c r="AD157" s="52" t="s">
        <v>47</v>
      </c>
      <c r="AE157" s="52" t="s">
        <v>47</v>
      </c>
      <c r="AF157" s="52">
        <v>1</v>
      </c>
      <c r="AG157" s="52" t="s">
        <v>47</v>
      </c>
      <c r="AH157" s="52" t="s">
        <v>47</v>
      </c>
      <c r="AI157" s="52" t="s">
        <v>47</v>
      </c>
      <c r="AJ157" s="52" t="s">
        <v>47</v>
      </c>
      <c r="AK157" s="52" t="s">
        <v>47</v>
      </c>
      <c r="AL157" s="52" t="s">
        <v>47</v>
      </c>
      <c r="AM157" s="52" t="s">
        <v>47</v>
      </c>
      <c r="AN157" s="52" t="s">
        <v>47</v>
      </c>
      <c r="AO157" s="52" t="s">
        <v>47</v>
      </c>
      <c r="AP157" s="52" t="s">
        <v>47</v>
      </c>
      <c r="AQ157" s="52" t="s">
        <v>47</v>
      </c>
      <c r="AR157" s="52" t="s">
        <v>47</v>
      </c>
      <c r="AS157" s="52" t="s">
        <v>47</v>
      </c>
      <c r="AT157" s="52" t="s">
        <v>47</v>
      </c>
      <c r="AX157" s="52" t="s">
        <v>47</v>
      </c>
      <c r="AY157" s="52" t="s">
        <v>47</v>
      </c>
      <c r="AZ157" s="52" t="s">
        <v>47</v>
      </c>
      <c r="BA157" s="52" t="s">
        <v>47</v>
      </c>
      <c r="BB157" s="52" t="s">
        <v>47</v>
      </c>
      <c r="BC157" s="52" t="s">
        <v>47</v>
      </c>
      <c r="BD157" s="57" t="s">
        <v>47</v>
      </c>
      <c r="BE157" s="52" t="s">
        <v>47</v>
      </c>
      <c r="BF157" s="9" t="s">
        <v>47</v>
      </c>
      <c r="BG157" s="52" t="s">
        <v>47</v>
      </c>
      <c r="BH157" s="9" t="s">
        <v>47</v>
      </c>
      <c r="BI157" s="52" t="s">
        <v>47</v>
      </c>
      <c r="BJ157" s="9" t="s">
        <v>47</v>
      </c>
      <c r="BK157" s="52" t="s">
        <v>47</v>
      </c>
      <c r="BT157" s="52" t="s">
        <v>47</v>
      </c>
      <c r="BU157" s="9"/>
      <c r="BV157" s="52" t="s">
        <v>87</v>
      </c>
    </row>
    <row r="158" spans="1:74" s="52" customFormat="1" ht="15" customHeight="1">
      <c r="A158" s="52">
        <v>0</v>
      </c>
      <c r="B158" s="52" t="s">
        <v>15282</v>
      </c>
      <c r="C158" s="43" t="s">
        <v>2755</v>
      </c>
      <c r="D158" s="21" t="s">
        <v>100</v>
      </c>
      <c r="E158" s="9">
        <v>40064</v>
      </c>
      <c r="F158" s="44" t="s">
        <v>47</v>
      </c>
      <c r="G158" s="52">
        <v>9</v>
      </c>
      <c r="H158" s="52">
        <v>2009</v>
      </c>
      <c r="I158" s="52">
        <v>1</v>
      </c>
      <c r="J158" s="52">
        <v>1</v>
      </c>
      <c r="K158" s="52" t="s">
        <v>47</v>
      </c>
      <c r="L158" s="52" t="s">
        <v>47</v>
      </c>
      <c r="M158" s="52" t="s">
        <v>157</v>
      </c>
      <c r="N158" s="52" t="s">
        <v>47</v>
      </c>
      <c r="O158" s="52" t="s">
        <v>1619</v>
      </c>
      <c r="X158" s="52" t="s">
        <v>47</v>
      </c>
      <c r="Y158" s="52" t="s">
        <v>7940</v>
      </c>
      <c r="Z158" s="52" t="s">
        <v>7940</v>
      </c>
      <c r="AA158" s="52">
        <v>1</v>
      </c>
      <c r="AB158" s="52" t="s">
        <v>47</v>
      </c>
      <c r="AC158" s="52" t="s">
        <v>47</v>
      </c>
      <c r="AD158" s="52">
        <v>1</v>
      </c>
      <c r="AE158" s="52" t="s">
        <v>47</v>
      </c>
      <c r="AF158" s="52" t="s">
        <v>47</v>
      </c>
      <c r="AG158" s="52" t="s">
        <v>47</v>
      </c>
      <c r="AH158" s="52" t="s">
        <v>47</v>
      </c>
      <c r="AI158" s="52" t="s">
        <v>47</v>
      </c>
      <c r="AJ158" s="52" t="s">
        <v>47</v>
      </c>
      <c r="AK158" s="52" t="s">
        <v>47</v>
      </c>
      <c r="AL158" s="52" t="s">
        <v>47</v>
      </c>
      <c r="AM158" s="52" t="s">
        <v>47</v>
      </c>
      <c r="AN158" s="52" t="s">
        <v>47</v>
      </c>
      <c r="AO158" s="52" t="s">
        <v>47</v>
      </c>
      <c r="AP158" s="52" t="s">
        <v>47</v>
      </c>
      <c r="AQ158" s="52" t="s">
        <v>47</v>
      </c>
      <c r="AR158" s="52" t="s">
        <v>47</v>
      </c>
      <c r="AS158" s="52" t="s">
        <v>47</v>
      </c>
      <c r="AT158" s="52" t="s">
        <v>47</v>
      </c>
      <c r="AX158" s="52" t="s">
        <v>47</v>
      </c>
      <c r="AY158" s="52" t="s">
        <v>47</v>
      </c>
      <c r="AZ158" s="52" t="s">
        <v>47</v>
      </c>
      <c r="BA158" s="52" t="s">
        <v>47</v>
      </c>
      <c r="BB158" s="52" t="s">
        <v>47</v>
      </c>
      <c r="BC158" s="52" t="s">
        <v>47</v>
      </c>
      <c r="BD158" s="57" t="s">
        <v>47</v>
      </c>
      <c r="BE158" s="52" t="s">
        <v>47</v>
      </c>
      <c r="BF158" s="9" t="s">
        <v>47</v>
      </c>
      <c r="BG158" s="52" t="s">
        <v>47</v>
      </c>
      <c r="BH158" s="9" t="s">
        <v>47</v>
      </c>
      <c r="BI158" s="52" t="s">
        <v>47</v>
      </c>
      <c r="BJ158" s="9" t="s">
        <v>47</v>
      </c>
      <c r="BK158" s="52" t="s">
        <v>47</v>
      </c>
      <c r="BT158" s="52" t="s">
        <v>47</v>
      </c>
      <c r="BU158" s="9"/>
      <c r="BV158" s="52" t="s">
        <v>47</v>
      </c>
    </row>
    <row r="159" spans="1:74" s="52" customFormat="1" ht="15" customHeight="1">
      <c r="A159" s="52">
        <v>100022</v>
      </c>
      <c r="B159" s="52" t="s">
        <v>4554</v>
      </c>
      <c r="C159" s="43" t="s">
        <v>4462</v>
      </c>
      <c r="D159" s="21" t="s">
        <v>235</v>
      </c>
      <c r="E159" s="9">
        <v>40064</v>
      </c>
      <c r="F159" s="44" t="s">
        <v>47</v>
      </c>
      <c r="G159" s="52">
        <v>9</v>
      </c>
      <c r="H159" s="52">
        <v>2009</v>
      </c>
      <c r="I159" s="52">
        <v>1</v>
      </c>
      <c r="J159" s="52">
        <v>1</v>
      </c>
      <c r="K159" s="52" t="s">
        <v>47</v>
      </c>
      <c r="L159" s="52" t="s">
        <v>47</v>
      </c>
      <c r="M159" s="52" t="s">
        <v>236</v>
      </c>
      <c r="N159" s="52" t="s">
        <v>47</v>
      </c>
      <c r="O159" s="52" t="s">
        <v>8604</v>
      </c>
      <c r="P159" s="52">
        <v>671820</v>
      </c>
      <c r="T159" s="52">
        <v>5406628</v>
      </c>
      <c r="X159" s="52" t="s">
        <v>1153</v>
      </c>
      <c r="Y159" s="52" t="s">
        <v>7940</v>
      </c>
      <c r="Z159" s="52" t="s">
        <v>7940</v>
      </c>
      <c r="AA159" s="52" t="s">
        <v>47</v>
      </c>
      <c r="AB159" s="52">
        <v>1</v>
      </c>
      <c r="AC159" s="52" t="s">
        <v>47</v>
      </c>
      <c r="AD159" s="52" t="s">
        <v>47</v>
      </c>
      <c r="AE159" s="52">
        <v>1</v>
      </c>
      <c r="AF159" s="52" t="s">
        <v>47</v>
      </c>
      <c r="AG159" s="52" t="s">
        <v>47</v>
      </c>
      <c r="AH159" s="52" t="s">
        <v>47</v>
      </c>
      <c r="AI159" s="52" t="s">
        <v>47</v>
      </c>
      <c r="AJ159" s="52" t="s">
        <v>47</v>
      </c>
      <c r="AK159" s="52" t="s">
        <v>47</v>
      </c>
      <c r="AL159" s="52" t="s">
        <v>47</v>
      </c>
      <c r="AM159" s="52" t="s">
        <v>47</v>
      </c>
      <c r="AN159" s="52" t="s">
        <v>47</v>
      </c>
      <c r="AO159" s="52" t="s">
        <v>47</v>
      </c>
      <c r="AP159" s="52" t="s">
        <v>47</v>
      </c>
      <c r="AQ159" s="52" t="s">
        <v>47</v>
      </c>
      <c r="AR159" s="52" t="s">
        <v>47</v>
      </c>
      <c r="AS159" s="52" t="s">
        <v>47</v>
      </c>
      <c r="AT159" s="52" t="s">
        <v>47</v>
      </c>
      <c r="AX159" s="52" t="s">
        <v>47</v>
      </c>
      <c r="AY159" s="52" t="s">
        <v>47</v>
      </c>
      <c r="AZ159" s="52" t="s">
        <v>47</v>
      </c>
      <c r="BA159" s="52" t="s">
        <v>47</v>
      </c>
      <c r="BB159" s="52" t="s">
        <v>47</v>
      </c>
      <c r="BC159" s="52" t="s">
        <v>47</v>
      </c>
      <c r="BD159" s="57" t="s">
        <v>47</v>
      </c>
      <c r="BE159" s="52" t="s">
        <v>47</v>
      </c>
      <c r="BF159" s="9" t="s">
        <v>47</v>
      </c>
      <c r="BG159" s="52" t="s">
        <v>47</v>
      </c>
      <c r="BH159" s="9" t="s">
        <v>47</v>
      </c>
      <c r="BI159" s="52" t="s">
        <v>47</v>
      </c>
      <c r="BJ159" s="9" t="s">
        <v>47</v>
      </c>
      <c r="BK159" s="52" t="s">
        <v>47</v>
      </c>
      <c r="BT159" s="52" t="s">
        <v>47</v>
      </c>
      <c r="BU159" s="9"/>
      <c r="BV159" s="52" t="s">
        <v>237</v>
      </c>
    </row>
    <row r="160" spans="1:74" s="52" customFormat="1" ht="15" customHeight="1">
      <c r="A160" s="52">
        <v>0</v>
      </c>
      <c r="B160" s="52" t="s">
        <v>15282</v>
      </c>
      <c r="C160" s="43" t="s">
        <v>3203</v>
      </c>
      <c r="D160" s="21" t="s">
        <v>88</v>
      </c>
      <c r="E160" s="9">
        <v>40066</v>
      </c>
      <c r="F160" s="44" t="s">
        <v>47</v>
      </c>
      <c r="G160" s="52">
        <v>9</v>
      </c>
      <c r="H160" s="52">
        <v>2009</v>
      </c>
      <c r="I160" s="52">
        <v>1</v>
      </c>
      <c r="J160" s="52" t="s">
        <v>47</v>
      </c>
      <c r="K160" s="52">
        <v>1</v>
      </c>
      <c r="L160" s="52" t="s">
        <v>47</v>
      </c>
      <c r="M160" s="52" t="s">
        <v>94</v>
      </c>
      <c r="N160" s="52" t="s">
        <v>47</v>
      </c>
      <c r="O160" s="52" t="s">
        <v>1619</v>
      </c>
      <c r="X160" s="52" t="s">
        <v>47</v>
      </c>
      <c r="Y160" s="52" t="s">
        <v>7940</v>
      </c>
      <c r="Z160" s="52" t="s">
        <v>7940</v>
      </c>
      <c r="AA160" s="52" t="s">
        <v>47</v>
      </c>
      <c r="AB160" s="52" t="s">
        <v>47</v>
      </c>
      <c r="AC160" s="52">
        <v>1</v>
      </c>
      <c r="AD160" s="52" t="s">
        <v>47</v>
      </c>
      <c r="AE160" s="52" t="s">
        <v>47</v>
      </c>
      <c r="AF160" s="52" t="s">
        <v>47</v>
      </c>
      <c r="AG160" s="52">
        <v>1</v>
      </c>
      <c r="AH160" s="52" t="s">
        <v>47</v>
      </c>
      <c r="AI160" s="52" t="s">
        <v>47</v>
      </c>
      <c r="AJ160" s="52" t="s">
        <v>47</v>
      </c>
      <c r="AK160" s="52" t="s">
        <v>47</v>
      </c>
      <c r="AL160" s="52" t="s">
        <v>47</v>
      </c>
      <c r="AM160" s="52" t="s">
        <v>47</v>
      </c>
      <c r="AN160" s="52" t="s">
        <v>47</v>
      </c>
      <c r="AO160" s="52" t="s">
        <v>47</v>
      </c>
      <c r="AP160" s="52" t="s">
        <v>47</v>
      </c>
      <c r="AQ160" s="52" t="s">
        <v>47</v>
      </c>
      <c r="AR160" s="52" t="s">
        <v>47</v>
      </c>
      <c r="AS160" s="52" t="s">
        <v>47</v>
      </c>
      <c r="AT160" s="52" t="s">
        <v>47</v>
      </c>
      <c r="AX160" s="52" t="s">
        <v>47</v>
      </c>
      <c r="AY160" s="52" t="s">
        <v>47</v>
      </c>
      <c r="AZ160" s="52" t="s">
        <v>47</v>
      </c>
      <c r="BA160" s="52" t="s">
        <v>47</v>
      </c>
      <c r="BB160" s="52" t="s">
        <v>47</v>
      </c>
      <c r="BC160" s="52" t="s">
        <v>47</v>
      </c>
      <c r="BD160" s="57" t="s">
        <v>47</v>
      </c>
      <c r="BE160" s="52" t="s">
        <v>47</v>
      </c>
      <c r="BF160" s="9" t="s">
        <v>47</v>
      </c>
      <c r="BG160" s="52" t="s">
        <v>47</v>
      </c>
      <c r="BH160" s="9" t="s">
        <v>47</v>
      </c>
      <c r="BI160" s="52" t="s">
        <v>47</v>
      </c>
      <c r="BJ160" s="9" t="s">
        <v>47</v>
      </c>
      <c r="BK160" s="52" t="s">
        <v>47</v>
      </c>
      <c r="BT160" s="52" t="s">
        <v>47</v>
      </c>
      <c r="BU160" s="9"/>
      <c r="BV160" s="52" t="s">
        <v>47</v>
      </c>
    </row>
    <row r="161" spans="1:74" s="52" customFormat="1" ht="15" customHeight="1">
      <c r="A161" s="52">
        <v>0</v>
      </c>
      <c r="B161" s="52" t="s">
        <v>15282</v>
      </c>
      <c r="C161" s="43" t="s">
        <v>2755</v>
      </c>
      <c r="D161" s="21" t="s">
        <v>100</v>
      </c>
      <c r="E161" s="9">
        <v>40066</v>
      </c>
      <c r="F161" s="44" t="s">
        <v>47</v>
      </c>
      <c r="G161" s="52">
        <v>9</v>
      </c>
      <c r="H161" s="52">
        <v>2009</v>
      </c>
      <c r="I161" s="52">
        <v>1</v>
      </c>
      <c r="J161" s="52">
        <v>1</v>
      </c>
      <c r="K161" s="52" t="s">
        <v>47</v>
      </c>
      <c r="L161" s="52" t="s">
        <v>47</v>
      </c>
      <c r="M161" s="52" t="s">
        <v>257</v>
      </c>
      <c r="N161" s="52" t="s">
        <v>83</v>
      </c>
      <c r="O161" s="52" t="s">
        <v>1619</v>
      </c>
      <c r="X161" s="52" t="s">
        <v>47</v>
      </c>
      <c r="Y161" s="52" t="s">
        <v>7940</v>
      </c>
      <c r="Z161" s="52" t="s">
        <v>7940</v>
      </c>
      <c r="AA161" s="52" t="s">
        <v>47</v>
      </c>
      <c r="AB161" s="52" t="s">
        <v>47</v>
      </c>
      <c r="AC161" s="52">
        <v>1</v>
      </c>
      <c r="AD161" s="52">
        <v>1</v>
      </c>
      <c r="AE161" s="52" t="s">
        <v>47</v>
      </c>
      <c r="AF161" s="52" t="s">
        <v>47</v>
      </c>
      <c r="AG161" s="52" t="s">
        <v>47</v>
      </c>
      <c r="AH161" s="52" t="s">
        <v>47</v>
      </c>
      <c r="AI161" s="52" t="s">
        <v>47</v>
      </c>
      <c r="AJ161" s="52" t="s">
        <v>47</v>
      </c>
      <c r="AK161" s="52" t="s">
        <v>47</v>
      </c>
      <c r="AL161" s="52" t="s">
        <v>47</v>
      </c>
      <c r="AM161" s="52" t="s">
        <v>47</v>
      </c>
      <c r="AN161" s="52" t="s">
        <v>47</v>
      </c>
      <c r="AO161" s="52" t="s">
        <v>47</v>
      </c>
      <c r="AP161" s="52" t="s">
        <v>47</v>
      </c>
      <c r="AQ161" s="52" t="s">
        <v>47</v>
      </c>
      <c r="AR161" s="52" t="s">
        <v>47</v>
      </c>
      <c r="AS161" s="52" t="s">
        <v>47</v>
      </c>
      <c r="AT161" s="52" t="s">
        <v>47</v>
      </c>
      <c r="AX161" s="52" t="s">
        <v>47</v>
      </c>
      <c r="AY161" s="52" t="s">
        <v>47</v>
      </c>
      <c r="AZ161" s="52" t="s">
        <v>47</v>
      </c>
      <c r="BA161" s="52" t="s">
        <v>47</v>
      </c>
      <c r="BB161" s="52" t="s">
        <v>47</v>
      </c>
      <c r="BC161" s="52" t="s">
        <v>47</v>
      </c>
      <c r="BD161" s="57" t="s">
        <v>47</v>
      </c>
      <c r="BE161" s="52" t="s">
        <v>47</v>
      </c>
      <c r="BF161" s="9" t="s">
        <v>47</v>
      </c>
      <c r="BG161" s="52" t="s">
        <v>47</v>
      </c>
      <c r="BH161" s="9" t="s">
        <v>47</v>
      </c>
      <c r="BI161" s="52" t="s">
        <v>47</v>
      </c>
      <c r="BJ161" s="9" t="s">
        <v>47</v>
      </c>
      <c r="BK161" s="52" t="s">
        <v>47</v>
      </c>
      <c r="BT161" s="52" t="s">
        <v>47</v>
      </c>
      <c r="BU161" s="9"/>
      <c r="BV161" s="52" t="s">
        <v>47</v>
      </c>
    </row>
    <row r="162" spans="1:74" s="52" customFormat="1" ht="15" customHeight="1">
      <c r="A162" s="52">
        <v>0</v>
      </c>
      <c r="B162" s="52" t="s">
        <v>15282</v>
      </c>
      <c r="C162" s="43" t="s">
        <v>2755</v>
      </c>
      <c r="D162" s="21" t="s">
        <v>100</v>
      </c>
      <c r="E162" s="9">
        <v>40070</v>
      </c>
      <c r="F162" s="44" t="s">
        <v>47</v>
      </c>
      <c r="G162" s="52">
        <v>9</v>
      </c>
      <c r="H162" s="52">
        <v>2009</v>
      </c>
      <c r="I162" s="52">
        <v>1</v>
      </c>
      <c r="J162" s="52">
        <v>1</v>
      </c>
      <c r="K162" s="52" t="s">
        <v>47</v>
      </c>
      <c r="L162" s="52" t="s">
        <v>47</v>
      </c>
      <c r="M162" s="52" t="s">
        <v>161</v>
      </c>
      <c r="N162" s="52" t="s">
        <v>47</v>
      </c>
      <c r="O162" s="52" t="s">
        <v>1619</v>
      </c>
      <c r="X162" s="52" t="s">
        <v>47</v>
      </c>
      <c r="Y162" s="52" t="s">
        <v>7940</v>
      </c>
      <c r="Z162" s="52" t="s">
        <v>7940</v>
      </c>
      <c r="AA162" s="52" t="s">
        <v>47</v>
      </c>
      <c r="AB162" s="52" t="s">
        <v>47</v>
      </c>
      <c r="AC162" s="52" t="s">
        <v>47</v>
      </c>
      <c r="AD162" s="52" t="s">
        <v>47</v>
      </c>
      <c r="AE162" s="52" t="s">
        <v>47</v>
      </c>
      <c r="AF162" s="52">
        <v>1</v>
      </c>
      <c r="AG162" s="52" t="s">
        <v>47</v>
      </c>
      <c r="AH162" s="52" t="s">
        <v>47</v>
      </c>
      <c r="AI162" s="52" t="s">
        <v>47</v>
      </c>
      <c r="AJ162" s="52" t="s">
        <v>47</v>
      </c>
      <c r="AK162" s="52" t="s">
        <v>47</v>
      </c>
      <c r="AL162" s="52" t="s">
        <v>47</v>
      </c>
      <c r="AM162" s="52" t="s">
        <v>47</v>
      </c>
      <c r="AN162" s="52" t="s">
        <v>47</v>
      </c>
      <c r="AO162" s="52" t="s">
        <v>47</v>
      </c>
      <c r="AP162" s="52" t="s">
        <v>47</v>
      </c>
      <c r="AQ162" s="52" t="s">
        <v>47</v>
      </c>
      <c r="AR162" s="52" t="s">
        <v>47</v>
      </c>
      <c r="AS162" s="52" t="s">
        <v>47</v>
      </c>
      <c r="AT162" s="52" t="s">
        <v>47</v>
      </c>
      <c r="AX162" s="52" t="s">
        <v>47</v>
      </c>
      <c r="AY162" s="52" t="s">
        <v>47</v>
      </c>
      <c r="AZ162" s="52" t="s">
        <v>47</v>
      </c>
      <c r="BA162" s="52" t="s">
        <v>47</v>
      </c>
      <c r="BB162" s="52" t="s">
        <v>47</v>
      </c>
      <c r="BC162" s="52" t="s">
        <v>47</v>
      </c>
      <c r="BD162" s="57" t="s">
        <v>47</v>
      </c>
      <c r="BE162" s="52" t="s">
        <v>47</v>
      </c>
      <c r="BF162" s="9" t="s">
        <v>47</v>
      </c>
      <c r="BG162" s="52" t="s">
        <v>47</v>
      </c>
      <c r="BH162" s="9" t="s">
        <v>47</v>
      </c>
      <c r="BI162" s="52" t="s">
        <v>47</v>
      </c>
      <c r="BJ162" s="9" t="s">
        <v>47</v>
      </c>
      <c r="BK162" s="52" t="s">
        <v>47</v>
      </c>
      <c r="BT162" s="52" t="s">
        <v>47</v>
      </c>
      <c r="BU162" s="9"/>
      <c r="BV162" s="52" t="s">
        <v>47</v>
      </c>
    </row>
    <row r="163" spans="1:74" s="52" customFormat="1" ht="15" customHeight="1">
      <c r="A163" s="52">
        <v>0</v>
      </c>
      <c r="B163" s="52" t="s">
        <v>3182</v>
      </c>
      <c r="C163" s="43" t="s">
        <v>3228</v>
      </c>
      <c r="D163" s="21" t="s">
        <v>318</v>
      </c>
      <c r="E163" s="9">
        <v>40070</v>
      </c>
      <c r="F163" s="44" t="s">
        <v>47</v>
      </c>
      <c r="G163" s="52">
        <v>9</v>
      </c>
      <c r="H163" s="52">
        <v>2009</v>
      </c>
      <c r="I163" s="52">
        <v>1</v>
      </c>
      <c r="J163" s="52">
        <v>1</v>
      </c>
      <c r="K163" s="52" t="s">
        <v>47</v>
      </c>
      <c r="L163" s="52" t="s">
        <v>47</v>
      </c>
      <c r="M163" s="52" t="s">
        <v>324</v>
      </c>
      <c r="N163" s="52" t="s">
        <v>47</v>
      </c>
      <c r="O163" s="52" t="s">
        <v>1619</v>
      </c>
      <c r="X163" s="52" t="s">
        <v>47</v>
      </c>
      <c r="Y163" s="52" t="s">
        <v>7940</v>
      </c>
      <c r="Z163" s="52" t="s">
        <v>7940</v>
      </c>
      <c r="AA163" s="52" t="s">
        <v>47</v>
      </c>
      <c r="AB163" s="52" t="s">
        <v>47</v>
      </c>
      <c r="AC163" s="52">
        <v>1</v>
      </c>
      <c r="AD163" s="52" t="s">
        <v>47</v>
      </c>
      <c r="AE163" s="52">
        <v>1</v>
      </c>
      <c r="AF163" s="52" t="s">
        <v>47</v>
      </c>
      <c r="AG163" s="52" t="s">
        <v>47</v>
      </c>
      <c r="AH163" s="52" t="s">
        <v>47</v>
      </c>
      <c r="AI163" s="52" t="s">
        <v>47</v>
      </c>
      <c r="AJ163" s="52" t="s">
        <v>47</v>
      </c>
      <c r="AK163" s="52" t="s">
        <v>47</v>
      </c>
      <c r="AL163" s="52" t="s">
        <v>47</v>
      </c>
      <c r="AM163" s="52" t="s">
        <v>47</v>
      </c>
      <c r="AN163" s="52" t="s">
        <v>47</v>
      </c>
      <c r="AO163" s="52" t="s">
        <v>47</v>
      </c>
      <c r="AP163" s="52" t="s">
        <v>47</v>
      </c>
      <c r="AQ163" s="52" t="s">
        <v>47</v>
      </c>
      <c r="AR163" s="52" t="s">
        <v>47</v>
      </c>
      <c r="AS163" s="52" t="s">
        <v>47</v>
      </c>
      <c r="AT163" s="52" t="s">
        <v>47</v>
      </c>
      <c r="AX163" s="52" t="s">
        <v>47</v>
      </c>
      <c r="AY163" s="52" t="s">
        <v>47</v>
      </c>
      <c r="AZ163" s="52" t="s">
        <v>47</v>
      </c>
      <c r="BA163" s="52" t="s">
        <v>47</v>
      </c>
      <c r="BB163" s="52" t="s">
        <v>47</v>
      </c>
      <c r="BC163" s="52" t="s">
        <v>47</v>
      </c>
      <c r="BD163" s="57" t="s">
        <v>47</v>
      </c>
      <c r="BE163" s="52" t="s">
        <v>47</v>
      </c>
      <c r="BF163" s="9" t="s">
        <v>47</v>
      </c>
      <c r="BG163" s="52" t="s">
        <v>47</v>
      </c>
      <c r="BH163" s="9" t="s">
        <v>47</v>
      </c>
      <c r="BI163" s="52" t="s">
        <v>47</v>
      </c>
      <c r="BJ163" s="9" t="s">
        <v>47</v>
      </c>
      <c r="BK163" s="52" t="s">
        <v>47</v>
      </c>
      <c r="BT163" s="52" t="s">
        <v>47</v>
      </c>
      <c r="BU163" s="9"/>
      <c r="BV163" s="52" t="s">
        <v>325</v>
      </c>
    </row>
    <row r="164" spans="1:74" s="52" customFormat="1" ht="15" customHeight="1">
      <c r="A164" s="52">
        <v>0</v>
      </c>
      <c r="B164" s="52" t="s">
        <v>15282</v>
      </c>
      <c r="C164" s="43" t="s">
        <v>2755</v>
      </c>
      <c r="D164" s="21" t="s">
        <v>100</v>
      </c>
      <c r="E164" s="9">
        <v>40073</v>
      </c>
      <c r="F164" s="44" t="s">
        <v>47</v>
      </c>
      <c r="G164" s="52">
        <v>9</v>
      </c>
      <c r="H164" s="52">
        <v>2009</v>
      </c>
      <c r="I164" s="52">
        <v>1</v>
      </c>
      <c r="J164" s="52">
        <v>1</v>
      </c>
      <c r="K164" s="52" t="s">
        <v>47</v>
      </c>
      <c r="L164" s="52" t="s">
        <v>47</v>
      </c>
      <c r="M164" s="52" t="s">
        <v>162</v>
      </c>
      <c r="N164" s="52" t="s">
        <v>47</v>
      </c>
      <c r="O164" s="52" t="s">
        <v>1619</v>
      </c>
      <c r="X164" s="52" t="s">
        <v>47</v>
      </c>
      <c r="Y164" s="52" t="s">
        <v>7940</v>
      </c>
      <c r="Z164" s="52" t="s">
        <v>7940</v>
      </c>
      <c r="AA164" s="52" t="s">
        <v>47</v>
      </c>
      <c r="AB164" s="52" t="s">
        <v>47</v>
      </c>
      <c r="AC164" s="52">
        <v>1</v>
      </c>
      <c r="AD164" s="52" t="s">
        <v>47</v>
      </c>
      <c r="AE164" s="52" t="s">
        <v>47</v>
      </c>
      <c r="AF164" s="52">
        <v>1</v>
      </c>
      <c r="AG164" s="52" t="s">
        <v>47</v>
      </c>
      <c r="AH164" s="52" t="s">
        <v>47</v>
      </c>
      <c r="AI164" s="52" t="s">
        <v>47</v>
      </c>
      <c r="AJ164" s="52" t="s">
        <v>47</v>
      </c>
      <c r="AK164" s="52" t="s">
        <v>47</v>
      </c>
      <c r="AL164" s="52" t="s">
        <v>47</v>
      </c>
      <c r="AM164" s="52" t="s">
        <v>47</v>
      </c>
      <c r="AN164" s="52" t="s">
        <v>47</v>
      </c>
      <c r="AO164" s="52" t="s">
        <v>47</v>
      </c>
      <c r="AP164" s="52" t="s">
        <v>47</v>
      </c>
      <c r="AQ164" s="52" t="s">
        <v>47</v>
      </c>
      <c r="AR164" s="52" t="s">
        <v>47</v>
      </c>
      <c r="AS164" s="52" t="s">
        <v>47</v>
      </c>
      <c r="AT164" s="52" t="s">
        <v>47</v>
      </c>
      <c r="AX164" s="52" t="s">
        <v>47</v>
      </c>
      <c r="AY164" s="52" t="s">
        <v>47</v>
      </c>
      <c r="AZ164" s="52" t="s">
        <v>47</v>
      </c>
      <c r="BA164" s="52" t="s">
        <v>47</v>
      </c>
      <c r="BB164" s="52" t="s">
        <v>47</v>
      </c>
      <c r="BC164" s="52" t="s">
        <v>47</v>
      </c>
      <c r="BD164" s="57" t="s">
        <v>47</v>
      </c>
      <c r="BE164" s="52" t="s">
        <v>47</v>
      </c>
      <c r="BF164" s="9" t="s">
        <v>47</v>
      </c>
      <c r="BG164" s="52" t="s">
        <v>47</v>
      </c>
      <c r="BH164" s="9" t="s">
        <v>47</v>
      </c>
      <c r="BI164" s="52" t="s">
        <v>47</v>
      </c>
      <c r="BJ164" s="9" t="s">
        <v>47</v>
      </c>
      <c r="BK164" s="52" t="s">
        <v>47</v>
      </c>
      <c r="BT164" s="52" t="s">
        <v>47</v>
      </c>
      <c r="BU164" s="9"/>
      <c r="BV164" s="52" t="s">
        <v>47</v>
      </c>
    </row>
    <row r="165" spans="1:74" s="52" customFormat="1" ht="15" customHeight="1">
      <c r="A165" s="52">
        <v>80129</v>
      </c>
      <c r="B165" s="52" t="s">
        <v>3182</v>
      </c>
      <c r="C165" s="43" t="s">
        <v>3228</v>
      </c>
      <c r="D165" s="21" t="s">
        <v>318</v>
      </c>
      <c r="E165" s="9">
        <v>40073</v>
      </c>
      <c r="F165" s="44" t="s">
        <v>47</v>
      </c>
      <c r="G165" s="52">
        <v>9</v>
      </c>
      <c r="H165" s="52">
        <v>2009</v>
      </c>
      <c r="I165" s="52">
        <v>1</v>
      </c>
      <c r="J165" s="52">
        <v>1</v>
      </c>
      <c r="K165" s="52" t="s">
        <v>47</v>
      </c>
      <c r="L165" s="52" t="s">
        <v>47</v>
      </c>
      <c r="M165" s="52" t="s">
        <v>343</v>
      </c>
      <c r="N165" s="52" t="s">
        <v>97</v>
      </c>
      <c r="O165" s="52" t="s">
        <v>15403</v>
      </c>
      <c r="X165" s="52" t="s">
        <v>47</v>
      </c>
      <c r="Y165" s="52" t="s">
        <v>7940</v>
      </c>
      <c r="Z165" s="52" t="s">
        <v>7940</v>
      </c>
      <c r="AA165" s="52" t="s">
        <v>47</v>
      </c>
      <c r="AB165" s="52" t="s">
        <v>47</v>
      </c>
      <c r="AC165" s="52">
        <v>1</v>
      </c>
      <c r="AD165" s="52" t="s">
        <v>47</v>
      </c>
      <c r="AE165" s="52" t="s">
        <v>47</v>
      </c>
      <c r="AF165" s="52">
        <v>1</v>
      </c>
      <c r="AG165" s="52" t="s">
        <v>47</v>
      </c>
      <c r="AH165" s="52" t="s">
        <v>47</v>
      </c>
      <c r="AI165" s="52" t="s">
        <v>47</v>
      </c>
      <c r="AJ165" s="52" t="s">
        <v>47</v>
      </c>
      <c r="AK165" s="52" t="s">
        <v>47</v>
      </c>
      <c r="AL165" s="52" t="s">
        <v>47</v>
      </c>
      <c r="AM165" s="52" t="s">
        <v>47</v>
      </c>
      <c r="AN165" s="52" t="s">
        <v>47</v>
      </c>
      <c r="AO165" s="52" t="s">
        <v>47</v>
      </c>
      <c r="AP165" s="52" t="s">
        <v>47</v>
      </c>
      <c r="AQ165" s="52" t="s">
        <v>47</v>
      </c>
      <c r="AR165" s="52" t="s">
        <v>47</v>
      </c>
      <c r="AS165" s="52" t="s">
        <v>47</v>
      </c>
      <c r="AT165" s="52" t="s">
        <v>47</v>
      </c>
      <c r="AX165" s="52" t="s">
        <v>47</v>
      </c>
      <c r="AY165" s="52" t="s">
        <v>47</v>
      </c>
      <c r="AZ165" s="52">
        <v>1</v>
      </c>
      <c r="BA165" s="52" t="s">
        <v>47</v>
      </c>
      <c r="BB165" s="52" t="s">
        <v>47</v>
      </c>
      <c r="BC165" s="52">
        <v>1</v>
      </c>
      <c r="BD165" s="57">
        <v>40073</v>
      </c>
      <c r="BE165" s="52" t="s">
        <v>47</v>
      </c>
      <c r="BF165" s="9" t="s">
        <v>47</v>
      </c>
      <c r="BG165" s="52" t="s">
        <v>47</v>
      </c>
      <c r="BH165" s="9" t="s">
        <v>47</v>
      </c>
      <c r="BI165" s="52" t="s">
        <v>47</v>
      </c>
      <c r="BJ165" s="9" t="s">
        <v>47</v>
      </c>
      <c r="BK165" s="52" t="s">
        <v>292</v>
      </c>
      <c r="BT165" s="52" t="s">
        <v>47</v>
      </c>
      <c r="BU165" s="9"/>
      <c r="BV165" s="52" t="s">
        <v>344</v>
      </c>
    </row>
    <row r="166" spans="1:74" s="52" customFormat="1" ht="15" customHeight="1">
      <c r="A166" s="52">
        <v>0</v>
      </c>
      <c r="B166" s="52" t="s">
        <v>15282</v>
      </c>
      <c r="C166" s="43" t="s">
        <v>2755</v>
      </c>
      <c r="D166" s="21" t="s">
        <v>100</v>
      </c>
      <c r="E166" s="9">
        <v>40077</v>
      </c>
      <c r="F166" s="44" t="s">
        <v>47</v>
      </c>
      <c r="G166" s="52">
        <v>9</v>
      </c>
      <c r="H166" s="52">
        <v>2009</v>
      </c>
      <c r="I166" s="52">
        <v>1</v>
      </c>
      <c r="J166" s="52">
        <v>1</v>
      </c>
      <c r="K166" s="52" t="s">
        <v>47</v>
      </c>
      <c r="L166" s="52" t="s">
        <v>47</v>
      </c>
      <c r="M166" s="52" t="s">
        <v>8592</v>
      </c>
      <c r="N166" s="52" t="s">
        <v>1619</v>
      </c>
      <c r="O166" s="52" t="s">
        <v>1619</v>
      </c>
      <c r="X166" s="52" t="s">
        <v>47</v>
      </c>
      <c r="Y166" s="52" t="s">
        <v>7940</v>
      </c>
      <c r="Z166" s="52" t="s">
        <v>7940</v>
      </c>
      <c r="AA166" s="52" t="s">
        <v>47</v>
      </c>
      <c r="AB166" s="52" t="s">
        <v>47</v>
      </c>
      <c r="AC166" s="52">
        <v>1</v>
      </c>
      <c r="AD166" s="52" t="s">
        <v>47</v>
      </c>
      <c r="AE166" s="52" t="s">
        <v>47</v>
      </c>
      <c r="AF166" s="52" t="s">
        <v>47</v>
      </c>
      <c r="AG166" s="52">
        <v>1</v>
      </c>
      <c r="AH166" s="52" t="s">
        <v>47</v>
      </c>
      <c r="AI166" s="52" t="s">
        <v>47</v>
      </c>
      <c r="AJ166" s="52" t="s">
        <v>47</v>
      </c>
      <c r="AK166" s="52" t="s">
        <v>47</v>
      </c>
      <c r="AL166" s="52" t="s">
        <v>47</v>
      </c>
      <c r="AM166" s="52" t="s">
        <v>47</v>
      </c>
      <c r="AN166" s="52" t="s">
        <v>47</v>
      </c>
      <c r="AO166" s="52" t="s">
        <v>47</v>
      </c>
      <c r="AP166" s="52" t="s">
        <v>47</v>
      </c>
      <c r="AQ166" s="52" t="s">
        <v>47</v>
      </c>
      <c r="AR166" s="52" t="s">
        <v>47</v>
      </c>
      <c r="AS166" s="52" t="s">
        <v>47</v>
      </c>
      <c r="AT166" s="52" t="s">
        <v>47</v>
      </c>
      <c r="AX166" s="52" t="s">
        <v>47</v>
      </c>
      <c r="AY166" s="52" t="s">
        <v>47</v>
      </c>
      <c r="AZ166" s="52" t="s">
        <v>47</v>
      </c>
      <c r="BA166" s="52" t="s">
        <v>47</v>
      </c>
      <c r="BB166" s="52" t="s">
        <v>47</v>
      </c>
      <c r="BC166" s="52" t="s">
        <v>47</v>
      </c>
      <c r="BD166" s="57" t="s">
        <v>47</v>
      </c>
      <c r="BE166" s="52" t="s">
        <v>47</v>
      </c>
      <c r="BF166" s="9" t="s">
        <v>47</v>
      </c>
      <c r="BG166" s="52" t="s">
        <v>47</v>
      </c>
      <c r="BH166" s="9" t="s">
        <v>47</v>
      </c>
      <c r="BI166" s="52" t="s">
        <v>47</v>
      </c>
      <c r="BJ166" s="9" t="s">
        <v>47</v>
      </c>
      <c r="BK166" s="52" t="s">
        <v>47</v>
      </c>
      <c r="BT166" s="52" t="s">
        <v>47</v>
      </c>
      <c r="BU166" s="9"/>
      <c r="BV166" s="52" t="s">
        <v>47</v>
      </c>
    </row>
    <row r="167" spans="1:74" s="52" customFormat="1" ht="15" customHeight="1">
      <c r="A167" s="52">
        <v>80130</v>
      </c>
      <c r="B167" s="52" t="s">
        <v>15282</v>
      </c>
      <c r="C167" s="43" t="s">
        <v>3203</v>
      </c>
      <c r="D167" s="21" t="s">
        <v>88</v>
      </c>
      <c r="E167" s="9">
        <v>40079</v>
      </c>
      <c r="F167" s="44" t="s">
        <v>47</v>
      </c>
      <c r="G167" s="52">
        <v>9</v>
      </c>
      <c r="H167" s="52">
        <v>2009</v>
      </c>
      <c r="I167" s="52">
        <v>1</v>
      </c>
      <c r="J167" s="52">
        <v>1</v>
      </c>
      <c r="K167" s="52" t="s">
        <v>47</v>
      </c>
      <c r="L167" s="52" t="s">
        <v>47</v>
      </c>
      <c r="M167" s="52" t="s">
        <v>96</v>
      </c>
      <c r="N167" s="52" t="s">
        <v>97</v>
      </c>
      <c r="O167" s="52" t="s">
        <v>15403</v>
      </c>
      <c r="X167" s="52" t="s">
        <v>47</v>
      </c>
      <c r="Y167" s="52" t="s">
        <v>7940</v>
      </c>
      <c r="Z167" s="52" t="s">
        <v>7940</v>
      </c>
      <c r="AA167" s="52" t="s">
        <v>47</v>
      </c>
      <c r="AB167" s="52" t="s">
        <v>47</v>
      </c>
      <c r="AC167" s="52">
        <v>1</v>
      </c>
      <c r="AD167" s="52" t="s">
        <v>47</v>
      </c>
      <c r="AF167" s="52" t="s">
        <v>47</v>
      </c>
      <c r="AG167" s="52" t="s">
        <v>47</v>
      </c>
      <c r="AH167" s="52" t="s">
        <v>47</v>
      </c>
      <c r="AI167" s="52" t="s">
        <v>47</v>
      </c>
      <c r="AJ167" s="52" t="s">
        <v>47</v>
      </c>
      <c r="AK167" s="52" t="s">
        <v>47</v>
      </c>
      <c r="AL167" s="52" t="s">
        <v>47</v>
      </c>
      <c r="AM167" s="52">
        <v>1</v>
      </c>
      <c r="AN167" s="52" t="s">
        <v>47</v>
      </c>
      <c r="AO167" s="52" t="s">
        <v>47</v>
      </c>
      <c r="AP167" s="52">
        <v>1</v>
      </c>
      <c r="AQ167" s="52" t="s">
        <v>47</v>
      </c>
      <c r="AR167" s="52" t="s">
        <v>47</v>
      </c>
      <c r="AS167" s="52">
        <v>1</v>
      </c>
      <c r="AT167" s="52" t="s">
        <v>47</v>
      </c>
      <c r="AX167" s="52" t="s">
        <v>47</v>
      </c>
      <c r="AY167" s="52" t="s">
        <v>47</v>
      </c>
      <c r="AZ167" s="52" t="s">
        <v>47</v>
      </c>
      <c r="BA167" s="52" t="s">
        <v>47</v>
      </c>
      <c r="BB167" s="52" t="s">
        <v>47</v>
      </c>
      <c r="BC167" s="52">
        <v>1</v>
      </c>
      <c r="BD167" s="57">
        <v>40079</v>
      </c>
      <c r="BE167" s="52" t="s">
        <v>47</v>
      </c>
      <c r="BF167" s="9" t="s">
        <v>47</v>
      </c>
      <c r="BG167" s="52" t="s">
        <v>47</v>
      </c>
      <c r="BH167" s="9" t="s">
        <v>47</v>
      </c>
      <c r="BI167" s="52" t="s">
        <v>47</v>
      </c>
      <c r="BJ167" s="9" t="s">
        <v>47</v>
      </c>
      <c r="BK167" s="52" t="s">
        <v>98</v>
      </c>
      <c r="BT167" s="52" t="s">
        <v>47</v>
      </c>
      <c r="BU167" s="9"/>
      <c r="BV167" s="52" t="s">
        <v>99</v>
      </c>
    </row>
    <row r="168" spans="1:74" s="52" customFormat="1" ht="15" customHeight="1">
      <c r="A168" s="52">
        <v>80132</v>
      </c>
      <c r="B168" s="52" t="s">
        <v>4554</v>
      </c>
      <c r="C168" s="43" t="s">
        <v>4449</v>
      </c>
      <c r="D168" s="21" t="s">
        <v>55</v>
      </c>
      <c r="E168" s="9">
        <v>40091</v>
      </c>
      <c r="F168" s="44" t="s">
        <v>47</v>
      </c>
      <c r="G168" s="52">
        <v>10</v>
      </c>
      <c r="H168" s="52">
        <v>2009</v>
      </c>
      <c r="I168" s="52">
        <v>2</v>
      </c>
      <c r="J168" s="52">
        <v>2</v>
      </c>
      <c r="K168" s="52" t="s">
        <v>47</v>
      </c>
      <c r="L168" s="52" t="s">
        <v>47</v>
      </c>
      <c r="M168" s="52" t="s">
        <v>59</v>
      </c>
      <c r="N168" s="52" t="s">
        <v>60</v>
      </c>
      <c r="O168" s="52" t="s">
        <v>15403</v>
      </c>
      <c r="X168" s="52" t="s">
        <v>47</v>
      </c>
      <c r="Y168" s="52" t="s">
        <v>7940</v>
      </c>
      <c r="Z168" s="52" t="s">
        <v>7940</v>
      </c>
      <c r="AA168" s="52" t="s">
        <v>47</v>
      </c>
      <c r="AB168" s="52" t="s">
        <v>47</v>
      </c>
      <c r="AC168" s="52">
        <v>1</v>
      </c>
      <c r="AD168" s="52" t="s">
        <v>47</v>
      </c>
      <c r="AE168" s="52" t="s">
        <v>47</v>
      </c>
      <c r="AF168" s="52">
        <v>1</v>
      </c>
      <c r="AG168" s="52" t="s">
        <v>47</v>
      </c>
      <c r="AH168" s="52" t="s">
        <v>47</v>
      </c>
      <c r="AI168" s="52" t="s">
        <v>47</v>
      </c>
      <c r="AJ168" s="52" t="s">
        <v>47</v>
      </c>
      <c r="AK168" s="52" t="s">
        <v>47</v>
      </c>
      <c r="AL168" s="52" t="s">
        <v>47</v>
      </c>
      <c r="AM168" s="52" t="s">
        <v>47</v>
      </c>
      <c r="AN168" s="52" t="s">
        <v>47</v>
      </c>
      <c r="AO168" s="52" t="s">
        <v>47</v>
      </c>
      <c r="AP168" s="52" t="s">
        <v>47</v>
      </c>
      <c r="AQ168" s="52" t="s">
        <v>47</v>
      </c>
      <c r="AR168" s="52" t="s">
        <v>47</v>
      </c>
      <c r="AS168" s="52" t="s">
        <v>47</v>
      </c>
      <c r="AT168" s="52" t="s">
        <v>47</v>
      </c>
      <c r="AX168" s="52" t="s">
        <v>47</v>
      </c>
      <c r="AY168" s="52" t="s">
        <v>47</v>
      </c>
      <c r="AZ168" s="52">
        <v>1</v>
      </c>
      <c r="BA168" s="52" t="s">
        <v>47</v>
      </c>
      <c r="BB168" s="52" t="s">
        <v>47</v>
      </c>
      <c r="BC168" s="52" t="s">
        <v>47</v>
      </c>
      <c r="BD168" s="57" t="s">
        <v>47</v>
      </c>
      <c r="BE168" s="52" t="s">
        <v>47</v>
      </c>
      <c r="BF168" s="9" t="s">
        <v>47</v>
      </c>
      <c r="BG168" s="52" t="s">
        <v>47</v>
      </c>
      <c r="BH168" s="9" t="s">
        <v>47</v>
      </c>
      <c r="BI168" s="52" t="s">
        <v>47</v>
      </c>
      <c r="BJ168" s="9" t="s">
        <v>47</v>
      </c>
      <c r="BK168" s="52" t="s">
        <v>61</v>
      </c>
      <c r="BT168" s="52" t="s">
        <v>47</v>
      </c>
      <c r="BU168" s="9"/>
      <c r="BV168" s="52" t="s">
        <v>62</v>
      </c>
    </row>
    <row r="169" spans="1:74" s="52" customFormat="1" ht="15" customHeight="1">
      <c r="A169" s="52">
        <v>70112</v>
      </c>
      <c r="B169" s="52" t="s">
        <v>15282</v>
      </c>
      <c r="C169" s="43" t="s">
        <v>2755</v>
      </c>
      <c r="D169" s="21" t="s">
        <v>100</v>
      </c>
      <c r="E169" s="9">
        <v>40091</v>
      </c>
      <c r="F169" s="44" t="s">
        <v>47</v>
      </c>
      <c r="G169" s="52">
        <v>10</v>
      </c>
      <c r="H169" s="52">
        <v>2009</v>
      </c>
      <c r="I169" s="52">
        <v>1</v>
      </c>
      <c r="J169" s="52">
        <v>1</v>
      </c>
      <c r="K169" s="52" t="s">
        <v>47</v>
      </c>
      <c r="L169" s="52" t="s">
        <v>47</v>
      </c>
      <c r="M169" s="52" t="s">
        <v>167</v>
      </c>
      <c r="N169" s="52" t="s">
        <v>47</v>
      </c>
      <c r="O169" s="52" t="s">
        <v>345</v>
      </c>
      <c r="X169" s="52" t="s">
        <v>47</v>
      </c>
      <c r="Y169" s="52" t="s">
        <v>7940</v>
      </c>
      <c r="Z169" s="52" t="s">
        <v>7940</v>
      </c>
      <c r="AA169" s="52" t="s">
        <v>47</v>
      </c>
      <c r="AB169" s="52">
        <v>1</v>
      </c>
      <c r="AC169" s="52" t="s">
        <v>47</v>
      </c>
      <c r="AD169" s="52">
        <v>1</v>
      </c>
      <c r="AE169" s="52" t="s">
        <v>47</v>
      </c>
      <c r="AF169" s="52" t="s">
        <v>47</v>
      </c>
      <c r="AG169" s="52" t="s">
        <v>47</v>
      </c>
      <c r="AH169" s="52" t="s">
        <v>47</v>
      </c>
      <c r="AI169" s="52" t="s">
        <v>47</v>
      </c>
      <c r="AJ169" s="52" t="s">
        <v>47</v>
      </c>
      <c r="AK169" s="52" t="s">
        <v>47</v>
      </c>
      <c r="AL169" s="52" t="s">
        <v>47</v>
      </c>
      <c r="AM169" s="52" t="s">
        <v>47</v>
      </c>
      <c r="AN169" s="52" t="s">
        <v>47</v>
      </c>
      <c r="AO169" s="52">
        <v>1</v>
      </c>
      <c r="AP169" s="52" t="s">
        <v>47</v>
      </c>
      <c r="AQ169" s="52" t="s">
        <v>47</v>
      </c>
      <c r="AR169" s="52" t="s">
        <v>47</v>
      </c>
      <c r="AS169" s="52" t="s">
        <v>47</v>
      </c>
      <c r="AT169" s="52" t="s">
        <v>47</v>
      </c>
      <c r="AX169" s="52" t="s">
        <v>47</v>
      </c>
      <c r="AY169" s="52" t="s">
        <v>47</v>
      </c>
      <c r="AZ169" s="52" t="s">
        <v>47</v>
      </c>
      <c r="BA169" s="52" t="s">
        <v>47</v>
      </c>
      <c r="BB169" s="52" t="s">
        <v>47</v>
      </c>
      <c r="BC169" s="52">
        <v>1</v>
      </c>
      <c r="BD169" s="57" t="s">
        <v>47</v>
      </c>
      <c r="BE169" s="52" t="s">
        <v>47</v>
      </c>
      <c r="BF169" s="9" t="s">
        <v>47</v>
      </c>
      <c r="BG169" s="52" t="s">
        <v>47</v>
      </c>
      <c r="BH169" s="9" t="s">
        <v>47</v>
      </c>
      <c r="BI169" s="52" t="s">
        <v>47</v>
      </c>
      <c r="BJ169" s="9" t="s">
        <v>47</v>
      </c>
      <c r="BK169" s="52" t="s">
        <v>47</v>
      </c>
      <c r="BT169" s="52" t="s">
        <v>47</v>
      </c>
      <c r="BU169" s="9"/>
      <c r="BV169" s="52" t="s">
        <v>47</v>
      </c>
    </row>
    <row r="170" spans="1:74" s="52" customFormat="1" ht="15" customHeight="1">
      <c r="A170" s="52">
        <v>80131</v>
      </c>
      <c r="B170" s="52" t="s">
        <v>3182</v>
      </c>
      <c r="C170" s="43" t="s">
        <v>4530</v>
      </c>
      <c r="D170" s="21" t="s">
        <v>238</v>
      </c>
      <c r="E170" s="9">
        <v>40092</v>
      </c>
      <c r="F170" s="44" t="s">
        <v>47</v>
      </c>
      <c r="G170" s="52">
        <v>10</v>
      </c>
      <c r="H170" s="52">
        <v>2009</v>
      </c>
      <c r="I170" s="52">
        <v>1</v>
      </c>
      <c r="J170" s="52">
        <v>1</v>
      </c>
      <c r="K170" s="52" t="s">
        <v>47</v>
      </c>
      <c r="L170" s="52" t="s">
        <v>47</v>
      </c>
      <c r="M170" s="52" t="s">
        <v>300</v>
      </c>
      <c r="N170" s="52" t="s">
        <v>47</v>
      </c>
      <c r="O170" s="52" t="s">
        <v>15403</v>
      </c>
      <c r="X170" s="52" t="s">
        <v>47</v>
      </c>
      <c r="Y170" s="52" t="s">
        <v>7940</v>
      </c>
      <c r="Z170" s="52" t="s">
        <v>7940</v>
      </c>
      <c r="AA170" s="52" t="s">
        <v>47</v>
      </c>
      <c r="AB170" s="52" t="s">
        <v>47</v>
      </c>
      <c r="AC170" s="52">
        <v>1</v>
      </c>
      <c r="AD170" s="52" t="s">
        <v>47</v>
      </c>
      <c r="AE170" s="52" t="s">
        <v>47</v>
      </c>
      <c r="AF170" s="52" t="s">
        <v>47</v>
      </c>
      <c r="AG170" s="52" t="s">
        <v>47</v>
      </c>
      <c r="AH170" s="52" t="s">
        <v>47</v>
      </c>
      <c r="AI170" s="52" t="s">
        <v>47</v>
      </c>
      <c r="AJ170" s="52" t="s">
        <v>47</v>
      </c>
      <c r="AK170" s="52" t="s">
        <v>47</v>
      </c>
      <c r="AL170" s="52" t="s">
        <v>47</v>
      </c>
      <c r="AM170" s="52" t="s">
        <v>47</v>
      </c>
      <c r="AN170" s="52" t="s">
        <v>47</v>
      </c>
      <c r="AO170" s="52">
        <v>1</v>
      </c>
      <c r="AP170" s="52" t="s">
        <v>47</v>
      </c>
      <c r="AQ170" s="52" t="s">
        <v>301</v>
      </c>
      <c r="AR170" s="52" t="s">
        <v>47</v>
      </c>
      <c r="AS170" s="52" t="s">
        <v>47</v>
      </c>
      <c r="AT170" s="52" t="s">
        <v>47</v>
      </c>
      <c r="AX170" s="52" t="s">
        <v>47</v>
      </c>
      <c r="AY170" s="52" t="s">
        <v>47</v>
      </c>
      <c r="AZ170" s="52">
        <v>1</v>
      </c>
      <c r="BA170" s="52" t="s">
        <v>47</v>
      </c>
      <c r="BB170" s="52">
        <v>1</v>
      </c>
      <c r="BC170" s="52">
        <v>1</v>
      </c>
      <c r="BD170" s="57">
        <v>40092</v>
      </c>
      <c r="BE170" s="52" t="s">
        <v>47</v>
      </c>
      <c r="BF170" s="9" t="s">
        <v>47</v>
      </c>
      <c r="BG170" s="52" t="s">
        <v>47</v>
      </c>
      <c r="BH170" s="9" t="s">
        <v>47</v>
      </c>
      <c r="BI170" s="52" t="s">
        <v>47</v>
      </c>
      <c r="BJ170" s="9" t="s">
        <v>47</v>
      </c>
      <c r="BK170" s="52" t="s">
        <v>181</v>
      </c>
      <c r="BT170" s="52" t="s">
        <v>47</v>
      </c>
      <c r="BU170" s="9"/>
      <c r="BV170" s="52" t="s">
        <v>302</v>
      </c>
    </row>
    <row r="171" spans="1:74" s="52" customFormat="1" ht="15" customHeight="1">
      <c r="A171" s="52">
        <v>80133</v>
      </c>
      <c r="B171" s="52" t="s">
        <v>15282</v>
      </c>
      <c r="C171" s="43" t="s">
        <v>2755</v>
      </c>
      <c r="D171" s="21" t="s">
        <v>100</v>
      </c>
      <c r="E171" s="9">
        <v>40099</v>
      </c>
      <c r="F171" s="44" t="s">
        <v>47</v>
      </c>
      <c r="G171" s="52">
        <v>10</v>
      </c>
      <c r="H171" s="52">
        <v>2009</v>
      </c>
      <c r="I171" s="52">
        <v>1</v>
      </c>
      <c r="J171" s="52">
        <v>1</v>
      </c>
      <c r="K171" s="52" t="s">
        <v>47</v>
      </c>
      <c r="L171" s="52" t="s">
        <v>47</v>
      </c>
      <c r="M171" s="52" t="s">
        <v>181</v>
      </c>
      <c r="N171" s="52" t="s">
        <v>182</v>
      </c>
      <c r="O171" s="52" t="s">
        <v>15403</v>
      </c>
      <c r="X171" s="52" t="s">
        <v>47</v>
      </c>
      <c r="Y171" s="52" t="s">
        <v>7940</v>
      </c>
      <c r="Z171" s="52" t="s">
        <v>7940</v>
      </c>
      <c r="AA171" s="52">
        <v>1</v>
      </c>
      <c r="AB171" s="52" t="s">
        <v>47</v>
      </c>
      <c r="AC171" s="52" t="s">
        <v>47</v>
      </c>
      <c r="AD171" s="52" t="s">
        <v>47</v>
      </c>
      <c r="AE171" s="52" t="s">
        <v>47</v>
      </c>
      <c r="AF171" s="52" t="s">
        <v>47</v>
      </c>
      <c r="AG171" s="52">
        <v>1</v>
      </c>
      <c r="AH171" s="52" t="s">
        <v>47</v>
      </c>
      <c r="AI171" s="52" t="s">
        <v>47</v>
      </c>
      <c r="AJ171" s="52" t="s">
        <v>47</v>
      </c>
      <c r="AK171" s="52" t="s">
        <v>47</v>
      </c>
      <c r="AL171" s="52" t="s">
        <v>47</v>
      </c>
      <c r="AM171" s="52" t="s">
        <v>47</v>
      </c>
      <c r="AN171" s="52" t="s">
        <v>47</v>
      </c>
      <c r="AO171" s="52" t="s">
        <v>47</v>
      </c>
      <c r="AP171" s="52" t="s">
        <v>47</v>
      </c>
      <c r="AQ171" s="52" t="s">
        <v>47</v>
      </c>
      <c r="AR171" s="52" t="s">
        <v>47</v>
      </c>
      <c r="AS171" s="52" t="s">
        <v>47</v>
      </c>
      <c r="AT171" s="52" t="s">
        <v>47</v>
      </c>
      <c r="AX171" s="52" t="s">
        <v>47</v>
      </c>
      <c r="AY171" s="52">
        <v>1</v>
      </c>
      <c r="AZ171" s="52">
        <v>1</v>
      </c>
      <c r="BA171" s="52" t="s">
        <v>47</v>
      </c>
      <c r="BB171" s="52" t="s">
        <v>47</v>
      </c>
      <c r="BC171" s="52">
        <v>1</v>
      </c>
      <c r="BD171" s="57">
        <v>40099</v>
      </c>
      <c r="BE171" s="52" t="s">
        <v>47</v>
      </c>
      <c r="BF171" s="9" t="s">
        <v>47</v>
      </c>
      <c r="BG171" s="52" t="s">
        <v>47</v>
      </c>
      <c r="BH171" s="9" t="s">
        <v>47</v>
      </c>
      <c r="BI171" s="52" t="s">
        <v>47</v>
      </c>
      <c r="BJ171" s="9" t="s">
        <v>47</v>
      </c>
      <c r="BK171" s="52" t="s">
        <v>183</v>
      </c>
      <c r="BT171" s="52" t="s">
        <v>47</v>
      </c>
      <c r="BU171" s="9"/>
      <c r="BV171" s="52" t="s">
        <v>184</v>
      </c>
    </row>
    <row r="172" spans="1:74" s="52" customFormat="1" ht="15" customHeight="1">
      <c r="A172" s="52">
        <v>80134</v>
      </c>
      <c r="B172" s="52" t="s">
        <v>3182</v>
      </c>
      <c r="C172" s="43" t="s">
        <v>3228</v>
      </c>
      <c r="D172" s="21" t="s">
        <v>318</v>
      </c>
      <c r="E172" s="9">
        <v>40099</v>
      </c>
      <c r="F172" s="44" t="s">
        <v>47</v>
      </c>
      <c r="G172" s="52">
        <v>10</v>
      </c>
      <c r="H172" s="52">
        <v>2009</v>
      </c>
      <c r="I172" s="52">
        <v>1</v>
      </c>
      <c r="J172" s="52">
        <v>1</v>
      </c>
      <c r="K172" s="52" t="s">
        <v>47</v>
      </c>
      <c r="L172" s="52" t="s">
        <v>47</v>
      </c>
      <c r="M172" s="52" t="s">
        <v>345</v>
      </c>
      <c r="N172" s="52" t="s">
        <v>97</v>
      </c>
      <c r="O172" s="52" t="s">
        <v>15403</v>
      </c>
      <c r="X172" s="52" t="s">
        <v>47</v>
      </c>
      <c r="Y172" s="52" t="s">
        <v>7940</v>
      </c>
      <c r="Z172" s="52" t="s">
        <v>7940</v>
      </c>
      <c r="AA172" s="52" t="s">
        <v>47</v>
      </c>
      <c r="AB172" s="52" t="s">
        <v>47</v>
      </c>
      <c r="AC172" s="52">
        <v>1</v>
      </c>
      <c r="AD172" s="52" t="s">
        <v>47</v>
      </c>
      <c r="AE172" s="52" t="s">
        <v>47</v>
      </c>
      <c r="AF172" s="52" t="s">
        <v>47</v>
      </c>
      <c r="AG172" s="52" t="s">
        <v>47</v>
      </c>
      <c r="AH172" s="52" t="s">
        <v>47</v>
      </c>
      <c r="AI172" s="52" t="s">
        <v>47</v>
      </c>
      <c r="AJ172" s="52" t="s">
        <v>47</v>
      </c>
      <c r="AK172" s="52" t="s">
        <v>47</v>
      </c>
      <c r="AL172" s="52" t="s">
        <v>47</v>
      </c>
      <c r="AM172" s="52" t="s">
        <v>47</v>
      </c>
      <c r="AN172" s="52" t="s">
        <v>47</v>
      </c>
      <c r="AO172" s="52">
        <v>1</v>
      </c>
      <c r="AP172" s="52" t="s">
        <v>47</v>
      </c>
      <c r="AQ172" s="52" t="s">
        <v>346</v>
      </c>
      <c r="AR172" s="52" t="s">
        <v>47</v>
      </c>
      <c r="AS172" s="52" t="s">
        <v>47</v>
      </c>
      <c r="AT172" s="52" t="s">
        <v>47</v>
      </c>
      <c r="AX172" s="52" t="s">
        <v>47</v>
      </c>
      <c r="AY172" s="52" t="s">
        <v>47</v>
      </c>
      <c r="AZ172" s="52" t="s">
        <v>47</v>
      </c>
      <c r="BA172" s="52" t="s">
        <v>47</v>
      </c>
      <c r="BB172" s="52" t="s">
        <v>47</v>
      </c>
      <c r="BC172" s="52">
        <v>1</v>
      </c>
      <c r="BD172" s="57">
        <v>40099</v>
      </c>
      <c r="BE172" s="52" t="s">
        <v>47</v>
      </c>
      <c r="BF172" s="9" t="s">
        <v>47</v>
      </c>
      <c r="BG172" s="52" t="s">
        <v>47</v>
      </c>
      <c r="BH172" s="9" t="s">
        <v>47</v>
      </c>
      <c r="BI172" s="52" t="s">
        <v>47</v>
      </c>
      <c r="BJ172" s="9" t="s">
        <v>47</v>
      </c>
      <c r="BK172" s="52" t="s">
        <v>292</v>
      </c>
      <c r="BT172" s="52" t="s">
        <v>47</v>
      </c>
      <c r="BU172" s="9"/>
      <c r="BV172" s="52" t="s">
        <v>347</v>
      </c>
    </row>
    <row r="173" spans="1:74" s="52" customFormat="1" ht="15" customHeight="1">
      <c r="A173" s="52">
        <v>100023</v>
      </c>
      <c r="B173" s="52" t="s">
        <v>15282</v>
      </c>
      <c r="C173" s="43" t="s">
        <v>2755</v>
      </c>
      <c r="D173" s="21" t="s">
        <v>100</v>
      </c>
      <c r="E173" s="9">
        <v>40100</v>
      </c>
      <c r="F173" s="44" t="s">
        <v>47</v>
      </c>
      <c r="G173" s="52">
        <v>10</v>
      </c>
      <c r="H173" s="52">
        <v>2009</v>
      </c>
      <c r="I173" s="52">
        <v>1</v>
      </c>
      <c r="J173" s="52">
        <v>1</v>
      </c>
      <c r="K173" s="52" t="s">
        <v>47</v>
      </c>
      <c r="L173" s="52" t="s">
        <v>47</v>
      </c>
      <c r="M173" s="52" t="s">
        <v>222</v>
      </c>
      <c r="N173" s="52" t="s">
        <v>47</v>
      </c>
      <c r="O173" s="52" t="s">
        <v>8604</v>
      </c>
      <c r="P173" s="52">
        <v>672382</v>
      </c>
      <c r="T173" s="52">
        <v>5406586</v>
      </c>
      <c r="X173" s="52" t="s">
        <v>1153</v>
      </c>
      <c r="Y173" s="52" t="s">
        <v>7940</v>
      </c>
      <c r="Z173" s="52" t="s">
        <v>7940</v>
      </c>
      <c r="AA173" s="52" t="s">
        <v>47</v>
      </c>
      <c r="AB173" s="52" t="s">
        <v>47</v>
      </c>
      <c r="AC173" s="52">
        <v>1</v>
      </c>
      <c r="AD173" s="52" t="s">
        <v>47</v>
      </c>
      <c r="AE173" s="52" t="s">
        <v>47</v>
      </c>
      <c r="AF173" s="52">
        <v>1</v>
      </c>
      <c r="AG173" s="52" t="s">
        <v>47</v>
      </c>
      <c r="AH173" s="52" t="s">
        <v>47</v>
      </c>
      <c r="AI173" s="52" t="s">
        <v>47</v>
      </c>
      <c r="AJ173" s="52" t="s">
        <v>47</v>
      </c>
      <c r="AK173" s="52" t="s">
        <v>47</v>
      </c>
      <c r="AL173" s="52" t="s">
        <v>47</v>
      </c>
      <c r="AM173" s="52" t="s">
        <v>47</v>
      </c>
      <c r="AN173" s="52" t="s">
        <v>47</v>
      </c>
      <c r="AO173" s="52" t="s">
        <v>47</v>
      </c>
      <c r="AP173" s="52" t="s">
        <v>47</v>
      </c>
      <c r="AQ173" s="52" t="s">
        <v>47</v>
      </c>
      <c r="AR173" s="52" t="s">
        <v>47</v>
      </c>
      <c r="AS173" s="52" t="s">
        <v>47</v>
      </c>
      <c r="AT173" s="52" t="s">
        <v>47</v>
      </c>
      <c r="AX173" s="52" t="s">
        <v>47</v>
      </c>
      <c r="AY173" s="52" t="s">
        <v>47</v>
      </c>
      <c r="AZ173" s="52" t="s">
        <v>47</v>
      </c>
      <c r="BA173" s="52" t="s">
        <v>47</v>
      </c>
      <c r="BB173" s="52" t="s">
        <v>47</v>
      </c>
      <c r="BC173" s="52" t="s">
        <v>47</v>
      </c>
      <c r="BD173" s="57" t="s">
        <v>47</v>
      </c>
      <c r="BE173" s="52" t="s">
        <v>47</v>
      </c>
      <c r="BF173" s="9" t="s">
        <v>47</v>
      </c>
      <c r="BG173" s="52" t="s">
        <v>47</v>
      </c>
      <c r="BH173" s="9" t="s">
        <v>47</v>
      </c>
      <c r="BI173" s="52" t="s">
        <v>47</v>
      </c>
      <c r="BJ173" s="9" t="s">
        <v>47</v>
      </c>
      <c r="BK173" s="52" t="s">
        <v>47</v>
      </c>
      <c r="BT173" s="52" t="s">
        <v>47</v>
      </c>
      <c r="BU173" s="9"/>
      <c r="BV173" s="52" t="s">
        <v>223</v>
      </c>
    </row>
    <row r="174" spans="1:74" s="52" customFormat="1" ht="15" customHeight="1">
      <c r="A174" s="52">
        <v>80135</v>
      </c>
      <c r="B174" s="52" t="s">
        <v>3182</v>
      </c>
      <c r="C174" s="43" t="s">
        <v>4530</v>
      </c>
      <c r="D174" s="21" t="s">
        <v>238</v>
      </c>
      <c r="E174" s="9">
        <v>40100</v>
      </c>
      <c r="F174" s="44" t="s">
        <v>47</v>
      </c>
      <c r="G174" s="52">
        <v>10</v>
      </c>
      <c r="H174" s="52">
        <v>2009</v>
      </c>
      <c r="I174" s="52">
        <v>1</v>
      </c>
      <c r="J174" s="52">
        <v>1</v>
      </c>
      <c r="K174" s="52" t="s">
        <v>47</v>
      </c>
      <c r="L174" s="52" t="s">
        <v>47</v>
      </c>
      <c r="M174" s="52" t="s">
        <v>300</v>
      </c>
      <c r="N174" s="52" t="s">
        <v>47</v>
      </c>
      <c r="O174" s="52" t="s">
        <v>15403</v>
      </c>
      <c r="X174" s="52" t="s">
        <v>47</v>
      </c>
      <c r="Y174" s="52" t="s">
        <v>7940</v>
      </c>
      <c r="Z174" s="52" t="s">
        <v>7940</v>
      </c>
      <c r="AA174" s="52" t="s">
        <v>47</v>
      </c>
      <c r="AB174" s="52" t="s">
        <v>47</v>
      </c>
      <c r="AC174" s="52">
        <v>1</v>
      </c>
      <c r="AD174" s="52" t="s">
        <v>47</v>
      </c>
      <c r="AE174" s="52">
        <v>1</v>
      </c>
      <c r="AF174" s="52" t="s">
        <v>47</v>
      </c>
      <c r="AG174" s="52" t="s">
        <v>47</v>
      </c>
      <c r="AH174" s="52" t="s">
        <v>47</v>
      </c>
      <c r="AI174" s="52" t="s">
        <v>47</v>
      </c>
      <c r="AJ174" s="52" t="s">
        <v>47</v>
      </c>
      <c r="AK174" s="52" t="s">
        <v>47</v>
      </c>
      <c r="AL174" s="52">
        <v>1</v>
      </c>
      <c r="AM174" s="52" t="s">
        <v>47</v>
      </c>
      <c r="AN174" s="52" t="s">
        <v>303</v>
      </c>
      <c r="AO174" s="52" t="s">
        <v>47</v>
      </c>
      <c r="AP174" s="52" t="s">
        <v>47</v>
      </c>
      <c r="AQ174" s="52" t="s">
        <v>47</v>
      </c>
      <c r="AR174" s="52" t="s">
        <v>47</v>
      </c>
      <c r="AS174" s="52" t="s">
        <v>47</v>
      </c>
      <c r="AT174" s="52" t="s">
        <v>47</v>
      </c>
      <c r="AX174" s="52" t="s">
        <v>47</v>
      </c>
      <c r="AY174" s="52">
        <v>1</v>
      </c>
      <c r="AZ174" s="52" t="s">
        <v>47</v>
      </c>
      <c r="BA174" s="52" t="s">
        <v>47</v>
      </c>
      <c r="BB174" s="52" t="s">
        <v>47</v>
      </c>
      <c r="BC174" s="52">
        <v>1</v>
      </c>
      <c r="BD174" s="57">
        <v>40101</v>
      </c>
      <c r="BE174" s="52" t="s">
        <v>47</v>
      </c>
      <c r="BF174" s="9" t="s">
        <v>47</v>
      </c>
      <c r="BG174" s="52" t="s">
        <v>47</v>
      </c>
      <c r="BH174" s="9" t="s">
        <v>47</v>
      </c>
      <c r="BI174" s="52" t="s">
        <v>47</v>
      </c>
      <c r="BJ174" s="9" t="s">
        <v>47</v>
      </c>
      <c r="BK174" s="52" t="s">
        <v>181</v>
      </c>
      <c r="BT174" s="52" t="s">
        <v>47</v>
      </c>
      <c r="BU174" s="9"/>
      <c r="BV174" s="52" t="s">
        <v>304</v>
      </c>
    </row>
    <row r="175" spans="1:74" s="52" customFormat="1" ht="15" customHeight="1">
      <c r="A175" s="52">
        <v>80136</v>
      </c>
      <c r="B175" s="52" t="s">
        <v>15282</v>
      </c>
      <c r="C175" s="43" t="s">
        <v>2755</v>
      </c>
      <c r="D175" s="21" t="s">
        <v>100</v>
      </c>
      <c r="E175" s="9">
        <v>40102</v>
      </c>
      <c r="F175" s="44" t="s">
        <v>47</v>
      </c>
      <c r="G175" s="52">
        <v>10</v>
      </c>
      <c r="H175" s="52">
        <v>2009</v>
      </c>
      <c r="I175" s="52">
        <v>1</v>
      </c>
      <c r="J175" s="52">
        <v>1</v>
      </c>
      <c r="K175" s="52" t="s">
        <v>47</v>
      </c>
      <c r="L175" s="52" t="s">
        <v>47</v>
      </c>
      <c r="M175" s="52" t="s">
        <v>185</v>
      </c>
      <c r="N175" s="52" t="s">
        <v>47</v>
      </c>
      <c r="O175" s="52" t="s">
        <v>15403</v>
      </c>
      <c r="X175" s="52" t="s">
        <v>47</v>
      </c>
      <c r="Y175" s="52" t="s">
        <v>7940</v>
      </c>
      <c r="Z175" s="52" t="s">
        <v>7940</v>
      </c>
      <c r="AA175" s="52" t="s">
        <v>47</v>
      </c>
      <c r="AB175" s="52" t="s">
        <v>47</v>
      </c>
      <c r="AC175" s="52">
        <v>1</v>
      </c>
      <c r="AD175" s="52">
        <v>1</v>
      </c>
      <c r="AE175" s="52" t="s">
        <v>47</v>
      </c>
      <c r="AF175" s="52" t="s">
        <v>47</v>
      </c>
      <c r="AG175" s="52" t="s">
        <v>47</v>
      </c>
      <c r="AH175" s="52" t="s">
        <v>47</v>
      </c>
      <c r="AI175" s="52" t="s">
        <v>47</v>
      </c>
      <c r="AJ175" s="52" t="s">
        <v>47</v>
      </c>
      <c r="AK175" s="52" t="s">
        <v>47</v>
      </c>
      <c r="AL175" s="52" t="s">
        <v>47</v>
      </c>
      <c r="AM175" s="52" t="s">
        <v>47</v>
      </c>
      <c r="AN175" s="52" t="s">
        <v>47</v>
      </c>
      <c r="AO175" s="52" t="s">
        <v>47</v>
      </c>
      <c r="AP175" s="52" t="s">
        <v>47</v>
      </c>
      <c r="AQ175" s="52" t="s">
        <v>47</v>
      </c>
      <c r="AR175" s="52">
        <v>1</v>
      </c>
      <c r="AS175" s="52" t="s">
        <v>47</v>
      </c>
      <c r="AT175" s="52" t="s">
        <v>186</v>
      </c>
      <c r="AX175" s="52" t="s">
        <v>47</v>
      </c>
      <c r="AY175" s="52" t="s">
        <v>47</v>
      </c>
      <c r="AZ175" s="52">
        <v>1</v>
      </c>
      <c r="BA175" s="52" t="s">
        <v>47</v>
      </c>
      <c r="BB175" s="52">
        <v>1</v>
      </c>
      <c r="BC175" s="52" t="s">
        <v>47</v>
      </c>
      <c r="BD175" s="57" t="s">
        <v>47</v>
      </c>
      <c r="BE175" s="52" t="s">
        <v>47</v>
      </c>
      <c r="BF175" s="9" t="s">
        <v>47</v>
      </c>
      <c r="BG175" s="52" t="s">
        <v>47</v>
      </c>
      <c r="BH175" s="9" t="s">
        <v>47</v>
      </c>
      <c r="BI175" s="52" t="s">
        <v>47</v>
      </c>
      <c r="BJ175" s="9" t="s">
        <v>47</v>
      </c>
      <c r="BK175" s="52" t="s">
        <v>47</v>
      </c>
      <c r="BT175" s="52" t="s">
        <v>47</v>
      </c>
      <c r="BU175" s="9"/>
      <c r="BV175" s="52" t="s">
        <v>187</v>
      </c>
    </row>
    <row r="176" spans="1:74" s="52" customFormat="1" ht="15" customHeight="1">
      <c r="A176" s="52">
        <v>80137</v>
      </c>
      <c r="B176" s="52" t="s">
        <v>15282</v>
      </c>
      <c r="C176" s="43" t="s">
        <v>2755</v>
      </c>
      <c r="D176" s="21" t="s">
        <v>100</v>
      </c>
      <c r="E176" s="9">
        <v>40108</v>
      </c>
      <c r="F176" s="44" t="s">
        <v>47</v>
      </c>
      <c r="G176" s="52">
        <v>10</v>
      </c>
      <c r="H176" s="52">
        <v>2009</v>
      </c>
      <c r="I176" s="52">
        <v>1</v>
      </c>
      <c r="J176" s="52">
        <v>1</v>
      </c>
      <c r="K176" s="52" t="s">
        <v>47</v>
      </c>
      <c r="L176" s="52" t="s">
        <v>47</v>
      </c>
      <c r="M176" s="52" t="s">
        <v>188</v>
      </c>
      <c r="N176" s="52" t="s">
        <v>169</v>
      </c>
      <c r="O176" s="52" t="s">
        <v>15403</v>
      </c>
      <c r="X176" s="52" t="s">
        <v>47</v>
      </c>
      <c r="Y176" s="52" t="s">
        <v>7940</v>
      </c>
      <c r="Z176" s="52" t="s">
        <v>7940</v>
      </c>
      <c r="AA176" s="52">
        <v>1</v>
      </c>
      <c r="AB176" s="52" t="s">
        <v>47</v>
      </c>
      <c r="AC176" s="52" t="s">
        <v>47</v>
      </c>
      <c r="AD176" s="52" t="s">
        <v>47</v>
      </c>
      <c r="AE176" s="52" t="s">
        <v>47</v>
      </c>
      <c r="AF176" s="52" t="s">
        <v>47</v>
      </c>
      <c r="AG176" s="52">
        <v>1</v>
      </c>
      <c r="AH176" s="52" t="s">
        <v>47</v>
      </c>
      <c r="AI176" s="52" t="s">
        <v>47</v>
      </c>
      <c r="AJ176" s="52" t="s">
        <v>47</v>
      </c>
      <c r="AK176" s="52" t="s">
        <v>47</v>
      </c>
      <c r="AL176" s="52">
        <v>1</v>
      </c>
      <c r="AM176" s="52" t="s">
        <v>47</v>
      </c>
      <c r="AN176" s="52" t="s">
        <v>47</v>
      </c>
      <c r="AO176" s="52" t="s">
        <v>47</v>
      </c>
      <c r="AP176" s="52" t="s">
        <v>47</v>
      </c>
      <c r="AQ176" s="52" t="s">
        <v>47</v>
      </c>
      <c r="AR176" s="52" t="s">
        <v>47</v>
      </c>
      <c r="AS176" s="52" t="s">
        <v>47</v>
      </c>
      <c r="AT176" s="52" t="s">
        <v>47</v>
      </c>
      <c r="AX176" s="52" t="s">
        <v>47</v>
      </c>
      <c r="AY176" s="52" t="s">
        <v>47</v>
      </c>
      <c r="AZ176" s="52" t="s">
        <v>47</v>
      </c>
      <c r="BA176" s="52" t="s">
        <v>47</v>
      </c>
      <c r="BB176" s="52" t="s">
        <v>47</v>
      </c>
      <c r="BC176" s="52">
        <v>1</v>
      </c>
      <c r="BD176" s="57">
        <v>40108</v>
      </c>
      <c r="BE176" s="52" t="s">
        <v>47</v>
      </c>
      <c r="BF176" s="9" t="s">
        <v>47</v>
      </c>
      <c r="BG176" s="52" t="s">
        <v>47</v>
      </c>
      <c r="BH176" s="9" t="s">
        <v>47</v>
      </c>
      <c r="BI176" s="52" t="s">
        <v>47</v>
      </c>
      <c r="BJ176" s="9" t="s">
        <v>47</v>
      </c>
      <c r="BK176" s="52" t="s">
        <v>189</v>
      </c>
      <c r="BT176" s="52" t="s">
        <v>47</v>
      </c>
      <c r="BU176" s="9"/>
      <c r="BV176" s="52" t="s">
        <v>190</v>
      </c>
    </row>
    <row r="177" spans="1:74" s="52" customFormat="1" ht="15" customHeight="1">
      <c r="A177" s="52">
        <v>0</v>
      </c>
      <c r="B177" s="52" t="s">
        <v>3182</v>
      </c>
      <c r="C177" s="43" t="s">
        <v>3228</v>
      </c>
      <c r="D177" s="21" t="s">
        <v>318</v>
      </c>
      <c r="E177" s="9">
        <v>40110</v>
      </c>
      <c r="F177" s="44" t="s">
        <v>47</v>
      </c>
      <c r="G177" s="52">
        <v>10</v>
      </c>
      <c r="H177" s="52">
        <v>2009</v>
      </c>
      <c r="I177" s="52">
        <v>1</v>
      </c>
      <c r="J177" s="52" t="s">
        <v>47</v>
      </c>
      <c r="K177" s="52">
        <v>1</v>
      </c>
      <c r="L177" s="52" t="s">
        <v>47</v>
      </c>
      <c r="M177" s="52" t="s">
        <v>257</v>
      </c>
      <c r="N177" s="52" t="s">
        <v>83</v>
      </c>
      <c r="O177" s="52" t="s">
        <v>1619</v>
      </c>
      <c r="X177" s="52" t="s">
        <v>47</v>
      </c>
      <c r="Y177" s="52" t="s">
        <v>7940</v>
      </c>
      <c r="Z177" s="52" t="s">
        <v>7940</v>
      </c>
      <c r="AA177" s="52" t="s">
        <v>47</v>
      </c>
      <c r="AB177" s="52" t="s">
        <v>47</v>
      </c>
      <c r="AC177" s="52">
        <v>1</v>
      </c>
      <c r="AD177" s="52">
        <v>1</v>
      </c>
      <c r="AE177" s="52" t="s">
        <v>47</v>
      </c>
      <c r="AF177" s="52" t="s">
        <v>47</v>
      </c>
      <c r="AG177" s="52" t="s">
        <v>47</v>
      </c>
      <c r="AH177" s="52" t="s">
        <v>47</v>
      </c>
      <c r="AI177" s="52" t="s">
        <v>47</v>
      </c>
      <c r="AJ177" s="52" t="s">
        <v>47</v>
      </c>
      <c r="AK177" s="52" t="s">
        <v>47</v>
      </c>
      <c r="AL177" s="52" t="s">
        <v>47</v>
      </c>
      <c r="AM177" s="52" t="s">
        <v>47</v>
      </c>
      <c r="AN177" s="52" t="s">
        <v>47</v>
      </c>
      <c r="AO177" s="52" t="s">
        <v>47</v>
      </c>
      <c r="AP177" s="52" t="s">
        <v>47</v>
      </c>
      <c r="AQ177" s="52" t="s">
        <v>47</v>
      </c>
      <c r="AR177" s="52" t="s">
        <v>47</v>
      </c>
      <c r="AS177" s="52" t="s">
        <v>47</v>
      </c>
      <c r="AT177" s="52" t="s">
        <v>47</v>
      </c>
      <c r="AX177" s="52" t="s">
        <v>47</v>
      </c>
      <c r="AY177" s="52" t="s">
        <v>47</v>
      </c>
      <c r="AZ177" s="52" t="s">
        <v>47</v>
      </c>
      <c r="BA177" s="52" t="s">
        <v>47</v>
      </c>
      <c r="BB177" s="52" t="s">
        <v>47</v>
      </c>
      <c r="BC177" s="52" t="s">
        <v>47</v>
      </c>
      <c r="BD177" s="57" t="s">
        <v>47</v>
      </c>
      <c r="BE177" s="52" t="s">
        <v>47</v>
      </c>
      <c r="BF177" s="9" t="s">
        <v>47</v>
      </c>
      <c r="BG177" s="52" t="s">
        <v>47</v>
      </c>
      <c r="BH177" s="9" t="s">
        <v>47</v>
      </c>
      <c r="BI177" s="52" t="s">
        <v>47</v>
      </c>
      <c r="BJ177" s="9" t="s">
        <v>47</v>
      </c>
      <c r="BK177" s="52" t="s">
        <v>47</v>
      </c>
      <c r="BT177" s="52" t="s">
        <v>47</v>
      </c>
      <c r="BU177" s="9"/>
      <c r="BV177" s="52" t="s">
        <v>47</v>
      </c>
    </row>
    <row r="178" spans="1:74" s="52" customFormat="1" ht="15" customHeight="1">
      <c r="A178" s="52">
        <v>0</v>
      </c>
      <c r="B178" s="52" t="s">
        <v>3182</v>
      </c>
      <c r="C178" s="43" t="s">
        <v>3228</v>
      </c>
      <c r="D178" s="21" t="s">
        <v>318</v>
      </c>
      <c r="E178" s="9">
        <v>40113</v>
      </c>
      <c r="F178" s="44" t="s">
        <v>47</v>
      </c>
      <c r="G178" s="52">
        <v>10</v>
      </c>
      <c r="H178" s="52">
        <v>2009</v>
      </c>
      <c r="I178" s="52">
        <v>1</v>
      </c>
      <c r="J178" s="52" t="s">
        <v>47</v>
      </c>
      <c r="K178" s="52">
        <v>1</v>
      </c>
      <c r="L178" s="52" t="s">
        <v>47</v>
      </c>
      <c r="M178" s="52" t="s">
        <v>257</v>
      </c>
      <c r="N178" s="52" t="s">
        <v>83</v>
      </c>
      <c r="O178" s="52" t="s">
        <v>1619</v>
      </c>
      <c r="X178" s="52" t="s">
        <v>47</v>
      </c>
      <c r="Y178" s="52" t="s">
        <v>7940</v>
      </c>
      <c r="Z178" s="52" t="s">
        <v>7940</v>
      </c>
      <c r="AA178" s="52" t="s">
        <v>47</v>
      </c>
      <c r="AB178" s="52" t="s">
        <v>47</v>
      </c>
      <c r="AC178" s="52">
        <v>1</v>
      </c>
      <c r="AD178" s="52">
        <v>1</v>
      </c>
      <c r="AE178" s="52" t="s">
        <v>47</v>
      </c>
      <c r="AF178" s="52" t="s">
        <v>47</v>
      </c>
      <c r="AG178" s="52" t="s">
        <v>47</v>
      </c>
      <c r="AH178" s="52" t="s">
        <v>47</v>
      </c>
      <c r="AI178" s="52" t="s">
        <v>47</v>
      </c>
      <c r="AJ178" s="52" t="s">
        <v>47</v>
      </c>
      <c r="AK178" s="52" t="s">
        <v>47</v>
      </c>
      <c r="AL178" s="52" t="s">
        <v>47</v>
      </c>
      <c r="AM178" s="52" t="s">
        <v>47</v>
      </c>
      <c r="AN178" s="52" t="s">
        <v>47</v>
      </c>
      <c r="AO178" s="52" t="s">
        <v>47</v>
      </c>
      <c r="AP178" s="52" t="s">
        <v>47</v>
      </c>
      <c r="AQ178" s="52" t="s">
        <v>47</v>
      </c>
      <c r="AR178" s="52" t="s">
        <v>47</v>
      </c>
      <c r="AS178" s="52" t="s">
        <v>47</v>
      </c>
      <c r="AT178" s="52" t="s">
        <v>47</v>
      </c>
      <c r="AX178" s="52" t="s">
        <v>47</v>
      </c>
      <c r="AY178" s="52" t="s">
        <v>47</v>
      </c>
      <c r="AZ178" s="52" t="s">
        <v>47</v>
      </c>
      <c r="BA178" s="52" t="s">
        <v>47</v>
      </c>
      <c r="BB178" s="52" t="s">
        <v>47</v>
      </c>
      <c r="BC178" s="52" t="s">
        <v>47</v>
      </c>
      <c r="BD178" s="57" t="s">
        <v>47</v>
      </c>
      <c r="BE178" s="52" t="s">
        <v>47</v>
      </c>
      <c r="BF178" s="9" t="s">
        <v>47</v>
      </c>
      <c r="BG178" s="52" t="s">
        <v>47</v>
      </c>
      <c r="BH178" s="9" t="s">
        <v>47</v>
      </c>
      <c r="BI178" s="52" t="s">
        <v>47</v>
      </c>
      <c r="BJ178" s="9" t="s">
        <v>47</v>
      </c>
      <c r="BK178" s="52" t="s">
        <v>47</v>
      </c>
      <c r="BT178" s="52" t="s">
        <v>47</v>
      </c>
      <c r="BU178" s="9"/>
      <c r="BV178" s="52" t="s">
        <v>47</v>
      </c>
    </row>
    <row r="179" spans="1:74" s="52" customFormat="1" ht="15" customHeight="1">
      <c r="A179" s="52">
        <v>80138</v>
      </c>
      <c r="B179" s="52" t="s">
        <v>3182</v>
      </c>
      <c r="C179" s="43" t="s">
        <v>3228</v>
      </c>
      <c r="D179" s="21" t="s">
        <v>318</v>
      </c>
      <c r="E179" s="9">
        <v>40113</v>
      </c>
      <c r="F179" s="44" t="s">
        <v>47</v>
      </c>
      <c r="G179" s="52">
        <v>10</v>
      </c>
      <c r="H179" s="52">
        <v>2009</v>
      </c>
      <c r="I179" s="52">
        <v>1</v>
      </c>
      <c r="J179" s="52">
        <v>1</v>
      </c>
      <c r="K179" s="52" t="s">
        <v>47</v>
      </c>
      <c r="L179" s="52" t="s">
        <v>47</v>
      </c>
      <c r="M179" s="52" t="s">
        <v>189</v>
      </c>
      <c r="N179" s="52" t="s">
        <v>47</v>
      </c>
      <c r="O179" s="52" t="s">
        <v>15403</v>
      </c>
      <c r="X179" s="52" t="s">
        <v>47</v>
      </c>
      <c r="Y179" s="52" t="s">
        <v>7940</v>
      </c>
      <c r="Z179" s="52" t="s">
        <v>7940</v>
      </c>
      <c r="AA179" s="52">
        <v>1</v>
      </c>
      <c r="AB179" s="52" t="s">
        <v>47</v>
      </c>
      <c r="AC179" s="52" t="s">
        <v>47</v>
      </c>
      <c r="AD179" s="52" t="s">
        <v>47</v>
      </c>
      <c r="AE179" s="52">
        <v>1</v>
      </c>
      <c r="AF179" s="52" t="s">
        <v>47</v>
      </c>
      <c r="AG179" s="52" t="s">
        <v>47</v>
      </c>
      <c r="AH179" s="52" t="s">
        <v>47</v>
      </c>
      <c r="AI179" s="52" t="s">
        <v>47</v>
      </c>
      <c r="AJ179" s="52" t="s">
        <v>47</v>
      </c>
      <c r="AK179" s="52" t="s">
        <v>47</v>
      </c>
      <c r="AL179" s="52" t="s">
        <v>47</v>
      </c>
      <c r="AM179" s="52" t="s">
        <v>47</v>
      </c>
      <c r="AN179" s="52" t="s">
        <v>47</v>
      </c>
      <c r="AO179" s="52" t="s">
        <v>47</v>
      </c>
      <c r="AP179" s="52" t="s">
        <v>47</v>
      </c>
      <c r="AQ179" s="52" t="s">
        <v>47</v>
      </c>
      <c r="AR179" s="52" t="s">
        <v>47</v>
      </c>
      <c r="AS179" s="52" t="s">
        <v>47</v>
      </c>
      <c r="AT179" s="52" t="s">
        <v>47</v>
      </c>
      <c r="AX179" s="52" t="s">
        <v>47</v>
      </c>
      <c r="AY179" s="52" t="s">
        <v>47</v>
      </c>
      <c r="AZ179" s="52" t="s">
        <v>47</v>
      </c>
      <c r="BA179" s="52" t="s">
        <v>47</v>
      </c>
      <c r="BB179" s="52" t="s">
        <v>47</v>
      </c>
      <c r="BC179" s="52">
        <v>1</v>
      </c>
      <c r="BD179" s="57">
        <v>40113</v>
      </c>
      <c r="BE179" s="52" t="s">
        <v>47</v>
      </c>
      <c r="BF179" s="9" t="s">
        <v>47</v>
      </c>
      <c r="BG179" s="52" t="s">
        <v>47</v>
      </c>
      <c r="BH179" s="9" t="s">
        <v>47</v>
      </c>
      <c r="BI179" s="52" t="s">
        <v>47</v>
      </c>
      <c r="BJ179" s="9" t="s">
        <v>47</v>
      </c>
      <c r="BK179" s="52" t="s">
        <v>181</v>
      </c>
      <c r="BT179" s="52" t="s">
        <v>47</v>
      </c>
      <c r="BU179" s="9"/>
      <c r="BV179" s="52" t="s">
        <v>348</v>
      </c>
    </row>
    <row r="180" spans="1:74" s="52" customFormat="1" ht="15" customHeight="1">
      <c r="A180" s="52">
        <v>100024</v>
      </c>
      <c r="B180" s="52" t="s">
        <v>15282</v>
      </c>
      <c r="C180" s="43" t="s">
        <v>2755</v>
      </c>
      <c r="D180" s="21" t="s">
        <v>100</v>
      </c>
      <c r="E180" s="9">
        <v>40114</v>
      </c>
      <c r="F180" s="44" t="s">
        <v>47</v>
      </c>
      <c r="G180" s="52">
        <v>10</v>
      </c>
      <c r="H180" s="52">
        <v>2009</v>
      </c>
      <c r="I180" s="52">
        <v>1</v>
      </c>
      <c r="J180" s="52">
        <v>1</v>
      </c>
      <c r="K180" s="52" t="s">
        <v>47</v>
      </c>
      <c r="L180" s="52" t="s">
        <v>47</v>
      </c>
      <c r="M180" s="52" t="s">
        <v>224</v>
      </c>
      <c r="N180" s="52" t="s">
        <v>47</v>
      </c>
      <c r="O180" s="52" t="s">
        <v>8604</v>
      </c>
      <c r="P180" s="52">
        <v>599558</v>
      </c>
      <c r="T180" s="52">
        <v>5363480</v>
      </c>
      <c r="X180" s="52" t="s">
        <v>1153</v>
      </c>
      <c r="Y180" s="52" t="s">
        <v>7940</v>
      </c>
      <c r="Z180" s="52" t="s">
        <v>7940</v>
      </c>
      <c r="AA180" s="52" t="s">
        <v>47</v>
      </c>
      <c r="AB180" s="52" t="s">
        <v>47</v>
      </c>
      <c r="AC180" s="52">
        <v>1</v>
      </c>
      <c r="AD180" s="52" t="s">
        <v>47</v>
      </c>
      <c r="AE180" s="52" t="s">
        <v>47</v>
      </c>
      <c r="AF180" s="52">
        <v>1</v>
      </c>
      <c r="AG180" s="52" t="s">
        <v>47</v>
      </c>
      <c r="AH180" s="52" t="s">
        <v>47</v>
      </c>
      <c r="AI180" s="52" t="s">
        <v>47</v>
      </c>
      <c r="AJ180" s="52" t="s">
        <v>47</v>
      </c>
      <c r="AK180" s="52" t="s">
        <v>47</v>
      </c>
      <c r="AL180" s="52" t="s">
        <v>47</v>
      </c>
      <c r="AM180" s="52" t="s">
        <v>47</v>
      </c>
      <c r="AN180" s="52" t="s">
        <v>47</v>
      </c>
      <c r="AO180" s="52" t="s">
        <v>47</v>
      </c>
      <c r="AP180" s="52" t="s">
        <v>47</v>
      </c>
      <c r="AQ180" s="52" t="s">
        <v>47</v>
      </c>
      <c r="AR180" s="52" t="s">
        <v>47</v>
      </c>
      <c r="AS180" s="52" t="s">
        <v>47</v>
      </c>
      <c r="AT180" s="52" t="s">
        <v>47</v>
      </c>
      <c r="AX180" s="52" t="s">
        <v>47</v>
      </c>
      <c r="AY180" s="52" t="s">
        <v>47</v>
      </c>
      <c r="AZ180" s="52" t="s">
        <v>47</v>
      </c>
      <c r="BA180" s="52" t="s">
        <v>47</v>
      </c>
      <c r="BB180" s="52" t="s">
        <v>47</v>
      </c>
      <c r="BC180" s="52" t="s">
        <v>47</v>
      </c>
      <c r="BD180" s="57" t="s">
        <v>47</v>
      </c>
      <c r="BE180" s="52" t="s">
        <v>47</v>
      </c>
      <c r="BF180" s="9" t="s">
        <v>47</v>
      </c>
      <c r="BG180" s="52" t="s">
        <v>47</v>
      </c>
      <c r="BH180" s="9" t="s">
        <v>47</v>
      </c>
      <c r="BI180" s="52" t="s">
        <v>47</v>
      </c>
      <c r="BJ180" s="9" t="s">
        <v>47</v>
      </c>
      <c r="BK180" s="52" t="s">
        <v>47</v>
      </c>
      <c r="BT180" s="52" t="s">
        <v>47</v>
      </c>
      <c r="BU180" s="9"/>
      <c r="BV180" s="52" t="s">
        <v>225</v>
      </c>
    </row>
    <row r="181" spans="1:74" s="52" customFormat="1" ht="15" customHeight="1">
      <c r="A181" s="52">
        <v>0</v>
      </c>
      <c r="B181" s="52" t="s">
        <v>3182</v>
      </c>
      <c r="C181" s="43" t="s">
        <v>4530</v>
      </c>
      <c r="D181" s="21" t="s">
        <v>238</v>
      </c>
      <c r="E181" s="9">
        <v>40116</v>
      </c>
      <c r="F181" s="44" t="s">
        <v>47</v>
      </c>
      <c r="G181" s="52">
        <v>10</v>
      </c>
      <c r="H181" s="52">
        <v>2009</v>
      </c>
      <c r="I181" s="52">
        <v>1</v>
      </c>
      <c r="J181" s="52">
        <v>1</v>
      </c>
      <c r="K181" s="52" t="s">
        <v>47</v>
      </c>
      <c r="L181" s="52" t="s">
        <v>47</v>
      </c>
      <c r="M181" s="52" t="s">
        <v>255</v>
      </c>
      <c r="N181" s="52" t="s">
        <v>47</v>
      </c>
      <c r="O181" s="52" t="s">
        <v>1619</v>
      </c>
      <c r="X181" s="52" t="s">
        <v>47</v>
      </c>
      <c r="Y181" s="52" t="s">
        <v>7940</v>
      </c>
      <c r="Z181" s="52" t="s">
        <v>7940</v>
      </c>
      <c r="AA181" s="52" t="s">
        <v>47</v>
      </c>
      <c r="AB181" s="52" t="s">
        <v>47</v>
      </c>
      <c r="AC181" s="52">
        <v>1</v>
      </c>
      <c r="AD181" s="52" t="s">
        <v>47</v>
      </c>
      <c r="AE181" s="52" t="s">
        <v>47</v>
      </c>
      <c r="AF181" s="52">
        <v>1</v>
      </c>
      <c r="AG181" s="52" t="s">
        <v>47</v>
      </c>
      <c r="AH181" s="52" t="s">
        <v>47</v>
      </c>
      <c r="AI181" s="52" t="s">
        <v>47</v>
      </c>
      <c r="AJ181" s="52" t="s">
        <v>47</v>
      </c>
      <c r="AK181" s="52" t="s">
        <v>47</v>
      </c>
      <c r="AL181" s="52" t="s">
        <v>47</v>
      </c>
      <c r="AM181" s="52" t="s">
        <v>47</v>
      </c>
      <c r="AN181" s="52" t="s">
        <v>47</v>
      </c>
      <c r="AO181" s="52" t="s">
        <v>47</v>
      </c>
      <c r="AP181" s="52" t="s">
        <v>47</v>
      </c>
      <c r="AQ181" s="52" t="s">
        <v>47</v>
      </c>
      <c r="AR181" s="52" t="s">
        <v>47</v>
      </c>
      <c r="AS181" s="52" t="s">
        <v>47</v>
      </c>
      <c r="AT181" s="52" t="s">
        <v>47</v>
      </c>
      <c r="AX181" s="52" t="s">
        <v>47</v>
      </c>
      <c r="AY181" s="52" t="s">
        <v>47</v>
      </c>
      <c r="AZ181" s="52" t="s">
        <v>47</v>
      </c>
      <c r="BA181" s="52" t="s">
        <v>47</v>
      </c>
      <c r="BB181" s="52" t="s">
        <v>47</v>
      </c>
      <c r="BC181" s="52" t="s">
        <v>47</v>
      </c>
      <c r="BD181" s="57" t="s">
        <v>47</v>
      </c>
      <c r="BE181" s="52" t="s">
        <v>47</v>
      </c>
      <c r="BF181" s="9" t="s">
        <v>47</v>
      </c>
      <c r="BG181" s="52" t="s">
        <v>47</v>
      </c>
      <c r="BH181" s="9" t="s">
        <v>47</v>
      </c>
      <c r="BI181" s="52" t="s">
        <v>47</v>
      </c>
      <c r="BJ181" s="9" t="s">
        <v>47</v>
      </c>
      <c r="BK181" s="52" t="s">
        <v>47</v>
      </c>
      <c r="BT181" s="52" t="s">
        <v>47</v>
      </c>
      <c r="BU181" s="9"/>
      <c r="BV181" s="52" t="s">
        <v>256</v>
      </c>
    </row>
    <row r="182" spans="1:74" s="52" customFormat="1" ht="15" customHeight="1">
      <c r="A182" s="52">
        <v>0</v>
      </c>
      <c r="B182" s="52" t="s">
        <v>3182</v>
      </c>
      <c r="C182" s="43" t="s">
        <v>4530</v>
      </c>
      <c r="D182" s="21" t="s">
        <v>238</v>
      </c>
      <c r="E182" s="9">
        <v>40125</v>
      </c>
      <c r="F182" s="44" t="s">
        <v>47</v>
      </c>
      <c r="G182" s="52">
        <v>11</v>
      </c>
      <c r="H182" s="52">
        <v>2009</v>
      </c>
      <c r="I182" s="52">
        <v>1</v>
      </c>
      <c r="J182" s="52">
        <v>1</v>
      </c>
      <c r="K182" s="52" t="s">
        <v>47</v>
      </c>
      <c r="L182" s="52" t="s">
        <v>47</v>
      </c>
      <c r="M182" s="52" t="s">
        <v>257</v>
      </c>
      <c r="N182" s="52" t="s">
        <v>83</v>
      </c>
      <c r="O182" s="52" t="s">
        <v>1619</v>
      </c>
      <c r="X182" s="52" t="s">
        <v>47</v>
      </c>
      <c r="Y182" s="52" t="s">
        <v>7940</v>
      </c>
      <c r="Z182" s="52" t="s">
        <v>7940</v>
      </c>
      <c r="AA182" s="52" t="s">
        <v>47</v>
      </c>
      <c r="AB182" s="52" t="s">
        <v>47</v>
      </c>
      <c r="AC182" s="52">
        <v>1</v>
      </c>
      <c r="AD182" s="52" t="s">
        <v>47</v>
      </c>
      <c r="AE182" s="52" t="s">
        <v>47</v>
      </c>
      <c r="AF182" s="52">
        <v>1</v>
      </c>
      <c r="AG182" s="52" t="s">
        <v>47</v>
      </c>
      <c r="AH182" s="52" t="s">
        <v>47</v>
      </c>
      <c r="AI182" s="52" t="s">
        <v>47</v>
      </c>
      <c r="AJ182" s="52" t="s">
        <v>47</v>
      </c>
      <c r="AK182" s="52" t="s">
        <v>47</v>
      </c>
      <c r="AL182" s="52" t="s">
        <v>47</v>
      </c>
      <c r="AM182" s="52" t="s">
        <v>47</v>
      </c>
      <c r="AN182" s="52" t="s">
        <v>47</v>
      </c>
      <c r="AO182" s="52" t="s">
        <v>47</v>
      </c>
      <c r="AP182" s="52" t="s">
        <v>47</v>
      </c>
      <c r="AQ182" s="52" t="s">
        <v>47</v>
      </c>
      <c r="AR182" s="52" t="s">
        <v>47</v>
      </c>
      <c r="AS182" s="52" t="s">
        <v>47</v>
      </c>
      <c r="AT182" s="52" t="s">
        <v>47</v>
      </c>
      <c r="AX182" s="52" t="s">
        <v>47</v>
      </c>
      <c r="AY182" s="52" t="s">
        <v>47</v>
      </c>
      <c r="AZ182" s="52" t="s">
        <v>47</v>
      </c>
      <c r="BA182" s="52" t="s">
        <v>47</v>
      </c>
      <c r="BB182" s="52" t="s">
        <v>47</v>
      </c>
      <c r="BC182" s="52" t="s">
        <v>47</v>
      </c>
      <c r="BD182" s="57" t="s">
        <v>47</v>
      </c>
      <c r="BE182" s="52" t="s">
        <v>47</v>
      </c>
      <c r="BF182" s="9" t="s">
        <v>47</v>
      </c>
      <c r="BG182" s="52" t="s">
        <v>47</v>
      </c>
      <c r="BH182" s="9" t="s">
        <v>47</v>
      </c>
      <c r="BI182" s="52" t="s">
        <v>47</v>
      </c>
      <c r="BJ182" s="9" t="s">
        <v>47</v>
      </c>
      <c r="BK182" s="52" t="s">
        <v>47</v>
      </c>
      <c r="BT182" s="52" t="s">
        <v>47</v>
      </c>
      <c r="BU182" s="9"/>
      <c r="BV182" s="52" t="s">
        <v>258</v>
      </c>
    </row>
    <row r="183" spans="1:74" s="52" customFormat="1" ht="15" customHeight="1">
      <c r="A183" s="52">
        <v>0</v>
      </c>
      <c r="B183" s="52" t="s">
        <v>3182</v>
      </c>
      <c r="C183" s="43" t="s">
        <v>4530</v>
      </c>
      <c r="D183" s="21" t="s">
        <v>238</v>
      </c>
      <c r="E183" s="9">
        <v>40129</v>
      </c>
      <c r="F183" s="44" t="s">
        <v>47</v>
      </c>
      <c r="G183" s="52">
        <v>11</v>
      </c>
      <c r="H183" s="52">
        <v>2009</v>
      </c>
      <c r="I183" s="52">
        <v>1</v>
      </c>
      <c r="J183" s="52">
        <v>1</v>
      </c>
      <c r="K183" s="52" t="s">
        <v>47</v>
      </c>
      <c r="L183" s="52" t="s">
        <v>47</v>
      </c>
      <c r="M183" s="52" t="s">
        <v>259</v>
      </c>
      <c r="N183" s="52" t="s">
        <v>47</v>
      </c>
      <c r="O183" s="52" t="s">
        <v>1619</v>
      </c>
      <c r="X183" s="52" t="s">
        <v>47</v>
      </c>
      <c r="Y183" s="52" t="s">
        <v>7940</v>
      </c>
      <c r="Z183" s="52" t="s">
        <v>7940</v>
      </c>
      <c r="AA183" s="52" t="s">
        <v>47</v>
      </c>
      <c r="AB183" s="52" t="s">
        <v>47</v>
      </c>
      <c r="AC183" s="52">
        <v>1</v>
      </c>
      <c r="AD183" s="52" t="s">
        <v>47</v>
      </c>
      <c r="AE183" s="52" t="s">
        <v>47</v>
      </c>
      <c r="AF183" s="52">
        <v>1</v>
      </c>
      <c r="AG183" s="52" t="s">
        <v>47</v>
      </c>
      <c r="AH183" s="52" t="s">
        <v>47</v>
      </c>
      <c r="AI183" s="52" t="s">
        <v>47</v>
      </c>
      <c r="AJ183" s="52" t="s">
        <v>47</v>
      </c>
      <c r="AK183" s="52" t="s">
        <v>47</v>
      </c>
      <c r="AL183" s="52" t="s">
        <v>47</v>
      </c>
      <c r="AM183" s="52" t="s">
        <v>47</v>
      </c>
      <c r="AN183" s="52" t="s">
        <v>47</v>
      </c>
      <c r="AO183" s="52" t="s">
        <v>47</v>
      </c>
      <c r="AP183" s="52" t="s">
        <v>47</v>
      </c>
      <c r="AQ183" s="52" t="s">
        <v>47</v>
      </c>
      <c r="AR183" s="52" t="s">
        <v>47</v>
      </c>
      <c r="AS183" s="52" t="s">
        <v>47</v>
      </c>
      <c r="AT183" s="52" t="s">
        <v>47</v>
      </c>
      <c r="AX183" s="52" t="s">
        <v>47</v>
      </c>
      <c r="AY183" s="52" t="s">
        <v>47</v>
      </c>
      <c r="AZ183" s="52" t="s">
        <v>47</v>
      </c>
      <c r="BA183" s="52" t="s">
        <v>47</v>
      </c>
      <c r="BB183" s="52" t="s">
        <v>47</v>
      </c>
      <c r="BC183" s="52" t="s">
        <v>47</v>
      </c>
      <c r="BD183" s="57" t="s">
        <v>47</v>
      </c>
      <c r="BE183" s="52" t="s">
        <v>47</v>
      </c>
      <c r="BF183" s="9" t="s">
        <v>47</v>
      </c>
      <c r="BG183" s="52" t="s">
        <v>47</v>
      </c>
      <c r="BH183" s="9" t="s">
        <v>47</v>
      </c>
      <c r="BI183" s="52" t="s">
        <v>47</v>
      </c>
      <c r="BJ183" s="9" t="s">
        <v>47</v>
      </c>
      <c r="BK183" s="52" t="s">
        <v>47</v>
      </c>
      <c r="BT183" s="52" t="s">
        <v>47</v>
      </c>
      <c r="BU183" s="9"/>
      <c r="BV183" s="52" t="s">
        <v>47</v>
      </c>
    </row>
    <row r="184" spans="1:74" s="52" customFormat="1" ht="15" customHeight="1">
      <c r="A184" s="52">
        <v>0</v>
      </c>
      <c r="B184" s="52" t="s">
        <v>3182</v>
      </c>
      <c r="C184" s="43" t="s">
        <v>3228</v>
      </c>
      <c r="D184" s="21" t="s">
        <v>318</v>
      </c>
      <c r="E184" s="9">
        <v>40130</v>
      </c>
      <c r="F184" s="44" t="s">
        <v>47</v>
      </c>
      <c r="G184" s="52">
        <v>11</v>
      </c>
      <c r="H184" s="52">
        <v>2009</v>
      </c>
      <c r="I184" s="52">
        <v>1</v>
      </c>
      <c r="J184" s="52">
        <v>1</v>
      </c>
      <c r="K184" s="52" t="s">
        <v>47</v>
      </c>
      <c r="L184" s="52" t="s">
        <v>47</v>
      </c>
      <c r="M184" s="52" t="s">
        <v>259</v>
      </c>
      <c r="N184" s="52" t="s">
        <v>47</v>
      </c>
      <c r="O184" s="52" t="s">
        <v>1619</v>
      </c>
      <c r="X184" s="52" t="s">
        <v>47</v>
      </c>
      <c r="Y184" s="52" t="s">
        <v>7940</v>
      </c>
      <c r="Z184" s="52" t="s">
        <v>7940</v>
      </c>
      <c r="AA184" s="52" t="s">
        <v>47</v>
      </c>
      <c r="AB184" s="52" t="s">
        <v>47</v>
      </c>
      <c r="AC184" s="52">
        <v>1</v>
      </c>
      <c r="AD184" s="52" t="s">
        <v>47</v>
      </c>
      <c r="AE184" s="52" t="s">
        <v>47</v>
      </c>
      <c r="AF184" s="52">
        <v>1</v>
      </c>
      <c r="AG184" s="52" t="s">
        <v>47</v>
      </c>
      <c r="AH184" s="52" t="s">
        <v>47</v>
      </c>
      <c r="AI184" s="52" t="s">
        <v>47</v>
      </c>
      <c r="AJ184" s="52" t="s">
        <v>47</v>
      </c>
      <c r="AK184" s="52" t="s">
        <v>47</v>
      </c>
      <c r="AL184" s="52" t="s">
        <v>47</v>
      </c>
      <c r="AM184" s="52" t="s">
        <v>47</v>
      </c>
      <c r="AN184" s="52" t="s">
        <v>47</v>
      </c>
      <c r="AO184" s="52" t="s">
        <v>47</v>
      </c>
      <c r="AP184" s="52" t="s">
        <v>47</v>
      </c>
      <c r="AQ184" s="52" t="s">
        <v>47</v>
      </c>
      <c r="AR184" s="52" t="s">
        <v>47</v>
      </c>
      <c r="AS184" s="52" t="s">
        <v>47</v>
      </c>
      <c r="AT184" s="52" t="s">
        <v>47</v>
      </c>
      <c r="AX184" s="52" t="s">
        <v>47</v>
      </c>
      <c r="AY184" s="52" t="s">
        <v>47</v>
      </c>
      <c r="AZ184" s="52" t="s">
        <v>47</v>
      </c>
      <c r="BA184" s="52" t="s">
        <v>47</v>
      </c>
      <c r="BB184" s="52" t="s">
        <v>47</v>
      </c>
      <c r="BC184" s="52" t="s">
        <v>47</v>
      </c>
      <c r="BD184" s="57" t="s">
        <v>47</v>
      </c>
      <c r="BE184" s="52" t="s">
        <v>47</v>
      </c>
      <c r="BF184" s="9" t="s">
        <v>47</v>
      </c>
      <c r="BG184" s="52" t="s">
        <v>47</v>
      </c>
      <c r="BH184" s="9" t="s">
        <v>47</v>
      </c>
      <c r="BI184" s="52" t="s">
        <v>47</v>
      </c>
      <c r="BJ184" s="9" t="s">
        <v>47</v>
      </c>
      <c r="BK184" s="52" t="s">
        <v>47</v>
      </c>
      <c r="BT184" s="52" t="s">
        <v>47</v>
      </c>
      <c r="BU184" s="9"/>
      <c r="BV184" s="52" t="s">
        <v>47</v>
      </c>
    </row>
    <row r="185" spans="1:74" s="52" customFormat="1" ht="15" customHeight="1">
      <c r="A185" s="52">
        <v>80139</v>
      </c>
      <c r="B185" s="52" t="s">
        <v>3182</v>
      </c>
      <c r="C185" s="43" t="s">
        <v>3228</v>
      </c>
      <c r="D185" s="21" t="s">
        <v>318</v>
      </c>
      <c r="E185" s="9">
        <v>40132</v>
      </c>
      <c r="F185" s="44" t="s">
        <v>47</v>
      </c>
      <c r="G185" s="52">
        <v>11</v>
      </c>
      <c r="H185" s="52">
        <v>2009</v>
      </c>
      <c r="I185" s="52">
        <v>1</v>
      </c>
      <c r="J185" s="52">
        <v>1</v>
      </c>
      <c r="K185" s="52" t="s">
        <v>47</v>
      </c>
      <c r="L185" s="52" t="s">
        <v>47</v>
      </c>
      <c r="M185" s="52" t="s">
        <v>349</v>
      </c>
      <c r="N185" s="52" t="s">
        <v>47</v>
      </c>
      <c r="O185" s="52" t="s">
        <v>15403</v>
      </c>
      <c r="X185" s="52" t="s">
        <v>47</v>
      </c>
      <c r="Y185" s="52" t="s">
        <v>7940</v>
      </c>
      <c r="Z185" s="52" t="s">
        <v>7940</v>
      </c>
      <c r="AA185" s="52" t="s">
        <v>47</v>
      </c>
      <c r="AB185" s="52" t="s">
        <v>47</v>
      </c>
      <c r="AC185" s="52">
        <v>1</v>
      </c>
      <c r="AD185" s="52">
        <v>1</v>
      </c>
      <c r="AE185" s="52" t="s">
        <v>47</v>
      </c>
      <c r="AF185" s="52" t="s">
        <v>47</v>
      </c>
      <c r="AG185" s="52" t="s">
        <v>47</v>
      </c>
      <c r="AH185" s="52" t="s">
        <v>47</v>
      </c>
      <c r="AI185" s="52" t="s">
        <v>47</v>
      </c>
      <c r="AJ185" s="52" t="s">
        <v>47</v>
      </c>
      <c r="AK185" s="52" t="s">
        <v>47</v>
      </c>
      <c r="AL185" s="52">
        <v>1</v>
      </c>
      <c r="AM185" s="52" t="s">
        <v>47</v>
      </c>
      <c r="AN185" s="52" t="s">
        <v>47</v>
      </c>
      <c r="AO185" s="52" t="s">
        <v>47</v>
      </c>
      <c r="AP185" s="52" t="s">
        <v>47</v>
      </c>
      <c r="AQ185" s="52" t="s">
        <v>47</v>
      </c>
      <c r="AR185" s="52" t="s">
        <v>47</v>
      </c>
      <c r="AS185" s="52" t="s">
        <v>47</v>
      </c>
      <c r="AT185" s="52" t="s">
        <v>47</v>
      </c>
      <c r="AX185" s="52" t="s">
        <v>47</v>
      </c>
      <c r="AY185" s="52" t="s">
        <v>47</v>
      </c>
      <c r="AZ185" s="52" t="s">
        <v>47</v>
      </c>
      <c r="BA185" s="52" t="s">
        <v>47</v>
      </c>
      <c r="BB185" s="52" t="s">
        <v>47</v>
      </c>
      <c r="BC185" s="52">
        <v>1</v>
      </c>
      <c r="BD185" s="57">
        <v>40133</v>
      </c>
      <c r="BE185" s="52" t="s">
        <v>47</v>
      </c>
      <c r="BF185" s="9" t="s">
        <v>47</v>
      </c>
      <c r="BG185" s="52" t="s">
        <v>47</v>
      </c>
      <c r="BH185" s="9" t="s">
        <v>47</v>
      </c>
      <c r="BI185" s="52" t="s">
        <v>47</v>
      </c>
      <c r="BJ185" s="9" t="s">
        <v>47</v>
      </c>
      <c r="BK185" s="52" t="s">
        <v>350</v>
      </c>
      <c r="BT185" s="52" t="s">
        <v>47</v>
      </c>
      <c r="BU185" s="9"/>
      <c r="BV185" s="52" t="s">
        <v>351</v>
      </c>
    </row>
    <row r="186" spans="1:74" s="52" customFormat="1" ht="15" customHeight="1">
      <c r="A186" s="52">
        <v>0</v>
      </c>
      <c r="B186" s="52" t="s">
        <v>3182</v>
      </c>
      <c r="C186" s="43" t="s">
        <v>4530</v>
      </c>
      <c r="D186" s="21" t="s">
        <v>238</v>
      </c>
      <c r="E186" s="9">
        <v>40133</v>
      </c>
      <c r="F186" s="44" t="s">
        <v>47</v>
      </c>
      <c r="G186" s="52">
        <v>11</v>
      </c>
      <c r="H186" s="52">
        <v>2009</v>
      </c>
      <c r="I186" s="52">
        <v>1</v>
      </c>
      <c r="J186" s="52">
        <v>1</v>
      </c>
      <c r="K186" s="52" t="s">
        <v>47</v>
      </c>
      <c r="L186" s="52" t="s">
        <v>47</v>
      </c>
      <c r="M186" s="52" t="s">
        <v>140</v>
      </c>
      <c r="N186" s="52" t="s">
        <v>47</v>
      </c>
      <c r="O186" s="52" t="s">
        <v>1619</v>
      </c>
      <c r="X186" s="52" t="s">
        <v>47</v>
      </c>
      <c r="Y186" s="52" t="s">
        <v>7940</v>
      </c>
      <c r="Z186" s="52" t="s">
        <v>7940</v>
      </c>
      <c r="AA186" s="52" t="s">
        <v>47</v>
      </c>
      <c r="AB186" s="52" t="s">
        <v>47</v>
      </c>
      <c r="AC186" s="52">
        <v>1</v>
      </c>
      <c r="AD186" s="52" t="s">
        <v>47</v>
      </c>
      <c r="AE186" s="52" t="s">
        <v>47</v>
      </c>
      <c r="AF186" s="52">
        <v>1</v>
      </c>
      <c r="AG186" s="52" t="s">
        <v>47</v>
      </c>
      <c r="AH186" s="52" t="s">
        <v>47</v>
      </c>
      <c r="AI186" s="52" t="s">
        <v>47</v>
      </c>
      <c r="AJ186" s="52" t="s">
        <v>47</v>
      </c>
      <c r="AK186" s="52" t="s">
        <v>47</v>
      </c>
      <c r="AL186" s="52" t="s">
        <v>47</v>
      </c>
      <c r="AM186" s="52" t="s">
        <v>47</v>
      </c>
      <c r="AN186" s="52" t="s">
        <v>47</v>
      </c>
      <c r="AO186" s="52" t="s">
        <v>47</v>
      </c>
      <c r="AP186" s="52" t="s">
        <v>47</v>
      </c>
      <c r="AQ186" s="52" t="s">
        <v>47</v>
      </c>
      <c r="AR186" s="52" t="s">
        <v>47</v>
      </c>
      <c r="AS186" s="52" t="s">
        <v>47</v>
      </c>
      <c r="AT186" s="52" t="s">
        <v>47</v>
      </c>
      <c r="AX186" s="52" t="s">
        <v>47</v>
      </c>
      <c r="AY186" s="52" t="s">
        <v>47</v>
      </c>
      <c r="AZ186" s="52" t="s">
        <v>47</v>
      </c>
      <c r="BA186" s="52" t="s">
        <v>47</v>
      </c>
      <c r="BB186" s="52" t="s">
        <v>47</v>
      </c>
      <c r="BC186" s="52" t="s">
        <v>47</v>
      </c>
      <c r="BD186" s="57" t="s">
        <v>47</v>
      </c>
      <c r="BE186" s="52" t="s">
        <v>47</v>
      </c>
      <c r="BF186" s="9" t="s">
        <v>47</v>
      </c>
      <c r="BG186" s="52" t="s">
        <v>47</v>
      </c>
      <c r="BH186" s="9" t="s">
        <v>47</v>
      </c>
      <c r="BI186" s="52" t="s">
        <v>47</v>
      </c>
      <c r="BJ186" s="9" t="s">
        <v>47</v>
      </c>
      <c r="BK186" s="52" t="s">
        <v>47</v>
      </c>
      <c r="BT186" s="52" t="s">
        <v>47</v>
      </c>
      <c r="BU186" s="9"/>
      <c r="BV186" s="52" t="s">
        <v>260</v>
      </c>
    </row>
    <row r="187" spans="1:74" s="52" customFormat="1" ht="15" customHeight="1">
      <c r="A187" s="52">
        <v>80140</v>
      </c>
      <c r="B187" s="52" t="s">
        <v>3182</v>
      </c>
      <c r="C187" s="43" t="s">
        <v>3228</v>
      </c>
      <c r="D187" s="21" t="s">
        <v>318</v>
      </c>
      <c r="E187" s="9">
        <v>40134</v>
      </c>
      <c r="F187" s="44" t="s">
        <v>47</v>
      </c>
      <c r="G187" s="52">
        <v>11</v>
      </c>
      <c r="H187" s="52">
        <v>2009</v>
      </c>
      <c r="I187" s="52">
        <v>1</v>
      </c>
      <c r="J187" s="52">
        <v>1</v>
      </c>
      <c r="K187" s="52" t="s">
        <v>47</v>
      </c>
      <c r="L187" s="52" t="s">
        <v>47</v>
      </c>
      <c r="M187" s="52" t="s">
        <v>352</v>
      </c>
      <c r="N187" s="52" t="s">
        <v>47</v>
      </c>
      <c r="O187" s="52" t="s">
        <v>15403</v>
      </c>
      <c r="X187" s="52" t="s">
        <v>47</v>
      </c>
      <c r="Y187" s="52" t="s">
        <v>7940</v>
      </c>
      <c r="Z187" s="52" t="s">
        <v>7940</v>
      </c>
      <c r="AA187" s="52" t="s">
        <v>47</v>
      </c>
      <c r="AB187" s="52" t="s">
        <v>47</v>
      </c>
      <c r="AC187" s="52">
        <v>1</v>
      </c>
      <c r="AD187" s="52">
        <v>1</v>
      </c>
      <c r="AE187" s="52" t="s">
        <v>47</v>
      </c>
      <c r="AF187" s="52" t="s">
        <v>47</v>
      </c>
      <c r="AG187" s="52" t="s">
        <v>47</v>
      </c>
      <c r="AH187" s="52" t="s">
        <v>47</v>
      </c>
      <c r="AI187" s="52" t="s">
        <v>47</v>
      </c>
      <c r="AJ187" s="52" t="s">
        <v>47</v>
      </c>
      <c r="AK187" s="52" t="s">
        <v>47</v>
      </c>
      <c r="AL187" s="52" t="s">
        <v>47</v>
      </c>
      <c r="AM187" s="52" t="s">
        <v>47</v>
      </c>
      <c r="AN187" s="52" t="s">
        <v>47</v>
      </c>
      <c r="AO187" s="52" t="s">
        <v>47</v>
      </c>
      <c r="AP187" s="52" t="s">
        <v>47</v>
      </c>
      <c r="AQ187" s="52" t="s">
        <v>47</v>
      </c>
      <c r="AR187" s="52" t="s">
        <v>47</v>
      </c>
      <c r="AS187" s="52" t="s">
        <v>47</v>
      </c>
      <c r="AT187" s="52" t="s">
        <v>47</v>
      </c>
      <c r="AX187" s="52" t="s">
        <v>47</v>
      </c>
      <c r="AY187" s="52" t="s">
        <v>47</v>
      </c>
      <c r="AZ187" s="52" t="s">
        <v>47</v>
      </c>
      <c r="BA187" s="52" t="s">
        <v>47</v>
      </c>
      <c r="BB187" s="52" t="s">
        <v>47</v>
      </c>
      <c r="BC187" s="52">
        <v>1</v>
      </c>
      <c r="BD187" s="57">
        <v>40134</v>
      </c>
      <c r="BE187" s="52" t="s">
        <v>47</v>
      </c>
      <c r="BF187" s="9" t="s">
        <v>47</v>
      </c>
      <c r="BG187" s="52" t="s">
        <v>47</v>
      </c>
      <c r="BH187" s="9" t="s">
        <v>47</v>
      </c>
      <c r="BI187" s="52" t="s">
        <v>47</v>
      </c>
      <c r="BJ187" s="9" t="s">
        <v>47</v>
      </c>
      <c r="BK187" s="52" t="s">
        <v>181</v>
      </c>
      <c r="BT187" s="52" t="s">
        <v>47</v>
      </c>
      <c r="BU187" s="9"/>
      <c r="BV187" s="52" t="s">
        <v>353</v>
      </c>
    </row>
    <row r="188" spans="1:74" s="52" customFormat="1" ht="15" customHeight="1">
      <c r="A188" s="52">
        <v>80141</v>
      </c>
      <c r="B188" s="52" t="s">
        <v>3182</v>
      </c>
      <c r="C188" s="43" t="s">
        <v>4530</v>
      </c>
      <c r="D188" s="21" t="s">
        <v>238</v>
      </c>
      <c r="E188" s="9">
        <v>40138</v>
      </c>
      <c r="F188" s="44" t="s">
        <v>47</v>
      </c>
      <c r="G188" s="52">
        <v>11</v>
      </c>
      <c r="H188" s="52">
        <v>2009</v>
      </c>
      <c r="I188" s="52">
        <v>1</v>
      </c>
      <c r="J188" s="52">
        <v>1</v>
      </c>
      <c r="K188" s="52" t="s">
        <v>47</v>
      </c>
      <c r="L188" s="52" t="s">
        <v>47</v>
      </c>
      <c r="M188" s="52" t="s">
        <v>305</v>
      </c>
      <c r="N188" s="52" t="s">
        <v>60</v>
      </c>
      <c r="O188" s="52" t="s">
        <v>15403</v>
      </c>
      <c r="X188" s="52" t="s">
        <v>47</v>
      </c>
      <c r="Y188" s="52" t="s">
        <v>7940</v>
      </c>
      <c r="Z188" s="52" t="s">
        <v>7940</v>
      </c>
      <c r="AA188" s="52" t="s">
        <v>47</v>
      </c>
      <c r="AB188" s="52" t="s">
        <v>47</v>
      </c>
      <c r="AC188" s="52">
        <v>1</v>
      </c>
      <c r="AD188" s="52" t="s">
        <v>47</v>
      </c>
      <c r="AE188" s="52">
        <v>1</v>
      </c>
      <c r="AF188" s="52" t="s">
        <v>47</v>
      </c>
      <c r="AG188" s="52" t="s">
        <v>47</v>
      </c>
      <c r="AH188" s="52" t="s">
        <v>47</v>
      </c>
      <c r="AI188" s="52" t="s">
        <v>47</v>
      </c>
      <c r="AJ188" s="52" t="s">
        <v>47</v>
      </c>
      <c r="AK188" s="52" t="s">
        <v>47</v>
      </c>
      <c r="AL188" s="52" t="s">
        <v>47</v>
      </c>
      <c r="AM188" s="52" t="s">
        <v>47</v>
      </c>
      <c r="AN188" s="52" t="s">
        <v>47</v>
      </c>
      <c r="AO188" s="52" t="s">
        <v>47</v>
      </c>
      <c r="AP188" s="52" t="s">
        <v>47</v>
      </c>
      <c r="AQ188" s="52" t="s">
        <v>47</v>
      </c>
      <c r="AR188" s="52">
        <v>1</v>
      </c>
      <c r="AS188" s="52" t="s">
        <v>47</v>
      </c>
      <c r="AT188" s="52" t="s">
        <v>199</v>
      </c>
      <c r="AX188" s="52" t="s">
        <v>47</v>
      </c>
      <c r="AY188" s="52" t="s">
        <v>47</v>
      </c>
      <c r="AZ188" s="52">
        <v>1</v>
      </c>
      <c r="BA188" s="52" t="s">
        <v>47</v>
      </c>
      <c r="BB188" s="52">
        <v>1</v>
      </c>
      <c r="BC188" s="52" t="s">
        <v>47</v>
      </c>
      <c r="BD188" s="57" t="s">
        <v>47</v>
      </c>
      <c r="BE188" s="52" t="s">
        <v>47</v>
      </c>
      <c r="BF188" s="9" t="s">
        <v>47</v>
      </c>
      <c r="BG188" s="52" t="s">
        <v>47</v>
      </c>
      <c r="BH188" s="9" t="s">
        <v>47</v>
      </c>
      <c r="BI188" s="52">
        <v>1</v>
      </c>
      <c r="BJ188" s="9">
        <v>40134</v>
      </c>
      <c r="BK188" s="52" t="s">
        <v>306</v>
      </c>
      <c r="BT188" s="52" t="s">
        <v>47</v>
      </c>
      <c r="BU188" s="9"/>
      <c r="BV188" s="52" t="s">
        <v>307</v>
      </c>
    </row>
    <row r="189" spans="1:74" s="52" customFormat="1" ht="15" customHeight="1">
      <c r="A189" s="52">
        <v>80142</v>
      </c>
      <c r="B189" s="52" t="s">
        <v>15282</v>
      </c>
      <c r="C189" s="43" t="s">
        <v>2755</v>
      </c>
      <c r="D189" s="21" t="s">
        <v>100</v>
      </c>
      <c r="E189" s="9">
        <v>40141</v>
      </c>
      <c r="F189" s="44" t="s">
        <v>47</v>
      </c>
      <c r="G189" s="52">
        <v>11</v>
      </c>
      <c r="H189" s="52">
        <v>2009</v>
      </c>
      <c r="I189" s="52">
        <v>1</v>
      </c>
      <c r="J189" s="52">
        <v>1</v>
      </c>
      <c r="K189" s="52" t="s">
        <v>47</v>
      </c>
      <c r="L189" s="52" t="s">
        <v>47</v>
      </c>
      <c r="M189" s="52" t="s">
        <v>191</v>
      </c>
      <c r="N189" s="52" t="s">
        <v>47</v>
      </c>
      <c r="O189" s="52" t="s">
        <v>15403</v>
      </c>
      <c r="X189" s="52" t="s">
        <v>47</v>
      </c>
      <c r="Y189" s="52" t="s">
        <v>7940</v>
      </c>
      <c r="Z189" s="52" t="s">
        <v>7940</v>
      </c>
      <c r="AA189" s="52">
        <v>1</v>
      </c>
      <c r="AB189" s="52" t="s">
        <v>47</v>
      </c>
      <c r="AC189" s="52" t="s">
        <v>47</v>
      </c>
      <c r="AD189" s="52" t="s">
        <v>47</v>
      </c>
      <c r="AE189" s="52" t="s">
        <v>47</v>
      </c>
      <c r="AF189" s="52" t="s">
        <v>47</v>
      </c>
      <c r="AG189" s="52">
        <v>1</v>
      </c>
      <c r="AH189" s="52" t="s">
        <v>47</v>
      </c>
      <c r="AI189" s="52" t="s">
        <v>47</v>
      </c>
      <c r="AJ189" s="52" t="s">
        <v>47</v>
      </c>
      <c r="AK189" s="52" t="s">
        <v>47</v>
      </c>
      <c r="AL189" s="52" t="s">
        <v>47</v>
      </c>
      <c r="AM189" s="52" t="s">
        <v>47</v>
      </c>
      <c r="AN189" s="52" t="s">
        <v>47</v>
      </c>
      <c r="AO189" s="52" t="s">
        <v>47</v>
      </c>
      <c r="AP189" s="52" t="s">
        <v>47</v>
      </c>
      <c r="AQ189" s="52" t="s">
        <v>47</v>
      </c>
      <c r="AR189" s="52" t="s">
        <v>47</v>
      </c>
      <c r="AS189" s="52" t="s">
        <v>47</v>
      </c>
      <c r="AT189" s="52" t="s">
        <v>47</v>
      </c>
      <c r="AX189" s="52" t="s">
        <v>47</v>
      </c>
      <c r="AY189" s="52" t="s">
        <v>47</v>
      </c>
      <c r="AZ189" s="52">
        <v>1</v>
      </c>
      <c r="BA189" s="52" t="s">
        <v>47</v>
      </c>
      <c r="BB189" s="52" t="s">
        <v>47</v>
      </c>
      <c r="BC189" s="52">
        <v>1</v>
      </c>
      <c r="BD189" s="57">
        <v>40143</v>
      </c>
      <c r="BE189" s="52" t="s">
        <v>47</v>
      </c>
      <c r="BF189" s="9" t="s">
        <v>47</v>
      </c>
      <c r="BG189" s="52" t="s">
        <v>47</v>
      </c>
      <c r="BH189" s="9" t="s">
        <v>47</v>
      </c>
      <c r="BI189" s="52" t="s">
        <v>47</v>
      </c>
      <c r="BJ189" s="9" t="s">
        <v>47</v>
      </c>
      <c r="BK189" s="52" t="s">
        <v>192</v>
      </c>
      <c r="BT189" s="52" t="s">
        <v>47</v>
      </c>
      <c r="BU189" s="9"/>
      <c r="BV189" s="52" t="s">
        <v>193</v>
      </c>
    </row>
    <row r="190" spans="1:74" s="52" customFormat="1" ht="15" customHeight="1">
      <c r="A190" s="52">
        <v>100025</v>
      </c>
      <c r="B190" s="52" t="s">
        <v>15282</v>
      </c>
      <c r="C190" s="43" t="s">
        <v>2755</v>
      </c>
      <c r="D190" s="21" t="s">
        <v>100</v>
      </c>
      <c r="E190" s="9">
        <v>40144</v>
      </c>
      <c r="F190" s="44" t="s">
        <v>47</v>
      </c>
      <c r="G190" s="52">
        <v>11</v>
      </c>
      <c r="H190" s="52">
        <v>2009</v>
      </c>
      <c r="I190" s="52">
        <v>1</v>
      </c>
      <c r="J190" s="52">
        <v>1</v>
      </c>
      <c r="K190" s="52" t="s">
        <v>47</v>
      </c>
      <c r="L190" s="52" t="s">
        <v>47</v>
      </c>
      <c r="M190" s="52" t="s">
        <v>226</v>
      </c>
      <c r="N190" s="52" t="s">
        <v>47</v>
      </c>
      <c r="O190" s="52" t="s">
        <v>8604</v>
      </c>
      <c r="P190" s="52">
        <v>663212</v>
      </c>
      <c r="T190" s="52">
        <v>5036278</v>
      </c>
      <c r="X190" s="52" t="s">
        <v>1153</v>
      </c>
      <c r="Y190" s="52" t="s">
        <v>7940</v>
      </c>
      <c r="Z190" s="52" t="s">
        <v>7940</v>
      </c>
      <c r="AA190" s="52">
        <v>1</v>
      </c>
      <c r="AB190" s="52" t="s">
        <v>47</v>
      </c>
      <c r="AC190" s="52" t="s">
        <v>47</v>
      </c>
      <c r="AD190" s="52" t="s">
        <v>47</v>
      </c>
      <c r="AE190" s="52" t="s">
        <v>47</v>
      </c>
      <c r="AF190" s="52">
        <v>1</v>
      </c>
      <c r="AG190" s="52" t="s">
        <v>47</v>
      </c>
      <c r="AH190" s="52" t="s">
        <v>47</v>
      </c>
      <c r="AI190" s="52" t="s">
        <v>47</v>
      </c>
      <c r="AJ190" s="52" t="s">
        <v>47</v>
      </c>
      <c r="AK190" s="52" t="s">
        <v>47</v>
      </c>
      <c r="AL190" s="52" t="s">
        <v>47</v>
      </c>
      <c r="AM190" s="52" t="s">
        <v>47</v>
      </c>
      <c r="AN190" s="52" t="s">
        <v>47</v>
      </c>
      <c r="AO190" s="52" t="s">
        <v>47</v>
      </c>
      <c r="AP190" s="52" t="s">
        <v>47</v>
      </c>
      <c r="AQ190" s="52" t="s">
        <v>47</v>
      </c>
      <c r="AR190" s="52" t="s">
        <v>47</v>
      </c>
      <c r="AS190" s="52" t="s">
        <v>47</v>
      </c>
      <c r="AT190" s="52" t="s">
        <v>47</v>
      </c>
      <c r="AX190" s="52" t="s">
        <v>47</v>
      </c>
      <c r="AY190" s="52" t="s">
        <v>47</v>
      </c>
      <c r="AZ190" s="52" t="s">
        <v>47</v>
      </c>
      <c r="BA190" s="52" t="s">
        <v>47</v>
      </c>
      <c r="BB190" s="52" t="s">
        <v>47</v>
      </c>
      <c r="BC190" s="52" t="s">
        <v>47</v>
      </c>
      <c r="BD190" s="57" t="s">
        <v>47</v>
      </c>
      <c r="BE190" s="52" t="s">
        <v>47</v>
      </c>
      <c r="BF190" s="9" t="s">
        <v>47</v>
      </c>
      <c r="BG190" s="52" t="s">
        <v>47</v>
      </c>
      <c r="BH190" s="9" t="s">
        <v>47</v>
      </c>
      <c r="BI190" s="52" t="s">
        <v>47</v>
      </c>
      <c r="BJ190" s="9" t="s">
        <v>47</v>
      </c>
      <c r="BK190" s="52" t="s">
        <v>47</v>
      </c>
      <c r="BT190" s="52" t="s">
        <v>47</v>
      </c>
      <c r="BU190" s="9"/>
      <c r="BV190" s="52" t="s">
        <v>227</v>
      </c>
    </row>
    <row r="191" spans="1:74" s="52" customFormat="1" ht="15" customHeight="1">
      <c r="A191" s="52">
        <v>0</v>
      </c>
      <c r="B191" s="52" t="s">
        <v>15282</v>
      </c>
      <c r="C191" s="43" t="s">
        <v>2755</v>
      </c>
      <c r="D191" s="21" t="s">
        <v>100</v>
      </c>
      <c r="E191" s="9">
        <v>40151</v>
      </c>
      <c r="F191" s="44" t="s">
        <v>47</v>
      </c>
      <c r="G191" s="52">
        <v>12</v>
      </c>
      <c r="H191" s="52">
        <v>2009</v>
      </c>
      <c r="I191" s="52">
        <v>1</v>
      </c>
      <c r="J191" s="52">
        <v>1</v>
      </c>
      <c r="K191" s="52" t="s">
        <v>47</v>
      </c>
      <c r="L191" s="52" t="s">
        <v>47</v>
      </c>
      <c r="M191" s="52" t="s">
        <v>139</v>
      </c>
      <c r="N191" s="52" t="s">
        <v>47</v>
      </c>
      <c r="O191" s="52" t="s">
        <v>1619</v>
      </c>
      <c r="X191" s="52" t="s">
        <v>47</v>
      </c>
      <c r="Y191" s="52" t="s">
        <v>7940</v>
      </c>
      <c r="Z191" s="52" t="s">
        <v>7940</v>
      </c>
      <c r="AA191" s="52">
        <v>1</v>
      </c>
      <c r="AB191" s="52" t="s">
        <v>47</v>
      </c>
      <c r="AC191" s="52" t="s">
        <v>47</v>
      </c>
      <c r="AD191" s="52">
        <v>1</v>
      </c>
      <c r="AE191" s="52" t="s">
        <v>47</v>
      </c>
      <c r="AF191" s="52" t="s">
        <v>47</v>
      </c>
      <c r="AG191" s="52" t="s">
        <v>47</v>
      </c>
      <c r="AH191" s="52" t="s">
        <v>47</v>
      </c>
      <c r="AI191" s="52" t="s">
        <v>47</v>
      </c>
      <c r="AJ191" s="52" t="s">
        <v>47</v>
      </c>
      <c r="AK191" s="52" t="s">
        <v>47</v>
      </c>
      <c r="AL191" s="52" t="s">
        <v>47</v>
      </c>
      <c r="AM191" s="52" t="s">
        <v>47</v>
      </c>
      <c r="AN191" s="52" t="s">
        <v>47</v>
      </c>
      <c r="AO191" s="52" t="s">
        <v>47</v>
      </c>
      <c r="AP191" s="52" t="s">
        <v>47</v>
      </c>
      <c r="AQ191" s="52" t="s">
        <v>47</v>
      </c>
      <c r="AR191" s="52" t="s">
        <v>47</v>
      </c>
      <c r="AS191" s="52" t="s">
        <v>47</v>
      </c>
      <c r="AT191" s="52" t="s">
        <v>47</v>
      </c>
      <c r="AX191" s="52" t="s">
        <v>47</v>
      </c>
      <c r="AY191" s="52" t="s">
        <v>47</v>
      </c>
      <c r="AZ191" s="52" t="s">
        <v>47</v>
      </c>
      <c r="BA191" s="52" t="s">
        <v>47</v>
      </c>
      <c r="BB191" s="52" t="s">
        <v>47</v>
      </c>
      <c r="BC191" s="52" t="s">
        <v>47</v>
      </c>
      <c r="BD191" s="57" t="s">
        <v>47</v>
      </c>
      <c r="BE191" s="52" t="s">
        <v>47</v>
      </c>
      <c r="BF191" s="9" t="s">
        <v>47</v>
      </c>
      <c r="BG191" s="52" t="s">
        <v>47</v>
      </c>
      <c r="BH191" s="9" t="s">
        <v>47</v>
      </c>
      <c r="BI191" s="52" t="s">
        <v>47</v>
      </c>
      <c r="BJ191" s="9" t="s">
        <v>47</v>
      </c>
      <c r="BK191" s="52" t="s">
        <v>47</v>
      </c>
      <c r="BT191" s="52" t="s">
        <v>47</v>
      </c>
      <c r="BU191" s="9"/>
      <c r="BV191" s="52" t="s">
        <v>47</v>
      </c>
    </row>
    <row r="192" spans="1:74" s="52" customFormat="1" ht="15" customHeight="1">
      <c r="A192" s="52">
        <v>80143</v>
      </c>
      <c r="B192" s="52" t="s">
        <v>3182</v>
      </c>
      <c r="C192" s="43" t="s">
        <v>4530</v>
      </c>
      <c r="D192" s="21" t="s">
        <v>238</v>
      </c>
      <c r="E192" s="9">
        <v>40151</v>
      </c>
      <c r="F192" s="44" t="s">
        <v>47</v>
      </c>
      <c r="G192" s="52">
        <v>12</v>
      </c>
      <c r="H192" s="52">
        <v>2009</v>
      </c>
      <c r="I192" s="52">
        <v>1</v>
      </c>
      <c r="J192" s="52">
        <v>1</v>
      </c>
      <c r="K192" s="52" t="s">
        <v>47</v>
      </c>
      <c r="L192" s="52" t="s">
        <v>47</v>
      </c>
      <c r="M192" s="52" t="s">
        <v>308</v>
      </c>
      <c r="N192" s="52" t="s">
        <v>60</v>
      </c>
      <c r="O192" s="52" t="s">
        <v>15403</v>
      </c>
      <c r="X192" s="52" t="s">
        <v>47</v>
      </c>
      <c r="Y192" s="52" t="s">
        <v>7940</v>
      </c>
      <c r="Z192" s="52" t="s">
        <v>7940</v>
      </c>
      <c r="AA192" s="52" t="s">
        <v>47</v>
      </c>
      <c r="AB192" s="52" t="s">
        <v>47</v>
      </c>
      <c r="AC192" s="52">
        <v>1</v>
      </c>
      <c r="AD192" s="52" t="s">
        <v>47</v>
      </c>
      <c r="AE192" s="52">
        <v>1</v>
      </c>
      <c r="AF192" s="52" t="s">
        <v>47</v>
      </c>
      <c r="AG192" s="52" t="s">
        <v>47</v>
      </c>
      <c r="AH192" s="52" t="s">
        <v>47</v>
      </c>
      <c r="AI192" s="52" t="s">
        <v>47</v>
      </c>
      <c r="AJ192" s="52" t="s">
        <v>47</v>
      </c>
      <c r="AK192" s="52" t="s">
        <v>47</v>
      </c>
      <c r="AL192" s="52" t="s">
        <v>47</v>
      </c>
      <c r="AM192" s="52" t="s">
        <v>47</v>
      </c>
      <c r="AN192" s="52" t="s">
        <v>47</v>
      </c>
      <c r="AO192" s="52" t="s">
        <v>47</v>
      </c>
      <c r="AP192" s="52" t="s">
        <v>47</v>
      </c>
      <c r="AQ192" s="52" t="s">
        <v>47</v>
      </c>
      <c r="AR192" s="52" t="s">
        <v>47</v>
      </c>
      <c r="AS192" s="52" t="s">
        <v>47</v>
      </c>
      <c r="AT192" s="52" t="s">
        <v>47</v>
      </c>
      <c r="AX192" s="52" t="s">
        <v>47</v>
      </c>
      <c r="AY192" s="52" t="s">
        <v>47</v>
      </c>
      <c r="AZ192" s="52">
        <v>1</v>
      </c>
      <c r="BA192" s="52" t="s">
        <v>47</v>
      </c>
      <c r="BB192" s="52">
        <v>1</v>
      </c>
      <c r="BC192" s="52">
        <v>1</v>
      </c>
      <c r="BD192" s="57">
        <v>40151</v>
      </c>
      <c r="BE192" s="52" t="s">
        <v>47</v>
      </c>
      <c r="BF192" s="9" t="s">
        <v>47</v>
      </c>
      <c r="BG192" s="52" t="s">
        <v>47</v>
      </c>
      <c r="BH192" s="9" t="s">
        <v>47</v>
      </c>
      <c r="BI192" s="52" t="s">
        <v>47</v>
      </c>
      <c r="BJ192" s="9" t="s">
        <v>47</v>
      </c>
      <c r="BK192" s="52" t="s">
        <v>309</v>
      </c>
      <c r="BT192" s="52" t="s">
        <v>47</v>
      </c>
      <c r="BU192" s="9"/>
      <c r="BV192" s="52" t="s">
        <v>310</v>
      </c>
    </row>
    <row r="193" spans="1:74" s="52" customFormat="1" ht="15" customHeight="1">
      <c r="A193" s="52">
        <v>80144</v>
      </c>
      <c r="B193" s="52" t="s">
        <v>15282</v>
      </c>
      <c r="C193" s="43" t="s">
        <v>2755</v>
      </c>
      <c r="D193" s="21" t="s">
        <v>100</v>
      </c>
      <c r="E193" s="9">
        <v>40152</v>
      </c>
      <c r="F193" s="44" t="s">
        <v>47</v>
      </c>
      <c r="G193" s="52">
        <v>12</v>
      </c>
      <c r="H193" s="52">
        <v>2009</v>
      </c>
      <c r="I193" s="52">
        <v>1</v>
      </c>
      <c r="J193" s="52">
        <v>1</v>
      </c>
      <c r="K193" s="52" t="s">
        <v>47</v>
      </c>
      <c r="L193" s="52" t="s">
        <v>47</v>
      </c>
      <c r="M193" s="52" t="s">
        <v>194</v>
      </c>
      <c r="N193" s="52" t="s">
        <v>169</v>
      </c>
      <c r="O193" s="52" t="s">
        <v>15403</v>
      </c>
      <c r="X193" s="52" t="s">
        <v>47</v>
      </c>
      <c r="Y193" s="52" t="s">
        <v>7940</v>
      </c>
      <c r="Z193" s="52" t="s">
        <v>7940</v>
      </c>
      <c r="AA193" s="52">
        <v>1</v>
      </c>
      <c r="AB193" s="52" t="s">
        <v>47</v>
      </c>
      <c r="AC193" s="52" t="s">
        <v>47</v>
      </c>
      <c r="AD193" s="52" t="s">
        <v>47</v>
      </c>
      <c r="AE193" s="52" t="s">
        <v>47</v>
      </c>
      <c r="AF193" s="52" t="s">
        <v>47</v>
      </c>
      <c r="AG193" s="52">
        <v>1</v>
      </c>
      <c r="AH193" s="52" t="s">
        <v>47</v>
      </c>
      <c r="AI193" s="52" t="s">
        <v>47</v>
      </c>
      <c r="AJ193" s="52" t="s">
        <v>47</v>
      </c>
      <c r="AK193" s="52" t="s">
        <v>47</v>
      </c>
      <c r="AL193" s="52">
        <v>1</v>
      </c>
      <c r="AM193" s="52" t="s">
        <v>47</v>
      </c>
      <c r="AN193" s="52" t="s">
        <v>195</v>
      </c>
      <c r="AO193" s="52" t="s">
        <v>47</v>
      </c>
      <c r="AP193" s="52" t="s">
        <v>47</v>
      </c>
      <c r="AQ193" s="52" t="s">
        <v>47</v>
      </c>
      <c r="AR193" s="52" t="s">
        <v>47</v>
      </c>
      <c r="AS193" s="52" t="s">
        <v>47</v>
      </c>
      <c r="AT193" s="52" t="s">
        <v>47</v>
      </c>
      <c r="AX193" s="52" t="s">
        <v>47</v>
      </c>
      <c r="AY193" s="52" t="s">
        <v>47</v>
      </c>
      <c r="AZ193" s="52">
        <v>1</v>
      </c>
      <c r="BA193" s="52" t="s">
        <v>47</v>
      </c>
      <c r="BB193" s="52">
        <v>1</v>
      </c>
      <c r="BC193" s="52">
        <v>1</v>
      </c>
      <c r="BD193" s="57">
        <v>40152</v>
      </c>
      <c r="BE193" s="52" t="s">
        <v>47</v>
      </c>
      <c r="BF193" s="9" t="s">
        <v>47</v>
      </c>
      <c r="BG193" s="52" t="s">
        <v>47</v>
      </c>
      <c r="BH193" s="9" t="s">
        <v>47</v>
      </c>
      <c r="BI193" s="52" t="s">
        <v>47</v>
      </c>
      <c r="BJ193" s="9" t="s">
        <v>47</v>
      </c>
      <c r="BK193" s="52" t="s">
        <v>196</v>
      </c>
      <c r="BT193" s="52" t="s">
        <v>47</v>
      </c>
      <c r="BU193" s="9"/>
      <c r="BV193" s="52" t="s">
        <v>197</v>
      </c>
    </row>
    <row r="194" spans="1:74" s="52" customFormat="1" ht="15" customHeight="1">
      <c r="A194" s="52">
        <v>100026</v>
      </c>
      <c r="B194" s="52" t="s">
        <v>15282</v>
      </c>
      <c r="C194" s="43" t="s">
        <v>2755</v>
      </c>
      <c r="D194" s="21" t="s">
        <v>100</v>
      </c>
      <c r="E194" s="9">
        <v>40154</v>
      </c>
      <c r="F194" s="44" t="s">
        <v>47</v>
      </c>
      <c r="G194" s="52">
        <v>12</v>
      </c>
      <c r="H194" s="52">
        <v>2009</v>
      </c>
      <c r="I194" s="52">
        <v>1</v>
      </c>
      <c r="J194" s="52">
        <v>1</v>
      </c>
      <c r="K194" s="52" t="s">
        <v>47</v>
      </c>
      <c r="L194" s="52" t="s">
        <v>47</v>
      </c>
      <c r="M194" s="52" t="s">
        <v>228</v>
      </c>
      <c r="N194" s="52" t="s">
        <v>47</v>
      </c>
      <c r="O194" s="52" t="s">
        <v>8604</v>
      </c>
      <c r="P194" s="52">
        <v>602867</v>
      </c>
      <c r="T194" s="52">
        <v>5301726</v>
      </c>
      <c r="X194" s="52" t="s">
        <v>1153</v>
      </c>
      <c r="Y194" s="52" t="s">
        <v>7940</v>
      </c>
      <c r="Z194" s="52" t="s">
        <v>7940</v>
      </c>
      <c r="AA194" s="52" t="s">
        <v>47</v>
      </c>
      <c r="AB194" s="52" t="s">
        <v>47</v>
      </c>
      <c r="AC194" s="52">
        <v>1</v>
      </c>
      <c r="AD194" s="52" t="s">
        <v>47</v>
      </c>
      <c r="AE194" s="52" t="s">
        <v>47</v>
      </c>
      <c r="AF194" s="52">
        <v>1</v>
      </c>
      <c r="AG194" s="52" t="s">
        <v>47</v>
      </c>
      <c r="AH194" s="52" t="s">
        <v>47</v>
      </c>
      <c r="AI194" s="52" t="s">
        <v>47</v>
      </c>
      <c r="AJ194" s="52" t="s">
        <v>47</v>
      </c>
      <c r="AK194" s="52" t="s">
        <v>47</v>
      </c>
      <c r="AL194" s="52" t="s">
        <v>47</v>
      </c>
      <c r="AM194" s="52" t="s">
        <v>47</v>
      </c>
      <c r="AN194" s="52" t="s">
        <v>47</v>
      </c>
      <c r="AO194" s="52" t="s">
        <v>47</v>
      </c>
      <c r="AP194" s="52" t="s">
        <v>47</v>
      </c>
      <c r="AQ194" s="52" t="s">
        <v>47</v>
      </c>
      <c r="AR194" s="52" t="s">
        <v>47</v>
      </c>
      <c r="AS194" s="52" t="s">
        <v>47</v>
      </c>
      <c r="AT194" s="52" t="s">
        <v>47</v>
      </c>
      <c r="AX194" s="52" t="s">
        <v>47</v>
      </c>
      <c r="AY194" s="52" t="s">
        <v>47</v>
      </c>
      <c r="AZ194" s="52" t="s">
        <v>47</v>
      </c>
      <c r="BA194" s="52" t="s">
        <v>47</v>
      </c>
      <c r="BB194" s="52" t="s">
        <v>47</v>
      </c>
      <c r="BC194" s="52" t="s">
        <v>47</v>
      </c>
      <c r="BD194" s="57" t="s">
        <v>47</v>
      </c>
      <c r="BE194" s="52" t="s">
        <v>47</v>
      </c>
      <c r="BF194" s="9" t="s">
        <v>47</v>
      </c>
      <c r="BG194" s="52" t="s">
        <v>47</v>
      </c>
      <c r="BH194" s="9" t="s">
        <v>47</v>
      </c>
      <c r="BI194" s="52" t="s">
        <v>47</v>
      </c>
      <c r="BJ194" s="9" t="s">
        <v>47</v>
      </c>
      <c r="BK194" s="52" t="s">
        <v>47</v>
      </c>
      <c r="BT194" s="52" t="s">
        <v>47</v>
      </c>
      <c r="BU194" s="9"/>
      <c r="BV194" s="52" t="s">
        <v>229</v>
      </c>
    </row>
    <row r="195" spans="1:74" s="52" customFormat="1" ht="15" customHeight="1">
      <c r="A195" s="52">
        <v>100027</v>
      </c>
      <c r="B195" s="52" t="s">
        <v>15282</v>
      </c>
      <c r="C195" s="43" t="s">
        <v>2755</v>
      </c>
      <c r="D195" s="21" t="s">
        <v>100</v>
      </c>
      <c r="E195" s="9">
        <v>40165</v>
      </c>
      <c r="F195" s="44" t="s">
        <v>47</v>
      </c>
      <c r="G195" s="52">
        <v>12</v>
      </c>
      <c r="H195" s="52">
        <v>2009</v>
      </c>
      <c r="I195" s="52">
        <v>1</v>
      </c>
      <c r="J195" s="52" t="s">
        <v>47</v>
      </c>
      <c r="K195" s="52">
        <v>1</v>
      </c>
      <c r="L195" s="52" t="s">
        <v>47</v>
      </c>
      <c r="M195" s="52" t="s">
        <v>230</v>
      </c>
      <c r="N195" s="52" t="s">
        <v>47</v>
      </c>
      <c r="O195" s="52" t="s">
        <v>8604</v>
      </c>
      <c r="P195" s="52">
        <v>610714</v>
      </c>
      <c r="T195" s="52">
        <v>5305314</v>
      </c>
      <c r="X195" s="52" t="s">
        <v>1153</v>
      </c>
      <c r="Y195" s="52" t="s">
        <v>7940</v>
      </c>
      <c r="Z195" s="52" t="s">
        <v>7940</v>
      </c>
      <c r="AA195" s="52" t="s">
        <v>47</v>
      </c>
      <c r="AB195" s="52">
        <v>1</v>
      </c>
      <c r="AC195" s="52" t="s">
        <v>47</v>
      </c>
      <c r="AD195" s="52" t="s">
        <v>47</v>
      </c>
      <c r="AE195" s="52" t="s">
        <v>47</v>
      </c>
      <c r="AF195" s="52">
        <v>1</v>
      </c>
      <c r="AG195" s="52" t="s">
        <v>47</v>
      </c>
      <c r="AH195" s="52" t="s">
        <v>47</v>
      </c>
      <c r="AI195" s="52" t="s">
        <v>47</v>
      </c>
      <c r="AJ195" s="52" t="s">
        <v>47</v>
      </c>
      <c r="AK195" s="52" t="s">
        <v>47</v>
      </c>
      <c r="AL195" s="52" t="s">
        <v>47</v>
      </c>
      <c r="AM195" s="52" t="s">
        <v>47</v>
      </c>
      <c r="AN195" s="52" t="s">
        <v>47</v>
      </c>
      <c r="AO195" s="52" t="s">
        <v>47</v>
      </c>
      <c r="AP195" s="52" t="s">
        <v>47</v>
      </c>
      <c r="AQ195" s="52" t="s">
        <v>47</v>
      </c>
      <c r="AR195" s="52" t="s">
        <v>47</v>
      </c>
      <c r="AS195" s="52" t="s">
        <v>47</v>
      </c>
      <c r="AT195" s="52" t="s">
        <v>47</v>
      </c>
      <c r="AX195" s="52" t="s">
        <v>47</v>
      </c>
      <c r="AY195" s="52" t="s">
        <v>47</v>
      </c>
      <c r="AZ195" s="52" t="s">
        <v>47</v>
      </c>
      <c r="BA195" s="52" t="s">
        <v>47</v>
      </c>
      <c r="BB195" s="52" t="s">
        <v>47</v>
      </c>
      <c r="BC195" s="52" t="s">
        <v>47</v>
      </c>
      <c r="BD195" s="57" t="s">
        <v>47</v>
      </c>
      <c r="BE195" s="52" t="s">
        <v>47</v>
      </c>
      <c r="BF195" s="9" t="s">
        <v>47</v>
      </c>
      <c r="BG195" s="52" t="s">
        <v>47</v>
      </c>
      <c r="BH195" s="9" t="s">
        <v>47</v>
      </c>
      <c r="BI195" s="52" t="s">
        <v>47</v>
      </c>
      <c r="BJ195" s="9" t="s">
        <v>47</v>
      </c>
      <c r="BK195" s="52" t="s">
        <v>47</v>
      </c>
      <c r="BT195" s="52" t="s">
        <v>47</v>
      </c>
      <c r="BU195" s="9"/>
      <c r="BV195" s="52" t="s">
        <v>231</v>
      </c>
    </row>
    <row r="196" spans="1:74" s="52" customFormat="1" ht="15" customHeight="1">
      <c r="A196" s="52">
        <v>80145</v>
      </c>
      <c r="B196" s="52" t="s">
        <v>15282</v>
      </c>
      <c r="C196" s="43" t="s">
        <v>2755</v>
      </c>
      <c r="D196" s="21" t="s">
        <v>100</v>
      </c>
      <c r="E196" s="9">
        <v>40168</v>
      </c>
      <c r="F196" s="44" t="s">
        <v>47</v>
      </c>
      <c r="G196" s="52">
        <v>12</v>
      </c>
      <c r="H196" s="52">
        <v>2009</v>
      </c>
      <c r="I196" s="52">
        <v>1</v>
      </c>
      <c r="J196" s="52">
        <v>1</v>
      </c>
      <c r="K196" s="52" t="s">
        <v>47</v>
      </c>
      <c r="L196" s="52" t="s">
        <v>47</v>
      </c>
      <c r="M196" s="52" t="s">
        <v>198</v>
      </c>
      <c r="N196" s="52" t="s">
        <v>47</v>
      </c>
      <c r="O196" s="52" t="s">
        <v>15403</v>
      </c>
      <c r="X196" s="52" t="s">
        <v>47</v>
      </c>
      <c r="Y196" s="52" t="s">
        <v>7940</v>
      </c>
      <c r="Z196" s="52" t="s">
        <v>7940</v>
      </c>
      <c r="AA196" s="52">
        <v>1</v>
      </c>
      <c r="AB196" s="52" t="s">
        <v>47</v>
      </c>
      <c r="AC196" s="52" t="s">
        <v>47</v>
      </c>
      <c r="AD196" s="52" t="s">
        <v>47</v>
      </c>
      <c r="AE196" s="52" t="s">
        <v>47</v>
      </c>
      <c r="AF196" s="52" t="s">
        <v>47</v>
      </c>
      <c r="AG196" s="52">
        <v>1</v>
      </c>
      <c r="AH196" s="52" t="s">
        <v>47</v>
      </c>
      <c r="AI196" s="52" t="s">
        <v>47</v>
      </c>
      <c r="AJ196" s="52" t="s">
        <v>47</v>
      </c>
      <c r="AK196" s="52" t="s">
        <v>47</v>
      </c>
      <c r="AL196" s="52" t="s">
        <v>47</v>
      </c>
      <c r="AM196" s="52" t="s">
        <v>47</v>
      </c>
      <c r="AN196" s="52" t="s">
        <v>47</v>
      </c>
      <c r="AO196" s="52">
        <v>1</v>
      </c>
      <c r="AP196" s="52" t="s">
        <v>47</v>
      </c>
      <c r="AQ196" s="52" t="s">
        <v>199</v>
      </c>
      <c r="AR196" s="52" t="s">
        <v>47</v>
      </c>
      <c r="AS196" s="52" t="s">
        <v>47</v>
      </c>
      <c r="AT196" s="52" t="s">
        <v>47</v>
      </c>
      <c r="AX196" s="52" t="s">
        <v>47</v>
      </c>
      <c r="AY196" s="52" t="s">
        <v>47</v>
      </c>
      <c r="AZ196" s="52">
        <v>1</v>
      </c>
      <c r="BA196" s="52" t="s">
        <v>47</v>
      </c>
      <c r="BB196" s="52">
        <v>1</v>
      </c>
      <c r="BC196" s="52">
        <v>1</v>
      </c>
      <c r="BD196" s="57">
        <v>40168</v>
      </c>
      <c r="BE196" s="52" t="s">
        <v>47</v>
      </c>
      <c r="BF196" s="9" t="s">
        <v>47</v>
      </c>
      <c r="BG196" s="52" t="s">
        <v>47</v>
      </c>
      <c r="BH196" s="9" t="s">
        <v>47</v>
      </c>
      <c r="BI196" s="52" t="s">
        <v>47</v>
      </c>
      <c r="BJ196" s="9" t="s">
        <v>47</v>
      </c>
      <c r="BK196" s="52" t="s">
        <v>196</v>
      </c>
      <c r="BT196" s="52" t="s">
        <v>47</v>
      </c>
      <c r="BU196" s="9"/>
      <c r="BV196" s="52" t="s">
        <v>200</v>
      </c>
    </row>
    <row r="197" spans="1:74" s="52" customFormat="1" ht="15" customHeight="1">
      <c r="A197" s="52">
        <v>0</v>
      </c>
      <c r="B197" s="52" t="s">
        <v>15282</v>
      </c>
      <c r="C197" s="43" t="s">
        <v>2755</v>
      </c>
      <c r="D197" s="21" t="s">
        <v>100</v>
      </c>
      <c r="E197" s="9">
        <v>40173</v>
      </c>
      <c r="F197" s="44" t="s">
        <v>47</v>
      </c>
      <c r="G197" s="52">
        <v>12</v>
      </c>
      <c r="H197" s="52">
        <v>2009</v>
      </c>
      <c r="I197" s="52">
        <v>1</v>
      </c>
      <c r="J197" s="52" t="s">
        <v>47</v>
      </c>
      <c r="K197" s="52">
        <v>1</v>
      </c>
      <c r="L197" s="52" t="s">
        <v>47</v>
      </c>
      <c r="M197" s="52" t="s">
        <v>163</v>
      </c>
      <c r="N197" s="52" t="s">
        <v>47</v>
      </c>
      <c r="O197" s="52" t="s">
        <v>1619</v>
      </c>
      <c r="X197" s="52" t="s">
        <v>47</v>
      </c>
      <c r="Y197" s="52" t="s">
        <v>7940</v>
      </c>
      <c r="Z197" s="52" t="s">
        <v>7940</v>
      </c>
      <c r="AA197" s="52">
        <v>1</v>
      </c>
      <c r="AB197" s="52" t="s">
        <v>47</v>
      </c>
      <c r="AC197" s="52" t="s">
        <v>47</v>
      </c>
      <c r="AD197" s="52">
        <v>1</v>
      </c>
      <c r="AE197" s="52" t="s">
        <v>47</v>
      </c>
      <c r="AF197" s="52" t="s">
        <v>47</v>
      </c>
      <c r="AG197" s="52" t="s">
        <v>47</v>
      </c>
      <c r="AH197" s="52" t="s">
        <v>47</v>
      </c>
      <c r="AI197" s="52" t="s">
        <v>47</v>
      </c>
      <c r="AJ197" s="52" t="s">
        <v>47</v>
      </c>
      <c r="AK197" s="52" t="s">
        <v>47</v>
      </c>
      <c r="AL197" s="52" t="s">
        <v>47</v>
      </c>
      <c r="AM197" s="52" t="s">
        <v>47</v>
      </c>
      <c r="AN197" s="52" t="s">
        <v>47</v>
      </c>
      <c r="AO197" s="52" t="s">
        <v>47</v>
      </c>
      <c r="AP197" s="52" t="s">
        <v>47</v>
      </c>
      <c r="AQ197" s="52" t="s">
        <v>47</v>
      </c>
      <c r="AR197" s="52" t="s">
        <v>47</v>
      </c>
      <c r="AS197" s="52" t="s">
        <v>47</v>
      </c>
      <c r="AT197" s="52" t="s">
        <v>47</v>
      </c>
      <c r="AX197" s="52" t="s">
        <v>47</v>
      </c>
      <c r="AY197" s="52" t="s">
        <v>47</v>
      </c>
      <c r="AZ197" s="52" t="s">
        <v>47</v>
      </c>
      <c r="BA197" s="52" t="s">
        <v>47</v>
      </c>
      <c r="BB197" s="52" t="s">
        <v>47</v>
      </c>
      <c r="BC197" s="52" t="s">
        <v>47</v>
      </c>
      <c r="BD197" s="57" t="s">
        <v>47</v>
      </c>
      <c r="BE197" s="52" t="s">
        <v>47</v>
      </c>
      <c r="BF197" s="9" t="s">
        <v>47</v>
      </c>
      <c r="BG197" s="52" t="s">
        <v>47</v>
      </c>
      <c r="BH197" s="9" t="s">
        <v>47</v>
      </c>
      <c r="BI197" s="52" t="s">
        <v>47</v>
      </c>
      <c r="BJ197" s="9" t="s">
        <v>47</v>
      </c>
      <c r="BK197" s="52" t="s">
        <v>47</v>
      </c>
      <c r="BT197" s="52" t="s">
        <v>47</v>
      </c>
      <c r="BU197" s="9"/>
      <c r="BV197" s="52" t="s">
        <v>47</v>
      </c>
    </row>
    <row r="198" spans="1:74" s="52" customFormat="1" ht="15" customHeight="1">
      <c r="A198" s="52">
        <v>0</v>
      </c>
      <c r="B198" s="52" t="s">
        <v>15282</v>
      </c>
      <c r="C198" s="43" t="s">
        <v>2755</v>
      </c>
      <c r="D198" s="21" t="s">
        <v>100</v>
      </c>
      <c r="E198" s="9">
        <v>40174</v>
      </c>
      <c r="F198" s="44" t="s">
        <v>47</v>
      </c>
      <c r="G198" s="52">
        <v>12</v>
      </c>
      <c r="H198" s="52">
        <v>2009</v>
      </c>
      <c r="I198" s="52">
        <v>1</v>
      </c>
      <c r="J198" s="52">
        <v>1</v>
      </c>
      <c r="K198" s="52" t="s">
        <v>47</v>
      </c>
      <c r="L198" s="52" t="s">
        <v>47</v>
      </c>
      <c r="M198" s="52" t="s">
        <v>763</v>
      </c>
      <c r="N198" s="52" t="s">
        <v>1061</v>
      </c>
      <c r="O198" s="52" t="s">
        <v>1619</v>
      </c>
      <c r="X198" s="52" t="s">
        <v>47</v>
      </c>
      <c r="Y198" s="52" t="s">
        <v>7940</v>
      </c>
      <c r="Z198" s="52" t="s">
        <v>7940</v>
      </c>
      <c r="AA198" s="52" t="s">
        <v>47</v>
      </c>
      <c r="AB198" s="52" t="s">
        <v>47</v>
      </c>
      <c r="AC198" s="52">
        <v>1</v>
      </c>
      <c r="AD198" s="52" t="s">
        <v>47</v>
      </c>
      <c r="AE198" s="52" t="s">
        <v>47</v>
      </c>
      <c r="AF198" s="52" t="s">
        <v>47</v>
      </c>
      <c r="AG198" s="52">
        <v>1</v>
      </c>
      <c r="AH198" s="52" t="s">
        <v>47</v>
      </c>
      <c r="AI198" s="52" t="s">
        <v>47</v>
      </c>
      <c r="AJ198" s="52" t="s">
        <v>47</v>
      </c>
      <c r="AK198" s="52" t="s">
        <v>47</v>
      </c>
      <c r="AL198" s="52" t="s">
        <v>47</v>
      </c>
      <c r="AM198" s="52" t="s">
        <v>47</v>
      </c>
      <c r="AN198" s="52" t="s">
        <v>47</v>
      </c>
      <c r="AO198" s="52" t="s">
        <v>47</v>
      </c>
      <c r="AP198" s="52" t="s">
        <v>47</v>
      </c>
      <c r="AQ198" s="52" t="s">
        <v>47</v>
      </c>
      <c r="AR198" s="52" t="s">
        <v>47</v>
      </c>
      <c r="AS198" s="52" t="s">
        <v>47</v>
      </c>
      <c r="AT198" s="52" t="s">
        <v>47</v>
      </c>
      <c r="AX198" s="52" t="s">
        <v>47</v>
      </c>
      <c r="AY198" s="52" t="s">
        <v>47</v>
      </c>
      <c r="AZ198" s="52" t="s">
        <v>47</v>
      </c>
      <c r="BA198" s="52" t="s">
        <v>47</v>
      </c>
      <c r="BB198" s="52" t="s">
        <v>47</v>
      </c>
      <c r="BC198" s="52" t="s">
        <v>47</v>
      </c>
      <c r="BD198" s="57" t="s">
        <v>47</v>
      </c>
      <c r="BE198" s="52" t="s">
        <v>47</v>
      </c>
      <c r="BF198" s="9" t="s">
        <v>47</v>
      </c>
      <c r="BG198" s="52" t="s">
        <v>47</v>
      </c>
      <c r="BH198" s="9" t="s">
        <v>47</v>
      </c>
      <c r="BI198" s="52" t="s">
        <v>47</v>
      </c>
      <c r="BJ198" s="9" t="s">
        <v>47</v>
      </c>
      <c r="BK198" s="52" t="s">
        <v>47</v>
      </c>
      <c r="BT198" s="52" t="s">
        <v>47</v>
      </c>
      <c r="BU198" s="9"/>
      <c r="BV198" s="52" t="s">
        <v>47</v>
      </c>
    </row>
    <row r="199" spans="1:74" s="52" customFormat="1" ht="15" customHeight="1">
      <c r="A199" s="52">
        <v>150110</v>
      </c>
      <c r="B199" s="52" t="s">
        <v>3182</v>
      </c>
      <c r="C199" s="43" t="s">
        <v>4530</v>
      </c>
      <c r="D199" s="21" t="s">
        <v>238</v>
      </c>
      <c r="E199" s="9">
        <v>40176</v>
      </c>
      <c r="F199" s="44" t="s">
        <v>47</v>
      </c>
      <c r="G199" s="52">
        <v>12</v>
      </c>
      <c r="H199" s="52">
        <v>2009</v>
      </c>
      <c r="I199" s="52">
        <v>1</v>
      </c>
      <c r="J199" s="52">
        <v>1</v>
      </c>
      <c r="K199" s="52" t="s">
        <v>47</v>
      </c>
      <c r="L199" s="52" t="s">
        <v>47</v>
      </c>
      <c r="M199" s="52" t="s">
        <v>102</v>
      </c>
      <c r="N199" s="52" t="s">
        <v>47</v>
      </c>
      <c r="O199" s="52" t="s">
        <v>8608</v>
      </c>
      <c r="P199" s="52">
        <v>-8225166</v>
      </c>
      <c r="T199" s="52">
        <v>-4547300</v>
      </c>
      <c r="X199" s="52" t="s">
        <v>1153</v>
      </c>
      <c r="Y199" s="52" t="s">
        <v>7940</v>
      </c>
      <c r="Z199" s="52" t="s">
        <v>7940</v>
      </c>
      <c r="AA199" s="52" t="s">
        <v>47</v>
      </c>
      <c r="AB199" s="52" t="s">
        <v>47</v>
      </c>
      <c r="AC199" s="52">
        <v>1</v>
      </c>
      <c r="AD199" s="52" t="s">
        <v>47</v>
      </c>
      <c r="AE199" s="52" t="s">
        <v>47</v>
      </c>
      <c r="AF199" s="52" t="s">
        <v>47</v>
      </c>
      <c r="AG199" s="52">
        <v>1</v>
      </c>
      <c r="AH199" s="52" t="s">
        <v>47</v>
      </c>
      <c r="AI199" s="52" t="s">
        <v>47</v>
      </c>
      <c r="AJ199" s="52" t="s">
        <v>47</v>
      </c>
      <c r="AK199" s="52" t="s">
        <v>47</v>
      </c>
      <c r="AL199" s="52" t="s">
        <v>47</v>
      </c>
      <c r="AM199" s="52" t="s">
        <v>47</v>
      </c>
      <c r="AN199" s="52" t="s">
        <v>47</v>
      </c>
      <c r="AO199" s="52" t="s">
        <v>47</v>
      </c>
      <c r="AP199" s="52" t="s">
        <v>47</v>
      </c>
      <c r="AQ199" s="52" t="s">
        <v>47</v>
      </c>
      <c r="AR199" s="52">
        <v>1</v>
      </c>
      <c r="AS199" s="52" t="s">
        <v>47</v>
      </c>
      <c r="AT199" s="52" t="s">
        <v>240</v>
      </c>
      <c r="AX199" s="52">
        <v>1</v>
      </c>
      <c r="AY199" s="52" t="s">
        <v>47</v>
      </c>
      <c r="AZ199" s="52" t="s">
        <v>47</v>
      </c>
      <c r="BA199" s="52">
        <v>1</v>
      </c>
      <c r="BB199" s="52" t="s">
        <v>47</v>
      </c>
      <c r="BC199" s="52" t="s">
        <v>47</v>
      </c>
      <c r="BD199" s="57" t="s">
        <v>47</v>
      </c>
      <c r="BE199" s="52" t="s">
        <v>47</v>
      </c>
      <c r="BF199" s="9" t="s">
        <v>47</v>
      </c>
      <c r="BG199" s="52">
        <v>1</v>
      </c>
      <c r="BH199" s="9">
        <v>40176</v>
      </c>
      <c r="BI199" s="52" t="s">
        <v>47</v>
      </c>
      <c r="BJ199" s="9" t="s">
        <v>47</v>
      </c>
      <c r="BK199" s="52" t="s">
        <v>47</v>
      </c>
      <c r="BT199" s="52" t="s">
        <v>47</v>
      </c>
      <c r="BU199" s="9"/>
      <c r="BV199" s="52" t="s">
        <v>241</v>
      </c>
    </row>
    <row r="200" spans="1:74" s="52" customFormat="1" ht="15" customHeight="1">
      <c r="A200" s="52">
        <v>10139</v>
      </c>
      <c r="B200" s="52" t="s">
        <v>4554</v>
      </c>
      <c r="C200" s="43" t="s">
        <v>3258</v>
      </c>
      <c r="D200" s="21" t="s">
        <v>232</v>
      </c>
      <c r="E200" s="9">
        <v>40180</v>
      </c>
      <c r="F200" s="44" t="s">
        <v>47</v>
      </c>
      <c r="G200" s="52">
        <v>1</v>
      </c>
      <c r="H200" s="52">
        <v>2010</v>
      </c>
      <c r="I200" s="52">
        <v>1</v>
      </c>
      <c r="J200" s="52" t="s">
        <v>47</v>
      </c>
      <c r="K200" s="52">
        <v>1</v>
      </c>
      <c r="L200" s="52" t="s">
        <v>47</v>
      </c>
      <c r="M200" s="52" t="s">
        <v>391</v>
      </c>
      <c r="N200" s="52" t="s">
        <v>47</v>
      </c>
      <c r="O200" s="52" t="s">
        <v>8600</v>
      </c>
      <c r="P200" s="52">
        <v>381304</v>
      </c>
      <c r="T200" s="52">
        <v>7760069</v>
      </c>
      <c r="X200" s="52" t="s">
        <v>1153</v>
      </c>
      <c r="Y200" s="52" t="s">
        <v>7940</v>
      </c>
      <c r="Z200" s="52" t="s">
        <v>7940</v>
      </c>
      <c r="AA200" s="52" t="s">
        <v>47</v>
      </c>
      <c r="AB200" s="52" t="s">
        <v>47</v>
      </c>
      <c r="AC200" s="52">
        <v>1</v>
      </c>
      <c r="AD200" s="52" t="s">
        <v>47</v>
      </c>
      <c r="AE200" s="52" t="s">
        <v>47</v>
      </c>
      <c r="AF200" s="52" t="s">
        <v>47</v>
      </c>
      <c r="AG200" s="52">
        <v>1</v>
      </c>
      <c r="AH200" s="52" t="s">
        <v>47</v>
      </c>
      <c r="AI200" s="52" t="s">
        <v>47</v>
      </c>
      <c r="AJ200" s="52" t="s">
        <v>47</v>
      </c>
      <c r="AK200" s="52" t="s">
        <v>47</v>
      </c>
      <c r="AL200" s="52" t="s">
        <v>47</v>
      </c>
      <c r="AM200" s="52" t="s">
        <v>47</v>
      </c>
      <c r="AN200" s="52" t="s">
        <v>47</v>
      </c>
      <c r="AO200" s="52" t="s">
        <v>47</v>
      </c>
      <c r="AP200" s="52" t="s">
        <v>47</v>
      </c>
      <c r="AQ200" s="52" t="s">
        <v>47</v>
      </c>
      <c r="AR200" s="52" t="s">
        <v>47</v>
      </c>
      <c r="AS200" s="52" t="s">
        <v>47</v>
      </c>
      <c r="AT200" s="52" t="s">
        <v>47</v>
      </c>
      <c r="AX200" s="52" t="s">
        <v>47</v>
      </c>
      <c r="AY200" s="52" t="s">
        <v>47</v>
      </c>
      <c r="AZ200" s="52" t="s">
        <v>47</v>
      </c>
      <c r="BA200" s="52" t="s">
        <v>47</v>
      </c>
      <c r="BB200" s="52" t="s">
        <v>47</v>
      </c>
      <c r="BC200" s="52" t="s">
        <v>47</v>
      </c>
      <c r="BD200" s="57" t="s">
        <v>47</v>
      </c>
      <c r="BE200" s="52">
        <v>1</v>
      </c>
      <c r="BF200" s="9">
        <v>40180</v>
      </c>
      <c r="BG200" s="52" t="s">
        <v>47</v>
      </c>
      <c r="BH200" s="9" t="s">
        <v>47</v>
      </c>
      <c r="BI200" s="52" t="s">
        <v>47</v>
      </c>
      <c r="BJ200" s="9" t="s">
        <v>47</v>
      </c>
      <c r="BK200" s="52" t="s">
        <v>39</v>
      </c>
      <c r="BT200" s="52" t="s">
        <v>47</v>
      </c>
      <c r="BU200" s="9"/>
      <c r="BV200" s="52" t="s">
        <v>687</v>
      </c>
    </row>
    <row r="201" spans="1:74" s="52" customFormat="1" ht="15" customHeight="1">
      <c r="A201" s="52">
        <v>0</v>
      </c>
      <c r="B201" s="52" t="s">
        <v>15282</v>
      </c>
      <c r="C201" s="43" t="s">
        <v>2755</v>
      </c>
      <c r="D201" s="21" t="s">
        <v>100</v>
      </c>
      <c r="E201" s="9">
        <v>40182</v>
      </c>
      <c r="F201" s="44" t="s">
        <v>47</v>
      </c>
      <c r="G201" s="52">
        <v>1</v>
      </c>
      <c r="H201" s="52">
        <v>2010</v>
      </c>
      <c r="I201" s="52">
        <v>1</v>
      </c>
      <c r="J201" s="52">
        <v>1</v>
      </c>
      <c r="K201" s="52" t="s">
        <v>47</v>
      </c>
      <c r="L201" s="52" t="s">
        <v>47</v>
      </c>
      <c r="M201" s="52" t="s">
        <v>438</v>
      </c>
      <c r="N201" s="52" t="s">
        <v>47</v>
      </c>
      <c r="O201" s="52" t="s">
        <v>1619</v>
      </c>
      <c r="X201" s="52" t="s">
        <v>47</v>
      </c>
      <c r="Y201" s="52" t="s">
        <v>7940</v>
      </c>
      <c r="Z201" s="52" t="s">
        <v>7940</v>
      </c>
      <c r="AA201" s="52" t="s">
        <v>47</v>
      </c>
      <c r="AB201" s="52" t="s">
        <v>47</v>
      </c>
      <c r="AC201" s="52">
        <v>1</v>
      </c>
      <c r="AD201" s="52" t="s">
        <v>47</v>
      </c>
      <c r="AE201" s="52" t="s">
        <v>47</v>
      </c>
      <c r="AF201" s="52" t="s">
        <v>47</v>
      </c>
      <c r="AG201" s="52">
        <v>1</v>
      </c>
      <c r="AH201" s="52" t="s">
        <v>47</v>
      </c>
      <c r="AI201" s="52" t="s">
        <v>47</v>
      </c>
      <c r="AJ201" s="52" t="s">
        <v>47</v>
      </c>
      <c r="AK201" s="52" t="s">
        <v>47</v>
      </c>
      <c r="AL201" s="52" t="s">
        <v>47</v>
      </c>
      <c r="AM201" s="52" t="s">
        <v>47</v>
      </c>
      <c r="AN201" s="52" t="s">
        <v>47</v>
      </c>
      <c r="AO201" s="52" t="s">
        <v>47</v>
      </c>
      <c r="AP201" s="52" t="s">
        <v>47</v>
      </c>
      <c r="AQ201" s="52" t="s">
        <v>47</v>
      </c>
      <c r="AR201" s="52" t="s">
        <v>47</v>
      </c>
      <c r="AS201" s="52" t="s">
        <v>47</v>
      </c>
      <c r="AT201" s="52" t="s">
        <v>47</v>
      </c>
      <c r="AX201" s="52" t="s">
        <v>47</v>
      </c>
      <c r="AY201" s="52" t="s">
        <v>47</v>
      </c>
      <c r="AZ201" s="52" t="s">
        <v>47</v>
      </c>
      <c r="BA201" s="52" t="s">
        <v>47</v>
      </c>
      <c r="BB201" s="52" t="s">
        <v>47</v>
      </c>
      <c r="BC201" s="52" t="s">
        <v>47</v>
      </c>
      <c r="BD201" s="57" t="s">
        <v>47</v>
      </c>
      <c r="BE201" s="52" t="s">
        <v>47</v>
      </c>
      <c r="BF201" s="9" t="s">
        <v>47</v>
      </c>
      <c r="BG201" s="52" t="s">
        <v>47</v>
      </c>
      <c r="BH201" s="9" t="s">
        <v>47</v>
      </c>
      <c r="BI201" s="52" t="s">
        <v>47</v>
      </c>
      <c r="BJ201" s="9" t="s">
        <v>47</v>
      </c>
      <c r="BK201" s="52" t="s">
        <v>47</v>
      </c>
      <c r="BT201" s="52" t="s">
        <v>47</v>
      </c>
      <c r="BU201" s="9"/>
      <c r="BV201" s="52" t="s">
        <v>47</v>
      </c>
    </row>
    <row r="202" spans="1:74" s="52" customFormat="1" ht="15" customHeight="1">
      <c r="A202" s="52">
        <v>80146</v>
      </c>
      <c r="B202" s="52" t="s">
        <v>4554</v>
      </c>
      <c r="C202" s="43" t="s">
        <v>3360</v>
      </c>
      <c r="D202" s="21" t="s">
        <v>412</v>
      </c>
      <c r="E202" s="9">
        <v>40183</v>
      </c>
      <c r="F202" s="44" t="s">
        <v>47</v>
      </c>
      <c r="G202" s="52">
        <v>1</v>
      </c>
      <c r="H202" s="52">
        <v>2010</v>
      </c>
      <c r="I202" s="52">
        <v>1</v>
      </c>
      <c r="J202" s="52">
        <v>1</v>
      </c>
      <c r="K202" s="52" t="s">
        <v>47</v>
      </c>
      <c r="L202" s="52" t="s">
        <v>47</v>
      </c>
      <c r="M202" s="52" t="s">
        <v>413</v>
      </c>
      <c r="N202" s="52" t="s">
        <v>97</v>
      </c>
      <c r="O202" s="52" t="s">
        <v>15403</v>
      </c>
      <c r="X202" s="52" t="s">
        <v>47</v>
      </c>
      <c r="Y202" s="52" t="s">
        <v>7940</v>
      </c>
      <c r="Z202" s="52" t="s">
        <v>7940</v>
      </c>
      <c r="AA202" s="52" t="s">
        <v>47</v>
      </c>
      <c r="AB202" s="52" t="s">
        <v>47</v>
      </c>
      <c r="AC202" s="52">
        <v>1</v>
      </c>
      <c r="AD202" s="52" t="s">
        <v>47</v>
      </c>
      <c r="AE202" s="52" t="s">
        <v>47</v>
      </c>
      <c r="AF202" s="52">
        <v>1</v>
      </c>
      <c r="AG202" s="52" t="s">
        <v>47</v>
      </c>
      <c r="AH202" s="52" t="s">
        <v>47</v>
      </c>
      <c r="AI202" s="52" t="s">
        <v>47</v>
      </c>
      <c r="AJ202" s="52" t="s">
        <v>47</v>
      </c>
      <c r="AK202" s="52" t="s">
        <v>47</v>
      </c>
      <c r="AL202" s="52">
        <v>1</v>
      </c>
      <c r="AM202" s="52" t="s">
        <v>47</v>
      </c>
      <c r="AN202" s="52" t="s">
        <v>47</v>
      </c>
      <c r="AO202" s="52" t="s">
        <v>47</v>
      </c>
      <c r="AP202" s="52" t="s">
        <v>47</v>
      </c>
      <c r="AQ202" s="52" t="s">
        <v>47</v>
      </c>
      <c r="AR202" s="52" t="s">
        <v>47</v>
      </c>
      <c r="AS202" s="52" t="s">
        <v>47</v>
      </c>
      <c r="AT202" s="52" t="s">
        <v>47</v>
      </c>
      <c r="AX202" s="52" t="s">
        <v>47</v>
      </c>
      <c r="AY202" s="52" t="s">
        <v>47</v>
      </c>
      <c r="AZ202" s="52">
        <v>1</v>
      </c>
      <c r="BA202" s="52" t="s">
        <v>47</v>
      </c>
      <c r="BB202" s="52">
        <v>1</v>
      </c>
      <c r="BC202" s="52" t="s">
        <v>47</v>
      </c>
      <c r="BD202" s="57" t="s">
        <v>47</v>
      </c>
      <c r="BE202" s="52" t="s">
        <v>47</v>
      </c>
      <c r="BF202" s="9" t="s">
        <v>47</v>
      </c>
      <c r="BG202" s="52">
        <v>1</v>
      </c>
      <c r="BH202" s="9">
        <v>40183</v>
      </c>
      <c r="BI202" s="52" t="s">
        <v>47</v>
      </c>
      <c r="BJ202" s="9" t="s">
        <v>47</v>
      </c>
      <c r="BK202" s="52" t="s">
        <v>51</v>
      </c>
      <c r="BT202" s="52" t="s">
        <v>47</v>
      </c>
      <c r="BU202" s="9"/>
      <c r="BV202" s="52" t="s">
        <v>414</v>
      </c>
    </row>
    <row r="203" spans="1:74" s="52" customFormat="1" ht="15" customHeight="1">
      <c r="A203" s="52">
        <v>0</v>
      </c>
      <c r="B203" s="52" t="s">
        <v>15282</v>
      </c>
      <c r="C203" s="43" t="s">
        <v>2755</v>
      </c>
      <c r="D203" s="21" t="s">
        <v>100</v>
      </c>
      <c r="E203" s="9">
        <v>40186</v>
      </c>
      <c r="F203" s="44" t="s">
        <v>47</v>
      </c>
      <c r="G203" s="52">
        <v>1</v>
      </c>
      <c r="H203" s="52">
        <v>2010</v>
      </c>
      <c r="I203" s="52">
        <v>1</v>
      </c>
      <c r="J203" s="52">
        <v>1</v>
      </c>
      <c r="K203" s="52" t="s">
        <v>47</v>
      </c>
      <c r="L203" s="52" t="s">
        <v>47</v>
      </c>
      <c r="M203" s="52" t="s">
        <v>439</v>
      </c>
      <c r="N203" s="52" t="s">
        <v>47</v>
      </c>
      <c r="O203" s="52" t="s">
        <v>1619</v>
      </c>
      <c r="X203" s="52" t="s">
        <v>47</v>
      </c>
      <c r="Y203" s="52" t="s">
        <v>7940</v>
      </c>
      <c r="Z203" s="52" t="s">
        <v>7940</v>
      </c>
      <c r="AA203" s="52" t="s">
        <v>47</v>
      </c>
      <c r="AB203" s="52" t="s">
        <v>47</v>
      </c>
      <c r="AC203" s="52">
        <v>1</v>
      </c>
      <c r="AD203" s="52" t="s">
        <v>47</v>
      </c>
      <c r="AE203" s="52" t="s">
        <v>47</v>
      </c>
      <c r="AF203" s="52" t="s">
        <v>47</v>
      </c>
      <c r="AG203" s="52">
        <v>1</v>
      </c>
      <c r="AH203" s="52" t="s">
        <v>47</v>
      </c>
      <c r="AI203" s="52" t="s">
        <v>47</v>
      </c>
      <c r="AJ203" s="52" t="s">
        <v>47</v>
      </c>
      <c r="AK203" s="52" t="s">
        <v>47</v>
      </c>
      <c r="AL203" s="52" t="s">
        <v>47</v>
      </c>
      <c r="AM203" s="52" t="s">
        <v>47</v>
      </c>
      <c r="AN203" s="52" t="s">
        <v>47</v>
      </c>
      <c r="AO203" s="52" t="s">
        <v>47</v>
      </c>
      <c r="AP203" s="52" t="s">
        <v>47</v>
      </c>
      <c r="AQ203" s="52" t="s">
        <v>47</v>
      </c>
      <c r="AR203" s="52" t="s">
        <v>47</v>
      </c>
      <c r="AS203" s="52" t="s">
        <v>47</v>
      </c>
      <c r="AT203" s="52" t="s">
        <v>47</v>
      </c>
      <c r="AX203" s="52" t="s">
        <v>47</v>
      </c>
      <c r="AY203" s="52" t="s">
        <v>47</v>
      </c>
      <c r="AZ203" s="52" t="s">
        <v>47</v>
      </c>
      <c r="BA203" s="52" t="s">
        <v>47</v>
      </c>
      <c r="BB203" s="52" t="s">
        <v>47</v>
      </c>
      <c r="BC203" s="52" t="s">
        <v>47</v>
      </c>
      <c r="BD203" s="57" t="s">
        <v>47</v>
      </c>
      <c r="BE203" s="52" t="s">
        <v>47</v>
      </c>
      <c r="BF203" s="9" t="s">
        <v>47</v>
      </c>
      <c r="BG203" s="52" t="s">
        <v>47</v>
      </c>
      <c r="BH203" s="9" t="s">
        <v>47</v>
      </c>
      <c r="BI203" s="52" t="s">
        <v>47</v>
      </c>
      <c r="BJ203" s="9" t="s">
        <v>47</v>
      </c>
      <c r="BK203" s="52" t="s">
        <v>47</v>
      </c>
      <c r="BT203" s="52" t="s">
        <v>47</v>
      </c>
      <c r="BU203" s="9"/>
      <c r="BV203" s="52" t="s">
        <v>440</v>
      </c>
    </row>
    <row r="204" spans="1:74" s="52" customFormat="1" ht="15" customHeight="1">
      <c r="A204" s="52">
        <v>40002</v>
      </c>
      <c r="B204" s="52" t="s">
        <v>15282</v>
      </c>
      <c r="C204" s="43" t="s">
        <v>2755</v>
      </c>
      <c r="D204" s="21" t="s">
        <v>100</v>
      </c>
      <c r="E204" s="9">
        <v>40189</v>
      </c>
      <c r="F204" s="44" t="s">
        <v>47</v>
      </c>
      <c r="G204" s="52">
        <v>1</v>
      </c>
      <c r="H204" s="52">
        <v>2010</v>
      </c>
      <c r="I204" s="52">
        <v>1</v>
      </c>
      <c r="J204" s="52" t="s">
        <v>47</v>
      </c>
      <c r="K204" s="52" t="s">
        <v>47</v>
      </c>
      <c r="L204" s="52">
        <v>1</v>
      </c>
      <c r="M204" s="52" t="s">
        <v>441</v>
      </c>
      <c r="N204" s="52" t="s">
        <v>47</v>
      </c>
      <c r="O204" s="52" t="s">
        <v>944</v>
      </c>
      <c r="P204" s="52">
        <v>279130</v>
      </c>
      <c r="T204" s="52">
        <v>6685529</v>
      </c>
      <c r="X204" s="52" t="s">
        <v>1153</v>
      </c>
      <c r="Y204" s="52" t="s">
        <v>7940</v>
      </c>
      <c r="Z204" s="52" t="s">
        <v>7940</v>
      </c>
      <c r="AA204" s="52" t="s">
        <v>47</v>
      </c>
      <c r="AB204" s="52" t="s">
        <v>47</v>
      </c>
      <c r="AC204" s="52">
        <v>1</v>
      </c>
      <c r="AD204" s="52" t="s">
        <v>47</v>
      </c>
      <c r="AE204" s="52" t="s">
        <v>47</v>
      </c>
      <c r="AF204" s="52" t="s">
        <v>47</v>
      </c>
      <c r="AG204" s="52">
        <v>1</v>
      </c>
      <c r="AH204" s="52" t="s">
        <v>47</v>
      </c>
      <c r="AI204" s="52" t="s">
        <v>47</v>
      </c>
      <c r="AJ204" s="52" t="s">
        <v>47</v>
      </c>
      <c r="AK204" s="52" t="s">
        <v>47</v>
      </c>
      <c r="AL204" s="52" t="s">
        <v>47</v>
      </c>
      <c r="AM204" s="52" t="s">
        <v>47</v>
      </c>
      <c r="AN204" s="52" t="s">
        <v>47</v>
      </c>
      <c r="AO204" s="52" t="s">
        <v>47</v>
      </c>
      <c r="AP204" s="52" t="s">
        <v>47</v>
      </c>
      <c r="AQ204" s="52" t="s">
        <v>47</v>
      </c>
      <c r="AR204" s="52" t="s">
        <v>47</v>
      </c>
      <c r="AS204" s="52" t="s">
        <v>47</v>
      </c>
      <c r="AT204" s="52" t="s">
        <v>47</v>
      </c>
      <c r="AX204" s="52" t="s">
        <v>47</v>
      </c>
      <c r="AY204" s="52" t="s">
        <v>47</v>
      </c>
      <c r="AZ204" s="52" t="s">
        <v>47</v>
      </c>
      <c r="BA204" s="52" t="s">
        <v>47</v>
      </c>
      <c r="BB204" s="52" t="s">
        <v>47</v>
      </c>
      <c r="BC204" s="52" t="s">
        <v>47</v>
      </c>
      <c r="BD204" s="57" t="s">
        <v>47</v>
      </c>
      <c r="BE204" s="52" t="s">
        <v>47</v>
      </c>
      <c r="BF204" s="9" t="s">
        <v>47</v>
      </c>
      <c r="BG204" s="52" t="s">
        <v>47</v>
      </c>
      <c r="BH204" s="9" t="s">
        <v>47</v>
      </c>
      <c r="BI204" s="52" t="s">
        <v>47</v>
      </c>
      <c r="BJ204" s="9" t="s">
        <v>47</v>
      </c>
      <c r="BK204" s="52" t="s">
        <v>47</v>
      </c>
      <c r="BT204" s="52" t="s">
        <v>47</v>
      </c>
      <c r="BU204" s="9"/>
      <c r="BV204" s="52" t="s">
        <v>47</v>
      </c>
    </row>
    <row r="205" spans="1:74" s="52" customFormat="1" ht="15" customHeight="1">
      <c r="A205" s="52">
        <v>10140</v>
      </c>
      <c r="B205" s="52" t="s">
        <v>15282</v>
      </c>
      <c r="C205" s="43" t="s">
        <v>2755</v>
      </c>
      <c r="D205" s="21" t="s">
        <v>100</v>
      </c>
      <c r="E205" s="9">
        <v>40190</v>
      </c>
      <c r="F205" s="44" t="s">
        <v>47</v>
      </c>
      <c r="G205" s="52">
        <v>1</v>
      </c>
      <c r="H205" s="52">
        <v>2010</v>
      </c>
      <c r="I205" s="52">
        <v>1</v>
      </c>
      <c r="J205" s="52">
        <v>1</v>
      </c>
      <c r="K205" s="52" t="s">
        <v>47</v>
      </c>
      <c r="L205" s="52" t="s">
        <v>47</v>
      </c>
      <c r="M205" s="52" t="s">
        <v>442</v>
      </c>
      <c r="N205" s="52" t="s">
        <v>47</v>
      </c>
      <c r="O205" s="52" t="s">
        <v>8600</v>
      </c>
      <c r="P205" s="52">
        <v>380224</v>
      </c>
      <c r="T205" s="52">
        <v>7762278</v>
      </c>
      <c r="X205" s="52" t="s">
        <v>1153</v>
      </c>
      <c r="Y205" s="52" t="s">
        <v>7940</v>
      </c>
      <c r="Z205" s="52" t="s">
        <v>7940</v>
      </c>
      <c r="AA205" s="52" t="s">
        <v>47</v>
      </c>
      <c r="AB205" s="52">
        <v>1</v>
      </c>
      <c r="AC205" s="52" t="s">
        <v>47</v>
      </c>
      <c r="AD205" s="52" t="s">
        <v>47</v>
      </c>
      <c r="AE205" s="52" t="s">
        <v>47</v>
      </c>
      <c r="AF205" s="52" t="s">
        <v>47</v>
      </c>
      <c r="AG205" s="52">
        <v>1</v>
      </c>
      <c r="AH205" s="52" t="s">
        <v>47</v>
      </c>
      <c r="AI205" s="52" t="s">
        <v>47</v>
      </c>
      <c r="AJ205" s="52" t="s">
        <v>47</v>
      </c>
      <c r="AK205" s="52" t="s">
        <v>47</v>
      </c>
      <c r="AL205" s="52" t="s">
        <v>47</v>
      </c>
      <c r="AM205" s="52" t="s">
        <v>47</v>
      </c>
      <c r="AN205" s="52" t="s">
        <v>47</v>
      </c>
      <c r="AO205" s="52" t="s">
        <v>47</v>
      </c>
      <c r="AP205" s="52" t="s">
        <v>47</v>
      </c>
      <c r="AQ205" s="52" t="s">
        <v>47</v>
      </c>
      <c r="AR205" s="52" t="s">
        <v>47</v>
      </c>
      <c r="AS205" s="52" t="s">
        <v>47</v>
      </c>
      <c r="AT205" s="52" t="s">
        <v>47</v>
      </c>
      <c r="AX205" s="52" t="s">
        <v>47</v>
      </c>
      <c r="AY205" s="52" t="s">
        <v>47</v>
      </c>
      <c r="AZ205" s="52" t="s">
        <v>47</v>
      </c>
      <c r="BA205" s="52" t="s">
        <v>47</v>
      </c>
      <c r="BB205" s="52" t="s">
        <v>47</v>
      </c>
      <c r="BC205" s="52">
        <v>1</v>
      </c>
      <c r="BD205" s="57">
        <v>40190</v>
      </c>
      <c r="BE205" s="52" t="s">
        <v>47</v>
      </c>
      <c r="BF205" s="9" t="s">
        <v>47</v>
      </c>
      <c r="BG205" s="52" t="s">
        <v>47</v>
      </c>
      <c r="BH205" s="9" t="s">
        <v>47</v>
      </c>
      <c r="BI205" s="52" t="s">
        <v>47</v>
      </c>
      <c r="BJ205" s="9" t="s">
        <v>47</v>
      </c>
      <c r="BK205" s="52" t="s">
        <v>443</v>
      </c>
      <c r="BT205" s="52" t="s">
        <v>47</v>
      </c>
      <c r="BU205" s="9"/>
      <c r="BV205" s="52" t="s">
        <v>444</v>
      </c>
    </row>
    <row r="206" spans="1:74" s="52" customFormat="1" ht="15" customHeight="1">
      <c r="A206" s="52">
        <v>40004</v>
      </c>
      <c r="B206" s="52" t="s">
        <v>15282</v>
      </c>
      <c r="C206" s="43" t="s">
        <v>2755</v>
      </c>
      <c r="D206" s="21" t="s">
        <v>100</v>
      </c>
      <c r="E206" s="9">
        <v>40190</v>
      </c>
      <c r="F206" s="44" t="s">
        <v>47</v>
      </c>
      <c r="G206" s="52">
        <v>1</v>
      </c>
      <c r="H206" s="52">
        <v>2010</v>
      </c>
      <c r="I206" s="52">
        <v>1</v>
      </c>
      <c r="J206" s="52" t="s">
        <v>47</v>
      </c>
      <c r="K206" s="52" t="s">
        <v>47</v>
      </c>
      <c r="L206" s="52">
        <v>1</v>
      </c>
      <c r="M206" s="52" t="s">
        <v>445</v>
      </c>
      <c r="N206" s="52" t="s">
        <v>47</v>
      </c>
      <c r="O206" s="52" t="s">
        <v>944</v>
      </c>
      <c r="P206" s="52">
        <v>280409</v>
      </c>
      <c r="T206" s="52">
        <v>6690452</v>
      </c>
      <c r="X206" s="52" t="s">
        <v>1153</v>
      </c>
      <c r="Y206" s="52" t="s">
        <v>7940</v>
      </c>
      <c r="Z206" s="52" t="s">
        <v>7940</v>
      </c>
      <c r="AA206" s="52">
        <v>1</v>
      </c>
      <c r="AB206" s="52" t="s">
        <v>47</v>
      </c>
      <c r="AC206" s="52" t="s">
        <v>47</v>
      </c>
      <c r="AD206" s="52" t="s">
        <v>47</v>
      </c>
      <c r="AE206" s="52" t="s">
        <v>47</v>
      </c>
      <c r="AF206" s="52" t="s">
        <v>47</v>
      </c>
      <c r="AH206" s="52" t="s">
        <v>47</v>
      </c>
      <c r="AI206" s="52" t="s">
        <v>47</v>
      </c>
      <c r="AJ206" s="52" t="s">
        <v>47</v>
      </c>
      <c r="AK206" s="52" t="s">
        <v>47</v>
      </c>
      <c r="AL206" s="52" t="s">
        <v>47</v>
      </c>
      <c r="AM206" s="52" t="s">
        <v>47</v>
      </c>
      <c r="AN206" s="52" t="s">
        <v>47</v>
      </c>
      <c r="AO206" s="52" t="s">
        <v>47</v>
      </c>
      <c r="AP206" s="52" t="s">
        <v>47</v>
      </c>
      <c r="AQ206" s="52" t="s">
        <v>47</v>
      </c>
      <c r="AR206" s="52" t="s">
        <v>47</v>
      </c>
      <c r="AS206" s="52" t="s">
        <v>47</v>
      </c>
      <c r="AT206" s="52" t="s">
        <v>47</v>
      </c>
      <c r="AX206" s="52" t="s">
        <v>47</v>
      </c>
      <c r="AY206" s="52" t="s">
        <v>47</v>
      </c>
      <c r="AZ206" s="52" t="s">
        <v>47</v>
      </c>
      <c r="BA206" s="52" t="s">
        <v>47</v>
      </c>
      <c r="BB206" s="52" t="s">
        <v>47</v>
      </c>
      <c r="BC206" s="52" t="s">
        <v>47</v>
      </c>
      <c r="BD206" s="57" t="s">
        <v>47</v>
      </c>
      <c r="BE206" s="52" t="s">
        <v>47</v>
      </c>
      <c r="BF206" s="9" t="s">
        <v>47</v>
      </c>
      <c r="BG206" s="52" t="s">
        <v>47</v>
      </c>
      <c r="BH206" s="9" t="s">
        <v>47</v>
      </c>
      <c r="BI206" s="52" t="s">
        <v>47</v>
      </c>
      <c r="BJ206" s="9" t="s">
        <v>47</v>
      </c>
      <c r="BK206" s="52" t="s">
        <v>47</v>
      </c>
      <c r="BT206" s="52" t="s">
        <v>47</v>
      </c>
      <c r="BU206" s="9"/>
      <c r="BV206" s="52" t="s">
        <v>47</v>
      </c>
    </row>
    <row r="207" spans="1:74" s="52" customFormat="1" ht="15" customHeight="1">
      <c r="A207" s="52">
        <v>10141</v>
      </c>
      <c r="B207" s="52" t="s">
        <v>4554</v>
      </c>
      <c r="C207" s="43" t="s">
        <v>3258</v>
      </c>
      <c r="D207" s="21" t="s">
        <v>232</v>
      </c>
      <c r="E207" s="9">
        <v>40190</v>
      </c>
      <c r="F207" s="44" t="s">
        <v>47</v>
      </c>
      <c r="G207" s="52">
        <v>1</v>
      </c>
      <c r="H207" s="52">
        <v>2010</v>
      </c>
      <c r="I207" s="52">
        <v>1</v>
      </c>
      <c r="J207" s="52" t="s">
        <v>47</v>
      </c>
      <c r="K207" s="52">
        <v>1</v>
      </c>
      <c r="L207" s="52" t="s">
        <v>47</v>
      </c>
      <c r="M207" s="52" t="s">
        <v>688</v>
      </c>
      <c r="N207" s="52" t="s">
        <v>47</v>
      </c>
      <c r="O207" s="52" t="s">
        <v>8600</v>
      </c>
      <c r="P207" s="52">
        <v>382016</v>
      </c>
      <c r="T207" s="52">
        <v>7757114</v>
      </c>
      <c r="X207" s="52" t="s">
        <v>1153</v>
      </c>
      <c r="Y207" s="52">
        <v>0.84</v>
      </c>
      <c r="Z207" s="52">
        <v>6</v>
      </c>
      <c r="AA207" s="52" t="s">
        <v>47</v>
      </c>
      <c r="AB207" s="52" t="s">
        <v>47</v>
      </c>
      <c r="AC207" s="52">
        <v>1</v>
      </c>
      <c r="AD207" s="52" t="s">
        <v>47</v>
      </c>
      <c r="AE207" s="52" t="s">
        <v>47</v>
      </c>
      <c r="AF207" s="52" t="s">
        <v>47</v>
      </c>
      <c r="AG207" s="52">
        <v>1</v>
      </c>
      <c r="AH207" s="52" t="s">
        <v>47</v>
      </c>
      <c r="AI207" s="52" t="s">
        <v>47</v>
      </c>
      <c r="AJ207" s="52" t="s">
        <v>47</v>
      </c>
      <c r="AK207" s="52" t="s">
        <v>47</v>
      </c>
      <c r="AL207" s="52">
        <v>1</v>
      </c>
      <c r="AM207" s="52" t="s">
        <v>47</v>
      </c>
      <c r="AN207" s="52" t="s">
        <v>689</v>
      </c>
      <c r="AO207" s="52" t="s">
        <v>47</v>
      </c>
      <c r="AP207" s="52" t="s">
        <v>47</v>
      </c>
      <c r="AQ207" s="52" t="s">
        <v>47</v>
      </c>
      <c r="AR207" s="52" t="s">
        <v>47</v>
      </c>
      <c r="AS207" s="52" t="s">
        <v>47</v>
      </c>
      <c r="AT207" s="52" t="s">
        <v>47</v>
      </c>
      <c r="AX207" s="52" t="s">
        <v>47</v>
      </c>
      <c r="AY207" s="52" t="s">
        <v>47</v>
      </c>
      <c r="AZ207" s="52" t="s">
        <v>47</v>
      </c>
      <c r="BA207" s="52" t="s">
        <v>47</v>
      </c>
      <c r="BB207" s="52" t="s">
        <v>47</v>
      </c>
      <c r="BC207" s="52" t="s">
        <v>47</v>
      </c>
      <c r="BD207" s="57" t="s">
        <v>47</v>
      </c>
      <c r="BE207" s="52" t="s">
        <v>47</v>
      </c>
      <c r="BF207" s="9" t="s">
        <v>47</v>
      </c>
      <c r="BG207" s="52" t="s">
        <v>47</v>
      </c>
      <c r="BH207" s="9" t="s">
        <v>47</v>
      </c>
      <c r="BI207" s="52">
        <v>1</v>
      </c>
      <c r="BJ207" s="9">
        <v>40190</v>
      </c>
      <c r="BK207" s="52" t="s">
        <v>530</v>
      </c>
      <c r="BT207" s="52" t="s">
        <v>47</v>
      </c>
      <c r="BU207" s="9"/>
      <c r="BV207" s="52" t="s">
        <v>690</v>
      </c>
    </row>
    <row r="208" spans="1:74" s="52" customFormat="1" ht="15" customHeight="1">
      <c r="A208" s="52">
        <v>40003</v>
      </c>
      <c r="B208" s="52" t="s">
        <v>3182</v>
      </c>
      <c r="C208" s="43" t="s">
        <v>4530</v>
      </c>
      <c r="D208" s="21" t="s">
        <v>238</v>
      </c>
      <c r="E208" s="9">
        <v>40190</v>
      </c>
      <c r="F208" s="44" t="s">
        <v>47</v>
      </c>
      <c r="G208" s="52">
        <v>1</v>
      </c>
      <c r="H208" s="52">
        <v>2010</v>
      </c>
      <c r="I208" s="52">
        <v>1</v>
      </c>
      <c r="J208" s="52" t="s">
        <v>47</v>
      </c>
      <c r="K208" s="52" t="s">
        <v>47</v>
      </c>
      <c r="L208" s="52">
        <v>1</v>
      </c>
      <c r="M208" s="52" t="s">
        <v>704</v>
      </c>
      <c r="N208" s="52" t="s">
        <v>47</v>
      </c>
      <c r="O208" s="52" t="s">
        <v>944</v>
      </c>
      <c r="P208" s="52">
        <v>280438</v>
      </c>
      <c r="T208" s="52">
        <v>6690896</v>
      </c>
      <c r="X208" s="52" t="s">
        <v>1153</v>
      </c>
      <c r="Y208" s="52" t="s">
        <v>7940</v>
      </c>
      <c r="Z208" s="52" t="s">
        <v>7940</v>
      </c>
      <c r="AA208" s="52" t="s">
        <v>47</v>
      </c>
      <c r="AB208" s="52" t="s">
        <v>47</v>
      </c>
      <c r="AC208" s="52">
        <v>1</v>
      </c>
      <c r="AD208" s="52" t="s">
        <v>47</v>
      </c>
      <c r="AE208" s="52" t="s">
        <v>47</v>
      </c>
      <c r="AF208" s="52" t="s">
        <v>47</v>
      </c>
      <c r="AG208" s="52">
        <v>1</v>
      </c>
      <c r="AH208" s="52" t="s">
        <v>47</v>
      </c>
      <c r="AI208" s="52" t="s">
        <v>47</v>
      </c>
      <c r="AJ208" s="52" t="s">
        <v>47</v>
      </c>
      <c r="AK208" s="52" t="s">
        <v>47</v>
      </c>
      <c r="AL208" s="52" t="s">
        <v>47</v>
      </c>
      <c r="AM208" s="52" t="s">
        <v>47</v>
      </c>
      <c r="AN208" s="52" t="s">
        <v>47</v>
      </c>
      <c r="AO208" s="52" t="s">
        <v>47</v>
      </c>
      <c r="AP208" s="52" t="s">
        <v>47</v>
      </c>
      <c r="AQ208" s="52" t="s">
        <v>47</v>
      </c>
      <c r="AR208" s="52" t="s">
        <v>47</v>
      </c>
      <c r="AS208" s="52" t="s">
        <v>47</v>
      </c>
      <c r="AT208" s="52" t="s">
        <v>47</v>
      </c>
      <c r="AX208" s="52" t="s">
        <v>47</v>
      </c>
      <c r="AY208" s="52" t="s">
        <v>47</v>
      </c>
      <c r="AZ208" s="52" t="s">
        <v>47</v>
      </c>
      <c r="BA208" s="52" t="s">
        <v>47</v>
      </c>
      <c r="BB208" s="52" t="s">
        <v>47</v>
      </c>
      <c r="BC208" s="52" t="s">
        <v>47</v>
      </c>
      <c r="BD208" s="57" t="s">
        <v>47</v>
      </c>
      <c r="BE208" s="52" t="s">
        <v>47</v>
      </c>
      <c r="BF208" s="9" t="s">
        <v>47</v>
      </c>
      <c r="BG208" s="52" t="s">
        <v>47</v>
      </c>
      <c r="BH208" s="9" t="s">
        <v>47</v>
      </c>
      <c r="BI208" s="52" t="s">
        <v>47</v>
      </c>
      <c r="BJ208" s="9" t="s">
        <v>47</v>
      </c>
      <c r="BK208" s="52" t="s">
        <v>47</v>
      </c>
      <c r="BT208" s="52" t="s">
        <v>47</v>
      </c>
      <c r="BU208" s="9"/>
      <c r="BV208" s="52" t="s">
        <v>47</v>
      </c>
    </row>
    <row r="209" spans="1:74" s="52" customFormat="1" ht="15" customHeight="1">
      <c r="A209" s="52">
        <v>70113</v>
      </c>
      <c r="B209" s="52" t="s">
        <v>3182</v>
      </c>
      <c r="C209" s="43" t="s">
        <v>4530</v>
      </c>
      <c r="D209" s="21" t="s">
        <v>238</v>
      </c>
      <c r="E209" s="9">
        <v>40190</v>
      </c>
      <c r="F209" s="44" t="s">
        <v>47</v>
      </c>
      <c r="G209" s="52">
        <v>1</v>
      </c>
      <c r="H209" s="52">
        <v>2010</v>
      </c>
      <c r="I209" s="52">
        <v>1</v>
      </c>
      <c r="J209" s="52">
        <v>1</v>
      </c>
      <c r="K209" s="52" t="s">
        <v>47</v>
      </c>
      <c r="L209" s="52" t="s">
        <v>47</v>
      </c>
      <c r="M209" s="52" t="s">
        <v>705</v>
      </c>
      <c r="N209" s="52" t="s">
        <v>47</v>
      </c>
      <c r="O209" s="52" t="s">
        <v>345</v>
      </c>
      <c r="X209" s="52" t="s">
        <v>47</v>
      </c>
      <c r="Y209" s="52" t="s">
        <v>7940</v>
      </c>
      <c r="Z209" s="52" t="s">
        <v>7940</v>
      </c>
      <c r="AA209" s="52" t="s">
        <v>47</v>
      </c>
      <c r="AB209" s="52" t="s">
        <v>47</v>
      </c>
      <c r="AC209" s="52" t="s">
        <v>47</v>
      </c>
      <c r="AD209" s="52" t="s">
        <v>47</v>
      </c>
      <c r="AE209" s="52" t="s">
        <v>47</v>
      </c>
      <c r="AF209" s="52" t="s">
        <v>47</v>
      </c>
      <c r="AG209" s="52" t="s">
        <v>47</v>
      </c>
      <c r="AH209" s="52" t="s">
        <v>47</v>
      </c>
      <c r="AI209" s="52" t="s">
        <v>47</v>
      </c>
      <c r="AJ209" s="52" t="s">
        <v>47</v>
      </c>
      <c r="AK209" s="52" t="s">
        <v>47</v>
      </c>
      <c r="AL209" s="52" t="s">
        <v>47</v>
      </c>
      <c r="AM209" s="52" t="s">
        <v>47</v>
      </c>
      <c r="AN209" s="52" t="s">
        <v>47</v>
      </c>
      <c r="AO209" s="52" t="s">
        <v>47</v>
      </c>
      <c r="AP209" s="52" t="s">
        <v>47</v>
      </c>
      <c r="AQ209" s="52" t="s">
        <v>47</v>
      </c>
      <c r="AR209" s="52" t="s">
        <v>47</v>
      </c>
      <c r="AS209" s="52">
        <v>1</v>
      </c>
      <c r="AT209" s="52" t="s">
        <v>47</v>
      </c>
      <c r="AX209" s="52" t="s">
        <v>47</v>
      </c>
      <c r="AY209" s="52">
        <v>1</v>
      </c>
      <c r="AZ209" s="52" t="s">
        <v>47</v>
      </c>
      <c r="BA209" s="52" t="s">
        <v>47</v>
      </c>
      <c r="BB209" s="52" t="s">
        <v>47</v>
      </c>
      <c r="BC209" s="52">
        <v>1</v>
      </c>
      <c r="BD209" s="57">
        <v>40193</v>
      </c>
      <c r="BE209" s="52" t="s">
        <v>47</v>
      </c>
      <c r="BF209" s="9" t="s">
        <v>47</v>
      </c>
      <c r="BG209" s="52" t="s">
        <v>47</v>
      </c>
      <c r="BH209" s="9" t="s">
        <v>47</v>
      </c>
      <c r="BI209" s="52" t="s">
        <v>47</v>
      </c>
      <c r="BJ209" s="9" t="s">
        <v>47</v>
      </c>
      <c r="BK209" s="52" t="s">
        <v>706</v>
      </c>
      <c r="BT209" s="52" t="s">
        <v>47</v>
      </c>
      <c r="BU209" s="9"/>
      <c r="BV209" s="52" t="s">
        <v>47</v>
      </c>
    </row>
    <row r="210" spans="1:74" s="52" customFormat="1" ht="15" customHeight="1">
      <c r="A210" s="52">
        <v>40005</v>
      </c>
      <c r="B210" s="52" t="s">
        <v>6096</v>
      </c>
      <c r="C210" s="43" t="s">
        <v>3298</v>
      </c>
      <c r="D210" s="21" t="s">
        <v>72</v>
      </c>
      <c r="E210" s="9">
        <v>40191</v>
      </c>
      <c r="F210" s="44"/>
      <c r="G210" s="52">
        <v>1</v>
      </c>
      <c r="H210" s="52">
        <v>2010</v>
      </c>
      <c r="I210" s="52">
        <v>1</v>
      </c>
      <c r="J210" s="52" t="s">
        <v>47</v>
      </c>
      <c r="K210" s="52" t="s">
        <v>47</v>
      </c>
      <c r="L210" s="52">
        <v>1</v>
      </c>
      <c r="M210" s="52" t="s">
        <v>394</v>
      </c>
      <c r="N210" s="52" t="s">
        <v>47</v>
      </c>
      <c r="O210" s="52" t="s">
        <v>944</v>
      </c>
      <c r="P210" s="52">
        <v>262603</v>
      </c>
      <c r="T210" s="52">
        <v>6483289</v>
      </c>
      <c r="X210" s="52" t="s">
        <v>1153</v>
      </c>
      <c r="Y210" s="52" t="s">
        <v>7940</v>
      </c>
      <c r="Z210" s="52" t="s">
        <v>7940</v>
      </c>
      <c r="AA210" s="52">
        <v>1</v>
      </c>
      <c r="AB210" s="52" t="s">
        <v>47</v>
      </c>
      <c r="AC210" s="52" t="s">
        <v>47</v>
      </c>
      <c r="AD210" s="52" t="s">
        <v>47</v>
      </c>
      <c r="AE210" s="52" t="s">
        <v>47</v>
      </c>
      <c r="AF210" s="52" t="s">
        <v>47</v>
      </c>
      <c r="AH210" s="52" t="s">
        <v>47</v>
      </c>
      <c r="AI210" s="52" t="s">
        <v>47</v>
      </c>
      <c r="AJ210" s="52" t="s">
        <v>47</v>
      </c>
      <c r="AK210" s="52" t="s">
        <v>47</v>
      </c>
      <c r="AL210" s="52" t="s">
        <v>47</v>
      </c>
      <c r="AM210" s="52" t="s">
        <v>47</v>
      </c>
      <c r="AN210" s="52" t="s">
        <v>47</v>
      </c>
      <c r="AO210" s="52" t="s">
        <v>47</v>
      </c>
      <c r="AP210" s="52" t="s">
        <v>47</v>
      </c>
      <c r="AQ210" s="52" t="s">
        <v>47</v>
      </c>
      <c r="AR210" s="52" t="s">
        <v>47</v>
      </c>
      <c r="AS210" s="52" t="s">
        <v>47</v>
      </c>
      <c r="AT210" s="52" t="s">
        <v>47</v>
      </c>
      <c r="AX210" s="52" t="s">
        <v>47</v>
      </c>
      <c r="AY210" s="52" t="s">
        <v>47</v>
      </c>
      <c r="AZ210" s="52" t="s">
        <v>47</v>
      </c>
      <c r="BA210" s="52" t="s">
        <v>47</v>
      </c>
      <c r="BB210" s="52" t="s">
        <v>47</v>
      </c>
      <c r="BC210" s="52" t="s">
        <v>47</v>
      </c>
      <c r="BD210" s="57" t="s">
        <v>47</v>
      </c>
      <c r="BE210" s="52" t="s">
        <v>47</v>
      </c>
      <c r="BF210" s="9" t="s">
        <v>47</v>
      </c>
      <c r="BG210" s="52" t="s">
        <v>47</v>
      </c>
      <c r="BH210" s="9" t="s">
        <v>47</v>
      </c>
      <c r="BI210" s="52" t="s">
        <v>47</v>
      </c>
      <c r="BJ210" s="9" t="s">
        <v>47</v>
      </c>
      <c r="BK210" s="52" t="s">
        <v>47</v>
      </c>
      <c r="BT210" s="52" t="s">
        <v>47</v>
      </c>
      <c r="BU210" s="9"/>
      <c r="BV210" s="52" t="s">
        <v>47</v>
      </c>
    </row>
    <row r="211" spans="1:74" s="52" customFormat="1" ht="15" customHeight="1">
      <c r="A211" s="52">
        <v>10142</v>
      </c>
      <c r="B211" s="52" t="s">
        <v>15282</v>
      </c>
      <c r="C211" s="43" t="s">
        <v>2755</v>
      </c>
      <c r="D211" s="21" t="s">
        <v>100</v>
      </c>
      <c r="E211" s="9">
        <v>40191</v>
      </c>
      <c r="F211" s="44" t="s">
        <v>47</v>
      </c>
      <c r="G211" s="52">
        <v>1</v>
      </c>
      <c r="H211" s="52">
        <v>2010</v>
      </c>
      <c r="I211" s="52">
        <v>1</v>
      </c>
      <c r="J211" s="52">
        <v>1</v>
      </c>
      <c r="K211" s="52" t="s">
        <v>47</v>
      </c>
      <c r="L211" s="52" t="s">
        <v>47</v>
      </c>
      <c r="M211" s="52" t="s">
        <v>446</v>
      </c>
      <c r="N211" s="52" t="s">
        <v>47</v>
      </c>
      <c r="O211" s="52" t="s">
        <v>8600</v>
      </c>
      <c r="P211" s="52">
        <v>379441</v>
      </c>
      <c r="T211" s="52">
        <v>7764688</v>
      </c>
      <c r="X211" s="52" t="s">
        <v>1153</v>
      </c>
      <c r="Y211" s="52" t="s">
        <v>7940</v>
      </c>
      <c r="Z211" s="52" t="s">
        <v>7940</v>
      </c>
      <c r="AA211" s="52">
        <v>1</v>
      </c>
      <c r="AB211" s="52" t="s">
        <v>47</v>
      </c>
      <c r="AC211" s="52" t="s">
        <v>47</v>
      </c>
      <c r="AD211" s="52">
        <v>1</v>
      </c>
      <c r="AE211" s="52" t="s">
        <v>47</v>
      </c>
      <c r="AF211" s="52" t="s">
        <v>47</v>
      </c>
      <c r="AG211" s="52" t="s">
        <v>47</v>
      </c>
      <c r="AH211" s="52" t="s">
        <v>47</v>
      </c>
      <c r="AI211" s="52" t="s">
        <v>47</v>
      </c>
      <c r="AJ211" s="52" t="s">
        <v>47</v>
      </c>
      <c r="AK211" s="52" t="s">
        <v>47</v>
      </c>
      <c r="AL211" s="52">
        <v>1</v>
      </c>
      <c r="AM211" s="52" t="s">
        <v>47</v>
      </c>
      <c r="AN211" s="52" t="s">
        <v>447</v>
      </c>
      <c r="AO211" s="52" t="s">
        <v>47</v>
      </c>
      <c r="AP211" s="52" t="s">
        <v>47</v>
      </c>
      <c r="AQ211" s="52" t="s">
        <v>47</v>
      </c>
      <c r="AR211" s="52" t="s">
        <v>47</v>
      </c>
      <c r="AS211" s="52" t="s">
        <v>47</v>
      </c>
      <c r="AT211" s="52" t="s">
        <v>47</v>
      </c>
      <c r="AX211" s="52" t="s">
        <v>47</v>
      </c>
      <c r="AY211" s="52" t="s">
        <v>47</v>
      </c>
      <c r="AZ211" s="52" t="s">
        <v>47</v>
      </c>
      <c r="BA211" s="52" t="s">
        <v>47</v>
      </c>
      <c r="BB211" s="52" t="s">
        <v>47</v>
      </c>
      <c r="BC211" s="52" t="s">
        <v>47</v>
      </c>
      <c r="BD211" s="57" t="s">
        <v>47</v>
      </c>
      <c r="BE211" s="52" t="s">
        <v>47</v>
      </c>
      <c r="BF211" s="9" t="s">
        <v>47</v>
      </c>
      <c r="BG211" s="52">
        <v>1</v>
      </c>
      <c r="BH211" s="9">
        <v>40191</v>
      </c>
      <c r="BI211" s="52" t="s">
        <v>47</v>
      </c>
      <c r="BJ211" s="9" t="s">
        <v>47</v>
      </c>
      <c r="BK211" s="52" t="s">
        <v>448</v>
      </c>
      <c r="BT211" s="52" t="s">
        <v>47</v>
      </c>
      <c r="BU211" s="9"/>
      <c r="BV211" s="52" t="s">
        <v>449</v>
      </c>
    </row>
    <row r="212" spans="1:74" s="52" customFormat="1" ht="15" customHeight="1">
      <c r="A212" s="52">
        <v>10143</v>
      </c>
      <c r="B212" s="52" t="s">
        <v>15282</v>
      </c>
      <c r="C212" s="43" t="s">
        <v>2755</v>
      </c>
      <c r="D212" s="21" t="s">
        <v>100</v>
      </c>
      <c r="E212" s="9">
        <v>40191</v>
      </c>
      <c r="F212" s="44" t="s">
        <v>47</v>
      </c>
      <c r="G212" s="52">
        <v>1</v>
      </c>
      <c r="H212" s="52">
        <v>2010</v>
      </c>
      <c r="I212" s="52">
        <v>1</v>
      </c>
      <c r="J212" s="52">
        <v>1</v>
      </c>
      <c r="K212" s="52" t="s">
        <v>47</v>
      </c>
      <c r="L212" s="52" t="s">
        <v>47</v>
      </c>
      <c r="M212" s="52" t="s">
        <v>450</v>
      </c>
      <c r="N212" s="52" t="s">
        <v>47</v>
      </c>
      <c r="O212" s="52" t="s">
        <v>8600</v>
      </c>
      <c r="P212" s="52">
        <v>379744</v>
      </c>
      <c r="T212" s="52">
        <v>7761822</v>
      </c>
      <c r="X212" s="52" t="s">
        <v>1153</v>
      </c>
      <c r="Y212" s="52" t="s">
        <v>7940</v>
      </c>
      <c r="Z212" s="52" t="s">
        <v>7940</v>
      </c>
      <c r="AA212" s="52">
        <v>1</v>
      </c>
      <c r="AB212" s="52" t="s">
        <v>47</v>
      </c>
      <c r="AC212" s="52" t="s">
        <v>47</v>
      </c>
      <c r="AD212" s="52" t="s">
        <v>47</v>
      </c>
      <c r="AE212" s="52" t="s">
        <v>47</v>
      </c>
      <c r="AF212" s="52">
        <v>1</v>
      </c>
      <c r="AG212" s="52" t="s">
        <v>47</v>
      </c>
      <c r="AH212" s="52" t="s">
        <v>47</v>
      </c>
      <c r="AI212" s="52" t="s">
        <v>47</v>
      </c>
      <c r="AJ212" s="52" t="s">
        <v>47</v>
      </c>
      <c r="AK212" s="52" t="s">
        <v>47</v>
      </c>
      <c r="AL212" s="52" t="s">
        <v>47</v>
      </c>
      <c r="AM212" s="52" t="s">
        <v>47</v>
      </c>
      <c r="AN212" s="52" t="s">
        <v>47</v>
      </c>
      <c r="AO212" s="52" t="s">
        <v>47</v>
      </c>
      <c r="AP212" s="52" t="s">
        <v>47</v>
      </c>
      <c r="AQ212" s="52" t="s">
        <v>47</v>
      </c>
      <c r="AR212" s="52" t="s">
        <v>47</v>
      </c>
      <c r="AS212" s="52" t="s">
        <v>47</v>
      </c>
      <c r="AT212" s="52" t="s">
        <v>47</v>
      </c>
      <c r="AX212" s="52" t="s">
        <v>47</v>
      </c>
      <c r="AY212" s="52" t="s">
        <v>47</v>
      </c>
      <c r="AZ212" s="52">
        <v>1</v>
      </c>
      <c r="BA212" s="52" t="s">
        <v>47</v>
      </c>
      <c r="BB212" s="52" t="s">
        <v>47</v>
      </c>
      <c r="BC212" s="52">
        <v>1</v>
      </c>
      <c r="BD212" s="57">
        <v>40191</v>
      </c>
      <c r="BE212" s="52" t="s">
        <v>47</v>
      </c>
      <c r="BF212" s="9" t="s">
        <v>47</v>
      </c>
      <c r="BG212" s="52" t="s">
        <v>47</v>
      </c>
      <c r="BH212" s="9" t="s">
        <v>47</v>
      </c>
      <c r="BI212" s="52" t="s">
        <v>47</v>
      </c>
      <c r="BJ212" s="9" t="s">
        <v>47</v>
      </c>
      <c r="BK212" s="52" t="s">
        <v>39</v>
      </c>
      <c r="BT212" s="52" t="s">
        <v>47</v>
      </c>
      <c r="BU212" s="9"/>
      <c r="BV212" s="52" t="s">
        <v>451</v>
      </c>
    </row>
    <row r="213" spans="1:74" s="52" customFormat="1" ht="15" customHeight="1">
      <c r="A213" s="52">
        <v>0</v>
      </c>
      <c r="B213" s="52" t="s">
        <v>15282</v>
      </c>
      <c r="C213" s="43" t="s">
        <v>2755</v>
      </c>
      <c r="D213" s="21" t="s">
        <v>100</v>
      </c>
      <c r="E213" s="9">
        <v>40191</v>
      </c>
      <c r="F213" s="44" t="s">
        <v>47</v>
      </c>
      <c r="G213" s="52">
        <v>1</v>
      </c>
      <c r="H213" s="52">
        <v>2010</v>
      </c>
      <c r="I213" s="52">
        <v>1</v>
      </c>
      <c r="J213" s="52">
        <v>1</v>
      </c>
      <c r="K213" s="52" t="s">
        <v>47</v>
      </c>
      <c r="L213" s="52" t="s">
        <v>47</v>
      </c>
      <c r="M213" s="52" t="s">
        <v>452</v>
      </c>
      <c r="N213" s="52" t="s">
        <v>47</v>
      </c>
      <c r="O213" s="52" t="s">
        <v>1619</v>
      </c>
      <c r="X213" s="52" t="s">
        <v>47</v>
      </c>
      <c r="Y213" s="52" t="s">
        <v>7940</v>
      </c>
      <c r="Z213" s="52" t="s">
        <v>7940</v>
      </c>
      <c r="AA213" s="52" t="s">
        <v>47</v>
      </c>
      <c r="AB213" s="52" t="s">
        <v>47</v>
      </c>
      <c r="AC213" s="52">
        <v>1</v>
      </c>
      <c r="AD213" s="52" t="s">
        <v>47</v>
      </c>
      <c r="AE213" s="52" t="s">
        <v>47</v>
      </c>
      <c r="AF213" s="52">
        <v>1</v>
      </c>
      <c r="AG213" s="52" t="s">
        <v>47</v>
      </c>
      <c r="AH213" s="52" t="s">
        <v>47</v>
      </c>
      <c r="AI213" s="52" t="s">
        <v>47</v>
      </c>
      <c r="AJ213" s="52" t="s">
        <v>47</v>
      </c>
      <c r="AK213" s="52" t="s">
        <v>47</v>
      </c>
      <c r="AL213" s="52" t="s">
        <v>47</v>
      </c>
      <c r="AM213" s="52" t="s">
        <v>47</v>
      </c>
      <c r="AN213" s="52" t="s">
        <v>47</v>
      </c>
      <c r="AO213" s="52" t="s">
        <v>47</v>
      </c>
      <c r="AP213" s="52" t="s">
        <v>47</v>
      </c>
      <c r="AQ213" s="52" t="s">
        <v>47</v>
      </c>
      <c r="AR213" s="52" t="s">
        <v>47</v>
      </c>
      <c r="AS213" s="52" t="s">
        <v>47</v>
      </c>
      <c r="AT213" s="52" t="s">
        <v>47</v>
      </c>
      <c r="AX213" s="52" t="s">
        <v>47</v>
      </c>
      <c r="AY213" s="52" t="s">
        <v>47</v>
      </c>
      <c r="AZ213" s="52" t="s">
        <v>47</v>
      </c>
      <c r="BA213" s="52" t="s">
        <v>47</v>
      </c>
      <c r="BB213" s="52" t="s">
        <v>47</v>
      </c>
      <c r="BC213" s="52" t="s">
        <v>47</v>
      </c>
      <c r="BD213" s="57" t="s">
        <v>47</v>
      </c>
      <c r="BE213" s="52" t="s">
        <v>47</v>
      </c>
      <c r="BF213" s="9" t="s">
        <v>47</v>
      </c>
      <c r="BG213" s="52" t="s">
        <v>47</v>
      </c>
      <c r="BH213" s="9" t="s">
        <v>47</v>
      </c>
      <c r="BI213" s="52" t="s">
        <v>47</v>
      </c>
      <c r="BJ213" s="9" t="s">
        <v>47</v>
      </c>
      <c r="BK213" s="52" t="s">
        <v>47</v>
      </c>
      <c r="BT213" s="52" t="s">
        <v>47</v>
      </c>
      <c r="BU213" s="9"/>
      <c r="BV213" s="52" t="s">
        <v>47</v>
      </c>
    </row>
    <row r="214" spans="1:74" s="52" customFormat="1" ht="15" customHeight="1">
      <c r="A214" s="52">
        <v>100028</v>
      </c>
      <c r="B214" s="52" t="s">
        <v>3182</v>
      </c>
      <c r="C214" s="43" t="s">
        <v>3228</v>
      </c>
      <c r="D214" s="21" t="s">
        <v>318</v>
      </c>
      <c r="E214" s="9">
        <v>40191</v>
      </c>
      <c r="F214" s="44" t="s">
        <v>47</v>
      </c>
      <c r="G214" s="52">
        <v>1</v>
      </c>
      <c r="H214" s="52">
        <v>2010</v>
      </c>
      <c r="I214" s="52">
        <v>1</v>
      </c>
      <c r="J214" s="52">
        <v>1</v>
      </c>
      <c r="K214" s="52" t="s">
        <v>47</v>
      </c>
      <c r="L214" s="52" t="s">
        <v>47</v>
      </c>
      <c r="M214" s="52" t="s">
        <v>797</v>
      </c>
      <c r="N214" s="52" t="s">
        <v>47</v>
      </c>
      <c r="O214" s="52" t="s">
        <v>8604</v>
      </c>
      <c r="P214" s="52">
        <v>596997</v>
      </c>
      <c r="T214" s="52">
        <v>5364486</v>
      </c>
      <c r="X214" s="52" t="s">
        <v>1153</v>
      </c>
      <c r="Y214" s="52" t="s">
        <v>7940</v>
      </c>
      <c r="Z214" s="52" t="s">
        <v>7940</v>
      </c>
      <c r="AA214" s="52" t="s">
        <v>47</v>
      </c>
      <c r="AB214" s="52" t="s">
        <v>47</v>
      </c>
      <c r="AC214" s="52">
        <v>1</v>
      </c>
      <c r="AD214" s="52">
        <v>1</v>
      </c>
      <c r="AE214" s="52" t="s">
        <v>47</v>
      </c>
      <c r="AF214" s="52" t="s">
        <v>47</v>
      </c>
      <c r="AG214" s="52" t="s">
        <v>47</v>
      </c>
      <c r="AH214" s="52" t="s">
        <v>47</v>
      </c>
      <c r="AI214" s="52" t="s">
        <v>47</v>
      </c>
      <c r="AJ214" s="52" t="s">
        <v>47</v>
      </c>
      <c r="AK214" s="52" t="s">
        <v>47</v>
      </c>
      <c r="AL214" s="52" t="s">
        <v>47</v>
      </c>
      <c r="AM214" s="52" t="s">
        <v>47</v>
      </c>
      <c r="AN214" s="52" t="s">
        <v>47</v>
      </c>
      <c r="AO214" s="52" t="s">
        <v>47</v>
      </c>
      <c r="AP214" s="52" t="s">
        <v>47</v>
      </c>
      <c r="AQ214" s="52" t="s">
        <v>47</v>
      </c>
      <c r="AR214" s="52" t="s">
        <v>47</v>
      </c>
      <c r="AS214" s="52" t="s">
        <v>47</v>
      </c>
      <c r="AT214" s="52" t="s">
        <v>47</v>
      </c>
      <c r="AX214" s="52" t="s">
        <v>47</v>
      </c>
      <c r="AY214" s="52" t="s">
        <v>47</v>
      </c>
      <c r="AZ214" s="52" t="s">
        <v>47</v>
      </c>
      <c r="BA214" s="52" t="s">
        <v>47</v>
      </c>
      <c r="BB214" s="52" t="s">
        <v>47</v>
      </c>
      <c r="BC214" s="52" t="s">
        <v>47</v>
      </c>
      <c r="BD214" s="57" t="s">
        <v>47</v>
      </c>
      <c r="BE214" s="52" t="s">
        <v>47</v>
      </c>
      <c r="BF214" s="9" t="s">
        <v>47</v>
      </c>
      <c r="BG214" s="52" t="s">
        <v>47</v>
      </c>
      <c r="BH214" s="9" t="s">
        <v>47</v>
      </c>
      <c r="BI214" s="52" t="s">
        <v>47</v>
      </c>
      <c r="BJ214" s="9" t="s">
        <v>47</v>
      </c>
      <c r="BK214" s="52" t="s">
        <v>47</v>
      </c>
      <c r="BT214" s="52" t="s">
        <v>47</v>
      </c>
      <c r="BU214" s="9"/>
      <c r="BV214" s="52" t="s">
        <v>798</v>
      </c>
    </row>
    <row r="215" spans="1:74" s="52" customFormat="1" ht="15" customHeight="1">
      <c r="A215" s="52">
        <v>40006</v>
      </c>
      <c r="B215" s="52" t="s">
        <v>15282</v>
      </c>
      <c r="C215" s="43" t="s">
        <v>2755</v>
      </c>
      <c r="D215" s="21" t="s">
        <v>100</v>
      </c>
      <c r="E215" s="9">
        <v>40192</v>
      </c>
      <c r="F215" s="44" t="s">
        <v>47</v>
      </c>
      <c r="G215" s="52">
        <v>1</v>
      </c>
      <c r="H215" s="52">
        <v>2010</v>
      </c>
      <c r="I215" s="52">
        <v>1</v>
      </c>
      <c r="J215" s="52" t="s">
        <v>47</v>
      </c>
      <c r="K215" s="52" t="s">
        <v>47</v>
      </c>
      <c r="L215" s="52">
        <v>1</v>
      </c>
      <c r="M215" s="52" t="s">
        <v>453</v>
      </c>
      <c r="N215" s="52" t="s">
        <v>47</v>
      </c>
      <c r="O215" s="52" t="s">
        <v>944</v>
      </c>
      <c r="P215" s="52">
        <v>279912</v>
      </c>
      <c r="T215" s="52">
        <v>6687061</v>
      </c>
      <c r="X215" s="52" t="s">
        <v>1153</v>
      </c>
      <c r="Y215" s="52" t="s">
        <v>7940</v>
      </c>
      <c r="Z215" s="52" t="s">
        <v>7940</v>
      </c>
      <c r="AA215" s="52" t="s">
        <v>47</v>
      </c>
      <c r="AB215" s="52" t="s">
        <v>47</v>
      </c>
      <c r="AC215" s="52">
        <v>1</v>
      </c>
      <c r="AD215" s="52" t="s">
        <v>47</v>
      </c>
      <c r="AE215" s="52" t="s">
        <v>47</v>
      </c>
      <c r="AF215" s="52" t="s">
        <v>47</v>
      </c>
      <c r="AG215" s="52">
        <v>1</v>
      </c>
      <c r="AH215" s="52" t="s">
        <v>47</v>
      </c>
      <c r="AI215" s="52" t="s">
        <v>47</v>
      </c>
      <c r="AJ215" s="52" t="s">
        <v>47</v>
      </c>
      <c r="AK215" s="52" t="s">
        <v>47</v>
      </c>
      <c r="AL215" s="52" t="s">
        <v>47</v>
      </c>
      <c r="AM215" s="52" t="s">
        <v>47</v>
      </c>
      <c r="AN215" s="52" t="s">
        <v>47</v>
      </c>
      <c r="AO215" s="52" t="s">
        <v>47</v>
      </c>
      <c r="AP215" s="52" t="s">
        <v>47</v>
      </c>
      <c r="AQ215" s="52" t="s">
        <v>47</v>
      </c>
      <c r="AR215" s="52" t="s">
        <v>47</v>
      </c>
      <c r="AS215" s="52" t="s">
        <v>47</v>
      </c>
      <c r="AT215" s="52" t="s">
        <v>47</v>
      </c>
      <c r="AX215" s="52" t="s">
        <v>47</v>
      </c>
      <c r="AY215" s="52" t="s">
        <v>47</v>
      </c>
      <c r="AZ215" s="52" t="s">
        <v>47</v>
      </c>
      <c r="BA215" s="52" t="s">
        <v>47</v>
      </c>
      <c r="BB215" s="52" t="s">
        <v>47</v>
      </c>
      <c r="BC215" s="52" t="s">
        <v>47</v>
      </c>
      <c r="BD215" s="57" t="s">
        <v>47</v>
      </c>
      <c r="BE215" s="52" t="s">
        <v>47</v>
      </c>
      <c r="BF215" s="9" t="s">
        <v>47</v>
      </c>
      <c r="BG215" s="52" t="s">
        <v>47</v>
      </c>
      <c r="BH215" s="9" t="s">
        <v>47</v>
      </c>
      <c r="BI215" s="52" t="s">
        <v>47</v>
      </c>
      <c r="BJ215" s="9" t="s">
        <v>47</v>
      </c>
      <c r="BK215" s="52" t="s">
        <v>47</v>
      </c>
      <c r="BT215" s="52" t="s">
        <v>47</v>
      </c>
      <c r="BU215" s="9"/>
      <c r="BV215" s="52" t="s">
        <v>47</v>
      </c>
    </row>
    <row r="216" spans="1:74" s="52" customFormat="1" ht="15" customHeight="1">
      <c r="A216" s="52">
        <v>40007</v>
      </c>
      <c r="B216" s="52" t="s">
        <v>15282</v>
      </c>
      <c r="C216" s="43" t="s">
        <v>2755</v>
      </c>
      <c r="D216" s="21" t="s">
        <v>100</v>
      </c>
      <c r="E216" s="9">
        <v>40192</v>
      </c>
      <c r="F216" s="44" t="s">
        <v>47</v>
      </c>
      <c r="G216" s="52">
        <v>1</v>
      </c>
      <c r="H216" s="52">
        <v>2010</v>
      </c>
      <c r="I216" s="52">
        <v>1</v>
      </c>
      <c r="J216" s="52" t="s">
        <v>47</v>
      </c>
      <c r="K216" s="52" t="s">
        <v>47</v>
      </c>
      <c r="L216" s="52">
        <v>1</v>
      </c>
      <c r="M216" s="52" t="s">
        <v>454</v>
      </c>
      <c r="N216" s="52" t="s">
        <v>47</v>
      </c>
      <c r="O216" s="52" t="s">
        <v>944</v>
      </c>
      <c r="P216" s="52">
        <v>275764</v>
      </c>
      <c r="T216" s="52">
        <v>6683427</v>
      </c>
      <c r="X216" s="52" t="s">
        <v>1153</v>
      </c>
      <c r="Y216" s="52" t="s">
        <v>7940</v>
      </c>
      <c r="Z216" s="52" t="s">
        <v>7940</v>
      </c>
      <c r="AA216" s="52">
        <v>1</v>
      </c>
      <c r="AB216" s="52" t="s">
        <v>47</v>
      </c>
      <c r="AC216" s="52" t="s">
        <v>47</v>
      </c>
      <c r="AD216" s="52" t="s">
        <v>47</v>
      </c>
      <c r="AE216" s="52" t="s">
        <v>47</v>
      </c>
      <c r="AF216" s="52" t="s">
        <v>47</v>
      </c>
      <c r="AH216" s="52" t="s">
        <v>47</v>
      </c>
      <c r="AI216" s="52" t="s">
        <v>47</v>
      </c>
      <c r="AJ216" s="52" t="s">
        <v>47</v>
      </c>
      <c r="AK216" s="52" t="s">
        <v>47</v>
      </c>
      <c r="AL216" s="52" t="s">
        <v>47</v>
      </c>
      <c r="AM216" s="52" t="s">
        <v>47</v>
      </c>
      <c r="AN216" s="52" t="s">
        <v>47</v>
      </c>
      <c r="AO216" s="52" t="s">
        <v>47</v>
      </c>
      <c r="AP216" s="52" t="s">
        <v>47</v>
      </c>
      <c r="AQ216" s="52" t="s">
        <v>47</v>
      </c>
      <c r="AR216" s="52" t="s">
        <v>47</v>
      </c>
      <c r="AS216" s="52" t="s">
        <v>47</v>
      </c>
      <c r="AT216" s="52" t="s">
        <v>47</v>
      </c>
      <c r="AX216" s="52" t="s">
        <v>47</v>
      </c>
      <c r="AY216" s="52" t="s">
        <v>47</v>
      </c>
      <c r="AZ216" s="52" t="s">
        <v>47</v>
      </c>
      <c r="BA216" s="52" t="s">
        <v>47</v>
      </c>
      <c r="BB216" s="52" t="s">
        <v>47</v>
      </c>
      <c r="BC216" s="52" t="s">
        <v>47</v>
      </c>
      <c r="BD216" s="57" t="s">
        <v>47</v>
      </c>
      <c r="BE216" s="52" t="s">
        <v>47</v>
      </c>
      <c r="BF216" s="9" t="s">
        <v>47</v>
      </c>
      <c r="BG216" s="52" t="s">
        <v>47</v>
      </c>
      <c r="BH216" s="9" t="s">
        <v>47</v>
      </c>
      <c r="BI216" s="52" t="s">
        <v>47</v>
      </c>
      <c r="BJ216" s="9" t="s">
        <v>47</v>
      </c>
      <c r="BK216" s="52" t="s">
        <v>47</v>
      </c>
      <c r="BT216" s="52" t="s">
        <v>47</v>
      </c>
      <c r="BU216" s="9"/>
      <c r="BV216" s="52" t="s">
        <v>47</v>
      </c>
    </row>
    <row r="217" spans="1:74" s="52" customFormat="1" ht="15" customHeight="1">
      <c r="A217" s="52">
        <v>40008</v>
      </c>
      <c r="B217" s="52" t="s">
        <v>15282</v>
      </c>
      <c r="C217" s="43" t="s">
        <v>2755</v>
      </c>
      <c r="D217" s="21" t="s">
        <v>100</v>
      </c>
      <c r="E217" s="9">
        <v>40192</v>
      </c>
      <c r="F217" s="44" t="s">
        <v>47</v>
      </c>
      <c r="G217" s="52">
        <v>1</v>
      </c>
      <c r="H217" s="52">
        <v>2010</v>
      </c>
      <c r="I217" s="52">
        <v>1</v>
      </c>
      <c r="J217" s="52" t="s">
        <v>47</v>
      </c>
      <c r="K217" s="52" t="s">
        <v>47</v>
      </c>
      <c r="L217" s="52">
        <v>1</v>
      </c>
      <c r="M217" s="52" t="s">
        <v>514</v>
      </c>
      <c r="N217" s="52" t="s">
        <v>948</v>
      </c>
      <c r="O217" s="52" t="s">
        <v>944</v>
      </c>
      <c r="P217" s="52">
        <v>261918</v>
      </c>
      <c r="T217" s="52">
        <v>6466521</v>
      </c>
      <c r="X217" s="52" t="s">
        <v>1153</v>
      </c>
      <c r="Y217" s="52" t="s">
        <v>7940</v>
      </c>
      <c r="Z217" s="52" t="s">
        <v>7940</v>
      </c>
      <c r="AA217" s="52" t="s">
        <v>47</v>
      </c>
      <c r="AB217" s="52" t="s">
        <v>47</v>
      </c>
      <c r="AC217" s="52">
        <v>1</v>
      </c>
      <c r="AD217" s="52" t="s">
        <v>47</v>
      </c>
      <c r="AE217" s="52" t="s">
        <v>47</v>
      </c>
      <c r="AF217" s="52">
        <v>1</v>
      </c>
      <c r="AG217" s="52" t="s">
        <v>47</v>
      </c>
      <c r="AH217" s="52" t="s">
        <v>47</v>
      </c>
      <c r="AI217" s="52" t="s">
        <v>47</v>
      </c>
      <c r="AJ217" s="52" t="s">
        <v>47</v>
      </c>
      <c r="AK217" s="52" t="s">
        <v>47</v>
      </c>
      <c r="AL217" s="52" t="s">
        <v>47</v>
      </c>
      <c r="AM217" s="52" t="s">
        <v>47</v>
      </c>
      <c r="AN217" s="52" t="s">
        <v>47</v>
      </c>
      <c r="AO217" s="52" t="s">
        <v>47</v>
      </c>
      <c r="AP217" s="52" t="s">
        <v>47</v>
      </c>
      <c r="AQ217" s="52" t="s">
        <v>47</v>
      </c>
      <c r="AR217" s="52" t="s">
        <v>47</v>
      </c>
      <c r="AS217" s="52" t="s">
        <v>47</v>
      </c>
      <c r="AT217" s="52" t="s">
        <v>47</v>
      </c>
      <c r="AX217" s="52" t="s">
        <v>47</v>
      </c>
      <c r="AY217" s="52" t="s">
        <v>47</v>
      </c>
      <c r="AZ217" s="52" t="s">
        <v>47</v>
      </c>
      <c r="BA217" s="52" t="s">
        <v>47</v>
      </c>
      <c r="BB217" s="52" t="s">
        <v>47</v>
      </c>
      <c r="BC217" s="52" t="s">
        <v>47</v>
      </c>
      <c r="BD217" s="57" t="s">
        <v>47</v>
      </c>
      <c r="BE217" s="52" t="s">
        <v>47</v>
      </c>
      <c r="BF217" s="9" t="s">
        <v>47</v>
      </c>
      <c r="BG217" s="52" t="s">
        <v>47</v>
      </c>
      <c r="BH217" s="9" t="s">
        <v>47</v>
      </c>
      <c r="BI217" s="52" t="s">
        <v>47</v>
      </c>
      <c r="BJ217" s="9" t="s">
        <v>47</v>
      </c>
      <c r="BK217" s="52" t="s">
        <v>47</v>
      </c>
      <c r="BT217" s="52" t="s">
        <v>47</v>
      </c>
      <c r="BU217" s="9"/>
      <c r="BV217" s="52" t="s">
        <v>47</v>
      </c>
    </row>
    <row r="218" spans="1:74" s="52" customFormat="1" ht="15" customHeight="1">
      <c r="A218" s="52">
        <v>10144</v>
      </c>
      <c r="B218" s="52" t="s">
        <v>15282</v>
      </c>
      <c r="C218" s="43" t="s">
        <v>2755</v>
      </c>
      <c r="D218" s="21" t="s">
        <v>100</v>
      </c>
      <c r="E218" s="9">
        <v>40193</v>
      </c>
      <c r="F218" s="44" t="s">
        <v>47</v>
      </c>
      <c r="G218" s="52">
        <v>1</v>
      </c>
      <c r="H218" s="52">
        <v>2010</v>
      </c>
      <c r="I218" s="52">
        <v>1</v>
      </c>
      <c r="J218" s="52">
        <v>1</v>
      </c>
      <c r="K218" s="52" t="s">
        <v>47</v>
      </c>
      <c r="L218" s="52" t="s">
        <v>47</v>
      </c>
      <c r="M218" s="52" t="s">
        <v>455</v>
      </c>
      <c r="N218" s="52" t="s">
        <v>47</v>
      </c>
      <c r="O218" s="52" t="s">
        <v>8600</v>
      </c>
      <c r="P218" s="52">
        <v>379438</v>
      </c>
      <c r="T218" s="52">
        <v>7763629</v>
      </c>
      <c r="X218" s="52" t="s">
        <v>1153</v>
      </c>
      <c r="Y218" s="52" t="s">
        <v>7940</v>
      </c>
      <c r="Z218" s="52" t="s">
        <v>7940</v>
      </c>
      <c r="AA218" s="52">
        <v>1</v>
      </c>
      <c r="AB218" s="52" t="s">
        <v>47</v>
      </c>
      <c r="AC218" s="52" t="s">
        <v>47</v>
      </c>
      <c r="AD218" s="52" t="s">
        <v>47</v>
      </c>
      <c r="AE218" s="52" t="s">
        <v>47</v>
      </c>
      <c r="AF218" s="52">
        <v>1</v>
      </c>
      <c r="AG218" s="52" t="s">
        <v>47</v>
      </c>
      <c r="AH218" s="52" t="s">
        <v>47</v>
      </c>
      <c r="AI218" s="52" t="s">
        <v>47</v>
      </c>
      <c r="AJ218" s="52" t="s">
        <v>47</v>
      </c>
      <c r="AK218" s="52" t="s">
        <v>47</v>
      </c>
      <c r="AL218" s="52" t="s">
        <v>47</v>
      </c>
      <c r="AM218" s="52" t="s">
        <v>47</v>
      </c>
      <c r="AN218" s="52" t="s">
        <v>47</v>
      </c>
      <c r="AO218" s="52" t="s">
        <v>47</v>
      </c>
      <c r="AP218" s="52" t="s">
        <v>47</v>
      </c>
      <c r="AQ218" s="52" t="s">
        <v>47</v>
      </c>
      <c r="AR218" s="52" t="s">
        <v>47</v>
      </c>
      <c r="AS218" s="52" t="s">
        <v>47</v>
      </c>
      <c r="AT218" s="52" t="s">
        <v>47</v>
      </c>
      <c r="AX218" s="52" t="s">
        <v>47</v>
      </c>
      <c r="AY218" s="52" t="s">
        <v>47</v>
      </c>
      <c r="AZ218" s="52" t="s">
        <v>47</v>
      </c>
      <c r="BA218" s="52" t="s">
        <v>47</v>
      </c>
      <c r="BB218" s="52" t="s">
        <v>47</v>
      </c>
      <c r="BC218" s="52">
        <v>1</v>
      </c>
      <c r="BD218" s="57">
        <v>40193</v>
      </c>
      <c r="BE218" s="52" t="s">
        <v>47</v>
      </c>
      <c r="BF218" s="9" t="s">
        <v>47</v>
      </c>
      <c r="BG218" s="52" t="s">
        <v>47</v>
      </c>
      <c r="BH218" s="9" t="s">
        <v>47</v>
      </c>
      <c r="BI218" s="52" t="s">
        <v>47</v>
      </c>
      <c r="BJ218" s="9" t="s">
        <v>47</v>
      </c>
      <c r="BK218" s="52" t="s">
        <v>456</v>
      </c>
      <c r="BT218" s="52" t="s">
        <v>47</v>
      </c>
      <c r="BU218" s="9"/>
      <c r="BV218" s="52" t="s">
        <v>457</v>
      </c>
    </row>
    <row r="219" spans="1:74" s="52" customFormat="1" ht="15" customHeight="1">
      <c r="A219" s="52">
        <v>40009</v>
      </c>
      <c r="B219" s="52" t="s">
        <v>3182</v>
      </c>
      <c r="C219" s="43" t="s">
        <v>4530</v>
      </c>
      <c r="D219" s="21" t="s">
        <v>238</v>
      </c>
      <c r="E219" s="9">
        <v>40193</v>
      </c>
      <c r="F219" s="44" t="s">
        <v>47</v>
      </c>
      <c r="G219" s="52">
        <v>1</v>
      </c>
      <c r="H219" s="52">
        <v>2010</v>
      </c>
      <c r="I219" s="52">
        <v>1</v>
      </c>
      <c r="J219" s="52" t="s">
        <v>47</v>
      </c>
      <c r="K219" s="52" t="s">
        <v>47</v>
      </c>
      <c r="L219" s="52">
        <v>1</v>
      </c>
      <c r="M219" s="52" t="s">
        <v>707</v>
      </c>
      <c r="N219" s="52" t="s">
        <v>47</v>
      </c>
      <c r="O219" s="52" t="s">
        <v>944</v>
      </c>
      <c r="P219" s="52">
        <v>273097</v>
      </c>
      <c r="T219" s="52">
        <v>6681005</v>
      </c>
      <c r="X219" s="52" t="s">
        <v>1153</v>
      </c>
      <c r="Y219" s="52" t="s">
        <v>7940</v>
      </c>
      <c r="Z219" s="52" t="s">
        <v>7940</v>
      </c>
      <c r="AA219" s="52" t="s">
        <v>47</v>
      </c>
      <c r="AB219" s="52" t="s">
        <v>47</v>
      </c>
      <c r="AC219" s="52">
        <v>1</v>
      </c>
      <c r="AD219" s="52" t="s">
        <v>47</v>
      </c>
      <c r="AE219" s="52" t="s">
        <v>47</v>
      </c>
      <c r="AF219" s="52">
        <v>1</v>
      </c>
      <c r="AG219" s="52" t="s">
        <v>47</v>
      </c>
      <c r="AH219" s="52" t="s">
        <v>47</v>
      </c>
      <c r="AI219" s="52" t="s">
        <v>47</v>
      </c>
      <c r="AJ219" s="52" t="s">
        <v>47</v>
      </c>
      <c r="AK219" s="52" t="s">
        <v>47</v>
      </c>
      <c r="AL219" s="52" t="s">
        <v>47</v>
      </c>
      <c r="AM219" s="52" t="s">
        <v>47</v>
      </c>
      <c r="AN219" s="52" t="s">
        <v>47</v>
      </c>
      <c r="AO219" s="52" t="s">
        <v>47</v>
      </c>
      <c r="AP219" s="52" t="s">
        <v>47</v>
      </c>
      <c r="AQ219" s="52" t="s">
        <v>47</v>
      </c>
      <c r="AR219" s="52" t="s">
        <v>47</v>
      </c>
      <c r="AS219" s="52" t="s">
        <v>47</v>
      </c>
      <c r="AT219" s="52" t="s">
        <v>47</v>
      </c>
      <c r="AX219" s="52" t="s">
        <v>47</v>
      </c>
      <c r="AY219" s="52" t="s">
        <v>47</v>
      </c>
      <c r="AZ219" s="52" t="s">
        <v>47</v>
      </c>
      <c r="BA219" s="52" t="s">
        <v>47</v>
      </c>
      <c r="BB219" s="52" t="s">
        <v>47</v>
      </c>
      <c r="BC219" s="52" t="s">
        <v>47</v>
      </c>
      <c r="BD219" s="57" t="s">
        <v>47</v>
      </c>
      <c r="BE219" s="52" t="s">
        <v>47</v>
      </c>
      <c r="BF219" s="9" t="s">
        <v>47</v>
      </c>
      <c r="BG219" s="52" t="s">
        <v>47</v>
      </c>
      <c r="BH219" s="9" t="s">
        <v>47</v>
      </c>
      <c r="BI219" s="52" t="s">
        <v>47</v>
      </c>
      <c r="BJ219" s="9" t="s">
        <v>47</v>
      </c>
      <c r="BK219" s="52" t="s">
        <v>47</v>
      </c>
      <c r="BT219" s="52" t="s">
        <v>47</v>
      </c>
      <c r="BU219" s="9"/>
      <c r="BV219" s="52" t="s">
        <v>47</v>
      </c>
    </row>
    <row r="220" spans="1:74" s="52" customFormat="1" ht="15" customHeight="1">
      <c r="A220" s="52">
        <v>40010</v>
      </c>
      <c r="B220" s="52" t="s">
        <v>15282</v>
      </c>
      <c r="C220" s="43" t="s">
        <v>2755</v>
      </c>
      <c r="D220" s="21" t="s">
        <v>100</v>
      </c>
      <c r="E220" s="9">
        <v>40194</v>
      </c>
      <c r="F220" s="44" t="s">
        <v>47</v>
      </c>
      <c r="G220" s="52">
        <v>1</v>
      </c>
      <c r="H220" s="52">
        <v>2010</v>
      </c>
      <c r="I220" s="52">
        <v>1</v>
      </c>
      <c r="J220" s="52" t="s">
        <v>47</v>
      </c>
      <c r="K220" s="52" t="s">
        <v>47</v>
      </c>
      <c r="L220" s="52">
        <v>1</v>
      </c>
      <c r="M220" s="52" t="s">
        <v>514</v>
      </c>
      <c r="N220" s="52" t="s">
        <v>948</v>
      </c>
      <c r="O220" s="52" t="s">
        <v>944</v>
      </c>
      <c r="P220" s="52">
        <v>261918</v>
      </c>
      <c r="T220" s="52">
        <v>6466521</v>
      </c>
      <c r="X220" s="52" t="s">
        <v>1153</v>
      </c>
      <c r="Y220" s="52" t="s">
        <v>7940</v>
      </c>
      <c r="Z220" s="52" t="s">
        <v>7940</v>
      </c>
      <c r="AA220" s="52" t="s">
        <v>47</v>
      </c>
      <c r="AB220" s="52" t="s">
        <v>47</v>
      </c>
      <c r="AC220" s="52">
        <v>1</v>
      </c>
      <c r="AD220" s="52" t="s">
        <v>47</v>
      </c>
      <c r="AE220" s="52" t="s">
        <v>47</v>
      </c>
      <c r="AF220" s="52">
        <v>1</v>
      </c>
      <c r="AG220" s="52" t="s">
        <v>47</v>
      </c>
      <c r="AH220" s="52" t="s">
        <v>47</v>
      </c>
      <c r="AI220" s="52" t="s">
        <v>47</v>
      </c>
      <c r="AJ220" s="52" t="s">
        <v>47</v>
      </c>
      <c r="AK220" s="52" t="s">
        <v>47</v>
      </c>
      <c r="AL220" s="52" t="s">
        <v>47</v>
      </c>
      <c r="AM220" s="52" t="s">
        <v>47</v>
      </c>
      <c r="AN220" s="52" t="s">
        <v>47</v>
      </c>
      <c r="AO220" s="52" t="s">
        <v>47</v>
      </c>
      <c r="AP220" s="52" t="s">
        <v>47</v>
      </c>
      <c r="AQ220" s="52" t="s">
        <v>47</v>
      </c>
      <c r="AR220" s="52" t="s">
        <v>47</v>
      </c>
      <c r="AS220" s="52" t="s">
        <v>47</v>
      </c>
      <c r="AT220" s="52" t="s">
        <v>47</v>
      </c>
      <c r="AX220" s="52" t="s">
        <v>47</v>
      </c>
      <c r="AY220" s="52" t="s">
        <v>47</v>
      </c>
      <c r="AZ220" s="52" t="s">
        <v>47</v>
      </c>
      <c r="BA220" s="52" t="s">
        <v>47</v>
      </c>
      <c r="BB220" s="52" t="s">
        <v>47</v>
      </c>
      <c r="BC220" s="52" t="s">
        <v>47</v>
      </c>
      <c r="BD220" s="57" t="s">
        <v>47</v>
      </c>
      <c r="BE220" s="52" t="s">
        <v>47</v>
      </c>
      <c r="BF220" s="9" t="s">
        <v>47</v>
      </c>
      <c r="BG220" s="52" t="s">
        <v>47</v>
      </c>
      <c r="BH220" s="9" t="s">
        <v>47</v>
      </c>
      <c r="BI220" s="52" t="s">
        <v>47</v>
      </c>
      <c r="BJ220" s="9" t="s">
        <v>47</v>
      </c>
      <c r="BK220" s="52" t="s">
        <v>47</v>
      </c>
      <c r="BT220" s="52" t="s">
        <v>47</v>
      </c>
      <c r="BU220" s="9"/>
      <c r="BV220" s="52" t="s">
        <v>47</v>
      </c>
    </row>
    <row r="221" spans="1:74" s="52" customFormat="1" ht="15" customHeight="1">
      <c r="A221" s="52">
        <v>40011</v>
      </c>
      <c r="B221" s="52" t="s">
        <v>15282</v>
      </c>
      <c r="C221" s="43" t="s">
        <v>2755</v>
      </c>
      <c r="D221" s="21" t="s">
        <v>100</v>
      </c>
      <c r="E221" s="9">
        <v>40194</v>
      </c>
      <c r="F221" s="44" t="s">
        <v>47</v>
      </c>
      <c r="G221" s="52">
        <v>1</v>
      </c>
      <c r="H221" s="52">
        <v>2010</v>
      </c>
      <c r="I221" s="52">
        <v>1</v>
      </c>
      <c r="J221" s="52" t="s">
        <v>47</v>
      </c>
      <c r="K221" s="52" t="s">
        <v>47</v>
      </c>
      <c r="L221" s="52">
        <v>1</v>
      </c>
      <c r="M221" s="52" t="s">
        <v>458</v>
      </c>
      <c r="N221" s="52" t="s">
        <v>47</v>
      </c>
      <c r="O221" s="52" t="s">
        <v>944</v>
      </c>
      <c r="P221" s="52">
        <v>2624411</v>
      </c>
      <c r="T221" s="52">
        <v>6455750</v>
      </c>
      <c r="X221" s="52" t="s">
        <v>1153</v>
      </c>
      <c r="Y221" s="52" t="s">
        <v>7940</v>
      </c>
      <c r="Z221" s="52" t="s">
        <v>7940</v>
      </c>
      <c r="AA221" s="52" t="s">
        <v>47</v>
      </c>
      <c r="AB221" s="52" t="s">
        <v>47</v>
      </c>
      <c r="AC221" s="52">
        <v>1</v>
      </c>
      <c r="AD221" s="52" t="s">
        <v>47</v>
      </c>
      <c r="AE221" s="52" t="s">
        <v>47</v>
      </c>
      <c r="AF221" s="52">
        <v>1</v>
      </c>
      <c r="AG221" s="52" t="s">
        <v>47</v>
      </c>
      <c r="AH221" s="52" t="s">
        <v>47</v>
      </c>
      <c r="AI221" s="52" t="s">
        <v>47</v>
      </c>
      <c r="AJ221" s="52" t="s">
        <v>47</v>
      </c>
      <c r="AK221" s="52" t="s">
        <v>47</v>
      </c>
      <c r="AL221" s="52" t="s">
        <v>47</v>
      </c>
      <c r="AM221" s="52" t="s">
        <v>47</v>
      </c>
      <c r="AN221" s="52" t="s">
        <v>47</v>
      </c>
      <c r="AO221" s="52" t="s">
        <v>47</v>
      </c>
      <c r="AP221" s="52" t="s">
        <v>47</v>
      </c>
      <c r="AQ221" s="52" t="s">
        <v>47</v>
      </c>
      <c r="AR221" s="52" t="s">
        <v>47</v>
      </c>
      <c r="AS221" s="52" t="s">
        <v>47</v>
      </c>
      <c r="AT221" s="52" t="s">
        <v>47</v>
      </c>
      <c r="AX221" s="52" t="s">
        <v>47</v>
      </c>
      <c r="AY221" s="52" t="s">
        <v>47</v>
      </c>
      <c r="AZ221" s="52" t="s">
        <v>47</v>
      </c>
      <c r="BA221" s="52" t="s">
        <v>47</v>
      </c>
      <c r="BB221" s="52" t="s">
        <v>47</v>
      </c>
      <c r="BC221" s="52" t="s">
        <v>47</v>
      </c>
      <c r="BD221" s="57" t="s">
        <v>47</v>
      </c>
      <c r="BE221" s="52" t="s">
        <v>47</v>
      </c>
      <c r="BF221" s="9" t="s">
        <v>47</v>
      </c>
      <c r="BG221" s="52" t="s">
        <v>47</v>
      </c>
      <c r="BH221" s="9" t="s">
        <v>47</v>
      </c>
      <c r="BI221" s="52" t="s">
        <v>47</v>
      </c>
      <c r="BJ221" s="9" t="s">
        <v>47</v>
      </c>
      <c r="BK221" s="52" t="s">
        <v>47</v>
      </c>
      <c r="BT221" s="52" t="s">
        <v>47</v>
      </c>
      <c r="BU221" s="9"/>
      <c r="BV221" s="52" t="s">
        <v>47</v>
      </c>
    </row>
    <row r="222" spans="1:74" s="52" customFormat="1" ht="15" customHeight="1">
      <c r="A222" s="52">
        <v>60001</v>
      </c>
      <c r="B222" s="52" t="s">
        <v>3182</v>
      </c>
      <c r="C222" s="43" t="s">
        <v>3228</v>
      </c>
      <c r="D222" s="21" t="s">
        <v>318</v>
      </c>
      <c r="E222" s="9">
        <v>40196</v>
      </c>
      <c r="F222" s="44" t="s">
        <v>47</v>
      </c>
      <c r="G222" s="52">
        <v>1</v>
      </c>
      <c r="H222" s="52">
        <v>2010</v>
      </c>
      <c r="I222" s="52">
        <v>1</v>
      </c>
      <c r="J222" s="52">
        <v>1</v>
      </c>
      <c r="K222" s="52" t="s">
        <v>47</v>
      </c>
      <c r="L222" s="52" t="s">
        <v>47</v>
      </c>
      <c r="M222" s="52" t="s">
        <v>461</v>
      </c>
      <c r="N222" s="52" t="s">
        <v>462</v>
      </c>
      <c r="O222" s="52" t="s">
        <v>8602</v>
      </c>
      <c r="P222" s="52">
        <v>771673</v>
      </c>
      <c r="T222" s="52">
        <v>6186693</v>
      </c>
      <c r="X222" s="52" t="s">
        <v>47</v>
      </c>
      <c r="Y222" s="52" t="s">
        <v>7940</v>
      </c>
      <c r="Z222" s="52" t="s">
        <v>7940</v>
      </c>
      <c r="AA222" s="52" t="s">
        <v>47</v>
      </c>
      <c r="AB222" s="52" t="s">
        <v>47</v>
      </c>
      <c r="AC222" s="52">
        <v>1</v>
      </c>
      <c r="AD222" s="52" t="s">
        <v>47</v>
      </c>
      <c r="AE222" s="52">
        <v>1</v>
      </c>
      <c r="AF222" s="52" t="s">
        <v>47</v>
      </c>
      <c r="AG222" s="52" t="s">
        <v>47</v>
      </c>
      <c r="AH222" s="52" t="s">
        <v>47</v>
      </c>
      <c r="AI222" s="52" t="s">
        <v>47</v>
      </c>
      <c r="AJ222" s="52" t="s">
        <v>47</v>
      </c>
      <c r="AK222" s="52" t="s">
        <v>47</v>
      </c>
      <c r="AL222" s="52" t="s">
        <v>47</v>
      </c>
      <c r="AM222" s="52" t="s">
        <v>47</v>
      </c>
      <c r="AN222" s="52" t="s">
        <v>47</v>
      </c>
      <c r="AO222" s="52">
        <v>1</v>
      </c>
      <c r="AP222" s="52" t="s">
        <v>47</v>
      </c>
      <c r="AQ222" s="52" t="s">
        <v>788</v>
      </c>
      <c r="AR222" s="52" t="s">
        <v>47</v>
      </c>
      <c r="AS222" s="52" t="s">
        <v>47</v>
      </c>
      <c r="AT222" s="52" t="s">
        <v>47</v>
      </c>
      <c r="AX222" s="52" t="s">
        <v>47</v>
      </c>
      <c r="AY222" s="52" t="s">
        <v>47</v>
      </c>
      <c r="AZ222" s="52" t="s">
        <v>47</v>
      </c>
      <c r="BA222" s="52" t="s">
        <v>47</v>
      </c>
      <c r="BB222" s="52" t="s">
        <v>47</v>
      </c>
      <c r="BC222" s="52">
        <v>1</v>
      </c>
      <c r="BD222" s="57" t="s">
        <v>47</v>
      </c>
      <c r="BE222" s="52" t="s">
        <v>47</v>
      </c>
      <c r="BF222" s="9" t="s">
        <v>47</v>
      </c>
      <c r="BG222" s="52" t="s">
        <v>47</v>
      </c>
      <c r="BH222" s="9" t="s">
        <v>47</v>
      </c>
      <c r="BI222" s="52" t="s">
        <v>47</v>
      </c>
      <c r="BJ222" s="9" t="s">
        <v>47</v>
      </c>
      <c r="BK222" s="52" t="s">
        <v>47</v>
      </c>
      <c r="BT222" s="52" t="s">
        <v>47</v>
      </c>
      <c r="BU222" s="9"/>
      <c r="BV222" s="52" t="s">
        <v>799</v>
      </c>
    </row>
    <row r="223" spans="1:74" s="52" customFormat="1" ht="15" customHeight="1">
      <c r="A223" s="52">
        <v>10146</v>
      </c>
      <c r="B223" s="52" t="s">
        <v>15282</v>
      </c>
      <c r="C223" s="43" t="s">
        <v>2755</v>
      </c>
      <c r="D223" s="21" t="s">
        <v>100</v>
      </c>
      <c r="E223" s="9">
        <v>40197</v>
      </c>
      <c r="F223" s="44" t="s">
        <v>47</v>
      </c>
      <c r="G223" s="52">
        <v>1</v>
      </c>
      <c r="H223" s="52">
        <v>2010</v>
      </c>
      <c r="I223" s="52">
        <v>1</v>
      </c>
      <c r="J223" s="52">
        <v>1</v>
      </c>
      <c r="K223" s="52" t="s">
        <v>47</v>
      </c>
      <c r="L223" s="52" t="s">
        <v>47</v>
      </c>
      <c r="M223" s="52" t="s">
        <v>459</v>
      </c>
      <c r="N223" s="52" t="s">
        <v>47</v>
      </c>
      <c r="O223" s="52" t="s">
        <v>8600</v>
      </c>
      <c r="P223" s="52">
        <v>379600</v>
      </c>
      <c r="T223" s="52">
        <v>7762085</v>
      </c>
      <c r="X223" s="52" t="s">
        <v>1153</v>
      </c>
      <c r="Y223" s="52" t="s">
        <v>7940</v>
      </c>
      <c r="Z223" s="52" t="s">
        <v>7940</v>
      </c>
      <c r="AA223" s="52" t="s">
        <v>47</v>
      </c>
      <c r="AB223" s="52">
        <v>1</v>
      </c>
      <c r="AC223" s="52" t="s">
        <v>47</v>
      </c>
      <c r="AD223" s="52" t="s">
        <v>47</v>
      </c>
      <c r="AE223" s="52" t="s">
        <v>47</v>
      </c>
      <c r="AF223" s="52">
        <v>1</v>
      </c>
      <c r="AG223" s="52" t="s">
        <v>47</v>
      </c>
      <c r="AH223" s="52" t="s">
        <v>47</v>
      </c>
      <c r="AI223" s="52" t="s">
        <v>47</v>
      </c>
      <c r="AJ223" s="52" t="s">
        <v>47</v>
      </c>
      <c r="AK223" s="52" t="s">
        <v>47</v>
      </c>
      <c r="AL223" s="52" t="s">
        <v>47</v>
      </c>
      <c r="AM223" s="52" t="s">
        <v>47</v>
      </c>
      <c r="AN223" s="52" t="s">
        <v>47</v>
      </c>
      <c r="AO223" s="52" t="s">
        <v>47</v>
      </c>
      <c r="AP223" s="52" t="s">
        <v>47</v>
      </c>
      <c r="AQ223" s="52" t="s">
        <v>47</v>
      </c>
      <c r="AR223" s="52" t="s">
        <v>47</v>
      </c>
      <c r="AS223" s="52" t="s">
        <v>47</v>
      </c>
      <c r="AT223" s="52" t="s">
        <v>47</v>
      </c>
      <c r="AX223" s="52" t="s">
        <v>47</v>
      </c>
      <c r="AY223" s="52" t="s">
        <v>47</v>
      </c>
      <c r="AZ223" s="52">
        <v>1</v>
      </c>
      <c r="BA223" s="52" t="s">
        <v>47</v>
      </c>
      <c r="BB223" s="52" t="s">
        <v>47</v>
      </c>
      <c r="BC223" s="52">
        <v>1</v>
      </c>
      <c r="BD223" s="57">
        <v>40197</v>
      </c>
      <c r="BE223" s="52" t="s">
        <v>47</v>
      </c>
      <c r="BF223" s="9" t="s">
        <v>47</v>
      </c>
      <c r="BG223" s="52" t="s">
        <v>47</v>
      </c>
      <c r="BH223" s="9" t="s">
        <v>47</v>
      </c>
      <c r="BI223" s="52" t="s">
        <v>47</v>
      </c>
      <c r="BJ223" s="9" t="s">
        <v>47</v>
      </c>
      <c r="BK223" s="52" t="s">
        <v>39</v>
      </c>
      <c r="BT223" s="52" t="s">
        <v>47</v>
      </c>
      <c r="BU223" s="9"/>
      <c r="BV223" s="52" t="s">
        <v>460</v>
      </c>
    </row>
    <row r="224" spans="1:74" s="52" customFormat="1" ht="15" customHeight="1">
      <c r="A224" s="52">
        <v>43</v>
      </c>
      <c r="B224" s="52" t="s">
        <v>3182</v>
      </c>
      <c r="C224" s="43" t="s">
        <v>3228</v>
      </c>
      <c r="D224" s="21" t="s">
        <v>318</v>
      </c>
      <c r="E224" s="9">
        <v>40197</v>
      </c>
      <c r="F224" s="44" t="s">
        <v>47</v>
      </c>
      <c r="G224" s="52">
        <v>1</v>
      </c>
      <c r="H224" s="52">
        <v>2010</v>
      </c>
      <c r="I224" s="52">
        <v>1</v>
      </c>
      <c r="J224" s="52">
        <v>1</v>
      </c>
      <c r="K224" s="52" t="s">
        <v>47</v>
      </c>
      <c r="L224" s="52" t="s">
        <v>47</v>
      </c>
      <c r="M224" s="52" t="s">
        <v>800</v>
      </c>
      <c r="N224" s="52" t="s">
        <v>47</v>
      </c>
      <c r="O224" s="52" t="s">
        <v>1619</v>
      </c>
      <c r="X224" s="52" t="s">
        <v>47</v>
      </c>
      <c r="Y224" s="52" t="s">
        <v>7940</v>
      </c>
      <c r="Z224" s="52" t="s">
        <v>7940</v>
      </c>
      <c r="AA224" s="52" t="s">
        <v>47</v>
      </c>
      <c r="AB224" s="52" t="s">
        <v>47</v>
      </c>
      <c r="AC224" s="52">
        <v>1</v>
      </c>
      <c r="AD224" s="52" t="s">
        <v>47</v>
      </c>
      <c r="AE224" s="52" t="s">
        <v>47</v>
      </c>
      <c r="AF224" s="52" t="s">
        <v>47</v>
      </c>
      <c r="AG224" s="52">
        <v>1</v>
      </c>
      <c r="AH224" s="52" t="s">
        <v>47</v>
      </c>
      <c r="AI224" s="52" t="s">
        <v>47</v>
      </c>
      <c r="AJ224" s="52" t="s">
        <v>47</v>
      </c>
      <c r="AK224" s="52" t="s">
        <v>47</v>
      </c>
      <c r="AL224" s="52" t="s">
        <v>47</v>
      </c>
      <c r="AM224" s="52" t="s">
        <v>47</v>
      </c>
      <c r="AN224" s="52" t="s">
        <v>47</v>
      </c>
      <c r="AO224" s="52" t="s">
        <v>47</v>
      </c>
      <c r="AP224" s="52" t="s">
        <v>47</v>
      </c>
      <c r="AQ224" s="52" t="s">
        <v>47</v>
      </c>
      <c r="AR224" s="52" t="s">
        <v>47</v>
      </c>
      <c r="AS224" s="52" t="s">
        <v>47</v>
      </c>
      <c r="AT224" s="52" t="s">
        <v>47</v>
      </c>
      <c r="AX224" s="52" t="s">
        <v>47</v>
      </c>
      <c r="AY224" s="52" t="s">
        <v>47</v>
      </c>
      <c r="AZ224" s="52" t="s">
        <v>47</v>
      </c>
      <c r="BA224" s="52" t="s">
        <v>47</v>
      </c>
      <c r="BB224" s="52" t="s">
        <v>47</v>
      </c>
      <c r="BC224" s="52" t="s">
        <v>47</v>
      </c>
      <c r="BD224" s="57" t="s">
        <v>47</v>
      </c>
      <c r="BE224" s="52" t="s">
        <v>47</v>
      </c>
      <c r="BF224" s="9" t="s">
        <v>47</v>
      </c>
      <c r="BG224" s="52" t="s">
        <v>47</v>
      </c>
      <c r="BH224" s="9" t="s">
        <v>47</v>
      </c>
      <c r="BI224" s="52" t="s">
        <v>47</v>
      </c>
      <c r="BJ224" s="9" t="s">
        <v>47</v>
      </c>
      <c r="BK224" s="52" t="s">
        <v>47</v>
      </c>
      <c r="BT224" s="52" t="s">
        <v>47</v>
      </c>
      <c r="BU224" s="9"/>
      <c r="BV224" s="52" t="s">
        <v>47</v>
      </c>
    </row>
    <row r="225" spans="1:74" s="52" customFormat="1" ht="15" customHeight="1">
      <c r="A225" s="52">
        <v>80147</v>
      </c>
      <c r="B225" s="52" t="s">
        <v>3182</v>
      </c>
      <c r="C225" s="43" t="s">
        <v>4530</v>
      </c>
      <c r="D225" s="21" t="s">
        <v>238</v>
      </c>
      <c r="E225" s="9">
        <v>40198</v>
      </c>
      <c r="F225" s="44" t="s">
        <v>47</v>
      </c>
      <c r="G225" s="52">
        <v>1</v>
      </c>
      <c r="H225" s="52">
        <v>2010</v>
      </c>
      <c r="I225" s="52">
        <v>1</v>
      </c>
      <c r="J225" s="52">
        <v>1</v>
      </c>
      <c r="K225" s="52" t="s">
        <v>47</v>
      </c>
      <c r="L225" s="52" t="s">
        <v>47</v>
      </c>
      <c r="M225" s="52" t="s">
        <v>708</v>
      </c>
      <c r="N225" s="52" t="s">
        <v>47</v>
      </c>
      <c r="O225" s="52" t="s">
        <v>15403</v>
      </c>
      <c r="X225" s="52" t="s">
        <v>47</v>
      </c>
      <c r="Y225" s="52" t="s">
        <v>7940</v>
      </c>
      <c r="Z225" s="52" t="s">
        <v>7940</v>
      </c>
      <c r="AA225" s="52" t="s">
        <v>47</v>
      </c>
      <c r="AB225" s="52" t="s">
        <v>47</v>
      </c>
      <c r="AC225" s="52">
        <v>1</v>
      </c>
      <c r="AD225" s="52">
        <v>1</v>
      </c>
      <c r="AE225" s="52" t="s">
        <v>47</v>
      </c>
      <c r="AF225" s="52" t="s">
        <v>47</v>
      </c>
      <c r="AG225" s="52" t="s">
        <v>47</v>
      </c>
      <c r="AH225" s="52" t="s">
        <v>47</v>
      </c>
      <c r="AI225" s="52" t="s">
        <v>47</v>
      </c>
      <c r="AJ225" s="52" t="s">
        <v>47</v>
      </c>
      <c r="AK225" s="52" t="s">
        <v>47</v>
      </c>
      <c r="AL225" s="52" t="s">
        <v>47</v>
      </c>
      <c r="AM225" s="52" t="s">
        <v>47</v>
      </c>
      <c r="AN225" s="52" t="s">
        <v>47</v>
      </c>
      <c r="AO225" s="52">
        <v>1</v>
      </c>
      <c r="AP225" s="52" t="s">
        <v>47</v>
      </c>
      <c r="AQ225" s="52" t="s">
        <v>709</v>
      </c>
      <c r="AR225" s="52" t="s">
        <v>47</v>
      </c>
      <c r="AS225" s="52" t="s">
        <v>47</v>
      </c>
      <c r="AT225" s="52" t="s">
        <v>47</v>
      </c>
      <c r="AX225" s="52" t="s">
        <v>47</v>
      </c>
      <c r="AY225" s="52" t="s">
        <v>47</v>
      </c>
      <c r="AZ225" s="52" t="s">
        <v>47</v>
      </c>
      <c r="BA225" s="52" t="s">
        <v>47</v>
      </c>
      <c r="BB225" s="52" t="s">
        <v>47</v>
      </c>
      <c r="BC225" s="52">
        <v>1</v>
      </c>
      <c r="BD225" s="57">
        <v>40198</v>
      </c>
      <c r="BE225" s="52" t="s">
        <v>47</v>
      </c>
      <c r="BF225" s="9" t="s">
        <v>47</v>
      </c>
      <c r="BG225" s="52" t="s">
        <v>47</v>
      </c>
      <c r="BH225" s="9" t="s">
        <v>47</v>
      </c>
      <c r="BI225" s="52" t="s">
        <v>47</v>
      </c>
      <c r="BJ225" s="9" t="s">
        <v>47</v>
      </c>
      <c r="BK225" s="52" t="s">
        <v>710</v>
      </c>
      <c r="BT225" s="52" t="s">
        <v>47</v>
      </c>
      <c r="BU225" s="9"/>
      <c r="BV225" s="52" t="s">
        <v>711</v>
      </c>
    </row>
    <row r="226" spans="1:74" s="52" customFormat="1" ht="15" customHeight="1">
      <c r="A226" s="52">
        <v>60002</v>
      </c>
      <c r="B226" s="52" t="s">
        <v>15282</v>
      </c>
      <c r="C226" s="43" t="s">
        <v>2755</v>
      </c>
      <c r="D226" s="21" t="s">
        <v>100</v>
      </c>
      <c r="E226" s="9">
        <v>40199</v>
      </c>
      <c r="F226" s="44" t="s">
        <v>47</v>
      </c>
      <c r="G226" s="52">
        <v>1</v>
      </c>
      <c r="H226" s="52">
        <v>2010</v>
      </c>
      <c r="I226" s="52">
        <v>1</v>
      </c>
      <c r="J226" s="52">
        <v>1</v>
      </c>
      <c r="K226" s="52" t="s">
        <v>47</v>
      </c>
      <c r="L226" s="52" t="s">
        <v>47</v>
      </c>
      <c r="M226" s="52" t="s">
        <v>461</v>
      </c>
      <c r="N226" s="52" t="s">
        <v>462</v>
      </c>
      <c r="O226" s="52" t="s">
        <v>8602</v>
      </c>
      <c r="P226" s="52">
        <v>771932</v>
      </c>
      <c r="T226" s="52">
        <v>6186542</v>
      </c>
      <c r="X226" s="52" t="s">
        <v>47</v>
      </c>
      <c r="Y226" s="52" t="s">
        <v>7940</v>
      </c>
      <c r="Z226" s="52" t="s">
        <v>7940</v>
      </c>
      <c r="AA226" s="52" t="s">
        <v>47</v>
      </c>
      <c r="AB226" s="52" t="s">
        <v>47</v>
      </c>
      <c r="AC226" s="52">
        <v>1</v>
      </c>
      <c r="AD226" s="52" t="s">
        <v>47</v>
      </c>
      <c r="AE226" s="52" t="s">
        <v>47</v>
      </c>
      <c r="AF226" s="52">
        <v>1</v>
      </c>
      <c r="AG226" s="52" t="s">
        <v>47</v>
      </c>
      <c r="AH226" s="52" t="s">
        <v>47</v>
      </c>
      <c r="AI226" s="52" t="s">
        <v>47</v>
      </c>
      <c r="AJ226" s="52" t="s">
        <v>47</v>
      </c>
      <c r="AK226" s="52" t="s">
        <v>47</v>
      </c>
      <c r="AL226" s="52" t="s">
        <v>47</v>
      </c>
      <c r="AM226" s="52" t="s">
        <v>47</v>
      </c>
      <c r="AN226" s="52" t="s">
        <v>47</v>
      </c>
      <c r="AO226" s="52" t="s">
        <v>47</v>
      </c>
      <c r="AP226" s="52" t="s">
        <v>47</v>
      </c>
      <c r="AQ226" s="52" t="s">
        <v>47</v>
      </c>
      <c r="AR226" s="52" t="s">
        <v>47</v>
      </c>
      <c r="AS226" s="52" t="s">
        <v>47</v>
      </c>
      <c r="AT226" s="52" t="s">
        <v>47</v>
      </c>
      <c r="AX226" s="52" t="s">
        <v>47</v>
      </c>
      <c r="AY226" s="52" t="s">
        <v>47</v>
      </c>
      <c r="AZ226" s="52" t="s">
        <v>47</v>
      </c>
      <c r="BA226" s="52" t="s">
        <v>47</v>
      </c>
      <c r="BB226" s="52" t="s">
        <v>47</v>
      </c>
      <c r="BC226" s="52">
        <v>1</v>
      </c>
      <c r="BD226" s="57">
        <v>40199</v>
      </c>
      <c r="BE226" s="52" t="s">
        <v>47</v>
      </c>
      <c r="BF226" s="9" t="s">
        <v>47</v>
      </c>
      <c r="BG226" s="52" t="s">
        <v>47</v>
      </c>
      <c r="BH226" s="9" t="s">
        <v>47</v>
      </c>
      <c r="BI226" s="52" t="s">
        <v>47</v>
      </c>
      <c r="BJ226" s="9" t="s">
        <v>47</v>
      </c>
      <c r="BK226" s="52" t="s">
        <v>47</v>
      </c>
      <c r="BT226" s="52" t="s">
        <v>47</v>
      </c>
      <c r="BU226" s="9"/>
      <c r="BV226" s="52" t="s">
        <v>463</v>
      </c>
    </row>
    <row r="227" spans="1:74" s="52" customFormat="1" ht="15" customHeight="1">
      <c r="A227" s="52">
        <v>100029</v>
      </c>
      <c r="B227" s="52" t="s">
        <v>15282</v>
      </c>
      <c r="C227" s="43" t="s">
        <v>2755</v>
      </c>
      <c r="D227" s="21" t="s">
        <v>100</v>
      </c>
      <c r="E227" s="9">
        <v>40200</v>
      </c>
      <c r="F227" s="44" t="s">
        <v>47</v>
      </c>
      <c r="G227" s="52">
        <v>1</v>
      </c>
      <c r="H227" s="52">
        <v>2010</v>
      </c>
      <c r="I227" s="52">
        <v>1</v>
      </c>
      <c r="J227" s="52" t="s">
        <v>47</v>
      </c>
      <c r="K227" s="52">
        <v>1</v>
      </c>
      <c r="L227" s="52" t="s">
        <v>47</v>
      </c>
      <c r="M227" s="52" t="s">
        <v>236</v>
      </c>
      <c r="N227" s="52" t="s">
        <v>47</v>
      </c>
      <c r="O227" s="52" t="s">
        <v>8604</v>
      </c>
      <c r="P227" s="52">
        <v>690782</v>
      </c>
      <c r="T227" s="52">
        <v>5363337</v>
      </c>
      <c r="X227" s="52" t="s">
        <v>1153</v>
      </c>
      <c r="Y227" s="52" t="s">
        <v>7940</v>
      </c>
      <c r="Z227" s="52" t="s">
        <v>7940</v>
      </c>
      <c r="AA227" s="52" t="s">
        <v>47</v>
      </c>
      <c r="AB227" s="52" t="s">
        <v>47</v>
      </c>
      <c r="AC227" s="52">
        <v>1</v>
      </c>
      <c r="AD227" s="52" t="s">
        <v>47</v>
      </c>
      <c r="AE227" s="52">
        <v>1</v>
      </c>
      <c r="AF227" s="52" t="s">
        <v>47</v>
      </c>
      <c r="AG227" s="52" t="s">
        <v>47</v>
      </c>
      <c r="AH227" s="52" t="s">
        <v>47</v>
      </c>
      <c r="AI227" s="52" t="s">
        <v>47</v>
      </c>
      <c r="AJ227" s="52" t="s">
        <v>47</v>
      </c>
      <c r="AK227" s="52" t="s">
        <v>47</v>
      </c>
      <c r="AL227" s="52" t="s">
        <v>47</v>
      </c>
      <c r="AM227" s="52" t="s">
        <v>47</v>
      </c>
      <c r="AN227" s="52" t="s">
        <v>47</v>
      </c>
      <c r="AO227" s="52" t="s">
        <v>47</v>
      </c>
      <c r="AP227" s="52" t="s">
        <v>47</v>
      </c>
      <c r="AQ227" s="52" t="s">
        <v>47</v>
      </c>
      <c r="AR227" s="52" t="s">
        <v>47</v>
      </c>
      <c r="AS227" s="52" t="s">
        <v>47</v>
      </c>
      <c r="AT227" s="52" t="s">
        <v>47</v>
      </c>
      <c r="AX227" s="52" t="s">
        <v>47</v>
      </c>
      <c r="AY227" s="52" t="s">
        <v>47</v>
      </c>
      <c r="AZ227" s="52" t="s">
        <v>47</v>
      </c>
      <c r="BA227" s="52" t="s">
        <v>47</v>
      </c>
      <c r="BB227" s="52" t="s">
        <v>47</v>
      </c>
      <c r="BC227" s="52" t="s">
        <v>47</v>
      </c>
      <c r="BD227" s="57" t="s">
        <v>47</v>
      </c>
      <c r="BE227" s="52" t="s">
        <v>47</v>
      </c>
      <c r="BF227" s="9" t="s">
        <v>47</v>
      </c>
      <c r="BG227" s="52" t="s">
        <v>47</v>
      </c>
      <c r="BH227" s="9" t="s">
        <v>47</v>
      </c>
      <c r="BI227" s="52" t="s">
        <v>47</v>
      </c>
      <c r="BJ227" s="9" t="s">
        <v>47</v>
      </c>
      <c r="BK227" s="52" t="s">
        <v>47</v>
      </c>
      <c r="BT227" s="52" t="s">
        <v>47</v>
      </c>
      <c r="BU227" s="9"/>
      <c r="BV227" s="52" t="s">
        <v>464</v>
      </c>
    </row>
    <row r="228" spans="1:74" s="52" customFormat="1" ht="15" customHeight="1">
      <c r="A228" s="52">
        <v>45</v>
      </c>
      <c r="B228" s="52" t="s">
        <v>3182</v>
      </c>
      <c r="C228" s="43" t="s">
        <v>3228</v>
      </c>
      <c r="D228" s="21" t="s">
        <v>318</v>
      </c>
      <c r="E228" s="9">
        <v>40201</v>
      </c>
      <c r="F228" s="44" t="s">
        <v>47</v>
      </c>
      <c r="G228" s="52">
        <v>1</v>
      </c>
      <c r="H228" s="52">
        <v>2010</v>
      </c>
      <c r="I228" s="52">
        <v>1</v>
      </c>
      <c r="J228" s="52">
        <v>1</v>
      </c>
      <c r="K228" s="52" t="s">
        <v>47</v>
      </c>
      <c r="L228" s="52" t="s">
        <v>47</v>
      </c>
      <c r="M228" s="52" t="s">
        <v>801</v>
      </c>
      <c r="N228" s="52" t="s">
        <v>47</v>
      </c>
      <c r="O228" s="52" t="s">
        <v>1619</v>
      </c>
      <c r="X228" s="52" t="s">
        <v>47</v>
      </c>
      <c r="Y228" s="52" t="s">
        <v>7940</v>
      </c>
      <c r="Z228" s="52" t="s">
        <v>7940</v>
      </c>
      <c r="AA228" s="52" t="s">
        <v>47</v>
      </c>
      <c r="AB228" s="52" t="s">
        <v>47</v>
      </c>
      <c r="AC228" s="52">
        <v>1</v>
      </c>
      <c r="AD228" s="52" t="s">
        <v>47</v>
      </c>
      <c r="AE228" s="52" t="s">
        <v>47</v>
      </c>
      <c r="AF228" s="52" t="s">
        <v>47</v>
      </c>
      <c r="AG228" s="52">
        <v>1</v>
      </c>
      <c r="AH228" s="52" t="s">
        <v>47</v>
      </c>
      <c r="AI228" s="52" t="s">
        <v>47</v>
      </c>
      <c r="AJ228" s="52" t="s">
        <v>47</v>
      </c>
      <c r="AK228" s="52" t="s">
        <v>47</v>
      </c>
      <c r="AL228" s="52" t="s">
        <v>47</v>
      </c>
      <c r="AM228" s="52" t="s">
        <v>47</v>
      </c>
      <c r="AN228" s="52" t="s">
        <v>47</v>
      </c>
      <c r="AO228" s="52" t="s">
        <v>47</v>
      </c>
      <c r="AP228" s="52" t="s">
        <v>47</v>
      </c>
      <c r="AQ228" s="52" t="s">
        <v>47</v>
      </c>
      <c r="AR228" s="52" t="s">
        <v>47</v>
      </c>
      <c r="AS228" s="52" t="s">
        <v>47</v>
      </c>
      <c r="AT228" s="52" t="s">
        <v>47</v>
      </c>
      <c r="AX228" s="52" t="s">
        <v>47</v>
      </c>
      <c r="AY228" s="52" t="s">
        <v>47</v>
      </c>
      <c r="AZ228" s="52" t="s">
        <v>47</v>
      </c>
      <c r="BA228" s="52" t="s">
        <v>47</v>
      </c>
      <c r="BB228" s="52" t="s">
        <v>47</v>
      </c>
      <c r="BC228" s="52" t="s">
        <v>47</v>
      </c>
      <c r="BD228" s="57" t="s">
        <v>47</v>
      </c>
      <c r="BE228" s="52" t="s">
        <v>47</v>
      </c>
      <c r="BF228" s="9" t="s">
        <v>47</v>
      </c>
      <c r="BG228" s="52" t="s">
        <v>47</v>
      </c>
      <c r="BH228" s="9" t="s">
        <v>47</v>
      </c>
      <c r="BI228" s="52" t="s">
        <v>47</v>
      </c>
      <c r="BJ228" s="9" t="s">
        <v>47</v>
      </c>
      <c r="BK228" s="52" t="s">
        <v>47</v>
      </c>
      <c r="BT228" s="52" t="s">
        <v>47</v>
      </c>
      <c r="BU228" s="9"/>
      <c r="BV228" s="52" t="s">
        <v>47</v>
      </c>
    </row>
    <row r="229" spans="1:74" s="52" customFormat="1" ht="15" customHeight="1">
      <c r="A229" s="52">
        <v>0</v>
      </c>
      <c r="B229" s="52" t="s">
        <v>15282</v>
      </c>
      <c r="C229" s="43" t="s">
        <v>2755</v>
      </c>
      <c r="D229" s="21" t="s">
        <v>100</v>
      </c>
      <c r="E229" s="9">
        <v>40202</v>
      </c>
      <c r="F229" s="44" t="s">
        <v>47</v>
      </c>
      <c r="G229" s="52">
        <v>1</v>
      </c>
      <c r="H229" s="52">
        <v>2010</v>
      </c>
      <c r="I229" s="52">
        <v>1</v>
      </c>
      <c r="J229" s="52">
        <v>1</v>
      </c>
      <c r="K229" s="52" t="s">
        <v>47</v>
      </c>
      <c r="L229" s="52" t="s">
        <v>47</v>
      </c>
      <c r="M229" s="52" t="s">
        <v>465</v>
      </c>
      <c r="N229" s="52" t="s">
        <v>47</v>
      </c>
      <c r="O229" s="52" t="s">
        <v>1619</v>
      </c>
      <c r="X229" s="52" t="s">
        <v>47</v>
      </c>
      <c r="Y229" s="52" t="s">
        <v>7940</v>
      </c>
      <c r="Z229" s="52" t="s">
        <v>7940</v>
      </c>
      <c r="AA229" s="52" t="s">
        <v>47</v>
      </c>
      <c r="AB229" s="52" t="s">
        <v>47</v>
      </c>
      <c r="AC229" s="52">
        <v>1</v>
      </c>
      <c r="AD229" s="52" t="s">
        <v>47</v>
      </c>
      <c r="AE229" s="52" t="s">
        <v>47</v>
      </c>
      <c r="AF229" s="52" t="s">
        <v>47</v>
      </c>
      <c r="AG229" s="52">
        <v>1</v>
      </c>
      <c r="AH229" s="52" t="s">
        <v>47</v>
      </c>
      <c r="AI229" s="52" t="s">
        <v>47</v>
      </c>
      <c r="AJ229" s="52" t="s">
        <v>47</v>
      </c>
      <c r="AK229" s="52" t="s">
        <v>47</v>
      </c>
      <c r="AL229" s="52" t="s">
        <v>47</v>
      </c>
      <c r="AM229" s="52" t="s">
        <v>47</v>
      </c>
      <c r="AN229" s="52" t="s">
        <v>47</v>
      </c>
      <c r="AO229" s="52" t="s">
        <v>47</v>
      </c>
      <c r="AP229" s="52" t="s">
        <v>47</v>
      </c>
      <c r="AQ229" s="52" t="s">
        <v>47</v>
      </c>
      <c r="AR229" s="52" t="s">
        <v>47</v>
      </c>
      <c r="AS229" s="52" t="s">
        <v>47</v>
      </c>
      <c r="AT229" s="52" t="s">
        <v>47</v>
      </c>
      <c r="AX229" s="52" t="s">
        <v>47</v>
      </c>
      <c r="AY229" s="52" t="s">
        <v>47</v>
      </c>
      <c r="AZ229" s="52" t="s">
        <v>47</v>
      </c>
      <c r="BA229" s="52" t="s">
        <v>47</v>
      </c>
      <c r="BB229" s="52" t="s">
        <v>47</v>
      </c>
      <c r="BC229" s="52" t="s">
        <v>47</v>
      </c>
      <c r="BD229" s="57" t="s">
        <v>47</v>
      </c>
      <c r="BE229" s="52" t="s">
        <v>47</v>
      </c>
      <c r="BF229" s="9" t="s">
        <v>47</v>
      </c>
      <c r="BG229" s="52" t="s">
        <v>47</v>
      </c>
      <c r="BH229" s="9" t="s">
        <v>47</v>
      </c>
      <c r="BI229" s="52" t="s">
        <v>47</v>
      </c>
      <c r="BJ229" s="9" t="s">
        <v>47</v>
      </c>
      <c r="BK229" s="52" t="s">
        <v>47</v>
      </c>
      <c r="BT229" s="52" t="s">
        <v>47</v>
      </c>
      <c r="BU229" s="9"/>
      <c r="BV229" s="52" t="s">
        <v>466</v>
      </c>
    </row>
    <row r="230" spans="1:74" s="52" customFormat="1" ht="15" customHeight="1">
      <c r="A230" s="52">
        <v>100030</v>
      </c>
      <c r="B230" s="52" t="s">
        <v>15282</v>
      </c>
      <c r="C230" s="43" t="s">
        <v>2755</v>
      </c>
      <c r="D230" s="21" t="s">
        <v>100</v>
      </c>
      <c r="E230" s="9">
        <v>40203</v>
      </c>
      <c r="F230" s="44" t="s">
        <v>47</v>
      </c>
      <c r="G230" s="52">
        <v>1</v>
      </c>
      <c r="H230" s="52">
        <v>2010</v>
      </c>
      <c r="I230" s="52">
        <v>1</v>
      </c>
      <c r="J230" s="52">
        <v>1</v>
      </c>
      <c r="K230" s="52" t="s">
        <v>47</v>
      </c>
      <c r="L230" s="52" t="s">
        <v>47</v>
      </c>
      <c r="M230" s="52" t="s">
        <v>467</v>
      </c>
      <c r="N230" s="52" t="s">
        <v>47</v>
      </c>
      <c r="O230" s="52" t="s">
        <v>8604</v>
      </c>
      <c r="P230" s="52">
        <v>664295</v>
      </c>
      <c r="T230" s="52">
        <v>5402224</v>
      </c>
      <c r="X230" s="52" t="s">
        <v>1153</v>
      </c>
      <c r="Y230" s="52" t="s">
        <v>7940</v>
      </c>
      <c r="Z230" s="52" t="s">
        <v>7940</v>
      </c>
      <c r="AA230" s="52" t="s">
        <v>47</v>
      </c>
      <c r="AB230" s="52" t="s">
        <v>47</v>
      </c>
      <c r="AC230" s="52">
        <v>1</v>
      </c>
      <c r="AD230" s="52">
        <v>1</v>
      </c>
      <c r="AE230" s="52" t="s">
        <v>47</v>
      </c>
      <c r="AF230" s="52" t="s">
        <v>47</v>
      </c>
      <c r="AG230" s="52" t="s">
        <v>47</v>
      </c>
      <c r="AH230" s="52" t="s">
        <v>47</v>
      </c>
      <c r="AI230" s="52" t="s">
        <v>47</v>
      </c>
      <c r="AJ230" s="52" t="s">
        <v>47</v>
      </c>
      <c r="AK230" s="52" t="s">
        <v>47</v>
      </c>
      <c r="AL230" s="52" t="s">
        <v>47</v>
      </c>
      <c r="AM230" s="52" t="s">
        <v>47</v>
      </c>
      <c r="AN230" s="52" t="s">
        <v>47</v>
      </c>
      <c r="AO230" s="52" t="s">
        <v>47</v>
      </c>
      <c r="AP230" s="52" t="s">
        <v>47</v>
      </c>
      <c r="AQ230" s="52" t="s">
        <v>47</v>
      </c>
      <c r="AR230" s="52" t="s">
        <v>47</v>
      </c>
      <c r="AS230" s="52" t="s">
        <v>47</v>
      </c>
      <c r="AT230" s="52" t="s">
        <v>47</v>
      </c>
      <c r="AX230" s="52" t="s">
        <v>47</v>
      </c>
      <c r="AY230" s="52" t="s">
        <v>47</v>
      </c>
      <c r="AZ230" s="52" t="s">
        <v>47</v>
      </c>
      <c r="BA230" s="52" t="s">
        <v>47</v>
      </c>
      <c r="BB230" s="52" t="s">
        <v>47</v>
      </c>
      <c r="BC230" s="52" t="s">
        <v>47</v>
      </c>
      <c r="BD230" s="57" t="s">
        <v>47</v>
      </c>
      <c r="BE230" s="52" t="s">
        <v>47</v>
      </c>
      <c r="BF230" s="9" t="s">
        <v>47</v>
      </c>
      <c r="BG230" s="52" t="s">
        <v>47</v>
      </c>
      <c r="BH230" s="9" t="s">
        <v>47</v>
      </c>
      <c r="BI230" s="52" t="s">
        <v>47</v>
      </c>
      <c r="BJ230" s="9" t="s">
        <v>47</v>
      </c>
      <c r="BK230" s="52" t="s">
        <v>47</v>
      </c>
      <c r="BT230" s="52" t="s">
        <v>47</v>
      </c>
      <c r="BU230" s="9"/>
      <c r="BV230" s="52" t="s">
        <v>468</v>
      </c>
    </row>
    <row r="231" spans="1:74" s="52" customFormat="1" ht="15" customHeight="1">
      <c r="A231" s="52">
        <v>80148</v>
      </c>
      <c r="B231" s="52" t="s">
        <v>3182</v>
      </c>
      <c r="C231" s="43" t="s">
        <v>4530</v>
      </c>
      <c r="D231" s="21" t="s">
        <v>238</v>
      </c>
      <c r="E231" s="9">
        <v>40203</v>
      </c>
      <c r="F231" s="44" t="s">
        <v>47</v>
      </c>
      <c r="G231" s="52">
        <v>1</v>
      </c>
      <c r="H231" s="52">
        <v>2010</v>
      </c>
      <c r="I231" s="52">
        <v>1</v>
      </c>
      <c r="J231" s="52">
        <v>1</v>
      </c>
      <c r="K231" s="52" t="s">
        <v>47</v>
      </c>
      <c r="L231" s="52" t="s">
        <v>47</v>
      </c>
      <c r="M231" s="52" t="s">
        <v>97</v>
      </c>
      <c r="N231" s="52" t="s">
        <v>97</v>
      </c>
      <c r="O231" s="52" t="s">
        <v>15403</v>
      </c>
      <c r="X231" s="52" t="s">
        <v>47</v>
      </c>
      <c r="Y231" s="52" t="s">
        <v>7940</v>
      </c>
      <c r="Z231" s="52" t="s">
        <v>7940</v>
      </c>
      <c r="AA231" s="52" t="s">
        <v>47</v>
      </c>
      <c r="AB231" s="52" t="s">
        <v>47</v>
      </c>
      <c r="AC231" s="52">
        <v>1</v>
      </c>
      <c r="AD231" s="52" t="s">
        <v>47</v>
      </c>
      <c r="AE231" s="52" t="s">
        <v>47</v>
      </c>
      <c r="AF231" s="52">
        <v>1</v>
      </c>
      <c r="AG231" s="52" t="s">
        <v>47</v>
      </c>
      <c r="AH231" s="52" t="s">
        <v>47</v>
      </c>
      <c r="AI231" s="52" t="s">
        <v>47</v>
      </c>
      <c r="AJ231" s="52" t="s">
        <v>47</v>
      </c>
      <c r="AK231" s="52" t="s">
        <v>47</v>
      </c>
      <c r="AL231" s="52" t="s">
        <v>47</v>
      </c>
      <c r="AM231" s="52" t="s">
        <v>47</v>
      </c>
      <c r="AN231" s="52" t="s">
        <v>47</v>
      </c>
      <c r="AO231" s="52" t="s">
        <v>47</v>
      </c>
      <c r="AP231" s="52" t="s">
        <v>47</v>
      </c>
      <c r="AQ231" s="52" t="s">
        <v>47</v>
      </c>
      <c r="AR231" s="52" t="s">
        <v>47</v>
      </c>
      <c r="AS231" s="52" t="s">
        <v>47</v>
      </c>
      <c r="AT231" s="52" t="s">
        <v>47</v>
      </c>
      <c r="AX231" s="52" t="s">
        <v>47</v>
      </c>
      <c r="AY231" s="52">
        <v>1</v>
      </c>
      <c r="AZ231" s="52" t="s">
        <v>47</v>
      </c>
      <c r="BA231" s="52" t="s">
        <v>47</v>
      </c>
      <c r="BB231" s="52" t="s">
        <v>47</v>
      </c>
      <c r="BC231" s="52" t="s">
        <v>47</v>
      </c>
      <c r="BD231" s="57" t="s">
        <v>47</v>
      </c>
      <c r="BE231" s="52" t="s">
        <v>47</v>
      </c>
      <c r="BF231" s="9" t="s">
        <v>47</v>
      </c>
      <c r="BG231" s="52">
        <v>1</v>
      </c>
      <c r="BH231" s="9">
        <v>40203</v>
      </c>
      <c r="BI231" s="52" t="s">
        <v>47</v>
      </c>
      <c r="BJ231" s="9" t="s">
        <v>47</v>
      </c>
      <c r="BK231" s="52" t="s">
        <v>712</v>
      </c>
      <c r="BT231" s="52" t="s">
        <v>47</v>
      </c>
      <c r="BU231" s="9"/>
      <c r="BV231" s="52" t="s">
        <v>713</v>
      </c>
    </row>
    <row r="232" spans="1:74" s="52" customFormat="1" ht="15" customHeight="1">
      <c r="A232" s="52">
        <v>40012</v>
      </c>
      <c r="B232" s="52" t="s">
        <v>3182</v>
      </c>
      <c r="C232" s="43" t="s">
        <v>4530</v>
      </c>
      <c r="D232" s="21" t="s">
        <v>238</v>
      </c>
      <c r="E232" s="9">
        <v>40204</v>
      </c>
      <c r="F232" s="44" t="s">
        <v>47</v>
      </c>
      <c r="G232" s="52">
        <v>1</v>
      </c>
      <c r="H232" s="52">
        <v>2010</v>
      </c>
      <c r="I232" s="52">
        <v>1</v>
      </c>
      <c r="J232" s="52" t="s">
        <v>47</v>
      </c>
      <c r="K232" s="52" t="s">
        <v>47</v>
      </c>
      <c r="L232" s="52">
        <v>1</v>
      </c>
      <c r="M232" s="52" t="s">
        <v>714</v>
      </c>
      <c r="N232" s="52" t="s">
        <v>47</v>
      </c>
      <c r="O232" s="52" t="s">
        <v>944</v>
      </c>
      <c r="P232" s="52">
        <v>277988</v>
      </c>
      <c r="T232" s="52">
        <v>6684224</v>
      </c>
      <c r="X232" s="52" t="s">
        <v>1153</v>
      </c>
      <c r="Y232" s="52" t="s">
        <v>7940</v>
      </c>
      <c r="Z232" s="52" t="s">
        <v>7940</v>
      </c>
      <c r="AA232" s="52" t="s">
        <v>47</v>
      </c>
      <c r="AB232" s="52" t="s">
        <v>47</v>
      </c>
      <c r="AC232" s="52">
        <v>1</v>
      </c>
      <c r="AD232" s="52" t="s">
        <v>47</v>
      </c>
      <c r="AE232" s="52" t="s">
        <v>47</v>
      </c>
      <c r="AF232" s="52">
        <v>1</v>
      </c>
      <c r="AG232" s="52" t="s">
        <v>47</v>
      </c>
      <c r="AH232" s="52" t="s">
        <v>47</v>
      </c>
      <c r="AI232" s="52" t="s">
        <v>47</v>
      </c>
      <c r="AJ232" s="52" t="s">
        <v>47</v>
      </c>
      <c r="AK232" s="52" t="s">
        <v>47</v>
      </c>
      <c r="AL232" s="52" t="s">
        <v>47</v>
      </c>
      <c r="AM232" s="52" t="s">
        <v>47</v>
      </c>
      <c r="AN232" s="52" t="s">
        <v>47</v>
      </c>
      <c r="AO232" s="52" t="s">
        <v>47</v>
      </c>
      <c r="AP232" s="52" t="s">
        <v>47</v>
      </c>
      <c r="AQ232" s="52" t="s">
        <v>47</v>
      </c>
      <c r="AR232" s="52" t="s">
        <v>47</v>
      </c>
      <c r="AS232" s="52" t="s">
        <v>47</v>
      </c>
      <c r="AT232" s="52" t="s">
        <v>47</v>
      </c>
      <c r="AX232" s="52" t="s">
        <v>47</v>
      </c>
      <c r="AY232" s="52" t="s">
        <v>47</v>
      </c>
      <c r="AZ232" s="52" t="s">
        <v>47</v>
      </c>
      <c r="BA232" s="52" t="s">
        <v>47</v>
      </c>
      <c r="BB232" s="52" t="s">
        <v>47</v>
      </c>
      <c r="BC232" s="52" t="s">
        <v>47</v>
      </c>
      <c r="BD232" s="57" t="s">
        <v>47</v>
      </c>
      <c r="BE232" s="52" t="s">
        <v>47</v>
      </c>
      <c r="BF232" s="9" t="s">
        <v>47</v>
      </c>
      <c r="BG232" s="52" t="s">
        <v>47</v>
      </c>
      <c r="BH232" s="9" t="s">
        <v>47</v>
      </c>
      <c r="BI232" s="52" t="s">
        <v>47</v>
      </c>
      <c r="BJ232" s="9" t="s">
        <v>47</v>
      </c>
      <c r="BK232" s="52" t="s">
        <v>47</v>
      </c>
      <c r="BT232" s="52" t="s">
        <v>47</v>
      </c>
      <c r="BU232" s="9"/>
      <c r="BV232" s="52" t="s">
        <v>47</v>
      </c>
    </row>
    <row r="233" spans="1:74" s="52" customFormat="1" ht="15" customHeight="1">
      <c r="A233" s="52">
        <v>40013</v>
      </c>
      <c r="B233" s="52" t="s">
        <v>3182</v>
      </c>
      <c r="C233" s="43" t="s">
        <v>4530</v>
      </c>
      <c r="D233" s="21" t="s">
        <v>238</v>
      </c>
      <c r="E233" s="9">
        <v>40205</v>
      </c>
      <c r="F233" s="44" t="s">
        <v>47</v>
      </c>
      <c r="G233" s="52">
        <v>1</v>
      </c>
      <c r="H233" s="52">
        <v>2010</v>
      </c>
      <c r="I233" s="52">
        <v>1</v>
      </c>
      <c r="J233" s="52" t="s">
        <v>47</v>
      </c>
      <c r="K233" s="52" t="s">
        <v>47</v>
      </c>
      <c r="L233" s="52">
        <v>1</v>
      </c>
      <c r="M233" s="52" t="s">
        <v>715</v>
      </c>
      <c r="N233" s="52" t="s">
        <v>47</v>
      </c>
      <c r="O233" s="52" t="s">
        <v>944</v>
      </c>
      <c r="P233" s="52">
        <v>278915</v>
      </c>
      <c r="T233" s="52">
        <v>6698542</v>
      </c>
      <c r="X233" s="52" t="s">
        <v>1153</v>
      </c>
      <c r="Y233" s="52" t="s">
        <v>7940</v>
      </c>
      <c r="Z233" s="52" t="s">
        <v>7940</v>
      </c>
      <c r="AA233" s="52" t="s">
        <v>47</v>
      </c>
      <c r="AB233" s="52" t="s">
        <v>47</v>
      </c>
      <c r="AC233" s="52">
        <v>1</v>
      </c>
      <c r="AD233" s="52" t="s">
        <v>47</v>
      </c>
      <c r="AE233" s="52" t="s">
        <v>47</v>
      </c>
      <c r="AF233" s="52">
        <v>1</v>
      </c>
      <c r="AG233" s="52" t="s">
        <v>47</v>
      </c>
      <c r="AH233" s="52" t="s">
        <v>47</v>
      </c>
      <c r="AI233" s="52" t="s">
        <v>47</v>
      </c>
      <c r="AJ233" s="52" t="s">
        <v>47</v>
      </c>
      <c r="AK233" s="52" t="s">
        <v>47</v>
      </c>
      <c r="AL233" s="52" t="s">
        <v>47</v>
      </c>
      <c r="AM233" s="52" t="s">
        <v>47</v>
      </c>
      <c r="AN233" s="52" t="s">
        <v>47</v>
      </c>
      <c r="AO233" s="52" t="s">
        <v>47</v>
      </c>
      <c r="AP233" s="52" t="s">
        <v>47</v>
      </c>
      <c r="AQ233" s="52" t="s">
        <v>47</v>
      </c>
      <c r="AR233" s="52" t="s">
        <v>47</v>
      </c>
      <c r="AS233" s="52" t="s">
        <v>47</v>
      </c>
      <c r="AT233" s="52" t="s">
        <v>47</v>
      </c>
      <c r="AX233" s="52" t="s">
        <v>47</v>
      </c>
      <c r="AY233" s="52" t="s">
        <v>47</v>
      </c>
      <c r="AZ233" s="52" t="s">
        <v>47</v>
      </c>
      <c r="BA233" s="52" t="s">
        <v>47</v>
      </c>
      <c r="BB233" s="52" t="s">
        <v>47</v>
      </c>
      <c r="BC233" s="52" t="s">
        <v>47</v>
      </c>
      <c r="BD233" s="57" t="s">
        <v>47</v>
      </c>
      <c r="BE233" s="52" t="s">
        <v>47</v>
      </c>
      <c r="BF233" s="9" t="s">
        <v>47</v>
      </c>
      <c r="BG233" s="52" t="s">
        <v>47</v>
      </c>
      <c r="BH233" s="9" t="s">
        <v>47</v>
      </c>
      <c r="BI233" s="52" t="s">
        <v>47</v>
      </c>
      <c r="BJ233" s="9" t="s">
        <v>47</v>
      </c>
      <c r="BK233" s="52" t="s">
        <v>47</v>
      </c>
      <c r="BT233" s="52" t="s">
        <v>47</v>
      </c>
      <c r="BU233" s="9"/>
      <c r="BV233" s="52" t="s">
        <v>47</v>
      </c>
    </row>
    <row r="234" spans="1:74" s="52" customFormat="1" ht="15" customHeight="1">
      <c r="A234" s="52">
        <v>10147</v>
      </c>
      <c r="B234" s="52" t="s">
        <v>15282</v>
      </c>
      <c r="C234" s="43" t="s">
        <v>2755</v>
      </c>
      <c r="D234" s="21" t="s">
        <v>100</v>
      </c>
      <c r="E234" s="9">
        <v>40206</v>
      </c>
      <c r="F234" s="44" t="s">
        <v>47</v>
      </c>
      <c r="G234" s="52">
        <v>1</v>
      </c>
      <c r="H234" s="52">
        <v>2010</v>
      </c>
      <c r="I234" s="52">
        <v>1</v>
      </c>
      <c r="J234" s="52">
        <v>1</v>
      </c>
      <c r="K234" s="52" t="s">
        <v>47</v>
      </c>
      <c r="L234" s="52" t="s">
        <v>47</v>
      </c>
      <c r="M234" s="52" t="s">
        <v>469</v>
      </c>
      <c r="N234" s="52" t="s">
        <v>47</v>
      </c>
      <c r="O234" s="52" t="s">
        <v>8600</v>
      </c>
      <c r="P234" s="52">
        <v>381208</v>
      </c>
      <c r="T234" s="52">
        <v>7753192</v>
      </c>
      <c r="X234" s="52" t="s">
        <v>1153</v>
      </c>
      <c r="Y234" s="52" t="s">
        <v>7940</v>
      </c>
      <c r="Z234" s="52" t="s">
        <v>7940</v>
      </c>
      <c r="AA234" s="52" t="s">
        <v>47</v>
      </c>
      <c r="AB234" s="52" t="s">
        <v>47</v>
      </c>
      <c r="AC234" s="52">
        <v>1</v>
      </c>
      <c r="AD234" s="52" t="s">
        <v>47</v>
      </c>
      <c r="AE234" s="52" t="s">
        <v>47</v>
      </c>
      <c r="AF234" s="52" t="s">
        <v>47</v>
      </c>
      <c r="AG234" s="52">
        <v>1</v>
      </c>
      <c r="AH234" s="52" t="s">
        <v>47</v>
      </c>
      <c r="AI234" s="52" t="s">
        <v>47</v>
      </c>
      <c r="AJ234" s="52" t="s">
        <v>47</v>
      </c>
      <c r="AK234" s="52" t="s">
        <v>47</v>
      </c>
      <c r="AL234" s="52" t="s">
        <v>47</v>
      </c>
      <c r="AM234" s="52" t="s">
        <v>47</v>
      </c>
      <c r="AN234" s="52" t="s">
        <v>47</v>
      </c>
      <c r="AO234" s="52" t="s">
        <v>47</v>
      </c>
      <c r="AP234" s="52" t="s">
        <v>47</v>
      </c>
      <c r="AQ234" s="52" t="s">
        <v>47</v>
      </c>
      <c r="AR234" s="52" t="s">
        <v>47</v>
      </c>
      <c r="AS234" s="52" t="s">
        <v>47</v>
      </c>
      <c r="AT234" s="52" t="s">
        <v>47</v>
      </c>
      <c r="AX234" s="52" t="s">
        <v>47</v>
      </c>
      <c r="AY234" s="52" t="s">
        <v>47</v>
      </c>
      <c r="AZ234" s="52" t="s">
        <v>47</v>
      </c>
      <c r="BA234" s="52" t="s">
        <v>47</v>
      </c>
      <c r="BB234" s="52" t="s">
        <v>47</v>
      </c>
      <c r="BC234" s="52" t="s">
        <v>47</v>
      </c>
      <c r="BD234" s="57" t="s">
        <v>47</v>
      </c>
      <c r="BE234" s="52" t="s">
        <v>47</v>
      </c>
      <c r="BF234" s="9" t="s">
        <v>47</v>
      </c>
      <c r="BG234" s="52">
        <v>1</v>
      </c>
      <c r="BH234" s="9">
        <v>40206</v>
      </c>
      <c r="BI234" s="52" t="s">
        <v>47</v>
      </c>
      <c r="BJ234" s="9" t="s">
        <v>47</v>
      </c>
      <c r="BK234" s="52" t="s">
        <v>470</v>
      </c>
      <c r="BT234" s="52" t="s">
        <v>47</v>
      </c>
      <c r="BU234" s="9"/>
      <c r="BV234" s="52" t="s">
        <v>471</v>
      </c>
    </row>
    <row r="235" spans="1:74" s="52" customFormat="1" ht="15" customHeight="1">
      <c r="A235" s="52">
        <v>0</v>
      </c>
      <c r="B235" s="52" t="s">
        <v>15282</v>
      </c>
      <c r="C235" s="43" t="s">
        <v>2755</v>
      </c>
      <c r="D235" s="21" t="s">
        <v>100</v>
      </c>
      <c r="E235" s="9">
        <v>40206</v>
      </c>
      <c r="F235" s="44" t="s">
        <v>47</v>
      </c>
      <c r="G235" s="52">
        <v>1</v>
      </c>
      <c r="H235" s="52">
        <v>2010</v>
      </c>
      <c r="I235" s="52">
        <v>1</v>
      </c>
      <c r="J235" s="52">
        <v>1</v>
      </c>
      <c r="K235" s="52" t="s">
        <v>47</v>
      </c>
      <c r="L235" s="52" t="s">
        <v>47</v>
      </c>
      <c r="M235" s="52" t="s">
        <v>472</v>
      </c>
      <c r="N235" s="52" t="s">
        <v>47</v>
      </c>
      <c r="O235" s="52" t="s">
        <v>1619</v>
      </c>
      <c r="X235" s="52" t="s">
        <v>47</v>
      </c>
      <c r="Y235" s="52" t="s">
        <v>7940</v>
      </c>
      <c r="Z235" s="52" t="s">
        <v>7940</v>
      </c>
      <c r="AA235" s="52" t="s">
        <v>47</v>
      </c>
      <c r="AB235" s="52" t="s">
        <v>47</v>
      </c>
      <c r="AC235" s="52">
        <v>1</v>
      </c>
      <c r="AD235" s="52" t="s">
        <v>47</v>
      </c>
      <c r="AE235" s="52" t="s">
        <v>47</v>
      </c>
      <c r="AF235" s="52" t="s">
        <v>47</v>
      </c>
      <c r="AG235" s="52">
        <v>1</v>
      </c>
      <c r="AH235" s="52" t="s">
        <v>47</v>
      </c>
      <c r="AI235" s="52" t="s">
        <v>47</v>
      </c>
      <c r="AJ235" s="52" t="s">
        <v>47</v>
      </c>
      <c r="AK235" s="52" t="s">
        <v>47</v>
      </c>
      <c r="AL235" s="52" t="s">
        <v>47</v>
      </c>
      <c r="AM235" s="52" t="s">
        <v>47</v>
      </c>
      <c r="AN235" s="52" t="s">
        <v>47</v>
      </c>
      <c r="AO235" s="52" t="s">
        <v>47</v>
      </c>
      <c r="AP235" s="52" t="s">
        <v>47</v>
      </c>
      <c r="AQ235" s="52" t="s">
        <v>47</v>
      </c>
      <c r="AR235" s="52" t="s">
        <v>47</v>
      </c>
      <c r="AS235" s="52" t="s">
        <v>47</v>
      </c>
      <c r="AT235" s="52" t="s">
        <v>47</v>
      </c>
      <c r="AX235" s="52" t="s">
        <v>47</v>
      </c>
      <c r="AY235" s="52" t="s">
        <v>47</v>
      </c>
      <c r="AZ235" s="52" t="s">
        <v>47</v>
      </c>
      <c r="BA235" s="52" t="s">
        <v>47</v>
      </c>
      <c r="BB235" s="52" t="s">
        <v>47</v>
      </c>
      <c r="BC235" s="52" t="s">
        <v>47</v>
      </c>
      <c r="BD235" s="57" t="s">
        <v>47</v>
      </c>
      <c r="BE235" s="52" t="s">
        <v>47</v>
      </c>
      <c r="BF235" s="9" t="s">
        <v>47</v>
      </c>
      <c r="BG235" s="52" t="s">
        <v>47</v>
      </c>
      <c r="BH235" s="9" t="s">
        <v>47</v>
      </c>
      <c r="BI235" s="52" t="s">
        <v>47</v>
      </c>
      <c r="BJ235" s="9" t="s">
        <v>47</v>
      </c>
      <c r="BK235" s="52" t="s">
        <v>47</v>
      </c>
      <c r="BT235" s="52" t="s">
        <v>47</v>
      </c>
      <c r="BU235" s="9"/>
      <c r="BV235" s="52" t="s">
        <v>47</v>
      </c>
    </row>
    <row r="236" spans="1:74" s="52" customFormat="1" ht="15" customHeight="1">
      <c r="A236" s="52">
        <v>100031</v>
      </c>
      <c r="B236" s="52" t="s">
        <v>15282</v>
      </c>
      <c r="C236" s="43" t="s">
        <v>2755</v>
      </c>
      <c r="D236" s="21" t="s">
        <v>100</v>
      </c>
      <c r="E236" s="9">
        <v>40206</v>
      </c>
      <c r="F236" s="44" t="s">
        <v>47</v>
      </c>
      <c r="G236" s="52">
        <v>1</v>
      </c>
      <c r="H236" s="52">
        <v>2010</v>
      </c>
      <c r="I236" s="52">
        <v>1</v>
      </c>
      <c r="J236" s="52">
        <v>1</v>
      </c>
      <c r="K236" s="52" t="s">
        <v>47</v>
      </c>
      <c r="L236" s="52" t="s">
        <v>47</v>
      </c>
      <c r="M236" s="52" t="s">
        <v>473</v>
      </c>
      <c r="N236" s="52" t="s">
        <v>47</v>
      </c>
      <c r="O236" s="52" t="s">
        <v>8604</v>
      </c>
      <c r="P236" s="52">
        <v>676405</v>
      </c>
      <c r="T236" s="52">
        <v>5403711</v>
      </c>
      <c r="X236" s="52" t="s">
        <v>1153</v>
      </c>
      <c r="Y236" s="52" t="s">
        <v>7940</v>
      </c>
      <c r="Z236" s="52" t="s">
        <v>7940</v>
      </c>
      <c r="AA236" s="52">
        <v>1</v>
      </c>
      <c r="AB236" s="52" t="s">
        <v>47</v>
      </c>
      <c r="AC236" s="52" t="s">
        <v>47</v>
      </c>
      <c r="AD236" s="52" t="s">
        <v>47</v>
      </c>
      <c r="AE236" s="52" t="s">
        <v>47</v>
      </c>
      <c r="AF236" s="52">
        <v>1</v>
      </c>
      <c r="AG236" s="52" t="s">
        <v>47</v>
      </c>
      <c r="AH236" s="52" t="s">
        <v>47</v>
      </c>
      <c r="AI236" s="52" t="s">
        <v>47</v>
      </c>
      <c r="AJ236" s="52" t="s">
        <v>47</v>
      </c>
      <c r="AK236" s="52" t="s">
        <v>47</v>
      </c>
      <c r="AL236" s="52" t="s">
        <v>47</v>
      </c>
      <c r="AM236" s="52" t="s">
        <v>47</v>
      </c>
      <c r="AN236" s="52" t="s">
        <v>47</v>
      </c>
      <c r="AO236" s="52" t="s">
        <v>47</v>
      </c>
      <c r="AP236" s="52" t="s">
        <v>47</v>
      </c>
      <c r="AQ236" s="52" t="s">
        <v>47</v>
      </c>
      <c r="AR236" s="52" t="s">
        <v>47</v>
      </c>
      <c r="AS236" s="52" t="s">
        <v>47</v>
      </c>
      <c r="AT236" s="52" t="s">
        <v>47</v>
      </c>
      <c r="AX236" s="52" t="s">
        <v>47</v>
      </c>
      <c r="AY236" s="52" t="s">
        <v>47</v>
      </c>
      <c r="AZ236" s="52" t="s">
        <v>47</v>
      </c>
      <c r="BA236" s="52" t="s">
        <v>47</v>
      </c>
      <c r="BB236" s="52" t="s">
        <v>47</v>
      </c>
      <c r="BC236" s="52" t="s">
        <v>47</v>
      </c>
      <c r="BD236" s="57" t="s">
        <v>47</v>
      </c>
      <c r="BE236" s="52" t="s">
        <v>47</v>
      </c>
      <c r="BF236" s="9" t="s">
        <v>47</v>
      </c>
      <c r="BG236" s="52" t="s">
        <v>47</v>
      </c>
      <c r="BH236" s="9" t="s">
        <v>47</v>
      </c>
      <c r="BI236" s="52" t="s">
        <v>47</v>
      </c>
      <c r="BJ236" s="9" t="s">
        <v>47</v>
      </c>
      <c r="BK236" s="52" t="s">
        <v>47</v>
      </c>
      <c r="BT236" s="52" t="s">
        <v>47</v>
      </c>
      <c r="BU236" s="9"/>
      <c r="BV236" s="52" t="s">
        <v>474</v>
      </c>
    </row>
    <row r="237" spans="1:74" s="52" customFormat="1" ht="15" customHeight="1">
      <c r="A237" s="52">
        <v>150102</v>
      </c>
      <c r="B237" s="52" t="s">
        <v>15282</v>
      </c>
      <c r="C237" s="43" t="s">
        <v>2755</v>
      </c>
      <c r="D237" s="21" t="s">
        <v>100</v>
      </c>
      <c r="E237" s="9">
        <v>40206</v>
      </c>
      <c r="F237" s="44" t="s">
        <v>47</v>
      </c>
      <c r="G237" s="52">
        <v>1</v>
      </c>
      <c r="H237" s="52">
        <v>2010</v>
      </c>
      <c r="I237" s="52">
        <v>1</v>
      </c>
      <c r="J237" s="52">
        <v>1</v>
      </c>
      <c r="K237" s="52" t="s">
        <v>47</v>
      </c>
      <c r="L237" s="52" t="s">
        <v>47</v>
      </c>
      <c r="M237" s="52" t="s">
        <v>103</v>
      </c>
      <c r="N237" s="52" t="s">
        <v>47</v>
      </c>
      <c r="O237" s="52" t="s">
        <v>8608</v>
      </c>
      <c r="P237" s="52">
        <v>-8226083</v>
      </c>
      <c r="T237" s="52">
        <v>-4543082</v>
      </c>
      <c r="X237" s="52" t="s">
        <v>1153</v>
      </c>
      <c r="Y237" s="52" t="s">
        <v>7940</v>
      </c>
      <c r="Z237" s="52" t="s">
        <v>7940</v>
      </c>
      <c r="AA237" s="52" t="s">
        <v>47</v>
      </c>
      <c r="AB237" s="52">
        <v>1</v>
      </c>
      <c r="AC237" s="52" t="s">
        <v>47</v>
      </c>
      <c r="AD237" s="52" t="s">
        <v>47</v>
      </c>
      <c r="AE237" s="52" t="s">
        <v>47</v>
      </c>
      <c r="AF237" s="52">
        <v>1</v>
      </c>
      <c r="AG237" s="52" t="s">
        <v>47</v>
      </c>
      <c r="AH237" s="52" t="s">
        <v>47</v>
      </c>
      <c r="AI237" s="52" t="s">
        <v>47</v>
      </c>
      <c r="AJ237" s="52" t="s">
        <v>47</v>
      </c>
      <c r="AK237" s="52" t="s">
        <v>47</v>
      </c>
      <c r="AL237" s="52" t="s">
        <v>47</v>
      </c>
      <c r="AM237" s="52">
        <v>1</v>
      </c>
      <c r="AN237" s="52" t="s">
        <v>47</v>
      </c>
      <c r="AO237" s="52" t="s">
        <v>47</v>
      </c>
      <c r="AP237" s="52">
        <v>1</v>
      </c>
      <c r="AQ237" s="52" t="s">
        <v>47</v>
      </c>
      <c r="AR237" s="52" t="s">
        <v>47</v>
      </c>
      <c r="AS237" s="52">
        <v>1</v>
      </c>
      <c r="AT237" s="52" t="s">
        <v>47</v>
      </c>
      <c r="AX237" s="52">
        <v>1</v>
      </c>
      <c r="AY237" s="52" t="s">
        <v>47</v>
      </c>
      <c r="AZ237" s="52" t="s">
        <v>47</v>
      </c>
      <c r="BA237" s="52">
        <v>1</v>
      </c>
      <c r="BB237" s="52" t="s">
        <v>47</v>
      </c>
      <c r="BC237" s="52" t="s">
        <v>47</v>
      </c>
      <c r="BD237" s="57" t="s">
        <v>47</v>
      </c>
      <c r="BE237" s="52" t="s">
        <v>47</v>
      </c>
      <c r="BF237" s="9" t="s">
        <v>47</v>
      </c>
      <c r="BG237" s="52">
        <v>1</v>
      </c>
      <c r="BH237" s="9">
        <v>40206</v>
      </c>
      <c r="BI237" s="52" t="s">
        <v>47</v>
      </c>
      <c r="BJ237" s="9" t="s">
        <v>47</v>
      </c>
      <c r="BK237" s="52" t="s">
        <v>47</v>
      </c>
      <c r="BT237" s="52" t="s">
        <v>47</v>
      </c>
      <c r="BU237" s="9"/>
      <c r="BV237" s="52" t="s">
        <v>475</v>
      </c>
    </row>
    <row r="238" spans="1:74" s="52" customFormat="1" ht="15" customHeight="1">
      <c r="A238" s="52">
        <v>70114</v>
      </c>
      <c r="B238" s="52" t="s">
        <v>3182</v>
      </c>
      <c r="C238" s="43" t="s">
        <v>4530</v>
      </c>
      <c r="D238" s="21" t="s">
        <v>238</v>
      </c>
      <c r="E238" s="9">
        <v>40206</v>
      </c>
      <c r="F238" s="44" t="s">
        <v>47</v>
      </c>
      <c r="G238" s="52">
        <v>1</v>
      </c>
      <c r="H238" s="52">
        <v>2010</v>
      </c>
      <c r="I238" s="52">
        <v>1</v>
      </c>
      <c r="J238" s="52">
        <v>1</v>
      </c>
      <c r="K238" s="52" t="s">
        <v>47</v>
      </c>
      <c r="L238" s="52" t="s">
        <v>47</v>
      </c>
      <c r="M238" s="52" t="s">
        <v>352</v>
      </c>
      <c r="N238" s="52" t="s">
        <v>47</v>
      </c>
      <c r="O238" s="52" t="s">
        <v>345</v>
      </c>
      <c r="X238" s="52" t="s">
        <v>47</v>
      </c>
      <c r="Y238" s="52" t="s">
        <v>7940</v>
      </c>
      <c r="Z238" s="52" t="s">
        <v>7940</v>
      </c>
      <c r="AA238" s="52" t="s">
        <v>47</v>
      </c>
      <c r="AB238" s="52" t="s">
        <v>47</v>
      </c>
      <c r="AC238" s="52" t="s">
        <v>47</v>
      </c>
      <c r="AD238" s="52" t="s">
        <v>47</v>
      </c>
      <c r="AE238" s="52" t="s">
        <v>47</v>
      </c>
      <c r="AF238" s="52" t="s">
        <v>47</v>
      </c>
      <c r="AG238" s="52" t="s">
        <v>47</v>
      </c>
      <c r="AH238" s="52" t="s">
        <v>47</v>
      </c>
      <c r="AI238" s="52" t="s">
        <v>47</v>
      </c>
      <c r="AJ238" s="52" t="s">
        <v>47</v>
      </c>
      <c r="AK238" s="52" t="s">
        <v>47</v>
      </c>
      <c r="AL238" s="52" t="s">
        <v>47</v>
      </c>
      <c r="AM238" s="52">
        <v>1</v>
      </c>
      <c r="AN238" s="52" t="s">
        <v>47</v>
      </c>
      <c r="AO238" s="52" t="s">
        <v>47</v>
      </c>
      <c r="AP238" s="52">
        <v>1</v>
      </c>
      <c r="AQ238" s="52" t="s">
        <v>47</v>
      </c>
      <c r="AR238" s="52" t="s">
        <v>47</v>
      </c>
      <c r="AS238" s="52">
        <v>1</v>
      </c>
      <c r="AT238" s="52" t="s">
        <v>47</v>
      </c>
      <c r="AX238" s="52">
        <v>1</v>
      </c>
      <c r="AY238" s="52" t="s">
        <v>47</v>
      </c>
      <c r="AZ238" s="52" t="s">
        <v>47</v>
      </c>
      <c r="BA238" s="52" t="s">
        <v>47</v>
      </c>
      <c r="BB238" s="52" t="s">
        <v>47</v>
      </c>
      <c r="BC238" s="52" t="s">
        <v>47</v>
      </c>
      <c r="BD238" s="57" t="s">
        <v>47</v>
      </c>
      <c r="BE238" s="52" t="s">
        <v>47</v>
      </c>
      <c r="BF238" s="9" t="s">
        <v>47</v>
      </c>
      <c r="BG238" s="52">
        <v>1</v>
      </c>
      <c r="BH238" s="9">
        <v>40207</v>
      </c>
      <c r="BI238" s="52" t="s">
        <v>47</v>
      </c>
      <c r="BJ238" s="9" t="s">
        <v>47</v>
      </c>
      <c r="BK238" s="52" t="s">
        <v>716</v>
      </c>
      <c r="BT238" s="52" t="s">
        <v>47</v>
      </c>
      <c r="BU238" s="9"/>
      <c r="BV238" s="52" t="s">
        <v>47</v>
      </c>
    </row>
    <row r="239" spans="1:74" s="52" customFormat="1" ht="15" customHeight="1">
      <c r="A239" s="52">
        <v>80150</v>
      </c>
      <c r="B239" s="52" t="s">
        <v>15282</v>
      </c>
      <c r="C239" s="43" t="s">
        <v>2755</v>
      </c>
      <c r="D239" s="21" t="s">
        <v>100</v>
      </c>
      <c r="E239" s="9">
        <v>40207</v>
      </c>
      <c r="F239" s="44" t="s">
        <v>47</v>
      </c>
      <c r="G239" s="52">
        <v>1</v>
      </c>
      <c r="H239" s="52">
        <v>2010</v>
      </c>
      <c r="I239" s="52">
        <v>1</v>
      </c>
      <c r="J239" s="52">
        <v>1</v>
      </c>
      <c r="K239" s="52" t="s">
        <v>47</v>
      </c>
      <c r="L239" s="52" t="s">
        <v>47</v>
      </c>
      <c r="M239" s="52" t="s">
        <v>189</v>
      </c>
      <c r="N239" s="52" t="s">
        <v>47</v>
      </c>
      <c r="O239" s="52" t="s">
        <v>15403</v>
      </c>
      <c r="X239" s="52" t="s">
        <v>47</v>
      </c>
      <c r="Y239" s="52" t="s">
        <v>7940</v>
      </c>
      <c r="Z239" s="52" t="s">
        <v>7940</v>
      </c>
      <c r="AA239" s="52">
        <v>1</v>
      </c>
      <c r="AB239" s="52" t="s">
        <v>47</v>
      </c>
      <c r="AC239" s="52" t="s">
        <v>47</v>
      </c>
      <c r="AD239" s="52" t="s">
        <v>47</v>
      </c>
      <c r="AE239" s="52" t="s">
        <v>47</v>
      </c>
      <c r="AF239" s="52" t="s">
        <v>47</v>
      </c>
      <c r="AG239" s="52">
        <v>1</v>
      </c>
      <c r="AH239" s="52" t="s">
        <v>47</v>
      </c>
      <c r="AI239" s="52" t="s">
        <v>47</v>
      </c>
      <c r="AJ239" s="52" t="s">
        <v>47</v>
      </c>
      <c r="AK239" s="52" t="s">
        <v>47</v>
      </c>
      <c r="AL239" s="52" t="s">
        <v>47</v>
      </c>
      <c r="AM239" s="52" t="s">
        <v>47</v>
      </c>
      <c r="AN239" s="52" t="s">
        <v>47</v>
      </c>
      <c r="AO239" s="52" t="s">
        <v>47</v>
      </c>
      <c r="AP239" s="52" t="s">
        <v>47</v>
      </c>
      <c r="AQ239" s="52" t="s">
        <v>47</v>
      </c>
      <c r="AR239" s="52" t="s">
        <v>47</v>
      </c>
      <c r="AS239" s="52" t="s">
        <v>47</v>
      </c>
      <c r="AT239" s="52" t="s">
        <v>47</v>
      </c>
      <c r="AX239" s="52" t="s">
        <v>47</v>
      </c>
      <c r="AY239" s="52">
        <v>1</v>
      </c>
      <c r="AZ239" s="52" t="s">
        <v>47</v>
      </c>
      <c r="BA239" s="52" t="s">
        <v>47</v>
      </c>
      <c r="BB239" s="52" t="s">
        <v>47</v>
      </c>
      <c r="BC239" s="52">
        <v>1</v>
      </c>
      <c r="BD239" s="57">
        <v>40208</v>
      </c>
      <c r="BE239" s="52" t="s">
        <v>47</v>
      </c>
      <c r="BF239" s="9" t="s">
        <v>47</v>
      </c>
      <c r="BG239" s="52" t="s">
        <v>47</v>
      </c>
      <c r="BH239" s="9" t="s">
        <v>47</v>
      </c>
      <c r="BI239" s="52" t="s">
        <v>47</v>
      </c>
      <c r="BJ239" s="9" t="s">
        <v>47</v>
      </c>
      <c r="BK239" s="52" t="s">
        <v>196</v>
      </c>
      <c r="BT239" s="52" t="s">
        <v>47</v>
      </c>
      <c r="BU239" s="9"/>
      <c r="BV239" s="52" t="s">
        <v>476</v>
      </c>
    </row>
    <row r="240" spans="1:74" s="52" customFormat="1" ht="15" customHeight="1">
      <c r="A240" s="52">
        <v>80151</v>
      </c>
      <c r="B240" s="52" t="s">
        <v>15282</v>
      </c>
      <c r="C240" s="43" t="s">
        <v>2755</v>
      </c>
      <c r="D240" s="21" t="s">
        <v>100</v>
      </c>
      <c r="E240" s="9">
        <v>40207</v>
      </c>
      <c r="F240" s="44" t="s">
        <v>47</v>
      </c>
      <c r="G240" s="52">
        <v>1</v>
      </c>
      <c r="H240" s="52">
        <v>2010</v>
      </c>
      <c r="I240" s="52">
        <v>1</v>
      </c>
      <c r="J240" s="52">
        <v>1</v>
      </c>
      <c r="K240" s="52" t="s">
        <v>47</v>
      </c>
      <c r="L240" s="52" t="s">
        <v>47</v>
      </c>
      <c r="M240" s="52" t="s">
        <v>189</v>
      </c>
      <c r="N240" s="52" t="s">
        <v>47</v>
      </c>
      <c r="O240" s="52" t="s">
        <v>15403</v>
      </c>
      <c r="X240" s="52" t="s">
        <v>47</v>
      </c>
      <c r="Y240" s="52" t="s">
        <v>7940</v>
      </c>
      <c r="Z240" s="52" t="s">
        <v>7940</v>
      </c>
      <c r="AA240" s="52">
        <v>1</v>
      </c>
      <c r="AB240" s="52" t="s">
        <v>47</v>
      </c>
      <c r="AC240" s="52" t="s">
        <v>47</v>
      </c>
      <c r="AD240" s="52" t="s">
        <v>47</v>
      </c>
      <c r="AE240" s="52" t="s">
        <v>47</v>
      </c>
      <c r="AF240" s="52" t="s">
        <v>47</v>
      </c>
      <c r="AG240" s="52">
        <v>1</v>
      </c>
      <c r="AH240" s="52" t="s">
        <v>47</v>
      </c>
      <c r="AI240" s="52" t="s">
        <v>47</v>
      </c>
      <c r="AJ240" s="52" t="s">
        <v>47</v>
      </c>
      <c r="AK240" s="52" t="s">
        <v>47</v>
      </c>
      <c r="AL240" s="52" t="s">
        <v>47</v>
      </c>
      <c r="AM240" s="52" t="s">
        <v>47</v>
      </c>
      <c r="AN240" s="52" t="s">
        <v>47</v>
      </c>
      <c r="AO240" s="52" t="s">
        <v>47</v>
      </c>
      <c r="AP240" s="52" t="s">
        <v>47</v>
      </c>
      <c r="AQ240" s="52" t="s">
        <v>47</v>
      </c>
      <c r="AR240" s="52" t="s">
        <v>47</v>
      </c>
      <c r="AS240" s="52" t="s">
        <v>47</v>
      </c>
      <c r="AT240" s="52" t="s">
        <v>47</v>
      </c>
      <c r="AX240" s="52" t="s">
        <v>47</v>
      </c>
      <c r="AY240" s="52">
        <v>1</v>
      </c>
      <c r="AZ240" s="52" t="s">
        <v>47</v>
      </c>
      <c r="BA240" s="52" t="s">
        <v>47</v>
      </c>
      <c r="BB240" s="52" t="s">
        <v>47</v>
      </c>
      <c r="BC240" s="52">
        <v>1</v>
      </c>
      <c r="BD240" s="57">
        <v>40208</v>
      </c>
      <c r="BE240" s="52" t="s">
        <v>47</v>
      </c>
      <c r="BF240" s="9" t="s">
        <v>47</v>
      </c>
      <c r="BG240" s="52" t="s">
        <v>47</v>
      </c>
      <c r="BH240" s="9" t="s">
        <v>47</v>
      </c>
      <c r="BI240" s="52" t="s">
        <v>47</v>
      </c>
      <c r="BJ240" s="9" t="s">
        <v>47</v>
      </c>
      <c r="BK240" s="52" t="s">
        <v>196</v>
      </c>
      <c r="BT240" s="52" t="s">
        <v>47</v>
      </c>
      <c r="BU240" s="9"/>
      <c r="BV240" s="52" t="s">
        <v>476</v>
      </c>
    </row>
    <row r="241" spans="1:74" s="52" customFormat="1" ht="15" customHeight="1">
      <c r="A241" s="52">
        <v>80152</v>
      </c>
      <c r="B241" s="52" t="s">
        <v>15282</v>
      </c>
      <c r="C241" s="43" t="s">
        <v>2755</v>
      </c>
      <c r="D241" s="21" t="s">
        <v>100</v>
      </c>
      <c r="E241" s="9">
        <v>40207</v>
      </c>
      <c r="F241" s="44" t="s">
        <v>47</v>
      </c>
      <c r="G241" s="52">
        <v>1</v>
      </c>
      <c r="H241" s="52">
        <v>2010</v>
      </c>
      <c r="I241" s="52">
        <v>1</v>
      </c>
      <c r="J241" s="52">
        <v>1</v>
      </c>
      <c r="K241" s="52" t="s">
        <v>47</v>
      </c>
      <c r="L241" s="52" t="s">
        <v>47</v>
      </c>
      <c r="M241" s="52" t="s">
        <v>189</v>
      </c>
      <c r="N241" s="52" t="s">
        <v>47</v>
      </c>
      <c r="O241" s="52" t="s">
        <v>15403</v>
      </c>
      <c r="X241" s="52" t="s">
        <v>47</v>
      </c>
      <c r="Y241" s="52" t="s">
        <v>7940</v>
      </c>
      <c r="Z241" s="52" t="s">
        <v>7940</v>
      </c>
      <c r="AA241" s="52">
        <v>1</v>
      </c>
      <c r="AB241" s="52" t="s">
        <v>47</v>
      </c>
      <c r="AC241" s="52" t="s">
        <v>47</v>
      </c>
      <c r="AD241" s="52" t="s">
        <v>47</v>
      </c>
      <c r="AE241" s="52" t="s">
        <v>47</v>
      </c>
      <c r="AF241" s="52" t="s">
        <v>47</v>
      </c>
      <c r="AG241" s="52">
        <v>1</v>
      </c>
      <c r="AH241" s="52" t="s">
        <v>47</v>
      </c>
      <c r="AI241" s="52" t="s">
        <v>47</v>
      </c>
      <c r="AJ241" s="52" t="s">
        <v>47</v>
      </c>
      <c r="AK241" s="52" t="s">
        <v>47</v>
      </c>
      <c r="AL241" s="52" t="s">
        <v>47</v>
      </c>
      <c r="AM241" s="52" t="s">
        <v>47</v>
      </c>
      <c r="AN241" s="52" t="s">
        <v>47</v>
      </c>
      <c r="AO241" s="52" t="s">
        <v>47</v>
      </c>
      <c r="AP241" s="52" t="s">
        <v>47</v>
      </c>
      <c r="AQ241" s="52" t="s">
        <v>47</v>
      </c>
      <c r="AR241" s="52" t="s">
        <v>47</v>
      </c>
      <c r="AS241" s="52" t="s">
        <v>47</v>
      </c>
      <c r="AT241" s="52" t="s">
        <v>47</v>
      </c>
      <c r="AX241" s="52" t="s">
        <v>47</v>
      </c>
      <c r="AY241" s="52">
        <v>1</v>
      </c>
      <c r="AZ241" s="52" t="s">
        <v>47</v>
      </c>
      <c r="BA241" s="52" t="s">
        <v>47</v>
      </c>
      <c r="BB241" s="52" t="s">
        <v>47</v>
      </c>
      <c r="BC241" s="52">
        <v>1</v>
      </c>
      <c r="BD241" s="57">
        <v>40208</v>
      </c>
      <c r="BE241" s="52" t="s">
        <v>47</v>
      </c>
      <c r="BF241" s="9" t="s">
        <v>47</v>
      </c>
      <c r="BG241" s="52" t="s">
        <v>47</v>
      </c>
      <c r="BH241" s="9" t="s">
        <v>47</v>
      </c>
      <c r="BI241" s="52" t="s">
        <v>47</v>
      </c>
      <c r="BJ241" s="9" t="s">
        <v>47</v>
      </c>
      <c r="BK241" s="52" t="s">
        <v>196</v>
      </c>
      <c r="BT241" s="52" t="s">
        <v>47</v>
      </c>
      <c r="BU241" s="9"/>
      <c r="BV241" s="52" t="s">
        <v>477</v>
      </c>
    </row>
    <row r="242" spans="1:74" s="52" customFormat="1" ht="15" customHeight="1">
      <c r="A242" s="52">
        <v>34</v>
      </c>
      <c r="B242" s="52" t="s">
        <v>3182</v>
      </c>
      <c r="C242" s="43" t="s">
        <v>4530</v>
      </c>
      <c r="D242" s="21" t="s">
        <v>238</v>
      </c>
      <c r="E242" s="9">
        <v>40207</v>
      </c>
      <c r="F242" s="44" t="s">
        <v>47</v>
      </c>
      <c r="G242" s="52">
        <v>1</v>
      </c>
      <c r="H242" s="52">
        <v>2010</v>
      </c>
      <c r="I242" s="52">
        <v>1</v>
      </c>
      <c r="J242" s="52">
        <v>1</v>
      </c>
      <c r="K242" s="52" t="s">
        <v>47</v>
      </c>
      <c r="L242" s="52" t="s">
        <v>47</v>
      </c>
      <c r="M242" s="52" t="s">
        <v>717</v>
      </c>
      <c r="N242" s="52" t="s">
        <v>47</v>
      </c>
      <c r="O242" s="52" t="s">
        <v>1619</v>
      </c>
      <c r="X242" s="52" t="s">
        <v>47</v>
      </c>
      <c r="Y242" s="52" t="s">
        <v>7940</v>
      </c>
      <c r="Z242" s="52" t="s">
        <v>7940</v>
      </c>
      <c r="AA242" s="52" t="s">
        <v>47</v>
      </c>
      <c r="AB242" s="52" t="s">
        <v>47</v>
      </c>
      <c r="AC242" s="52">
        <v>1</v>
      </c>
      <c r="AD242" s="52" t="s">
        <v>47</v>
      </c>
      <c r="AE242" s="52" t="s">
        <v>47</v>
      </c>
      <c r="AF242" s="52" t="s">
        <v>47</v>
      </c>
      <c r="AG242" s="52">
        <v>1</v>
      </c>
      <c r="AH242" s="52" t="s">
        <v>47</v>
      </c>
      <c r="AI242" s="52" t="s">
        <v>47</v>
      </c>
      <c r="AJ242" s="52" t="s">
        <v>47</v>
      </c>
      <c r="AK242" s="52" t="s">
        <v>47</v>
      </c>
      <c r="AL242" s="52" t="s">
        <v>47</v>
      </c>
      <c r="AM242" s="52" t="s">
        <v>47</v>
      </c>
      <c r="AN242" s="52" t="s">
        <v>47</v>
      </c>
      <c r="AO242" s="52" t="s">
        <v>47</v>
      </c>
      <c r="AP242" s="52" t="s">
        <v>47</v>
      </c>
      <c r="AQ242" s="52" t="s">
        <v>47</v>
      </c>
      <c r="AR242" s="52" t="s">
        <v>47</v>
      </c>
      <c r="AS242" s="52" t="s">
        <v>47</v>
      </c>
      <c r="AT242" s="52" t="s">
        <v>47</v>
      </c>
      <c r="AX242" s="52" t="s">
        <v>47</v>
      </c>
      <c r="AY242" s="52" t="s">
        <v>47</v>
      </c>
      <c r="AZ242" s="52" t="s">
        <v>47</v>
      </c>
      <c r="BA242" s="52" t="s">
        <v>47</v>
      </c>
      <c r="BB242" s="52" t="s">
        <v>47</v>
      </c>
      <c r="BC242" s="52" t="s">
        <v>47</v>
      </c>
      <c r="BD242" s="57" t="s">
        <v>47</v>
      </c>
      <c r="BE242" s="52" t="s">
        <v>47</v>
      </c>
      <c r="BF242" s="9" t="s">
        <v>47</v>
      </c>
      <c r="BG242" s="52" t="s">
        <v>47</v>
      </c>
      <c r="BH242" s="9" t="s">
        <v>47</v>
      </c>
      <c r="BI242" s="52" t="s">
        <v>47</v>
      </c>
      <c r="BJ242" s="9" t="s">
        <v>47</v>
      </c>
      <c r="BK242" s="52" t="s">
        <v>47</v>
      </c>
      <c r="BT242" s="52" t="s">
        <v>47</v>
      </c>
      <c r="BU242" s="9"/>
      <c r="BV242" s="52" t="s">
        <v>47</v>
      </c>
    </row>
    <row r="243" spans="1:74" s="52" customFormat="1" ht="15" customHeight="1">
      <c r="A243" s="52">
        <v>80149</v>
      </c>
      <c r="B243" s="52" t="s">
        <v>3182</v>
      </c>
      <c r="C243" s="43" t="s">
        <v>4530</v>
      </c>
      <c r="D243" s="21" t="s">
        <v>238</v>
      </c>
      <c r="E243" s="9">
        <v>40207</v>
      </c>
      <c r="F243" s="44" t="s">
        <v>47</v>
      </c>
      <c r="G243" s="52">
        <v>1</v>
      </c>
      <c r="H243" s="52">
        <v>2010</v>
      </c>
      <c r="I243" s="52">
        <v>1</v>
      </c>
      <c r="J243" s="52">
        <v>1</v>
      </c>
      <c r="K243" s="52" t="s">
        <v>47</v>
      </c>
      <c r="L243" s="52" t="s">
        <v>47</v>
      </c>
      <c r="M243" s="52" t="s">
        <v>718</v>
      </c>
      <c r="N243" s="52" t="s">
        <v>47</v>
      </c>
      <c r="O243" s="52" t="s">
        <v>15403</v>
      </c>
      <c r="T243" s="52">
        <v>0</v>
      </c>
      <c r="X243" s="52" t="s">
        <v>47</v>
      </c>
      <c r="Y243" s="52" t="s">
        <v>7940</v>
      </c>
      <c r="Z243" s="52" t="s">
        <v>7940</v>
      </c>
      <c r="AA243" s="52" t="s">
        <v>47</v>
      </c>
      <c r="AB243" s="52" t="s">
        <v>47</v>
      </c>
      <c r="AC243" s="52">
        <v>1</v>
      </c>
      <c r="AD243" s="52" t="s">
        <v>47</v>
      </c>
      <c r="AE243" s="52" t="s">
        <v>47</v>
      </c>
      <c r="AF243" s="52">
        <v>1</v>
      </c>
      <c r="AG243" s="52" t="s">
        <v>47</v>
      </c>
      <c r="AH243" s="52" t="s">
        <v>47</v>
      </c>
      <c r="AI243" s="52" t="s">
        <v>47</v>
      </c>
      <c r="AJ243" s="52" t="s">
        <v>47</v>
      </c>
      <c r="AK243" s="52" t="s">
        <v>47</v>
      </c>
      <c r="AL243" s="52" t="s">
        <v>47</v>
      </c>
      <c r="AM243" s="52" t="s">
        <v>47</v>
      </c>
      <c r="AN243" s="52" t="s">
        <v>47</v>
      </c>
      <c r="AO243" s="52" t="s">
        <v>47</v>
      </c>
      <c r="AP243" s="52" t="s">
        <v>47</v>
      </c>
      <c r="AQ243" s="52" t="s">
        <v>47</v>
      </c>
      <c r="AR243" s="52" t="s">
        <v>47</v>
      </c>
      <c r="AS243" s="52" t="s">
        <v>47</v>
      </c>
      <c r="AT243" s="52" t="s">
        <v>47</v>
      </c>
      <c r="AX243" s="52">
        <v>1</v>
      </c>
      <c r="AY243" s="52" t="s">
        <v>47</v>
      </c>
      <c r="AZ243" s="52" t="s">
        <v>47</v>
      </c>
      <c r="BA243" s="52">
        <v>1</v>
      </c>
      <c r="BB243" s="52" t="s">
        <v>47</v>
      </c>
      <c r="BC243" s="52" t="s">
        <v>47</v>
      </c>
      <c r="BD243" s="57" t="s">
        <v>47</v>
      </c>
      <c r="BE243" s="52" t="s">
        <v>47</v>
      </c>
      <c r="BF243" s="9" t="s">
        <v>47</v>
      </c>
      <c r="BG243" s="52">
        <v>1</v>
      </c>
      <c r="BH243" s="9">
        <v>40207</v>
      </c>
      <c r="BI243" s="52" t="s">
        <v>47</v>
      </c>
      <c r="BJ243" s="9" t="s">
        <v>47</v>
      </c>
      <c r="BK243" s="52" t="s">
        <v>719</v>
      </c>
      <c r="BT243" s="52" t="s">
        <v>47</v>
      </c>
      <c r="BU243" s="9"/>
      <c r="BV243" s="52" t="s">
        <v>720</v>
      </c>
    </row>
    <row r="244" spans="1:74" s="52" customFormat="1" ht="15" customHeight="1">
      <c r="A244" s="52">
        <v>100032</v>
      </c>
      <c r="B244" s="52" t="s">
        <v>3182</v>
      </c>
      <c r="C244" s="43" t="s">
        <v>3228</v>
      </c>
      <c r="D244" s="21" t="s">
        <v>318</v>
      </c>
      <c r="E244" s="9">
        <v>40207</v>
      </c>
      <c r="F244" s="44" t="s">
        <v>47</v>
      </c>
      <c r="G244" s="52">
        <v>1</v>
      </c>
      <c r="H244" s="52">
        <v>2010</v>
      </c>
      <c r="I244" s="52">
        <v>1</v>
      </c>
      <c r="J244" s="52">
        <v>1</v>
      </c>
      <c r="K244" s="52" t="s">
        <v>47</v>
      </c>
      <c r="L244" s="52" t="s">
        <v>47</v>
      </c>
      <c r="M244" s="52" t="s">
        <v>802</v>
      </c>
      <c r="N244" s="52" t="s">
        <v>47</v>
      </c>
      <c r="O244" s="52" t="s">
        <v>8604</v>
      </c>
      <c r="P244" s="52">
        <v>581343</v>
      </c>
      <c r="T244" s="52">
        <v>5364421</v>
      </c>
      <c r="X244" s="52" t="s">
        <v>1153</v>
      </c>
      <c r="Y244" s="52" t="s">
        <v>7940</v>
      </c>
      <c r="Z244" s="52" t="s">
        <v>7940</v>
      </c>
      <c r="AA244" s="52" t="s">
        <v>47</v>
      </c>
      <c r="AB244" s="52" t="s">
        <v>47</v>
      </c>
      <c r="AC244" s="52">
        <v>1</v>
      </c>
      <c r="AD244" s="52" t="s">
        <v>47</v>
      </c>
      <c r="AE244" s="52">
        <v>1</v>
      </c>
      <c r="AF244" s="52" t="s">
        <v>47</v>
      </c>
      <c r="AG244" s="52" t="s">
        <v>47</v>
      </c>
      <c r="AH244" s="52" t="s">
        <v>47</v>
      </c>
      <c r="AI244" s="52" t="s">
        <v>47</v>
      </c>
      <c r="AJ244" s="52" t="s">
        <v>47</v>
      </c>
      <c r="AK244" s="52" t="s">
        <v>47</v>
      </c>
      <c r="AL244" s="52" t="s">
        <v>47</v>
      </c>
      <c r="AM244" s="52" t="s">
        <v>47</v>
      </c>
      <c r="AN244" s="52" t="s">
        <v>47</v>
      </c>
      <c r="AO244" s="52" t="s">
        <v>47</v>
      </c>
      <c r="AP244" s="52" t="s">
        <v>47</v>
      </c>
      <c r="AQ244" s="52" t="s">
        <v>47</v>
      </c>
      <c r="AR244" s="52" t="s">
        <v>47</v>
      </c>
      <c r="AS244" s="52" t="s">
        <v>47</v>
      </c>
      <c r="AT244" s="52" t="s">
        <v>47</v>
      </c>
      <c r="AX244" s="52" t="s">
        <v>47</v>
      </c>
      <c r="AY244" s="52" t="s">
        <v>47</v>
      </c>
      <c r="AZ244" s="52" t="s">
        <v>47</v>
      </c>
      <c r="BA244" s="52" t="s">
        <v>47</v>
      </c>
      <c r="BB244" s="52" t="s">
        <v>47</v>
      </c>
      <c r="BC244" s="52" t="s">
        <v>47</v>
      </c>
      <c r="BD244" s="57" t="s">
        <v>47</v>
      </c>
      <c r="BE244" s="52" t="s">
        <v>47</v>
      </c>
      <c r="BF244" s="9" t="s">
        <v>47</v>
      </c>
      <c r="BG244" s="52" t="s">
        <v>47</v>
      </c>
      <c r="BH244" s="9" t="s">
        <v>47</v>
      </c>
      <c r="BI244" s="52" t="s">
        <v>47</v>
      </c>
      <c r="BJ244" s="9" t="s">
        <v>47</v>
      </c>
      <c r="BK244" s="52" t="s">
        <v>47</v>
      </c>
      <c r="BT244" s="52" t="s">
        <v>47</v>
      </c>
      <c r="BU244" s="9"/>
      <c r="BV244" s="52" t="s">
        <v>803</v>
      </c>
    </row>
    <row r="245" spans="1:74" s="52" customFormat="1" ht="15" customHeight="1">
      <c r="A245" s="52">
        <v>100033</v>
      </c>
      <c r="B245" s="52" t="s">
        <v>3182</v>
      </c>
      <c r="C245" s="43" t="s">
        <v>3228</v>
      </c>
      <c r="D245" s="21" t="s">
        <v>318</v>
      </c>
      <c r="E245" s="9">
        <v>40207</v>
      </c>
      <c r="F245" s="44" t="s">
        <v>47</v>
      </c>
      <c r="G245" s="52">
        <v>1</v>
      </c>
      <c r="H245" s="52">
        <v>2010</v>
      </c>
      <c r="I245" s="52">
        <v>1</v>
      </c>
      <c r="J245" s="52">
        <v>1</v>
      </c>
      <c r="K245" s="52" t="s">
        <v>47</v>
      </c>
      <c r="L245" s="52" t="s">
        <v>47</v>
      </c>
      <c r="M245" s="52" t="s">
        <v>68</v>
      </c>
      <c r="N245" s="52" t="s">
        <v>47</v>
      </c>
      <c r="O245" s="52" t="s">
        <v>8604</v>
      </c>
      <c r="P245" s="52">
        <v>623285</v>
      </c>
      <c r="T245" s="52">
        <v>5368084</v>
      </c>
      <c r="X245" s="52" t="s">
        <v>1153</v>
      </c>
      <c r="Y245" s="52" t="s">
        <v>7940</v>
      </c>
      <c r="Z245" s="52" t="s">
        <v>7940</v>
      </c>
      <c r="AA245" s="52" t="s">
        <v>47</v>
      </c>
      <c r="AB245" s="52" t="s">
        <v>47</v>
      </c>
      <c r="AC245" s="52">
        <v>1</v>
      </c>
      <c r="AD245" s="52" t="s">
        <v>47</v>
      </c>
      <c r="AE245" s="52">
        <v>1</v>
      </c>
      <c r="AF245" s="52" t="s">
        <v>47</v>
      </c>
      <c r="AG245" s="52" t="s">
        <v>47</v>
      </c>
      <c r="AH245" s="52" t="s">
        <v>47</v>
      </c>
      <c r="AI245" s="52" t="s">
        <v>47</v>
      </c>
      <c r="AJ245" s="52" t="s">
        <v>47</v>
      </c>
      <c r="AK245" s="52" t="s">
        <v>47</v>
      </c>
      <c r="AL245" s="52" t="s">
        <v>47</v>
      </c>
      <c r="AM245" s="52" t="s">
        <v>47</v>
      </c>
      <c r="AN245" s="52" t="s">
        <v>47</v>
      </c>
      <c r="AO245" s="52" t="s">
        <v>47</v>
      </c>
      <c r="AP245" s="52" t="s">
        <v>47</v>
      </c>
      <c r="AQ245" s="52" t="s">
        <v>47</v>
      </c>
      <c r="AR245" s="52" t="s">
        <v>47</v>
      </c>
      <c r="AS245" s="52" t="s">
        <v>47</v>
      </c>
      <c r="AT245" s="52" t="s">
        <v>47</v>
      </c>
      <c r="AX245" s="52" t="s">
        <v>47</v>
      </c>
      <c r="AY245" s="52" t="s">
        <v>47</v>
      </c>
      <c r="AZ245" s="52" t="s">
        <v>47</v>
      </c>
      <c r="BA245" s="52" t="s">
        <v>47</v>
      </c>
      <c r="BB245" s="52" t="s">
        <v>47</v>
      </c>
      <c r="BC245" s="52" t="s">
        <v>47</v>
      </c>
      <c r="BD245" s="57" t="s">
        <v>47</v>
      </c>
      <c r="BE245" s="52" t="s">
        <v>47</v>
      </c>
      <c r="BF245" s="9" t="s">
        <v>47</v>
      </c>
      <c r="BG245" s="52" t="s">
        <v>47</v>
      </c>
      <c r="BH245" s="9" t="s">
        <v>47</v>
      </c>
      <c r="BI245" s="52" t="s">
        <v>47</v>
      </c>
      <c r="BJ245" s="9" t="s">
        <v>47</v>
      </c>
      <c r="BK245" s="52" t="s">
        <v>47</v>
      </c>
      <c r="BT245" s="52" t="s">
        <v>47</v>
      </c>
      <c r="BU245" s="9"/>
      <c r="BV245" s="52" t="s">
        <v>804</v>
      </c>
    </row>
    <row r="246" spans="1:74" s="52" customFormat="1" ht="15" customHeight="1">
      <c r="A246" s="52">
        <v>0</v>
      </c>
      <c r="B246" s="52" t="s">
        <v>15282</v>
      </c>
      <c r="C246" s="43" t="s">
        <v>2755</v>
      </c>
      <c r="D246" s="21" t="s">
        <v>100</v>
      </c>
      <c r="E246" s="9">
        <v>40208</v>
      </c>
      <c r="F246" s="44" t="s">
        <v>47</v>
      </c>
      <c r="G246" s="52">
        <v>1</v>
      </c>
      <c r="H246" s="52">
        <v>2010</v>
      </c>
      <c r="I246" s="52">
        <v>1</v>
      </c>
      <c r="J246" s="52" t="s">
        <v>47</v>
      </c>
      <c r="K246" s="52">
        <v>1</v>
      </c>
      <c r="L246" s="52" t="s">
        <v>47</v>
      </c>
      <c r="M246" s="52" t="s">
        <v>478</v>
      </c>
      <c r="N246" s="52" t="s">
        <v>47</v>
      </c>
      <c r="O246" s="52" t="s">
        <v>1619</v>
      </c>
      <c r="X246" s="52" t="s">
        <v>47</v>
      </c>
      <c r="Y246" s="52" t="s">
        <v>7940</v>
      </c>
      <c r="Z246" s="52" t="s">
        <v>7940</v>
      </c>
      <c r="AA246" s="52" t="s">
        <v>47</v>
      </c>
      <c r="AB246" s="52" t="s">
        <v>47</v>
      </c>
      <c r="AC246" s="52">
        <v>1</v>
      </c>
      <c r="AD246" s="52" t="s">
        <v>47</v>
      </c>
      <c r="AE246" s="52" t="s">
        <v>47</v>
      </c>
      <c r="AF246" s="52">
        <v>1</v>
      </c>
      <c r="AG246" s="52" t="s">
        <v>47</v>
      </c>
      <c r="AH246" s="52" t="s">
        <v>47</v>
      </c>
      <c r="AI246" s="52" t="s">
        <v>47</v>
      </c>
      <c r="AJ246" s="52" t="s">
        <v>47</v>
      </c>
      <c r="AK246" s="52" t="s">
        <v>47</v>
      </c>
      <c r="AL246" s="52" t="s">
        <v>47</v>
      </c>
      <c r="AM246" s="52" t="s">
        <v>47</v>
      </c>
      <c r="AN246" s="52" t="s">
        <v>47</v>
      </c>
      <c r="AO246" s="52" t="s">
        <v>47</v>
      </c>
      <c r="AP246" s="52" t="s">
        <v>47</v>
      </c>
      <c r="AQ246" s="52" t="s">
        <v>47</v>
      </c>
      <c r="AR246" s="52" t="s">
        <v>47</v>
      </c>
      <c r="AS246" s="52" t="s">
        <v>47</v>
      </c>
      <c r="AT246" s="52" t="s">
        <v>47</v>
      </c>
      <c r="AX246" s="52" t="s">
        <v>47</v>
      </c>
      <c r="AY246" s="52" t="s">
        <v>47</v>
      </c>
      <c r="AZ246" s="52" t="s">
        <v>47</v>
      </c>
      <c r="BA246" s="52" t="s">
        <v>47</v>
      </c>
      <c r="BB246" s="52" t="s">
        <v>47</v>
      </c>
      <c r="BC246" s="52" t="s">
        <v>47</v>
      </c>
      <c r="BD246" s="57" t="s">
        <v>47</v>
      </c>
      <c r="BE246" s="52" t="s">
        <v>47</v>
      </c>
      <c r="BF246" s="9" t="s">
        <v>47</v>
      </c>
      <c r="BG246" s="52" t="s">
        <v>47</v>
      </c>
      <c r="BH246" s="9" t="s">
        <v>47</v>
      </c>
      <c r="BI246" s="52" t="s">
        <v>47</v>
      </c>
      <c r="BJ246" s="9" t="s">
        <v>47</v>
      </c>
      <c r="BK246" s="52" t="s">
        <v>47</v>
      </c>
      <c r="BT246" s="52" t="s">
        <v>47</v>
      </c>
      <c r="BU246" s="9"/>
      <c r="BV246" s="52" t="s">
        <v>47</v>
      </c>
    </row>
    <row r="247" spans="1:74" s="52" customFormat="1" ht="15" customHeight="1">
      <c r="A247" s="52">
        <v>10148</v>
      </c>
      <c r="B247" s="52" t="s">
        <v>15282</v>
      </c>
      <c r="C247" s="43" t="s">
        <v>2755</v>
      </c>
      <c r="D247" s="21" t="s">
        <v>100</v>
      </c>
      <c r="E247" s="9">
        <v>40209</v>
      </c>
      <c r="F247" s="44" t="s">
        <v>47</v>
      </c>
      <c r="G247" s="52">
        <v>1</v>
      </c>
      <c r="H247" s="52">
        <v>2010</v>
      </c>
      <c r="I247" s="52">
        <v>1</v>
      </c>
      <c r="J247" s="52">
        <v>1</v>
      </c>
      <c r="K247" s="52" t="s">
        <v>47</v>
      </c>
      <c r="L247" s="52" t="s">
        <v>47</v>
      </c>
      <c r="M247" s="52" t="s">
        <v>479</v>
      </c>
      <c r="N247" s="52" t="s">
        <v>47</v>
      </c>
      <c r="O247" s="52" t="s">
        <v>8600</v>
      </c>
      <c r="P247" s="52">
        <v>381614</v>
      </c>
      <c r="T247" s="52">
        <v>7689671</v>
      </c>
      <c r="X247" s="52" t="s">
        <v>1153</v>
      </c>
      <c r="Y247" s="52" t="s">
        <v>7940</v>
      </c>
      <c r="Z247" s="52" t="s">
        <v>7940</v>
      </c>
      <c r="AA247" s="52" t="s">
        <v>47</v>
      </c>
      <c r="AB247" s="52" t="s">
        <v>47</v>
      </c>
      <c r="AC247" s="52">
        <v>1</v>
      </c>
      <c r="AD247" s="52" t="s">
        <v>47</v>
      </c>
      <c r="AE247" s="52" t="s">
        <v>47</v>
      </c>
      <c r="AF247" s="52" t="s">
        <v>47</v>
      </c>
      <c r="AG247" s="52">
        <v>1</v>
      </c>
      <c r="AH247" s="52" t="s">
        <v>47</v>
      </c>
      <c r="AI247" s="52" t="s">
        <v>47</v>
      </c>
      <c r="AJ247" s="52" t="s">
        <v>47</v>
      </c>
      <c r="AK247" s="52" t="s">
        <v>47</v>
      </c>
      <c r="AL247" s="52" t="s">
        <v>47</v>
      </c>
      <c r="AM247" s="52" t="s">
        <v>47</v>
      </c>
      <c r="AN247" s="52" t="s">
        <v>47</v>
      </c>
      <c r="AO247" s="52" t="s">
        <v>47</v>
      </c>
      <c r="AP247" s="52" t="s">
        <v>47</v>
      </c>
      <c r="AQ247" s="52" t="s">
        <v>47</v>
      </c>
      <c r="AR247" s="52" t="s">
        <v>47</v>
      </c>
      <c r="AS247" s="52" t="s">
        <v>47</v>
      </c>
      <c r="AT247" s="52" t="s">
        <v>47</v>
      </c>
      <c r="AX247" s="52" t="s">
        <v>47</v>
      </c>
      <c r="AY247" s="52" t="s">
        <v>47</v>
      </c>
      <c r="AZ247" s="52" t="s">
        <v>47</v>
      </c>
      <c r="BA247" s="52" t="s">
        <v>47</v>
      </c>
      <c r="BB247" s="52" t="s">
        <v>47</v>
      </c>
      <c r="BC247" s="52">
        <v>1</v>
      </c>
      <c r="BD247" s="57">
        <v>40209</v>
      </c>
      <c r="BE247" s="52" t="s">
        <v>47</v>
      </c>
      <c r="BF247" s="9" t="s">
        <v>47</v>
      </c>
      <c r="BG247" s="52" t="s">
        <v>47</v>
      </c>
      <c r="BH247" s="9" t="s">
        <v>47</v>
      </c>
      <c r="BI247" s="52" t="s">
        <v>47</v>
      </c>
      <c r="BJ247" s="9" t="s">
        <v>47</v>
      </c>
      <c r="BK247" s="52" t="s">
        <v>480</v>
      </c>
      <c r="BT247" s="52" t="s">
        <v>47</v>
      </c>
      <c r="BU247" s="9"/>
      <c r="BV247" s="52" t="s">
        <v>481</v>
      </c>
    </row>
    <row r="248" spans="1:74" s="52" customFormat="1" ht="15" customHeight="1">
      <c r="A248" s="52">
        <v>70115</v>
      </c>
      <c r="B248" s="52" t="s">
        <v>3139</v>
      </c>
      <c r="C248" s="43" t="s">
        <v>3198</v>
      </c>
      <c r="D248" s="21" t="s">
        <v>356</v>
      </c>
      <c r="E248" s="9">
        <v>40209</v>
      </c>
      <c r="F248" s="44" t="s">
        <v>47</v>
      </c>
      <c r="G248" s="52">
        <v>1</v>
      </c>
      <c r="H248" s="52">
        <v>2010</v>
      </c>
      <c r="I248" s="52">
        <v>1</v>
      </c>
      <c r="J248" s="52">
        <v>1</v>
      </c>
      <c r="K248" s="52" t="s">
        <v>47</v>
      </c>
      <c r="L248" s="52" t="s">
        <v>47</v>
      </c>
      <c r="M248" s="52" t="s">
        <v>871</v>
      </c>
      <c r="N248" s="52" t="s">
        <v>47</v>
      </c>
      <c r="O248" s="52" t="s">
        <v>345</v>
      </c>
      <c r="X248" s="52" t="s">
        <v>47</v>
      </c>
      <c r="Z248" s="52" t="s">
        <v>7940</v>
      </c>
      <c r="AA248" s="52" t="s">
        <v>47</v>
      </c>
      <c r="AB248" s="52" t="s">
        <v>47</v>
      </c>
      <c r="AC248" s="52" t="s">
        <v>47</v>
      </c>
      <c r="AD248" s="52" t="s">
        <v>47</v>
      </c>
      <c r="AE248" s="52" t="s">
        <v>47</v>
      </c>
      <c r="AF248" s="52" t="s">
        <v>47</v>
      </c>
      <c r="AG248" s="52" t="s">
        <v>47</v>
      </c>
      <c r="AH248" s="52" t="s">
        <v>47</v>
      </c>
      <c r="AI248" s="52" t="s">
        <v>47</v>
      </c>
      <c r="AJ248" s="52" t="s">
        <v>47</v>
      </c>
      <c r="AK248" s="52" t="s">
        <v>47</v>
      </c>
      <c r="AL248" s="52" t="s">
        <v>47</v>
      </c>
      <c r="AM248" s="52" t="s">
        <v>47</v>
      </c>
      <c r="AN248" s="52" t="s">
        <v>47</v>
      </c>
      <c r="AO248" s="52">
        <v>1</v>
      </c>
      <c r="AP248" s="52" t="s">
        <v>47</v>
      </c>
      <c r="AQ248" s="52" t="s">
        <v>47</v>
      </c>
      <c r="AR248" s="52" t="s">
        <v>47</v>
      </c>
      <c r="AS248" s="52" t="s">
        <v>47</v>
      </c>
      <c r="AT248" s="52" t="s">
        <v>47</v>
      </c>
      <c r="AX248" s="52" t="s">
        <v>47</v>
      </c>
      <c r="AY248" s="52">
        <v>1</v>
      </c>
      <c r="AZ248" s="52" t="s">
        <v>47</v>
      </c>
      <c r="BA248" s="52" t="s">
        <v>47</v>
      </c>
      <c r="BB248" s="52" t="s">
        <v>47</v>
      </c>
      <c r="BC248" s="52">
        <v>1</v>
      </c>
      <c r="BD248" s="57">
        <v>40211</v>
      </c>
      <c r="BE248" s="52" t="s">
        <v>47</v>
      </c>
      <c r="BF248" s="9" t="s">
        <v>47</v>
      </c>
      <c r="BG248" s="52" t="s">
        <v>47</v>
      </c>
      <c r="BH248" s="9" t="s">
        <v>47</v>
      </c>
      <c r="BI248" s="52" t="s">
        <v>47</v>
      </c>
      <c r="BJ248" s="9" t="s">
        <v>47</v>
      </c>
      <c r="BK248" s="52" t="s">
        <v>333</v>
      </c>
      <c r="BT248" s="52" t="s">
        <v>47</v>
      </c>
      <c r="BU248" s="9"/>
      <c r="BV248" s="52" t="s">
        <v>47</v>
      </c>
    </row>
    <row r="249" spans="1:74" s="52" customFormat="1" ht="15" customHeight="1">
      <c r="A249" s="52">
        <v>100034</v>
      </c>
      <c r="B249" s="52" t="s">
        <v>15282</v>
      </c>
      <c r="C249" s="43" t="s">
        <v>2755</v>
      </c>
      <c r="D249" s="21" t="s">
        <v>100</v>
      </c>
      <c r="E249" s="9">
        <v>40210</v>
      </c>
      <c r="F249" s="44" t="s">
        <v>47</v>
      </c>
      <c r="G249" s="52">
        <v>2</v>
      </c>
      <c r="H249" s="52">
        <v>2010</v>
      </c>
      <c r="I249" s="52">
        <v>3</v>
      </c>
      <c r="J249" s="52">
        <v>3</v>
      </c>
      <c r="K249" s="52" t="s">
        <v>47</v>
      </c>
      <c r="L249" s="52" t="s">
        <v>47</v>
      </c>
      <c r="M249" s="52" t="s">
        <v>482</v>
      </c>
      <c r="N249" s="52" t="s">
        <v>47</v>
      </c>
      <c r="O249" s="52" t="s">
        <v>8604</v>
      </c>
      <c r="P249" s="52">
        <v>690782</v>
      </c>
      <c r="T249" s="52">
        <v>5393545</v>
      </c>
      <c r="X249" s="52" t="s">
        <v>1153</v>
      </c>
      <c r="Y249" s="52" t="s">
        <v>7940</v>
      </c>
      <c r="Z249" s="52" t="s">
        <v>7940</v>
      </c>
      <c r="AA249" s="52" t="s">
        <v>47</v>
      </c>
      <c r="AB249" s="52" t="s">
        <v>47</v>
      </c>
      <c r="AC249" s="52">
        <v>1</v>
      </c>
      <c r="AD249" s="52">
        <v>1</v>
      </c>
      <c r="AE249" s="52" t="s">
        <v>47</v>
      </c>
      <c r="AF249" s="52" t="s">
        <v>47</v>
      </c>
      <c r="AG249" s="52" t="s">
        <v>47</v>
      </c>
      <c r="AH249" s="52" t="s">
        <v>47</v>
      </c>
      <c r="AI249" s="52" t="s">
        <v>47</v>
      </c>
      <c r="AJ249" s="52" t="s">
        <v>47</v>
      </c>
      <c r="AK249" s="52" t="s">
        <v>47</v>
      </c>
      <c r="AL249" s="52" t="s">
        <v>47</v>
      </c>
      <c r="AM249" s="52" t="s">
        <v>47</v>
      </c>
      <c r="AN249" s="52" t="s">
        <v>47</v>
      </c>
      <c r="AO249" s="52" t="s">
        <v>47</v>
      </c>
      <c r="AP249" s="52" t="s">
        <v>47</v>
      </c>
      <c r="AQ249" s="52" t="s">
        <v>47</v>
      </c>
      <c r="AR249" s="52" t="s">
        <v>47</v>
      </c>
      <c r="AS249" s="52" t="s">
        <v>47</v>
      </c>
      <c r="AT249" s="52" t="s">
        <v>47</v>
      </c>
      <c r="AX249" s="52" t="s">
        <v>47</v>
      </c>
      <c r="AY249" s="52" t="s">
        <v>47</v>
      </c>
      <c r="AZ249" s="52" t="s">
        <v>47</v>
      </c>
      <c r="BA249" s="52" t="s">
        <v>47</v>
      </c>
      <c r="BB249" s="52" t="s">
        <v>47</v>
      </c>
      <c r="BC249" s="52" t="s">
        <v>47</v>
      </c>
      <c r="BD249" s="57" t="s">
        <v>47</v>
      </c>
      <c r="BE249" s="52" t="s">
        <v>47</v>
      </c>
      <c r="BF249" s="9" t="s">
        <v>47</v>
      </c>
      <c r="BG249" s="52" t="s">
        <v>47</v>
      </c>
      <c r="BH249" s="9" t="s">
        <v>47</v>
      </c>
      <c r="BI249" s="52" t="s">
        <v>47</v>
      </c>
      <c r="BJ249" s="9" t="s">
        <v>47</v>
      </c>
      <c r="BK249" s="52" t="s">
        <v>47</v>
      </c>
      <c r="BT249" s="52" t="s">
        <v>47</v>
      </c>
      <c r="BU249" s="9"/>
      <c r="BV249" s="52" t="s">
        <v>483</v>
      </c>
    </row>
    <row r="250" spans="1:74" s="52" customFormat="1" ht="15" customHeight="1">
      <c r="A250" s="52">
        <v>80153</v>
      </c>
      <c r="B250" s="52" t="s">
        <v>3182</v>
      </c>
      <c r="C250" s="43" t="s">
        <v>4530</v>
      </c>
      <c r="D250" s="21" t="s">
        <v>238</v>
      </c>
      <c r="E250" s="9">
        <v>40210</v>
      </c>
      <c r="F250" s="44" t="s">
        <v>47</v>
      </c>
      <c r="G250" s="52">
        <v>2</v>
      </c>
      <c r="H250" s="52">
        <v>2010</v>
      </c>
      <c r="I250" s="52">
        <v>1</v>
      </c>
      <c r="J250" s="52">
        <v>1</v>
      </c>
      <c r="K250" s="52" t="s">
        <v>47</v>
      </c>
      <c r="L250" s="52" t="s">
        <v>47</v>
      </c>
      <c r="M250" s="52" t="s">
        <v>370</v>
      </c>
      <c r="N250" s="52" t="s">
        <v>47</v>
      </c>
      <c r="O250" s="52" t="s">
        <v>15403</v>
      </c>
      <c r="X250" s="52" t="s">
        <v>47</v>
      </c>
      <c r="Y250" s="52" t="s">
        <v>7940</v>
      </c>
      <c r="Z250" s="52" t="s">
        <v>7940</v>
      </c>
      <c r="AA250" s="52" t="s">
        <v>47</v>
      </c>
      <c r="AB250" s="52" t="s">
        <v>47</v>
      </c>
      <c r="AC250" s="52">
        <v>1</v>
      </c>
      <c r="AD250" s="52" t="s">
        <v>47</v>
      </c>
      <c r="AE250" s="52" t="s">
        <v>47</v>
      </c>
      <c r="AF250" s="52">
        <v>1</v>
      </c>
      <c r="AG250" s="52" t="s">
        <v>47</v>
      </c>
      <c r="AH250" s="52" t="s">
        <v>47</v>
      </c>
      <c r="AI250" s="52" t="s">
        <v>47</v>
      </c>
      <c r="AJ250" s="52" t="s">
        <v>47</v>
      </c>
      <c r="AK250" s="52" t="s">
        <v>47</v>
      </c>
      <c r="AL250" s="52" t="s">
        <v>47</v>
      </c>
      <c r="AM250" s="52" t="s">
        <v>47</v>
      </c>
      <c r="AN250" s="52" t="s">
        <v>47</v>
      </c>
      <c r="AO250" s="52">
        <v>1</v>
      </c>
      <c r="AP250" s="52" t="s">
        <v>47</v>
      </c>
      <c r="AQ250" s="52" t="s">
        <v>721</v>
      </c>
      <c r="AR250" s="52" t="s">
        <v>47</v>
      </c>
      <c r="AS250" s="52" t="s">
        <v>47</v>
      </c>
      <c r="AT250" s="52" t="s">
        <v>47</v>
      </c>
      <c r="AX250" s="52">
        <v>1</v>
      </c>
      <c r="AY250" s="52" t="s">
        <v>47</v>
      </c>
      <c r="AZ250" s="52" t="s">
        <v>47</v>
      </c>
      <c r="BA250" s="52" t="s">
        <v>47</v>
      </c>
      <c r="BB250" s="52" t="s">
        <v>47</v>
      </c>
      <c r="BC250" s="52" t="s">
        <v>47</v>
      </c>
      <c r="BD250" s="57" t="s">
        <v>47</v>
      </c>
      <c r="BE250" s="52" t="s">
        <v>47</v>
      </c>
      <c r="BF250" s="9" t="s">
        <v>47</v>
      </c>
      <c r="BG250" s="52">
        <v>1</v>
      </c>
      <c r="BH250" s="9">
        <v>40211</v>
      </c>
      <c r="BI250" s="52" t="s">
        <v>47</v>
      </c>
      <c r="BJ250" s="9" t="s">
        <v>47</v>
      </c>
      <c r="BK250" s="52" t="s">
        <v>719</v>
      </c>
      <c r="BT250" s="52" t="s">
        <v>47</v>
      </c>
      <c r="BU250" s="9"/>
      <c r="BV250" s="52" t="s">
        <v>722</v>
      </c>
    </row>
    <row r="251" spans="1:74" s="52" customFormat="1" ht="15" customHeight="1">
      <c r="A251" s="52">
        <v>100035</v>
      </c>
      <c r="B251" s="52" t="s">
        <v>15282</v>
      </c>
      <c r="C251" s="43" t="s">
        <v>2755</v>
      </c>
      <c r="D251" s="21" t="s">
        <v>100</v>
      </c>
      <c r="E251" s="9">
        <v>40211</v>
      </c>
      <c r="F251" s="44" t="s">
        <v>47</v>
      </c>
      <c r="G251" s="52">
        <v>2</v>
      </c>
      <c r="H251" s="52">
        <v>2010</v>
      </c>
      <c r="I251" s="52">
        <v>1</v>
      </c>
      <c r="J251" s="52">
        <v>1</v>
      </c>
      <c r="K251" s="52" t="s">
        <v>47</v>
      </c>
      <c r="L251" s="52" t="s">
        <v>47</v>
      </c>
      <c r="M251" s="52" t="s">
        <v>484</v>
      </c>
      <c r="N251" s="52" t="s">
        <v>47</v>
      </c>
      <c r="O251" s="52" t="s">
        <v>8604</v>
      </c>
      <c r="P251" s="52">
        <v>627729</v>
      </c>
      <c r="T251" s="52">
        <v>5371996</v>
      </c>
      <c r="X251" s="52" t="s">
        <v>1153</v>
      </c>
      <c r="Y251" s="52" t="s">
        <v>7940</v>
      </c>
      <c r="Z251" s="52" t="s">
        <v>7940</v>
      </c>
      <c r="AA251" s="52" t="s">
        <v>47</v>
      </c>
      <c r="AB251" s="52">
        <v>1</v>
      </c>
      <c r="AC251" s="52" t="s">
        <v>47</v>
      </c>
      <c r="AD251" s="52" t="s">
        <v>47</v>
      </c>
      <c r="AE251" s="52" t="s">
        <v>47</v>
      </c>
      <c r="AF251" s="52" t="s">
        <v>47</v>
      </c>
      <c r="AG251" s="52">
        <v>1</v>
      </c>
      <c r="AH251" s="52" t="s">
        <v>47</v>
      </c>
      <c r="AI251" s="52" t="s">
        <v>47</v>
      </c>
      <c r="AJ251" s="52" t="s">
        <v>47</v>
      </c>
      <c r="AK251" s="52" t="s">
        <v>47</v>
      </c>
      <c r="AL251" s="52" t="s">
        <v>47</v>
      </c>
      <c r="AM251" s="52" t="s">
        <v>47</v>
      </c>
      <c r="AN251" s="52" t="s">
        <v>47</v>
      </c>
      <c r="AO251" s="52" t="s">
        <v>47</v>
      </c>
      <c r="AP251" s="52" t="s">
        <v>47</v>
      </c>
      <c r="AQ251" s="52" t="s">
        <v>47</v>
      </c>
      <c r="AR251" s="52" t="s">
        <v>47</v>
      </c>
      <c r="AS251" s="52" t="s">
        <v>47</v>
      </c>
      <c r="AT251" s="52" t="s">
        <v>47</v>
      </c>
      <c r="AX251" s="52" t="s">
        <v>47</v>
      </c>
      <c r="AY251" s="52" t="s">
        <v>47</v>
      </c>
      <c r="AZ251" s="52" t="s">
        <v>47</v>
      </c>
      <c r="BA251" s="52" t="s">
        <v>47</v>
      </c>
      <c r="BB251" s="52" t="s">
        <v>47</v>
      </c>
      <c r="BC251" s="52" t="s">
        <v>47</v>
      </c>
      <c r="BD251" s="57" t="s">
        <v>47</v>
      </c>
      <c r="BE251" s="52" t="s">
        <v>47</v>
      </c>
      <c r="BF251" s="9" t="s">
        <v>47</v>
      </c>
      <c r="BG251" s="52" t="s">
        <v>47</v>
      </c>
      <c r="BH251" s="9" t="s">
        <v>47</v>
      </c>
      <c r="BI251" s="52" t="s">
        <v>47</v>
      </c>
      <c r="BJ251" s="9" t="s">
        <v>47</v>
      </c>
      <c r="BK251" s="52" t="s">
        <v>47</v>
      </c>
      <c r="BT251" s="52" t="s">
        <v>47</v>
      </c>
      <c r="BU251" s="9"/>
      <c r="BV251" s="52" t="s">
        <v>485</v>
      </c>
    </row>
    <row r="252" spans="1:74" s="52" customFormat="1" ht="15" customHeight="1">
      <c r="A252" s="52">
        <v>35</v>
      </c>
      <c r="B252" s="52" t="s">
        <v>3182</v>
      </c>
      <c r="C252" s="43" t="s">
        <v>4530</v>
      </c>
      <c r="D252" s="21" t="s">
        <v>238</v>
      </c>
      <c r="E252" s="9">
        <v>40211</v>
      </c>
      <c r="F252" s="44" t="s">
        <v>47</v>
      </c>
      <c r="G252" s="52">
        <v>2</v>
      </c>
      <c r="H252" s="52">
        <v>2010</v>
      </c>
      <c r="I252" s="52">
        <v>1</v>
      </c>
      <c r="J252" s="52">
        <v>1</v>
      </c>
      <c r="K252" s="52" t="s">
        <v>47</v>
      </c>
      <c r="L252" s="52" t="s">
        <v>47</v>
      </c>
      <c r="M252" s="52" t="s">
        <v>723</v>
      </c>
      <c r="N252" s="52" t="s">
        <v>47</v>
      </c>
      <c r="O252" s="52" t="s">
        <v>1619</v>
      </c>
      <c r="X252" s="52" t="s">
        <v>47</v>
      </c>
      <c r="Y252" s="52" t="s">
        <v>7940</v>
      </c>
      <c r="Z252" s="52" t="s">
        <v>7940</v>
      </c>
      <c r="AA252" s="52" t="s">
        <v>47</v>
      </c>
      <c r="AB252" s="52" t="s">
        <v>47</v>
      </c>
      <c r="AC252" s="52">
        <v>1</v>
      </c>
      <c r="AD252" s="52" t="s">
        <v>47</v>
      </c>
      <c r="AE252" s="52" t="s">
        <v>47</v>
      </c>
      <c r="AF252" s="52">
        <v>1</v>
      </c>
      <c r="AG252" s="52" t="s">
        <v>47</v>
      </c>
      <c r="AH252" s="52" t="s">
        <v>47</v>
      </c>
      <c r="AI252" s="52" t="s">
        <v>47</v>
      </c>
      <c r="AJ252" s="52" t="s">
        <v>47</v>
      </c>
      <c r="AK252" s="52" t="s">
        <v>47</v>
      </c>
      <c r="AL252" s="52" t="s">
        <v>47</v>
      </c>
      <c r="AM252" s="52" t="s">
        <v>47</v>
      </c>
      <c r="AN252" s="52" t="s">
        <v>47</v>
      </c>
      <c r="AO252" s="52" t="s">
        <v>47</v>
      </c>
      <c r="AP252" s="52" t="s">
        <v>47</v>
      </c>
      <c r="AQ252" s="52" t="s">
        <v>47</v>
      </c>
      <c r="AR252" s="52" t="s">
        <v>47</v>
      </c>
      <c r="AS252" s="52" t="s">
        <v>47</v>
      </c>
      <c r="AT252" s="52" t="s">
        <v>47</v>
      </c>
      <c r="AX252" s="52" t="s">
        <v>47</v>
      </c>
      <c r="AY252" s="52" t="s">
        <v>47</v>
      </c>
      <c r="AZ252" s="52" t="s">
        <v>47</v>
      </c>
      <c r="BA252" s="52" t="s">
        <v>47</v>
      </c>
      <c r="BB252" s="52" t="s">
        <v>47</v>
      </c>
      <c r="BC252" s="52" t="s">
        <v>47</v>
      </c>
      <c r="BD252" s="57" t="s">
        <v>47</v>
      </c>
      <c r="BE252" s="52" t="s">
        <v>47</v>
      </c>
      <c r="BF252" s="9" t="s">
        <v>47</v>
      </c>
      <c r="BG252" s="52" t="s">
        <v>47</v>
      </c>
      <c r="BH252" s="9" t="s">
        <v>47</v>
      </c>
      <c r="BI252" s="52" t="s">
        <v>47</v>
      </c>
      <c r="BJ252" s="9" t="s">
        <v>47</v>
      </c>
      <c r="BK252" s="52" t="s">
        <v>47</v>
      </c>
      <c r="BT252" s="52" t="s">
        <v>47</v>
      </c>
      <c r="BU252" s="9"/>
      <c r="BV252" s="52" t="s">
        <v>47</v>
      </c>
    </row>
    <row r="253" spans="1:74" s="52" customFormat="1" ht="15" customHeight="1">
      <c r="A253" s="52">
        <v>30104</v>
      </c>
      <c r="B253" s="52" t="s">
        <v>15282</v>
      </c>
      <c r="C253" s="43" t="s">
        <v>2755</v>
      </c>
      <c r="D253" s="21" t="s">
        <v>100</v>
      </c>
      <c r="E253" s="9">
        <v>40212</v>
      </c>
      <c r="F253" s="44" t="s">
        <v>47</v>
      </c>
      <c r="G253" s="52">
        <v>2</v>
      </c>
      <c r="H253" s="52">
        <v>2010</v>
      </c>
      <c r="I253" s="52">
        <v>1</v>
      </c>
      <c r="J253" s="52" t="s">
        <v>47</v>
      </c>
      <c r="K253" s="52">
        <v>1</v>
      </c>
      <c r="L253" s="52" t="s">
        <v>47</v>
      </c>
      <c r="M253" s="52" t="s">
        <v>486</v>
      </c>
      <c r="N253" s="52" t="s">
        <v>47</v>
      </c>
      <c r="O253" s="52" t="s">
        <v>8601</v>
      </c>
      <c r="X253" s="52" t="s">
        <v>47</v>
      </c>
      <c r="Y253" s="52" t="s">
        <v>7940</v>
      </c>
      <c r="Z253" s="52" t="s">
        <v>7940</v>
      </c>
      <c r="AA253" s="52">
        <v>1</v>
      </c>
      <c r="AB253" s="52" t="s">
        <v>47</v>
      </c>
      <c r="AC253" s="52" t="s">
        <v>47</v>
      </c>
      <c r="AD253" s="52" t="s">
        <v>47</v>
      </c>
      <c r="AE253" s="52" t="s">
        <v>47</v>
      </c>
      <c r="AF253" s="52">
        <v>1</v>
      </c>
      <c r="AG253" s="52" t="s">
        <v>47</v>
      </c>
      <c r="AH253" s="52" t="s">
        <v>47</v>
      </c>
      <c r="AI253" s="52" t="s">
        <v>47</v>
      </c>
      <c r="AJ253" s="52" t="s">
        <v>47</v>
      </c>
      <c r="AK253" s="52" t="s">
        <v>47</v>
      </c>
      <c r="AL253" s="52" t="s">
        <v>47</v>
      </c>
      <c r="AM253" s="52">
        <v>1</v>
      </c>
      <c r="AN253" s="52" t="s">
        <v>47</v>
      </c>
      <c r="AO253" s="52" t="s">
        <v>47</v>
      </c>
      <c r="AP253" s="52">
        <v>1</v>
      </c>
      <c r="AQ253" s="52" t="s">
        <v>47</v>
      </c>
      <c r="AR253" s="52" t="s">
        <v>47</v>
      </c>
      <c r="AS253" s="52">
        <v>1</v>
      </c>
      <c r="AT253" s="52" t="s">
        <v>47</v>
      </c>
      <c r="AX253" s="52" t="s">
        <v>47</v>
      </c>
      <c r="AY253" s="52" t="s">
        <v>47</v>
      </c>
      <c r="AZ253" s="52" t="s">
        <v>47</v>
      </c>
      <c r="BA253" s="52" t="s">
        <v>47</v>
      </c>
      <c r="BB253" s="52" t="s">
        <v>47</v>
      </c>
      <c r="BC253" s="52" t="s">
        <v>47</v>
      </c>
      <c r="BD253" s="57" t="s">
        <v>47</v>
      </c>
      <c r="BE253" s="52" t="s">
        <v>47</v>
      </c>
      <c r="BF253" s="9" t="s">
        <v>47</v>
      </c>
      <c r="BG253" s="52" t="s">
        <v>47</v>
      </c>
      <c r="BH253" s="9" t="s">
        <v>47</v>
      </c>
      <c r="BI253" s="52">
        <v>1</v>
      </c>
      <c r="BJ253" s="9">
        <v>40212</v>
      </c>
      <c r="BK253" s="52" t="s">
        <v>487</v>
      </c>
      <c r="BT253" s="52" t="s">
        <v>47</v>
      </c>
      <c r="BU253" s="9"/>
      <c r="BV253" s="52" t="s">
        <v>488</v>
      </c>
    </row>
    <row r="254" spans="1:74" s="52" customFormat="1" ht="15" customHeight="1">
      <c r="A254" s="52">
        <v>30105</v>
      </c>
      <c r="B254" s="52" t="s">
        <v>15282</v>
      </c>
      <c r="C254" s="43" t="s">
        <v>2755</v>
      </c>
      <c r="D254" s="21" t="s">
        <v>100</v>
      </c>
      <c r="E254" s="9">
        <v>40212</v>
      </c>
      <c r="F254" s="44" t="s">
        <v>47</v>
      </c>
      <c r="G254" s="52">
        <v>2</v>
      </c>
      <c r="H254" s="52">
        <v>2010</v>
      </c>
      <c r="I254" s="52">
        <v>1</v>
      </c>
      <c r="J254" s="52" t="s">
        <v>47</v>
      </c>
      <c r="K254" s="52">
        <v>1</v>
      </c>
      <c r="L254" s="52" t="s">
        <v>47</v>
      </c>
      <c r="M254" s="52" t="s">
        <v>489</v>
      </c>
      <c r="N254" s="52" t="s">
        <v>47</v>
      </c>
      <c r="O254" s="52" t="s">
        <v>8601</v>
      </c>
      <c r="X254" s="52" t="s">
        <v>47</v>
      </c>
      <c r="Y254" s="52" t="s">
        <v>7940</v>
      </c>
      <c r="Z254" s="52" t="s">
        <v>7940</v>
      </c>
      <c r="AA254" s="52" t="s">
        <v>47</v>
      </c>
      <c r="AB254" s="52" t="s">
        <v>47</v>
      </c>
      <c r="AC254" s="52">
        <v>1</v>
      </c>
      <c r="AD254" s="52" t="s">
        <v>47</v>
      </c>
      <c r="AE254" s="52" t="s">
        <v>47</v>
      </c>
      <c r="AF254" s="52">
        <v>1</v>
      </c>
      <c r="AG254" s="52" t="s">
        <v>47</v>
      </c>
      <c r="AH254" s="52" t="s">
        <v>47</v>
      </c>
      <c r="AI254" s="52" t="s">
        <v>47</v>
      </c>
      <c r="AJ254" s="52" t="s">
        <v>47</v>
      </c>
      <c r="AK254" s="52" t="s">
        <v>47</v>
      </c>
      <c r="AL254" s="52" t="s">
        <v>47</v>
      </c>
      <c r="AM254" s="52">
        <v>1</v>
      </c>
      <c r="AN254" s="52" t="s">
        <v>47</v>
      </c>
      <c r="AO254" s="52" t="s">
        <v>47</v>
      </c>
      <c r="AP254" s="52">
        <v>1</v>
      </c>
      <c r="AQ254" s="52" t="s">
        <v>47</v>
      </c>
      <c r="AR254" s="52" t="s">
        <v>47</v>
      </c>
      <c r="AS254" s="52">
        <v>1</v>
      </c>
      <c r="AT254" s="52" t="s">
        <v>47</v>
      </c>
      <c r="AX254" s="52" t="s">
        <v>47</v>
      </c>
      <c r="AY254" s="52" t="s">
        <v>47</v>
      </c>
      <c r="AZ254" s="52" t="s">
        <v>47</v>
      </c>
      <c r="BA254" s="52" t="s">
        <v>47</v>
      </c>
      <c r="BB254" s="52" t="s">
        <v>47</v>
      </c>
      <c r="BC254" s="52" t="s">
        <v>47</v>
      </c>
      <c r="BD254" s="57" t="s">
        <v>47</v>
      </c>
      <c r="BE254" s="52" t="s">
        <v>47</v>
      </c>
      <c r="BF254" s="9" t="s">
        <v>47</v>
      </c>
      <c r="BG254" s="52" t="s">
        <v>47</v>
      </c>
      <c r="BH254" s="9" t="s">
        <v>47</v>
      </c>
      <c r="BI254" s="52">
        <v>1</v>
      </c>
      <c r="BJ254" s="9">
        <v>40212</v>
      </c>
      <c r="BK254" s="52" t="s">
        <v>490</v>
      </c>
      <c r="BT254" s="52" t="s">
        <v>47</v>
      </c>
      <c r="BU254" s="9"/>
      <c r="BV254" s="52" t="s">
        <v>491</v>
      </c>
    </row>
    <row r="255" spans="1:74" s="52" customFormat="1" ht="15" customHeight="1">
      <c r="A255" s="52">
        <v>40015</v>
      </c>
      <c r="B255" s="52" t="s">
        <v>3182</v>
      </c>
      <c r="C255" s="43" t="s">
        <v>4530</v>
      </c>
      <c r="D255" s="21" t="s">
        <v>238</v>
      </c>
      <c r="E255" s="9">
        <v>40212</v>
      </c>
      <c r="F255" s="44" t="s">
        <v>47</v>
      </c>
      <c r="G255" s="52">
        <v>2</v>
      </c>
      <c r="H255" s="52">
        <v>2010</v>
      </c>
      <c r="I255" s="52">
        <v>1</v>
      </c>
      <c r="J255" s="52" t="s">
        <v>47</v>
      </c>
      <c r="K255" s="52" t="s">
        <v>47</v>
      </c>
      <c r="L255" s="52">
        <v>1</v>
      </c>
      <c r="M255" s="52" t="s">
        <v>724</v>
      </c>
      <c r="N255" s="52" t="s">
        <v>47</v>
      </c>
      <c r="O255" s="52" t="s">
        <v>944</v>
      </c>
      <c r="P255" s="52">
        <v>277850</v>
      </c>
      <c r="T255" s="52">
        <v>6684196</v>
      </c>
      <c r="X255" s="52" t="s">
        <v>1153</v>
      </c>
      <c r="Y255" s="52" t="s">
        <v>7940</v>
      </c>
      <c r="Z255" s="52" t="s">
        <v>7940</v>
      </c>
      <c r="AA255" s="52" t="s">
        <v>47</v>
      </c>
      <c r="AB255" s="52" t="s">
        <v>47</v>
      </c>
      <c r="AC255" s="52">
        <v>1</v>
      </c>
      <c r="AD255" s="52" t="s">
        <v>47</v>
      </c>
      <c r="AE255" s="52" t="s">
        <v>47</v>
      </c>
      <c r="AF255" s="52">
        <v>1</v>
      </c>
      <c r="AG255" s="52" t="s">
        <v>47</v>
      </c>
      <c r="AH255" s="52" t="s">
        <v>47</v>
      </c>
      <c r="AI255" s="52" t="s">
        <v>47</v>
      </c>
      <c r="AJ255" s="52" t="s">
        <v>47</v>
      </c>
      <c r="AK255" s="52" t="s">
        <v>47</v>
      </c>
      <c r="AL255" s="52" t="s">
        <v>47</v>
      </c>
      <c r="AM255" s="52" t="s">
        <v>47</v>
      </c>
      <c r="AN255" s="52" t="s">
        <v>47</v>
      </c>
      <c r="AO255" s="52" t="s">
        <v>47</v>
      </c>
      <c r="AP255" s="52" t="s">
        <v>47</v>
      </c>
      <c r="AQ255" s="52" t="s">
        <v>47</v>
      </c>
      <c r="AR255" s="52" t="s">
        <v>47</v>
      </c>
      <c r="AS255" s="52" t="s">
        <v>47</v>
      </c>
      <c r="AT255" s="52" t="s">
        <v>47</v>
      </c>
      <c r="AX255" s="52" t="s">
        <v>47</v>
      </c>
      <c r="AY255" s="52" t="s">
        <v>47</v>
      </c>
      <c r="AZ255" s="52" t="s">
        <v>47</v>
      </c>
      <c r="BA255" s="52" t="s">
        <v>47</v>
      </c>
      <c r="BB255" s="52" t="s">
        <v>47</v>
      </c>
      <c r="BC255" s="52" t="s">
        <v>47</v>
      </c>
      <c r="BD255" s="57" t="s">
        <v>47</v>
      </c>
      <c r="BE255" s="52" t="s">
        <v>47</v>
      </c>
      <c r="BF255" s="9" t="s">
        <v>47</v>
      </c>
      <c r="BG255" s="52" t="s">
        <v>47</v>
      </c>
      <c r="BH255" s="9" t="s">
        <v>47</v>
      </c>
      <c r="BI255" s="52" t="s">
        <v>47</v>
      </c>
      <c r="BJ255" s="9" t="s">
        <v>47</v>
      </c>
      <c r="BK255" s="52" t="s">
        <v>47</v>
      </c>
      <c r="BT255" s="52" t="s">
        <v>47</v>
      </c>
      <c r="BU255" s="9"/>
      <c r="BV255" s="52" t="s">
        <v>47</v>
      </c>
    </row>
    <row r="256" spans="1:74" s="52" customFormat="1" ht="15" customHeight="1">
      <c r="A256" s="52">
        <v>40014</v>
      </c>
      <c r="B256" s="52" t="s">
        <v>3139</v>
      </c>
      <c r="C256" s="43" t="s">
        <v>3198</v>
      </c>
      <c r="D256" s="21" t="s">
        <v>356</v>
      </c>
      <c r="E256" s="9">
        <v>40212</v>
      </c>
      <c r="F256" s="44" t="s">
        <v>47</v>
      </c>
      <c r="G256" s="52">
        <v>2</v>
      </c>
      <c r="H256" s="52">
        <v>2010</v>
      </c>
      <c r="I256" s="52">
        <v>1</v>
      </c>
      <c r="J256" s="52" t="s">
        <v>47</v>
      </c>
      <c r="K256" s="52" t="s">
        <v>47</v>
      </c>
      <c r="L256" s="52">
        <v>1</v>
      </c>
      <c r="M256" s="52" t="s">
        <v>856</v>
      </c>
      <c r="N256" s="52" t="s">
        <v>47</v>
      </c>
      <c r="O256" s="52" t="s">
        <v>944</v>
      </c>
      <c r="P256" s="52">
        <v>260076</v>
      </c>
      <c r="T256" s="52">
        <v>6762242</v>
      </c>
      <c r="X256" s="52" t="s">
        <v>1153</v>
      </c>
      <c r="Z256" s="52" t="s">
        <v>7940</v>
      </c>
      <c r="AA256" s="52" t="s">
        <v>47</v>
      </c>
      <c r="AB256" s="52" t="s">
        <v>47</v>
      </c>
      <c r="AC256" s="52">
        <v>1</v>
      </c>
      <c r="AD256" s="52">
        <v>1</v>
      </c>
      <c r="AE256" s="52" t="s">
        <v>47</v>
      </c>
      <c r="AF256" s="52" t="s">
        <v>47</v>
      </c>
      <c r="AG256" s="52" t="s">
        <v>47</v>
      </c>
      <c r="AH256" s="52" t="s">
        <v>47</v>
      </c>
      <c r="AI256" s="52" t="s">
        <v>47</v>
      </c>
      <c r="AJ256" s="52" t="s">
        <v>47</v>
      </c>
      <c r="AK256" s="52" t="s">
        <v>47</v>
      </c>
      <c r="AL256" s="52" t="s">
        <v>47</v>
      </c>
      <c r="AM256" s="52" t="s">
        <v>47</v>
      </c>
      <c r="AN256" s="52" t="s">
        <v>47</v>
      </c>
      <c r="AO256" s="52" t="s">
        <v>47</v>
      </c>
      <c r="AP256" s="52" t="s">
        <v>47</v>
      </c>
      <c r="AQ256" s="52" t="s">
        <v>47</v>
      </c>
      <c r="AR256" s="52" t="s">
        <v>47</v>
      </c>
      <c r="AS256" s="52" t="s">
        <v>47</v>
      </c>
      <c r="AT256" s="52" t="s">
        <v>47</v>
      </c>
      <c r="AX256" s="52" t="s">
        <v>47</v>
      </c>
      <c r="AY256" s="52" t="s">
        <v>47</v>
      </c>
      <c r="AZ256" s="52" t="s">
        <v>47</v>
      </c>
      <c r="BA256" s="52" t="s">
        <v>47</v>
      </c>
      <c r="BB256" s="52" t="s">
        <v>47</v>
      </c>
      <c r="BC256" s="52" t="s">
        <v>47</v>
      </c>
      <c r="BD256" s="57" t="s">
        <v>47</v>
      </c>
      <c r="BE256" s="52" t="s">
        <v>47</v>
      </c>
      <c r="BF256" s="9" t="s">
        <v>47</v>
      </c>
      <c r="BG256" s="52" t="s">
        <v>47</v>
      </c>
      <c r="BH256" s="9" t="s">
        <v>47</v>
      </c>
      <c r="BI256" s="52" t="s">
        <v>47</v>
      </c>
      <c r="BJ256" s="9" t="s">
        <v>47</v>
      </c>
      <c r="BK256" s="52" t="s">
        <v>47</v>
      </c>
      <c r="BT256" s="52" t="s">
        <v>47</v>
      </c>
      <c r="BU256" s="9"/>
      <c r="BV256" s="52" t="s">
        <v>47</v>
      </c>
    </row>
    <row r="257" spans="1:74" s="52" customFormat="1" ht="15" customHeight="1">
      <c r="A257" s="52">
        <v>30</v>
      </c>
      <c r="B257" s="52" t="s">
        <v>4554</v>
      </c>
      <c r="C257" s="43" t="s">
        <v>3258</v>
      </c>
      <c r="D257" s="21" t="s">
        <v>232</v>
      </c>
      <c r="E257" s="9">
        <v>40213</v>
      </c>
      <c r="F257" s="44" t="s">
        <v>47</v>
      </c>
      <c r="G257" s="52">
        <v>2</v>
      </c>
      <c r="H257" s="52">
        <v>2010</v>
      </c>
      <c r="I257" s="52">
        <v>1</v>
      </c>
      <c r="J257" s="52" t="s">
        <v>47</v>
      </c>
      <c r="K257" s="52">
        <v>1</v>
      </c>
      <c r="L257" s="52" t="s">
        <v>47</v>
      </c>
      <c r="M257" s="52" t="s">
        <v>691</v>
      </c>
      <c r="N257" s="52" t="s">
        <v>47</v>
      </c>
      <c r="O257" s="52" t="s">
        <v>1619</v>
      </c>
      <c r="X257" s="52" t="s">
        <v>47</v>
      </c>
      <c r="Y257" s="52" t="s">
        <v>7940</v>
      </c>
      <c r="Z257" s="52" t="s">
        <v>7940</v>
      </c>
      <c r="AA257" s="52" t="s">
        <v>47</v>
      </c>
      <c r="AB257" s="52" t="s">
        <v>47</v>
      </c>
      <c r="AC257" s="52">
        <v>1</v>
      </c>
      <c r="AD257" s="52" t="s">
        <v>47</v>
      </c>
      <c r="AE257" s="52">
        <v>1</v>
      </c>
      <c r="AF257" s="52" t="s">
        <v>47</v>
      </c>
      <c r="AG257" s="52" t="s">
        <v>47</v>
      </c>
      <c r="AH257" s="52" t="s">
        <v>47</v>
      </c>
      <c r="AI257" s="52" t="s">
        <v>47</v>
      </c>
      <c r="AJ257" s="52" t="s">
        <v>47</v>
      </c>
      <c r="AK257" s="52" t="s">
        <v>47</v>
      </c>
      <c r="AL257" s="52" t="s">
        <v>47</v>
      </c>
      <c r="AM257" s="52" t="s">
        <v>47</v>
      </c>
      <c r="AN257" s="52" t="s">
        <v>47</v>
      </c>
      <c r="AO257" s="52" t="s">
        <v>47</v>
      </c>
      <c r="AP257" s="52" t="s">
        <v>47</v>
      </c>
      <c r="AQ257" s="52" t="s">
        <v>47</v>
      </c>
      <c r="AR257" s="52" t="s">
        <v>47</v>
      </c>
      <c r="AS257" s="52" t="s">
        <v>47</v>
      </c>
      <c r="AT257" s="52" t="s">
        <v>47</v>
      </c>
      <c r="AX257" s="52" t="s">
        <v>47</v>
      </c>
      <c r="AY257" s="52" t="s">
        <v>47</v>
      </c>
      <c r="AZ257" s="52" t="s">
        <v>47</v>
      </c>
      <c r="BA257" s="52" t="s">
        <v>47</v>
      </c>
      <c r="BB257" s="52" t="s">
        <v>47</v>
      </c>
      <c r="BC257" s="52" t="s">
        <v>47</v>
      </c>
      <c r="BD257" s="57" t="s">
        <v>47</v>
      </c>
      <c r="BE257" s="52" t="s">
        <v>47</v>
      </c>
      <c r="BF257" s="9" t="s">
        <v>47</v>
      </c>
      <c r="BG257" s="52" t="s">
        <v>47</v>
      </c>
      <c r="BH257" s="9" t="s">
        <v>47</v>
      </c>
      <c r="BI257" s="52" t="s">
        <v>47</v>
      </c>
      <c r="BJ257" s="9" t="s">
        <v>47</v>
      </c>
      <c r="BK257" s="52" t="s">
        <v>47</v>
      </c>
      <c r="BT257" s="52" t="s">
        <v>47</v>
      </c>
      <c r="BU257" s="9"/>
      <c r="BV257" s="52" t="s">
        <v>692</v>
      </c>
    </row>
    <row r="258" spans="1:74" s="52" customFormat="1" ht="15" customHeight="1">
      <c r="A258" s="52">
        <v>10149</v>
      </c>
      <c r="B258" s="52" t="s">
        <v>3182</v>
      </c>
      <c r="C258" s="43" t="s">
        <v>4530</v>
      </c>
      <c r="D258" s="21" t="s">
        <v>238</v>
      </c>
      <c r="E258" s="9">
        <v>40213</v>
      </c>
      <c r="F258" s="44" t="s">
        <v>47</v>
      </c>
      <c r="G258" s="52">
        <v>2</v>
      </c>
      <c r="H258" s="52">
        <v>2010</v>
      </c>
      <c r="I258" s="52">
        <v>1</v>
      </c>
      <c r="J258" s="52">
        <v>1</v>
      </c>
      <c r="K258" s="52" t="s">
        <v>47</v>
      </c>
      <c r="L258" s="52" t="s">
        <v>47</v>
      </c>
      <c r="M258" s="52" t="s">
        <v>3556</v>
      </c>
      <c r="N258" s="52" t="s">
        <v>882</v>
      </c>
      <c r="O258" s="52" t="s">
        <v>8600</v>
      </c>
      <c r="P258" s="52">
        <v>381781</v>
      </c>
      <c r="T258" s="52">
        <v>7755152</v>
      </c>
      <c r="X258" s="52" t="s">
        <v>1153</v>
      </c>
      <c r="Y258" s="52">
        <v>0.5</v>
      </c>
      <c r="Z258" s="52">
        <v>3</v>
      </c>
      <c r="AA258" s="52" t="s">
        <v>47</v>
      </c>
      <c r="AB258" s="52" t="s">
        <v>47</v>
      </c>
      <c r="AC258" s="52">
        <v>1</v>
      </c>
      <c r="AD258" s="52" t="s">
        <v>47</v>
      </c>
      <c r="AE258" s="52" t="s">
        <v>47</v>
      </c>
      <c r="AF258" s="52" t="s">
        <v>47</v>
      </c>
      <c r="AG258" s="52">
        <v>1</v>
      </c>
      <c r="AH258" s="52" t="s">
        <v>47</v>
      </c>
      <c r="AI258" s="52" t="s">
        <v>47</v>
      </c>
      <c r="AJ258" s="52" t="s">
        <v>47</v>
      </c>
      <c r="AK258" s="52" t="s">
        <v>47</v>
      </c>
      <c r="AL258" s="52" t="s">
        <v>47</v>
      </c>
      <c r="AM258" s="52" t="s">
        <v>47</v>
      </c>
      <c r="AN258" s="52" t="s">
        <v>47</v>
      </c>
      <c r="AO258" s="52" t="s">
        <v>47</v>
      </c>
      <c r="AP258" s="52" t="s">
        <v>47</v>
      </c>
      <c r="AQ258" s="52" t="s">
        <v>47</v>
      </c>
      <c r="AR258" s="52" t="s">
        <v>47</v>
      </c>
      <c r="AS258" s="52" t="s">
        <v>47</v>
      </c>
      <c r="AT258" s="52" t="s">
        <v>47</v>
      </c>
      <c r="AX258" s="52" t="s">
        <v>47</v>
      </c>
      <c r="AY258" s="52" t="s">
        <v>47</v>
      </c>
      <c r="AZ258" s="52" t="s">
        <v>47</v>
      </c>
      <c r="BA258" s="52" t="s">
        <v>47</v>
      </c>
      <c r="BB258" s="52" t="s">
        <v>47</v>
      </c>
      <c r="BC258" s="52">
        <v>1</v>
      </c>
      <c r="BD258" s="57">
        <v>40213</v>
      </c>
      <c r="BE258" s="52" t="s">
        <v>47</v>
      </c>
      <c r="BF258" s="9" t="s">
        <v>47</v>
      </c>
      <c r="BG258" s="52" t="s">
        <v>47</v>
      </c>
      <c r="BH258" s="9" t="s">
        <v>47</v>
      </c>
      <c r="BI258" s="52" t="s">
        <v>47</v>
      </c>
      <c r="BJ258" s="9" t="s">
        <v>47</v>
      </c>
      <c r="BK258" s="52" t="s">
        <v>725</v>
      </c>
      <c r="BT258" s="52" t="s">
        <v>47</v>
      </c>
      <c r="BU258" s="9"/>
      <c r="BV258" s="52" t="s">
        <v>726</v>
      </c>
    </row>
    <row r="259" spans="1:74" s="52" customFormat="1" ht="15" customHeight="1">
      <c r="A259" s="52">
        <v>100036</v>
      </c>
      <c r="B259" s="52" t="s">
        <v>3182</v>
      </c>
      <c r="C259" s="43" t="s">
        <v>3228</v>
      </c>
      <c r="D259" s="21" t="s">
        <v>318</v>
      </c>
      <c r="E259" s="9">
        <v>40214</v>
      </c>
      <c r="F259" s="44" t="s">
        <v>47</v>
      </c>
      <c r="G259" s="52">
        <v>2</v>
      </c>
      <c r="H259" s="52">
        <v>2010</v>
      </c>
      <c r="I259" s="52">
        <v>1</v>
      </c>
      <c r="J259" s="52" t="s">
        <v>47</v>
      </c>
      <c r="K259" s="52">
        <v>1</v>
      </c>
      <c r="L259" s="52" t="s">
        <v>47</v>
      </c>
      <c r="M259" s="52" t="s">
        <v>805</v>
      </c>
      <c r="N259" s="52" t="s">
        <v>47</v>
      </c>
      <c r="O259" s="52" t="s">
        <v>8604</v>
      </c>
      <c r="P259" s="52">
        <v>596997</v>
      </c>
      <c r="T259" s="52">
        <v>5364487</v>
      </c>
      <c r="X259" s="52" t="s">
        <v>1153</v>
      </c>
      <c r="Y259" s="52" t="s">
        <v>7940</v>
      </c>
      <c r="Z259" s="52" t="s">
        <v>7940</v>
      </c>
      <c r="AA259" s="52" t="s">
        <v>47</v>
      </c>
      <c r="AB259" s="52" t="s">
        <v>47</v>
      </c>
      <c r="AC259" s="52">
        <v>1</v>
      </c>
      <c r="AD259" s="52">
        <v>1</v>
      </c>
      <c r="AE259" s="52" t="s">
        <v>47</v>
      </c>
      <c r="AF259" s="52" t="s">
        <v>47</v>
      </c>
      <c r="AG259" s="52" t="s">
        <v>47</v>
      </c>
      <c r="AH259" s="52" t="s">
        <v>47</v>
      </c>
      <c r="AI259" s="52" t="s">
        <v>47</v>
      </c>
      <c r="AJ259" s="52" t="s">
        <v>47</v>
      </c>
      <c r="AK259" s="52" t="s">
        <v>47</v>
      </c>
      <c r="AL259" s="52" t="s">
        <v>47</v>
      </c>
      <c r="AM259" s="52" t="s">
        <v>47</v>
      </c>
      <c r="AN259" s="52" t="s">
        <v>47</v>
      </c>
      <c r="AO259" s="52" t="s">
        <v>47</v>
      </c>
      <c r="AP259" s="52" t="s">
        <v>47</v>
      </c>
      <c r="AQ259" s="52" t="s">
        <v>47</v>
      </c>
      <c r="AR259" s="52" t="s">
        <v>47</v>
      </c>
      <c r="AS259" s="52" t="s">
        <v>47</v>
      </c>
      <c r="AT259" s="52" t="s">
        <v>47</v>
      </c>
      <c r="AX259" s="52" t="s">
        <v>47</v>
      </c>
      <c r="AY259" s="52" t="s">
        <v>47</v>
      </c>
      <c r="AZ259" s="52" t="s">
        <v>47</v>
      </c>
      <c r="BA259" s="52" t="s">
        <v>47</v>
      </c>
      <c r="BB259" s="52" t="s">
        <v>47</v>
      </c>
      <c r="BC259" s="52" t="s">
        <v>47</v>
      </c>
      <c r="BD259" s="57" t="s">
        <v>47</v>
      </c>
      <c r="BE259" s="52" t="s">
        <v>47</v>
      </c>
      <c r="BF259" s="9" t="s">
        <v>47</v>
      </c>
      <c r="BG259" s="52" t="s">
        <v>47</v>
      </c>
      <c r="BH259" s="9" t="s">
        <v>47</v>
      </c>
      <c r="BI259" s="52" t="s">
        <v>47</v>
      </c>
      <c r="BJ259" s="9" t="s">
        <v>47</v>
      </c>
      <c r="BK259" s="52" t="s">
        <v>47</v>
      </c>
      <c r="BT259" s="52" t="s">
        <v>47</v>
      </c>
      <c r="BU259" s="9"/>
      <c r="BV259" s="52" t="s">
        <v>806</v>
      </c>
    </row>
    <row r="260" spans="1:74" s="52" customFormat="1" ht="15" customHeight="1">
      <c r="A260" s="52">
        <v>40016</v>
      </c>
      <c r="B260" s="52" t="s">
        <v>15282</v>
      </c>
      <c r="C260" s="43" t="s">
        <v>2755</v>
      </c>
      <c r="D260" s="21" t="s">
        <v>100</v>
      </c>
      <c r="E260" s="9">
        <v>40215</v>
      </c>
      <c r="F260" s="44" t="s">
        <v>47</v>
      </c>
      <c r="G260" s="52">
        <v>2</v>
      </c>
      <c r="H260" s="52">
        <v>2010</v>
      </c>
      <c r="I260" s="52">
        <v>1</v>
      </c>
      <c r="J260" s="52" t="s">
        <v>47</v>
      </c>
      <c r="K260" s="52" t="s">
        <v>47</v>
      </c>
      <c r="L260" s="52">
        <v>1</v>
      </c>
      <c r="M260" s="52" t="s">
        <v>492</v>
      </c>
      <c r="N260" s="52" t="s">
        <v>47</v>
      </c>
      <c r="O260" s="52" t="s">
        <v>944</v>
      </c>
      <c r="P260" s="52">
        <v>261965</v>
      </c>
      <c r="T260" s="52">
        <v>6466960</v>
      </c>
      <c r="X260" s="52" t="s">
        <v>1153</v>
      </c>
      <c r="Y260" s="52" t="s">
        <v>7940</v>
      </c>
      <c r="Z260" s="52" t="s">
        <v>7940</v>
      </c>
      <c r="AA260" s="52" t="s">
        <v>47</v>
      </c>
      <c r="AB260" s="52" t="s">
        <v>47</v>
      </c>
      <c r="AC260" s="52">
        <v>1</v>
      </c>
      <c r="AD260" s="52" t="s">
        <v>47</v>
      </c>
      <c r="AE260" s="52" t="s">
        <v>47</v>
      </c>
      <c r="AF260" s="52" t="s">
        <v>47</v>
      </c>
      <c r="AG260" s="52">
        <v>1</v>
      </c>
      <c r="AH260" s="52" t="s">
        <v>47</v>
      </c>
      <c r="AI260" s="52" t="s">
        <v>47</v>
      </c>
      <c r="AJ260" s="52" t="s">
        <v>47</v>
      </c>
      <c r="AK260" s="52" t="s">
        <v>47</v>
      </c>
      <c r="AL260" s="52" t="s">
        <v>47</v>
      </c>
      <c r="AM260" s="52" t="s">
        <v>47</v>
      </c>
      <c r="AN260" s="52" t="s">
        <v>47</v>
      </c>
      <c r="AO260" s="52" t="s">
        <v>47</v>
      </c>
      <c r="AP260" s="52" t="s">
        <v>47</v>
      </c>
      <c r="AQ260" s="52" t="s">
        <v>47</v>
      </c>
      <c r="AR260" s="52" t="s">
        <v>47</v>
      </c>
      <c r="AS260" s="52" t="s">
        <v>47</v>
      </c>
      <c r="AT260" s="52" t="s">
        <v>47</v>
      </c>
      <c r="AX260" s="52" t="s">
        <v>47</v>
      </c>
      <c r="AY260" s="52" t="s">
        <v>47</v>
      </c>
      <c r="AZ260" s="52" t="s">
        <v>47</v>
      </c>
      <c r="BA260" s="52" t="s">
        <v>47</v>
      </c>
      <c r="BB260" s="52" t="s">
        <v>47</v>
      </c>
      <c r="BC260" s="52" t="s">
        <v>47</v>
      </c>
      <c r="BD260" s="57" t="s">
        <v>47</v>
      </c>
      <c r="BE260" s="52" t="s">
        <v>47</v>
      </c>
      <c r="BF260" s="9" t="s">
        <v>47</v>
      </c>
      <c r="BG260" s="52" t="s">
        <v>47</v>
      </c>
      <c r="BH260" s="9" t="s">
        <v>47</v>
      </c>
      <c r="BI260" s="52" t="s">
        <v>47</v>
      </c>
      <c r="BJ260" s="9" t="s">
        <v>47</v>
      </c>
      <c r="BK260" s="52" t="s">
        <v>47</v>
      </c>
      <c r="BT260" s="52" t="s">
        <v>47</v>
      </c>
      <c r="BU260" s="9"/>
      <c r="BV260" s="52" t="s">
        <v>47</v>
      </c>
    </row>
    <row r="261" spans="1:74" s="52" customFormat="1" ht="15" customHeight="1">
      <c r="A261" s="52">
        <v>10150</v>
      </c>
      <c r="B261" s="52" t="s">
        <v>15282</v>
      </c>
      <c r="C261" s="43" t="s">
        <v>2755</v>
      </c>
      <c r="D261" s="21" t="s">
        <v>100</v>
      </c>
      <c r="E261" s="9">
        <v>40216</v>
      </c>
      <c r="F261" s="44" t="s">
        <v>47</v>
      </c>
      <c r="G261" s="52">
        <v>2</v>
      </c>
      <c r="H261" s="52">
        <v>2010</v>
      </c>
      <c r="I261" s="52">
        <v>1</v>
      </c>
      <c r="J261" s="52">
        <v>1</v>
      </c>
      <c r="K261" s="52" t="s">
        <v>47</v>
      </c>
      <c r="L261" s="52" t="s">
        <v>47</v>
      </c>
      <c r="M261" s="52" t="s">
        <v>469</v>
      </c>
      <c r="N261" s="52" t="s">
        <v>47</v>
      </c>
      <c r="O261" s="52" t="s">
        <v>8600</v>
      </c>
      <c r="P261" s="52">
        <v>381261</v>
      </c>
      <c r="T261" s="52">
        <v>7754025</v>
      </c>
      <c r="X261" s="52" t="s">
        <v>1153</v>
      </c>
      <c r="Y261" s="52">
        <v>0.5</v>
      </c>
      <c r="Z261" s="52">
        <v>8</v>
      </c>
      <c r="AA261" s="52" t="s">
        <v>47</v>
      </c>
      <c r="AB261" s="52" t="s">
        <v>47</v>
      </c>
      <c r="AC261" s="52">
        <v>1</v>
      </c>
      <c r="AD261" s="52" t="s">
        <v>47</v>
      </c>
      <c r="AE261" s="52" t="s">
        <v>47</v>
      </c>
      <c r="AF261" s="52" t="s">
        <v>47</v>
      </c>
      <c r="AG261" s="52">
        <v>1</v>
      </c>
      <c r="AH261" s="52" t="s">
        <v>47</v>
      </c>
      <c r="AI261" s="52" t="s">
        <v>47</v>
      </c>
      <c r="AJ261" s="52" t="s">
        <v>47</v>
      </c>
      <c r="AK261" s="52" t="s">
        <v>47</v>
      </c>
      <c r="AL261" s="52" t="s">
        <v>47</v>
      </c>
      <c r="AM261" s="52" t="s">
        <v>47</v>
      </c>
      <c r="AN261" s="52" t="s">
        <v>47</v>
      </c>
      <c r="AO261" s="52" t="s">
        <v>47</v>
      </c>
      <c r="AP261" s="52" t="s">
        <v>47</v>
      </c>
      <c r="AQ261" s="52" t="s">
        <v>47</v>
      </c>
      <c r="AR261" s="52" t="s">
        <v>47</v>
      </c>
      <c r="AS261" s="52" t="s">
        <v>47</v>
      </c>
      <c r="AT261" s="52" t="s">
        <v>47</v>
      </c>
      <c r="AX261" s="52" t="s">
        <v>47</v>
      </c>
      <c r="AY261" s="52" t="s">
        <v>47</v>
      </c>
      <c r="AZ261" s="52" t="s">
        <v>47</v>
      </c>
      <c r="BA261" s="52" t="s">
        <v>47</v>
      </c>
      <c r="BB261" s="52" t="s">
        <v>47</v>
      </c>
      <c r="BC261" s="52">
        <v>1</v>
      </c>
      <c r="BD261" s="57">
        <v>40216</v>
      </c>
      <c r="BE261" s="52" t="s">
        <v>47</v>
      </c>
      <c r="BF261" s="9" t="s">
        <v>47</v>
      </c>
      <c r="BG261" s="52" t="s">
        <v>47</v>
      </c>
      <c r="BH261" s="9" t="s">
        <v>47</v>
      </c>
      <c r="BI261" s="52" t="s">
        <v>47</v>
      </c>
      <c r="BJ261" s="9" t="s">
        <v>47</v>
      </c>
      <c r="BK261" s="52" t="s">
        <v>493</v>
      </c>
      <c r="BT261" s="52" t="s">
        <v>47</v>
      </c>
      <c r="BU261" s="9"/>
      <c r="BV261" s="52" t="s">
        <v>494</v>
      </c>
    </row>
    <row r="262" spans="1:74" s="52" customFormat="1" ht="15" customHeight="1">
      <c r="A262" s="52">
        <v>10151</v>
      </c>
      <c r="B262" s="52" t="s">
        <v>15282</v>
      </c>
      <c r="C262" s="43" t="s">
        <v>2755</v>
      </c>
      <c r="D262" s="21" t="s">
        <v>100</v>
      </c>
      <c r="E262" s="9">
        <v>40216</v>
      </c>
      <c r="F262" s="44" t="s">
        <v>47</v>
      </c>
      <c r="G262" s="52">
        <v>2</v>
      </c>
      <c r="H262" s="52">
        <v>2010</v>
      </c>
      <c r="I262" s="52">
        <v>1</v>
      </c>
      <c r="J262" s="52">
        <v>1</v>
      </c>
      <c r="K262" s="52" t="s">
        <v>47</v>
      </c>
      <c r="L262" s="52" t="s">
        <v>47</v>
      </c>
      <c r="M262" s="52" t="s">
        <v>446</v>
      </c>
      <c r="N262" s="52" t="s">
        <v>47</v>
      </c>
      <c r="O262" s="52" t="s">
        <v>8600</v>
      </c>
      <c r="P262" s="52">
        <v>379417</v>
      </c>
      <c r="T262" s="52">
        <v>7764686</v>
      </c>
      <c r="X262" s="52" t="s">
        <v>1153</v>
      </c>
      <c r="Y262" s="52" t="s">
        <v>7940</v>
      </c>
      <c r="Z262" s="52" t="s">
        <v>7940</v>
      </c>
      <c r="AA262" s="52">
        <v>1</v>
      </c>
      <c r="AB262" s="52" t="s">
        <v>47</v>
      </c>
      <c r="AC262" s="52" t="s">
        <v>47</v>
      </c>
      <c r="AD262" s="52" t="s">
        <v>47</v>
      </c>
      <c r="AE262" s="52" t="s">
        <v>47</v>
      </c>
      <c r="AF262" s="52">
        <v>1</v>
      </c>
      <c r="AG262" s="52" t="s">
        <v>47</v>
      </c>
      <c r="AH262" s="52" t="s">
        <v>47</v>
      </c>
      <c r="AI262" s="52" t="s">
        <v>47</v>
      </c>
      <c r="AJ262" s="52" t="s">
        <v>47</v>
      </c>
      <c r="AK262" s="52" t="s">
        <v>47</v>
      </c>
      <c r="AL262" s="52" t="s">
        <v>47</v>
      </c>
      <c r="AM262" s="52" t="s">
        <v>47</v>
      </c>
      <c r="AN262" s="52" t="s">
        <v>47</v>
      </c>
      <c r="AO262" s="52" t="s">
        <v>47</v>
      </c>
      <c r="AP262" s="52" t="s">
        <v>47</v>
      </c>
      <c r="AQ262" s="52" t="s">
        <v>47</v>
      </c>
      <c r="AR262" s="52" t="s">
        <v>47</v>
      </c>
      <c r="AS262" s="52" t="s">
        <v>47</v>
      </c>
      <c r="AT262" s="52" t="s">
        <v>47</v>
      </c>
      <c r="AX262" s="52" t="s">
        <v>47</v>
      </c>
      <c r="AY262" s="52" t="s">
        <v>47</v>
      </c>
      <c r="AZ262" s="52" t="s">
        <v>47</v>
      </c>
      <c r="BA262" s="52" t="s">
        <v>47</v>
      </c>
      <c r="BB262" s="52" t="s">
        <v>47</v>
      </c>
      <c r="BC262" s="52" t="s">
        <v>47</v>
      </c>
      <c r="BD262" s="57" t="s">
        <v>47</v>
      </c>
      <c r="BE262" s="52" t="s">
        <v>47</v>
      </c>
      <c r="BF262" s="9" t="s">
        <v>47</v>
      </c>
      <c r="BG262" s="52" t="s">
        <v>47</v>
      </c>
      <c r="BH262" s="9" t="s">
        <v>47</v>
      </c>
      <c r="BI262" s="52">
        <v>1</v>
      </c>
      <c r="BJ262" s="9">
        <v>40216</v>
      </c>
      <c r="BK262" s="52" t="s">
        <v>76</v>
      </c>
      <c r="BT262" s="52" t="s">
        <v>47</v>
      </c>
      <c r="BU262" s="9"/>
      <c r="BV262" s="52" t="s">
        <v>495</v>
      </c>
    </row>
    <row r="263" spans="1:74" s="52" customFormat="1" ht="15" customHeight="1">
      <c r="A263" s="52">
        <v>10152</v>
      </c>
      <c r="B263" s="52" t="s">
        <v>15282</v>
      </c>
      <c r="C263" s="43" t="s">
        <v>2755</v>
      </c>
      <c r="D263" s="21" t="s">
        <v>100</v>
      </c>
      <c r="E263" s="9">
        <v>40216</v>
      </c>
      <c r="F263" s="44" t="s">
        <v>47</v>
      </c>
      <c r="G263" s="52">
        <v>2</v>
      </c>
      <c r="H263" s="52">
        <v>2010</v>
      </c>
      <c r="I263" s="52">
        <v>1</v>
      </c>
      <c r="J263" s="52">
        <v>1</v>
      </c>
      <c r="K263" s="52" t="s">
        <v>47</v>
      </c>
      <c r="L263" s="52" t="s">
        <v>47</v>
      </c>
      <c r="M263" s="52" t="s">
        <v>496</v>
      </c>
      <c r="N263" s="52" t="s">
        <v>47</v>
      </c>
      <c r="O263" s="52" t="s">
        <v>8600</v>
      </c>
      <c r="P263" s="52">
        <v>378545</v>
      </c>
      <c r="T263" s="52">
        <v>7741020</v>
      </c>
      <c r="X263" s="52" t="s">
        <v>1153</v>
      </c>
      <c r="Y263" s="52" t="s">
        <v>7940</v>
      </c>
      <c r="Z263" s="52" t="s">
        <v>7940</v>
      </c>
      <c r="AA263" s="52" t="s">
        <v>47</v>
      </c>
      <c r="AB263" s="52" t="s">
        <v>47</v>
      </c>
      <c r="AC263" s="52">
        <v>1</v>
      </c>
      <c r="AD263" s="52" t="s">
        <v>47</v>
      </c>
      <c r="AE263" s="52" t="s">
        <v>47</v>
      </c>
      <c r="AF263" s="52" t="s">
        <v>47</v>
      </c>
      <c r="AG263" s="52">
        <v>1</v>
      </c>
      <c r="AH263" s="52" t="s">
        <v>47</v>
      </c>
      <c r="AI263" s="52" t="s">
        <v>47</v>
      </c>
      <c r="AJ263" s="52" t="s">
        <v>47</v>
      </c>
      <c r="AK263" s="52" t="s">
        <v>47</v>
      </c>
      <c r="AL263" s="52" t="s">
        <v>47</v>
      </c>
      <c r="AM263" s="52" t="s">
        <v>47</v>
      </c>
      <c r="AN263" s="52" t="s">
        <v>47</v>
      </c>
      <c r="AO263" s="52" t="s">
        <v>47</v>
      </c>
      <c r="AP263" s="52" t="s">
        <v>47</v>
      </c>
      <c r="AQ263" s="52" t="s">
        <v>47</v>
      </c>
      <c r="AR263" s="52" t="s">
        <v>47</v>
      </c>
      <c r="AS263" s="52" t="s">
        <v>47</v>
      </c>
      <c r="AT263" s="52" t="s">
        <v>47</v>
      </c>
      <c r="AX263" s="52" t="s">
        <v>47</v>
      </c>
      <c r="AY263" s="52" t="s">
        <v>47</v>
      </c>
      <c r="AZ263" s="52" t="s">
        <v>47</v>
      </c>
      <c r="BA263" s="52" t="s">
        <v>47</v>
      </c>
      <c r="BB263" s="52" t="s">
        <v>47</v>
      </c>
      <c r="BC263" s="52">
        <v>1</v>
      </c>
      <c r="BD263" s="57">
        <v>40216</v>
      </c>
      <c r="BE263" s="52" t="s">
        <v>47</v>
      </c>
      <c r="BF263" s="9" t="s">
        <v>47</v>
      </c>
      <c r="BG263" s="52" t="s">
        <v>47</v>
      </c>
      <c r="BH263" s="9" t="s">
        <v>47</v>
      </c>
      <c r="BI263" s="52" t="s">
        <v>47</v>
      </c>
      <c r="BJ263" s="9" t="s">
        <v>47</v>
      </c>
      <c r="BK263" s="52" t="s">
        <v>493</v>
      </c>
      <c r="BT263" s="52" t="s">
        <v>47</v>
      </c>
      <c r="BU263" s="9"/>
      <c r="BV263" s="52" t="s">
        <v>497</v>
      </c>
    </row>
    <row r="264" spans="1:74" s="52" customFormat="1" ht="15" customHeight="1">
      <c r="A264" s="52">
        <v>10153</v>
      </c>
      <c r="B264" s="52" t="s">
        <v>15282</v>
      </c>
      <c r="C264" s="43" t="s">
        <v>2755</v>
      </c>
      <c r="D264" s="21" t="s">
        <v>100</v>
      </c>
      <c r="E264" s="9">
        <v>40217</v>
      </c>
      <c r="F264" s="44" t="s">
        <v>47</v>
      </c>
      <c r="G264" s="52">
        <v>2</v>
      </c>
      <c r="H264" s="52">
        <v>2010</v>
      </c>
      <c r="I264" s="52">
        <v>1</v>
      </c>
      <c r="J264" s="52">
        <v>1</v>
      </c>
      <c r="K264" s="52" t="s">
        <v>47</v>
      </c>
      <c r="L264" s="52" t="s">
        <v>47</v>
      </c>
      <c r="M264" s="52" t="s">
        <v>498</v>
      </c>
      <c r="N264" s="52" t="s">
        <v>47</v>
      </c>
      <c r="O264" s="52" t="s">
        <v>8600</v>
      </c>
      <c r="P264" s="52">
        <v>379821</v>
      </c>
      <c r="T264" s="52">
        <v>7761708</v>
      </c>
      <c r="X264" s="52" t="s">
        <v>1153</v>
      </c>
      <c r="Y264" s="52">
        <v>0.8</v>
      </c>
      <c r="Z264" s="52">
        <v>20</v>
      </c>
      <c r="AA264" s="52">
        <v>1</v>
      </c>
      <c r="AB264" s="52" t="s">
        <v>47</v>
      </c>
      <c r="AC264" s="52" t="s">
        <v>47</v>
      </c>
      <c r="AD264" s="52" t="s">
        <v>47</v>
      </c>
      <c r="AE264" s="52" t="s">
        <v>47</v>
      </c>
      <c r="AF264" s="52">
        <v>1</v>
      </c>
      <c r="AG264" s="52" t="s">
        <v>47</v>
      </c>
      <c r="AH264" s="52" t="s">
        <v>47</v>
      </c>
      <c r="AI264" s="52" t="s">
        <v>47</v>
      </c>
      <c r="AJ264" s="52" t="s">
        <v>47</v>
      </c>
      <c r="AK264" s="52" t="s">
        <v>47</v>
      </c>
      <c r="AL264" s="52" t="s">
        <v>47</v>
      </c>
      <c r="AM264" s="52" t="s">
        <v>47</v>
      </c>
      <c r="AN264" s="52" t="s">
        <v>47</v>
      </c>
      <c r="AO264" s="52" t="s">
        <v>47</v>
      </c>
      <c r="AP264" s="52" t="s">
        <v>47</v>
      </c>
      <c r="AQ264" s="52" t="s">
        <v>47</v>
      </c>
      <c r="AR264" s="52" t="s">
        <v>47</v>
      </c>
      <c r="AS264" s="52" t="s">
        <v>47</v>
      </c>
      <c r="AT264" s="52" t="s">
        <v>47</v>
      </c>
      <c r="AX264" s="52" t="s">
        <v>47</v>
      </c>
      <c r="AY264" s="52" t="s">
        <v>47</v>
      </c>
      <c r="AZ264" s="52" t="s">
        <v>47</v>
      </c>
      <c r="BA264" s="52" t="s">
        <v>47</v>
      </c>
      <c r="BB264" s="52" t="s">
        <v>47</v>
      </c>
      <c r="BC264" s="52">
        <v>1</v>
      </c>
      <c r="BD264" s="57">
        <v>40217</v>
      </c>
      <c r="BE264" s="52" t="s">
        <v>47</v>
      </c>
      <c r="BF264" s="9" t="s">
        <v>47</v>
      </c>
      <c r="BG264" s="52" t="s">
        <v>47</v>
      </c>
      <c r="BH264" s="9" t="s">
        <v>47</v>
      </c>
      <c r="BI264" s="52" t="s">
        <v>47</v>
      </c>
      <c r="BJ264" s="9" t="s">
        <v>47</v>
      </c>
      <c r="BK264" s="52" t="s">
        <v>499</v>
      </c>
      <c r="BT264" s="52" t="s">
        <v>47</v>
      </c>
      <c r="BU264" s="9"/>
      <c r="BV264" s="52" t="s">
        <v>500</v>
      </c>
    </row>
    <row r="265" spans="1:74" s="52" customFormat="1" ht="15" customHeight="1">
      <c r="A265" s="52">
        <v>20128</v>
      </c>
      <c r="B265" s="52" t="s">
        <v>3139</v>
      </c>
      <c r="C265" s="43" t="s">
        <v>3198</v>
      </c>
      <c r="D265" s="21" t="s">
        <v>356</v>
      </c>
      <c r="E265" s="9">
        <v>40217</v>
      </c>
      <c r="F265" s="44" t="s">
        <v>47</v>
      </c>
      <c r="G265" s="52">
        <v>2</v>
      </c>
      <c r="H265" s="52">
        <v>2010</v>
      </c>
      <c r="I265" s="52">
        <v>3</v>
      </c>
      <c r="J265" s="52" t="s">
        <v>47</v>
      </c>
      <c r="K265" s="52">
        <v>3</v>
      </c>
      <c r="L265" s="52" t="s">
        <v>47</v>
      </c>
      <c r="M265" s="52" t="s">
        <v>857</v>
      </c>
      <c r="N265" s="52" t="s">
        <v>47</v>
      </c>
      <c r="O265" s="52" t="s">
        <v>372</v>
      </c>
      <c r="P265" s="52">
        <v>3541850</v>
      </c>
      <c r="T265" s="52">
        <v>74003670</v>
      </c>
      <c r="X265" s="52" t="s">
        <v>1153</v>
      </c>
      <c r="Z265" s="52" t="s">
        <v>7940</v>
      </c>
      <c r="AA265" s="52">
        <v>1</v>
      </c>
      <c r="AB265" s="52" t="s">
        <v>47</v>
      </c>
      <c r="AC265" s="52">
        <v>1</v>
      </c>
      <c r="AD265" s="52" t="s">
        <v>47</v>
      </c>
      <c r="AE265" s="52" t="s">
        <v>47</v>
      </c>
      <c r="AF265" s="52" t="s">
        <v>47</v>
      </c>
      <c r="AG265" s="52" t="s">
        <v>47</v>
      </c>
      <c r="AH265" s="52" t="s">
        <v>47</v>
      </c>
      <c r="AI265" s="52" t="s">
        <v>47</v>
      </c>
      <c r="AJ265" s="52" t="s">
        <v>47</v>
      </c>
      <c r="AK265" s="52" t="s">
        <v>47</v>
      </c>
      <c r="AL265" s="52">
        <v>1</v>
      </c>
      <c r="AM265" s="52" t="s">
        <v>47</v>
      </c>
      <c r="AN265" s="52" t="s">
        <v>47</v>
      </c>
      <c r="AO265" s="52" t="s">
        <v>47</v>
      </c>
      <c r="AP265" s="52" t="s">
        <v>47</v>
      </c>
      <c r="AQ265" s="52" t="s">
        <v>47</v>
      </c>
      <c r="AR265" s="52" t="s">
        <v>47</v>
      </c>
      <c r="AS265" s="52" t="s">
        <v>47</v>
      </c>
      <c r="AT265" s="52" t="s">
        <v>47</v>
      </c>
      <c r="AX265" s="52" t="s">
        <v>47</v>
      </c>
      <c r="AY265" s="52" t="s">
        <v>47</v>
      </c>
      <c r="AZ265" s="52" t="s">
        <v>47</v>
      </c>
      <c r="BA265" s="52" t="s">
        <v>47</v>
      </c>
      <c r="BB265" s="52" t="s">
        <v>47</v>
      </c>
      <c r="BC265" s="52" t="s">
        <v>47</v>
      </c>
      <c r="BD265" s="57" t="s">
        <v>47</v>
      </c>
      <c r="BE265" s="52" t="s">
        <v>47</v>
      </c>
      <c r="BF265" s="9" t="s">
        <v>47</v>
      </c>
      <c r="BG265" s="52" t="s">
        <v>47</v>
      </c>
      <c r="BH265" s="9" t="s">
        <v>47</v>
      </c>
      <c r="BI265" s="52">
        <v>1</v>
      </c>
      <c r="BJ265" s="9" t="s">
        <v>47</v>
      </c>
      <c r="BK265" s="52" t="s">
        <v>47</v>
      </c>
      <c r="BT265" s="52" t="s">
        <v>47</v>
      </c>
      <c r="BU265" s="9"/>
      <c r="BV265" s="52" t="s">
        <v>858</v>
      </c>
    </row>
    <row r="266" spans="1:74" s="52" customFormat="1" ht="15" customHeight="1">
      <c r="A266" s="52">
        <v>40017</v>
      </c>
      <c r="B266" s="52" t="s">
        <v>15282</v>
      </c>
      <c r="C266" s="43" t="s">
        <v>2755</v>
      </c>
      <c r="D266" s="21" t="s">
        <v>100</v>
      </c>
      <c r="E266" s="9">
        <v>40218</v>
      </c>
      <c r="F266" s="44" t="s">
        <v>47</v>
      </c>
      <c r="G266" s="52">
        <v>2</v>
      </c>
      <c r="H266" s="52">
        <v>2010</v>
      </c>
      <c r="I266" s="52">
        <v>1</v>
      </c>
      <c r="J266" s="52" t="s">
        <v>47</v>
      </c>
      <c r="K266" s="52" t="s">
        <v>47</v>
      </c>
      <c r="L266" s="52">
        <v>1</v>
      </c>
      <c r="M266" s="52" t="s">
        <v>514</v>
      </c>
      <c r="N266" s="52" t="s">
        <v>948</v>
      </c>
      <c r="O266" s="52" t="s">
        <v>944</v>
      </c>
      <c r="P266" s="52">
        <v>277988</v>
      </c>
      <c r="T266" s="52">
        <v>6684224</v>
      </c>
      <c r="X266" s="52" t="s">
        <v>1153</v>
      </c>
      <c r="Y266" s="52" t="s">
        <v>7940</v>
      </c>
      <c r="Z266" s="52" t="s">
        <v>7940</v>
      </c>
      <c r="AA266" s="52" t="s">
        <v>47</v>
      </c>
      <c r="AB266" s="52" t="s">
        <v>47</v>
      </c>
      <c r="AC266" s="52">
        <v>1</v>
      </c>
      <c r="AD266" s="52" t="s">
        <v>47</v>
      </c>
      <c r="AE266" s="52" t="s">
        <v>47</v>
      </c>
      <c r="AF266" s="52" t="s">
        <v>47</v>
      </c>
      <c r="AG266" s="52">
        <v>1</v>
      </c>
      <c r="AH266" s="52" t="s">
        <v>47</v>
      </c>
      <c r="AI266" s="52" t="s">
        <v>47</v>
      </c>
      <c r="AJ266" s="52" t="s">
        <v>47</v>
      </c>
      <c r="AK266" s="52" t="s">
        <v>47</v>
      </c>
      <c r="AL266" s="52" t="s">
        <v>47</v>
      </c>
      <c r="AM266" s="52" t="s">
        <v>47</v>
      </c>
      <c r="AN266" s="52" t="s">
        <v>47</v>
      </c>
      <c r="AO266" s="52" t="s">
        <v>47</v>
      </c>
      <c r="AP266" s="52" t="s">
        <v>47</v>
      </c>
      <c r="AQ266" s="52" t="s">
        <v>47</v>
      </c>
      <c r="AR266" s="52" t="s">
        <v>47</v>
      </c>
      <c r="AS266" s="52" t="s">
        <v>47</v>
      </c>
      <c r="AT266" s="52" t="s">
        <v>47</v>
      </c>
      <c r="AX266" s="52" t="s">
        <v>47</v>
      </c>
      <c r="AY266" s="52" t="s">
        <v>47</v>
      </c>
      <c r="AZ266" s="52" t="s">
        <v>47</v>
      </c>
      <c r="BA266" s="52" t="s">
        <v>47</v>
      </c>
      <c r="BB266" s="52" t="s">
        <v>47</v>
      </c>
      <c r="BC266" s="52" t="s">
        <v>47</v>
      </c>
      <c r="BD266" s="57" t="s">
        <v>47</v>
      </c>
      <c r="BE266" s="52" t="s">
        <v>47</v>
      </c>
      <c r="BF266" s="9" t="s">
        <v>47</v>
      </c>
      <c r="BG266" s="52" t="s">
        <v>47</v>
      </c>
      <c r="BH266" s="9" t="s">
        <v>47</v>
      </c>
      <c r="BI266" s="52" t="s">
        <v>47</v>
      </c>
      <c r="BJ266" s="9" t="s">
        <v>47</v>
      </c>
      <c r="BK266" s="52" t="s">
        <v>47</v>
      </c>
      <c r="BT266" s="52" t="s">
        <v>47</v>
      </c>
      <c r="BU266" s="9"/>
      <c r="BV266" s="52" t="s">
        <v>47</v>
      </c>
    </row>
    <row r="267" spans="1:74" s="52" customFormat="1" ht="15" customHeight="1">
      <c r="A267" s="52">
        <v>31</v>
      </c>
      <c r="B267" s="52" t="s">
        <v>4554</v>
      </c>
      <c r="C267" s="43" t="s">
        <v>3258</v>
      </c>
      <c r="D267" s="21" t="s">
        <v>232</v>
      </c>
      <c r="E267" s="9">
        <v>40218</v>
      </c>
      <c r="F267" s="44" t="s">
        <v>47</v>
      </c>
      <c r="G267" s="52">
        <v>2</v>
      </c>
      <c r="H267" s="52">
        <v>2010</v>
      </c>
      <c r="I267" s="52">
        <v>1</v>
      </c>
      <c r="J267" s="52" t="s">
        <v>47</v>
      </c>
      <c r="K267" s="52">
        <v>1</v>
      </c>
      <c r="L267" s="52" t="s">
        <v>47</v>
      </c>
      <c r="M267" s="52" t="s">
        <v>693</v>
      </c>
      <c r="N267" s="52" t="s">
        <v>1055</v>
      </c>
      <c r="O267" s="52" t="s">
        <v>1619</v>
      </c>
      <c r="X267" s="52" t="s">
        <v>47</v>
      </c>
      <c r="Y267" s="52" t="s">
        <v>7940</v>
      </c>
      <c r="Z267" s="52" t="s">
        <v>7940</v>
      </c>
      <c r="AA267" s="52">
        <v>1</v>
      </c>
      <c r="AB267" s="52" t="s">
        <v>47</v>
      </c>
      <c r="AC267" s="52">
        <v>1</v>
      </c>
      <c r="AD267" s="52">
        <v>1</v>
      </c>
      <c r="AE267" s="52" t="s">
        <v>47</v>
      </c>
      <c r="AF267" s="52" t="s">
        <v>47</v>
      </c>
      <c r="AG267" s="52" t="s">
        <v>47</v>
      </c>
      <c r="AH267" s="52" t="s">
        <v>47</v>
      </c>
      <c r="AI267" s="52" t="s">
        <v>47</v>
      </c>
      <c r="AJ267" s="52" t="s">
        <v>47</v>
      </c>
      <c r="AK267" s="52" t="s">
        <v>47</v>
      </c>
      <c r="AL267" s="52" t="s">
        <v>47</v>
      </c>
      <c r="AM267" s="52" t="s">
        <v>47</v>
      </c>
      <c r="AN267" s="52" t="s">
        <v>47</v>
      </c>
      <c r="AO267" s="52" t="s">
        <v>47</v>
      </c>
      <c r="AP267" s="52" t="s">
        <v>47</v>
      </c>
      <c r="AQ267" s="52" t="s">
        <v>47</v>
      </c>
      <c r="AR267" s="52" t="s">
        <v>47</v>
      </c>
      <c r="AS267" s="52" t="s">
        <v>47</v>
      </c>
      <c r="AT267" s="52" t="s">
        <v>47</v>
      </c>
      <c r="AX267" s="52" t="s">
        <v>47</v>
      </c>
      <c r="AY267" s="52" t="s">
        <v>47</v>
      </c>
      <c r="AZ267" s="52" t="s">
        <v>47</v>
      </c>
      <c r="BA267" s="52" t="s">
        <v>47</v>
      </c>
      <c r="BB267" s="52" t="s">
        <v>47</v>
      </c>
      <c r="BC267" s="52" t="s">
        <v>47</v>
      </c>
      <c r="BD267" s="57" t="s">
        <v>47</v>
      </c>
      <c r="BE267" s="52" t="s">
        <v>47</v>
      </c>
      <c r="BF267" s="9" t="s">
        <v>47</v>
      </c>
      <c r="BG267" s="52" t="s">
        <v>47</v>
      </c>
      <c r="BH267" s="9" t="s">
        <v>47</v>
      </c>
      <c r="BI267" s="52" t="s">
        <v>47</v>
      </c>
      <c r="BJ267" s="9" t="s">
        <v>47</v>
      </c>
      <c r="BK267" s="52" t="s">
        <v>47</v>
      </c>
      <c r="BT267" s="52" t="s">
        <v>47</v>
      </c>
      <c r="BU267" s="9"/>
      <c r="BV267" s="52" t="s">
        <v>47</v>
      </c>
    </row>
    <row r="268" spans="1:74" s="52" customFormat="1" ht="15" customHeight="1">
      <c r="A268" s="52">
        <v>14001</v>
      </c>
      <c r="B268" s="52" t="s">
        <v>15282</v>
      </c>
      <c r="C268" s="43" t="s">
        <v>2755</v>
      </c>
      <c r="D268" s="21" t="s">
        <v>100</v>
      </c>
      <c r="E268" s="9">
        <v>40219</v>
      </c>
      <c r="F268" s="44" t="s">
        <v>47</v>
      </c>
      <c r="G268" s="52">
        <v>2</v>
      </c>
      <c r="H268" s="52">
        <v>2010</v>
      </c>
      <c r="I268" s="52">
        <v>1</v>
      </c>
      <c r="J268" s="52">
        <v>1</v>
      </c>
      <c r="K268" s="52" t="s">
        <v>47</v>
      </c>
      <c r="L268" s="52" t="s">
        <v>47</v>
      </c>
      <c r="M268" s="52" t="s">
        <v>501</v>
      </c>
      <c r="N268" s="52" t="s">
        <v>47</v>
      </c>
      <c r="O268" s="52" t="s">
        <v>8607</v>
      </c>
      <c r="X268" s="52" t="s">
        <v>47</v>
      </c>
      <c r="Y268" s="52" t="s">
        <v>7940</v>
      </c>
      <c r="Z268" s="52" t="s">
        <v>7940</v>
      </c>
      <c r="AA268" s="52">
        <v>1</v>
      </c>
      <c r="AB268" s="52" t="s">
        <v>47</v>
      </c>
      <c r="AC268" s="52" t="s">
        <v>47</v>
      </c>
      <c r="AD268" s="52" t="s">
        <v>47</v>
      </c>
      <c r="AE268" s="52" t="s">
        <v>47</v>
      </c>
      <c r="AF268" s="52" t="s">
        <v>47</v>
      </c>
      <c r="AG268" s="52">
        <v>1</v>
      </c>
      <c r="AH268" s="52" t="s">
        <v>47</v>
      </c>
      <c r="AI268" s="52" t="s">
        <v>47</v>
      </c>
      <c r="AJ268" s="52" t="s">
        <v>47</v>
      </c>
      <c r="AK268" s="52" t="s">
        <v>47</v>
      </c>
      <c r="AL268" s="52" t="s">
        <v>47</v>
      </c>
      <c r="AM268" s="52">
        <v>1</v>
      </c>
      <c r="AN268" s="52" t="s">
        <v>47</v>
      </c>
      <c r="AO268" s="52" t="s">
        <v>47</v>
      </c>
      <c r="AP268" s="52">
        <v>1</v>
      </c>
      <c r="AQ268" s="52" t="s">
        <v>47</v>
      </c>
      <c r="AR268" s="52" t="s">
        <v>47</v>
      </c>
      <c r="AS268" s="52">
        <v>1</v>
      </c>
      <c r="AT268" s="52" t="s">
        <v>47</v>
      </c>
      <c r="AX268" s="52" t="s">
        <v>47</v>
      </c>
      <c r="AY268" s="52" t="s">
        <v>47</v>
      </c>
      <c r="AZ268" s="52" t="s">
        <v>47</v>
      </c>
      <c r="BA268" s="52">
        <v>1</v>
      </c>
      <c r="BB268" s="52" t="s">
        <v>47</v>
      </c>
      <c r="BC268" s="52">
        <v>1</v>
      </c>
      <c r="BD268" s="57">
        <v>40364</v>
      </c>
      <c r="BE268" s="52" t="s">
        <v>47</v>
      </c>
      <c r="BF268" s="9" t="s">
        <v>47</v>
      </c>
      <c r="BG268" s="52">
        <v>1</v>
      </c>
      <c r="BH268" s="9">
        <v>40863</v>
      </c>
      <c r="BI268" s="52" t="s">
        <v>47</v>
      </c>
      <c r="BJ268" s="9" t="s">
        <v>47</v>
      </c>
      <c r="BK268" s="52" t="s">
        <v>502</v>
      </c>
      <c r="BT268" s="52" t="s">
        <v>47</v>
      </c>
      <c r="BU268" s="9"/>
      <c r="BV268" s="52" t="s">
        <v>47</v>
      </c>
    </row>
    <row r="269" spans="1:74" s="52" customFormat="1" ht="15" customHeight="1">
      <c r="A269" s="52">
        <v>60003</v>
      </c>
      <c r="B269" s="52" t="s">
        <v>3182</v>
      </c>
      <c r="C269" s="43" t="s">
        <v>3228</v>
      </c>
      <c r="D269" s="21" t="s">
        <v>318</v>
      </c>
      <c r="E269" s="9">
        <v>40219</v>
      </c>
      <c r="F269" s="44" t="s">
        <v>47</v>
      </c>
      <c r="G269" s="52">
        <v>2</v>
      </c>
      <c r="H269" s="52">
        <v>2010</v>
      </c>
      <c r="I269" s="52">
        <v>1</v>
      </c>
      <c r="J269" s="52">
        <v>1</v>
      </c>
      <c r="K269" s="52" t="s">
        <v>47</v>
      </c>
      <c r="L269" s="52" t="s">
        <v>47</v>
      </c>
      <c r="M269" s="52" t="s">
        <v>807</v>
      </c>
      <c r="N269" s="52" t="s">
        <v>462</v>
      </c>
      <c r="O269" s="52" t="s">
        <v>8602</v>
      </c>
      <c r="P269" s="52">
        <v>772868</v>
      </c>
      <c r="T269" s="52">
        <v>6182083</v>
      </c>
      <c r="X269" s="52" t="s">
        <v>15251</v>
      </c>
      <c r="Y269" s="52" t="s">
        <v>7940</v>
      </c>
      <c r="Z269" s="52" t="s">
        <v>7940</v>
      </c>
      <c r="AA269" s="52" t="s">
        <v>47</v>
      </c>
      <c r="AB269" s="52" t="s">
        <v>47</v>
      </c>
      <c r="AC269" s="52">
        <v>1</v>
      </c>
      <c r="AD269" s="52" t="s">
        <v>47</v>
      </c>
      <c r="AE269" s="52" t="s">
        <v>47</v>
      </c>
      <c r="AF269" s="52">
        <v>1</v>
      </c>
      <c r="AG269" s="52" t="s">
        <v>47</v>
      </c>
      <c r="AH269" s="52" t="s">
        <v>47</v>
      </c>
      <c r="AI269" s="52" t="s">
        <v>47</v>
      </c>
      <c r="AJ269" s="52" t="s">
        <v>47</v>
      </c>
      <c r="AK269" s="52" t="s">
        <v>47</v>
      </c>
      <c r="AL269" s="52" t="s">
        <v>47</v>
      </c>
      <c r="AM269" s="52" t="s">
        <v>47</v>
      </c>
      <c r="AN269" s="52" t="s">
        <v>47</v>
      </c>
      <c r="AO269" s="52" t="s">
        <v>47</v>
      </c>
      <c r="AP269" s="52" t="s">
        <v>47</v>
      </c>
      <c r="AQ269" s="52" t="s">
        <v>47</v>
      </c>
      <c r="AR269" s="52" t="s">
        <v>47</v>
      </c>
      <c r="AS269" s="52" t="s">
        <v>47</v>
      </c>
      <c r="AT269" s="52" t="s">
        <v>47</v>
      </c>
      <c r="AX269" s="52" t="s">
        <v>47</v>
      </c>
      <c r="AY269" s="52" t="s">
        <v>47</v>
      </c>
      <c r="AZ269" s="52" t="s">
        <v>47</v>
      </c>
      <c r="BA269" s="52" t="s">
        <v>47</v>
      </c>
      <c r="BB269" s="52" t="s">
        <v>47</v>
      </c>
      <c r="BC269" s="52">
        <v>1</v>
      </c>
      <c r="BD269" s="57">
        <v>40221</v>
      </c>
      <c r="BE269" s="52" t="s">
        <v>47</v>
      </c>
      <c r="BF269" s="9" t="s">
        <v>47</v>
      </c>
      <c r="BG269" s="52" t="s">
        <v>47</v>
      </c>
      <c r="BH269" s="9" t="s">
        <v>47</v>
      </c>
      <c r="BI269" s="52" t="s">
        <v>47</v>
      </c>
      <c r="BJ269" s="9" t="s">
        <v>47</v>
      </c>
      <c r="BK269" s="52" t="s">
        <v>521</v>
      </c>
      <c r="BT269" s="52" t="s">
        <v>47</v>
      </c>
      <c r="BU269" s="9"/>
    </row>
    <row r="270" spans="1:74" s="52" customFormat="1" ht="15" customHeight="1">
      <c r="A270" s="52">
        <v>100037</v>
      </c>
      <c r="B270" s="52" t="s">
        <v>3182</v>
      </c>
      <c r="C270" s="43" t="s">
        <v>3228</v>
      </c>
      <c r="D270" s="21" t="s">
        <v>318</v>
      </c>
      <c r="E270" s="9">
        <v>40219</v>
      </c>
      <c r="F270" s="44" t="s">
        <v>47</v>
      </c>
      <c r="G270" s="52">
        <v>2</v>
      </c>
      <c r="H270" s="52">
        <v>2010</v>
      </c>
      <c r="I270" s="52">
        <v>1</v>
      </c>
      <c r="J270" s="52">
        <v>1</v>
      </c>
      <c r="K270" s="52" t="s">
        <v>47</v>
      </c>
      <c r="L270" s="52" t="s">
        <v>47</v>
      </c>
      <c r="M270" s="52" t="s">
        <v>808</v>
      </c>
      <c r="N270" s="52" t="s">
        <v>47</v>
      </c>
      <c r="O270" s="52" t="s">
        <v>8604</v>
      </c>
      <c r="P270" s="52">
        <v>623285</v>
      </c>
      <c r="T270" s="52">
        <v>5368084</v>
      </c>
      <c r="X270" s="52" t="s">
        <v>1153</v>
      </c>
      <c r="Y270" s="52" t="s">
        <v>7940</v>
      </c>
      <c r="Z270" s="52" t="s">
        <v>7940</v>
      </c>
      <c r="AA270" s="52" t="s">
        <v>47</v>
      </c>
      <c r="AB270" s="52" t="s">
        <v>47</v>
      </c>
      <c r="AC270" s="52">
        <v>1</v>
      </c>
      <c r="AD270" s="52" t="s">
        <v>47</v>
      </c>
      <c r="AE270" s="52">
        <v>1</v>
      </c>
      <c r="AF270" s="52" t="s">
        <v>47</v>
      </c>
      <c r="AG270" s="52" t="s">
        <v>47</v>
      </c>
      <c r="AH270" s="52" t="s">
        <v>47</v>
      </c>
      <c r="AI270" s="52" t="s">
        <v>47</v>
      </c>
      <c r="AJ270" s="52" t="s">
        <v>47</v>
      </c>
      <c r="AK270" s="52" t="s">
        <v>47</v>
      </c>
      <c r="AL270" s="52" t="s">
        <v>47</v>
      </c>
      <c r="AM270" s="52" t="s">
        <v>47</v>
      </c>
      <c r="AN270" s="52" t="s">
        <v>47</v>
      </c>
      <c r="AO270" s="52" t="s">
        <v>47</v>
      </c>
      <c r="AP270" s="52" t="s">
        <v>47</v>
      </c>
      <c r="AQ270" s="52" t="s">
        <v>47</v>
      </c>
      <c r="AR270" s="52" t="s">
        <v>47</v>
      </c>
      <c r="AS270" s="52" t="s">
        <v>47</v>
      </c>
      <c r="AT270" s="52" t="s">
        <v>47</v>
      </c>
      <c r="AX270" s="52" t="s">
        <v>47</v>
      </c>
      <c r="AY270" s="52" t="s">
        <v>47</v>
      </c>
      <c r="AZ270" s="52" t="s">
        <v>47</v>
      </c>
      <c r="BA270" s="52" t="s">
        <v>47</v>
      </c>
      <c r="BB270" s="52" t="s">
        <v>47</v>
      </c>
      <c r="BC270" s="52" t="s">
        <v>47</v>
      </c>
      <c r="BD270" s="57" t="s">
        <v>47</v>
      </c>
      <c r="BE270" s="52" t="s">
        <v>47</v>
      </c>
      <c r="BF270" s="9" t="s">
        <v>47</v>
      </c>
      <c r="BG270" s="52" t="s">
        <v>47</v>
      </c>
      <c r="BH270" s="9" t="s">
        <v>47</v>
      </c>
      <c r="BI270" s="52" t="s">
        <v>47</v>
      </c>
      <c r="BJ270" s="9" t="s">
        <v>47</v>
      </c>
      <c r="BK270" s="52" t="s">
        <v>47</v>
      </c>
      <c r="BT270" s="52" t="s">
        <v>47</v>
      </c>
      <c r="BU270" s="9"/>
      <c r="BV270" s="52" t="s">
        <v>809</v>
      </c>
    </row>
    <row r="271" spans="1:74" s="52" customFormat="1" ht="15" customHeight="1">
      <c r="A271" s="52">
        <v>30107</v>
      </c>
      <c r="B271" s="52" t="s">
        <v>15282</v>
      </c>
      <c r="C271" s="43" t="s">
        <v>2755</v>
      </c>
      <c r="D271" s="21" t="s">
        <v>100</v>
      </c>
      <c r="E271" s="9">
        <v>40220</v>
      </c>
      <c r="F271" s="44" t="s">
        <v>47</v>
      </c>
      <c r="G271" s="52">
        <v>2</v>
      </c>
      <c r="H271" s="52">
        <v>2010</v>
      </c>
      <c r="I271" s="52">
        <v>1</v>
      </c>
      <c r="J271" s="52">
        <v>1</v>
      </c>
      <c r="K271" s="52" t="s">
        <v>47</v>
      </c>
      <c r="L271" s="52" t="s">
        <v>47</v>
      </c>
      <c r="M271" s="52" t="s">
        <v>503</v>
      </c>
      <c r="O271" s="52" t="s">
        <v>8601</v>
      </c>
      <c r="X271" s="52" t="s">
        <v>47</v>
      </c>
      <c r="Y271" s="52" t="s">
        <v>7940</v>
      </c>
      <c r="Z271" s="52" t="s">
        <v>7940</v>
      </c>
      <c r="AA271" s="52" t="s">
        <v>47</v>
      </c>
      <c r="AB271" s="52" t="s">
        <v>47</v>
      </c>
      <c r="AC271" s="52">
        <v>1</v>
      </c>
      <c r="AD271" s="52">
        <v>1</v>
      </c>
      <c r="AE271" s="52" t="s">
        <v>47</v>
      </c>
      <c r="AF271" s="52" t="s">
        <v>47</v>
      </c>
      <c r="AG271" s="52" t="s">
        <v>47</v>
      </c>
      <c r="AH271" s="52" t="s">
        <v>47</v>
      </c>
      <c r="AI271" s="52" t="s">
        <v>47</v>
      </c>
      <c r="AJ271" s="52" t="s">
        <v>47</v>
      </c>
      <c r="AK271" s="52" t="s">
        <v>47</v>
      </c>
      <c r="AL271" s="52" t="s">
        <v>47</v>
      </c>
      <c r="AM271" s="52">
        <v>1</v>
      </c>
      <c r="AN271" s="52" t="s">
        <v>47</v>
      </c>
      <c r="AO271" s="52" t="s">
        <v>47</v>
      </c>
      <c r="AP271" s="52">
        <v>1</v>
      </c>
      <c r="AQ271" s="52" t="s">
        <v>47</v>
      </c>
      <c r="AR271" s="52" t="s">
        <v>47</v>
      </c>
      <c r="AS271" s="52">
        <v>1</v>
      </c>
      <c r="AT271" s="52" t="s">
        <v>47</v>
      </c>
      <c r="AX271" s="52">
        <v>1</v>
      </c>
      <c r="AY271" s="52" t="s">
        <v>47</v>
      </c>
      <c r="AZ271" s="52" t="s">
        <v>47</v>
      </c>
      <c r="BA271" s="52" t="s">
        <v>47</v>
      </c>
      <c r="BB271" s="52" t="s">
        <v>47</v>
      </c>
      <c r="BC271" s="52" t="s">
        <v>47</v>
      </c>
      <c r="BD271" s="57" t="s">
        <v>47</v>
      </c>
      <c r="BE271" s="52" t="s">
        <v>47</v>
      </c>
      <c r="BF271" s="9" t="s">
        <v>47</v>
      </c>
      <c r="BG271" s="52">
        <v>1</v>
      </c>
      <c r="BH271" s="9">
        <v>40220</v>
      </c>
      <c r="BI271" s="52" t="s">
        <v>47</v>
      </c>
      <c r="BJ271" s="9" t="s">
        <v>47</v>
      </c>
      <c r="BK271" s="52" t="s">
        <v>504</v>
      </c>
      <c r="BT271" s="52" t="s">
        <v>47</v>
      </c>
      <c r="BU271" s="9"/>
      <c r="BV271" s="52" t="s">
        <v>505</v>
      </c>
    </row>
    <row r="272" spans="1:74" s="52" customFormat="1" ht="15" customHeight="1">
      <c r="A272" s="52">
        <v>100039</v>
      </c>
      <c r="B272" s="52" t="s">
        <v>15282</v>
      </c>
      <c r="C272" s="43" t="s">
        <v>2755</v>
      </c>
      <c r="D272" s="21" t="s">
        <v>100</v>
      </c>
      <c r="E272" s="9">
        <v>40221</v>
      </c>
      <c r="F272" s="44" t="s">
        <v>47</v>
      </c>
      <c r="G272" s="52">
        <v>2</v>
      </c>
      <c r="H272" s="52">
        <v>2010</v>
      </c>
      <c r="I272" s="52">
        <v>1</v>
      </c>
      <c r="J272" s="52">
        <v>1</v>
      </c>
      <c r="K272" s="52" t="s">
        <v>47</v>
      </c>
      <c r="L272" s="52" t="s">
        <v>47</v>
      </c>
      <c r="M272" s="52" t="s">
        <v>506</v>
      </c>
      <c r="N272" s="52" t="s">
        <v>47</v>
      </c>
      <c r="O272" s="52" t="s">
        <v>8604</v>
      </c>
      <c r="P272" s="52">
        <v>671451</v>
      </c>
      <c r="T272" s="52">
        <v>5406573</v>
      </c>
      <c r="X272" s="52" t="s">
        <v>1153</v>
      </c>
      <c r="Y272" s="52" t="s">
        <v>7940</v>
      </c>
      <c r="Z272" s="52" t="s">
        <v>7940</v>
      </c>
      <c r="AA272" s="52" t="s">
        <v>47</v>
      </c>
      <c r="AB272" s="52">
        <v>1</v>
      </c>
      <c r="AC272" s="52" t="s">
        <v>47</v>
      </c>
      <c r="AD272" s="52" t="s">
        <v>47</v>
      </c>
      <c r="AE272" s="52" t="s">
        <v>47</v>
      </c>
      <c r="AF272" s="52">
        <v>1</v>
      </c>
      <c r="AG272" s="52" t="s">
        <v>47</v>
      </c>
      <c r="AH272" s="52" t="s">
        <v>47</v>
      </c>
      <c r="AI272" s="52" t="s">
        <v>47</v>
      </c>
      <c r="AJ272" s="52" t="s">
        <v>47</v>
      </c>
      <c r="AK272" s="52" t="s">
        <v>47</v>
      </c>
      <c r="AL272" s="52" t="s">
        <v>47</v>
      </c>
      <c r="AM272" s="52" t="s">
        <v>47</v>
      </c>
      <c r="AN272" s="52" t="s">
        <v>47</v>
      </c>
      <c r="AO272" s="52" t="s">
        <v>47</v>
      </c>
      <c r="AP272" s="52" t="s">
        <v>47</v>
      </c>
      <c r="AQ272" s="52" t="s">
        <v>47</v>
      </c>
      <c r="AR272" s="52" t="s">
        <v>47</v>
      </c>
      <c r="AS272" s="52" t="s">
        <v>47</v>
      </c>
      <c r="AT272" s="52" t="s">
        <v>47</v>
      </c>
      <c r="AX272" s="52" t="s">
        <v>47</v>
      </c>
      <c r="AY272" s="52" t="s">
        <v>47</v>
      </c>
      <c r="AZ272" s="52" t="s">
        <v>47</v>
      </c>
      <c r="BA272" s="52" t="s">
        <v>47</v>
      </c>
      <c r="BB272" s="52" t="s">
        <v>47</v>
      </c>
      <c r="BC272" s="52" t="s">
        <v>47</v>
      </c>
      <c r="BD272" s="57" t="s">
        <v>47</v>
      </c>
      <c r="BE272" s="52" t="s">
        <v>47</v>
      </c>
      <c r="BF272" s="9" t="s">
        <v>47</v>
      </c>
      <c r="BG272" s="52" t="s">
        <v>47</v>
      </c>
      <c r="BH272" s="9" t="s">
        <v>47</v>
      </c>
      <c r="BI272" s="52" t="s">
        <v>47</v>
      </c>
      <c r="BJ272" s="9" t="s">
        <v>47</v>
      </c>
      <c r="BK272" s="52" t="s">
        <v>47</v>
      </c>
      <c r="BT272" s="52" t="s">
        <v>47</v>
      </c>
      <c r="BU272" s="9"/>
      <c r="BV272" s="52" t="s">
        <v>507</v>
      </c>
    </row>
    <row r="273" spans="1:74" s="52" customFormat="1" ht="15" customHeight="1">
      <c r="A273" s="52">
        <v>100038</v>
      </c>
      <c r="B273" s="52" t="s">
        <v>3182</v>
      </c>
      <c r="C273" s="43" t="s">
        <v>3228</v>
      </c>
      <c r="D273" s="21" t="s">
        <v>318</v>
      </c>
      <c r="E273" s="9">
        <v>40221</v>
      </c>
      <c r="F273" s="44" t="s">
        <v>47</v>
      </c>
      <c r="G273" s="52">
        <v>2</v>
      </c>
      <c r="H273" s="52">
        <v>2010</v>
      </c>
      <c r="I273" s="52">
        <v>1</v>
      </c>
      <c r="J273" s="52">
        <v>1</v>
      </c>
      <c r="K273" s="52" t="s">
        <v>47</v>
      </c>
      <c r="L273" s="52" t="s">
        <v>47</v>
      </c>
      <c r="M273" s="52" t="s">
        <v>315</v>
      </c>
      <c r="N273" s="52" t="s">
        <v>47</v>
      </c>
      <c r="O273" s="52" t="s">
        <v>8604</v>
      </c>
      <c r="P273" s="52">
        <v>606277</v>
      </c>
      <c r="T273" s="52">
        <v>5522448</v>
      </c>
      <c r="X273" s="52" t="s">
        <v>1153</v>
      </c>
      <c r="Y273" s="52" t="s">
        <v>7940</v>
      </c>
      <c r="Z273" s="52" t="s">
        <v>7940</v>
      </c>
      <c r="AA273" s="52" t="s">
        <v>47</v>
      </c>
      <c r="AB273" s="52" t="s">
        <v>47</v>
      </c>
      <c r="AC273" s="52">
        <v>1</v>
      </c>
      <c r="AD273" s="52" t="s">
        <v>47</v>
      </c>
      <c r="AE273" s="52" t="s">
        <v>47</v>
      </c>
      <c r="AF273" s="52">
        <v>1</v>
      </c>
      <c r="AG273" s="52" t="s">
        <v>47</v>
      </c>
      <c r="AH273" s="52" t="s">
        <v>47</v>
      </c>
      <c r="AI273" s="52" t="s">
        <v>47</v>
      </c>
      <c r="AJ273" s="52" t="s">
        <v>47</v>
      </c>
      <c r="AK273" s="52" t="s">
        <v>47</v>
      </c>
      <c r="AL273" s="52" t="s">
        <v>47</v>
      </c>
      <c r="AM273" s="52" t="s">
        <v>47</v>
      </c>
      <c r="AN273" s="52" t="s">
        <v>47</v>
      </c>
      <c r="AO273" s="52" t="s">
        <v>47</v>
      </c>
      <c r="AP273" s="52" t="s">
        <v>47</v>
      </c>
      <c r="AQ273" s="52" t="s">
        <v>47</v>
      </c>
      <c r="AR273" s="52" t="s">
        <v>47</v>
      </c>
      <c r="AS273" s="52" t="s">
        <v>47</v>
      </c>
      <c r="AT273" s="52" t="s">
        <v>47</v>
      </c>
      <c r="AX273" s="52" t="s">
        <v>47</v>
      </c>
      <c r="AY273" s="52" t="s">
        <v>47</v>
      </c>
      <c r="AZ273" s="52" t="s">
        <v>47</v>
      </c>
      <c r="BA273" s="52" t="s">
        <v>47</v>
      </c>
      <c r="BB273" s="52" t="s">
        <v>47</v>
      </c>
      <c r="BC273" s="52" t="s">
        <v>47</v>
      </c>
      <c r="BD273" s="57" t="s">
        <v>47</v>
      </c>
      <c r="BE273" s="52" t="s">
        <v>47</v>
      </c>
      <c r="BF273" s="9" t="s">
        <v>47</v>
      </c>
      <c r="BG273" s="52" t="s">
        <v>47</v>
      </c>
      <c r="BH273" s="9" t="s">
        <v>47</v>
      </c>
      <c r="BI273" s="52" t="s">
        <v>47</v>
      </c>
      <c r="BJ273" s="9" t="s">
        <v>47</v>
      </c>
      <c r="BK273" s="52" t="s">
        <v>47</v>
      </c>
      <c r="BT273" s="52" t="s">
        <v>47</v>
      </c>
      <c r="BU273" s="9"/>
      <c r="BV273" s="52" t="s">
        <v>810</v>
      </c>
    </row>
    <row r="274" spans="1:74" s="52" customFormat="1" ht="15" customHeight="1">
      <c r="A274" s="52">
        <v>46</v>
      </c>
      <c r="B274" s="52" t="s">
        <v>3182</v>
      </c>
      <c r="C274" s="43" t="s">
        <v>3228</v>
      </c>
      <c r="D274" s="21" t="s">
        <v>318</v>
      </c>
      <c r="E274" s="9">
        <v>40223</v>
      </c>
      <c r="F274" s="44" t="s">
        <v>47</v>
      </c>
      <c r="G274" s="52">
        <v>2</v>
      </c>
      <c r="H274" s="52">
        <v>2010</v>
      </c>
      <c r="I274" s="52">
        <v>1</v>
      </c>
      <c r="J274" s="52">
        <v>1</v>
      </c>
      <c r="K274" s="52" t="s">
        <v>47</v>
      </c>
      <c r="L274" s="52" t="s">
        <v>47</v>
      </c>
      <c r="M274" s="52" t="s">
        <v>811</v>
      </c>
      <c r="N274" s="52" t="s">
        <v>1055</v>
      </c>
      <c r="O274" s="52" t="s">
        <v>1619</v>
      </c>
      <c r="X274" s="52" t="s">
        <v>47</v>
      </c>
      <c r="Y274" s="52" t="s">
        <v>7940</v>
      </c>
      <c r="Z274" s="52" t="s">
        <v>7940</v>
      </c>
      <c r="AA274" s="52" t="s">
        <v>47</v>
      </c>
      <c r="AB274" s="52" t="s">
        <v>47</v>
      </c>
      <c r="AC274" s="52">
        <v>1</v>
      </c>
      <c r="AD274" s="52" t="s">
        <v>47</v>
      </c>
      <c r="AE274" s="52" t="s">
        <v>47</v>
      </c>
      <c r="AF274" s="52" t="s">
        <v>47</v>
      </c>
      <c r="AG274" s="52">
        <v>1</v>
      </c>
      <c r="AH274" s="52" t="s">
        <v>47</v>
      </c>
      <c r="AI274" s="52" t="s">
        <v>47</v>
      </c>
      <c r="AJ274" s="52" t="s">
        <v>47</v>
      </c>
      <c r="AK274" s="52" t="s">
        <v>47</v>
      </c>
      <c r="AL274" s="52" t="s">
        <v>47</v>
      </c>
      <c r="AM274" s="52" t="s">
        <v>47</v>
      </c>
      <c r="AN274" s="52" t="s">
        <v>47</v>
      </c>
      <c r="AO274" s="52" t="s">
        <v>47</v>
      </c>
      <c r="AP274" s="52" t="s">
        <v>47</v>
      </c>
      <c r="AQ274" s="52" t="s">
        <v>47</v>
      </c>
      <c r="AR274" s="52" t="s">
        <v>47</v>
      </c>
      <c r="AS274" s="52" t="s">
        <v>47</v>
      </c>
      <c r="AT274" s="52" t="s">
        <v>47</v>
      </c>
      <c r="AX274" s="52" t="s">
        <v>47</v>
      </c>
      <c r="AY274" s="52" t="s">
        <v>47</v>
      </c>
      <c r="AZ274" s="52" t="s">
        <v>47</v>
      </c>
      <c r="BA274" s="52" t="s">
        <v>47</v>
      </c>
      <c r="BB274" s="52" t="s">
        <v>47</v>
      </c>
      <c r="BC274" s="52" t="s">
        <v>47</v>
      </c>
      <c r="BD274" s="57" t="s">
        <v>47</v>
      </c>
      <c r="BE274" s="52" t="s">
        <v>47</v>
      </c>
      <c r="BF274" s="9" t="s">
        <v>47</v>
      </c>
      <c r="BG274" s="52" t="s">
        <v>47</v>
      </c>
      <c r="BH274" s="9" t="s">
        <v>47</v>
      </c>
      <c r="BI274" s="52" t="s">
        <v>47</v>
      </c>
      <c r="BJ274" s="9" t="s">
        <v>47</v>
      </c>
      <c r="BK274" s="52" t="s">
        <v>47</v>
      </c>
      <c r="BT274" s="52" t="s">
        <v>47</v>
      </c>
      <c r="BU274" s="9"/>
      <c r="BV274" s="52" t="s">
        <v>812</v>
      </c>
    </row>
    <row r="275" spans="1:74" s="52" customFormat="1" ht="15" customHeight="1">
      <c r="A275" s="52">
        <v>80155</v>
      </c>
      <c r="B275" s="52" t="s">
        <v>4554</v>
      </c>
      <c r="C275" s="43" t="s">
        <v>3258</v>
      </c>
      <c r="D275" s="21" t="s">
        <v>232</v>
      </c>
      <c r="E275" s="9">
        <v>40224</v>
      </c>
      <c r="F275" s="44" t="s">
        <v>47</v>
      </c>
      <c r="G275" s="52">
        <v>2</v>
      </c>
      <c r="H275" s="52">
        <v>2010</v>
      </c>
      <c r="I275" s="52">
        <v>1</v>
      </c>
      <c r="J275" s="52" t="s">
        <v>47</v>
      </c>
      <c r="K275" s="52">
        <v>1</v>
      </c>
      <c r="L275" s="52" t="s">
        <v>47</v>
      </c>
      <c r="M275" s="52" t="s">
        <v>694</v>
      </c>
      <c r="N275" s="52" t="s">
        <v>695</v>
      </c>
      <c r="O275" s="52" t="s">
        <v>15403</v>
      </c>
      <c r="X275" s="52" t="s">
        <v>47</v>
      </c>
      <c r="Y275" s="52" t="s">
        <v>7940</v>
      </c>
      <c r="Z275" s="52" t="s">
        <v>7940</v>
      </c>
      <c r="AA275" s="52" t="s">
        <v>47</v>
      </c>
      <c r="AB275" s="52" t="s">
        <v>47</v>
      </c>
      <c r="AC275" s="52">
        <v>1</v>
      </c>
      <c r="AD275" s="52" t="s">
        <v>47</v>
      </c>
      <c r="AE275" s="52">
        <v>1</v>
      </c>
      <c r="AF275" s="52" t="s">
        <v>47</v>
      </c>
      <c r="AG275" s="52" t="s">
        <v>47</v>
      </c>
      <c r="AH275" s="52" t="s">
        <v>47</v>
      </c>
      <c r="AI275" s="52" t="s">
        <v>47</v>
      </c>
      <c r="AJ275" s="52" t="s">
        <v>47</v>
      </c>
      <c r="AK275" s="52" t="s">
        <v>47</v>
      </c>
      <c r="AL275" s="52" t="s">
        <v>47</v>
      </c>
      <c r="AM275" s="52" t="s">
        <v>47</v>
      </c>
      <c r="AN275" s="52" t="s">
        <v>47</v>
      </c>
      <c r="AO275" s="52" t="s">
        <v>47</v>
      </c>
      <c r="AP275" s="52" t="s">
        <v>47</v>
      </c>
      <c r="AQ275" s="52" t="s">
        <v>47</v>
      </c>
      <c r="AR275" s="52">
        <v>1</v>
      </c>
      <c r="AS275" s="52" t="s">
        <v>47</v>
      </c>
      <c r="AT275" s="52" t="s">
        <v>696</v>
      </c>
      <c r="AX275" s="52" t="s">
        <v>47</v>
      </c>
      <c r="AY275" s="52" t="s">
        <v>47</v>
      </c>
      <c r="AZ275" s="52" t="s">
        <v>47</v>
      </c>
      <c r="BA275" s="52" t="s">
        <v>47</v>
      </c>
      <c r="BB275" s="52" t="s">
        <v>47</v>
      </c>
      <c r="BC275" s="52" t="s">
        <v>47</v>
      </c>
      <c r="BD275" s="57" t="s">
        <v>47</v>
      </c>
      <c r="BE275" s="52" t="s">
        <v>47</v>
      </c>
      <c r="BF275" s="9" t="s">
        <v>47</v>
      </c>
      <c r="BG275" s="52" t="s">
        <v>47</v>
      </c>
      <c r="BH275" s="9" t="s">
        <v>47</v>
      </c>
      <c r="BI275" s="52" t="s">
        <v>47</v>
      </c>
      <c r="BJ275" s="9" t="s">
        <v>47</v>
      </c>
      <c r="BK275" s="52" t="s">
        <v>382</v>
      </c>
      <c r="BT275" s="52" t="s">
        <v>47</v>
      </c>
      <c r="BU275" s="9"/>
      <c r="BV275" s="52" t="s">
        <v>697</v>
      </c>
    </row>
    <row r="276" spans="1:74" s="52" customFormat="1" ht="15" customHeight="1">
      <c r="A276" s="52">
        <v>80156</v>
      </c>
      <c r="B276" s="52" t="s">
        <v>4554</v>
      </c>
      <c r="C276" s="43" t="s">
        <v>3258</v>
      </c>
      <c r="D276" s="21" t="s">
        <v>232</v>
      </c>
      <c r="E276" s="9">
        <v>40224</v>
      </c>
      <c r="F276" s="44" t="s">
        <v>47</v>
      </c>
      <c r="G276" s="52">
        <v>2</v>
      </c>
      <c r="H276" s="52">
        <v>2010</v>
      </c>
      <c r="I276" s="52">
        <v>1</v>
      </c>
      <c r="J276" s="52" t="s">
        <v>47</v>
      </c>
      <c r="K276" s="52">
        <v>1</v>
      </c>
      <c r="L276" s="52" t="s">
        <v>47</v>
      </c>
      <c r="M276" s="52" t="s">
        <v>698</v>
      </c>
      <c r="N276" s="52" t="s">
        <v>695</v>
      </c>
      <c r="O276" s="52" t="s">
        <v>15403</v>
      </c>
      <c r="X276" s="52" t="s">
        <v>47</v>
      </c>
      <c r="Y276" s="52" t="s">
        <v>7940</v>
      </c>
      <c r="Z276" s="52" t="s">
        <v>7940</v>
      </c>
      <c r="AA276" s="52" t="s">
        <v>47</v>
      </c>
      <c r="AB276" s="52" t="s">
        <v>47</v>
      </c>
      <c r="AC276" s="52">
        <v>1</v>
      </c>
      <c r="AD276" s="52" t="s">
        <v>47</v>
      </c>
      <c r="AE276" s="52">
        <v>1</v>
      </c>
      <c r="AF276" s="52" t="s">
        <v>47</v>
      </c>
      <c r="AG276" s="52" t="s">
        <v>47</v>
      </c>
      <c r="AH276" s="52" t="s">
        <v>47</v>
      </c>
      <c r="AI276" s="52" t="s">
        <v>47</v>
      </c>
      <c r="AJ276" s="52" t="s">
        <v>47</v>
      </c>
      <c r="AK276" s="52" t="s">
        <v>47</v>
      </c>
      <c r="AL276" s="52" t="s">
        <v>47</v>
      </c>
      <c r="AM276" s="52" t="s">
        <v>47</v>
      </c>
      <c r="AN276" s="52" t="s">
        <v>47</v>
      </c>
      <c r="AO276" s="52" t="s">
        <v>47</v>
      </c>
      <c r="AP276" s="52" t="s">
        <v>47</v>
      </c>
      <c r="AQ276" s="52" t="s">
        <v>47</v>
      </c>
      <c r="AR276" s="52">
        <v>1</v>
      </c>
      <c r="AS276" s="52" t="s">
        <v>47</v>
      </c>
      <c r="AT276" s="52" t="s">
        <v>696</v>
      </c>
      <c r="AX276" s="52" t="s">
        <v>47</v>
      </c>
      <c r="AY276" s="52" t="s">
        <v>47</v>
      </c>
      <c r="AZ276" s="52" t="s">
        <v>47</v>
      </c>
      <c r="BA276" s="52" t="s">
        <v>47</v>
      </c>
      <c r="BB276" s="52" t="s">
        <v>47</v>
      </c>
      <c r="BC276" s="52" t="s">
        <v>47</v>
      </c>
      <c r="BD276" s="57" t="s">
        <v>47</v>
      </c>
      <c r="BE276" s="52" t="s">
        <v>47</v>
      </c>
      <c r="BF276" s="9" t="s">
        <v>47</v>
      </c>
      <c r="BG276" s="52" t="s">
        <v>47</v>
      </c>
      <c r="BH276" s="9" t="s">
        <v>47</v>
      </c>
      <c r="BI276" s="52" t="s">
        <v>47</v>
      </c>
      <c r="BJ276" s="9" t="s">
        <v>47</v>
      </c>
      <c r="BK276" s="52" t="s">
        <v>699</v>
      </c>
      <c r="BT276" s="52" t="s">
        <v>47</v>
      </c>
      <c r="BU276" s="9"/>
      <c r="BV276" s="52" t="s">
        <v>697</v>
      </c>
    </row>
    <row r="277" spans="1:74" s="52" customFormat="1" ht="15" customHeight="1">
      <c r="A277" s="52">
        <v>10154</v>
      </c>
      <c r="B277" s="52" t="s">
        <v>15282</v>
      </c>
      <c r="C277" s="43" t="s">
        <v>2755</v>
      </c>
      <c r="D277" s="21" t="s">
        <v>100</v>
      </c>
      <c r="E277" s="9">
        <v>40225</v>
      </c>
      <c r="F277" s="44" t="s">
        <v>47</v>
      </c>
      <c r="G277" s="52">
        <v>2</v>
      </c>
      <c r="H277" s="52">
        <v>2010</v>
      </c>
      <c r="I277" s="52">
        <v>1</v>
      </c>
      <c r="J277" s="52" t="s">
        <v>47</v>
      </c>
      <c r="K277" s="52">
        <v>1</v>
      </c>
      <c r="L277" s="52" t="s">
        <v>47</v>
      </c>
      <c r="M277" s="52" t="s">
        <v>508</v>
      </c>
      <c r="N277" s="52" t="s">
        <v>47</v>
      </c>
      <c r="O277" s="52" t="s">
        <v>8600</v>
      </c>
      <c r="P277" s="52">
        <v>380917</v>
      </c>
      <c r="T277" s="52">
        <v>7765606</v>
      </c>
      <c r="X277" s="52" t="s">
        <v>1153</v>
      </c>
      <c r="Y277" s="52" t="s">
        <v>7940</v>
      </c>
      <c r="Z277" s="52" t="s">
        <v>7940</v>
      </c>
      <c r="AA277" s="52" t="s">
        <v>47</v>
      </c>
      <c r="AB277" s="52" t="s">
        <v>47</v>
      </c>
      <c r="AC277" s="52">
        <v>1</v>
      </c>
      <c r="AD277" s="52" t="s">
        <v>47</v>
      </c>
      <c r="AE277" s="52" t="s">
        <v>47</v>
      </c>
      <c r="AF277" s="52">
        <v>1</v>
      </c>
      <c r="AG277" s="52" t="s">
        <v>47</v>
      </c>
      <c r="AH277" s="52" t="s">
        <v>47</v>
      </c>
      <c r="AI277" s="52" t="s">
        <v>47</v>
      </c>
      <c r="AJ277" s="52" t="s">
        <v>47</v>
      </c>
      <c r="AK277" s="52" t="s">
        <v>47</v>
      </c>
      <c r="AL277" s="52" t="s">
        <v>47</v>
      </c>
      <c r="AM277" s="52" t="s">
        <v>47</v>
      </c>
      <c r="AN277" s="52" t="s">
        <v>47</v>
      </c>
      <c r="AO277" s="52" t="s">
        <v>47</v>
      </c>
      <c r="AP277" s="52" t="s">
        <v>47</v>
      </c>
      <c r="AQ277" s="52" t="s">
        <v>47</v>
      </c>
      <c r="AR277" s="52" t="s">
        <v>47</v>
      </c>
      <c r="AS277" s="52" t="s">
        <v>47</v>
      </c>
      <c r="AT277" s="52" t="s">
        <v>47</v>
      </c>
      <c r="AX277" s="52" t="s">
        <v>47</v>
      </c>
      <c r="AY277" s="52" t="s">
        <v>47</v>
      </c>
      <c r="AZ277" s="52" t="s">
        <v>47</v>
      </c>
      <c r="BA277" s="52" t="s">
        <v>47</v>
      </c>
      <c r="BB277" s="52" t="s">
        <v>47</v>
      </c>
      <c r="BC277" s="52" t="s">
        <v>47</v>
      </c>
      <c r="BD277" s="57" t="s">
        <v>47</v>
      </c>
      <c r="BE277" s="52">
        <v>1</v>
      </c>
      <c r="BF277" s="9">
        <v>40225</v>
      </c>
      <c r="BG277" s="52" t="s">
        <v>47</v>
      </c>
      <c r="BH277" s="9" t="s">
        <v>47</v>
      </c>
      <c r="BI277" s="52" t="s">
        <v>47</v>
      </c>
      <c r="BJ277" s="9" t="s">
        <v>47</v>
      </c>
      <c r="BK277" s="52" t="s">
        <v>499</v>
      </c>
      <c r="BT277" s="52" t="s">
        <v>47</v>
      </c>
      <c r="BU277" s="9"/>
      <c r="BV277" s="52" t="s">
        <v>509</v>
      </c>
    </row>
    <row r="278" spans="1:74" s="52" customFormat="1" ht="15" customHeight="1">
      <c r="A278" s="52">
        <v>30102</v>
      </c>
      <c r="B278" s="52" t="s">
        <v>15282</v>
      </c>
      <c r="C278" s="43" t="s">
        <v>2755</v>
      </c>
      <c r="D278" s="21" t="s">
        <v>100</v>
      </c>
      <c r="E278" s="9">
        <v>40225</v>
      </c>
      <c r="F278" s="44" t="s">
        <v>47</v>
      </c>
      <c r="G278" s="52">
        <v>2</v>
      </c>
      <c r="H278" s="52">
        <v>2010</v>
      </c>
      <c r="I278" s="52">
        <v>1</v>
      </c>
      <c r="J278" s="52">
        <v>1</v>
      </c>
      <c r="K278" s="52" t="s">
        <v>47</v>
      </c>
      <c r="L278" s="52" t="s">
        <v>47</v>
      </c>
      <c r="M278" s="52" t="s">
        <v>503</v>
      </c>
      <c r="N278" s="52" t="s">
        <v>47</v>
      </c>
      <c r="O278" s="52" t="s">
        <v>8601</v>
      </c>
      <c r="X278" s="52" t="s">
        <v>47</v>
      </c>
      <c r="Y278" s="52" t="s">
        <v>7940</v>
      </c>
      <c r="Z278" s="52" t="s">
        <v>7940</v>
      </c>
      <c r="AA278" s="52" t="s">
        <v>47</v>
      </c>
      <c r="AB278" s="52" t="s">
        <v>47</v>
      </c>
      <c r="AC278" s="52">
        <v>1</v>
      </c>
      <c r="AD278" s="52">
        <v>1</v>
      </c>
      <c r="AE278" s="52" t="s">
        <v>47</v>
      </c>
      <c r="AF278" s="52" t="s">
        <v>47</v>
      </c>
      <c r="AG278" s="52" t="s">
        <v>47</v>
      </c>
      <c r="AH278" s="52">
        <v>1</v>
      </c>
      <c r="AI278" s="52" t="s">
        <v>47</v>
      </c>
      <c r="AJ278" s="52" t="s">
        <v>47</v>
      </c>
      <c r="AK278" s="52" t="s">
        <v>47</v>
      </c>
      <c r="AL278" s="52" t="s">
        <v>47</v>
      </c>
      <c r="AM278" s="52">
        <v>1</v>
      </c>
      <c r="AN278" s="52" t="s">
        <v>47</v>
      </c>
      <c r="AO278" s="52" t="s">
        <v>47</v>
      </c>
      <c r="AP278" s="52">
        <v>1</v>
      </c>
      <c r="AQ278" s="52" t="s">
        <v>47</v>
      </c>
      <c r="AR278" s="52" t="s">
        <v>47</v>
      </c>
      <c r="AS278" s="52">
        <v>1</v>
      </c>
      <c r="AT278" s="52" t="s">
        <v>47</v>
      </c>
      <c r="AX278" s="52">
        <v>1</v>
      </c>
      <c r="AY278" s="52" t="s">
        <v>47</v>
      </c>
      <c r="AZ278" s="52" t="s">
        <v>47</v>
      </c>
      <c r="BA278" s="52" t="s">
        <v>47</v>
      </c>
      <c r="BB278" s="52" t="s">
        <v>47</v>
      </c>
      <c r="BC278" s="52" t="s">
        <v>47</v>
      </c>
      <c r="BD278" s="57" t="s">
        <v>47</v>
      </c>
      <c r="BE278" s="52" t="s">
        <v>47</v>
      </c>
      <c r="BF278" s="9" t="s">
        <v>47</v>
      </c>
      <c r="BG278" s="52">
        <v>1</v>
      </c>
      <c r="BH278" s="9">
        <v>40225</v>
      </c>
      <c r="BI278" s="52" t="s">
        <v>47</v>
      </c>
      <c r="BJ278" s="9" t="s">
        <v>47</v>
      </c>
      <c r="BK278" s="52" t="s">
        <v>510</v>
      </c>
      <c r="BT278" s="52" t="s">
        <v>47</v>
      </c>
      <c r="BU278" s="9"/>
      <c r="BV278" s="52" t="s">
        <v>511</v>
      </c>
    </row>
    <row r="279" spans="1:74" s="52" customFormat="1" ht="15" customHeight="1">
      <c r="A279" s="52">
        <v>80154</v>
      </c>
      <c r="B279" s="52" t="s">
        <v>3182</v>
      </c>
      <c r="C279" s="43" t="s">
        <v>3228</v>
      </c>
      <c r="D279" s="21" t="s">
        <v>318</v>
      </c>
      <c r="E279" s="9">
        <v>40225</v>
      </c>
      <c r="F279" s="44" t="s">
        <v>47</v>
      </c>
      <c r="G279" s="52">
        <v>2</v>
      </c>
      <c r="H279" s="52">
        <v>2010</v>
      </c>
      <c r="I279" s="52">
        <v>1</v>
      </c>
      <c r="J279" s="52">
        <v>1</v>
      </c>
      <c r="K279" s="52" t="s">
        <v>47</v>
      </c>
      <c r="L279" s="52" t="s">
        <v>47</v>
      </c>
      <c r="M279" s="52" t="s">
        <v>47</v>
      </c>
      <c r="N279" s="52" t="s">
        <v>47</v>
      </c>
      <c r="O279" s="52" t="s">
        <v>15403</v>
      </c>
      <c r="P279" s="52">
        <v>662019</v>
      </c>
      <c r="T279" s="52">
        <v>5930974</v>
      </c>
      <c r="X279" s="52" t="s">
        <v>47</v>
      </c>
      <c r="Y279" s="52" t="s">
        <v>7940</v>
      </c>
      <c r="Z279" s="52" t="s">
        <v>7940</v>
      </c>
      <c r="AA279" s="52" t="s">
        <v>47</v>
      </c>
      <c r="AB279" s="52" t="s">
        <v>47</v>
      </c>
      <c r="AC279" s="52">
        <v>1</v>
      </c>
      <c r="AD279" s="52" t="s">
        <v>47</v>
      </c>
      <c r="AE279" s="52">
        <v>1</v>
      </c>
      <c r="AF279" s="52" t="s">
        <v>47</v>
      </c>
      <c r="AG279" s="52" t="s">
        <v>47</v>
      </c>
      <c r="AH279" s="52" t="s">
        <v>47</v>
      </c>
      <c r="AI279" s="52" t="s">
        <v>47</v>
      </c>
      <c r="AJ279" s="52" t="s">
        <v>47</v>
      </c>
      <c r="AK279" s="52" t="s">
        <v>47</v>
      </c>
      <c r="AL279" s="52" t="s">
        <v>47</v>
      </c>
      <c r="AM279" s="52" t="s">
        <v>47</v>
      </c>
      <c r="AN279" s="52" t="s">
        <v>47</v>
      </c>
      <c r="AO279" s="52">
        <v>1</v>
      </c>
      <c r="AP279" s="52" t="s">
        <v>47</v>
      </c>
      <c r="AQ279" s="52" t="s">
        <v>813</v>
      </c>
      <c r="AR279" s="52" t="s">
        <v>47</v>
      </c>
      <c r="AS279" s="52" t="s">
        <v>47</v>
      </c>
      <c r="AT279" s="52" t="s">
        <v>47</v>
      </c>
      <c r="AX279" s="52" t="s">
        <v>47</v>
      </c>
      <c r="AY279" s="52" t="s">
        <v>47</v>
      </c>
      <c r="AZ279" s="52">
        <v>1</v>
      </c>
      <c r="BA279" s="52" t="s">
        <v>47</v>
      </c>
      <c r="BB279" s="52" t="s">
        <v>47</v>
      </c>
      <c r="BC279" s="52" t="s">
        <v>47</v>
      </c>
      <c r="BD279" s="57" t="s">
        <v>47</v>
      </c>
      <c r="BE279" s="52" t="s">
        <v>47</v>
      </c>
      <c r="BF279" s="9" t="s">
        <v>47</v>
      </c>
      <c r="BG279" s="52" t="s">
        <v>47</v>
      </c>
      <c r="BH279" s="9" t="s">
        <v>47</v>
      </c>
      <c r="BI279" s="52">
        <v>1</v>
      </c>
      <c r="BJ279" s="9">
        <v>40225</v>
      </c>
      <c r="BK279" s="52" t="s">
        <v>39</v>
      </c>
      <c r="BT279" s="52" t="s">
        <v>47</v>
      </c>
      <c r="BU279" s="9"/>
      <c r="BV279" s="52" t="s">
        <v>814</v>
      </c>
    </row>
    <row r="280" spans="1:74" s="52" customFormat="1" ht="15" customHeight="1">
      <c r="A280" s="52">
        <v>10155</v>
      </c>
      <c r="B280" s="52" t="s">
        <v>15282</v>
      </c>
      <c r="C280" s="43" t="s">
        <v>2755</v>
      </c>
      <c r="D280" s="21" t="s">
        <v>100</v>
      </c>
      <c r="E280" s="9">
        <v>40226</v>
      </c>
      <c r="F280" s="44" t="s">
        <v>47</v>
      </c>
      <c r="G280" s="52">
        <v>2</v>
      </c>
      <c r="H280" s="52">
        <v>2010</v>
      </c>
      <c r="I280" s="52">
        <v>1</v>
      </c>
      <c r="J280" s="52">
        <v>1</v>
      </c>
      <c r="K280" s="52" t="s">
        <v>47</v>
      </c>
      <c r="L280" s="52" t="s">
        <v>47</v>
      </c>
      <c r="M280" s="52" t="s">
        <v>391</v>
      </c>
      <c r="N280" s="52" t="s">
        <v>47</v>
      </c>
      <c r="O280" s="52" t="s">
        <v>8600</v>
      </c>
      <c r="P280" s="52">
        <v>380740</v>
      </c>
      <c r="T280" s="52">
        <v>7760890</v>
      </c>
      <c r="X280" s="52" t="s">
        <v>1153</v>
      </c>
      <c r="Y280" s="52">
        <v>0.85</v>
      </c>
      <c r="Z280" s="52">
        <v>21</v>
      </c>
      <c r="AA280" s="52">
        <v>1</v>
      </c>
      <c r="AB280" s="52" t="s">
        <v>47</v>
      </c>
      <c r="AC280" s="52" t="s">
        <v>47</v>
      </c>
      <c r="AD280" s="52" t="s">
        <v>47</v>
      </c>
      <c r="AE280" s="52" t="s">
        <v>47</v>
      </c>
      <c r="AF280" s="52">
        <v>1</v>
      </c>
      <c r="AG280" s="52" t="s">
        <v>47</v>
      </c>
      <c r="AH280" s="52" t="s">
        <v>47</v>
      </c>
      <c r="AI280" s="52" t="s">
        <v>47</v>
      </c>
      <c r="AJ280" s="52" t="s">
        <v>47</v>
      </c>
      <c r="AK280" s="52" t="s">
        <v>47</v>
      </c>
      <c r="AL280" s="52" t="s">
        <v>47</v>
      </c>
      <c r="AM280" s="52" t="s">
        <v>47</v>
      </c>
      <c r="AN280" s="52" t="s">
        <v>47</v>
      </c>
      <c r="AO280" s="52" t="s">
        <v>47</v>
      </c>
      <c r="AP280" s="52" t="s">
        <v>47</v>
      </c>
      <c r="AQ280" s="52" t="s">
        <v>47</v>
      </c>
      <c r="AR280" s="52" t="s">
        <v>47</v>
      </c>
      <c r="AS280" s="52" t="s">
        <v>47</v>
      </c>
      <c r="AT280" s="52" t="s">
        <v>47</v>
      </c>
      <c r="AX280" s="52" t="s">
        <v>47</v>
      </c>
      <c r="AY280" s="52" t="s">
        <v>47</v>
      </c>
      <c r="AZ280" s="52" t="s">
        <v>47</v>
      </c>
      <c r="BA280" s="52" t="s">
        <v>47</v>
      </c>
      <c r="BB280" s="52" t="s">
        <v>47</v>
      </c>
      <c r="BC280" s="52">
        <v>1</v>
      </c>
      <c r="BD280" s="57">
        <v>40216</v>
      </c>
      <c r="BE280" s="52" t="s">
        <v>47</v>
      </c>
      <c r="BF280" s="9" t="s">
        <v>47</v>
      </c>
      <c r="BG280" s="52" t="s">
        <v>47</v>
      </c>
      <c r="BH280" s="9" t="s">
        <v>47</v>
      </c>
      <c r="BI280" s="52" t="s">
        <v>47</v>
      </c>
      <c r="BJ280" s="9" t="s">
        <v>47</v>
      </c>
      <c r="BK280" s="52" t="s">
        <v>493</v>
      </c>
      <c r="BT280" s="52" t="s">
        <v>47</v>
      </c>
      <c r="BU280" s="9"/>
      <c r="BV280" s="52" t="s">
        <v>512</v>
      </c>
    </row>
    <row r="281" spans="1:74" s="52" customFormat="1" ht="15" customHeight="1">
      <c r="A281" s="52">
        <v>10156</v>
      </c>
      <c r="B281" s="52" t="s">
        <v>15282</v>
      </c>
      <c r="C281" s="43" t="s">
        <v>2755</v>
      </c>
      <c r="D281" s="21" t="s">
        <v>100</v>
      </c>
      <c r="E281" s="9">
        <v>40226</v>
      </c>
      <c r="F281" s="44" t="s">
        <v>47</v>
      </c>
      <c r="G281" s="52">
        <v>2</v>
      </c>
      <c r="H281" s="52">
        <v>2010</v>
      </c>
      <c r="I281" s="52">
        <v>1</v>
      </c>
      <c r="J281" s="52">
        <v>1</v>
      </c>
      <c r="K281" s="52" t="s">
        <v>47</v>
      </c>
      <c r="L281" s="52" t="s">
        <v>47</v>
      </c>
      <c r="M281" s="52" t="s">
        <v>391</v>
      </c>
      <c r="N281" s="52" t="s">
        <v>47</v>
      </c>
      <c r="O281" s="52" t="s">
        <v>8600</v>
      </c>
      <c r="P281" s="52">
        <v>381288</v>
      </c>
      <c r="T281" s="52">
        <v>7760024</v>
      </c>
      <c r="X281" s="52" t="s">
        <v>1153</v>
      </c>
      <c r="Y281" s="52">
        <v>0.8</v>
      </c>
      <c r="Z281" s="52">
        <v>20</v>
      </c>
      <c r="AA281" s="52">
        <v>1</v>
      </c>
      <c r="AB281" s="52" t="s">
        <v>47</v>
      </c>
      <c r="AC281" s="52" t="s">
        <v>47</v>
      </c>
      <c r="AD281" s="52" t="s">
        <v>47</v>
      </c>
      <c r="AE281" s="52" t="s">
        <v>47</v>
      </c>
      <c r="AF281" s="52">
        <v>1</v>
      </c>
      <c r="AG281" s="52" t="s">
        <v>47</v>
      </c>
      <c r="AH281" s="52" t="s">
        <v>47</v>
      </c>
      <c r="AI281" s="52" t="s">
        <v>47</v>
      </c>
      <c r="AJ281" s="52" t="s">
        <v>47</v>
      </c>
      <c r="AK281" s="52" t="s">
        <v>47</v>
      </c>
      <c r="AL281" s="52" t="s">
        <v>47</v>
      </c>
      <c r="AM281" s="52" t="s">
        <v>47</v>
      </c>
      <c r="AN281" s="52" t="s">
        <v>47</v>
      </c>
      <c r="AO281" s="52" t="s">
        <v>47</v>
      </c>
      <c r="AP281" s="52" t="s">
        <v>47</v>
      </c>
      <c r="AQ281" s="52" t="s">
        <v>47</v>
      </c>
      <c r="AR281" s="52" t="s">
        <v>47</v>
      </c>
      <c r="AS281" s="52" t="s">
        <v>47</v>
      </c>
      <c r="AT281" s="52" t="s">
        <v>47</v>
      </c>
      <c r="AX281" s="52" t="s">
        <v>47</v>
      </c>
      <c r="AY281" s="52" t="s">
        <v>47</v>
      </c>
      <c r="AZ281" s="52" t="s">
        <v>47</v>
      </c>
      <c r="BA281" s="52" t="s">
        <v>47</v>
      </c>
      <c r="BB281" s="52" t="s">
        <v>47</v>
      </c>
      <c r="BC281" s="52">
        <v>1</v>
      </c>
      <c r="BD281" s="57">
        <v>40216</v>
      </c>
      <c r="BE281" s="52" t="s">
        <v>47</v>
      </c>
      <c r="BF281" s="9" t="s">
        <v>47</v>
      </c>
      <c r="BG281" s="52" t="s">
        <v>47</v>
      </c>
      <c r="BH281" s="9" t="s">
        <v>47</v>
      </c>
      <c r="BI281" s="52" t="s">
        <v>47</v>
      </c>
      <c r="BJ281" s="9" t="s">
        <v>47</v>
      </c>
      <c r="BK281" s="52" t="s">
        <v>499</v>
      </c>
      <c r="BT281" s="52" t="s">
        <v>47</v>
      </c>
      <c r="BU281" s="9"/>
      <c r="BV281" s="52" t="s">
        <v>513</v>
      </c>
    </row>
    <row r="282" spans="1:74" s="52" customFormat="1" ht="15" customHeight="1">
      <c r="A282" s="52">
        <v>30103</v>
      </c>
      <c r="B282" s="52" t="s">
        <v>3182</v>
      </c>
      <c r="C282" s="43" t="s">
        <v>4530</v>
      </c>
      <c r="D282" s="21" t="s">
        <v>238</v>
      </c>
      <c r="E282" s="9">
        <v>40226</v>
      </c>
      <c r="F282" s="44" t="s">
        <v>47</v>
      </c>
      <c r="G282" s="52">
        <v>2</v>
      </c>
      <c r="H282" s="52">
        <v>2010</v>
      </c>
      <c r="I282" s="52">
        <v>1</v>
      </c>
      <c r="J282" s="52">
        <v>1</v>
      </c>
      <c r="K282" s="52" t="s">
        <v>47</v>
      </c>
      <c r="L282" s="52" t="s">
        <v>47</v>
      </c>
      <c r="M282" s="52" t="s">
        <v>503</v>
      </c>
      <c r="N282" s="52" t="s">
        <v>47</v>
      </c>
      <c r="O282" s="52" t="s">
        <v>8601</v>
      </c>
      <c r="X282" s="52" t="s">
        <v>47</v>
      </c>
      <c r="Y282" s="52" t="s">
        <v>7940</v>
      </c>
      <c r="Z282" s="52" t="s">
        <v>7940</v>
      </c>
      <c r="AA282" s="52" t="s">
        <v>47</v>
      </c>
      <c r="AB282" s="52" t="s">
        <v>47</v>
      </c>
      <c r="AC282" s="52">
        <v>1</v>
      </c>
      <c r="AD282" s="52">
        <v>1</v>
      </c>
      <c r="AE282" s="52" t="s">
        <v>47</v>
      </c>
      <c r="AF282" s="52" t="s">
        <v>47</v>
      </c>
      <c r="AG282" s="52" t="s">
        <v>47</v>
      </c>
      <c r="AH282" s="52" t="s">
        <v>47</v>
      </c>
      <c r="AI282" s="52" t="s">
        <v>47</v>
      </c>
      <c r="AJ282" s="52" t="s">
        <v>47</v>
      </c>
      <c r="AK282" s="52" t="s">
        <v>47</v>
      </c>
      <c r="AL282" s="52" t="s">
        <v>47</v>
      </c>
      <c r="AM282" s="52" t="s">
        <v>47</v>
      </c>
      <c r="AN282" s="52" t="s">
        <v>47</v>
      </c>
      <c r="AO282" s="52">
        <v>1</v>
      </c>
      <c r="AP282" s="52" t="s">
        <v>47</v>
      </c>
      <c r="AQ282" s="52" t="s">
        <v>727</v>
      </c>
      <c r="AR282" s="52" t="s">
        <v>47</v>
      </c>
      <c r="AS282" s="52" t="s">
        <v>47</v>
      </c>
      <c r="AT282" s="52" t="s">
        <v>47</v>
      </c>
      <c r="AX282" s="52" t="s">
        <v>47</v>
      </c>
      <c r="AY282" s="52" t="s">
        <v>47</v>
      </c>
      <c r="AZ282" s="52">
        <v>1</v>
      </c>
      <c r="BA282" s="52" t="s">
        <v>47</v>
      </c>
      <c r="BB282" s="52" t="s">
        <v>47</v>
      </c>
      <c r="BC282" s="52" t="s">
        <v>47</v>
      </c>
      <c r="BD282" s="57" t="s">
        <v>47</v>
      </c>
      <c r="BE282" s="52" t="s">
        <v>47</v>
      </c>
      <c r="BF282" s="9" t="s">
        <v>47</v>
      </c>
      <c r="BG282" s="52" t="s">
        <v>47</v>
      </c>
      <c r="BH282" s="9" t="s">
        <v>47</v>
      </c>
      <c r="BI282" s="52">
        <v>1</v>
      </c>
      <c r="BJ282" s="9">
        <v>40226</v>
      </c>
      <c r="BK282" s="52" t="s">
        <v>490</v>
      </c>
      <c r="BT282" s="52" t="s">
        <v>47</v>
      </c>
      <c r="BU282" s="9"/>
      <c r="BV282" s="52" t="s">
        <v>728</v>
      </c>
    </row>
    <row r="283" spans="1:74" s="52" customFormat="1" ht="15" customHeight="1">
      <c r="A283" s="52">
        <v>14002</v>
      </c>
      <c r="B283" s="52" t="s">
        <v>3182</v>
      </c>
      <c r="C283" s="43" t="s">
        <v>3228</v>
      </c>
      <c r="D283" s="21" t="s">
        <v>318</v>
      </c>
      <c r="E283" s="9">
        <v>40227</v>
      </c>
      <c r="F283" s="44" t="s">
        <v>47</v>
      </c>
      <c r="G283" s="52">
        <v>2</v>
      </c>
      <c r="H283" s="52">
        <v>2010</v>
      </c>
      <c r="I283" s="52">
        <v>1</v>
      </c>
      <c r="J283" s="52">
        <v>1</v>
      </c>
      <c r="K283" s="52" t="s">
        <v>47</v>
      </c>
      <c r="L283" s="52" t="s">
        <v>47</v>
      </c>
      <c r="M283" s="52" t="s">
        <v>815</v>
      </c>
      <c r="N283" s="52" t="s">
        <v>47</v>
      </c>
      <c r="O283" s="52" t="s">
        <v>8607</v>
      </c>
      <c r="X283" s="52" t="s">
        <v>47</v>
      </c>
      <c r="Y283" s="52" t="s">
        <v>7940</v>
      </c>
      <c r="Z283" s="52" t="s">
        <v>7940</v>
      </c>
      <c r="AA283" s="52" t="s">
        <v>47</v>
      </c>
      <c r="AB283" s="52" t="s">
        <v>47</v>
      </c>
      <c r="AC283" s="52">
        <v>1</v>
      </c>
      <c r="AD283" s="52">
        <v>1</v>
      </c>
      <c r="AE283" s="52" t="s">
        <v>47</v>
      </c>
      <c r="AF283" s="52" t="s">
        <v>47</v>
      </c>
      <c r="AG283" s="52" t="s">
        <v>47</v>
      </c>
      <c r="AH283" s="52" t="s">
        <v>47</v>
      </c>
      <c r="AI283" s="52" t="s">
        <v>47</v>
      </c>
      <c r="AJ283" s="52" t="s">
        <v>47</v>
      </c>
      <c r="AK283" s="52" t="s">
        <v>47</v>
      </c>
      <c r="AL283" s="52" t="s">
        <v>47</v>
      </c>
      <c r="AM283" s="52" t="s">
        <v>47</v>
      </c>
      <c r="AN283" s="52" t="s">
        <v>47</v>
      </c>
      <c r="AO283" s="52">
        <v>1</v>
      </c>
      <c r="AP283" s="52" t="s">
        <v>47</v>
      </c>
      <c r="AQ283" s="52" t="s">
        <v>816</v>
      </c>
      <c r="AR283" s="52" t="s">
        <v>47</v>
      </c>
      <c r="AS283" s="52" t="s">
        <v>47</v>
      </c>
      <c r="AT283" s="52" t="s">
        <v>47</v>
      </c>
      <c r="AX283" s="52" t="s">
        <v>47</v>
      </c>
      <c r="AY283" s="52" t="s">
        <v>47</v>
      </c>
      <c r="AZ283" s="52" t="s">
        <v>47</v>
      </c>
      <c r="BA283" s="52" t="s">
        <v>47</v>
      </c>
      <c r="BB283" s="52" t="s">
        <v>47</v>
      </c>
      <c r="BC283" s="52">
        <v>1</v>
      </c>
      <c r="BD283" s="57">
        <v>40227</v>
      </c>
      <c r="BE283" s="52" t="s">
        <v>47</v>
      </c>
      <c r="BF283" s="9" t="s">
        <v>47</v>
      </c>
      <c r="BG283" s="52" t="s">
        <v>47</v>
      </c>
      <c r="BH283" s="9" t="s">
        <v>47</v>
      </c>
      <c r="BI283" s="52" t="s">
        <v>47</v>
      </c>
      <c r="BJ283" s="9" t="s">
        <v>47</v>
      </c>
      <c r="BK283" s="52" t="s">
        <v>817</v>
      </c>
      <c r="BT283" s="52" t="s">
        <v>47</v>
      </c>
      <c r="BU283" s="9"/>
      <c r="BV283" s="52" t="s">
        <v>818</v>
      </c>
    </row>
    <row r="284" spans="1:74" s="52" customFormat="1" ht="15" customHeight="1">
      <c r="A284" s="52">
        <v>80157</v>
      </c>
      <c r="B284" s="52" t="s">
        <v>3182</v>
      </c>
      <c r="C284" s="43" t="s">
        <v>3228</v>
      </c>
      <c r="D284" s="21" t="s">
        <v>318</v>
      </c>
      <c r="E284" s="9">
        <v>40227</v>
      </c>
      <c r="F284" s="44" t="s">
        <v>47</v>
      </c>
      <c r="G284" s="52">
        <v>2</v>
      </c>
      <c r="H284" s="52">
        <v>2010</v>
      </c>
      <c r="I284" s="52">
        <v>1</v>
      </c>
      <c r="J284" s="52">
        <v>1</v>
      </c>
      <c r="K284" s="52" t="s">
        <v>47</v>
      </c>
      <c r="L284" s="52" t="s">
        <v>47</v>
      </c>
      <c r="M284" s="52" t="s">
        <v>819</v>
      </c>
      <c r="N284" s="52" t="s">
        <v>60</v>
      </c>
      <c r="O284" s="52" t="s">
        <v>15403</v>
      </c>
      <c r="T284" s="52">
        <v>0</v>
      </c>
      <c r="X284" s="52" t="s">
        <v>47</v>
      </c>
      <c r="Y284" s="52" t="s">
        <v>7940</v>
      </c>
      <c r="Z284" s="52" t="s">
        <v>7940</v>
      </c>
      <c r="AA284" s="52" t="s">
        <v>47</v>
      </c>
      <c r="AB284" s="52" t="s">
        <v>47</v>
      </c>
      <c r="AC284" s="52">
        <v>1</v>
      </c>
      <c r="AD284" s="52">
        <v>1</v>
      </c>
      <c r="AE284" s="52" t="s">
        <v>47</v>
      </c>
      <c r="AF284" s="52" t="s">
        <v>47</v>
      </c>
      <c r="AG284" s="52" t="s">
        <v>47</v>
      </c>
      <c r="AH284" s="52" t="s">
        <v>47</v>
      </c>
      <c r="AI284" s="52" t="s">
        <v>47</v>
      </c>
      <c r="AJ284" s="52" t="s">
        <v>47</v>
      </c>
      <c r="AK284" s="52" t="s">
        <v>47</v>
      </c>
      <c r="AL284" s="52" t="s">
        <v>47</v>
      </c>
      <c r="AM284" s="52">
        <v>1</v>
      </c>
      <c r="AN284" s="52" t="s">
        <v>47</v>
      </c>
      <c r="AO284" s="52" t="s">
        <v>47</v>
      </c>
      <c r="AP284" s="52">
        <v>1</v>
      </c>
      <c r="AQ284" s="52" t="s">
        <v>47</v>
      </c>
      <c r="AR284" s="52" t="s">
        <v>47</v>
      </c>
      <c r="AS284" s="52">
        <v>1</v>
      </c>
      <c r="AT284" s="52" t="s">
        <v>47</v>
      </c>
      <c r="AX284" s="52">
        <v>1</v>
      </c>
      <c r="AY284" s="52" t="s">
        <v>47</v>
      </c>
      <c r="AZ284" s="52" t="s">
        <v>47</v>
      </c>
      <c r="BA284" s="52">
        <v>1</v>
      </c>
      <c r="BB284" s="52" t="s">
        <v>47</v>
      </c>
      <c r="BC284" s="52">
        <v>1</v>
      </c>
      <c r="BD284" s="57">
        <v>40227</v>
      </c>
      <c r="BE284" s="52" t="s">
        <v>47</v>
      </c>
      <c r="BF284" s="9" t="s">
        <v>47</v>
      </c>
      <c r="BG284" s="52" t="s">
        <v>47</v>
      </c>
      <c r="BH284" s="9" t="s">
        <v>47</v>
      </c>
      <c r="BI284" s="52" t="s">
        <v>47</v>
      </c>
      <c r="BJ284" s="9" t="s">
        <v>47</v>
      </c>
      <c r="BK284" s="52" t="s">
        <v>382</v>
      </c>
      <c r="BT284" s="52" t="s">
        <v>47</v>
      </c>
      <c r="BU284" s="9"/>
      <c r="BV284" s="52" t="s">
        <v>820</v>
      </c>
    </row>
    <row r="285" spans="1:74" s="52" customFormat="1" ht="15" customHeight="1">
      <c r="A285" s="52">
        <v>40018</v>
      </c>
      <c r="B285" s="52" t="s">
        <v>15282</v>
      </c>
      <c r="C285" s="43" t="s">
        <v>2755</v>
      </c>
      <c r="D285" s="21" t="s">
        <v>100</v>
      </c>
      <c r="E285" s="9">
        <v>40228</v>
      </c>
      <c r="F285" s="44" t="s">
        <v>47</v>
      </c>
      <c r="G285" s="52">
        <v>2</v>
      </c>
      <c r="H285" s="52">
        <v>2010</v>
      </c>
      <c r="I285" s="52">
        <v>1</v>
      </c>
      <c r="J285" s="52" t="s">
        <v>47</v>
      </c>
      <c r="K285" s="52" t="s">
        <v>47</v>
      </c>
      <c r="L285" s="52">
        <v>1</v>
      </c>
      <c r="M285" s="52" t="s">
        <v>514</v>
      </c>
      <c r="N285" s="52" t="s">
        <v>948</v>
      </c>
      <c r="O285" s="52" t="s">
        <v>944</v>
      </c>
      <c r="P285" s="52">
        <v>277988</v>
      </c>
      <c r="T285" s="52">
        <v>6684224</v>
      </c>
      <c r="X285" s="52" t="s">
        <v>1153</v>
      </c>
      <c r="Y285" s="52" t="s">
        <v>7940</v>
      </c>
      <c r="Z285" s="52" t="s">
        <v>7940</v>
      </c>
      <c r="AA285" s="52" t="s">
        <v>47</v>
      </c>
      <c r="AB285" s="52" t="s">
        <v>47</v>
      </c>
      <c r="AC285" s="52">
        <v>1</v>
      </c>
      <c r="AD285" s="52" t="s">
        <v>47</v>
      </c>
      <c r="AE285" s="52" t="s">
        <v>47</v>
      </c>
      <c r="AF285" s="52" t="s">
        <v>47</v>
      </c>
      <c r="AG285" s="52">
        <v>1</v>
      </c>
      <c r="AH285" s="52" t="s">
        <v>47</v>
      </c>
      <c r="AI285" s="52" t="s">
        <v>47</v>
      </c>
      <c r="AJ285" s="52" t="s">
        <v>47</v>
      </c>
      <c r="AK285" s="52" t="s">
        <v>47</v>
      </c>
      <c r="AL285" s="52" t="s">
        <v>47</v>
      </c>
      <c r="AM285" s="52" t="s">
        <v>47</v>
      </c>
      <c r="AN285" s="52" t="s">
        <v>47</v>
      </c>
      <c r="AO285" s="52" t="s">
        <v>47</v>
      </c>
      <c r="AP285" s="52" t="s">
        <v>47</v>
      </c>
      <c r="AQ285" s="52" t="s">
        <v>47</v>
      </c>
      <c r="AR285" s="52" t="s">
        <v>47</v>
      </c>
      <c r="AS285" s="52" t="s">
        <v>47</v>
      </c>
      <c r="AT285" s="52" t="s">
        <v>47</v>
      </c>
      <c r="AX285" s="52" t="s">
        <v>47</v>
      </c>
      <c r="AY285" s="52" t="s">
        <v>47</v>
      </c>
      <c r="AZ285" s="52" t="s">
        <v>47</v>
      </c>
      <c r="BA285" s="52" t="s">
        <v>47</v>
      </c>
      <c r="BB285" s="52" t="s">
        <v>47</v>
      </c>
      <c r="BC285" s="52" t="s">
        <v>47</v>
      </c>
      <c r="BD285" s="57" t="s">
        <v>47</v>
      </c>
      <c r="BE285" s="52" t="s">
        <v>47</v>
      </c>
      <c r="BF285" s="9" t="s">
        <v>47</v>
      </c>
      <c r="BG285" s="52" t="s">
        <v>47</v>
      </c>
      <c r="BH285" s="9" t="s">
        <v>47</v>
      </c>
      <c r="BI285" s="52" t="s">
        <v>47</v>
      </c>
      <c r="BJ285" s="9" t="s">
        <v>47</v>
      </c>
      <c r="BK285" s="52" t="s">
        <v>47</v>
      </c>
      <c r="BT285" s="52" t="s">
        <v>47</v>
      </c>
      <c r="BU285" s="9"/>
      <c r="BV285" s="52" t="s">
        <v>47</v>
      </c>
    </row>
    <row r="286" spans="1:74" s="52" customFormat="1" ht="15" customHeight="1">
      <c r="A286" s="52">
        <v>32</v>
      </c>
      <c r="B286" s="52" t="s">
        <v>4554</v>
      </c>
      <c r="C286" s="43" t="s">
        <v>3258</v>
      </c>
      <c r="D286" s="21" t="s">
        <v>232</v>
      </c>
      <c r="E286" s="9">
        <v>40229</v>
      </c>
      <c r="F286" s="44" t="s">
        <v>47</v>
      </c>
      <c r="G286" s="52">
        <v>2</v>
      </c>
      <c r="H286" s="52">
        <v>2010</v>
      </c>
      <c r="I286" s="52">
        <v>1</v>
      </c>
      <c r="J286" s="52" t="s">
        <v>47</v>
      </c>
      <c r="K286" s="52">
        <v>1</v>
      </c>
      <c r="L286" s="52" t="s">
        <v>47</v>
      </c>
      <c r="M286" s="52" t="s">
        <v>92</v>
      </c>
      <c r="N286" s="52" t="s">
        <v>47</v>
      </c>
      <c r="O286" s="52" t="s">
        <v>1619</v>
      </c>
      <c r="X286" s="52" t="s">
        <v>47</v>
      </c>
      <c r="Y286" s="52" t="s">
        <v>7940</v>
      </c>
      <c r="Z286" s="52" t="s">
        <v>7940</v>
      </c>
      <c r="AA286" s="52" t="s">
        <v>47</v>
      </c>
      <c r="AB286" s="52" t="s">
        <v>47</v>
      </c>
      <c r="AC286" s="52">
        <v>1</v>
      </c>
      <c r="AD286" s="52">
        <v>1</v>
      </c>
      <c r="AE286" s="52" t="s">
        <v>47</v>
      </c>
      <c r="AF286" s="52" t="s">
        <v>47</v>
      </c>
      <c r="AG286" s="52" t="s">
        <v>47</v>
      </c>
      <c r="AH286" s="52" t="s">
        <v>47</v>
      </c>
      <c r="AI286" s="52" t="s">
        <v>47</v>
      </c>
      <c r="AJ286" s="52" t="s">
        <v>47</v>
      </c>
      <c r="AK286" s="52" t="s">
        <v>47</v>
      </c>
      <c r="AL286" s="52" t="s">
        <v>47</v>
      </c>
      <c r="AM286" s="52" t="s">
        <v>47</v>
      </c>
      <c r="AN286" s="52" t="s">
        <v>47</v>
      </c>
      <c r="AO286" s="52" t="s">
        <v>47</v>
      </c>
      <c r="AP286" s="52" t="s">
        <v>47</v>
      </c>
      <c r="AQ286" s="52" t="s">
        <v>47</v>
      </c>
      <c r="AR286" s="52" t="s">
        <v>47</v>
      </c>
      <c r="AS286" s="52" t="s">
        <v>47</v>
      </c>
      <c r="AT286" s="52" t="s">
        <v>47</v>
      </c>
      <c r="AX286" s="52" t="s">
        <v>47</v>
      </c>
      <c r="AY286" s="52" t="s">
        <v>47</v>
      </c>
      <c r="AZ286" s="52" t="s">
        <v>47</v>
      </c>
      <c r="BA286" s="52" t="s">
        <v>47</v>
      </c>
      <c r="BB286" s="52" t="s">
        <v>47</v>
      </c>
      <c r="BC286" s="52" t="s">
        <v>47</v>
      </c>
      <c r="BD286" s="57" t="s">
        <v>47</v>
      </c>
      <c r="BE286" s="52" t="s">
        <v>47</v>
      </c>
      <c r="BF286" s="9" t="s">
        <v>47</v>
      </c>
      <c r="BG286" s="52" t="s">
        <v>47</v>
      </c>
      <c r="BH286" s="9" t="s">
        <v>47</v>
      </c>
      <c r="BI286" s="52" t="s">
        <v>47</v>
      </c>
      <c r="BJ286" s="9" t="s">
        <v>47</v>
      </c>
      <c r="BK286" s="52" t="s">
        <v>47</v>
      </c>
      <c r="BT286" s="52" t="s">
        <v>47</v>
      </c>
      <c r="BU286" s="9"/>
      <c r="BV286" s="52" t="s">
        <v>47</v>
      </c>
    </row>
    <row r="287" spans="1:74" s="52" customFormat="1" ht="15" customHeight="1">
      <c r="A287" s="52">
        <v>33</v>
      </c>
      <c r="B287" s="52" t="s">
        <v>4554</v>
      </c>
      <c r="C287" s="43" t="s">
        <v>3258</v>
      </c>
      <c r="D287" s="21" t="s">
        <v>232</v>
      </c>
      <c r="E287" s="9">
        <v>40230</v>
      </c>
      <c r="F287" s="44" t="s">
        <v>47</v>
      </c>
      <c r="G287" s="52">
        <v>2</v>
      </c>
      <c r="H287" s="52">
        <v>2010</v>
      </c>
      <c r="I287" s="52">
        <v>1</v>
      </c>
      <c r="J287" s="52" t="s">
        <v>47</v>
      </c>
      <c r="K287" s="52">
        <v>1</v>
      </c>
      <c r="L287" s="52" t="s">
        <v>47</v>
      </c>
      <c r="M287" s="52" t="s">
        <v>700</v>
      </c>
      <c r="N287" s="52" t="s">
        <v>47</v>
      </c>
      <c r="O287" s="52" t="s">
        <v>1619</v>
      </c>
      <c r="X287" s="52" t="s">
        <v>47</v>
      </c>
      <c r="Y287" s="52" t="s">
        <v>7940</v>
      </c>
      <c r="Z287" s="52" t="s">
        <v>7940</v>
      </c>
      <c r="AA287" s="52" t="s">
        <v>47</v>
      </c>
      <c r="AB287" s="52" t="s">
        <v>47</v>
      </c>
      <c r="AC287" s="52">
        <v>1</v>
      </c>
      <c r="AD287" s="52">
        <v>1</v>
      </c>
      <c r="AE287" s="52" t="s">
        <v>47</v>
      </c>
      <c r="AF287" s="52" t="s">
        <v>47</v>
      </c>
      <c r="AG287" s="52" t="s">
        <v>47</v>
      </c>
      <c r="AH287" s="52" t="s">
        <v>47</v>
      </c>
      <c r="AI287" s="52" t="s">
        <v>47</v>
      </c>
      <c r="AJ287" s="52" t="s">
        <v>47</v>
      </c>
      <c r="AK287" s="52" t="s">
        <v>47</v>
      </c>
      <c r="AL287" s="52" t="s">
        <v>47</v>
      </c>
      <c r="AM287" s="52" t="s">
        <v>47</v>
      </c>
      <c r="AN287" s="52" t="s">
        <v>47</v>
      </c>
      <c r="AO287" s="52" t="s">
        <v>47</v>
      </c>
      <c r="AP287" s="52" t="s">
        <v>47</v>
      </c>
      <c r="AQ287" s="52" t="s">
        <v>47</v>
      </c>
      <c r="AR287" s="52" t="s">
        <v>47</v>
      </c>
      <c r="AS287" s="52" t="s">
        <v>47</v>
      </c>
      <c r="AT287" s="52" t="s">
        <v>47</v>
      </c>
      <c r="AX287" s="52" t="s">
        <v>47</v>
      </c>
      <c r="AY287" s="52" t="s">
        <v>47</v>
      </c>
      <c r="AZ287" s="52" t="s">
        <v>47</v>
      </c>
      <c r="BA287" s="52" t="s">
        <v>47</v>
      </c>
      <c r="BB287" s="52" t="s">
        <v>47</v>
      </c>
      <c r="BC287" s="52" t="s">
        <v>47</v>
      </c>
      <c r="BD287" s="57" t="s">
        <v>47</v>
      </c>
      <c r="BE287" s="52" t="s">
        <v>47</v>
      </c>
      <c r="BF287" s="9" t="s">
        <v>47</v>
      </c>
      <c r="BG287" s="52" t="s">
        <v>47</v>
      </c>
      <c r="BH287" s="9" t="s">
        <v>47</v>
      </c>
      <c r="BI287" s="52" t="s">
        <v>47</v>
      </c>
      <c r="BJ287" s="9" t="s">
        <v>47</v>
      </c>
      <c r="BK287" s="52" t="s">
        <v>47</v>
      </c>
      <c r="BT287" s="52" t="s">
        <v>47</v>
      </c>
      <c r="BU287" s="9"/>
      <c r="BV287" s="52" t="s">
        <v>47</v>
      </c>
    </row>
    <row r="288" spans="1:74" s="52" customFormat="1" ht="15" customHeight="1">
      <c r="A288" s="52">
        <v>47</v>
      </c>
      <c r="B288" s="52" t="s">
        <v>3182</v>
      </c>
      <c r="C288" s="43" t="s">
        <v>3228</v>
      </c>
      <c r="D288" s="21" t="s">
        <v>318</v>
      </c>
      <c r="E288" s="9">
        <v>40230</v>
      </c>
      <c r="F288" s="44" t="s">
        <v>47</v>
      </c>
      <c r="G288" s="52">
        <v>2</v>
      </c>
      <c r="H288" s="52">
        <v>2010</v>
      </c>
      <c r="I288" s="52">
        <v>1</v>
      </c>
      <c r="J288" s="52">
        <v>1</v>
      </c>
      <c r="K288" s="52" t="s">
        <v>47</v>
      </c>
      <c r="L288" s="52" t="s">
        <v>47</v>
      </c>
      <c r="M288" s="52" t="s">
        <v>811</v>
      </c>
      <c r="N288" s="52" t="s">
        <v>1055</v>
      </c>
      <c r="O288" s="52" t="s">
        <v>1619</v>
      </c>
      <c r="X288" s="52" t="s">
        <v>47</v>
      </c>
      <c r="Y288" s="52" t="s">
        <v>7940</v>
      </c>
      <c r="Z288" s="52" t="s">
        <v>7940</v>
      </c>
      <c r="AA288" s="52" t="s">
        <v>47</v>
      </c>
      <c r="AB288" s="52" t="s">
        <v>47</v>
      </c>
      <c r="AC288" s="52">
        <v>1</v>
      </c>
      <c r="AD288" s="52" t="s">
        <v>47</v>
      </c>
      <c r="AE288" s="52" t="s">
        <v>47</v>
      </c>
      <c r="AF288" s="52">
        <v>1</v>
      </c>
      <c r="AG288" s="52" t="s">
        <v>47</v>
      </c>
      <c r="AH288" s="52" t="s">
        <v>47</v>
      </c>
      <c r="AI288" s="52" t="s">
        <v>47</v>
      </c>
      <c r="AJ288" s="52" t="s">
        <v>47</v>
      </c>
      <c r="AK288" s="52" t="s">
        <v>47</v>
      </c>
      <c r="AL288" s="52" t="s">
        <v>47</v>
      </c>
      <c r="AM288" s="52" t="s">
        <v>47</v>
      </c>
      <c r="AN288" s="52" t="s">
        <v>47</v>
      </c>
      <c r="AO288" s="52" t="s">
        <v>47</v>
      </c>
      <c r="AP288" s="52" t="s">
        <v>47</v>
      </c>
      <c r="AQ288" s="52" t="s">
        <v>47</v>
      </c>
      <c r="AR288" s="52" t="s">
        <v>47</v>
      </c>
      <c r="AS288" s="52" t="s">
        <v>47</v>
      </c>
      <c r="AT288" s="52" t="s">
        <v>47</v>
      </c>
      <c r="AX288" s="52" t="s">
        <v>47</v>
      </c>
      <c r="AY288" s="52" t="s">
        <v>47</v>
      </c>
      <c r="AZ288" s="52" t="s">
        <v>47</v>
      </c>
      <c r="BA288" s="52" t="s">
        <v>47</v>
      </c>
      <c r="BB288" s="52" t="s">
        <v>47</v>
      </c>
      <c r="BC288" s="52" t="s">
        <v>47</v>
      </c>
      <c r="BD288" s="57" t="s">
        <v>47</v>
      </c>
      <c r="BE288" s="52" t="s">
        <v>47</v>
      </c>
      <c r="BF288" s="9" t="s">
        <v>47</v>
      </c>
      <c r="BG288" s="52" t="s">
        <v>47</v>
      </c>
      <c r="BH288" s="9" t="s">
        <v>47</v>
      </c>
      <c r="BI288" s="52" t="s">
        <v>47</v>
      </c>
      <c r="BJ288" s="9" t="s">
        <v>47</v>
      </c>
      <c r="BK288" s="52" t="s">
        <v>47</v>
      </c>
      <c r="BT288" s="52" t="s">
        <v>47</v>
      </c>
      <c r="BU288" s="9"/>
      <c r="BV288" s="52" t="s">
        <v>821</v>
      </c>
    </row>
    <row r="289" spans="1:74" s="52" customFormat="1" ht="15" customHeight="1">
      <c r="A289" s="52">
        <v>10157</v>
      </c>
      <c r="B289" s="52" t="s">
        <v>15282</v>
      </c>
      <c r="C289" s="43" t="s">
        <v>2755</v>
      </c>
      <c r="D289" s="21" t="s">
        <v>100</v>
      </c>
      <c r="E289" s="9">
        <v>40232</v>
      </c>
      <c r="F289" s="44" t="s">
        <v>47</v>
      </c>
      <c r="G289" s="52">
        <v>2</v>
      </c>
      <c r="H289" s="52">
        <v>2010</v>
      </c>
      <c r="I289" s="52">
        <v>1</v>
      </c>
      <c r="J289" s="52">
        <v>1</v>
      </c>
      <c r="K289" s="52" t="s">
        <v>47</v>
      </c>
      <c r="L289" s="52" t="s">
        <v>47</v>
      </c>
      <c r="M289" s="52" t="s">
        <v>515</v>
      </c>
      <c r="N289" s="52" t="s">
        <v>47</v>
      </c>
      <c r="O289" s="52" t="s">
        <v>8600</v>
      </c>
      <c r="P289" s="52">
        <v>379830</v>
      </c>
      <c r="T289" s="52">
        <v>7763152</v>
      </c>
      <c r="X289" s="52" t="s">
        <v>1153</v>
      </c>
      <c r="Y289" s="52">
        <v>1</v>
      </c>
      <c r="Z289" s="52">
        <v>35</v>
      </c>
      <c r="AA289" s="52">
        <v>1</v>
      </c>
      <c r="AB289" s="52" t="s">
        <v>47</v>
      </c>
      <c r="AC289" s="52" t="s">
        <v>47</v>
      </c>
      <c r="AD289" s="52" t="s">
        <v>47</v>
      </c>
      <c r="AE289" s="52" t="s">
        <v>47</v>
      </c>
      <c r="AF289" s="52">
        <v>1</v>
      </c>
      <c r="AG289" s="52" t="s">
        <v>47</v>
      </c>
      <c r="AH289" s="52" t="s">
        <v>47</v>
      </c>
      <c r="AI289" s="52" t="s">
        <v>47</v>
      </c>
      <c r="AJ289" s="52" t="s">
        <v>47</v>
      </c>
      <c r="AK289" s="52" t="s">
        <v>47</v>
      </c>
      <c r="AL289" s="52" t="s">
        <v>47</v>
      </c>
      <c r="AM289" s="52" t="s">
        <v>47</v>
      </c>
      <c r="AN289" s="52" t="s">
        <v>47</v>
      </c>
      <c r="AO289" s="52" t="s">
        <v>47</v>
      </c>
      <c r="AP289" s="52" t="s">
        <v>47</v>
      </c>
      <c r="AQ289" s="52" t="s">
        <v>47</v>
      </c>
      <c r="AR289" s="52" t="s">
        <v>47</v>
      </c>
      <c r="AS289" s="52" t="s">
        <v>47</v>
      </c>
      <c r="AT289" s="52" t="s">
        <v>47</v>
      </c>
      <c r="AX289" s="52" t="s">
        <v>47</v>
      </c>
      <c r="AY289" s="52" t="s">
        <v>47</v>
      </c>
      <c r="AZ289" s="52" t="s">
        <v>47</v>
      </c>
      <c r="BA289" s="52" t="s">
        <v>47</v>
      </c>
      <c r="BB289" s="52" t="s">
        <v>47</v>
      </c>
      <c r="BC289" s="52">
        <v>1</v>
      </c>
      <c r="BD289" s="57">
        <v>40232</v>
      </c>
      <c r="BE289" s="52" t="s">
        <v>47</v>
      </c>
      <c r="BF289" s="9" t="s">
        <v>47</v>
      </c>
      <c r="BG289" s="52" t="s">
        <v>47</v>
      </c>
      <c r="BH289" s="9" t="s">
        <v>47</v>
      </c>
      <c r="BI289" s="52" t="s">
        <v>47</v>
      </c>
      <c r="BJ289" s="9" t="s">
        <v>47</v>
      </c>
      <c r="BK289" s="52" t="s">
        <v>493</v>
      </c>
      <c r="BT289" s="52" t="s">
        <v>47</v>
      </c>
      <c r="BU289" s="9"/>
      <c r="BV289" s="52" t="s">
        <v>516</v>
      </c>
    </row>
    <row r="290" spans="1:74" s="52" customFormat="1" ht="15" customHeight="1">
      <c r="A290" s="52">
        <v>30108</v>
      </c>
      <c r="B290" s="52" t="s">
        <v>4554</v>
      </c>
      <c r="C290" s="43" t="s">
        <v>4458</v>
      </c>
      <c r="D290" s="21" t="s">
        <v>403</v>
      </c>
      <c r="E290" s="9">
        <v>40233</v>
      </c>
      <c r="F290" s="44" t="s">
        <v>47</v>
      </c>
      <c r="G290" s="52">
        <v>2</v>
      </c>
      <c r="H290" s="52">
        <v>2010</v>
      </c>
      <c r="I290" s="52">
        <v>1</v>
      </c>
      <c r="J290" s="52" t="s">
        <v>47</v>
      </c>
      <c r="K290" s="52">
        <v>1</v>
      </c>
      <c r="L290" s="52" t="s">
        <v>47</v>
      </c>
      <c r="M290" s="52" t="s">
        <v>415</v>
      </c>
      <c r="N290" s="52" t="s">
        <v>47</v>
      </c>
      <c r="O290" s="52" t="s">
        <v>8601</v>
      </c>
      <c r="X290" s="52" t="s">
        <v>47</v>
      </c>
      <c r="Y290" s="52" t="s">
        <v>7940</v>
      </c>
      <c r="Z290" s="52" t="s">
        <v>7940</v>
      </c>
      <c r="AA290" s="52" t="s">
        <v>47</v>
      </c>
      <c r="AB290" s="52">
        <v>1</v>
      </c>
      <c r="AC290" s="52" t="s">
        <v>47</v>
      </c>
      <c r="AD290" s="52">
        <v>1</v>
      </c>
      <c r="AE290" s="52" t="s">
        <v>47</v>
      </c>
      <c r="AF290" s="52" t="s">
        <v>47</v>
      </c>
      <c r="AG290" s="52" t="s">
        <v>47</v>
      </c>
      <c r="AH290" s="52" t="s">
        <v>47</v>
      </c>
      <c r="AI290" s="52" t="s">
        <v>47</v>
      </c>
      <c r="AJ290" s="52" t="s">
        <v>47</v>
      </c>
      <c r="AK290" s="52" t="s">
        <v>47</v>
      </c>
      <c r="AL290" s="52" t="s">
        <v>47</v>
      </c>
      <c r="AM290" s="52">
        <v>1</v>
      </c>
      <c r="AN290" s="52" t="s">
        <v>47</v>
      </c>
      <c r="AO290" s="52" t="s">
        <v>47</v>
      </c>
      <c r="AP290" s="52">
        <v>1</v>
      </c>
      <c r="AQ290" s="52" t="s">
        <v>47</v>
      </c>
      <c r="AR290" s="52" t="s">
        <v>47</v>
      </c>
      <c r="AS290" s="52">
        <v>1</v>
      </c>
      <c r="AT290" s="52" t="s">
        <v>47</v>
      </c>
      <c r="AX290" s="52" t="s">
        <v>47</v>
      </c>
      <c r="AY290" s="52" t="s">
        <v>47</v>
      </c>
      <c r="AZ290" s="52" t="s">
        <v>47</v>
      </c>
      <c r="BA290" s="52" t="s">
        <v>47</v>
      </c>
      <c r="BB290" s="52" t="s">
        <v>47</v>
      </c>
      <c r="BC290" s="52" t="s">
        <v>47</v>
      </c>
      <c r="BD290" s="57" t="s">
        <v>47</v>
      </c>
      <c r="BE290" s="52" t="s">
        <v>47</v>
      </c>
      <c r="BF290" s="9" t="s">
        <v>47</v>
      </c>
      <c r="BG290" s="52" t="s">
        <v>47</v>
      </c>
      <c r="BH290" s="9" t="s">
        <v>47</v>
      </c>
      <c r="BI290" s="52">
        <v>1</v>
      </c>
      <c r="BJ290" s="9">
        <v>40233</v>
      </c>
      <c r="BK290" s="52" t="s">
        <v>416</v>
      </c>
      <c r="BT290" s="52" t="s">
        <v>47</v>
      </c>
      <c r="BU290" s="9"/>
      <c r="BV290" s="52" t="s">
        <v>417</v>
      </c>
    </row>
    <row r="291" spans="1:74" s="52" customFormat="1" ht="15" customHeight="1">
      <c r="A291" s="52">
        <v>80158</v>
      </c>
      <c r="B291" s="52" t="s">
        <v>3182</v>
      </c>
      <c r="C291" s="43" t="s">
        <v>4530</v>
      </c>
      <c r="D291" s="21" t="s">
        <v>238</v>
      </c>
      <c r="E291" s="9">
        <v>40233</v>
      </c>
      <c r="F291" s="44" t="s">
        <v>47</v>
      </c>
      <c r="G291" s="52">
        <v>2</v>
      </c>
      <c r="H291" s="52">
        <v>2010</v>
      </c>
      <c r="I291" s="52">
        <v>1</v>
      </c>
      <c r="J291" s="52">
        <v>1</v>
      </c>
      <c r="K291" s="52" t="s">
        <v>47</v>
      </c>
      <c r="L291" s="52" t="s">
        <v>47</v>
      </c>
      <c r="M291" s="52" t="s">
        <v>290</v>
      </c>
      <c r="N291" s="52" t="s">
        <v>1726</v>
      </c>
      <c r="O291" s="52" t="s">
        <v>15403</v>
      </c>
      <c r="P291" s="52">
        <v>66464185</v>
      </c>
      <c r="T291" s="52">
        <v>592198996</v>
      </c>
      <c r="X291" s="52" t="s">
        <v>1153</v>
      </c>
      <c r="Y291" s="52" t="s">
        <v>7940</v>
      </c>
      <c r="Z291" s="52" t="s">
        <v>7940</v>
      </c>
      <c r="AA291" s="52" t="s">
        <v>47</v>
      </c>
      <c r="AB291" s="52" t="s">
        <v>47</v>
      </c>
      <c r="AC291" s="52">
        <v>1</v>
      </c>
      <c r="AD291" s="52" t="s">
        <v>47</v>
      </c>
      <c r="AE291" s="52" t="s">
        <v>47</v>
      </c>
      <c r="AF291" s="52">
        <v>1</v>
      </c>
      <c r="AG291" s="52" t="s">
        <v>47</v>
      </c>
      <c r="AH291" s="52" t="s">
        <v>47</v>
      </c>
      <c r="AI291" s="52" t="s">
        <v>47</v>
      </c>
      <c r="AJ291" s="52" t="s">
        <v>47</v>
      </c>
      <c r="AK291" s="52" t="s">
        <v>47</v>
      </c>
      <c r="AL291" s="52" t="s">
        <v>47</v>
      </c>
      <c r="AM291" s="52" t="s">
        <v>47</v>
      </c>
      <c r="AN291" s="52" t="s">
        <v>47</v>
      </c>
      <c r="AO291" s="52">
        <v>1</v>
      </c>
      <c r="AP291" s="52" t="s">
        <v>47</v>
      </c>
      <c r="AQ291" s="52" t="s">
        <v>729</v>
      </c>
      <c r="AR291" s="52" t="s">
        <v>47</v>
      </c>
      <c r="AS291" s="52" t="s">
        <v>47</v>
      </c>
      <c r="AT291" s="52" t="s">
        <v>47</v>
      </c>
      <c r="AX291" s="52" t="s">
        <v>47</v>
      </c>
      <c r="AY291" s="52" t="s">
        <v>47</v>
      </c>
      <c r="AZ291" s="52">
        <v>1</v>
      </c>
      <c r="BA291" s="52" t="s">
        <v>47</v>
      </c>
      <c r="BB291" s="52" t="s">
        <v>47</v>
      </c>
      <c r="BC291" s="52">
        <v>1</v>
      </c>
      <c r="BD291" s="57">
        <v>40233</v>
      </c>
      <c r="BE291" s="52" t="s">
        <v>47</v>
      </c>
      <c r="BF291" s="9" t="s">
        <v>47</v>
      </c>
      <c r="BG291" s="52" t="s">
        <v>47</v>
      </c>
      <c r="BH291" s="9" t="s">
        <v>47</v>
      </c>
      <c r="BI291" s="52" t="s">
        <v>47</v>
      </c>
      <c r="BJ291" s="9" t="s">
        <v>47</v>
      </c>
      <c r="BK291" s="52" t="s">
        <v>699</v>
      </c>
      <c r="BT291" s="52" t="s">
        <v>47</v>
      </c>
      <c r="BU291" s="9"/>
      <c r="BV291" s="52" t="s">
        <v>730</v>
      </c>
    </row>
    <row r="292" spans="1:74" s="52" customFormat="1" ht="15" customHeight="1">
      <c r="A292" s="52">
        <v>100041</v>
      </c>
      <c r="B292" s="52" t="s">
        <v>3182</v>
      </c>
      <c r="C292" s="43" t="s">
        <v>3228</v>
      </c>
      <c r="D292" s="21" t="s">
        <v>318</v>
      </c>
      <c r="E292" s="9">
        <v>40235</v>
      </c>
      <c r="F292" s="44" t="s">
        <v>47</v>
      </c>
      <c r="G292" s="52">
        <v>2</v>
      </c>
      <c r="H292" s="52">
        <v>2010</v>
      </c>
      <c r="I292" s="52">
        <v>1</v>
      </c>
      <c r="J292" s="52" t="s">
        <v>47</v>
      </c>
      <c r="K292" s="52">
        <v>1</v>
      </c>
      <c r="L292" s="52" t="s">
        <v>47</v>
      </c>
      <c r="M292" s="52" t="s">
        <v>822</v>
      </c>
      <c r="N292" s="52" t="s">
        <v>47</v>
      </c>
      <c r="O292" s="52" t="s">
        <v>8604</v>
      </c>
      <c r="P292" s="52">
        <v>610645</v>
      </c>
      <c r="T292" s="52">
        <v>5306910</v>
      </c>
      <c r="X292" s="52" t="s">
        <v>1153</v>
      </c>
      <c r="Y292" s="52" t="s">
        <v>7940</v>
      </c>
      <c r="Z292" s="52" t="s">
        <v>7940</v>
      </c>
      <c r="AA292" s="52" t="s">
        <v>47</v>
      </c>
      <c r="AB292" s="52" t="s">
        <v>47</v>
      </c>
      <c r="AC292" s="52">
        <v>1</v>
      </c>
      <c r="AD292" s="52" t="s">
        <v>47</v>
      </c>
      <c r="AE292" s="52" t="s">
        <v>47</v>
      </c>
      <c r="AF292" s="52">
        <v>1</v>
      </c>
      <c r="AG292" s="52" t="s">
        <v>47</v>
      </c>
      <c r="AH292" s="52" t="s">
        <v>47</v>
      </c>
      <c r="AI292" s="52" t="s">
        <v>47</v>
      </c>
      <c r="AJ292" s="52" t="s">
        <v>47</v>
      </c>
      <c r="AK292" s="52" t="s">
        <v>47</v>
      </c>
      <c r="AL292" s="52" t="s">
        <v>47</v>
      </c>
      <c r="AM292" s="52" t="s">
        <v>47</v>
      </c>
      <c r="AN292" s="52" t="s">
        <v>47</v>
      </c>
      <c r="AO292" s="52" t="s">
        <v>47</v>
      </c>
      <c r="AP292" s="52" t="s">
        <v>47</v>
      </c>
      <c r="AQ292" s="52" t="s">
        <v>47</v>
      </c>
      <c r="AR292" s="52" t="s">
        <v>47</v>
      </c>
      <c r="AS292" s="52" t="s">
        <v>47</v>
      </c>
      <c r="AT292" s="52" t="s">
        <v>47</v>
      </c>
      <c r="AX292" s="52" t="s">
        <v>47</v>
      </c>
      <c r="AY292" s="52" t="s">
        <v>47</v>
      </c>
      <c r="AZ292" s="52" t="s">
        <v>47</v>
      </c>
      <c r="BA292" s="52" t="s">
        <v>47</v>
      </c>
      <c r="BB292" s="52" t="s">
        <v>47</v>
      </c>
      <c r="BC292" s="52" t="s">
        <v>47</v>
      </c>
      <c r="BD292" s="57" t="s">
        <v>47</v>
      </c>
      <c r="BE292" s="52" t="s">
        <v>47</v>
      </c>
      <c r="BF292" s="9" t="s">
        <v>47</v>
      </c>
      <c r="BG292" s="52" t="s">
        <v>47</v>
      </c>
      <c r="BH292" s="9" t="s">
        <v>47</v>
      </c>
      <c r="BI292" s="52" t="s">
        <v>47</v>
      </c>
      <c r="BJ292" s="9" t="s">
        <v>47</v>
      </c>
      <c r="BK292" s="52" t="s">
        <v>47</v>
      </c>
      <c r="BT292" s="52" t="s">
        <v>47</v>
      </c>
      <c r="BU292" s="9"/>
      <c r="BV292" s="52" t="s">
        <v>823</v>
      </c>
    </row>
    <row r="293" spans="1:74" s="52" customFormat="1" ht="15" customHeight="1">
      <c r="A293" s="52">
        <v>40019</v>
      </c>
      <c r="B293" s="52" t="s">
        <v>15282</v>
      </c>
      <c r="C293" s="43" t="s">
        <v>2755</v>
      </c>
      <c r="D293" s="21" t="s">
        <v>100</v>
      </c>
      <c r="E293" s="9">
        <v>40239</v>
      </c>
      <c r="F293" s="44" t="s">
        <v>47</v>
      </c>
      <c r="G293" s="52">
        <v>3</v>
      </c>
      <c r="H293" s="52">
        <v>2010</v>
      </c>
      <c r="I293" s="52">
        <v>1</v>
      </c>
      <c r="J293" s="52" t="s">
        <v>47</v>
      </c>
      <c r="K293" s="52" t="s">
        <v>47</v>
      </c>
      <c r="L293" s="52">
        <v>1</v>
      </c>
      <c r="M293" s="52" t="s">
        <v>517</v>
      </c>
      <c r="N293" s="52" t="s">
        <v>47</v>
      </c>
      <c r="O293" s="52" t="s">
        <v>944</v>
      </c>
      <c r="P293" s="52">
        <v>279989</v>
      </c>
      <c r="T293" s="52">
        <v>6687313</v>
      </c>
      <c r="X293" s="52" t="s">
        <v>1153</v>
      </c>
      <c r="Y293" s="52" t="s">
        <v>7940</v>
      </c>
      <c r="Z293" s="52" t="s">
        <v>7940</v>
      </c>
      <c r="AA293" s="52">
        <v>1</v>
      </c>
      <c r="AB293" s="52" t="s">
        <v>47</v>
      </c>
      <c r="AC293" s="52" t="s">
        <v>47</v>
      </c>
      <c r="AD293" s="52">
        <v>1</v>
      </c>
      <c r="AE293" s="52" t="s">
        <v>47</v>
      </c>
      <c r="AF293" s="52" t="s">
        <v>47</v>
      </c>
      <c r="AG293" s="52" t="s">
        <v>47</v>
      </c>
      <c r="AH293" s="52" t="s">
        <v>47</v>
      </c>
      <c r="AI293" s="52" t="s">
        <v>47</v>
      </c>
      <c r="AJ293" s="52" t="s">
        <v>47</v>
      </c>
      <c r="AK293" s="52" t="s">
        <v>47</v>
      </c>
      <c r="AL293" s="52" t="s">
        <v>47</v>
      </c>
      <c r="AM293" s="52" t="s">
        <v>47</v>
      </c>
      <c r="AN293" s="52" t="s">
        <v>47</v>
      </c>
      <c r="AO293" s="52" t="s">
        <v>47</v>
      </c>
      <c r="AP293" s="52" t="s">
        <v>47</v>
      </c>
      <c r="AQ293" s="52" t="s">
        <v>47</v>
      </c>
      <c r="AR293" s="52" t="s">
        <v>47</v>
      </c>
      <c r="AS293" s="52" t="s">
        <v>47</v>
      </c>
      <c r="AT293" s="52" t="s">
        <v>47</v>
      </c>
      <c r="AX293" s="52" t="s">
        <v>47</v>
      </c>
      <c r="AY293" s="52" t="s">
        <v>47</v>
      </c>
      <c r="AZ293" s="52" t="s">
        <v>47</v>
      </c>
      <c r="BA293" s="52" t="s">
        <v>47</v>
      </c>
      <c r="BB293" s="52" t="s">
        <v>47</v>
      </c>
      <c r="BC293" s="52" t="s">
        <v>47</v>
      </c>
      <c r="BD293" s="57" t="s">
        <v>47</v>
      </c>
      <c r="BE293" s="52" t="s">
        <v>47</v>
      </c>
      <c r="BF293" s="9" t="s">
        <v>47</v>
      </c>
      <c r="BG293" s="52" t="s">
        <v>47</v>
      </c>
      <c r="BH293" s="9" t="s">
        <v>47</v>
      </c>
      <c r="BI293" s="52" t="s">
        <v>47</v>
      </c>
      <c r="BJ293" s="9" t="s">
        <v>47</v>
      </c>
      <c r="BK293" s="52" t="s">
        <v>47</v>
      </c>
      <c r="BT293" s="52" t="s">
        <v>47</v>
      </c>
      <c r="BU293" s="9"/>
      <c r="BV293" s="52" t="s">
        <v>47</v>
      </c>
    </row>
    <row r="294" spans="1:74" s="52" customFormat="1" ht="15" customHeight="1">
      <c r="A294" s="52">
        <v>40020</v>
      </c>
      <c r="B294" s="52" t="s">
        <v>3182</v>
      </c>
      <c r="C294" s="43" t="s">
        <v>4530</v>
      </c>
      <c r="D294" s="21" t="s">
        <v>238</v>
      </c>
      <c r="E294" s="9">
        <v>40241</v>
      </c>
      <c r="F294" s="44" t="s">
        <v>47</v>
      </c>
      <c r="G294" s="52">
        <v>3</v>
      </c>
      <c r="H294" s="52">
        <v>2010</v>
      </c>
      <c r="I294" s="52">
        <v>1</v>
      </c>
      <c r="J294" s="52" t="s">
        <v>47</v>
      </c>
      <c r="K294" s="52" t="s">
        <v>47</v>
      </c>
      <c r="L294" s="52">
        <v>1</v>
      </c>
      <c r="M294" s="52" t="s">
        <v>731</v>
      </c>
      <c r="N294" s="52" t="s">
        <v>47</v>
      </c>
      <c r="O294" s="52" t="s">
        <v>944</v>
      </c>
      <c r="P294" s="52">
        <v>277850</v>
      </c>
      <c r="T294" s="52">
        <v>6684196</v>
      </c>
      <c r="X294" s="52" t="s">
        <v>1153</v>
      </c>
      <c r="Y294" s="52" t="s">
        <v>7940</v>
      </c>
      <c r="Z294" s="52" t="s">
        <v>7940</v>
      </c>
      <c r="AA294" s="52" t="s">
        <v>47</v>
      </c>
      <c r="AB294" s="52" t="s">
        <v>47</v>
      </c>
      <c r="AC294" s="52">
        <v>1</v>
      </c>
      <c r="AD294" s="52" t="s">
        <v>47</v>
      </c>
      <c r="AE294" s="52" t="s">
        <v>47</v>
      </c>
      <c r="AF294" s="52">
        <v>1</v>
      </c>
      <c r="AG294" s="52" t="s">
        <v>47</v>
      </c>
      <c r="AH294" s="52" t="s">
        <v>47</v>
      </c>
      <c r="AI294" s="52" t="s">
        <v>47</v>
      </c>
      <c r="AJ294" s="52" t="s">
        <v>47</v>
      </c>
      <c r="AK294" s="52" t="s">
        <v>47</v>
      </c>
      <c r="AL294" s="52" t="s">
        <v>47</v>
      </c>
      <c r="AM294" s="52" t="s">
        <v>47</v>
      </c>
      <c r="AN294" s="52" t="s">
        <v>47</v>
      </c>
      <c r="AO294" s="52" t="s">
        <v>47</v>
      </c>
      <c r="AP294" s="52" t="s">
        <v>47</v>
      </c>
      <c r="AQ294" s="52" t="s">
        <v>47</v>
      </c>
      <c r="AR294" s="52" t="s">
        <v>47</v>
      </c>
      <c r="AS294" s="52" t="s">
        <v>47</v>
      </c>
      <c r="AT294" s="52" t="s">
        <v>47</v>
      </c>
      <c r="AX294" s="52" t="s">
        <v>47</v>
      </c>
      <c r="AY294" s="52" t="s">
        <v>47</v>
      </c>
      <c r="AZ294" s="52" t="s">
        <v>47</v>
      </c>
      <c r="BA294" s="52" t="s">
        <v>47</v>
      </c>
      <c r="BB294" s="52" t="s">
        <v>47</v>
      </c>
      <c r="BC294" s="52" t="s">
        <v>47</v>
      </c>
      <c r="BD294" s="57" t="s">
        <v>47</v>
      </c>
      <c r="BE294" s="52" t="s">
        <v>47</v>
      </c>
      <c r="BF294" s="9" t="s">
        <v>47</v>
      </c>
      <c r="BG294" s="52" t="s">
        <v>47</v>
      </c>
      <c r="BH294" s="9" t="s">
        <v>47</v>
      </c>
      <c r="BI294" s="52" t="s">
        <v>47</v>
      </c>
      <c r="BJ294" s="9" t="s">
        <v>47</v>
      </c>
      <c r="BK294" s="52" t="s">
        <v>47</v>
      </c>
      <c r="BT294" s="52" t="s">
        <v>47</v>
      </c>
      <c r="BU294" s="9"/>
      <c r="BV294" s="52" t="s">
        <v>47</v>
      </c>
    </row>
    <row r="295" spans="1:74" s="52" customFormat="1" ht="15" customHeight="1">
      <c r="A295" s="52">
        <v>0</v>
      </c>
      <c r="B295" s="52" t="s">
        <v>15282</v>
      </c>
      <c r="C295" s="43" t="s">
        <v>2755</v>
      </c>
      <c r="D295" s="21" t="s">
        <v>100</v>
      </c>
      <c r="E295" s="9">
        <v>40246</v>
      </c>
      <c r="F295" s="44" t="s">
        <v>47</v>
      </c>
      <c r="G295" s="52">
        <v>3</v>
      </c>
      <c r="H295" s="52">
        <v>2010</v>
      </c>
      <c r="I295" s="52">
        <v>1</v>
      </c>
      <c r="J295" s="52">
        <v>1</v>
      </c>
      <c r="K295" s="52" t="s">
        <v>47</v>
      </c>
      <c r="L295" s="52" t="s">
        <v>47</v>
      </c>
      <c r="M295" s="52" t="s">
        <v>518</v>
      </c>
      <c r="N295" s="52" t="s">
        <v>47</v>
      </c>
      <c r="O295" s="52" t="s">
        <v>1619</v>
      </c>
      <c r="X295" s="52" t="s">
        <v>47</v>
      </c>
      <c r="Y295" s="52" t="s">
        <v>7940</v>
      </c>
      <c r="Z295" s="52" t="s">
        <v>7940</v>
      </c>
      <c r="AA295" s="52" t="s">
        <v>47</v>
      </c>
      <c r="AB295" s="52" t="s">
        <v>47</v>
      </c>
      <c r="AC295" s="52">
        <v>1</v>
      </c>
      <c r="AD295" s="52" t="s">
        <v>47</v>
      </c>
      <c r="AE295" s="52" t="s">
        <v>47</v>
      </c>
      <c r="AF295" s="52">
        <v>1</v>
      </c>
      <c r="AG295" s="52" t="s">
        <v>47</v>
      </c>
      <c r="AH295" s="52" t="s">
        <v>47</v>
      </c>
      <c r="AI295" s="52" t="s">
        <v>47</v>
      </c>
      <c r="AJ295" s="52" t="s">
        <v>47</v>
      </c>
      <c r="AK295" s="52" t="s">
        <v>47</v>
      </c>
      <c r="AL295" s="52" t="s">
        <v>47</v>
      </c>
      <c r="AM295" s="52" t="s">
        <v>47</v>
      </c>
      <c r="AN295" s="52" t="s">
        <v>47</v>
      </c>
      <c r="AO295" s="52" t="s">
        <v>47</v>
      </c>
      <c r="AP295" s="52" t="s">
        <v>47</v>
      </c>
      <c r="AQ295" s="52" t="s">
        <v>47</v>
      </c>
      <c r="AR295" s="52" t="s">
        <v>47</v>
      </c>
      <c r="AS295" s="52" t="s">
        <v>47</v>
      </c>
      <c r="AT295" s="52" t="s">
        <v>47</v>
      </c>
      <c r="AX295" s="52" t="s">
        <v>47</v>
      </c>
      <c r="AY295" s="52" t="s">
        <v>47</v>
      </c>
      <c r="AZ295" s="52" t="s">
        <v>47</v>
      </c>
      <c r="BA295" s="52" t="s">
        <v>47</v>
      </c>
      <c r="BB295" s="52" t="s">
        <v>47</v>
      </c>
      <c r="BC295" s="52" t="s">
        <v>47</v>
      </c>
      <c r="BD295" s="57" t="s">
        <v>47</v>
      </c>
      <c r="BE295" s="52" t="s">
        <v>47</v>
      </c>
      <c r="BF295" s="9" t="s">
        <v>47</v>
      </c>
      <c r="BG295" s="52" t="s">
        <v>47</v>
      </c>
      <c r="BH295" s="9" t="s">
        <v>47</v>
      </c>
      <c r="BI295" s="52" t="s">
        <v>47</v>
      </c>
      <c r="BJ295" s="9" t="s">
        <v>47</v>
      </c>
      <c r="BK295" s="52" t="s">
        <v>47</v>
      </c>
      <c r="BT295" s="52" t="s">
        <v>47</v>
      </c>
      <c r="BU295" s="9"/>
      <c r="BV295" s="52" t="s">
        <v>47</v>
      </c>
    </row>
    <row r="296" spans="1:74" s="52" customFormat="1" ht="15" customHeight="1">
      <c r="A296" s="52">
        <v>30109</v>
      </c>
      <c r="B296" s="52" t="s">
        <v>3139</v>
      </c>
      <c r="C296" s="43" t="s">
        <v>3198</v>
      </c>
      <c r="D296" s="21" t="s">
        <v>356</v>
      </c>
      <c r="E296" s="9">
        <v>40247</v>
      </c>
      <c r="F296" s="44" t="s">
        <v>47</v>
      </c>
      <c r="G296" s="52">
        <v>3</v>
      </c>
      <c r="H296" s="52">
        <v>2010</v>
      </c>
      <c r="I296" s="52">
        <v>1</v>
      </c>
      <c r="J296" s="52">
        <v>1</v>
      </c>
      <c r="K296" s="52" t="s">
        <v>47</v>
      </c>
      <c r="L296" s="52" t="s">
        <v>47</v>
      </c>
      <c r="M296" s="52" t="s">
        <v>859</v>
      </c>
      <c r="N296" s="52" t="s">
        <v>47</v>
      </c>
      <c r="O296" s="52" t="s">
        <v>8601</v>
      </c>
      <c r="X296" s="52" t="s">
        <v>47</v>
      </c>
      <c r="Z296" s="52" t="s">
        <v>7940</v>
      </c>
      <c r="AA296" s="52">
        <v>1</v>
      </c>
      <c r="AB296" s="52" t="s">
        <v>47</v>
      </c>
      <c r="AC296" s="52" t="s">
        <v>47</v>
      </c>
      <c r="AD296" s="52">
        <v>1</v>
      </c>
      <c r="AE296" s="52" t="s">
        <v>47</v>
      </c>
      <c r="AF296" s="52" t="s">
        <v>47</v>
      </c>
      <c r="AG296" s="52" t="s">
        <v>47</v>
      </c>
      <c r="AH296" s="52" t="s">
        <v>47</v>
      </c>
      <c r="AI296" s="52" t="s">
        <v>47</v>
      </c>
      <c r="AJ296" s="52" t="s">
        <v>47</v>
      </c>
      <c r="AK296" s="52" t="s">
        <v>47</v>
      </c>
      <c r="AL296" s="52" t="s">
        <v>47</v>
      </c>
      <c r="AM296" s="52" t="s">
        <v>47</v>
      </c>
      <c r="AN296" s="52" t="s">
        <v>47</v>
      </c>
      <c r="AO296" s="52">
        <v>1</v>
      </c>
      <c r="AP296" s="52" t="s">
        <v>47</v>
      </c>
      <c r="AQ296" s="52" t="s">
        <v>860</v>
      </c>
      <c r="AR296" s="52" t="s">
        <v>47</v>
      </c>
      <c r="AS296" s="52" t="s">
        <v>47</v>
      </c>
      <c r="AT296" s="52" t="s">
        <v>47</v>
      </c>
      <c r="AX296" s="52" t="s">
        <v>47</v>
      </c>
      <c r="AY296" s="52" t="s">
        <v>47</v>
      </c>
      <c r="AZ296" s="52">
        <v>1</v>
      </c>
      <c r="BA296" s="52" t="s">
        <v>47</v>
      </c>
      <c r="BB296" s="52" t="s">
        <v>47</v>
      </c>
      <c r="BC296" s="52">
        <v>1</v>
      </c>
      <c r="BD296" s="57">
        <v>40247</v>
      </c>
      <c r="BE296" s="52" t="s">
        <v>47</v>
      </c>
      <c r="BF296" s="9" t="s">
        <v>47</v>
      </c>
      <c r="BG296" s="52" t="s">
        <v>47</v>
      </c>
      <c r="BH296" s="9" t="s">
        <v>47</v>
      </c>
      <c r="BI296" s="52" t="s">
        <v>47</v>
      </c>
      <c r="BJ296" s="9" t="s">
        <v>47</v>
      </c>
      <c r="BK296" s="52" t="s">
        <v>416</v>
      </c>
      <c r="BT296" s="52" t="s">
        <v>47</v>
      </c>
      <c r="BU296" s="9"/>
      <c r="BV296" s="52" t="s">
        <v>861</v>
      </c>
    </row>
    <row r="297" spans="1:74" s="52" customFormat="1" ht="15" customHeight="1">
      <c r="A297" s="52">
        <v>40021</v>
      </c>
      <c r="B297" s="52" t="s">
        <v>15282</v>
      </c>
      <c r="C297" s="43" t="s">
        <v>2755</v>
      </c>
      <c r="D297" s="21" t="s">
        <v>100</v>
      </c>
      <c r="E297" s="9">
        <v>40251</v>
      </c>
      <c r="F297" s="44" t="s">
        <v>47</v>
      </c>
      <c r="G297" s="52">
        <v>3</v>
      </c>
      <c r="H297" s="52">
        <v>2010</v>
      </c>
      <c r="I297" s="52">
        <v>1</v>
      </c>
      <c r="J297" s="52" t="s">
        <v>47</v>
      </c>
      <c r="K297" s="52" t="s">
        <v>47</v>
      </c>
      <c r="L297" s="52">
        <v>1</v>
      </c>
      <c r="M297" s="52" t="s">
        <v>519</v>
      </c>
      <c r="N297" s="52" t="s">
        <v>47</v>
      </c>
      <c r="O297" s="52" t="s">
        <v>944</v>
      </c>
      <c r="P297" s="52">
        <v>277180</v>
      </c>
      <c r="T297" s="52">
        <v>6683815</v>
      </c>
      <c r="X297" s="52" t="s">
        <v>1153</v>
      </c>
      <c r="Y297" s="52" t="s">
        <v>7940</v>
      </c>
      <c r="Z297" s="52" t="s">
        <v>7940</v>
      </c>
      <c r="AA297" s="52">
        <v>1</v>
      </c>
      <c r="AB297" s="52" t="s">
        <v>47</v>
      </c>
      <c r="AC297" s="52" t="s">
        <v>47</v>
      </c>
      <c r="AD297" s="52">
        <v>1</v>
      </c>
      <c r="AE297" s="52" t="s">
        <v>47</v>
      </c>
      <c r="AF297" s="52" t="s">
        <v>47</v>
      </c>
      <c r="AG297" s="52">
        <v>1</v>
      </c>
      <c r="AH297" s="52" t="s">
        <v>47</v>
      </c>
      <c r="AI297" s="52" t="s">
        <v>47</v>
      </c>
      <c r="AJ297" s="52" t="s">
        <v>47</v>
      </c>
      <c r="AK297" s="52" t="s">
        <v>47</v>
      </c>
      <c r="AL297" s="52" t="s">
        <v>47</v>
      </c>
      <c r="AM297" s="52" t="s">
        <v>47</v>
      </c>
      <c r="AN297" s="52" t="s">
        <v>47</v>
      </c>
      <c r="AO297" s="52" t="s">
        <v>47</v>
      </c>
      <c r="AP297" s="52" t="s">
        <v>47</v>
      </c>
      <c r="AQ297" s="52" t="s">
        <v>47</v>
      </c>
      <c r="AR297" s="52" t="s">
        <v>47</v>
      </c>
      <c r="AS297" s="52" t="s">
        <v>47</v>
      </c>
      <c r="AT297" s="52" t="s">
        <v>47</v>
      </c>
      <c r="AX297" s="52" t="s">
        <v>47</v>
      </c>
      <c r="AY297" s="52" t="s">
        <v>47</v>
      </c>
      <c r="AZ297" s="52" t="s">
        <v>47</v>
      </c>
      <c r="BA297" s="52" t="s">
        <v>47</v>
      </c>
      <c r="BB297" s="52" t="s">
        <v>47</v>
      </c>
      <c r="BC297" s="52" t="s">
        <v>47</v>
      </c>
      <c r="BD297" s="57" t="s">
        <v>47</v>
      </c>
      <c r="BE297" s="52" t="s">
        <v>47</v>
      </c>
      <c r="BF297" s="9" t="s">
        <v>47</v>
      </c>
      <c r="BG297" s="52" t="s">
        <v>47</v>
      </c>
      <c r="BH297" s="9" t="s">
        <v>47</v>
      </c>
      <c r="BI297" s="52" t="s">
        <v>47</v>
      </c>
      <c r="BJ297" s="9" t="s">
        <v>47</v>
      </c>
      <c r="BK297" s="52" t="s">
        <v>47</v>
      </c>
      <c r="BT297" s="52" t="s">
        <v>47</v>
      </c>
      <c r="BU297" s="9"/>
      <c r="BV297" s="52" t="s">
        <v>47</v>
      </c>
    </row>
    <row r="298" spans="1:74" s="52" customFormat="1" ht="15" customHeight="1">
      <c r="A298" s="52">
        <v>60004</v>
      </c>
      <c r="B298" s="52" t="s">
        <v>15282</v>
      </c>
      <c r="C298" s="43" t="s">
        <v>2755</v>
      </c>
      <c r="D298" s="21" t="s">
        <v>100</v>
      </c>
      <c r="E298" s="9">
        <v>40253</v>
      </c>
      <c r="F298" s="44" t="s">
        <v>47</v>
      </c>
      <c r="G298" s="52">
        <v>3</v>
      </c>
      <c r="H298" s="52">
        <v>2010</v>
      </c>
      <c r="I298" s="52">
        <v>1</v>
      </c>
      <c r="J298" s="52">
        <v>1</v>
      </c>
      <c r="K298" s="52" t="s">
        <v>47</v>
      </c>
      <c r="L298" s="52" t="s">
        <v>47</v>
      </c>
      <c r="M298" s="52" t="s">
        <v>520</v>
      </c>
      <c r="N298" s="52" t="s">
        <v>47</v>
      </c>
      <c r="O298" s="52" t="s">
        <v>8602</v>
      </c>
      <c r="P298" s="52">
        <v>771079</v>
      </c>
      <c r="T298" s="52">
        <v>6174526</v>
      </c>
      <c r="X298" s="52" t="s">
        <v>47</v>
      </c>
      <c r="Y298" s="52" t="s">
        <v>7940</v>
      </c>
      <c r="Z298" s="52" t="s">
        <v>7940</v>
      </c>
      <c r="AA298" s="52" t="s">
        <v>47</v>
      </c>
      <c r="AB298" s="52" t="s">
        <v>47</v>
      </c>
      <c r="AC298" s="52">
        <v>1</v>
      </c>
      <c r="AD298" s="52" t="s">
        <v>47</v>
      </c>
      <c r="AE298" s="52" t="s">
        <v>47</v>
      </c>
      <c r="AF298" s="52">
        <v>1</v>
      </c>
      <c r="AG298" s="52" t="s">
        <v>47</v>
      </c>
      <c r="AH298" s="52" t="s">
        <v>47</v>
      </c>
      <c r="AI298" s="52" t="s">
        <v>47</v>
      </c>
      <c r="AJ298" s="52" t="s">
        <v>47</v>
      </c>
      <c r="AK298" s="52" t="s">
        <v>47</v>
      </c>
      <c r="AL298" s="52" t="s">
        <v>47</v>
      </c>
      <c r="AM298" s="52" t="s">
        <v>47</v>
      </c>
      <c r="AN298" s="52" t="s">
        <v>47</v>
      </c>
      <c r="AO298" s="52" t="s">
        <v>47</v>
      </c>
      <c r="AP298" s="52" t="s">
        <v>47</v>
      </c>
      <c r="AQ298" s="52" t="s">
        <v>47</v>
      </c>
      <c r="AR298" s="52" t="s">
        <v>47</v>
      </c>
      <c r="AS298" s="52" t="s">
        <v>47</v>
      </c>
      <c r="AT298" s="52" t="s">
        <v>47</v>
      </c>
      <c r="AX298" s="52" t="s">
        <v>47</v>
      </c>
      <c r="AY298" s="52" t="s">
        <v>47</v>
      </c>
      <c r="AZ298" s="52" t="s">
        <v>47</v>
      </c>
      <c r="BA298" s="52" t="s">
        <v>47</v>
      </c>
      <c r="BB298" s="52" t="s">
        <v>47</v>
      </c>
      <c r="BC298" s="52">
        <v>1</v>
      </c>
      <c r="BD298" s="57">
        <v>40254</v>
      </c>
      <c r="BE298" s="52" t="s">
        <v>47</v>
      </c>
      <c r="BF298" s="9" t="s">
        <v>47</v>
      </c>
      <c r="BG298" s="52" t="s">
        <v>47</v>
      </c>
      <c r="BH298" s="9" t="s">
        <v>47</v>
      </c>
      <c r="BI298" s="52" t="s">
        <v>47</v>
      </c>
      <c r="BJ298" s="9" t="s">
        <v>47</v>
      </c>
      <c r="BK298" s="52" t="s">
        <v>521</v>
      </c>
      <c r="BT298" s="52" t="s">
        <v>47</v>
      </c>
      <c r="BU298" s="9"/>
      <c r="BV298" s="52" t="s">
        <v>522</v>
      </c>
    </row>
    <row r="299" spans="1:74" s="52" customFormat="1" ht="15" customHeight="1">
      <c r="A299" s="52">
        <v>0</v>
      </c>
      <c r="B299" s="52" t="s">
        <v>15282</v>
      </c>
      <c r="C299" s="43" t="s">
        <v>2755</v>
      </c>
      <c r="D299" s="21" t="s">
        <v>100</v>
      </c>
      <c r="E299" s="9">
        <v>40254</v>
      </c>
      <c r="F299" s="44" t="s">
        <v>47</v>
      </c>
      <c r="G299" s="52">
        <v>3</v>
      </c>
      <c r="H299" s="52">
        <v>2010</v>
      </c>
      <c r="I299" s="52">
        <v>1</v>
      </c>
      <c r="J299" s="52">
        <v>1</v>
      </c>
      <c r="K299" s="52" t="s">
        <v>47</v>
      </c>
      <c r="L299" s="52" t="s">
        <v>47</v>
      </c>
      <c r="M299" s="52" t="s">
        <v>8592</v>
      </c>
      <c r="N299" s="52" t="s">
        <v>1619</v>
      </c>
      <c r="O299" s="52" t="s">
        <v>1619</v>
      </c>
      <c r="X299" s="52" t="s">
        <v>47</v>
      </c>
      <c r="Y299" s="52" t="s">
        <v>7940</v>
      </c>
      <c r="Z299" s="52" t="s">
        <v>7940</v>
      </c>
      <c r="AA299" s="52" t="s">
        <v>47</v>
      </c>
      <c r="AB299" s="52">
        <v>1</v>
      </c>
      <c r="AC299" s="52" t="s">
        <v>47</v>
      </c>
      <c r="AD299" s="52">
        <v>1</v>
      </c>
      <c r="AE299" s="52" t="s">
        <v>47</v>
      </c>
      <c r="AF299" s="52" t="s">
        <v>47</v>
      </c>
      <c r="AG299" s="52" t="s">
        <v>47</v>
      </c>
      <c r="AH299" s="52" t="s">
        <v>47</v>
      </c>
      <c r="AI299" s="52" t="s">
        <v>47</v>
      </c>
      <c r="AJ299" s="52" t="s">
        <v>47</v>
      </c>
      <c r="AK299" s="52" t="s">
        <v>47</v>
      </c>
      <c r="AL299" s="52" t="s">
        <v>47</v>
      </c>
      <c r="AM299" s="52" t="s">
        <v>47</v>
      </c>
      <c r="AN299" s="52" t="s">
        <v>47</v>
      </c>
      <c r="AO299" s="52" t="s">
        <v>47</v>
      </c>
      <c r="AP299" s="52" t="s">
        <v>47</v>
      </c>
      <c r="AQ299" s="52" t="s">
        <v>47</v>
      </c>
      <c r="AR299" s="52" t="s">
        <v>47</v>
      </c>
      <c r="AS299" s="52" t="s">
        <v>47</v>
      </c>
      <c r="AT299" s="52" t="s">
        <v>47</v>
      </c>
      <c r="AX299" s="52" t="s">
        <v>47</v>
      </c>
      <c r="AY299" s="52" t="s">
        <v>47</v>
      </c>
      <c r="AZ299" s="52" t="s">
        <v>47</v>
      </c>
      <c r="BA299" s="52" t="s">
        <v>47</v>
      </c>
      <c r="BB299" s="52" t="s">
        <v>47</v>
      </c>
      <c r="BC299" s="52" t="s">
        <v>47</v>
      </c>
      <c r="BD299" s="57" t="s">
        <v>47</v>
      </c>
      <c r="BE299" s="52" t="s">
        <v>47</v>
      </c>
      <c r="BF299" s="9" t="s">
        <v>47</v>
      </c>
      <c r="BG299" s="52" t="s">
        <v>47</v>
      </c>
      <c r="BH299" s="9" t="s">
        <v>47</v>
      </c>
      <c r="BI299" s="52" t="s">
        <v>47</v>
      </c>
      <c r="BJ299" s="9" t="s">
        <v>47</v>
      </c>
      <c r="BK299" s="52" t="s">
        <v>47</v>
      </c>
      <c r="BT299" s="52" t="s">
        <v>47</v>
      </c>
      <c r="BU299" s="9"/>
      <c r="BV299" s="52" t="s">
        <v>47</v>
      </c>
    </row>
    <row r="300" spans="1:74" s="52" customFormat="1" ht="15" customHeight="1">
      <c r="A300" s="52">
        <v>10158</v>
      </c>
      <c r="B300" s="52" t="s">
        <v>15282</v>
      </c>
      <c r="C300" s="43" t="s">
        <v>2755</v>
      </c>
      <c r="D300" s="21" t="s">
        <v>100</v>
      </c>
      <c r="E300" s="9">
        <v>40263</v>
      </c>
      <c r="F300" s="44" t="s">
        <v>47</v>
      </c>
      <c r="G300" s="52">
        <v>3</v>
      </c>
      <c r="H300" s="52">
        <v>2010</v>
      </c>
      <c r="I300" s="52">
        <v>1</v>
      </c>
      <c r="J300" s="52">
        <v>1</v>
      </c>
      <c r="K300" s="52" t="s">
        <v>47</v>
      </c>
      <c r="L300" s="52" t="s">
        <v>47</v>
      </c>
      <c r="M300" s="52" t="s">
        <v>523</v>
      </c>
      <c r="N300" s="52" t="s">
        <v>47</v>
      </c>
      <c r="O300" s="52" t="s">
        <v>8600</v>
      </c>
      <c r="P300" s="52">
        <v>380275</v>
      </c>
      <c r="T300" s="52">
        <v>7751208</v>
      </c>
      <c r="X300" s="52" t="s">
        <v>1153</v>
      </c>
      <c r="Y300" s="52" t="s">
        <v>7940</v>
      </c>
      <c r="Z300" s="52" t="s">
        <v>7940</v>
      </c>
      <c r="AA300" s="52" t="s">
        <v>47</v>
      </c>
      <c r="AB300" s="52" t="s">
        <v>47</v>
      </c>
      <c r="AC300" s="52">
        <v>1</v>
      </c>
      <c r="AD300" s="52" t="s">
        <v>47</v>
      </c>
      <c r="AE300" s="52" t="s">
        <v>47</v>
      </c>
      <c r="AF300" s="52" t="s">
        <v>47</v>
      </c>
      <c r="AG300" s="52">
        <v>1</v>
      </c>
      <c r="AH300" s="52" t="s">
        <v>47</v>
      </c>
      <c r="AI300" s="52" t="s">
        <v>47</v>
      </c>
      <c r="AJ300" s="52" t="s">
        <v>47</v>
      </c>
      <c r="AK300" s="52" t="s">
        <v>47</v>
      </c>
      <c r="AL300" s="52" t="s">
        <v>47</v>
      </c>
      <c r="AM300" s="52" t="s">
        <v>47</v>
      </c>
      <c r="AN300" s="52" t="s">
        <v>47</v>
      </c>
      <c r="AO300" s="52" t="s">
        <v>47</v>
      </c>
      <c r="AP300" s="52" t="s">
        <v>47</v>
      </c>
      <c r="AQ300" s="52" t="s">
        <v>47</v>
      </c>
      <c r="AR300" s="52" t="s">
        <v>47</v>
      </c>
      <c r="AS300" s="52" t="s">
        <v>47</v>
      </c>
      <c r="AT300" s="52" t="s">
        <v>47</v>
      </c>
      <c r="AX300" s="52" t="s">
        <v>47</v>
      </c>
      <c r="AY300" s="52" t="s">
        <v>47</v>
      </c>
      <c r="AZ300" s="52" t="s">
        <v>47</v>
      </c>
      <c r="BA300" s="52" t="s">
        <v>47</v>
      </c>
      <c r="BB300" s="52" t="s">
        <v>47</v>
      </c>
      <c r="BC300" s="52">
        <v>1</v>
      </c>
      <c r="BD300" s="57">
        <v>40263</v>
      </c>
      <c r="BE300" s="52" t="s">
        <v>47</v>
      </c>
      <c r="BF300" s="9" t="s">
        <v>47</v>
      </c>
      <c r="BG300" s="52" t="s">
        <v>47</v>
      </c>
      <c r="BH300" s="9" t="s">
        <v>47</v>
      </c>
      <c r="BI300" s="52" t="s">
        <v>47</v>
      </c>
      <c r="BJ300" s="9" t="s">
        <v>47</v>
      </c>
      <c r="BK300" s="52" t="s">
        <v>493</v>
      </c>
      <c r="BT300" s="52" t="s">
        <v>47</v>
      </c>
      <c r="BU300" s="9"/>
      <c r="BV300" s="52" t="s">
        <v>524</v>
      </c>
    </row>
    <row r="301" spans="1:74" s="52" customFormat="1" ht="15" customHeight="1">
      <c r="A301" s="52">
        <v>40022</v>
      </c>
      <c r="B301" s="52" t="s">
        <v>15282</v>
      </c>
      <c r="C301" s="43" t="s">
        <v>4466</v>
      </c>
      <c r="D301" s="21" t="s">
        <v>427</v>
      </c>
      <c r="E301" s="9">
        <v>40264</v>
      </c>
      <c r="F301" s="44" t="s">
        <v>47</v>
      </c>
      <c r="G301" s="52">
        <v>3</v>
      </c>
      <c r="H301" s="52">
        <v>2010</v>
      </c>
      <c r="I301" s="52">
        <v>1</v>
      </c>
      <c r="J301" s="52" t="s">
        <v>47</v>
      </c>
      <c r="K301" s="52" t="s">
        <v>47</v>
      </c>
      <c r="L301" s="52">
        <v>1</v>
      </c>
      <c r="M301" s="52" t="s">
        <v>428</v>
      </c>
      <c r="N301" s="52" t="s">
        <v>47</v>
      </c>
      <c r="O301" s="52" t="s">
        <v>944</v>
      </c>
      <c r="P301" s="52">
        <v>261082</v>
      </c>
      <c r="T301" s="52">
        <v>6441886</v>
      </c>
      <c r="X301" s="52" t="s">
        <v>1153</v>
      </c>
      <c r="Y301" s="52" t="s">
        <v>7940</v>
      </c>
      <c r="Z301" s="52" t="s">
        <v>7940</v>
      </c>
      <c r="AA301" s="52" t="s">
        <v>47</v>
      </c>
      <c r="AB301" s="52" t="s">
        <v>47</v>
      </c>
      <c r="AC301" s="52">
        <v>1</v>
      </c>
      <c r="AD301" s="52" t="s">
        <v>47</v>
      </c>
      <c r="AE301" s="52" t="s">
        <v>47</v>
      </c>
      <c r="AF301" s="52">
        <v>1</v>
      </c>
      <c r="AG301" s="52">
        <v>1</v>
      </c>
      <c r="AH301" s="52" t="s">
        <v>47</v>
      </c>
      <c r="AI301" s="52" t="s">
        <v>47</v>
      </c>
      <c r="AJ301" s="52" t="s">
        <v>47</v>
      </c>
      <c r="AK301" s="52" t="s">
        <v>47</v>
      </c>
      <c r="AL301" s="52" t="s">
        <v>47</v>
      </c>
      <c r="AM301" s="52" t="s">
        <v>47</v>
      </c>
      <c r="AN301" s="52" t="s">
        <v>47</v>
      </c>
      <c r="AO301" s="52" t="s">
        <v>47</v>
      </c>
      <c r="AP301" s="52" t="s">
        <v>47</v>
      </c>
      <c r="AQ301" s="52" t="s">
        <v>47</v>
      </c>
      <c r="AR301" s="52" t="s">
        <v>47</v>
      </c>
      <c r="AS301" s="52" t="s">
        <v>47</v>
      </c>
      <c r="AT301" s="52" t="s">
        <v>47</v>
      </c>
      <c r="AX301" s="52" t="s">
        <v>47</v>
      </c>
      <c r="AY301" s="52" t="s">
        <v>47</v>
      </c>
      <c r="AZ301" s="52" t="s">
        <v>47</v>
      </c>
      <c r="BA301" s="52" t="s">
        <v>47</v>
      </c>
      <c r="BB301" s="52" t="s">
        <v>47</v>
      </c>
      <c r="BC301" s="52" t="s">
        <v>47</v>
      </c>
      <c r="BD301" s="57" t="s">
        <v>47</v>
      </c>
      <c r="BE301" s="52" t="s">
        <v>47</v>
      </c>
      <c r="BF301" s="9" t="s">
        <v>47</v>
      </c>
      <c r="BG301" s="52" t="s">
        <v>47</v>
      </c>
      <c r="BH301" s="9" t="s">
        <v>47</v>
      </c>
      <c r="BI301" s="52" t="s">
        <v>47</v>
      </c>
      <c r="BJ301" s="9" t="s">
        <v>47</v>
      </c>
      <c r="BK301" s="52" t="s">
        <v>47</v>
      </c>
      <c r="BT301" s="52" t="s">
        <v>47</v>
      </c>
      <c r="BU301" s="9"/>
      <c r="BV301" s="52" t="s">
        <v>47</v>
      </c>
    </row>
    <row r="302" spans="1:74" s="52" customFormat="1" ht="15" customHeight="1">
      <c r="A302" s="52">
        <v>10159</v>
      </c>
      <c r="B302" s="52" t="s">
        <v>15282</v>
      </c>
      <c r="C302" s="43" t="s">
        <v>2755</v>
      </c>
      <c r="D302" s="21" t="s">
        <v>100</v>
      </c>
      <c r="E302" s="9">
        <v>40264</v>
      </c>
      <c r="F302" s="44" t="s">
        <v>47</v>
      </c>
      <c r="G302" s="52">
        <v>3</v>
      </c>
      <c r="H302" s="52">
        <v>2010</v>
      </c>
      <c r="I302" s="52">
        <v>1</v>
      </c>
      <c r="J302" s="52">
        <v>1</v>
      </c>
      <c r="K302" s="52" t="s">
        <v>47</v>
      </c>
      <c r="L302" s="52" t="s">
        <v>47</v>
      </c>
      <c r="M302" s="52" t="s">
        <v>446</v>
      </c>
      <c r="N302" s="52" t="s">
        <v>47</v>
      </c>
      <c r="O302" s="52" t="s">
        <v>8600</v>
      </c>
      <c r="P302" s="52">
        <v>379417</v>
      </c>
      <c r="T302" s="52">
        <v>7764686</v>
      </c>
      <c r="X302" s="52" t="s">
        <v>1153</v>
      </c>
      <c r="Y302" s="52" t="s">
        <v>7940</v>
      </c>
      <c r="Z302" s="52" t="s">
        <v>7940</v>
      </c>
      <c r="AA302" s="52">
        <v>1</v>
      </c>
      <c r="AB302" s="52" t="s">
        <v>47</v>
      </c>
      <c r="AC302" s="52" t="s">
        <v>47</v>
      </c>
      <c r="AD302" s="52">
        <v>1</v>
      </c>
      <c r="AE302" s="52" t="s">
        <v>47</v>
      </c>
      <c r="AF302" s="52" t="s">
        <v>47</v>
      </c>
      <c r="AG302" s="52" t="s">
        <v>47</v>
      </c>
      <c r="AH302" s="52" t="s">
        <v>47</v>
      </c>
      <c r="AI302" s="52" t="s">
        <v>47</v>
      </c>
      <c r="AJ302" s="52" t="s">
        <v>47</v>
      </c>
      <c r="AK302" s="52" t="s">
        <v>47</v>
      </c>
      <c r="AL302" s="52" t="s">
        <v>47</v>
      </c>
      <c r="AM302" s="52" t="s">
        <v>47</v>
      </c>
      <c r="AN302" s="52" t="s">
        <v>47</v>
      </c>
      <c r="AO302" s="52" t="s">
        <v>47</v>
      </c>
      <c r="AP302" s="52" t="s">
        <v>47</v>
      </c>
      <c r="AQ302" s="52" t="s">
        <v>47</v>
      </c>
      <c r="AR302" s="52" t="s">
        <v>47</v>
      </c>
      <c r="AS302" s="52" t="s">
        <v>47</v>
      </c>
      <c r="AT302" s="52" t="s">
        <v>47</v>
      </c>
      <c r="AX302" s="52" t="s">
        <v>47</v>
      </c>
      <c r="AY302" s="52" t="s">
        <v>47</v>
      </c>
      <c r="AZ302" s="52" t="s">
        <v>47</v>
      </c>
      <c r="BA302" s="52" t="s">
        <v>47</v>
      </c>
      <c r="BB302" s="52" t="s">
        <v>47</v>
      </c>
      <c r="BC302" s="52" t="s">
        <v>47</v>
      </c>
      <c r="BD302" s="57" t="s">
        <v>47</v>
      </c>
      <c r="BE302" s="52" t="s">
        <v>47</v>
      </c>
      <c r="BF302" s="9" t="s">
        <v>47</v>
      </c>
      <c r="BG302" s="52">
        <v>1</v>
      </c>
      <c r="BH302" s="9">
        <v>40264</v>
      </c>
      <c r="BI302" s="52" t="s">
        <v>47</v>
      </c>
      <c r="BJ302" s="9" t="s">
        <v>47</v>
      </c>
      <c r="BK302" s="52" t="s">
        <v>525</v>
      </c>
      <c r="BT302" s="52" t="s">
        <v>47</v>
      </c>
      <c r="BU302" s="9"/>
      <c r="BV302" s="52" t="s">
        <v>526</v>
      </c>
    </row>
    <row r="303" spans="1:74" s="52" customFormat="1" ht="15" customHeight="1">
      <c r="A303" s="52">
        <v>10160</v>
      </c>
      <c r="B303" s="52" t="s">
        <v>15282</v>
      </c>
      <c r="C303" s="43" t="s">
        <v>2755</v>
      </c>
      <c r="D303" s="21" t="s">
        <v>100</v>
      </c>
      <c r="E303" s="9">
        <v>40268</v>
      </c>
      <c r="F303" s="44" t="s">
        <v>47</v>
      </c>
      <c r="G303" s="52">
        <v>3</v>
      </c>
      <c r="H303" s="52">
        <v>2010</v>
      </c>
      <c r="I303" s="52">
        <v>1</v>
      </c>
      <c r="J303" s="52">
        <v>1</v>
      </c>
      <c r="K303" s="52" t="s">
        <v>47</v>
      </c>
      <c r="L303" s="52" t="s">
        <v>47</v>
      </c>
      <c r="M303" s="52" t="s">
        <v>527</v>
      </c>
      <c r="N303" s="52" t="s">
        <v>47</v>
      </c>
      <c r="O303" s="52" t="s">
        <v>8600</v>
      </c>
      <c r="P303" s="52">
        <v>379404</v>
      </c>
      <c r="T303" s="52">
        <v>7745500</v>
      </c>
      <c r="X303" s="52" t="s">
        <v>1153</v>
      </c>
      <c r="Y303" s="52" t="s">
        <v>7940</v>
      </c>
      <c r="Z303" s="52" t="s">
        <v>7940</v>
      </c>
      <c r="AA303" s="52" t="s">
        <v>47</v>
      </c>
      <c r="AB303" s="52" t="s">
        <v>47</v>
      </c>
      <c r="AC303" s="52">
        <v>1</v>
      </c>
      <c r="AD303" s="52" t="s">
        <v>47</v>
      </c>
      <c r="AE303" s="52" t="s">
        <v>47</v>
      </c>
      <c r="AF303" s="52" t="s">
        <v>47</v>
      </c>
      <c r="AG303" s="52">
        <v>1</v>
      </c>
      <c r="AH303" s="52" t="s">
        <v>47</v>
      </c>
      <c r="AI303" s="52" t="s">
        <v>47</v>
      </c>
      <c r="AJ303" s="52" t="s">
        <v>47</v>
      </c>
      <c r="AK303" s="52" t="s">
        <v>47</v>
      </c>
      <c r="AL303" s="52" t="s">
        <v>47</v>
      </c>
      <c r="AM303" s="52" t="s">
        <v>47</v>
      </c>
      <c r="AN303" s="52" t="s">
        <v>47</v>
      </c>
      <c r="AO303" s="52" t="s">
        <v>47</v>
      </c>
      <c r="AP303" s="52" t="s">
        <v>47</v>
      </c>
      <c r="AQ303" s="52" t="s">
        <v>47</v>
      </c>
      <c r="AR303" s="52" t="s">
        <v>47</v>
      </c>
      <c r="AS303" s="52" t="s">
        <v>47</v>
      </c>
      <c r="AT303" s="52" t="s">
        <v>47</v>
      </c>
      <c r="AX303" s="52" t="s">
        <v>47</v>
      </c>
      <c r="AY303" s="52" t="s">
        <v>47</v>
      </c>
      <c r="AZ303" s="52" t="s">
        <v>47</v>
      </c>
      <c r="BA303" s="52" t="s">
        <v>47</v>
      </c>
      <c r="BB303" s="52" t="s">
        <v>47</v>
      </c>
      <c r="BC303" s="52" t="s">
        <v>47</v>
      </c>
      <c r="BD303" s="57" t="s">
        <v>47</v>
      </c>
      <c r="BE303" s="52" t="s">
        <v>47</v>
      </c>
      <c r="BF303" s="9" t="s">
        <v>47</v>
      </c>
      <c r="BG303" s="52">
        <v>1</v>
      </c>
      <c r="BH303" s="9">
        <v>40268</v>
      </c>
      <c r="BI303" s="52" t="s">
        <v>47</v>
      </c>
      <c r="BJ303" s="9" t="s">
        <v>47</v>
      </c>
      <c r="BK303" s="52" t="s">
        <v>480</v>
      </c>
      <c r="BT303" s="52" t="s">
        <v>47</v>
      </c>
      <c r="BU303" s="9"/>
      <c r="BV303" s="52" t="s">
        <v>528</v>
      </c>
    </row>
    <row r="304" spans="1:74" s="52" customFormat="1" ht="15" customHeight="1">
      <c r="A304" s="52">
        <v>0</v>
      </c>
      <c r="B304" s="52" t="s">
        <v>15282</v>
      </c>
      <c r="C304" s="43" t="s">
        <v>2755</v>
      </c>
      <c r="D304" s="21" t="s">
        <v>100</v>
      </c>
      <c r="E304" s="9">
        <v>40268</v>
      </c>
      <c r="F304" s="44" t="s">
        <v>47</v>
      </c>
      <c r="G304" s="52">
        <v>3</v>
      </c>
      <c r="H304" s="52">
        <v>2010</v>
      </c>
      <c r="I304" s="52">
        <v>1</v>
      </c>
      <c r="J304" s="52">
        <v>1</v>
      </c>
      <c r="K304" s="52" t="s">
        <v>47</v>
      </c>
      <c r="L304" s="52" t="s">
        <v>47</v>
      </c>
      <c r="M304" s="52" t="s">
        <v>320</v>
      </c>
      <c r="N304" s="52" t="s">
        <v>47</v>
      </c>
      <c r="O304" s="52" t="s">
        <v>1619</v>
      </c>
      <c r="X304" s="52" t="s">
        <v>47</v>
      </c>
      <c r="Y304" s="52" t="s">
        <v>7940</v>
      </c>
      <c r="Z304" s="52" t="s">
        <v>7940</v>
      </c>
      <c r="AA304" s="52" t="s">
        <v>47</v>
      </c>
      <c r="AB304" s="52">
        <v>1</v>
      </c>
      <c r="AC304" s="52" t="s">
        <v>47</v>
      </c>
      <c r="AD304" s="52">
        <v>1</v>
      </c>
      <c r="AE304" s="52" t="s">
        <v>47</v>
      </c>
      <c r="AF304" s="52" t="s">
        <v>47</v>
      </c>
      <c r="AG304" s="52" t="s">
        <v>47</v>
      </c>
      <c r="AH304" s="52" t="s">
        <v>47</v>
      </c>
      <c r="AI304" s="52" t="s">
        <v>47</v>
      </c>
      <c r="AJ304" s="52" t="s">
        <v>47</v>
      </c>
      <c r="AK304" s="52" t="s">
        <v>47</v>
      </c>
      <c r="AL304" s="52" t="s">
        <v>47</v>
      </c>
      <c r="AM304" s="52" t="s">
        <v>47</v>
      </c>
      <c r="AN304" s="52" t="s">
        <v>47</v>
      </c>
      <c r="AO304" s="52" t="s">
        <v>47</v>
      </c>
      <c r="AP304" s="52" t="s">
        <v>47</v>
      </c>
      <c r="AQ304" s="52" t="s">
        <v>47</v>
      </c>
      <c r="AR304" s="52" t="s">
        <v>47</v>
      </c>
      <c r="AS304" s="52" t="s">
        <v>47</v>
      </c>
      <c r="AT304" s="52" t="s">
        <v>47</v>
      </c>
      <c r="AX304" s="52" t="s">
        <v>47</v>
      </c>
      <c r="AY304" s="52" t="s">
        <v>47</v>
      </c>
      <c r="AZ304" s="52" t="s">
        <v>47</v>
      </c>
      <c r="BA304" s="52" t="s">
        <v>47</v>
      </c>
      <c r="BB304" s="52" t="s">
        <v>47</v>
      </c>
      <c r="BC304" s="52" t="s">
        <v>47</v>
      </c>
      <c r="BD304" s="57" t="s">
        <v>47</v>
      </c>
      <c r="BE304" s="52" t="s">
        <v>47</v>
      </c>
      <c r="BF304" s="9" t="s">
        <v>47</v>
      </c>
      <c r="BG304" s="52" t="s">
        <v>47</v>
      </c>
      <c r="BH304" s="9" t="s">
        <v>47</v>
      </c>
      <c r="BI304" s="52" t="s">
        <v>47</v>
      </c>
      <c r="BJ304" s="9" t="s">
        <v>47</v>
      </c>
      <c r="BK304" s="52" t="s">
        <v>47</v>
      </c>
      <c r="BT304" s="52" t="s">
        <v>47</v>
      </c>
      <c r="BU304" s="9"/>
      <c r="BV304" s="52" t="s">
        <v>47</v>
      </c>
    </row>
    <row r="305" spans="1:74" s="52" customFormat="1" ht="15" customHeight="1">
      <c r="A305" s="52">
        <v>36</v>
      </c>
      <c r="B305" s="52" t="s">
        <v>3182</v>
      </c>
      <c r="C305" s="43" t="s">
        <v>4530</v>
      </c>
      <c r="D305" s="21" t="s">
        <v>238</v>
      </c>
      <c r="E305" s="9">
        <v>40270</v>
      </c>
      <c r="F305" s="44" t="s">
        <v>47</v>
      </c>
      <c r="G305" s="52">
        <v>4</v>
      </c>
      <c r="H305" s="52">
        <v>2010</v>
      </c>
      <c r="I305" s="52">
        <v>1</v>
      </c>
      <c r="J305" s="52">
        <v>1</v>
      </c>
      <c r="K305" s="52" t="s">
        <v>47</v>
      </c>
      <c r="L305" s="52" t="s">
        <v>47</v>
      </c>
      <c r="M305" s="52" t="s">
        <v>92</v>
      </c>
      <c r="N305" s="52" t="s">
        <v>47</v>
      </c>
      <c r="O305" s="52" t="s">
        <v>1619</v>
      </c>
      <c r="X305" s="52" t="s">
        <v>47</v>
      </c>
      <c r="Y305" s="52" t="s">
        <v>7940</v>
      </c>
      <c r="Z305" s="52" t="s">
        <v>7940</v>
      </c>
      <c r="AA305" s="52" t="s">
        <v>47</v>
      </c>
      <c r="AB305" s="52" t="s">
        <v>47</v>
      </c>
      <c r="AC305" s="52">
        <v>1</v>
      </c>
      <c r="AD305" s="52" t="s">
        <v>47</v>
      </c>
      <c r="AE305" s="52" t="s">
        <v>47</v>
      </c>
      <c r="AF305" s="52">
        <v>1</v>
      </c>
      <c r="AG305" s="52" t="s">
        <v>47</v>
      </c>
      <c r="AH305" s="52" t="s">
        <v>47</v>
      </c>
      <c r="AI305" s="52" t="s">
        <v>47</v>
      </c>
      <c r="AJ305" s="52" t="s">
        <v>47</v>
      </c>
      <c r="AK305" s="52" t="s">
        <v>47</v>
      </c>
      <c r="AL305" s="52" t="s">
        <v>47</v>
      </c>
      <c r="AM305" s="52" t="s">
        <v>47</v>
      </c>
      <c r="AN305" s="52" t="s">
        <v>47</v>
      </c>
      <c r="AO305" s="52" t="s">
        <v>47</v>
      </c>
      <c r="AP305" s="52" t="s">
        <v>47</v>
      </c>
      <c r="AQ305" s="52" t="s">
        <v>47</v>
      </c>
      <c r="AR305" s="52" t="s">
        <v>47</v>
      </c>
      <c r="AS305" s="52" t="s">
        <v>47</v>
      </c>
      <c r="AT305" s="52" t="s">
        <v>47</v>
      </c>
      <c r="AX305" s="52" t="s">
        <v>47</v>
      </c>
      <c r="AY305" s="52" t="s">
        <v>47</v>
      </c>
      <c r="AZ305" s="52" t="s">
        <v>47</v>
      </c>
      <c r="BA305" s="52" t="s">
        <v>47</v>
      </c>
      <c r="BB305" s="52" t="s">
        <v>47</v>
      </c>
      <c r="BC305" s="52" t="s">
        <v>47</v>
      </c>
      <c r="BD305" s="57" t="s">
        <v>47</v>
      </c>
      <c r="BE305" s="52" t="s">
        <v>47</v>
      </c>
      <c r="BF305" s="9" t="s">
        <v>47</v>
      </c>
      <c r="BG305" s="52" t="s">
        <v>47</v>
      </c>
      <c r="BH305" s="9" t="s">
        <v>47</v>
      </c>
      <c r="BI305" s="52" t="s">
        <v>47</v>
      </c>
      <c r="BJ305" s="9" t="s">
        <v>47</v>
      </c>
      <c r="BK305" s="52" t="s">
        <v>47</v>
      </c>
      <c r="BT305" s="52" t="s">
        <v>47</v>
      </c>
      <c r="BU305" s="9"/>
      <c r="BV305" s="52" t="s">
        <v>47</v>
      </c>
    </row>
    <row r="306" spans="1:74" s="52" customFormat="1" ht="15" customHeight="1">
      <c r="A306" s="52">
        <v>37</v>
      </c>
      <c r="B306" s="52" t="s">
        <v>3182</v>
      </c>
      <c r="C306" s="43" t="s">
        <v>4530</v>
      </c>
      <c r="D306" s="21" t="s">
        <v>238</v>
      </c>
      <c r="E306" s="9">
        <v>40271</v>
      </c>
      <c r="F306" s="44" t="s">
        <v>47</v>
      </c>
      <c r="G306" s="52">
        <v>4</v>
      </c>
      <c r="H306" s="52">
        <v>2010</v>
      </c>
      <c r="I306" s="52">
        <v>1</v>
      </c>
      <c r="J306" s="52">
        <v>1</v>
      </c>
      <c r="K306" s="52" t="s">
        <v>47</v>
      </c>
      <c r="L306" s="52" t="s">
        <v>47</v>
      </c>
      <c r="M306" s="52" t="s">
        <v>320</v>
      </c>
      <c r="N306" s="52" t="s">
        <v>47</v>
      </c>
      <c r="O306" s="52" t="s">
        <v>1619</v>
      </c>
      <c r="X306" s="52" t="s">
        <v>47</v>
      </c>
      <c r="Y306" s="52" t="s">
        <v>7940</v>
      </c>
      <c r="Z306" s="52" t="s">
        <v>7940</v>
      </c>
      <c r="AA306" s="52" t="s">
        <v>47</v>
      </c>
      <c r="AB306" s="52" t="s">
        <v>47</v>
      </c>
      <c r="AC306" s="52">
        <v>1</v>
      </c>
      <c r="AD306" s="52" t="s">
        <v>47</v>
      </c>
      <c r="AE306" s="52" t="s">
        <v>47</v>
      </c>
      <c r="AF306" s="52">
        <v>1</v>
      </c>
      <c r="AG306" s="52" t="s">
        <v>47</v>
      </c>
      <c r="AH306" s="52" t="s">
        <v>47</v>
      </c>
      <c r="AI306" s="52" t="s">
        <v>47</v>
      </c>
      <c r="AJ306" s="52" t="s">
        <v>47</v>
      </c>
      <c r="AK306" s="52" t="s">
        <v>47</v>
      </c>
      <c r="AL306" s="52" t="s">
        <v>47</v>
      </c>
      <c r="AM306" s="52" t="s">
        <v>47</v>
      </c>
      <c r="AN306" s="52" t="s">
        <v>47</v>
      </c>
      <c r="AO306" s="52" t="s">
        <v>47</v>
      </c>
      <c r="AP306" s="52" t="s">
        <v>47</v>
      </c>
      <c r="AQ306" s="52" t="s">
        <v>47</v>
      </c>
      <c r="AR306" s="52" t="s">
        <v>47</v>
      </c>
      <c r="AS306" s="52" t="s">
        <v>47</v>
      </c>
      <c r="AT306" s="52" t="s">
        <v>47</v>
      </c>
      <c r="AX306" s="52" t="s">
        <v>47</v>
      </c>
      <c r="AY306" s="52" t="s">
        <v>47</v>
      </c>
      <c r="AZ306" s="52" t="s">
        <v>47</v>
      </c>
      <c r="BA306" s="52" t="s">
        <v>47</v>
      </c>
      <c r="BB306" s="52" t="s">
        <v>47</v>
      </c>
      <c r="BC306" s="52" t="s">
        <v>47</v>
      </c>
      <c r="BD306" s="57" t="s">
        <v>47</v>
      </c>
      <c r="BE306" s="52" t="s">
        <v>47</v>
      </c>
      <c r="BF306" s="9" t="s">
        <v>47</v>
      </c>
      <c r="BG306" s="52" t="s">
        <v>47</v>
      </c>
      <c r="BH306" s="9" t="s">
        <v>47</v>
      </c>
      <c r="BI306" s="52" t="s">
        <v>47</v>
      </c>
      <c r="BJ306" s="9" t="s">
        <v>47</v>
      </c>
      <c r="BK306" s="52" t="s">
        <v>47</v>
      </c>
      <c r="BT306" s="52" t="s">
        <v>47</v>
      </c>
      <c r="BU306" s="9"/>
      <c r="BV306" s="52" t="s">
        <v>47</v>
      </c>
    </row>
    <row r="307" spans="1:74" s="52" customFormat="1" ht="15" customHeight="1">
      <c r="A307" s="52">
        <v>0</v>
      </c>
      <c r="B307" s="52" t="s">
        <v>15282</v>
      </c>
      <c r="C307" s="43" t="s">
        <v>2755</v>
      </c>
      <c r="D307" s="21" t="s">
        <v>100</v>
      </c>
      <c r="E307" s="9">
        <v>40273</v>
      </c>
      <c r="F307" s="44" t="s">
        <v>47</v>
      </c>
      <c r="G307" s="52">
        <v>4</v>
      </c>
      <c r="H307" s="52">
        <v>2010</v>
      </c>
      <c r="I307" s="52">
        <v>1</v>
      </c>
      <c r="J307" s="52" t="s">
        <v>47</v>
      </c>
      <c r="K307" s="52">
        <v>1</v>
      </c>
      <c r="L307" s="52" t="s">
        <v>47</v>
      </c>
      <c r="M307" s="52" t="s">
        <v>529</v>
      </c>
      <c r="N307" s="52" t="s">
        <v>47</v>
      </c>
      <c r="O307" s="52" t="s">
        <v>1619</v>
      </c>
      <c r="X307" s="52" t="s">
        <v>47</v>
      </c>
      <c r="Y307" s="52" t="s">
        <v>7940</v>
      </c>
      <c r="Z307" s="52" t="s">
        <v>7940</v>
      </c>
      <c r="AA307" s="52" t="s">
        <v>47</v>
      </c>
      <c r="AB307" s="52">
        <v>1</v>
      </c>
      <c r="AC307" s="52" t="s">
        <v>47</v>
      </c>
      <c r="AD307" s="52">
        <v>1</v>
      </c>
      <c r="AE307" s="52" t="s">
        <v>47</v>
      </c>
      <c r="AF307" s="52" t="s">
        <v>47</v>
      </c>
      <c r="AG307" s="52" t="s">
        <v>47</v>
      </c>
      <c r="AH307" s="52" t="s">
        <v>47</v>
      </c>
      <c r="AI307" s="52" t="s">
        <v>47</v>
      </c>
      <c r="AJ307" s="52" t="s">
        <v>47</v>
      </c>
      <c r="AK307" s="52" t="s">
        <v>47</v>
      </c>
      <c r="AL307" s="52" t="s">
        <v>47</v>
      </c>
      <c r="AM307" s="52" t="s">
        <v>47</v>
      </c>
      <c r="AN307" s="52" t="s">
        <v>47</v>
      </c>
      <c r="AO307" s="52" t="s">
        <v>47</v>
      </c>
      <c r="AP307" s="52" t="s">
        <v>47</v>
      </c>
      <c r="AQ307" s="52" t="s">
        <v>47</v>
      </c>
      <c r="AR307" s="52" t="s">
        <v>47</v>
      </c>
      <c r="AS307" s="52" t="s">
        <v>47</v>
      </c>
      <c r="AT307" s="52" t="s">
        <v>47</v>
      </c>
      <c r="AX307" s="52" t="s">
        <v>47</v>
      </c>
      <c r="AY307" s="52" t="s">
        <v>47</v>
      </c>
      <c r="AZ307" s="52" t="s">
        <v>47</v>
      </c>
      <c r="BA307" s="52" t="s">
        <v>47</v>
      </c>
      <c r="BB307" s="52" t="s">
        <v>47</v>
      </c>
      <c r="BC307" s="52" t="s">
        <v>47</v>
      </c>
      <c r="BD307" s="57" t="s">
        <v>47</v>
      </c>
      <c r="BE307" s="52" t="s">
        <v>47</v>
      </c>
      <c r="BF307" s="9" t="s">
        <v>47</v>
      </c>
      <c r="BG307" s="52" t="s">
        <v>47</v>
      </c>
      <c r="BH307" s="9" t="s">
        <v>47</v>
      </c>
      <c r="BI307" s="52" t="s">
        <v>47</v>
      </c>
      <c r="BJ307" s="9" t="s">
        <v>47</v>
      </c>
      <c r="BK307" s="52" t="s">
        <v>47</v>
      </c>
      <c r="BT307" s="52" t="s">
        <v>47</v>
      </c>
      <c r="BU307" s="9"/>
      <c r="BV307" s="52" t="s">
        <v>47</v>
      </c>
    </row>
    <row r="308" spans="1:74" s="52" customFormat="1" ht="15" customHeight="1">
      <c r="A308" s="52">
        <v>10161</v>
      </c>
      <c r="B308" s="52" t="s">
        <v>15282</v>
      </c>
      <c r="C308" s="43" t="s">
        <v>2755</v>
      </c>
      <c r="D308" s="21" t="s">
        <v>100</v>
      </c>
      <c r="E308" s="9">
        <v>40274</v>
      </c>
      <c r="F308" s="44" t="s">
        <v>47</v>
      </c>
      <c r="G308" s="52">
        <v>4</v>
      </c>
      <c r="H308" s="52">
        <v>2010</v>
      </c>
      <c r="I308" s="52">
        <v>2</v>
      </c>
      <c r="J308" s="52" t="s">
        <v>47</v>
      </c>
      <c r="K308" s="52">
        <v>2</v>
      </c>
      <c r="L308" s="52" t="s">
        <v>47</v>
      </c>
      <c r="M308" s="52" t="s">
        <v>530</v>
      </c>
      <c r="N308" s="52" t="s">
        <v>47</v>
      </c>
      <c r="O308" s="52" t="s">
        <v>8600</v>
      </c>
      <c r="P308" s="52">
        <v>380271</v>
      </c>
      <c r="T308" s="52">
        <v>7762105</v>
      </c>
      <c r="X308" s="52" t="s">
        <v>1153</v>
      </c>
      <c r="Y308" s="52" t="s">
        <v>7940</v>
      </c>
      <c r="Z308" s="52" t="s">
        <v>7940</v>
      </c>
      <c r="AA308" s="52" t="s">
        <v>47</v>
      </c>
      <c r="AB308" s="52">
        <v>1</v>
      </c>
      <c r="AC308" s="52" t="s">
        <v>47</v>
      </c>
      <c r="AD308" s="52">
        <v>1</v>
      </c>
      <c r="AE308" s="52" t="s">
        <v>47</v>
      </c>
      <c r="AF308" s="52" t="s">
        <v>47</v>
      </c>
      <c r="AG308" s="52" t="s">
        <v>47</v>
      </c>
      <c r="AH308" s="52" t="s">
        <v>47</v>
      </c>
      <c r="AI308" s="52" t="s">
        <v>47</v>
      </c>
      <c r="AJ308" s="52" t="s">
        <v>47</v>
      </c>
      <c r="AK308" s="52" t="s">
        <v>47</v>
      </c>
      <c r="AL308" s="52" t="s">
        <v>47</v>
      </c>
      <c r="AM308" s="52" t="s">
        <v>47</v>
      </c>
      <c r="AN308" s="52" t="s">
        <v>47</v>
      </c>
      <c r="AO308" s="52" t="s">
        <v>47</v>
      </c>
      <c r="AP308" s="52" t="s">
        <v>47</v>
      </c>
      <c r="AQ308" s="52" t="s">
        <v>47</v>
      </c>
      <c r="AR308" s="52" t="s">
        <v>47</v>
      </c>
      <c r="AS308" s="52" t="s">
        <v>47</v>
      </c>
      <c r="AT308" s="52" t="s">
        <v>47</v>
      </c>
      <c r="AX308" s="52" t="s">
        <v>47</v>
      </c>
      <c r="AY308" s="52" t="s">
        <v>47</v>
      </c>
      <c r="AZ308" s="52" t="s">
        <v>47</v>
      </c>
      <c r="BA308" s="52" t="s">
        <v>47</v>
      </c>
      <c r="BB308" s="52" t="s">
        <v>47</v>
      </c>
      <c r="BC308" s="52" t="s">
        <v>47</v>
      </c>
      <c r="BD308" s="57" t="s">
        <v>47</v>
      </c>
      <c r="BE308" s="52">
        <v>1</v>
      </c>
      <c r="BF308" s="9">
        <v>40275</v>
      </c>
      <c r="BG308" s="52" t="s">
        <v>47</v>
      </c>
      <c r="BH308" s="9" t="s">
        <v>47</v>
      </c>
      <c r="BI308" s="52" t="s">
        <v>47</v>
      </c>
      <c r="BJ308" s="9" t="s">
        <v>47</v>
      </c>
      <c r="BK308" s="52" t="s">
        <v>531</v>
      </c>
      <c r="BT308" s="52" t="s">
        <v>47</v>
      </c>
      <c r="BU308" s="9"/>
      <c r="BV308" s="52" t="s">
        <v>532</v>
      </c>
    </row>
    <row r="309" spans="1:74" s="52" customFormat="1" ht="15" customHeight="1">
      <c r="A309" s="52">
        <v>100042</v>
      </c>
      <c r="B309" s="52" t="s">
        <v>15282</v>
      </c>
      <c r="C309" s="43" t="s">
        <v>2755</v>
      </c>
      <c r="D309" s="21" t="s">
        <v>100</v>
      </c>
      <c r="E309" s="9">
        <v>40277</v>
      </c>
      <c r="F309" s="44" t="s">
        <v>47</v>
      </c>
      <c r="G309" s="52">
        <v>4</v>
      </c>
      <c r="H309" s="52">
        <v>2010</v>
      </c>
      <c r="I309" s="52">
        <v>1</v>
      </c>
      <c r="J309" s="52" t="s">
        <v>47</v>
      </c>
      <c r="K309" s="52">
        <v>1</v>
      </c>
      <c r="L309" s="52" t="s">
        <v>47</v>
      </c>
      <c r="M309" s="52" t="s">
        <v>533</v>
      </c>
      <c r="N309" s="52" t="s">
        <v>47</v>
      </c>
      <c r="O309" s="52" t="s">
        <v>8604</v>
      </c>
      <c r="P309" s="52">
        <v>623215</v>
      </c>
      <c r="T309" s="52">
        <v>5368140</v>
      </c>
      <c r="X309" s="52" t="s">
        <v>1153</v>
      </c>
      <c r="Y309" s="52" t="s">
        <v>7940</v>
      </c>
      <c r="Z309" s="52" t="s">
        <v>7940</v>
      </c>
      <c r="AA309" s="52" t="s">
        <v>47</v>
      </c>
      <c r="AB309" s="52">
        <v>1</v>
      </c>
      <c r="AC309" s="52" t="s">
        <v>47</v>
      </c>
      <c r="AD309" s="52" t="s">
        <v>47</v>
      </c>
      <c r="AE309" s="52">
        <v>1</v>
      </c>
      <c r="AF309" s="52" t="s">
        <v>47</v>
      </c>
      <c r="AG309" s="52" t="s">
        <v>47</v>
      </c>
      <c r="AH309" s="52" t="s">
        <v>47</v>
      </c>
      <c r="AI309" s="52" t="s">
        <v>47</v>
      </c>
      <c r="AJ309" s="52" t="s">
        <v>47</v>
      </c>
      <c r="AK309" s="52" t="s">
        <v>47</v>
      </c>
      <c r="AL309" s="52" t="s">
        <v>47</v>
      </c>
      <c r="AM309" s="52" t="s">
        <v>47</v>
      </c>
      <c r="AN309" s="52" t="s">
        <v>47</v>
      </c>
      <c r="AO309" s="52" t="s">
        <v>47</v>
      </c>
      <c r="AP309" s="52" t="s">
        <v>47</v>
      </c>
      <c r="AQ309" s="52" t="s">
        <v>47</v>
      </c>
      <c r="AR309" s="52" t="s">
        <v>47</v>
      </c>
      <c r="AS309" s="52" t="s">
        <v>47</v>
      </c>
      <c r="AT309" s="52" t="s">
        <v>47</v>
      </c>
      <c r="AX309" s="52" t="s">
        <v>47</v>
      </c>
      <c r="AY309" s="52" t="s">
        <v>47</v>
      </c>
      <c r="AZ309" s="52" t="s">
        <v>47</v>
      </c>
      <c r="BA309" s="52" t="s">
        <v>47</v>
      </c>
      <c r="BB309" s="52" t="s">
        <v>47</v>
      </c>
      <c r="BC309" s="52" t="s">
        <v>47</v>
      </c>
      <c r="BD309" s="57" t="s">
        <v>47</v>
      </c>
      <c r="BE309" s="52" t="s">
        <v>47</v>
      </c>
      <c r="BF309" s="9" t="s">
        <v>47</v>
      </c>
      <c r="BG309" s="52" t="s">
        <v>47</v>
      </c>
      <c r="BH309" s="9" t="s">
        <v>47</v>
      </c>
      <c r="BI309" s="52" t="s">
        <v>47</v>
      </c>
      <c r="BJ309" s="9" t="s">
        <v>47</v>
      </c>
      <c r="BK309" s="52" t="s">
        <v>47</v>
      </c>
      <c r="BT309" s="52" t="s">
        <v>47</v>
      </c>
      <c r="BU309" s="9"/>
      <c r="BV309" s="52" t="s">
        <v>534</v>
      </c>
    </row>
    <row r="310" spans="1:74" s="52" customFormat="1" ht="15" customHeight="1">
      <c r="A310" s="52">
        <v>10162</v>
      </c>
      <c r="B310" s="52" t="s">
        <v>15282</v>
      </c>
      <c r="C310" s="43" t="s">
        <v>2755</v>
      </c>
      <c r="D310" s="21" t="s">
        <v>100</v>
      </c>
      <c r="E310" s="9">
        <v>40279</v>
      </c>
      <c r="F310" s="44" t="s">
        <v>47</v>
      </c>
      <c r="G310" s="52">
        <v>4</v>
      </c>
      <c r="H310" s="52">
        <v>2010</v>
      </c>
      <c r="I310" s="52">
        <v>1</v>
      </c>
      <c r="J310" s="52">
        <v>1</v>
      </c>
      <c r="K310" s="52" t="s">
        <v>47</v>
      </c>
      <c r="L310" s="52" t="s">
        <v>47</v>
      </c>
      <c r="M310" s="52" t="s">
        <v>535</v>
      </c>
      <c r="N310" s="52" t="s">
        <v>47</v>
      </c>
      <c r="O310" s="52" t="s">
        <v>8600</v>
      </c>
      <c r="P310" s="52">
        <v>380028</v>
      </c>
      <c r="T310" s="52">
        <v>7762069</v>
      </c>
      <c r="X310" s="52" t="s">
        <v>1153</v>
      </c>
      <c r="Y310" s="52">
        <v>1.1000000000000001</v>
      </c>
      <c r="Z310" s="52">
        <v>40</v>
      </c>
      <c r="AA310" s="52" t="s">
        <v>47</v>
      </c>
      <c r="AB310" s="52">
        <v>1</v>
      </c>
      <c r="AC310" s="52" t="s">
        <v>47</v>
      </c>
      <c r="AD310" s="52" t="s">
        <v>47</v>
      </c>
      <c r="AE310" s="52" t="s">
        <v>47</v>
      </c>
      <c r="AF310" s="52">
        <v>1</v>
      </c>
      <c r="AG310" s="52" t="s">
        <v>47</v>
      </c>
      <c r="AH310" s="52" t="s">
        <v>47</v>
      </c>
      <c r="AI310" s="52" t="s">
        <v>47</v>
      </c>
      <c r="AJ310" s="52" t="s">
        <v>47</v>
      </c>
      <c r="AK310" s="52" t="s">
        <v>47</v>
      </c>
      <c r="AL310" s="52" t="s">
        <v>47</v>
      </c>
      <c r="AM310" s="52" t="s">
        <v>47</v>
      </c>
      <c r="AN310" s="52" t="s">
        <v>47</v>
      </c>
      <c r="AO310" s="52" t="s">
        <v>47</v>
      </c>
      <c r="AP310" s="52" t="s">
        <v>47</v>
      </c>
      <c r="AQ310" s="52" t="s">
        <v>47</v>
      </c>
      <c r="AR310" s="52" t="s">
        <v>47</v>
      </c>
      <c r="AS310" s="52" t="s">
        <v>47</v>
      </c>
      <c r="AT310" s="52" t="s">
        <v>47</v>
      </c>
      <c r="AX310" s="52" t="s">
        <v>47</v>
      </c>
      <c r="AY310" s="52" t="s">
        <v>47</v>
      </c>
      <c r="AZ310" s="52" t="s">
        <v>47</v>
      </c>
      <c r="BA310" s="52" t="s">
        <v>47</v>
      </c>
      <c r="BB310" s="52" t="s">
        <v>47</v>
      </c>
      <c r="BC310" s="52" t="s">
        <v>47</v>
      </c>
      <c r="BD310" s="57" t="s">
        <v>47</v>
      </c>
      <c r="BE310" s="52" t="s">
        <v>47</v>
      </c>
      <c r="BF310" s="9" t="s">
        <v>47</v>
      </c>
      <c r="BG310" s="52" t="s">
        <v>47</v>
      </c>
      <c r="BH310" s="9" t="s">
        <v>47</v>
      </c>
      <c r="BI310" s="52">
        <v>1</v>
      </c>
      <c r="BJ310" s="9">
        <v>40279</v>
      </c>
      <c r="BK310" s="52" t="s">
        <v>531</v>
      </c>
      <c r="BT310" s="52" t="s">
        <v>47</v>
      </c>
      <c r="BU310" s="9"/>
      <c r="BV310" s="52" t="s">
        <v>536</v>
      </c>
    </row>
    <row r="311" spans="1:74" s="52" customFormat="1" ht="15" customHeight="1">
      <c r="A311" s="52">
        <v>10163</v>
      </c>
      <c r="B311" s="52" t="s">
        <v>15282</v>
      </c>
      <c r="C311" s="43" t="s">
        <v>2755</v>
      </c>
      <c r="D311" s="21" t="s">
        <v>100</v>
      </c>
      <c r="E311" s="9">
        <v>40279</v>
      </c>
      <c r="F311" s="44" t="s">
        <v>47</v>
      </c>
      <c r="G311" s="52">
        <v>4</v>
      </c>
      <c r="H311" s="52">
        <v>2010</v>
      </c>
      <c r="I311" s="52">
        <v>1</v>
      </c>
      <c r="J311" s="52">
        <v>1</v>
      </c>
      <c r="K311" s="52" t="s">
        <v>47</v>
      </c>
      <c r="L311" s="52" t="s">
        <v>47</v>
      </c>
      <c r="M311" s="52" t="s">
        <v>535</v>
      </c>
      <c r="N311" s="52" t="s">
        <v>47</v>
      </c>
      <c r="O311" s="52" t="s">
        <v>8600</v>
      </c>
      <c r="P311" s="52">
        <v>380146</v>
      </c>
      <c r="T311" s="52">
        <v>7762561</v>
      </c>
      <c r="X311" s="52" t="s">
        <v>1153</v>
      </c>
      <c r="Y311" s="52">
        <v>0.7</v>
      </c>
      <c r="Z311" s="52">
        <v>9</v>
      </c>
      <c r="AA311" s="52" t="s">
        <v>47</v>
      </c>
      <c r="AB311" s="52" t="s">
        <v>47</v>
      </c>
      <c r="AC311" s="52">
        <v>1</v>
      </c>
      <c r="AD311" s="52" t="s">
        <v>47</v>
      </c>
      <c r="AE311" s="52" t="s">
        <v>47</v>
      </c>
      <c r="AF311" s="52" t="s">
        <v>47</v>
      </c>
      <c r="AG311" s="52">
        <v>1</v>
      </c>
      <c r="AH311" s="52" t="s">
        <v>47</v>
      </c>
      <c r="AI311" s="52" t="s">
        <v>47</v>
      </c>
      <c r="AJ311" s="52" t="s">
        <v>47</v>
      </c>
      <c r="AK311" s="52" t="s">
        <v>47</v>
      </c>
      <c r="AL311" s="52" t="s">
        <v>47</v>
      </c>
      <c r="AM311" s="52" t="s">
        <v>47</v>
      </c>
      <c r="AN311" s="52" t="s">
        <v>47</v>
      </c>
      <c r="AO311" s="52" t="s">
        <v>47</v>
      </c>
      <c r="AP311" s="52" t="s">
        <v>47</v>
      </c>
      <c r="AQ311" s="52" t="s">
        <v>47</v>
      </c>
      <c r="AR311" s="52" t="s">
        <v>47</v>
      </c>
      <c r="AS311" s="52" t="s">
        <v>47</v>
      </c>
      <c r="AT311" s="52" t="s">
        <v>47</v>
      </c>
      <c r="AX311" s="52" t="s">
        <v>47</v>
      </c>
      <c r="AY311" s="52" t="s">
        <v>47</v>
      </c>
      <c r="AZ311" s="52" t="s">
        <v>47</v>
      </c>
      <c r="BA311" s="52" t="s">
        <v>47</v>
      </c>
      <c r="BB311" s="52" t="s">
        <v>47</v>
      </c>
      <c r="BC311" s="52" t="s">
        <v>47</v>
      </c>
      <c r="BD311" s="57" t="s">
        <v>47</v>
      </c>
      <c r="BE311" s="52" t="s">
        <v>47</v>
      </c>
      <c r="BF311" s="9" t="s">
        <v>47</v>
      </c>
      <c r="BG311" s="52" t="s">
        <v>47</v>
      </c>
      <c r="BH311" s="9" t="s">
        <v>47</v>
      </c>
      <c r="BI311" s="52">
        <v>1</v>
      </c>
      <c r="BJ311" s="9">
        <v>40279</v>
      </c>
      <c r="BK311" s="52" t="s">
        <v>480</v>
      </c>
      <c r="BT311" s="52" t="s">
        <v>47</v>
      </c>
      <c r="BU311" s="9"/>
      <c r="BV311" s="52" t="s">
        <v>537</v>
      </c>
    </row>
    <row r="312" spans="1:74" s="52" customFormat="1" ht="15" customHeight="1">
      <c r="A312" s="52">
        <v>100043</v>
      </c>
      <c r="B312" s="52" t="s">
        <v>3182</v>
      </c>
      <c r="C312" s="43" t="s">
        <v>3228</v>
      </c>
      <c r="D312" s="21" t="s">
        <v>318</v>
      </c>
      <c r="E312" s="9">
        <v>40280</v>
      </c>
      <c r="F312" s="44" t="s">
        <v>47</v>
      </c>
      <c r="G312" s="52">
        <v>4</v>
      </c>
      <c r="H312" s="52">
        <v>2010</v>
      </c>
      <c r="I312" s="52">
        <v>1</v>
      </c>
      <c r="J312" s="52">
        <v>1</v>
      </c>
      <c r="K312" s="52" t="s">
        <v>47</v>
      </c>
      <c r="L312" s="52" t="s">
        <v>47</v>
      </c>
      <c r="M312" s="52" t="s">
        <v>824</v>
      </c>
      <c r="N312" s="52" t="s">
        <v>47</v>
      </c>
      <c r="O312" s="52" t="s">
        <v>8604</v>
      </c>
      <c r="P312" s="52">
        <v>625740</v>
      </c>
      <c r="T312" s="52">
        <v>5272144</v>
      </c>
      <c r="X312" s="52" t="s">
        <v>1153</v>
      </c>
      <c r="Y312" s="52" t="s">
        <v>7940</v>
      </c>
      <c r="Z312" s="52" t="s">
        <v>7940</v>
      </c>
      <c r="AA312" s="52" t="s">
        <v>47</v>
      </c>
      <c r="AB312" s="52" t="s">
        <v>47</v>
      </c>
      <c r="AC312" s="52">
        <v>1</v>
      </c>
      <c r="AD312" s="52" t="s">
        <v>47</v>
      </c>
      <c r="AE312" s="52" t="s">
        <v>47</v>
      </c>
      <c r="AF312" s="52">
        <v>1</v>
      </c>
      <c r="AG312" s="52" t="s">
        <v>47</v>
      </c>
      <c r="AH312" s="52" t="s">
        <v>47</v>
      </c>
      <c r="AI312" s="52" t="s">
        <v>47</v>
      </c>
      <c r="AJ312" s="52" t="s">
        <v>47</v>
      </c>
      <c r="AK312" s="52" t="s">
        <v>47</v>
      </c>
      <c r="AL312" s="52" t="s">
        <v>47</v>
      </c>
      <c r="AM312" s="52" t="s">
        <v>47</v>
      </c>
      <c r="AN312" s="52" t="s">
        <v>47</v>
      </c>
      <c r="AO312" s="52" t="s">
        <v>47</v>
      </c>
      <c r="AP312" s="52" t="s">
        <v>47</v>
      </c>
      <c r="AQ312" s="52" t="s">
        <v>47</v>
      </c>
      <c r="AR312" s="52" t="s">
        <v>47</v>
      </c>
      <c r="AS312" s="52" t="s">
        <v>47</v>
      </c>
      <c r="AT312" s="52" t="s">
        <v>47</v>
      </c>
      <c r="AX312" s="52" t="s">
        <v>47</v>
      </c>
      <c r="AY312" s="52" t="s">
        <v>47</v>
      </c>
      <c r="AZ312" s="52" t="s">
        <v>47</v>
      </c>
      <c r="BA312" s="52" t="s">
        <v>47</v>
      </c>
      <c r="BB312" s="52" t="s">
        <v>47</v>
      </c>
      <c r="BC312" s="52" t="s">
        <v>47</v>
      </c>
      <c r="BD312" s="57" t="s">
        <v>47</v>
      </c>
      <c r="BE312" s="52" t="s">
        <v>47</v>
      </c>
      <c r="BF312" s="9" t="s">
        <v>47</v>
      </c>
      <c r="BG312" s="52" t="s">
        <v>47</v>
      </c>
      <c r="BH312" s="9" t="s">
        <v>47</v>
      </c>
      <c r="BI312" s="52" t="s">
        <v>47</v>
      </c>
      <c r="BJ312" s="9" t="s">
        <v>47</v>
      </c>
      <c r="BK312" s="52" t="s">
        <v>47</v>
      </c>
      <c r="BT312" s="52" t="s">
        <v>47</v>
      </c>
      <c r="BU312" s="9"/>
      <c r="BV312" s="52" t="s">
        <v>47</v>
      </c>
    </row>
    <row r="313" spans="1:74" s="52" customFormat="1" ht="15" customHeight="1">
      <c r="A313" s="52">
        <v>10164</v>
      </c>
      <c r="B313" s="52" t="s">
        <v>15282</v>
      </c>
      <c r="C313" s="43" t="s">
        <v>2755</v>
      </c>
      <c r="D313" s="21" t="s">
        <v>100</v>
      </c>
      <c r="E313" s="9">
        <v>40281</v>
      </c>
      <c r="F313" s="44" t="s">
        <v>47</v>
      </c>
      <c r="G313" s="52">
        <v>4</v>
      </c>
      <c r="H313" s="52">
        <v>2010</v>
      </c>
      <c r="I313" s="52">
        <v>1</v>
      </c>
      <c r="J313" s="52">
        <v>1</v>
      </c>
      <c r="K313" s="52" t="s">
        <v>47</v>
      </c>
      <c r="L313" s="52" t="s">
        <v>47</v>
      </c>
      <c r="M313" s="52" t="s">
        <v>535</v>
      </c>
      <c r="N313" s="52" t="s">
        <v>47</v>
      </c>
      <c r="O313" s="52" t="s">
        <v>8600</v>
      </c>
      <c r="P313" s="52">
        <v>380146</v>
      </c>
      <c r="T313" s="52">
        <v>7762205</v>
      </c>
      <c r="X313" s="52" t="s">
        <v>1153</v>
      </c>
      <c r="Y313" s="52">
        <v>0.75</v>
      </c>
      <c r="Z313" s="52">
        <v>10</v>
      </c>
      <c r="AA313" s="52" t="s">
        <v>47</v>
      </c>
      <c r="AB313" s="52" t="s">
        <v>47</v>
      </c>
      <c r="AC313" s="52">
        <v>1</v>
      </c>
      <c r="AD313" s="52" t="s">
        <v>47</v>
      </c>
      <c r="AE313" s="52" t="s">
        <v>47</v>
      </c>
      <c r="AF313" s="52" t="s">
        <v>47</v>
      </c>
      <c r="AG313" s="52">
        <v>1</v>
      </c>
      <c r="AH313" s="52" t="s">
        <v>47</v>
      </c>
      <c r="AI313" s="52" t="s">
        <v>47</v>
      </c>
      <c r="AJ313" s="52" t="s">
        <v>47</v>
      </c>
      <c r="AK313" s="52" t="s">
        <v>47</v>
      </c>
      <c r="AL313" s="52" t="s">
        <v>47</v>
      </c>
      <c r="AM313" s="52" t="s">
        <v>47</v>
      </c>
      <c r="AN313" s="52" t="s">
        <v>47</v>
      </c>
      <c r="AO313" s="52" t="s">
        <v>47</v>
      </c>
      <c r="AP313" s="52" t="s">
        <v>47</v>
      </c>
      <c r="AQ313" s="52" t="s">
        <v>47</v>
      </c>
      <c r="AR313" s="52" t="s">
        <v>47</v>
      </c>
      <c r="AS313" s="52" t="s">
        <v>47</v>
      </c>
      <c r="AT313" s="52" t="s">
        <v>47</v>
      </c>
      <c r="AX313" s="52" t="s">
        <v>47</v>
      </c>
      <c r="AY313" s="52" t="s">
        <v>47</v>
      </c>
      <c r="AZ313" s="52" t="s">
        <v>47</v>
      </c>
      <c r="BA313" s="52" t="s">
        <v>47</v>
      </c>
      <c r="BB313" s="52" t="s">
        <v>47</v>
      </c>
      <c r="BC313" s="52" t="s">
        <v>47</v>
      </c>
      <c r="BD313" s="57" t="s">
        <v>47</v>
      </c>
      <c r="BE313" s="52" t="s">
        <v>47</v>
      </c>
      <c r="BF313" s="9" t="s">
        <v>47</v>
      </c>
      <c r="BG313" s="52" t="s">
        <v>47</v>
      </c>
      <c r="BH313" s="9" t="s">
        <v>47</v>
      </c>
      <c r="BI313" s="52">
        <v>1</v>
      </c>
      <c r="BJ313" s="9">
        <v>40281</v>
      </c>
      <c r="BK313" s="52" t="s">
        <v>480</v>
      </c>
      <c r="BT313" s="52" t="s">
        <v>47</v>
      </c>
      <c r="BU313" s="9"/>
      <c r="BV313" s="52" t="s">
        <v>538</v>
      </c>
    </row>
    <row r="314" spans="1:74" s="52" customFormat="1" ht="15" customHeight="1">
      <c r="A314" s="52">
        <v>10165</v>
      </c>
      <c r="B314" s="52" t="s">
        <v>15282</v>
      </c>
      <c r="C314" s="43" t="s">
        <v>2755</v>
      </c>
      <c r="D314" s="21" t="s">
        <v>100</v>
      </c>
      <c r="E314" s="9">
        <v>40283</v>
      </c>
      <c r="F314" s="44" t="s">
        <v>47</v>
      </c>
      <c r="G314" s="52">
        <v>4</v>
      </c>
      <c r="H314" s="52">
        <v>2010</v>
      </c>
      <c r="I314" s="52">
        <v>1</v>
      </c>
      <c r="J314" s="52">
        <v>1</v>
      </c>
      <c r="K314" s="52" t="s">
        <v>47</v>
      </c>
      <c r="L314" s="52" t="s">
        <v>47</v>
      </c>
      <c r="M314" s="52" t="s">
        <v>539</v>
      </c>
      <c r="N314" s="52" t="s">
        <v>47</v>
      </c>
      <c r="O314" s="52" t="s">
        <v>8600</v>
      </c>
      <c r="P314" s="52">
        <v>378867</v>
      </c>
      <c r="T314" s="52">
        <v>7765431</v>
      </c>
      <c r="X314" s="52" t="s">
        <v>1153</v>
      </c>
      <c r="Y314" s="52">
        <v>0.6</v>
      </c>
      <c r="Z314" s="52" t="s">
        <v>7940</v>
      </c>
      <c r="AA314" s="52" t="s">
        <v>47</v>
      </c>
      <c r="AB314" s="52" t="s">
        <v>47</v>
      </c>
      <c r="AC314" s="52">
        <v>1</v>
      </c>
      <c r="AD314" s="52" t="s">
        <v>47</v>
      </c>
      <c r="AE314" s="52" t="s">
        <v>47</v>
      </c>
      <c r="AF314" s="52" t="s">
        <v>47</v>
      </c>
      <c r="AG314" s="52">
        <v>1</v>
      </c>
      <c r="AH314" s="52" t="s">
        <v>47</v>
      </c>
      <c r="AI314" s="52" t="s">
        <v>47</v>
      </c>
      <c r="AJ314" s="52" t="s">
        <v>47</v>
      </c>
      <c r="AK314" s="52" t="s">
        <v>47</v>
      </c>
      <c r="AL314" s="52" t="s">
        <v>47</v>
      </c>
      <c r="AM314" s="52" t="s">
        <v>47</v>
      </c>
      <c r="AN314" s="52" t="s">
        <v>47</v>
      </c>
      <c r="AO314" s="52" t="s">
        <v>47</v>
      </c>
      <c r="AP314" s="52" t="s">
        <v>47</v>
      </c>
      <c r="AQ314" s="52" t="s">
        <v>47</v>
      </c>
      <c r="AR314" s="52" t="s">
        <v>47</v>
      </c>
      <c r="AS314" s="52" t="s">
        <v>47</v>
      </c>
      <c r="AT314" s="52" t="s">
        <v>47</v>
      </c>
      <c r="AX314" s="52" t="s">
        <v>47</v>
      </c>
      <c r="AY314" s="52" t="s">
        <v>47</v>
      </c>
      <c r="AZ314" s="52" t="s">
        <v>47</v>
      </c>
      <c r="BA314" s="52" t="s">
        <v>47</v>
      </c>
      <c r="BB314" s="52" t="s">
        <v>47</v>
      </c>
      <c r="BC314" s="52">
        <v>1</v>
      </c>
      <c r="BD314" s="57">
        <v>40283</v>
      </c>
      <c r="BE314" s="52" t="s">
        <v>47</v>
      </c>
      <c r="BF314" s="9" t="s">
        <v>47</v>
      </c>
      <c r="BG314" s="52" t="s">
        <v>47</v>
      </c>
      <c r="BH314" s="9" t="s">
        <v>47</v>
      </c>
      <c r="BI314" s="52" t="s">
        <v>47</v>
      </c>
      <c r="BJ314" s="9" t="s">
        <v>47</v>
      </c>
      <c r="BK314" s="52" t="s">
        <v>480</v>
      </c>
      <c r="BT314" s="52" t="s">
        <v>47</v>
      </c>
      <c r="BU314" s="9"/>
      <c r="BV314" s="52" t="s">
        <v>540</v>
      </c>
    </row>
    <row r="315" spans="1:74" s="52" customFormat="1" ht="15" customHeight="1">
      <c r="A315" s="52">
        <v>10166</v>
      </c>
      <c r="B315" s="52" t="s">
        <v>15282</v>
      </c>
      <c r="C315" s="43" t="s">
        <v>2755</v>
      </c>
      <c r="D315" s="21" t="s">
        <v>100</v>
      </c>
      <c r="E315" s="9">
        <v>40284</v>
      </c>
      <c r="F315" s="44" t="s">
        <v>47</v>
      </c>
      <c r="G315" s="52">
        <v>4</v>
      </c>
      <c r="H315" s="52">
        <v>2010</v>
      </c>
      <c r="I315" s="52">
        <v>1</v>
      </c>
      <c r="J315" s="52" t="s">
        <v>47</v>
      </c>
      <c r="K315" s="52">
        <v>1</v>
      </c>
      <c r="L315" s="52" t="s">
        <v>47</v>
      </c>
      <c r="M315" s="52" t="s">
        <v>541</v>
      </c>
      <c r="N315" s="52" t="s">
        <v>47</v>
      </c>
      <c r="O315" s="52" t="s">
        <v>8600</v>
      </c>
      <c r="P315" s="52">
        <v>380236</v>
      </c>
      <c r="T315" s="52">
        <v>7762436</v>
      </c>
      <c r="X315" s="52" t="s">
        <v>1153</v>
      </c>
      <c r="Y315" s="52">
        <v>1</v>
      </c>
      <c r="Z315" s="52">
        <v>19</v>
      </c>
      <c r="AA315" s="52" t="s">
        <v>47</v>
      </c>
      <c r="AB315" s="52">
        <v>1</v>
      </c>
      <c r="AC315" s="52" t="s">
        <v>47</v>
      </c>
      <c r="AD315" s="52" t="s">
        <v>47</v>
      </c>
      <c r="AE315" s="52" t="s">
        <v>47</v>
      </c>
      <c r="AF315" s="52">
        <v>1</v>
      </c>
      <c r="AG315" s="52" t="s">
        <v>47</v>
      </c>
      <c r="AH315" s="52" t="s">
        <v>47</v>
      </c>
      <c r="AI315" s="52" t="s">
        <v>47</v>
      </c>
      <c r="AJ315" s="52" t="s">
        <v>47</v>
      </c>
      <c r="AK315" s="52" t="s">
        <v>47</v>
      </c>
      <c r="AL315" s="52" t="s">
        <v>47</v>
      </c>
      <c r="AM315" s="52" t="s">
        <v>47</v>
      </c>
      <c r="AN315" s="52" t="s">
        <v>47</v>
      </c>
      <c r="AO315" s="52" t="s">
        <v>47</v>
      </c>
      <c r="AP315" s="52" t="s">
        <v>47</v>
      </c>
      <c r="AQ315" s="52" t="s">
        <v>47</v>
      </c>
      <c r="AR315" s="52" t="s">
        <v>47</v>
      </c>
      <c r="AS315" s="52" t="s">
        <v>47</v>
      </c>
      <c r="AT315" s="52" t="s">
        <v>47</v>
      </c>
      <c r="AX315" s="52" t="s">
        <v>47</v>
      </c>
      <c r="AY315" s="52" t="s">
        <v>47</v>
      </c>
      <c r="AZ315" s="52" t="s">
        <v>47</v>
      </c>
      <c r="BA315" s="52" t="s">
        <v>47</v>
      </c>
      <c r="BB315" s="52" t="s">
        <v>47</v>
      </c>
      <c r="BC315" s="52" t="s">
        <v>47</v>
      </c>
      <c r="BD315" s="57" t="s">
        <v>47</v>
      </c>
      <c r="BE315" s="52">
        <v>1</v>
      </c>
      <c r="BF315" s="9">
        <v>40284</v>
      </c>
      <c r="BG315" s="52" t="s">
        <v>47</v>
      </c>
      <c r="BH315" s="9" t="s">
        <v>47</v>
      </c>
      <c r="BI315" s="52" t="s">
        <v>47</v>
      </c>
      <c r="BJ315" s="9" t="s">
        <v>47</v>
      </c>
      <c r="BK315" s="52" t="s">
        <v>410</v>
      </c>
      <c r="BT315" s="52" t="s">
        <v>47</v>
      </c>
      <c r="BU315" s="9"/>
      <c r="BV315" s="52" t="s">
        <v>542</v>
      </c>
    </row>
    <row r="316" spans="1:74" s="52" customFormat="1" ht="15" customHeight="1">
      <c r="A316" s="52">
        <v>20130</v>
      </c>
      <c r="B316" s="52" t="s">
        <v>15282</v>
      </c>
      <c r="C316" s="43" t="s">
        <v>2755</v>
      </c>
      <c r="D316" s="21" t="s">
        <v>100</v>
      </c>
      <c r="E316" s="9">
        <v>40287</v>
      </c>
      <c r="F316" s="44" t="s">
        <v>47</v>
      </c>
      <c r="G316" s="52">
        <v>4</v>
      </c>
      <c r="H316" s="52">
        <v>2010</v>
      </c>
      <c r="I316" s="52">
        <v>1</v>
      </c>
      <c r="J316" s="52">
        <v>1</v>
      </c>
      <c r="K316" s="52" t="s">
        <v>47</v>
      </c>
      <c r="L316" s="52" t="s">
        <v>47</v>
      </c>
      <c r="M316" s="52" t="s">
        <v>543</v>
      </c>
      <c r="N316" s="52" t="s">
        <v>47</v>
      </c>
      <c r="O316" s="52" t="s">
        <v>372</v>
      </c>
      <c r="P316" s="52">
        <v>357868</v>
      </c>
      <c r="T316" s="52">
        <v>7387056</v>
      </c>
      <c r="X316" s="52" t="s">
        <v>1153</v>
      </c>
      <c r="Y316" s="52" t="s">
        <v>7940</v>
      </c>
      <c r="Z316" s="52" t="s">
        <v>7940</v>
      </c>
      <c r="AA316" s="52" t="s">
        <v>47</v>
      </c>
      <c r="AB316" s="52" t="s">
        <v>47</v>
      </c>
      <c r="AC316" s="52">
        <v>1</v>
      </c>
      <c r="AD316" s="52" t="s">
        <v>47</v>
      </c>
      <c r="AE316" s="52" t="s">
        <v>47</v>
      </c>
      <c r="AF316" s="52" t="s">
        <v>47</v>
      </c>
      <c r="AG316" s="52" t="s">
        <v>47</v>
      </c>
      <c r="AH316" s="52" t="s">
        <v>47</v>
      </c>
      <c r="AI316" s="52" t="s">
        <v>47</v>
      </c>
      <c r="AJ316" s="52" t="s">
        <v>47</v>
      </c>
      <c r="AK316" s="52" t="s">
        <v>47</v>
      </c>
      <c r="AL316" s="52" t="s">
        <v>47</v>
      </c>
      <c r="AM316" s="52">
        <v>1</v>
      </c>
      <c r="AN316" s="52" t="s">
        <v>47</v>
      </c>
      <c r="AO316" s="52" t="s">
        <v>47</v>
      </c>
      <c r="AP316" s="52">
        <v>1</v>
      </c>
      <c r="AQ316" s="52" t="s">
        <v>47</v>
      </c>
      <c r="AR316" s="52" t="s">
        <v>47</v>
      </c>
      <c r="AS316" s="52">
        <v>1</v>
      </c>
      <c r="AT316" s="52" t="s">
        <v>47</v>
      </c>
      <c r="AX316" s="52" t="s">
        <v>47</v>
      </c>
      <c r="AY316" s="52" t="s">
        <v>47</v>
      </c>
      <c r="AZ316" s="52" t="s">
        <v>47</v>
      </c>
      <c r="BA316" s="52" t="s">
        <v>47</v>
      </c>
      <c r="BB316" s="52" t="s">
        <v>47</v>
      </c>
      <c r="BC316" s="52" t="s">
        <v>47</v>
      </c>
      <c r="BD316" s="57" t="s">
        <v>47</v>
      </c>
      <c r="BE316" s="52" t="s">
        <v>47</v>
      </c>
      <c r="BF316" s="9" t="s">
        <v>47</v>
      </c>
      <c r="BG316" s="52">
        <v>1</v>
      </c>
      <c r="BH316" s="9">
        <v>40287</v>
      </c>
      <c r="BI316" s="52" t="s">
        <v>47</v>
      </c>
      <c r="BJ316" s="9" t="s">
        <v>47</v>
      </c>
      <c r="BK316" s="52" t="s">
        <v>544</v>
      </c>
      <c r="BT316" s="52" t="s">
        <v>47</v>
      </c>
      <c r="BU316" s="9"/>
      <c r="BV316" s="52" t="s">
        <v>545</v>
      </c>
    </row>
    <row r="317" spans="1:74" s="52" customFormat="1" ht="15" customHeight="1">
      <c r="A317" s="52">
        <v>10167</v>
      </c>
      <c r="B317" s="52" t="s">
        <v>4554</v>
      </c>
      <c r="C317" s="43" t="s">
        <v>4456</v>
      </c>
      <c r="D317" s="21" t="s">
        <v>408</v>
      </c>
      <c r="E317" s="9">
        <v>40288</v>
      </c>
      <c r="F317" s="44" t="s">
        <v>47</v>
      </c>
      <c r="G317" s="52">
        <v>4</v>
      </c>
      <c r="H317" s="52">
        <v>2010</v>
      </c>
      <c r="I317" s="52">
        <v>1</v>
      </c>
      <c r="J317" s="52" t="s">
        <v>47</v>
      </c>
      <c r="K317" s="52">
        <v>1</v>
      </c>
      <c r="L317" s="52" t="s">
        <v>47</v>
      </c>
      <c r="M317" s="52" t="s">
        <v>409</v>
      </c>
      <c r="N317" s="52" t="s">
        <v>47</v>
      </c>
      <c r="O317" s="52" t="s">
        <v>8600</v>
      </c>
      <c r="P317" s="52">
        <v>378981</v>
      </c>
      <c r="T317" s="52">
        <v>7764903</v>
      </c>
      <c r="X317" s="52" t="s">
        <v>1153</v>
      </c>
      <c r="Y317" s="52">
        <v>1.88</v>
      </c>
      <c r="Z317" s="52">
        <v>95</v>
      </c>
      <c r="AA317" s="52" t="s">
        <v>47</v>
      </c>
      <c r="AB317" s="52" t="s">
        <v>47</v>
      </c>
      <c r="AC317" s="52">
        <v>1</v>
      </c>
      <c r="AD317" s="52">
        <v>1</v>
      </c>
      <c r="AE317" s="52" t="s">
        <v>47</v>
      </c>
      <c r="AF317" s="52" t="s">
        <v>47</v>
      </c>
      <c r="AG317" s="52" t="s">
        <v>47</v>
      </c>
      <c r="AH317" s="52" t="s">
        <v>47</v>
      </c>
      <c r="AI317" s="52" t="s">
        <v>47</v>
      </c>
      <c r="AJ317" s="52" t="s">
        <v>47</v>
      </c>
      <c r="AK317" s="52" t="s">
        <v>47</v>
      </c>
      <c r="AL317" s="52" t="s">
        <v>47</v>
      </c>
      <c r="AM317" s="52" t="s">
        <v>47</v>
      </c>
      <c r="AN317" s="52" t="s">
        <v>47</v>
      </c>
      <c r="AO317" s="52" t="s">
        <v>47</v>
      </c>
      <c r="AP317" s="52" t="s">
        <v>47</v>
      </c>
      <c r="AQ317" s="52" t="s">
        <v>47</v>
      </c>
      <c r="AR317" s="52" t="s">
        <v>47</v>
      </c>
      <c r="AS317" s="52" t="s">
        <v>47</v>
      </c>
      <c r="AT317" s="52" t="s">
        <v>47</v>
      </c>
      <c r="AX317" s="52" t="s">
        <v>47</v>
      </c>
      <c r="AY317" s="52" t="s">
        <v>47</v>
      </c>
      <c r="AZ317" s="52" t="s">
        <v>47</v>
      </c>
      <c r="BA317" s="52" t="s">
        <v>47</v>
      </c>
      <c r="BB317" s="52" t="s">
        <v>47</v>
      </c>
      <c r="BC317" s="52" t="s">
        <v>47</v>
      </c>
      <c r="BD317" s="57" t="s">
        <v>47</v>
      </c>
      <c r="BE317" s="52">
        <v>1</v>
      </c>
      <c r="BF317" s="9">
        <v>40289</v>
      </c>
      <c r="BG317" s="52" t="s">
        <v>47</v>
      </c>
      <c r="BH317" s="9" t="s">
        <v>47</v>
      </c>
      <c r="BI317" s="52" t="s">
        <v>47</v>
      </c>
      <c r="BJ317" s="9" t="s">
        <v>47</v>
      </c>
      <c r="BK317" s="52" t="s">
        <v>410</v>
      </c>
      <c r="BT317" s="52" t="s">
        <v>47</v>
      </c>
      <c r="BU317" s="9"/>
      <c r="BV317" s="52" t="s">
        <v>411</v>
      </c>
    </row>
    <row r="318" spans="1:74" s="52" customFormat="1" ht="15" customHeight="1">
      <c r="A318" s="52">
        <v>20131</v>
      </c>
      <c r="B318" s="52" t="s">
        <v>4554</v>
      </c>
      <c r="C318" s="43" t="s">
        <v>9447</v>
      </c>
      <c r="D318" s="21" t="s">
        <v>379</v>
      </c>
      <c r="E318" s="9">
        <v>40291</v>
      </c>
      <c r="F318" s="44" t="s">
        <v>47</v>
      </c>
      <c r="G318" s="52">
        <v>4</v>
      </c>
      <c r="H318" s="52">
        <v>2010</v>
      </c>
      <c r="I318" s="52">
        <v>1</v>
      </c>
      <c r="J318" s="52">
        <v>1</v>
      </c>
      <c r="K318" s="52" t="s">
        <v>47</v>
      </c>
      <c r="L318" s="52" t="s">
        <v>47</v>
      </c>
      <c r="M318" s="52" t="s">
        <v>380</v>
      </c>
      <c r="N318" s="52" t="s">
        <v>47</v>
      </c>
      <c r="O318" s="52" t="s">
        <v>372</v>
      </c>
      <c r="P318" s="52">
        <v>346333</v>
      </c>
      <c r="T318" s="52">
        <v>7403499</v>
      </c>
      <c r="X318" s="52" t="s">
        <v>1153</v>
      </c>
      <c r="Y318" s="52" t="s">
        <v>7940</v>
      </c>
      <c r="Z318" s="52" t="s">
        <v>7940</v>
      </c>
      <c r="AA318" s="52" t="s">
        <v>47</v>
      </c>
      <c r="AB318" s="52" t="s">
        <v>47</v>
      </c>
      <c r="AC318" s="52">
        <v>1</v>
      </c>
      <c r="AD318" s="52" t="s">
        <v>47</v>
      </c>
      <c r="AE318" s="52" t="s">
        <v>47</v>
      </c>
      <c r="AF318" s="52" t="s">
        <v>47</v>
      </c>
      <c r="AG318" s="52" t="s">
        <v>47</v>
      </c>
      <c r="AH318" s="52" t="s">
        <v>47</v>
      </c>
      <c r="AI318" s="52" t="s">
        <v>47</v>
      </c>
      <c r="AJ318" s="52" t="s">
        <v>47</v>
      </c>
      <c r="AK318" s="52" t="s">
        <v>47</v>
      </c>
      <c r="AL318" s="52" t="s">
        <v>47</v>
      </c>
      <c r="AM318" s="52" t="s">
        <v>47</v>
      </c>
      <c r="AN318" s="52" t="s">
        <v>47</v>
      </c>
      <c r="AO318" s="52">
        <v>1</v>
      </c>
      <c r="AP318" s="52" t="s">
        <v>47</v>
      </c>
      <c r="AQ318" s="52" t="s">
        <v>381</v>
      </c>
      <c r="AR318" s="52" t="s">
        <v>47</v>
      </c>
      <c r="AS318" s="52" t="s">
        <v>47</v>
      </c>
      <c r="AT318" s="52" t="s">
        <v>47</v>
      </c>
      <c r="AX318" s="52" t="s">
        <v>47</v>
      </c>
      <c r="AY318" s="52" t="s">
        <v>47</v>
      </c>
      <c r="AZ318" s="52" t="s">
        <v>47</v>
      </c>
      <c r="BA318" s="52" t="s">
        <v>47</v>
      </c>
      <c r="BB318" s="52" t="s">
        <v>47</v>
      </c>
      <c r="BC318" s="52">
        <v>1</v>
      </c>
      <c r="BD318" s="57" t="s">
        <v>47</v>
      </c>
      <c r="BE318" s="52" t="s">
        <v>47</v>
      </c>
      <c r="BF318" s="9" t="s">
        <v>47</v>
      </c>
      <c r="BG318" s="52" t="s">
        <v>47</v>
      </c>
      <c r="BH318" s="9" t="s">
        <v>47</v>
      </c>
      <c r="BI318" s="52" t="s">
        <v>47</v>
      </c>
      <c r="BJ318" s="9" t="s">
        <v>47</v>
      </c>
      <c r="BK318" s="52" t="s">
        <v>382</v>
      </c>
      <c r="BT318" s="52" t="s">
        <v>47</v>
      </c>
      <c r="BU318" s="9"/>
      <c r="BV318" s="52" t="s">
        <v>383</v>
      </c>
    </row>
    <row r="319" spans="1:74" s="52" customFormat="1" ht="15" customHeight="1">
      <c r="A319" s="52">
        <v>10169</v>
      </c>
      <c r="B319" s="52" t="s">
        <v>15282</v>
      </c>
      <c r="C319" s="43" t="s">
        <v>2755</v>
      </c>
      <c r="D319" s="21" t="s">
        <v>100</v>
      </c>
      <c r="E319" s="9">
        <v>40292</v>
      </c>
      <c r="F319" s="44" t="s">
        <v>47</v>
      </c>
      <c r="G319" s="52">
        <v>4</v>
      </c>
      <c r="H319" s="52">
        <v>2010</v>
      </c>
      <c r="I319" s="52">
        <v>1</v>
      </c>
      <c r="J319" s="52">
        <v>1</v>
      </c>
      <c r="K319" s="52" t="s">
        <v>47</v>
      </c>
      <c r="L319" s="52" t="s">
        <v>47</v>
      </c>
      <c r="M319" s="52" t="s">
        <v>535</v>
      </c>
      <c r="N319" s="52" t="s">
        <v>47</v>
      </c>
      <c r="O319" s="52" t="s">
        <v>8600</v>
      </c>
      <c r="P319" s="52">
        <v>380126</v>
      </c>
      <c r="T319" s="52">
        <v>7762563</v>
      </c>
      <c r="X319" s="52" t="s">
        <v>1153</v>
      </c>
      <c r="Y319" s="52">
        <v>0.6</v>
      </c>
      <c r="Z319" s="52">
        <v>10</v>
      </c>
      <c r="AA319" s="52" t="s">
        <v>47</v>
      </c>
      <c r="AB319" s="52" t="s">
        <v>47</v>
      </c>
      <c r="AC319" s="52">
        <v>1</v>
      </c>
      <c r="AD319" s="52" t="s">
        <v>47</v>
      </c>
      <c r="AE319" s="52" t="s">
        <v>47</v>
      </c>
      <c r="AF319" s="52" t="s">
        <v>47</v>
      </c>
      <c r="AG319" s="52">
        <v>1</v>
      </c>
      <c r="AH319" s="52" t="s">
        <v>47</v>
      </c>
      <c r="AI319" s="52" t="s">
        <v>47</v>
      </c>
      <c r="AJ319" s="52" t="s">
        <v>47</v>
      </c>
      <c r="AK319" s="52" t="s">
        <v>47</v>
      </c>
      <c r="AL319" s="52">
        <v>1</v>
      </c>
      <c r="AM319" s="52" t="s">
        <v>47</v>
      </c>
      <c r="AN319" s="52" t="s">
        <v>546</v>
      </c>
      <c r="AO319" s="52" t="s">
        <v>47</v>
      </c>
      <c r="AP319" s="52" t="s">
        <v>47</v>
      </c>
      <c r="AQ319" s="52" t="s">
        <v>47</v>
      </c>
      <c r="AR319" s="52" t="s">
        <v>47</v>
      </c>
      <c r="AS319" s="52" t="s">
        <v>47</v>
      </c>
      <c r="AT319" s="52" t="s">
        <v>47</v>
      </c>
      <c r="AX319" s="52" t="s">
        <v>47</v>
      </c>
      <c r="AY319" s="52" t="s">
        <v>47</v>
      </c>
      <c r="AZ319" s="52" t="s">
        <v>47</v>
      </c>
      <c r="BA319" s="52" t="s">
        <v>47</v>
      </c>
      <c r="BB319" s="52" t="s">
        <v>47</v>
      </c>
      <c r="BC319" s="52">
        <v>1</v>
      </c>
      <c r="BD319" s="57">
        <v>40272</v>
      </c>
      <c r="BE319" s="52" t="s">
        <v>47</v>
      </c>
      <c r="BF319" s="9" t="s">
        <v>47</v>
      </c>
      <c r="BG319" s="52" t="s">
        <v>47</v>
      </c>
      <c r="BH319" s="9" t="s">
        <v>47</v>
      </c>
      <c r="BI319" s="52" t="s">
        <v>47</v>
      </c>
      <c r="BJ319" s="9" t="s">
        <v>47</v>
      </c>
      <c r="BK319" s="52" t="s">
        <v>480</v>
      </c>
      <c r="BT319" s="52" t="s">
        <v>47</v>
      </c>
      <c r="BU319" s="9"/>
      <c r="BV319" s="52" t="s">
        <v>547</v>
      </c>
    </row>
    <row r="320" spans="1:74" s="52" customFormat="1" ht="15" customHeight="1">
      <c r="A320" s="52">
        <v>80160</v>
      </c>
      <c r="B320" s="52" t="s">
        <v>3182</v>
      </c>
      <c r="C320" s="43" t="s">
        <v>4530</v>
      </c>
      <c r="D320" s="21" t="s">
        <v>238</v>
      </c>
      <c r="E320" s="9">
        <v>40292</v>
      </c>
      <c r="F320" s="44" t="s">
        <v>47</v>
      </c>
      <c r="G320" s="52">
        <v>4</v>
      </c>
      <c r="H320" s="52">
        <v>2010</v>
      </c>
      <c r="I320" s="52">
        <v>1</v>
      </c>
      <c r="J320" s="52">
        <v>1</v>
      </c>
      <c r="K320" s="52" t="s">
        <v>47</v>
      </c>
      <c r="L320" s="52" t="s">
        <v>47</v>
      </c>
      <c r="M320" s="52" t="s">
        <v>1225</v>
      </c>
      <c r="N320" s="52" t="s">
        <v>182</v>
      </c>
      <c r="O320" s="52" t="s">
        <v>15403</v>
      </c>
      <c r="P320" s="52">
        <v>65960646</v>
      </c>
      <c r="T320" s="52">
        <v>592879752</v>
      </c>
      <c r="X320" s="52" t="s">
        <v>1153</v>
      </c>
      <c r="Y320" s="52" t="s">
        <v>7940</v>
      </c>
      <c r="Z320" s="52" t="s">
        <v>7940</v>
      </c>
      <c r="AA320" s="52" t="s">
        <v>47</v>
      </c>
      <c r="AB320" s="52" t="s">
        <v>47</v>
      </c>
      <c r="AC320" s="52">
        <v>1</v>
      </c>
      <c r="AD320" s="52" t="s">
        <v>47</v>
      </c>
      <c r="AE320" s="52" t="s">
        <v>47</v>
      </c>
      <c r="AF320" s="52">
        <v>1</v>
      </c>
      <c r="AG320" s="52" t="s">
        <v>47</v>
      </c>
      <c r="AH320" s="52" t="s">
        <v>47</v>
      </c>
      <c r="AI320" s="52" t="s">
        <v>47</v>
      </c>
      <c r="AJ320" s="52" t="s">
        <v>47</v>
      </c>
      <c r="AK320" s="52" t="s">
        <v>47</v>
      </c>
      <c r="AL320" s="52" t="s">
        <v>47</v>
      </c>
      <c r="AM320" s="52">
        <v>1</v>
      </c>
      <c r="AN320" s="52" t="s">
        <v>47</v>
      </c>
      <c r="AO320" s="52" t="s">
        <v>47</v>
      </c>
      <c r="AP320" s="52">
        <v>1</v>
      </c>
      <c r="AQ320" s="52" t="s">
        <v>47</v>
      </c>
      <c r="AR320" s="52" t="s">
        <v>47</v>
      </c>
      <c r="AS320" s="52">
        <v>1</v>
      </c>
      <c r="AT320" s="52" t="s">
        <v>47</v>
      </c>
      <c r="AX320" s="52">
        <v>1</v>
      </c>
      <c r="AY320" s="52" t="s">
        <v>47</v>
      </c>
      <c r="AZ320" s="52" t="s">
        <v>47</v>
      </c>
      <c r="BA320" s="52">
        <v>1</v>
      </c>
      <c r="BB320" s="52" t="s">
        <v>47</v>
      </c>
      <c r="BC320" s="52">
        <v>1</v>
      </c>
      <c r="BD320" s="57">
        <v>40292</v>
      </c>
      <c r="BE320" s="52" t="s">
        <v>47</v>
      </c>
      <c r="BF320" s="9" t="s">
        <v>47</v>
      </c>
      <c r="BG320" s="52" t="s">
        <v>47</v>
      </c>
      <c r="BH320" s="9" t="s">
        <v>47</v>
      </c>
      <c r="BI320" s="52" t="s">
        <v>47</v>
      </c>
      <c r="BJ320" s="9" t="s">
        <v>47</v>
      </c>
      <c r="BK320" s="52" t="s">
        <v>732</v>
      </c>
      <c r="BT320" s="52" t="s">
        <v>47</v>
      </c>
      <c r="BU320" s="9"/>
      <c r="BV320" s="52" t="s">
        <v>733</v>
      </c>
    </row>
    <row r="321" spans="1:74" s="52" customFormat="1" ht="15" customHeight="1">
      <c r="A321" s="52">
        <v>10168</v>
      </c>
      <c r="B321" s="52" t="s">
        <v>4554</v>
      </c>
      <c r="C321" s="43" t="s">
        <v>4457</v>
      </c>
      <c r="D321" s="21" t="s">
        <v>390</v>
      </c>
      <c r="E321" s="9">
        <v>40293</v>
      </c>
      <c r="F321" s="44" t="s">
        <v>47</v>
      </c>
      <c r="G321" s="52">
        <v>4</v>
      </c>
      <c r="H321" s="52">
        <v>2010</v>
      </c>
      <c r="I321" s="52">
        <v>15</v>
      </c>
      <c r="J321" s="52">
        <v>15</v>
      </c>
      <c r="K321" s="52" t="s">
        <v>47</v>
      </c>
      <c r="L321" s="52" t="s">
        <v>47</v>
      </c>
      <c r="M321" s="52" t="s">
        <v>391</v>
      </c>
      <c r="N321" s="52" t="s">
        <v>47</v>
      </c>
      <c r="O321" s="52" t="s">
        <v>8600</v>
      </c>
      <c r="P321" s="52">
        <v>380185</v>
      </c>
      <c r="T321" s="52">
        <v>7761490</v>
      </c>
      <c r="X321" s="52" t="s">
        <v>1153</v>
      </c>
      <c r="Y321" s="52" t="s">
        <v>7940</v>
      </c>
      <c r="Z321" s="52" t="s">
        <v>7940</v>
      </c>
      <c r="AA321" s="52">
        <v>1</v>
      </c>
      <c r="AB321" s="52">
        <v>1</v>
      </c>
      <c r="AC321" s="52" t="s">
        <v>47</v>
      </c>
      <c r="AD321" s="52">
        <v>1</v>
      </c>
      <c r="AE321" s="52" t="s">
        <v>47</v>
      </c>
      <c r="AF321" s="52" t="s">
        <v>47</v>
      </c>
      <c r="AG321" s="52" t="s">
        <v>47</v>
      </c>
      <c r="AH321" s="52" t="s">
        <v>47</v>
      </c>
      <c r="AI321" s="52" t="s">
        <v>47</v>
      </c>
      <c r="AJ321" s="52" t="s">
        <v>47</v>
      </c>
      <c r="AK321" s="52" t="s">
        <v>47</v>
      </c>
      <c r="AL321" s="52" t="s">
        <v>47</v>
      </c>
      <c r="AM321" s="52" t="s">
        <v>47</v>
      </c>
      <c r="AN321" s="52" t="s">
        <v>47</v>
      </c>
      <c r="AO321" s="52" t="s">
        <v>47</v>
      </c>
      <c r="AP321" s="52" t="s">
        <v>47</v>
      </c>
      <c r="AQ321" s="52" t="s">
        <v>47</v>
      </c>
      <c r="AR321" s="52" t="s">
        <v>47</v>
      </c>
      <c r="AS321" s="52" t="s">
        <v>47</v>
      </c>
      <c r="AT321" s="52" t="s">
        <v>47</v>
      </c>
      <c r="AX321" s="52" t="s">
        <v>47</v>
      </c>
      <c r="AY321" s="52" t="s">
        <v>47</v>
      </c>
      <c r="AZ321" s="52" t="s">
        <v>47</v>
      </c>
      <c r="BA321" s="52" t="s">
        <v>47</v>
      </c>
      <c r="BB321" s="52" t="s">
        <v>47</v>
      </c>
      <c r="BC321" s="52" t="s">
        <v>47</v>
      </c>
      <c r="BD321" s="57" t="s">
        <v>47</v>
      </c>
      <c r="BE321" s="52" t="s">
        <v>47</v>
      </c>
      <c r="BF321" s="9" t="s">
        <v>47</v>
      </c>
      <c r="BG321" s="52">
        <v>1</v>
      </c>
      <c r="BH321" s="9">
        <v>40294</v>
      </c>
      <c r="BI321" s="52">
        <v>1</v>
      </c>
      <c r="BJ321" s="9">
        <v>40294</v>
      </c>
      <c r="BK321" s="52" t="s">
        <v>392</v>
      </c>
      <c r="BT321" s="52" t="s">
        <v>47</v>
      </c>
      <c r="BU321" s="9"/>
      <c r="BV321" s="52" t="s">
        <v>393</v>
      </c>
    </row>
    <row r="322" spans="1:74" s="52" customFormat="1" ht="15" customHeight="1">
      <c r="A322" s="52">
        <v>10170</v>
      </c>
      <c r="B322" s="52" t="s">
        <v>15282</v>
      </c>
      <c r="C322" s="43" t="s">
        <v>2755</v>
      </c>
      <c r="D322" s="21" t="s">
        <v>100</v>
      </c>
      <c r="E322" s="9">
        <v>40293</v>
      </c>
      <c r="F322" s="44" t="s">
        <v>47</v>
      </c>
      <c r="G322" s="52">
        <v>4</v>
      </c>
      <c r="H322" s="52">
        <v>2010</v>
      </c>
      <c r="I322" s="52">
        <v>1</v>
      </c>
      <c r="J322" s="52">
        <v>1</v>
      </c>
      <c r="K322" s="52" t="s">
        <v>47</v>
      </c>
      <c r="L322" s="52" t="s">
        <v>47</v>
      </c>
      <c r="M322" s="52" t="s">
        <v>391</v>
      </c>
      <c r="N322" s="52" t="s">
        <v>47</v>
      </c>
      <c r="O322" s="52" t="s">
        <v>8600</v>
      </c>
      <c r="P322" s="52">
        <v>381167</v>
      </c>
      <c r="T322" s="52">
        <v>7760280</v>
      </c>
      <c r="X322" s="52" t="s">
        <v>1153</v>
      </c>
      <c r="Y322" s="52">
        <v>0.85</v>
      </c>
      <c r="Z322" s="52">
        <v>19</v>
      </c>
      <c r="AA322" s="52" t="s">
        <v>47</v>
      </c>
      <c r="AB322" s="52" t="s">
        <v>47</v>
      </c>
      <c r="AC322" s="52">
        <v>1</v>
      </c>
      <c r="AD322" s="52" t="s">
        <v>47</v>
      </c>
      <c r="AE322" s="52" t="s">
        <v>47</v>
      </c>
      <c r="AF322" s="52">
        <v>1</v>
      </c>
      <c r="AG322" s="52" t="s">
        <v>47</v>
      </c>
      <c r="AH322" s="52" t="s">
        <v>47</v>
      </c>
      <c r="AI322" s="52" t="s">
        <v>47</v>
      </c>
      <c r="AJ322" s="52" t="s">
        <v>47</v>
      </c>
      <c r="AK322" s="52" t="s">
        <v>47</v>
      </c>
      <c r="AL322" s="52" t="s">
        <v>47</v>
      </c>
      <c r="AM322" s="52" t="s">
        <v>47</v>
      </c>
      <c r="AN322" s="52" t="s">
        <v>47</v>
      </c>
      <c r="AO322" s="52" t="s">
        <v>47</v>
      </c>
      <c r="AP322" s="52" t="s">
        <v>47</v>
      </c>
      <c r="AQ322" s="52" t="s">
        <v>47</v>
      </c>
      <c r="AR322" s="52" t="s">
        <v>47</v>
      </c>
      <c r="AS322" s="52" t="s">
        <v>47</v>
      </c>
      <c r="AT322" s="52" t="s">
        <v>47</v>
      </c>
      <c r="AX322" s="52" t="s">
        <v>47</v>
      </c>
      <c r="AY322" s="52" t="s">
        <v>47</v>
      </c>
      <c r="AZ322" s="52" t="s">
        <v>47</v>
      </c>
      <c r="BA322" s="52" t="s">
        <v>47</v>
      </c>
      <c r="BB322" s="52" t="s">
        <v>47</v>
      </c>
      <c r="BC322" s="52">
        <v>1</v>
      </c>
      <c r="BD322" s="57">
        <v>40294</v>
      </c>
      <c r="BE322" s="52" t="s">
        <v>47</v>
      </c>
      <c r="BF322" s="9" t="s">
        <v>47</v>
      </c>
      <c r="BG322" s="52" t="s">
        <v>47</v>
      </c>
      <c r="BH322" s="9" t="s">
        <v>47</v>
      </c>
      <c r="BI322" s="52" t="s">
        <v>47</v>
      </c>
      <c r="BJ322" s="9" t="s">
        <v>47</v>
      </c>
      <c r="BK322" s="52" t="s">
        <v>493</v>
      </c>
      <c r="BT322" s="52" t="s">
        <v>47</v>
      </c>
      <c r="BU322" s="9"/>
      <c r="BV322" s="52" t="s">
        <v>548</v>
      </c>
    </row>
    <row r="323" spans="1:74" s="52" customFormat="1" ht="15" customHeight="1">
      <c r="A323" s="52">
        <v>38</v>
      </c>
      <c r="B323" s="52" t="s">
        <v>3182</v>
      </c>
      <c r="C323" s="43" t="s">
        <v>4530</v>
      </c>
      <c r="D323" s="21" t="s">
        <v>238</v>
      </c>
      <c r="E323" s="9">
        <v>40294</v>
      </c>
      <c r="F323" s="44" t="s">
        <v>47</v>
      </c>
      <c r="G323" s="52">
        <v>4</v>
      </c>
      <c r="H323" s="52">
        <v>2010</v>
      </c>
      <c r="I323" s="52">
        <v>1</v>
      </c>
      <c r="J323" s="52">
        <v>1</v>
      </c>
      <c r="K323" s="52" t="s">
        <v>47</v>
      </c>
      <c r="L323" s="52" t="s">
        <v>47</v>
      </c>
      <c r="M323" s="52" t="s">
        <v>734</v>
      </c>
      <c r="N323" s="52" t="s">
        <v>47</v>
      </c>
      <c r="O323" s="52" t="s">
        <v>1619</v>
      </c>
      <c r="X323" s="52" t="s">
        <v>47</v>
      </c>
      <c r="Y323" s="52" t="s">
        <v>7940</v>
      </c>
      <c r="Z323" s="52" t="s">
        <v>7940</v>
      </c>
      <c r="AA323" s="52" t="s">
        <v>47</v>
      </c>
      <c r="AB323" s="52" t="s">
        <v>47</v>
      </c>
      <c r="AC323" s="52">
        <v>1</v>
      </c>
      <c r="AD323" s="52" t="s">
        <v>47</v>
      </c>
      <c r="AE323" s="52" t="s">
        <v>47</v>
      </c>
      <c r="AF323" s="52">
        <v>1</v>
      </c>
      <c r="AG323" s="52" t="s">
        <v>47</v>
      </c>
      <c r="AH323" s="52" t="s">
        <v>47</v>
      </c>
      <c r="AI323" s="52" t="s">
        <v>47</v>
      </c>
      <c r="AJ323" s="52" t="s">
        <v>47</v>
      </c>
      <c r="AK323" s="52" t="s">
        <v>47</v>
      </c>
      <c r="AL323" s="52" t="s">
        <v>47</v>
      </c>
      <c r="AM323" s="52" t="s">
        <v>47</v>
      </c>
      <c r="AN323" s="52" t="s">
        <v>47</v>
      </c>
      <c r="AO323" s="52" t="s">
        <v>47</v>
      </c>
      <c r="AP323" s="52" t="s">
        <v>47</v>
      </c>
      <c r="AQ323" s="52" t="s">
        <v>47</v>
      </c>
      <c r="AR323" s="52" t="s">
        <v>47</v>
      </c>
      <c r="AS323" s="52" t="s">
        <v>47</v>
      </c>
      <c r="AT323" s="52" t="s">
        <v>47</v>
      </c>
      <c r="AX323" s="52" t="s">
        <v>47</v>
      </c>
      <c r="AY323" s="52" t="s">
        <v>47</v>
      </c>
      <c r="AZ323" s="52" t="s">
        <v>47</v>
      </c>
      <c r="BA323" s="52" t="s">
        <v>47</v>
      </c>
      <c r="BB323" s="52" t="s">
        <v>47</v>
      </c>
      <c r="BC323" s="52" t="s">
        <v>47</v>
      </c>
      <c r="BD323" s="57" t="s">
        <v>47</v>
      </c>
      <c r="BE323" s="52" t="s">
        <v>47</v>
      </c>
      <c r="BF323" s="9" t="s">
        <v>47</v>
      </c>
      <c r="BG323" s="52" t="s">
        <v>47</v>
      </c>
      <c r="BH323" s="9" t="s">
        <v>47</v>
      </c>
      <c r="BI323" s="52" t="s">
        <v>47</v>
      </c>
      <c r="BJ323" s="9" t="s">
        <v>47</v>
      </c>
      <c r="BK323" s="52" t="s">
        <v>47</v>
      </c>
      <c r="BT323" s="52" t="s">
        <v>47</v>
      </c>
      <c r="BU323" s="9"/>
      <c r="BV323" s="52" t="s">
        <v>47</v>
      </c>
    </row>
    <row r="324" spans="1:74" s="52" customFormat="1" ht="15" customHeight="1">
      <c r="A324" s="52">
        <v>10171</v>
      </c>
      <c r="B324" s="52" t="s">
        <v>15282</v>
      </c>
      <c r="C324" s="43" t="s">
        <v>2755</v>
      </c>
      <c r="D324" s="21" t="s">
        <v>100</v>
      </c>
      <c r="E324" s="9">
        <v>40295</v>
      </c>
      <c r="F324" s="44" t="s">
        <v>47</v>
      </c>
      <c r="G324" s="52">
        <v>4</v>
      </c>
      <c r="H324" s="52">
        <v>2010</v>
      </c>
      <c r="I324" s="52">
        <v>1</v>
      </c>
      <c r="J324" s="52">
        <v>1</v>
      </c>
      <c r="K324" s="52" t="s">
        <v>47</v>
      </c>
      <c r="L324" s="52" t="s">
        <v>47</v>
      </c>
      <c r="M324" s="52" t="s">
        <v>549</v>
      </c>
      <c r="N324" s="52" t="s">
        <v>47</v>
      </c>
      <c r="O324" s="52" t="s">
        <v>8600</v>
      </c>
      <c r="P324" s="52">
        <v>379226</v>
      </c>
      <c r="T324" s="52">
        <v>7765003</v>
      </c>
      <c r="X324" s="52" t="s">
        <v>1153</v>
      </c>
      <c r="Y324" s="52">
        <v>0.8</v>
      </c>
      <c r="Z324" s="52">
        <v>20</v>
      </c>
      <c r="AA324" s="52" t="s">
        <v>47</v>
      </c>
      <c r="AB324" s="52">
        <v>1</v>
      </c>
      <c r="AC324" s="52" t="s">
        <v>47</v>
      </c>
      <c r="AD324" s="52" t="s">
        <v>47</v>
      </c>
      <c r="AE324" s="52" t="s">
        <v>47</v>
      </c>
      <c r="AF324" s="52">
        <v>1</v>
      </c>
      <c r="AG324" s="52" t="s">
        <v>47</v>
      </c>
      <c r="AH324" s="52" t="s">
        <v>47</v>
      </c>
      <c r="AI324" s="52" t="s">
        <v>47</v>
      </c>
      <c r="AJ324" s="52" t="s">
        <v>47</v>
      </c>
      <c r="AK324" s="52" t="s">
        <v>47</v>
      </c>
      <c r="AL324" s="52" t="s">
        <v>47</v>
      </c>
      <c r="AM324" s="52" t="s">
        <v>47</v>
      </c>
      <c r="AN324" s="52" t="s">
        <v>47</v>
      </c>
      <c r="AO324" s="52" t="s">
        <v>47</v>
      </c>
      <c r="AP324" s="52" t="s">
        <v>47</v>
      </c>
      <c r="AQ324" s="52" t="s">
        <v>47</v>
      </c>
      <c r="AR324" s="52" t="s">
        <v>47</v>
      </c>
      <c r="AS324" s="52" t="s">
        <v>47</v>
      </c>
      <c r="AT324" s="52" t="s">
        <v>47</v>
      </c>
      <c r="AX324" s="52" t="s">
        <v>47</v>
      </c>
      <c r="AY324" s="52" t="s">
        <v>47</v>
      </c>
      <c r="AZ324" s="52" t="s">
        <v>47</v>
      </c>
      <c r="BA324" s="52" t="s">
        <v>47</v>
      </c>
      <c r="BB324" s="52" t="s">
        <v>47</v>
      </c>
      <c r="BC324" s="52" t="s">
        <v>47</v>
      </c>
      <c r="BD324" s="57" t="s">
        <v>47</v>
      </c>
      <c r="BE324" s="52" t="s">
        <v>47</v>
      </c>
      <c r="BF324" s="9" t="s">
        <v>47</v>
      </c>
      <c r="BG324" s="52">
        <v>1</v>
      </c>
      <c r="BH324" s="9">
        <v>40295</v>
      </c>
      <c r="BI324" s="52" t="s">
        <v>47</v>
      </c>
      <c r="BJ324" s="9" t="s">
        <v>47</v>
      </c>
      <c r="BK324" s="52" t="s">
        <v>480</v>
      </c>
      <c r="BT324" s="52" t="s">
        <v>47</v>
      </c>
      <c r="BU324" s="9"/>
      <c r="BV324" s="52" t="s">
        <v>550</v>
      </c>
    </row>
    <row r="325" spans="1:74" s="52" customFormat="1" ht="15" customHeight="1">
      <c r="A325" s="52">
        <v>39</v>
      </c>
      <c r="B325" s="52" t="s">
        <v>3182</v>
      </c>
      <c r="C325" s="43" t="s">
        <v>4530</v>
      </c>
      <c r="D325" s="21" t="s">
        <v>238</v>
      </c>
      <c r="E325" s="9">
        <v>40295</v>
      </c>
      <c r="F325" s="44" t="s">
        <v>47</v>
      </c>
      <c r="G325" s="52">
        <v>4</v>
      </c>
      <c r="H325" s="52">
        <v>2010</v>
      </c>
      <c r="I325" s="52">
        <v>11</v>
      </c>
      <c r="J325" s="52" t="s">
        <v>47</v>
      </c>
      <c r="K325" s="52">
        <v>11</v>
      </c>
      <c r="L325" s="52" t="s">
        <v>47</v>
      </c>
      <c r="M325" s="52" t="s">
        <v>735</v>
      </c>
      <c r="N325" s="52" t="s">
        <v>47</v>
      </c>
      <c r="O325" s="52" t="s">
        <v>1619</v>
      </c>
      <c r="X325" s="52" t="s">
        <v>47</v>
      </c>
      <c r="Y325" s="52" t="s">
        <v>7940</v>
      </c>
      <c r="Z325" s="52" t="s">
        <v>7940</v>
      </c>
      <c r="AA325" s="52" t="s">
        <v>47</v>
      </c>
      <c r="AB325" s="52" t="s">
        <v>47</v>
      </c>
      <c r="AC325" s="52">
        <v>1</v>
      </c>
      <c r="AD325" s="52">
        <v>1</v>
      </c>
      <c r="AE325" s="52" t="s">
        <v>47</v>
      </c>
      <c r="AF325" s="52" t="s">
        <v>47</v>
      </c>
      <c r="AG325" s="52" t="s">
        <v>47</v>
      </c>
      <c r="AH325" s="52" t="s">
        <v>47</v>
      </c>
      <c r="AI325" s="52" t="s">
        <v>47</v>
      </c>
      <c r="AJ325" s="52" t="s">
        <v>47</v>
      </c>
      <c r="AK325" s="52" t="s">
        <v>47</v>
      </c>
      <c r="AL325" s="52" t="s">
        <v>47</v>
      </c>
      <c r="AM325" s="52" t="s">
        <v>47</v>
      </c>
      <c r="AN325" s="52" t="s">
        <v>47</v>
      </c>
      <c r="AO325" s="52" t="s">
        <v>47</v>
      </c>
      <c r="AP325" s="52" t="s">
        <v>47</v>
      </c>
      <c r="AQ325" s="52" t="s">
        <v>47</v>
      </c>
      <c r="AR325" s="52" t="s">
        <v>47</v>
      </c>
      <c r="AS325" s="52" t="s">
        <v>47</v>
      </c>
      <c r="AT325" s="52" t="s">
        <v>47</v>
      </c>
      <c r="AX325" s="52" t="s">
        <v>47</v>
      </c>
      <c r="AY325" s="52" t="s">
        <v>47</v>
      </c>
      <c r="AZ325" s="52" t="s">
        <v>47</v>
      </c>
      <c r="BA325" s="52" t="s">
        <v>47</v>
      </c>
      <c r="BB325" s="52" t="s">
        <v>47</v>
      </c>
      <c r="BC325" s="52" t="s">
        <v>47</v>
      </c>
      <c r="BD325" s="57" t="s">
        <v>47</v>
      </c>
      <c r="BE325" s="52" t="s">
        <v>47</v>
      </c>
      <c r="BF325" s="9" t="s">
        <v>47</v>
      </c>
      <c r="BG325" s="52" t="s">
        <v>47</v>
      </c>
      <c r="BH325" s="9" t="s">
        <v>47</v>
      </c>
      <c r="BI325" s="52" t="s">
        <v>47</v>
      </c>
      <c r="BJ325" s="9" t="s">
        <v>47</v>
      </c>
      <c r="BK325" s="52" t="s">
        <v>47</v>
      </c>
      <c r="BT325" s="52" t="s">
        <v>47</v>
      </c>
      <c r="BU325" s="9"/>
      <c r="BV325" s="52" t="s">
        <v>47</v>
      </c>
    </row>
    <row r="326" spans="1:74" s="52" customFormat="1" ht="15" customHeight="1">
      <c r="A326" s="52">
        <v>80159</v>
      </c>
      <c r="B326" s="52" t="s">
        <v>3182</v>
      </c>
      <c r="C326" s="43" t="s">
        <v>4530</v>
      </c>
      <c r="D326" s="21" t="s">
        <v>238</v>
      </c>
      <c r="E326" s="9">
        <v>40295</v>
      </c>
      <c r="F326" s="44" t="s">
        <v>47</v>
      </c>
      <c r="G326" s="52">
        <v>4</v>
      </c>
      <c r="H326" s="52">
        <v>2010</v>
      </c>
      <c r="I326" s="52">
        <v>1</v>
      </c>
      <c r="J326" s="52">
        <v>1</v>
      </c>
      <c r="K326" s="52" t="s">
        <v>47</v>
      </c>
      <c r="L326" s="52" t="s">
        <v>47</v>
      </c>
      <c r="M326" s="52" t="s">
        <v>736</v>
      </c>
      <c r="N326" s="52" t="s">
        <v>169</v>
      </c>
      <c r="O326" s="52" t="s">
        <v>15403</v>
      </c>
      <c r="P326" s="52">
        <v>66894109</v>
      </c>
      <c r="T326" s="52">
        <v>59348254</v>
      </c>
      <c r="X326" s="52" t="s">
        <v>1153</v>
      </c>
      <c r="Y326" s="52" t="s">
        <v>7940</v>
      </c>
      <c r="Z326" s="52" t="s">
        <v>7940</v>
      </c>
      <c r="AA326" s="52" t="s">
        <v>47</v>
      </c>
      <c r="AB326" s="52" t="s">
        <v>47</v>
      </c>
      <c r="AC326" s="52">
        <v>1</v>
      </c>
      <c r="AD326" s="52" t="s">
        <v>47</v>
      </c>
      <c r="AE326" s="52" t="s">
        <v>47</v>
      </c>
      <c r="AF326" s="52">
        <v>1</v>
      </c>
      <c r="AG326" s="52" t="s">
        <v>47</v>
      </c>
      <c r="AH326" s="52" t="s">
        <v>47</v>
      </c>
      <c r="AI326" s="52" t="s">
        <v>47</v>
      </c>
      <c r="AJ326" s="52" t="s">
        <v>47</v>
      </c>
      <c r="AK326" s="52" t="s">
        <v>47</v>
      </c>
      <c r="AL326" s="52" t="s">
        <v>47</v>
      </c>
      <c r="AM326" s="52" t="s">
        <v>47</v>
      </c>
      <c r="AN326" s="52" t="s">
        <v>47</v>
      </c>
      <c r="AO326" s="52" t="s">
        <v>47</v>
      </c>
      <c r="AP326" s="52" t="s">
        <v>47</v>
      </c>
      <c r="AQ326" s="52" t="s">
        <v>47</v>
      </c>
      <c r="AR326" s="52" t="s">
        <v>47</v>
      </c>
      <c r="AS326" s="52" t="s">
        <v>47</v>
      </c>
      <c r="AT326" s="52" t="s">
        <v>47</v>
      </c>
      <c r="AX326" s="52" t="s">
        <v>47</v>
      </c>
      <c r="AY326" s="52" t="s">
        <v>47</v>
      </c>
      <c r="AZ326" s="52">
        <v>1</v>
      </c>
      <c r="BA326" s="52" t="s">
        <v>47</v>
      </c>
      <c r="BB326" s="52">
        <v>1</v>
      </c>
      <c r="BC326" s="52">
        <v>1</v>
      </c>
      <c r="BD326" s="57">
        <v>40295</v>
      </c>
      <c r="BE326" s="52" t="s">
        <v>47</v>
      </c>
      <c r="BF326" s="9" t="s">
        <v>47</v>
      </c>
      <c r="BG326" s="52" t="s">
        <v>47</v>
      </c>
      <c r="BH326" s="9" t="s">
        <v>47</v>
      </c>
      <c r="BI326" s="52" t="s">
        <v>47</v>
      </c>
      <c r="BJ326" s="9" t="s">
        <v>47</v>
      </c>
      <c r="BK326" s="52" t="s">
        <v>699</v>
      </c>
      <c r="BT326" s="52" t="s">
        <v>47</v>
      </c>
      <c r="BU326" s="9"/>
      <c r="BV326" s="52" t="s">
        <v>737</v>
      </c>
    </row>
    <row r="327" spans="1:74" s="52" customFormat="1" ht="15" customHeight="1">
      <c r="A327" s="52">
        <v>80161</v>
      </c>
      <c r="B327" s="52" t="s">
        <v>3182</v>
      </c>
      <c r="C327" s="43" t="s">
        <v>4530</v>
      </c>
      <c r="D327" s="21" t="s">
        <v>238</v>
      </c>
      <c r="E327" s="9">
        <v>40295</v>
      </c>
      <c r="F327" s="44" t="s">
        <v>47</v>
      </c>
      <c r="G327" s="52">
        <v>4</v>
      </c>
      <c r="H327" s="52">
        <v>2010</v>
      </c>
      <c r="I327" s="52">
        <v>1</v>
      </c>
      <c r="J327" s="52">
        <v>1</v>
      </c>
      <c r="K327" s="52" t="s">
        <v>47</v>
      </c>
      <c r="L327" s="52" t="s">
        <v>47</v>
      </c>
      <c r="M327" s="52" t="s">
        <v>172</v>
      </c>
      <c r="N327" s="52" t="s">
        <v>47</v>
      </c>
      <c r="O327" s="52" t="s">
        <v>15403</v>
      </c>
      <c r="P327" s="52">
        <v>6671843</v>
      </c>
      <c r="T327" s="52">
        <v>593361374</v>
      </c>
      <c r="X327" s="52" t="s">
        <v>1153</v>
      </c>
      <c r="Y327" s="52" t="s">
        <v>7940</v>
      </c>
      <c r="Z327" s="52" t="s">
        <v>7940</v>
      </c>
      <c r="AA327" s="52" t="s">
        <v>47</v>
      </c>
      <c r="AB327" s="52" t="s">
        <v>47</v>
      </c>
      <c r="AC327" s="52">
        <v>1</v>
      </c>
      <c r="AD327" s="52" t="s">
        <v>47</v>
      </c>
      <c r="AE327" s="52" t="s">
        <v>47</v>
      </c>
      <c r="AF327" s="52">
        <v>1</v>
      </c>
      <c r="AG327" s="52" t="s">
        <v>47</v>
      </c>
      <c r="AH327" s="52" t="s">
        <v>47</v>
      </c>
      <c r="AI327" s="52" t="s">
        <v>47</v>
      </c>
      <c r="AJ327" s="52" t="s">
        <v>47</v>
      </c>
      <c r="AK327" s="52" t="s">
        <v>47</v>
      </c>
      <c r="AL327" s="52" t="s">
        <v>47</v>
      </c>
      <c r="AM327" s="52" t="s">
        <v>47</v>
      </c>
      <c r="AN327" s="52" t="s">
        <v>47</v>
      </c>
      <c r="AO327" s="52" t="s">
        <v>47</v>
      </c>
      <c r="AP327" s="52" t="s">
        <v>47</v>
      </c>
      <c r="AQ327" s="52" t="s">
        <v>47</v>
      </c>
      <c r="AR327" s="52" t="s">
        <v>47</v>
      </c>
      <c r="AS327" s="52" t="s">
        <v>47</v>
      </c>
      <c r="AT327" s="52" t="s">
        <v>47</v>
      </c>
      <c r="AX327" s="52" t="s">
        <v>47</v>
      </c>
      <c r="AY327" s="52" t="s">
        <v>47</v>
      </c>
      <c r="AZ327" s="52">
        <v>1</v>
      </c>
      <c r="BA327" s="52" t="s">
        <v>47</v>
      </c>
      <c r="BB327" s="52" t="s">
        <v>47</v>
      </c>
      <c r="BC327" s="52">
        <v>1</v>
      </c>
      <c r="BD327" s="57">
        <v>40295</v>
      </c>
      <c r="BE327" s="52" t="s">
        <v>47</v>
      </c>
      <c r="BF327" s="9" t="s">
        <v>47</v>
      </c>
      <c r="BG327" s="52" t="s">
        <v>47</v>
      </c>
      <c r="BH327" s="9" t="s">
        <v>47</v>
      </c>
      <c r="BI327" s="52" t="s">
        <v>47</v>
      </c>
      <c r="BJ327" s="9" t="s">
        <v>47</v>
      </c>
      <c r="BK327" s="52" t="s">
        <v>566</v>
      </c>
      <c r="BT327" s="52" t="s">
        <v>47</v>
      </c>
      <c r="BU327" s="9"/>
      <c r="BV327" s="52" t="s">
        <v>738</v>
      </c>
    </row>
    <row r="328" spans="1:74" s="52" customFormat="1" ht="15" customHeight="1">
      <c r="A328" s="52">
        <v>10172</v>
      </c>
      <c r="B328" s="52" t="s">
        <v>15282</v>
      </c>
      <c r="C328" s="43" t="s">
        <v>2755</v>
      </c>
      <c r="D328" s="21" t="s">
        <v>100</v>
      </c>
      <c r="E328" s="9">
        <v>40296</v>
      </c>
      <c r="F328" s="44" t="s">
        <v>47</v>
      </c>
      <c r="G328" s="52">
        <v>4</v>
      </c>
      <c r="H328" s="52">
        <v>2010</v>
      </c>
      <c r="I328" s="52">
        <v>1</v>
      </c>
      <c r="J328" s="52">
        <v>1</v>
      </c>
      <c r="K328" s="52" t="s">
        <v>47</v>
      </c>
      <c r="L328" s="52" t="s">
        <v>47</v>
      </c>
      <c r="M328" s="52" t="s">
        <v>391</v>
      </c>
      <c r="N328" s="52" t="s">
        <v>47</v>
      </c>
      <c r="O328" s="52" t="s">
        <v>8600</v>
      </c>
      <c r="P328" s="52">
        <v>380232</v>
      </c>
      <c r="T328" s="52">
        <v>7761432</v>
      </c>
      <c r="X328" s="52" t="s">
        <v>1153</v>
      </c>
      <c r="Y328" s="52">
        <v>0.6</v>
      </c>
      <c r="Z328" s="52">
        <v>10</v>
      </c>
      <c r="AA328" s="52" t="s">
        <v>47</v>
      </c>
      <c r="AB328" s="52" t="s">
        <v>47</v>
      </c>
      <c r="AC328" s="52">
        <v>1</v>
      </c>
      <c r="AD328" s="52" t="s">
        <v>47</v>
      </c>
      <c r="AE328" s="52" t="s">
        <v>47</v>
      </c>
      <c r="AF328" s="52" t="s">
        <v>47</v>
      </c>
      <c r="AG328" s="52">
        <v>1</v>
      </c>
      <c r="AH328" s="52" t="s">
        <v>47</v>
      </c>
      <c r="AI328" s="52" t="s">
        <v>47</v>
      </c>
      <c r="AJ328" s="52" t="s">
        <v>47</v>
      </c>
      <c r="AK328" s="52" t="s">
        <v>47</v>
      </c>
      <c r="AL328" s="52" t="s">
        <v>47</v>
      </c>
      <c r="AM328" s="52" t="s">
        <v>47</v>
      </c>
      <c r="AN328" s="52" t="s">
        <v>47</v>
      </c>
      <c r="AO328" s="52" t="s">
        <v>47</v>
      </c>
      <c r="AP328" s="52" t="s">
        <v>47</v>
      </c>
      <c r="AQ328" s="52" t="s">
        <v>47</v>
      </c>
      <c r="AR328" s="52" t="s">
        <v>47</v>
      </c>
      <c r="AS328" s="52" t="s">
        <v>47</v>
      </c>
      <c r="AT328" s="52" t="s">
        <v>47</v>
      </c>
      <c r="AX328" s="52" t="s">
        <v>47</v>
      </c>
      <c r="AY328" s="52" t="s">
        <v>47</v>
      </c>
      <c r="AZ328" s="52" t="s">
        <v>47</v>
      </c>
      <c r="BA328" s="52" t="s">
        <v>47</v>
      </c>
      <c r="BB328" s="52" t="s">
        <v>47</v>
      </c>
      <c r="BC328" s="52">
        <v>1</v>
      </c>
      <c r="BD328" s="57">
        <v>40296</v>
      </c>
      <c r="BE328" s="52" t="s">
        <v>47</v>
      </c>
      <c r="BF328" s="9" t="s">
        <v>47</v>
      </c>
      <c r="BG328" s="52" t="s">
        <v>47</v>
      </c>
      <c r="BH328" s="9" t="s">
        <v>47</v>
      </c>
      <c r="BI328" s="52" t="s">
        <v>47</v>
      </c>
      <c r="BJ328" s="9" t="s">
        <v>47</v>
      </c>
      <c r="BK328" s="52" t="s">
        <v>480</v>
      </c>
      <c r="BT328" s="52" t="s">
        <v>47</v>
      </c>
      <c r="BU328" s="9"/>
      <c r="BV328" s="52" t="s">
        <v>551</v>
      </c>
    </row>
    <row r="329" spans="1:74" s="52" customFormat="1" ht="15" customHeight="1">
      <c r="A329" s="52">
        <v>48</v>
      </c>
      <c r="B329" s="52" t="s">
        <v>3182</v>
      </c>
      <c r="C329" s="43" t="s">
        <v>3228</v>
      </c>
      <c r="D329" s="21" t="s">
        <v>318</v>
      </c>
      <c r="E329" s="9">
        <v>40296</v>
      </c>
      <c r="F329" s="44" t="s">
        <v>47</v>
      </c>
      <c r="G329" s="52">
        <v>4</v>
      </c>
      <c r="H329" s="52">
        <v>2010</v>
      </c>
      <c r="I329" s="52">
        <v>1</v>
      </c>
      <c r="J329" s="52" t="s">
        <v>47</v>
      </c>
      <c r="K329" s="52">
        <v>1</v>
      </c>
      <c r="L329" s="52" t="s">
        <v>47</v>
      </c>
      <c r="M329" s="52" t="s">
        <v>735</v>
      </c>
      <c r="N329" s="52" t="s">
        <v>47</v>
      </c>
      <c r="O329" s="52" t="s">
        <v>1619</v>
      </c>
      <c r="X329" s="52" t="s">
        <v>47</v>
      </c>
      <c r="Y329" s="52" t="s">
        <v>7940</v>
      </c>
      <c r="Z329" s="52" t="s">
        <v>7940</v>
      </c>
      <c r="AA329" s="52" t="s">
        <v>47</v>
      </c>
      <c r="AB329" s="52" t="s">
        <v>47</v>
      </c>
      <c r="AC329" s="52">
        <v>1</v>
      </c>
      <c r="AD329" s="52">
        <v>1</v>
      </c>
      <c r="AE329" s="52" t="s">
        <v>47</v>
      </c>
      <c r="AF329" s="52" t="s">
        <v>47</v>
      </c>
      <c r="AG329" s="52" t="s">
        <v>47</v>
      </c>
      <c r="AH329" s="52" t="s">
        <v>47</v>
      </c>
      <c r="AI329" s="52" t="s">
        <v>47</v>
      </c>
      <c r="AJ329" s="52" t="s">
        <v>47</v>
      </c>
      <c r="AK329" s="52" t="s">
        <v>47</v>
      </c>
      <c r="AL329" s="52" t="s">
        <v>47</v>
      </c>
      <c r="AM329" s="52" t="s">
        <v>47</v>
      </c>
      <c r="AN329" s="52" t="s">
        <v>47</v>
      </c>
      <c r="AO329" s="52" t="s">
        <v>47</v>
      </c>
      <c r="AP329" s="52" t="s">
        <v>47</v>
      </c>
      <c r="AQ329" s="52" t="s">
        <v>47</v>
      </c>
      <c r="AR329" s="52" t="s">
        <v>47</v>
      </c>
      <c r="AS329" s="52" t="s">
        <v>47</v>
      </c>
      <c r="AT329" s="52" t="s">
        <v>47</v>
      </c>
      <c r="AX329" s="52" t="s">
        <v>47</v>
      </c>
      <c r="AY329" s="52" t="s">
        <v>47</v>
      </c>
      <c r="AZ329" s="52" t="s">
        <v>47</v>
      </c>
      <c r="BA329" s="52" t="s">
        <v>47</v>
      </c>
      <c r="BB329" s="52" t="s">
        <v>47</v>
      </c>
      <c r="BC329" s="52" t="s">
        <v>47</v>
      </c>
      <c r="BD329" s="57" t="s">
        <v>47</v>
      </c>
      <c r="BE329" s="52" t="s">
        <v>47</v>
      </c>
      <c r="BF329" s="9" t="s">
        <v>47</v>
      </c>
      <c r="BG329" s="52" t="s">
        <v>47</v>
      </c>
      <c r="BH329" s="9" t="s">
        <v>47</v>
      </c>
      <c r="BI329" s="52" t="s">
        <v>47</v>
      </c>
      <c r="BJ329" s="9" t="s">
        <v>47</v>
      </c>
      <c r="BK329" s="52" t="s">
        <v>47</v>
      </c>
      <c r="BT329" s="52" t="s">
        <v>47</v>
      </c>
      <c r="BU329" s="9"/>
      <c r="BV329" s="52" t="s">
        <v>47</v>
      </c>
    </row>
    <row r="330" spans="1:74" s="52" customFormat="1" ht="15" customHeight="1">
      <c r="A330" s="52">
        <v>80162</v>
      </c>
      <c r="B330" s="52" t="s">
        <v>3182</v>
      </c>
      <c r="C330" s="43" t="s">
        <v>4530</v>
      </c>
      <c r="D330" s="21" t="s">
        <v>238</v>
      </c>
      <c r="E330" s="9">
        <v>40299</v>
      </c>
      <c r="F330" s="44" t="s">
        <v>47</v>
      </c>
      <c r="G330" s="52">
        <v>5</v>
      </c>
      <c r="H330" s="52">
        <v>2010</v>
      </c>
      <c r="I330" s="52">
        <v>1</v>
      </c>
      <c r="J330" s="52">
        <v>1</v>
      </c>
      <c r="K330" s="52" t="s">
        <v>47</v>
      </c>
      <c r="L330" s="52" t="s">
        <v>47</v>
      </c>
      <c r="M330" s="52" t="s">
        <v>739</v>
      </c>
      <c r="N330" s="52" t="s">
        <v>60</v>
      </c>
      <c r="O330" s="52" t="s">
        <v>15403</v>
      </c>
      <c r="P330" s="52">
        <v>67947052</v>
      </c>
      <c r="T330" s="52">
        <v>5933093</v>
      </c>
      <c r="X330" s="52" t="s">
        <v>1153</v>
      </c>
      <c r="Y330" s="52" t="s">
        <v>7940</v>
      </c>
      <c r="Z330" s="52" t="s">
        <v>7940</v>
      </c>
      <c r="AA330" s="52" t="s">
        <v>47</v>
      </c>
      <c r="AB330" s="52" t="s">
        <v>47</v>
      </c>
      <c r="AC330" s="52">
        <v>1</v>
      </c>
      <c r="AD330" s="52" t="s">
        <v>47</v>
      </c>
      <c r="AE330" s="52">
        <v>1</v>
      </c>
      <c r="AF330" s="52" t="s">
        <v>47</v>
      </c>
      <c r="AG330" s="52" t="s">
        <v>47</v>
      </c>
      <c r="AH330" s="52" t="s">
        <v>47</v>
      </c>
      <c r="AI330" s="52" t="s">
        <v>47</v>
      </c>
      <c r="AJ330" s="52" t="s">
        <v>47</v>
      </c>
      <c r="AK330" s="52" t="s">
        <v>47</v>
      </c>
      <c r="AL330" s="52" t="s">
        <v>47</v>
      </c>
      <c r="AM330" s="52" t="s">
        <v>47</v>
      </c>
      <c r="AN330" s="52" t="s">
        <v>47</v>
      </c>
      <c r="AO330" s="52">
        <v>1</v>
      </c>
      <c r="AP330" s="52" t="s">
        <v>47</v>
      </c>
      <c r="AQ330" s="52" t="s">
        <v>740</v>
      </c>
      <c r="AR330" s="52" t="s">
        <v>47</v>
      </c>
      <c r="AS330" s="52" t="s">
        <v>47</v>
      </c>
      <c r="AT330" s="52" t="s">
        <v>47</v>
      </c>
      <c r="AX330" s="52" t="s">
        <v>47</v>
      </c>
      <c r="AY330" s="52">
        <v>1</v>
      </c>
      <c r="AZ330" s="52" t="s">
        <v>47</v>
      </c>
      <c r="BA330" s="52" t="s">
        <v>47</v>
      </c>
      <c r="BB330" s="52" t="s">
        <v>47</v>
      </c>
      <c r="BC330" s="52">
        <v>1</v>
      </c>
      <c r="BD330" s="57">
        <v>40299</v>
      </c>
      <c r="BE330" s="52" t="s">
        <v>47</v>
      </c>
      <c r="BF330" s="9" t="s">
        <v>47</v>
      </c>
      <c r="BG330" s="52" t="s">
        <v>47</v>
      </c>
      <c r="BH330" s="9" t="s">
        <v>47</v>
      </c>
      <c r="BI330" s="52" t="s">
        <v>47</v>
      </c>
      <c r="BJ330" s="9" t="s">
        <v>47</v>
      </c>
      <c r="BK330" s="52" t="s">
        <v>741</v>
      </c>
      <c r="BT330" s="52" t="s">
        <v>47</v>
      </c>
      <c r="BU330" s="9"/>
      <c r="BV330" s="52" t="s">
        <v>742</v>
      </c>
    </row>
    <row r="331" spans="1:74" s="52" customFormat="1" ht="15" customHeight="1">
      <c r="A331" s="52">
        <v>80163</v>
      </c>
      <c r="B331" s="52" t="s">
        <v>3182</v>
      </c>
      <c r="C331" s="43" t="s">
        <v>4530</v>
      </c>
      <c r="D331" s="21" t="s">
        <v>238</v>
      </c>
      <c r="E331" s="9">
        <v>40299</v>
      </c>
      <c r="F331" s="44" t="s">
        <v>47</v>
      </c>
      <c r="G331" s="52">
        <v>5</v>
      </c>
      <c r="H331" s="52">
        <v>2010</v>
      </c>
      <c r="I331" s="52">
        <v>1</v>
      </c>
      <c r="J331" s="52">
        <v>1</v>
      </c>
      <c r="K331" s="52" t="s">
        <v>47</v>
      </c>
      <c r="L331" s="52" t="s">
        <v>47</v>
      </c>
      <c r="M331" s="52" t="s">
        <v>172</v>
      </c>
      <c r="N331" s="52" t="s">
        <v>169</v>
      </c>
      <c r="O331" s="52" t="s">
        <v>15403</v>
      </c>
      <c r="P331" s="52">
        <v>66716625</v>
      </c>
      <c r="T331" s="52">
        <v>593366044</v>
      </c>
      <c r="X331" s="52" t="s">
        <v>1153</v>
      </c>
      <c r="Y331" s="52" t="s">
        <v>7940</v>
      </c>
      <c r="Z331" s="52" t="s">
        <v>7940</v>
      </c>
      <c r="AA331" s="52" t="s">
        <v>47</v>
      </c>
      <c r="AB331" s="52" t="s">
        <v>47</v>
      </c>
      <c r="AC331" s="52">
        <v>1</v>
      </c>
      <c r="AD331" s="52" t="s">
        <v>47</v>
      </c>
      <c r="AE331" s="52" t="s">
        <v>47</v>
      </c>
      <c r="AF331" s="52">
        <v>1</v>
      </c>
      <c r="AG331" s="52" t="s">
        <v>47</v>
      </c>
      <c r="AH331" s="52" t="s">
        <v>47</v>
      </c>
      <c r="AI331" s="52" t="s">
        <v>47</v>
      </c>
      <c r="AJ331" s="52" t="s">
        <v>47</v>
      </c>
      <c r="AK331" s="52" t="s">
        <v>47</v>
      </c>
      <c r="AL331" s="52" t="s">
        <v>47</v>
      </c>
      <c r="AM331" s="52">
        <v>1</v>
      </c>
      <c r="AN331" s="52" t="s">
        <v>47</v>
      </c>
      <c r="AO331" s="52" t="s">
        <v>47</v>
      </c>
      <c r="AP331" s="52">
        <v>1</v>
      </c>
      <c r="AQ331" s="52" t="s">
        <v>47</v>
      </c>
      <c r="AR331" s="52" t="s">
        <v>47</v>
      </c>
      <c r="AS331" s="52">
        <v>1</v>
      </c>
      <c r="AT331" s="52" t="s">
        <v>47</v>
      </c>
      <c r="AX331" s="52" t="s">
        <v>47</v>
      </c>
      <c r="AY331" s="52">
        <v>1</v>
      </c>
      <c r="AZ331" s="52" t="s">
        <v>47</v>
      </c>
      <c r="BA331" s="52" t="s">
        <v>47</v>
      </c>
      <c r="BB331" s="52" t="s">
        <v>47</v>
      </c>
      <c r="BC331" s="52">
        <v>1</v>
      </c>
      <c r="BD331" s="57">
        <v>40299</v>
      </c>
      <c r="BE331" s="52" t="s">
        <v>47</v>
      </c>
      <c r="BF331" s="9" t="s">
        <v>47</v>
      </c>
      <c r="BG331" s="52" t="s">
        <v>47</v>
      </c>
      <c r="BH331" s="9" t="s">
        <v>47</v>
      </c>
      <c r="BI331" s="52" t="s">
        <v>47</v>
      </c>
      <c r="BJ331" s="9" t="s">
        <v>47</v>
      </c>
      <c r="BK331" s="52" t="s">
        <v>741</v>
      </c>
      <c r="BT331" s="52" t="s">
        <v>47</v>
      </c>
      <c r="BU331" s="9"/>
      <c r="BV331" s="52" t="s">
        <v>743</v>
      </c>
    </row>
    <row r="332" spans="1:74" s="52" customFormat="1" ht="15" customHeight="1">
      <c r="A332" s="52">
        <v>10173</v>
      </c>
      <c r="B332" s="52" t="s">
        <v>15282</v>
      </c>
      <c r="C332" s="43" t="s">
        <v>2755</v>
      </c>
      <c r="D332" s="21" t="s">
        <v>100</v>
      </c>
      <c r="E332" s="9">
        <v>40303</v>
      </c>
      <c r="F332" s="44" t="s">
        <v>47</v>
      </c>
      <c r="G332" s="52">
        <v>5</v>
      </c>
      <c r="H332" s="52">
        <v>2010</v>
      </c>
      <c r="I332" s="52">
        <v>1</v>
      </c>
      <c r="J332" s="52">
        <v>1</v>
      </c>
      <c r="K332" s="52" t="s">
        <v>47</v>
      </c>
      <c r="L332" s="52" t="s">
        <v>47</v>
      </c>
      <c r="M332" s="52" t="s">
        <v>552</v>
      </c>
      <c r="N332" s="52" t="s">
        <v>47</v>
      </c>
      <c r="O332" s="52" t="s">
        <v>8600</v>
      </c>
      <c r="P332" s="52">
        <v>379705</v>
      </c>
      <c r="T332" s="52">
        <v>7764990</v>
      </c>
      <c r="X332" s="52" t="s">
        <v>1153</v>
      </c>
      <c r="Y332" s="52">
        <v>0.65</v>
      </c>
      <c r="Z332" s="52">
        <v>9</v>
      </c>
      <c r="AA332" s="52" t="s">
        <v>47</v>
      </c>
      <c r="AB332" s="52" t="s">
        <v>47</v>
      </c>
      <c r="AC332" s="52">
        <v>1</v>
      </c>
      <c r="AD332" s="52" t="s">
        <v>47</v>
      </c>
      <c r="AE332" s="52" t="s">
        <v>47</v>
      </c>
      <c r="AF332" s="52" t="s">
        <v>47</v>
      </c>
      <c r="AG332" s="52">
        <v>1</v>
      </c>
      <c r="AH332" s="52" t="s">
        <v>47</v>
      </c>
      <c r="AI332" s="52" t="s">
        <v>47</v>
      </c>
      <c r="AJ332" s="52" t="s">
        <v>47</v>
      </c>
      <c r="AK332" s="52" t="s">
        <v>47</v>
      </c>
      <c r="AL332" s="52" t="s">
        <v>47</v>
      </c>
      <c r="AM332" s="52" t="s">
        <v>47</v>
      </c>
      <c r="AN332" s="52" t="s">
        <v>47</v>
      </c>
      <c r="AO332" s="52" t="s">
        <v>47</v>
      </c>
      <c r="AP332" s="52" t="s">
        <v>47</v>
      </c>
      <c r="AQ332" s="52" t="s">
        <v>47</v>
      </c>
      <c r="AR332" s="52" t="s">
        <v>47</v>
      </c>
      <c r="AS332" s="52" t="s">
        <v>47</v>
      </c>
      <c r="AT332" s="52" t="s">
        <v>47</v>
      </c>
      <c r="AX332" s="52" t="s">
        <v>47</v>
      </c>
      <c r="AY332" s="52" t="s">
        <v>47</v>
      </c>
      <c r="AZ332" s="52" t="s">
        <v>47</v>
      </c>
      <c r="BA332" s="52" t="s">
        <v>47</v>
      </c>
      <c r="BB332" s="52" t="s">
        <v>47</v>
      </c>
      <c r="BC332" s="52">
        <v>1</v>
      </c>
      <c r="BD332" s="57">
        <v>40303</v>
      </c>
      <c r="BE332" s="52" t="s">
        <v>47</v>
      </c>
      <c r="BF332" s="9" t="s">
        <v>47</v>
      </c>
      <c r="BG332" s="52" t="s">
        <v>47</v>
      </c>
      <c r="BH332" s="9" t="s">
        <v>47</v>
      </c>
      <c r="BI332" s="52" t="s">
        <v>47</v>
      </c>
      <c r="BJ332" s="9" t="s">
        <v>47</v>
      </c>
      <c r="BK332" s="52" t="s">
        <v>410</v>
      </c>
      <c r="BT332" s="52" t="s">
        <v>47</v>
      </c>
      <c r="BU332" s="9"/>
      <c r="BV332" s="52" t="s">
        <v>553</v>
      </c>
    </row>
    <row r="333" spans="1:74" s="52" customFormat="1" ht="15" customHeight="1">
      <c r="A333" s="52">
        <v>100044</v>
      </c>
      <c r="B333" s="52" t="s">
        <v>3182</v>
      </c>
      <c r="C333" s="43" t="s">
        <v>4530</v>
      </c>
      <c r="D333" s="21" t="s">
        <v>238</v>
      </c>
      <c r="E333" s="9">
        <v>40305</v>
      </c>
      <c r="F333" s="44" t="s">
        <v>47</v>
      </c>
      <c r="G333" s="52">
        <v>5</v>
      </c>
      <c r="H333" s="52">
        <v>2010</v>
      </c>
      <c r="I333" s="52">
        <v>1</v>
      </c>
      <c r="J333" s="52">
        <v>1</v>
      </c>
      <c r="K333" s="52" t="s">
        <v>47</v>
      </c>
      <c r="L333" s="52" t="s">
        <v>47</v>
      </c>
      <c r="M333" s="52" t="s">
        <v>744</v>
      </c>
      <c r="N333" s="52" t="s">
        <v>47</v>
      </c>
      <c r="O333" s="52" t="s">
        <v>8604</v>
      </c>
      <c r="P333" s="52">
        <v>602035</v>
      </c>
      <c r="T333" s="52">
        <v>5296170</v>
      </c>
      <c r="X333" s="52" t="s">
        <v>1153</v>
      </c>
      <c r="Y333" s="52" t="s">
        <v>7940</v>
      </c>
      <c r="Z333" s="52" t="s">
        <v>7940</v>
      </c>
      <c r="AA333" s="52" t="s">
        <v>47</v>
      </c>
      <c r="AB333" s="52" t="s">
        <v>47</v>
      </c>
      <c r="AC333" s="52">
        <v>1</v>
      </c>
      <c r="AD333" s="52" t="s">
        <v>47</v>
      </c>
      <c r="AE333" s="52" t="s">
        <v>47</v>
      </c>
      <c r="AF333" s="52">
        <v>1</v>
      </c>
      <c r="AG333" s="52" t="s">
        <v>47</v>
      </c>
      <c r="AH333" s="52" t="s">
        <v>47</v>
      </c>
      <c r="AI333" s="52" t="s">
        <v>47</v>
      </c>
      <c r="AJ333" s="52" t="s">
        <v>47</v>
      </c>
      <c r="AK333" s="52" t="s">
        <v>47</v>
      </c>
      <c r="AL333" s="52" t="s">
        <v>47</v>
      </c>
      <c r="AM333" s="52" t="s">
        <v>47</v>
      </c>
      <c r="AN333" s="52" t="s">
        <v>47</v>
      </c>
      <c r="AO333" s="52" t="s">
        <v>47</v>
      </c>
      <c r="AP333" s="52" t="s">
        <v>47</v>
      </c>
      <c r="AQ333" s="52" t="s">
        <v>47</v>
      </c>
      <c r="AR333" s="52" t="s">
        <v>47</v>
      </c>
      <c r="AS333" s="52" t="s">
        <v>47</v>
      </c>
      <c r="AT333" s="52" t="s">
        <v>47</v>
      </c>
      <c r="AX333" s="52" t="s">
        <v>47</v>
      </c>
      <c r="AY333" s="52" t="s">
        <v>47</v>
      </c>
      <c r="AZ333" s="52" t="s">
        <v>47</v>
      </c>
      <c r="BA333" s="52" t="s">
        <v>47</v>
      </c>
      <c r="BB333" s="52" t="s">
        <v>47</v>
      </c>
      <c r="BC333" s="52" t="s">
        <v>47</v>
      </c>
      <c r="BD333" s="57" t="s">
        <v>47</v>
      </c>
      <c r="BE333" s="52" t="s">
        <v>47</v>
      </c>
      <c r="BF333" s="9" t="s">
        <v>47</v>
      </c>
      <c r="BG333" s="52" t="s">
        <v>47</v>
      </c>
      <c r="BH333" s="9" t="s">
        <v>47</v>
      </c>
      <c r="BI333" s="52" t="s">
        <v>47</v>
      </c>
      <c r="BJ333" s="9" t="s">
        <v>47</v>
      </c>
      <c r="BK333" s="52" t="s">
        <v>47</v>
      </c>
      <c r="BT333" s="52" t="s">
        <v>47</v>
      </c>
      <c r="BU333" s="9"/>
      <c r="BV333" s="52" t="s">
        <v>745</v>
      </c>
    </row>
    <row r="334" spans="1:74" s="52" customFormat="1" ht="15" customHeight="1">
      <c r="A334" s="52">
        <v>100045</v>
      </c>
      <c r="B334" s="52" t="s">
        <v>15282</v>
      </c>
      <c r="C334" s="43" t="s">
        <v>2755</v>
      </c>
      <c r="D334" s="21" t="s">
        <v>100</v>
      </c>
      <c r="E334" s="9">
        <v>40308</v>
      </c>
      <c r="F334" s="44" t="s">
        <v>47</v>
      </c>
      <c r="G334" s="52">
        <v>5</v>
      </c>
      <c r="H334" s="52">
        <v>2010</v>
      </c>
      <c r="I334" s="52">
        <v>1</v>
      </c>
      <c r="J334" s="52">
        <v>1</v>
      </c>
      <c r="K334" s="52" t="s">
        <v>47</v>
      </c>
      <c r="L334" s="52" t="s">
        <v>47</v>
      </c>
      <c r="M334" s="52" t="s">
        <v>554</v>
      </c>
      <c r="N334" s="52" t="s">
        <v>47</v>
      </c>
      <c r="O334" s="52" t="s">
        <v>8604</v>
      </c>
      <c r="P334" s="52">
        <v>668389</v>
      </c>
      <c r="T334" s="52">
        <v>5405254</v>
      </c>
      <c r="X334" s="52" t="s">
        <v>1153</v>
      </c>
      <c r="Y334" s="52" t="s">
        <v>7940</v>
      </c>
      <c r="Z334" s="52" t="s">
        <v>7940</v>
      </c>
      <c r="AA334" s="52" t="s">
        <v>47</v>
      </c>
      <c r="AB334" s="52" t="s">
        <v>47</v>
      </c>
      <c r="AC334" s="52">
        <v>1</v>
      </c>
      <c r="AD334" s="52" t="s">
        <v>47</v>
      </c>
      <c r="AE334" s="52" t="s">
        <v>47</v>
      </c>
      <c r="AF334" s="52">
        <v>1</v>
      </c>
      <c r="AG334" s="52" t="s">
        <v>47</v>
      </c>
      <c r="AH334" s="52" t="s">
        <v>47</v>
      </c>
      <c r="AI334" s="52" t="s">
        <v>47</v>
      </c>
      <c r="AJ334" s="52" t="s">
        <v>47</v>
      </c>
      <c r="AK334" s="52" t="s">
        <v>47</v>
      </c>
      <c r="AL334" s="52" t="s">
        <v>47</v>
      </c>
      <c r="AM334" s="52" t="s">
        <v>47</v>
      </c>
      <c r="AN334" s="52" t="s">
        <v>47</v>
      </c>
      <c r="AO334" s="52" t="s">
        <v>47</v>
      </c>
      <c r="AP334" s="52" t="s">
        <v>47</v>
      </c>
      <c r="AQ334" s="52" t="s">
        <v>47</v>
      </c>
      <c r="AR334" s="52" t="s">
        <v>47</v>
      </c>
      <c r="AS334" s="52" t="s">
        <v>47</v>
      </c>
      <c r="AT334" s="52" t="s">
        <v>47</v>
      </c>
      <c r="AX334" s="52" t="s">
        <v>47</v>
      </c>
      <c r="AY334" s="52" t="s">
        <v>47</v>
      </c>
      <c r="AZ334" s="52" t="s">
        <v>47</v>
      </c>
      <c r="BA334" s="52" t="s">
        <v>47</v>
      </c>
      <c r="BB334" s="52" t="s">
        <v>47</v>
      </c>
      <c r="BC334" s="52" t="s">
        <v>47</v>
      </c>
      <c r="BD334" s="57" t="s">
        <v>47</v>
      </c>
      <c r="BE334" s="52" t="s">
        <v>47</v>
      </c>
      <c r="BF334" s="9" t="s">
        <v>47</v>
      </c>
      <c r="BG334" s="52" t="s">
        <v>47</v>
      </c>
      <c r="BH334" s="9" t="s">
        <v>47</v>
      </c>
      <c r="BI334" s="52" t="s">
        <v>47</v>
      </c>
      <c r="BJ334" s="9" t="s">
        <v>47</v>
      </c>
      <c r="BK334" s="52" t="s">
        <v>47</v>
      </c>
      <c r="BT334" s="52" t="s">
        <v>47</v>
      </c>
      <c r="BU334" s="9"/>
      <c r="BV334" s="52" t="s">
        <v>555</v>
      </c>
    </row>
    <row r="335" spans="1:74" s="52" customFormat="1" ht="15" customHeight="1">
      <c r="A335" s="52">
        <v>100046</v>
      </c>
      <c r="B335" s="52" t="s">
        <v>15282</v>
      </c>
      <c r="C335" s="43" t="s">
        <v>2755</v>
      </c>
      <c r="D335" s="21" t="s">
        <v>100</v>
      </c>
      <c r="E335" s="9">
        <v>40309</v>
      </c>
      <c r="F335" s="44" t="s">
        <v>47</v>
      </c>
      <c r="G335" s="52">
        <v>5</v>
      </c>
      <c r="H335" s="52">
        <v>2010</v>
      </c>
      <c r="I335" s="52">
        <v>1</v>
      </c>
      <c r="J335" s="52">
        <v>1</v>
      </c>
      <c r="K335" s="52" t="s">
        <v>47</v>
      </c>
      <c r="L335" s="52" t="s">
        <v>47</v>
      </c>
      <c r="M335" s="52" t="s">
        <v>556</v>
      </c>
      <c r="N335" s="52" t="s">
        <v>47</v>
      </c>
      <c r="O335" s="52" t="s">
        <v>8604</v>
      </c>
      <c r="P335" s="52">
        <v>600958</v>
      </c>
      <c r="T335" s="52">
        <v>5296081</v>
      </c>
      <c r="X335" s="52" t="s">
        <v>1153</v>
      </c>
      <c r="Y335" s="52" t="s">
        <v>7940</v>
      </c>
      <c r="Z335" s="52" t="s">
        <v>7940</v>
      </c>
      <c r="AA335" s="52">
        <v>1</v>
      </c>
      <c r="AB335" s="52" t="s">
        <v>47</v>
      </c>
      <c r="AC335" s="52" t="s">
        <v>47</v>
      </c>
      <c r="AD335" s="52">
        <v>1</v>
      </c>
      <c r="AE335" s="52" t="s">
        <v>47</v>
      </c>
      <c r="AF335" s="52" t="s">
        <v>47</v>
      </c>
      <c r="AG335" s="52" t="s">
        <v>47</v>
      </c>
      <c r="AH335" s="52" t="s">
        <v>47</v>
      </c>
      <c r="AI335" s="52" t="s">
        <v>47</v>
      </c>
      <c r="AJ335" s="52" t="s">
        <v>47</v>
      </c>
      <c r="AK335" s="52" t="s">
        <v>47</v>
      </c>
      <c r="AL335" s="52" t="s">
        <v>47</v>
      </c>
      <c r="AM335" s="52" t="s">
        <v>47</v>
      </c>
      <c r="AN335" s="52" t="s">
        <v>47</v>
      </c>
      <c r="AO335" s="52" t="s">
        <v>47</v>
      </c>
      <c r="AP335" s="52" t="s">
        <v>47</v>
      </c>
      <c r="AQ335" s="52" t="s">
        <v>47</v>
      </c>
      <c r="AR335" s="52" t="s">
        <v>47</v>
      </c>
      <c r="AS335" s="52" t="s">
        <v>47</v>
      </c>
      <c r="AT335" s="52" t="s">
        <v>47</v>
      </c>
      <c r="AX335" s="52" t="s">
        <v>47</v>
      </c>
      <c r="AY335" s="52" t="s">
        <v>47</v>
      </c>
      <c r="AZ335" s="52" t="s">
        <v>47</v>
      </c>
      <c r="BA335" s="52" t="s">
        <v>47</v>
      </c>
      <c r="BB335" s="52" t="s">
        <v>47</v>
      </c>
      <c r="BC335" s="52" t="s">
        <v>47</v>
      </c>
      <c r="BD335" s="57" t="s">
        <v>47</v>
      </c>
      <c r="BE335" s="52" t="s">
        <v>47</v>
      </c>
      <c r="BF335" s="9" t="s">
        <v>47</v>
      </c>
      <c r="BG335" s="52" t="s">
        <v>47</v>
      </c>
      <c r="BH335" s="9" t="s">
        <v>47</v>
      </c>
      <c r="BI335" s="52" t="s">
        <v>47</v>
      </c>
      <c r="BJ335" s="9" t="s">
        <v>47</v>
      </c>
      <c r="BK335" s="52" t="s">
        <v>47</v>
      </c>
      <c r="BT335" s="52" t="s">
        <v>47</v>
      </c>
      <c r="BU335" s="9"/>
      <c r="BV335" s="52" t="s">
        <v>557</v>
      </c>
    </row>
    <row r="336" spans="1:74" s="52" customFormat="1" ht="15" customHeight="1">
      <c r="A336" s="52">
        <v>0</v>
      </c>
      <c r="B336" s="52" t="s">
        <v>4554</v>
      </c>
      <c r="C336" s="43" t="s">
        <v>4453</v>
      </c>
      <c r="D336" s="21" t="s">
        <v>66</v>
      </c>
      <c r="E336" s="9">
        <v>40313</v>
      </c>
      <c r="F336" s="44" t="s">
        <v>47</v>
      </c>
      <c r="G336" s="52">
        <v>5</v>
      </c>
      <c r="H336" s="52">
        <v>2010</v>
      </c>
      <c r="I336" s="52">
        <v>1</v>
      </c>
      <c r="J336" s="52">
        <v>1</v>
      </c>
      <c r="K336" s="52" t="s">
        <v>47</v>
      </c>
      <c r="L336" s="52" t="s">
        <v>47</v>
      </c>
      <c r="M336" s="52" t="s">
        <v>389</v>
      </c>
      <c r="N336" s="52" t="s">
        <v>47</v>
      </c>
      <c r="O336" s="52" t="s">
        <v>1619</v>
      </c>
      <c r="X336" s="52" t="s">
        <v>47</v>
      </c>
      <c r="Y336" s="52" t="s">
        <v>7940</v>
      </c>
      <c r="Z336" s="52" t="s">
        <v>7940</v>
      </c>
      <c r="AA336" s="52" t="s">
        <v>47</v>
      </c>
      <c r="AB336" s="52" t="s">
        <v>47</v>
      </c>
      <c r="AC336" s="52">
        <v>1</v>
      </c>
      <c r="AD336" s="52" t="s">
        <v>47</v>
      </c>
      <c r="AE336" s="52">
        <v>1</v>
      </c>
      <c r="AF336" s="52" t="s">
        <v>47</v>
      </c>
      <c r="AG336" s="52" t="s">
        <v>47</v>
      </c>
      <c r="AH336" s="52" t="s">
        <v>47</v>
      </c>
      <c r="AI336" s="52" t="s">
        <v>47</v>
      </c>
      <c r="AJ336" s="52" t="s">
        <v>47</v>
      </c>
      <c r="AK336" s="52" t="s">
        <v>47</v>
      </c>
      <c r="AL336" s="52" t="s">
        <v>47</v>
      </c>
      <c r="AM336" s="52" t="s">
        <v>47</v>
      </c>
      <c r="AN336" s="52" t="s">
        <v>47</v>
      </c>
      <c r="AO336" s="52" t="s">
        <v>47</v>
      </c>
      <c r="AP336" s="52" t="s">
        <v>47</v>
      </c>
      <c r="AQ336" s="52" t="s">
        <v>47</v>
      </c>
      <c r="AR336" s="52" t="s">
        <v>47</v>
      </c>
      <c r="AS336" s="52" t="s">
        <v>47</v>
      </c>
      <c r="AT336" s="52" t="s">
        <v>47</v>
      </c>
      <c r="AX336" s="52" t="s">
        <v>47</v>
      </c>
      <c r="AY336" s="52" t="s">
        <v>47</v>
      </c>
      <c r="AZ336" s="52" t="s">
        <v>47</v>
      </c>
      <c r="BA336" s="52" t="s">
        <v>47</v>
      </c>
      <c r="BB336" s="52" t="s">
        <v>47</v>
      </c>
      <c r="BC336" s="52" t="s">
        <v>47</v>
      </c>
      <c r="BD336" s="57" t="s">
        <v>47</v>
      </c>
      <c r="BE336" s="52" t="s">
        <v>47</v>
      </c>
      <c r="BF336" s="9" t="s">
        <v>47</v>
      </c>
      <c r="BG336" s="52" t="s">
        <v>47</v>
      </c>
      <c r="BH336" s="9" t="s">
        <v>47</v>
      </c>
      <c r="BI336" s="52" t="s">
        <v>47</v>
      </c>
      <c r="BJ336" s="9" t="s">
        <v>47</v>
      </c>
      <c r="BK336" s="52" t="s">
        <v>47</v>
      </c>
      <c r="BT336" s="52" t="s">
        <v>47</v>
      </c>
      <c r="BU336" s="9"/>
      <c r="BV336" s="52" t="s">
        <v>47</v>
      </c>
    </row>
    <row r="337" spans="1:74" s="52" customFormat="1" ht="15" customHeight="1">
      <c r="A337" s="52">
        <v>49</v>
      </c>
      <c r="B337" s="52" t="s">
        <v>3182</v>
      </c>
      <c r="C337" s="43" t="s">
        <v>3228</v>
      </c>
      <c r="D337" s="21" t="s">
        <v>318</v>
      </c>
      <c r="E337" s="9">
        <v>40313</v>
      </c>
      <c r="F337" s="44" t="s">
        <v>47</v>
      </c>
      <c r="G337" s="52">
        <v>5</v>
      </c>
      <c r="H337" s="52">
        <v>2010</v>
      </c>
      <c r="I337" s="52">
        <v>1</v>
      </c>
      <c r="J337" s="52">
        <v>1</v>
      </c>
      <c r="K337" s="52" t="s">
        <v>47</v>
      </c>
      <c r="L337" s="52" t="s">
        <v>47</v>
      </c>
      <c r="M337" s="52" t="s">
        <v>825</v>
      </c>
      <c r="N337" s="52" t="s">
        <v>47</v>
      </c>
      <c r="O337" s="52" t="s">
        <v>1619</v>
      </c>
      <c r="X337" s="52" t="s">
        <v>47</v>
      </c>
      <c r="Y337" s="52" t="s">
        <v>7940</v>
      </c>
      <c r="Z337" s="52" t="s">
        <v>7940</v>
      </c>
      <c r="AA337" s="52" t="s">
        <v>47</v>
      </c>
      <c r="AB337" s="52" t="s">
        <v>47</v>
      </c>
      <c r="AC337" s="52">
        <v>1</v>
      </c>
      <c r="AD337" s="52">
        <v>1</v>
      </c>
      <c r="AE337" s="52" t="s">
        <v>47</v>
      </c>
      <c r="AF337" s="52" t="s">
        <v>47</v>
      </c>
      <c r="AG337" s="52" t="s">
        <v>47</v>
      </c>
      <c r="AH337" s="52" t="s">
        <v>47</v>
      </c>
      <c r="AI337" s="52" t="s">
        <v>47</v>
      </c>
      <c r="AJ337" s="52" t="s">
        <v>47</v>
      </c>
      <c r="AK337" s="52" t="s">
        <v>47</v>
      </c>
      <c r="AL337" s="52" t="s">
        <v>47</v>
      </c>
      <c r="AM337" s="52" t="s">
        <v>47</v>
      </c>
      <c r="AN337" s="52" t="s">
        <v>47</v>
      </c>
      <c r="AO337" s="52" t="s">
        <v>47</v>
      </c>
      <c r="AP337" s="52" t="s">
        <v>47</v>
      </c>
      <c r="AQ337" s="52" t="s">
        <v>47</v>
      </c>
      <c r="AR337" s="52" t="s">
        <v>47</v>
      </c>
      <c r="AS337" s="52" t="s">
        <v>47</v>
      </c>
      <c r="AT337" s="52" t="s">
        <v>47</v>
      </c>
      <c r="AX337" s="52" t="s">
        <v>47</v>
      </c>
      <c r="AY337" s="52" t="s">
        <v>47</v>
      </c>
      <c r="AZ337" s="52" t="s">
        <v>47</v>
      </c>
      <c r="BA337" s="52" t="s">
        <v>47</v>
      </c>
      <c r="BB337" s="52" t="s">
        <v>47</v>
      </c>
      <c r="BC337" s="52" t="s">
        <v>47</v>
      </c>
      <c r="BD337" s="57" t="s">
        <v>47</v>
      </c>
      <c r="BE337" s="52" t="s">
        <v>47</v>
      </c>
      <c r="BF337" s="9" t="s">
        <v>47</v>
      </c>
      <c r="BG337" s="52" t="s">
        <v>47</v>
      </c>
      <c r="BH337" s="9" t="s">
        <v>47</v>
      </c>
      <c r="BI337" s="52" t="s">
        <v>47</v>
      </c>
      <c r="BJ337" s="9" t="s">
        <v>47</v>
      </c>
      <c r="BK337" s="52" t="s">
        <v>47</v>
      </c>
      <c r="BT337" s="52" t="s">
        <v>47</v>
      </c>
      <c r="BU337" s="9"/>
      <c r="BV337" s="52" t="s">
        <v>47</v>
      </c>
    </row>
    <row r="338" spans="1:74" s="52" customFormat="1" ht="15" customHeight="1">
      <c r="A338" s="52">
        <v>50</v>
      </c>
      <c r="B338" s="52" t="s">
        <v>3182</v>
      </c>
      <c r="C338" s="43" t="s">
        <v>3228</v>
      </c>
      <c r="D338" s="21" t="s">
        <v>318</v>
      </c>
      <c r="E338" s="9">
        <v>40313</v>
      </c>
      <c r="F338" s="44" t="s">
        <v>47</v>
      </c>
      <c r="G338" s="52">
        <v>5</v>
      </c>
      <c r="H338" s="52">
        <v>2010</v>
      </c>
      <c r="I338" s="52">
        <v>1</v>
      </c>
      <c r="J338" s="52">
        <v>1</v>
      </c>
      <c r="K338" s="52" t="s">
        <v>47</v>
      </c>
      <c r="L338" s="52" t="s">
        <v>47</v>
      </c>
      <c r="M338" s="52" t="s">
        <v>323</v>
      </c>
      <c r="N338" s="52" t="s">
        <v>47</v>
      </c>
      <c r="O338" s="52" t="s">
        <v>1619</v>
      </c>
      <c r="X338" s="52" t="s">
        <v>47</v>
      </c>
      <c r="Y338" s="52" t="s">
        <v>7940</v>
      </c>
      <c r="Z338" s="52" t="s">
        <v>7940</v>
      </c>
      <c r="AA338" s="52" t="s">
        <v>47</v>
      </c>
      <c r="AB338" s="52" t="s">
        <v>47</v>
      </c>
      <c r="AC338" s="52">
        <v>1</v>
      </c>
      <c r="AD338" s="52">
        <v>1</v>
      </c>
      <c r="AE338" s="52" t="s">
        <v>47</v>
      </c>
      <c r="AF338" s="52" t="s">
        <v>47</v>
      </c>
      <c r="AG338" s="52" t="s">
        <v>47</v>
      </c>
      <c r="AH338" s="52" t="s">
        <v>47</v>
      </c>
      <c r="AI338" s="52" t="s">
        <v>47</v>
      </c>
      <c r="AJ338" s="52" t="s">
        <v>47</v>
      </c>
      <c r="AK338" s="52" t="s">
        <v>47</v>
      </c>
      <c r="AL338" s="52" t="s">
        <v>47</v>
      </c>
      <c r="AM338" s="52" t="s">
        <v>47</v>
      </c>
      <c r="AN338" s="52" t="s">
        <v>47</v>
      </c>
      <c r="AO338" s="52" t="s">
        <v>47</v>
      </c>
      <c r="AP338" s="52" t="s">
        <v>47</v>
      </c>
      <c r="AQ338" s="52" t="s">
        <v>47</v>
      </c>
      <c r="AR338" s="52" t="s">
        <v>47</v>
      </c>
      <c r="AS338" s="52" t="s">
        <v>47</v>
      </c>
      <c r="AT338" s="52" t="s">
        <v>47</v>
      </c>
      <c r="AX338" s="52" t="s">
        <v>47</v>
      </c>
      <c r="AY338" s="52" t="s">
        <v>47</v>
      </c>
      <c r="AZ338" s="52" t="s">
        <v>47</v>
      </c>
      <c r="BA338" s="52" t="s">
        <v>47</v>
      </c>
      <c r="BB338" s="52" t="s">
        <v>47</v>
      </c>
      <c r="BC338" s="52" t="s">
        <v>47</v>
      </c>
      <c r="BD338" s="57" t="s">
        <v>47</v>
      </c>
      <c r="BE338" s="52" t="s">
        <v>47</v>
      </c>
      <c r="BF338" s="9" t="s">
        <v>47</v>
      </c>
      <c r="BG338" s="52" t="s">
        <v>47</v>
      </c>
      <c r="BH338" s="9" t="s">
        <v>47</v>
      </c>
      <c r="BI338" s="52" t="s">
        <v>47</v>
      </c>
      <c r="BJ338" s="9" t="s">
        <v>47</v>
      </c>
      <c r="BK338" s="52" t="s">
        <v>47</v>
      </c>
      <c r="BT338" s="52" t="s">
        <v>47</v>
      </c>
      <c r="BU338" s="9"/>
      <c r="BV338" s="52" t="s">
        <v>47</v>
      </c>
    </row>
    <row r="339" spans="1:74" s="52" customFormat="1" ht="15" customHeight="1">
      <c r="A339" s="52">
        <v>10174</v>
      </c>
      <c r="B339" s="52" t="s">
        <v>3139</v>
      </c>
      <c r="C339" s="43" t="s">
        <v>3140</v>
      </c>
      <c r="D339" s="21" t="s">
        <v>3141</v>
      </c>
      <c r="E339" s="9">
        <v>40316</v>
      </c>
      <c r="F339" s="44" t="s">
        <v>47</v>
      </c>
      <c r="G339" s="52">
        <v>5</v>
      </c>
      <c r="H339" s="52">
        <v>2010</v>
      </c>
      <c r="I339" s="52">
        <v>1</v>
      </c>
      <c r="J339" s="52" t="s">
        <v>47</v>
      </c>
      <c r="K339" s="52">
        <v>1</v>
      </c>
      <c r="L339" s="52" t="s">
        <v>47</v>
      </c>
      <c r="M339" s="52" t="s">
        <v>872</v>
      </c>
      <c r="N339" s="52" t="s">
        <v>47</v>
      </c>
      <c r="O339" s="52" t="s">
        <v>8600</v>
      </c>
      <c r="P339" s="52">
        <v>380764</v>
      </c>
      <c r="T339" s="52">
        <v>7765732</v>
      </c>
      <c r="X339" s="52" t="s">
        <v>1153</v>
      </c>
      <c r="Y339" s="52">
        <v>0.75</v>
      </c>
      <c r="Z339" s="52">
        <v>13</v>
      </c>
      <c r="AA339" s="52" t="s">
        <v>47</v>
      </c>
      <c r="AB339" s="52">
        <v>1</v>
      </c>
      <c r="AC339" s="52" t="s">
        <v>47</v>
      </c>
      <c r="AD339" s="52" t="s">
        <v>47</v>
      </c>
      <c r="AE339" s="52">
        <v>1</v>
      </c>
      <c r="AF339" s="52" t="s">
        <v>47</v>
      </c>
      <c r="AG339" s="52" t="s">
        <v>47</v>
      </c>
      <c r="AH339" s="52" t="s">
        <v>47</v>
      </c>
      <c r="AI339" s="52" t="s">
        <v>47</v>
      </c>
      <c r="AJ339" s="52" t="s">
        <v>47</v>
      </c>
      <c r="AK339" s="52" t="s">
        <v>47</v>
      </c>
      <c r="AL339" s="52" t="s">
        <v>47</v>
      </c>
      <c r="AM339" s="52" t="s">
        <v>47</v>
      </c>
      <c r="AN339" s="52" t="s">
        <v>47</v>
      </c>
      <c r="AO339" s="52" t="s">
        <v>47</v>
      </c>
      <c r="AP339" s="52" t="s">
        <v>47</v>
      </c>
      <c r="AQ339" s="52" t="s">
        <v>47</v>
      </c>
      <c r="AR339" s="52" t="s">
        <v>47</v>
      </c>
      <c r="AS339" s="52" t="s">
        <v>47</v>
      </c>
      <c r="AT339" s="52" t="s">
        <v>47</v>
      </c>
      <c r="AX339" s="52" t="s">
        <v>47</v>
      </c>
      <c r="AY339" s="52" t="s">
        <v>47</v>
      </c>
      <c r="AZ339" s="52" t="s">
        <v>47</v>
      </c>
      <c r="BA339" s="52" t="s">
        <v>47</v>
      </c>
      <c r="BB339" s="52" t="s">
        <v>47</v>
      </c>
      <c r="BC339" s="52" t="s">
        <v>47</v>
      </c>
      <c r="BD339" s="57" t="s">
        <v>47</v>
      </c>
      <c r="BE339" s="52" t="s">
        <v>47</v>
      </c>
      <c r="BF339" s="9" t="s">
        <v>47</v>
      </c>
      <c r="BG339" s="52" t="s">
        <v>47</v>
      </c>
      <c r="BH339" s="9" t="s">
        <v>47</v>
      </c>
      <c r="BI339" s="52">
        <v>1</v>
      </c>
      <c r="BJ339" s="9">
        <v>40316</v>
      </c>
      <c r="BK339" s="52" t="s">
        <v>873</v>
      </c>
      <c r="BT339" s="52" t="s">
        <v>47</v>
      </c>
      <c r="BU339" s="9"/>
      <c r="BV339" s="52" t="s">
        <v>874</v>
      </c>
    </row>
    <row r="340" spans="1:74" s="52" customFormat="1" ht="15" customHeight="1">
      <c r="A340" s="52">
        <v>40023</v>
      </c>
      <c r="B340" s="52" t="s">
        <v>15282</v>
      </c>
      <c r="C340" s="43" t="s">
        <v>3294</v>
      </c>
      <c r="D340" s="21" t="s">
        <v>420</v>
      </c>
      <c r="E340" s="9">
        <v>40318</v>
      </c>
      <c r="F340" s="44" t="s">
        <v>47</v>
      </c>
      <c r="G340" s="52">
        <v>5</v>
      </c>
      <c r="H340" s="52">
        <v>2010</v>
      </c>
      <c r="I340" s="52">
        <v>1</v>
      </c>
      <c r="J340" s="52" t="s">
        <v>47</v>
      </c>
      <c r="K340" s="52" t="s">
        <v>47</v>
      </c>
      <c r="L340" s="52">
        <v>1</v>
      </c>
      <c r="M340" s="52" t="s">
        <v>421</v>
      </c>
      <c r="N340" s="52" t="s">
        <v>47</v>
      </c>
      <c r="O340" s="52" t="s">
        <v>944</v>
      </c>
      <c r="P340" s="52">
        <v>246756</v>
      </c>
      <c r="T340" s="52">
        <v>6570790</v>
      </c>
      <c r="X340" s="52" t="s">
        <v>1153</v>
      </c>
      <c r="Y340" s="52" t="s">
        <v>7940</v>
      </c>
      <c r="Z340" s="52" t="s">
        <v>7940</v>
      </c>
      <c r="AA340" s="52">
        <v>1</v>
      </c>
      <c r="AB340" s="52" t="s">
        <v>47</v>
      </c>
      <c r="AC340" s="52" t="s">
        <v>47</v>
      </c>
      <c r="AD340" s="52" t="s">
        <v>47</v>
      </c>
      <c r="AE340" s="52">
        <v>1</v>
      </c>
      <c r="AF340" s="52" t="s">
        <v>47</v>
      </c>
      <c r="AG340" s="52" t="s">
        <v>47</v>
      </c>
      <c r="AH340" s="52" t="s">
        <v>47</v>
      </c>
      <c r="AI340" s="52" t="s">
        <v>47</v>
      </c>
      <c r="AJ340" s="52" t="s">
        <v>47</v>
      </c>
      <c r="AK340" s="52" t="s">
        <v>47</v>
      </c>
      <c r="AL340" s="52" t="s">
        <v>47</v>
      </c>
      <c r="AM340" s="52" t="s">
        <v>47</v>
      </c>
      <c r="AN340" s="52" t="s">
        <v>47</v>
      </c>
      <c r="AO340" s="52" t="s">
        <v>47</v>
      </c>
      <c r="AP340" s="52" t="s">
        <v>47</v>
      </c>
      <c r="AQ340" s="52" t="s">
        <v>47</v>
      </c>
      <c r="AR340" s="52" t="s">
        <v>47</v>
      </c>
      <c r="AS340" s="52" t="s">
        <v>47</v>
      </c>
      <c r="AT340" s="52" t="s">
        <v>47</v>
      </c>
      <c r="AX340" s="52" t="s">
        <v>47</v>
      </c>
      <c r="AY340" s="52" t="s">
        <v>47</v>
      </c>
      <c r="AZ340" s="52" t="s">
        <v>47</v>
      </c>
      <c r="BA340" s="52" t="s">
        <v>47</v>
      </c>
      <c r="BB340" s="52" t="s">
        <v>47</v>
      </c>
      <c r="BC340" s="52" t="s">
        <v>47</v>
      </c>
      <c r="BD340" s="57" t="s">
        <v>47</v>
      </c>
      <c r="BE340" s="52" t="s">
        <v>47</v>
      </c>
      <c r="BF340" s="9" t="s">
        <v>47</v>
      </c>
      <c r="BG340" s="52" t="s">
        <v>47</v>
      </c>
      <c r="BH340" s="9" t="s">
        <v>47</v>
      </c>
      <c r="BI340" s="52" t="s">
        <v>47</v>
      </c>
      <c r="BJ340" s="9" t="s">
        <v>47</v>
      </c>
      <c r="BK340" s="52" t="s">
        <v>47</v>
      </c>
      <c r="BT340" s="52" t="s">
        <v>47</v>
      </c>
      <c r="BU340" s="9"/>
      <c r="BV340" s="52" t="s">
        <v>47</v>
      </c>
    </row>
    <row r="341" spans="1:74" s="52" customFormat="1" ht="15" customHeight="1">
      <c r="A341" s="52">
        <v>0</v>
      </c>
      <c r="B341" s="52" t="s">
        <v>15282</v>
      </c>
      <c r="C341" s="43" t="s">
        <v>2755</v>
      </c>
      <c r="D341" s="21" t="s">
        <v>100</v>
      </c>
      <c r="E341" s="9">
        <v>40320</v>
      </c>
      <c r="F341" s="44" t="s">
        <v>47</v>
      </c>
      <c r="G341" s="52">
        <v>5</v>
      </c>
      <c r="H341" s="52">
        <v>2010</v>
      </c>
      <c r="I341" s="52">
        <v>1</v>
      </c>
      <c r="J341" s="52">
        <v>1</v>
      </c>
      <c r="K341" s="52" t="s">
        <v>47</v>
      </c>
      <c r="L341" s="52" t="s">
        <v>47</v>
      </c>
      <c r="M341" s="52" t="s">
        <v>558</v>
      </c>
      <c r="N341" s="52" t="s">
        <v>47</v>
      </c>
      <c r="O341" s="52" t="s">
        <v>1619</v>
      </c>
      <c r="X341" s="52" t="s">
        <v>47</v>
      </c>
      <c r="Y341" s="52" t="s">
        <v>7940</v>
      </c>
      <c r="Z341" s="52" t="s">
        <v>7940</v>
      </c>
      <c r="AA341" s="52" t="s">
        <v>47</v>
      </c>
      <c r="AB341" s="52" t="s">
        <v>47</v>
      </c>
      <c r="AC341" s="52">
        <v>1</v>
      </c>
      <c r="AD341" s="52" t="s">
        <v>47</v>
      </c>
      <c r="AE341" s="52" t="s">
        <v>47</v>
      </c>
      <c r="AF341" s="52">
        <v>1</v>
      </c>
      <c r="AG341" s="52" t="s">
        <v>47</v>
      </c>
      <c r="AH341" s="52" t="s">
        <v>47</v>
      </c>
      <c r="AI341" s="52" t="s">
        <v>47</v>
      </c>
      <c r="AJ341" s="52" t="s">
        <v>47</v>
      </c>
      <c r="AK341" s="52" t="s">
        <v>47</v>
      </c>
      <c r="AL341" s="52" t="s">
        <v>47</v>
      </c>
      <c r="AM341" s="52" t="s">
        <v>47</v>
      </c>
      <c r="AN341" s="52" t="s">
        <v>47</v>
      </c>
      <c r="AO341" s="52" t="s">
        <v>47</v>
      </c>
      <c r="AP341" s="52" t="s">
        <v>47</v>
      </c>
      <c r="AQ341" s="52" t="s">
        <v>47</v>
      </c>
      <c r="AR341" s="52" t="s">
        <v>47</v>
      </c>
      <c r="AS341" s="52" t="s">
        <v>47</v>
      </c>
      <c r="AT341" s="52" t="s">
        <v>47</v>
      </c>
      <c r="AX341" s="52" t="s">
        <v>47</v>
      </c>
      <c r="AY341" s="52" t="s">
        <v>47</v>
      </c>
      <c r="AZ341" s="52" t="s">
        <v>47</v>
      </c>
      <c r="BA341" s="52" t="s">
        <v>47</v>
      </c>
      <c r="BB341" s="52" t="s">
        <v>47</v>
      </c>
      <c r="BC341" s="52" t="s">
        <v>47</v>
      </c>
      <c r="BD341" s="57" t="s">
        <v>47</v>
      </c>
      <c r="BE341" s="52" t="s">
        <v>47</v>
      </c>
      <c r="BF341" s="9" t="s">
        <v>47</v>
      </c>
      <c r="BG341" s="52" t="s">
        <v>47</v>
      </c>
      <c r="BH341" s="9" t="s">
        <v>47</v>
      </c>
      <c r="BI341" s="52" t="s">
        <v>47</v>
      </c>
      <c r="BJ341" s="9" t="s">
        <v>47</v>
      </c>
      <c r="BK341" s="52" t="s">
        <v>47</v>
      </c>
      <c r="BT341" s="52" t="s">
        <v>47</v>
      </c>
      <c r="BU341" s="9"/>
      <c r="BV341" s="52" t="s">
        <v>47</v>
      </c>
    </row>
    <row r="342" spans="1:74" s="52" customFormat="1" ht="15" customHeight="1">
      <c r="A342" s="52">
        <v>30110</v>
      </c>
      <c r="B342" s="52" t="s">
        <v>15282</v>
      </c>
      <c r="C342" s="43" t="s">
        <v>2755</v>
      </c>
      <c r="D342" s="21" t="s">
        <v>100</v>
      </c>
      <c r="E342" s="9">
        <v>40324</v>
      </c>
      <c r="F342" s="44" t="s">
        <v>47</v>
      </c>
      <c r="G342" s="52">
        <v>5</v>
      </c>
      <c r="H342" s="52">
        <v>2010</v>
      </c>
      <c r="I342" s="52">
        <v>1</v>
      </c>
      <c r="J342" s="52" t="s">
        <v>47</v>
      </c>
      <c r="K342" s="52">
        <v>1</v>
      </c>
      <c r="L342" s="52" t="s">
        <v>47</v>
      </c>
      <c r="M342" s="52" t="s">
        <v>503</v>
      </c>
      <c r="N342" s="52" t="s">
        <v>47</v>
      </c>
      <c r="O342" s="52" t="s">
        <v>8601</v>
      </c>
      <c r="X342" s="52" t="s">
        <v>47</v>
      </c>
      <c r="Y342" s="52" t="s">
        <v>7940</v>
      </c>
      <c r="Z342" s="52" t="s">
        <v>7940</v>
      </c>
      <c r="AA342" s="52" t="s">
        <v>47</v>
      </c>
      <c r="AB342" s="52">
        <v>1</v>
      </c>
      <c r="AC342" s="52" t="s">
        <v>47</v>
      </c>
      <c r="AD342" s="52">
        <v>1</v>
      </c>
      <c r="AE342" s="52" t="s">
        <v>47</v>
      </c>
      <c r="AF342" s="52" t="s">
        <v>47</v>
      </c>
      <c r="AG342" s="52" t="s">
        <v>47</v>
      </c>
      <c r="AH342" s="52" t="s">
        <v>47</v>
      </c>
      <c r="AI342" s="52" t="s">
        <v>47</v>
      </c>
      <c r="AJ342" s="52" t="s">
        <v>47</v>
      </c>
      <c r="AK342" s="52" t="s">
        <v>47</v>
      </c>
      <c r="AL342" s="52" t="s">
        <v>47</v>
      </c>
      <c r="AM342" s="52">
        <v>1</v>
      </c>
      <c r="AN342" s="52" t="s">
        <v>47</v>
      </c>
      <c r="AO342" s="52" t="s">
        <v>47</v>
      </c>
      <c r="AP342" s="52">
        <v>1</v>
      </c>
      <c r="AQ342" s="52" t="s">
        <v>47</v>
      </c>
      <c r="AR342" s="52">
        <v>1</v>
      </c>
      <c r="AS342" s="52" t="s">
        <v>47</v>
      </c>
      <c r="AT342" s="52" t="s">
        <v>559</v>
      </c>
      <c r="AX342" s="52" t="s">
        <v>47</v>
      </c>
      <c r="AY342" s="52" t="s">
        <v>47</v>
      </c>
      <c r="AZ342" s="52" t="s">
        <v>47</v>
      </c>
      <c r="BA342" s="52" t="s">
        <v>47</v>
      </c>
      <c r="BB342" s="52" t="s">
        <v>47</v>
      </c>
      <c r="BC342" s="52" t="s">
        <v>47</v>
      </c>
      <c r="BD342" s="57" t="s">
        <v>47</v>
      </c>
      <c r="BE342" s="52" t="s">
        <v>47</v>
      </c>
      <c r="BF342" s="9" t="s">
        <v>47</v>
      </c>
      <c r="BG342" s="52" t="s">
        <v>47</v>
      </c>
      <c r="BH342" s="9" t="s">
        <v>47</v>
      </c>
      <c r="BI342" s="52" t="s">
        <v>47</v>
      </c>
      <c r="BJ342" s="9" t="s">
        <v>47</v>
      </c>
      <c r="BK342" s="52" t="s">
        <v>47</v>
      </c>
      <c r="BT342" s="52" t="s">
        <v>47</v>
      </c>
      <c r="BU342" s="9"/>
      <c r="BV342" s="52" t="s">
        <v>560</v>
      </c>
    </row>
    <row r="343" spans="1:74" s="52" customFormat="1" ht="15" customHeight="1">
      <c r="A343" s="52">
        <v>100047</v>
      </c>
      <c r="B343" s="52" t="s">
        <v>15282</v>
      </c>
      <c r="C343" s="43" t="s">
        <v>2755</v>
      </c>
      <c r="D343" s="21" t="s">
        <v>100</v>
      </c>
      <c r="E343" s="9">
        <v>40329</v>
      </c>
      <c r="F343" s="44" t="s">
        <v>47</v>
      </c>
      <c r="G343" s="52">
        <v>5</v>
      </c>
      <c r="H343" s="52">
        <v>2010</v>
      </c>
      <c r="I343" s="52">
        <v>1</v>
      </c>
      <c r="J343" s="52" t="s">
        <v>47</v>
      </c>
      <c r="K343" s="52">
        <v>1</v>
      </c>
      <c r="L343" s="52" t="s">
        <v>47</v>
      </c>
      <c r="M343" s="52" t="s">
        <v>561</v>
      </c>
      <c r="N343" s="52" t="s">
        <v>47</v>
      </c>
      <c r="O343" s="52" t="s">
        <v>8604</v>
      </c>
      <c r="P343" s="52">
        <v>623491</v>
      </c>
      <c r="T343" s="52">
        <v>5367940</v>
      </c>
      <c r="X343" s="52" t="s">
        <v>1153</v>
      </c>
      <c r="Y343" s="52" t="s">
        <v>7940</v>
      </c>
      <c r="Z343" s="52" t="s">
        <v>7940</v>
      </c>
      <c r="AA343" s="52" t="s">
        <v>47</v>
      </c>
      <c r="AB343" s="52">
        <v>1</v>
      </c>
      <c r="AC343" s="52" t="s">
        <v>47</v>
      </c>
      <c r="AD343" s="52">
        <v>1</v>
      </c>
      <c r="AE343" s="52" t="s">
        <v>47</v>
      </c>
      <c r="AF343" s="52" t="s">
        <v>47</v>
      </c>
      <c r="AG343" s="52" t="s">
        <v>47</v>
      </c>
      <c r="AH343" s="52" t="s">
        <v>47</v>
      </c>
      <c r="AI343" s="52" t="s">
        <v>47</v>
      </c>
      <c r="AJ343" s="52" t="s">
        <v>47</v>
      </c>
      <c r="AK343" s="52" t="s">
        <v>47</v>
      </c>
      <c r="AL343" s="52" t="s">
        <v>47</v>
      </c>
      <c r="AM343" s="52" t="s">
        <v>47</v>
      </c>
      <c r="AN343" s="52" t="s">
        <v>47</v>
      </c>
      <c r="AO343" s="52" t="s">
        <v>47</v>
      </c>
      <c r="AP343" s="52" t="s">
        <v>47</v>
      </c>
      <c r="AQ343" s="52" t="s">
        <v>47</v>
      </c>
      <c r="AR343" s="52" t="s">
        <v>47</v>
      </c>
      <c r="AS343" s="52" t="s">
        <v>47</v>
      </c>
      <c r="AT343" s="52" t="s">
        <v>47</v>
      </c>
      <c r="AX343" s="52" t="s">
        <v>47</v>
      </c>
      <c r="AY343" s="52" t="s">
        <v>47</v>
      </c>
      <c r="AZ343" s="52" t="s">
        <v>47</v>
      </c>
      <c r="BA343" s="52" t="s">
        <v>47</v>
      </c>
      <c r="BB343" s="52" t="s">
        <v>47</v>
      </c>
      <c r="BC343" s="52" t="s">
        <v>47</v>
      </c>
      <c r="BD343" s="57" t="s">
        <v>47</v>
      </c>
      <c r="BE343" s="52" t="s">
        <v>47</v>
      </c>
      <c r="BF343" s="9" t="s">
        <v>47</v>
      </c>
      <c r="BG343" s="52" t="s">
        <v>47</v>
      </c>
      <c r="BH343" s="9" t="s">
        <v>47</v>
      </c>
      <c r="BI343" s="52" t="s">
        <v>47</v>
      </c>
      <c r="BJ343" s="9" t="s">
        <v>47</v>
      </c>
      <c r="BK343" s="52" t="s">
        <v>47</v>
      </c>
      <c r="BT343" s="52" t="s">
        <v>47</v>
      </c>
      <c r="BU343" s="9"/>
      <c r="BV343" s="52" t="s">
        <v>562</v>
      </c>
    </row>
    <row r="344" spans="1:74" s="52" customFormat="1" ht="15" customHeight="1">
      <c r="A344" s="52">
        <v>100048</v>
      </c>
      <c r="B344" s="52" t="s">
        <v>15282</v>
      </c>
      <c r="C344" s="43" t="s">
        <v>2755</v>
      </c>
      <c r="D344" s="21" t="s">
        <v>100</v>
      </c>
      <c r="E344" s="9">
        <v>40330</v>
      </c>
      <c r="F344" s="44" t="s">
        <v>47</v>
      </c>
      <c r="G344" s="52">
        <v>6</v>
      </c>
      <c r="H344" s="52">
        <v>2010</v>
      </c>
      <c r="I344" s="52">
        <v>1</v>
      </c>
      <c r="J344" s="52">
        <v>1</v>
      </c>
      <c r="K344" s="52" t="s">
        <v>47</v>
      </c>
      <c r="L344" s="52" t="s">
        <v>47</v>
      </c>
      <c r="M344" s="52" t="s">
        <v>563</v>
      </c>
      <c r="N344" s="52" t="s">
        <v>47</v>
      </c>
      <c r="O344" s="52" t="s">
        <v>8604</v>
      </c>
      <c r="P344" s="52">
        <v>614010</v>
      </c>
      <c r="T344" s="52">
        <v>5368633</v>
      </c>
      <c r="X344" s="52" t="s">
        <v>1153</v>
      </c>
      <c r="Y344" s="52" t="s">
        <v>7940</v>
      </c>
      <c r="Z344" s="52" t="s">
        <v>7940</v>
      </c>
      <c r="AA344" s="52" t="s">
        <v>47</v>
      </c>
      <c r="AB344" s="52" t="s">
        <v>47</v>
      </c>
      <c r="AC344" s="52">
        <v>1</v>
      </c>
      <c r="AD344" s="52" t="s">
        <v>47</v>
      </c>
      <c r="AE344" s="52" t="s">
        <v>47</v>
      </c>
      <c r="AF344" s="52">
        <v>1</v>
      </c>
      <c r="AG344" s="52" t="s">
        <v>47</v>
      </c>
      <c r="AH344" s="52" t="s">
        <v>47</v>
      </c>
      <c r="AI344" s="52" t="s">
        <v>47</v>
      </c>
      <c r="AJ344" s="52" t="s">
        <v>47</v>
      </c>
      <c r="AK344" s="52" t="s">
        <v>47</v>
      </c>
      <c r="AL344" s="52" t="s">
        <v>47</v>
      </c>
      <c r="AM344" s="52" t="s">
        <v>47</v>
      </c>
      <c r="AN344" s="52" t="s">
        <v>47</v>
      </c>
      <c r="AO344" s="52" t="s">
        <v>47</v>
      </c>
      <c r="AP344" s="52" t="s">
        <v>47</v>
      </c>
      <c r="AQ344" s="52" t="s">
        <v>47</v>
      </c>
      <c r="AR344" s="52" t="s">
        <v>47</v>
      </c>
      <c r="AS344" s="52" t="s">
        <v>47</v>
      </c>
      <c r="AT344" s="52" t="s">
        <v>47</v>
      </c>
      <c r="AX344" s="52" t="s">
        <v>47</v>
      </c>
      <c r="AY344" s="52" t="s">
        <v>47</v>
      </c>
      <c r="AZ344" s="52" t="s">
        <v>47</v>
      </c>
      <c r="BA344" s="52" t="s">
        <v>47</v>
      </c>
      <c r="BB344" s="52" t="s">
        <v>47</v>
      </c>
      <c r="BC344" s="52" t="s">
        <v>47</v>
      </c>
      <c r="BD344" s="57" t="s">
        <v>47</v>
      </c>
      <c r="BE344" s="52" t="s">
        <v>47</v>
      </c>
      <c r="BF344" s="9" t="s">
        <v>47</v>
      </c>
      <c r="BG344" s="52" t="s">
        <v>47</v>
      </c>
      <c r="BH344" s="9" t="s">
        <v>47</v>
      </c>
      <c r="BI344" s="52" t="s">
        <v>47</v>
      </c>
      <c r="BJ344" s="9" t="s">
        <v>47</v>
      </c>
      <c r="BK344" s="52" t="s">
        <v>47</v>
      </c>
      <c r="BT344" s="52" t="s">
        <v>47</v>
      </c>
      <c r="BU344" s="9"/>
      <c r="BV344" s="52" t="s">
        <v>564</v>
      </c>
    </row>
    <row r="345" spans="1:74" s="52" customFormat="1" ht="15" customHeight="1">
      <c r="A345" s="52">
        <v>80164</v>
      </c>
      <c r="B345" s="52" t="s">
        <v>3182</v>
      </c>
      <c r="C345" s="43" t="s">
        <v>4530</v>
      </c>
      <c r="D345" s="21" t="s">
        <v>238</v>
      </c>
      <c r="E345" s="9">
        <v>40332</v>
      </c>
      <c r="F345" s="44" t="s">
        <v>47</v>
      </c>
      <c r="G345" s="52">
        <v>6</v>
      </c>
      <c r="H345" s="52">
        <v>2010</v>
      </c>
      <c r="I345" s="52">
        <v>1</v>
      </c>
      <c r="J345" s="52">
        <v>1</v>
      </c>
      <c r="K345" s="52" t="s">
        <v>47</v>
      </c>
      <c r="L345" s="52" t="s">
        <v>47</v>
      </c>
      <c r="M345" s="52" t="s">
        <v>746</v>
      </c>
      <c r="N345" s="52" t="s">
        <v>47</v>
      </c>
      <c r="O345" s="52" t="s">
        <v>15403</v>
      </c>
      <c r="P345" s="52">
        <v>68162371</v>
      </c>
      <c r="T345" s="52">
        <v>59417657</v>
      </c>
      <c r="X345" s="52" t="s">
        <v>1153</v>
      </c>
      <c r="Y345" s="52" t="s">
        <v>7940</v>
      </c>
      <c r="Z345" s="52" t="s">
        <v>7940</v>
      </c>
      <c r="AA345" s="52" t="s">
        <v>47</v>
      </c>
      <c r="AB345" s="52" t="s">
        <v>47</v>
      </c>
      <c r="AC345" s="52">
        <v>1</v>
      </c>
      <c r="AD345" s="52" t="s">
        <v>47</v>
      </c>
      <c r="AE345" s="52">
        <v>1</v>
      </c>
      <c r="AF345" s="52" t="s">
        <v>47</v>
      </c>
      <c r="AG345" s="52" t="s">
        <v>47</v>
      </c>
      <c r="AH345" s="52" t="s">
        <v>47</v>
      </c>
      <c r="AI345" s="52" t="s">
        <v>47</v>
      </c>
      <c r="AJ345" s="52" t="s">
        <v>47</v>
      </c>
      <c r="AK345" s="52" t="s">
        <v>47</v>
      </c>
      <c r="AL345" s="52" t="s">
        <v>47</v>
      </c>
      <c r="AM345" s="52">
        <v>1</v>
      </c>
      <c r="AN345" s="52" t="s">
        <v>47</v>
      </c>
      <c r="AO345" s="52" t="s">
        <v>47</v>
      </c>
      <c r="AP345" s="52">
        <v>1</v>
      </c>
      <c r="AQ345" s="52" t="s">
        <v>47</v>
      </c>
      <c r="AR345" s="52" t="s">
        <v>47</v>
      </c>
      <c r="AS345" s="52">
        <v>1</v>
      </c>
      <c r="AT345" s="52" t="s">
        <v>47</v>
      </c>
      <c r="AX345" s="52" t="s">
        <v>47</v>
      </c>
      <c r="AY345" s="52" t="s">
        <v>47</v>
      </c>
      <c r="AZ345" s="52" t="s">
        <v>47</v>
      </c>
      <c r="BA345" s="52" t="s">
        <v>47</v>
      </c>
      <c r="BB345" s="52" t="s">
        <v>47</v>
      </c>
      <c r="BC345" s="52">
        <v>1</v>
      </c>
      <c r="BD345" s="57">
        <v>40332</v>
      </c>
      <c r="BE345" s="52" t="s">
        <v>47</v>
      </c>
      <c r="BF345" s="9" t="s">
        <v>47</v>
      </c>
      <c r="BG345" s="52" t="s">
        <v>47</v>
      </c>
      <c r="BH345" s="9" t="s">
        <v>47</v>
      </c>
      <c r="BI345" s="52" t="s">
        <v>47</v>
      </c>
      <c r="BJ345" s="9" t="s">
        <v>47</v>
      </c>
      <c r="BK345" s="52" t="s">
        <v>47</v>
      </c>
      <c r="BT345" s="52" t="s">
        <v>47</v>
      </c>
      <c r="BU345" s="9"/>
      <c r="BV345" s="52" t="s">
        <v>47</v>
      </c>
    </row>
    <row r="346" spans="1:74" s="52" customFormat="1" ht="15" customHeight="1">
      <c r="A346" s="52">
        <v>51</v>
      </c>
      <c r="B346" s="52" t="s">
        <v>3182</v>
      </c>
      <c r="C346" s="43" t="s">
        <v>3228</v>
      </c>
      <c r="D346" s="21" t="s">
        <v>318</v>
      </c>
      <c r="E346" s="9">
        <v>40332</v>
      </c>
      <c r="F346" s="44" t="s">
        <v>47</v>
      </c>
      <c r="G346" s="52">
        <v>6</v>
      </c>
      <c r="H346" s="52">
        <v>2010</v>
      </c>
      <c r="I346" s="52">
        <v>1</v>
      </c>
      <c r="J346" s="52">
        <v>1</v>
      </c>
      <c r="K346" s="52" t="s">
        <v>47</v>
      </c>
      <c r="L346" s="52" t="s">
        <v>47</v>
      </c>
      <c r="M346" s="52" t="s">
        <v>826</v>
      </c>
      <c r="N346" s="52" t="s">
        <v>47</v>
      </c>
      <c r="O346" s="52" t="s">
        <v>1619</v>
      </c>
      <c r="X346" s="52" t="s">
        <v>47</v>
      </c>
      <c r="Y346" s="52" t="s">
        <v>7940</v>
      </c>
      <c r="Z346" s="52" t="s">
        <v>7940</v>
      </c>
      <c r="AA346" s="52" t="s">
        <v>47</v>
      </c>
      <c r="AB346" s="52" t="s">
        <v>47</v>
      </c>
      <c r="AC346" s="52">
        <v>1</v>
      </c>
      <c r="AD346" s="52" t="s">
        <v>47</v>
      </c>
      <c r="AE346" s="52" t="s">
        <v>47</v>
      </c>
      <c r="AF346" s="52">
        <v>1</v>
      </c>
      <c r="AG346" s="52" t="s">
        <v>47</v>
      </c>
      <c r="AH346" s="52" t="s">
        <v>47</v>
      </c>
      <c r="AI346" s="52" t="s">
        <v>47</v>
      </c>
      <c r="AJ346" s="52" t="s">
        <v>47</v>
      </c>
      <c r="AK346" s="52" t="s">
        <v>47</v>
      </c>
      <c r="AL346" s="52" t="s">
        <v>47</v>
      </c>
      <c r="AM346" s="52" t="s">
        <v>47</v>
      </c>
      <c r="AN346" s="52" t="s">
        <v>47</v>
      </c>
      <c r="AO346" s="52" t="s">
        <v>47</v>
      </c>
      <c r="AP346" s="52" t="s">
        <v>47</v>
      </c>
      <c r="AQ346" s="52" t="s">
        <v>47</v>
      </c>
      <c r="AR346" s="52" t="s">
        <v>47</v>
      </c>
      <c r="AS346" s="52" t="s">
        <v>47</v>
      </c>
      <c r="AT346" s="52" t="s">
        <v>47</v>
      </c>
      <c r="AX346" s="52" t="s">
        <v>47</v>
      </c>
      <c r="AY346" s="52" t="s">
        <v>47</v>
      </c>
      <c r="AZ346" s="52" t="s">
        <v>47</v>
      </c>
      <c r="BA346" s="52" t="s">
        <v>47</v>
      </c>
      <c r="BB346" s="52" t="s">
        <v>47</v>
      </c>
      <c r="BC346" s="52" t="s">
        <v>47</v>
      </c>
      <c r="BD346" s="57" t="s">
        <v>47</v>
      </c>
      <c r="BE346" s="52" t="s">
        <v>47</v>
      </c>
      <c r="BF346" s="9" t="s">
        <v>47</v>
      </c>
      <c r="BG346" s="52" t="s">
        <v>47</v>
      </c>
      <c r="BH346" s="9" t="s">
        <v>47</v>
      </c>
      <c r="BI346" s="52" t="s">
        <v>47</v>
      </c>
      <c r="BJ346" s="9" t="s">
        <v>47</v>
      </c>
      <c r="BK346" s="52" t="s">
        <v>47</v>
      </c>
      <c r="BT346" s="52" t="s">
        <v>47</v>
      </c>
      <c r="BU346" s="9"/>
      <c r="BV346" s="52" t="s">
        <v>47</v>
      </c>
    </row>
    <row r="347" spans="1:74" s="52" customFormat="1" ht="15" customHeight="1">
      <c r="A347" s="52">
        <v>100049</v>
      </c>
      <c r="B347" s="52" t="s">
        <v>4554</v>
      </c>
      <c r="C347" s="43" t="s">
        <v>4455</v>
      </c>
      <c r="D347" s="21" t="s">
        <v>78</v>
      </c>
      <c r="E347" s="9">
        <v>40335</v>
      </c>
      <c r="F347" s="44" t="s">
        <v>47</v>
      </c>
      <c r="G347" s="52">
        <v>6</v>
      </c>
      <c r="H347" s="52">
        <v>2010</v>
      </c>
      <c r="I347" s="52">
        <v>1</v>
      </c>
      <c r="J347" s="52" t="s">
        <v>47</v>
      </c>
      <c r="K347" s="52">
        <v>1</v>
      </c>
      <c r="L347" s="52" t="s">
        <v>47</v>
      </c>
      <c r="M347" s="52" t="s">
        <v>406</v>
      </c>
      <c r="N347" s="52" t="s">
        <v>47</v>
      </c>
      <c r="O347" s="52" t="s">
        <v>8604</v>
      </c>
      <c r="P347" s="52">
        <v>597043</v>
      </c>
      <c r="T347" s="52">
        <v>5364198</v>
      </c>
      <c r="X347" s="52" t="s">
        <v>1153</v>
      </c>
      <c r="Y347" s="52" t="s">
        <v>7940</v>
      </c>
      <c r="Z347" s="52" t="s">
        <v>7940</v>
      </c>
      <c r="AA347" s="52" t="s">
        <v>47</v>
      </c>
      <c r="AB347" s="52">
        <v>1</v>
      </c>
      <c r="AC347" s="52" t="s">
        <v>47</v>
      </c>
      <c r="AD347" s="52">
        <v>1</v>
      </c>
      <c r="AE347" s="52" t="s">
        <v>47</v>
      </c>
      <c r="AF347" s="52" t="s">
        <v>47</v>
      </c>
      <c r="AG347" s="52" t="s">
        <v>47</v>
      </c>
      <c r="AH347" s="52" t="s">
        <v>47</v>
      </c>
      <c r="AI347" s="52" t="s">
        <v>47</v>
      </c>
      <c r="AJ347" s="52" t="s">
        <v>47</v>
      </c>
      <c r="AK347" s="52" t="s">
        <v>47</v>
      </c>
      <c r="AL347" s="52" t="s">
        <v>47</v>
      </c>
      <c r="AM347" s="52" t="s">
        <v>47</v>
      </c>
      <c r="AN347" s="52" t="s">
        <v>47</v>
      </c>
      <c r="AO347" s="52" t="s">
        <v>47</v>
      </c>
      <c r="AP347" s="52" t="s">
        <v>47</v>
      </c>
      <c r="AQ347" s="52" t="s">
        <v>47</v>
      </c>
      <c r="AR347" s="52" t="s">
        <v>47</v>
      </c>
      <c r="AS347" s="52" t="s">
        <v>47</v>
      </c>
      <c r="AT347" s="52" t="s">
        <v>47</v>
      </c>
      <c r="AX347" s="52" t="s">
        <v>47</v>
      </c>
      <c r="AY347" s="52" t="s">
        <v>47</v>
      </c>
      <c r="AZ347" s="52" t="s">
        <v>47</v>
      </c>
      <c r="BA347" s="52" t="s">
        <v>47</v>
      </c>
      <c r="BB347" s="52" t="s">
        <v>47</v>
      </c>
      <c r="BC347" s="52" t="s">
        <v>47</v>
      </c>
      <c r="BD347" s="57" t="s">
        <v>47</v>
      </c>
      <c r="BE347" s="52" t="s">
        <v>47</v>
      </c>
      <c r="BF347" s="9" t="s">
        <v>47</v>
      </c>
      <c r="BG347" s="52" t="s">
        <v>47</v>
      </c>
      <c r="BH347" s="9" t="s">
        <v>47</v>
      </c>
      <c r="BI347" s="52" t="s">
        <v>47</v>
      </c>
      <c r="BJ347" s="9" t="s">
        <v>47</v>
      </c>
      <c r="BK347" s="52" t="s">
        <v>47</v>
      </c>
      <c r="BT347" s="52" t="s">
        <v>47</v>
      </c>
      <c r="BU347" s="9"/>
      <c r="BV347" s="52" t="s">
        <v>407</v>
      </c>
    </row>
    <row r="348" spans="1:74" s="52" customFormat="1" ht="15" customHeight="1">
      <c r="A348" s="52">
        <v>80165</v>
      </c>
      <c r="B348" s="52" t="s">
        <v>15282</v>
      </c>
      <c r="C348" s="43" t="s">
        <v>2755</v>
      </c>
      <c r="D348" s="21" t="s">
        <v>100</v>
      </c>
      <c r="E348" s="9">
        <v>40338</v>
      </c>
      <c r="F348" s="44" t="s">
        <v>47</v>
      </c>
      <c r="G348" s="52">
        <v>6</v>
      </c>
      <c r="H348" s="52">
        <v>2010</v>
      </c>
      <c r="I348" s="52">
        <v>1</v>
      </c>
      <c r="J348" s="52">
        <v>1</v>
      </c>
      <c r="K348" s="52" t="s">
        <v>47</v>
      </c>
      <c r="L348" s="52" t="s">
        <v>47</v>
      </c>
      <c r="M348" s="52" t="s">
        <v>565</v>
      </c>
      <c r="N348" s="52" t="s">
        <v>60</v>
      </c>
      <c r="O348" s="52" t="s">
        <v>15403</v>
      </c>
      <c r="P348" s="52">
        <v>68213962</v>
      </c>
      <c r="T348" s="52">
        <v>5945523</v>
      </c>
      <c r="X348" s="52" t="s">
        <v>1153</v>
      </c>
      <c r="Y348" s="52" t="s">
        <v>7940</v>
      </c>
      <c r="Z348" s="52" t="s">
        <v>7940</v>
      </c>
      <c r="AA348" s="52" t="s">
        <v>47</v>
      </c>
      <c r="AB348" s="52" t="s">
        <v>47</v>
      </c>
      <c r="AC348" s="52">
        <v>1</v>
      </c>
      <c r="AD348" s="52" t="s">
        <v>47</v>
      </c>
      <c r="AE348" s="52" t="s">
        <v>47</v>
      </c>
      <c r="AF348" s="52">
        <v>1</v>
      </c>
      <c r="AG348" s="52" t="s">
        <v>47</v>
      </c>
      <c r="AH348" s="52" t="s">
        <v>47</v>
      </c>
      <c r="AI348" s="52" t="s">
        <v>47</v>
      </c>
      <c r="AJ348" s="52">
        <v>1</v>
      </c>
      <c r="AK348" s="52" t="s">
        <v>47</v>
      </c>
      <c r="AL348" s="52" t="s">
        <v>47</v>
      </c>
      <c r="AM348" s="52">
        <v>1</v>
      </c>
      <c r="AN348" s="52" t="s">
        <v>47</v>
      </c>
      <c r="AO348" s="52" t="s">
        <v>47</v>
      </c>
      <c r="AP348" s="52">
        <v>1</v>
      </c>
      <c r="AQ348" s="52" t="s">
        <v>47</v>
      </c>
      <c r="AR348" s="52" t="s">
        <v>47</v>
      </c>
      <c r="AS348" s="52">
        <v>1</v>
      </c>
      <c r="AT348" s="52" t="s">
        <v>47</v>
      </c>
      <c r="AX348" s="52" t="s">
        <v>47</v>
      </c>
      <c r="AY348" s="52">
        <v>1</v>
      </c>
      <c r="AZ348" s="52" t="s">
        <v>47</v>
      </c>
      <c r="BA348" s="52" t="s">
        <v>47</v>
      </c>
      <c r="BB348" s="52" t="s">
        <v>47</v>
      </c>
      <c r="BC348" s="52">
        <v>1</v>
      </c>
      <c r="BD348" s="57">
        <v>40338</v>
      </c>
      <c r="BE348" s="52" t="s">
        <v>47</v>
      </c>
      <c r="BF348" s="9" t="s">
        <v>47</v>
      </c>
      <c r="BG348" s="52" t="s">
        <v>47</v>
      </c>
      <c r="BH348" s="9" t="s">
        <v>47</v>
      </c>
      <c r="BI348" s="52" t="s">
        <v>47</v>
      </c>
      <c r="BJ348" s="9" t="s">
        <v>47</v>
      </c>
      <c r="BK348" s="52" t="s">
        <v>566</v>
      </c>
      <c r="BT348" s="52" t="s">
        <v>47</v>
      </c>
      <c r="BU348" s="9"/>
      <c r="BV348" s="52" t="s">
        <v>567</v>
      </c>
    </row>
    <row r="349" spans="1:74" s="52" customFormat="1" ht="15" customHeight="1">
      <c r="A349" s="52">
        <v>30111</v>
      </c>
      <c r="B349" s="52" t="s">
        <v>3139</v>
      </c>
      <c r="C349" s="43" t="s">
        <v>3198</v>
      </c>
      <c r="D349" s="21" t="s">
        <v>356</v>
      </c>
      <c r="E349" s="9">
        <v>40338</v>
      </c>
      <c r="F349" s="44" t="s">
        <v>47</v>
      </c>
      <c r="G349" s="52">
        <v>6</v>
      </c>
      <c r="H349" s="52">
        <v>2010</v>
      </c>
      <c r="I349" s="52">
        <v>1</v>
      </c>
      <c r="J349" s="52">
        <v>1</v>
      </c>
      <c r="K349" s="52" t="s">
        <v>47</v>
      </c>
      <c r="L349" s="52" t="s">
        <v>47</v>
      </c>
      <c r="M349" s="52" t="s">
        <v>862</v>
      </c>
      <c r="N349" s="52" t="s">
        <v>47</v>
      </c>
      <c r="O349" s="52" t="s">
        <v>8601</v>
      </c>
      <c r="X349" s="52" t="s">
        <v>47</v>
      </c>
      <c r="Z349" s="52" t="s">
        <v>7940</v>
      </c>
      <c r="AA349" s="52">
        <v>1</v>
      </c>
      <c r="AB349" s="52" t="s">
        <v>47</v>
      </c>
      <c r="AC349" s="52" t="s">
        <v>47</v>
      </c>
      <c r="AD349" s="52" t="s">
        <v>47</v>
      </c>
      <c r="AE349" s="52" t="s">
        <v>47</v>
      </c>
      <c r="AF349" s="52" t="s">
        <v>47</v>
      </c>
      <c r="AG349" s="52">
        <v>1</v>
      </c>
      <c r="AH349" s="52" t="s">
        <v>47</v>
      </c>
      <c r="AI349" s="52" t="s">
        <v>47</v>
      </c>
      <c r="AJ349" s="52" t="s">
        <v>47</v>
      </c>
      <c r="AK349" s="52" t="s">
        <v>47</v>
      </c>
      <c r="AL349" s="52">
        <v>1</v>
      </c>
      <c r="AM349" s="52" t="s">
        <v>47</v>
      </c>
      <c r="AN349" s="52" t="s">
        <v>863</v>
      </c>
      <c r="AO349" s="52" t="s">
        <v>47</v>
      </c>
      <c r="AP349" s="52" t="s">
        <v>47</v>
      </c>
      <c r="AQ349" s="52" t="s">
        <v>47</v>
      </c>
      <c r="AR349" s="52" t="s">
        <v>47</v>
      </c>
      <c r="AS349" s="52" t="s">
        <v>47</v>
      </c>
      <c r="AT349" s="52" t="s">
        <v>47</v>
      </c>
      <c r="AX349" s="52">
        <v>1</v>
      </c>
      <c r="AY349" s="52" t="s">
        <v>47</v>
      </c>
      <c r="AZ349" s="52" t="s">
        <v>47</v>
      </c>
      <c r="BA349" s="52" t="s">
        <v>47</v>
      </c>
      <c r="BB349" s="52" t="s">
        <v>47</v>
      </c>
      <c r="BC349" s="52">
        <v>1</v>
      </c>
      <c r="BD349" s="57">
        <v>40338</v>
      </c>
      <c r="BE349" s="52" t="s">
        <v>47</v>
      </c>
      <c r="BF349" s="9" t="s">
        <v>47</v>
      </c>
      <c r="BG349" s="52" t="s">
        <v>47</v>
      </c>
      <c r="BH349" s="9" t="s">
        <v>47</v>
      </c>
      <c r="BI349" s="52" t="s">
        <v>47</v>
      </c>
      <c r="BJ349" s="9" t="s">
        <v>47</v>
      </c>
      <c r="BK349" s="52" t="s">
        <v>864</v>
      </c>
      <c r="BT349" s="52" t="s">
        <v>47</v>
      </c>
      <c r="BU349" s="9"/>
      <c r="BV349" s="52" t="s">
        <v>865</v>
      </c>
    </row>
    <row r="350" spans="1:74" s="52" customFormat="1" ht="15" customHeight="1">
      <c r="A350" s="52">
        <v>40024</v>
      </c>
      <c r="B350" s="52" t="s">
        <v>3139</v>
      </c>
      <c r="C350" s="43" t="s">
        <v>3198</v>
      </c>
      <c r="D350" s="21" t="s">
        <v>356</v>
      </c>
      <c r="E350" s="9">
        <v>40343</v>
      </c>
      <c r="F350" s="44" t="s">
        <v>47</v>
      </c>
      <c r="G350" s="52">
        <v>6</v>
      </c>
      <c r="H350" s="52">
        <v>2010</v>
      </c>
      <c r="I350" s="52">
        <v>1</v>
      </c>
      <c r="J350" s="52" t="s">
        <v>47</v>
      </c>
      <c r="K350" s="52" t="s">
        <v>47</v>
      </c>
      <c r="L350" s="52">
        <v>1</v>
      </c>
      <c r="M350" s="52" t="s">
        <v>866</v>
      </c>
      <c r="N350" s="52" t="s">
        <v>47</v>
      </c>
      <c r="O350" s="52" t="s">
        <v>944</v>
      </c>
      <c r="P350" s="52">
        <v>259841</v>
      </c>
      <c r="T350" s="52">
        <v>6649848</v>
      </c>
      <c r="X350" s="52" t="s">
        <v>1153</v>
      </c>
      <c r="Z350" s="52" t="s">
        <v>7940</v>
      </c>
      <c r="AA350" s="52" t="s">
        <v>47</v>
      </c>
      <c r="AB350" s="52">
        <v>1</v>
      </c>
      <c r="AC350" s="52" t="s">
        <v>47</v>
      </c>
      <c r="AD350" s="52" t="s">
        <v>47</v>
      </c>
      <c r="AE350" s="52" t="s">
        <v>47</v>
      </c>
      <c r="AF350" s="52" t="s">
        <v>47</v>
      </c>
      <c r="AH350" s="52" t="s">
        <v>47</v>
      </c>
      <c r="AI350" s="52" t="s">
        <v>47</v>
      </c>
      <c r="AJ350" s="52" t="s">
        <v>47</v>
      </c>
      <c r="AK350" s="52" t="s">
        <v>47</v>
      </c>
      <c r="AL350" s="52" t="s">
        <v>47</v>
      </c>
      <c r="AM350" s="52" t="s">
        <v>47</v>
      </c>
      <c r="AN350" s="52" t="s">
        <v>47</v>
      </c>
      <c r="AO350" s="52" t="s">
        <v>47</v>
      </c>
      <c r="AP350" s="52" t="s">
        <v>47</v>
      </c>
      <c r="AQ350" s="52" t="s">
        <v>47</v>
      </c>
      <c r="AR350" s="52" t="s">
        <v>47</v>
      </c>
      <c r="AS350" s="52" t="s">
        <v>47</v>
      </c>
      <c r="AT350" s="52" t="s">
        <v>47</v>
      </c>
      <c r="AX350" s="52" t="s">
        <v>47</v>
      </c>
      <c r="AY350" s="52" t="s">
        <v>47</v>
      </c>
      <c r="AZ350" s="52" t="s">
        <v>47</v>
      </c>
      <c r="BA350" s="52" t="s">
        <v>47</v>
      </c>
      <c r="BB350" s="52" t="s">
        <v>47</v>
      </c>
      <c r="BC350" s="52" t="s">
        <v>47</v>
      </c>
      <c r="BD350" s="57" t="s">
        <v>47</v>
      </c>
      <c r="BE350" s="52" t="s">
        <v>47</v>
      </c>
      <c r="BF350" s="9" t="s">
        <v>47</v>
      </c>
      <c r="BG350" s="52" t="s">
        <v>47</v>
      </c>
      <c r="BH350" s="9" t="s">
        <v>47</v>
      </c>
      <c r="BI350" s="52" t="s">
        <v>47</v>
      </c>
      <c r="BJ350" s="9" t="s">
        <v>47</v>
      </c>
      <c r="BK350" s="52" t="s">
        <v>47</v>
      </c>
      <c r="BT350" s="52" t="s">
        <v>47</v>
      </c>
      <c r="BU350" s="9"/>
      <c r="BV350" s="52" t="s">
        <v>47</v>
      </c>
    </row>
    <row r="351" spans="1:74" s="52" customFormat="1" ht="15" customHeight="1">
      <c r="A351" s="52">
        <v>100050</v>
      </c>
      <c r="B351" s="52" t="s">
        <v>15282</v>
      </c>
      <c r="C351" s="43" t="s">
        <v>2755</v>
      </c>
      <c r="D351" s="21" t="s">
        <v>100</v>
      </c>
      <c r="E351" s="9">
        <v>40344</v>
      </c>
      <c r="F351" s="44" t="s">
        <v>47</v>
      </c>
      <c r="G351" s="52">
        <v>6</v>
      </c>
      <c r="H351" s="52">
        <v>2010</v>
      </c>
      <c r="I351" s="52">
        <v>1</v>
      </c>
      <c r="J351" s="52">
        <v>1</v>
      </c>
      <c r="K351" s="52" t="s">
        <v>47</v>
      </c>
      <c r="L351" s="52" t="s">
        <v>47</v>
      </c>
      <c r="M351" s="52" t="s">
        <v>568</v>
      </c>
      <c r="N351" s="52" t="s">
        <v>47</v>
      </c>
      <c r="O351" s="52" t="s">
        <v>8604</v>
      </c>
      <c r="P351" s="52">
        <v>599558</v>
      </c>
      <c r="T351" s="52">
        <v>5363480</v>
      </c>
      <c r="X351" s="52" t="s">
        <v>1153</v>
      </c>
      <c r="Y351" s="52" t="s">
        <v>7940</v>
      </c>
      <c r="Z351" s="52" t="s">
        <v>7940</v>
      </c>
      <c r="AA351" s="52" t="s">
        <v>47</v>
      </c>
      <c r="AB351" s="52" t="s">
        <v>47</v>
      </c>
      <c r="AC351" s="52">
        <v>1</v>
      </c>
      <c r="AD351" s="52" t="s">
        <v>47</v>
      </c>
      <c r="AE351" s="52" t="s">
        <v>47</v>
      </c>
      <c r="AF351" s="52">
        <v>1</v>
      </c>
      <c r="AG351" s="52" t="s">
        <v>47</v>
      </c>
      <c r="AH351" s="52" t="s">
        <v>47</v>
      </c>
      <c r="AI351" s="52" t="s">
        <v>47</v>
      </c>
      <c r="AJ351" s="52" t="s">
        <v>47</v>
      </c>
      <c r="AK351" s="52" t="s">
        <v>47</v>
      </c>
      <c r="AL351" s="52" t="s">
        <v>47</v>
      </c>
      <c r="AM351" s="52" t="s">
        <v>47</v>
      </c>
      <c r="AN351" s="52" t="s">
        <v>47</v>
      </c>
      <c r="AO351" s="52" t="s">
        <v>47</v>
      </c>
      <c r="AP351" s="52" t="s">
        <v>47</v>
      </c>
      <c r="AQ351" s="52" t="s">
        <v>47</v>
      </c>
      <c r="AR351" s="52" t="s">
        <v>47</v>
      </c>
      <c r="AS351" s="52" t="s">
        <v>47</v>
      </c>
      <c r="AT351" s="52" t="s">
        <v>47</v>
      </c>
      <c r="AX351" s="52" t="s">
        <v>47</v>
      </c>
      <c r="AY351" s="52" t="s">
        <v>47</v>
      </c>
      <c r="AZ351" s="52" t="s">
        <v>47</v>
      </c>
      <c r="BA351" s="52" t="s">
        <v>47</v>
      </c>
      <c r="BB351" s="52" t="s">
        <v>47</v>
      </c>
      <c r="BC351" s="52" t="s">
        <v>47</v>
      </c>
      <c r="BD351" s="57" t="s">
        <v>47</v>
      </c>
      <c r="BE351" s="52" t="s">
        <v>47</v>
      </c>
      <c r="BF351" s="9" t="s">
        <v>47</v>
      </c>
      <c r="BG351" s="52" t="s">
        <v>47</v>
      </c>
      <c r="BH351" s="9" t="s">
        <v>47</v>
      </c>
      <c r="BI351" s="52" t="s">
        <v>47</v>
      </c>
      <c r="BJ351" s="9" t="s">
        <v>47</v>
      </c>
      <c r="BK351" s="52" t="s">
        <v>47</v>
      </c>
      <c r="BT351" s="52" t="s">
        <v>47</v>
      </c>
      <c r="BU351" s="9"/>
      <c r="BV351" s="52" t="s">
        <v>569</v>
      </c>
    </row>
    <row r="352" spans="1:74" s="52" customFormat="1" ht="15" customHeight="1">
      <c r="A352" s="52">
        <v>110001</v>
      </c>
      <c r="B352" s="52" t="s">
        <v>15282</v>
      </c>
      <c r="C352" s="43" t="s">
        <v>2755</v>
      </c>
      <c r="D352" s="21" t="s">
        <v>100</v>
      </c>
      <c r="E352" s="9">
        <v>40345</v>
      </c>
      <c r="F352" s="44" t="s">
        <v>47</v>
      </c>
      <c r="G352" s="52">
        <v>6</v>
      </c>
      <c r="H352" s="52">
        <v>2010</v>
      </c>
      <c r="I352" s="52">
        <v>1</v>
      </c>
      <c r="J352" s="52">
        <v>1</v>
      </c>
      <c r="K352" s="52" t="s">
        <v>47</v>
      </c>
      <c r="L352" s="52" t="s">
        <v>47</v>
      </c>
      <c r="M352" s="52" t="s">
        <v>570</v>
      </c>
      <c r="N352" s="52" t="s">
        <v>3028</v>
      </c>
      <c r="O352" s="52" t="s">
        <v>8605</v>
      </c>
      <c r="P352" s="52">
        <v>668655</v>
      </c>
      <c r="T352" s="52">
        <v>4963274</v>
      </c>
      <c r="X352" s="52" t="s">
        <v>47</v>
      </c>
      <c r="Y352" s="52">
        <v>1.1000000000000001</v>
      </c>
      <c r="Z352" s="52">
        <v>150</v>
      </c>
      <c r="AA352" s="52" t="s">
        <v>47</v>
      </c>
      <c r="AB352" s="52">
        <v>1</v>
      </c>
      <c r="AC352" s="52" t="s">
        <v>47</v>
      </c>
      <c r="AD352" s="52" t="s">
        <v>47</v>
      </c>
      <c r="AE352" s="52">
        <v>1</v>
      </c>
      <c r="AF352" s="52" t="s">
        <v>47</v>
      </c>
      <c r="AG352" s="52" t="s">
        <v>47</v>
      </c>
      <c r="AH352" s="52" t="s">
        <v>47</v>
      </c>
      <c r="AI352" s="52" t="s">
        <v>47</v>
      </c>
      <c r="AJ352" s="52" t="s">
        <v>47</v>
      </c>
      <c r="AK352" s="52" t="s">
        <v>47</v>
      </c>
      <c r="AL352" s="52" t="s">
        <v>47</v>
      </c>
      <c r="AM352" s="52" t="s">
        <v>47</v>
      </c>
      <c r="AN352" s="52" t="s">
        <v>47</v>
      </c>
      <c r="AO352" s="52">
        <v>1</v>
      </c>
      <c r="AP352" s="52" t="s">
        <v>47</v>
      </c>
      <c r="AQ352" s="52" t="s">
        <v>571</v>
      </c>
      <c r="AR352" s="52" t="s">
        <v>47</v>
      </c>
      <c r="AS352" s="52" t="s">
        <v>47</v>
      </c>
      <c r="AT352" s="52" t="s">
        <v>47</v>
      </c>
      <c r="AX352" s="52" t="s">
        <v>47</v>
      </c>
      <c r="AY352" s="52" t="s">
        <v>47</v>
      </c>
      <c r="AZ352" s="52" t="s">
        <v>47</v>
      </c>
      <c r="BA352" s="52" t="s">
        <v>47</v>
      </c>
      <c r="BB352" s="52" t="s">
        <v>47</v>
      </c>
      <c r="BC352" s="52" t="s">
        <v>47</v>
      </c>
      <c r="BD352" s="57" t="s">
        <v>47</v>
      </c>
      <c r="BE352" s="52" t="s">
        <v>47</v>
      </c>
      <c r="BF352" s="9" t="s">
        <v>47</v>
      </c>
      <c r="BG352" s="52">
        <v>1</v>
      </c>
      <c r="BH352" s="9">
        <v>40345</v>
      </c>
      <c r="BI352" s="52" t="s">
        <v>47</v>
      </c>
      <c r="BJ352" s="9" t="s">
        <v>47</v>
      </c>
      <c r="BK352" s="52" t="s">
        <v>572</v>
      </c>
      <c r="BT352" s="52" t="s">
        <v>47</v>
      </c>
      <c r="BU352" s="9"/>
      <c r="BV352" s="52" t="s">
        <v>47</v>
      </c>
    </row>
    <row r="353" spans="1:74" s="52" customFormat="1" ht="15" customHeight="1">
      <c r="A353" s="52">
        <v>100052</v>
      </c>
      <c r="B353" s="52" t="s">
        <v>15282</v>
      </c>
      <c r="C353" s="43" t="s">
        <v>2755</v>
      </c>
      <c r="D353" s="21" t="s">
        <v>100</v>
      </c>
      <c r="E353" s="9">
        <v>40346</v>
      </c>
      <c r="F353" s="44" t="s">
        <v>47</v>
      </c>
      <c r="G353" s="52">
        <v>6</v>
      </c>
      <c r="H353" s="52">
        <v>2010</v>
      </c>
      <c r="I353" s="52">
        <v>4</v>
      </c>
      <c r="J353" s="52">
        <v>2</v>
      </c>
      <c r="K353" s="52">
        <v>2</v>
      </c>
      <c r="L353" s="52" t="s">
        <v>47</v>
      </c>
      <c r="M353" s="52" t="s">
        <v>573</v>
      </c>
      <c r="N353" s="52" t="s">
        <v>47</v>
      </c>
      <c r="O353" s="52" t="s">
        <v>8604</v>
      </c>
      <c r="P353" s="52">
        <v>623557</v>
      </c>
      <c r="T353" s="52">
        <v>5358695</v>
      </c>
      <c r="X353" s="52" t="s">
        <v>1153</v>
      </c>
      <c r="Y353" s="52" t="s">
        <v>7940</v>
      </c>
      <c r="Z353" s="52" t="s">
        <v>7940</v>
      </c>
      <c r="AA353" s="52" t="s">
        <v>47</v>
      </c>
      <c r="AB353" s="52" t="s">
        <v>47</v>
      </c>
      <c r="AC353" s="52">
        <v>1</v>
      </c>
      <c r="AD353" s="52">
        <v>1</v>
      </c>
      <c r="AE353" s="52" t="s">
        <v>47</v>
      </c>
      <c r="AF353" s="52" t="s">
        <v>47</v>
      </c>
      <c r="AG353" s="52" t="s">
        <v>47</v>
      </c>
      <c r="AH353" s="52" t="s">
        <v>47</v>
      </c>
      <c r="AI353" s="52" t="s">
        <v>47</v>
      </c>
      <c r="AJ353" s="52" t="s">
        <v>47</v>
      </c>
      <c r="AK353" s="52" t="s">
        <v>47</v>
      </c>
      <c r="AL353" s="52" t="s">
        <v>47</v>
      </c>
      <c r="AM353" s="52" t="s">
        <v>47</v>
      </c>
      <c r="AN353" s="52" t="s">
        <v>47</v>
      </c>
      <c r="AO353" s="52" t="s">
        <v>47</v>
      </c>
      <c r="AP353" s="52" t="s">
        <v>47</v>
      </c>
      <c r="AQ353" s="52" t="s">
        <v>47</v>
      </c>
      <c r="AR353" s="52" t="s">
        <v>47</v>
      </c>
      <c r="AS353" s="52" t="s">
        <v>47</v>
      </c>
      <c r="AT353" s="52" t="s">
        <v>47</v>
      </c>
      <c r="AX353" s="52" t="s">
        <v>47</v>
      </c>
      <c r="AY353" s="52" t="s">
        <v>47</v>
      </c>
      <c r="AZ353" s="52" t="s">
        <v>47</v>
      </c>
      <c r="BA353" s="52" t="s">
        <v>47</v>
      </c>
      <c r="BB353" s="52" t="s">
        <v>47</v>
      </c>
      <c r="BC353" s="52" t="s">
        <v>47</v>
      </c>
      <c r="BD353" s="57" t="s">
        <v>47</v>
      </c>
      <c r="BE353" s="52" t="s">
        <v>47</v>
      </c>
      <c r="BF353" s="9" t="s">
        <v>47</v>
      </c>
      <c r="BG353" s="52" t="s">
        <v>47</v>
      </c>
      <c r="BH353" s="9" t="s">
        <v>47</v>
      </c>
      <c r="BI353" s="52" t="s">
        <v>47</v>
      </c>
      <c r="BJ353" s="9" t="s">
        <v>47</v>
      </c>
      <c r="BK353" s="52" t="s">
        <v>47</v>
      </c>
      <c r="BT353" s="52" t="s">
        <v>47</v>
      </c>
      <c r="BU353" s="9"/>
      <c r="BV353" s="52" t="s">
        <v>574</v>
      </c>
    </row>
    <row r="354" spans="1:74" s="52" customFormat="1" ht="15" customHeight="1">
      <c r="A354" s="52">
        <v>0</v>
      </c>
      <c r="B354" s="52" t="s">
        <v>15282</v>
      </c>
      <c r="C354" s="43" t="s">
        <v>2755</v>
      </c>
      <c r="D354" s="21" t="s">
        <v>100</v>
      </c>
      <c r="E354" s="9">
        <v>40349</v>
      </c>
      <c r="F354" s="44" t="s">
        <v>47</v>
      </c>
      <c r="G354" s="52">
        <v>6</v>
      </c>
      <c r="H354" s="52">
        <v>2010</v>
      </c>
      <c r="I354" s="52">
        <v>1</v>
      </c>
      <c r="J354" s="52">
        <v>1</v>
      </c>
      <c r="K354" s="52" t="s">
        <v>47</v>
      </c>
      <c r="L354" s="52" t="s">
        <v>47</v>
      </c>
      <c r="M354" s="52" t="s">
        <v>575</v>
      </c>
      <c r="N354" s="52" t="s">
        <v>47</v>
      </c>
      <c r="O354" s="52" t="s">
        <v>1619</v>
      </c>
      <c r="X354" s="52" t="s">
        <v>47</v>
      </c>
      <c r="Y354" s="52" t="s">
        <v>7940</v>
      </c>
      <c r="Z354" s="52" t="s">
        <v>7940</v>
      </c>
      <c r="AA354" s="52" t="s">
        <v>47</v>
      </c>
      <c r="AB354" s="52">
        <v>1</v>
      </c>
      <c r="AC354" s="52" t="s">
        <v>47</v>
      </c>
      <c r="AD354" s="52" t="s">
        <v>47</v>
      </c>
      <c r="AE354" s="52" t="s">
        <v>47</v>
      </c>
      <c r="AF354" s="52">
        <v>1</v>
      </c>
      <c r="AG354" s="52" t="s">
        <v>47</v>
      </c>
      <c r="AH354" s="52" t="s">
        <v>47</v>
      </c>
      <c r="AI354" s="52" t="s">
        <v>47</v>
      </c>
      <c r="AJ354" s="52" t="s">
        <v>47</v>
      </c>
      <c r="AK354" s="52" t="s">
        <v>47</v>
      </c>
      <c r="AL354" s="52" t="s">
        <v>47</v>
      </c>
      <c r="AM354" s="52" t="s">
        <v>47</v>
      </c>
      <c r="AN354" s="52" t="s">
        <v>47</v>
      </c>
      <c r="AO354" s="52" t="s">
        <v>47</v>
      </c>
      <c r="AP354" s="52" t="s">
        <v>47</v>
      </c>
      <c r="AQ354" s="52" t="s">
        <v>47</v>
      </c>
      <c r="AR354" s="52" t="s">
        <v>47</v>
      </c>
      <c r="AS354" s="52" t="s">
        <v>47</v>
      </c>
      <c r="AT354" s="52" t="s">
        <v>47</v>
      </c>
      <c r="AX354" s="52" t="s">
        <v>47</v>
      </c>
      <c r="AY354" s="52" t="s">
        <v>47</v>
      </c>
      <c r="AZ354" s="52" t="s">
        <v>47</v>
      </c>
      <c r="BA354" s="52" t="s">
        <v>47</v>
      </c>
      <c r="BB354" s="52" t="s">
        <v>47</v>
      </c>
      <c r="BC354" s="52" t="s">
        <v>47</v>
      </c>
      <c r="BD354" s="57" t="s">
        <v>47</v>
      </c>
      <c r="BE354" s="52" t="s">
        <v>47</v>
      </c>
      <c r="BF354" s="9" t="s">
        <v>47</v>
      </c>
      <c r="BG354" s="52" t="s">
        <v>47</v>
      </c>
      <c r="BH354" s="9" t="s">
        <v>47</v>
      </c>
      <c r="BI354" s="52" t="s">
        <v>47</v>
      </c>
      <c r="BJ354" s="9" t="s">
        <v>47</v>
      </c>
      <c r="BK354" s="52" t="s">
        <v>47</v>
      </c>
      <c r="BT354" s="52" t="s">
        <v>47</v>
      </c>
      <c r="BU354" s="9"/>
      <c r="BV354" s="52" t="s">
        <v>47</v>
      </c>
    </row>
    <row r="355" spans="1:74" s="52" customFormat="1" ht="15" customHeight="1">
      <c r="A355" s="52">
        <v>80166</v>
      </c>
      <c r="B355" s="52" t="s">
        <v>3139</v>
      </c>
      <c r="C355" s="43" t="s">
        <v>3140</v>
      </c>
      <c r="D355" s="21" t="s">
        <v>3141</v>
      </c>
      <c r="E355" s="9">
        <v>40350</v>
      </c>
      <c r="F355" s="44" t="s">
        <v>47</v>
      </c>
      <c r="G355" s="52">
        <v>6</v>
      </c>
      <c r="H355" s="52">
        <v>2010</v>
      </c>
      <c r="I355" s="52">
        <v>1</v>
      </c>
      <c r="J355" s="52">
        <v>1</v>
      </c>
      <c r="K355" s="52" t="s">
        <v>47</v>
      </c>
      <c r="L355" s="52" t="s">
        <v>47</v>
      </c>
      <c r="M355" s="52" t="s">
        <v>875</v>
      </c>
      <c r="N355" s="52" t="s">
        <v>695</v>
      </c>
      <c r="O355" s="52" t="s">
        <v>15403</v>
      </c>
      <c r="P355" s="52">
        <v>648997</v>
      </c>
      <c r="T355" s="52">
        <v>5877374</v>
      </c>
      <c r="X355" s="52" t="s">
        <v>1153</v>
      </c>
      <c r="Y355" s="52">
        <v>0.78</v>
      </c>
      <c r="Z355" s="52">
        <v>47</v>
      </c>
      <c r="AA355" s="52">
        <v>1</v>
      </c>
      <c r="AB355" s="52" t="s">
        <v>47</v>
      </c>
      <c r="AC355" s="52" t="s">
        <v>47</v>
      </c>
      <c r="AD355" s="52" t="s">
        <v>47</v>
      </c>
      <c r="AE355" s="52">
        <v>1</v>
      </c>
      <c r="AF355" s="52" t="s">
        <v>47</v>
      </c>
      <c r="AG355" s="52" t="s">
        <v>47</v>
      </c>
      <c r="AH355" s="52">
        <v>1</v>
      </c>
      <c r="AI355" s="52" t="s">
        <v>47</v>
      </c>
      <c r="AJ355" s="52" t="s">
        <v>47</v>
      </c>
      <c r="AK355" s="52" t="s">
        <v>47</v>
      </c>
      <c r="AL355" s="52" t="s">
        <v>47</v>
      </c>
      <c r="AM355" s="52" t="s">
        <v>47</v>
      </c>
      <c r="AN355" s="52" t="s">
        <v>47</v>
      </c>
      <c r="AO355" s="52" t="s">
        <v>47</v>
      </c>
      <c r="AP355" s="52" t="s">
        <v>47</v>
      </c>
      <c r="AQ355" s="52" t="s">
        <v>47</v>
      </c>
      <c r="AR355" s="52" t="s">
        <v>47</v>
      </c>
      <c r="AS355" s="52" t="s">
        <v>47</v>
      </c>
      <c r="AT355" s="52" t="s">
        <v>47</v>
      </c>
      <c r="AX355" s="52" t="s">
        <v>47</v>
      </c>
      <c r="AY355" s="52">
        <v>1</v>
      </c>
      <c r="AZ355" s="52" t="s">
        <v>47</v>
      </c>
      <c r="BA355" s="52" t="s">
        <v>47</v>
      </c>
      <c r="BB355" s="52" t="s">
        <v>47</v>
      </c>
      <c r="BC355" s="52">
        <v>1</v>
      </c>
      <c r="BD355" s="57">
        <v>40351</v>
      </c>
      <c r="BE355" s="52" t="s">
        <v>47</v>
      </c>
      <c r="BF355" s="9" t="s">
        <v>47</v>
      </c>
      <c r="BG355" s="52" t="s">
        <v>47</v>
      </c>
      <c r="BH355" s="9" t="s">
        <v>47</v>
      </c>
      <c r="BI355" s="52" t="s">
        <v>47</v>
      </c>
      <c r="BJ355" s="9" t="s">
        <v>47</v>
      </c>
      <c r="BK355" s="52" t="s">
        <v>566</v>
      </c>
      <c r="BT355" s="52" t="s">
        <v>47</v>
      </c>
      <c r="BU355" s="9"/>
      <c r="BV355" s="52" t="s">
        <v>876</v>
      </c>
    </row>
    <row r="356" spans="1:74" s="52" customFormat="1" ht="15" customHeight="1">
      <c r="A356" s="52">
        <v>10175</v>
      </c>
      <c r="B356" s="52" t="s">
        <v>15282</v>
      </c>
      <c r="C356" s="43" t="s">
        <v>2755</v>
      </c>
      <c r="D356" s="21" t="s">
        <v>100</v>
      </c>
      <c r="E356" s="9">
        <v>40353</v>
      </c>
      <c r="F356" s="44" t="s">
        <v>47</v>
      </c>
      <c r="G356" s="52">
        <v>6</v>
      </c>
      <c r="H356" s="52">
        <v>2010</v>
      </c>
      <c r="I356" s="52">
        <v>1</v>
      </c>
      <c r="J356" s="52" t="s">
        <v>47</v>
      </c>
      <c r="K356" s="52">
        <v>1</v>
      </c>
      <c r="L356" s="52" t="s">
        <v>47</v>
      </c>
      <c r="M356" s="52" t="s">
        <v>535</v>
      </c>
      <c r="N356" s="52" t="s">
        <v>47</v>
      </c>
      <c r="O356" s="52" t="s">
        <v>8600</v>
      </c>
      <c r="P356" s="52">
        <v>380056</v>
      </c>
      <c r="T356" s="52">
        <v>7762796</v>
      </c>
      <c r="X356" s="52" t="s">
        <v>1153</v>
      </c>
      <c r="Y356" s="52">
        <v>2.2000000000000002</v>
      </c>
      <c r="Z356" s="52">
        <v>135</v>
      </c>
      <c r="AA356" s="52">
        <v>1</v>
      </c>
      <c r="AB356" s="52" t="s">
        <v>47</v>
      </c>
      <c r="AC356" s="52" t="s">
        <v>47</v>
      </c>
      <c r="AD356" s="52">
        <v>1</v>
      </c>
      <c r="AE356" s="52" t="s">
        <v>47</v>
      </c>
      <c r="AF356" s="52" t="s">
        <v>47</v>
      </c>
      <c r="AG356" s="52" t="s">
        <v>47</v>
      </c>
      <c r="AH356" s="52" t="s">
        <v>47</v>
      </c>
      <c r="AI356" s="52" t="s">
        <v>47</v>
      </c>
      <c r="AJ356" s="52" t="s">
        <v>47</v>
      </c>
      <c r="AK356" s="52" t="s">
        <v>47</v>
      </c>
      <c r="AL356" s="52" t="s">
        <v>47</v>
      </c>
      <c r="AM356" s="52" t="s">
        <v>47</v>
      </c>
      <c r="AN356" s="52" t="s">
        <v>47</v>
      </c>
      <c r="AO356" s="52" t="s">
        <v>47</v>
      </c>
      <c r="AP356" s="52" t="s">
        <v>47</v>
      </c>
      <c r="AQ356" s="52" t="s">
        <v>47</v>
      </c>
      <c r="AR356" s="52" t="s">
        <v>47</v>
      </c>
      <c r="AS356" s="52" t="s">
        <v>47</v>
      </c>
      <c r="AT356" s="52" t="s">
        <v>47</v>
      </c>
      <c r="AX356" s="52" t="s">
        <v>47</v>
      </c>
      <c r="AY356" s="52" t="s">
        <v>47</v>
      </c>
      <c r="AZ356" s="52" t="s">
        <v>47</v>
      </c>
      <c r="BA356" s="52" t="s">
        <v>47</v>
      </c>
      <c r="BB356" s="52" t="s">
        <v>47</v>
      </c>
      <c r="BC356" s="52" t="s">
        <v>47</v>
      </c>
      <c r="BD356" s="57" t="s">
        <v>47</v>
      </c>
      <c r="BE356" s="52">
        <v>1</v>
      </c>
      <c r="BF356" s="9">
        <v>40353</v>
      </c>
      <c r="BG356" s="52" t="s">
        <v>47</v>
      </c>
      <c r="BH356" s="9" t="s">
        <v>47</v>
      </c>
      <c r="BI356" s="52" t="s">
        <v>47</v>
      </c>
      <c r="BJ356" s="9" t="s">
        <v>47</v>
      </c>
      <c r="BK356" s="52" t="s">
        <v>531</v>
      </c>
      <c r="BT356" s="52" t="s">
        <v>47</v>
      </c>
      <c r="BU356" s="9"/>
      <c r="BV356" s="52" t="s">
        <v>576</v>
      </c>
    </row>
    <row r="357" spans="1:74" s="52" customFormat="1" ht="15" customHeight="1">
      <c r="A357" s="52">
        <v>0</v>
      </c>
      <c r="B357" s="52" t="s">
        <v>15282</v>
      </c>
      <c r="C357" s="43" t="s">
        <v>2755</v>
      </c>
      <c r="D357" s="21" t="s">
        <v>100</v>
      </c>
      <c r="E357" s="9">
        <v>40354</v>
      </c>
      <c r="F357" s="44" t="s">
        <v>47</v>
      </c>
      <c r="G357" s="52">
        <v>6</v>
      </c>
      <c r="H357" s="52">
        <v>2010</v>
      </c>
      <c r="I357" s="52">
        <v>1</v>
      </c>
      <c r="J357" s="52">
        <v>1</v>
      </c>
      <c r="K357" s="52" t="s">
        <v>47</v>
      </c>
      <c r="L357" s="52" t="s">
        <v>47</v>
      </c>
      <c r="M357" s="52" t="s">
        <v>577</v>
      </c>
      <c r="N357" s="52" t="s">
        <v>47</v>
      </c>
      <c r="O357" s="52" t="s">
        <v>1619</v>
      </c>
      <c r="X357" s="52" t="s">
        <v>47</v>
      </c>
      <c r="Y357" s="52" t="s">
        <v>7940</v>
      </c>
      <c r="Z357" s="52" t="s">
        <v>7940</v>
      </c>
      <c r="AA357" s="52" t="s">
        <v>47</v>
      </c>
      <c r="AB357" s="52">
        <v>1</v>
      </c>
      <c r="AC357" s="52" t="s">
        <v>47</v>
      </c>
      <c r="AD357" s="52" t="s">
        <v>47</v>
      </c>
      <c r="AE357" s="52" t="s">
        <v>47</v>
      </c>
      <c r="AF357" s="52">
        <v>1</v>
      </c>
      <c r="AG357" s="52" t="s">
        <v>47</v>
      </c>
      <c r="AH357" s="52" t="s">
        <v>47</v>
      </c>
      <c r="AI357" s="52" t="s">
        <v>47</v>
      </c>
      <c r="AJ357" s="52" t="s">
        <v>47</v>
      </c>
      <c r="AK357" s="52" t="s">
        <v>47</v>
      </c>
      <c r="AL357" s="52" t="s">
        <v>47</v>
      </c>
      <c r="AM357" s="52" t="s">
        <v>47</v>
      </c>
      <c r="AN357" s="52" t="s">
        <v>47</v>
      </c>
      <c r="AO357" s="52" t="s">
        <v>47</v>
      </c>
      <c r="AP357" s="52" t="s">
        <v>47</v>
      </c>
      <c r="AQ357" s="52" t="s">
        <v>47</v>
      </c>
      <c r="AR357" s="52" t="s">
        <v>47</v>
      </c>
      <c r="AS357" s="52" t="s">
        <v>47</v>
      </c>
      <c r="AT357" s="52" t="s">
        <v>47</v>
      </c>
      <c r="AX357" s="52" t="s">
        <v>47</v>
      </c>
      <c r="AY357" s="52" t="s">
        <v>47</v>
      </c>
      <c r="AZ357" s="52" t="s">
        <v>47</v>
      </c>
      <c r="BA357" s="52" t="s">
        <v>47</v>
      </c>
      <c r="BB357" s="52" t="s">
        <v>47</v>
      </c>
      <c r="BC357" s="52" t="s">
        <v>47</v>
      </c>
      <c r="BD357" s="57" t="s">
        <v>47</v>
      </c>
      <c r="BE357" s="52" t="s">
        <v>47</v>
      </c>
      <c r="BF357" s="9" t="s">
        <v>47</v>
      </c>
      <c r="BG357" s="52" t="s">
        <v>47</v>
      </c>
      <c r="BH357" s="9" t="s">
        <v>47</v>
      </c>
      <c r="BI357" s="52" t="s">
        <v>47</v>
      </c>
      <c r="BJ357" s="9" t="s">
        <v>47</v>
      </c>
      <c r="BK357" s="52" t="s">
        <v>47</v>
      </c>
      <c r="BT357" s="52" t="s">
        <v>47</v>
      </c>
      <c r="BU357" s="9"/>
      <c r="BV357" s="52" t="s">
        <v>47</v>
      </c>
    </row>
    <row r="358" spans="1:74" s="52" customFormat="1" ht="15" customHeight="1">
      <c r="A358" s="52">
        <v>0</v>
      </c>
      <c r="B358" s="52" t="s">
        <v>15282</v>
      </c>
      <c r="C358" s="43" t="s">
        <v>2755</v>
      </c>
      <c r="D358" s="21" t="s">
        <v>100</v>
      </c>
      <c r="E358" s="9">
        <v>40355</v>
      </c>
      <c r="F358" s="44" t="s">
        <v>47</v>
      </c>
      <c r="G358" s="52">
        <v>6</v>
      </c>
      <c r="H358" s="52">
        <v>2010</v>
      </c>
      <c r="I358" s="52">
        <v>1</v>
      </c>
      <c r="J358" s="52">
        <v>1</v>
      </c>
      <c r="K358" s="52" t="s">
        <v>47</v>
      </c>
      <c r="L358" s="52" t="s">
        <v>47</v>
      </c>
      <c r="M358" s="52" t="s">
        <v>578</v>
      </c>
      <c r="N358" s="52" t="s">
        <v>47</v>
      </c>
      <c r="O358" s="52" t="s">
        <v>1619</v>
      </c>
      <c r="X358" s="52" t="s">
        <v>47</v>
      </c>
      <c r="Y358" s="52" t="s">
        <v>7940</v>
      </c>
      <c r="Z358" s="52" t="s">
        <v>7940</v>
      </c>
      <c r="AA358" s="52" t="s">
        <v>47</v>
      </c>
      <c r="AB358" s="52">
        <v>1</v>
      </c>
      <c r="AC358" s="52" t="s">
        <v>47</v>
      </c>
      <c r="AD358" s="52" t="s">
        <v>47</v>
      </c>
      <c r="AE358" s="52" t="s">
        <v>47</v>
      </c>
      <c r="AF358" s="52">
        <v>1</v>
      </c>
      <c r="AG358" s="52" t="s">
        <v>47</v>
      </c>
      <c r="AH358" s="52" t="s">
        <v>47</v>
      </c>
      <c r="AI358" s="52" t="s">
        <v>47</v>
      </c>
      <c r="AJ358" s="52" t="s">
        <v>47</v>
      </c>
      <c r="AK358" s="52" t="s">
        <v>47</v>
      </c>
      <c r="AL358" s="52" t="s">
        <v>47</v>
      </c>
      <c r="AM358" s="52" t="s">
        <v>47</v>
      </c>
      <c r="AN358" s="52" t="s">
        <v>47</v>
      </c>
      <c r="AO358" s="52" t="s">
        <v>47</v>
      </c>
      <c r="AP358" s="52" t="s">
        <v>47</v>
      </c>
      <c r="AQ358" s="52" t="s">
        <v>47</v>
      </c>
      <c r="AR358" s="52" t="s">
        <v>47</v>
      </c>
      <c r="AS358" s="52" t="s">
        <v>47</v>
      </c>
      <c r="AT358" s="52" t="s">
        <v>47</v>
      </c>
      <c r="AX358" s="52" t="s">
        <v>47</v>
      </c>
      <c r="AY358" s="52" t="s">
        <v>47</v>
      </c>
      <c r="AZ358" s="52" t="s">
        <v>47</v>
      </c>
      <c r="BA358" s="52" t="s">
        <v>47</v>
      </c>
      <c r="BB358" s="52" t="s">
        <v>47</v>
      </c>
      <c r="BC358" s="52" t="s">
        <v>47</v>
      </c>
      <c r="BD358" s="57" t="s">
        <v>47</v>
      </c>
      <c r="BE358" s="52" t="s">
        <v>47</v>
      </c>
      <c r="BF358" s="9" t="s">
        <v>47</v>
      </c>
      <c r="BG358" s="52" t="s">
        <v>47</v>
      </c>
      <c r="BH358" s="9" t="s">
        <v>47</v>
      </c>
      <c r="BI358" s="52" t="s">
        <v>47</v>
      </c>
      <c r="BJ358" s="9" t="s">
        <v>47</v>
      </c>
      <c r="BK358" s="52" t="s">
        <v>47</v>
      </c>
      <c r="BT358" s="52" t="s">
        <v>47</v>
      </c>
      <c r="BU358" s="9"/>
      <c r="BV358" s="52" t="s">
        <v>47</v>
      </c>
    </row>
    <row r="359" spans="1:74" s="52" customFormat="1" ht="15" customHeight="1">
      <c r="A359" s="52">
        <v>0</v>
      </c>
      <c r="B359" s="52" t="s">
        <v>15282</v>
      </c>
      <c r="C359" s="43" t="s">
        <v>2755</v>
      </c>
      <c r="D359" s="21" t="s">
        <v>100</v>
      </c>
      <c r="E359" s="9">
        <v>40356</v>
      </c>
      <c r="F359" s="44" t="s">
        <v>47</v>
      </c>
      <c r="G359" s="52">
        <v>6</v>
      </c>
      <c r="H359" s="52">
        <v>2010</v>
      </c>
      <c r="I359" s="52">
        <v>1</v>
      </c>
      <c r="J359" s="52">
        <v>1</v>
      </c>
      <c r="K359" s="52" t="s">
        <v>47</v>
      </c>
      <c r="L359" s="52" t="s">
        <v>47</v>
      </c>
      <c r="M359" s="52" t="s">
        <v>518</v>
      </c>
      <c r="N359" s="52" t="s">
        <v>47</v>
      </c>
      <c r="O359" s="52" t="s">
        <v>1619</v>
      </c>
      <c r="X359" s="52" t="s">
        <v>47</v>
      </c>
      <c r="Y359" s="52" t="s">
        <v>7940</v>
      </c>
      <c r="Z359" s="52" t="s">
        <v>7940</v>
      </c>
      <c r="AA359" s="52" t="s">
        <v>47</v>
      </c>
      <c r="AB359" s="52" t="s">
        <v>47</v>
      </c>
      <c r="AC359" s="52" t="s">
        <v>47</v>
      </c>
      <c r="AD359" s="52" t="s">
        <v>47</v>
      </c>
      <c r="AE359" s="52" t="s">
        <v>47</v>
      </c>
      <c r="AF359" s="52" t="s">
        <v>47</v>
      </c>
      <c r="AG359" s="52" t="s">
        <v>47</v>
      </c>
      <c r="AH359" s="52" t="s">
        <v>47</v>
      </c>
      <c r="AI359" s="52" t="s">
        <v>47</v>
      </c>
      <c r="AJ359" s="52" t="s">
        <v>47</v>
      </c>
      <c r="AK359" s="52" t="s">
        <v>47</v>
      </c>
      <c r="AL359" s="52" t="s">
        <v>47</v>
      </c>
      <c r="AM359" s="52" t="s">
        <v>47</v>
      </c>
      <c r="AN359" s="52" t="s">
        <v>47</v>
      </c>
      <c r="AO359" s="52" t="s">
        <v>47</v>
      </c>
      <c r="AP359" s="52" t="s">
        <v>47</v>
      </c>
      <c r="AQ359" s="52" t="s">
        <v>47</v>
      </c>
      <c r="AR359" s="52" t="s">
        <v>47</v>
      </c>
      <c r="AS359" s="52" t="s">
        <v>47</v>
      </c>
      <c r="AT359" s="52" t="s">
        <v>47</v>
      </c>
      <c r="AX359" s="52" t="s">
        <v>47</v>
      </c>
      <c r="AY359" s="52" t="s">
        <v>47</v>
      </c>
      <c r="AZ359" s="52" t="s">
        <v>47</v>
      </c>
      <c r="BA359" s="52" t="s">
        <v>47</v>
      </c>
      <c r="BB359" s="52" t="s">
        <v>47</v>
      </c>
      <c r="BC359" s="52" t="s">
        <v>47</v>
      </c>
      <c r="BD359" s="57" t="s">
        <v>47</v>
      </c>
      <c r="BE359" s="52" t="s">
        <v>47</v>
      </c>
      <c r="BF359" s="9" t="s">
        <v>47</v>
      </c>
      <c r="BG359" s="52" t="s">
        <v>47</v>
      </c>
      <c r="BH359" s="9" t="s">
        <v>47</v>
      </c>
      <c r="BI359" s="52" t="s">
        <v>47</v>
      </c>
      <c r="BJ359" s="9" t="s">
        <v>47</v>
      </c>
      <c r="BK359" s="52" t="s">
        <v>47</v>
      </c>
      <c r="BT359" s="52" t="s">
        <v>47</v>
      </c>
      <c r="BU359" s="9"/>
      <c r="BV359" s="52" t="s">
        <v>47</v>
      </c>
    </row>
    <row r="360" spans="1:74" s="52" customFormat="1" ht="15" customHeight="1">
      <c r="A360" s="52">
        <v>10176</v>
      </c>
      <c r="B360" s="52" t="s">
        <v>15282</v>
      </c>
      <c r="C360" s="43" t="s">
        <v>2755</v>
      </c>
      <c r="D360" s="21" t="s">
        <v>100</v>
      </c>
      <c r="E360" s="9">
        <v>40357</v>
      </c>
      <c r="F360" s="44" t="s">
        <v>47</v>
      </c>
      <c r="G360" s="52">
        <v>6</v>
      </c>
      <c r="H360" s="52">
        <v>2010</v>
      </c>
      <c r="I360" s="52">
        <v>1</v>
      </c>
      <c r="J360" s="52" t="s">
        <v>47</v>
      </c>
      <c r="K360" s="52">
        <v>1</v>
      </c>
      <c r="L360" s="52" t="s">
        <v>47</v>
      </c>
      <c r="M360" s="52" t="s">
        <v>446</v>
      </c>
      <c r="N360" s="52" t="s">
        <v>47</v>
      </c>
      <c r="O360" s="52" t="s">
        <v>8600</v>
      </c>
      <c r="P360" s="52">
        <v>379417</v>
      </c>
      <c r="T360" s="52">
        <v>7764686</v>
      </c>
      <c r="X360" s="52" t="s">
        <v>1153</v>
      </c>
      <c r="Y360" s="52">
        <v>1.3</v>
      </c>
      <c r="Z360" s="52">
        <v>42</v>
      </c>
      <c r="AA360" s="52" t="s">
        <v>47</v>
      </c>
      <c r="AB360" s="52" t="s">
        <v>47</v>
      </c>
      <c r="AC360" s="52">
        <v>1</v>
      </c>
      <c r="AD360" s="52" t="s">
        <v>47</v>
      </c>
      <c r="AE360" s="52" t="s">
        <v>47</v>
      </c>
      <c r="AF360" s="52">
        <v>1</v>
      </c>
      <c r="AG360" s="52" t="s">
        <v>47</v>
      </c>
      <c r="AH360" s="52" t="s">
        <v>47</v>
      </c>
      <c r="AI360" s="52" t="s">
        <v>47</v>
      </c>
      <c r="AJ360" s="52" t="s">
        <v>47</v>
      </c>
      <c r="AK360" s="52" t="s">
        <v>47</v>
      </c>
      <c r="AL360" s="52" t="s">
        <v>47</v>
      </c>
      <c r="AM360" s="52" t="s">
        <v>47</v>
      </c>
      <c r="AN360" s="52" t="s">
        <v>47</v>
      </c>
      <c r="AO360" s="52" t="s">
        <v>47</v>
      </c>
      <c r="AP360" s="52" t="s">
        <v>47</v>
      </c>
      <c r="AQ360" s="52" t="s">
        <v>47</v>
      </c>
      <c r="AR360" s="52" t="s">
        <v>47</v>
      </c>
      <c r="AS360" s="52" t="s">
        <v>47</v>
      </c>
      <c r="AT360" s="52" t="s">
        <v>47</v>
      </c>
      <c r="AX360" s="52" t="s">
        <v>47</v>
      </c>
      <c r="AY360" s="52" t="s">
        <v>47</v>
      </c>
      <c r="AZ360" s="52" t="s">
        <v>47</v>
      </c>
      <c r="BA360" s="52" t="s">
        <v>47</v>
      </c>
      <c r="BB360" s="52" t="s">
        <v>47</v>
      </c>
      <c r="BC360" s="52" t="s">
        <v>47</v>
      </c>
      <c r="BD360" s="57" t="s">
        <v>47</v>
      </c>
      <c r="BE360" s="52">
        <v>1</v>
      </c>
      <c r="BF360" s="9">
        <v>40357</v>
      </c>
      <c r="BG360" s="52" t="s">
        <v>47</v>
      </c>
      <c r="BH360" s="9" t="s">
        <v>47</v>
      </c>
      <c r="BI360" s="52" t="s">
        <v>47</v>
      </c>
      <c r="BJ360" s="9" t="s">
        <v>47</v>
      </c>
      <c r="BK360" s="52" t="s">
        <v>531</v>
      </c>
      <c r="BT360" s="52" t="s">
        <v>47</v>
      </c>
      <c r="BU360" s="9"/>
      <c r="BV360" s="52" t="s">
        <v>579</v>
      </c>
    </row>
    <row r="361" spans="1:74" s="52" customFormat="1" ht="15" customHeight="1">
      <c r="A361" s="52">
        <v>80167</v>
      </c>
      <c r="B361" s="52" t="s">
        <v>3182</v>
      </c>
      <c r="C361" s="43" t="s">
        <v>4530</v>
      </c>
      <c r="D361" s="21" t="s">
        <v>238</v>
      </c>
      <c r="E361" s="9">
        <v>40357</v>
      </c>
      <c r="F361" s="44" t="s">
        <v>47</v>
      </c>
      <c r="G361" s="52">
        <v>6</v>
      </c>
      <c r="H361" s="52">
        <v>2010</v>
      </c>
      <c r="I361" s="52">
        <v>1</v>
      </c>
      <c r="J361" s="52">
        <v>1</v>
      </c>
      <c r="K361" s="52" t="s">
        <v>47</v>
      </c>
      <c r="L361" s="52" t="s">
        <v>47</v>
      </c>
      <c r="M361" s="52" t="s">
        <v>747</v>
      </c>
      <c r="N361" s="52" t="s">
        <v>169</v>
      </c>
      <c r="O361" s="52" t="s">
        <v>15403</v>
      </c>
      <c r="P361" s="52">
        <v>67068408</v>
      </c>
      <c r="T361" s="52">
        <v>594421800</v>
      </c>
      <c r="X361" s="52" t="s">
        <v>1153</v>
      </c>
      <c r="Y361" s="52" t="s">
        <v>7940</v>
      </c>
      <c r="Z361" s="52" t="s">
        <v>7940</v>
      </c>
      <c r="AA361" s="52" t="s">
        <v>47</v>
      </c>
      <c r="AB361" s="52" t="s">
        <v>47</v>
      </c>
      <c r="AC361" s="52">
        <v>1</v>
      </c>
      <c r="AD361" s="52" t="s">
        <v>47</v>
      </c>
      <c r="AE361" s="52" t="s">
        <v>47</v>
      </c>
      <c r="AF361" s="52">
        <v>1</v>
      </c>
      <c r="AG361" s="52" t="s">
        <v>47</v>
      </c>
      <c r="AH361" s="52" t="s">
        <v>47</v>
      </c>
      <c r="AI361" s="52" t="s">
        <v>47</v>
      </c>
      <c r="AJ361" s="52" t="s">
        <v>47</v>
      </c>
      <c r="AK361" s="52" t="s">
        <v>47</v>
      </c>
      <c r="AL361" s="52">
        <v>1</v>
      </c>
      <c r="AM361" s="52" t="s">
        <v>47</v>
      </c>
      <c r="AN361" s="52" t="s">
        <v>47</v>
      </c>
      <c r="AO361" s="52" t="s">
        <v>47</v>
      </c>
      <c r="AP361" s="52" t="s">
        <v>47</v>
      </c>
      <c r="AQ361" s="52" t="s">
        <v>47</v>
      </c>
      <c r="AR361" s="52" t="s">
        <v>47</v>
      </c>
      <c r="AS361" s="52" t="s">
        <v>47</v>
      </c>
      <c r="AT361" s="52" t="s">
        <v>47</v>
      </c>
      <c r="AX361" s="52" t="s">
        <v>47</v>
      </c>
      <c r="AY361" s="52" t="s">
        <v>47</v>
      </c>
      <c r="AZ361" s="52">
        <v>1</v>
      </c>
      <c r="BA361" s="52" t="s">
        <v>47</v>
      </c>
      <c r="BB361" s="52">
        <v>1</v>
      </c>
      <c r="BC361" s="52">
        <v>1</v>
      </c>
      <c r="BD361" s="57">
        <v>40358</v>
      </c>
      <c r="BE361" s="52" t="s">
        <v>47</v>
      </c>
      <c r="BF361" s="9" t="s">
        <v>47</v>
      </c>
      <c r="BG361" s="52" t="s">
        <v>47</v>
      </c>
      <c r="BH361" s="9" t="s">
        <v>47</v>
      </c>
      <c r="BI361" s="52" t="s">
        <v>47</v>
      </c>
      <c r="BJ361" s="9" t="s">
        <v>47</v>
      </c>
      <c r="BK361" s="52" t="s">
        <v>566</v>
      </c>
      <c r="BT361" s="52" t="s">
        <v>47</v>
      </c>
      <c r="BU361" s="9"/>
      <c r="BV361" s="52" t="s">
        <v>748</v>
      </c>
    </row>
    <row r="362" spans="1:74" s="52" customFormat="1" ht="15" customHeight="1">
      <c r="A362" s="52">
        <v>60005</v>
      </c>
      <c r="B362" s="52" t="s">
        <v>3182</v>
      </c>
      <c r="C362" s="43" t="s">
        <v>8553</v>
      </c>
      <c r="D362" s="21" t="s">
        <v>14172</v>
      </c>
      <c r="E362" s="9">
        <v>40357</v>
      </c>
      <c r="F362" s="44" t="s">
        <v>47</v>
      </c>
      <c r="G362" s="52">
        <v>6</v>
      </c>
      <c r="H362" s="52">
        <v>2010</v>
      </c>
      <c r="I362" s="52">
        <v>12</v>
      </c>
      <c r="J362" s="52" t="s">
        <v>47</v>
      </c>
      <c r="K362" s="52">
        <v>12</v>
      </c>
      <c r="L362" s="52" t="s">
        <v>47</v>
      </c>
      <c r="M362" s="52" t="s">
        <v>590</v>
      </c>
      <c r="N362" s="52" t="s">
        <v>462</v>
      </c>
      <c r="O362" s="52" t="s">
        <v>8602</v>
      </c>
      <c r="P362" s="52">
        <v>775816</v>
      </c>
      <c r="T362" s="52">
        <v>6191580</v>
      </c>
      <c r="X362" s="52" t="s">
        <v>47</v>
      </c>
      <c r="Y362" s="52" t="s">
        <v>7940</v>
      </c>
      <c r="Z362" s="52" t="s">
        <v>7940</v>
      </c>
      <c r="AA362" s="52" t="s">
        <v>47</v>
      </c>
      <c r="AB362" s="52" t="s">
        <v>47</v>
      </c>
      <c r="AC362" s="52">
        <v>1</v>
      </c>
      <c r="AD362" s="52">
        <v>1</v>
      </c>
      <c r="AE362" s="52" t="s">
        <v>47</v>
      </c>
      <c r="AF362" s="52">
        <v>1</v>
      </c>
      <c r="AG362" s="52" t="s">
        <v>47</v>
      </c>
      <c r="AH362" s="52" t="s">
        <v>47</v>
      </c>
      <c r="AI362" s="52" t="s">
        <v>47</v>
      </c>
      <c r="AJ362" s="52" t="s">
        <v>47</v>
      </c>
      <c r="AK362" s="52" t="s">
        <v>47</v>
      </c>
      <c r="AL362" s="52" t="s">
        <v>47</v>
      </c>
      <c r="AM362" s="52" t="s">
        <v>47</v>
      </c>
      <c r="AN362" s="52" t="s">
        <v>47</v>
      </c>
      <c r="AO362" s="52" t="s">
        <v>47</v>
      </c>
      <c r="AP362" s="52" t="s">
        <v>47</v>
      </c>
      <c r="AQ362" s="52" t="s">
        <v>47</v>
      </c>
      <c r="AR362" s="52" t="s">
        <v>47</v>
      </c>
      <c r="AS362" s="52" t="s">
        <v>47</v>
      </c>
      <c r="AT362" s="52" t="s">
        <v>47</v>
      </c>
      <c r="AX362" s="52" t="s">
        <v>47</v>
      </c>
      <c r="AY362" s="52" t="s">
        <v>47</v>
      </c>
      <c r="AZ362" s="52" t="s">
        <v>47</v>
      </c>
      <c r="BA362" s="52" t="s">
        <v>47</v>
      </c>
      <c r="BB362" s="52" t="s">
        <v>47</v>
      </c>
      <c r="BC362" s="52" t="s">
        <v>47</v>
      </c>
      <c r="BD362" s="57" t="s">
        <v>47</v>
      </c>
      <c r="BE362" s="52" t="s">
        <v>47</v>
      </c>
      <c r="BF362" s="9" t="s">
        <v>47</v>
      </c>
      <c r="BG362" s="52" t="s">
        <v>47</v>
      </c>
      <c r="BH362" s="9" t="s">
        <v>47</v>
      </c>
      <c r="BI362" s="52">
        <v>1</v>
      </c>
      <c r="BJ362" s="9">
        <v>40360</v>
      </c>
      <c r="BK362" s="52" t="s">
        <v>854</v>
      </c>
      <c r="BT362" s="52" t="s">
        <v>47</v>
      </c>
      <c r="BU362" s="9"/>
      <c r="BV362" s="52" t="s">
        <v>855</v>
      </c>
    </row>
    <row r="363" spans="1:74" s="52" customFormat="1" ht="15" customHeight="1">
      <c r="A363" s="52">
        <v>80168</v>
      </c>
      <c r="B363" s="52" t="s">
        <v>15282</v>
      </c>
      <c r="C363" s="43" t="s">
        <v>2755</v>
      </c>
      <c r="D363" s="21" t="s">
        <v>100</v>
      </c>
      <c r="E363" s="9">
        <v>40358</v>
      </c>
      <c r="F363" s="44" t="s">
        <v>47</v>
      </c>
      <c r="G363" s="52">
        <v>6</v>
      </c>
      <c r="H363" s="52">
        <v>2010</v>
      </c>
      <c r="I363" s="52">
        <v>1</v>
      </c>
      <c r="J363" s="52">
        <v>1</v>
      </c>
      <c r="K363" s="52" t="s">
        <v>47</v>
      </c>
      <c r="L363" s="52" t="s">
        <v>47</v>
      </c>
      <c r="M363" s="52" t="s">
        <v>580</v>
      </c>
      <c r="N363" s="52" t="s">
        <v>60</v>
      </c>
      <c r="O363" s="52" t="s">
        <v>15403</v>
      </c>
      <c r="P363" s="52">
        <v>67389145</v>
      </c>
      <c r="T363" s="52">
        <v>592270739</v>
      </c>
      <c r="X363" s="52" t="s">
        <v>1153</v>
      </c>
      <c r="Y363" s="52" t="s">
        <v>7940</v>
      </c>
      <c r="Z363" s="52" t="s">
        <v>7940</v>
      </c>
      <c r="AA363" s="52">
        <v>1</v>
      </c>
      <c r="AB363" s="52" t="s">
        <v>47</v>
      </c>
      <c r="AC363" s="52" t="s">
        <v>47</v>
      </c>
      <c r="AD363" s="52" t="s">
        <v>47</v>
      </c>
      <c r="AE363" s="52">
        <v>1</v>
      </c>
      <c r="AF363" s="52" t="s">
        <v>47</v>
      </c>
      <c r="AG363" s="52" t="s">
        <v>47</v>
      </c>
      <c r="AH363" s="52" t="s">
        <v>47</v>
      </c>
      <c r="AI363" s="52" t="s">
        <v>47</v>
      </c>
      <c r="AJ363" s="52" t="s">
        <v>47</v>
      </c>
      <c r="AK363" s="52" t="s">
        <v>47</v>
      </c>
      <c r="AL363" s="52" t="s">
        <v>47</v>
      </c>
      <c r="AM363" s="52" t="s">
        <v>47</v>
      </c>
      <c r="AN363" s="52" t="s">
        <v>47</v>
      </c>
      <c r="AO363" s="52">
        <v>1</v>
      </c>
      <c r="AP363" s="52" t="s">
        <v>47</v>
      </c>
      <c r="AQ363" s="52" t="s">
        <v>581</v>
      </c>
      <c r="AR363" s="52" t="s">
        <v>47</v>
      </c>
      <c r="AS363" s="52" t="s">
        <v>47</v>
      </c>
      <c r="AT363" s="52" t="s">
        <v>47</v>
      </c>
      <c r="AX363" s="52" t="s">
        <v>47</v>
      </c>
      <c r="AY363" s="52" t="s">
        <v>47</v>
      </c>
      <c r="AZ363" s="52">
        <v>1</v>
      </c>
      <c r="BA363" s="52" t="s">
        <v>47</v>
      </c>
      <c r="BB363" s="52" t="s">
        <v>47</v>
      </c>
      <c r="BC363" s="52">
        <v>1</v>
      </c>
      <c r="BD363" s="57">
        <v>40358</v>
      </c>
      <c r="BE363" s="52" t="s">
        <v>47</v>
      </c>
      <c r="BF363" s="9" t="s">
        <v>47</v>
      </c>
      <c r="BG363" s="52" t="s">
        <v>47</v>
      </c>
      <c r="BH363" s="9" t="s">
        <v>47</v>
      </c>
      <c r="BI363" s="52" t="s">
        <v>47</v>
      </c>
      <c r="BJ363" s="9" t="s">
        <v>47</v>
      </c>
      <c r="BK363" s="52" t="s">
        <v>566</v>
      </c>
      <c r="BT363" s="52" t="s">
        <v>47</v>
      </c>
      <c r="BU363" s="9"/>
      <c r="BV363" s="52" t="s">
        <v>582</v>
      </c>
    </row>
    <row r="364" spans="1:74" s="52" customFormat="1" ht="15" customHeight="1">
      <c r="A364" s="52">
        <v>10177</v>
      </c>
      <c r="B364" s="52" t="s">
        <v>15282</v>
      </c>
      <c r="C364" s="43" t="s">
        <v>2755</v>
      </c>
      <c r="D364" s="21" t="s">
        <v>100</v>
      </c>
      <c r="E364" s="9">
        <v>40360</v>
      </c>
      <c r="F364" s="44" t="s">
        <v>47</v>
      </c>
      <c r="G364" s="52">
        <v>7</v>
      </c>
      <c r="H364" s="52">
        <v>2010</v>
      </c>
      <c r="I364" s="52">
        <v>1</v>
      </c>
      <c r="J364" s="52">
        <v>1</v>
      </c>
      <c r="K364" s="52" t="s">
        <v>47</v>
      </c>
      <c r="L364" s="52" t="s">
        <v>47</v>
      </c>
      <c r="M364" s="52" t="s">
        <v>391</v>
      </c>
      <c r="N364" s="52" t="s">
        <v>47</v>
      </c>
      <c r="O364" s="52" t="s">
        <v>8600</v>
      </c>
      <c r="P364" s="52">
        <v>380059</v>
      </c>
      <c r="T364" s="52">
        <v>7761607</v>
      </c>
      <c r="X364" s="52" t="s">
        <v>1153</v>
      </c>
      <c r="Y364" s="52">
        <v>0.85</v>
      </c>
      <c r="Z364" s="52">
        <v>20</v>
      </c>
      <c r="AA364" s="52" t="s">
        <v>47</v>
      </c>
      <c r="AB364" s="52">
        <v>1</v>
      </c>
      <c r="AC364" s="52" t="s">
        <v>47</v>
      </c>
      <c r="AD364" s="52" t="s">
        <v>47</v>
      </c>
      <c r="AE364" s="52" t="s">
        <v>47</v>
      </c>
      <c r="AF364" s="52">
        <v>1</v>
      </c>
      <c r="AG364" s="52" t="s">
        <v>47</v>
      </c>
      <c r="AH364" s="52" t="s">
        <v>47</v>
      </c>
      <c r="AI364" s="52" t="s">
        <v>47</v>
      </c>
      <c r="AJ364" s="52" t="s">
        <v>47</v>
      </c>
      <c r="AK364" s="52" t="s">
        <v>47</v>
      </c>
      <c r="AL364" s="52" t="s">
        <v>47</v>
      </c>
      <c r="AM364" s="52" t="s">
        <v>47</v>
      </c>
      <c r="AN364" s="52" t="s">
        <v>47</v>
      </c>
      <c r="AO364" s="52" t="s">
        <v>47</v>
      </c>
      <c r="AP364" s="52" t="s">
        <v>47</v>
      </c>
      <c r="AQ364" s="52" t="s">
        <v>47</v>
      </c>
      <c r="AR364" s="52" t="s">
        <v>47</v>
      </c>
      <c r="AS364" s="52" t="s">
        <v>47</v>
      </c>
      <c r="AT364" s="52" t="s">
        <v>47</v>
      </c>
      <c r="AX364" s="52" t="s">
        <v>47</v>
      </c>
      <c r="AY364" s="52" t="s">
        <v>47</v>
      </c>
      <c r="AZ364" s="52" t="s">
        <v>47</v>
      </c>
      <c r="BA364" s="52" t="s">
        <v>47</v>
      </c>
      <c r="BB364" s="52" t="s">
        <v>47</v>
      </c>
      <c r="BC364" s="52">
        <v>1</v>
      </c>
      <c r="BD364" s="57">
        <v>40360</v>
      </c>
      <c r="BE364" s="52" t="s">
        <v>47</v>
      </c>
      <c r="BF364" s="9" t="s">
        <v>47</v>
      </c>
      <c r="BG364" s="52" t="s">
        <v>47</v>
      </c>
      <c r="BH364" s="9" t="s">
        <v>47</v>
      </c>
      <c r="BI364" s="52" t="s">
        <v>47</v>
      </c>
      <c r="BJ364" s="9" t="s">
        <v>47</v>
      </c>
      <c r="BK364" s="52" t="s">
        <v>499</v>
      </c>
      <c r="BT364" s="52" t="s">
        <v>47</v>
      </c>
      <c r="BU364" s="9"/>
      <c r="BV364" s="52" t="s">
        <v>583</v>
      </c>
    </row>
    <row r="365" spans="1:74" s="52" customFormat="1" ht="15" customHeight="1">
      <c r="A365" s="52">
        <v>100053</v>
      </c>
      <c r="B365" s="52" t="s">
        <v>15282</v>
      </c>
      <c r="C365" s="43" t="s">
        <v>2755</v>
      </c>
      <c r="D365" s="21" t="s">
        <v>100</v>
      </c>
      <c r="E365" s="9">
        <v>40360</v>
      </c>
      <c r="F365" s="44" t="s">
        <v>47</v>
      </c>
      <c r="G365" s="52">
        <v>7</v>
      </c>
      <c r="H365" s="52">
        <v>2010</v>
      </c>
      <c r="I365" s="52">
        <v>1</v>
      </c>
      <c r="J365" s="52" t="s">
        <v>47</v>
      </c>
      <c r="K365" s="52">
        <v>1</v>
      </c>
      <c r="L365" s="52" t="s">
        <v>47</v>
      </c>
      <c r="M365" s="52" t="s">
        <v>584</v>
      </c>
      <c r="N365" s="52" t="s">
        <v>47</v>
      </c>
      <c r="O365" s="52" t="s">
        <v>8604</v>
      </c>
      <c r="P365" s="52">
        <v>672366</v>
      </c>
      <c r="T365" s="52">
        <v>5406403</v>
      </c>
      <c r="X365" s="52" t="s">
        <v>1153</v>
      </c>
      <c r="Y365" s="52" t="s">
        <v>7940</v>
      </c>
      <c r="Z365" s="52" t="s">
        <v>7940</v>
      </c>
      <c r="AA365" s="52" t="s">
        <v>47</v>
      </c>
      <c r="AB365" s="52" t="s">
        <v>47</v>
      </c>
      <c r="AC365" s="52">
        <v>1</v>
      </c>
      <c r="AD365" s="52" t="s">
        <v>47</v>
      </c>
      <c r="AE365" s="52" t="s">
        <v>47</v>
      </c>
      <c r="AF365" s="52" t="s">
        <v>47</v>
      </c>
      <c r="AG365" s="52">
        <v>1</v>
      </c>
      <c r="AH365" s="52" t="s">
        <v>47</v>
      </c>
      <c r="AI365" s="52" t="s">
        <v>47</v>
      </c>
      <c r="AJ365" s="52" t="s">
        <v>47</v>
      </c>
      <c r="AK365" s="52" t="s">
        <v>47</v>
      </c>
      <c r="AL365" s="52" t="s">
        <v>47</v>
      </c>
      <c r="AM365" s="52" t="s">
        <v>47</v>
      </c>
      <c r="AN365" s="52" t="s">
        <v>47</v>
      </c>
      <c r="AO365" s="52" t="s">
        <v>47</v>
      </c>
      <c r="AP365" s="52" t="s">
        <v>47</v>
      </c>
      <c r="AQ365" s="52" t="s">
        <v>47</v>
      </c>
      <c r="AR365" s="52" t="s">
        <v>47</v>
      </c>
      <c r="AS365" s="52" t="s">
        <v>47</v>
      </c>
      <c r="AT365" s="52" t="s">
        <v>47</v>
      </c>
      <c r="AX365" s="52" t="s">
        <v>47</v>
      </c>
      <c r="AY365" s="52" t="s">
        <v>47</v>
      </c>
      <c r="AZ365" s="52" t="s">
        <v>47</v>
      </c>
      <c r="BA365" s="52" t="s">
        <v>47</v>
      </c>
      <c r="BB365" s="52" t="s">
        <v>47</v>
      </c>
      <c r="BC365" s="52" t="s">
        <v>47</v>
      </c>
      <c r="BD365" s="57" t="s">
        <v>47</v>
      </c>
      <c r="BE365" s="52" t="s">
        <v>47</v>
      </c>
      <c r="BF365" s="9" t="s">
        <v>47</v>
      </c>
      <c r="BG365" s="52" t="s">
        <v>47</v>
      </c>
      <c r="BH365" s="9" t="s">
        <v>47</v>
      </c>
      <c r="BI365" s="52" t="s">
        <v>47</v>
      </c>
      <c r="BJ365" s="9" t="s">
        <v>47</v>
      </c>
      <c r="BK365" s="52" t="s">
        <v>47</v>
      </c>
      <c r="BT365" s="52" t="s">
        <v>47</v>
      </c>
      <c r="BU365" s="9"/>
      <c r="BV365" s="52" t="s">
        <v>585</v>
      </c>
    </row>
    <row r="366" spans="1:74" s="52" customFormat="1" ht="15" customHeight="1">
      <c r="A366" s="52">
        <v>100054</v>
      </c>
      <c r="B366" s="52" t="s">
        <v>15282</v>
      </c>
      <c r="C366" s="43" t="s">
        <v>2755</v>
      </c>
      <c r="D366" s="21" t="s">
        <v>100</v>
      </c>
      <c r="E366" s="9">
        <v>40360</v>
      </c>
      <c r="F366" s="44" t="s">
        <v>47</v>
      </c>
      <c r="G366" s="52">
        <v>7</v>
      </c>
      <c r="H366" s="52">
        <v>2010</v>
      </c>
      <c r="I366" s="52">
        <v>1</v>
      </c>
      <c r="J366" s="52">
        <v>1</v>
      </c>
      <c r="K366" s="52" t="s">
        <v>47</v>
      </c>
      <c r="L366" s="52" t="s">
        <v>47</v>
      </c>
      <c r="M366" s="52" t="s">
        <v>586</v>
      </c>
      <c r="N366" s="52" t="s">
        <v>47</v>
      </c>
      <c r="O366" s="52" t="s">
        <v>8604</v>
      </c>
      <c r="P366" s="52">
        <v>671476</v>
      </c>
      <c r="T366" s="52">
        <v>5406425</v>
      </c>
      <c r="X366" s="52" t="s">
        <v>1153</v>
      </c>
      <c r="Y366" s="52" t="s">
        <v>7940</v>
      </c>
      <c r="Z366" s="52" t="s">
        <v>7940</v>
      </c>
      <c r="AA366" s="52" t="s">
        <v>47</v>
      </c>
      <c r="AB366" s="52" t="s">
        <v>47</v>
      </c>
      <c r="AC366" s="52">
        <v>1</v>
      </c>
      <c r="AD366" s="52" t="s">
        <v>47</v>
      </c>
      <c r="AE366" s="52" t="s">
        <v>47</v>
      </c>
      <c r="AF366" s="52" t="s">
        <v>47</v>
      </c>
      <c r="AG366" s="52">
        <v>1</v>
      </c>
      <c r="AH366" s="52" t="s">
        <v>47</v>
      </c>
      <c r="AI366" s="52" t="s">
        <v>47</v>
      </c>
      <c r="AJ366" s="52" t="s">
        <v>47</v>
      </c>
      <c r="AK366" s="52" t="s">
        <v>47</v>
      </c>
      <c r="AL366" s="52" t="s">
        <v>47</v>
      </c>
      <c r="AM366" s="52" t="s">
        <v>47</v>
      </c>
      <c r="AN366" s="52" t="s">
        <v>47</v>
      </c>
      <c r="AO366" s="52" t="s">
        <v>47</v>
      </c>
      <c r="AP366" s="52" t="s">
        <v>47</v>
      </c>
      <c r="AQ366" s="52" t="s">
        <v>47</v>
      </c>
      <c r="AR366" s="52" t="s">
        <v>47</v>
      </c>
      <c r="AS366" s="52" t="s">
        <v>47</v>
      </c>
      <c r="AT366" s="52" t="s">
        <v>47</v>
      </c>
      <c r="AX366" s="52" t="s">
        <v>47</v>
      </c>
      <c r="AY366" s="52" t="s">
        <v>47</v>
      </c>
      <c r="AZ366" s="52" t="s">
        <v>47</v>
      </c>
      <c r="BA366" s="52" t="s">
        <v>47</v>
      </c>
      <c r="BB366" s="52" t="s">
        <v>47</v>
      </c>
      <c r="BC366" s="52" t="s">
        <v>47</v>
      </c>
      <c r="BD366" s="57" t="s">
        <v>47</v>
      </c>
      <c r="BE366" s="52" t="s">
        <v>47</v>
      </c>
      <c r="BF366" s="9" t="s">
        <v>47</v>
      </c>
      <c r="BG366" s="52" t="s">
        <v>47</v>
      </c>
      <c r="BH366" s="9" t="s">
        <v>47</v>
      </c>
      <c r="BI366" s="52" t="s">
        <v>47</v>
      </c>
      <c r="BJ366" s="9" t="s">
        <v>47</v>
      </c>
      <c r="BK366" s="52" t="s">
        <v>47</v>
      </c>
      <c r="BT366" s="52" t="s">
        <v>47</v>
      </c>
      <c r="BU366" s="9"/>
      <c r="BV366" s="52" t="s">
        <v>587</v>
      </c>
    </row>
    <row r="367" spans="1:74" s="52" customFormat="1" ht="15" customHeight="1">
      <c r="A367" s="52">
        <v>100055</v>
      </c>
      <c r="B367" s="52" t="s">
        <v>15282</v>
      </c>
      <c r="C367" s="43" t="s">
        <v>2755</v>
      </c>
      <c r="D367" s="21" t="s">
        <v>100</v>
      </c>
      <c r="E367" s="9">
        <v>40361</v>
      </c>
      <c r="F367" s="44" t="s">
        <v>47</v>
      </c>
      <c r="G367" s="52">
        <v>7</v>
      </c>
      <c r="H367" s="52">
        <v>2010</v>
      </c>
      <c r="I367" s="52">
        <v>1</v>
      </c>
      <c r="J367" s="52">
        <v>1</v>
      </c>
      <c r="K367" s="52" t="s">
        <v>47</v>
      </c>
      <c r="L367" s="52" t="s">
        <v>47</v>
      </c>
      <c r="M367" s="52" t="s">
        <v>586</v>
      </c>
      <c r="N367" s="52" t="s">
        <v>47</v>
      </c>
      <c r="O367" s="52" t="s">
        <v>8604</v>
      </c>
      <c r="P367" s="52">
        <v>671476</v>
      </c>
      <c r="T367" s="52">
        <v>5406425</v>
      </c>
      <c r="X367" s="52" t="s">
        <v>1153</v>
      </c>
      <c r="Y367" s="52" t="s">
        <v>7940</v>
      </c>
      <c r="Z367" s="52" t="s">
        <v>7940</v>
      </c>
      <c r="AA367" s="52" t="s">
        <v>47</v>
      </c>
      <c r="AB367" s="52" t="s">
        <v>47</v>
      </c>
      <c r="AC367" s="52">
        <v>1</v>
      </c>
      <c r="AD367" s="52" t="s">
        <v>47</v>
      </c>
      <c r="AE367" s="52" t="s">
        <v>47</v>
      </c>
      <c r="AF367" s="52">
        <v>1</v>
      </c>
      <c r="AG367" s="52" t="s">
        <v>47</v>
      </c>
      <c r="AH367" s="52" t="s">
        <v>47</v>
      </c>
      <c r="AI367" s="52" t="s">
        <v>47</v>
      </c>
      <c r="AJ367" s="52" t="s">
        <v>47</v>
      </c>
      <c r="AK367" s="52" t="s">
        <v>47</v>
      </c>
      <c r="AL367" s="52" t="s">
        <v>47</v>
      </c>
      <c r="AM367" s="52" t="s">
        <v>47</v>
      </c>
      <c r="AN367" s="52" t="s">
        <v>47</v>
      </c>
      <c r="AO367" s="52" t="s">
        <v>47</v>
      </c>
      <c r="AP367" s="52" t="s">
        <v>47</v>
      </c>
      <c r="AQ367" s="52" t="s">
        <v>47</v>
      </c>
      <c r="AR367" s="52" t="s">
        <v>47</v>
      </c>
      <c r="AS367" s="52" t="s">
        <v>47</v>
      </c>
      <c r="AT367" s="52" t="s">
        <v>47</v>
      </c>
      <c r="AX367" s="52" t="s">
        <v>47</v>
      </c>
      <c r="AY367" s="52" t="s">
        <v>47</v>
      </c>
      <c r="AZ367" s="52" t="s">
        <v>47</v>
      </c>
      <c r="BA367" s="52" t="s">
        <v>47</v>
      </c>
      <c r="BB367" s="52" t="s">
        <v>47</v>
      </c>
      <c r="BC367" s="52" t="s">
        <v>47</v>
      </c>
      <c r="BD367" s="57" t="s">
        <v>47</v>
      </c>
      <c r="BE367" s="52" t="s">
        <v>47</v>
      </c>
      <c r="BF367" s="9" t="s">
        <v>47</v>
      </c>
      <c r="BG367" s="52" t="s">
        <v>47</v>
      </c>
      <c r="BH367" s="9" t="s">
        <v>47</v>
      </c>
      <c r="BI367" s="52" t="s">
        <v>47</v>
      </c>
      <c r="BJ367" s="9" t="s">
        <v>47</v>
      </c>
      <c r="BK367" s="52" t="s">
        <v>47</v>
      </c>
      <c r="BT367" s="52" t="s">
        <v>47</v>
      </c>
      <c r="BU367" s="9"/>
      <c r="BV367" s="52" t="s">
        <v>588</v>
      </c>
    </row>
    <row r="368" spans="1:74" s="52" customFormat="1" ht="15" customHeight="1">
      <c r="A368" s="52">
        <v>40025</v>
      </c>
      <c r="B368" s="52" t="s">
        <v>3182</v>
      </c>
      <c r="C368" s="43" t="s">
        <v>4530</v>
      </c>
      <c r="D368" s="21" t="s">
        <v>238</v>
      </c>
      <c r="E368" s="9">
        <v>40362</v>
      </c>
      <c r="F368" s="44" t="s">
        <v>47</v>
      </c>
      <c r="G368" s="52">
        <v>7</v>
      </c>
      <c r="H368" s="52">
        <v>2010</v>
      </c>
      <c r="I368" s="52">
        <v>1</v>
      </c>
      <c r="J368" s="52" t="s">
        <v>47</v>
      </c>
      <c r="K368" s="52" t="s">
        <v>47</v>
      </c>
      <c r="L368" s="52">
        <v>1</v>
      </c>
      <c r="M368" s="52" t="s">
        <v>749</v>
      </c>
      <c r="N368" s="52" t="s">
        <v>47</v>
      </c>
      <c r="O368" s="52" t="s">
        <v>944</v>
      </c>
      <c r="P368" s="52">
        <v>271017</v>
      </c>
      <c r="T368" s="52">
        <v>6670722</v>
      </c>
      <c r="X368" s="52" t="s">
        <v>1153</v>
      </c>
      <c r="Y368" s="52" t="s">
        <v>7940</v>
      </c>
      <c r="Z368" s="52" t="s">
        <v>7940</v>
      </c>
      <c r="AA368" s="52" t="s">
        <v>47</v>
      </c>
      <c r="AB368" s="52" t="s">
        <v>47</v>
      </c>
      <c r="AC368" s="52">
        <v>1</v>
      </c>
      <c r="AD368" s="52" t="s">
        <v>47</v>
      </c>
      <c r="AE368" s="52" t="s">
        <v>47</v>
      </c>
      <c r="AF368" s="52">
        <v>1</v>
      </c>
      <c r="AG368" s="52" t="s">
        <v>47</v>
      </c>
      <c r="AH368" s="52" t="s">
        <v>47</v>
      </c>
      <c r="AI368" s="52" t="s">
        <v>47</v>
      </c>
      <c r="AJ368" s="52" t="s">
        <v>47</v>
      </c>
      <c r="AK368" s="52" t="s">
        <v>47</v>
      </c>
      <c r="AL368" s="52" t="s">
        <v>47</v>
      </c>
      <c r="AM368" s="52" t="s">
        <v>47</v>
      </c>
      <c r="AN368" s="52" t="s">
        <v>47</v>
      </c>
      <c r="AO368" s="52" t="s">
        <v>47</v>
      </c>
      <c r="AP368" s="52" t="s">
        <v>47</v>
      </c>
      <c r="AQ368" s="52" t="s">
        <v>47</v>
      </c>
      <c r="AR368" s="52" t="s">
        <v>47</v>
      </c>
      <c r="AS368" s="52" t="s">
        <v>47</v>
      </c>
      <c r="AT368" s="52" t="s">
        <v>47</v>
      </c>
      <c r="AX368" s="52" t="s">
        <v>47</v>
      </c>
      <c r="AY368" s="52" t="s">
        <v>47</v>
      </c>
      <c r="AZ368" s="52" t="s">
        <v>47</v>
      </c>
      <c r="BA368" s="52" t="s">
        <v>47</v>
      </c>
      <c r="BB368" s="52" t="s">
        <v>47</v>
      </c>
      <c r="BC368" s="52" t="s">
        <v>47</v>
      </c>
      <c r="BD368" s="57" t="s">
        <v>47</v>
      </c>
      <c r="BE368" s="52" t="s">
        <v>47</v>
      </c>
      <c r="BF368" s="9" t="s">
        <v>47</v>
      </c>
      <c r="BG368" s="52" t="s">
        <v>47</v>
      </c>
      <c r="BH368" s="9" t="s">
        <v>47</v>
      </c>
      <c r="BI368" s="52" t="s">
        <v>47</v>
      </c>
      <c r="BJ368" s="9" t="s">
        <v>47</v>
      </c>
      <c r="BK368" s="52" t="s">
        <v>47</v>
      </c>
      <c r="BT368" s="52" t="s">
        <v>47</v>
      </c>
      <c r="BU368" s="9"/>
      <c r="BV368" s="52" t="s">
        <v>47</v>
      </c>
    </row>
    <row r="369" spans="1:74" s="52" customFormat="1" ht="15" customHeight="1">
      <c r="A369" s="52">
        <v>0</v>
      </c>
      <c r="B369" s="52" t="s">
        <v>4554</v>
      </c>
      <c r="C369" s="43" t="s">
        <v>3446</v>
      </c>
      <c r="D369" s="21" t="s">
        <v>384</v>
      </c>
      <c r="E369" s="9">
        <v>40363</v>
      </c>
      <c r="F369" s="44" t="s">
        <v>47</v>
      </c>
      <c r="G369" s="52">
        <v>7</v>
      </c>
      <c r="H369" s="52">
        <v>2010</v>
      </c>
      <c r="I369" s="52">
        <v>1</v>
      </c>
      <c r="J369" s="52" t="s">
        <v>47</v>
      </c>
      <c r="K369" s="52">
        <v>1</v>
      </c>
      <c r="L369" s="52" t="s">
        <v>47</v>
      </c>
      <c r="M369" s="52" t="s">
        <v>385</v>
      </c>
      <c r="N369" s="52" t="s">
        <v>47</v>
      </c>
      <c r="O369" s="52" t="s">
        <v>1619</v>
      </c>
      <c r="X369" s="52" t="s">
        <v>47</v>
      </c>
      <c r="Y369" s="52" t="s">
        <v>7940</v>
      </c>
      <c r="Z369" s="52" t="s">
        <v>7940</v>
      </c>
      <c r="AA369" s="52">
        <v>1</v>
      </c>
      <c r="AB369" s="52" t="s">
        <v>47</v>
      </c>
      <c r="AC369" s="52" t="s">
        <v>47</v>
      </c>
      <c r="AD369" s="52" t="s">
        <v>47</v>
      </c>
      <c r="AE369" s="52" t="s">
        <v>47</v>
      </c>
      <c r="AF369" s="52" t="s">
        <v>47</v>
      </c>
      <c r="AG369" s="52" t="s">
        <v>47</v>
      </c>
      <c r="AH369" s="52" t="s">
        <v>47</v>
      </c>
      <c r="AI369" s="52" t="s">
        <v>47</v>
      </c>
      <c r="AJ369" s="52" t="s">
        <v>47</v>
      </c>
      <c r="AK369" s="52" t="s">
        <v>47</v>
      </c>
      <c r="AL369" s="52" t="s">
        <v>47</v>
      </c>
      <c r="AM369" s="52" t="s">
        <v>47</v>
      </c>
      <c r="AN369" s="52" t="s">
        <v>47</v>
      </c>
      <c r="AO369" s="52" t="s">
        <v>47</v>
      </c>
      <c r="AP369" s="52" t="s">
        <v>47</v>
      </c>
      <c r="AQ369" s="52" t="s">
        <v>47</v>
      </c>
      <c r="AR369" s="52" t="s">
        <v>47</v>
      </c>
      <c r="AS369" s="52" t="s">
        <v>47</v>
      </c>
      <c r="AT369" s="52" t="s">
        <v>47</v>
      </c>
      <c r="AX369" s="52" t="s">
        <v>47</v>
      </c>
      <c r="AY369" s="52" t="s">
        <v>47</v>
      </c>
      <c r="AZ369" s="52" t="s">
        <v>47</v>
      </c>
      <c r="BA369" s="52" t="s">
        <v>47</v>
      </c>
      <c r="BB369" s="52" t="s">
        <v>47</v>
      </c>
      <c r="BC369" s="52" t="s">
        <v>47</v>
      </c>
      <c r="BD369" s="57" t="s">
        <v>47</v>
      </c>
      <c r="BE369" s="52" t="s">
        <v>47</v>
      </c>
      <c r="BF369" s="9" t="s">
        <v>47</v>
      </c>
      <c r="BG369" s="52" t="s">
        <v>47</v>
      </c>
      <c r="BH369" s="9" t="s">
        <v>47</v>
      </c>
      <c r="BI369" s="52" t="s">
        <v>47</v>
      </c>
      <c r="BJ369" s="9" t="s">
        <v>47</v>
      </c>
      <c r="BK369" s="52" t="s">
        <v>47</v>
      </c>
      <c r="BT369" s="52" t="s">
        <v>47</v>
      </c>
      <c r="BU369" s="9"/>
      <c r="BV369" s="52" t="s">
        <v>47</v>
      </c>
    </row>
    <row r="370" spans="1:74" s="52" customFormat="1" ht="15" customHeight="1">
      <c r="A370" s="52">
        <v>0</v>
      </c>
      <c r="B370" s="52" t="s">
        <v>15282</v>
      </c>
      <c r="C370" s="43" t="s">
        <v>2755</v>
      </c>
      <c r="D370" s="21" t="s">
        <v>100</v>
      </c>
      <c r="E370" s="9">
        <v>40366</v>
      </c>
      <c r="F370" s="44" t="s">
        <v>47</v>
      </c>
      <c r="G370" s="52">
        <v>7</v>
      </c>
      <c r="H370" s="52">
        <v>2010</v>
      </c>
      <c r="I370" s="52">
        <v>1</v>
      </c>
      <c r="J370" s="52">
        <v>1</v>
      </c>
      <c r="K370" s="52" t="s">
        <v>47</v>
      </c>
      <c r="L370" s="52" t="s">
        <v>47</v>
      </c>
      <c r="M370" s="52" t="s">
        <v>589</v>
      </c>
      <c r="N370" s="52" t="s">
        <v>47</v>
      </c>
      <c r="O370" s="52" t="s">
        <v>1619</v>
      </c>
      <c r="X370" s="52" t="s">
        <v>47</v>
      </c>
      <c r="Y370" s="52" t="s">
        <v>7940</v>
      </c>
      <c r="Z370" s="52" t="s">
        <v>7940</v>
      </c>
      <c r="AA370" s="52" t="s">
        <v>47</v>
      </c>
      <c r="AB370" s="52" t="s">
        <v>47</v>
      </c>
      <c r="AC370" s="52">
        <v>1</v>
      </c>
      <c r="AD370" s="52" t="s">
        <v>47</v>
      </c>
      <c r="AE370" s="52" t="s">
        <v>47</v>
      </c>
      <c r="AF370" s="52">
        <v>1</v>
      </c>
      <c r="AG370" s="52" t="s">
        <v>47</v>
      </c>
      <c r="AH370" s="52" t="s">
        <v>47</v>
      </c>
      <c r="AI370" s="52" t="s">
        <v>47</v>
      </c>
      <c r="AJ370" s="52" t="s">
        <v>47</v>
      </c>
      <c r="AK370" s="52" t="s">
        <v>47</v>
      </c>
      <c r="AL370" s="52" t="s">
        <v>47</v>
      </c>
      <c r="AM370" s="52" t="s">
        <v>47</v>
      </c>
      <c r="AN370" s="52" t="s">
        <v>47</v>
      </c>
      <c r="AO370" s="52" t="s">
        <v>47</v>
      </c>
      <c r="AP370" s="52" t="s">
        <v>47</v>
      </c>
      <c r="AQ370" s="52" t="s">
        <v>47</v>
      </c>
      <c r="AR370" s="52" t="s">
        <v>47</v>
      </c>
      <c r="AS370" s="52" t="s">
        <v>47</v>
      </c>
      <c r="AT370" s="52" t="s">
        <v>47</v>
      </c>
      <c r="AX370" s="52" t="s">
        <v>47</v>
      </c>
      <c r="AY370" s="52" t="s">
        <v>47</v>
      </c>
      <c r="AZ370" s="52" t="s">
        <v>47</v>
      </c>
      <c r="BA370" s="52" t="s">
        <v>47</v>
      </c>
      <c r="BB370" s="52" t="s">
        <v>47</v>
      </c>
      <c r="BC370" s="52" t="s">
        <v>47</v>
      </c>
      <c r="BD370" s="57" t="s">
        <v>47</v>
      </c>
      <c r="BE370" s="52" t="s">
        <v>47</v>
      </c>
      <c r="BF370" s="9" t="s">
        <v>47</v>
      </c>
      <c r="BG370" s="52" t="s">
        <v>47</v>
      </c>
      <c r="BH370" s="9" t="s">
        <v>47</v>
      </c>
      <c r="BI370" s="52" t="s">
        <v>47</v>
      </c>
      <c r="BJ370" s="9" t="s">
        <v>47</v>
      </c>
      <c r="BK370" s="52" t="s">
        <v>47</v>
      </c>
      <c r="BT370" s="52" t="s">
        <v>47</v>
      </c>
      <c r="BU370" s="9"/>
      <c r="BV370" s="52" t="s">
        <v>47</v>
      </c>
    </row>
    <row r="371" spans="1:74" s="52" customFormat="1" ht="15" customHeight="1">
      <c r="A371" s="52">
        <v>30114</v>
      </c>
      <c r="B371" s="52" t="s">
        <v>4554</v>
      </c>
      <c r="C371" s="43" t="s">
        <v>4458</v>
      </c>
      <c r="D371" s="21" t="s">
        <v>403</v>
      </c>
      <c r="E371" s="9">
        <v>40367</v>
      </c>
      <c r="F371" s="44" t="s">
        <v>47</v>
      </c>
      <c r="G371" s="52">
        <v>7</v>
      </c>
      <c r="H371" s="52">
        <v>2010</v>
      </c>
      <c r="I371" s="52">
        <v>1</v>
      </c>
      <c r="J371" s="52" t="s">
        <v>47</v>
      </c>
      <c r="K371" s="52">
        <v>1</v>
      </c>
      <c r="L371" s="52" t="s">
        <v>47</v>
      </c>
      <c r="M371" s="52" t="s">
        <v>418</v>
      </c>
      <c r="N371" s="52" t="s">
        <v>47</v>
      </c>
      <c r="O371" s="52" t="s">
        <v>8601</v>
      </c>
      <c r="X371" s="52" t="s">
        <v>47</v>
      </c>
      <c r="Y371" s="52" t="s">
        <v>7940</v>
      </c>
      <c r="Z371" s="52" t="s">
        <v>7940</v>
      </c>
      <c r="AA371" s="52" t="s">
        <v>47</v>
      </c>
      <c r="AB371" s="52" t="s">
        <v>47</v>
      </c>
      <c r="AC371" s="52">
        <v>1</v>
      </c>
      <c r="AD371" s="52" t="s">
        <v>47</v>
      </c>
      <c r="AE371" s="52" t="s">
        <v>47</v>
      </c>
      <c r="AF371" s="52" t="s">
        <v>47</v>
      </c>
      <c r="AG371" s="52" t="s">
        <v>47</v>
      </c>
      <c r="AH371" s="52" t="s">
        <v>47</v>
      </c>
      <c r="AI371" s="52" t="s">
        <v>47</v>
      </c>
      <c r="AJ371" s="52" t="s">
        <v>47</v>
      </c>
      <c r="AK371" s="52" t="s">
        <v>47</v>
      </c>
      <c r="AL371" s="52" t="s">
        <v>47</v>
      </c>
      <c r="AM371" s="52" t="s">
        <v>47</v>
      </c>
      <c r="AN371" s="52" t="s">
        <v>47</v>
      </c>
      <c r="AO371" s="52" t="s">
        <v>47</v>
      </c>
      <c r="AP371" s="52" t="s">
        <v>47</v>
      </c>
      <c r="AQ371" s="52" t="s">
        <v>47</v>
      </c>
      <c r="AR371" s="52" t="s">
        <v>47</v>
      </c>
      <c r="AS371" s="52" t="s">
        <v>47</v>
      </c>
      <c r="AT371" s="52" t="s">
        <v>47</v>
      </c>
      <c r="AX371" s="52" t="s">
        <v>47</v>
      </c>
      <c r="AY371" s="52" t="s">
        <v>47</v>
      </c>
      <c r="AZ371" s="52" t="s">
        <v>47</v>
      </c>
      <c r="BA371" s="52" t="s">
        <v>47</v>
      </c>
      <c r="BB371" s="52" t="s">
        <v>47</v>
      </c>
      <c r="BC371" s="52" t="s">
        <v>47</v>
      </c>
      <c r="BD371" s="57" t="s">
        <v>47</v>
      </c>
      <c r="BE371" s="52" t="s">
        <v>47</v>
      </c>
      <c r="BF371" s="9" t="s">
        <v>47</v>
      </c>
      <c r="BG371" s="52" t="s">
        <v>47</v>
      </c>
      <c r="BH371" s="9" t="s">
        <v>47</v>
      </c>
      <c r="BI371" s="52">
        <v>1</v>
      </c>
      <c r="BJ371" s="9" t="s">
        <v>47</v>
      </c>
      <c r="BK371" s="52" t="s">
        <v>382</v>
      </c>
      <c r="BT371" s="52" t="s">
        <v>47</v>
      </c>
      <c r="BU371" s="9"/>
      <c r="BV371" s="52" t="s">
        <v>419</v>
      </c>
    </row>
    <row r="372" spans="1:74" s="52" customFormat="1" ht="15" customHeight="1">
      <c r="A372" s="52">
        <v>60006</v>
      </c>
      <c r="B372" s="52" t="s">
        <v>15282</v>
      </c>
      <c r="C372" s="43" t="s">
        <v>2755</v>
      </c>
      <c r="D372" s="21" t="s">
        <v>100</v>
      </c>
      <c r="E372" s="9">
        <v>40369</v>
      </c>
      <c r="F372" s="44" t="s">
        <v>47</v>
      </c>
      <c r="G372" s="52">
        <v>7</v>
      </c>
      <c r="H372" s="52">
        <v>2010</v>
      </c>
      <c r="I372" s="52">
        <v>1</v>
      </c>
      <c r="J372" s="52">
        <v>1</v>
      </c>
      <c r="K372" s="52" t="s">
        <v>47</v>
      </c>
      <c r="L372" s="52" t="s">
        <v>47</v>
      </c>
      <c r="M372" s="52" t="s">
        <v>590</v>
      </c>
      <c r="N372" s="52" t="s">
        <v>462</v>
      </c>
      <c r="O372" s="52" t="s">
        <v>8602</v>
      </c>
      <c r="P372" s="52">
        <v>775816</v>
      </c>
      <c r="T372" s="52">
        <v>6191580</v>
      </c>
      <c r="X372" s="52" t="s">
        <v>47</v>
      </c>
      <c r="Y372" s="52" t="s">
        <v>7940</v>
      </c>
      <c r="Z372" s="52" t="s">
        <v>7940</v>
      </c>
      <c r="AA372" s="52" t="s">
        <v>47</v>
      </c>
      <c r="AB372" s="52" t="s">
        <v>47</v>
      </c>
      <c r="AC372" s="52">
        <v>1</v>
      </c>
      <c r="AD372" s="52" t="s">
        <v>47</v>
      </c>
      <c r="AE372" s="52" t="s">
        <v>47</v>
      </c>
      <c r="AF372" s="52">
        <v>1</v>
      </c>
      <c r="AG372" s="52" t="s">
        <v>47</v>
      </c>
      <c r="AH372" s="52" t="s">
        <v>47</v>
      </c>
      <c r="AI372" s="52" t="s">
        <v>47</v>
      </c>
      <c r="AJ372" s="52" t="s">
        <v>47</v>
      </c>
      <c r="AK372" s="52" t="s">
        <v>47</v>
      </c>
      <c r="AL372" s="52" t="s">
        <v>47</v>
      </c>
      <c r="AM372" s="52" t="s">
        <v>47</v>
      </c>
      <c r="AN372" s="52" t="s">
        <v>47</v>
      </c>
      <c r="AO372" s="52" t="s">
        <v>47</v>
      </c>
      <c r="AP372" s="52" t="s">
        <v>47</v>
      </c>
      <c r="AQ372" s="52" t="s">
        <v>47</v>
      </c>
      <c r="AR372" s="52" t="s">
        <v>47</v>
      </c>
      <c r="AS372" s="52" t="s">
        <v>47</v>
      </c>
      <c r="AT372" s="52" t="s">
        <v>47</v>
      </c>
      <c r="AX372" s="52" t="s">
        <v>47</v>
      </c>
      <c r="AY372" s="52" t="s">
        <v>47</v>
      </c>
      <c r="AZ372" s="52" t="s">
        <v>47</v>
      </c>
      <c r="BA372" s="52" t="s">
        <v>47</v>
      </c>
      <c r="BB372" s="52" t="s">
        <v>47</v>
      </c>
      <c r="BC372" s="52">
        <v>1</v>
      </c>
      <c r="BD372" s="57">
        <v>40369</v>
      </c>
      <c r="BE372" s="52" t="s">
        <v>47</v>
      </c>
      <c r="BF372" s="9" t="s">
        <v>47</v>
      </c>
      <c r="BG372" s="52" t="s">
        <v>47</v>
      </c>
      <c r="BH372" s="9" t="s">
        <v>47</v>
      </c>
      <c r="BI372" s="52" t="s">
        <v>47</v>
      </c>
      <c r="BJ372" s="9" t="s">
        <v>47</v>
      </c>
      <c r="BK372" s="52" t="s">
        <v>47</v>
      </c>
      <c r="BT372" s="52" t="s">
        <v>47</v>
      </c>
      <c r="BU372" s="9"/>
      <c r="BV372" s="52" t="s">
        <v>591</v>
      </c>
    </row>
    <row r="373" spans="1:74" s="52" customFormat="1" ht="15" customHeight="1">
      <c r="A373" s="52">
        <v>101</v>
      </c>
      <c r="B373" s="52" t="s">
        <v>3182</v>
      </c>
      <c r="C373" s="43" t="s">
        <v>3228</v>
      </c>
      <c r="D373" s="21" t="s">
        <v>318</v>
      </c>
      <c r="E373" s="9">
        <v>40370</v>
      </c>
      <c r="F373" s="44" t="s">
        <v>47</v>
      </c>
      <c r="G373" s="52">
        <v>7</v>
      </c>
      <c r="H373" s="52">
        <v>2010</v>
      </c>
      <c r="I373" s="52">
        <v>1</v>
      </c>
      <c r="J373" s="52">
        <v>1</v>
      </c>
      <c r="K373" s="52" t="s">
        <v>47</v>
      </c>
      <c r="L373" s="52" t="s">
        <v>47</v>
      </c>
      <c r="M373" s="52" t="s">
        <v>827</v>
      </c>
      <c r="N373" s="52" t="s">
        <v>47</v>
      </c>
      <c r="O373" s="52" t="s">
        <v>1619</v>
      </c>
      <c r="X373" s="52" t="s">
        <v>47</v>
      </c>
      <c r="Y373" s="52" t="s">
        <v>7940</v>
      </c>
      <c r="Z373" s="52" t="s">
        <v>7940</v>
      </c>
      <c r="AA373" s="52" t="s">
        <v>47</v>
      </c>
      <c r="AB373" s="52" t="s">
        <v>47</v>
      </c>
      <c r="AC373" s="52">
        <v>1</v>
      </c>
      <c r="AD373" s="52" t="s">
        <v>47</v>
      </c>
      <c r="AE373" s="52" t="s">
        <v>47</v>
      </c>
      <c r="AF373" s="52">
        <v>1</v>
      </c>
      <c r="AG373" s="52" t="s">
        <v>47</v>
      </c>
      <c r="AH373" s="52" t="s">
        <v>47</v>
      </c>
      <c r="AI373" s="52" t="s">
        <v>47</v>
      </c>
      <c r="AJ373" s="52" t="s">
        <v>47</v>
      </c>
      <c r="AK373" s="52" t="s">
        <v>47</v>
      </c>
      <c r="AL373" s="52" t="s">
        <v>47</v>
      </c>
      <c r="AM373" s="52" t="s">
        <v>47</v>
      </c>
      <c r="AN373" s="52" t="s">
        <v>47</v>
      </c>
      <c r="AO373" s="52" t="s">
        <v>47</v>
      </c>
      <c r="AP373" s="52" t="s">
        <v>47</v>
      </c>
      <c r="AQ373" s="52" t="s">
        <v>47</v>
      </c>
      <c r="AR373" s="52" t="s">
        <v>47</v>
      </c>
      <c r="AS373" s="52" t="s">
        <v>47</v>
      </c>
      <c r="AT373" s="52" t="s">
        <v>47</v>
      </c>
      <c r="AX373" s="52" t="s">
        <v>47</v>
      </c>
      <c r="AY373" s="52" t="s">
        <v>47</v>
      </c>
      <c r="AZ373" s="52" t="s">
        <v>47</v>
      </c>
      <c r="BA373" s="52" t="s">
        <v>47</v>
      </c>
      <c r="BB373" s="52" t="s">
        <v>47</v>
      </c>
      <c r="BC373" s="52" t="s">
        <v>47</v>
      </c>
      <c r="BD373" s="57" t="s">
        <v>47</v>
      </c>
      <c r="BE373" s="52" t="s">
        <v>47</v>
      </c>
      <c r="BF373" s="9" t="s">
        <v>47</v>
      </c>
      <c r="BG373" s="52" t="s">
        <v>47</v>
      </c>
      <c r="BH373" s="9" t="s">
        <v>47</v>
      </c>
      <c r="BI373" s="52" t="s">
        <v>47</v>
      </c>
      <c r="BJ373" s="9" t="s">
        <v>47</v>
      </c>
      <c r="BK373" s="52" t="s">
        <v>47</v>
      </c>
      <c r="BT373" s="52" t="s">
        <v>47</v>
      </c>
      <c r="BU373" s="9"/>
      <c r="BV373" s="52" t="s">
        <v>47</v>
      </c>
    </row>
    <row r="374" spans="1:74" s="52" customFormat="1" ht="15" customHeight="1">
      <c r="A374" s="52">
        <v>100056</v>
      </c>
      <c r="B374" s="52" t="s">
        <v>15282</v>
      </c>
      <c r="C374" s="43" t="s">
        <v>2755</v>
      </c>
      <c r="D374" s="21" t="s">
        <v>100</v>
      </c>
      <c r="E374" s="9">
        <v>40371</v>
      </c>
      <c r="F374" s="44" t="s">
        <v>47</v>
      </c>
      <c r="G374" s="52">
        <v>7</v>
      </c>
      <c r="H374" s="52">
        <v>2010</v>
      </c>
      <c r="I374" s="52">
        <v>1</v>
      </c>
      <c r="J374" s="52">
        <v>1</v>
      </c>
      <c r="K374" s="52" t="s">
        <v>47</v>
      </c>
      <c r="L374" s="52" t="s">
        <v>47</v>
      </c>
      <c r="M374" s="52" t="s">
        <v>592</v>
      </c>
      <c r="N374" s="52" t="s">
        <v>47</v>
      </c>
      <c r="O374" s="52" t="s">
        <v>8604</v>
      </c>
      <c r="P374" s="52">
        <v>664526</v>
      </c>
      <c r="T374" s="52">
        <v>5402323</v>
      </c>
      <c r="X374" s="52" t="s">
        <v>1153</v>
      </c>
      <c r="Y374" s="52" t="s">
        <v>7940</v>
      </c>
      <c r="Z374" s="52" t="s">
        <v>7940</v>
      </c>
      <c r="AA374" s="52" t="s">
        <v>47</v>
      </c>
      <c r="AB374" s="52" t="s">
        <v>47</v>
      </c>
      <c r="AC374" s="52">
        <v>1</v>
      </c>
      <c r="AD374" s="52" t="s">
        <v>47</v>
      </c>
      <c r="AE374" s="52" t="s">
        <v>47</v>
      </c>
      <c r="AF374" s="52">
        <v>1</v>
      </c>
      <c r="AG374" s="52" t="s">
        <v>47</v>
      </c>
      <c r="AH374" s="52" t="s">
        <v>47</v>
      </c>
      <c r="AI374" s="52" t="s">
        <v>47</v>
      </c>
      <c r="AJ374" s="52" t="s">
        <v>47</v>
      </c>
      <c r="AK374" s="52" t="s">
        <v>47</v>
      </c>
      <c r="AL374" s="52" t="s">
        <v>47</v>
      </c>
      <c r="AM374" s="52" t="s">
        <v>47</v>
      </c>
      <c r="AN374" s="52" t="s">
        <v>47</v>
      </c>
      <c r="AO374" s="52" t="s">
        <v>47</v>
      </c>
      <c r="AP374" s="52" t="s">
        <v>47</v>
      </c>
      <c r="AQ374" s="52" t="s">
        <v>47</v>
      </c>
      <c r="AR374" s="52" t="s">
        <v>47</v>
      </c>
      <c r="AS374" s="52" t="s">
        <v>47</v>
      </c>
      <c r="AT374" s="52" t="s">
        <v>47</v>
      </c>
      <c r="AX374" s="52" t="s">
        <v>47</v>
      </c>
      <c r="AY374" s="52" t="s">
        <v>47</v>
      </c>
      <c r="AZ374" s="52" t="s">
        <v>47</v>
      </c>
      <c r="BA374" s="52" t="s">
        <v>47</v>
      </c>
      <c r="BB374" s="52" t="s">
        <v>47</v>
      </c>
      <c r="BC374" s="52" t="s">
        <v>47</v>
      </c>
      <c r="BD374" s="57" t="s">
        <v>47</v>
      </c>
      <c r="BE374" s="52" t="s">
        <v>47</v>
      </c>
      <c r="BF374" s="9" t="s">
        <v>47</v>
      </c>
      <c r="BG374" s="52" t="s">
        <v>47</v>
      </c>
      <c r="BH374" s="9" t="s">
        <v>47</v>
      </c>
      <c r="BI374" s="52" t="s">
        <v>47</v>
      </c>
      <c r="BJ374" s="9" t="s">
        <v>47</v>
      </c>
      <c r="BK374" s="52" t="s">
        <v>47</v>
      </c>
      <c r="BT374" s="52" t="s">
        <v>47</v>
      </c>
      <c r="BU374" s="9"/>
      <c r="BV374" s="52" t="s">
        <v>593</v>
      </c>
    </row>
    <row r="375" spans="1:74" s="52" customFormat="1" ht="15" customHeight="1">
      <c r="A375" s="52">
        <v>0</v>
      </c>
      <c r="B375" s="52" t="s">
        <v>15282</v>
      </c>
      <c r="C375" s="43" t="s">
        <v>2755</v>
      </c>
      <c r="D375" s="21" t="s">
        <v>100</v>
      </c>
      <c r="E375" s="9">
        <v>40371</v>
      </c>
      <c r="F375" s="44" t="s">
        <v>47</v>
      </c>
      <c r="G375" s="52">
        <v>7</v>
      </c>
      <c r="H375" s="52">
        <v>2010</v>
      </c>
      <c r="I375" s="52">
        <v>1</v>
      </c>
      <c r="J375" s="52">
        <v>1</v>
      </c>
      <c r="K375" s="52" t="s">
        <v>47</v>
      </c>
      <c r="L375" s="52" t="s">
        <v>47</v>
      </c>
      <c r="M375" s="52" t="s">
        <v>594</v>
      </c>
      <c r="N375" s="52" t="s">
        <v>47</v>
      </c>
      <c r="O375" s="52" t="s">
        <v>1619</v>
      </c>
      <c r="X375" s="52" t="s">
        <v>47</v>
      </c>
      <c r="Y375" s="52" t="s">
        <v>7940</v>
      </c>
      <c r="Z375" s="52" t="s">
        <v>7940</v>
      </c>
      <c r="AA375" s="52" t="s">
        <v>47</v>
      </c>
      <c r="AB375" s="52" t="s">
        <v>47</v>
      </c>
      <c r="AC375" s="52">
        <v>1</v>
      </c>
      <c r="AD375" s="52" t="s">
        <v>47</v>
      </c>
      <c r="AE375" s="52" t="s">
        <v>47</v>
      </c>
      <c r="AF375" s="52">
        <v>1</v>
      </c>
      <c r="AG375" s="52" t="s">
        <v>47</v>
      </c>
      <c r="AH375" s="52" t="s">
        <v>47</v>
      </c>
      <c r="AI375" s="52" t="s">
        <v>47</v>
      </c>
      <c r="AJ375" s="52" t="s">
        <v>47</v>
      </c>
      <c r="AK375" s="52" t="s">
        <v>47</v>
      </c>
      <c r="AL375" s="52" t="s">
        <v>47</v>
      </c>
      <c r="AM375" s="52" t="s">
        <v>47</v>
      </c>
      <c r="AN375" s="52" t="s">
        <v>47</v>
      </c>
      <c r="AO375" s="52" t="s">
        <v>47</v>
      </c>
      <c r="AP375" s="52" t="s">
        <v>47</v>
      </c>
      <c r="AQ375" s="52" t="s">
        <v>47</v>
      </c>
      <c r="AR375" s="52" t="s">
        <v>47</v>
      </c>
      <c r="AS375" s="52" t="s">
        <v>47</v>
      </c>
      <c r="AT375" s="52" t="s">
        <v>47</v>
      </c>
      <c r="AX375" s="52" t="s">
        <v>47</v>
      </c>
      <c r="AY375" s="52" t="s">
        <v>47</v>
      </c>
      <c r="AZ375" s="52" t="s">
        <v>47</v>
      </c>
      <c r="BA375" s="52" t="s">
        <v>47</v>
      </c>
      <c r="BB375" s="52" t="s">
        <v>47</v>
      </c>
      <c r="BC375" s="52" t="s">
        <v>47</v>
      </c>
      <c r="BD375" s="57" t="s">
        <v>47</v>
      </c>
      <c r="BE375" s="52" t="s">
        <v>47</v>
      </c>
      <c r="BF375" s="9" t="s">
        <v>47</v>
      </c>
      <c r="BG375" s="52" t="s">
        <v>47</v>
      </c>
      <c r="BH375" s="9" t="s">
        <v>47</v>
      </c>
      <c r="BI375" s="52" t="s">
        <v>47</v>
      </c>
      <c r="BJ375" s="9" t="s">
        <v>47</v>
      </c>
      <c r="BK375" s="52" t="s">
        <v>47</v>
      </c>
      <c r="BT375" s="52" t="s">
        <v>47</v>
      </c>
      <c r="BU375" s="9"/>
      <c r="BV375" s="52" t="s">
        <v>47</v>
      </c>
    </row>
    <row r="376" spans="1:74" s="52" customFormat="1" ht="15" customHeight="1">
      <c r="A376" s="52">
        <v>20132</v>
      </c>
      <c r="B376" s="52" t="s">
        <v>3139</v>
      </c>
      <c r="C376" s="43" t="s">
        <v>3198</v>
      </c>
      <c r="D376" s="21" t="s">
        <v>356</v>
      </c>
      <c r="E376" s="9">
        <v>40371</v>
      </c>
      <c r="F376" s="44" t="s">
        <v>47</v>
      </c>
      <c r="G376" s="52">
        <v>7</v>
      </c>
      <c r="H376" s="52">
        <v>2010</v>
      </c>
      <c r="I376" s="52">
        <v>1</v>
      </c>
      <c r="J376" s="52">
        <v>1</v>
      </c>
      <c r="K376" s="52" t="s">
        <v>47</v>
      </c>
      <c r="L376" s="52" t="s">
        <v>47</v>
      </c>
      <c r="M376" s="52" t="s">
        <v>867</v>
      </c>
      <c r="N376" s="52" t="s">
        <v>47</v>
      </c>
      <c r="O376" s="52" t="s">
        <v>372</v>
      </c>
      <c r="P376" s="52">
        <v>23467</v>
      </c>
      <c r="T376" s="52">
        <v>705126</v>
      </c>
      <c r="X376" s="52" t="s">
        <v>1153</v>
      </c>
      <c r="Z376" s="52" t="s">
        <v>7940</v>
      </c>
      <c r="AA376" s="52">
        <v>1</v>
      </c>
      <c r="AB376" s="52" t="s">
        <v>47</v>
      </c>
      <c r="AC376" s="52" t="s">
        <v>47</v>
      </c>
      <c r="AD376" s="52" t="s">
        <v>47</v>
      </c>
      <c r="AE376" s="52" t="s">
        <v>47</v>
      </c>
      <c r="AF376" s="52" t="s">
        <v>47</v>
      </c>
      <c r="AG376" s="52" t="s">
        <v>47</v>
      </c>
      <c r="AH376" s="52" t="s">
        <v>47</v>
      </c>
      <c r="AI376" s="52" t="s">
        <v>47</v>
      </c>
      <c r="AJ376" s="52" t="s">
        <v>47</v>
      </c>
      <c r="AK376" s="52" t="s">
        <v>47</v>
      </c>
      <c r="AL376" s="52">
        <v>1</v>
      </c>
      <c r="AM376" s="52" t="s">
        <v>47</v>
      </c>
      <c r="AN376" s="52" t="s">
        <v>868</v>
      </c>
      <c r="AO376" s="52" t="s">
        <v>47</v>
      </c>
      <c r="AP376" s="52" t="s">
        <v>47</v>
      </c>
      <c r="AQ376" s="52" t="s">
        <v>47</v>
      </c>
      <c r="AR376" s="52" t="s">
        <v>47</v>
      </c>
      <c r="AS376" s="52" t="s">
        <v>47</v>
      </c>
      <c r="AT376" s="52" t="s">
        <v>47</v>
      </c>
      <c r="AX376" s="52" t="s">
        <v>47</v>
      </c>
      <c r="AY376" s="52" t="s">
        <v>47</v>
      </c>
      <c r="AZ376" s="52">
        <v>1</v>
      </c>
      <c r="BA376" s="52" t="s">
        <v>47</v>
      </c>
      <c r="BB376" s="52" t="s">
        <v>47</v>
      </c>
      <c r="BC376" s="52">
        <v>1</v>
      </c>
      <c r="BD376" s="57">
        <v>40371</v>
      </c>
      <c r="BE376" s="52" t="s">
        <v>47</v>
      </c>
      <c r="BF376" s="9" t="s">
        <v>47</v>
      </c>
      <c r="BG376" s="52" t="s">
        <v>47</v>
      </c>
      <c r="BH376" s="9" t="s">
        <v>47</v>
      </c>
      <c r="BI376" s="52" t="s">
        <v>47</v>
      </c>
      <c r="BJ376" s="9" t="s">
        <v>47</v>
      </c>
      <c r="BK376" s="52" t="s">
        <v>869</v>
      </c>
      <c r="BT376" s="52" t="s">
        <v>47</v>
      </c>
      <c r="BU376" s="9"/>
      <c r="BV376" s="52" t="s">
        <v>870</v>
      </c>
    </row>
    <row r="377" spans="1:74" s="52" customFormat="1" ht="15" customHeight="1">
      <c r="A377" s="52">
        <v>70116</v>
      </c>
      <c r="B377" s="52" t="s">
        <v>3182</v>
      </c>
      <c r="C377" s="43" t="s">
        <v>4530</v>
      </c>
      <c r="D377" s="21" t="s">
        <v>238</v>
      </c>
      <c r="E377" s="9">
        <v>40373</v>
      </c>
      <c r="F377" s="44" t="s">
        <v>47</v>
      </c>
      <c r="G377" s="52">
        <v>7</v>
      </c>
      <c r="H377" s="52">
        <v>2010</v>
      </c>
      <c r="I377" s="52">
        <v>1</v>
      </c>
      <c r="J377" s="52">
        <v>1</v>
      </c>
      <c r="K377" s="52" t="s">
        <v>47</v>
      </c>
      <c r="L377" s="52" t="s">
        <v>47</v>
      </c>
      <c r="M377" s="52" t="s">
        <v>750</v>
      </c>
      <c r="N377" s="52" t="s">
        <v>47</v>
      </c>
      <c r="O377" s="52" t="s">
        <v>345</v>
      </c>
      <c r="P377" s="52">
        <v>226202</v>
      </c>
      <c r="T377" s="52">
        <v>38771156</v>
      </c>
      <c r="X377" s="52" t="s">
        <v>1153</v>
      </c>
      <c r="Y377" s="52" t="s">
        <v>7940</v>
      </c>
      <c r="Z377" s="52" t="s">
        <v>7940</v>
      </c>
      <c r="AA377" s="52" t="s">
        <v>47</v>
      </c>
      <c r="AB377" s="52" t="s">
        <v>47</v>
      </c>
      <c r="AC377" s="52" t="s">
        <v>47</v>
      </c>
      <c r="AD377" s="52" t="s">
        <v>47</v>
      </c>
      <c r="AE377" s="52" t="s">
        <v>47</v>
      </c>
      <c r="AF377" s="52" t="s">
        <v>47</v>
      </c>
      <c r="AG377" s="52" t="s">
        <v>47</v>
      </c>
      <c r="AH377" s="52" t="s">
        <v>47</v>
      </c>
      <c r="AI377" s="52" t="s">
        <v>47</v>
      </c>
      <c r="AJ377" s="52" t="s">
        <v>47</v>
      </c>
      <c r="AK377" s="52" t="s">
        <v>47</v>
      </c>
      <c r="AL377" s="52" t="s">
        <v>47</v>
      </c>
      <c r="AM377" s="52" t="s">
        <v>47</v>
      </c>
      <c r="AN377" s="52" t="s">
        <v>47</v>
      </c>
      <c r="AO377" s="52">
        <v>1</v>
      </c>
      <c r="AP377" s="52" t="s">
        <v>47</v>
      </c>
      <c r="AQ377" s="52" t="s">
        <v>751</v>
      </c>
      <c r="AR377" s="52" t="s">
        <v>47</v>
      </c>
      <c r="AS377" s="52" t="s">
        <v>47</v>
      </c>
      <c r="AT377" s="52" t="s">
        <v>47</v>
      </c>
      <c r="AX377" s="52" t="s">
        <v>47</v>
      </c>
      <c r="AY377" s="52">
        <v>1</v>
      </c>
      <c r="AZ377" s="52" t="s">
        <v>47</v>
      </c>
      <c r="BA377" s="52" t="s">
        <v>47</v>
      </c>
      <c r="BB377" s="52" t="s">
        <v>47</v>
      </c>
      <c r="BC377" s="52">
        <v>1</v>
      </c>
      <c r="BD377" s="57">
        <v>40373</v>
      </c>
      <c r="BE377" s="52" t="s">
        <v>47</v>
      </c>
      <c r="BF377" s="9" t="s">
        <v>47</v>
      </c>
      <c r="BG377" s="52" t="s">
        <v>47</v>
      </c>
      <c r="BH377" s="9" t="s">
        <v>47</v>
      </c>
      <c r="BI377" s="52" t="s">
        <v>47</v>
      </c>
      <c r="BJ377" s="9" t="s">
        <v>47</v>
      </c>
      <c r="BK377" s="52" t="s">
        <v>203</v>
      </c>
      <c r="BT377" s="52" t="s">
        <v>47</v>
      </c>
      <c r="BU377" s="9"/>
      <c r="BV377" s="52" t="s">
        <v>47</v>
      </c>
    </row>
    <row r="378" spans="1:74" s="52" customFormat="1" ht="15" customHeight="1">
      <c r="A378" s="52">
        <v>80170</v>
      </c>
      <c r="B378" s="52" t="s">
        <v>3182</v>
      </c>
      <c r="C378" s="43" t="s">
        <v>4530</v>
      </c>
      <c r="D378" s="21" t="s">
        <v>238</v>
      </c>
      <c r="E378" s="9">
        <v>40373</v>
      </c>
      <c r="F378" s="44" t="s">
        <v>47</v>
      </c>
      <c r="G378" s="52">
        <v>7</v>
      </c>
      <c r="H378" s="52">
        <v>2010</v>
      </c>
      <c r="I378" s="52">
        <v>1</v>
      </c>
      <c r="J378" s="52" t="s">
        <v>47</v>
      </c>
      <c r="K378" s="52" t="s">
        <v>47</v>
      </c>
      <c r="L378" s="52">
        <v>1</v>
      </c>
      <c r="M378" s="52" t="s">
        <v>752</v>
      </c>
      <c r="N378" s="52" t="s">
        <v>753</v>
      </c>
      <c r="O378" s="52" t="s">
        <v>345</v>
      </c>
      <c r="P378" s="52">
        <v>226202</v>
      </c>
      <c r="T378" s="52">
        <v>3877157</v>
      </c>
      <c r="X378" s="52" t="s">
        <v>1153</v>
      </c>
      <c r="Y378" s="52" t="s">
        <v>7940</v>
      </c>
      <c r="Z378" s="52" t="s">
        <v>7940</v>
      </c>
      <c r="AA378" s="52" t="s">
        <v>47</v>
      </c>
      <c r="AB378" s="52" t="s">
        <v>47</v>
      </c>
      <c r="AC378" s="52">
        <v>1</v>
      </c>
      <c r="AD378" s="52" t="s">
        <v>47</v>
      </c>
      <c r="AE378" s="52" t="s">
        <v>47</v>
      </c>
      <c r="AF378" s="52">
        <v>1</v>
      </c>
      <c r="AG378" s="52" t="s">
        <v>47</v>
      </c>
      <c r="AH378" s="52" t="s">
        <v>47</v>
      </c>
      <c r="AI378" s="52" t="s">
        <v>47</v>
      </c>
      <c r="AJ378" s="52" t="s">
        <v>47</v>
      </c>
      <c r="AK378" s="52" t="s">
        <v>47</v>
      </c>
      <c r="AL378" s="52" t="s">
        <v>47</v>
      </c>
      <c r="AM378" s="52" t="s">
        <v>47</v>
      </c>
      <c r="AN378" s="52" t="s">
        <v>47</v>
      </c>
      <c r="AO378" s="52">
        <v>1</v>
      </c>
      <c r="AP378" s="52" t="s">
        <v>47</v>
      </c>
      <c r="AQ378" s="52" t="s">
        <v>47</v>
      </c>
      <c r="AR378" s="52" t="s">
        <v>47</v>
      </c>
      <c r="AS378" s="52" t="s">
        <v>47</v>
      </c>
      <c r="AT378" s="52" t="s">
        <v>47</v>
      </c>
      <c r="AX378" s="52" t="s">
        <v>47</v>
      </c>
      <c r="AY378" s="52">
        <v>1</v>
      </c>
      <c r="AZ378" s="52" t="s">
        <v>47</v>
      </c>
      <c r="BA378" s="52" t="s">
        <v>47</v>
      </c>
      <c r="BB378" s="52" t="s">
        <v>47</v>
      </c>
      <c r="BC378" s="52">
        <v>1</v>
      </c>
      <c r="BD378" s="57">
        <v>40373</v>
      </c>
      <c r="BE378" s="52" t="s">
        <v>47</v>
      </c>
      <c r="BF378" s="9" t="s">
        <v>47</v>
      </c>
      <c r="BG378" s="52" t="s">
        <v>47</v>
      </c>
      <c r="BH378" s="9" t="s">
        <v>47</v>
      </c>
      <c r="BI378" s="52" t="s">
        <v>47</v>
      </c>
      <c r="BJ378" s="9" t="s">
        <v>47</v>
      </c>
      <c r="BK378" s="52" t="s">
        <v>754</v>
      </c>
      <c r="BT378" s="52" t="s">
        <v>47</v>
      </c>
      <c r="BU378" s="9"/>
      <c r="BV378" s="52" t="s">
        <v>47</v>
      </c>
    </row>
    <row r="379" spans="1:74" s="52" customFormat="1" ht="15" customHeight="1">
      <c r="A379" s="52">
        <v>80169</v>
      </c>
      <c r="B379" s="52" t="s">
        <v>3182</v>
      </c>
      <c r="C379" s="43" t="s">
        <v>3228</v>
      </c>
      <c r="D379" s="21" t="s">
        <v>318</v>
      </c>
      <c r="E379" s="9">
        <v>40373</v>
      </c>
      <c r="F379" s="44" t="s">
        <v>47</v>
      </c>
      <c r="G379" s="52">
        <v>7</v>
      </c>
      <c r="H379" s="52">
        <v>2010</v>
      </c>
      <c r="I379" s="52">
        <v>1</v>
      </c>
      <c r="J379" s="52">
        <v>1</v>
      </c>
      <c r="K379" s="52" t="s">
        <v>47</v>
      </c>
      <c r="L379" s="52" t="s">
        <v>47</v>
      </c>
      <c r="M379" s="52" t="s">
        <v>828</v>
      </c>
      <c r="N379" s="52" t="s">
        <v>97</v>
      </c>
      <c r="O379" s="52" t="s">
        <v>15403</v>
      </c>
      <c r="P379" s="52">
        <v>661323</v>
      </c>
      <c r="T379" s="52">
        <v>5902876</v>
      </c>
      <c r="X379" s="52" t="s">
        <v>1153</v>
      </c>
      <c r="Y379" s="52" t="s">
        <v>7940</v>
      </c>
      <c r="Z379" s="52" t="s">
        <v>7940</v>
      </c>
      <c r="AA379" s="52" t="s">
        <v>47</v>
      </c>
      <c r="AB379" s="52" t="s">
        <v>47</v>
      </c>
      <c r="AC379" s="52">
        <v>1</v>
      </c>
      <c r="AD379" s="52" t="s">
        <v>47</v>
      </c>
      <c r="AE379" s="52">
        <v>1</v>
      </c>
      <c r="AF379" s="52" t="s">
        <v>47</v>
      </c>
      <c r="AG379" s="52" t="s">
        <v>47</v>
      </c>
      <c r="AH379" s="52" t="s">
        <v>47</v>
      </c>
      <c r="AI379" s="52" t="s">
        <v>47</v>
      </c>
      <c r="AJ379" s="52" t="s">
        <v>47</v>
      </c>
      <c r="AK379" s="52" t="s">
        <v>47</v>
      </c>
      <c r="AL379" s="52" t="s">
        <v>47</v>
      </c>
      <c r="AM379" s="52" t="s">
        <v>47</v>
      </c>
      <c r="AN379" s="52" t="s">
        <v>47</v>
      </c>
      <c r="AO379" s="52" t="s">
        <v>47</v>
      </c>
      <c r="AP379" s="52" t="s">
        <v>47</v>
      </c>
      <c r="AQ379" s="52" t="s">
        <v>47</v>
      </c>
      <c r="AR379" s="52" t="s">
        <v>47</v>
      </c>
      <c r="AS379" s="52" t="s">
        <v>47</v>
      </c>
      <c r="AT379" s="52" t="s">
        <v>47</v>
      </c>
      <c r="AX379" s="52" t="s">
        <v>47</v>
      </c>
      <c r="AY379" s="52">
        <v>1</v>
      </c>
      <c r="AZ379" s="52" t="s">
        <v>47</v>
      </c>
      <c r="BA379" s="52" t="s">
        <v>47</v>
      </c>
      <c r="BB379" s="52" t="s">
        <v>47</v>
      </c>
      <c r="BC379" s="52">
        <v>1</v>
      </c>
      <c r="BD379" s="57">
        <v>40343</v>
      </c>
      <c r="BE379" s="52" t="s">
        <v>47</v>
      </c>
      <c r="BF379" s="9" t="s">
        <v>47</v>
      </c>
      <c r="BG379" s="52" t="s">
        <v>47</v>
      </c>
      <c r="BH379" s="9" t="s">
        <v>47</v>
      </c>
      <c r="BI379" s="52" t="s">
        <v>47</v>
      </c>
      <c r="BJ379" s="9" t="s">
        <v>47</v>
      </c>
      <c r="BK379" s="52" t="s">
        <v>754</v>
      </c>
      <c r="BT379" s="52" t="s">
        <v>47</v>
      </c>
      <c r="BU379" s="9"/>
      <c r="BV379" s="52" t="s">
        <v>47</v>
      </c>
    </row>
    <row r="380" spans="1:74" s="52" customFormat="1" ht="15" customHeight="1">
      <c r="A380" s="52">
        <v>80171</v>
      </c>
      <c r="B380" s="52" t="s">
        <v>15282</v>
      </c>
      <c r="C380" s="43" t="s">
        <v>2755</v>
      </c>
      <c r="D380" s="21" t="s">
        <v>100</v>
      </c>
      <c r="E380" s="9">
        <v>40374</v>
      </c>
      <c r="F380" s="44" t="s">
        <v>47</v>
      </c>
      <c r="G380" s="52">
        <v>7</v>
      </c>
      <c r="H380" s="52">
        <v>2010</v>
      </c>
      <c r="I380" s="52">
        <v>1</v>
      </c>
      <c r="J380" s="52">
        <v>1</v>
      </c>
      <c r="K380" s="52" t="s">
        <v>47</v>
      </c>
      <c r="L380" s="52" t="s">
        <v>47</v>
      </c>
      <c r="M380" s="52" t="s">
        <v>595</v>
      </c>
      <c r="N380" s="52" t="s">
        <v>97</v>
      </c>
      <c r="O380" s="52" t="s">
        <v>15403</v>
      </c>
      <c r="P380" s="52">
        <v>663324</v>
      </c>
      <c r="T380" s="52">
        <v>5900769</v>
      </c>
      <c r="X380" s="52" t="s">
        <v>1153</v>
      </c>
      <c r="Y380" s="52" t="s">
        <v>7940</v>
      </c>
      <c r="Z380" s="52" t="s">
        <v>7940</v>
      </c>
      <c r="AA380" s="52">
        <v>1</v>
      </c>
      <c r="AB380" s="52" t="s">
        <v>47</v>
      </c>
      <c r="AC380" s="52" t="s">
        <v>47</v>
      </c>
      <c r="AD380" s="52" t="s">
        <v>47</v>
      </c>
      <c r="AE380" s="52" t="s">
        <v>47</v>
      </c>
      <c r="AF380" s="52">
        <v>1</v>
      </c>
      <c r="AG380" s="52" t="s">
        <v>47</v>
      </c>
      <c r="AH380" s="52" t="s">
        <v>47</v>
      </c>
      <c r="AI380" s="52" t="s">
        <v>47</v>
      </c>
      <c r="AJ380" s="52" t="s">
        <v>47</v>
      </c>
      <c r="AK380" s="52" t="s">
        <v>47</v>
      </c>
      <c r="AL380" s="52" t="s">
        <v>47</v>
      </c>
      <c r="AM380" s="52" t="s">
        <v>47</v>
      </c>
      <c r="AN380" s="52" t="s">
        <v>47</v>
      </c>
      <c r="AO380" s="52">
        <v>1</v>
      </c>
      <c r="AP380" s="52" t="s">
        <v>47</v>
      </c>
      <c r="AQ380" s="52" t="s">
        <v>596</v>
      </c>
      <c r="AR380" s="52" t="s">
        <v>47</v>
      </c>
      <c r="AS380" s="52" t="s">
        <v>47</v>
      </c>
      <c r="AT380" s="52" t="s">
        <v>47</v>
      </c>
      <c r="AX380" s="52" t="s">
        <v>47</v>
      </c>
      <c r="AY380" s="52" t="s">
        <v>47</v>
      </c>
      <c r="AZ380" s="52">
        <v>1</v>
      </c>
      <c r="BA380" s="52" t="s">
        <v>47</v>
      </c>
      <c r="BB380" s="52" t="s">
        <v>47</v>
      </c>
      <c r="BC380" s="52">
        <v>1</v>
      </c>
      <c r="BD380" s="57">
        <v>40374</v>
      </c>
      <c r="BE380" s="52" t="s">
        <v>47</v>
      </c>
      <c r="BF380" s="9" t="s">
        <v>47</v>
      </c>
      <c r="BG380" s="52" t="s">
        <v>47</v>
      </c>
      <c r="BH380" s="9" t="s">
        <v>47</v>
      </c>
      <c r="BI380" s="52" t="s">
        <v>47</v>
      </c>
      <c r="BJ380" s="9" t="s">
        <v>47</v>
      </c>
      <c r="BK380" s="52" t="s">
        <v>566</v>
      </c>
      <c r="BT380" s="52" t="s">
        <v>47</v>
      </c>
      <c r="BU380" s="9"/>
      <c r="BV380" s="52" t="s">
        <v>597</v>
      </c>
    </row>
    <row r="381" spans="1:74" s="52" customFormat="1" ht="15" customHeight="1">
      <c r="A381" s="52">
        <v>80172</v>
      </c>
      <c r="B381" s="52" t="s">
        <v>15282</v>
      </c>
      <c r="C381" s="43" t="s">
        <v>2755</v>
      </c>
      <c r="D381" s="21" t="s">
        <v>100</v>
      </c>
      <c r="E381" s="9">
        <v>40374</v>
      </c>
      <c r="F381" s="44" t="s">
        <v>47</v>
      </c>
      <c r="G381" s="52">
        <v>7</v>
      </c>
      <c r="H381" s="52">
        <v>2010</v>
      </c>
      <c r="I381" s="52">
        <v>1</v>
      </c>
      <c r="J381" s="52">
        <v>1</v>
      </c>
      <c r="K381" s="52" t="s">
        <v>47</v>
      </c>
      <c r="L381" s="52" t="s">
        <v>47</v>
      </c>
      <c r="M381" s="52" t="s">
        <v>598</v>
      </c>
      <c r="N381" s="52" t="s">
        <v>599</v>
      </c>
      <c r="O381" s="52" t="s">
        <v>15403</v>
      </c>
      <c r="P381" s="52">
        <v>663591</v>
      </c>
      <c r="T381" s="52">
        <v>5895423</v>
      </c>
      <c r="X381" s="52" t="s">
        <v>1153</v>
      </c>
      <c r="Y381" s="52" t="s">
        <v>7940</v>
      </c>
      <c r="Z381" s="52" t="s">
        <v>7940</v>
      </c>
      <c r="AA381" s="52" t="s">
        <v>47</v>
      </c>
      <c r="AB381" s="52" t="s">
        <v>47</v>
      </c>
      <c r="AC381" s="52">
        <v>1</v>
      </c>
      <c r="AD381" s="52" t="s">
        <v>47</v>
      </c>
      <c r="AE381" s="52" t="s">
        <v>47</v>
      </c>
      <c r="AF381" s="52">
        <v>1</v>
      </c>
      <c r="AG381" s="52" t="s">
        <v>47</v>
      </c>
      <c r="AH381" s="52" t="s">
        <v>47</v>
      </c>
      <c r="AI381" s="52" t="s">
        <v>47</v>
      </c>
      <c r="AJ381" s="52" t="s">
        <v>47</v>
      </c>
      <c r="AK381" s="52" t="s">
        <v>47</v>
      </c>
      <c r="AL381" s="52" t="s">
        <v>47</v>
      </c>
      <c r="AM381" s="52" t="s">
        <v>47</v>
      </c>
      <c r="AN381" s="52" t="s">
        <v>47</v>
      </c>
      <c r="AO381" s="52" t="s">
        <v>47</v>
      </c>
      <c r="AP381" s="52" t="s">
        <v>47</v>
      </c>
      <c r="AQ381" s="52" t="s">
        <v>47</v>
      </c>
      <c r="AR381" s="52" t="s">
        <v>47</v>
      </c>
      <c r="AS381" s="52" t="s">
        <v>47</v>
      </c>
      <c r="AT381" s="52" t="s">
        <v>47</v>
      </c>
      <c r="AX381" s="52" t="s">
        <v>47</v>
      </c>
      <c r="AY381" s="52">
        <v>1</v>
      </c>
      <c r="AZ381" s="52" t="s">
        <v>47</v>
      </c>
      <c r="BA381" s="52" t="s">
        <v>47</v>
      </c>
      <c r="BB381" s="52" t="s">
        <v>47</v>
      </c>
      <c r="BC381" s="52">
        <v>1</v>
      </c>
      <c r="BD381" s="57">
        <v>40374</v>
      </c>
      <c r="BE381" s="52" t="s">
        <v>47</v>
      </c>
      <c r="BF381" s="9" t="s">
        <v>47</v>
      </c>
      <c r="BG381" s="52" t="s">
        <v>47</v>
      </c>
      <c r="BH381" s="9" t="s">
        <v>47</v>
      </c>
      <c r="BI381" s="52" t="s">
        <v>47</v>
      </c>
      <c r="BJ381" s="9" t="s">
        <v>47</v>
      </c>
      <c r="BK381" s="52" t="s">
        <v>566</v>
      </c>
      <c r="BT381" s="52" t="s">
        <v>47</v>
      </c>
      <c r="BU381" s="9"/>
      <c r="BV381" s="52" t="s">
        <v>600</v>
      </c>
    </row>
    <row r="382" spans="1:74" s="52" customFormat="1" ht="15" customHeight="1">
      <c r="A382" s="52">
        <v>0</v>
      </c>
      <c r="B382" s="52" t="s">
        <v>15282</v>
      </c>
      <c r="C382" s="43" t="s">
        <v>2755</v>
      </c>
      <c r="D382" s="21" t="s">
        <v>100</v>
      </c>
      <c r="E382" s="9">
        <v>40374</v>
      </c>
      <c r="F382" s="44" t="s">
        <v>47</v>
      </c>
      <c r="G382" s="52">
        <v>7</v>
      </c>
      <c r="H382" s="52">
        <v>2010</v>
      </c>
      <c r="I382" s="52">
        <v>1</v>
      </c>
      <c r="J382" s="52">
        <v>1</v>
      </c>
      <c r="K382" s="52" t="s">
        <v>47</v>
      </c>
      <c r="L382" s="52" t="s">
        <v>47</v>
      </c>
      <c r="M382" s="52" t="s">
        <v>601</v>
      </c>
      <c r="N382" s="52" t="s">
        <v>47</v>
      </c>
      <c r="O382" s="52" t="s">
        <v>1619</v>
      </c>
      <c r="X382" s="52" t="s">
        <v>47</v>
      </c>
      <c r="Y382" s="52" t="s">
        <v>7940</v>
      </c>
      <c r="Z382" s="52" t="s">
        <v>7940</v>
      </c>
      <c r="AA382" s="52" t="s">
        <v>47</v>
      </c>
      <c r="AB382" s="52" t="s">
        <v>47</v>
      </c>
      <c r="AC382" s="52">
        <v>1</v>
      </c>
      <c r="AD382" s="52" t="s">
        <v>47</v>
      </c>
      <c r="AE382" s="52" t="s">
        <v>47</v>
      </c>
      <c r="AF382" s="52">
        <v>1</v>
      </c>
      <c r="AG382" s="52" t="s">
        <v>47</v>
      </c>
      <c r="AH382" s="52" t="s">
        <v>47</v>
      </c>
      <c r="AI382" s="52" t="s">
        <v>47</v>
      </c>
      <c r="AJ382" s="52" t="s">
        <v>47</v>
      </c>
      <c r="AK382" s="52" t="s">
        <v>47</v>
      </c>
      <c r="AL382" s="52" t="s">
        <v>47</v>
      </c>
      <c r="AM382" s="52" t="s">
        <v>47</v>
      </c>
      <c r="AN382" s="52" t="s">
        <v>47</v>
      </c>
      <c r="AO382" s="52" t="s">
        <v>47</v>
      </c>
      <c r="AP382" s="52" t="s">
        <v>47</v>
      </c>
      <c r="AQ382" s="52" t="s">
        <v>47</v>
      </c>
      <c r="AR382" s="52" t="s">
        <v>47</v>
      </c>
      <c r="AS382" s="52" t="s">
        <v>47</v>
      </c>
      <c r="AT382" s="52" t="s">
        <v>47</v>
      </c>
      <c r="AX382" s="52" t="s">
        <v>47</v>
      </c>
      <c r="AY382" s="52" t="s">
        <v>47</v>
      </c>
      <c r="AZ382" s="52" t="s">
        <v>47</v>
      </c>
      <c r="BA382" s="52" t="s">
        <v>47</v>
      </c>
      <c r="BB382" s="52" t="s">
        <v>47</v>
      </c>
      <c r="BC382" s="52" t="s">
        <v>47</v>
      </c>
      <c r="BD382" s="57" t="s">
        <v>47</v>
      </c>
      <c r="BE382" s="52" t="s">
        <v>47</v>
      </c>
      <c r="BF382" s="9" t="s">
        <v>47</v>
      </c>
      <c r="BG382" s="52" t="s">
        <v>47</v>
      </c>
      <c r="BH382" s="9" t="s">
        <v>47</v>
      </c>
      <c r="BI382" s="52" t="s">
        <v>47</v>
      </c>
      <c r="BJ382" s="9" t="s">
        <v>47</v>
      </c>
      <c r="BK382" s="52" t="s">
        <v>47</v>
      </c>
      <c r="BT382" s="52" t="s">
        <v>47</v>
      </c>
      <c r="BU382" s="9"/>
      <c r="BV382" s="52" t="s">
        <v>47</v>
      </c>
    </row>
    <row r="383" spans="1:74" s="52" customFormat="1" ht="15" customHeight="1">
      <c r="A383" s="52">
        <v>80173</v>
      </c>
      <c r="B383" s="52" t="s">
        <v>3182</v>
      </c>
      <c r="C383" s="43" t="s">
        <v>3228</v>
      </c>
      <c r="D383" s="21" t="s">
        <v>318</v>
      </c>
      <c r="E383" s="9">
        <v>40374</v>
      </c>
      <c r="F383" s="44" t="s">
        <v>47</v>
      </c>
      <c r="G383" s="52">
        <v>7</v>
      </c>
      <c r="H383" s="52">
        <v>2010</v>
      </c>
      <c r="I383" s="52">
        <v>1</v>
      </c>
      <c r="J383" s="52" t="s">
        <v>47</v>
      </c>
      <c r="K383" s="52">
        <v>1</v>
      </c>
      <c r="L383" s="52" t="s">
        <v>47</v>
      </c>
      <c r="M383" s="52" t="s">
        <v>829</v>
      </c>
      <c r="N383" s="52" t="s">
        <v>97</v>
      </c>
      <c r="O383" s="52" t="s">
        <v>15403</v>
      </c>
      <c r="P383" s="52">
        <v>663280</v>
      </c>
      <c r="T383" s="52">
        <v>5900833</v>
      </c>
      <c r="X383" s="52" t="s">
        <v>1153</v>
      </c>
      <c r="Y383" s="52" t="s">
        <v>7940</v>
      </c>
      <c r="Z383" s="52" t="s">
        <v>7940</v>
      </c>
      <c r="AA383" s="52" t="s">
        <v>47</v>
      </c>
      <c r="AB383" s="52" t="s">
        <v>47</v>
      </c>
      <c r="AC383" s="52">
        <v>1</v>
      </c>
      <c r="AD383" s="52" t="s">
        <v>47</v>
      </c>
      <c r="AE383" s="52" t="s">
        <v>47</v>
      </c>
      <c r="AF383" s="52">
        <v>1</v>
      </c>
      <c r="AG383" s="52" t="s">
        <v>47</v>
      </c>
      <c r="AH383" s="52" t="s">
        <v>47</v>
      </c>
      <c r="AI383" s="52" t="s">
        <v>47</v>
      </c>
      <c r="AJ383" s="52" t="s">
        <v>47</v>
      </c>
      <c r="AK383" s="52" t="s">
        <v>47</v>
      </c>
      <c r="AL383" s="52" t="s">
        <v>47</v>
      </c>
      <c r="AM383" s="52" t="s">
        <v>47</v>
      </c>
      <c r="AN383" s="52" t="s">
        <v>47</v>
      </c>
      <c r="AO383" s="52" t="s">
        <v>47</v>
      </c>
      <c r="AP383" s="52" t="s">
        <v>47</v>
      </c>
      <c r="AQ383" s="52" t="s">
        <v>47</v>
      </c>
      <c r="AR383" s="52" t="s">
        <v>47</v>
      </c>
      <c r="AS383" s="52" t="s">
        <v>47</v>
      </c>
      <c r="AT383" s="52" t="s">
        <v>47</v>
      </c>
      <c r="AX383" s="52" t="s">
        <v>47</v>
      </c>
      <c r="AY383" s="52" t="s">
        <v>47</v>
      </c>
      <c r="AZ383" s="52" t="s">
        <v>47</v>
      </c>
      <c r="BA383" s="52" t="s">
        <v>47</v>
      </c>
      <c r="BB383" s="52" t="s">
        <v>47</v>
      </c>
      <c r="BC383" s="52" t="s">
        <v>47</v>
      </c>
      <c r="BD383" s="57" t="s">
        <v>47</v>
      </c>
      <c r="BE383" s="52" t="s">
        <v>47</v>
      </c>
      <c r="BF383" s="9" t="s">
        <v>47</v>
      </c>
      <c r="BG383" s="52" t="s">
        <v>47</v>
      </c>
      <c r="BH383" s="9" t="s">
        <v>47</v>
      </c>
      <c r="BI383" s="52">
        <v>1</v>
      </c>
      <c r="BJ383" s="9">
        <v>40374</v>
      </c>
      <c r="BK383" s="52" t="s">
        <v>566</v>
      </c>
      <c r="BT383" s="52" t="s">
        <v>47</v>
      </c>
      <c r="BU383" s="9"/>
      <c r="BV383" s="52" t="s">
        <v>830</v>
      </c>
    </row>
    <row r="384" spans="1:74" s="52" customFormat="1" ht="15" customHeight="1">
      <c r="A384" s="52">
        <v>40026</v>
      </c>
      <c r="B384" s="52" t="s">
        <v>15282</v>
      </c>
      <c r="C384" s="43" t="s">
        <v>2755</v>
      </c>
      <c r="D384" s="21" t="s">
        <v>100</v>
      </c>
      <c r="E384" s="9">
        <v>40378</v>
      </c>
      <c r="F384" s="44" t="s">
        <v>47</v>
      </c>
      <c r="G384" s="52">
        <v>7</v>
      </c>
      <c r="H384" s="52">
        <v>2010</v>
      </c>
      <c r="I384" s="52">
        <v>1</v>
      </c>
      <c r="J384" s="52" t="s">
        <v>47</v>
      </c>
      <c r="K384" s="52" t="s">
        <v>47</v>
      </c>
      <c r="L384" s="52">
        <v>1</v>
      </c>
      <c r="M384" s="52" t="s">
        <v>602</v>
      </c>
      <c r="N384" s="52" t="s">
        <v>944</v>
      </c>
      <c r="O384" s="52" t="s">
        <v>944</v>
      </c>
      <c r="P384" s="52">
        <v>274683</v>
      </c>
      <c r="T384" s="52">
        <v>6683832</v>
      </c>
      <c r="X384" s="52" t="s">
        <v>1153</v>
      </c>
      <c r="Y384" s="52" t="s">
        <v>7940</v>
      </c>
      <c r="Z384" s="52" t="s">
        <v>7940</v>
      </c>
      <c r="AA384" s="52" t="s">
        <v>47</v>
      </c>
      <c r="AB384" s="52" t="s">
        <v>47</v>
      </c>
      <c r="AC384" s="52">
        <v>1</v>
      </c>
      <c r="AD384" s="52" t="s">
        <v>47</v>
      </c>
      <c r="AE384" s="52" t="s">
        <v>47</v>
      </c>
      <c r="AF384" s="52">
        <v>1</v>
      </c>
      <c r="AG384" s="52" t="s">
        <v>47</v>
      </c>
      <c r="AH384" s="52" t="s">
        <v>47</v>
      </c>
      <c r="AI384" s="52" t="s">
        <v>47</v>
      </c>
      <c r="AJ384" s="52" t="s">
        <v>47</v>
      </c>
      <c r="AK384" s="52" t="s">
        <v>47</v>
      </c>
      <c r="AL384" s="52" t="s">
        <v>47</v>
      </c>
      <c r="AM384" s="52" t="s">
        <v>47</v>
      </c>
      <c r="AN384" s="52" t="s">
        <v>47</v>
      </c>
      <c r="AO384" s="52" t="s">
        <v>47</v>
      </c>
      <c r="AP384" s="52" t="s">
        <v>47</v>
      </c>
      <c r="AQ384" s="52" t="s">
        <v>47</v>
      </c>
      <c r="AR384" s="52" t="s">
        <v>47</v>
      </c>
      <c r="AS384" s="52" t="s">
        <v>47</v>
      </c>
      <c r="AT384" s="52" t="s">
        <v>47</v>
      </c>
      <c r="AX384" s="52" t="s">
        <v>47</v>
      </c>
      <c r="AY384" s="52" t="s">
        <v>47</v>
      </c>
      <c r="AZ384" s="52" t="s">
        <v>47</v>
      </c>
      <c r="BA384" s="52" t="s">
        <v>47</v>
      </c>
      <c r="BB384" s="52" t="s">
        <v>47</v>
      </c>
      <c r="BC384" s="52" t="s">
        <v>47</v>
      </c>
      <c r="BD384" s="57" t="s">
        <v>47</v>
      </c>
      <c r="BE384" s="52" t="s">
        <v>47</v>
      </c>
      <c r="BF384" s="9" t="s">
        <v>47</v>
      </c>
      <c r="BG384" s="52" t="s">
        <v>47</v>
      </c>
      <c r="BH384" s="9" t="s">
        <v>47</v>
      </c>
      <c r="BI384" s="52" t="s">
        <v>47</v>
      </c>
      <c r="BJ384" s="9" t="s">
        <v>47</v>
      </c>
      <c r="BK384" s="52" t="s">
        <v>47</v>
      </c>
      <c r="BT384" s="52" t="s">
        <v>47</v>
      </c>
      <c r="BU384" s="9"/>
      <c r="BV384" s="52" t="s">
        <v>47</v>
      </c>
    </row>
    <row r="385" spans="1:74" s="52" customFormat="1" ht="15" customHeight="1">
      <c r="A385" s="52">
        <v>100057</v>
      </c>
      <c r="B385" s="52" t="s">
        <v>15282</v>
      </c>
      <c r="C385" s="43" t="s">
        <v>2755</v>
      </c>
      <c r="D385" s="21" t="s">
        <v>100</v>
      </c>
      <c r="E385" s="9">
        <v>40379</v>
      </c>
      <c r="F385" s="44" t="s">
        <v>47</v>
      </c>
      <c r="G385" s="52">
        <v>7</v>
      </c>
      <c r="H385" s="52">
        <v>2010</v>
      </c>
      <c r="I385" s="52">
        <v>1</v>
      </c>
      <c r="J385" s="52" t="s">
        <v>47</v>
      </c>
      <c r="K385" s="52">
        <v>1</v>
      </c>
      <c r="L385" s="52" t="s">
        <v>47</v>
      </c>
      <c r="M385" s="52" t="s">
        <v>603</v>
      </c>
      <c r="N385" s="52" t="s">
        <v>47</v>
      </c>
      <c r="O385" s="52" t="s">
        <v>8604</v>
      </c>
      <c r="P385" s="52">
        <v>597004</v>
      </c>
      <c r="T385" s="52">
        <v>5364357</v>
      </c>
      <c r="X385" s="52" t="s">
        <v>1153</v>
      </c>
      <c r="Y385" s="52" t="s">
        <v>7940</v>
      </c>
      <c r="Z385" s="52" t="s">
        <v>7940</v>
      </c>
      <c r="AA385" s="52" t="s">
        <v>47</v>
      </c>
      <c r="AB385" s="52" t="s">
        <v>47</v>
      </c>
      <c r="AC385" s="52">
        <v>1</v>
      </c>
      <c r="AD385" s="52" t="s">
        <v>47</v>
      </c>
      <c r="AE385" s="52">
        <v>1</v>
      </c>
      <c r="AF385" s="52" t="s">
        <v>47</v>
      </c>
      <c r="AG385" s="52" t="s">
        <v>47</v>
      </c>
      <c r="AH385" s="52" t="s">
        <v>47</v>
      </c>
      <c r="AI385" s="52" t="s">
        <v>47</v>
      </c>
      <c r="AJ385" s="52" t="s">
        <v>47</v>
      </c>
      <c r="AK385" s="52" t="s">
        <v>47</v>
      </c>
      <c r="AL385" s="52" t="s">
        <v>47</v>
      </c>
      <c r="AM385" s="52" t="s">
        <v>47</v>
      </c>
      <c r="AN385" s="52" t="s">
        <v>47</v>
      </c>
      <c r="AO385" s="52" t="s">
        <v>47</v>
      </c>
      <c r="AP385" s="52" t="s">
        <v>47</v>
      </c>
      <c r="AQ385" s="52" t="s">
        <v>47</v>
      </c>
      <c r="AR385" s="52" t="s">
        <v>47</v>
      </c>
      <c r="AS385" s="52" t="s">
        <v>47</v>
      </c>
      <c r="AT385" s="52" t="s">
        <v>47</v>
      </c>
      <c r="AX385" s="52" t="s">
        <v>47</v>
      </c>
      <c r="AY385" s="52" t="s">
        <v>47</v>
      </c>
      <c r="AZ385" s="52" t="s">
        <v>47</v>
      </c>
      <c r="BA385" s="52" t="s">
        <v>47</v>
      </c>
      <c r="BB385" s="52" t="s">
        <v>47</v>
      </c>
      <c r="BC385" s="52" t="s">
        <v>47</v>
      </c>
      <c r="BD385" s="57" t="s">
        <v>47</v>
      </c>
      <c r="BE385" s="52" t="s">
        <v>47</v>
      </c>
      <c r="BF385" s="9" t="s">
        <v>47</v>
      </c>
      <c r="BG385" s="52" t="s">
        <v>47</v>
      </c>
      <c r="BH385" s="9" t="s">
        <v>47</v>
      </c>
      <c r="BI385" s="52" t="s">
        <v>47</v>
      </c>
      <c r="BJ385" s="9" t="s">
        <v>47</v>
      </c>
      <c r="BK385" s="52" t="s">
        <v>47</v>
      </c>
      <c r="BT385" s="52" t="s">
        <v>47</v>
      </c>
      <c r="BU385" s="9"/>
      <c r="BV385" s="52" t="s">
        <v>604</v>
      </c>
    </row>
    <row r="386" spans="1:74" s="52" customFormat="1" ht="15" customHeight="1">
      <c r="A386" s="52">
        <v>40027</v>
      </c>
      <c r="B386" s="52" t="s">
        <v>15282</v>
      </c>
      <c r="C386" s="43" t="s">
        <v>2755</v>
      </c>
      <c r="D386" s="21" t="s">
        <v>100</v>
      </c>
      <c r="E386" s="9">
        <v>40380</v>
      </c>
      <c r="F386" s="44" t="s">
        <v>47</v>
      </c>
      <c r="G386" s="52">
        <v>7</v>
      </c>
      <c r="H386" s="52">
        <v>2010</v>
      </c>
      <c r="I386" s="52">
        <v>1</v>
      </c>
      <c r="J386" s="52" t="s">
        <v>47</v>
      </c>
      <c r="K386" s="52" t="s">
        <v>47</v>
      </c>
      <c r="L386" s="52">
        <v>1</v>
      </c>
      <c r="M386" s="52" t="s">
        <v>605</v>
      </c>
      <c r="N386" s="52" t="s">
        <v>47</v>
      </c>
      <c r="O386" s="52" t="s">
        <v>944</v>
      </c>
      <c r="P386" s="52">
        <v>259619</v>
      </c>
      <c r="T386" s="52">
        <v>6650260</v>
      </c>
      <c r="X386" s="52" t="s">
        <v>1153</v>
      </c>
      <c r="Y386" s="52" t="s">
        <v>7940</v>
      </c>
      <c r="Z386" s="52" t="s">
        <v>7940</v>
      </c>
      <c r="AA386" s="52" t="s">
        <v>47</v>
      </c>
      <c r="AB386" s="52" t="s">
        <v>47</v>
      </c>
      <c r="AC386" s="52">
        <v>1</v>
      </c>
      <c r="AD386" s="52" t="s">
        <v>47</v>
      </c>
      <c r="AE386" s="52" t="s">
        <v>47</v>
      </c>
      <c r="AF386" s="52">
        <v>1</v>
      </c>
      <c r="AG386" s="52" t="s">
        <v>47</v>
      </c>
      <c r="AH386" s="52" t="s">
        <v>47</v>
      </c>
      <c r="AI386" s="52" t="s">
        <v>47</v>
      </c>
      <c r="AJ386" s="52" t="s">
        <v>47</v>
      </c>
      <c r="AK386" s="52" t="s">
        <v>47</v>
      </c>
      <c r="AL386" s="52" t="s">
        <v>47</v>
      </c>
      <c r="AM386" s="52" t="s">
        <v>47</v>
      </c>
      <c r="AN386" s="52" t="s">
        <v>47</v>
      </c>
      <c r="AO386" s="52" t="s">
        <v>47</v>
      </c>
      <c r="AP386" s="52" t="s">
        <v>47</v>
      </c>
      <c r="AQ386" s="52" t="s">
        <v>47</v>
      </c>
      <c r="AR386" s="52" t="s">
        <v>47</v>
      </c>
      <c r="AS386" s="52" t="s">
        <v>47</v>
      </c>
      <c r="AT386" s="52" t="s">
        <v>47</v>
      </c>
      <c r="AX386" s="52" t="s">
        <v>47</v>
      </c>
      <c r="AY386" s="52" t="s">
        <v>47</v>
      </c>
      <c r="AZ386" s="52" t="s">
        <v>47</v>
      </c>
      <c r="BA386" s="52" t="s">
        <v>47</v>
      </c>
      <c r="BB386" s="52" t="s">
        <v>47</v>
      </c>
      <c r="BC386" s="52" t="s">
        <v>47</v>
      </c>
      <c r="BD386" s="57" t="s">
        <v>47</v>
      </c>
      <c r="BE386" s="52" t="s">
        <v>47</v>
      </c>
      <c r="BF386" s="9" t="s">
        <v>47</v>
      </c>
      <c r="BG386" s="52" t="s">
        <v>47</v>
      </c>
      <c r="BH386" s="9" t="s">
        <v>47</v>
      </c>
      <c r="BI386" s="52" t="s">
        <v>47</v>
      </c>
      <c r="BJ386" s="9" t="s">
        <v>47</v>
      </c>
      <c r="BK386" s="52" t="s">
        <v>47</v>
      </c>
      <c r="BT386" s="52" t="s">
        <v>47</v>
      </c>
      <c r="BU386" s="9"/>
      <c r="BV386" s="52" t="s">
        <v>47</v>
      </c>
    </row>
    <row r="387" spans="1:74" s="52" customFormat="1" ht="15" customHeight="1">
      <c r="A387" s="52">
        <v>80174</v>
      </c>
      <c r="B387" s="52" t="s">
        <v>3182</v>
      </c>
      <c r="C387" s="43" t="s">
        <v>4530</v>
      </c>
      <c r="D387" s="21" t="s">
        <v>238</v>
      </c>
      <c r="E387" s="9">
        <v>40380</v>
      </c>
      <c r="F387" s="44" t="s">
        <v>47</v>
      </c>
      <c r="G387" s="52">
        <v>7</v>
      </c>
      <c r="H387" s="52">
        <v>2010</v>
      </c>
      <c r="I387" s="52">
        <v>1</v>
      </c>
      <c r="J387" s="52">
        <v>1</v>
      </c>
      <c r="K387" s="52" t="s">
        <v>47</v>
      </c>
      <c r="L387" s="52" t="s">
        <v>47</v>
      </c>
      <c r="M387" s="52" t="s">
        <v>755</v>
      </c>
      <c r="N387" s="52" t="s">
        <v>599</v>
      </c>
      <c r="O387" s="52" t="s">
        <v>15403</v>
      </c>
      <c r="P387" s="52">
        <v>665071</v>
      </c>
      <c r="T387" s="52">
        <v>5895719</v>
      </c>
      <c r="X387" s="52" t="s">
        <v>1153</v>
      </c>
      <c r="Y387" s="52" t="s">
        <v>7940</v>
      </c>
      <c r="Z387" s="52" t="s">
        <v>7940</v>
      </c>
      <c r="AA387" s="52" t="s">
        <v>47</v>
      </c>
      <c r="AB387" s="52" t="s">
        <v>47</v>
      </c>
      <c r="AC387" s="52">
        <v>1</v>
      </c>
      <c r="AD387" s="52" t="s">
        <v>47</v>
      </c>
      <c r="AE387" s="52" t="s">
        <v>47</v>
      </c>
      <c r="AF387" s="52">
        <v>1</v>
      </c>
      <c r="AG387" s="52" t="s">
        <v>47</v>
      </c>
      <c r="AH387" s="52" t="s">
        <v>47</v>
      </c>
      <c r="AI387" s="52" t="s">
        <v>47</v>
      </c>
      <c r="AJ387" s="52" t="s">
        <v>47</v>
      </c>
      <c r="AK387" s="52" t="s">
        <v>47</v>
      </c>
      <c r="AL387" s="52" t="s">
        <v>47</v>
      </c>
      <c r="AM387" s="52" t="s">
        <v>47</v>
      </c>
      <c r="AN387" s="52" t="s">
        <v>47</v>
      </c>
      <c r="AO387" s="52" t="s">
        <v>47</v>
      </c>
      <c r="AP387" s="52" t="s">
        <v>47</v>
      </c>
      <c r="AQ387" s="52" t="s">
        <v>47</v>
      </c>
      <c r="AR387" s="52" t="s">
        <v>47</v>
      </c>
      <c r="AS387" s="52" t="s">
        <v>47</v>
      </c>
      <c r="AT387" s="52" t="s">
        <v>47</v>
      </c>
      <c r="AX387" s="52">
        <v>1</v>
      </c>
      <c r="AY387" s="52" t="s">
        <v>47</v>
      </c>
      <c r="AZ387" s="52" t="s">
        <v>47</v>
      </c>
      <c r="BA387" s="52" t="s">
        <v>47</v>
      </c>
      <c r="BB387" s="52" t="s">
        <v>47</v>
      </c>
      <c r="BC387" s="52">
        <v>1</v>
      </c>
      <c r="BD387" s="57">
        <v>40380</v>
      </c>
      <c r="BE387" s="52" t="s">
        <v>47</v>
      </c>
      <c r="BF387" s="9" t="s">
        <v>47</v>
      </c>
      <c r="BG387" s="52" t="s">
        <v>47</v>
      </c>
      <c r="BH387" s="9" t="s">
        <v>47</v>
      </c>
      <c r="BI387" s="52" t="s">
        <v>47</v>
      </c>
      <c r="BJ387" s="9" t="s">
        <v>47</v>
      </c>
      <c r="BK387" s="52" t="s">
        <v>566</v>
      </c>
      <c r="BT387" s="52" t="s">
        <v>47</v>
      </c>
      <c r="BU387" s="9"/>
      <c r="BV387" s="52" t="s">
        <v>756</v>
      </c>
    </row>
    <row r="388" spans="1:74" s="52" customFormat="1" ht="15" customHeight="1">
      <c r="A388" s="52">
        <v>100058</v>
      </c>
      <c r="B388" s="52" t="s">
        <v>15282</v>
      </c>
      <c r="C388" s="43" t="s">
        <v>2755</v>
      </c>
      <c r="D388" s="21" t="s">
        <v>100</v>
      </c>
      <c r="E388" s="9">
        <v>40381</v>
      </c>
      <c r="F388" s="44" t="s">
        <v>47</v>
      </c>
      <c r="G388" s="52">
        <v>7</v>
      </c>
      <c r="H388" s="52">
        <v>2010</v>
      </c>
      <c r="I388" s="52">
        <v>1</v>
      </c>
      <c r="J388" s="52">
        <v>1</v>
      </c>
      <c r="K388" s="52" t="s">
        <v>47</v>
      </c>
      <c r="L388" s="52" t="s">
        <v>47</v>
      </c>
      <c r="M388" s="52" t="s">
        <v>606</v>
      </c>
      <c r="N388" s="52" t="s">
        <v>47</v>
      </c>
      <c r="O388" s="52" t="s">
        <v>8604</v>
      </c>
      <c r="P388" s="52">
        <v>625961</v>
      </c>
      <c r="T388" s="52">
        <v>5359984</v>
      </c>
      <c r="X388" s="52" t="s">
        <v>1153</v>
      </c>
      <c r="Y388" s="52" t="s">
        <v>7940</v>
      </c>
      <c r="Z388" s="52" t="s">
        <v>7940</v>
      </c>
      <c r="AA388" s="52" t="s">
        <v>47</v>
      </c>
      <c r="AB388" s="52">
        <v>1</v>
      </c>
      <c r="AC388" s="52" t="s">
        <v>47</v>
      </c>
      <c r="AD388" s="52">
        <v>1</v>
      </c>
      <c r="AE388" s="52" t="s">
        <v>47</v>
      </c>
      <c r="AF388" s="52" t="s">
        <v>47</v>
      </c>
      <c r="AG388" s="52" t="s">
        <v>47</v>
      </c>
      <c r="AH388" s="52" t="s">
        <v>47</v>
      </c>
      <c r="AI388" s="52" t="s">
        <v>47</v>
      </c>
      <c r="AJ388" s="52" t="s">
        <v>47</v>
      </c>
      <c r="AK388" s="52" t="s">
        <v>47</v>
      </c>
      <c r="AL388" s="52" t="s">
        <v>47</v>
      </c>
      <c r="AM388" s="52" t="s">
        <v>47</v>
      </c>
      <c r="AN388" s="52" t="s">
        <v>47</v>
      </c>
      <c r="AO388" s="52" t="s">
        <v>47</v>
      </c>
      <c r="AP388" s="52" t="s">
        <v>47</v>
      </c>
      <c r="AQ388" s="52" t="s">
        <v>47</v>
      </c>
      <c r="AR388" s="52" t="s">
        <v>47</v>
      </c>
      <c r="AS388" s="52" t="s">
        <v>47</v>
      </c>
      <c r="AT388" s="52" t="s">
        <v>47</v>
      </c>
      <c r="AX388" s="52" t="s">
        <v>47</v>
      </c>
      <c r="AY388" s="52" t="s">
        <v>47</v>
      </c>
      <c r="AZ388" s="52" t="s">
        <v>47</v>
      </c>
      <c r="BA388" s="52" t="s">
        <v>47</v>
      </c>
      <c r="BB388" s="52" t="s">
        <v>47</v>
      </c>
      <c r="BC388" s="52" t="s">
        <v>47</v>
      </c>
      <c r="BD388" s="57" t="s">
        <v>47</v>
      </c>
      <c r="BE388" s="52" t="s">
        <v>47</v>
      </c>
      <c r="BF388" s="9" t="s">
        <v>47</v>
      </c>
      <c r="BG388" s="52" t="s">
        <v>47</v>
      </c>
      <c r="BH388" s="9" t="s">
        <v>47</v>
      </c>
      <c r="BI388" s="52" t="s">
        <v>47</v>
      </c>
      <c r="BJ388" s="9" t="s">
        <v>47</v>
      </c>
      <c r="BK388" s="52" t="s">
        <v>47</v>
      </c>
      <c r="BT388" s="52" t="s">
        <v>47</v>
      </c>
      <c r="BU388" s="9"/>
      <c r="BV388" s="52" t="s">
        <v>607</v>
      </c>
    </row>
    <row r="389" spans="1:74" s="52" customFormat="1" ht="15" customHeight="1">
      <c r="A389" s="52">
        <v>0</v>
      </c>
      <c r="B389" s="52" t="s">
        <v>15282</v>
      </c>
      <c r="C389" s="43" t="s">
        <v>2755</v>
      </c>
      <c r="D389" s="21" t="s">
        <v>100</v>
      </c>
      <c r="E389" s="9">
        <v>40381</v>
      </c>
      <c r="F389" s="44" t="s">
        <v>47</v>
      </c>
      <c r="G389" s="52">
        <v>7</v>
      </c>
      <c r="H389" s="52">
        <v>2010</v>
      </c>
      <c r="I389" s="52">
        <v>1</v>
      </c>
      <c r="J389" s="52" t="s">
        <v>47</v>
      </c>
      <c r="K389" s="52">
        <v>1</v>
      </c>
      <c r="L389" s="52" t="s">
        <v>47</v>
      </c>
      <c r="M389" s="52" t="s">
        <v>608</v>
      </c>
      <c r="N389" s="52" t="s">
        <v>47</v>
      </c>
      <c r="O389" s="52" t="s">
        <v>1619</v>
      </c>
      <c r="X389" s="52" t="s">
        <v>47</v>
      </c>
      <c r="Y389" s="52" t="s">
        <v>7940</v>
      </c>
      <c r="Z389" s="52" t="s">
        <v>7940</v>
      </c>
      <c r="AA389" s="52" t="s">
        <v>47</v>
      </c>
      <c r="AB389" s="52" t="s">
        <v>47</v>
      </c>
      <c r="AC389" s="52">
        <v>1</v>
      </c>
      <c r="AD389" s="52" t="s">
        <v>47</v>
      </c>
      <c r="AE389" s="52" t="s">
        <v>47</v>
      </c>
      <c r="AF389" s="52">
        <v>1</v>
      </c>
      <c r="AG389" s="52" t="s">
        <v>47</v>
      </c>
      <c r="AH389" s="52" t="s">
        <v>47</v>
      </c>
      <c r="AI389" s="52" t="s">
        <v>47</v>
      </c>
      <c r="AJ389" s="52" t="s">
        <v>47</v>
      </c>
      <c r="AK389" s="52" t="s">
        <v>47</v>
      </c>
      <c r="AL389" s="52" t="s">
        <v>47</v>
      </c>
      <c r="AM389" s="52" t="s">
        <v>47</v>
      </c>
      <c r="AN389" s="52" t="s">
        <v>47</v>
      </c>
      <c r="AO389" s="52" t="s">
        <v>47</v>
      </c>
      <c r="AP389" s="52" t="s">
        <v>47</v>
      </c>
      <c r="AQ389" s="52" t="s">
        <v>47</v>
      </c>
      <c r="AR389" s="52" t="s">
        <v>47</v>
      </c>
      <c r="AS389" s="52" t="s">
        <v>47</v>
      </c>
      <c r="AT389" s="52" t="s">
        <v>47</v>
      </c>
      <c r="AX389" s="52" t="s">
        <v>47</v>
      </c>
      <c r="AY389" s="52" t="s">
        <v>47</v>
      </c>
      <c r="AZ389" s="52" t="s">
        <v>47</v>
      </c>
      <c r="BA389" s="52" t="s">
        <v>47</v>
      </c>
      <c r="BB389" s="52" t="s">
        <v>47</v>
      </c>
      <c r="BC389" s="52" t="s">
        <v>47</v>
      </c>
      <c r="BD389" s="57" t="s">
        <v>47</v>
      </c>
      <c r="BE389" s="52" t="s">
        <v>47</v>
      </c>
      <c r="BF389" s="9" t="s">
        <v>47</v>
      </c>
      <c r="BG389" s="52" t="s">
        <v>47</v>
      </c>
      <c r="BH389" s="9" t="s">
        <v>47</v>
      </c>
      <c r="BI389" s="52" t="s">
        <v>47</v>
      </c>
      <c r="BJ389" s="9" t="s">
        <v>47</v>
      </c>
      <c r="BK389" s="52" t="s">
        <v>47</v>
      </c>
      <c r="BT389" s="52" t="s">
        <v>47</v>
      </c>
      <c r="BU389" s="9"/>
      <c r="BV389" s="52" t="s">
        <v>47</v>
      </c>
    </row>
    <row r="390" spans="1:74" s="52" customFormat="1" ht="15" customHeight="1">
      <c r="A390" s="52">
        <v>40028</v>
      </c>
      <c r="B390" s="52" t="s">
        <v>3182</v>
      </c>
      <c r="C390" s="43" t="s">
        <v>4530</v>
      </c>
      <c r="D390" s="21" t="s">
        <v>238</v>
      </c>
      <c r="E390" s="9">
        <v>40381</v>
      </c>
      <c r="F390" s="44" t="s">
        <v>47</v>
      </c>
      <c r="G390" s="52">
        <v>7</v>
      </c>
      <c r="H390" s="52">
        <v>2010</v>
      </c>
      <c r="I390" s="52">
        <v>1</v>
      </c>
      <c r="J390" s="52" t="s">
        <v>47</v>
      </c>
      <c r="K390" s="52" t="s">
        <v>47</v>
      </c>
      <c r="L390" s="52">
        <v>1</v>
      </c>
      <c r="M390" s="52" t="s">
        <v>757</v>
      </c>
      <c r="N390" s="52" t="s">
        <v>47</v>
      </c>
      <c r="O390" s="52" t="s">
        <v>944</v>
      </c>
      <c r="P390" s="52">
        <v>277850</v>
      </c>
      <c r="T390" s="52">
        <v>6684196</v>
      </c>
      <c r="X390" s="52" t="s">
        <v>1153</v>
      </c>
      <c r="Y390" s="52" t="s">
        <v>7940</v>
      </c>
      <c r="Z390" s="52" t="s">
        <v>7940</v>
      </c>
      <c r="AA390" s="52" t="s">
        <v>47</v>
      </c>
      <c r="AB390" s="52" t="s">
        <v>47</v>
      </c>
      <c r="AC390" s="52">
        <v>1</v>
      </c>
      <c r="AD390" s="52" t="s">
        <v>47</v>
      </c>
      <c r="AE390" s="52" t="s">
        <v>47</v>
      </c>
      <c r="AF390" s="52">
        <v>1</v>
      </c>
      <c r="AG390" s="52" t="s">
        <v>47</v>
      </c>
      <c r="AH390" s="52" t="s">
        <v>47</v>
      </c>
      <c r="AI390" s="52" t="s">
        <v>47</v>
      </c>
      <c r="AJ390" s="52" t="s">
        <v>47</v>
      </c>
      <c r="AK390" s="52" t="s">
        <v>47</v>
      </c>
      <c r="AL390" s="52" t="s">
        <v>47</v>
      </c>
      <c r="AM390" s="52" t="s">
        <v>47</v>
      </c>
      <c r="AN390" s="52" t="s">
        <v>47</v>
      </c>
      <c r="AO390" s="52" t="s">
        <v>47</v>
      </c>
      <c r="AP390" s="52" t="s">
        <v>47</v>
      </c>
      <c r="AQ390" s="52" t="s">
        <v>47</v>
      </c>
      <c r="AR390" s="52" t="s">
        <v>47</v>
      </c>
      <c r="AS390" s="52" t="s">
        <v>47</v>
      </c>
      <c r="AT390" s="52" t="s">
        <v>47</v>
      </c>
      <c r="AX390" s="52" t="s">
        <v>47</v>
      </c>
      <c r="AY390" s="52" t="s">
        <v>47</v>
      </c>
      <c r="AZ390" s="52" t="s">
        <v>47</v>
      </c>
      <c r="BA390" s="52" t="s">
        <v>47</v>
      </c>
      <c r="BB390" s="52" t="s">
        <v>47</v>
      </c>
      <c r="BC390" s="52" t="s">
        <v>47</v>
      </c>
      <c r="BD390" s="57" t="s">
        <v>47</v>
      </c>
      <c r="BE390" s="52" t="s">
        <v>47</v>
      </c>
      <c r="BF390" s="9" t="s">
        <v>47</v>
      </c>
      <c r="BG390" s="52" t="s">
        <v>47</v>
      </c>
      <c r="BH390" s="9" t="s">
        <v>47</v>
      </c>
      <c r="BI390" s="52" t="s">
        <v>47</v>
      </c>
      <c r="BJ390" s="9" t="s">
        <v>47</v>
      </c>
      <c r="BK390" s="52" t="s">
        <v>47</v>
      </c>
      <c r="BT390" s="52" t="s">
        <v>47</v>
      </c>
      <c r="BU390" s="9"/>
      <c r="BV390" s="52" t="s">
        <v>47</v>
      </c>
    </row>
    <row r="391" spans="1:74" s="52" customFormat="1" ht="15" customHeight="1">
      <c r="A391" s="52">
        <v>0</v>
      </c>
      <c r="B391" s="52" t="s">
        <v>15282</v>
      </c>
      <c r="C391" s="43" t="s">
        <v>2755</v>
      </c>
      <c r="D391" s="21" t="s">
        <v>100</v>
      </c>
      <c r="E391" s="9">
        <v>40382</v>
      </c>
      <c r="F391" s="44" t="s">
        <v>47</v>
      </c>
      <c r="G391" s="52">
        <v>7</v>
      </c>
      <c r="H391" s="52">
        <v>2010</v>
      </c>
      <c r="I391" s="52">
        <v>1</v>
      </c>
      <c r="J391" s="52">
        <v>1</v>
      </c>
      <c r="K391" s="52" t="s">
        <v>47</v>
      </c>
      <c r="L391" s="52" t="s">
        <v>47</v>
      </c>
      <c r="M391" s="52" t="s">
        <v>609</v>
      </c>
      <c r="N391" s="52" t="s">
        <v>47</v>
      </c>
      <c r="O391" s="52" t="s">
        <v>1619</v>
      </c>
      <c r="X391" s="52" t="s">
        <v>47</v>
      </c>
      <c r="Y391" s="52" t="s">
        <v>7940</v>
      </c>
      <c r="Z391" s="52" t="s">
        <v>7940</v>
      </c>
      <c r="AA391" s="52" t="s">
        <v>47</v>
      </c>
      <c r="AB391" s="52" t="s">
        <v>47</v>
      </c>
      <c r="AC391" s="52">
        <v>1</v>
      </c>
      <c r="AD391" s="52" t="s">
        <v>47</v>
      </c>
      <c r="AE391" s="52" t="s">
        <v>47</v>
      </c>
      <c r="AF391" s="52">
        <v>1</v>
      </c>
      <c r="AG391" s="52" t="s">
        <v>47</v>
      </c>
      <c r="AH391" s="52" t="s">
        <v>47</v>
      </c>
      <c r="AI391" s="52" t="s">
        <v>47</v>
      </c>
      <c r="AJ391" s="52" t="s">
        <v>47</v>
      </c>
      <c r="AK391" s="52" t="s">
        <v>47</v>
      </c>
      <c r="AL391" s="52" t="s">
        <v>47</v>
      </c>
      <c r="AM391" s="52" t="s">
        <v>47</v>
      </c>
      <c r="AN391" s="52" t="s">
        <v>47</v>
      </c>
      <c r="AO391" s="52" t="s">
        <v>47</v>
      </c>
      <c r="AP391" s="52" t="s">
        <v>47</v>
      </c>
      <c r="AQ391" s="52" t="s">
        <v>47</v>
      </c>
      <c r="AR391" s="52" t="s">
        <v>47</v>
      </c>
      <c r="AS391" s="52" t="s">
        <v>47</v>
      </c>
      <c r="AT391" s="52" t="s">
        <v>47</v>
      </c>
      <c r="AX391" s="52" t="s">
        <v>47</v>
      </c>
      <c r="AY391" s="52" t="s">
        <v>47</v>
      </c>
      <c r="AZ391" s="52" t="s">
        <v>47</v>
      </c>
      <c r="BA391" s="52" t="s">
        <v>47</v>
      </c>
      <c r="BB391" s="52" t="s">
        <v>47</v>
      </c>
      <c r="BC391" s="52" t="s">
        <v>47</v>
      </c>
      <c r="BD391" s="57" t="s">
        <v>47</v>
      </c>
      <c r="BE391" s="52" t="s">
        <v>47</v>
      </c>
      <c r="BF391" s="9" t="s">
        <v>47</v>
      </c>
      <c r="BG391" s="52" t="s">
        <v>47</v>
      </c>
      <c r="BH391" s="9" t="s">
        <v>47</v>
      </c>
      <c r="BI391" s="52" t="s">
        <v>47</v>
      </c>
      <c r="BJ391" s="9" t="s">
        <v>47</v>
      </c>
      <c r="BK391" s="52" t="s">
        <v>47</v>
      </c>
      <c r="BT391" s="52" t="s">
        <v>47</v>
      </c>
      <c r="BU391" s="9"/>
      <c r="BV391" s="52" t="s">
        <v>47</v>
      </c>
    </row>
    <row r="392" spans="1:74" s="52" customFormat="1" ht="15" customHeight="1">
      <c r="A392" s="52">
        <v>142</v>
      </c>
      <c r="B392" s="52" t="s">
        <v>3182</v>
      </c>
      <c r="C392" s="43" t="s">
        <v>3228</v>
      </c>
      <c r="D392" s="21" t="s">
        <v>318</v>
      </c>
      <c r="E392" s="9">
        <v>40382</v>
      </c>
      <c r="F392" s="44" t="s">
        <v>47</v>
      </c>
      <c r="G392" s="52">
        <v>7</v>
      </c>
      <c r="H392" s="52">
        <v>2010</v>
      </c>
      <c r="I392" s="52">
        <v>1</v>
      </c>
      <c r="J392" s="52">
        <v>1</v>
      </c>
      <c r="K392" s="52" t="s">
        <v>47</v>
      </c>
      <c r="L392" s="52" t="s">
        <v>47</v>
      </c>
      <c r="M392" s="52" t="s">
        <v>831</v>
      </c>
      <c r="N392" s="52" t="s">
        <v>47</v>
      </c>
      <c r="O392" s="52" t="s">
        <v>1619</v>
      </c>
      <c r="X392" s="52" t="s">
        <v>47</v>
      </c>
      <c r="Y392" s="52" t="s">
        <v>7940</v>
      </c>
      <c r="Z392" s="52" t="s">
        <v>7940</v>
      </c>
      <c r="AA392" s="52" t="s">
        <v>47</v>
      </c>
      <c r="AB392" s="52" t="s">
        <v>47</v>
      </c>
      <c r="AC392" s="52">
        <v>1</v>
      </c>
      <c r="AD392" s="52" t="s">
        <v>47</v>
      </c>
      <c r="AE392" s="52" t="s">
        <v>47</v>
      </c>
      <c r="AF392" s="52">
        <v>1</v>
      </c>
      <c r="AG392" s="52" t="s">
        <v>47</v>
      </c>
      <c r="AH392" s="52" t="s">
        <v>47</v>
      </c>
      <c r="AI392" s="52" t="s">
        <v>47</v>
      </c>
      <c r="AJ392" s="52" t="s">
        <v>47</v>
      </c>
      <c r="AK392" s="52" t="s">
        <v>47</v>
      </c>
      <c r="AL392" s="52" t="s">
        <v>47</v>
      </c>
      <c r="AM392" s="52" t="s">
        <v>47</v>
      </c>
      <c r="AN392" s="52" t="s">
        <v>47</v>
      </c>
      <c r="AO392" s="52" t="s">
        <v>47</v>
      </c>
      <c r="AP392" s="52" t="s">
        <v>47</v>
      </c>
      <c r="AQ392" s="52" t="s">
        <v>47</v>
      </c>
      <c r="AR392" s="52" t="s">
        <v>47</v>
      </c>
      <c r="AS392" s="52" t="s">
        <v>47</v>
      </c>
      <c r="AT392" s="52" t="s">
        <v>47</v>
      </c>
      <c r="AX392" s="52" t="s">
        <v>47</v>
      </c>
      <c r="AY392" s="52" t="s">
        <v>47</v>
      </c>
      <c r="AZ392" s="52" t="s">
        <v>47</v>
      </c>
      <c r="BA392" s="52" t="s">
        <v>47</v>
      </c>
      <c r="BB392" s="52" t="s">
        <v>47</v>
      </c>
      <c r="BC392" s="52" t="s">
        <v>47</v>
      </c>
      <c r="BD392" s="57" t="s">
        <v>47</v>
      </c>
      <c r="BE392" s="52" t="s">
        <v>47</v>
      </c>
      <c r="BF392" s="9" t="s">
        <v>47</v>
      </c>
      <c r="BG392" s="52" t="s">
        <v>47</v>
      </c>
      <c r="BH392" s="9" t="s">
        <v>47</v>
      </c>
      <c r="BI392" s="52" t="s">
        <v>47</v>
      </c>
      <c r="BJ392" s="9" t="s">
        <v>47</v>
      </c>
      <c r="BK392" s="52" t="s">
        <v>47</v>
      </c>
      <c r="BT392" s="52" t="s">
        <v>47</v>
      </c>
      <c r="BU392" s="9"/>
      <c r="BV392" s="52" t="s">
        <v>47</v>
      </c>
    </row>
    <row r="393" spans="1:74" s="52" customFormat="1" ht="15" customHeight="1">
      <c r="A393" s="52">
        <v>14</v>
      </c>
      <c r="B393" s="52" t="s">
        <v>15282</v>
      </c>
      <c r="C393" s="43" t="s">
        <v>2755</v>
      </c>
      <c r="D393" s="21" t="s">
        <v>100</v>
      </c>
      <c r="E393" s="9">
        <v>40383</v>
      </c>
      <c r="F393" s="44" t="s">
        <v>47</v>
      </c>
      <c r="G393" s="52">
        <v>7</v>
      </c>
      <c r="H393" s="52">
        <v>2010</v>
      </c>
      <c r="I393" s="52">
        <v>1</v>
      </c>
      <c r="J393" s="52">
        <v>1</v>
      </c>
      <c r="K393" s="52" t="s">
        <v>47</v>
      </c>
      <c r="L393" s="52" t="s">
        <v>47</v>
      </c>
      <c r="M393" s="52" t="s">
        <v>610</v>
      </c>
      <c r="N393" s="52" t="s">
        <v>47</v>
      </c>
      <c r="O393" s="52" t="s">
        <v>1619</v>
      </c>
      <c r="X393" s="52" t="s">
        <v>47</v>
      </c>
      <c r="Y393" s="52" t="s">
        <v>7940</v>
      </c>
      <c r="Z393" s="52" t="s">
        <v>7940</v>
      </c>
      <c r="AA393" s="52" t="s">
        <v>47</v>
      </c>
      <c r="AB393" s="52">
        <v>1</v>
      </c>
      <c r="AC393" s="52" t="s">
        <v>47</v>
      </c>
      <c r="AD393" s="52" t="s">
        <v>47</v>
      </c>
      <c r="AE393" s="52" t="s">
        <v>47</v>
      </c>
      <c r="AF393" s="52">
        <v>1</v>
      </c>
      <c r="AG393" s="52" t="s">
        <v>47</v>
      </c>
      <c r="AH393" s="52" t="s">
        <v>47</v>
      </c>
      <c r="AI393" s="52" t="s">
        <v>47</v>
      </c>
      <c r="AJ393" s="52" t="s">
        <v>47</v>
      </c>
      <c r="AK393" s="52" t="s">
        <v>47</v>
      </c>
      <c r="AL393" s="52" t="s">
        <v>47</v>
      </c>
      <c r="AM393" s="52" t="s">
        <v>47</v>
      </c>
      <c r="AN393" s="52" t="s">
        <v>47</v>
      </c>
      <c r="AO393" s="52" t="s">
        <v>47</v>
      </c>
      <c r="AP393" s="52" t="s">
        <v>47</v>
      </c>
      <c r="AQ393" s="52" t="s">
        <v>47</v>
      </c>
      <c r="AR393" s="52" t="s">
        <v>47</v>
      </c>
      <c r="AS393" s="52" t="s">
        <v>47</v>
      </c>
      <c r="AT393" s="52" t="s">
        <v>47</v>
      </c>
      <c r="AX393" s="52" t="s">
        <v>47</v>
      </c>
      <c r="AY393" s="52" t="s">
        <v>47</v>
      </c>
      <c r="AZ393" s="52" t="s">
        <v>47</v>
      </c>
      <c r="BA393" s="52" t="s">
        <v>47</v>
      </c>
      <c r="BB393" s="52" t="s">
        <v>47</v>
      </c>
      <c r="BC393" s="52" t="s">
        <v>47</v>
      </c>
      <c r="BD393" s="57" t="s">
        <v>47</v>
      </c>
      <c r="BE393" s="52" t="s">
        <v>47</v>
      </c>
      <c r="BF393" s="9" t="s">
        <v>47</v>
      </c>
      <c r="BG393" s="52" t="s">
        <v>47</v>
      </c>
      <c r="BH393" s="9" t="s">
        <v>47</v>
      </c>
      <c r="BI393" s="52" t="s">
        <v>47</v>
      </c>
      <c r="BJ393" s="9" t="s">
        <v>47</v>
      </c>
      <c r="BK393" s="52" t="s">
        <v>47</v>
      </c>
      <c r="BT393" s="52" t="s">
        <v>47</v>
      </c>
      <c r="BU393" s="9"/>
      <c r="BV393" s="52" t="s">
        <v>47</v>
      </c>
    </row>
    <row r="394" spans="1:74" s="52" customFormat="1" ht="15" customHeight="1">
      <c r="A394" s="52">
        <v>60007</v>
      </c>
      <c r="B394" s="52" t="s">
        <v>15282</v>
      </c>
      <c r="C394" s="43" t="s">
        <v>2755</v>
      </c>
      <c r="D394" s="21" t="s">
        <v>100</v>
      </c>
      <c r="E394" s="9">
        <v>40385</v>
      </c>
      <c r="F394" s="44" t="s">
        <v>47</v>
      </c>
      <c r="G394" s="52">
        <v>7</v>
      </c>
      <c r="H394" s="52">
        <v>2010</v>
      </c>
      <c r="I394" s="52">
        <v>1</v>
      </c>
      <c r="J394" s="52">
        <v>1</v>
      </c>
      <c r="K394" s="52" t="s">
        <v>47</v>
      </c>
      <c r="L394" s="52" t="s">
        <v>47</v>
      </c>
      <c r="M394" s="52" t="s">
        <v>590</v>
      </c>
      <c r="N394" s="52" t="s">
        <v>462</v>
      </c>
      <c r="O394" s="52" t="s">
        <v>8602</v>
      </c>
      <c r="P394" s="52">
        <v>775816</v>
      </c>
      <c r="T394" s="52">
        <v>6191580</v>
      </c>
      <c r="X394" s="52" t="s">
        <v>47</v>
      </c>
      <c r="Y394" s="52" t="s">
        <v>7940</v>
      </c>
      <c r="Z394" s="52" t="s">
        <v>7940</v>
      </c>
      <c r="AA394" s="52" t="s">
        <v>47</v>
      </c>
      <c r="AB394" s="52" t="s">
        <v>47</v>
      </c>
      <c r="AC394" s="52">
        <v>1</v>
      </c>
      <c r="AD394" s="52" t="s">
        <v>47</v>
      </c>
      <c r="AE394" s="52" t="s">
        <v>47</v>
      </c>
      <c r="AF394" s="52">
        <v>1</v>
      </c>
      <c r="AG394" s="52" t="s">
        <v>47</v>
      </c>
      <c r="AH394" s="52" t="s">
        <v>47</v>
      </c>
      <c r="AI394" s="52" t="s">
        <v>47</v>
      </c>
      <c r="AJ394" s="52" t="s">
        <v>47</v>
      </c>
      <c r="AK394" s="52" t="s">
        <v>47</v>
      </c>
      <c r="AL394" s="52" t="s">
        <v>47</v>
      </c>
      <c r="AM394" s="52" t="s">
        <v>47</v>
      </c>
      <c r="AN394" s="52" t="s">
        <v>47</v>
      </c>
      <c r="AO394" s="52" t="s">
        <v>47</v>
      </c>
      <c r="AP394" s="52" t="s">
        <v>47</v>
      </c>
      <c r="AQ394" s="52" t="s">
        <v>47</v>
      </c>
      <c r="AR394" s="52" t="s">
        <v>47</v>
      </c>
      <c r="AS394" s="52" t="s">
        <v>47</v>
      </c>
      <c r="AT394" s="52" t="s">
        <v>47</v>
      </c>
      <c r="AX394" s="52" t="s">
        <v>47</v>
      </c>
      <c r="AY394" s="52" t="s">
        <v>47</v>
      </c>
      <c r="AZ394" s="52" t="s">
        <v>47</v>
      </c>
      <c r="BA394" s="52" t="s">
        <v>47</v>
      </c>
      <c r="BB394" s="52" t="s">
        <v>47</v>
      </c>
      <c r="BC394" s="52">
        <v>1</v>
      </c>
      <c r="BD394" s="57">
        <v>40387</v>
      </c>
      <c r="BE394" s="52" t="s">
        <v>47</v>
      </c>
      <c r="BF394" s="9" t="s">
        <v>47</v>
      </c>
      <c r="BG394" s="52" t="s">
        <v>47</v>
      </c>
      <c r="BH394" s="9" t="s">
        <v>47</v>
      </c>
      <c r="BI394" s="52" t="s">
        <v>47</v>
      </c>
      <c r="BJ394" s="9" t="s">
        <v>47</v>
      </c>
      <c r="BK394" s="52" t="s">
        <v>47</v>
      </c>
      <c r="BT394" s="52" t="s">
        <v>47</v>
      </c>
      <c r="BU394" s="9"/>
    </row>
    <row r="395" spans="1:74" s="52" customFormat="1" ht="15" customHeight="1">
      <c r="A395" s="52">
        <v>80175</v>
      </c>
      <c r="B395" s="52" t="s">
        <v>3182</v>
      </c>
      <c r="C395" s="43" t="s">
        <v>4530</v>
      </c>
      <c r="D395" s="21" t="s">
        <v>238</v>
      </c>
      <c r="E395" s="9">
        <v>40385</v>
      </c>
      <c r="F395" s="44" t="s">
        <v>47</v>
      </c>
      <c r="G395" s="52">
        <v>7</v>
      </c>
      <c r="H395" s="52">
        <v>2010</v>
      </c>
      <c r="I395" s="52">
        <v>1</v>
      </c>
      <c r="J395" s="52">
        <v>1</v>
      </c>
      <c r="K395" s="52" t="s">
        <v>47</v>
      </c>
      <c r="L395" s="52" t="s">
        <v>47</v>
      </c>
      <c r="M395" s="52" t="s">
        <v>758</v>
      </c>
      <c r="N395" s="52" t="s">
        <v>759</v>
      </c>
      <c r="O395" s="52" t="s">
        <v>15403</v>
      </c>
      <c r="P395" s="52">
        <v>617995</v>
      </c>
      <c r="T395" s="52">
        <v>5838102</v>
      </c>
      <c r="X395" s="52" t="s">
        <v>1153</v>
      </c>
      <c r="Y395" s="52" t="s">
        <v>7940</v>
      </c>
      <c r="Z395" s="52" t="s">
        <v>7940</v>
      </c>
      <c r="AA395" s="52" t="s">
        <v>47</v>
      </c>
      <c r="AB395" s="52" t="s">
        <v>47</v>
      </c>
      <c r="AC395" s="52">
        <v>1</v>
      </c>
      <c r="AD395" s="52" t="s">
        <v>47</v>
      </c>
      <c r="AE395" s="52" t="s">
        <v>47</v>
      </c>
      <c r="AF395" s="52">
        <v>1</v>
      </c>
      <c r="AG395" s="52" t="s">
        <v>47</v>
      </c>
      <c r="AH395" s="52" t="s">
        <v>47</v>
      </c>
      <c r="AI395" s="52" t="s">
        <v>47</v>
      </c>
      <c r="AJ395" s="52" t="s">
        <v>47</v>
      </c>
      <c r="AK395" s="52" t="s">
        <v>47</v>
      </c>
      <c r="AL395" s="52" t="s">
        <v>47</v>
      </c>
      <c r="AM395" s="52" t="s">
        <v>47</v>
      </c>
      <c r="AN395" s="52" t="s">
        <v>47</v>
      </c>
      <c r="AO395" s="52">
        <v>1</v>
      </c>
      <c r="AP395" s="52" t="s">
        <v>47</v>
      </c>
      <c r="AQ395" s="52" t="s">
        <v>760</v>
      </c>
      <c r="AR395" s="52" t="s">
        <v>47</v>
      </c>
      <c r="AS395" s="52" t="s">
        <v>47</v>
      </c>
      <c r="AT395" s="52" t="s">
        <v>47</v>
      </c>
      <c r="AX395" s="52" t="s">
        <v>47</v>
      </c>
      <c r="AY395" s="52" t="s">
        <v>47</v>
      </c>
      <c r="AZ395" s="52">
        <v>1</v>
      </c>
      <c r="BA395" s="52" t="s">
        <v>47</v>
      </c>
      <c r="BB395" s="52">
        <v>1</v>
      </c>
      <c r="BC395" s="52">
        <v>1</v>
      </c>
      <c r="BD395" s="57">
        <v>40386</v>
      </c>
      <c r="BE395" s="52" t="s">
        <v>47</v>
      </c>
      <c r="BF395" s="9" t="s">
        <v>47</v>
      </c>
      <c r="BG395" s="52" t="s">
        <v>47</v>
      </c>
      <c r="BH395" s="9" t="s">
        <v>47</v>
      </c>
      <c r="BI395" s="52" t="s">
        <v>47</v>
      </c>
      <c r="BJ395" s="9" t="s">
        <v>47</v>
      </c>
      <c r="BK395" s="52" t="s">
        <v>761</v>
      </c>
      <c r="BT395" s="52" t="s">
        <v>47</v>
      </c>
      <c r="BU395" s="9"/>
      <c r="BV395" s="52" t="s">
        <v>762</v>
      </c>
    </row>
    <row r="396" spans="1:74" s="52" customFormat="1" ht="15" customHeight="1">
      <c r="A396" s="52">
        <v>40</v>
      </c>
      <c r="B396" s="52" t="s">
        <v>3182</v>
      </c>
      <c r="C396" s="43" t="s">
        <v>4530</v>
      </c>
      <c r="D396" s="21" t="s">
        <v>238</v>
      </c>
      <c r="E396" s="9">
        <v>40385</v>
      </c>
      <c r="F396" s="44" t="s">
        <v>47</v>
      </c>
      <c r="G396" s="52">
        <v>7</v>
      </c>
      <c r="H396" s="52">
        <v>2010</v>
      </c>
      <c r="I396" s="52">
        <v>1</v>
      </c>
      <c r="J396" s="52">
        <v>1</v>
      </c>
      <c r="K396" s="52" t="s">
        <v>47</v>
      </c>
      <c r="L396" s="52" t="s">
        <v>47</v>
      </c>
      <c r="M396" s="52" t="s">
        <v>3571</v>
      </c>
      <c r="N396" s="52" t="s">
        <v>2739</v>
      </c>
      <c r="O396" s="52" t="s">
        <v>1619</v>
      </c>
      <c r="X396" s="52" t="s">
        <v>47</v>
      </c>
      <c r="Y396" s="52" t="s">
        <v>7940</v>
      </c>
      <c r="Z396" s="52" t="s">
        <v>7940</v>
      </c>
      <c r="AA396" s="52" t="s">
        <v>47</v>
      </c>
      <c r="AB396" s="52" t="s">
        <v>47</v>
      </c>
      <c r="AC396" s="52">
        <v>1</v>
      </c>
      <c r="AD396" s="52" t="s">
        <v>47</v>
      </c>
      <c r="AE396" s="52" t="s">
        <v>47</v>
      </c>
      <c r="AF396" s="52" t="s">
        <v>47</v>
      </c>
      <c r="AG396" s="52">
        <v>1</v>
      </c>
      <c r="AH396" s="52" t="s">
        <v>47</v>
      </c>
      <c r="AI396" s="52" t="s">
        <v>47</v>
      </c>
      <c r="AJ396" s="52" t="s">
        <v>47</v>
      </c>
      <c r="AK396" s="52" t="s">
        <v>47</v>
      </c>
      <c r="AL396" s="52" t="s">
        <v>47</v>
      </c>
      <c r="AM396" s="52" t="s">
        <v>47</v>
      </c>
      <c r="AN396" s="52" t="s">
        <v>47</v>
      </c>
      <c r="AO396" s="52" t="s">
        <v>47</v>
      </c>
      <c r="AP396" s="52" t="s">
        <v>47</v>
      </c>
      <c r="AQ396" s="52" t="s">
        <v>47</v>
      </c>
      <c r="AR396" s="52" t="s">
        <v>47</v>
      </c>
      <c r="AS396" s="52" t="s">
        <v>47</v>
      </c>
      <c r="AT396" s="52" t="s">
        <v>47</v>
      </c>
      <c r="AX396" s="52" t="s">
        <v>47</v>
      </c>
      <c r="AY396" s="52" t="s">
        <v>47</v>
      </c>
      <c r="AZ396" s="52" t="s">
        <v>47</v>
      </c>
      <c r="BA396" s="52" t="s">
        <v>47</v>
      </c>
      <c r="BB396" s="52" t="s">
        <v>47</v>
      </c>
      <c r="BC396" s="52" t="s">
        <v>47</v>
      </c>
      <c r="BD396" s="57" t="s">
        <v>47</v>
      </c>
      <c r="BE396" s="52" t="s">
        <v>47</v>
      </c>
      <c r="BF396" s="9" t="s">
        <v>47</v>
      </c>
      <c r="BG396" s="52" t="s">
        <v>47</v>
      </c>
      <c r="BH396" s="9" t="s">
        <v>47</v>
      </c>
      <c r="BI396" s="52" t="s">
        <v>47</v>
      </c>
      <c r="BJ396" s="9" t="s">
        <v>47</v>
      </c>
      <c r="BK396" s="52" t="s">
        <v>47</v>
      </c>
      <c r="BT396" s="52" t="s">
        <v>47</v>
      </c>
      <c r="BU396" s="9"/>
      <c r="BV396" s="52" t="s">
        <v>47</v>
      </c>
    </row>
    <row r="397" spans="1:74" s="52" customFormat="1" ht="15" customHeight="1">
      <c r="A397" s="52">
        <v>15</v>
      </c>
      <c r="B397" s="52" t="s">
        <v>15282</v>
      </c>
      <c r="C397" s="43" t="s">
        <v>2755</v>
      </c>
      <c r="D397" s="21" t="s">
        <v>100</v>
      </c>
      <c r="E397" s="9">
        <v>40386</v>
      </c>
      <c r="F397" s="44" t="s">
        <v>47</v>
      </c>
      <c r="G397" s="52">
        <v>7</v>
      </c>
      <c r="H397" s="52">
        <v>2010</v>
      </c>
      <c r="I397" s="52">
        <v>1</v>
      </c>
      <c r="J397" s="52">
        <v>1</v>
      </c>
      <c r="K397" s="52" t="s">
        <v>47</v>
      </c>
      <c r="L397" s="52" t="s">
        <v>47</v>
      </c>
      <c r="M397" s="52" t="s">
        <v>611</v>
      </c>
      <c r="N397" s="52" t="s">
        <v>47</v>
      </c>
      <c r="O397" s="52" t="s">
        <v>1619</v>
      </c>
      <c r="X397" s="52" t="s">
        <v>47</v>
      </c>
      <c r="Y397" s="52" t="s">
        <v>7940</v>
      </c>
      <c r="Z397" s="52" t="s">
        <v>7940</v>
      </c>
      <c r="AA397" s="52" t="s">
        <v>47</v>
      </c>
      <c r="AB397" s="52" t="s">
        <v>47</v>
      </c>
      <c r="AC397" s="52">
        <v>1</v>
      </c>
      <c r="AD397" s="52" t="s">
        <v>47</v>
      </c>
      <c r="AE397" s="52" t="s">
        <v>47</v>
      </c>
      <c r="AF397" s="52">
        <v>1</v>
      </c>
      <c r="AG397" s="52" t="s">
        <v>47</v>
      </c>
      <c r="AH397" s="52" t="s">
        <v>47</v>
      </c>
      <c r="AI397" s="52" t="s">
        <v>47</v>
      </c>
      <c r="AJ397" s="52" t="s">
        <v>47</v>
      </c>
      <c r="AK397" s="52" t="s">
        <v>47</v>
      </c>
      <c r="AL397" s="52" t="s">
        <v>47</v>
      </c>
      <c r="AM397" s="52" t="s">
        <v>47</v>
      </c>
      <c r="AN397" s="52" t="s">
        <v>47</v>
      </c>
      <c r="AO397" s="52" t="s">
        <v>47</v>
      </c>
      <c r="AP397" s="52" t="s">
        <v>47</v>
      </c>
      <c r="AQ397" s="52" t="s">
        <v>47</v>
      </c>
      <c r="AR397" s="52" t="s">
        <v>47</v>
      </c>
      <c r="AS397" s="52" t="s">
        <v>47</v>
      </c>
      <c r="AT397" s="52" t="s">
        <v>47</v>
      </c>
      <c r="AX397" s="52" t="s">
        <v>47</v>
      </c>
      <c r="AY397" s="52" t="s">
        <v>47</v>
      </c>
      <c r="AZ397" s="52" t="s">
        <v>47</v>
      </c>
      <c r="BA397" s="52" t="s">
        <v>47</v>
      </c>
      <c r="BB397" s="52" t="s">
        <v>47</v>
      </c>
      <c r="BC397" s="52" t="s">
        <v>47</v>
      </c>
      <c r="BD397" s="57" t="s">
        <v>47</v>
      </c>
      <c r="BE397" s="52" t="s">
        <v>47</v>
      </c>
      <c r="BF397" s="9" t="s">
        <v>47</v>
      </c>
      <c r="BG397" s="52" t="s">
        <v>47</v>
      </c>
      <c r="BH397" s="9" t="s">
        <v>47</v>
      </c>
      <c r="BI397" s="52" t="s">
        <v>47</v>
      </c>
      <c r="BJ397" s="9" t="s">
        <v>47</v>
      </c>
      <c r="BK397" s="52" t="s">
        <v>47</v>
      </c>
      <c r="BT397" s="52" t="s">
        <v>47</v>
      </c>
      <c r="BU397" s="9"/>
      <c r="BV397" s="52" t="s">
        <v>47</v>
      </c>
    </row>
    <row r="398" spans="1:74" s="52" customFormat="1" ht="15" customHeight="1">
      <c r="A398" s="52">
        <v>41</v>
      </c>
      <c r="B398" s="52" t="s">
        <v>3182</v>
      </c>
      <c r="C398" s="43" t="s">
        <v>4530</v>
      </c>
      <c r="D398" s="21" t="s">
        <v>238</v>
      </c>
      <c r="E398" s="9">
        <v>40386</v>
      </c>
      <c r="F398" s="44" t="s">
        <v>47</v>
      </c>
      <c r="G398" s="52">
        <v>7</v>
      </c>
      <c r="H398" s="52">
        <v>2010</v>
      </c>
      <c r="I398" s="52">
        <v>1</v>
      </c>
      <c r="J398" s="52">
        <v>1</v>
      </c>
      <c r="K398" s="52" t="s">
        <v>47</v>
      </c>
      <c r="L398" s="52" t="s">
        <v>47</v>
      </c>
      <c r="M398" s="52" t="s">
        <v>763</v>
      </c>
      <c r="N398" s="52" t="s">
        <v>1061</v>
      </c>
      <c r="O398" s="52" t="s">
        <v>1619</v>
      </c>
      <c r="X398" s="52" t="s">
        <v>47</v>
      </c>
      <c r="Y398" s="52" t="s">
        <v>7940</v>
      </c>
      <c r="Z398" s="52" t="s">
        <v>7940</v>
      </c>
      <c r="AA398" s="52" t="s">
        <v>47</v>
      </c>
      <c r="AB398" s="52" t="s">
        <v>47</v>
      </c>
      <c r="AC398" s="52">
        <v>1</v>
      </c>
      <c r="AD398" s="52">
        <v>1</v>
      </c>
      <c r="AE398" s="52" t="s">
        <v>47</v>
      </c>
      <c r="AF398" s="52" t="s">
        <v>47</v>
      </c>
      <c r="AG398" s="52" t="s">
        <v>47</v>
      </c>
      <c r="AH398" s="52" t="s">
        <v>47</v>
      </c>
      <c r="AI398" s="52" t="s">
        <v>47</v>
      </c>
      <c r="AJ398" s="52" t="s">
        <v>47</v>
      </c>
      <c r="AK398" s="52" t="s">
        <v>47</v>
      </c>
      <c r="AL398" s="52" t="s">
        <v>47</v>
      </c>
      <c r="AM398" s="52" t="s">
        <v>47</v>
      </c>
      <c r="AN398" s="52" t="s">
        <v>47</v>
      </c>
      <c r="AO398" s="52" t="s">
        <v>47</v>
      </c>
      <c r="AP398" s="52" t="s">
        <v>47</v>
      </c>
      <c r="AQ398" s="52" t="s">
        <v>47</v>
      </c>
      <c r="AR398" s="52" t="s">
        <v>47</v>
      </c>
      <c r="AS398" s="52" t="s">
        <v>47</v>
      </c>
      <c r="AT398" s="52" t="s">
        <v>47</v>
      </c>
      <c r="AX398" s="52" t="s">
        <v>47</v>
      </c>
      <c r="AY398" s="52" t="s">
        <v>47</v>
      </c>
      <c r="AZ398" s="52" t="s">
        <v>47</v>
      </c>
      <c r="BA398" s="52" t="s">
        <v>47</v>
      </c>
      <c r="BB398" s="52" t="s">
        <v>47</v>
      </c>
      <c r="BC398" s="52" t="s">
        <v>47</v>
      </c>
      <c r="BD398" s="57" t="s">
        <v>47</v>
      </c>
      <c r="BE398" s="52" t="s">
        <v>47</v>
      </c>
      <c r="BF398" s="9" t="s">
        <v>47</v>
      </c>
      <c r="BG398" s="52" t="s">
        <v>47</v>
      </c>
      <c r="BH398" s="9" t="s">
        <v>47</v>
      </c>
      <c r="BI398" s="52" t="s">
        <v>47</v>
      </c>
      <c r="BJ398" s="9" t="s">
        <v>47</v>
      </c>
      <c r="BK398" s="52" t="s">
        <v>47</v>
      </c>
      <c r="BT398" s="52" t="s">
        <v>47</v>
      </c>
      <c r="BU398" s="9"/>
      <c r="BV398" s="52" t="s">
        <v>47</v>
      </c>
    </row>
    <row r="399" spans="1:74" s="52" customFormat="1" ht="15" customHeight="1">
      <c r="A399" s="52">
        <v>42</v>
      </c>
      <c r="B399" s="52" t="s">
        <v>3182</v>
      </c>
      <c r="C399" s="43" t="s">
        <v>4530</v>
      </c>
      <c r="D399" s="21" t="s">
        <v>238</v>
      </c>
      <c r="E399" s="9">
        <v>40386</v>
      </c>
      <c r="F399" s="44" t="s">
        <v>47</v>
      </c>
      <c r="G399" s="52">
        <v>7</v>
      </c>
      <c r="H399" s="52">
        <v>2010</v>
      </c>
      <c r="I399" s="52">
        <v>1</v>
      </c>
      <c r="J399" s="52">
        <v>1</v>
      </c>
      <c r="K399" s="52" t="s">
        <v>47</v>
      </c>
      <c r="L399" s="52" t="s">
        <v>47</v>
      </c>
      <c r="M399" s="52" t="s">
        <v>764</v>
      </c>
      <c r="N399" s="52" t="s">
        <v>47</v>
      </c>
      <c r="O399" s="52" t="s">
        <v>1619</v>
      </c>
      <c r="X399" s="52" t="s">
        <v>47</v>
      </c>
      <c r="Y399" s="52" t="s">
        <v>7940</v>
      </c>
      <c r="Z399" s="52" t="s">
        <v>7940</v>
      </c>
      <c r="AA399" s="52" t="s">
        <v>47</v>
      </c>
      <c r="AB399" s="52" t="s">
        <v>47</v>
      </c>
      <c r="AC399" s="52">
        <v>1</v>
      </c>
      <c r="AD399" s="52">
        <v>1</v>
      </c>
      <c r="AE399" s="52" t="s">
        <v>47</v>
      </c>
      <c r="AF399" s="52" t="s">
        <v>47</v>
      </c>
      <c r="AG399" s="52" t="s">
        <v>47</v>
      </c>
      <c r="AH399" s="52" t="s">
        <v>47</v>
      </c>
      <c r="AI399" s="52" t="s">
        <v>47</v>
      </c>
      <c r="AJ399" s="52" t="s">
        <v>47</v>
      </c>
      <c r="AK399" s="52" t="s">
        <v>47</v>
      </c>
      <c r="AL399" s="52" t="s">
        <v>47</v>
      </c>
      <c r="AM399" s="52" t="s">
        <v>47</v>
      </c>
      <c r="AN399" s="52" t="s">
        <v>47</v>
      </c>
      <c r="AO399" s="52" t="s">
        <v>47</v>
      </c>
      <c r="AP399" s="52" t="s">
        <v>47</v>
      </c>
      <c r="AQ399" s="52" t="s">
        <v>47</v>
      </c>
      <c r="AR399" s="52" t="s">
        <v>47</v>
      </c>
      <c r="AS399" s="52" t="s">
        <v>47</v>
      </c>
      <c r="AT399" s="52" t="s">
        <v>47</v>
      </c>
      <c r="AX399" s="52" t="s">
        <v>47</v>
      </c>
      <c r="AY399" s="52" t="s">
        <v>47</v>
      </c>
      <c r="AZ399" s="52" t="s">
        <v>47</v>
      </c>
      <c r="BA399" s="52" t="s">
        <v>47</v>
      </c>
      <c r="BB399" s="52" t="s">
        <v>47</v>
      </c>
      <c r="BC399" s="52" t="s">
        <v>47</v>
      </c>
      <c r="BD399" s="57" t="s">
        <v>47</v>
      </c>
      <c r="BE399" s="52" t="s">
        <v>47</v>
      </c>
      <c r="BF399" s="9" t="s">
        <v>47</v>
      </c>
      <c r="BG399" s="52" t="s">
        <v>47</v>
      </c>
      <c r="BH399" s="9" t="s">
        <v>47</v>
      </c>
      <c r="BI399" s="52" t="s">
        <v>47</v>
      </c>
      <c r="BJ399" s="9" t="s">
        <v>47</v>
      </c>
      <c r="BK399" s="52" t="s">
        <v>47</v>
      </c>
      <c r="BT399" s="52" t="s">
        <v>47</v>
      </c>
      <c r="BU399" s="9"/>
      <c r="BV399" s="52" t="s">
        <v>47</v>
      </c>
    </row>
    <row r="400" spans="1:74" s="52" customFormat="1" ht="15" customHeight="1">
      <c r="A400" s="52">
        <v>80177</v>
      </c>
      <c r="B400" s="52" t="s">
        <v>3182</v>
      </c>
      <c r="C400" s="43" t="s">
        <v>4530</v>
      </c>
      <c r="D400" s="21" t="s">
        <v>238</v>
      </c>
      <c r="E400" s="9">
        <v>40388</v>
      </c>
      <c r="F400" s="44" t="s">
        <v>47</v>
      </c>
      <c r="G400" s="52">
        <v>7</v>
      </c>
      <c r="H400" s="52">
        <v>2010</v>
      </c>
      <c r="I400" s="52">
        <v>1</v>
      </c>
      <c r="J400" s="52">
        <v>1</v>
      </c>
      <c r="K400" s="52" t="s">
        <v>47</v>
      </c>
      <c r="L400" s="52" t="s">
        <v>47</v>
      </c>
      <c r="M400" s="52" t="s">
        <v>765</v>
      </c>
      <c r="N400" s="52" t="s">
        <v>97</v>
      </c>
      <c r="O400" s="52" t="s">
        <v>15403</v>
      </c>
      <c r="P400" s="52">
        <v>663245</v>
      </c>
      <c r="T400" s="52">
        <v>5900678</v>
      </c>
      <c r="X400" s="52" t="s">
        <v>1153</v>
      </c>
      <c r="Y400" s="52" t="s">
        <v>7940</v>
      </c>
      <c r="Z400" s="52" t="s">
        <v>7940</v>
      </c>
      <c r="AA400" s="52" t="s">
        <v>47</v>
      </c>
      <c r="AB400" s="52" t="s">
        <v>47</v>
      </c>
      <c r="AC400" s="52">
        <v>1</v>
      </c>
      <c r="AD400" s="52">
        <v>1</v>
      </c>
      <c r="AE400" s="52" t="s">
        <v>47</v>
      </c>
      <c r="AF400" s="52" t="s">
        <v>47</v>
      </c>
      <c r="AG400" s="52" t="s">
        <v>47</v>
      </c>
      <c r="AH400" s="52" t="s">
        <v>47</v>
      </c>
      <c r="AI400" s="52" t="s">
        <v>47</v>
      </c>
      <c r="AJ400" s="52" t="s">
        <v>47</v>
      </c>
      <c r="AK400" s="52" t="s">
        <v>47</v>
      </c>
      <c r="AL400" s="52" t="s">
        <v>47</v>
      </c>
      <c r="AM400" s="52" t="s">
        <v>47</v>
      </c>
      <c r="AN400" s="52" t="s">
        <v>47</v>
      </c>
      <c r="AO400" s="52" t="s">
        <v>47</v>
      </c>
      <c r="AP400" s="52" t="s">
        <v>47</v>
      </c>
      <c r="AQ400" s="52" t="s">
        <v>47</v>
      </c>
      <c r="AR400" s="52" t="s">
        <v>47</v>
      </c>
      <c r="AS400" s="52" t="s">
        <v>47</v>
      </c>
      <c r="AT400" s="52" t="s">
        <v>47</v>
      </c>
      <c r="AX400" s="52">
        <v>1</v>
      </c>
      <c r="AY400" s="52" t="s">
        <v>47</v>
      </c>
      <c r="AZ400" s="52" t="s">
        <v>47</v>
      </c>
      <c r="BA400" s="52">
        <v>1</v>
      </c>
      <c r="BB400" s="52" t="s">
        <v>47</v>
      </c>
      <c r="BC400" s="52" t="s">
        <v>47</v>
      </c>
      <c r="BD400" s="57" t="s">
        <v>47</v>
      </c>
      <c r="BE400" s="52" t="s">
        <v>47</v>
      </c>
      <c r="BF400" s="9" t="s">
        <v>47</v>
      </c>
      <c r="BG400" s="52">
        <v>1</v>
      </c>
      <c r="BH400" s="9">
        <v>40396</v>
      </c>
      <c r="BI400" s="52" t="s">
        <v>47</v>
      </c>
      <c r="BJ400" s="9" t="s">
        <v>47</v>
      </c>
      <c r="BK400" s="52" t="s">
        <v>382</v>
      </c>
      <c r="BT400" s="52" t="s">
        <v>47</v>
      </c>
      <c r="BU400" s="9"/>
      <c r="BV400" s="52" t="s">
        <v>47</v>
      </c>
    </row>
    <row r="401" spans="1:74" s="52" customFormat="1" ht="15" customHeight="1">
      <c r="A401" s="52">
        <v>80176</v>
      </c>
      <c r="B401" s="52" t="s">
        <v>3182</v>
      </c>
      <c r="C401" s="43" t="s">
        <v>3228</v>
      </c>
      <c r="D401" s="21" t="s">
        <v>318</v>
      </c>
      <c r="E401" s="9">
        <v>40388</v>
      </c>
      <c r="F401" s="44" t="s">
        <v>47</v>
      </c>
      <c r="G401" s="52">
        <v>7</v>
      </c>
      <c r="H401" s="52">
        <v>2010</v>
      </c>
      <c r="I401" s="52">
        <v>1</v>
      </c>
      <c r="J401" s="52">
        <v>1</v>
      </c>
      <c r="K401" s="52" t="s">
        <v>47</v>
      </c>
      <c r="L401" s="52" t="s">
        <v>47</v>
      </c>
      <c r="M401" s="52" t="s">
        <v>832</v>
      </c>
      <c r="N401" s="52" t="s">
        <v>47</v>
      </c>
      <c r="O401" s="52" t="s">
        <v>15403</v>
      </c>
      <c r="P401" s="52">
        <v>664572</v>
      </c>
      <c r="T401" s="52">
        <v>5914840</v>
      </c>
      <c r="X401" s="52" t="s">
        <v>1153</v>
      </c>
      <c r="Y401" s="52" t="s">
        <v>7940</v>
      </c>
      <c r="Z401" s="52" t="s">
        <v>7940</v>
      </c>
      <c r="AA401" s="52" t="s">
        <v>47</v>
      </c>
      <c r="AB401" s="52" t="s">
        <v>47</v>
      </c>
      <c r="AC401" s="52">
        <v>1</v>
      </c>
      <c r="AD401" s="52">
        <v>1</v>
      </c>
      <c r="AE401" s="52" t="s">
        <v>47</v>
      </c>
      <c r="AF401" s="52" t="s">
        <v>47</v>
      </c>
      <c r="AG401" s="52" t="s">
        <v>47</v>
      </c>
      <c r="AH401" s="52" t="s">
        <v>47</v>
      </c>
      <c r="AI401" s="52" t="s">
        <v>47</v>
      </c>
      <c r="AJ401" s="52" t="s">
        <v>47</v>
      </c>
      <c r="AK401" s="52" t="s">
        <v>47</v>
      </c>
      <c r="AL401" s="52" t="s">
        <v>47</v>
      </c>
      <c r="AM401" s="52" t="s">
        <v>47</v>
      </c>
      <c r="AN401" s="52" t="s">
        <v>47</v>
      </c>
      <c r="AO401" s="52" t="s">
        <v>47</v>
      </c>
      <c r="AP401" s="52" t="s">
        <v>47</v>
      </c>
      <c r="AQ401" s="52" t="s">
        <v>47</v>
      </c>
      <c r="AR401" s="52" t="s">
        <v>47</v>
      </c>
      <c r="AS401" s="52" t="s">
        <v>47</v>
      </c>
      <c r="AT401" s="52" t="s">
        <v>47</v>
      </c>
      <c r="AX401" s="52" t="s">
        <v>47</v>
      </c>
      <c r="AY401" s="52" t="s">
        <v>47</v>
      </c>
      <c r="AZ401" s="52">
        <v>1</v>
      </c>
      <c r="BA401" s="52" t="s">
        <v>47</v>
      </c>
      <c r="BB401" s="52">
        <v>1</v>
      </c>
      <c r="BC401" s="52">
        <v>1</v>
      </c>
      <c r="BD401" s="57">
        <v>40388</v>
      </c>
      <c r="BE401" s="52" t="s">
        <v>47</v>
      </c>
      <c r="BF401" s="9" t="s">
        <v>47</v>
      </c>
      <c r="BG401" s="52" t="s">
        <v>47</v>
      </c>
      <c r="BH401" s="9" t="s">
        <v>47</v>
      </c>
      <c r="BI401" s="52" t="s">
        <v>47</v>
      </c>
      <c r="BJ401" s="9" t="s">
        <v>47</v>
      </c>
      <c r="BK401" s="52" t="s">
        <v>566</v>
      </c>
      <c r="BT401" s="52" t="s">
        <v>47</v>
      </c>
      <c r="BU401" s="9"/>
      <c r="BV401" s="52" t="s">
        <v>833</v>
      </c>
    </row>
    <row r="402" spans="1:74" s="52" customFormat="1" ht="15" customHeight="1">
      <c r="A402" s="52">
        <v>143</v>
      </c>
      <c r="B402" s="52" t="s">
        <v>3182</v>
      </c>
      <c r="C402" s="43" t="s">
        <v>3228</v>
      </c>
      <c r="D402" s="21" t="s">
        <v>318</v>
      </c>
      <c r="E402" s="9">
        <v>40388</v>
      </c>
      <c r="F402" s="44" t="s">
        <v>47</v>
      </c>
      <c r="G402" s="52">
        <v>7</v>
      </c>
      <c r="H402" s="52">
        <v>2010</v>
      </c>
      <c r="I402" s="52">
        <v>1</v>
      </c>
      <c r="J402" s="52">
        <v>1</v>
      </c>
      <c r="K402" s="52" t="s">
        <v>47</v>
      </c>
      <c r="L402" s="52" t="s">
        <v>47</v>
      </c>
      <c r="M402" s="52" t="s">
        <v>834</v>
      </c>
      <c r="N402" s="52" t="s">
        <v>47</v>
      </c>
      <c r="O402" s="52" t="s">
        <v>1619</v>
      </c>
      <c r="X402" s="52" t="s">
        <v>47</v>
      </c>
      <c r="Y402" s="52" t="s">
        <v>7940</v>
      </c>
      <c r="Z402" s="52" t="s">
        <v>7940</v>
      </c>
      <c r="AA402" s="52" t="s">
        <v>47</v>
      </c>
      <c r="AB402" s="52" t="s">
        <v>47</v>
      </c>
      <c r="AC402" s="52">
        <v>1</v>
      </c>
      <c r="AD402" s="52">
        <v>1</v>
      </c>
      <c r="AE402" s="52" t="s">
        <v>47</v>
      </c>
      <c r="AF402" s="52" t="s">
        <v>47</v>
      </c>
      <c r="AG402" s="52" t="s">
        <v>47</v>
      </c>
      <c r="AH402" s="52" t="s">
        <v>47</v>
      </c>
      <c r="AI402" s="52" t="s">
        <v>47</v>
      </c>
      <c r="AJ402" s="52" t="s">
        <v>47</v>
      </c>
      <c r="AK402" s="52" t="s">
        <v>47</v>
      </c>
      <c r="AL402" s="52" t="s">
        <v>47</v>
      </c>
      <c r="AM402" s="52" t="s">
        <v>47</v>
      </c>
      <c r="AN402" s="52" t="s">
        <v>47</v>
      </c>
      <c r="AO402" s="52" t="s">
        <v>47</v>
      </c>
      <c r="AP402" s="52" t="s">
        <v>47</v>
      </c>
      <c r="AQ402" s="52" t="s">
        <v>47</v>
      </c>
      <c r="AR402" s="52" t="s">
        <v>47</v>
      </c>
      <c r="AS402" s="52" t="s">
        <v>47</v>
      </c>
      <c r="AT402" s="52" t="s">
        <v>47</v>
      </c>
      <c r="AX402" s="52" t="s">
        <v>47</v>
      </c>
      <c r="AY402" s="52" t="s">
        <v>47</v>
      </c>
      <c r="AZ402" s="52" t="s">
        <v>47</v>
      </c>
      <c r="BA402" s="52" t="s">
        <v>47</v>
      </c>
      <c r="BB402" s="52" t="s">
        <v>47</v>
      </c>
      <c r="BC402" s="52" t="s">
        <v>47</v>
      </c>
      <c r="BD402" s="57" t="s">
        <v>47</v>
      </c>
      <c r="BE402" s="52" t="s">
        <v>47</v>
      </c>
      <c r="BF402" s="9" t="s">
        <v>47</v>
      </c>
      <c r="BG402" s="52" t="s">
        <v>47</v>
      </c>
      <c r="BH402" s="9" t="s">
        <v>47</v>
      </c>
      <c r="BI402" s="52" t="s">
        <v>47</v>
      </c>
      <c r="BJ402" s="9" t="s">
        <v>47</v>
      </c>
      <c r="BK402" s="52" t="s">
        <v>47</v>
      </c>
      <c r="BT402" s="52" t="s">
        <v>47</v>
      </c>
      <c r="BU402" s="9"/>
      <c r="BV402" s="52" t="s">
        <v>47</v>
      </c>
    </row>
    <row r="403" spans="1:74" s="52" customFormat="1" ht="15" customHeight="1">
      <c r="A403" s="52">
        <v>144</v>
      </c>
      <c r="B403" s="52" t="s">
        <v>3182</v>
      </c>
      <c r="C403" s="43" t="s">
        <v>3228</v>
      </c>
      <c r="D403" s="21" t="s">
        <v>318</v>
      </c>
      <c r="E403" s="9">
        <v>40388</v>
      </c>
      <c r="F403" s="44" t="s">
        <v>47</v>
      </c>
      <c r="G403" s="52">
        <v>7</v>
      </c>
      <c r="H403" s="52">
        <v>2010</v>
      </c>
      <c r="I403" s="52">
        <v>1</v>
      </c>
      <c r="J403" s="52">
        <v>1</v>
      </c>
      <c r="K403" s="52" t="s">
        <v>47</v>
      </c>
      <c r="L403" s="52" t="s">
        <v>47</v>
      </c>
      <c r="M403" s="52" t="s">
        <v>835</v>
      </c>
      <c r="N403" s="52" t="s">
        <v>47</v>
      </c>
      <c r="O403" s="52" t="s">
        <v>1619</v>
      </c>
      <c r="X403" s="52" t="s">
        <v>47</v>
      </c>
      <c r="Y403" s="52" t="s">
        <v>7940</v>
      </c>
      <c r="Z403" s="52" t="s">
        <v>7940</v>
      </c>
      <c r="AA403" s="52" t="s">
        <v>47</v>
      </c>
      <c r="AB403" s="52" t="s">
        <v>47</v>
      </c>
      <c r="AC403" s="52">
        <v>1</v>
      </c>
      <c r="AD403" s="52">
        <v>1</v>
      </c>
      <c r="AE403" s="52" t="s">
        <v>47</v>
      </c>
      <c r="AF403" s="52" t="s">
        <v>47</v>
      </c>
      <c r="AG403" s="52" t="s">
        <v>47</v>
      </c>
      <c r="AH403" s="52" t="s">
        <v>47</v>
      </c>
      <c r="AI403" s="52" t="s">
        <v>47</v>
      </c>
      <c r="AJ403" s="52" t="s">
        <v>47</v>
      </c>
      <c r="AK403" s="52" t="s">
        <v>47</v>
      </c>
      <c r="AL403" s="52" t="s">
        <v>47</v>
      </c>
      <c r="AM403" s="52" t="s">
        <v>47</v>
      </c>
      <c r="AN403" s="52" t="s">
        <v>47</v>
      </c>
      <c r="AO403" s="52" t="s">
        <v>47</v>
      </c>
      <c r="AP403" s="52" t="s">
        <v>47</v>
      </c>
      <c r="AQ403" s="52" t="s">
        <v>47</v>
      </c>
      <c r="AR403" s="52" t="s">
        <v>47</v>
      </c>
      <c r="AS403" s="52" t="s">
        <v>47</v>
      </c>
      <c r="AT403" s="52" t="s">
        <v>47</v>
      </c>
      <c r="AX403" s="52" t="s">
        <v>47</v>
      </c>
      <c r="AY403" s="52" t="s">
        <v>47</v>
      </c>
      <c r="AZ403" s="52" t="s">
        <v>47</v>
      </c>
      <c r="BA403" s="52" t="s">
        <v>47</v>
      </c>
      <c r="BB403" s="52" t="s">
        <v>47</v>
      </c>
      <c r="BC403" s="52" t="s">
        <v>47</v>
      </c>
      <c r="BD403" s="57" t="s">
        <v>47</v>
      </c>
      <c r="BE403" s="52" t="s">
        <v>47</v>
      </c>
      <c r="BF403" s="9" t="s">
        <v>47</v>
      </c>
      <c r="BG403" s="52" t="s">
        <v>47</v>
      </c>
      <c r="BH403" s="9" t="s">
        <v>47</v>
      </c>
      <c r="BI403" s="52" t="s">
        <v>47</v>
      </c>
      <c r="BJ403" s="9" t="s">
        <v>47</v>
      </c>
      <c r="BK403" s="52" t="s">
        <v>47</v>
      </c>
      <c r="BT403" s="52" t="s">
        <v>47</v>
      </c>
      <c r="BU403" s="9"/>
      <c r="BV403" s="52" t="s">
        <v>47</v>
      </c>
    </row>
    <row r="404" spans="1:74" s="52" customFormat="1" ht="15" customHeight="1">
      <c r="A404" s="52">
        <v>16</v>
      </c>
      <c r="B404" s="52" t="s">
        <v>15282</v>
      </c>
      <c r="C404" s="43" t="s">
        <v>2755</v>
      </c>
      <c r="D404" s="21" t="s">
        <v>100</v>
      </c>
      <c r="E404" s="9">
        <v>40389</v>
      </c>
      <c r="F404" s="44" t="s">
        <v>47</v>
      </c>
      <c r="G404" s="52">
        <v>7</v>
      </c>
      <c r="H404" s="52">
        <v>2010</v>
      </c>
      <c r="I404" s="52">
        <v>1</v>
      </c>
      <c r="J404" s="52">
        <v>1</v>
      </c>
      <c r="K404" s="52" t="s">
        <v>47</v>
      </c>
      <c r="L404" s="52" t="s">
        <v>47</v>
      </c>
      <c r="M404" s="52" t="s">
        <v>612</v>
      </c>
      <c r="N404" s="52" t="s">
        <v>47</v>
      </c>
      <c r="O404" s="52" t="s">
        <v>1619</v>
      </c>
      <c r="X404" s="52" t="s">
        <v>47</v>
      </c>
      <c r="Y404" s="52" t="s">
        <v>7940</v>
      </c>
      <c r="Z404" s="52" t="s">
        <v>7940</v>
      </c>
      <c r="AA404" s="52" t="s">
        <v>47</v>
      </c>
      <c r="AB404" s="52" t="s">
        <v>47</v>
      </c>
      <c r="AC404" s="52">
        <v>1</v>
      </c>
      <c r="AD404" s="52" t="s">
        <v>47</v>
      </c>
      <c r="AE404" s="52" t="s">
        <v>47</v>
      </c>
      <c r="AF404" s="52">
        <v>1</v>
      </c>
      <c r="AG404" s="52" t="s">
        <v>47</v>
      </c>
      <c r="AH404" s="52" t="s">
        <v>47</v>
      </c>
      <c r="AI404" s="52" t="s">
        <v>47</v>
      </c>
      <c r="AJ404" s="52" t="s">
        <v>47</v>
      </c>
      <c r="AK404" s="52" t="s">
        <v>47</v>
      </c>
      <c r="AL404" s="52" t="s">
        <v>47</v>
      </c>
      <c r="AM404" s="52" t="s">
        <v>47</v>
      </c>
      <c r="AN404" s="52" t="s">
        <v>47</v>
      </c>
      <c r="AO404" s="52" t="s">
        <v>47</v>
      </c>
      <c r="AP404" s="52" t="s">
        <v>47</v>
      </c>
      <c r="AQ404" s="52" t="s">
        <v>47</v>
      </c>
      <c r="AR404" s="52" t="s">
        <v>47</v>
      </c>
      <c r="AS404" s="52" t="s">
        <v>47</v>
      </c>
      <c r="AT404" s="52" t="s">
        <v>47</v>
      </c>
      <c r="AX404" s="52" t="s">
        <v>47</v>
      </c>
      <c r="AY404" s="52" t="s">
        <v>47</v>
      </c>
      <c r="AZ404" s="52" t="s">
        <v>47</v>
      </c>
      <c r="BA404" s="52" t="s">
        <v>47</v>
      </c>
      <c r="BB404" s="52" t="s">
        <v>47</v>
      </c>
      <c r="BC404" s="52" t="s">
        <v>47</v>
      </c>
      <c r="BD404" s="57" t="s">
        <v>47</v>
      </c>
      <c r="BE404" s="52" t="s">
        <v>47</v>
      </c>
      <c r="BF404" s="9" t="s">
        <v>47</v>
      </c>
      <c r="BG404" s="52" t="s">
        <v>47</v>
      </c>
      <c r="BH404" s="9" t="s">
        <v>47</v>
      </c>
      <c r="BI404" s="52" t="s">
        <v>47</v>
      </c>
      <c r="BJ404" s="9" t="s">
        <v>47</v>
      </c>
      <c r="BK404" s="52" t="s">
        <v>47</v>
      </c>
      <c r="BT404" s="52" t="s">
        <v>47</v>
      </c>
      <c r="BU404" s="9"/>
      <c r="BV404" s="52" t="s">
        <v>47</v>
      </c>
    </row>
    <row r="405" spans="1:74" s="52" customFormat="1" ht="15" customHeight="1">
      <c r="A405" s="52">
        <v>17</v>
      </c>
      <c r="B405" s="52" t="s">
        <v>15282</v>
      </c>
      <c r="C405" s="43" t="s">
        <v>2755</v>
      </c>
      <c r="D405" s="21" t="s">
        <v>100</v>
      </c>
      <c r="E405" s="9">
        <v>40389</v>
      </c>
      <c r="F405" s="44" t="s">
        <v>47</v>
      </c>
      <c r="G405" s="52">
        <v>7</v>
      </c>
      <c r="H405" s="52">
        <v>2010</v>
      </c>
      <c r="I405" s="52">
        <v>1</v>
      </c>
      <c r="J405" s="52">
        <v>1</v>
      </c>
      <c r="K405" s="52" t="s">
        <v>47</v>
      </c>
      <c r="L405" s="52" t="s">
        <v>47</v>
      </c>
      <c r="M405" s="52" t="s">
        <v>613</v>
      </c>
      <c r="N405" s="52" t="s">
        <v>47</v>
      </c>
      <c r="O405" s="52" t="s">
        <v>1619</v>
      </c>
      <c r="X405" s="52" t="s">
        <v>47</v>
      </c>
      <c r="Y405" s="52" t="s">
        <v>7940</v>
      </c>
      <c r="Z405" s="52" t="s">
        <v>7940</v>
      </c>
      <c r="AA405" s="52" t="s">
        <v>47</v>
      </c>
      <c r="AB405" s="52" t="s">
        <v>47</v>
      </c>
      <c r="AC405" s="52">
        <v>1</v>
      </c>
      <c r="AD405" s="52" t="s">
        <v>47</v>
      </c>
      <c r="AE405" s="52" t="s">
        <v>47</v>
      </c>
      <c r="AF405" s="52">
        <v>1</v>
      </c>
      <c r="AG405" s="52" t="s">
        <v>47</v>
      </c>
      <c r="AH405" s="52" t="s">
        <v>47</v>
      </c>
      <c r="AI405" s="52" t="s">
        <v>47</v>
      </c>
      <c r="AJ405" s="52" t="s">
        <v>47</v>
      </c>
      <c r="AK405" s="52" t="s">
        <v>47</v>
      </c>
      <c r="AL405" s="52" t="s">
        <v>47</v>
      </c>
      <c r="AM405" s="52" t="s">
        <v>47</v>
      </c>
      <c r="AN405" s="52" t="s">
        <v>47</v>
      </c>
      <c r="AO405" s="52" t="s">
        <v>47</v>
      </c>
      <c r="AP405" s="52" t="s">
        <v>47</v>
      </c>
      <c r="AQ405" s="52" t="s">
        <v>47</v>
      </c>
      <c r="AR405" s="52" t="s">
        <v>47</v>
      </c>
      <c r="AS405" s="52" t="s">
        <v>47</v>
      </c>
      <c r="AT405" s="52" t="s">
        <v>47</v>
      </c>
      <c r="AX405" s="52" t="s">
        <v>47</v>
      </c>
      <c r="AY405" s="52" t="s">
        <v>47</v>
      </c>
      <c r="AZ405" s="52" t="s">
        <v>47</v>
      </c>
      <c r="BA405" s="52" t="s">
        <v>47</v>
      </c>
      <c r="BB405" s="52" t="s">
        <v>47</v>
      </c>
      <c r="BC405" s="52" t="s">
        <v>47</v>
      </c>
      <c r="BD405" s="57" t="s">
        <v>47</v>
      </c>
      <c r="BE405" s="52" t="s">
        <v>47</v>
      </c>
      <c r="BF405" s="9" t="s">
        <v>47</v>
      </c>
      <c r="BG405" s="52" t="s">
        <v>47</v>
      </c>
      <c r="BH405" s="9" t="s">
        <v>47</v>
      </c>
      <c r="BI405" s="52" t="s">
        <v>47</v>
      </c>
      <c r="BJ405" s="9" t="s">
        <v>47</v>
      </c>
      <c r="BK405" s="52" t="s">
        <v>47</v>
      </c>
      <c r="BT405" s="52" t="s">
        <v>47</v>
      </c>
      <c r="BU405" s="9"/>
      <c r="BV405" s="52" t="s">
        <v>47</v>
      </c>
    </row>
    <row r="406" spans="1:74" s="52" customFormat="1" ht="15" customHeight="1">
      <c r="A406" s="52">
        <v>145</v>
      </c>
      <c r="B406" s="52" t="s">
        <v>3182</v>
      </c>
      <c r="C406" s="43" t="s">
        <v>3228</v>
      </c>
      <c r="D406" s="21" t="s">
        <v>318</v>
      </c>
      <c r="E406" s="9">
        <v>40390</v>
      </c>
      <c r="F406" s="44" t="s">
        <v>47</v>
      </c>
      <c r="G406" s="52">
        <v>7</v>
      </c>
      <c r="H406" s="52">
        <v>2010</v>
      </c>
      <c r="I406" s="52">
        <v>1</v>
      </c>
      <c r="J406" s="52">
        <v>1</v>
      </c>
      <c r="K406" s="52" t="s">
        <v>47</v>
      </c>
      <c r="L406" s="52" t="s">
        <v>47</v>
      </c>
      <c r="M406" s="52" t="s">
        <v>836</v>
      </c>
      <c r="N406" s="52" t="s">
        <v>47</v>
      </c>
      <c r="O406" s="52" t="s">
        <v>1619</v>
      </c>
      <c r="X406" s="52" t="s">
        <v>47</v>
      </c>
      <c r="Y406" s="52" t="s">
        <v>7940</v>
      </c>
      <c r="Z406" s="52" t="s">
        <v>7940</v>
      </c>
      <c r="AA406" s="52" t="s">
        <v>47</v>
      </c>
      <c r="AB406" s="52" t="s">
        <v>47</v>
      </c>
      <c r="AC406" s="52">
        <v>1</v>
      </c>
      <c r="AD406" s="52">
        <v>1</v>
      </c>
      <c r="AE406" s="52" t="s">
        <v>47</v>
      </c>
      <c r="AF406" s="52" t="s">
        <v>47</v>
      </c>
      <c r="AG406" s="52" t="s">
        <v>47</v>
      </c>
      <c r="AH406" s="52" t="s">
        <v>47</v>
      </c>
      <c r="AI406" s="52" t="s">
        <v>47</v>
      </c>
      <c r="AJ406" s="52" t="s">
        <v>47</v>
      </c>
      <c r="AK406" s="52" t="s">
        <v>47</v>
      </c>
      <c r="AL406" s="52" t="s">
        <v>47</v>
      </c>
      <c r="AM406" s="52" t="s">
        <v>47</v>
      </c>
      <c r="AN406" s="52" t="s">
        <v>47</v>
      </c>
      <c r="AO406" s="52" t="s">
        <v>47</v>
      </c>
      <c r="AP406" s="52" t="s">
        <v>47</v>
      </c>
      <c r="AQ406" s="52" t="s">
        <v>47</v>
      </c>
      <c r="AR406" s="52" t="s">
        <v>47</v>
      </c>
      <c r="AS406" s="52" t="s">
        <v>47</v>
      </c>
      <c r="AT406" s="52" t="s">
        <v>47</v>
      </c>
      <c r="AX406" s="52" t="s">
        <v>47</v>
      </c>
      <c r="AY406" s="52" t="s">
        <v>47</v>
      </c>
      <c r="AZ406" s="52" t="s">
        <v>47</v>
      </c>
      <c r="BA406" s="52" t="s">
        <v>47</v>
      </c>
      <c r="BB406" s="52" t="s">
        <v>47</v>
      </c>
      <c r="BC406" s="52" t="s">
        <v>47</v>
      </c>
      <c r="BD406" s="57" t="s">
        <v>47</v>
      </c>
      <c r="BE406" s="52" t="s">
        <v>47</v>
      </c>
      <c r="BF406" s="9" t="s">
        <v>47</v>
      </c>
      <c r="BG406" s="52" t="s">
        <v>47</v>
      </c>
      <c r="BH406" s="9" t="s">
        <v>47</v>
      </c>
      <c r="BI406" s="52" t="s">
        <v>47</v>
      </c>
      <c r="BJ406" s="9" t="s">
        <v>47</v>
      </c>
      <c r="BK406" s="52" t="s">
        <v>47</v>
      </c>
      <c r="BT406" s="52" t="s">
        <v>47</v>
      </c>
      <c r="BU406" s="9"/>
      <c r="BV406" s="52" t="s">
        <v>837</v>
      </c>
    </row>
    <row r="407" spans="1:74" s="52" customFormat="1" ht="15" customHeight="1">
      <c r="A407" s="52">
        <v>40029</v>
      </c>
      <c r="B407" s="52" t="s">
        <v>15282</v>
      </c>
      <c r="C407" s="43" t="s">
        <v>2755</v>
      </c>
      <c r="D407" s="21" t="s">
        <v>100</v>
      </c>
      <c r="E407" s="9">
        <v>40392</v>
      </c>
      <c r="F407" s="44" t="s">
        <v>47</v>
      </c>
      <c r="G407" s="52">
        <v>8</v>
      </c>
      <c r="H407" s="52">
        <v>2010</v>
      </c>
      <c r="I407" s="52">
        <v>1</v>
      </c>
      <c r="J407" s="52" t="s">
        <v>47</v>
      </c>
      <c r="K407" s="52" t="s">
        <v>47</v>
      </c>
      <c r="L407" s="52">
        <v>1</v>
      </c>
      <c r="M407" s="52" t="s">
        <v>614</v>
      </c>
      <c r="N407" s="52" t="s">
        <v>47</v>
      </c>
      <c r="O407" s="52" t="s">
        <v>944</v>
      </c>
      <c r="P407" s="52">
        <v>279333</v>
      </c>
      <c r="T407" s="52">
        <v>6685820</v>
      </c>
      <c r="X407" s="52" t="s">
        <v>1153</v>
      </c>
      <c r="Y407" s="52" t="s">
        <v>7940</v>
      </c>
      <c r="Z407" s="52" t="s">
        <v>7940</v>
      </c>
      <c r="AA407" s="52" t="s">
        <v>47</v>
      </c>
      <c r="AB407" s="52" t="s">
        <v>47</v>
      </c>
      <c r="AC407" s="52">
        <v>1</v>
      </c>
      <c r="AD407" s="52" t="s">
        <v>47</v>
      </c>
      <c r="AE407" s="52" t="s">
        <v>47</v>
      </c>
      <c r="AF407" s="52">
        <v>1</v>
      </c>
      <c r="AG407" s="52" t="s">
        <v>47</v>
      </c>
      <c r="AH407" s="52" t="s">
        <v>47</v>
      </c>
      <c r="AI407" s="52" t="s">
        <v>47</v>
      </c>
      <c r="AJ407" s="52" t="s">
        <v>47</v>
      </c>
      <c r="AK407" s="52" t="s">
        <v>47</v>
      </c>
      <c r="AL407" s="52" t="s">
        <v>47</v>
      </c>
      <c r="AM407" s="52" t="s">
        <v>47</v>
      </c>
      <c r="AN407" s="52" t="s">
        <v>47</v>
      </c>
      <c r="AO407" s="52" t="s">
        <v>47</v>
      </c>
      <c r="AP407" s="52" t="s">
        <v>47</v>
      </c>
      <c r="AQ407" s="52" t="s">
        <v>47</v>
      </c>
      <c r="AR407" s="52" t="s">
        <v>47</v>
      </c>
      <c r="AS407" s="52" t="s">
        <v>47</v>
      </c>
      <c r="AT407" s="52" t="s">
        <v>47</v>
      </c>
      <c r="AX407" s="52" t="s">
        <v>47</v>
      </c>
      <c r="AY407" s="52" t="s">
        <v>47</v>
      </c>
      <c r="AZ407" s="52" t="s">
        <v>47</v>
      </c>
      <c r="BA407" s="52" t="s">
        <v>47</v>
      </c>
      <c r="BB407" s="52" t="s">
        <v>47</v>
      </c>
      <c r="BC407" s="52" t="s">
        <v>47</v>
      </c>
      <c r="BD407" s="57" t="s">
        <v>47</v>
      </c>
      <c r="BE407" s="52" t="s">
        <v>47</v>
      </c>
      <c r="BF407" s="9" t="s">
        <v>47</v>
      </c>
      <c r="BG407" s="52" t="s">
        <v>47</v>
      </c>
      <c r="BH407" s="9" t="s">
        <v>47</v>
      </c>
      <c r="BI407" s="52" t="s">
        <v>47</v>
      </c>
      <c r="BJ407" s="9" t="s">
        <v>47</v>
      </c>
      <c r="BK407" s="52" t="s">
        <v>47</v>
      </c>
      <c r="BT407" s="52" t="s">
        <v>47</v>
      </c>
      <c r="BU407" s="9"/>
      <c r="BV407" s="52" t="s">
        <v>47</v>
      </c>
    </row>
    <row r="408" spans="1:74" s="52" customFormat="1" ht="15" customHeight="1">
      <c r="A408" s="52">
        <v>146</v>
      </c>
      <c r="B408" s="52" t="s">
        <v>3182</v>
      </c>
      <c r="C408" s="43" t="s">
        <v>3228</v>
      </c>
      <c r="D408" s="21" t="s">
        <v>318</v>
      </c>
      <c r="E408" s="9">
        <v>40392</v>
      </c>
      <c r="F408" s="44" t="s">
        <v>47</v>
      </c>
      <c r="G408" s="52">
        <v>8</v>
      </c>
      <c r="H408" s="52">
        <v>2010</v>
      </c>
      <c r="I408" s="52">
        <v>1</v>
      </c>
      <c r="J408" s="52">
        <v>1</v>
      </c>
      <c r="K408" s="52" t="s">
        <v>47</v>
      </c>
      <c r="L408" s="52" t="s">
        <v>47</v>
      </c>
      <c r="M408" s="52" t="s">
        <v>3571</v>
      </c>
      <c r="N408" s="52" t="s">
        <v>2739</v>
      </c>
      <c r="O408" s="52" t="s">
        <v>1619</v>
      </c>
      <c r="X408" s="52" t="s">
        <v>47</v>
      </c>
      <c r="Y408" s="52" t="s">
        <v>7940</v>
      </c>
      <c r="Z408" s="52" t="s">
        <v>7940</v>
      </c>
      <c r="AA408" s="52" t="s">
        <v>47</v>
      </c>
      <c r="AB408" s="52" t="s">
        <v>47</v>
      </c>
      <c r="AC408" s="52">
        <v>1</v>
      </c>
      <c r="AD408" s="52" t="s">
        <v>47</v>
      </c>
      <c r="AE408" s="52" t="s">
        <v>47</v>
      </c>
      <c r="AF408" s="52">
        <v>1</v>
      </c>
      <c r="AG408" s="52" t="s">
        <v>47</v>
      </c>
      <c r="AH408" s="52" t="s">
        <v>47</v>
      </c>
      <c r="AI408" s="52" t="s">
        <v>47</v>
      </c>
      <c r="AJ408" s="52" t="s">
        <v>47</v>
      </c>
      <c r="AK408" s="52" t="s">
        <v>47</v>
      </c>
      <c r="AL408" s="52" t="s">
        <v>47</v>
      </c>
      <c r="AM408" s="52" t="s">
        <v>47</v>
      </c>
      <c r="AN408" s="52" t="s">
        <v>47</v>
      </c>
      <c r="AO408" s="52" t="s">
        <v>47</v>
      </c>
      <c r="AP408" s="52" t="s">
        <v>47</v>
      </c>
      <c r="AQ408" s="52" t="s">
        <v>47</v>
      </c>
      <c r="AR408" s="52" t="s">
        <v>47</v>
      </c>
      <c r="AS408" s="52" t="s">
        <v>47</v>
      </c>
      <c r="AT408" s="52" t="s">
        <v>47</v>
      </c>
      <c r="AX408" s="52" t="s">
        <v>47</v>
      </c>
      <c r="AY408" s="52" t="s">
        <v>47</v>
      </c>
      <c r="AZ408" s="52" t="s">
        <v>47</v>
      </c>
      <c r="BA408" s="52" t="s">
        <v>47</v>
      </c>
      <c r="BB408" s="52" t="s">
        <v>47</v>
      </c>
      <c r="BC408" s="52" t="s">
        <v>47</v>
      </c>
      <c r="BD408" s="57" t="s">
        <v>47</v>
      </c>
      <c r="BE408" s="52" t="s">
        <v>47</v>
      </c>
      <c r="BF408" s="9" t="s">
        <v>47</v>
      </c>
      <c r="BG408" s="52" t="s">
        <v>47</v>
      </c>
      <c r="BH408" s="9" t="s">
        <v>47</v>
      </c>
      <c r="BI408" s="52" t="s">
        <v>47</v>
      </c>
      <c r="BJ408" s="9" t="s">
        <v>47</v>
      </c>
      <c r="BK408" s="52" t="s">
        <v>47</v>
      </c>
      <c r="BT408" s="52" t="s">
        <v>47</v>
      </c>
      <c r="BU408" s="9"/>
      <c r="BV408" s="52" t="s">
        <v>838</v>
      </c>
    </row>
    <row r="409" spans="1:74" s="52" customFormat="1" ht="15" customHeight="1">
      <c r="A409" s="52">
        <v>18</v>
      </c>
      <c r="B409" s="52" t="s">
        <v>15282</v>
      </c>
      <c r="C409" s="43" t="s">
        <v>2755</v>
      </c>
      <c r="D409" s="21" t="s">
        <v>100</v>
      </c>
      <c r="E409" s="9">
        <v>40393</v>
      </c>
      <c r="F409" s="44" t="s">
        <v>47</v>
      </c>
      <c r="G409" s="52">
        <v>8</v>
      </c>
      <c r="H409" s="52">
        <v>2010</v>
      </c>
      <c r="I409" s="52">
        <v>1</v>
      </c>
      <c r="J409" s="52">
        <v>1</v>
      </c>
      <c r="K409" s="52" t="s">
        <v>47</v>
      </c>
      <c r="L409" s="52" t="s">
        <v>47</v>
      </c>
      <c r="M409" s="52" t="s">
        <v>615</v>
      </c>
      <c r="N409" s="52" t="s">
        <v>47</v>
      </c>
      <c r="O409" s="52" t="s">
        <v>1619</v>
      </c>
      <c r="X409" s="52" t="s">
        <v>47</v>
      </c>
      <c r="Y409" s="52" t="s">
        <v>7940</v>
      </c>
      <c r="Z409" s="52" t="s">
        <v>7940</v>
      </c>
      <c r="AA409" s="52" t="s">
        <v>47</v>
      </c>
      <c r="AB409" s="52" t="s">
        <v>47</v>
      </c>
      <c r="AC409" s="52">
        <v>1</v>
      </c>
      <c r="AD409" s="52" t="s">
        <v>47</v>
      </c>
      <c r="AE409" s="52" t="s">
        <v>47</v>
      </c>
      <c r="AF409" s="52">
        <v>1</v>
      </c>
      <c r="AG409" s="52" t="s">
        <v>47</v>
      </c>
      <c r="AH409" s="52" t="s">
        <v>47</v>
      </c>
      <c r="AI409" s="52" t="s">
        <v>47</v>
      </c>
      <c r="AJ409" s="52" t="s">
        <v>47</v>
      </c>
      <c r="AK409" s="52" t="s">
        <v>47</v>
      </c>
      <c r="AL409" s="52" t="s">
        <v>47</v>
      </c>
      <c r="AM409" s="52" t="s">
        <v>47</v>
      </c>
      <c r="AN409" s="52" t="s">
        <v>47</v>
      </c>
      <c r="AO409" s="52" t="s">
        <v>47</v>
      </c>
      <c r="AP409" s="52" t="s">
        <v>47</v>
      </c>
      <c r="AQ409" s="52" t="s">
        <v>47</v>
      </c>
      <c r="AR409" s="52" t="s">
        <v>47</v>
      </c>
      <c r="AS409" s="52" t="s">
        <v>47</v>
      </c>
      <c r="AT409" s="52" t="s">
        <v>47</v>
      </c>
      <c r="AX409" s="52" t="s">
        <v>47</v>
      </c>
      <c r="AY409" s="52" t="s">
        <v>47</v>
      </c>
      <c r="AZ409" s="52" t="s">
        <v>47</v>
      </c>
      <c r="BA409" s="52" t="s">
        <v>47</v>
      </c>
      <c r="BB409" s="52" t="s">
        <v>47</v>
      </c>
      <c r="BC409" s="52" t="s">
        <v>47</v>
      </c>
      <c r="BD409" s="57" t="s">
        <v>47</v>
      </c>
      <c r="BE409" s="52" t="s">
        <v>47</v>
      </c>
      <c r="BF409" s="9" t="s">
        <v>47</v>
      </c>
      <c r="BG409" s="52" t="s">
        <v>47</v>
      </c>
      <c r="BH409" s="9" t="s">
        <v>47</v>
      </c>
      <c r="BI409" s="52" t="s">
        <v>47</v>
      </c>
      <c r="BJ409" s="9" t="s">
        <v>47</v>
      </c>
      <c r="BK409" s="52" t="s">
        <v>47</v>
      </c>
      <c r="BT409" s="52" t="s">
        <v>47</v>
      </c>
      <c r="BU409" s="9"/>
      <c r="BV409" s="52" t="s">
        <v>47</v>
      </c>
    </row>
    <row r="410" spans="1:74" s="52" customFormat="1" ht="15" customHeight="1">
      <c r="A410" s="52">
        <v>147</v>
      </c>
      <c r="B410" s="52" t="s">
        <v>3182</v>
      </c>
      <c r="C410" s="43" t="s">
        <v>3228</v>
      </c>
      <c r="D410" s="21" t="s">
        <v>318</v>
      </c>
      <c r="E410" s="9">
        <v>40393</v>
      </c>
      <c r="F410" s="44" t="s">
        <v>47</v>
      </c>
      <c r="G410" s="52">
        <v>8</v>
      </c>
      <c r="H410" s="52">
        <v>2010</v>
      </c>
      <c r="I410" s="52">
        <v>1</v>
      </c>
      <c r="J410" s="52">
        <v>1</v>
      </c>
      <c r="K410" s="52" t="s">
        <v>47</v>
      </c>
      <c r="L410" s="52" t="s">
        <v>47</v>
      </c>
      <c r="M410" s="52" t="s">
        <v>717</v>
      </c>
      <c r="N410" s="52" t="s">
        <v>47</v>
      </c>
      <c r="O410" s="52" t="s">
        <v>1619</v>
      </c>
      <c r="X410" s="52" t="s">
        <v>47</v>
      </c>
      <c r="Y410" s="52" t="s">
        <v>7940</v>
      </c>
      <c r="Z410" s="52" t="s">
        <v>7940</v>
      </c>
      <c r="AA410" s="52" t="s">
        <v>47</v>
      </c>
      <c r="AB410" s="52" t="s">
        <v>47</v>
      </c>
      <c r="AC410" s="52">
        <v>1</v>
      </c>
      <c r="AD410" s="52" t="s">
        <v>47</v>
      </c>
      <c r="AE410" s="52" t="s">
        <v>47</v>
      </c>
      <c r="AF410" s="52">
        <v>1</v>
      </c>
      <c r="AG410" s="52" t="s">
        <v>47</v>
      </c>
      <c r="AH410" s="52" t="s">
        <v>47</v>
      </c>
      <c r="AI410" s="52" t="s">
        <v>47</v>
      </c>
      <c r="AJ410" s="52" t="s">
        <v>47</v>
      </c>
      <c r="AK410" s="52" t="s">
        <v>47</v>
      </c>
      <c r="AL410" s="52" t="s">
        <v>47</v>
      </c>
      <c r="AM410" s="52" t="s">
        <v>47</v>
      </c>
      <c r="AN410" s="52" t="s">
        <v>47</v>
      </c>
      <c r="AO410" s="52" t="s">
        <v>47</v>
      </c>
      <c r="AP410" s="52" t="s">
        <v>47</v>
      </c>
      <c r="AQ410" s="52" t="s">
        <v>47</v>
      </c>
      <c r="AR410" s="52" t="s">
        <v>47</v>
      </c>
      <c r="AS410" s="52" t="s">
        <v>47</v>
      </c>
      <c r="AT410" s="52" t="s">
        <v>47</v>
      </c>
      <c r="AX410" s="52" t="s">
        <v>47</v>
      </c>
      <c r="AY410" s="52" t="s">
        <v>47</v>
      </c>
      <c r="AZ410" s="52" t="s">
        <v>47</v>
      </c>
      <c r="BA410" s="52" t="s">
        <v>47</v>
      </c>
      <c r="BB410" s="52" t="s">
        <v>47</v>
      </c>
      <c r="BC410" s="52" t="s">
        <v>47</v>
      </c>
      <c r="BD410" s="57" t="s">
        <v>47</v>
      </c>
      <c r="BE410" s="52" t="s">
        <v>47</v>
      </c>
      <c r="BF410" s="9" t="s">
        <v>47</v>
      </c>
      <c r="BG410" s="52" t="s">
        <v>47</v>
      </c>
      <c r="BH410" s="9" t="s">
        <v>47</v>
      </c>
      <c r="BI410" s="52" t="s">
        <v>47</v>
      </c>
      <c r="BJ410" s="9" t="s">
        <v>47</v>
      </c>
      <c r="BK410" s="52" t="s">
        <v>47</v>
      </c>
      <c r="BT410" s="52" t="s">
        <v>47</v>
      </c>
      <c r="BU410" s="9"/>
      <c r="BV410" s="52" t="s">
        <v>839</v>
      </c>
    </row>
    <row r="411" spans="1:74" s="52" customFormat="1" ht="15" customHeight="1">
      <c r="A411" s="52">
        <v>100059</v>
      </c>
      <c r="B411" s="52" t="s">
        <v>15282</v>
      </c>
      <c r="C411" s="43" t="s">
        <v>2755</v>
      </c>
      <c r="D411" s="21" t="s">
        <v>100</v>
      </c>
      <c r="E411" s="9">
        <v>40394</v>
      </c>
      <c r="F411" s="44" t="s">
        <v>47</v>
      </c>
      <c r="G411" s="52">
        <v>8</v>
      </c>
      <c r="H411" s="52">
        <v>2010</v>
      </c>
      <c r="I411" s="52">
        <v>1</v>
      </c>
      <c r="J411" s="52" t="s">
        <v>47</v>
      </c>
      <c r="K411" s="52">
        <v>1</v>
      </c>
      <c r="L411" s="52" t="s">
        <v>47</v>
      </c>
      <c r="M411" s="52" t="s">
        <v>616</v>
      </c>
      <c r="N411" s="52" t="s">
        <v>47</v>
      </c>
      <c r="O411" s="52" t="s">
        <v>8604</v>
      </c>
      <c r="P411" s="52">
        <v>626476</v>
      </c>
      <c r="T411" s="52">
        <v>5360189</v>
      </c>
      <c r="X411" s="52" t="s">
        <v>1153</v>
      </c>
      <c r="Y411" s="52" t="s">
        <v>7940</v>
      </c>
      <c r="Z411" s="52" t="s">
        <v>7940</v>
      </c>
      <c r="AA411" s="52" t="s">
        <v>47</v>
      </c>
      <c r="AB411" s="52" t="s">
        <v>47</v>
      </c>
      <c r="AC411" s="52">
        <v>1</v>
      </c>
      <c r="AD411" s="52">
        <v>1</v>
      </c>
      <c r="AE411" s="52" t="s">
        <v>47</v>
      </c>
      <c r="AF411" s="52" t="s">
        <v>47</v>
      </c>
      <c r="AG411" s="52" t="s">
        <v>47</v>
      </c>
      <c r="AH411" s="52" t="s">
        <v>47</v>
      </c>
      <c r="AI411" s="52" t="s">
        <v>47</v>
      </c>
      <c r="AJ411" s="52" t="s">
        <v>47</v>
      </c>
      <c r="AK411" s="52" t="s">
        <v>47</v>
      </c>
      <c r="AL411" s="52" t="s">
        <v>47</v>
      </c>
      <c r="AM411" s="52" t="s">
        <v>47</v>
      </c>
      <c r="AN411" s="52" t="s">
        <v>47</v>
      </c>
      <c r="AO411" s="52" t="s">
        <v>47</v>
      </c>
      <c r="AP411" s="52" t="s">
        <v>47</v>
      </c>
      <c r="AQ411" s="52" t="s">
        <v>47</v>
      </c>
      <c r="AR411" s="52" t="s">
        <v>47</v>
      </c>
      <c r="AS411" s="52" t="s">
        <v>47</v>
      </c>
      <c r="AT411" s="52" t="s">
        <v>47</v>
      </c>
      <c r="AX411" s="52" t="s">
        <v>47</v>
      </c>
      <c r="AY411" s="52" t="s">
        <v>47</v>
      </c>
      <c r="AZ411" s="52" t="s">
        <v>47</v>
      </c>
      <c r="BA411" s="52" t="s">
        <v>47</v>
      </c>
      <c r="BB411" s="52" t="s">
        <v>47</v>
      </c>
      <c r="BC411" s="52" t="s">
        <v>47</v>
      </c>
      <c r="BD411" s="57" t="s">
        <v>47</v>
      </c>
      <c r="BE411" s="52" t="s">
        <v>47</v>
      </c>
      <c r="BF411" s="9" t="s">
        <v>47</v>
      </c>
      <c r="BG411" s="52" t="s">
        <v>47</v>
      </c>
      <c r="BH411" s="9" t="s">
        <v>47</v>
      </c>
      <c r="BI411" s="52" t="s">
        <v>47</v>
      </c>
      <c r="BJ411" s="9" t="s">
        <v>47</v>
      </c>
      <c r="BK411" s="52" t="s">
        <v>47</v>
      </c>
      <c r="BT411" s="52" t="s">
        <v>47</v>
      </c>
      <c r="BU411" s="9"/>
      <c r="BV411" s="52" t="s">
        <v>617</v>
      </c>
    </row>
    <row r="412" spans="1:74" s="52" customFormat="1" ht="15" customHeight="1">
      <c r="A412" s="52">
        <v>19</v>
      </c>
      <c r="B412" s="52" t="s">
        <v>15282</v>
      </c>
      <c r="C412" s="43" t="s">
        <v>2755</v>
      </c>
      <c r="D412" s="21" t="s">
        <v>100</v>
      </c>
      <c r="E412" s="9">
        <v>40394</v>
      </c>
      <c r="F412" s="44" t="s">
        <v>47</v>
      </c>
      <c r="G412" s="52">
        <v>8</v>
      </c>
      <c r="H412" s="52">
        <v>2010</v>
      </c>
      <c r="I412" s="52">
        <v>1</v>
      </c>
      <c r="J412" s="52">
        <v>1</v>
      </c>
      <c r="K412" s="52" t="s">
        <v>47</v>
      </c>
      <c r="L412" s="52" t="s">
        <v>47</v>
      </c>
      <c r="M412" s="52" t="s">
        <v>618</v>
      </c>
      <c r="N412" s="52" t="s">
        <v>47</v>
      </c>
      <c r="O412" s="52" t="s">
        <v>1619</v>
      </c>
      <c r="X412" s="52" t="s">
        <v>47</v>
      </c>
      <c r="Y412" s="52" t="s">
        <v>7940</v>
      </c>
      <c r="Z412" s="52" t="s">
        <v>7940</v>
      </c>
      <c r="AA412" s="52" t="s">
        <v>47</v>
      </c>
      <c r="AB412" s="52" t="s">
        <v>47</v>
      </c>
      <c r="AC412" s="52">
        <v>1</v>
      </c>
      <c r="AD412" s="52" t="s">
        <v>47</v>
      </c>
      <c r="AE412" s="52" t="s">
        <v>47</v>
      </c>
      <c r="AF412" s="52">
        <v>1</v>
      </c>
      <c r="AG412" s="52" t="s">
        <v>47</v>
      </c>
      <c r="AH412" s="52" t="s">
        <v>47</v>
      </c>
      <c r="AI412" s="52" t="s">
        <v>47</v>
      </c>
      <c r="AJ412" s="52" t="s">
        <v>47</v>
      </c>
      <c r="AK412" s="52" t="s">
        <v>47</v>
      </c>
      <c r="AL412" s="52" t="s">
        <v>47</v>
      </c>
      <c r="AM412" s="52" t="s">
        <v>47</v>
      </c>
      <c r="AN412" s="52" t="s">
        <v>47</v>
      </c>
      <c r="AO412" s="52" t="s">
        <v>47</v>
      </c>
      <c r="AP412" s="52" t="s">
        <v>47</v>
      </c>
      <c r="AQ412" s="52" t="s">
        <v>47</v>
      </c>
      <c r="AR412" s="52" t="s">
        <v>47</v>
      </c>
      <c r="AS412" s="52" t="s">
        <v>47</v>
      </c>
      <c r="AT412" s="52" t="s">
        <v>47</v>
      </c>
      <c r="AX412" s="52" t="s">
        <v>47</v>
      </c>
      <c r="AY412" s="52" t="s">
        <v>47</v>
      </c>
      <c r="AZ412" s="52" t="s">
        <v>47</v>
      </c>
      <c r="BA412" s="52" t="s">
        <v>47</v>
      </c>
      <c r="BB412" s="52" t="s">
        <v>47</v>
      </c>
      <c r="BC412" s="52" t="s">
        <v>47</v>
      </c>
      <c r="BD412" s="57" t="s">
        <v>47</v>
      </c>
      <c r="BE412" s="52" t="s">
        <v>47</v>
      </c>
      <c r="BF412" s="9" t="s">
        <v>47</v>
      </c>
      <c r="BG412" s="52" t="s">
        <v>47</v>
      </c>
      <c r="BH412" s="9" t="s">
        <v>47</v>
      </c>
      <c r="BI412" s="52" t="s">
        <v>47</v>
      </c>
      <c r="BJ412" s="9" t="s">
        <v>47</v>
      </c>
      <c r="BK412" s="52" t="s">
        <v>47</v>
      </c>
      <c r="BT412" s="52" t="s">
        <v>47</v>
      </c>
      <c r="BU412" s="9"/>
      <c r="BV412" s="52" t="s">
        <v>47</v>
      </c>
    </row>
    <row r="413" spans="1:74" s="52" customFormat="1" ht="15" customHeight="1">
      <c r="A413" s="52">
        <v>20</v>
      </c>
      <c r="B413" s="52" t="s">
        <v>15282</v>
      </c>
      <c r="C413" s="43" t="s">
        <v>2755</v>
      </c>
      <c r="D413" s="21" t="s">
        <v>100</v>
      </c>
      <c r="E413" s="9">
        <v>40394</v>
      </c>
      <c r="F413" s="44" t="s">
        <v>47</v>
      </c>
      <c r="G413" s="52">
        <v>8</v>
      </c>
      <c r="H413" s="52">
        <v>2010</v>
      </c>
      <c r="I413" s="52">
        <v>1</v>
      </c>
      <c r="J413" s="52">
        <v>1</v>
      </c>
      <c r="K413" s="52" t="s">
        <v>47</v>
      </c>
      <c r="L413" s="52" t="s">
        <v>47</v>
      </c>
      <c r="M413" s="52" t="s">
        <v>619</v>
      </c>
      <c r="N413" s="52" t="s">
        <v>47</v>
      </c>
      <c r="O413" s="52" t="s">
        <v>1619</v>
      </c>
      <c r="X413" s="52" t="s">
        <v>47</v>
      </c>
      <c r="Y413" s="52" t="s">
        <v>7940</v>
      </c>
      <c r="Z413" s="52" t="s">
        <v>7940</v>
      </c>
      <c r="AA413" s="52" t="s">
        <v>47</v>
      </c>
      <c r="AB413" s="52" t="s">
        <v>47</v>
      </c>
      <c r="AC413" s="52">
        <v>1</v>
      </c>
      <c r="AD413" s="52" t="s">
        <v>47</v>
      </c>
      <c r="AE413" s="52" t="s">
        <v>47</v>
      </c>
      <c r="AF413" s="52">
        <v>1</v>
      </c>
      <c r="AG413" s="52" t="s">
        <v>47</v>
      </c>
      <c r="AH413" s="52" t="s">
        <v>47</v>
      </c>
      <c r="AI413" s="52" t="s">
        <v>47</v>
      </c>
      <c r="AJ413" s="52" t="s">
        <v>47</v>
      </c>
      <c r="AK413" s="52" t="s">
        <v>47</v>
      </c>
      <c r="AL413" s="52" t="s">
        <v>47</v>
      </c>
      <c r="AM413" s="52" t="s">
        <v>47</v>
      </c>
      <c r="AN413" s="52" t="s">
        <v>47</v>
      </c>
      <c r="AO413" s="52" t="s">
        <v>47</v>
      </c>
      <c r="AP413" s="52" t="s">
        <v>47</v>
      </c>
      <c r="AQ413" s="52" t="s">
        <v>47</v>
      </c>
      <c r="AR413" s="52" t="s">
        <v>47</v>
      </c>
      <c r="AS413" s="52" t="s">
        <v>47</v>
      </c>
      <c r="AT413" s="52" t="s">
        <v>47</v>
      </c>
      <c r="AX413" s="52" t="s">
        <v>47</v>
      </c>
      <c r="AY413" s="52" t="s">
        <v>47</v>
      </c>
      <c r="AZ413" s="52" t="s">
        <v>47</v>
      </c>
      <c r="BA413" s="52" t="s">
        <v>47</v>
      </c>
      <c r="BB413" s="52" t="s">
        <v>47</v>
      </c>
      <c r="BC413" s="52" t="s">
        <v>47</v>
      </c>
      <c r="BD413" s="57" t="s">
        <v>47</v>
      </c>
      <c r="BE413" s="52" t="s">
        <v>47</v>
      </c>
      <c r="BF413" s="9" t="s">
        <v>47</v>
      </c>
      <c r="BG413" s="52" t="s">
        <v>47</v>
      </c>
      <c r="BH413" s="9" t="s">
        <v>47</v>
      </c>
      <c r="BI413" s="52" t="s">
        <v>47</v>
      </c>
      <c r="BJ413" s="9" t="s">
        <v>47</v>
      </c>
      <c r="BK413" s="52" t="s">
        <v>47</v>
      </c>
      <c r="BT413" s="52" t="s">
        <v>47</v>
      </c>
      <c r="BU413" s="9"/>
      <c r="BV413" s="52" t="s">
        <v>47</v>
      </c>
    </row>
    <row r="414" spans="1:74" s="52" customFormat="1" ht="15" customHeight="1">
      <c r="A414" s="52">
        <v>30112</v>
      </c>
      <c r="B414" s="52" t="s">
        <v>6096</v>
      </c>
      <c r="C414" s="43" t="s">
        <v>3298</v>
      </c>
      <c r="D414" s="21" t="s">
        <v>72</v>
      </c>
      <c r="E414" s="9">
        <v>40395</v>
      </c>
      <c r="F414" s="44"/>
      <c r="G414" s="52">
        <v>8</v>
      </c>
      <c r="H414" s="52">
        <v>2010</v>
      </c>
      <c r="I414" s="52">
        <v>1</v>
      </c>
      <c r="J414" s="52">
        <v>1</v>
      </c>
      <c r="K414" s="52" t="s">
        <v>47</v>
      </c>
      <c r="L414" s="52" t="s">
        <v>47</v>
      </c>
      <c r="M414" s="52" t="s">
        <v>396</v>
      </c>
      <c r="N414" s="52" t="s">
        <v>47</v>
      </c>
      <c r="O414" s="52" t="s">
        <v>8601</v>
      </c>
      <c r="X414" s="52" t="s">
        <v>47</v>
      </c>
      <c r="Y414" s="52" t="s">
        <v>7940</v>
      </c>
      <c r="Z414" s="52" t="s">
        <v>7940</v>
      </c>
      <c r="AA414" s="52">
        <v>1</v>
      </c>
      <c r="AB414" s="52" t="s">
        <v>47</v>
      </c>
      <c r="AC414" s="52" t="s">
        <v>47</v>
      </c>
      <c r="AD414" s="52" t="s">
        <v>47</v>
      </c>
      <c r="AE414" s="52" t="s">
        <v>47</v>
      </c>
      <c r="AF414" s="52">
        <v>1</v>
      </c>
      <c r="AG414" s="52" t="s">
        <v>47</v>
      </c>
      <c r="AH414" s="52" t="s">
        <v>47</v>
      </c>
      <c r="AI414" s="52" t="s">
        <v>47</v>
      </c>
      <c r="AJ414" s="52" t="s">
        <v>47</v>
      </c>
      <c r="AK414" s="52" t="s">
        <v>47</v>
      </c>
      <c r="AL414" s="52" t="s">
        <v>47</v>
      </c>
      <c r="AM414" s="52">
        <v>1</v>
      </c>
      <c r="AN414" s="52" t="s">
        <v>47</v>
      </c>
      <c r="AO414" s="52" t="s">
        <v>47</v>
      </c>
      <c r="AP414" s="52">
        <v>1</v>
      </c>
      <c r="AQ414" s="52" t="s">
        <v>47</v>
      </c>
      <c r="AR414" s="52" t="s">
        <v>47</v>
      </c>
      <c r="AS414" s="52">
        <v>1</v>
      </c>
      <c r="AT414" s="52" t="s">
        <v>47</v>
      </c>
      <c r="AX414" s="52">
        <v>1</v>
      </c>
      <c r="AY414" s="52" t="s">
        <v>47</v>
      </c>
      <c r="AZ414" s="52" t="s">
        <v>47</v>
      </c>
      <c r="BA414" s="52" t="s">
        <v>47</v>
      </c>
      <c r="BB414" s="52">
        <v>1</v>
      </c>
      <c r="BC414" s="52">
        <v>1</v>
      </c>
      <c r="BD414" s="57">
        <v>40397</v>
      </c>
      <c r="BE414" s="52" t="s">
        <v>47</v>
      </c>
      <c r="BF414" s="9" t="s">
        <v>47</v>
      </c>
      <c r="BG414" s="52" t="s">
        <v>47</v>
      </c>
      <c r="BH414" s="9" t="s">
        <v>47</v>
      </c>
      <c r="BI414" s="52" t="s">
        <v>47</v>
      </c>
      <c r="BJ414" s="9" t="s">
        <v>47</v>
      </c>
      <c r="BK414" s="52" t="s">
        <v>397</v>
      </c>
      <c r="BT414" s="52" t="s">
        <v>47</v>
      </c>
      <c r="BU414" s="9"/>
      <c r="BV414" s="52" t="s">
        <v>398</v>
      </c>
    </row>
    <row r="415" spans="1:74" s="52" customFormat="1" ht="15" customHeight="1">
      <c r="A415" s="52">
        <v>100060</v>
      </c>
      <c r="B415" s="52" t="s">
        <v>3182</v>
      </c>
      <c r="C415" s="43" t="s">
        <v>3228</v>
      </c>
      <c r="D415" s="21" t="s">
        <v>318</v>
      </c>
      <c r="E415" s="9">
        <v>40395</v>
      </c>
      <c r="F415" s="44" t="s">
        <v>47</v>
      </c>
      <c r="G415" s="52">
        <v>8</v>
      </c>
      <c r="H415" s="52">
        <v>2010</v>
      </c>
      <c r="I415" s="52">
        <v>1</v>
      </c>
      <c r="J415" s="52">
        <v>1</v>
      </c>
      <c r="K415" s="52" t="s">
        <v>47</v>
      </c>
      <c r="L415" s="52" t="s">
        <v>47</v>
      </c>
      <c r="M415" s="52" t="s">
        <v>840</v>
      </c>
      <c r="N415" s="52" t="s">
        <v>47</v>
      </c>
      <c r="O415" s="52" t="s">
        <v>8604</v>
      </c>
      <c r="P415" s="52">
        <v>624173</v>
      </c>
      <c r="T415" s="52">
        <v>5296980</v>
      </c>
      <c r="X415" s="52" t="s">
        <v>1153</v>
      </c>
      <c r="Y415" s="52" t="s">
        <v>7940</v>
      </c>
      <c r="Z415" s="52" t="s">
        <v>7940</v>
      </c>
      <c r="AA415" s="52" t="s">
        <v>47</v>
      </c>
      <c r="AB415" s="52" t="s">
        <v>47</v>
      </c>
      <c r="AC415" s="52">
        <v>1</v>
      </c>
      <c r="AD415" s="52">
        <v>1</v>
      </c>
      <c r="AE415" s="52" t="s">
        <v>47</v>
      </c>
      <c r="AF415" s="52" t="s">
        <v>47</v>
      </c>
      <c r="AG415" s="52" t="s">
        <v>47</v>
      </c>
      <c r="AH415" s="52" t="s">
        <v>47</v>
      </c>
      <c r="AI415" s="52" t="s">
        <v>47</v>
      </c>
      <c r="AJ415" s="52" t="s">
        <v>47</v>
      </c>
      <c r="AK415" s="52" t="s">
        <v>47</v>
      </c>
      <c r="AL415" s="52" t="s">
        <v>47</v>
      </c>
      <c r="AM415" s="52" t="s">
        <v>47</v>
      </c>
      <c r="AN415" s="52" t="s">
        <v>47</v>
      </c>
      <c r="AO415" s="52" t="s">
        <v>47</v>
      </c>
      <c r="AP415" s="52" t="s">
        <v>47</v>
      </c>
      <c r="AQ415" s="52" t="s">
        <v>47</v>
      </c>
      <c r="AR415" s="52" t="s">
        <v>47</v>
      </c>
      <c r="AS415" s="52" t="s">
        <v>47</v>
      </c>
      <c r="AT415" s="52" t="s">
        <v>47</v>
      </c>
      <c r="AX415" s="52" t="s">
        <v>47</v>
      </c>
      <c r="AY415" s="52" t="s">
        <v>47</v>
      </c>
      <c r="AZ415" s="52" t="s">
        <v>47</v>
      </c>
      <c r="BA415" s="52" t="s">
        <v>47</v>
      </c>
      <c r="BB415" s="52" t="s">
        <v>47</v>
      </c>
      <c r="BC415" s="52" t="s">
        <v>47</v>
      </c>
      <c r="BD415" s="57" t="s">
        <v>47</v>
      </c>
      <c r="BE415" s="52" t="s">
        <v>47</v>
      </c>
      <c r="BF415" s="9" t="s">
        <v>47</v>
      </c>
      <c r="BG415" s="52" t="s">
        <v>47</v>
      </c>
      <c r="BH415" s="9" t="s">
        <v>47</v>
      </c>
      <c r="BI415" s="52" t="s">
        <v>47</v>
      </c>
      <c r="BJ415" s="9" t="s">
        <v>47</v>
      </c>
      <c r="BK415" s="52" t="s">
        <v>47</v>
      </c>
      <c r="BT415" s="52" t="s">
        <v>47</v>
      </c>
      <c r="BU415" s="9"/>
      <c r="BV415" s="52" t="s">
        <v>841</v>
      </c>
    </row>
    <row r="416" spans="1:74" s="52" customFormat="1" ht="15" customHeight="1">
      <c r="A416" s="52">
        <v>0</v>
      </c>
      <c r="B416" s="52" t="s">
        <v>15282</v>
      </c>
      <c r="C416" s="43" t="s">
        <v>3973</v>
      </c>
      <c r="D416" s="21" t="s">
        <v>82</v>
      </c>
      <c r="E416" s="9">
        <v>40396</v>
      </c>
      <c r="F416" s="44" t="s">
        <v>47</v>
      </c>
      <c r="G416" s="52">
        <v>8</v>
      </c>
      <c r="H416" s="52">
        <v>2010</v>
      </c>
      <c r="I416" s="52">
        <v>1</v>
      </c>
      <c r="J416" s="52">
        <v>1</v>
      </c>
      <c r="K416" s="52" t="s">
        <v>47</v>
      </c>
      <c r="L416" s="52" t="s">
        <v>47</v>
      </c>
      <c r="M416" s="52" t="s">
        <v>429</v>
      </c>
      <c r="N416" s="52" t="s">
        <v>47</v>
      </c>
      <c r="O416" s="52" t="s">
        <v>1619</v>
      </c>
      <c r="X416" s="52" t="s">
        <v>47</v>
      </c>
      <c r="Y416" s="52" t="s">
        <v>7940</v>
      </c>
      <c r="Z416" s="52" t="s">
        <v>7940</v>
      </c>
      <c r="AA416" s="52" t="s">
        <v>47</v>
      </c>
      <c r="AB416" s="52" t="s">
        <v>47</v>
      </c>
      <c r="AC416" s="52">
        <v>1</v>
      </c>
      <c r="AD416" s="52" t="s">
        <v>47</v>
      </c>
      <c r="AE416" s="52" t="s">
        <v>47</v>
      </c>
      <c r="AF416" s="52">
        <v>1</v>
      </c>
      <c r="AG416" s="52" t="s">
        <v>47</v>
      </c>
      <c r="AH416" s="52" t="s">
        <v>47</v>
      </c>
      <c r="AI416" s="52" t="s">
        <v>47</v>
      </c>
      <c r="AJ416" s="52" t="s">
        <v>47</v>
      </c>
      <c r="AK416" s="52" t="s">
        <v>47</v>
      </c>
      <c r="AL416" s="52" t="s">
        <v>47</v>
      </c>
      <c r="AM416" s="52" t="s">
        <v>47</v>
      </c>
      <c r="AN416" s="52" t="s">
        <v>47</v>
      </c>
      <c r="AO416" s="52" t="s">
        <v>47</v>
      </c>
      <c r="AP416" s="52" t="s">
        <v>47</v>
      </c>
      <c r="AQ416" s="52" t="s">
        <v>47</v>
      </c>
      <c r="AR416" s="52" t="s">
        <v>47</v>
      </c>
      <c r="AS416" s="52" t="s">
        <v>47</v>
      </c>
      <c r="AT416" s="52" t="s">
        <v>47</v>
      </c>
      <c r="AX416" s="52" t="s">
        <v>47</v>
      </c>
      <c r="AY416" s="52" t="s">
        <v>47</v>
      </c>
      <c r="AZ416" s="52" t="s">
        <v>47</v>
      </c>
      <c r="BA416" s="52" t="s">
        <v>47</v>
      </c>
      <c r="BB416" s="52" t="s">
        <v>47</v>
      </c>
      <c r="BC416" s="52" t="s">
        <v>47</v>
      </c>
      <c r="BD416" s="57" t="s">
        <v>47</v>
      </c>
      <c r="BE416" s="52" t="s">
        <v>47</v>
      </c>
      <c r="BF416" s="9" t="s">
        <v>47</v>
      </c>
      <c r="BG416" s="52" t="s">
        <v>47</v>
      </c>
      <c r="BH416" s="9" t="s">
        <v>47</v>
      </c>
      <c r="BI416" s="52" t="s">
        <v>47</v>
      </c>
      <c r="BJ416" s="9" t="s">
        <v>47</v>
      </c>
      <c r="BK416" s="52" t="s">
        <v>47</v>
      </c>
      <c r="BT416" s="52" t="s">
        <v>47</v>
      </c>
      <c r="BU416" s="9"/>
      <c r="BV416" s="52" t="s">
        <v>47</v>
      </c>
    </row>
    <row r="417" spans="1:74" s="52" customFormat="1" ht="15" customHeight="1">
      <c r="A417" s="52">
        <v>80178</v>
      </c>
      <c r="B417" s="52" t="s">
        <v>3182</v>
      </c>
      <c r="C417" s="43" t="s">
        <v>4530</v>
      </c>
      <c r="D417" s="21" t="s">
        <v>238</v>
      </c>
      <c r="E417" s="9">
        <v>40396</v>
      </c>
      <c r="F417" s="44" t="s">
        <v>47</v>
      </c>
      <c r="G417" s="52">
        <v>8</v>
      </c>
      <c r="H417" s="52">
        <v>2010</v>
      </c>
      <c r="I417" s="52">
        <v>1</v>
      </c>
      <c r="J417" s="52">
        <v>1</v>
      </c>
      <c r="K417" s="52" t="s">
        <v>47</v>
      </c>
      <c r="L417" s="52" t="s">
        <v>47</v>
      </c>
      <c r="M417" s="52" t="s">
        <v>766</v>
      </c>
      <c r="N417" s="52" t="s">
        <v>47</v>
      </c>
      <c r="O417" s="52" t="s">
        <v>15403</v>
      </c>
      <c r="P417" s="52">
        <v>66702310</v>
      </c>
      <c r="T417" s="52">
        <v>593384530</v>
      </c>
      <c r="X417" s="52" t="s">
        <v>1153</v>
      </c>
      <c r="Y417" s="52" t="s">
        <v>7940</v>
      </c>
      <c r="Z417" s="52" t="s">
        <v>7940</v>
      </c>
      <c r="AA417" s="52" t="s">
        <v>47</v>
      </c>
      <c r="AB417" s="52" t="s">
        <v>47</v>
      </c>
      <c r="AC417" s="52">
        <v>1</v>
      </c>
      <c r="AD417" s="52" t="s">
        <v>47</v>
      </c>
      <c r="AE417" s="52" t="s">
        <v>47</v>
      </c>
      <c r="AF417" s="52">
        <v>1</v>
      </c>
      <c r="AG417" s="52" t="s">
        <v>47</v>
      </c>
      <c r="AH417" s="52" t="s">
        <v>47</v>
      </c>
      <c r="AI417" s="52" t="s">
        <v>47</v>
      </c>
      <c r="AJ417" s="52" t="s">
        <v>47</v>
      </c>
      <c r="AK417" s="52" t="s">
        <v>47</v>
      </c>
      <c r="AL417" s="52" t="s">
        <v>47</v>
      </c>
      <c r="AM417" s="52" t="s">
        <v>47</v>
      </c>
      <c r="AN417" s="52" t="s">
        <v>47</v>
      </c>
      <c r="AO417" s="52" t="s">
        <v>47</v>
      </c>
      <c r="AP417" s="52" t="s">
        <v>47</v>
      </c>
      <c r="AQ417" s="52" t="s">
        <v>47</v>
      </c>
      <c r="AR417" s="52" t="s">
        <v>47</v>
      </c>
      <c r="AS417" s="52" t="s">
        <v>47</v>
      </c>
      <c r="AT417" s="52" t="s">
        <v>47</v>
      </c>
      <c r="AX417" s="52">
        <v>1</v>
      </c>
      <c r="AY417" s="52" t="s">
        <v>47</v>
      </c>
      <c r="AZ417" s="52" t="s">
        <v>47</v>
      </c>
      <c r="BA417" s="52" t="s">
        <v>47</v>
      </c>
      <c r="BB417" s="52" t="s">
        <v>47</v>
      </c>
      <c r="BC417" s="52">
        <v>1</v>
      </c>
      <c r="BD417" s="57">
        <v>40401</v>
      </c>
      <c r="BE417" s="52" t="s">
        <v>47</v>
      </c>
      <c r="BF417" s="9" t="s">
        <v>47</v>
      </c>
      <c r="BG417" s="52" t="s">
        <v>47</v>
      </c>
      <c r="BH417" s="9" t="s">
        <v>47</v>
      </c>
      <c r="BI417" s="52" t="s">
        <v>47</v>
      </c>
      <c r="BJ417" s="9" t="s">
        <v>47</v>
      </c>
      <c r="BK417" s="52" t="s">
        <v>382</v>
      </c>
      <c r="BT417" s="52" t="s">
        <v>47</v>
      </c>
      <c r="BU417" s="9"/>
      <c r="BV417" s="52" t="s">
        <v>767</v>
      </c>
    </row>
    <row r="418" spans="1:74" s="52" customFormat="1" ht="15" customHeight="1">
      <c r="A418" s="52">
        <v>10179</v>
      </c>
      <c r="B418" s="52" t="s">
        <v>15282</v>
      </c>
      <c r="C418" s="43" t="s">
        <v>2755</v>
      </c>
      <c r="D418" s="21" t="s">
        <v>100</v>
      </c>
      <c r="E418" s="9">
        <v>40398</v>
      </c>
      <c r="F418" s="44" t="s">
        <v>47</v>
      </c>
      <c r="G418" s="52">
        <v>8</v>
      </c>
      <c r="H418" s="52">
        <v>2010</v>
      </c>
      <c r="I418" s="52">
        <v>1</v>
      </c>
      <c r="J418" s="52">
        <v>1</v>
      </c>
      <c r="K418" s="52" t="s">
        <v>47</v>
      </c>
      <c r="L418" s="52" t="s">
        <v>47</v>
      </c>
      <c r="M418" s="52" t="s">
        <v>391</v>
      </c>
      <c r="N418" s="52" t="s">
        <v>47</v>
      </c>
      <c r="O418" s="52" t="s">
        <v>8600</v>
      </c>
      <c r="P418" s="52">
        <v>380367</v>
      </c>
      <c r="T418" s="52">
        <v>7761363</v>
      </c>
      <c r="X418" s="52" t="s">
        <v>1153</v>
      </c>
      <c r="Y418" s="52">
        <v>0.68</v>
      </c>
      <c r="Z418" s="52">
        <v>10</v>
      </c>
      <c r="AA418" s="52" t="s">
        <v>47</v>
      </c>
      <c r="AB418" s="52" t="s">
        <v>47</v>
      </c>
      <c r="AC418" s="52">
        <v>1</v>
      </c>
      <c r="AD418" s="52" t="s">
        <v>47</v>
      </c>
      <c r="AE418" s="52" t="s">
        <v>47</v>
      </c>
      <c r="AF418" s="52" t="s">
        <v>47</v>
      </c>
      <c r="AG418" s="52">
        <v>1</v>
      </c>
      <c r="AH418" s="52" t="s">
        <v>47</v>
      </c>
      <c r="AI418" s="52" t="s">
        <v>47</v>
      </c>
      <c r="AJ418" s="52" t="s">
        <v>47</v>
      </c>
      <c r="AK418" s="52" t="s">
        <v>47</v>
      </c>
      <c r="AL418" s="52" t="s">
        <v>47</v>
      </c>
      <c r="AM418" s="52" t="s">
        <v>47</v>
      </c>
      <c r="AN418" s="52" t="s">
        <v>47</v>
      </c>
      <c r="AO418" s="52" t="s">
        <v>47</v>
      </c>
      <c r="AP418" s="52" t="s">
        <v>47</v>
      </c>
      <c r="AQ418" s="52" t="s">
        <v>47</v>
      </c>
      <c r="AR418" s="52" t="s">
        <v>47</v>
      </c>
      <c r="AS418" s="52" t="s">
        <v>47</v>
      </c>
      <c r="AT418" s="52" t="s">
        <v>47</v>
      </c>
      <c r="AX418" s="52" t="s">
        <v>47</v>
      </c>
      <c r="AY418" s="52" t="s">
        <v>47</v>
      </c>
      <c r="AZ418" s="52" t="s">
        <v>47</v>
      </c>
      <c r="BA418" s="52" t="s">
        <v>47</v>
      </c>
      <c r="BB418" s="52" t="s">
        <v>47</v>
      </c>
      <c r="BC418" s="52">
        <v>1</v>
      </c>
      <c r="BD418" s="57">
        <v>40400</v>
      </c>
      <c r="BE418" s="52" t="s">
        <v>47</v>
      </c>
      <c r="BF418" s="9" t="s">
        <v>47</v>
      </c>
      <c r="BG418" s="52" t="s">
        <v>47</v>
      </c>
      <c r="BH418" s="9" t="s">
        <v>47</v>
      </c>
      <c r="BI418" s="52" t="s">
        <v>47</v>
      </c>
      <c r="BJ418" s="9" t="s">
        <v>47</v>
      </c>
      <c r="BK418" s="52" t="s">
        <v>531</v>
      </c>
      <c r="BT418" s="52" t="s">
        <v>47</v>
      </c>
      <c r="BU418" s="9"/>
      <c r="BV418" s="52" t="s">
        <v>620</v>
      </c>
    </row>
    <row r="419" spans="1:74" s="52" customFormat="1" ht="15" customHeight="1">
      <c r="A419" s="52">
        <v>21</v>
      </c>
      <c r="B419" s="52" t="s">
        <v>15282</v>
      </c>
      <c r="C419" s="43" t="s">
        <v>2755</v>
      </c>
      <c r="D419" s="21" t="s">
        <v>100</v>
      </c>
      <c r="E419" s="9">
        <v>40400</v>
      </c>
      <c r="F419" s="44" t="s">
        <v>47</v>
      </c>
      <c r="G419" s="52">
        <v>8</v>
      </c>
      <c r="H419" s="52">
        <v>2010</v>
      </c>
      <c r="I419" s="52">
        <v>1</v>
      </c>
      <c r="J419" s="52">
        <v>1</v>
      </c>
      <c r="K419" s="52" t="s">
        <v>47</v>
      </c>
      <c r="L419" s="52" t="s">
        <v>47</v>
      </c>
      <c r="M419" s="52" t="s">
        <v>621</v>
      </c>
      <c r="N419" s="52" t="s">
        <v>47</v>
      </c>
      <c r="O419" s="52" t="s">
        <v>1619</v>
      </c>
      <c r="X419" s="52" t="s">
        <v>47</v>
      </c>
      <c r="Y419" s="52" t="s">
        <v>7940</v>
      </c>
      <c r="Z419" s="52" t="s">
        <v>7940</v>
      </c>
      <c r="AA419" s="52" t="s">
        <v>47</v>
      </c>
      <c r="AB419" s="52" t="s">
        <v>47</v>
      </c>
      <c r="AC419" s="52">
        <v>1</v>
      </c>
      <c r="AD419" s="52" t="s">
        <v>47</v>
      </c>
      <c r="AE419" s="52" t="s">
        <v>47</v>
      </c>
      <c r="AF419" s="52">
        <v>1</v>
      </c>
      <c r="AG419" s="52" t="s">
        <v>47</v>
      </c>
      <c r="AH419" s="52" t="s">
        <v>47</v>
      </c>
      <c r="AI419" s="52" t="s">
        <v>47</v>
      </c>
      <c r="AJ419" s="52" t="s">
        <v>47</v>
      </c>
      <c r="AK419" s="52" t="s">
        <v>47</v>
      </c>
      <c r="AL419" s="52" t="s">
        <v>47</v>
      </c>
      <c r="AM419" s="52" t="s">
        <v>47</v>
      </c>
      <c r="AN419" s="52" t="s">
        <v>47</v>
      </c>
      <c r="AO419" s="52" t="s">
        <v>47</v>
      </c>
      <c r="AP419" s="52" t="s">
        <v>47</v>
      </c>
      <c r="AQ419" s="52" t="s">
        <v>47</v>
      </c>
      <c r="AR419" s="52" t="s">
        <v>47</v>
      </c>
      <c r="AS419" s="52" t="s">
        <v>47</v>
      </c>
      <c r="AT419" s="52" t="s">
        <v>47</v>
      </c>
      <c r="AX419" s="52" t="s">
        <v>47</v>
      </c>
      <c r="AY419" s="52" t="s">
        <v>47</v>
      </c>
      <c r="AZ419" s="52" t="s">
        <v>47</v>
      </c>
      <c r="BA419" s="52" t="s">
        <v>47</v>
      </c>
      <c r="BB419" s="52" t="s">
        <v>47</v>
      </c>
      <c r="BC419" s="52" t="s">
        <v>47</v>
      </c>
      <c r="BD419" s="57" t="s">
        <v>47</v>
      </c>
      <c r="BE419" s="52" t="s">
        <v>47</v>
      </c>
      <c r="BF419" s="9" t="s">
        <v>47</v>
      </c>
      <c r="BG419" s="52" t="s">
        <v>47</v>
      </c>
      <c r="BH419" s="9" t="s">
        <v>47</v>
      </c>
      <c r="BI419" s="52" t="s">
        <v>47</v>
      </c>
      <c r="BJ419" s="9" t="s">
        <v>47</v>
      </c>
      <c r="BK419" s="52" t="s">
        <v>47</v>
      </c>
      <c r="BT419" s="52" t="s">
        <v>47</v>
      </c>
      <c r="BU419" s="9"/>
      <c r="BV419" s="52" t="s">
        <v>47</v>
      </c>
    </row>
    <row r="420" spans="1:74" s="52" customFormat="1" ht="15" customHeight="1">
      <c r="A420" s="52">
        <v>80179</v>
      </c>
      <c r="B420" s="52" t="s">
        <v>3182</v>
      </c>
      <c r="C420" s="43" t="s">
        <v>4530</v>
      </c>
      <c r="D420" s="21" t="s">
        <v>238</v>
      </c>
      <c r="E420" s="9">
        <v>40401</v>
      </c>
      <c r="F420" s="44" t="s">
        <v>47</v>
      </c>
      <c r="G420" s="52">
        <v>8</v>
      </c>
      <c r="H420" s="52">
        <v>2010</v>
      </c>
      <c r="I420" s="52">
        <v>1</v>
      </c>
      <c r="J420" s="52">
        <v>1</v>
      </c>
      <c r="K420" s="52" t="s">
        <v>47</v>
      </c>
      <c r="L420" s="52" t="s">
        <v>47</v>
      </c>
      <c r="M420" s="52" t="s">
        <v>172</v>
      </c>
      <c r="N420" s="52" t="s">
        <v>169</v>
      </c>
      <c r="O420" s="52" t="s">
        <v>15403</v>
      </c>
      <c r="P420" s="52">
        <v>667023</v>
      </c>
      <c r="T420" s="52">
        <v>5933845</v>
      </c>
      <c r="X420" s="52" t="s">
        <v>1153</v>
      </c>
      <c r="Y420" s="52" t="s">
        <v>7940</v>
      </c>
      <c r="Z420" s="52" t="s">
        <v>7940</v>
      </c>
      <c r="AA420" s="52" t="s">
        <v>47</v>
      </c>
      <c r="AB420" s="52" t="s">
        <v>47</v>
      </c>
      <c r="AC420" s="52">
        <v>1</v>
      </c>
      <c r="AD420" s="52" t="s">
        <v>47</v>
      </c>
      <c r="AE420" s="52" t="s">
        <v>47</v>
      </c>
      <c r="AF420" s="52">
        <v>1</v>
      </c>
      <c r="AG420" s="52" t="s">
        <v>47</v>
      </c>
      <c r="AH420" s="52" t="s">
        <v>47</v>
      </c>
      <c r="AI420" s="52" t="s">
        <v>47</v>
      </c>
      <c r="AJ420" s="52" t="s">
        <v>47</v>
      </c>
      <c r="AK420" s="52" t="s">
        <v>47</v>
      </c>
      <c r="AL420" s="52" t="s">
        <v>47</v>
      </c>
      <c r="AM420" s="52" t="s">
        <v>47</v>
      </c>
      <c r="AN420" s="52" t="s">
        <v>47</v>
      </c>
      <c r="AO420" s="52" t="s">
        <v>47</v>
      </c>
      <c r="AP420" s="52" t="s">
        <v>47</v>
      </c>
      <c r="AQ420" s="52" t="s">
        <v>47</v>
      </c>
      <c r="AR420" s="52" t="s">
        <v>47</v>
      </c>
      <c r="AS420" s="52" t="s">
        <v>47</v>
      </c>
      <c r="AT420" s="52" t="s">
        <v>47</v>
      </c>
      <c r="AX420" s="52" t="s">
        <v>47</v>
      </c>
      <c r="AY420" s="52" t="s">
        <v>47</v>
      </c>
      <c r="AZ420" s="52">
        <v>1</v>
      </c>
      <c r="BA420" s="52" t="s">
        <v>47</v>
      </c>
      <c r="BB420" s="52" t="s">
        <v>47</v>
      </c>
      <c r="BC420" s="52">
        <v>1</v>
      </c>
      <c r="BD420" s="57">
        <v>40401</v>
      </c>
      <c r="BE420" s="52" t="s">
        <v>47</v>
      </c>
      <c r="BF420" s="9" t="s">
        <v>47</v>
      </c>
      <c r="BG420" s="52" t="s">
        <v>47</v>
      </c>
      <c r="BH420" s="9" t="s">
        <v>47</v>
      </c>
      <c r="BI420" s="52" t="s">
        <v>47</v>
      </c>
      <c r="BJ420" s="9" t="s">
        <v>47</v>
      </c>
      <c r="BK420" s="52" t="s">
        <v>768</v>
      </c>
      <c r="BT420" s="52" t="s">
        <v>47</v>
      </c>
      <c r="BU420" s="9"/>
      <c r="BV420" s="52" t="s">
        <v>769</v>
      </c>
    </row>
    <row r="421" spans="1:74" s="52" customFormat="1" ht="15" customHeight="1">
      <c r="A421" s="52">
        <v>80180</v>
      </c>
      <c r="B421" s="52" t="s">
        <v>15282</v>
      </c>
      <c r="C421" s="43" t="s">
        <v>2755</v>
      </c>
      <c r="D421" s="21" t="s">
        <v>100</v>
      </c>
      <c r="E421" s="9">
        <v>40402</v>
      </c>
      <c r="F421" s="44" t="s">
        <v>47</v>
      </c>
      <c r="G421" s="52">
        <v>8</v>
      </c>
      <c r="H421" s="52">
        <v>2010</v>
      </c>
      <c r="I421" s="52">
        <v>1</v>
      </c>
      <c r="J421" s="52">
        <v>1</v>
      </c>
      <c r="K421" s="52" t="s">
        <v>47</v>
      </c>
      <c r="L421" s="52" t="s">
        <v>47</v>
      </c>
      <c r="M421" s="52" t="s">
        <v>622</v>
      </c>
      <c r="N421" s="52" t="s">
        <v>97</v>
      </c>
      <c r="O421" s="52" t="s">
        <v>15403</v>
      </c>
      <c r="P421" s="52">
        <v>6632725</v>
      </c>
      <c r="T421" s="52">
        <v>590086254</v>
      </c>
      <c r="X421" s="52" t="s">
        <v>1153</v>
      </c>
      <c r="Y421" s="52" t="s">
        <v>7940</v>
      </c>
      <c r="Z421" s="52" t="s">
        <v>7940</v>
      </c>
      <c r="AA421" s="52">
        <v>1</v>
      </c>
      <c r="AB421" s="52" t="s">
        <v>47</v>
      </c>
      <c r="AC421" s="52" t="s">
        <v>47</v>
      </c>
      <c r="AD421" s="52" t="s">
        <v>47</v>
      </c>
      <c r="AE421" s="52">
        <v>1</v>
      </c>
      <c r="AF421" s="52" t="s">
        <v>47</v>
      </c>
      <c r="AG421" s="52" t="s">
        <v>47</v>
      </c>
      <c r="AH421" s="52" t="s">
        <v>47</v>
      </c>
      <c r="AI421" s="52" t="s">
        <v>47</v>
      </c>
      <c r="AJ421" s="52" t="s">
        <v>47</v>
      </c>
      <c r="AK421" s="52" t="s">
        <v>47</v>
      </c>
      <c r="AL421" s="52" t="s">
        <v>47</v>
      </c>
      <c r="AM421" s="52" t="s">
        <v>47</v>
      </c>
      <c r="AN421" s="52" t="s">
        <v>47</v>
      </c>
      <c r="AO421" s="52">
        <v>1</v>
      </c>
      <c r="AP421" s="52" t="s">
        <v>47</v>
      </c>
      <c r="AQ421" s="52" t="s">
        <v>623</v>
      </c>
      <c r="AR421" s="52" t="s">
        <v>47</v>
      </c>
      <c r="AS421" s="52" t="s">
        <v>47</v>
      </c>
      <c r="AT421" s="52" t="s">
        <v>47</v>
      </c>
      <c r="AX421" s="52" t="s">
        <v>47</v>
      </c>
      <c r="AY421" s="52" t="s">
        <v>47</v>
      </c>
      <c r="AZ421" s="52" t="s">
        <v>47</v>
      </c>
      <c r="BA421" s="52" t="s">
        <v>47</v>
      </c>
      <c r="BB421" s="52" t="s">
        <v>47</v>
      </c>
      <c r="BC421" s="52">
        <v>1</v>
      </c>
      <c r="BD421" s="57">
        <v>40402</v>
      </c>
      <c r="BE421" s="52" t="s">
        <v>47</v>
      </c>
      <c r="BF421" s="9" t="s">
        <v>47</v>
      </c>
      <c r="BG421" s="52" t="s">
        <v>47</v>
      </c>
      <c r="BH421" s="9" t="s">
        <v>47</v>
      </c>
      <c r="BI421" s="52" t="s">
        <v>47</v>
      </c>
      <c r="BJ421" s="9" t="s">
        <v>47</v>
      </c>
      <c r="BK421" s="52" t="s">
        <v>624</v>
      </c>
      <c r="BT421" s="52" t="s">
        <v>47</v>
      </c>
      <c r="BU421" s="9"/>
      <c r="BV421" s="52" t="s">
        <v>625</v>
      </c>
    </row>
    <row r="422" spans="1:74" s="52" customFormat="1" ht="15" customHeight="1">
      <c r="A422" s="52">
        <v>148</v>
      </c>
      <c r="B422" s="52" t="s">
        <v>3182</v>
      </c>
      <c r="C422" s="43" t="s">
        <v>3228</v>
      </c>
      <c r="D422" s="21" t="s">
        <v>318</v>
      </c>
      <c r="E422" s="9">
        <v>40403</v>
      </c>
      <c r="F422" s="44" t="s">
        <v>47</v>
      </c>
      <c r="G422" s="52">
        <v>8</v>
      </c>
      <c r="H422" s="52">
        <v>2010</v>
      </c>
      <c r="I422" s="52">
        <v>1</v>
      </c>
      <c r="J422" s="52">
        <v>1</v>
      </c>
      <c r="K422" s="52" t="s">
        <v>47</v>
      </c>
      <c r="L422" s="52" t="s">
        <v>47</v>
      </c>
      <c r="M422" s="52" t="s">
        <v>1567</v>
      </c>
      <c r="N422" s="52" t="s">
        <v>1027</v>
      </c>
      <c r="O422" s="52" t="s">
        <v>1619</v>
      </c>
      <c r="X422" s="52" t="s">
        <v>47</v>
      </c>
      <c r="Y422" s="52" t="s">
        <v>7940</v>
      </c>
      <c r="Z422" s="52" t="s">
        <v>7940</v>
      </c>
      <c r="AA422" s="52" t="s">
        <v>47</v>
      </c>
      <c r="AB422" s="52" t="s">
        <v>47</v>
      </c>
      <c r="AC422" s="52">
        <v>1</v>
      </c>
      <c r="AD422" s="52">
        <v>1</v>
      </c>
      <c r="AE422" s="52" t="s">
        <v>47</v>
      </c>
      <c r="AF422" s="52" t="s">
        <v>47</v>
      </c>
      <c r="AG422" s="52" t="s">
        <v>47</v>
      </c>
      <c r="AH422" s="52" t="s">
        <v>47</v>
      </c>
      <c r="AI422" s="52" t="s">
        <v>47</v>
      </c>
      <c r="AJ422" s="52" t="s">
        <v>47</v>
      </c>
      <c r="AK422" s="52" t="s">
        <v>47</v>
      </c>
      <c r="AL422" s="52" t="s">
        <v>47</v>
      </c>
      <c r="AM422" s="52" t="s">
        <v>47</v>
      </c>
      <c r="AN422" s="52" t="s">
        <v>47</v>
      </c>
      <c r="AO422" s="52" t="s">
        <v>47</v>
      </c>
      <c r="AP422" s="52" t="s">
        <v>47</v>
      </c>
      <c r="AQ422" s="52" t="s">
        <v>47</v>
      </c>
      <c r="AR422" s="52" t="s">
        <v>47</v>
      </c>
      <c r="AS422" s="52" t="s">
        <v>47</v>
      </c>
      <c r="AT422" s="52" t="s">
        <v>47</v>
      </c>
      <c r="AX422" s="52" t="s">
        <v>47</v>
      </c>
      <c r="AY422" s="52" t="s">
        <v>47</v>
      </c>
      <c r="AZ422" s="52" t="s">
        <v>47</v>
      </c>
      <c r="BA422" s="52" t="s">
        <v>47</v>
      </c>
      <c r="BB422" s="52" t="s">
        <v>47</v>
      </c>
      <c r="BC422" s="52" t="s">
        <v>47</v>
      </c>
      <c r="BD422" s="57" t="s">
        <v>47</v>
      </c>
      <c r="BE422" s="52" t="s">
        <v>47</v>
      </c>
      <c r="BF422" s="9" t="s">
        <v>47</v>
      </c>
      <c r="BG422" s="52" t="s">
        <v>47</v>
      </c>
      <c r="BH422" s="9" t="s">
        <v>47</v>
      </c>
      <c r="BI422" s="52" t="s">
        <v>47</v>
      </c>
      <c r="BJ422" s="9" t="s">
        <v>47</v>
      </c>
      <c r="BK422" s="52" t="s">
        <v>47</v>
      </c>
      <c r="BT422" s="52" t="s">
        <v>47</v>
      </c>
      <c r="BU422" s="9"/>
      <c r="BV422" s="52" t="s">
        <v>47</v>
      </c>
    </row>
    <row r="423" spans="1:74" s="52" customFormat="1" ht="15" customHeight="1">
      <c r="A423" s="52">
        <v>149</v>
      </c>
      <c r="B423" s="52" t="s">
        <v>3182</v>
      </c>
      <c r="C423" s="43" t="s">
        <v>3228</v>
      </c>
      <c r="D423" s="21" t="s">
        <v>318</v>
      </c>
      <c r="E423" s="9">
        <v>40406</v>
      </c>
      <c r="F423" s="44" t="s">
        <v>47</v>
      </c>
      <c r="G423" s="52">
        <v>8</v>
      </c>
      <c r="H423" s="52">
        <v>2010</v>
      </c>
      <c r="I423" s="52">
        <v>1</v>
      </c>
      <c r="J423" s="52">
        <v>1</v>
      </c>
      <c r="K423" s="52" t="s">
        <v>47</v>
      </c>
      <c r="L423" s="52" t="s">
        <v>47</v>
      </c>
      <c r="M423" s="52" t="s">
        <v>842</v>
      </c>
      <c r="N423" s="52" t="s">
        <v>47</v>
      </c>
      <c r="O423" s="52" t="s">
        <v>1619</v>
      </c>
      <c r="X423" s="52" t="s">
        <v>47</v>
      </c>
      <c r="Y423" s="52" t="s">
        <v>7940</v>
      </c>
      <c r="Z423" s="52" t="s">
        <v>7940</v>
      </c>
      <c r="AA423" s="52" t="s">
        <v>47</v>
      </c>
      <c r="AB423" s="52" t="s">
        <v>47</v>
      </c>
      <c r="AC423" s="52">
        <v>1</v>
      </c>
      <c r="AD423" s="52" t="s">
        <v>47</v>
      </c>
      <c r="AE423" s="52">
        <v>1</v>
      </c>
      <c r="AF423" s="52" t="s">
        <v>47</v>
      </c>
      <c r="AG423" s="52" t="s">
        <v>47</v>
      </c>
      <c r="AH423" s="52" t="s">
        <v>47</v>
      </c>
      <c r="AI423" s="52" t="s">
        <v>47</v>
      </c>
      <c r="AJ423" s="52" t="s">
        <v>47</v>
      </c>
      <c r="AK423" s="52" t="s">
        <v>47</v>
      </c>
      <c r="AL423" s="52" t="s">
        <v>47</v>
      </c>
      <c r="AM423" s="52" t="s">
        <v>47</v>
      </c>
      <c r="AN423" s="52" t="s">
        <v>47</v>
      </c>
      <c r="AO423" s="52" t="s">
        <v>47</v>
      </c>
      <c r="AP423" s="52" t="s">
        <v>47</v>
      </c>
      <c r="AQ423" s="52" t="s">
        <v>47</v>
      </c>
      <c r="AR423" s="52" t="s">
        <v>47</v>
      </c>
      <c r="AS423" s="52" t="s">
        <v>47</v>
      </c>
      <c r="AT423" s="52" t="s">
        <v>47</v>
      </c>
      <c r="AX423" s="52" t="s">
        <v>47</v>
      </c>
      <c r="AY423" s="52" t="s">
        <v>47</v>
      </c>
      <c r="AZ423" s="52" t="s">
        <v>47</v>
      </c>
      <c r="BA423" s="52" t="s">
        <v>47</v>
      </c>
      <c r="BB423" s="52" t="s">
        <v>47</v>
      </c>
      <c r="BC423" s="52" t="s">
        <v>47</v>
      </c>
      <c r="BD423" s="57" t="s">
        <v>47</v>
      </c>
      <c r="BE423" s="52" t="s">
        <v>47</v>
      </c>
      <c r="BF423" s="9" t="s">
        <v>47</v>
      </c>
      <c r="BG423" s="52" t="s">
        <v>47</v>
      </c>
      <c r="BH423" s="9" t="s">
        <v>47</v>
      </c>
      <c r="BI423" s="52" t="s">
        <v>47</v>
      </c>
      <c r="BJ423" s="9" t="s">
        <v>47</v>
      </c>
      <c r="BK423" s="52" t="s">
        <v>47</v>
      </c>
      <c r="BT423" s="52" t="s">
        <v>47</v>
      </c>
      <c r="BU423" s="9"/>
      <c r="BV423" s="52" t="s">
        <v>47</v>
      </c>
    </row>
    <row r="424" spans="1:74" s="52" customFormat="1" ht="15" customHeight="1">
      <c r="A424" s="52">
        <v>40030</v>
      </c>
      <c r="B424" s="52" t="s">
        <v>15282</v>
      </c>
      <c r="C424" s="43" t="s">
        <v>2755</v>
      </c>
      <c r="D424" s="21" t="s">
        <v>100</v>
      </c>
      <c r="E424" s="9">
        <v>40408</v>
      </c>
      <c r="F424" s="44" t="s">
        <v>47</v>
      </c>
      <c r="G424" s="52">
        <v>8</v>
      </c>
      <c r="H424" s="52">
        <v>2010</v>
      </c>
      <c r="I424" s="52">
        <v>1</v>
      </c>
      <c r="J424" s="52" t="s">
        <v>47</v>
      </c>
      <c r="K424" s="52" t="s">
        <v>47</v>
      </c>
      <c r="L424" s="52">
        <v>1</v>
      </c>
      <c r="M424" s="52" t="s">
        <v>602</v>
      </c>
      <c r="N424" s="52" t="s">
        <v>944</v>
      </c>
      <c r="O424" s="52" t="s">
        <v>944</v>
      </c>
      <c r="P424" s="52">
        <v>274683</v>
      </c>
      <c r="T424" s="52">
        <v>6683832</v>
      </c>
      <c r="X424" s="52" t="s">
        <v>1153</v>
      </c>
      <c r="Y424" s="52" t="s">
        <v>7940</v>
      </c>
      <c r="Z424" s="52" t="s">
        <v>7940</v>
      </c>
      <c r="AA424" s="52">
        <v>1</v>
      </c>
      <c r="AB424" s="52" t="s">
        <v>47</v>
      </c>
      <c r="AC424" s="52" t="s">
        <v>47</v>
      </c>
      <c r="AD424" s="52" t="s">
        <v>47</v>
      </c>
      <c r="AE424" s="52" t="s">
        <v>47</v>
      </c>
      <c r="AF424" s="52">
        <v>1</v>
      </c>
      <c r="AG424" s="52" t="s">
        <v>47</v>
      </c>
      <c r="AH424" s="52" t="s">
        <v>47</v>
      </c>
      <c r="AI424" s="52" t="s">
        <v>47</v>
      </c>
      <c r="AJ424" s="52" t="s">
        <v>47</v>
      </c>
      <c r="AK424" s="52" t="s">
        <v>47</v>
      </c>
      <c r="AL424" s="52" t="s">
        <v>47</v>
      </c>
      <c r="AM424" s="52" t="s">
        <v>47</v>
      </c>
      <c r="AN424" s="52" t="s">
        <v>47</v>
      </c>
      <c r="AO424" s="52" t="s">
        <v>47</v>
      </c>
      <c r="AP424" s="52" t="s">
        <v>47</v>
      </c>
      <c r="AQ424" s="52" t="s">
        <v>47</v>
      </c>
      <c r="AR424" s="52" t="s">
        <v>47</v>
      </c>
      <c r="AS424" s="52" t="s">
        <v>47</v>
      </c>
      <c r="AT424" s="52" t="s">
        <v>47</v>
      </c>
      <c r="AX424" s="52" t="s">
        <v>47</v>
      </c>
      <c r="AY424" s="52" t="s">
        <v>47</v>
      </c>
      <c r="AZ424" s="52" t="s">
        <v>47</v>
      </c>
      <c r="BA424" s="52" t="s">
        <v>47</v>
      </c>
      <c r="BB424" s="52" t="s">
        <v>47</v>
      </c>
      <c r="BC424" s="52" t="s">
        <v>47</v>
      </c>
      <c r="BD424" s="57" t="s">
        <v>47</v>
      </c>
      <c r="BE424" s="52" t="s">
        <v>47</v>
      </c>
      <c r="BF424" s="9" t="s">
        <v>47</v>
      </c>
      <c r="BG424" s="52" t="s">
        <v>47</v>
      </c>
      <c r="BH424" s="9" t="s">
        <v>47</v>
      </c>
      <c r="BI424" s="52" t="s">
        <v>47</v>
      </c>
      <c r="BJ424" s="9" t="s">
        <v>47</v>
      </c>
      <c r="BK424" s="52" t="s">
        <v>47</v>
      </c>
      <c r="BT424" s="52" t="s">
        <v>47</v>
      </c>
      <c r="BU424" s="9"/>
      <c r="BV424" s="52" t="s">
        <v>47</v>
      </c>
    </row>
    <row r="425" spans="1:74" s="52" customFormat="1" ht="15" customHeight="1">
      <c r="A425" s="52">
        <v>80181</v>
      </c>
      <c r="B425" s="52" t="s">
        <v>15282</v>
      </c>
      <c r="C425" s="43" t="s">
        <v>2755</v>
      </c>
      <c r="D425" s="21" t="s">
        <v>100</v>
      </c>
      <c r="E425" s="9">
        <v>40408</v>
      </c>
      <c r="F425" s="44" t="s">
        <v>47</v>
      </c>
      <c r="G425" s="52">
        <v>8</v>
      </c>
      <c r="H425" s="52">
        <v>2010</v>
      </c>
      <c r="I425" s="52">
        <v>1</v>
      </c>
      <c r="J425" s="52">
        <v>1</v>
      </c>
      <c r="K425" s="52" t="s">
        <v>47</v>
      </c>
      <c r="L425" s="52" t="s">
        <v>47</v>
      </c>
      <c r="M425" s="52" t="s">
        <v>172</v>
      </c>
      <c r="N425" s="52" t="s">
        <v>169</v>
      </c>
      <c r="O425" s="52" t="s">
        <v>15403</v>
      </c>
      <c r="P425" s="52">
        <v>667023</v>
      </c>
      <c r="T425" s="52">
        <v>6670223</v>
      </c>
      <c r="X425" s="52" t="s">
        <v>1153</v>
      </c>
      <c r="Y425" s="52">
        <v>1.2</v>
      </c>
      <c r="Z425" s="52">
        <v>31</v>
      </c>
      <c r="AA425" s="52">
        <v>1</v>
      </c>
      <c r="AB425" s="52" t="s">
        <v>47</v>
      </c>
      <c r="AC425" s="52" t="s">
        <v>47</v>
      </c>
      <c r="AD425" s="52" t="s">
        <v>47</v>
      </c>
      <c r="AE425" s="52" t="s">
        <v>47</v>
      </c>
      <c r="AF425" s="52">
        <v>1</v>
      </c>
      <c r="AG425" s="52" t="s">
        <v>47</v>
      </c>
      <c r="AH425" s="52" t="s">
        <v>47</v>
      </c>
      <c r="AI425" s="52" t="s">
        <v>47</v>
      </c>
      <c r="AJ425" s="52" t="s">
        <v>47</v>
      </c>
      <c r="AK425" s="52" t="s">
        <v>47</v>
      </c>
      <c r="AL425" s="52" t="s">
        <v>47</v>
      </c>
      <c r="AM425" s="52" t="s">
        <v>47</v>
      </c>
      <c r="AN425" s="52" t="s">
        <v>47</v>
      </c>
      <c r="AO425" s="52">
        <v>1</v>
      </c>
      <c r="AP425" s="52" t="s">
        <v>47</v>
      </c>
      <c r="AQ425" s="52" t="s">
        <v>626</v>
      </c>
      <c r="AR425" s="52" t="s">
        <v>47</v>
      </c>
      <c r="AS425" s="52" t="s">
        <v>47</v>
      </c>
      <c r="AT425" s="52" t="s">
        <v>47</v>
      </c>
      <c r="AX425" s="52" t="s">
        <v>47</v>
      </c>
      <c r="AY425" s="52" t="s">
        <v>47</v>
      </c>
      <c r="AZ425" s="52" t="s">
        <v>47</v>
      </c>
      <c r="BA425" s="52">
        <v>1</v>
      </c>
      <c r="BB425" s="52" t="s">
        <v>47</v>
      </c>
      <c r="BC425" s="52">
        <v>1</v>
      </c>
      <c r="BD425" s="57">
        <v>40408</v>
      </c>
      <c r="BE425" s="52" t="s">
        <v>47</v>
      </c>
      <c r="BF425" s="9" t="s">
        <v>47</v>
      </c>
      <c r="BG425" s="52" t="s">
        <v>47</v>
      </c>
      <c r="BH425" s="9" t="s">
        <v>47</v>
      </c>
      <c r="BI425" s="52" t="s">
        <v>47</v>
      </c>
      <c r="BJ425" s="9" t="s">
        <v>47</v>
      </c>
      <c r="BK425" s="52" t="s">
        <v>382</v>
      </c>
      <c r="BT425" s="52" t="s">
        <v>47</v>
      </c>
      <c r="BU425" s="9"/>
      <c r="BV425" s="52" t="s">
        <v>627</v>
      </c>
    </row>
    <row r="426" spans="1:74" s="52" customFormat="1" ht="15" customHeight="1">
      <c r="A426" s="52">
        <v>100061</v>
      </c>
      <c r="B426" s="52" t="s">
        <v>15282</v>
      </c>
      <c r="C426" s="43" t="s">
        <v>2755</v>
      </c>
      <c r="D426" s="21" t="s">
        <v>100</v>
      </c>
      <c r="E426" s="9">
        <v>40408</v>
      </c>
      <c r="F426" s="44" t="s">
        <v>47</v>
      </c>
      <c r="G426" s="52">
        <v>8</v>
      </c>
      <c r="H426" s="52">
        <v>2010</v>
      </c>
      <c r="I426" s="52">
        <v>1</v>
      </c>
      <c r="J426" s="52">
        <v>1</v>
      </c>
      <c r="K426" s="52" t="s">
        <v>47</v>
      </c>
      <c r="L426" s="52" t="s">
        <v>47</v>
      </c>
      <c r="M426" s="52" t="s">
        <v>215</v>
      </c>
      <c r="N426" s="52" t="s">
        <v>47</v>
      </c>
      <c r="O426" s="52" t="s">
        <v>8604</v>
      </c>
      <c r="P426" s="52">
        <v>601959</v>
      </c>
      <c r="T426" s="52">
        <v>5364161</v>
      </c>
      <c r="X426" s="52" t="s">
        <v>1153</v>
      </c>
      <c r="Y426" s="52" t="s">
        <v>7940</v>
      </c>
      <c r="Z426" s="52" t="s">
        <v>7940</v>
      </c>
      <c r="AA426" s="52" t="s">
        <v>47</v>
      </c>
      <c r="AB426" s="52" t="s">
        <v>47</v>
      </c>
      <c r="AC426" s="52">
        <v>1</v>
      </c>
      <c r="AD426" s="52" t="s">
        <v>47</v>
      </c>
      <c r="AE426" s="52" t="s">
        <v>47</v>
      </c>
      <c r="AF426" s="52">
        <v>1</v>
      </c>
      <c r="AG426" s="52" t="s">
        <v>47</v>
      </c>
      <c r="AH426" s="52" t="s">
        <v>47</v>
      </c>
      <c r="AI426" s="52" t="s">
        <v>47</v>
      </c>
      <c r="AJ426" s="52" t="s">
        <v>47</v>
      </c>
      <c r="AK426" s="52" t="s">
        <v>47</v>
      </c>
      <c r="AL426" s="52" t="s">
        <v>47</v>
      </c>
      <c r="AM426" s="52" t="s">
        <v>47</v>
      </c>
      <c r="AN426" s="52" t="s">
        <v>47</v>
      </c>
      <c r="AO426" s="52" t="s">
        <v>47</v>
      </c>
      <c r="AP426" s="52" t="s">
        <v>47</v>
      </c>
      <c r="AQ426" s="52" t="s">
        <v>47</v>
      </c>
      <c r="AR426" s="52" t="s">
        <v>47</v>
      </c>
      <c r="AS426" s="52" t="s">
        <v>47</v>
      </c>
      <c r="AT426" s="52" t="s">
        <v>47</v>
      </c>
      <c r="AX426" s="52" t="s">
        <v>47</v>
      </c>
      <c r="AY426" s="52" t="s">
        <v>47</v>
      </c>
      <c r="AZ426" s="52" t="s">
        <v>47</v>
      </c>
      <c r="BA426" s="52" t="s">
        <v>47</v>
      </c>
      <c r="BB426" s="52" t="s">
        <v>47</v>
      </c>
      <c r="BC426" s="52" t="s">
        <v>47</v>
      </c>
      <c r="BD426" s="57" t="s">
        <v>47</v>
      </c>
      <c r="BE426" s="52" t="s">
        <v>47</v>
      </c>
      <c r="BF426" s="9" t="s">
        <v>47</v>
      </c>
      <c r="BG426" s="52" t="s">
        <v>47</v>
      </c>
      <c r="BH426" s="9" t="s">
        <v>47</v>
      </c>
      <c r="BI426" s="52" t="s">
        <v>47</v>
      </c>
      <c r="BJ426" s="9" t="s">
        <v>47</v>
      </c>
      <c r="BK426" s="52" t="s">
        <v>47</v>
      </c>
      <c r="BT426" s="52" t="s">
        <v>47</v>
      </c>
      <c r="BU426" s="9"/>
      <c r="BV426" s="52" t="s">
        <v>628</v>
      </c>
    </row>
    <row r="427" spans="1:74" s="52" customFormat="1" ht="15" customHeight="1">
      <c r="A427" s="52">
        <v>100062</v>
      </c>
      <c r="B427" s="52" t="s">
        <v>15282</v>
      </c>
      <c r="C427" s="43" t="s">
        <v>2755</v>
      </c>
      <c r="D427" s="21" t="s">
        <v>100</v>
      </c>
      <c r="E427" s="9">
        <v>40408</v>
      </c>
      <c r="F427" s="44" t="s">
        <v>47</v>
      </c>
      <c r="G427" s="52">
        <v>8</v>
      </c>
      <c r="H427" s="52">
        <v>2010</v>
      </c>
      <c r="I427" s="52">
        <v>1</v>
      </c>
      <c r="J427" s="52">
        <v>1</v>
      </c>
      <c r="K427" s="52" t="s">
        <v>47</v>
      </c>
      <c r="L427" s="52" t="s">
        <v>47</v>
      </c>
      <c r="M427" s="52" t="s">
        <v>629</v>
      </c>
      <c r="N427" s="52" t="s">
        <v>47</v>
      </c>
      <c r="O427" s="52" t="s">
        <v>8604</v>
      </c>
      <c r="P427" s="52">
        <v>674677</v>
      </c>
      <c r="T427" s="52">
        <v>5405775</v>
      </c>
      <c r="X427" s="52" t="s">
        <v>1153</v>
      </c>
      <c r="Y427" s="52" t="s">
        <v>7940</v>
      </c>
      <c r="Z427" s="52" t="s">
        <v>7940</v>
      </c>
      <c r="AA427" s="52" t="s">
        <v>47</v>
      </c>
      <c r="AB427" s="52" t="s">
        <v>47</v>
      </c>
      <c r="AC427" s="52">
        <v>1</v>
      </c>
      <c r="AD427" s="52" t="s">
        <v>47</v>
      </c>
      <c r="AE427" s="52" t="s">
        <v>47</v>
      </c>
      <c r="AF427" s="52">
        <v>1</v>
      </c>
      <c r="AG427" s="52" t="s">
        <v>47</v>
      </c>
      <c r="AH427" s="52" t="s">
        <v>47</v>
      </c>
      <c r="AI427" s="52" t="s">
        <v>47</v>
      </c>
      <c r="AJ427" s="52" t="s">
        <v>47</v>
      </c>
      <c r="AK427" s="52" t="s">
        <v>47</v>
      </c>
      <c r="AL427" s="52" t="s">
        <v>47</v>
      </c>
      <c r="AM427" s="52" t="s">
        <v>47</v>
      </c>
      <c r="AN427" s="52" t="s">
        <v>47</v>
      </c>
      <c r="AO427" s="52" t="s">
        <v>47</v>
      </c>
      <c r="AP427" s="52" t="s">
        <v>47</v>
      </c>
      <c r="AQ427" s="52" t="s">
        <v>47</v>
      </c>
      <c r="AR427" s="52" t="s">
        <v>47</v>
      </c>
      <c r="AS427" s="52" t="s">
        <v>47</v>
      </c>
      <c r="AT427" s="52" t="s">
        <v>47</v>
      </c>
      <c r="AX427" s="52" t="s">
        <v>47</v>
      </c>
      <c r="AY427" s="52" t="s">
        <v>47</v>
      </c>
      <c r="AZ427" s="52" t="s">
        <v>47</v>
      </c>
      <c r="BA427" s="52" t="s">
        <v>47</v>
      </c>
      <c r="BB427" s="52" t="s">
        <v>47</v>
      </c>
      <c r="BC427" s="52" t="s">
        <v>47</v>
      </c>
      <c r="BD427" s="57" t="s">
        <v>47</v>
      </c>
      <c r="BE427" s="52" t="s">
        <v>47</v>
      </c>
      <c r="BF427" s="9" t="s">
        <v>47</v>
      </c>
      <c r="BG427" s="52" t="s">
        <v>47</v>
      </c>
      <c r="BH427" s="9" t="s">
        <v>47</v>
      </c>
      <c r="BI427" s="52" t="s">
        <v>47</v>
      </c>
      <c r="BJ427" s="9" t="s">
        <v>47</v>
      </c>
      <c r="BK427" s="52" t="s">
        <v>47</v>
      </c>
      <c r="BT427" s="52" t="s">
        <v>47</v>
      </c>
      <c r="BU427" s="9"/>
      <c r="BV427" s="52" t="s">
        <v>630</v>
      </c>
    </row>
    <row r="428" spans="1:74" s="52" customFormat="1" ht="15" customHeight="1">
      <c r="A428" s="52">
        <v>80182</v>
      </c>
      <c r="B428" s="52" t="s">
        <v>15282</v>
      </c>
      <c r="C428" s="43" t="s">
        <v>2755</v>
      </c>
      <c r="D428" s="21" t="s">
        <v>100</v>
      </c>
      <c r="E428" s="9">
        <v>40410</v>
      </c>
      <c r="F428" s="44" t="s">
        <v>47</v>
      </c>
      <c r="G428" s="52">
        <v>8</v>
      </c>
      <c r="H428" s="52">
        <v>2010</v>
      </c>
      <c r="I428" s="52">
        <v>1</v>
      </c>
      <c r="J428" s="52">
        <v>1</v>
      </c>
      <c r="K428" s="52" t="s">
        <v>47</v>
      </c>
      <c r="L428" s="52" t="s">
        <v>47</v>
      </c>
      <c r="M428" s="52" t="s">
        <v>631</v>
      </c>
      <c r="N428" s="52" t="s">
        <v>169</v>
      </c>
      <c r="O428" s="52" t="s">
        <v>15403</v>
      </c>
      <c r="P428" s="52">
        <v>66894109</v>
      </c>
      <c r="T428" s="52">
        <v>58348254</v>
      </c>
      <c r="X428" s="52" t="s">
        <v>1153</v>
      </c>
      <c r="Y428" s="52" t="s">
        <v>7940</v>
      </c>
      <c r="Z428" s="52" t="s">
        <v>7940</v>
      </c>
      <c r="AA428" s="52">
        <v>1</v>
      </c>
      <c r="AB428" s="52" t="s">
        <v>47</v>
      </c>
      <c r="AC428" s="52" t="s">
        <v>47</v>
      </c>
      <c r="AD428" s="52" t="s">
        <v>47</v>
      </c>
      <c r="AE428" s="52" t="s">
        <v>47</v>
      </c>
      <c r="AF428" s="52" t="s">
        <v>47</v>
      </c>
      <c r="AG428" s="52">
        <v>1</v>
      </c>
      <c r="AH428" s="52" t="s">
        <v>47</v>
      </c>
      <c r="AI428" s="52" t="s">
        <v>47</v>
      </c>
      <c r="AJ428" s="52" t="s">
        <v>47</v>
      </c>
      <c r="AK428" s="52" t="s">
        <v>47</v>
      </c>
      <c r="AL428" s="52" t="s">
        <v>47</v>
      </c>
      <c r="AM428" s="52" t="s">
        <v>47</v>
      </c>
      <c r="AN428" s="52" t="s">
        <v>47</v>
      </c>
      <c r="AO428" s="52" t="s">
        <v>47</v>
      </c>
      <c r="AP428" s="52" t="s">
        <v>47</v>
      </c>
      <c r="AQ428" s="52" t="s">
        <v>47</v>
      </c>
      <c r="AR428" s="52" t="s">
        <v>47</v>
      </c>
      <c r="AS428" s="52" t="s">
        <v>47</v>
      </c>
      <c r="AT428" s="52" t="s">
        <v>47</v>
      </c>
      <c r="AX428" s="52" t="s">
        <v>47</v>
      </c>
      <c r="AY428" s="52">
        <v>1</v>
      </c>
      <c r="AZ428" s="52" t="s">
        <v>47</v>
      </c>
      <c r="BA428" s="52" t="s">
        <v>47</v>
      </c>
      <c r="BB428" s="52">
        <v>1</v>
      </c>
      <c r="BC428" s="52">
        <v>1</v>
      </c>
      <c r="BD428" s="57">
        <v>40410</v>
      </c>
      <c r="BE428" s="52" t="s">
        <v>47</v>
      </c>
      <c r="BF428" s="9" t="s">
        <v>47</v>
      </c>
      <c r="BG428" s="52" t="s">
        <v>47</v>
      </c>
      <c r="BH428" s="9" t="s">
        <v>47</v>
      </c>
      <c r="BI428" s="52" t="s">
        <v>47</v>
      </c>
      <c r="BJ428" s="9" t="s">
        <v>47</v>
      </c>
      <c r="BK428" s="52" t="s">
        <v>632</v>
      </c>
      <c r="BT428" s="52" t="s">
        <v>47</v>
      </c>
      <c r="BU428" s="9"/>
      <c r="BV428" s="52" t="s">
        <v>633</v>
      </c>
    </row>
    <row r="429" spans="1:74" s="52" customFormat="1" ht="15" customHeight="1">
      <c r="A429" s="52">
        <v>80183</v>
      </c>
      <c r="B429" s="52" t="s">
        <v>3182</v>
      </c>
      <c r="C429" s="43" t="s">
        <v>3228</v>
      </c>
      <c r="D429" s="21" t="s">
        <v>318</v>
      </c>
      <c r="E429" s="9">
        <v>40410</v>
      </c>
      <c r="F429" s="44" t="s">
        <v>47</v>
      </c>
      <c r="G429" s="52">
        <v>8</v>
      </c>
      <c r="H429" s="52">
        <v>2010</v>
      </c>
      <c r="I429" s="52">
        <v>1</v>
      </c>
      <c r="J429" s="52">
        <v>1</v>
      </c>
      <c r="K429" s="52" t="s">
        <v>47</v>
      </c>
      <c r="L429" s="52" t="s">
        <v>47</v>
      </c>
      <c r="M429" s="52" t="s">
        <v>843</v>
      </c>
      <c r="N429" s="52" t="s">
        <v>60</v>
      </c>
      <c r="O429" s="52" t="s">
        <v>15403</v>
      </c>
      <c r="P429" s="52">
        <v>68240728</v>
      </c>
      <c r="T429" s="52">
        <v>594327304</v>
      </c>
      <c r="X429" s="52" t="s">
        <v>1153</v>
      </c>
      <c r="Y429" s="52" t="s">
        <v>7940</v>
      </c>
      <c r="Z429" s="52" t="s">
        <v>7940</v>
      </c>
      <c r="AA429" s="52" t="s">
        <v>47</v>
      </c>
      <c r="AB429" s="52" t="s">
        <v>47</v>
      </c>
      <c r="AC429" s="52">
        <v>1</v>
      </c>
      <c r="AD429" s="52">
        <v>1</v>
      </c>
      <c r="AE429" s="52" t="s">
        <v>47</v>
      </c>
      <c r="AF429" s="52" t="s">
        <v>47</v>
      </c>
      <c r="AG429" s="52" t="s">
        <v>47</v>
      </c>
      <c r="AH429" s="52" t="s">
        <v>47</v>
      </c>
      <c r="AI429" s="52" t="s">
        <v>47</v>
      </c>
      <c r="AJ429" s="52" t="s">
        <v>47</v>
      </c>
      <c r="AK429" s="52" t="s">
        <v>47</v>
      </c>
      <c r="AL429" s="52" t="s">
        <v>47</v>
      </c>
      <c r="AM429" s="52" t="s">
        <v>47</v>
      </c>
      <c r="AN429" s="52" t="s">
        <v>47</v>
      </c>
      <c r="AO429" s="52">
        <v>1</v>
      </c>
      <c r="AP429" s="52" t="s">
        <v>47</v>
      </c>
      <c r="AQ429" s="52" t="s">
        <v>844</v>
      </c>
      <c r="AR429" s="52" t="s">
        <v>47</v>
      </c>
      <c r="AS429" s="52" t="s">
        <v>47</v>
      </c>
      <c r="AT429" s="52" t="s">
        <v>47</v>
      </c>
      <c r="AX429" s="52" t="s">
        <v>47</v>
      </c>
      <c r="AY429" s="52" t="s">
        <v>47</v>
      </c>
      <c r="AZ429" s="52">
        <v>1</v>
      </c>
      <c r="BA429" s="52" t="s">
        <v>47</v>
      </c>
      <c r="BB429" s="52">
        <v>1</v>
      </c>
      <c r="BC429" s="52">
        <v>1</v>
      </c>
      <c r="BD429" s="57">
        <v>40411</v>
      </c>
      <c r="BE429" s="52" t="s">
        <v>47</v>
      </c>
      <c r="BF429" s="9" t="s">
        <v>47</v>
      </c>
      <c r="BG429" s="52" t="s">
        <v>47</v>
      </c>
      <c r="BH429" s="9" t="s">
        <v>47</v>
      </c>
      <c r="BI429" s="52" t="s">
        <v>47</v>
      </c>
      <c r="BJ429" s="9" t="s">
        <v>47</v>
      </c>
      <c r="BK429" s="52" t="s">
        <v>566</v>
      </c>
      <c r="BT429" s="52" t="s">
        <v>47</v>
      </c>
      <c r="BU429" s="9"/>
      <c r="BV429" s="52" t="s">
        <v>845</v>
      </c>
    </row>
    <row r="430" spans="1:74" s="52" customFormat="1" ht="15" customHeight="1">
      <c r="A430" s="52">
        <v>100063</v>
      </c>
      <c r="B430" s="52" t="s">
        <v>3182</v>
      </c>
      <c r="C430" s="43" t="s">
        <v>3228</v>
      </c>
      <c r="D430" s="21" t="s">
        <v>318</v>
      </c>
      <c r="E430" s="9">
        <v>40410</v>
      </c>
      <c r="F430" s="44" t="s">
        <v>47</v>
      </c>
      <c r="G430" s="52">
        <v>8</v>
      </c>
      <c r="H430" s="52">
        <v>2010</v>
      </c>
      <c r="I430" s="52">
        <v>1</v>
      </c>
      <c r="J430" s="52">
        <v>1</v>
      </c>
      <c r="K430" s="52" t="s">
        <v>47</v>
      </c>
      <c r="L430" s="52" t="s">
        <v>47</v>
      </c>
      <c r="M430" s="52" t="s">
        <v>846</v>
      </c>
      <c r="N430" s="52" t="s">
        <v>47</v>
      </c>
      <c r="O430" s="52" t="s">
        <v>8604</v>
      </c>
      <c r="P430" s="52">
        <v>623527</v>
      </c>
      <c r="T430" s="52">
        <v>5367908</v>
      </c>
      <c r="X430" s="52" t="s">
        <v>1153</v>
      </c>
      <c r="Y430" s="52" t="s">
        <v>7940</v>
      </c>
      <c r="Z430" s="52" t="s">
        <v>7940</v>
      </c>
      <c r="AA430" s="52" t="s">
        <v>47</v>
      </c>
      <c r="AB430" s="52" t="s">
        <v>47</v>
      </c>
      <c r="AC430" s="52">
        <v>1</v>
      </c>
      <c r="AD430" s="52">
        <v>1</v>
      </c>
      <c r="AE430" s="52" t="s">
        <v>47</v>
      </c>
      <c r="AF430" s="52" t="s">
        <v>47</v>
      </c>
      <c r="AG430" s="52" t="s">
        <v>47</v>
      </c>
      <c r="AH430" s="52" t="s">
        <v>47</v>
      </c>
      <c r="AI430" s="52" t="s">
        <v>47</v>
      </c>
      <c r="AJ430" s="52" t="s">
        <v>47</v>
      </c>
      <c r="AK430" s="52" t="s">
        <v>47</v>
      </c>
      <c r="AL430" s="52" t="s">
        <v>47</v>
      </c>
      <c r="AM430" s="52" t="s">
        <v>47</v>
      </c>
      <c r="AN430" s="52" t="s">
        <v>47</v>
      </c>
      <c r="AO430" s="52" t="s">
        <v>47</v>
      </c>
      <c r="AP430" s="52" t="s">
        <v>47</v>
      </c>
      <c r="AQ430" s="52" t="s">
        <v>47</v>
      </c>
      <c r="AR430" s="52" t="s">
        <v>47</v>
      </c>
      <c r="AS430" s="52" t="s">
        <v>47</v>
      </c>
      <c r="AT430" s="52" t="s">
        <v>47</v>
      </c>
      <c r="AX430" s="52" t="s">
        <v>47</v>
      </c>
      <c r="AY430" s="52" t="s">
        <v>47</v>
      </c>
      <c r="AZ430" s="52" t="s">
        <v>47</v>
      </c>
      <c r="BA430" s="52" t="s">
        <v>47</v>
      </c>
      <c r="BB430" s="52" t="s">
        <v>47</v>
      </c>
      <c r="BC430" s="52" t="s">
        <v>47</v>
      </c>
      <c r="BD430" s="57" t="s">
        <v>47</v>
      </c>
      <c r="BE430" s="52" t="s">
        <v>47</v>
      </c>
      <c r="BF430" s="9" t="s">
        <v>47</v>
      </c>
      <c r="BG430" s="52" t="s">
        <v>47</v>
      </c>
      <c r="BH430" s="9" t="s">
        <v>47</v>
      </c>
      <c r="BI430" s="52" t="s">
        <v>47</v>
      </c>
      <c r="BJ430" s="9" t="s">
        <v>47</v>
      </c>
      <c r="BK430" s="52" t="s">
        <v>47</v>
      </c>
      <c r="BT430" s="52" t="s">
        <v>47</v>
      </c>
      <c r="BU430" s="9"/>
      <c r="BV430" s="52" t="s">
        <v>847</v>
      </c>
    </row>
    <row r="431" spans="1:74" s="52" customFormat="1" ht="15" customHeight="1">
      <c r="A431" s="52">
        <v>150</v>
      </c>
      <c r="B431" s="52" t="s">
        <v>3182</v>
      </c>
      <c r="C431" s="43" t="s">
        <v>3228</v>
      </c>
      <c r="D431" s="21" t="s">
        <v>318</v>
      </c>
      <c r="E431" s="9">
        <v>40412</v>
      </c>
      <c r="F431" s="44" t="s">
        <v>47</v>
      </c>
      <c r="G431" s="52">
        <v>8</v>
      </c>
      <c r="H431" s="52">
        <v>2010</v>
      </c>
      <c r="I431" s="52">
        <v>1</v>
      </c>
      <c r="J431" s="52">
        <v>1</v>
      </c>
      <c r="K431" s="52" t="s">
        <v>47</v>
      </c>
      <c r="L431" s="52" t="s">
        <v>47</v>
      </c>
      <c r="M431" s="52" t="s">
        <v>2826</v>
      </c>
      <c r="N431" s="52" t="s">
        <v>2739</v>
      </c>
      <c r="O431" s="52" t="s">
        <v>1619</v>
      </c>
      <c r="X431" s="52" t="s">
        <v>47</v>
      </c>
      <c r="Y431" s="52" t="s">
        <v>7940</v>
      </c>
      <c r="Z431" s="52" t="s">
        <v>7940</v>
      </c>
      <c r="AA431" s="52" t="s">
        <v>47</v>
      </c>
      <c r="AB431" s="52" t="s">
        <v>47</v>
      </c>
      <c r="AC431" s="52">
        <v>1</v>
      </c>
      <c r="AD431" s="52" t="s">
        <v>47</v>
      </c>
      <c r="AE431" s="52" t="s">
        <v>47</v>
      </c>
      <c r="AF431" s="52">
        <v>1</v>
      </c>
      <c r="AG431" s="52" t="s">
        <v>47</v>
      </c>
      <c r="AH431" s="52" t="s">
        <v>47</v>
      </c>
      <c r="AI431" s="52" t="s">
        <v>47</v>
      </c>
      <c r="AJ431" s="52" t="s">
        <v>47</v>
      </c>
      <c r="AK431" s="52" t="s">
        <v>47</v>
      </c>
      <c r="AL431" s="52" t="s">
        <v>47</v>
      </c>
      <c r="AM431" s="52" t="s">
        <v>47</v>
      </c>
      <c r="AN431" s="52" t="s">
        <v>47</v>
      </c>
      <c r="AO431" s="52" t="s">
        <v>47</v>
      </c>
      <c r="AP431" s="52" t="s">
        <v>47</v>
      </c>
      <c r="AQ431" s="52" t="s">
        <v>47</v>
      </c>
      <c r="AR431" s="52" t="s">
        <v>47</v>
      </c>
      <c r="AS431" s="52" t="s">
        <v>47</v>
      </c>
      <c r="AT431" s="52" t="s">
        <v>47</v>
      </c>
      <c r="AX431" s="52" t="s">
        <v>47</v>
      </c>
      <c r="AY431" s="52" t="s">
        <v>47</v>
      </c>
      <c r="AZ431" s="52" t="s">
        <v>47</v>
      </c>
      <c r="BA431" s="52" t="s">
        <v>47</v>
      </c>
      <c r="BB431" s="52" t="s">
        <v>47</v>
      </c>
      <c r="BC431" s="52" t="s">
        <v>47</v>
      </c>
      <c r="BD431" s="57" t="s">
        <v>47</v>
      </c>
      <c r="BE431" s="52" t="s">
        <v>47</v>
      </c>
      <c r="BF431" s="9" t="s">
        <v>47</v>
      </c>
      <c r="BG431" s="52" t="s">
        <v>47</v>
      </c>
      <c r="BH431" s="9" t="s">
        <v>47</v>
      </c>
      <c r="BI431" s="52" t="s">
        <v>47</v>
      </c>
      <c r="BJ431" s="9" t="s">
        <v>47</v>
      </c>
      <c r="BK431" s="52" t="s">
        <v>47</v>
      </c>
      <c r="BT431" s="52" t="s">
        <v>47</v>
      </c>
      <c r="BU431" s="9"/>
      <c r="BV431" s="52" t="s">
        <v>47</v>
      </c>
    </row>
    <row r="432" spans="1:74" s="52" customFormat="1" ht="15" customHeight="1">
      <c r="A432" s="52">
        <v>40031</v>
      </c>
      <c r="B432" s="52" t="s">
        <v>15282</v>
      </c>
      <c r="C432" s="43" t="s">
        <v>2755</v>
      </c>
      <c r="D432" s="21" t="s">
        <v>100</v>
      </c>
      <c r="E432" s="9">
        <v>40413</v>
      </c>
      <c r="F432" s="44" t="s">
        <v>47</v>
      </c>
      <c r="G432" s="52">
        <v>8</v>
      </c>
      <c r="H432" s="52">
        <v>2010</v>
      </c>
      <c r="I432" s="52">
        <v>1</v>
      </c>
      <c r="J432" s="52">
        <v>1</v>
      </c>
      <c r="K432" s="52" t="s">
        <v>47</v>
      </c>
      <c r="L432" s="52" t="s">
        <v>47</v>
      </c>
      <c r="M432" s="52" t="s">
        <v>602</v>
      </c>
      <c r="N432" s="52" t="s">
        <v>944</v>
      </c>
      <c r="O432" s="52" t="s">
        <v>944</v>
      </c>
      <c r="P432" s="52">
        <v>274626</v>
      </c>
      <c r="T432" s="52">
        <v>6683992</v>
      </c>
      <c r="X432" s="52" t="s">
        <v>1153</v>
      </c>
      <c r="Y432" s="52" t="s">
        <v>7940</v>
      </c>
      <c r="Z432" s="52" t="s">
        <v>7940</v>
      </c>
      <c r="AA432" s="52" t="s">
        <v>47</v>
      </c>
      <c r="AB432" s="52" t="s">
        <v>47</v>
      </c>
      <c r="AC432" s="52">
        <v>1</v>
      </c>
      <c r="AD432" s="52" t="s">
        <v>47</v>
      </c>
      <c r="AE432" s="52" t="s">
        <v>47</v>
      </c>
      <c r="AF432" s="52">
        <v>1</v>
      </c>
      <c r="AG432" s="52" t="s">
        <v>47</v>
      </c>
      <c r="AH432" s="52" t="s">
        <v>47</v>
      </c>
      <c r="AI432" s="52" t="s">
        <v>47</v>
      </c>
      <c r="AJ432" s="52" t="s">
        <v>47</v>
      </c>
      <c r="AK432" s="52" t="s">
        <v>47</v>
      </c>
      <c r="AL432" s="52" t="s">
        <v>47</v>
      </c>
      <c r="AM432" s="52" t="s">
        <v>47</v>
      </c>
      <c r="AN432" s="52" t="s">
        <v>47</v>
      </c>
      <c r="AO432" s="52" t="s">
        <v>47</v>
      </c>
      <c r="AP432" s="52" t="s">
        <v>47</v>
      </c>
      <c r="AQ432" s="52" t="s">
        <v>47</v>
      </c>
      <c r="AR432" s="52" t="s">
        <v>47</v>
      </c>
      <c r="AS432" s="52" t="s">
        <v>47</v>
      </c>
      <c r="AT432" s="52" t="s">
        <v>47</v>
      </c>
      <c r="AX432" s="52" t="s">
        <v>47</v>
      </c>
      <c r="AY432" s="52" t="s">
        <v>47</v>
      </c>
      <c r="AZ432" s="52" t="s">
        <v>47</v>
      </c>
      <c r="BA432" s="52" t="s">
        <v>47</v>
      </c>
      <c r="BB432" s="52" t="s">
        <v>47</v>
      </c>
      <c r="BC432" s="52" t="s">
        <v>47</v>
      </c>
      <c r="BD432" s="57" t="s">
        <v>47</v>
      </c>
      <c r="BE432" s="52" t="s">
        <v>47</v>
      </c>
      <c r="BF432" s="9" t="s">
        <v>47</v>
      </c>
      <c r="BG432" s="52" t="s">
        <v>47</v>
      </c>
      <c r="BH432" s="9" t="s">
        <v>47</v>
      </c>
      <c r="BI432" s="52" t="s">
        <v>47</v>
      </c>
      <c r="BJ432" s="9" t="s">
        <v>47</v>
      </c>
      <c r="BK432" s="52" t="s">
        <v>47</v>
      </c>
      <c r="BT432" s="52" t="s">
        <v>47</v>
      </c>
      <c r="BU432" s="9"/>
      <c r="BV432" s="52" t="s">
        <v>47</v>
      </c>
    </row>
    <row r="433" spans="1:74" s="52" customFormat="1" ht="15" customHeight="1">
      <c r="A433" s="52">
        <v>100064</v>
      </c>
      <c r="B433" s="52" t="s">
        <v>15282</v>
      </c>
      <c r="C433" s="43" t="s">
        <v>2755</v>
      </c>
      <c r="D433" s="21" t="s">
        <v>100</v>
      </c>
      <c r="E433" s="9">
        <v>40414</v>
      </c>
      <c r="F433" s="44" t="s">
        <v>47</v>
      </c>
      <c r="G433" s="52">
        <v>8</v>
      </c>
      <c r="H433" s="52">
        <v>2010</v>
      </c>
      <c r="I433" s="52">
        <v>1</v>
      </c>
      <c r="J433" s="52">
        <v>1</v>
      </c>
      <c r="K433" s="52" t="s">
        <v>47</v>
      </c>
      <c r="L433" s="52" t="s">
        <v>47</v>
      </c>
      <c r="M433" s="52" t="s">
        <v>634</v>
      </c>
      <c r="N433" s="52" t="s">
        <v>47</v>
      </c>
      <c r="O433" s="52" t="s">
        <v>8604</v>
      </c>
      <c r="P433" s="52">
        <v>613395</v>
      </c>
      <c r="T433" s="52">
        <v>5225159</v>
      </c>
      <c r="X433" s="52" t="s">
        <v>1153</v>
      </c>
      <c r="Y433" s="52" t="s">
        <v>7940</v>
      </c>
      <c r="Z433" s="52" t="s">
        <v>7940</v>
      </c>
      <c r="AA433" s="52">
        <v>1</v>
      </c>
      <c r="AB433" s="52" t="s">
        <v>47</v>
      </c>
      <c r="AC433" s="52" t="s">
        <v>47</v>
      </c>
      <c r="AD433" s="52" t="s">
        <v>47</v>
      </c>
      <c r="AE433" s="52" t="s">
        <v>47</v>
      </c>
      <c r="AF433" s="52">
        <v>1</v>
      </c>
      <c r="AG433" s="52" t="s">
        <v>47</v>
      </c>
      <c r="AH433" s="52" t="s">
        <v>47</v>
      </c>
      <c r="AI433" s="52" t="s">
        <v>47</v>
      </c>
      <c r="AJ433" s="52" t="s">
        <v>47</v>
      </c>
      <c r="AK433" s="52" t="s">
        <v>47</v>
      </c>
      <c r="AL433" s="52" t="s">
        <v>47</v>
      </c>
      <c r="AM433" s="52" t="s">
        <v>47</v>
      </c>
      <c r="AN433" s="52" t="s">
        <v>47</v>
      </c>
      <c r="AO433" s="52" t="s">
        <v>47</v>
      </c>
      <c r="AP433" s="52" t="s">
        <v>47</v>
      </c>
      <c r="AQ433" s="52" t="s">
        <v>47</v>
      </c>
      <c r="AR433" s="52" t="s">
        <v>47</v>
      </c>
      <c r="AS433" s="52" t="s">
        <v>47</v>
      </c>
      <c r="AT433" s="52" t="s">
        <v>47</v>
      </c>
      <c r="AX433" s="52" t="s">
        <v>47</v>
      </c>
      <c r="AY433" s="52" t="s">
        <v>47</v>
      </c>
      <c r="AZ433" s="52" t="s">
        <v>47</v>
      </c>
      <c r="BA433" s="52" t="s">
        <v>47</v>
      </c>
      <c r="BB433" s="52" t="s">
        <v>47</v>
      </c>
      <c r="BC433" s="52" t="s">
        <v>47</v>
      </c>
      <c r="BD433" s="57" t="s">
        <v>47</v>
      </c>
      <c r="BE433" s="52" t="s">
        <v>47</v>
      </c>
      <c r="BF433" s="9" t="s">
        <v>47</v>
      </c>
      <c r="BG433" s="52" t="s">
        <v>47</v>
      </c>
      <c r="BH433" s="9" t="s">
        <v>47</v>
      </c>
      <c r="BI433" s="52" t="s">
        <v>47</v>
      </c>
      <c r="BJ433" s="9" t="s">
        <v>47</v>
      </c>
      <c r="BK433" s="52" t="s">
        <v>47</v>
      </c>
      <c r="BT433" s="52" t="s">
        <v>47</v>
      </c>
      <c r="BU433" s="9"/>
      <c r="BV433" s="52" t="s">
        <v>635</v>
      </c>
    </row>
    <row r="434" spans="1:74" s="52" customFormat="1" ht="15" customHeight="1">
      <c r="A434" s="52">
        <v>151</v>
      </c>
      <c r="B434" s="52" t="s">
        <v>3182</v>
      </c>
      <c r="C434" s="43" t="s">
        <v>3228</v>
      </c>
      <c r="D434" s="21" t="s">
        <v>318</v>
      </c>
      <c r="E434" s="9">
        <v>40414</v>
      </c>
      <c r="F434" s="44" t="s">
        <v>47</v>
      </c>
      <c r="G434" s="52">
        <v>8</v>
      </c>
      <c r="H434" s="52">
        <v>2010</v>
      </c>
      <c r="I434" s="52">
        <v>1</v>
      </c>
      <c r="J434" s="52">
        <v>1</v>
      </c>
      <c r="K434" s="52" t="s">
        <v>47</v>
      </c>
      <c r="L434" s="52" t="s">
        <v>47</v>
      </c>
      <c r="M434" s="52" t="s">
        <v>848</v>
      </c>
      <c r="N434" s="52" t="s">
        <v>47</v>
      </c>
      <c r="O434" s="52" t="s">
        <v>1619</v>
      </c>
      <c r="X434" s="52" t="s">
        <v>47</v>
      </c>
      <c r="Y434" s="52" t="s">
        <v>7940</v>
      </c>
      <c r="Z434" s="52" t="s">
        <v>7940</v>
      </c>
      <c r="AA434" s="52" t="s">
        <v>47</v>
      </c>
      <c r="AB434" s="52" t="s">
        <v>47</v>
      </c>
      <c r="AC434" s="52">
        <v>1</v>
      </c>
      <c r="AD434" s="52" t="s">
        <v>47</v>
      </c>
      <c r="AE434" s="52" t="s">
        <v>47</v>
      </c>
      <c r="AF434" s="52">
        <v>1</v>
      </c>
      <c r="AG434" s="52" t="s">
        <v>47</v>
      </c>
      <c r="AH434" s="52" t="s">
        <v>47</v>
      </c>
      <c r="AI434" s="52" t="s">
        <v>47</v>
      </c>
      <c r="AJ434" s="52" t="s">
        <v>47</v>
      </c>
      <c r="AK434" s="52" t="s">
        <v>47</v>
      </c>
      <c r="AL434" s="52" t="s">
        <v>47</v>
      </c>
      <c r="AM434" s="52" t="s">
        <v>47</v>
      </c>
      <c r="AN434" s="52" t="s">
        <v>47</v>
      </c>
      <c r="AO434" s="52" t="s">
        <v>47</v>
      </c>
      <c r="AP434" s="52" t="s">
        <v>47</v>
      </c>
      <c r="AQ434" s="52" t="s">
        <v>47</v>
      </c>
      <c r="AR434" s="52" t="s">
        <v>47</v>
      </c>
      <c r="AS434" s="52" t="s">
        <v>47</v>
      </c>
      <c r="AT434" s="52" t="s">
        <v>47</v>
      </c>
      <c r="AX434" s="52" t="s">
        <v>47</v>
      </c>
      <c r="AY434" s="52" t="s">
        <v>47</v>
      </c>
      <c r="AZ434" s="52" t="s">
        <v>47</v>
      </c>
      <c r="BA434" s="52" t="s">
        <v>47</v>
      </c>
      <c r="BB434" s="52" t="s">
        <v>47</v>
      </c>
      <c r="BC434" s="52" t="s">
        <v>47</v>
      </c>
      <c r="BD434" s="57" t="s">
        <v>47</v>
      </c>
      <c r="BE434" s="52" t="s">
        <v>47</v>
      </c>
      <c r="BF434" s="9" t="s">
        <v>47</v>
      </c>
      <c r="BG434" s="52" t="s">
        <v>47</v>
      </c>
      <c r="BH434" s="9" t="s">
        <v>47</v>
      </c>
      <c r="BI434" s="52" t="s">
        <v>47</v>
      </c>
      <c r="BJ434" s="9" t="s">
        <v>47</v>
      </c>
      <c r="BK434" s="52" t="s">
        <v>47</v>
      </c>
      <c r="BT434" s="52" t="s">
        <v>47</v>
      </c>
      <c r="BU434" s="9"/>
      <c r="BV434" s="52" t="s">
        <v>849</v>
      </c>
    </row>
    <row r="435" spans="1:74" s="52" customFormat="1" ht="15" customHeight="1">
      <c r="A435" s="52">
        <v>100065</v>
      </c>
      <c r="B435" s="52" t="s">
        <v>15282</v>
      </c>
      <c r="C435" s="43" t="s">
        <v>2755</v>
      </c>
      <c r="D435" s="21" t="s">
        <v>100</v>
      </c>
      <c r="E435" s="9">
        <v>40416</v>
      </c>
      <c r="F435" s="44" t="s">
        <v>47</v>
      </c>
      <c r="G435" s="52">
        <v>8</v>
      </c>
      <c r="H435" s="52">
        <v>2010</v>
      </c>
      <c r="I435" s="52">
        <v>1</v>
      </c>
      <c r="J435" s="52">
        <v>1</v>
      </c>
      <c r="K435" s="52" t="s">
        <v>47</v>
      </c>
      <c r="L435" s="52" t="s">
        <v>47</v>
      </c>
      <c r="M435" s="52" t="s">
        <v>636</v>
      </c>
      <c r="N435" s="52" t="s">
        <v>47</v>
      </c>
      <c r="O435" s="52" t="s">
        <v>8604</v>
      </c>
      <c r="P435" s="52">
        <v>613905</v>
      </c>
      <c r="T435" s="52">
        <v>5225237</v>
      </c>
      <c r="X435" s="52" t="s">
        <v>1153</v>
      </c>
      <c r="Y435" s="52" t="s">
        <v>7940</v>
      </c>
      <c r="Z435" s="52" t="s">
        <v>7940</v>
      </c>
      <c r="AA435" s="52">
        <v>1</v>
      </c>
      <c r="AB435" s="52" t="s">
        <v>47</v>
      </c>
      <c r="AC435" s="52" t="s">
        <v>47</v>
      </c>
      <c r="AD435" s="52" t="s">
        <v>47</v>
      </c>
      <c r="AE435" s="52" t="s">
        <v>47</v>
      </c>
      <c r="AF435" s="52">
        <v>1</v>
      </c>
      <c r="AG435" s="52" t="s">
        <v>47</v>
      </c>
      <c r="AH435" s="52" t="s">
        <v>47</v>
      </c>
      <c r="AI435" s="52" t="s">
        <v>47</v>
      </c>
      <c r="AJ435" s="52" t="s">
        <v>47</v>
      </c>
      <c r="AK435" s="52" t="s">
        <v>47</v>
      </c>
      <c r="AL435" s="52" t="s">
        <v>47</v>
      </c>
      <c r="AM435" s="52" t="s">
        <v>47</v>
      </c>
      <c r="AN435" s="52" t="s">
        <v>47</v>
      </c>
      <c r="AO435" s="52" t="s">
        <v>47</v>
      </c>
      <c r="AP435" s="52" t="s">
        <v>47</v>
      </c>
      <c r="AQ435" s="52" t="s">
        <v>47</v>
      </c>
      <c r="AR435" s="52" t="s">
        <v>47</v>
      </c>
      <c r="AS435" s="52" t="s">
        <v>47</v>
      </c>
      <c r="AT435" s="52" t="s">
        <v>47</v>
      </c>
      <c r="AX435" s="52" t="s">
        <v>47</v>
      </c>
      <c r="AY435" s="52" t="s">
        <v>47</v>
      </c>
      <c r="AZ435" s="52" t="s">
        <v>47</v>
      </c>
      <c r="BA435" s="52" t="s">
        <v>47</v>
      </c>
      <c r="BB435" s="52" t="s">
        <v>47</v>
      </c>
      <c r="BC435" s="52" t="s">
        <v>47</v>
      </c>
      <c r="BD435" s="57" t="s">
        <v>47</v>
      </c>
      <c r="BE435" s="52" t="s">
        <v>47</v>
      </c>
      <c r="BF435" s="9" t="s">
        <v>47</v>
      </c>
      <c r="BG435" s="52" t="s">
        <v>47</v>
      </c>
      <c r="BH435" s="9" t="s">
        <v>47</v>
      </c>
      <c r="BI435" s="52" t="s">
        <v>47</v>
      </c>
      <c r="BJ435" s="9" t="s">
        <v>47</v>
      </c>
      <c r="BK435" s="52" t="s">
        <v>47</v>
      </c>
      <c r="BT435" s="52" t="s">
        <v>47</v>
      </c>
      <c r="BU435" s="9"/>
      <c r="BV435" s="52" t="s">
        <v>637</v>
      </c>
    </row>
    <row r="436" spans="1:74" s="52" customFormat="1" ht="15" customHeight="1">
      <c r="A436" s="52">
        <v>80184</v>
      </c>
      <c r="B436" s="52" t="s">
        <v>15282</v>
      </c>
      <c r="C436" s="43" t="s">
        <v>2755</v>
      </c>
      <c r="D436" s="21" t="s">
        <v>100</v>
      </c>
      <c r="E436" s="9">
        <v>40417</v>
      </c>
      <c r="F436" s="44" t="s">
        <v>47</v>
      </c>
      <c r="G436" s="52">
        <v>8</v>
      </c>
      <c r="H436" s="52">
        <v>2010</v>
      </c>
      <c r="I436" s="52">
        <v>1</v>
      </c>
      <c r="J436" s="52">
        <v>1</v>
      </c>
      <c r="K436" s="52" t="s">
        <v>47</v>
      </c>
      <c r="L436" s="52" t="s">
        <v>47</v>
      </c>
      <c r="M436" s="52" t="s">
        <v>172</v>
      </c>
      <c r="N436" s="52" t="s">
        <v>169</v>
      </c>
      <c r="O436" s="52" t="s">
        <v>15403</v>
      </c>
      <c r="P436" s="52">
        <v>66698739</v>
      </c>
      <c r="T436" s="52">
        <v>593400473</v>
      </c>
      <c r="X436" s="52" t="s">
        <v>1153</v>
      </c>
      <c r="Y436" s="52">
        <v>1.3</v>
      </c>
      <c r="Z436" s="52">
        <v>38</v>
      </c>
      <c r="AA436" s="52">
        <v>1</v>
      </c>
      <c r="AB436" s="52" t="s">
        <v>47</v>
      </c>
      <c r="AC436" s="52" t="s">
        <v>47</v>
      </c>
      <c r="AD436" s="52" t="s">
        <v>47</v>
      </c>
      <c r="AE436" s="52">
        <v>1</v>
      </c>
      <c r="AF436" s="52" t="s">
        <v>47</v>
      </c>
      <c r="AG436" s="52" t="s">
        <v>47</v>
      </c>
      <c r="AH436" s="52" t="s">
        <v>47</v>
      </c>
      <c r="AI436" s="52" t="s">
        <v>47</v>
      </c>
      <c r="AJ436" s="52" t="s">
        <v>47</v>
      </c>
      <c r="AK436" s="52" t="s">
        <v>47</v>
      </c>
      <c r="AL436" s="52" t="s">
        <v>47</v>
      </c>
      <c r="AM436" s="52" t="s">
        <v>47</v>
      </c>
      <c r="AN436" s="52" t="s">
        <v>47</v>
      </c>
      <c r="AO436" s="52" t="s">
        <v>47</v>
      </c>
      <c r="AP436" s="52" t="s">
        <v>47</v>
      </c>
      <c r="AQ436" s="52" t="s">
        <v>47</v>
      </c>
      <c r="AR436" s="52" t="s">
        <v>47</v>
      </c>
      <c r="AS436" s="52" t="s">
        <v>47</v>
      </c>
      <c r="AT436" s="52" t="s">
        <v>47</v>
      </c>
      <c r="AX436" s="52">
        <v>1</v>
      </c>
      <c r="AY436" s="52" t="s">
        <v>47</v>
      </c>
      <c r="AZ436" s="52" t="s">
        <v>47</v>
      </c>
      <c r="BA436" s="52" t="s">
        <v>47</v>
      </c>
      <c r="BB436" s="52" t="s">
        <v>47</v>
      </c>
      <c r="BC436" s="52">
        <v>1</v>
      </c>
      <c r="BD436" s="57">
        <v>40417</v>
      </c>
      <c r="BE436" s="52" t="s">
        <v>47</v>
      </c>
      <c r="BF436" s="9" t="s">
        <v>47</v>
      </c>
      <c r="BG436" s="52" t="s">
        <v>47</v>
      </c>
      <c r="BH436" s="9" t="s">
        <v>47</v>
      </c>
      <c r="BI436" s="52" t="s">
        <v>47</v>
      </c>
      <c r="BJ436" s="9" t="s">
        <v>47</v>
      </c>
      <c r="BK436" s="52" t="s">
        <v>638</v>
      </c>
      <c r="BT436" s="52" t="s">
        <v>47</v>
      </c>
      <c r="BU436" s="9"/>
      <c r="BV436" s="52" t="s">
        <v>639</v>
      </c>
    </row>
    <row r="437" spans="1:74" s="52" customFormat="1" ht="15" customHeight="1">
      <c r="A437" s="52">
        <v>100066</v>
      </c>
      <c r="B437" s="52" t="s">
        <v>15282</v>
      </c>
      <c r="C437" s="43" t="s">
        <v>2755</v>
      </c>
      <c r="D437" s="21" t="s">
        <v>100</v>
      </c>
      <c r="E437" s="9">
        <v>40417</v>
      </c>
      <c r="F437" s="44" t="s">
        <v>47</v>
      </c>
      <c r="G437" s="52">
        <v>8</v>
      </c>
      <c r="H437" s="52">
        <v>2010</v>
      </c>
      <c r="I437" s="52">
        <v>1</v>
      </c>
      <c r="J437" s="52">
        <v>1</v>
      </c>
      <c r="K437" s="52" t="s">
        <v>47</v>
      </c>
      <c r="L437" s="52" t="s">
        <v>47</v>
      </c>
      <c r="M437" s="52" t="s">
        <v>640</v>
      </c>
      <c r="N437" s="52" t="s">
        <v>47</v>
      </c>
      <c r="O437" s="52" t="s">
        <v>8604</v>
      </c>
      <c r="P437" s="52">
        <v>603685</v>
      </c>
      <c r="T437" s="52">
        <v>5277233</v>
      </c>
      <c r="X437" s="52" t="s">
        <v>1153</v>
      </c>
      <c r="Y437" s="52" t="s">
        <v>7940</v>
      </c>
      <c r="Z437" s="52" t="s">
        <v>7940</v>
      </c>
      <c r="AA437" s="52">
        <v>1</v>
      </c>
      <c r="AB437" s="52" t="s">
        <v>47</v>
      </c>
      <c r="AC437" s="52" t="s">
        <v>47</v>
      </c>
      <c r="AD437" s="52" t="s">
        <v>47</v>
      </c>
      <c r="AE437" s="52" t="s">
        <v>47</v>
      </c>
      <c r="AF437" s="52" t="s">
        <v>47</v>
      </c>
      <c r="AG437" s="52">
        <v>1</v>
      </c>
      <c r="AH437" s="52" t="s">
        <v>47</v>
      </c>
      <c r="AI437" s="52" t="s">
        <v>47</v>
      </c>
      <c r="AJ437" s="52" t="s">
        <v>47</v>
      </c>
      <c r="AK437" s="52" t="s">
        <v>47</v>
      </c>
      <c r="AL437" s="52" t="s">
        <v>47</v>
      </c>
      <c r="AM437" s="52" t="s">
        <v>47</v>
      </c>
      <c r="AN437" s="52" t="s">
        <v>47</v>
      </c>
      <c r="AO437" s="52" t="s">
        <v>47</v>
      </c>
      <c r="AP437" s="52" t="s">
        <v>47</v>
      </c>
      <c r="AQ437" s="52" t="s">
        <v>47</v>
      </c>
      <c r="AR437" s="52" t="s">
        <v>47</v>
      </c>
      <c r="AS437" s="52" t="s">
        <v>47</v>
      </c>
      <c r="AT437" s="52" t="s">
        <v>47</v>
      </c>
      <c r="AX437" s="52" t="s">
        <v>47</v>
      </c>
      <c r="AY437" s="52" t="s">
        <v>47</v>
      </c>
      <c r="AZ437" s="52" t="s">
        <v>47</v>
      </c>
      <c r="BA437" s="52" t="s">
        <v>47</v>
      </c>
      <c r="BB437" s="52" t="s">
        <v>47</v>
      </c>
      <c r="BC437" s="52" t="s">
        <v>47</v>
      </c>
      <c r="BD437" s="57" t="s">
        <v>47</v>
      </c>
      <c r="BE437" s="52" t="s">
        <v>47</v>
      </c>
      <c r="BF437" s="9" t="s">
        <v>47</v>
      </c>
      <c r="BG437" s="52" t="s">
        <v>47</v>
      </c>
      <c r="BH437" s="9" t="s">
        <v>47</v>
      </c>
      <c r="BI437" s="52" t="s">
        <v>47</v>
      </c>
      <c r="BJ437" s="9" t="s">
        <v>47</v>
      </c>
      <c r="BK437" s="52" t="s">
        <v>47</v>
      </c>
      <c r="BT437" s="52" t="s">
        <v>47</v>
      </c>
      <c r="BU437" s="9"/>
      <c r="BV437" s="52" t="s">
        <v>641</v>
      </c>
    </row>
    <row r="438" spans="1:74" s="52" customFormat="1" ht="15" customHeight="1">
      <c r="A438" s="52">
        <v>150101</v>
      </c>
      <c r="B438" s="52" t="s">
        <v>15282</v>
      </c>
      <c r="C438" s="43" t="s">
        <v>2755</v>
      </c>
      <c r="D438" s="21" t="s">
        <v>100</v>
      </c>
      <c r="E438" s="9">
        <v>40420</v>
      </c>
      <c r="F438" s="44" t="s">
        <v>47</v>
      </c>
      <c r="G438" s="52">
        <v>8</v>
      </c>
      <c r="H438" s="52">
        <v>2010</v>
      </c>
      <c r="I438" s="52">
        <v>1</v>
      </c>
      <c r="J438" s="52">
        <v>1</v>
      </c>
      <c r="K438" s="52" t="s">
        <v>47</v>
      </c>
      <c r="L438" s="52" t="s">
        <v>47</v>
      </c>
      <c r="M438" s="52" t="s">
        <v>8591</v>
      </c>
      <c r="N438" s="52" t="s">
        <v>1857</v>
      </c>
      <c r="O438" s="52" t="s">
        <v>8608</v>
      </c>
      <c r="P438" s="52">
        <v>-8227799</v>
      </c>
      <c r="T438" s="52">
        <v>-4552827</v>
      </c>
      <c r="X438" s="52" t="s">
        <v>1153</v>
      </c>
      <c r="Y438" s="52" t="s">
        <v>7940</v>
      </c>
      <c r="Z438" s="52" t="s">
        <v>7940</v>
      </c>
      <c r="AA438" s="52" t="s">
        <v>47</v>
      </c>
      <c r="AB438" s="52" t="s">
        <v>47</v>
      </c>
      <c r="AC438" s="52">
        <v>1</v>
      </c>
      <c r="AD438" s="52" t="s">
        <v>47</v>
      </c>
      <c r="AE438" s="52" t="s">
        <v>47</v>
      </c>
      <c r="AF438" s="52" t="s">
        <v>47</v>
      </c>
      <c r="AG438" s="52">
        <v>1</v>
      </c>
      <c r="AH438" s="52" t="s">
        <v>47</v>
      </c>
      <c r="AI438" s="52" t="s">
        <v>47</v>
      </c>
      <c r="AJ438" s="52" t="s">
        <v>47</v>
      </c>
      <c r="AK438" s="52" t="s">
        <v>47</v>
      </c>
      <c r="AL438" s="52" t="s">
        <v>47</v>
      </c>
      <c r="AM438" s="52">
        <v>1</v>
      </c>
      <c r="AN438" s="52" t="s">
        <v>47</v>
      </c>
      <c r="AO438" s="52" t="s">
        <v>47</v>
      </c>
      <c r="AP438" s="52">
        <v>1</v>
      </c>
      <c r="AQ438" s="52" t="s">
        <v>47</v>
      </c>
      <c r="AR438" s="52" t="s">
        <v>47</v>
      </c>
      <c r="AS438" s="52">
        <v>1</v>
      </c>
      <c r="AT438" s="52" t="s">
        <v>47</v>
      </c>
      <c r="AX438" s="52">
        <v>1</v>
      </c>
      <c r="AY438" s="52" t="s">
        <v>47</v>
      </c>
      <c r="AZ438" s="52" t="s">
        <v>47</v>
      </c>
      <c r="BA438" s="52">
        <v>1</v>
      </c>
      <c r="BB438" s="52" t="s">
        <v>47</v>
      </c>
      <c r="BC438" s="52" t="s">
        <v>47</v>
      </c>
      <c r="BD438" s="57" t="s">
        <v>47</v>
      </c>
      <c r="BE438" s="52" t="s">
        <v>47</v>
      </c>
      <c r="BF438" s="9" t="s">
        <v>47</v>
      </c>
      <c r="BG438" s="52">
        <v>1</v>
      </c>
      <c r="BH438" s="9">
        <v>40420</v>
      </c>
      <c r="BI438" s="52" t="s">
        <v>47</v>
      </c>
      <c r="BJ438" s="9" t="s">
        <v>47</v>
      </c>
      <c r="BK438" s="52" t="s">
        <v>47</v>
      </c>
      <c r="BT438" s="52" t="s">
        <v>47</v>
      </c>
      <c r="BU438" s="9"/>
      <c r="BV438" s="52" t="s">
        <v>642</v>
      </c>
    </row>
    <row r="439" spans="1:74" s="52" customFormat="1" ht="15" customHeight="1">
      <c r="A439" s="52">
        <v>22</v>
      </c>
      <c r="B439" s="52" t="s">
        <v>15282</v>
      </c>
      <c r="C439" s="43" t="s">
        <v>2755</v>
      </c>
      <c r="D439" s="21" t="s">
        <v>100</v>
      </c>
      <c r="E439" s="9">
        <v>40422</v>
      </c>
      <c r="F439" s="44" t="s">
        <v>47</v>
      </c>
      <c r="G439" s="52">
        <v>9</v>
      </c>
      <c r="H439" s="52">
        <v>2010</v>
      </c>
      <c r="I439" s="52">
        <v>1</v>
      </c>
      <c r="J439" s="52">
        <v>1</v>
      </c>
      <c r="K439" s="52" t="s">
        <v>47</v>
      </c>
      <c r="L439" s="52" t="s">
        <v>47</v>
      </c>
      <c r="M439" s="52" t="s">
        <v>643</v>
      </c>
      <c r="N439" s="52" t="s">
        <v>47</v>
      </c>
      <c r="O439" s="52" t="s">
        <v>1619</v>
      </c>
      <c r="X439" s="52" t="s">
        <v>47</v>
      </c>
      <c r="Y439" s="52" t="s">
        <v>7940</v>
      </c>
      <c r="Z439" s="52" t="s">
        <v>7940</v>
      </c>
      <c r="AA439" s="52" t="s">
        <v>47</v>
      </c>
      <c r="AB439" s="52" t="s">
        <v>47</v>
      </c>
      <c r="AC439" s="52">
        <v>1</v>
      </c>
      <c r="AD439" s="52" t="s">
        <v>47</v>
      </c>
      <c r="AE439" s="52" t="s">
        <v>47</v>
      </c>
      <c r="AF439" s="52">
        <v>1</v>
      </c>
      <c r="AG439" s="52" t="s">
        <v>47</v>
      </c>
      <c r="AH439" s="52" t="s">
        <v>47</v>
      </c>
      <c r="AI439" s="52" t="s">
        <v>47</v>
      </c>
      <c r="AJ439" s="52" t="s">
        <v>47</v>
      </c>
      <c r="AK439" s="52" t="s">
        <v>47</v>
      </c>
      <c r="AL439" s="52" t="s">
        <v>47</v>
      </c>
      <c r="AM439" s="52" t="s">
        <v>47</v>
      </c>
      <c r="AN439" s="52" t="s">
        <v>47</v>
      </c>
      <c r="AO439" s="52" t="s">
        <v>47</v>
      </c>
      <c r="AP439" s="52" t="s">
        <v>47</v>
      </c>
      <c r="AQ439" s="52" t="s">
        <v>47</v>
      </c>
      <c r="AR439" s="52" t="s">
        <v>47</v>
      </c>
      <c r="AS439" s="52" t="s">
        <v>47</v>
      </c>
      <c r="AT439" s="52" t="s">
        <v>47</v>
      </c>
      <c r="AX439" s="52" t="s">
        <v>47</v>
      </c>
      <c r="AY439" s="52" t="s">
        <v>47</v>
      </c>
      <c r="AZ439" s="52" t="s">
        <v>47</v>
      </c>
      <c r="BA439" s="52" t="s">
        <v>47</v>
      </c>
      <c r="BB439" s="52" t="s">
        <v>47</v>
      </c>
      <c r="BC439" s="52" t="s">
        <v>47</v>
      </c>
      <c r="BD439" s="57" t="s">
        <v>47</v>
      </c>
      <c r="BE439" s="52" t="s">
        <v>47</v>
      </c>
      <c r="BF439" s="9" t="s">
        <v>47</v>
      </c>
      <c r="BG439" s="52" t="s">
        <v>47</v>
      </c>
      <c r="BH439" s="9" t="s">
        <v>47</v>
      </c>
      <c r="BI439" s="52" t="s">
        <v>47</v>
      </c>
      <c r="BJ439" s="9" t="s">
        <v>47</v>
      </c>
      <c r="BK439" s="52" t="s">
        <v>47</v>
      </c>
      <c r="BT439" s="52" t="s">
        <v>47</v>
      </c>
      <c r="BU439" s="9"/>
      <c r="BV439" s="52" t="s">
        <v>47</v>
      </c>
    </row>
    <row r="440" spans="1:74" s="52" customFormat="1" ht="15" customHeight="1">
      <c r="A440" s="52">
        <v>100067</v>
      </c>
      <c r="B440" s="52" t="s">
        <v>15282</v>
      </c>
      <c r="C440" s="43" t="s">
        <v>2755</v>
      </c>
      <c r="D440" s="21" t="s">
        <v>100</v>
      </c>
      <c r="E440" s="9">
        <v>40424</v>
      </c>
      <c r="F440" s="44" t="s">
        <v>47</v>
      </c>
      <c r="G440" s="52">
        <v>9</v>
      </c>
      <c r="H440" s="52">
        <v>2010</v>
      </c>
      <c r="I440" s="52">
        <v>1</v>
      </c>
      <c r="J440" s="52">
        <v>1</v>
      </c>
      <c r="K440" s="52" t="s">
        <v>47</v>
      </c>
      <c r="L440" s="52" t="s">
        <v>47</v>
      </c>
      <c r="M440" s="52" t="s">
        <v>644</v>
      </c>
      <c r="N440" s="52" t="s">
        <v>47</v>
      </c>
      <c r="O440" s="52" t="s">
        <v>8604</v>
      </c>
      <c r="P440" s="52">
        <v>675873</v>
      </c>
      <c r="T440" s="52">
        <v>5404143</v>
      </c>
      <c r="X440" s="52" t="s">
        <v>1153</v>
      </c>
      <c r="Y440" s="52" t="s">
        <v>7940</v>
      </c>
      <c r="Z440" s="52" t="s">
        <v>7940</v>
      </c>
      <c r="AA440" s="52" t="s">
        <v>47</v>
      </c>
      <c r="AB440" s="52" t="s">
        <v>47</v>
      </c>
      <c r="AC440" s="52">
        <v>1</v>
      </c>
      <c r="AD440" s="52" t="s">
        <v>47</v>
      </c>
      <c r="AE440" s="52" t="s">
        <v>47</v>
      </c>
      <c r="AF440" s="52">
        <v>1</v>
      </c>
      <c r="AG440" s="52" t="s">
        <v>47</v>
      </c>
      <c r="AH440" s="52" t="s">
        <v>47</v>
      </c>
      <c r="AI440" s="52" t="s">
        <v>47</v>
      </c>
      <c r="AJ440" s="52" t="s">
        <v>47</v>
      </c>
      <c r="AK440" s="52" t="s">
        <v>47</v>
      </c>
      <c r="AL440" s="52" t="s">
        <v>47</v>
      </c>
      <c r="AM440" s="52" t="s">
        <v>47</v>
      </c>
      <c r="AN440" s="52" t="s">
        <v>47</v>
      </c>
      <c r="AO440" s="52" t="s">
        <v>47</v>
      </c>
      <c r="AP440" s="52" t="s">
        <v>47</v>
      </c>
      <c r="AQ440" s="52" t="s">
        <v>47</v>
      </c>
      <c r="AR440" s="52" t="s">
        <v>47</v>
      </c>
      <c r="AS440" s="52" t="s">
        <v>47</v>
      </c>
      <c r="AT440" s="52" t="s">
        <v>47</v>
      </c>
      <c r="AX440" s="52" t="s">
        <v>47</v>
      </c>
      <c r="AY440" s="52" t="s">
        <v>47</v>
      </c>
      <c r="AZ440" s="52" t="s">
        <v>47</v>
      </c>
      <c r="BA440" s="52" t="s">
        <v>47</v>
      </c>
      <c r="BB440" s="52" t="s">
        <v>47</v>
      </c>
      <c r="BC440" s="52" t="s">
        <v>47</v>
      </c>
      <c r="BD440" s="57" t="s">
        <v>47</v>
      </c>
      <c r="BE440" s="52" t="s">
        <v>47</v>
      </c>
      <c r="BF440" s="9" t="s">
        <v>47</v>
      </c>
      <c r="BG440" s="52" t="s">
        <v>47</v>
      </c>
      <c r="BH440" s="9" t="s">
        <v>47</v>
      </c>
      <c r="BI440" s="52" t="s">
        <v>47</v>
      </c>
      <c r="BJ440" s="9" t="s">
        <v>47</v>
      </c>
      <c r="BK440" s="52" t="s">
        <v>47</v>
      </c>
      <c r="BT440" s="52" t="s">
        <v>47</v>
      </c>
      <c r="BU440" s="9"/>
      <c r="BV440" s="52" t="s">
        <v>645</v>
      </c>
    </row>
    <row r="441" spans="1:74" s="52" customFormat="1" ht="15" customHeight="1">
      <c r="A441" s="52">
        <v>80185</v>
      </c>
      <c r="B441" s="52" t="s">
        <v>3182</v>
      </c>
      <c r="C441" s="43" t="s">
        <v>4530</v>
      </c>
      <c r="D441" s="21" t="s">
        <v>238</v>
      </c>
      <c r="E441" s="9">
        <v>40428</v>
      </c>
      <c r="F441" s="44" t="s">
        <v>47</v>
      </c>
      <c r="G441" s="52">
        <v>9</v>
      </c>
      <c r="H441" s="52">
        <v>2010</v>
      </c>
      <c r="I441" s="52">
        <v>1</v>
      </c>
      <c r="J441" s="52">
        <v>1</v>
      </c>
      <c r="K441" s="52" t="s">
        <v>47</v>
      </c>
      <c r="L441" s="52" t="s">
        <v>47</v>
      </c>
      <c r="M441" s="52" t="s">
        <v>770</v>
      </c>
      <c r="N441" s="52" t="s">
        <v>60</v>
      </c>
      <c r="O441" s="52" t="s">
        <v>15403</v>
      </c>
      <c r="P441" s="52">
        <v>681527</v>
      </c>
      <c r="T441" s="52">
        <v>5941686</v>
      </c>
      <c r="X441" s="52" t="s">
        <v>1153</v>
      </c>
      <c r="Y441" s="52" t="s">
        <v>7940</v>
      </c>
      <c r="Z441" s="52" t="s">
        <v>7940</v>
      </c>
      <c r="AA441" s="52" t="s">
        <v>47</v>
      </c>
      <c r="AB441" s="52" t="s">
        <v>47</v>
      </c>
      <c r="AC441" s="52">
        <v>1</v>
      </c>
      <c r="AD441" s="52" t="s">
        <v>47</v>
      </c>
      <c r="AE441" s="52" t="s">
        <v>47</v>
      </c>
      <c r="AF441" s="52">
        <v>1</v>
      </c>
      <c r="AG441" s="52" t="s">
        <v>47</v>
      </c>
      <c r="AH441" s="52" t="s">
        <v>47</v>
      </c>
      <c r="AI441" s="52" t="s">
        <v>47</v>
      </c>
      <c r="AJ441" s="52" t="s">
        <v>47</v>
      </c>
      <c r="AK441" s="52" t="s">
        <v>47</v>
      </c>
      <c r="AL441" s="52" t="s">
        <v>47</v>
      </c>
      <c r="AM441" s="52" t="s">
        <v>47</v>
      </c>
      <c r="AN441" s="52" t="s">
        <v>47</v>
      </c>
      <c r="AO441" s="52" t="s">
        <v>47</v>
      </c>
      <c r="AP441" s="52" t="s">
        <v>47</v>
      </c>
      <c r="AQ441" s="52" t="s">
        <v>47</v>
      </c>
      <c r="AR441" s="52" t="s">
        <v>47</v>
      </c>
      <c r="AS441" s="52" t="s">
        <v>47</v>
      </c>
      <c r="AT441" s="52" t="s">
        <v>47</v>
      </c>
      <c r="AX441" s="52" t="s">
        <v>47</v>
      </c>
      <c r="AY441" s="52" t="s">
        <v>47</v>
      </c>
      <c r="AZ441" s="52">
        <v>1</v>
      </c>
      <c r="BA441" s="52" t="s">
        <v>47</v>
      </c>
      <c r="BB441" s="52" t="s">
        <v>47</v>
      </c>
      <c r="BC441" s="52">
        <v>1</v>
      </c>
      <c r="BD441" s="57">
        <v>40428</v>
      </c>
      <c r="BE441" s="52" t="s">
        <v>47</v>
      </c>
      <c r="BF441" s="9" t="s">
        <v>47</v>
      </c>
      <c r="BG441" s="52" t="s">
        <v>47</v>
      </c>
      <c r="BH441" s="9" t="s">
        <v>47</v>
      </c>
      <c r="BI441" s="52" t="s">
        <v>47</v>
      </c>
      <c r="BJ441" s="9" t="s">
        <v>47</v>
      </c>
      <c r="BK441" s="52" t="s">
        <v>566</v>
      </c>
      <c r="BT441" s="52" t="s">
        <v>47</v>
      </c>
      <c r="BU441" s="9"/>
      <c r="BV441" s="52" t="s">
        <v>771</v>
      </c>
    </row>
    <row r="442" spans="1:74" s="52" customFormat="1" ht="15" customHeight="1">
      <c r="A442" s="52">
        <v>80186</v>
      </c>
      <c r="B442" s="52" t="s">
        <v>3182</v>
      </c>
      <c r="C442" s="43" t="s">
        <v>4530</v>
      </c>
      <c r="D442" s="21" t="s">
        <v>238</v>
      </c>
      <c r="E442" s="9">
        <v>40430</v>
      </c>
      <c r="F442" s="44" t="s">
        <v>47</v>
      </c>
      <c r="G442" s="52">
        <v>9</v>
      </c>
      <c r="H442" s="52">
        <v>2010</v>
      </c>
      <c r="I442" s="52">
        <v>1</v>
      </c>
      <c r="J442" s="52">
        <v>1</v>
      </c>
      <c r="K442" s="52" t="s">
        <v>47</v>
      </c>
      <c r="L442" s="52" t="s">
        <v>47</v>
      </c>
      <c r="M442" s="52" t="s">
        <v>772</v>
      </c>
      <c r="N442" s="52" t="s">
        <v>47</v>
      </c>
      <c r="O442" s="52" t="s">
        <v>15403</v>
      </c>
      <c r="P442" s="52">
        <v>663274</v>
      </c>
      <c r="T442" s="52">
        <v>5900869</v>
      </c>
      <c r="X442" s="52" t="s">
        <v>1153</v>
      </c>
      <c r="Y442" s="52" t="s">
        <v>7940</v>
      </c>
      <c r="Z442" s="52" t="s">
        <v>7940</v>
      </c>
      <c r="AA442" s="52" t="s">
        <v>47</v>
      </c>
      <c r="AB442" s="52" t="s">
        <v>47</v>
      </c>
      <c r="AC442" s="52">
        <v>1</v>
      </c>
      <c r="AD442" s="52" t="s">
        <v>47</v>
      </c>
      <c r="AE442" s="52" t="s">
        <v>47</v>
      </c>
      <c r="AF442" s="52">
        <v>1</v>
      </c>
      <c r="AG442" s="52" t="s">
        <v>47</v>
      </c>
      <c r="AH442" s="52" t="s">
        <v>47</v>
      </c>
      <c r="AI442" s="52" t="s">
        <v>47</v>
      </c>
      <c r="AJ442" s="52" t="s">
        <v>47</v>
      </c>
      <c r="AK442" s="52" t="s">
        <v>47</v>
      </c>
      <c r="AL442" s="52" t="s">
        <v>47</v>
      </c>
      <c r="AM442" s="52" t="s">
        <v>47</v>
      </c>
      <c r="AN442" s="52" t="s">
        <v>47</v>
      </c>
      <c r="AO442" s="52">
        <v>1</v>
      </c>
      <c r="AP442" s="52" t="s">
        <v>47</v>
      </c>
      <c r="AQ442" s="52" t="s">
        <v>773</v>
      </c>
      <c r="AR442" s="52" t="s">
        <v>47</v>
      </c>
      <c r="AS442" s="52" t="s">
        <v>47</v>
      </c>
      <c r="AT442" s="52" t="s">
        <v>47</v>
      </c>
      <c r="AX442" s="52" t="s">
        <v>47</v>
      </c>
      <c r="AY442" s="52" t="s">
        <v>47</v>
      </c>
      <c r="AZ442" s="52">
        <v>1</v>
      </c>
      <c r="BA442" s="52" t="s">
        <v>47</v>
      </c>
      <c r="BB442" s="52" t="s">
        <v>47</v>
      </c>
      <c r="BC442" s="52">
        <v>1</v>
      </c>
      <c r="BD442" s="57">
        <v>40430</v>
      </c>
      <c r="BE442" s="52" t="s">
        <v>47</v>
      </c>
      <c r="BF442" s="9" t="s">
        <v>47</v>
      </c>
      <c r="BG442" s="52" t="s">
        <v>47</v>
      </c>
      <c r="BH442" s="9" t="s">
        <v>47</v>
      </c>
      <c r="BI442" s="52" t="s">
        <v>47</v>
      </c>
      <c r="BJ442" s="9" t="s">
        <v>47</v>
      </c>
      <c r="BK442" s="52" t="s">
        <v>699</v>
      </c>
      <c r="BT442" s="52" t="s">
        <v>47</v>
      </c>
      <c r="BU442" s="9"/>
      <c r="BV442" s="52" t="s">
        <v>47</v>
      </c>
    </row>
    <row r="443" spans="1:74" s="52" customFormat="1" ht="15" customHeight="1">
      <c r="A443" s="52">
        <v>60008</v>
      </c>
      <c r="B443" s="52" t="s">
        <v>15282</v>
      </c>
      <c r="C443" s="43" t="s">
        <v>2755</v>
      </c>
      <c r="D443" s="21" t="s">
        <v>100</v>
      </c>
      <c r="E443" s="9">
        <v>40432</v>
      </c>
      <c r="F443" s="44" t="s">
        <v>47</v>
      </c>
      <c r="G443" s="52">
        <v>9</v>
      </c>
      <c r="H443" s="52">
        <v>2010</v>
      </c>
      <c r="I443" s="52">
        <v>1</v>
      </c>
      <c r="J443" s="52">
        <v>1</v>
      </c>
      <c r="K443" s="52" t="s">
        <v>47</v>
      </c>
      <c r="L443" s="52" t="s">
        <v>47</v>
      </c>
      <c r="M443" s="52" t="s">
        <v>590</v>
      </c>
      <c r="N443" s="52" t="s">
        <v>462</v>
      </c>
      <c r="O443" s="52" t="s">
        <v>8602</v>
      </c>
      <c r="P443" s="52">
        <v>775816</v>
      </c>
      <c r="T443" s="52">
        <v>6191580</v>
      </c>
      <c r="X443" s="52" t="s">
        <v>47</v>
      </c>
      <c r="Y443" s="52" t="s">
        <v>7940</v>
      </c>
      <c r="Z443" s="52" t="s">
        <v>7940</v>
      </c>
      <c r="AA443" s="52" t="s">
        <v>47</v>
      </c>
      <c r="AB443" s="52">
        <v>1</v>
      </c>
      <c r="AC443" s="52" t="s">
        <v>47</v>
      </c>
      <c r="AD443" s="52">
        <v>1</v>
      </c>
      <c r="AE443" s="52" t="s">
        <v>47</v>
      </c>
      <c r="AF443" s="52" t="s">
        <v>47</v>
      </c>
      <c r="AG443" s="52" t="s">
        <v>47</v>
      </c>
      <c r="AH443" s="52" t="s">
        <v>47</v>
      </c>
      <c r="AI443" s="52" t="s">
        <v>47</v>
      </c>
      <c r="AJ443" s="52" t="s">
        <v>47</v>
      </c>
      <c r="AK443" s="52" t="s">
        <v>47</v>
      </c>
      <c r="AL443" s="52" t="s">
        <v>47</v>
      </c>
      <c r="AM443" s="52" t="s">
        <v>47</v>
      </c>
      <c r="AN443" s="52" t="s">
        <v>47</v>
      </c>
      <c r="AO443" s="52" t="s">
        <v>47</v>
      </c>
      <c r="AP443" s="52" t="s">
        <v>47</v>
      </c>
      <c r="AQ443" s="52" t="s">
        <v>47</v>
      </c>
      <c r="AR443" s="52" t="s">
        <v>47</v>
      </c>
      <c r="AS443" s="52" t="s">
        <v>47</v>
      </c>
      <c r="AT443" s="52" t="s">
        <v>47</v>
      </c>
      <c r="AX443" s="52" t="s">
        <v>47</v>
      </c>
      <c r="AY443" s="52" t="s">
        <v>47</v>
      </c>
      <c r="AZ443" s="52" t="s">
        <v>47</v>
      </c>
      <c r="BA443" s="52" t="s">
        <v>47</v>
      </c>
      <c r="BB443" s="52" t="s">
        <v>47</v>
      </c>
      <c r="BC443" s="52" t="s">
        <v>47</v>
      </c>
      <c r="BD443" s="57" t="s">
        <v>47</v>
      </c>
      <c r="BE443" s="52" t="s">
        <v>47</v>
      </c>
      <c r="BF443" s="9" t="s">
        <v>47</v>
      </c>
      <c r="BG443" s="52">
        <v>1</v>
      </c>
      <c r="BH443" s="9">
        <v>40432</v>
      </c>
      <c r="BI443" s="52" t="s">
        <v>47</v>
      </c>
      <c r="BJ443" s="9" t="s">
        <v>47</v>
      </c>
      <c r="BK443" s="52" t="s">
        <v>646</v>
      </c>
      <c r="BT443" s="52" t="s">
        <v>47</v>
      </c>
      <c r="BU443" s="9"/>
      <c r="BV443" s="52" t="s">
        <v>47</v>
      </c>
    </row>
    <row r="444" spans="1:74" s="52" customFormat="1" ht="15" customHeight="1">
      <c r="A444" s="52">
        <v>14003</v>
      </c>
      <c r="B444" s="52" t="s">
        <v>15282</v>
      </c>
      <c r="C444" s="43" t="s">
        <v>2755</v>
      </c>
      <c r="D444" s="21" t="s">
        <v>100</v>
      </c>
      <c r="E444" s="9">
        <v>40434</v>
      </c>
      <c r="F444" s="44" t="s">
        <v>47</v>
      </c>
      <c r="G444" s="52">
        <v>9</v>
      </c>
      <c r="H444" s="52">
        <v>2010</v>
      </c>
      <c r="I444" s="52">
        <v>1</v>
      </c>
      <c r="J444" s="52">
        <v>1</v>
      </c>
      <c r="K444" s="52" t="s">
        <v>47</v>
      </c>
      <c r="L444" s="52" t="s">
        <v>47</v>
      </c>
      <c r="M444" s="52" t="s">
        <v>647</v>
      </c>
      <c r="N444" s="52" t="s">
        <v>47</v>
      </c>
      <c r="O444" s="52" t="s">
        <v>8607</v>
      </c>
      <c r="X444" s="52" t="s">
        <v>47</v>
      </c>
      <c r="Y444" s="52" t="s">
        <v>7940</v>
      </c>
      <c r="Z444" s="52" t="s">
        <v>7940</v>
      </c>
      <c r="AA444" s="52" t="s">
        <v>47</v>
      </c>
      <c r="AB444" s="52">
        <v>1</v>
      </c>
      <c r="AC444" s="52" t="s">
        <v>47</v>
      </c>
      <c r="AD444" s="52">
        <v>1</v>
      </c>
      <c r="AE444" s="52" t="s">
        <v>47</v>
      </c>
      <c r="AF444" s="52" t="s">
        <v>47</v>
      </c>
      <c r="AG444" s="52" t="s">
        <v>47</v>
      </c>
      <c r="AH444" s="52" t="s">
        <v>47</v>
      </c>
      <c r="AI444" s="52" t="s">
        <v>47</v>
      </c>
      <c r="AJ444" s="52" t="s">
        <v>47</v>
      </c>
      <c r="AK444" s="52" t="s">
        <v>47</v>
      </c>
      <c r="AL444" s="52" t="s">
        <v>47</v>
      </c>
      <c r="AM444" s="52" t="s">
        <v>47</v>
      </c>
      <c r="AN444" s="52" t="s">
        <v>47</v>
      </c>
      <c r="AO444" s="52">
        <v>1</v>
      </c>
      <c r="AP444" s="52" t="s">
        <v>47</v>
      </c>
      <c r="AQ444" s="52" t="s">
        <v>648</v>
      </c>
      <c r="AR444" s="52" t="s">
        <v>47</v>
      </c>
      <c r="AS444" s="52" t="s">
        <v>47</v>
      </c>
      <c r="AT444" s="52" t="s">
        <v>47</v>
      </c>
      <c r="AX444" s="52" t="s">
        <v>47</v>
      </c>
      <c r="AY444" s="52" t="s">
        <v>47</v>
      </c>
      <c r="AZ444" s="52" t="s">
        <v>47</v>
      </c>
      <c r="BA444" s="52" t="s">
        <v>47</v>
      </c>
      <c r="BB444" s="52" t="s">
        <v>47</v>
      </c>
      <c r="BC444" s="52">
        <v>1</v>
      </c>
      <c r="BD444" s="57">
        <v>40436</v>
      </c>
      <c r="BE444" s="52" t="s">
        <v>47</v>
      </c>
      <c r="BF444" s="9" t="s">
        <v>47</v>
      </c>
      <c r="BG444" s="52" t="s">
        <v>47</v>
      </c>
      <c r="BH444" s="9" t="s">
        <v>47</v>
      </c>
      <c r="BI444" s="52" t="s">
        <v>47</v>
      </c>
      <c r="BJ444" s="9" t="s">
        <v>47</v>
      </c>
      <c r="BK444" s="52" t="s">
        <v>649</v>
      </c>
      <c r="BT444" s="52" t="s">
        <v>47</v>
      </c>
      <c r="BU444" s="9"/>
      <c r="BV444" s="52" t="s">
        <v>47</v>
      </c>
    </row>
    <row r="445" spans="1:74" s="52" customFormat="1" ht="15" customHeight="1">
      <c r="A445" s="52">
        <v>14004</v>
      </c>
      <c r="B445" s="52" t="s">
        <v>15282</v>
      </c>
      <c r="C445" s="43" t="s">
        <v>2755</v>
      </c>
      <c r="D445" s="21" t="s">
        <v>100</v>
      </c>
      <c r="E445" s="9">
        <v>40434</v>
      </c>
      <c r="F445" s="44" t="s">
        <v>47</v>
      </c>
      <c r="G445" s="52">
        <v>9</v>
      </c>
      <c r="H445" s="52">
        <v>2010</v>
      </c>
      <c r="I445" s="52">
        <v>1</v>
      </c>
      <c r="J445" s="52" t="s">
        <v>47</v>
      </c>
      <c r="K445" s="52">
        <v>1</v>
      </c>
      <c r="L445" s="52" t="s">
        <v>47</v>
      </c>
      <c r="M445" s="52" t="s">
        <v>650</v>
      </c>
      <c r="N445" s="52" t="s">
        <v>47</v>
      </c>
      <c r="O445" s="52" t="s">
        <v>8607</v>
      </c>
      <c r="X445" s="52" t="s">
        <v>47</v>
      </c>
      <c r="Y445" s="52" t="s">
        <v>7940</v>
      </c>
      <c r="Z445" s="52" t="s">
        <v>7940</v>
      </c>
      <c r="AA445" s="52" t="s">
        <v>47</v>
      </c>
      <c r="AB445" s="52" t="s">
        <v>47</v>
      </c>
      <c r="AC445" s="52">
        <v>1</v>
      </c>
      <c r="AD445" s="52" t="s">
        <v>47</v>
      </c>
      <c r="AE445" s="52" t="s">
        <v>47</v>
      </c>
      <c r="AF445" s="52" t="s">
        <v>47</v>
      </c>
      <c r="AG445" s="52">
        <v>1</v>
      </c>
      <c r="AH445" s="52" t="s">
        <v>47</v>
      </c>
      <c r="AI445" s="52" t="s">
        <v>47</v>
      </c>
      <c r="AJ445" s="52" t="s">
        <v>47</v>
      </c>
      <c r="AK445" s="52" t="s">
        <v>47</v>
      </c>
      <c r="AL445" s="52" t="s">
        <v>47</v>
      </c>
      <c r="AM445" s="52" t="s">
        <v>47</v>
      </c>
      <c r="AN445" s="52" t="s">
        <v>47</v>
      </c>
      <c r="AO445" s="52" t="s">
        <v>47</v>
      </c>
      <c r="AP445" s="52" t="s">
        <v>47</v>
      </c>
      <c r="AQ445" s="52" t="s">
        <v>47</v>
      </c>
      <c r="AR445" s="52" t="s">
        <v>47</v>
      </c>
      <c r="AS445" s="52" t="s">
        <v>47</v>
      </c>
      <c r="AT445" s="52" t="s">
        <v>47</v>
      </c>
      <c r="AX445" s="52" t="s">
        <v>47</v>
      </c>
      <c r="AY445" s="52" t="s">
        <v>47</v>
      </c>
      <c r="AZ445" s="52" t="s">
        <v>47</v>
      </c>
      <c r="BA445" s="52" t="s">
        <v>47</v>
      </c>
      <c r="BB445" s="52" t="s">
        <v>47</v>
      </c>
      <c r="BC445" s="52" t="s">
        <v>47</v>
      </c>
      <c r="BD445" s="57" t="s">
        <v>47</v>
      </c>
      <c r="BE445" s="52">
        <v>1</v>
      </c>
      <c r="BF445" s="9">
        <v>40434</v>
      </c>
      <c r="BG445" s="52" t="s">
        <v>47</v>
      </c>
      <c r="BH445" s="9" t="s">
        <v>47</v>
      </c>
      <c r="BI445" s="52" t="s">
        <v>47</v>
      </c>
      <c r="BJ445" s="9" t="s">
        <v>47</v>
      </c>
      <c r="BK445" s="52" t="s">
        <v>76</v>
      </c>
      <c r="BT445" s="52" t="s">
        <v>47</v>
      </c>
      <c r="BU445" s="9"/>
      <c r="BV445" s="52" t="s">
        <v>47</v>
      </c>
    </row>
    <row r="446" spans="1:74" s="52" customFormat="1" ht="15" customHeight="1">
      <c r="A446" s="52">
        <v>110002</v>
      </c>
      <c r="B446" s="52" t="s">
        <v>15282</v>
      </c>
      <c r="C446" s="43" t="s">
        <v>2755</v>
      </c>
      <c r="D446" s="21" t="s">
        <v>100</v>
      </c>
      <c r="E446" s="9">
        <v>40435</v>
      </c>
      <c r="F446" s="44" t="s">
        <v>47</v>
      </c>
      <c r="G446" s="52">
        <v>9</v>
      </c>
      <c r="H446" s="52">
        <v>2010</v>
      </c>
      <c r="I446" s="52">
        <v>1</v>
      </c>
      <c r="J446" s="52">
        <v>1</v>
      </c>
      <c r="K446" s="52" t="s">
        <v>47</v>
      </c>
      <c r="L446" s="52" t="s">
        <v>47</v>
      </c>
      <c r="M446" s="52" t="s">
        <v>651</v>
      </c>
      <c r="N446" s="52" t="s">
        <v>3028</v>
      </c>
      <c r="O446" s="52" t="s">
        <v>8605</v>
      </c>
      <c r="P446" s="52">
        <v>679922</v>
      </c>
      <c r="T446" s="52">
        <v>4969999</v>
      </c>
      <c r="X446" s="52" t="s">
        <v>47</v>
      </c>
      <c r="Y446" s="52">
        <v>1</v>
      </c>
      <c r="Z446" s="52">
        <v>30</v>
      </c>
      <c r="AA446" s="52">
        <v>1</v>
      </c>
      <c r="AB446" s="52" t="s">
        <v>47</v>
      </c>
      <c r="AC446" s="52" t="s">
        <v>47</v>
      </c>
      <c r="AD446" s="52" t="s">
        <v>47</v>
      </c>
      <c r="AE446" s="52" t="s">
        <v>47</v>
      </c>
      <c r="AF446" s="52" t="s">
        <v>47</v>
      </c>
      <c r="AG446" s="52" t="s">
        <v>47</v>
      </c>
      <c r="AH446" s="52" t="s">
        <v>47</v>
      </c>
      <c r="AI446" s="52" t="s">
        <v>47</v>
      </c>
      <c r="AJ446" s="52" t="s">
        <v>47</v>
      </c>
      <c r="AK446" s="52" t="s">
        <v>47</v>
      </c>
      <c r="AL446" s="52" t="s">
        <v>47</v>
      </c>
      <c r="AM446" s="52">
        <v>1</v>
      </c>
      <c r="AN446" s="52" t="s">
        <v>47</v>
      </c>
      <c r="AO446" s="52" t="s">
        <v>47</v>
      </c>
      <c r="AP446" s="52">
        <v>1</v>
      </c>
      <c r="AQ446" s="52" t="s">
        <v>47</v>
      </c>
      <c r="AR446" s="52" t="s">
        <v>47</v>
      </c>
      <c r="AS446" s="52">
        <v>1</v>
      </c>
      <c r="AT446" s="52" t="s">
        <v>47</v>
      </c>
      <c r="AX446" s="52">
        <v>1</v>
      </c>
      <c r="AY446" s="52" t="s">
        <v>47</v>
      </c>
      <c r="AZ446" s="52" t="s">
        <v>47</v>
      </c>
      <c r="BA446" s="52" t="s">
        <v>47</v>
      </c>
      <c r="BB446" s="52" t="s">
        <v>47</v>
      </c>
      <c r="BC446" s="52" t="s">
        <v>47</v>
      </c>
      <c r="BD446" s="57" t="s">
        <v>47</v>
      </c>
      <c r="BE446" s="52" t="s">
        <v>47</v>
      </c>
      <c r="BF446" s="9" t="s">
        <v>47</v>
      </c>
      <c r="BG446" s="52">
        <v>1</v>
      </c>
      <c r="BH446" s="9">
        <v>40435</v>
      </c>
      <c r="BI446" s="52" t="s">
        <v>47</v>
      </c>
      <c r="BJ446" s="9" t="s">
        <v>47</v>
      </c>
      <c r="BK446" s="52" t="s">
        <v>382</v>
      </c>
      <c r="BT446" s="52" t="s">
        <v>47</v>
      </c>
      <c r="BU446" s="9"/>
      <c r="BV446" s="52" t="s">
        <v>652</v>
      </c>
    </row>
    <row r="447" spans="1:74" s="52" customFormat="1" ht="15" customHeight="1">
      <c r="A447" s="52">
        <v>40032</v>
      </c>
      <c r="B447" s="52" t="s">
        <v>3182</v>
      </c>
      <c r="C447" s="43" t="s">
        <v>4530</v>
      </c>
      <c r="D447" s="21" t="s">
        <v>238</v>
      </c>
      <c r="E447" s="9">
        <v>40435</v>
      </c>
      <c r="F447" s="44" t="s">
        <v>47</v>
      </c>
      <c r="G447" s="52">
        <v>9</v>
      </c>
      <c r="H447" s="52">
        <v>2010</v>
      </c>
      <c r="I447" s="52">
        <v>1</v>
      </c>
      <c r="J447" s="52" t="s">
        <v>47</v>
      </c>
      <c r="K447" s="52" t="s">
        <v>47</v>
      </c>
      <c r="L447" s="52">
        <v>1</v>
      </c>
      <c r="M447" s="52" t="s">
        <v>602</v>
      </c>
      <c r="N447" s="52" t="s">
        <v>944</v>
      </c>
      <c r="O447" s="52" t="s">
        <v>944</v>
      </c>
      <c r="P447" s="52">
        <v>274626</v>
      </c>
      <c r="T447" s="52">
        <v>6683992</v>
      </c>
      <c r="X447" s="52" t="s">
        <v>1153</v>
      </c>
      <c r="Y447" s="52" t="s">
        <v>7940</v>
      </c>
      <c r="Z447" s="52" t="s">
        <v>7940</v>
      </c>
      <c r="AA447" s="52" t="s">
        <v>47</v>
      </c>
      <c r="AB447" s="52" t="s">
        <v>47</v>
      </c>
      <c r="AC447" s="52">
        <v>1</v>
      </c>
      <c r="AD447" s="52" t="s">
        <v>47</v>
      </c>
      <c r="AE447" s="52" t="s">
        <v>47</v>
      </c>
      <c r="AF447" s="52">
        <v>1</v>
      </c>
      <c r="AG447" s="52" t="s">
        <v>47</v>
      </c>
      <c r="AH447" s="52" t="s">
        <v>47</v>
      </c>
      <c r="AI447" s="52" t="s">
        <v>47</v>
      </c>
      <c r="AJ447" s="52" t="s">
        <v>47</v>
      </c>
      <c r="AK447" s="52" t="s">
        <v>47</v>
      </c>
      <c r="AL447" s="52" t="s">
        <v>47</v>
      </c>
      <c r="AM447" s="52" t="s">
        <v>47</v>
      </c>
      <c r="AN447" s="52" t="s">
        <v>47</v>
      </c>
      <c r="AO447" s="52" t="s">
        <v>47</v>
      </c>
      <c r="AP447" s="52" t="s">
        <v>47</v>
      </c>
      <c r="AQ447" s="52" t="s">
        <v>47</v>
      </c>
      <c r="AR447" s="52" t="s">
        <v>47</v>
      </c>
      <c r="AS447" s="52" t="s">
        <v>47</v>
      </c>
      <c r="AT447" s="52" t="s">
        <v>47</v>
      </c>
      <c r="AX447" s="52" t="s">
        <v>47</v>
      </c>
      <c r="AY447" s="52" t="s">
        <v>47</v>
      </c>
      <c r="AZ447" s="52" t="s">
        <v>47</v>
      </c>
      <c r="BA447" s="52" t="s">
        <v>47</v>
      </c>
      <c r="BB447" s="52" t="s">
        <v>47</v>
      </c>
      <c r="BC447" s="52" t="s">
        <v>47</v>
      </c>
      <c r="BD447" s="57" t="s">
        <v>47</v>
      </c>
      <c r="BE447" s="52" t="s">
        <v>47</v>
      </c>
      <c r="BF447" s="9" t="s">
        <v>47</v>
      </c>
      <c r="BG447" s="52" t="s">
        <v>47</v>
      </c>
      <c r="BH447" s="9" t="s">
        <v>47</v>
      </c>
      <c r="BI447" s="52" t="s">
        <v>47</v>
      </c>
      <c r="BJ447" s="9" t="s">
        <v>47</v>
      </c>
      <c r="BK447" s="52" t="s">
        <v>47</v>
      </c>
      <c r="BT447" s="52" t="s">
        <v>47</v>
      </c>
      <c r="BU447" s="9"/>
      <c r="BV447" s="52" t="s">
        <v>47</v>
      </c>
    </row>
    <row r="448" spans="1:74" s="52" customFormat="1" ht="15" customHeight="1">
      <c r="A448" s="52">
        <v>23</v>
      </c>
      <c r="B448" s="52" t="s">
        <v>15282</v>
      </c>
      <c r="C448" s="43" t="s">
        <v>2755</v>
      </c>
      <c r="D448" s="21" t="s">
        <v>100</v>
      </c>
      <c r="E448" s="9">
        <v>40436</v>
      </c>
      <c r="F448" s="44" t="s">
        <v>47</v>
      </c>
      <c r="G448" s="52">
        <v>9</v>
      </c>
      <c r="H448" s="52">
        <v>2010</v>
      </c>
      <c r="I448" s="52">
        <v>1</v>
      </c>
      <c r="J448" s="52">
        <v>1</v>
      </c>
      <c r="K448" s="52" t="s">
        <v>47</v>
      </c>
      <c r="L448" s="52" t="s">
        <v>47</v>
      </c>
      <c r="M448" s="52" t="s">
        <v>653</v>
      </c>
      <c r="N448" s="52" t="s">
        <v>47</v>
      </c>
      <c r="O448" s="52" t="s">
        <v>1619</v>
      </c>
      <c r="P448" s="52">
        <v>33</v>
      </c>
      <c r="Q448" s="52">
        <v>32</v>
      </c>
      <c r="R448" s="52">
        <v>37.979999999999997</v>
      </c>
      <c r="S448" s="52" t="s">
        <v>2756</v>
      </c>
      <c r="T448" s="52">
        <v>71</v>
      </c>
      <c r="U448" s="52">
        <v>36</v>
      </c>
      <c r="V448" s="52">
        <v>11.55</v>
      </c>
      <c r="W448" s="52" t="s">
        <v>3282</v>
      </c>
      <c r="X448" s="52" t="s">
        <v>1153</v>
      </c>
      <c r="Y448" s="52" t="s">
        <v>7940</v>
      </c>
      <c r="Z448" s="52" t="s">
        <v>7940</v>
      </c>
      <c r="AA448" s="52" t="s">
        <v>47</v>
      </c>
      <c r="AB448" s="52" t="s">
        <v>47</v>
      </c>
      <c r="AC448" s="52">
        <v>1</v>
      </c>
      <c r="AD448" s="52" t="s">
        <v>47</v>
      </c>
      <c r="AE448" s="52" t="s">
        <v>47</v>
      </c>
      <c r="AF448" s="52" t="s">
        <v>47</v>
      </c>
      <c r="AG448" s="52">
        <v>1</v>
      </c>
      <c r="AH448" s="52" t="s">
        <v>47</v>
      </c>
      <c r="AI448" s="52" t="s">
        <v>47</v>
      </c>
      <c r="AJ448" s="52" t="s">
        <v>47</v>
      </c>
      <c r="AK448" s="52" t="s">
        <v>47</v>
      </c>
      <c r="AL448" s="52" t="s">
        <v>47</v>
      </c>
      <c r="AM448" s="52" t="s">
        <v>47</v>
      </c>
      <c r="AN448" s="52" t="s">
        <v>47</v>
      </c>
      <c r="AO448" s="52" t="s">
        <v>47</v>
      </c>
      <c r="AP448" s="52" t="s">
        <v>47</v>
      </c>
      <c r="AQ448" s="52" t="s">
        <v>47</v>
      </c>
      <c r="AR448" s="52" t="s">
        <v>47</v>
      </c>
      <c r="AS448" s="52" t="s">
        <v>47</v>
      </c>
      <c r="AT448" s="52" t="s">
        <v>47</v>
      </c>
      <c r="AX448" s="52" t="s">
        <v>47</v>
      </c>
      <c r="AY448" s="52" t="s">
        <v>47</v>
      </c>
      <c r="AZ448" s="52" t="s">
        <v>47</v>
      </c>
      <c r="BA448" s="52" t="s">
        <v>47</v>
      </c>
      <c r="BB448" s="52" t="s">
        <v>47</v>
      </c>
      <c r="BC448" s="52" t="s">
        <v>47</v>
      </c>
      <c r="BD448" s="57" t="s">
        <v>47</v>
      </c>
      <c r="BE448" s="52" t="s">
        <v>47</v>
      </c>
      <c r="BF448" s="9" t="s">
        <v>47</v>
      </c>
      <c r="BG448" s="52" t="s">
        <v>47</v>
      </c>
      <c r="BH448" s="9" t="s">
        <v>47</v>
      </c>
      <c r="BI448" s="52" t="s">
        <v>47</v>
      </c>
      <c r="BJ448" s="9" t="s">
        <v>47</v>
      </c>
      <c r="BK448" s="52" t="s">
        <v>47</v>
      </c>
      <c r="BT448" s="52" t="s">
        <v>47</v>
      </c>
      <c r="BU448" s="9"/>
      <c r="BV448" s="52" t="s">
        <v>654</v>
      </c>
    </row>
    <row r="449" spans="1:74" s="52" customFormat="1" ht="15" customHeight="1">
      <c r="A449" s="52">
        <v>80187</v>
      </c>
      <c r="B449" s="52" t="s">
        <v>3182</v>
      </c>
      <c r="C449" s="43" t="s">
        <v>4530</v>
      </c>
      <c r="D449" s="21" t="s">
        <v>238</v>
      </c>
      <c r="E449" s="9">
        <v>40436</v>
      </c>
      <c r="F449" s="44" t="s">
        <v>47</v>
      </c>
      <c r="G449" s="52">
        <v>9</v>
      </c>
      <c r="H449" s="52">
        <v>2010</v>
      </c>
      <c r="I449" s="52">
        <v>1</v>
      </c>
      <c r="J449" s="52">
        <v>1</v>
      </c>
      <c r="K449" s="52" t="s">
        <v>47</v>
      </c>
      <c r="L449" s="52" t="s">
        <v>47</v>
      </c>
      <c r="M449" s="52" t="s">
        <v>774</v>
      </c>
      <c r="N449" s="52" t="s">
        <v>47</v>
      </c>
      <c r="O449" s="52" t="s">
        <v>15403</v>
      </c>
      <c r="P449" s="52">
        <v>696885</v>
      </c>
      <c r="T449" s="52">
        <v>6003356</v>
      </c>
      <c r="X449" s="52" t="s">
        <v>1153</v>
      </c>
      <c r="Y449" s="52" t="s">
        <v>7940</v>
      </c>
      <c r="Z449" s="52" t="s">
        <v>7940</v>
      </c>
      <c r="AA449" s="52" t="s">
        <v>47</v>
      </c>
      <c r="AB449" s="52" t="s">
        <v>47</v>
      </c>
      <c r="AC449" s="52">
        <v>1</v>
      </c>
      <c r="AD449" s="52" t="s">
        <v>47</v>
      </c>
      <c r="AE449" s="52" t="s">
        <v>47</v>
      </c>
      <c r="AF449" s="52">
        <v>1</v>
      </c>
      <c r="AG449" s="52" t="s">
        <v>47</v>
      </c>
      <c r="AH449" s="52" t="s">
        <v>47</v>
      </c>
      <c r="AI449" s="52" t="s">
        <v>47</v>
      </c>
      <c r="AJ449" s="52" t="s">
        <v>47</v>
      </c>
      <c r="AK449" s="52" t="s">
        <v>47</v>
      </c>
      <c r="AL449" s="52" t="s">
        <v>47</v>
      </c>
      <c r="AM449" s="52" t="s">
        <v>47</v>
      </c>
      <c r="AN449" s="52" t="s">
        <v>47</v>
      </c>
      <c r="AO449" s="52" t="s">
        <v>47</v>
      </c>
      <c r="AP449" s="52" t="s">
        <v>47</v>
      </c>
      <c r="AQ449" s="52" t="s">
        <v>47</v>
      </c>
      <c r="AR449" s="52" t="s">
        <v>47</v>
      </c>
      <c r="AS449" s="52" t="s">
        <v>47</v>
      </c>
      <c r="AT449" s="52" t="s">
        <v>47</v>
      </c>
      <c r="AX449" s="52">
        <v>1</v>
      </c>
      <c r="AY449" s="52" t="s">
        <v>47</v>
      </c>
      <c r="AZ449" s="52" t="s">
        <v>47</v>
      </c>
      <c r="BA449" s="52">
        <v>1</v>
      </c>
      <c r="BB449" s="52" t="s">
        <v>47</v>
      </c>
      <c r="BC449" s="52" t="s">
        <v>47</v>
      </c>
      <c r="BD449" s="57" t="s">
        <v>47</v>
      </c>
      <c r="BE449" s="52" t="s">
        <v>47</v>
      </c>
      <c r="BF449" s="9" t="s">
        <v>47</v>
      </c>
      <c r="BG449" s="52">
        <v>1</v>
      </c>
      <c r="BH449" s="9">
        <v>40437</v>
      </c>
      <c r="BI449" s="52" t="s">
        <v>47</v>
      </c>
      <c r="BJ449" s="9" t="s">
        <v>47</v>
      </c>
      <c r="BK449" s="52" t="s">
        <v>382</v>
      </c>
      <c r="BT449" s="52" t="s">
        <v>47</v>
      </c>
      <c r="BU449" s="9"/>
      <c r="BV449" s="52" t="s">
        <v>775</v>
      </c>
    </row>
    <row r="450" spans="1:74" s="52" customFormat="1" ht="15" customHeight="1">
      <c r="A450" s="52">
        <v>80188</v>
      </c>
      <c r="B450" s="52" t="s">
        <v>3182</v>
      </c>
      <c r="C450" s="43" t="s">
        <v>4530</v>
      </c>
      <c r="D450" s="21" t="s">
        <v>238</v>
      </c>
      <c r="E450" s="9">
        <v>40437</v>
      </c>
      <c r="F450" s="44" t="s">
        <v>47</v>
      </c>
      <c r="G450" s="52">
        <v>9</v>
      </c>
      <c r="H450" s="52">
        <v>2010</v>
      </c>
      <c r="I450" s="52">
        <v>1</v>
      </c>
      <c r="J450" s="52">
        <v>1</v>
      </c>
      <c r="K450" s="52" t="s">
        <v>47</v>
      </c>
      <c r="L450" s="52" t="s">
        <v>47</v>
      </c>
      <c r="M450" s="52" t="s">
        <v>776</v>
      </c>
      <c r="N450" s="52" t="s">
        <v>60</v>
      </c>
      <c r="O450" s="52" t="s">
        <v>15403</v>
      </c>
      <c r="P450" s="52">
        <v>682425</v>
      </c>
      <c r="T450" s="52">
        <v>5943525</v>
      </c>
      <c r="X450" s="52" t="s">
        <v>1153</v>
      </c>
      <c r="Y450" s="52" t="s">
        <v>7940</v>
      </c>
      <c r="Z450" s="52" t="s">
        <v>7940</v>
      </c>
      <c r="AA450" s="52" t="s">
        <v>47</v>
      </c>
      <c r="AB450" s="52" t="s">
        <v>47</v>
      </c>
      <c r="AC450" s="52">
        <v>1</v>
      </c>
      <c r="AD450" s="52" t="s">
        <v>47</v>
      </c>
      <c r="AE450" s="52" t="s">
        <v>47</v>
      </c>
      <c r="AF450" s="52">
        <v>1</v>
      </c>
      <c r="AG450" s="52" t="s">
        <v>47</v>
      </c>
      <c r="AH450" s="52" t="s">
        <v>47</v>
      </c>
      <c r="AI450" s="52" t="s">
        <v>47</v>
      </c>
      <c r="AJ450" s="52" t="s">
        <v>47</v>
      </c>
      <c r="AK450" s="52" t="s">
        <v>47</v>
      </c>
      <c r="AL450" s="52" t="s">
        <v>47</v>
      </c>
      <c r="AM450" s="52" t="s">
        <v>47</v>
      </c>
      <c r="AN450" s="52" t="s">
        <v>47</v>
      </c>
      <c r="AO450" s="52" t="s">
        <v>47</v>
      </c>
      <c r="AP450" s="52" t="s">
        <v>47</v>
      </c>
      <c r="AQ450" s="52" t="s">
        <v>47</v>
      </c>
      <c r="AR450" s="52" t="s">
        <v>47</v>
      </c>
      <c r="AS450" s="52" t="s">
        <v>47</v>
      </c>
      <c r="AT450" s="52" t="s">
        <v>47</v>
      </c>
      <c r="AX450" s="52" t="s">
        <v>47</v>
      </c>
      <c r="AY450" s="52" t="s">
        <v>47</v>
      </c>
      <c r="AZ450" s="52">
        <v>1</v>
      </c>
      <c r="BA450" s="52" t="s">
        <v>47</v>
      </c>
      <c r="BB450" s="52" t="s">
        <v>47</v>
      </c>
      <c r="BC450" s="52">
        <v>1</v>
      </c>
      <c r="BD450" s="57">
        <v>40437</v>
      </c>
      <c r="BE450" s="52" t="s">
        <v>47</v>
      </c>
      <c r="BF450" s="9" t="s">
        <v>47</v>
      </c>
      <c r="BG450" s="52" t="s">
        <v>47</v>
      </c>
      <c r="BH450" s="9" t="s">
        <v>47</v>
      </c>
      <c r="BI450" s="52" t="s">
        <v>47</v>
      </c>
      <c r="BJ450" s="9" t="s">
        <v>47</v>
      </c>
      <c r="BK450" s="52" t="s">
        <v>699</v>
      </c>
      <c r="BT450" s="52" t="s">
        <v>47</v>
      </c>
      <c r="BU450" s="9"/>
      <c r="BV450" s="52" t="s">
        <v>777</v>
      </c>
    </row>
    <row r="451" spans="1:74" s="52" customFormat="1" ht="15" customHeight="1">
      <c r="A451" s="52">
        <v>14005</v>
      </c>
      <c r="B451" s="52" t="s">
        <v>15282</v>
      </c>
      <c r="C451" s="43" t="s">
        <v>3973</v>
      </c>
      <c r="D451" s="21" t="s">
        <v>82</v>
      </c>
      <c r="E451" s="9">
        <v>40442</v>
      </c>
      <c r="F451" s="44" t="s">
        <v>47</v>
      </c>
      <c r="G451" s="52">
        <v>9</v>
      </c>
      <c r="H451" s="52">
        <v>2010</v>
      </c>
      <c r="I451" s="52">
        <v>1</v>
      </c>
      <c r="J451" s="52">
        <v>1</v>
      </c>
      <c r="K451" s="52" t="s">
        <v>47</v>
      </c>
      <c r="L451" s="52" t="s">
        <v>47</v>
      </c>
      <c r="M451" s="52" t="s">
        <v>430</v>
      </c>
      <c r="N451" s="52" t="s">
        <v>47</v>
      </c>
      <c r="O451" s="52" t="s">
        <v>8607</v>
      </c>
      <c r="X451" s="52" t="s">
        <v>47</v>
      </c>
      <c r="Y451" s="52" t="s">
        <v>7940</v>
      </c>
      <c r="Z451" s="52" t="s">
        <v>7940</v>
      </c>
      <c r="AA451" s="52" t="s">
        <v>47</v>
      </c>
      <c r="AB451" s="52">
        <v>1</v>
      </c>
      <c r="AC451" s="52" t="s">
        <v>47</v>
      </c>
      <c r="AD451" s="52">
        <v>1</v>
      </c>
      <c r="AE451" s="52" t="s">
        <v>47</v>
      </c>
      <c r="AF451" s="52" t="s">
        <v>47</v>
      </c>
      <c r="AG451" s="52" t="s">
        <v>47</v>
      </c>
      <c r="AH451" s="52" t="s">
        <v>47</v>
      </c>
      <c r="AI451" s="52" t="s">
        <v>47</v>
      </c>
      <c r="AJ451" s="52" t="s">
        <v>47</v>
      </c>
      <c r="AK451" s="52" t="s">
        <v>47</v>
      </c>
      <c r="AL451" s="52" t="s">
        <v>47</v>
      </c>
      <c r="AM451" s="52" t="s">
        <v>47</v>
      </c>
      <c r="AN451" s="52" t="s">
        <v>47</v>
      </c>
      <c r="AO451" s="52">
        <v>1</v>
      </c>
      <c r="AP451" s="52" t="s">
        <v>47</v>
      </c>
      <c r="AQ451" s="52" t="s">
        <v>431</v>
      </c>
      <c r="AR451" s="52" t="s">
        <v>47</v>
      </c>
      <c r="AS451" s="52" t="s">
        <v>47</v>
      </c>
      <c r="AT451" s="52" t="s">
        <v>47</v>
      </c>
      <c r="AX451" s="52" t="s">
        <v>47</v>
      </c>
      <c r="AY451" s="52" t="s">
        <v>47</v>
      </c>
      <c r="AZ451" s="52" t="s">
        <v>47</v>
      </c>
      <c r="BA451" s="52" t="s">
        <v>47</v>
      </c>
      <c r="BB451" s="52" t="s">
        <v>47</v>
      </c>
      <c r="BC451" s="52">
        <v>1</v>
      </c>
      <c r="BD451" s="57">
        <v>40443</v>
      </c>
      <c r="BE451" s="52" t="s">
        <v>47</v>
      </c>
      <c r="BF451" s="9" t="s">
        <v>47</v>
      </c>
      <c r="BG451" s="52" t="s">
        <v>47</v>
      </c>
      <c r="BH451" s="9" t="s">
        <v>47</v>
      </c>
      <c r="BI451" s="52" t="s">
        <v>47</v>
      </c>
      <c r="BJ451" s="9" t="s">
        <v>47</v>
      </c>
      <c r="BK451" s="52" t="s">
        <v>432</v>
      </c>
      <c r="BT451" s="52" t="s">
        <v>47</v>
      </c>
      <c r="BU451" s="9"/>
      <c r="BV451" s="52" t="s">
        <v>433</v>
      </c>
    </row>
    <row r="452" spans="1:74" s="52" customFormat="1" ht="15" customHeight="1">
      <c r="A452" s="52">
        <v>24</v>
      </c>
      <c r="B452" s="52" t="s">
        <v>15282</v>
      </c>
      <c r="C452" s="43" t="s">
        <v>2755</v>
      </c>
      <c r="D452" s="21" t="s">
        <v>100</v>
      </c>
      <c r="E452" s="9">
        <v>40442</v>
      </c>
      <c r="F452" s="44" t="s">
        <v>47</v>
      </c>
      <c r="G452" s="52">
        <v>9</v>
      </c>
      <c r="H452" s="52">
        <v>2010</v>
      </c>
      <c r="I452" s="52">
        <v>1</v>
      </c>
      <c r="J452" s="52">
        <v>1</v>
      </c>
      <c r="K452" s="52" t="s">
        <v>47</v>
      </c>
      <c r="L452" s="52" t="s">
        <v>47</v>
      </c>
      <c r="M452" s="52" t="s">
        <v>655</v>
      </c>
      <c r="N452" s="52" t="s">
        <v>47</v>
      </c>
      <c r="O452" s="52" t="s">
        <v>1619</v>
      </c>
      <c r="X452" s="52" t="s">
        <v>47</v>
      </c>
      <c r="Y452" s="52" t="s">
        <v>7940</v>
      </c>
      <c r="Z452" s="52" t="s">
        <v>7940</v>
      </c>
      <c r="AA452" s="52" t="s">
        <v>47</v>
      </c>
      <c r="AB452" s="52" t="s">
        <v>47</v>
      </c>
      <c r="AC452" s="52">
        <v>1</v>
      </c>
      <c r="AD452" s="52" t="s">
        <v>47</v>
      </c>
      <c r="AE452" s="52" t="s">
        <v>47</v>
      </c>
      <c r="AF452" s="52">
        <v>1</v>
      </c>
      <c r="AG452" s="52" t="s">
        <v>47</v>
      </c>
      <c r="AH452" s="52" t="s">
        <v>47</v>
      </c>
      <c r="AI452" s="52" t="s">
        <v>47</v>
      </c>
      <c r="AJ452" s="52" t="s">
        <v>47</v>
      </c>
      <c r="AK452" s="52" t="s">
        <v>47</v>
      </c>
      <c r="AL452" s="52" t="s">
        <v>47</v>
      </c>
      <c r="AM452" s="52" t="s">
        <v>47</v>
      </c>
      <c r="AN452" s="52" t="s">
        <v>47</v>
      </c>
      <c r="AO452" s="52" t="s">
        <v>47</v>
      </c>
      <c r="AP452" s="52" t="s">
        <v>47</v>
      </c>
      <c r="AQ452" s="52" t="s">
        <v>47</v>
      </c>
      <c r="AR452" s="52" t="s">
        <v>47</v>
      </c>
      <c r="AS452" s="52" t="s">
        <v>47</v>
      </c>
      <c r="AT452" s="52" t="s">
        <v>47</v>
      </c>
      <c r="AX452" s="52" t="s">
        <v>47</v>
      </c>
      <c r="AY452" s="52" t="s">
        <v>47</v>
      </c>
      <c r="AZ452" s="52" t="s">
        <v>47</v>
      </c>
      <c r="BA452" s="52" t="s">
        <v>47</v>
      </c>
      <c r="BB452" s="52" t="s">
        <v>47</v>
      </c>
      <c r="BC452" s="52" t="s">
        <v>47</v>
      </c>
      <c r="BD452" s="57" t="s">
        <v>47</v>
      </c>
      <c r="BE452" s="52" t="s">
        <v>47</v>
      </c>
      <c r="BF452" s="9" t="s">
        <v>47</v>
      </c>
      <c r="BG452" s="52" t="s">
        <v>47</v>
      </c>
      <c r="BH452" s="9" t="s">
        <v>47</v>
      </c>
      <c r="BI452" s="52" t="s">
        <v>47</v>
      </c>
      <c r="BJ452" s="9" t="s">
        <v>47</v>
      </c>
      <c r="BK452" s="52" t="s">
        <v>47</v>
      </c>
      <c r="BT452" s="52" t="s">
        <v>47</v>
      </c>
      <c r="BU452" s="9"/>
      <c r="BV452" s="52" t="s">
        <v>47</v>
      </c>
    </row>
    <row r="453" spans="1:74" s="52" customFormat="1" ht="15" customHeight="1">
      <c r="A453" s="52">
        <v>152</v>
      </c>
      <c r="B453" s="52" t="s">
        <v>3182</v>
      </c>
      <c r="C453" s="43" t="s">
        <v>3228</v>
      </c>
      <c r="D453" s="21" t="s">
        <v>318</v>
      </c>
      <c r="E453" s="9">
        <v>40443</v>
      </c>
      <c r="F453" s="44" t="s">
        <v>47</v>
      </c>
      <c r="G453" s="52">
        <v>9</v>
      </c>
      <c r="H453" s="52">
        <v>2010</v>
      </c>
      <c r="I453" s="52">
        <v>1</v>
      </c>
      <c r="J453" s="52">
        <v>1</v>
      </c>
      <c r="K453" s="52" t="s">
        <v>47</v>
      </c>
      <c r="L453" s="52" t="s">
        <v>47</v>
      </c>
      <c r="M453" s="52" t="s">
        <v>693</v>
      </c>
      <c r="N453" s="52" t="s">
        <v>1055</v>
      </c>
      <c r="O453" s="52" t="s">
        <v>1619</v>
      </c>
      <c r="X453" s="52" t="s">
        <v>47</v>
      </c>
      <c r="Y453" s="52" t="s">
        <v>7940</v>
      </c>
      <c r="Z453" s="52" t="s">
        <v>7940</v>
      </c>
      <c r="AA453" s="52" t="s">
        <v>47</v>
      </c>
      <c r="AB453" s="52" t="s">
        <v>47</v>
      </c>
      <c r="AC453" s="52">
        <v>1</v>
      </c>
      <c r="AD453" s="52" t="s">
        <v>47</v>
      </c>
      <c r="AE453" s="52" t="s">
        <v>47</v>
      </c>
      <c r="AF453" s="52" t="s">
        <v>47</v>
      </c>
      <c r="AG453" s="52">
        <v>1</v>
      </c>
      <c r="AH453" s="52" t="s">
        <v>47</v>
      </c>
      <c r="AI453" s="52" t="s">
        <v>47</v>
      </c>
      <c r="AJ453" s="52" t="s">
        <v>47</v>
      </c>
      <c r="AK453" s="52" t="s">
        <v>47</v>
      </c>
      <c r="AL453" s="52" t="s">
        <v>47</v>
      </c>
      <c r="AM453" s="52" t="s">
        <v>47</v>
      </c>
      <c r="AN453" s="52" t="s">
        <v>47</v>
      </c>
      <c r="AO453" s="52" t="s">
        <v>47</v>
      </c>
      <c r="AP453" s="52" t="s">
        <v>47</v>
      </c>
      <c r="AQ453" s="52" t="s">
        <v>47</v>
      </c>
      <c r="AR453" s="52" t="s">
        <v>47</v>
      </c>
      <c r="AS453" s="52" t="s">
        <v>47</v>
      </c>
      <c r="AT453" s="52" t="s">
        <v>47</v>
      </c>
      <c r="AX453" s="52" t="s">
        <v>47</v>
      </c>
      <c r="AY453" s="52" t="s">
        <v>47</v>
      </c>
      <c r="AZ453" s="52" t="s">
        <v>47</v>
      </c>
      <c r="BA453" s="52" t="s">
        <v>47</v>
      </c>
      <c r="BB453" s="52" t="s">
        <v>47</v>
      </c>
      <c r="BC453" s="52" t="s">
        <v>47</v>
      </c>
      <c r="BD453" s="57" t="s">
        <v>47</v>
      </c>
      <c r="BE453" s="52" t="s">
        <v>47</v>
      </c>
      <c r="BF453" s="9" t="s">
        <v>47</v>
      </c>
      <c r="BG453" s="52" t="s">
        <v>47</v>
      </c>
      <c r="BH453" s="9" t="s">
        <v>47</v>
      </c>
      <c r="BI453" s="52" t="s">
        <v>47</v>
      </c>
      <c r="BJ453" s="9" t="s">
        <v>47</v>
      </c>
      <c r="BK453" s="52" t="s">
        <v>47</v>
      </c>
      <c r="BT453" s="52" t="s">
        <v>47</v>
      </c>
      <c r="BU453" s="9"/>
      <c r="BV453" s="52" t="s">
        <v>47</v>
      </c>
    </row>
    <row r="454" spans="1:74" s="52" customFormat="1" ht="15" customHeight="1">
      <c r="A454" s="52">
        <v>10180</v>
      </c>
      <c r="B454" s="52" t="s">
        <v>6096</v>
      </c>
      <c r="C454" s="43" t="s">
        <v>3298</v>
      </c>
      <c r="D454" s="21" t="s">
        <v>72</v>
      </c>
      <c r="E454" s="9">
        <v>40448</v>
      </c>
      <c r="F454" s="44"/>
      <c r="G454" s="52">
        <v>9</v>
      </c>
      <c r="H454" s="52">
        <v>2010</v>
      </c>
      <c r="I454" s="52">
        <v>1</v>
      </c>
      <c r="J454" s="52">
        <v>1</v>
      </c>
      <c r="K454" s="52" t="s">
        <v>47</v>
      </c>
      <c r="L454" s="52" t="s">
        <v>47</v>
      </c>
      <c r="M454" s="52" t="s">
        <v>399</v>
      </c>
      <c r="N454" s="52" t="s">
        <v>47</v>
      </c>
      <c r="O454" s="52" t="s">
        <v>8600</v>
      </c>
      <c r="P454" s="52">
        <v>380872</v>
      </c>
      <c r="T454" s="52">
        <v>7768445</v>
      </c>
      <c r="X454" s="52" t="s">
        <v>1153</v>
      </c>
      <c r="Y454" s="52">
        <v>1</v>
      </c>
      <c r="Z454" s="52">
        <v>4</v>
      </c>
      <c r="AA454" s="52">
        <v>1</v>
      </c>
      <c r="AB454" s="52" t="s">
        <v>47</v>
      </c>
      <c r="AC454" s="52" t="s">
        <v>47</v>
      </c>
      <c r="AD454" s="52">
        <v>1</v>
      </c>
      <c r="AE454" s="52" t="s">
        <v>47</v>
      </c>
      <c r="AF454" s="52" t="s">
        <v>47</v>
      </c>
      <c r="AG454" s="52" t="s">
        <v>47</v>
      </c>
      <c r="AH454" s="52" t="s">
        <v>47</v>
      </c>
      <c r="AI454" s="52" t="s">
        <v>47</v>
      </c>
      <c r="AJ454" s="52" t="s">
        <v>47</v>
      </c>
      <c r="AK454" s="52" t="s">
        <v>47</v>
      </c>
      <c r="AL454" s="52" t="s">
        <v>47</v>
      </c>
      <c r="AM454" s="52" t="s">
        <v>47</v>
      </c>
      <c r="AN454" s="52" t="s">
        <v>47</v>
      </c>
      <c r="AO454" s="52" t="s">
        <v>47</v>
      </c>
      <c r="AP454" s="52" t="s">
        <v>47</v>
      </c>
      <c r="AQ454" s="52" t="s">
        <v>47</v>
      </c>
      <c r="AR454" s="52" t="s">
        <v>47</v>
      </c>
      <c r="AS454" s="52" t="s">
        <v>47</v>
      </c>
      <c r="AT454" s="52" t="s">
        <v>47</v>
      </c>
      <c r="AX454" s="52" t="s">
        <v>47</v>
      </c>
      <c r="AY454" s="52" t="s">
        <v>47</v>
      </c>
      <c r="AZ454" s="52" t="s">
        <v>47</v>
      </c>
      <c r="BA454" s="52" t="s">
        <v>47</v>
      </c>
      <c r="BB454" s="52" t="s">
        <v>47</v>
      </c>
      <c r="BC454" s="52" t="s">
        <v>47</v>
      </c>
      <c r="BD454" s="57" t="s">
        <v>47</v>
      </c>
      <c r="BE454" s="52" t="s">
        <v>47</v>
      </c>
      <c r="BF454" s="9" t="s">
        <v>47</v>
      </c>
      <c r="BG454" s="52" t="s">
        <v>47</v>
      </c>
      <c r="BH454" s="9" t="s">
        <v>47</v>
      </c>
      <c r="BI454" s="52">
        <v>1</v>
      </c>
      <c r="BJ454" s="9">
        <v>40448</v>
      </c>
      <c r="BK454" s="52" t="s">
        <v>400</v>
      </c>
      <c r="BT454" s="52" t="s">
        <v>47</v>
      </c>
      <c r="BU454" s="9"/>
      <c r="BV454" s="52" t="s">
        <v>401</v>
      </c>
    </row>
    <row r="455" spans="1:74" s="52" customFormat="1" ht="15" customHeight="1">
      <c r="A455" s="52">
        <v>80189</v>
      </c>
      <c r="B455" s="52" t="s">
        <v>3182</v>
      </c>
      <c r="C455" s="43" t="s">
        <v>4530</v>
      </c>
      <c r="D455" s="21" t="s">
        <v>238</v>
      </c>
      <c r="E455" s="9">
        <v>40448</v>
      </c>
      <c r="F455" s="44" t="s">
        <v>47</v>
      </c>
      <c r="G455" s="52">
        <v>9</v>
      </c>
      <c r="H455" s="52">
        <v>2010</v>
      </c>
      <c r="I455" s="52">
        <v>1</v>
      </c>
      <c r="J455" s="52">
        <v>1</v>
      </c>
      <c r="K455" s="52" t="s">
        <v>47</v>
      </c>
      <c r="L455" s="52" t="s">
        <v>47</v>
      </c>
      <c r="M455" s="52" t="s">
        <v>778</v>
      </c>
      <c r="N455" s="52" t="s">
        <v>779</v>
      </c>
      <c r="O455" s="52" t="s">
        <v>15403</v>
      </c>
      <c r="P455" s="52">
        <v>679748</v>
      </c>
      <c r="T455" s="52">
        <v>5934107</v>
      </c>
      <c r="X455" s="52" t="s">
        <v>1153</v>
      </c>
      <c r="Y455" s="52" t="s">
        <v>7940</v>
      </c>
      <c r="Z455" s="52" t="s">
        <v>7940</v>
      </c>
      <c r="AA455" s="52" t="s">
        <v>47</v>
      </c>
      <c r="AB455" s="52" t="s">
        <v>47</v>
      </c>
      <c r="AC455" s="52">
        <v>1</v>
      </c>
      <c r="AD455" s="52" t="s">
        <v>47</v>
      </c>
      <c r="AE455" s="52" t="s">
        <v>47</v>
      </c>
      <c r="AF455" s="52">
        <v>1</v>
      </c>
      <c r="AG455" s="52" t="s">
        <v>47</v>
      </c>
      <c r="AH455" s="52" t="s">
        <v>47</v>
      </c>
      <c r="AI455" s="52" t="s">
        <v>47</v>
      </c>
      <c r="AJ455" s="52" t="s">
        <v>47</v>
      </c>
      <c r="AK455" s="52" t="s">
        <v>47</v>
      </c>
      <c r="AL455" s="52" t="s">
        <v>47</v>
      </c>
      <c r="AM455" s="52">
        <v>1</v>
      </c>
      <c r="AN455" s="52" t="s">
        <v>47</v>
      </c>
      <c r="AO455" s="52" t="s">
        <v>47</v>
      </c>
      <c r="AP455" s="52">
        <v>1</v>
      </c>
      <c r="AQ455" s="52" t="s">
        <v>47</v>
      </c>
      <c r="AR455" s="52" t="s">
        <v>47</v>
      </c>
      <c r="AS455" s="52">
        <v>1</v>
      </c>
      <c r="AT455" s="52" t="s">
        <v>47</v>
      </c>
      <c r="AX455" s="52" t="s">
        <v>47</v>
      </c>
      <c r="AY455" s="52" t="s">
        <v>47</v>
      </c>
      <c r="AZ455" s="52">
        <v>1</v>
      </c>
      <c r="BA455" s="52" t="s">
        <v>47</v>
      </c>
      <c r="BB455" s="52">
        <v>1</v>
      </c>
      <c r="BC455" s="52">
        <v>1</v>
      </c>
      <c r="BD455" s="57">
        <v>40448</v>
      </c>
      <c r="BE455" s="52" t="s">
        <v>47</v>
      </c>
      <c r="BF455" s="9" t="s">
        <v>47</v>
      </c>
      <c r="BG455" s="52" t="s">
        <v>47</v>
      </c>
      <c r="BH455" s="9" t="s">
        <v>47</v>
      </c>
      <c r="BI455" s="52" t="s">
        <v>47</v>
      </c>
      <c r="BJ455" s="9" t="s">
        <v>47</v>
      </c>
      <c r="BK455" s="52" t="s">
        <v>566</v>
      </c>
      <c r="BT455" s="52" t="s">
        <v>47</v>
      </c>
      <c r="BU455" s="9"/>
      <c r="BV455" s="52" t="s">
        <v>780</v>
      </c>
    </row>
    <row r="456" spans="1:74" s="52" customFormat="1" ht="15" customHeight="1">
      <c r="A456" s="52">
        <v>25</v>
      </c>
      <c r="B456" s="52" t="s">
        <v>15282</v>
      </c>
      <c r="C456" s="43" t="s">
        <v>2755</v>
      </c>
      <c r="D456" s="21" t="s">
        <v>100</v>
      </c>
      <c r="E456" s="9">
        <v>40450</v>
      </c>
      <c r="F456" s="44" t="s">
        <v>47</v>
      </c>
      <c r="G456" s="52">
        <v>9</v>
      </c>
      <c r="H456" s="52">
        <v>2010</v>
      </c>
      <c r="I456" s="52">
        <v>1</v>
      </c>
      <c r="J456" s="52">
        <v>1</v>
      </c>
      <c r="K456" s="52" t="s">
        <v>47</v>
      </c>
      <c r="L456" s="52" t="s">
        <v>47</v>
      </c>
      <c r="M456" s="52" t="s">
        <v>656</v>
      </c>
      <c r="N456" s="52" t="s">
        <v>47</v>
      </c>
      <c r="O456" s="52" t="s">
        <v>1619</v>
      </c>
      <c r="X456" s="52" t="s">
        <v>47</v>
      </c>
      <c r="Y456" s="52" t="s">
        <v>7940</v>
      </c>
      <c r="Z456" s="52" t="s">
        <v>7940</v>
      </c>
      <c r="AA456" s="52" t="s">
        <v>47</v>
      </c>
      <c r="AB456" s="52">
        <v>1</v>
      </c>
      <c r="AC456" s="52" t="s">
        <v>47</v>
      </c>
      <c r="AD456" s="52">
        <v>1</v>
      </c>
      <c r="AE456" s="52" t="s">
        <v>47</v>
      </c>
      <c r="AF456" s="52" t="s">
        <v>47</v>
      </c>
      <c r="AG456" s="52" t="s">
        <v>47</v>
      </c>
      <c r="AH456" s="52" t="s">
        <v>47</v>
      </c>
      <c r="AI456" s="52" t="s">
        <v>47</v>
      </c>
      <c r="AJ456" s="52" t="s">
        <v>47</v>
      </c>
      <c r="AK456" s="52" t="s">
        <v>47</v>
      </c>
      <c r="AL456" s="52" t="s">
        <v>47</v>
      </c>
      <c r="AM456" s="52" t="s">
        <v>47</v>
      </c>
      <c r="AN456" s="52" t="s">
        <v>47</v>
      </c>
      <c r="AO456" s="52" t="s">
        <v>47</v>
      </c>
      <c r="AP456" s="52" t="s">
        <v>47</v>
      </c>
      <c r="AQ456" s="52" t="s">
        <v>47</v>
      </c>
      <c r="AR456" s="52" t="s">
        <v>47</v>
      </c>
      <c r="AS456" s="52" t="s">
        <v>47</v>
      </c>
      <c r="AT456" s="52" t="s">
        <v>47</v>
      </c>
      <c r="AX456" s="52" t="s">
        <v>47</v>
      </c>
      <c r="AY456" s="52" t="s">
        <v>47</v>
      </c>
      <c r="AZ456" s="52" t="s">
        <v>47</v>
      </c>
      <c r="BA456" s="52" t="s">
        <v>47</v>
      </c>
      <c r="BB456" s="52" t="s">
        <v>47</v>
      </c>
      <c r="BC456" s="52" t="s">
        <v>47</v>
      </c>
      <c r="BD456" s="57" t="s">
        <v>47</v>
      </c>
      <c r="BE456" s="52" t="s">
        <v>47</v>
      </c>
      <c r="BF456" s="9" t="s">
        <v>47</v>
      </c>
      <c r="BG456" s="52" t="s">
        <v>47</v>
      </c>
      <c r="BH456" s="9" t="s">
        <v>47</v>
      </c>
      <c r="BI456" s="52" t="s">
        <v>47</v>
      </c>
      <c r="BJ456" s="9" t="s">
        <v>47</v>
      </c>
      <c r="BK456" s="52" t="s">
        <v>47</v>
      </c>
      <c r="BT456" s="52" t="s">
        <v>47</v>
      </c>
      <c r="BU456" s="9"/>
      <c r="BV456" s="52" t="s">
        <v>657</v>
      </c>
    </row>
    <row r="457" spans="1:74" s="52" customFormat="1" ht="15" customHeight="1">
      <c r="A457" s="52">
        <v>26</v>
      </c>
      <c r="B457" s="52" t="s">
        <v>15282</v>
      </c>
      <c r="C457" s="43" t="s">
        <v>2755</v>
      </c>
      <c r="D457" s="21" t="s">
        <v>100</v>
      </c>
      <c r="E457" s="9">
        <v>40454</v>
      </c>
      <c r="F457" s="44" t="s">
        <v>47</v>
      </c>
      <c r="G457" s="52">
        <v>10</v>
      </c>
      <c r="H457" s="52">
        <v>2010</v>
      </c>
      <c r="I457" s="52">
        <v>1</v>
      </c>
      <c r="J457" s="52">
        <v>1</v>
      </c>
      <c r="K457" s="52" t="s">
        <v>47</v>
      </c>
      <c r="L457" s="52" t="s">
        <v>47</v>
      </c>
      <c r="M457" s="52" t="s">
        <v>658</v>
      </c>
      <c r="N457" s="52" t="s">
        <v>47</v>
      </c>
      <c r="O457" s="52" t="s">
        <v>1619</v>
      </c>
      <c r="X457" s="52" t="s">
        <v>47</v>
      </c>
      <c r="Y457" s="52" t="s">
        <v>7940</v>
      </c>
      <c r="Z457" s="52" t="s">
        <v>7940</v>
      </c>
      <c r="AA457" s="52" t="s">
        <v>47</v>
      </c>
      <c r="AB457" s="52" t="s">
        <v>47</v>
      </c>
      <c r="AC457" s="52">
        <v>1</v>
      </c>
      <c r="AD457" s="52" t="s">
        <v>47</v>
      </c>
      <c r="AE457" s="52" t="s">
        <v>47</v>
      </c>
      <c r="AF457" s="52">
        <v>1</v>
      </c>
      <c r="AG457" s="52" t="s">
        <v>47</v>
      </c>
      <c r="AH457" s="52" t="s">
        <v>47</v>
      </c>
      <c r="AI457" s="52" t="s">
        <v>47</v>
      </c>
      <c r="AJ457" s="52" t="s">
        <v>47</v>
      </c>
      <c r="AK457" s="52" t="s">
        <v>47</v>
      </c>
      <c r="AL457" s="52" t="s">
        <v>47</v>
      </c>
      <c r="AM457" s="52" t="s">
        <v>47</v>
      </c>
      <c r="AN457" s="52" t="s">
        <v>47</v>
      </c>
      <c r="AO457" s="52" t="s">
        <v>47</v>
      </c>
      <c r="AP457" s="52" t="s">
        <v>47</v>
      </c>
      <c r="AQ457" s="52" t="s">
        <v>47</v>
      </c>
      <c r="AR457" s="52" t="s">
        <v>47</v>
      </c>
      <c r="AS457" s="52" t="s">
        <v>47</v>
      </c>
      <c r="AT457" s="52" t="s">
        <v>47</v>
      </c>
      <c r="AX457" s="52" t="s">
        <v>47</v>
      </c>
      <c r="AY457" s="52" t="s">
        <v>47</v>
      </c>
      <c r="AZ457" s="52" t="s">
        <v>47</v>
      </c>
      <c r="BA457" s="52" t="s">
        <v>47</v>
      </c>
      <c r="BB457" s="52" t="s">
        <v>47</v>
      </c>
      <c r="BC457" s="52" t="s">
        <v>47</v>
      </c>
      <c r="BD457" s="57" t="s">
        <v>47</v>
      </c>
      <c r="BE457" s="52" t="s">
        <v>47</v>
      </c>
      <c r="BF457" s="9" t="s">
        <v>47</v>
      </c>
      <c r="BG457" s="52" t="s">
        <v>47</v>
      </c>
      <c r="BH457" s="9" t="s">
        <v>47</v>
      </c>
      <c r="BI457" s="52" t="s">
        <v>47</v>
      </c>
      <c r="BJ457" s="9" t="s">
        <v>47</v>
      </c>
      <c r="BK457" s="52" t="s">
        <v>47</v>
      </c>
      <c r="BT457" s="52" t="s">
        <v>47</v>
      </c>
      <c r="BU457" s="9"/>
      <c r="BV457" s="52" t="s">
        <v>47</v>
      </c>
    </row>
    <row r="458" spans="1:74" s="52" customFormat="1" ht="15" customHeight="1">
      <c r="A458" s="52">
        <v>10182</v>
      </c>
      <c r="B458" s="52" t="s">
        <v>15282</v>
      </c>
      <c r="C458" s="43" t="s">
        <v>2755</v>
      </c>
      <c r="D458" s="21" t="s">
        <v>100</v>
      </c>
      <c r="E458" s="9">
        <v>40458</v>
      </c>
      <c r="F458" s="44" t="s">
        <v>47</v>
      </c>
      <c r="G458" s="52">
        <v>10</v>
      </c>
      <c r="H458" s="52">
        <v>2010</v>
      </c>
      <c r="I458" s="52">
        <v>1</v>
      </c>
      <c r="J458" s="52">
        <v>1</v>
      </c>
      <c r="K458" s="52" t="s">
        <v>47</v>
      </c>
      <c r="L458" s="52" t="s">
        <v>47</v>
      </c>
      <c r="M458" s="52" t="s">
        <v>659</v>
      </c>
      <c r="N458" s="52" t="s">
        <v>47</v>
      </c>
      <c r="O458" s="52" t="s">
        <v>8600</v>
      </c>
      <c r="P458" s="52">
        <v>379887</v>
      </c>
      <c r="T458" s="52">
        <v>7765175</v>
      </c>
      <c r="X458" s="52" t="s">
        <v>1153</v>
      </c>
      <c r="Y458" s="52">
        <v>1.2</v>
      </c>
      <c r="Z458" s="52">
        <v>23</v>
      </c>
      <c r="AA458" s="52" t="s">
        <v>47</v>
      </c>
      <c r="AB458" s="52">
        <v>1</v>
      </c>
      <c r="AC458" s="52" t="s">
        <v>47</v>
      </c>
      <c r="AD458" s="52" t="s">
        <v>47</v>
      </c>
      <c r="AE458" s="52" t="s">
        <v>47</v>
      </c>
      <c r="AF458" s="52">
        <v>1</v>
      </c>
      <c r="AG458" s="52" t="s">
        <v>47</v>
      </c>
      <c r="AH458" s="52" t="s">
        <v>47</v>
      </c>
      <c r="AI458" s="52" t="s">
        <v>47</v>
      </c>
      <c r="AJ458" s="52" t="s">
        <v>47</v>
      </c>
      <c r="AK458" s="52" t="s">
        <v>47</v>
      </c>
      <c r="AL458" s="52" t="s">
        <v>47</v>
      </c>
      <c r="AM458" s="52" t="s">
        <v>47</v>
      </c>
      <c r="AN458" s="52" t="s">
        <v>47</v>
      </c>
      <c r="AO458" s="52" t="s">
        <v>47</v>
      </c>
      <c r="AP458" s="52" t="s">
        <v>47</v>
      </c>
      <c r="AQ458" s="52" t="s">
        <v>47</v>
      </c>
      <c r="AR458" s="52" t="s">
        <v>47</v>
      </c>
      <c r="AS458" s="52" t="s">
        <v>47</v>
      </c>
      <c r="AT458" s="52" t="s">
        <v>47</v>
      </c>
      <c r="AX458" s="52" t="s">
        <v>47</v>
      </c>
      <c r="AY458" s="52" t="s">
        <v>47</v>
      </c>
      <c r="AZ458" s="52" t="s">
        <v>47</v>
      </c>
      <c r="BA458" s="52" t="s">
        <v>47</v>
      </c>
      <c r="BB458" s="52" t="s">
        <v>47</v>
      </c>
      <c r="BC458" s="52">
        <v>1</v>
      </c>
      <c r="BD458" s="57">
        <v>40458</v>
      </c>
      <c r="BE458" s="52" t="s">
        <v>47</v>
      </c>
      <c r="BF458" s="9" t="s">
        <v>47</v>
      </c>
      <c r="BG458" s="52" t="s">
        <v>47</v>
      </c>
      <c r="BH458" s="9" t="s">
        <v>47</v>
      </c>
      <c r="BI458" s="52" t="s">
        <v>47</v>
      </c>
      <c r="BJ458" s="9" t="s">
        <v>47</v>
      </c>
      <c r="BK458" s="52" t="s">
        <v>480</v>
      </c>
      <c r="BT458" s="52" t="s">
        <v>47</v>
      </c>
      <c r="BU458" s="9"/>
      <c r="BV458" s="52" t="s">
        <v>660</v>
      </c>
    </row>
    <row r="459" spans="1:74" s="52" customFormat="1" ht="15" customHeight="1">
      <c r="A459" s="52">
        <v>40001</v>
      </c>
      <c r="B459" s="52" t="s">
        <v>3182</v>
      </c>
      <c r="C459" s="43" t="s">
        <v>4530</v>
      </c>
      <c r="D459" s="21" t="s">
        <v>238</v>
      </c>
      <c r="E459" s="9">
        <v>40458</v>
      </c>
      <c r="F459" s="44" t="s">
        <v>47</v>
      </c>
      <c r="G459" s="52">
        <v>10</v>
      </c>
      <c r="H459" s="52">
        <v>2010</v>
      </c>
      <c r="I459" s="52">
        <v>1</v>
      </c>
      <c r="J459" s="52" t="s">
        <v>47</v>
      </c>
      <c r="K459" s="52" t="s">
        <v>47</v>
      </c>
      <c r="L459" s="52">
        <v>1</v>
      </c>
      <c r="M459" s="52" t="s">
        <v>781</v>
      </c>
      <c r="N459" s="52" t="s">
        <v>47</v>
      </c>
      <c r="O459" s="52" t="s">
        <v>944</v>
      </c>
      <c r="P459" s="52">
        <v>280255</v>
      </c>
      <c r="T459" s="52">
        <v>6693553</v>
      </c>
      <c r="X459" s="52" t="s">
        <v>1153</v>
      </c>
      <c r="Y459" s="52" t="s">
        <v>7940</v>
      </c>
      <c r="Z459" s="52" t="s">
        <v>7940</v>
      </c>
      <c r="AA459" s="52" t="s">
        <v>47</v>
      </c>
      <c r="AB459" s="52" t="s">
        <v>47</v>
      </c>
      <c r="AC459" s="52">
        <v>1</v>
      </c>
      <c r="AD459" s="52" t="s">
        <v>47</v>
      </c>
      <c r="AE459" s="52" t="s">
        <v>47</v>
      </c>
      <c r="AF459" s="52" t="s">
        <v>47</v>
      </c>
      <c r="AG459" s="52">
        <v>1</v>
      </c>
      <c r="AH459" s="52" t="s">
        <v>47</v>
      </c>
      <c r="AI459" s="52" t="s">
        <v>47</v>
      </c>
      <c r="AJ459" s="52" t="s">
        <v>47</v>
      </c>
      <c r="AK459" s="52" t="s">
        <v>47</v>
      </c>
      <c r="AL459" s="52" t="s">
        <v>47</v>
      </c>
      <c r="AM459" s="52" t="s">
        <v>47</v>
      </c>
      <c r="AN459" s="52" t="s">
        <v>47</v>
      </c>
      <c r="AO459" s="52" t="s">
        <v>47</v>
      </c>
      <c r="AP459" s="52" t="s">
        <v>47</v>
      </c>
      <c r="AQ459" s="52" t="s">
        <v>47</v>
      </c>
      <c r="AR459" s="52" t="s">
        <v>47</v>
      </c>
      <c r="AS459" s="52" t="s">
        <v>47</v>
      </c>
      <c r="AT459" s="52" t="s">
        <v>47</v>
      </c>
      <c r="AX459" s="52" t="s">
        <v>47</v>
      </c>
      <c r="AY459" s="52" t="s">
        <v>47</v>
      </c>
      <c r="AZ459" s="52" t="s">
        <v>47</v>
      </c>
      <c r="BA459" s="52" t="s">
        <v>47</v>
      </c>
      <c r="BB459" s="52" t="s">
        <v>47</v>
      </c>
      <c r="BC459" s="52" t="s">
        <v>47</v>
      </c>
      <c r="BD459" s="57" t="s">
        <v>47</v>
      </c>
      <c r="BE459" s="52" t="s">
        <v>47</v>
      </c>
      <c r="BF459" s="9" t="s">
        <v>47</v>
      </c>
      <c r="BG459" s="52" t="s">
        <v>47</v>
      </c>
      <c r="BH459" s="9" t="s">
        <v>47</v>
      </c>
      <c r="BI459" s="52" t="s">
        <v>47</v>
      </c>
      <c r="BJ459" s="9" t="s">
        <v>47</v>
      </c>
      <c r="BK459" s="52" t="s">
        <v>47</v>
      </c>
      <c r="BT459" s="52" t="s">
        <v>47</v>
      </c>
      <c r="BU459" s="9"/>
      <c r="BV459" s="52" t="s">
        <v>47</v>
      </c>
    </row>
    <row r="460" spans="1:74" s="52" customFormat="1" ht="15" customHeight="1">
      <c r="A460" s="52">
        <v>80191</v>
      </c>
      <c r="B460" s="52" t="s">
        <v>3182</v>
      </c>
      <c r="C460" s="43" t="s">
        <v>4530</v>
      </c>
      <c r="D460" s="21" t="s">
        <v>238</v>
      </c>
      <c r="E460" s="9">
        <v>40459</v>
      </c>
      <c r="F460" s="44" t="s">
        <v>47</v>
      </c>
      <c r="G460" s="52">
        <v>10</v>
      </c>
      <c r="H460" s="52">
        <v>2010</v>
      </c>
      <c r="I460" s="52">
        <v>1</v>
      </c>
      <c r="J460" s="52">
        <v>1</v>
      </c>
      <c r="K460" s="52" t="s">
        <v>47</v>
      </c>
      <c r="L460" s="52" t="s">
        <v>47</v>
      </c>
      <c r="M460" s="52" t="s">
        <v>782</v>
      </c>
      <c r="N460" s="52" t="s">
        <v>182</v>
      </c>
      <c r="O460" s="52" t="s">
        <v>15403</v>
      </c>
      <c r="P460" s="52">
        <v>662981</v>
      </c>
      <c r="T460" s="52">
        <v>5929524</v>
      </c>
      <c r="X460" s="52" t="s">
        <v>1153</v>
      </c>
      <c r="Y460" s="52" t="s">
        <v>7940</v>
      </c>
      <c r="Z460" s="52" t="s">
        <v>7940</v>
      </c>
      <c r="AA460" s="52" t="s">
        <v>47</v>
      </c>
      <c r="AB460" s="52" t="s">
        <v>47</v>
      </c>
      <c r="AC460" s="52">
        <v>1</v>
      </c>
      <c r="AD460" s="52" t="s">
        <v>47</v>
      </c>
      <c r="AE460" s="52" t="s">
        <v>47</v>
      </c>
      <c r="AF460" s="52">
        <v>1</v>
      </c>
      <c r="AG460" s="52" t="s">
        <v>47</v>
      </c>
      <c r="AH460" s="52" t="s">
        <v>47</v>
      </c>
      <c r="AI460" s="52" t="s">
        <v>47</v>
      </c>
      <c r="AJ460" s="52" t="s">
        <v>47</v>
      </c>
      <c r="AK460" s="52" t="s">
        <v>47</v>
      </c>
      <c r="AL460" s="52" t="s">
        <v>47</v>
      </c>
      <c r="AM460" s="52" t="s">
        <v>47</v>
      </c>
      <c r="AN460" s="52" t="s">
        <v>47</v>
      </c>
      <c r="AO460" s="52">
        <v>1</v>
      </c>
      <c r="AP460" s="52" t="s">
        <v>47</v>
      </c>
      <c r="AQ460" s="52" t="s">
        <v>783</v>
      </c>
      <c r="AR460" s="52" t="s">
        <v>47</v>
      </c>
      <c r="AS460" s="52" t="s">
        <v>47</v>
      </c>
      <c r="AT460" s="52" t="s">
        <v>47</v>
      </c>
      <c r="AX460" s="52" t="s">
        <v>47</v>
      </c>
      <c r="AY460" s="52" t="s">
        <v>47</v>
      </c>
      <c r="AZ460" s="52">
        <v>1</v>
      </c>
      <c r="BA460" s="52" t="s">
        <v>47</v>
      </c>
      <c r="BB460" s="52" t="s">
        <v>47</v>
      </c>
      <c r="BC460" s="52">
        <v>1</v>
      </c>
      <c r="BD460" s="57">
        <v>40461</v>
      </c>
      <c r="BE460" s="52" t="s">
        <v>47</v>
      </c>
      <c r="BF460" s="9" t="s">
        <v>47</v>
      </c>
      <c r="BG460" s="52" t="s">
        <v>47</v>
      </c>
      <c r="BH460" s="9" t="s">
        <v>47</v>
      </c>
      <c r="BI460" s="52" t="s">
        <v>47</v>
      </c>
      <c r="BJ460" s="9" t="s">
        <v>47</v>
      </c>
      <c r="BK460" s="52" t="s">
        <v>699</v>
      </c>
      <c r="BT460" s="52" t="s">
        <v>47</v>
      </c>
      <c r="BU460" s="9"/>
      <c r="BV460" s="52" t="s">
        <v>784</v>
      </c>
    </row>
    <row r="461" spans="1:74" s="52" customFormat="1" ht="15" customHeight="1">
      <c r="A461" s="52">
        <v>30113</v>
      </c>
      <c r="B461" s="52" t="s">
        <v>4554</v>
      </c>
      <c r="C461" s="43" t="s">
        <v>4460</v>
      </c>
      <c r="D461" s="21" t="s">
        <v>422</v>
      </c>
      <c r="E461" s="9">
        <v>40461</v>
      </c>
      <c r="F461" s="44" t="s">
        <v>47</v>
      </c>
      <c r="G461" s="52">
        <v>10</v>
      </c>
      <c r="H461" s="52">
        <v>2010</v>
      </c>
      <c r="I461" s="52">
        <v>1</v>
      </c>
      <c r="J461" s="52">
        <v>1</v>
      </c>
      <c r="K461" s="52" t="s">
        <v>47</v>
      </c>
      <c r="L461" s="52" t="s">
        <v>47</v>
      </c>
      <c r="M461" s="52" t="s">
        <v>423</v>
      </c>
      <c r="N461" s="52" t="s">
        <v>47</v>
      </c>
      <c r="O461" s="52" t="s">
        <v>8601</v>
      </c>
      <c r="X461" s="52" t="s">
        <v>47</v>
      </c>
      <c r="Y461" s="52" t="s">
        <v>7940</v>
      </c>
      <c r="Z461" s="52" t="s">
        <v>7940</v>
      </c>
      <c r="AA461" s="52" t="s">
        <v>47</v>
      </c>
      <c r="AB461" s="52" t="s">
        <v>47</v>
      </c>
      <c r="AC461" s="52">
        <v>1</v>
      </c>
      <c r="AD461" s="52">
        <v>1</v>
      </c>
      <c r="AE461" s="52" t="s">
        <v>47</v>
      </c>
      <c r="AF461" s="52" t="s">
        <v>47</v>
      </c>
      <c r="AG461" s="52" t="s">
        <v>47</v>
      </c>
      <c r="AH461" s="52" t="s">
        <v>47</v>
      </c>
      <c r="AI461" s="52" t="s">
        <v>47</v>
      </c>
      <c r="AJ461" s="52" t="s">
        <v>47</v>
      </c>
      <c r="AK461" s="52" t="s">
        <v>47</v>
      </c>
      <c r="AL461" s="52" t="s">
        <v>47</v>
      </c>
      <c r="AM461" s="52" t="s">
        <v>47</v>
      </c>
      <c r="AN461" s="52" t="s">
        <v>47</v>
      </c>
      <c r="AO461" s="52">
        <v>1</v>
      </c>
      <c r="AP461" s="52" t="s">
        <v>47</v>
      </c>
      <c r="AQ461" s="52" t="s">
        <v>424</v>
      </c>
      <c r="AR461" s="52" t="s">
        <v>47</v>
      </c>
      <c r="AS461" s="52" t="s">
        <v>47</v>
      </c>
      <c r="AT461" s="52" t="s">
        <v>47</v>
      </c>
      <c r="AX461" s="52" t="s">
        <v>47</v>
      </c>
      <c r="AY461" s="52">
        <v>1</v>
      </c>
      <c r="AZ461" s="52" t="s">
        <v>47</v>
      </c>
      <c r="BA461" s="52" t="s">
        <v>47</v>
      </c>
      <c r="BB461" s="52" t="s">
        <v>47</v>
      </c>
      <c r="BC461" s="52" t="s">
        <v>47</v>
      </c>
      <c r="BD461" s="57" t="s">
        <v>47</v>
      </c>
      <c r="BE461" s="52" t="s">
        <v>47</v>
      </c>
      <c r="BF461" s="9" t="s">
        <v>47</v>
      </c>
      <c r="BG461" s="52">
        <v>1</v>
      </c>
      <c r="BH461" s="9">
        <v>40461</v>
      </c>
      <c r="BI461" s="52" t="s">
        <v>47</v>
      </c>
      <c r="BJ461" s="9" t="s">
        <v>47</v>
      </c>
      <c r="BK461" s="52" t="s">
        <v>425</v>
      </c>
      <c r="BT461" s="52" t="s">
        <v>47</v>
      </c>
      <c r="BU461" s="9"/>
      <c r="BV461" s="52" t="s">
        <v>426</v>
      </c>
    </row>
    <row r="462" spans="1:74" s="52" customFormat="1" ht="15" customHeight="1">
      <c r="A462" s="52">
        <v>80190</v>
      </c>
      <c r="B462" s="52" t="s">
        <v>3182</v>
      </c>
      <c r="C462" s="43" t="s">
        <v>4530</v>
      </c>
      <c r="D462" s="21" t="s">
        <v>238</v>
      </c>
      <c r="E462" s="9">
        <v>40464</v>
      </c>
      <c r="F462" s="44" t="s">
        <v>47</v>
      </c>
      <c r="G462" s="52">
        <v>10</v>
      </c>
      <c r="H462" s="52">
        <v>2010</v>
      </c>
      <c r="I462" s="52">
        <v>1</v>
      </c>
      <c r="J462" s="52">
        <v>1</v>
      </c>
      <c r="K462" s="52" t="s">
        <v>47</v>
      </c>
      <c r="L462" s="52" t="s">
        <v>47</v>
      </c>
      <c r="M462" s="52" t="s">
        <v>1225</v>
      </c>
      <c r="N462" s="52" t="s">
        <v>182</v>
      </c>
      <c r="O462" s="52" t="s">
        <v>15403</v>
      </c>
      <c r="P462" s="52">
        <v>659649</v>
      </c>
      <c r="T462" s="52">
        <v>5928901</v>
      </c>
      <c r="X462" s="52" t="s">
        <v>1153</v>
      </c>
      <c r="Y462" s="52" t="s">
        <v>7940</v>
      </c>
      <c r="Z462" s="52" t="s">
        <v>7940</v>
      </c>
      <c r="AA462" s="52" t="s">
        <v>47</v>
      </c>
      <c r="AB462" s="52" t="s">
        <v>47</v>
      </c>
      <c r="AC462" s="52">
        <v>1</v>
      </c>
      <c r="AD462" s="52" t="s">
        <v>47</v>
      </c>
      <c r="AE462" s="52" t="s">
        <v>47</v>
      </c>
      <c r="AF462" s="52">
        <v>1</v>
      </c>
      <c r="AG462" s="52" t="s">
        <v>47</v>
      </c>
      <c r="AH462" s="52" t="s">
        <v>47</v>
      </c>
      <c r="AI462" s="52" t="s">
        <v>47</v>
      </c>
      <c r="AJ462" s="52" t="s">
        <v>47</v>
      </c>
      <c r="AK462" s="52" t="s">
        <v>47</v>
      </c>
      <c r="AL462" s="52" t="s">
        <v>47</v>
      </c>
      <c r="AM462" s="52" t="s">
        <v>47</v>
      </c>
      <c r="AN462" s="52" t="s">
        <v>47</v>
      </c>
      <c r="AO462" s="52">
        <v>1</v>
      </c>
      <c r="AP462" s="52" t="s">
        <v>47</v>
      </c>
      <c r="AQ462" s="52" t="s">
        <v>783</v>
      </c>
      <c r="AR462" s="52" t="s">
        <v>47</v>
      </c>
      <c r="AS462" s="52" t="s">
        <v>47</v>
      </c>
      <c r="AT462" s="52" t="s">
        <v>47</v>
      </c>
      <c r="AX462" s="52" t="s">
        <v>47</v>
      </c>
      <c r="AY462" s="52" t="s">
        <v>47</v>
      </c>
      <c r="AZ462" s="52">
        <v>1</v>
      </c>
      <c r="BA462" s="52" t="s">
        <v>47</v>
      </c>
      <c r="BB462" s="52" t="s">
        <v>47</v>
      </c>
      <c r="BC462" s="52">
        <v>1</v>
      </c>
      <c r="BD462" s="57">
        <v>40464</v>
      </c>
      <c r="BE462" s="52" t="s">
        <v>47</v>
      </c>
      <c r="BF462" s="9" t="s">
        <v>47</v>
      </c>
      <c r="BG462" s="52" t="s">
        <v>47</v>
      </c>
      <c r="BH462" s="9" t="s">
        <v>47</v>
      </c>
      <c r="BI462" s="52" t="s">
        <v>47</v>
      </c>
      <c r="BJ462" s="9" t="s">
        <v>47</v>
      </c>
      <c r="BK462" s="52" t="s">
        <v>699</v>
      </c>
      <c r="BT462" s="52" t="s">
        <v>47</v>
      </c>
      <c r="BU462" s="9"/>
      <c r="BV462" s="52" t="s">
        <v>47</v>
      </c>
    </row>
    <row r="463" spans="1:74" s="52" customFormat="1" ht="15" customHeight="1">
      <c r="A463" s="52">
        <v>10183</v>
      </c>
      <c r="B463" s="52" t="s">
        <v>15282</v>
      </c>
      <c r="C463" s="43" t="s">
        <v>2755</v>
      </c>
      <c r="D463" s="21" t="s">
        <v>100</v>
      </c>
      <c r="E463" s="9">
        <v>40465</v>
      </c>
      <c r="F463" s="44" t="s">
        <v>47</v>
      </c>
      <c r="G463" s="52">
        <v>10</v>
      </c>
      <c r="H463" s="52">
        <v>2010</v>
      </c>
      <c r="I463" s="52">
        <v>1</v>
      </c>
      <c r="J463" s="52">
        <v>1</v>
      </c>
      <c r="K463" s="52" t="s">
        <v>47</v>
      </c>
      <c r="L463" s="52" t="s">
        <v>47</v>
      </c>
      <c r="M463" s="52" t="s">
        <v>446</v>
      </c>
      <c r="N463" s="52" t="s">
        <v>47</v>
      </c>
      <c r="O463" s="52" t="s">
        <v>8600</v>
      </c>
      <c r="P463" s="52">
        <v>379417</v>
      </c>
      <c r="T463" s="52">
        <v>7764686</v>
      </c>
      <c r="X463" s="52" t="s">
        <v>1153</v>
      </c>
      <c r="Y463" s="52" t="s">
        <v>7940</v>
      </c>
      <c r="Z463" s="52" t="s">
        <v>7940</v>
      </c>
      <c r="AA463" s="52">
        <v>1</v>
      </c>
      <c r="AB463" s="52" t="s">
        <v>47</v>
      </c>
      <c r="AC463" s="52" t="s">
        <v>47</v>
      </c>
      <c r="AD463" s="52">
        <v>1</v>
      </c>
      <c r="AE463" s="52" t="s">
        <v>47</v>
      </c>
      <c r="AF463" s="52" t="s">
        <v>47</v>
      </c>
      <c r="AG463" s="52" t="s">
        <v>47</v>
      </c>
      <c r="AH463" s="52" t="s">
        <v>47</v>
      </c>
      <c r="AI463" s="52" t="s">
        <v>47</v>
      </c>
      <c r="AJ463" s="52" t="s">
        <v>47</v>
      </c>
      <c r="AK463" s="52" t="s">
        <v>47</v>
      </c>
      <c r="AL463" s="52">
        <v>1</v>
      </c>
      <c r="AM463" s="52" t="s">
        <v>47</v>
      </c>
      <c r="AN463" s="52" t="s">
        <v>661</v>
      </c>
      <c r="AO463" s="52" t="s">
        <v>47</v>
      </c>
      <c r="AP463" s="52" t="s">
        <v>47</v>
      </c>
      <c r="AQ463" s="52" t="s">
        <v>47</v>
      </c>
      <c r="AR463" s="52" t="s">
        <v>47</v>
      </c>
      <c r="AS463" s="52" t="s">
        <v>47</v>
      </c>
      <c r="AT463" s="52" t="s">
        <v>47</v>
      </c>
      <c r="AX463" s="52" t="s">
        <v>47</v>
      </c>
      <c r="AY463" s="52" t="s">
        <v>47</v>
      </c>
      <c r="AZ463" s="52" t="s">
        <v>47</v>
      </c>
      <c r="BA463" s="52" t="s">
        <v>47</v>
      </c>
      <c r="BB463" s="52" t="s">
        <v>47</v>
      </c>
      <c r="BC463" s="52">
        <v>1</v>
      </c>
      <c r="BD463" s="57">
        <v>40465</v>
      </c>
      <c r="BE463" s="52" t="s">
        <v>47</v>
      </c>
      <c r="BF463" s="9" t="s">
        <v>47</v>
      </c>
      <c r="BG463" s="52" t="s">
        <v>47</v>
      </c>
      <c r="BH463" s="9" t="s">
        <v>47</v>
      </c>
      <c r="BI463" s="52" t="s">
        <v>47</v>
      </c>
      <c r="BJ463" s="9" t="s">
        <v>47</v>
      </c>
      <c r="BK463" s="52" t="s">
        <v>531</v>
      </c>
      <c r="BT463" s="52" t="s">
        <v>47</v>
      </c>
      <c r="BU463" s="9"/>
      <c r="BV463" s="52" t="s">
        <v>662</v>
      </c>
    </row>
    <row r="464" spans="1:74" s="52" customFormat="1" ht="15" customHeight="1">
      <c r="A464" s="52">
        <v>100068</v>
      </c>
      <c r="B464" s="52" t="s">
        <v>15282</v>
      </c>
      <c r="C464" s="43" t="s">
        <v>2755</v>
      </c>
      <c r="D464" s="21" t="s">
        <v>100</v>
      </c>
      <c r="E464" s="9">
        <v>40465</v>
      </c>
      <c r="F464" s="44" t="s">
        <v>47</v>
      </c>
      <c r="G464" s="52">
        <v>10</v>
      </c>
      <c r="H464" s="52">
        <v>2010</v>
      </c>
      <c r="I464" s="52">
        <v>1</v>
      </c>
      <c r="J464" s="52">
        <v>1</v>
      </c>
      <c r="K464" s="52" t="s">
        <v>47</v>
      </c>
      <c r="L464" s="52" t="s">
        <v>47</v>
      </c>
      <c r="M464" s="52" t="s">
        <v>663</v>
      </c>
      <c r="N464" s="52" t="s">
        <v>47</v>
      </c>
      <c r="O464" s="52" t="s">
        <v>8604</v>
      </c>
      <c r="P464" s="52">
        <v>663595</v>
      </c>
      <c r="T464" s="52">
        <v>5401957</v>
      </c>
      <c r="X464" s="52" t="s">
        <v>1153</v>
      </c>
      <c r="Y464" s="52" t="s">
        <v>7940</v>
      </c>
      <c r="Z464" s="52" t="s">
        <v>7940</v>
      </c>
      <c r="AA464" s="52" t="s">
        <v>47</v>
      </c>
      <c r="AB464" s="52">
        <v>1</v>
      </c>
      <c r="AC464" s="52" t="s">
        <v>47</v>
      </c>
      <c r="AD464" s="52" t="s">
        <v>47</v>
      </c>
      <c r="AE464" s="52" t="s">
        <v>47</v>
      </c>
      <c r="AF464" s="52">
        <v>1</v>
      </c>
      <c r="AG464" s="52" t="s">
        <v>47</v>
      </c>
      <c r="AH464" s="52" t="s">
        <v>47</v>
      </c>
      <c r="AI464" s="52" t="s">
        <v>47</v>
      </c>
      <c r="AJ464" s="52" t="s">
        <v>47</v>
      </c>
      <c r="AK464" s="52" t="s">
        <v>47</v>
      </c>
      <c r="AL464" s="52" t="s">
        <v>47</v>
      </c>
      <c r="AM464" s="52" t="s">
        <v>47</v>
      </c>
      <c r="AN464" s="52" t="s">
        <v>47</v>
      </c>
      <c r="AO464" s="52" t="s">
        <v>47</v>
      </c>
      <c r="AP464" s="52" t="s">
        <v>47</v>
      </c>
      <c r="AQ464" s="52" t="s">
        <v>47</v>
      </c>
      <c r="AR464" s="52" t="s">
        <v>47</v>
      </c>
      <c r="AS464" s="52" t="s">
        <v>47</v>
      </c>
      <c r="AT464" s="52" t="s">
        <v>47</v>
      </c>
      <c r="AX464" s="52" t="s">
        <v>47</v>
      </c>
      <c r="AY464" s="52" t="s">
        <v>47</v>
      </c>
      <c r="AZ464" s="52" t="s">
        <v>47</v>
      </c>
      <c r="BA464" s="52" t="s">
        <v>47</v>
      </c>
      <c r="BB464" s="52" t="s">
        <v>47</v>
      </c>
      <c r="BC464" s="52" t="s">
        <v>47</v>
      </c>
      <c r="BD464" s="57" t="s">
        <v>47</v>
      </c>
      <c r="BE464" s="52" t="s">
        <v>47</v>
      </c>
      <c r="BF464" s="9" t="s">
        <v>47</v>
      </c>
      <c r="BG464" s="52" t="s">
        <v>47</v>
      </c>
      <c r="BH464" s="9" t="s">
        <v>47</v>
      </c>
      <c r="BI464" s="52" t="s">
        <v>47</v>
      </c>
      <c r="BJ464" s="9" t="s">
        <v>47</v>
      </c>
      <c r="BK464" s="52" t="s">
        <v>47</v>
      </c>
      <c r="BT464" s="52" t="s">
        <v>47</v>
      </c>
      <c r="BU464" s="9"/>
      <c r="BV464" s="52" t="s">
        <v>664</v>
      </c>
    </row>
    <row r="465" spans="1:74" s="52" customFormat="1" ht="15" customHeight="1">
      <c r="A465" s="52">
        <v>80192</v>
      </c>
      <c r="B465" s="52" t="s">
        <v>3182</v>
      </c>
      <c r="C465" s="43" t="s">
        <v>4530</v>
      </c>
      <c r="D465" s="21" t="s">
        <v>238</v>
      </c>
      <c r="E465" s="9">
        <v>40465</v>
      </c>
      <c r="F465" s="44" t="s">
        <v>47</v>
      </c>
      <c r="G465" s="52">
        <v>10</v>
      </c>
      <c r="H465" s="52">
        <v>2010</v>
      </c>
      <c r="I465" s="52">
        <v>13</v>
      </c>
      <c r="J465" s="52">
        <v>13</v>
      </c>
      <c r="K465" s="52" t="s">
        <v>47</v>
      </c>
      <c r="L465" s="52" t="s">
        <v>47</v>
      </c>
      <c r="M465" s="52" t="s">
        <v>785</v>
      </c>
      <c r="N465" s="52" t="s">
        <v>97</v>
      </c>
      <c r="O465" s="52" t="s">
        <v>15403</v>
      </c>
      <c r="P465" s="52">
        <v>662091</v>
      </c>
      <c r="T465" s="52">
        <v>5905777</v>
      </c>
      <c r="X465" s="52" t="s">
        <v>1153</v>
      </c>
      <c r="Y465" s="52" t="s">
        <v>7940</v>
      </c>
      <c r="Z465" s="52" t="s">
        <v>7940</v>
      </c>
      <c r="AA465" s="52" t="s">
        <v>47</v>
      </c>
      <c r="AB465" s="52" t="s">
        <v>47</v>
      </c>
      <c r="AC465" s="52">
        <v>1</v>
      </c>
      <c r="AD465" s="52" t="s">
        <v>47</v>
      </c>
      <c r="AE465" s="52">
        <v>1</v>
      </c>
      <c r="AF465" s="52" t="s">
        <v>47</v>
      </c>
      <c r="AG465" s="52" t="s">
        <v>47</v>
      </c>
      <c r="AH465" s="52" t="s">
        <v>47</v>
      </c>
      <c r="AI465" s="52" t="s">
        <v>47</v>
      </c>
      <c r="AJ465" s="52" t="s">
        <v>47</v>
      </c>
      <c r="AK465" s="52" t="s">
        <v>47</v>
      </c>
      <c r="AL465" s="52" t="s">
        <v>47</v>
      </c>
      <c r="AM465" s="52" t="s">
        <v>47</v>
      </c>
      <c r="AN465" s="52" t="s">
        <v>47</v>
      </c>
      <c r="AO465" s="52" t="s">
        <v>47</v>
      </c>
      <c r="AP465" s="52" t="s">
        <v>47</v>
      </c>
      <c r="AQ465" s="52" t="s">
        <v>47</v>
      </c>
      <c r="AR465" s="52" t="s">
        <v>47</v>
      </c>
      <c r="AS465" s="52" t="s">
        <v>47</v>
      </c>
      <c r="AT465" s="52" t="s">
        <v>47</v>
      </c>
      <c r="AX465" s="52" t="s">
        <v>47</v>
      </c>
      <c r="AY465" s="52" t="s">
        <v>47</v>
      </c>
      <c r="AZ465" s="52" t="s">
        <v>47</v>
      </c>
      <c r="BA465" s="52">
        <v>1</v>
      </c>
      <c r="BB465" s="52" t="s">
        <v>47</v>
      </c>
      <c r="BC465" s="52">
        <v>1</v>
      </c>
      <c r="BD465" s="57">
        <v>40465</v>
      </c>
      <c r="BE465" s="52" t="s">
        <v>47</v>
      </c>
      <c r="BF465" s="9" t="s">
        <v>47</v>
      </c>
      <c r="BG465" s="52" t="s">
        <v>47</v>
      </c>
      <c r="BH465" s="9" t="s">
        <v>47</v>
      </c>
      <c r="BI465" s="52" t="s">
        <v>47</v>
      </c>
      <c r="BJ465" s="9" t="s">
        <v>47</v>
      </c>
      <c r="BK465" s="52" t="s">
        <v>786</v>
      </c>
      <c r="BT465" s="52" t="s">
        <v>47</v>
      </c>
      <c r="BU465" s="9"/>
      <c r="BV465" s="52" t="s">
        <v>47</v>
      </c>
    </row>
    <row r="466" spans="1:74" s="52" customFormat="1" ht="15" customHeight="1">
      <c r="A466" s="52">
        <v>80193</v>
      </c>
      <c r="B466" s="52" t="s">
        <v>3182</v>
      </c>
      <c r="C466" s="43" t="s">
        <v>4530</v>
      </c>
      <c r="D466" s="21" t="s">
        <v>238</v>
      </c>
      <c r="E466" s="9">
        <v>40465</v>
      </c>
      <c r="F466" s="44" t="s">
        <v>47</v>
      </c>
      <c r="G466" s="52">
        <v>10</v>
      </c>
      <c r="H466" s="52">
        <v>2010</v>
      </c>
      <c r="I466" s="52">
        <v>1</v>
      </c>
      <c r="J466" s="52">
        <v>1</v>
      </c>
      <c r="K466" s="52" t="s">
        <v>47</v>
      </c>
      <c r="L466" s="52" t="s">
        <v>47</v>
      </c>
      <c r="M466" s="52" t="s">
        <v>787</v>
      </c>
      <c r="N466" s="52" t="s">
        <v>97</v>
      </c>
      <c r="O466" s="52" t="s">
        <v>15403</v>
      </c>
      <c r="P466" s="52">
        <v>633573</v>
      </c>
      <c r="T466" s="52">
        <v>5900736</v>
      </c>
      <c r="X466" s="52" t="s">
        <v>1153</v>
      </c>
      <c r="Y466" s="52" t="s">
        <v>7940</v>
      </c>
      <c r="Z466" s="52" t="s">
        <v>7940</v>
      </c>
      <c r="AA466" s="52" t="s">
        <v>47</v>
      </c>
      <c r="AB466" s="52" t="s">
        <v>47</v>
      </c>
      <c r="AC466" s="52">
        <v>1</v>
      </c>
      <c r="AD466" s="52">
        <v>1</v>
      </c>
      <c r="AE466" s="52" t="s">
        <v>47</v>
      </c>
      <c r="AF466" s="52" t="s">
        <v>47</v>
      </c>
      <c r="AG466" s="52" t="s">
        <v>47</v>
      </c>
      <c r="AH466" s="52" t="s">
        <v>47</v>
      </c>
      <c r="AI466" s="52" t="s">
        <v>47</v>
      </c>
      <c r="AJ466" s="52" t="s">
        <v>47</v>
      </c>
      <c r="AK466" s="52" t="s">
        <v>47</v>
      </c>
      <c r="AL466" s="52">
        <v>1</v>
      </c>
      <c r="AM466" s="52" t="s">
        <v>47</v>
      </c>
      <c r="AN466" s="52" t="s">
        <v>788</v>
      </c>
      <c r="AO466" s="52" t="s">
        <v>47</v>
      </c>
      <c r="AP466" s="52" t="s">
        <v>47</v>
      </c>
      <c r="AQ466" s="52" t="s">
        <v>47</v>
      </c>
      <c r="AR466" s="52" t="s">
        <v>47</v>
      </c>
      <c r="AS466" s="52" t="s">
        <v>47</v>
      </c>
      <c r="AT466" s="52" t="s">
        <v>47</v>
      </c>
      <c r="AX466" s="52" t="s">
        <v>47</v>
      </c>
      <c r="AY466" s="52" t="s">
        <v>47</v>
      </c>
      <c r="AZ466" s="52" t="s">
        <v>47</v>
      </c>
      <c r="BA466" s="52">
        <v>1</v>
      </c>
      <c r="BB466" s="52" t="s">
        <v>47</v>
      </c>
      <c r="BC466" s="52">
        <v>1</v>
      </c>
      <c r="BD466" s="57">
        <v>40465</v>
      </c>
      <c r="BE466" s="52" t="s">
        <v>47</v>
      </c>
      <c r="BF466" s="9" t="s">
        <v>47</v>
      </c>
      <c r="BG466" s="52" t="s">
        <v>47</v>
      </c>
      <c r="BH466" s="9" t="s">
        <v>47</v>
      </c>
      <c r="BI466" s="52" t="s">
        <v>47</v>
      </c>
      <c r="BJ466" s="9" t="s">
        <v>47</v>
      </c>
      <c r="BK466" s="52" t="s">
        <v>566</v>
      </c>
      <c r="BT466" s="52" t="s">
        <v>47</v>
      </c>
      <c r="BU466" s="9"/>
      <c r="BV466" s="52" t="s">
        <v>789</v>
      </c>
    </row>
    <row r="467" spans="1:74" s="52" customFormat="1" ht="15" customHeight="1">
      <c r="A467" s="52">
        <v>27</v>
      </c>
      <c r="B467" s="52" t="s">
        <v>15282</v>
      </c>
      <c r="C467" s="43" t="s">
        <v>2755</v>
      </c>
      <c r="D467" s="21" t="s">
        <v>100</v>
      </c>
      <c r="E467" s="9">
        <v>40466</v>
      </c>
      <c r="F467" s="44" t="s">
        <v>47</v>
      </c>
      <c r="G467" s="52">
        <v>10</v>
      </c>
      <c r="H467" s="52">
        <v>2010</v>
      </c>
      <c r="I467" s="52">
        <v>1</v>
      </c>
      <c r="J467" s="52">
        <v>1</v>
      </c>
      <c r="K467" s="52" t="s">
        <v>47</v>
      </c>
      <c r="L467" s="52" t="s">
        <v>47</v>
      </c>
      <c r="M467" s="52" t="s">
        <v>665</v>
      </c>
      <c r="N467" s="52" t="s">
        <v>47</v>
      </c>
      <c r="O467" s="52" t="s">
        <v>1619</v>
      </c>
      <c r="X467" s="52" t="s">
        <v>47</v>
      </c>
      <c r="Y467" s="52" t="s">
        <v>7940</v>
      </c>
      <c r="Z467" s="52" t="s">
        <v>7940</v>
      </c>
      <c r="AA467" s="52" t="s">
        <v>47</v>
      </c>
      <c r="AB467" s="52" t="s">
        <v>47</v>
      </c>
      <c r="AC467" s="52">
        <v>1</v>
      </c>
      <c r="AD467" s="52" t="s">
        <v>47</v>
      </c>
      <c r="AE467" s="52" t="s">
        <v>47</v>
      </c>
      <c r="AF467" s="52">
        <v>1</v>
      </c>
      <c r="AG467" s="52" t="s">
        <v>47</v>
      </c>
      <c r="AH467" s="52" t="s">
        <v>47</v>
      </c>
      <c r="AI467" s="52" t="s">
        <v>47</v>
      </c>
      <c r="AJ467" s="52" t="s">
        <v>47</v>
      </c>
      <c r="AK467" s="52" t="s">
        <v>47</v>
      </c>
      <c r="AL467" s="52" t="s">
        <v>47</v>
      </c>
      <c r="AM467" s="52" t="s">
        <v>47</v>
      </c>
      <c r="AN467" s="52" t="s">
        <v>47</v>
      </c>
      <c r="AO467" s="52" t="s">
        <v>47</v>
      </c>
      <c r="AP467" s="52" t="s">
        <v>47</v>
      </c>
      <c r="AQ467" s="52" t="s">
        <v>47</v>
      </c>
      <c r="AR467" s="52" t="s">
        <v>47</v>
      </c>
      <c r="AS467" s="52" t="s">
        <v>47</v>
      </c>
      <c r="AT467" s="52" t="s">
        <v>47</v>
      </c>
      <c r="AX467" s="52" t="s">
        <v>47</v>
      </c>
      <c r="AY467" s="52" t="s">
        <v>47</v>
      </c>
      <c r="AZ467" s="52" t="s">
        <v>47</v>
      </c>
      <c r="BA467" s="52" t="s">
        <v>47</v>
      </c>
      <c r="BB467" s="52" t="s">
        <v>47</v>
      </c>
      <c r="BC467" s="52" t="s">
        <v>47</v>
      </c>
      <c r="BD467" s="57" t="s">
        <v>47</v>
      </c>
      <c r="BE467" s="52" t="s">
        <v>47</v>
      </c>
      <c r="BF467" s="9" t="s">
        <v>47</v>
      </c>
      <c r="BG467" s="52" t="s">
        <v>47</v>
      </c>
      <c r="BH467" s="9" t="s">
        <v>47</v>
      </c>
      <c r="BI467" s="52" t="s">
        <v>47</v>
      </c>
      <c r="BJ467" s="9" t="s">
        <v>47</v>
      </c>
      <c r="BK467" s="52" t="s">
        <v>47</v>
      </c>
      <c r="BT467" s="52" t="s">
        <v>47</v>
      </c>
      <c r="BU467" s="9"/>
      <c r="BV467" s="52" t="s">
        <v>47</v>
      </c>
    </row>
    <row r="468" spans="1:74" s="52" customFormat="1" ht="15" customHeight="1">
      <c r="A468" s="52">
        <v>80194</v>
      </c>
      <c r="B468" s="52" t="s">
        <v>3182</v>
      </c>
      <c r="C468" s="43" t="s">
        <v>3228</v>
      </c>
      <c r="D468" s="21" t="s">
        <v>318</v>
      </c>
      <c r="E468" s="9">
        <v>40467</v>
      </c>
      <c r="F468" s="44" t="s">
        <v>47</v>
      </c>
      <c r="G468" s="52">
        <v>10</v>
      </c>
      <c r="H468" s="52">
        <v>2010</v>
      </c>
      <c r="I468" s="52">
        <v>1</v>
      </c>
      <c r="J468" s="52">
        <v>1</v>
      </c>
      <c r="K468" s="52" t="s">
        <v>47</v>
      </c>
      <c r="L468" s="52" t="s">
        <v>47</v>
      </c>
      <c r="M468" s="52" t="s">
        <v>850</v>
      </c>
      <c r="N468" s="52" t="s">
        <v>47</v>
      </c>
      <c r="O468" s="52" t="s">
        <v>15403</v>
      </c>
      <c r="P468" s="52">
        <v>666889</v>
      </c>
      <c r="T468" s="52">
        <v>5934143</v>
      </c>
      <c r="X468" s="52" t="s">
        <v>1153</v>
      </c>
      <c r="Y468" s="52" t="s">
        <v>7940</v>
      </c>
      <c r="Z468" s="52" t="s">
        <v>7940</v>
      </c>
      <c r="AA468" s="52" t="s">
        <v>47</v>
      </c>
      <c r="AB468" s="52" t="s">
        <v>47</v>
      </c>
      <c r="AC468" s="52">
        <v>1</v>
      </c>
      <c r="AD468" s="52" t="s">
        <v>47</v>
      </c>
      <c r="AE468" s="52" t="s">
        <v>47</v>
      </c>
      <c r="AF468" s="52" t="s">
        <v>47</v>
      </c>
      <c r="AG468" s="52" t="s">
        <v>47</v>
      </c>
      <c r="AH468" s="52" t="s">
        <v>47</v>
      </c>
      <c r="AI468" s="52" t="s">
        <v>47</v>
      </c>
      <c r="AJ468" s="52" t="s">
        <v>47</v>
      </c>
      <c r="AK468" s="52" t="s">
        <v>47</v>
      </c>
      <c r="AL468" s="52" t="s">
        <v>47</v>
      </c>
      <c r="AM468" s="52">
        <v>1</v>
      </c>
      <c r="AN468" s="52" t="s">
        <v>47</v>
      </c>
      <c r="AO468" s="52" t="s">
        <v>47</v>
      </c>
      <c r="AP468" s="52">
        <v>1</v>
      </c>
      <c r="AQ468" s="52" t="s">
        <v>47</v>
      </c>
      <c r="AR468" s="52" t="s">
        <v>47</v>
      </c>
      <c r="AS468" s="52">
        <v>1</v>
      </c>
      <c r="AT468" s="52" t="s">
        <v>47</v>
      </c>
      <c r="AX468" s="52">
        <v>1</v>
      </c>
      <c r="AY468" s="52" t="s">
        <v>47</v>
      </c>
      <c r="AZ468" s="52" t="s">
        <v>47</v>
      </c>
      <c r="BA468" s="52">
        <v>1</v>
      </c>
      <c r="BB468" s="52" t="s">
        <v>47</v>
      </c>
      <c r="BC468" s="52">
        <v>1</v>
      </c>
      <c r="BD468" s="57">
        <v>40467</v>
      </c>
      <c r="BE468" s="52" t="s">
        <v>47</v>
      </c>
      <c r="BF468" s="9" t="s">
        <v>47</v>
      </c>
      <c r="BG468" s="52" t="s">
        <v>47</v>
      </c>
      <c r="BH468" s="9" t="s">
        <v>47</v>
      </c>
      <c r="BI468" s="52" t="s">
        <v>47</v>
      </c>
      <c r="BJ468" s="9" t="s">
        <v>47</v>
      </c>
      <c r="BK468" s="52" t="s">
        <v>851</v>
      </c>
      <c r="BT468" s="52" t="s">
        <v>47</v>
      </c>
      <c r="BU468" s="9"/>
      <c r="BV468" s="52" t="s">
        <v>47</v>
      </c>
    </row>
    <row r="469" spans="1:74" s="52" customFormat="1" ht="15" customHeight="1">
      <c r="A469" s="52">
        <v>80185</v>
      </c>
      <c r="B469" s="52" t="s">
        <v>3182</v>
      </c>
      <c r="C469" s="43" t="s">
        <v>4530</v>
      </c>
      <c r="D469" s="21" t="s">
        <v>238</v>
      </c>
      <c r="E469" s="9">
        <v>40468</v>
      </c>
      <c r="F469" s="44" t="s">
        <v>47</v>
      </c>
      <c r="G469" s="52">
        <v>10</v>
      </c>
      <c r="H469" s="52">
        <v>2010</v>
      </c>
      <c r="I469" s="52">
        <v>1</v>
      </c>
      <c r="J469" s="52" t="s">
        <v>47</v>
      </c>
      <c r="K469" s="52" t="s">
        <v>47</v>
      </c>
      <c r="L469" s="52">
        <v>1</v>
      </c>
      <c r="M469" s="52" t="s">
        <v>790</v>
      </c>
      <c r="N469" s="52" t="s">
        <v>599</v>
      </c>
      <c r="O469" s="52" t="s">
        <v>15403</v>
      </c>
      <c r="P469" s="52">
        <v>664179</v>
      </c>
      <c r="T469" s="52">
        <v>5891149</v>
      </c>
      <c r="X469" s="52" t="s">
        <v>1153</v>
      </c>
      <c r="Y469" s="52" t="s">
        <v>7940</v>
      </c>
      <c r="Z469" s="52" t="s">
        <v>7940</v>
      </c>
      <c r="AA469" s="52" t="s">
        <v>47</v>
      </c>
      <c r="AB469" s="52" t="s">
        <v>47</v>
      </c>
      <c r="AC469" s="52">
        <v>1</v>
      </c>
      <c r="AD469" s="52" t="s">
        <v>47</v>
      </c>
      <c r="AE469" s="52" t="s">
        <v>47</v>
      </c>
      <c r="AF469" s="52">
        <v>1</v>
      </c>
      <c r="AG469" s="52" t="s">
        <v>47</v>
      </c>
      <c r="AH469" s="52" t="s">
        <v>47</v>
      </c>
      <c r="AI469" s="52" t="s">
        <v>47</v>
      </c>
      <c r="AJ469" s="52" t="s">
        <v>47</v>
      </c>
      <c r="AK469" s="52" t="s">
        <v>47</v>
      </c>
      <c r="AL469" s="52" t="s">
        <v>47</v>
      </c>
      <c r="AM469" s="52" t="s">
        <v>47</v>
      </c>
      <c r="AN469" s="52" t="s">
        <v>47</v>
      </c>
      <c r="AO469" s="52" t="s">
        <v>47</v>
      </c>
      <c r="AP469" s="52" t="s">
        <v>47</v>
      </c>
      <c r="AQ469" s="52" t="s">
        <v>47</v>
      </c>
      <c r="AR469" s="52" t="s">
        <v>47</v>
      </c>
      <c r="AS469" s="52" t="s">
        <v>47</v>
      </c>
      <c r="AT469" s="52" t="s">
        <v>47</v>
      </c>
      <c r="AX469" s="52" t="s">
        <v>47</v>
      </c>
      <c r="AY469" s="52" t="s">
        <v>47</v>
      </c>
      <c r="AZ469" s="52" t="s">
        <v>47</v>
      </c>
      <c r="BA469" s="52" t="s">
        <v>47</v>
      </c>
      <c r="BB469" s="52" t="s">
        <v>47</v>
      </c>
      <c r="BC469" s="52" t="s">
        <v>47</v>
      </c>
      <c r="BD469" s="57" t="s">
        <v>47</v>
      </c>
      <c r="BE469" s="52" t="s">
        <v>47</v>
      </c>
      <c r="BF469" s="9" t="s">
        <v>47</v>
      </c>
      <c r="BG469" s="52" t="s">
        <v>47</v>
      </c>
      <c r="BH469" s="9" t="s">
        <v>47</v>
      </c>
      <c r="BI469" s="52" t="s">
        <v>47</v>
      </c>
      <c r="BJ469" s="9" t="s">
        <v>47</v>
      </c>
      <c r="BK469" s="52" t="s">
        <v>47</v>
      </c>
      <c r="BT469" s="52" t="s">
        <v>47</v>
      </c>
      <c r="BU469" s="9"/>
      <c r="BV469" s="52" t="s">
        <v>47</v>
      </c>
    </row>
    <row r="470" spans="1:74" s="52" customFormat="1" ht="15" customHeight="1">
      <c r="A470" s="52">
        <v>153</v>
      </c>
      <c r="B470" s="52" t="s">
        <v>3182</v>
      </c>
      <c r="C470" s="43" t="s">
        <v>3228</v>
      </c>
      <c r="D470" s="21" t="s">
        <v>318</v>
      </c>
      <c r="E470" s="9">
        <v>40469</v>
      </c>
      <c r="F470" s="44" t="s">
        <v>47</v>
      </c>
      <c r="G470" s="52">
        <v>10</v>
      </c>
      <c r="H470" s="52">
        <v>2010</v>
      </c>
      <c r="I470" s="52">
        <v>1</v>
      </c>
      <c r="J470" s="52">
        <v>1</v>
      </c>
      <c r="K470" s="52" t="s">
        <v>47</v>
      </c>
      <c r="L470" s="52" t="s">
        <v>47</v>
      </c>
      <c r="M470" s="52" t="s">
        <v>852</v>
      </c>
      <c r="N470" s="52" t="s">
        <v>47</v>
      </c>
      <c r="O470" s="52" t="s">
        <v>1619</v>
      </c>
      <c r="X470" s="52" t="s">
        <v>47</v>
      </c>
      <c r="Y470" s="52" t="s">
        <v>7940</v>
      </c>
      <c r="Z470" s="52" t="s">
        <v>7940</v>
      </c>
      <c r="AA470" s="52" t="s">
        <v>47</v>
      </c>
      <c r="AB470" s="52" t="s">
        <v>47</v>
      </c>
      <c r="AC470" s="52">
        <v>1</v>
      </c>
      <c r="AD470" s="52" t="s">
        <v>47</v>
      </c>
      <c r="AE470" s="52">
        <v>1</v>
      </c>
      <c r="AF470" s="52" t="s">
        <v>47</v>
      </c>
      <c r="AG470" s="52" t="s">
        <v>47</v>
      </c>
      <c r="AH470" s="52" t="s">
        <v>47</v>
      </c>
      <c r="AI470" s="52" t="s">
        <v>47</v>
      </c>
      <c r="AJ470" s="52" t="s">
        <v>47</v>
      </c>
      <c r="AK470" s="52" t="s">
        <v>47</v>
      </c>
      <c r="AL470" s="52" t="s">
        <v>47</v>
      </c>
      <c r="AM470" s="52" t="s">
        <v>47</v>
      </c>
      <c r="AN470" s="52" t="s">
        <v>47</v>
      </c>
      <c r="AO470" s="52" t="s">
        <v>47</v>
      </c>
      <c r="AP470" s="52" t="s">
        <v>47</v>
      </c>
      <c r="AQ470" s="52" t="s">
        <v>47</v>
      </c>
      <c r="AR470" s="52" t="s">
        <v>47</v>
      </c>
      <c r="AS470" s="52" t="s">
        <v>47</v>
      </c>
      <c r="AT470" s="52" t="s">
        <v>47</v>
      </c>
      <c r="AX470" s="52" t="s">
        <v>47</v>
      </c>
      <c r="AY470" s="52" t="s">
        <v>47</v>
      </c>
      <c r="AZ470" s="52" t="s">
        <v>47</v>
      </c>
      <c r="BA470" s="52" t="s">
        <v>47</v>
      </c>
      <c r="BB470" s="52" t="s">
        <v>47</v>
      </c>
      <c r="BC470" s="52" t="s">
        <v>47</v>
      </c>
      <c r="BD470" s="57" t="s">
        <v>47</v>
      </c>
      <c r="BE470" s="52" t="s">
        <v>47</v>
      </c>
      <c r="BF470" s="9" t="s">
        <v>47</v>
      </c>
      <c r="BG470" s="52" t="s">
        <v>47</v>
      </c>
      <c r="BH470" s="9" t="s">
        <v>47</v>
      </c>
      <c r="BI470" s="52" t="s">
        <v>47</v>
      </c>
      <c r="BJ470" s="9" t="s">
        <v>47</v>
      </c>
      <c r="BK470" s="52" t="s">
        <v>47</v>
      </c>
      <c r="BT470" s="52" t="s">
        <v>47</v>
      </c>
      <c r="BU470" s="9"/>
      <c r="BV470" s="52" t="s">
        <v>47</v>
      </c>
    </row>
    <row r="471" spans="1:74" s="52" customFormat="1" ht="15" customHeight="1">
      <c r="A471" s="52">
        <v>100069</v>
      </c>
      <c r="B471" s="52" t="s">
        <v>15282</v>
      </c>
      <c r="C471" s="43" t="s">
        <v>2755</v>
      </c>
      <c r="D471" s="21" t="s">
        <v>100</v>
      </c>
      <c r="E471" s="9">
        <v>40470</v>
      </c>
      <c r="F471" s="44" t="s">
        <v>47</v>
      </c>
      <c r="G471" s="52">
        <v>10</v>
      </c>
      <c r="H471" s="52">
        <v>2010</v>
      </c>
      <c r="I471" s="52">
        <v>1</v>
      </c>
      <c r="J471" s="52" t="s">
        <v>47</v>
      </c>
      <c r="K471" s="52">
        <v>1</v>
      </c>
      <c r="L471" s="52" t="s">
        <v>47</v>
      </c>
      <c r="M471" s="52" t="s">
        <v>666</v>
      </c>
      <c r="N471" s="52" t="s">
        <v>47</v>
      </c>
      <c r="O471" s="52" t="s">
        <v>8604</v>
      </c>
      <c r="P471" s="52">
        <v>608188</v>
      </c>
      <c r="T471" s="52">
        <v>5287950</v>
      </c>
      <c r="X471" s="52" t="s">
        <v>1153</v>
      </c>
      <c r="Y471" s="52" t="s">
        <v>7940</v>
      </c>
      <c r="Z471" s="52" t="s">
        <v>7940</v>
      </c>
      <c r="AA471" s="52">
        <v>1</v>
      </c>
      <c r="AB471" s="52" t="s">
        <v>47</v>
      </c>
      <c r="AC471" s="52" t="s">
        <v>47</v>
      </c>
      <c r="AD471" s="52">
        <v>1</v>
      </c>
      <c r="AE471" s="52" t="s">
        <v>47</v>
      </c>
      <c r="AF471" s="52" t="s">
        <v>47</v>
      </c>
      <c r="AG471" s="52" t="s">
        <v>47</v>
      </c>
      <c r="AH471" s="52" t="s">
        <v>47</v>
      </c>
      <c r="AI471" s="52" t="s">
        <v>47</v>
      </c>
      <c r="AJ471" s="52" t="s">
        <v>47</v>
      </c>
      <c r="AK471" s="52" t="s">
        <v>47</v>
      </c>
      <c r="AL471" s="52" t="s">
        <v>47</v>
      </c>
      <c r="AM471" s="52" t="s">
        <v>47</v>
      </c>
      <c r="AN471" s="52" t="s">
        <v>47</v>
      </c>
      <c r="AO471" s="52" t="s">
        <v>47</v>
      </c>
      <c r="AP471" s="52" t="s">
        <v>47</v>
      </c>
      <c r="AQ471" s="52" t="s">
        <v>47</v>
      </c>
      <c r="AR471" s="52" t="s">
        <v>47</v>
      </c>
      <c r="AS471" s="52" t="s">
        <v>47</v>
      </c>
      <c r="AT471" s="52" t="s">
        <v>47</v>
      </c>
      <c r="AX471" s="52" t="s">
        <v>47</v>
      </c>
      <c r="AY471" s="52" t="s">
        <v>47</v>
      </c>
      <c r="AZ471" s="52" t="s">
        <v>47</v>
      </c>
      <c r="BA471" s="52" t="s">
        <v>47</v>
      </c>
      <c r="BB471" s="52" t="s">
        <v>47</v>
      </c>
      <c r="BC471" s="52" t="s">
        <v>47</v>
      </c>
      <c r="BD471" s="57" t="s">
        <v>47</v>
      </c>
      <c r="BE471" s="52" t="s">
        <v>47</v>
      </c>
      <c r="BF471" s="9" t="s">
        <v>47</v>
      </c>
      <c r="BG471" s="52" t="s">
        <v>47</v>
      </c>
      <c r="BH471" s="9" t="s">
        <v>47</v>
      </c>
      <c r="BI471" s="52" t="s">
        <v>47</v>
      </c>
      <c r="BJ471" s="9" t="s">
        <v>47</v>
      </c>
      <c r="BK471" s="52" t="s">
        <v>47</v>
      </c>
      <c r="BT471" s="52" t="s">
        <v>47</v>
      </c>
      <c r="BU471" s="9"/>
      <c r="BV471" s="52" t="s">
        <v>667</v>
      </c>
    </row>
    <row r="472" spans="1:74" s="52" customFormat="1" ht="15" customHeight="1">
      <c r="A472" s="52">
        <v>80195</v>
      </c>
      <c r="B472" s="52" t="s">
        <v>3182</v>
      </c>
      <c r="C472" s="43" t="s">
        <v>4530</v>
      </c>
      <c r="D472" s="21" t="s">
        <v>238</v>
      </c>
      <c r="E472" s="9">
        <v>40470</v>
      </c>
      <c r="F472" s="44" t="s">
        <v>47</v>
      </c>
      <c r="G472" s="52">
        <v>10</v>
      </c>
      <c r="H472" s="52">
        <v>2010</v>
      </c>
      <c r="I472" s="52">
        <v>1</v>
      </c>
      <c r="J472" s="52">
        <v>1</v>
      </c>
      <c r="K472" s="52" t="s">
        <v>47</v>
      </c>
      <c r="L472" s="52" t="s">
        <v>47</v>
      </c>
      <c r="M472" s="52" t="s">
        <v>790</v>
      </c>
      <c r="N472" s="52" t="s">
        <v>599</v>
      </c>
      <c r="O472" s="52" t="s">
        <v>15403</v>
      </c>
      <c r="P472" s="52">
        <v>662951</v>
      </c>
      <c r="T472" s="52">
        <v>5924734</v>
      </c>
      <c r="X472" s="52" t="s">
        <v>1153</v>
      </c>
      <c r="Y472" s="52" t="s">
        <v>7940</v>
      </c>
      <c r="Z472" s="52" t="s">
        <v>7940</v>
      </c>
      <c r="AA472" s="52" t="s">
        <v>47</v>
      </c>
      <c r="AB472" s="52" t="s">
        <v>47</v>
      </c>
      <c r="AC472" s="52">
        <v>1</v>
      </c>
      <c r="AD472" s="52" t="s">
        <v>47</v>
      </c>
      <c r="AE472" s="52">
        <v>1</v>
      </c>
      <c r="AF472" s="52" t="s">
        <v>47</v>
      </c>
      <c r="AG472" s="52" t="s">
        <v>47</v>
      </c>
      <c r="AH472" s="52" t="s">
        <v>47</v>
      </c>
      <c r="AI472" s="52" t="s">
        <v>47</v>
      </c>
      <c r="AJ472" s="52" t="s">
        <v>47</v>
      </c>
      <c r="AK472" s="52" t="s">
        <v>47</v>
      </c>
      <c r="AL472" s="52" t="s">
        <v>47</v>
      </c>
      <c r="AM472" s="52" t="s">
        <v>47</v>
      </c>
      <c r="AN472" s="52" t="s">
        <v>47</v>
      </c>
      <c r="AO472" s="52" t="s">
        <v>47</v>
      </c>
      <c r="AP472" s="52" t="s">
        <v>47</v>
      </c>
      <c r="AQ472" s="52" t="s">
        <v>47</v>
      </c>
      <c r="AR472" s="52" t="s">
        <v>47</v>
      </c>
      <c r="AS472" s="52" t="s">
        <v>47</v>
      </c>
      <c r="AT472" s="52" t="s">
        <v>47</v>
      </c>
      <c r="AX472" s="52" t="s">
        <v>47</v>
      </c>
      <c r="AY472" s="52">
        <v>1</v>
      </c>
      <c r="AZ472" s="52" t="s">
        <v>47</v>
      </c>
      <c r="BA472" s="52" t="s">
        <v>47</v>
      </c>
      <c r="BB472" s="52" t="s">
        <v>47</v>
      </c>
      <c r="BC472" s="52">
        <v>1</v>
      </c>
      <c r="BD472" s="57">
        <v>40470</v>
      </c>
      <c r="BE472" s="52" t="s">
        <v>47</v>
      </c>
      <c r="BF472" s="9" t="s">
        <v>47</v>
      </c>
      <c r="BG472" s="52" t="s">
        <v>47</v>
      </c>
      <c r="BH472" s="9" t="s">
        <v>47</v>
      </c>
      <c r="BI472" s="52" t="s">
        <v>47</v>
      </c>
      <c r="BJ472" s="9" t="s">
        <v>47</v>
      </c>
      <c r="BK472" s="52" t="s">
        <v>566</v>
      </c>
      <c r="BT472" s="52" t="s">
        <v>47</v>
      </c>
      <c r="BU472" s="9"/>
      <c r="BV472" s="52" t="s">
        <v>791</v>
      </c>
    </row>
    <row r="473" spans="1:74" s="52" customFormat="1" ht="15" customHeight="1">
      <c r="A473" s="52">
        <v>10184</v>
      </c>
      <c r="B473" s="52" t="s">
        <v>4554</v>
      </c>
      <c r="C473" s="43" t="s">
        <v>3446</v>
      </c>
      <c r="D473" s="21" t="s">
        <v>384</v>
      </c>
      <c r="E473" s="9">
        <v>40471</v>
      </c>
      <c r="F473" s="44" t="s">
        <v>47</v>
      </c>
      <c r="G473" s="52">
        <v>10</v>
      </c>
      <c r="H473" s="52">
        <v>2010</v>
      </c>
      <c r="I473" s="52">
        <v>4</v>
      </c>
      <c r="J473" s="52">
        <v>3</v>
      </c>
      <c r="K473" s="52">
        <v>1</v>
      </c>
      <c r="L473" s="52" t="s">
        <v>47</v>
      </c>
      <c r="M473" s="52" t="s">
        <v>386</v>
      </c>
      <c r="N473" s="52" t="s">
        <v>47</v>
      </c>
      <c r="O473" s="52" t="s">
        <v>8600</v>
      </c>
      <c r="P473" s="52">
        <v>316319</v>
      </c>
      <c r="T473" s="52">
        <v>7856066</v>
      </c>
      <c r="X473" s="52" t="s">
        <v>1153</v>
      </c>
      <c r="Y473" s="52" t="s">
        <v>7940</v>
      </c>
      <c r="Z473" s="52" t="s">
        <v>7940</v>
      </c>
      <c r="AA473" s="52" t="s">
        <v>47</v>
      </c>
      <c r="AB473" s="52" t="s">
        <v>47</v>
      </c>
      <c r="AC473" s="52">
        <v>1</v>
      </c>
      <c r="AD473" s="52">
        <v>1</v>
      </c>
      <c r="AE473" s="52" t="s">
        <v>47</v>
      </c>
      <c r="AF473" s="52" t="s">
        <v>47</v>
      </c>
      <c r="AG473" s="52">
        <v>1</v>
      </c>
      <c r="AH473" s="52" t="s">
        <v>47</v>
      </c>
      <c r="AI473" s="52" t="s">
        <v>47</v>
      </c>
      <c r="AJ473" s="52" t="s">
        <v>47</v>
      </c>
      <c r="AK473" s="52" t="s">
        <v>47</v>
      </c>
      <c r="AL473" s="52" t="s">
        <v>47</v>
      </c>
      <c r="AM473" s="52" t="s">
        <v>47</v>
      </c>
      <c r="AN473" s="52" t="s">
        <v>47</v>
      </c>
      <c r="AO473" s="52" t="s">
        <v>47</v>
      </c>
      <c r="AP473" s="52" t="s">
        <v>47</v>
      </c>
      <c r="AQ473" s="52" t="s">
        <v>47</v>
      </c>
      <c r="AR473" s="52" t="s">
        <v>47</v>
      </c>
      <c r="AS473" s="52" t="s">
        <v>47</v>
      </c>
      <c r="AT473" s="52" t="s">
        <v>47</v>
      </c>
      <c r="AX473" s="52" t="s">
        <v>47</v>
      </c>
      <c r="AY473" s="52" t="s">
        <v>47</v>
      </c>
      <c r="AZ473" s="52" t="s">
        <v>47</v>
      </c>
      <c r="BA473" s="52" t="s">
        <v>47</v>
      </c>
      <c r="BB473" s="52" t="s">
        <v>47</v>
      </c>
      <c r="BC473" s="52" t="s">
        <v>47</v>
      </c>
      <c r="BD473" s="57" t="s">
        <v>47</v>
      </c>
      <c r="BE473" s="52" t="s">
        <v>47</v>
      </c>
      <c r="BF473" s="9" t="s">
        <v>47</v>
      </c>
      <c r="BG473" s="52">
        <v>1</v>
      </c>
      <c r="BH473" s="9">
        <v>40471</v>
      </c>
      <c r="BI473" s="52" t="s">
        <v>47</v>
      </c>
      <c r="BJ473" s="9" t="s">
        <v>47</v>
      </c>
      <c r="BK473" s="52" t="s">
        <v>387</v>
      </c>
      <c r="BT473" s="52" t="s">
        <v>47</v>
      </c>
      <c r="BU473" s="9"/>
      <c r="BV473" s="52" t="s">
        <v>14818</v>
      </c>
    </row>
    <row r="474" spans="1:74" s="52" customFormat="1" ht="15" customHeight="1">
      <c r="A474" s="52">
        <v>40033</v>
      </c>
      <c r="B474" s="52" t="s">
        <v>4554</v>
      </c>
      <c r="C474" s="43" t="s">
        <v>4458</v>
      </c>
      <c r="D474" s="21" t="s">
        <v>403</v>
      </c>
      <c r="E474" s="9">
        <v>40471</v>
      </c>
      <c r="F474" s="44" t="s">
        <v>47</v>
      </c>
      <c r="G474" s="52">
        <v>10</v>
      </c>
      <c r="H474" s="52">
        <v>2010</v>
      </c>
      <c r="I474" s="52">
        <v>1</v>
      </c>
      <c r="J474" s="52" t="s">
        <v>47</v>
      </c>
      <c r="K474" s="52" t="s">
        <v>47</v>
      </c>
      <c r="L474" s="52">
        <v>1</v>
      </c>
      <c r="M474" s="52" t="s">
        <v>404</v>
      </c>
      <c r="N474" s="52" t="s">
        <v>47</v>
      </c>
      <c r="O474" s="52" t="s">
        <v>944</v>
      </c>
      <c r="P474" s="52">
        <v>269477</v>
      </c>
      <c r="T474" s="52">
        <v>6675267</v>
      </c>
      <c r="X474" s="52" t="s">
        <v>1153</v>
      </c>
      <c r="Y474" s="52" t="s">
        <v>7940</v>
      </c>
      <c r="Z474" s="52" t="s">
        <v>7940</v>
      </c>
      <c r="AA474" s="52" t="s">
        <v>47</v>
      </c>
      <c r="AB474" s="52" t="s">
        <v>47</v>
      </c>
      <c r="AC474" s="52">
        <v>1</v>
      </c>
      <c r="AD474" s="52" t="s">
        <v>47</v>
      </c>
      <c r="AE474" s="52" t="s">
        <v>47</v>
      </c>
      <c r="AF474" s="52" t="s">
        <v>47</v>
      </c>
      <c r="AH474" s="52" t="s">
        <v>47</v>
      </c>
      <c r="AI474" s="52" t="s">
        <v>47</v>
      </c>
      <c r="AJ474" s="52" t="s">
        <v>47</v>
      </c>
      <c r="AK474" s="52" t="s">
        <v>47</v>
      </c>
      <c r="AL474" s="52" t="s">
        <v>47</v>
      </c>
      <c r="AM474" s="52" t="s">
        <v>47</v>
      </c>
      <c r="AN474" s="52" t="s">
        <v>47</v>
      </c>
      <c r="AO474" s="52" t="s">
        <v>47</v>
      </c>
      <c r="AP474" s="52" t="s">
        <v>47</v>
      </c>
      <c r="AQ474" s="52" t="s">
        <v>47</v>
      </c>
      <c r="AR474" s="52" t="s">
        <v>47</v>
      </c>
      <c r="AS474" s="52" t="s">
        <v>47</v>
      </c>
      <c r="AT474" s="52" t="s">
        <v>47</v>
      </c>
      <c r="AX474" s="52" t="s">
        <v>47</v>
      </c>
      <c r="AY474" s="52" t="s">
        <v>47</v>
      </c>
      <c r="AZ474" s="52" t="s">
        <v>47</v>
      </c>
      <c r="BA474" s="52" t="s">
        <v>47</v>
      </c>
      <c r="BB474" s="52" t="s">
        <v>47</v>
      </c>
      <c r="BC474" s="52" t="s">
        <v>47</v>
      </c>
      <c r="BD474" s="57" t="s">
        <v>47</v>
      </c>
      <c r="BE474" s="52" t="s">
        <v>47</v>
      </c>
      <c r="BF474" s="9" t="s">
        <v>47</v>
      </c>
      <c r="BG474" s="52" t="s">
        <v>47</v>
      </c>
      <c r="BH474" s="9" t="s">
        <v>47</v>
      </c>
      <c r="BI474" s="52" t="s">
        <v>47</v>
      </c>
      <c r="BJ474" s="9" t="s">
        <v>47</v>
      </c>
      <c r="BK474" s="52" t="s">
        <v>47</v>
      </c>
      <c r="BT474" s="52" t="s">
        <v>47</v>
      </c>
      <c r="BU474" s="9"/>
      <c r="BV474" s="52" t="s">
        <v>47</v>
      </c>
    </row>
    <row r="475" spans="1:74" s="52" customFormat="1" ht="15" customHeight="1">
      <c r="A475" s="52">
        <v>40034</v>
      </c>
      <c r="B475" s="52" t="s">
        <v>4554</v>
      </c>
      <c r="C475" s="43" t="s">
        <v>3446</v>
      </c>
      <c r="D475" s="21" t="s">
        <v>384</v>
      </c>
      <c r="E475" s="9">
        <v>40472</v>
      </c>
      <c r="F475" s="44" t="s">
        <v>47</v>
      </c>
      <c r="G475" s="52">
        <v>10</v>
      </c>
      <c r="H475" s="52">
        <v>2010</v>
      </c>
      <c r="I475" s="52">
        <v>1</v>
      </c>
      <c r="J475" s="52" t="s">
        <v>47</v>
      </c>
      <c r="K475" s="52" t="s">
        <v>47</v>
      </c>
      <c r="L475" s="52">
        <v>1</v>
      </c>
      <c r="M475" s="52" t="s">
        <v>388</v>
      </c>
      <c r="N475" s="52" t="s">
        <v>47</v>
      </c>
      <c r="O475" s="52" t="s">
        <v>944</v>
      </c>
      <c r="P475" s="52">
        <v>273902</v>
      </c>
      <c r="T475" s="52">
        <v>6751621</v>
      </c>
      <c r="X475" s="52" t="s">
        <v>1153</v>
      </c>
      <c r="Y475" s="52" t="s">
        <v>7940</v>
      </c>
      <c r="Z475" s="52" t="s">
        <v>7940</v>
      </c>
      <c r="AA475" s="52">
        <v>1</v>
      </c>
      <c r="AB475" s="52" t="s">
        <v>47</v>
      </c>
      <c r="AC475" s="52" t="s">
        <v>47</v>
      </c>
      <c r="AD475" s="52" t="s">
        <v>47</v>
      </c>
      <c r="AE475" s="52" t="s">
        <v>47</v>
      </c>
      <c r="AF475" s="52" t="s">
        <v>47</v>
      </c>
      <c r="AH475" s="52" t="s">
        <v>47</v>
      </c>
      <c r="AI475" s="52" t="s">
        <v>47</v>
      </c>
      <c r="AJ475" s="52" t="s">
        <v>47</v>
      </c>
      <c r="AK475" s="52" t="s">
        <v>47</v>
      </c>
      <c r="AL475" s="52" t="s">
        <v>47</v>
      </c>
      <c r="AM475" s="52" t="s">
        <v>47</v>
      </c>
      <c r="AN475" s="52" t="s">
        <v>47</v>
      </c>
      <c r="AO475" s="52" t="s">
        <v>47</v>
      </c>
      <c r="AP475" s="52" t="s">
        <v>47</v>
      </c>
      <c r="AQ475" s="52" t="s">
        <v>47</v>
      </c>
      <c r="AR475" s="52" t="s">
        <v>47</v>
      </c>
      <c r="AS475" s="52" t="s">
        <v>47</v>
      </c>
      <c r="AT475" s="52" t="s">
        <v>47</v>
      </c>
      <c r="AX475" s="52" t="s">
        <v>47</v>
      </c>
      <c r="AY475" s="52" t="s">
        <v>47</v>
      </c>
      <c r="AZ475" s="52" t="s">
        <v>47</v>
      </c>
      <c r="BA475" s="52" t="s">
        <v>47</v>
      </c>
      <c r="BB475" s="52" t="s">
        <v>47</v>
      </c>
      <c r="BC475" s="52" t="s">
        <v>47</v>
      </c>
      <c r="BD475" s="57" t="s">
        <v>47</v>
      </c>
      <c r="BE475" s="52" t="s">
        <v>47</v>
      </c>
      <c r="BF475" s="9" t="s">
        <v>47</v>
      </c>
      <c r="BG475" s="52" t="s">
        <v>47</v>
      </c>
      <c r="BH475" s="9" t="s">
        <v>47</v>
      </c>
      <c r="BI475" s="52" t="s">
        <v>47</v>
      </c>
      <c r="BJ475" s="9" t="s">
        <v>47</v>
      </c>
      <c r="BK475" s="52" t="s">
        <v>47</v>
      </c>
      <c r="BT475" s="52" t="s">
        <v>47</v>
      </c>
      <c r="BU475" s="9"/>
      <c r="BV475" s="52" t="s">
        <v>47</v>
      </c>
    </row>
    <row r="476" spans="1:74" s="52" customFormat="1" ht="15" customHeight="1">
      <c r="A476" s="52">
        <v>154</v>
      </c>
      <c r="B476" s="52" t="s">
        <v>3182</v>
      </c>
      <c r="C476" s="43" t="s">
        <v>3228</v>
      </c>
      <c r="D476" s="21" t="s">
        <v>318</v>
      </c>
      <c r="E476" s="9">
        <v>40473</v>
      </c>
      <c r="F476" s="44" t="s">
        <v>47</v>
      </c>
      <c r="G476" s="52">
        <v>10</v>
      </c>
      <c r="H476" s="52">
        <v>2010</v>
      </c>
      <c r="I476" s="52">
        <v>1</v>
      </c>
      <c r="J476" s="52">
        <v>1</v>
      </c>
      <c r="K476" s="52" t="s">
        <v>47</v>
      </c>
      <c r="L476" s="52" t="s">
        <v>47</v>
      </c>
      <c r="M476" s="52" t="s">
        <v>653</v>
      </c>
      <c r="N476" s="52" t="s">
        <v>47</v>
      </c>
      <c r="O476" s="52" t="s">
        <v>1619</v>
      </c>
      <c r="X476" s="52" t="s">
        <v>47</v>
      </c>
      <c r="Y476" s="52" t="s">
        <v>7940</v>
      </c>
      <c r="Z476" s="52" t="s">
        <v>7940</v>
      </c>
      <c r="AA476" s="52" t="s">
        <v>47</v>
      </c>
      <c r="AB476" s="52" t="s">
        <v>47</v>
      </c>
      <c r="AC476" s="52">
        <v>1</v>
      </c>
      <c r="AD476" s="52" t="s">
        <v>47</v>
      </c>
      <c r="AE476" s="52" t="s">
        <v>47</v>
      </c>
      <c r="AF476" s="52" t="s">
        <v>47</v>
      </c>
      <c r="AG476" s="52">
        <v>1</v>
      </c>
      <c r="AH476" s="52" t="s">
        <v>47</v>
      </c>
      <c r="AI476" s="52" t="s">
        <v>47</v>
      </c>
      <c r="AJ476" s="52" t="s">
        <v>47</v>
      </c>
      <c r="AK476" s="52" t="s">
        <v>47</v>
      </c>
      <c r="AL476" s="52" t="s">
        <v>47</v>
      </c>
      <c r="AM476" s="52" t="s">
        <v>47</v>
      </c>
      <c r="AN476" s="52" t="s">
        <v>47</v>
      </c>
      <c r="AO476" s="52" t="s">
        <v>47</v>
      </c>
      <c r="AP476" s="52" t="s">
        <v>47</v>
      </c>
      <c r="AQ476" s="52" t="s">
        <v>47</v>
      </c>
      <c r="AR476" s="52" t="s">
        <v>47</v>
      </c>
      <c r="AS476" s="52" t="s">
        <v>47</v>
      </c>
      <c r="AT476" s="52" t="s">
        <v>47</v>
      </c>
      <c r="AX476" s="52" t="s">
        <v>47</v>
      </c>
      <c r="AY476" s="52" t="s">
        <v>47</v>
      </c>
      <c r="AZ476" s="52" t="s">
        <v>47</v>
      </c>
      <c r="BA476" s="52" t="s">
        <v>47</v>
      </c>
      <c r="BB476" s="52" t="s">
        <v>47</v>
      </c>
      <c r="BC476" s="52" t="s">
        <v>47</v>
      </c>
      <c r="BD476" s="57" t="s">
        <v>47</v>
      </c>
      <c r="BE476" s="52" t="s">
        <v>47</v>
      </c>
      <c r="BF476" s="9" t="s">
        <v>47</v>
      </c>
      <c r="BG476" s="52" t="s">
        <v>47</v>
      </c>
      <c r="BH476" s="9" t="s">
        <v>47</v>
      </c>
      <c r="BI476" s="52" t="s">
        <v>47</v>
      </c>
      <c r="BJ476" s="9" t="s">
        <v>47</v>
      </c>
      <c r="BK476" s="52" t="s">
        <v>47</v>
      </c>
      <c r="BT476" s="52" t="s">
        <v>47</v>
      </c>
      <c r="BU476" s="9"/>
      <c r="BV476" s="52" t="s">
        <v>47</v>
      </c>
    </row>
    <row r="477" spans="1:74" s="52" customFormat="1" ht="15" customHeight="1">
      <c r="A477" s="52">
        <v>0</v>
      </c>
      <c r="B477" s="52" t="s">
        <v>15282</v>
      </c>
      <c r="C477" s="43" t="s">
        <v>3203</v>
      </c>
      <c r="D477" s="21" t="s">
        <v>88</v>
      </c>
      <c r="E477" s="9">
        <v>40476</v>
      </c>
      <c r="F477" s="44" t="s">
        <v>47</v>
      </c>
      <c r="G477" s="52">
        <v>10</v>
      </c>
      <c r="H477" s="52">
        <v>2010</v>
      </c>
      <c r="I477" s="52">
        <v>1</v>
      </c>
      <c r="J477" s="52">
        <v>1</v>
      </c>
      <c r="K477" s="52" t="s">
        <v>47</v>
      </c>
      <c r="L477" s="52" t="s">
        <v>47</v>
      </c>
      <c r="M477" s="52" t="s">
        <v>437</v>
      </c>
      <c r="N477" s="52" t="s">
        <v>47</v>
      </c>
      <c r="O477" s="52" t="s">
        <v>1619</v>
      </c>
      <c r="X477" s="52" t="s">
        <v>47</v>
      </c>
      <c r="Y477" s="52" t="s">
        <v>7940</v>
      </c>
      <c r="Z477" s="52" t="s">
        <v>7940</v>
      </c>
      <c r="AA477" s="52" t="s">
        <v>47</v>
      </c>
      <c r="AB477" s="52" t="s">
        <v>47</v>
      </c>
      <c r="AC477" s="52">
        <v>1</v>
      </c>
      <c r="AD477" s="52" t="s">
        <v>47</v>
      </c>
      <c r="AE477" s="52" t="s">
        <v>47</v>
      </c>
      <c r="AF477" s="52" t="s">
        <v>47</v>
      </c>
      <c r="AG477" s="52">
        <v>1</v>
      </c>
      <c r="AH477" s="52" t="s">
        <v>47</v>
      </c>
      <c r="AI477" s="52" t="s">
        <v>47</v>
      </c>
      <c r="AJ477" s="52" t="s">
        <v>47</v>
      </c>
      <c r="AK477" s="52" t="s">
        <v>47</v>
      </c>
      <c r="AL477" s="52" t="s">
        <v>47</v>
      </c>
      <c r="AM477" s="52" t="s">
        <v>47</v>
      </c>
      <c r="AN477" s="52" t="s">
        <v>47</v>
      </c>
      <c r="AO477" s="52" t="s">
        <v>47</v>
      </c>
      <c r="AP477" s="52" t="s">
        <v>47</v>
      </c>
      <c r="AQ477" s="52" t="s">
        <v>47</v>
      </c>
      <c r="AR477" s="52" t="s">
        <v>47</v>
      </c>
      <c r="AS477" s="52" t="s">
        <v>47</v>
      </c>
      <c r="AT477" s="52" t="s">
        <v>47</v>
      </c>
      <c r="AX477" s="52" t="s">
        <v>47</v>
      </c>
      <c r="AY477" s="52" t="s">
        <v>47</v>
      </c>
      <c r="AZ477" s="52" t="s">
        <v>47</v>
      </c>
      <c r="BA477" s="52" t="s">
        <v>47</v>
      </c>
      <c r="BB477" s="52" t="s">
        <v>47</v>
      </c>
      <c r="BC477" s="52" t="s">
        <v>47</v>
      </c>
      <c r="BD477" s="57" t="s">
        <v>47</v>
      </c>
      <c r="BE477" s="52" t="s">
        <v>47</v>
      </c>
      <c r="BF477" s="9" t="s">
        <v>47</v>
      </c>
      <c r="BG477" s="52" t="s">
        <v>47</v>
      </c>
      <c r="BH477" s="9" t="s">
        <v>47</v>
      </c>
      <c r="BI477" s="52" t="s">
        <v>47</v>
      </c>
      <c r="BJ477" s="9" t="s">
        <v>47</v>
      </c>
      <c r="BK477" s="52" t="s">
        <v>47</v>
      </c>
      <c r="BT477" s="52" t="s">
        <v>47</v>
      </c>
      <c r="BU477" s="9"/>
      <c r="BV477" s="52" t="s">
        <v>47</v>
      </c>
    </row>
    <row r="478" spans="1:74" s="52" customFormat="1" ht="15" customHeight="1">
      <c r="A478" s="52">
        <v>80196</v>
      </c>
      <c r="B478" s="52" t="s">
        <v>3182</v>
      </c>
      <c r="C478" s="43" t="s">
        <v>3228</v>
      </c>
      <c r="D478" s="21" t="s">
        <v>318</v>
      </c>
      <c r="E478" s="9">
        <v>40477</v>
      </c>
      <c r="F478" s="44" t="s">
        <v>47</v>
      </c>
      <c r="G478" s="52">
        <v>10</v>
      </c>
      <c r="H478" s="52">
        <v>2010</v>
      </c>
      <c r="I478" s="52">
        <v>1</v>
      </c>
      <c r="J478" s="52">
        <v>1</v>
      </c>
      <c r="K478" s="52" t="s">
        <v>47</v>
      </c>
      <c r="L478" s="52" t="s">
        <v>47</v>
      </c>
      <c r="M478" s="52" t="s">
        <v>622</v>
      </c>
      <c r="N478" s="52" t="s">
        <v>97</v>
      </c>
      <c r="O478" s="52" t="s">
        <v>15403</v>
      </c>
      <c r="P478" s="52">
        <v>662877</v>
      </c>
      <c r="T478" s="52">
        <v>5900757</v>
      </c>
      <c r="X478" s="52" t="s">
        <v>1153</v>
      </c>
      <c r="Y478" s="52" t="s">
        <v>7940</v>
      </c>
      <c r="Z478" s="52" t="s">
        <v>7940</v>
      </c>
      <c r="AA478" s="52" t="s">
        <v>47</v>
      </c>
      <c r="AB478" s="52" t="s">
        <v>47</v>
      </c>
      <c r="AC478" s="52">
        <v>1</v>
      </c>
      <c r="AD478" s="52" t="s">
        <v>47</v>
      </c>
      <c r="AE478" s="52">
        <v>1</v>
      </c>
      <c r="AF478" s="52" t="s">
        <v>47</v>
      </c>
      <c r="AG478" s="52" t="s">
        <v>47</v>
      </c>
      <c r="AH478" s="52" t="s">
        <v>47</v>
      </c>
      <c r="AI478" s="52" t="s">
        <v>47</v>
      </c>
      <c r="AJ478" s="52" t="s">
        <v>47</v>
      </c>
      <c r="AK478" s="52" t="s">
        <v>47</v>
      </c>
      <c r="AL478" s="52" t="s">
        <v>47</v>
      </c>
      <c r="AM478" s="52" t="s">
        <v>47</v>
      </c>
      <c r="AN478" s="52" t="s">
        <v>47</v>
      </c>
      <c r="AO478" s="52" t="s">
        <v>47</v>
      </c>
      <c r="AP478" s="52" t="s">
        <v>47</v>
      </c>
      <c r="AQ478" s="52" t="s">
        <v>47</v>
      </c>
      <c r="AR478" s="52" t="s">
        <v>47</v>
      </c>
      <c r="AS478" s="52" t="s">
        <v>47</v>
      </c>
      <c r="AT478" s="52" t="s">
        <v>47</v>
      </c>
      <c r="AX478" s="52">
        <v>1</v>
      </c>
      <c r="AY478" s="52" t="s">
        <v>47</v>
      </c>
      <c r="AZ478" s="52" t="s">
        <v>47</v>
      </c>
      <c r="BA478" s="52">
        <v>1</v>
      </c>
      <c r="BB478" s="52" t="s">
        <v>47</v>
      </c>
      <c r="BC478" s="52">
        <v>1</v>
      </c>
      <c r="BD478" s="57">
        <v>40477</v>
      </c>
      <c r="BE478" s="52" t="s">
        <v>47</v>
      </c>
      <c r="BF478" s="9" t="s">
        <v>47</v>
      </c>
      <c r="BG478" s="52" t="s">
        <v>47</v>
      </c>
      <c r="BH478" s="9" t="s">
        <v>47</v>
      </c>
      <c r="BI478" s="52" t="s">
        <v>47</v>
      </c>
      <c r="BJ478" s="9" t="s">
        <v>47</v>
      </c>
      <c r="BK478" s="52" t="s">
        <v>41</v>
      </c>
      <c r="BT478" s="52" t="s">
        <v>47</v>
      </c>
      <c r="BU478" s="9"/>
      <c r="BV478" s="52" t="s">
        <v>853</v>
      </c>
    </row>
    <row r="479" spans="1:74" s="52" customFormat="1" ht="15" customHeight="1">
      <c r="A479" s="52">
        <v>10185</v>
      </c>
      <c r="B479" s="52" t="s">
        <v>15282</v>
      </c>
      <c r="C479" s="43" t="s">
        <v>2755</v>
      </c>
      <c r="D479" s="21" t="s">
        <v>100</v>
      </c>
      <c r="E479" s="9">
        <v>40483</v>
      </c>
      <c r="F479" s="44" t="s">
        <v>47</v>
      </c>
      <c r="G479" s="52">
        <v>11</v>
      </c>
      <c r="H479" s="52">
        <v>2010</v>
      </c>
      <c r="I479" s="52">
        <v>1</v>
      </c>
      <c r="J479" s="52">
        <v>1</v>
      </c>
      <c r="K479" s="52" t="s">
        <v>47</v>
      </c>
      <c r="L479" s="52" t="s">
        <v>47</v>
      </c>
      <c r="M479" s="52" t="s">
        <v>668</v>
      </c>
      <c r="N479" s="52" t="s">
        <v>47</v>
      </c>
      <c r="O479" s="52" t="s">
        <v>8600</v>
      </c>
      <c r="P479" s="52">
        <v>378581</v>
      </c>
      <c r="T479" s="52">
        <v>7764881</v>
      </c>
      <c r="X479" s="52" t="s">
        <v>1153</v>
      </c>
      <c r="Y479" s="52">
        <v>0.9</v>
      </c>
      <c r="Z479" s="52">
        <v>18</v>
      </c>
      <c r="AA479" s="52" t="s">
        <v>47</v>
      </c>
      <c r="AB479" s="52">
        <v>1</v>
      </c>
      <c r="AC479" s="52" t="s">
        <v>47</v>
      </c>
      <c r="AD479" s="52" t="s">
        <v>47</v>
      </c>
      <c r="AE479" s="52" t="s">
        <v>47</v>
      </c>
      <c r="AF479" s="52" t="s">
        <v>47</v>
      </c>
      <c r="AG479" s="52">
        <v>1</v>
      </c>
      <c r="AH479" s="52" t="s">
        <v>47</v>
      </c>
      <c r="AI479" s="52" t="s">
        <v>47</v>
      </c>
      <c r="AJ479" s="52" t="s">
        <v>47</v>
      </c>
      <c r="AK479" s="52" t="s">
        <v>47</v>
      </c>
      <c r="AL479" s="52" t="s">
        <v>47</v>
      </c>
      <c r="AM479" s="52" t="s">
        <v>47</v>
      </c>
      <c r="AN479" s="52" t="s">
        <v>47</v>
      </c>
      <c r="AO479" s="52" t="s">
        <v>47</v>
      </c>
      <c r="AP479" s="52" t="s">
        <v>47</v>
      </c>
      <c r="AQ479" s="52" t="s">
        <v>47</v>
      </c>
      <c r="AR479" s="52" t="s">
        <v>47</v>
      </c>
      <c r="AS479" s="52" t="s">
        <v>47</v>
      </c>
      <c r="AT479" s="52" t="s">
        <v>47</v>
      </c>
      <c r="AX479" s="52" t="s">
        <v>47</v>
      </c>
      <c r="AY479" s="52" t="s">
        <v>47</v>
      </c>
      <c r="AZ479" s="52" t="s">
        <v>47</v>
      </c>
      <c r="BA479" s="52" t="s">
        <v>47</v>
      </c>
      <c r="BB479" s="52" t="s">
        <v>47</v>
      </c>
      <c r="BC479" s="52">
        <v>1</v>
      </c>
      <c r="BD479" s="57">
        <v>40483</v>
      </c>
      <c r="BE479" s="52" t="s">
        <v>47</v>
      </c>
      <c r="BF479" s="9" t="s">
        <v>47</v>
      </c>
      <c r="BG479" s="52" t="s">
        <v>47</v>
      </c>
      <c r="BH479" s="9" t="s">
        <v>47</v>
      </c>
      <c r="BI479" s="52" t="s">
        <v>47</v>
      </c>
      <c r="BJ479" s="9" t="s">
        <v>47</v>
      </c>
      <c r="BK479" s="52" t="s">
        <v>480</v>
      </c>
      <c r="BT479" s="52" t="s">
        <v>47</v>
      </c>
      <c r="BU479" s="9"/>
      <c r="BV479" s="52" t="s">
        <v>669</v>
      </c>
    </row>
    <row r="480" spans="1:74" s="52" customFormat="1" ht="15" customHeight="1">
      <c r="A480" s="52">
        <v>40035</v>
      </c>
      <c r="B480" s="52" t="s">
        <v>15282</v>
      </c>
      <c r="C480" s="43" t="s">
        <v>2755</v>
      </c>
      <c r="D480" s="21" t="s">
        <v>100</v>
      </c>
      <c r="E480" s="9">
        <v>40490</v>
      </c>
      <c r="F480" s="44" t="s">
        <v>47</v>
      </c>
      <c r="G480" s="52">
        <v>11</v>
      </c>
      <c r="H480" s="52">
        <v>2010</v>
      </c>
      <c r="I480" s="52">
        <v>1</v>
      </c>
      <c r="J480" s="52">
        <v>1</v>
      </c>
      <c r="K480" s="52" t="s">
        <v>47</v>
      </c>
      <c r="L480" s="52" t="s">
        <v>47</v>
      </c>
      <c r="M480" s="52" t="s">
        <v>670</v>
      </c>
      <c r="N480" s="52" t="s">
        <v>47</v>
      </c>
      <c r="O480" s="52" t="s">
        <v>944</v>
      </c>
      <c r="P480" s="52">
        <v>273250</v>
      </c>
      <c r="T480" s="52">
        <v>6682531</v>
      </c>
      <c r="X480" s="52" t="s">
        <v>1153</v>
      </c>
      <c r="Y480" s="52" t="s">
        <v>7940</v>
      </c>
      <c r="Z480" s="52" t="s">
        <v>7940</v>
      </c>
      <c r="AA480" s="52" t="s">
        <v>47</v>
      </c>
      <c r="AB480" s="52" t="s">
        <v>47</v>
      </c>
      <c r="AC480" s="52">
        <v>1</v>
      </c>
      <c r="AD480" s="52" t="s">
        <v>47</v>
      </c>
      <c r="AE480" s="52" t="s">
        <v>47</v>
      </c>
      <c r="AF480" s="52">
        <v>1</v>
      </c>
      <c r="AG480" s="52" t="s">
        <v>47</v>
      </c>
      <c r="AH480" s="52" t="s">
        <v>47</v>
      </c>
      <c r="AI480" s="52" t="s">
        <v>47</v>
      </c>
      <c r="AJ480" s="52" t="s">
        <v>47</v>
      </c>
      <c r="AK480" s="52" t="s">
        <v>47</v>
      </c>
      <c r="AL480" s="52" t="s">
        <v>47</v>
      </c>
      <c r="AM480" s="52" t="s">
        <v>47</v>
      </c>
      <c r="AN480" s="52" t="s">
        <v>47</v>
      </c>
      <c r="AO480" s="52" t="s">
        <v>47</v>
      </c>
      <c r="AP480" s="52" t="s">
        <v>47</v>
      </c>
      <c r="AQ480" s="52" t="s">
        <v>47</v>
      </c>
      <c r="AR480" s="52" t="s">
        <v>47</v>
      </c>
      <c r="AS480" s="52" t="s">
        <v>47</v>
      </c>
      <c r="AT480" s="52" t="s">
        <v>47</v>
      </c>
      <c r="AX480" s="52" t="s">
        <v>47</v>
      </c>
      <c r="AY480" s="52" t="s">
        <v>47</v>
      </c>
      <c r="AZ480" s="52" t="s">
        <v>47</v>
      </c>
      <c r="BA480" s="52" t="s">
        <v>47</v>
      </c>
      <c r="BB480" s="52" t="s">
        <v>47</v>
      </c>
      <c r="BC480" s="52" t="s">
        <v>47</v>
      </c>
      <c r="BD480" s="57" t="s">
        <v>47</v>
      </c>
      <c r="BE480" s="52" t="s">
        <v>47</v>
      </c>
      <c r="BF480" s="9" t="s">
        <v>47</v>
      </c>
      <c r="BG480" s="52" t="s">
        <v>47</v>
      </c>
      <c r="BH480" s="9" t="s">
        <v>47</v>
      </c>
      <c r="BI480" s="52" t="s">
        <v>47</v>
      </c>
      <c r="BJ480" s="9" t="s">
        <v>47</v>
      </c>
      <c r="BK480" s="52" t="s">
        <v>47</v>
      </c>
      <c r="BT480" s="52" t="s">
        <v>47</v>
      </c>
      <c r="BU480" s="9"/>
      <c r="BV480" s="52" t="s">
        <v>47</v>
      </c>
    </row>
    <row r="481" spans="1:74" s="52" customFormat="1" ht="15" customHeight="1">
      <c r="A481" s="52">
        <v>100070</v>
      </c>
      <c r="B481" s="52" t="s">
        <v>15282</v>
      </c>
      <c r="C481" s="43" t="s">
        <v>2755</v>
      </c>
      <c r="D481" s="21" t="s">
        <v>100</v>
      </c>
      <c r="E481" s="9">
        <v>40491</v>
      </c>
      <c r="F481" s="44" t="s">
        <v>47</v>
      </c>
      <c r="G481" s="52">
        <v>11</v>
      </c>
      <c r="H481" s="52">
        <v>2010</v>
      </c>
      <c r="I481" s="52">
        <v>1</v>
      </c>
      <c r="J481" s="52">
        <v>1</v>
      </c>
      <c r="K481" s="52" t="s">
        <v>47</v>
      </c>
      <c r="L481" s="52" t="s">
        <v>47</v>
      </c>
      <c r="M481" s="52" t="s">
        <v>2129</v>
      </c>
      <c r="N481" s="52" t="s">
        <v>64</v>
      </c>
      <c r="O481" s="52" t="s">
        <v>8604</v>
      </c>
      <c r="P481" s="52">
        <v>674902</v>
      </c>
      <c r="T481" s="52">
        <v>5406608</v>
      </c>
      <c r="X481" s="52" t="s">
        <v>1153</v>
      </c>
      <c r="Y481" s="52" t="s">
        <v>7940</v>
      </c>
      <c r="Z481" s="52" t="s">
        <v>7940</v>
      </c>
      <c r="AA481" s="52">
        <v>1</v>
      </c>
      <c r="AB481" s="52" t="s">
        <v>47</v>
      </c>
      <c r="AC481" s="52" t="s">
        <v>47</v>
      </c>
      <c r="AD481" s="52" t="s">
        <v>47</v>
      </c>
      <c r="AE481" s="52" t="s">
        <v>47</v>
      </c>
      <c r="AF481" s="52">
        <v>1</v>
      </c>
      <c r="AG481" s="52" t="s">
        <v>47</v>
      </c>
      <c r="AH481" s="52" t="s">
        <v>47</v>
      </c>
      <c r="AI481" s="52" t="s">
        <v>47</v>
      </c>
      <c r="AJ481" s="52" t="s">
        <v>47</v>
      </c>
      <c r="AK481" s="52" t="s">
        <v>47</v>
      </c>
      <c r="AL481" s="52" t="s">
        <v>47</v>
      </c>
      <c r="AM481" s="52" t="s">
        <v>47</v>
      </c>
      <c r="AN481" s="52" t="s">
        <v>47</v>
      </c>
      <c r="AO481" s="52" t="s">
        <v>47</v>
      </c>
      <c r="AP481" s="52" t="s">
        <v>47</v>
      </c>
      <c r="AQ481" s="52" t="s">
        <v>47</v>
      </c>
      <c r="AR481" s="52" t="s">
        <v>47</v>
      </c>
      <c r="AS481" s="52" t="s">
        <v>47</v>
      </c>
      <c r="AT481" s="52" t="s">
        <v>47</v>
      </c>
      <c r="AX481" s="52" t="s">
        <v>47</v>
      </c>
      <c r="AY481" s="52" t="s">
        <v>47</v>
      </c>
      <c r="AZ481" s="52" t="s">
        <v>47</v>
      </c>
      <c r="BA481" s="52" t="s">
        <v>47</v>
      </c>
      <c r="BB481" s="52" t="s">
        <v>47</v>
      </c>
      <c r="BC481" s="52" t="s">
        <v>47</v>
      </c>
      <c r="BD481" s="57" t="s">
        <v>47</v>
      </c>
      <c r="BE481" s="52" t="s">
        <v>47</v>
      </c>
      <c r="BF481" s="9" t="s">
        <v>47</v>
      </c>
      <c r="BG481" s="52" t="s">
        <v>47</v>
      </c>
      <c r="BH481" s="9" t="s">
        <v>47</v>
      </c>
      <c r="BI481" s="52" t="s">
        <v>47</v>
      </c>
      <c r="BJ481" s="9" t="s">
        <v>47</v>
      </c>
      <c r="BK481" s="52" t="s">
        <v>47</v>
      </c>
      <c r="BT481" s="52" t="s">
        <v>47</v>
      </c>
      <c r="BU481" s="9"/>
      <c r="BV481" s="52" t="s">
        <v>671</v>
      </c>
    </row>
    <row r="482" spans="1:74" s="52" customFormat="1" ht="15" customHeight="1">
      <c r="A482" s="52">
        <v>40036</v>
      </c>
      <c r="B482" s="52" t="s">
        <v>15282</v>
      </c>
      <c r="C482" s="43" t="s">
        <v>2755</v>
      </c>
      <c r="D482" s="21" t="s">
        <v>100</v>
      </c>
      <c r="E482" s="9">
        <v>40493</v>
      </c>
      <c r="F482" s="44" t="s">
        <v>47</v>
      </c>
      <c r="G482" s="52">
        <v>11</v>
      </c>
      <c r="H482" s="52">
        <v>2010</v>
      </c>
      <c r="I482" s="52">
        <v>1</v>
      </c>
      <c r="J482" s="52" t="s">
        <v>47</v>
      </c>
      <c r="K482" s="52" t="s">
        <v>47</v>
      </c>
      <c r="L482" s="52">
        <v>1</v>
      </c>
      <c r="M482" s="52" t="s">
        <v>672</v>
      </c>
      <c r="N482" s="52" t="s">
        <v>47</v>
      </c>
      <c r="O482" s="52" t="s">
        <v>944</v>
      </c>
      <c r="P482" s="52">
        <v>254515</v>
      </c>
      <c r="T482" s="52">
        <v>7677878</v>
      </c>
      <c r="X482" s="52" t="s">
        <v>1153</v>
      </c>
      <c r="Y482" s="52" t="s">
        <v>7940</v>
      </c>
      <c r="Z482" s="52" t="s">
        <v>7940</v>
      </c>
      <c r="AA482" s="52">
        <v>1</v>
      </c>
      <c r="AB482" s="52" t="s">
        <v>47</v>
      </c>
      <c r="AC482" s="52" t="s">
        <v>47</v>
      </c>
      <c r="AD482" s="52" t="s">
        <v>47</v>
      </c>
      <c r="AE482" s="52" t="s">
        <v>47</v>
      </c>
      <c r="AF482" s="52">
        <v>1</v>
      </c>
      <c r="AG482" s="52" t="s">
        <v>47</v>
      </c>
      <c r="AH482" s="52" t="s">
        <v>47</v>
      </c>
      <c r="AI482" s="52" t="s">
        <v>47</v>
      </c>
      <c r="AJ482" s="52" t="s">
        <v>47</v>
      </c>
      <c r="AK482" s="52" t="s">
        <v>47</v>
      </c>
      <c r="AL482" s="52" t="s">
        <v>47</v>
      </c>
      <c r="AM482" s="52" t="s">
        <v>47</v>
      </c>
      <c r="AN482" s="52" t="s">
        <v>47</v>
      </c>
      <c r="AO482" s="52" t="s">
        <v>47</v>
      </c>
      <c r="AP482" s="52" t="s">
        <v>47</v>
      </c>
      <c r="AQ482" s="52" t="s">
        <v>47</v>
      </c>
      <c r="AR482" s="52" t="s">
        <v>47</v>
      </c>
      <c r="AS482" s="52" t="s">
        <v>47</v>
      </c>
      <c r="AT482" s="52" t="s">
        <v>47</v>
      </c>
      <c r="AX482" s="52" t="s">
        <v>47</v>
      </c>
      <c r="AY482" s="52" t="s">
        <v>47</v>
      </c>
      <c r="AZ482" s="52" t="s">
        <v>47</v>
      </c>
      <c r="BA482" s="52" t="s">
        <v>47</v>
      </c>
      <c r="BB482" s="52" t="s">
        <v>47</v>
      </c>
      <c r="BC482" s="52" t="s">
        <v>47</v>
      </c>
      <c r="BD482" s="57" t="s">
        <v>47</v>
      </c>
      <c r="BE482" s="52" t="s">
        <v>47</v>
      </c>
      <c r="BF482" s="9" t="s">
        <v>47</v>
      </c>
      <c r="BG482" s="52" t="s">
        <v>47</v>
      </c>
      <c r="BH482" s="9" t="s">
        <v>47</v>
      </c>
      <c r="BI482" s="52" t="s">
        <v>47</v>
      </c>
      <c r="BJ482" s="9" t="s">
        <v>47</v>
      </c>
      <c r="BK482" s="52" t="s">
        <v>47</v>
      </c>
      <c r="BT482" s="52" t="s">
        <v>47</v>
      </c>
      <c r="BU482" s="9"/>
      <c r="BV482" s="52" t="s">
        <v>47</v>
      </c>
    </row>
    <row r="483" spans="1:74" s="52" customFormat="1" ht="15" customHeight="1">
      <c r="A483" s="52">
        <v>20134</v>
      </c>
      <c r="B483" s="52" t="s">
        <v>15282</v>
      </c>
      <c r="C483" s="43" t="s">
        <v>2245</v>
      </c>
      <c r="D483" s="21" t="s">
        <v>85</v>
      </c>
      <c r="E483" s="9">
        <v>40497</v>
      </c>
      <c r="F483" s="44" t="s">
        <v>47</v>
      </c>
      <c r="G483" s="52">
        <v>11</v>
      </c>
      <c r="H483" s="52">
        <v>2010</v>
      </c>
      <c r="I483" s="52">
        <v>1</v>
      </c>
      <c r="J483" s="52">
        <v>1</v>
      </c>
      <c r="K483" s="52" t="s">
        <v>47</v>
      </c>
      <c r="L483" s="52" t="s">
        <v>47</v>
      </c>
      <c r="M483" s="52" t="s">
        <v>434</v>
      </c>
      <c r="N483" s="52" t="s">
        <v>372</v>
      </c>
      <c r="O483" s="52" t="s">
        <v>372</v>
      </c>
      <c r="P483" s="52">
        <v>236708</v>
      </c>
      <c r="T483" s="52">
        <v>704098</v>
      </c>
      <c r="X483" s="52" t="s">
        <v>1153</v>
      </c>
      <c r="Y483" s="52" t="s">
        <v>7940</v>
      </c>
      <c r="Z483" s="52" t="s">
        <v>7940</v>
      </c>
      <c r="AA483" s="52" t="s">
        <v>47</v>
      </c>
      <c r="AB483" s="52">
        <v>1</v>
      </c>
      <c r="AC483" s="52" t="s">
        <v>47</v>
      </c>
      <c r="AD483" s="52" t="s">
        <v>47</v>
      </c>
      <c r="AE483" s="52" t="s">
        <v>47</v>
      </c>
      <c r="AF483" s="52" t="s">
        <v>47</v>
      </c>
      <c r="AG483" s="52" t="s">
        <v>47</v>
      </c>
      <c r="AH483" s="52" t="s">
        <v>47</v>
      </c>
      <c r="AI483" s="52" t="s">
        <v>47</v>
      </c>
      <c r="AJ483" s="52" t="s">
        <v>47</v>
      </c>
      <c r="AK483" s="52" t="s">
        <v>47</v>
      </c>
      <c r="AL483" s="52" t="s">
        <v>47</v>
      </c>
      <c r="AM483" s="52">
        <v>1</v>
      </c>
      <c r="AN483" s="52" t="s">
        <v>47</v>
      </c>
      <c r="AO483" s="52" t="s">
        <v>47</v>
      </c>
      <c r="AP483" s="52">
        <v>1</v>
      </c>
      <c r="AQ483" s="52" t="s">
        <v>47</v>
      </c>
      <c r="AR483" s="52" t="s">
        <v>47</v>
      </c>
      <c r="AS483" s="52">
        <v>1</v>
      </c>
      <c r="AT483" s="52" t="s">
        <v>47</v>
      </c>
      <c r="AX483" s="52" t="s">
        <v>47</v>
      </c>
      <c r="AY483" s="52" t="s">
        <v>47</v>
      </c>
      <c r="AZ483" s="52" t="s">
        <v>47</v>
      </c>
      <c r="BA483" s="52" t="s">
        <v>47</v>
      </c>
      <c r="BB483" s="52" t="s">
        <v>47</v>
      </c>
      <c r="BC483" s="52">
        <v>1</v>
      </c>
      <c r="BD483" s="57">
        <v>40497</v>
      </c>
      <c r="BE483" s="52" t="s">
        <v>47</v>
      </c>
      <c r="BF483" s="9" t="s">
        <v>47</v>
      </c>
      <c r="BG483" s="52" t="s">
        <v>47</v>
      </c>
      <c r="BH483" s="9" t="s">
        <v>47</v>
      </c>
      <c r="BI483" s="52" t="s">
        <v>47</v>
      </c>
      <c r="BJ483" s="9" t="s">
        <v>47</v>
      </c>
      <c r="BK483" s="52" t="s">
        <v>435</v>
      </c>
      <c r="BT483" s="52" t="s">
        <v>47</v>
      </c>
      <c r="BU483" s="9"/>
      <c r="BV483" s="52" t="s">
        <v>436</v>
      </c>
    </row>
    <row r="484" spans="1:74" s="52" customFormat="1" ht="15" customHeight="1">
      <c r="A484" s="52">
        <v>155</v>
      </c>
      <c r="B484" s="52" t="s">
        <v>3182</v>
      </c>
      <c r="C484" s="43" t="s">
        <v>3228</v>
      </c>
      <c r="D484" s="21" t="s">
        <v>318</v>
      </c>
      <c r="E484" s="9">
        <v>40503</v>
      </c>
      <c r="F484" s="44" t="s">
        <v>47</v>
      </c>
      <c r="G484" s="52">
        <v>11</v>
      </c>
      <c r="H484" s="52">
        <v>2010</v>
      </c>
      <c r="I484" s="52">
        <v>1</v>
      </c>
      <c r="J484" s="52">
        <v>1</v>
      </c>
      <c r="K484" s="52" t="s">
        <v>47</v>
      </c>
      <c r="L484" s="52" t="s">
        <v>47</v>
      </c>
      <c r="M484" s="52" t="s">
        <v>653</v>
      </c>
      <c r="N484" s="52" t="s">
        <v>47</v>
      </c>
      <c r="O484" s="52" t="s">
        <v>1619</v>
      </c>
      <c r="X484" s="52" t="s">
        <v>47</v>
      </c>
      <c r="Y484" s="52" t="s">
        <v>7940</v>
      </c>
      <c r="Z484" s="52" t="s">
        <v>7940</v>
      </c>
      <c r="AA484" s="52" t="s">
        <v>47</v>
      </c>
      <c r="AB484" s="52" t="s">
        <v>47</v>
      </c>
      <c r="AC484" s="52" t="s">
        <v>47</v>
      </c>
      <c r="AD484" s="52" t="s">
        <v>47</v>
      </c>
      <c r="AE484" s="52" t="s">
        <v>47</v>
      </c>
      <c r="AF484" s="52">
        <v>1</v>
      </c>
      <c r="AG484" s="52" t="s">
        <v>47</v>
      </c>
      <c r="AH484" s="52" t="s">
        <v>47</v>
      </c>
      <c r="AI484" s="52" t="s">
        <v>47</v>
      </c>
      <c r="AJ484" s="52" t="s">
        <v>47</v>
      </c>
      <c r="AK484" s="52" t="s">
        <v>47</v>
      </c>
      <c r="AL484" s="52" t="s">
        <v>47</v>
      </c>
      <c r="AM484" s="52" t="s">
        <v>47</v>
      </c>
      <c r="AN484" s="52" t="s">
        <v>47</v>
      </c>
      <c r="AO484" s="52" t="s">
        <v>47</v>
      </c>
      <c r="AP484" s="52" t="s">
        <v>47</v>
      </c>
      <c r="AQ484" s="52" t="s">
        <v>47</v>
      </c>
      <c r="AR484" s="52" t="s">
        <v>47</v>
      </c>
      <c r="AS484" s="52" t="s">
        <v>47</v>
      </c>
      <c r="AT484" s="52" t="s">
        <v>47</v>
      </c>
      <c r="AX484" s="52" t="s">
        <v>47</v>
      </c>
      <c r="AY484" s="52" t="s">
        <v>47</v>
      </c>
      <c r="AZ484" s="52" t="s">
        <v>47</v>
      </c>
      <c r="BA484" s="52" t="s">
        <v>47</v>
      </c>
      <c r="BB484" s="52" t="s">
        <v>47</v>
      </c>
      <c r="BC484" s="52" t="s">
        <v>47</v>
      </c>
      <c r="BD484" s="57" t="s">
        <v>47</v>
      </c>
      <c r="BE484" s="52" t="s">
        <v>47</v>
      </c>
      <c r="BF484" s="9" t="s">
        <v>47</v>
      </c>
      <c r="BG484" s="52" t="s">
        <v>47</v>
      </c>
      <c r="BH484" s="9" t="s">
        <v>47</v>
      </c>
      <c r="BI484" s="52" t="s">
        <v>47</v>
      </c>
      <c r="BJ484" s="9" t="s">
        <v>47</v>
      </c>
      <c r="BK484" s="52" t="s">
        <v>47</v>
      </c>
      <c r="BT484" s="52" t="s">
        <v>47</v>
      </c>
      <c r="BU484" s="9"/>
      <c r="BV484" s="52" t="s">
        <v>47</v>
      </c>
    </row>
    <row r="485" spans="1:74" s="52" customFormat="1" ht="15" customHeight="1">
      <c r="A485" s="52">
        <v>40037</v>
      </c>
      <c r="B485" s="52" t="s">
        <v>15282</v>
      </c>
      <c r="C485" s="43" t="s">
        <v>2755</v>
      </c>
      <c r="D485" s="21" t="s">
        <v>100</v>
      </c>
      <c r="E485" s="9">
        <v>40505</v>
      </c>
      <c r="F485" s="44" t="s">
        <v>47</v>
      </c>
      <c r="G485" s="52">
        <v>11</v>
      </c>
      <c r="H485" s="52">
        <v>2010</v>
      </c>
      <c r="I485" s="52">
        <v>1</v>
      </c>
      <c r="J485" s="52" t="s">
        <v>47</v>
      </c>
      <c r="K485" s="52" t="s">
        <v>47</v>
      </c>
      <c r="L485" s="52">
        <v>1</v>
      </c>
      <c r="M485" s="52" t="s">
        <v>673</v>
      </c>
      <c r="N485" s="52" t="s">
        <v>47</v>
      </c>
      <c r="O485" s="52" t="s">
        <v>944</v>
      </c>
      <c r="P485" s="52">
        <v>280362</v>
      </c>
      <c r="T485" s="52">
        <v>6689538</v>
      </c>
      <c r="X485" s="52" t="s">
        <v>1153</v>
      </c>
      <c r="Y485" s="52" t="s">
        <v>7940</v>
      </c>
      <c r="Z485" s="52" t="s">
        <v>7940</v>
      </c>
      <c r="AA485" s="52">
        <v>1</v>
      </c>
      <c r="AB485" s="52" t="s">
        <v>47</v>
      </c>
      <c r="AC485" s="52" t="s">
        <v>47</v>
      </c>
      <c r="AD485" s="52" t="s">
        <v>47</v>
      </c>
      <c r="AE485" s="52">
        <v>1</v>
      </c>
      <c r="AF485" s="52" t="s">
        <v>47</v>
      </c>
      <c r="AG485" s="52" t="s">
        <v>47</v>
      </c>
      <c r="AH485" s="52" t="s">
        <v>47</v>
      </c>
      <c r="AI485" s="52" t="s">
        <v>47</v>
      </c>
      <c r="AJ485" s="52" t="s">
        <v>47</v>
      </c>
      <c r="AK485" s="52" t="s">
        <v>47</v>
      </c>
      <c r="AL485" s="52" t="s">
        <v>47</v>
      </c>
      <c r="AM485" s="52" t="s">
        <v>47</v>
      </c>
      <c r="AN485" s="52" t="s">
        <v>47</v>
      </c>
      <c r="AO485" s="52" t="s">
        <v>47</v>
      </c>
      <c r="AP485" s="52" t="s">
        <v>47</v>
      </c>
      <c r="AQ485" s="52" t="s">
        <v>47</v>
      </c>
      <c r="AR485" s="52" t="s">
        <v>47</v>
      </c>
      <c r="AS485" s="52" t="s">
        <v>47</v>
      </c>
      <c r="AT485" s="52" t="s">
        <v>47</v>
      </c>
      <c r="AX485" s="52" t="s">
        <v>47</v>
      </c>
      <c r="AY485" s="52" t="s">
        <v>47</v>
      </c>
      <c r="AZ485" s="52" t="s">
        <v>47</v>
      </c>
      <c r="BA485" s="52" t="s">
        <v>47</v>
      </c>
      <c r="BB485" s="52" t="s">
        <v>47</v>
      </c>
      <c r="BC485" s="52" t="s">
        <v>47</v>
      </c>
      <c r="BD485" s="57" t="s">
        <v>47</v>
      </c>
      <c r="BE485" s="52" t="s">
        <v>47</v>
      </c>
      <c r="BF485" s="9" t="s">
        <v>47</v>
      </c>
      <c r="BG485" s="52" t="s">
        <v>47</v>
      </c>
      <c r="BH485" s="9" t="s">
        <v>47</v>
      </c>
      <c r="BI485" s="52" t="s">
        <v>47</v>
      </c>
      <c r="BJ485" s="9" t="s">
        <v>47</v>
      </c>
      <c r="BK485" s="52" t="s">
        <v>47</v>
      </c>
      <c r="BT485" s="52" t="s">
        <v>47</v>
      </c>
      <c r="BU485" s="9"/>
      <c r="BV485" s="52" t="s">
        <v>47</v>
      </c>
    </row>
    <row r="486" spans="1:74" s="52" customFormat="1" ht="15" customHeight="1">
      <c r="A486" s="52">
        <v>70117</v>
      </c>
      <c r="B486" s="52" t="s">
        <v>3182</v>
      </c>
      <c r="C486" s="43" t="s">
        <v>4530</v>
      </c>
      <c r="D486" s="21" t="s">
        <v>238</v>
      </c>
      <c r="E486" s="9">
        <v>40507</v>
      </c>
      <c r="F486" s="44" t="s">
        <v>47</v>
      </c>
      <c r="G486" s="52">
        <v>11</v>
      </c>
      <c r="H486" s="52">
        <v>2010</v>
      </c>
      <c r="I486" s="52">
        <v>1</v>
      </c>
      <c r="J486" s="52">
        <v>1</v>
      </c>
      <c r="K486" s="52" t="s">
        <v>47</v>
      </c>
      <c r="L486" s="52" t="s">
        <v>47</v>
      </c>
      <c r="M486" s="52" t="s">
        <v>792</v>
      </c>
      <c r="N486" s="52" t="s">
        <v>47</v>
      </c>
      <c r="O486" s="52" t="s">
        <v>345</v>
      </c>
      <c r="P486" s="52">
        <v>757160</v>
      </c>
      <c r="T486" s="52">
        <v>6130066</v>
      </c>
      <c r="X486" s="52" t="s">
        <v>1153</v>
      </c>
      <c r="Y486" s="52" t="s">
        <v>7940</v>
      </c>
      <c r="Z486" s="52" t="s">
        <v>7940</v>
      </c>
      <c r="AA486" s="52" t="s">
        <v>47</v>
      </c>
      <c r="AB486" s="52" t="s">
        <v>47</v>
      </c>
      <c r="AC486" s="52" t="s">
        <v>47</v>
      </c>
      <c r="AD486" s="52" t="s">
        <v>47</v>
      </c>
      <c r="AE486" s="52" t="s">
        <v>47</v>
      </c>
      <c r="AF486" s="52" t="s">
        <v>47</v>
      </c>
      <c r="AG486" s="52" t="s">
        <v>47</v>
      </c>
      <c r="AH486" s="52" t="s">
        <v>47</v>
      </c>
      <c r="AI486" s="52" t="s">
        <v>47</v>
      </c>
      <c r="AJ486" s="52" t="s">
        <v>47</v>
      </c>
      <c r="AK486" s="52" t="s">
        <v>47</v>
      </c>
      <c r="AL486" s="52" t="s">
        <v>47</v>
      </c>
      <c r="AM486" s="52">
        <v>1</v>
      </c>
      <c r="AN486" s="52" t="s">
        <v>47</v>
      </c>
      <c r="AO486" s="52" t="s">
        <v>47</v>
      </c>
      <c r="AP486" s="52">
        <v>1</v>
      </c>
      <c r="AQ486" s="52" t="s">
        <v>47</v>
      </c>
      <c r="AR486" s="52" t="s">
        <v>47</v>
      </c>
      <c r="AS486" s="52">
        <v>1</v>
      </c>
      <c r="AT486" s="52" t="s">
        <v>47</v>
      </c>
      <c r="AX486" s="52" t="s">
        <v>47</v>
      </c>
      <c r="AY486" s="52">
        <v>1</v>
      </c>
      <c r="AZ486" s="52" t="s">
        <v>47</v>
      </c>
      <c r="BA486" s="52" t="s">
        <v>47</v>
      </c>
      <c r="BB486" s="52" t="s">
        <v>47</v>
      </c>
      <c r="BC486" s="52">
        <v>1</v>
      </c>
      <c r="BD486" s="57">
        <v>40507</v>
      </c>
      <c r="BE486" s="52" t="s">
        <v>47</v>
      </c>
      <c r="BF486" s="9" t="s">
        <v>47</v>
      </c>
      <c r="BG486" s="52" t="s">
        <v>47</v>
      </c>
      <c r="BH486" s="9" t="s">
        <v>47</v>
      </c>
      <c r="BI486" s="52" t="s">
        <v>47</v>
      </c>
      <c r="BJ486" s="9" t="s">
        <v>47</v>
      </c>
      <c r="BK486" s="52" t="s">
        <v>793</v>
      </c>
      <c r="BT486" s="52" t="s">
        <v>47</v>
      </c>
      <c r="BU486" s="9"/>
      <c r="BV486" s="52" t="s">
        <v>47</v>
      </c>
    </row>
    <row r="487" spans="1:74" s="52" customFormat="1" ht="15" customHeight="1">
      <c r="A487" s="52">
        <v>28</v>
      </c>
      <c r="B487" s="52" t="s">
        <v>15282</v>
      </c>
      <c r="C487" s="43" t="s">
        <v>2755</v>
      </c>
      <c r="D487" s="21" t="s">
        <v>100</v>
      </c>
      <c r="E487" s="9">
        <v>40508</v>
      </c>
      <c r="F487" s="44" t="s">
        <v>47</v>
      </c>
      <c r="G487" s="52">
        <v>11</v>
      </c>
      <c r="H487" s="52">
        <v>2010</v>
      </c>
      <c r="I487" s="52">
        <v>1</v>
      </c>
      <c r="J487" s="52">
        <v>1</v>
      </c>
      <c r="K487" s="52" t="s">
        <v>47</v>
      </c>
      <c r="L487" s="52" t="s">
        <v>47</v>
      </c>
      <c r="M487" s="52" t="s">
        <v>674</v>
      </c>
      <c r="N487" s="52" t="s">
        <v>47</v>
      </c>
      <c r="O487" s="52" t="s">
        <v>1619</v>
      </c>
      <c r="P487" s="52">
        <v>33</v>
      </c>
      <c r="Q487" s="52">
        <v>38</v>
      </c>
      <c r="R487" s="52">
        <v>35.57</v>
      </c>
      <c r="S487" s="52" t="s">
        <v>2756</v>
      </c>
      <c r="T487" s="52">
        <v>71</v>
      </c>
      <c r="U487" s="52">
        <v>38</v>
      </c>
      <c r="V487" s="52">
        <v>6.34</v>
      </c>
      <c r="W487" s="52" t="s">
        <v>3282</v>
      </c>
      <c r="X487" s="52" t="s">
        <v>1153</v>
      </c>
      <c r="Y487" s="52" t="s">
        <v>7940</v>
      </c>
      <c r="Z487" s="52" t="s">
        <v>7940</v>
      </c>
      <c r="AA487" s="52" t="s">
        <v>47</v>
      </c>
      <c r="AB487" s="52" t="s">
        <v>47</v>
      </c>
      <c r="AC487" s="52">
        <v>1</v>
      </c>
      <c r="AD487" s="52" t="s">
        <v>47</v>
      </c>
      <c r="AE487" s="52" t="s">
        <v>47</v>
      </c>
      <c r="AF487" s="52">
        <v>1</v>
      </c>
      <c r="AG487" s="52" t="s">
        <v>47</v>
      </c>
      <c r="AH487" s="52" t="s">
        <v>47</v>
      </c>
      <c r="AI487" s="52" t="s">
        <v>47</v>
      </c>
      <c r="AJ487" s="52" t="s">
        <v>47</v>
      </c>
      <c r="AK487" s="52" t="s">
        <v>47</v>
      </c>
      <c r="AL487" s="52" t="s">
        <v>47</v>
      </c>
      <c r="AM487" s="52" t="s">
        <v>47</v>
      </c>
      <c r="AN487" s="52" t="s">
        <v>47</v>
      </c>
      <c r="AO487" s="52" t="s">
        <v>47</v>
      </c>
      <c r="AP487" s="52" t="s">
        <v>47</v>
      </c>
      <c r="AQ487" s="52" t="s">
        <v>47</v>
      </c>
      <c r="AR487" s="52" t="s">
        <v>47</v>
      </c>
      <c r="AS487" s="52" t="s">
        <v>47</v>
      </c>
      <c r="AT487" s="52" t="s">
        <v>47</v>
      </c>
      <c r="AX487" s="52" t="s">
        <v>47</v>
      </c>
      <c r="AY487" s="52" t="s">
        <v>47</v>
      </c>
      <c r="AZ487" s="52" t="s">
        <v>47</v>
      </c>
      <c r="BA487" s="52" t="s">
        <v>47</v>
      </c>
      <c r="BB487" s="52" t="s">
        <v>47</v>
      </c>
      <c r="BC487" s="52" t="s">
        <v>47</v>
      </c>
      <c r="BD487" s="57" t="s">
        <v>47</v>
      </c>
      <c r="BE487" s="52" t="s">
        <v>47</v>
      </c>
      <c r="BF487" s="9" t="s">
        <v>47</v>
      </c>
      <c r="BG487" s="52" t="s">
        <v>47</v>
      </c>
      <c r="BH487" s="9" t="s">
        <v>47</v>
      </c>
      <c r="BI487" s="52" t="s">
        <v>47</v>
      </c>
      <c r="BJ487" s="9" t="s">
        <v>47</v>
      </c>
      <c r="BK487" s="52" t="s">
        <v>47</v>
      </c>
      <c r="BT487" s="52" t="s">
        <v>47</v>
      </c>
      <c r="BU487" s="9"/>
      <c r="BV487" s="52" t="s">
        <v>675</v>
      </c>
    </row>
    <row r="488" spans="1:74" s="52" customFormat="1" ht="15" customHeight="1">
      <c r="A488" s="52">
        <v>40038</v>
      </c>
      <c r="B488" s="52" t="s">
        <v>3182</v>
      </c>
      <c r="C488" s="43" t="s">
        <v>4530</v>
      </c>
      <c r="D488" s="21" t="s">
        <v>238</v>
      </c>
      <c r="E488" s="9">
        <v>40508</v>
      </c>
      <c r="F488" s="44" t="s">
        <v>47</v>
      </c>
      <c r="G488" s="52">
        <v>11</v>
      </c>
      <c r="H488" s="52">
        <v>2010</v>
      </c>
      <c r="I488" s="52">
        <v>1</v>
      </c>
      <c r="J488" s="52" t="s">
        <v>47</v>
      </c>
      <c r="K488" s="52" t="s">
        <v>47</v>
      </c>
      <c r="L488" s="52">
        <v>1</v>
      </c>
      <c r="M488" s="52" t="s">
        <v>794</v>
      </c>
      <c r="N488" s="52" t="s">
        <v>47</v>
      </c>
      <c r="O488" s="52" t="s">
        <v>944</v>
      </c>
      <c r="P488" s="52">
        <v>262367</v>
      </c>
      <c r="T488" s="52">
        <v>6466889</v>
      </c>
      <c r="X488" s="52" t="s">
        <v>1153</v>
      </c>
      <c r="Y488" s="52" t="s">
        <v>7940</v>
      </c>
      <c r="Z488" s="52" t="s">
        <v>7940</v>
      </c>
      <c r="AA488" s="52" t="s">
        <v>47</v>
      </c>
      <c r="AB488" s="52" t="s">
        <v>47</v>
      </c>
      <c r="AC488" s="52">
        <v>1</v>
      </c>
      <c r="AD488" s="52" t="s">
        <v>47</v>
      </c>
      <c r="AE488" s="52" t="s">
        <v>47</v>
      </c>
      <c r="AF488" s="52">
        <v>1</v>
      </c>
      <c r="AG488" s="52" t="s">
        <v>47</v>
      </c>
      <c r="AH488" s="52" t="s">
        <v>47</v>
      </c>
      <c r="AI488" s="52" t="s">
        <v>47</v>
      </c>
      <c r="AJ488" s="52" t="s">
        <v>47</v>
      </c>
      <c r="AK488" s="52" t="s">
        <v>47</v>
      </c>
      <c r="AL488" s="52" t="s">
        <v>47</v>
      </c>
      <c r="AM488" s="52" t="s">
        <v>47</v>
      </c>
      <c r="AN488" s="52" t="s">
        <v>47</v>
      </c>
      <c r="AO488" s="52" t="s">
        <v>47</v>
      </c>
      <c r="AP488" s="52" t="s">
        <v>47</v>
      </c>
      <c r="AQ488" s="52" t="s">
        <v>47</v>
      </c>
      <c r="AR488" s="52" t="s">
        <v>47</v>
      </c>
      <c r="AS488" s="52" t="s">
        <v>47</v>
      </c>
      <c r="AT488" s="52" t="s">
        <v>47</v>
      </c>
      <c r="AX488" s="52" t="s">
        <v>47</v>
      </c>
      <c r="AY488" s="52" t="s">
        <v>47</v>
      </c>
      <c r="AZ488" s="52" t="s">
        <v>47</v>
      </c>
      <c r="BA488" s="52" t="s">
        <v>47</v>
      </c>
      <c r="BB488" s="52" t="s">
        <v>47</v>
      </c>
      <c r="BC488" s="52" t="s">
        <v>47</v>
      </c>
      <c r="BD488" s="57" t="s">
        <v>47</v>
      </c>
      <c r="BE488" s="52" t="s">
        <v>47</v>
      </c>
      <c r="BF488" s="9" t="s">
        <v>47</v>
      </c>
      <c r="BG488" s="52" t="s">
        <v>47</v>
      </c>
      <c r="BH488" s="9" t="s">
        <v>47</v>
      </c>
      <c r="BI488" s="52" t="s">
        <v>47</v>
      </c>
      <c r="BJ488" s="9" t="s">
        <v>47</v>
      </c>
      <c r="BK488" s="52" t="s">
        <v>47</v>
      </c>
      <c r="BT488" s="52" t="s">
        <v>47</v>
      </c>
      <c r="BU488" s="9"/>
      <c r="BV488" s="52" t="s">
        <v>47</v>
      </c>
    </row>
    <row r="489" spans="1:74" s="52" customFormat="1" ht="15" customHeight="1">
      <c r="A489" s="52">
        <v>14006</v>
      </c>
      <c r="B489" s="52" t="s">
        <v>15282</v>
      </c>
      <c r="C489" s="43" t="s">
        <v>2755</v>
      </c>
      <c r="D489" s="21" t="s">
        <v>100</v>
      </c>
      <c r="E489" s="9">
        <v>40513</v>
      </c>
      <c r="F489" s="44" t="s">
        <v>47</v>
      </c>
      <c r="G489" s="52">
        <v>12</v>
      </c>
      <c r="H489" s="52">
        <v>2010</v>
      </c>
      <c r="I489" s="52">
        <v>1</v>
      </c>
      <c r="J489" s="52" t="s">
        <v>47</v>
      </c>
      <c r="K489" s="52">
        <v>1</v>
      </c>
      <c r="L489" s="52" t="s">
        <v>47</v>
      </c>
      <c r="M489" s="52" t="s">
        <v>676</v>
      </c>
      <c r="N489" s="52" t="s">
        <v>47</v>
      </c>
      <c r="O489" s="52" t="s">
        <v>8607</v>
      </c>
      <c r="P489" s="52">
        <v>635272</v>
      </c>
      <c r="T489" s="52">
        <v>5583242</v>
      </c>
      <c r="X489" s="52" t="s">
        <v>47</v>
      </c>
      <c r="Y489" s="52" t="s">
        <v>7940</v>
      </c>
      <c r="Z489" s="52" t="s">
        <v>7940</v>
      </c>
      <c r="AA489" s="52" t="s">
        <v>47</v>
      </c>
      <c r="AB489" s="52">
        <v>1</v>
      </c>
      <c r="AC489" s="52" t="s">
        <v>47</v>
      </c>
      <c r="AD489" s="52" t="s">
        <v>47</v>
      </c>
      <c r="AE489" s="52">
        <v>1</v>
      </c>
      <c r="AF489" s="52" t="s">
        <v>47</v>
      </c>
      <c r="AG489" s="52" t="s">
        <v>47</v>
      </c>
      <c r="AH489" s="52" t="s">
        <v>47</v>
      </c>
      <c r="AI489" s="52" t="s">
        <v>47</v>
      </c>
      <c r="AJ489" s="52" t="s">
        <v>47</v>
      </c>
      <c r="AK489" s="52" t="s">
        <v>47</v>
      </c>
      <c r="AL489" s="52" t="s">
        <v>47</v>
      </c>
      <c r="AM489" s="52">
        <v>1</v>
      </c>
      <c r="AN489" s="52" t="s">
        <v>47</v>
      </c>
      <c r="AO489" s="52" t="s">
        <v>47</v>
      </c>
      <c r="AP489" s="52">
        <v>1</v>
      </c>
      <c r="AQ489" s="52" t="s">
        <v>47</v>
      </c>
      <c r="AR489" s="52" t="s">
        <v>47</v>
      </c>
      <c r="AS489" s="52">
        <v>1</v>
      </c>
      <c r="AT489" s="52" t="s">
        <v>47</v>
      </c>
      <c r="AX489" s="52" t="s">
        <v>47</v>
      </c>
      <c r="AY489" s="52" t="s">
        <v>47</v>
      </c>
      <c r="AZ489" s="52" t="s">
        <v>47</v>
      </c>
      <c r="BA489" s="52" t="s">
        <v>47</v>
      </c>
      <c r="BB489" s="52" t="s">
        <v>47</v>
      </c>
      <c r="BC489" s="52" t="s">
        <v>47</v>
      </c>
      <c r="BD489" s="57" t="s">
        <v>47</v>
      </c>
      <c r="BE489" s="52">
        <v>1</v>
      </c>
      <c r="BF489" s="9" t="s">
        <v>47</v>
      </c>
      <c r="BG489" s="52" t="s">
        <v>47</v>
      </c>
      <c r="BH489" s="9" t="s">
        <v>47</v>
      </c>
      <c r="BI489" s="52" t="s">
        <v>47</v>
      </c>
      <c r="BJ489" s="9" t="s">
        <v>47</v>
      </c>
      <c r="BK489" s="52" t="s">
        <v>39</v>
      </c>
      <c r="BT489" s="52" t="s">
        <v>47</v>
      </c>
      <c r="BU489" s="9"/>
      <c r="BV489" s="52" t="s">
        <v>47</v>
      </c>
    </row>
    <row r="490" spans="1:74" s="52" customFormat="1" ht="15" customHeight="1">
      <c r="A490" s="52">
        <v>14007</v>
      </c>
      <c r="B490" s="52" t="s">
        <v>15282</v>
      </c>
      <c r="C490" s="43" t="s">
        <v>2755</v>
      </c>
      <c r="D490" s="21" t="s">
        <v>100</v>
      </c>
      <c r="E490" s="9">
        <v>40513</v>
      </c>
      <c r="F490" s="44" t="s">
        <v>47</v>
      </c>
      <c r="G490" s="52">
        <v>12</v>
      </c>
      <c r="H490" s="52">
        <v>2010</v>
      </c>
      <c r="I490" s="52">
        <v>1</v>
      </c>
      <c r="J490" s="52">
        <v>1</v>
      </c>
      <c r="K490" s="52" t="s">
        <v>47</v>
      </c>
      <c r="L490" s="52" t="s">
        <v>47</v>
      </c>
      <c r="M490" s="52" t="s">
        <v>677</v>
      </c>
      <c r="N490" s="52" t="s">
        <v>47</v>
      </c>
      <c r="O490" s="52" t="s">
        <v>8607</v>
      </c>
      <c r="P490" s="52">
        <v>636796</v>
      </c>
      <c r="T490" s="52">
        <v>5581730</v>
      </c>
      <c r="X490" s="52" t="s">
        <v>47</v>
      </c>
      <c r="Y490" s="52" t="s">
        <v>7940</v>
      </c>
      <c r="Z490" s="52" t="s">
        <v>7940</v>
      </c>
      <c r="AA490" s="52" t="s">
        <v>47</v>
      </c>
      <c r="AB490" s="52">
        <v>1</v>
      </c>
      <c r="AC490" s="52" t="s">
        <v>47</v>
      </c>
      <c r="AD490" s="52" t="s">
        <v>47</v>
      </c>
      <c r="AE490" s="52">
        <v>1</v>
      </c>
      <c r="AF490" s="52" t="s">
        <v>47</v>
      </c>
      <c r="AG490" s="52" t="s">
        <v>47</v>
      </c>
      <c r="AH490" s="52" t="s">
        <v>47</v>
      </c>
      <c r="AI490" s="52" t="s">
        <v>47</v>
      </c>
      <c r="AJ490" s="52" t="s">
        <v>47</v>
      </c>
      <c r="AK490" s="52" t="s">
        <v>47</v>
      </c>
      <c r="AL490" s="52">
        <v>1</v>
      </c>
      <c r="AM490" s="52" t="s">
        <v>47</v>
      </c>
      <c r="AN490" s="52" t="s">
        <v>678</v>
      </c>
      <c r="AO490" s="52" t="s">
        <v>47</v>
      </c>
      <c r="AP490" s="52" t="s">
        <v>47</v>
      </c>
      <c r="AQ490" s="52" t="s">
        <v>47</v>
      </c>
      <c r="AR490" s="52" t="s">
        <v>47</v>
      </c>
      <c r="AS490" s="52" t="s">
        <v>47</v>
      </c>
      <c r="AT490" s="52" t="s">
        <v>47</v>
      </c>
      <c r="AX490" s="52" t="s">
        <v>47</v>
      </c>
      <c r="AY490" s="52" t="s">
        <v>47</v>
      </c>
      <c r="AZ490" s="52" t="s">
        <v>47</v>
      </c>
      <c r="BA490" s="52" t="s">
        <v>47</v>
      </c>
      <c r="BB490" s="52" t="s">
        <v>47</v>
      </c>
      <c r="BC490" s="52">
        <v>1</v>
      </c>
      <c r="BD490" s="57">
        <v>40513</v>
      </c>
      <c r="BE490" s="52" t="s">
        <v>47</v>
      </c>
      <c r="BF490" s="9" t="s">
        <v>47</v>
      </c>
      <c r="BG490" s="52" t="s">
        <v>47</v>
      </c>
      <c r="BH490" s="9" t="s">
        <v>47</v>
      </c>
      <c r="BI490" s="52" t="s">
        <v>47</v>
      </c>
      <c r="BJ490" s="9" t="s">
        <v>47</v>
      </c>
      <c r="BK490" s="52" t="s">
        <v>76</v>
      </c>
      <c r="BT490" s="52" t="s">
        <v>47</v>
      </c>
      <c r="BU490" s="9"/>
      <c r="BV490" s="52" t="s">
        <v>679</v>
      </c>
    </row>
    <row r="491" spans="1:74" s="52" customFormat="1" ht="15" customHeight="1">
      <c r="A491" s="52">
        <v>40040</v>
      </c>
      <c r="B491" s="52" t="s">
        <v>6096</v>
      </c>
      <c r="C491" s="43" t="s">
        <v>3298</v>
      </c>
      <c r="D491" s="21" t="s">
        <v>72</v>
      </c>
      <c r="E491" s="9">
        <v>40514</v>
      </c>
      <c r="F491" s="44"/>
      <c r="G491" s="52">
        <v>12</v>
      </c>
      <c r="H491" s="52">
        <v>2010</v>
      </c>
      <c r="I491" s="52">
        <v>1</v>
      </c>
      <c r="J491" s="52" t="s">
        <v>47</v>
      </c>
      <c r="K491" s="52" t="s">
        <v>47</v>
      </c>
      <c r="L491" s="52">
        <v>1</v>
      </c>
      <c r="M491" s="52" t="s">
        <v>402</v>
      </c>
      <c r="N491" s="52" t="s">
        <v>47</v>
      </c>
      <c r="O491" s="52" t="s">
        <v>944</v>
      </c>
      <c r="P491" s="52">
        <v>254890</v>
      </c>
      <c r="T491" s="52">
        <v>6762553</v>
      </c>
      <c r="X491" s="52" t="s">
        <v>1153</v>
      </c>
      <c r="Y491" s="52" t="s">
        <v>7940</v>
      </c>
      <c r="Z491" s="52" t="s">
        <v>7940</v>
      </c>
      <c r="AA491" s="52" t="s">
        <v>47</v>
      </c>
      <c r="AB491" s="52" t="s">
        <v>47</v>
      </c>
      <c r="AC491" s="52">
        <v>1</v>
      </c>
      <c r="AD491" s="52" t="s">
        <v>47</v>
      </c>
      <c r="AE491" s="52" t="s">
        <v>47</v>
      </c>
      <c r="AF491" s="52" t="s">
        <v>47</v>
      </c>
      <c r="AH491" s="52" t="s">
        <v>47</v>
      </c>
      <c r="AI491" s="52" t="s">
        <v>47</v>
      </c>
      <c r="AJ491" s="52" t="s">
        <v>47</v>
      </c>
      <c r="AK491" s="52" t="s">
        <v>47</v>
      </c>
      <c r="AL491" s="52" t="s">
        <v>47</v>
      </c>
      <c r="AM491" s="52" t="s">
        <v>47</v>
      </c>
      <c r="AN491" s="52" t="s">
        <v>47</v>
      </c>
      <c r="AO491" s="52" t="s">
        <v>47</v>
      </c>
      <c r="AP491" s="52" t="s">
        <v>47</v>
      </c>
      <c r="AQ491" s="52" t="s">
        <v>47</v>
      </c>
      <c r="AR491" s="52" t="s">
        <v>47</v>
      </c>
      <c r="AS491" s="52" t="s">
        <v>47</v>
      </c>
      <c r="AT491" s="52" t="s">
        <v>47</v>
      </c>
      <c r="AX491" s="52" t="s">
        <v>47</v>
      </c>
      <c r="AY491" s="52" t="s">
        <v>47</v>
      </c>
      <c r="AZ491" s="52" t="s">
        <v>47</v>
      </c>
      <c r="BA491" s="52" t="s">
        <v>47</v>
      </c>
      <c r="BB491" s="52" t="s">
        <v>47</v>
      </c>
      <c r="BC491" s="52" t="s">
        <v>47</v>
      </c>
      <c r="BD491" s="57" t="s">
        <v>47</v>
      </c>
      <c r="BE491" s="52" t="s">
        <v>47</v>
      </c>
      <c r="BF491" s="9" t="s">
        <v>47</v>
      </c>
      <c r="BG491" s="52" t="s">
        <v>47</v>
      </c>
      <c r="BH491" s="9" t="s">
        <v>47</v>
      </c>
      <c r="BI491" s="52" t="s">
        <v>47</v>
      </c>
      <c r="BJ491" s="9" t="s">
        <v>47</v>
      </c>
      <c r="BK491" s="52" t="s">
        <v>47</v>
      </c>
      <c r="BT491" s="52" t="s">
        <v>47</v>
      </c>
      <c r="BU491" s="9"/>
      <c r="BV491" s="52" t="s">
        <v>47</v>
      </c>
    </row>
    <row r="492" spans="1:74" s="52" customFormat="1" ht="15" customHeight="1">
      <c r="A492" s="52">
        <v>40039</v>
      </c>
      <c r="B492" s="52" t="s">
        <v>6096</v>
      </c>
      <c r="C492" s="43" t="s">
        <v>3298</v>
      </c>
      <c r="D492" s="21" t="s">
        <v>72</v>
      </c>
      <c r="E492" s="9">
        <v>40515</v>
      </c>
      <c r="F492" s="44"/>
      <c r="G492" s="52">
        <v>12</v>
      </c>
      <c r="H492" s="52">
        <v>2010</v>
      </c>
      <c r="I492" s="52">
        <v>1</v>
      </c>
      <c r="J492" s="52" t="s">
        <v>47</v>
      </c>
      <c r="K492" s="52" t="s">
        <v>47</v>
      </c>
      <c r="L492" s="52">
        <v>1</v>
      </c>
      <c r="M492" s="52" t="s">
        <v>47</v>
      </c>
      <c r="N492" s="52" t="s">
        <v>47</v>
      </c>
      <c r="O492" s="52" t="s">
        <v>944</v>
      </c>
      <c r="P492" s="52">
        <v>254890</v>
      </c>
      <c r="T492" s="52">
        <v>6762553</v>
      </c>
      <c r="X492" s="52" t="s">
        <v>1153</v>
      </c>
      <c r="Y492" s="52" t="s">
        <v>7940</v>
      </c>
      <c r="Z492" s="52" t="s">
        <v>7940</v>
      </c>
      <c r="AA492" s="52" t="s">
        <v>47</v>
      </c>
      <c r="AB492" s="52" t="s">
        <v>47</v>
      </c>
      <c r="AC492" s="52">
        <v>1</v>
      </c>
      <c r="AD492" s="52" t="s">
        <v>47</v>
      </c>
      <c r="AE492" s="52" t="s">
        <v>47</v>
      </c>
      <c r="AF492" s="52">
        <v>1</v>
      </c>
      <c r="AG492" s="52" t="s">
        <v>47</v>
      </c>
      <c r="AH492" s="52" t="s">
        <v>47</v>
      </c>
      <c r="AI492" s="52" t="s">
        <v>47</v>
      </c>
      <c r="AJ492" s="52" t="s">
        <v>47</v>
      </c>
      <c r="AK492" s="52" t="s">
        <v>47</v>
      </c>
      <c r="AL492" s="52" t="s">
        <v>47</v>
      </c>
      <c r="AM492" s="52" t="s">
        <v>47</v>
      </c>
      <c r="AN492" s="52" t="s">
        <v>47</v>
      </c>
      <c r="AO492" s="52" t="s">
        <v>47</v>
      </c>
      <c r="AP492" s="52" t="s">
        <v>47</v>
      </c>
      <c r="AQ492" s="52" t="s">
        <v>47</v>
      </c>
      <c r="AR492" s="52" t="s">
        <v>47</v>
      </c>
      <c r="AS492" s="52" t="s">
        <v>47</v>
      </c>
      <c r="AT492" s="52" t="s">
        <v>47</v>
      </c>
      <c r="AX492" s="52" t="s">
        <v>47</v>
      </c>
      <c r="AY492" s="52" t="s">
        <v>47</v>
      </c>
      <c r="AZ492" s="52" t="s">
        <v>47</v>
      </c>
      <c r="BA492" s="52" t="s">
        <v>47</v>
      </c>
      <c r="BB492" s="52" t="s">
        <v>47</v>
      </c>
      <c r="BC492" s="52" t="s">
        <v>47</v>
      </c>
      <c r="BD492" s="57" t="s">
        <v>47</v>
      </c>
      <c r="BE492" s="52" t="s">
        <v>47</v>
      </c>
      <c r="BF492" s="9" t="s">
        <v>47</v>
      </c>
      <c r="BG492" s="52" t="s">
        <v>47</v>
      </c>
      <c r="BH492" s="9" t="s">
        <v>47</v>
      </c>
      <c r="BI492" s="52" t="s">
        <v>47</v>
      </c>
      <c r="BJ492" s="9" t="s">
        <v>47</v>
      </c>
      <c r="BK492" s="52" t="s">
        <v>47</v>
      </c>
      <c r="BT492" s="52" t="s">
        <v>47</v>
      </c>
      <c r="BU492" s="9"/>
      <c r="BV492" s="52" t="s">
        <v>47</v>
      </c>
    </row>
    <row r="493" spans="1:74" s="52" customFormat="1" ht="15" customHeight="1">
      <c r="A493" s="52">
        <v>20133</v>
      </c>
      <c r="B493" s="52" t="s">
        <v>15282</v>
      </c>
      <c r="C493" s="43" t="s">
        <v>2755</v>
      </c>
      <c r="D493" s="21" t="s">
        <v>100</v>
      </c>
      <c r="E493" s="9">
        <v>40522</v>
      </c>
      <c r="F493" s="44" t="s">
        <v>47</v>
      </c>
      <c r="G493" s="52">
        <v>12</v>
      </c>
      <c r="H493" s="52">
        <v>2010</v>
      </c>
      <c r="I493" s="52">
        <v>1</v>
      </c>
      <c r="J493" s="52">
        <v>1</v>
      </c>
      <c r="K493" s="52" t="s">
        <v>47</v>
      </c>
      <c r="L493" s="52" t="s">
        <v>47</v>
      </c>
      <c r="M493" s="52" t="s">
        <v>680</v>
      </c>
      <c r="N493" s="52" t="s">
        <v>47</v>
      </c>
      <c r="O493" s="52" t="s">
        <v>372</v>
      </c>
      <c r="P493" s="52">
        <v>237599</v>
      </c>
      <c r="T493" s="52">
        <v>704637</v>
      </c>
      <c r="X493" s="52" t="s">
        <v>1153</v>
      </c>
      <c r="Y493" s="52" t="s">
        <v>7940</v>
      </c>
      <c r="Z493" s="52" t="s">
        <v>7940</v>
      </c>
      <c r="AA493" s="52" t="s">
        <v>47</v>
      </c>
      <c r="AB493" s="52" t="s">
        <v>47</v>
      </c>
      <c r="AC493" s="52">
        <v>1</v>
      </c>
      <c r="AD493" s="52" t="s">
        <v>47</v>
      </c>
      <c r="AE493" s="52" t="s">
        <v>47</v>
      </c>
      <c r="AF493" s="52" t="s">
        <v>47</v>
      </c>
      <c r="AG493" s="52" t="s">
        <v>47</v>
      </c>
      <c r="AH493" s="52" t="s">
        <v>47</v>
      </c>
      <c r="AI493" s="52" t="s">
        <v>47</v>
      </c>
      <c r="AJ493" s="52" t="s">
        <v>47</v>
      </c>
      <c r="AK493" s="52" t="s">
        <v>47</v>
      </c>
      <c r="AL493" s="52" t="s">
        <v>47</v>
      </c>
      <c r="AM493" s="52">
        <v>1</v>
      </c>
      <c r="AN493" s="52" t="s">
        <v>47</v>
      </c>
      <c r="AO493" s="52" t="s">
        <v>47</v>
      </c>
      <c r="AP493" s="52">
        <v>1</v>
      </c>
      <c r="AQ493" s="52" t="s">
        <v>47</v>
      </c>
      <c r="AR493" s="52" t="s">
        <v>47</v>
      </c>
      <c r="AS493" s="52">
        <v>1</v>
      </c>
      <c r="AT493" s="52" t="s">
        <v>47</v>
      </c>
      <c r="AX493" s="52" t="s">
        <v>47</v>
      </c>
      <c r="AY493" s="52" t="s">
        <v>47</v>
      </c>
      <c r="AZ493" s="52" t="s">
        <v>47</v>
      </c>
      <c r="BA493" s="52" t="s">
        <v>47</v>
      </c>
      <c r="BB493" s="52">
        <v>1</v>
      </c>
      <c r="BC493" s="52">
        <v>1</v>
      </c>
      <c r="BD493" s="57">
        <v>40522</v>
      </c>
      <c r="BE493" s="52" t="s">
        <v>47</v>
      </c>
      <c r="BF493" s="9" t="s">
        <v>47</v>
      </c>
      <c r="BG493" s="52" t="s">
        <v>47</v>
      </c>
      <c r="BH493" s="9" t="s">
        <v>47</v>
      </c>
      <c r="BI493" s="52" t="s">
        <v>47</v>
      </c>
      <c r="BJ493" s="9" t="s">
        <v>47</v>
      </c>
      <c r="BK493" s="52" t="s">
        <v>382</v>
      </c>
      <c r="BT493" s="52" t="s">
        <v>47</v>
      </c>
      <c r="BU493" s="9"/>
      <c r="BV493" s="52" t="s">
        <v>681</v>
      </c>
    </row>
    <row r="494" spans="1:74" s="52" customFormat="1" ht="15" customHeight="1">
      <c r="A494" s="52">
        <v>80197</v>
      </c>
      <c r="B494" s="52" t="s">
        <v>3182</v>
      </c>
      <c r="C494" s="43" t="s">
        <v>4530</v>
      </c>
      <c r="D494" s="21" t="s">
        <v>238</v>
      </c>
      <c r="E494" s="9">
        <v>40524</v>
      </c>
      <c r="F494" s="44" t="s">
        <v>47</v>
      </c>
      <c r="G494" s="52">
        <v>12</v>
      </c>
      <c r="H494" s="52">
        <v>2010</v>
      </c>
      <c r="I494" s="52">
        <v>1</v>
      </c>
      <c r="J494" s="52">
        <v>1</v>
      </c>
      <c r="K494" s="52" t="s">
        <v>47</v>
      </c>
      <c r="L494" s="52" t="s">
        <v>47</v>
      </c>
      <c r="M494" s="52" t="s">
        <v>5608</v>
      </c>
      <c r="N494" s="52" t="s">
        <v>60</v>
      </c>
      <c r="O494" s="52" t="s">
        <v>15403</v>
      </c>
      <c r="P494" s="52">
        <v>684705</v>
      </c>
      <c r="T494" s="52">
        <v>5955196</v>
      </c>
      <c r="X494" s="52" t="s">
        <v>1153</v>
      </c>
      <c r="Y494" s="52" t="s">
        <v>7940</v>
      </c>
      <c r="Z494" s="52" t="s">
        <v>7940</v>
      </c>
      <c r="AA494" s="52" t="s">
        <v>47</v>
      </c>
      <c r="AB494" s="52" t="s">
        <v>47</v>
      </c>
      <c r="AC494" s="52">
        <v>1</v>
      </c>
      <c r="AD494" s="52" t="s">
        <v>47</v>
      </c>
      <c r="AE494" s="52" t="s">
        <v>47</v>
      </c>
      <c r="AF494" s="52">
        <v>1</v>
      </c>
      <c r="AG494" s="52" t="s">
        <v>47</v>
      </c>
      <c r="AH494" s="52" t="s">
        <v>47</v>
      </c>
      <c r="AI494" s="52" t="s">
        <v>47</v>
      </c>
      <c r="AJ494" s="52" t="s">
        <v>47</v>
      </c>
      <c r="AK494" s="52" t="s">
        <v>47</v>
      </c>
      <c r="AL494" s="52" t="s">
        <v>47</v>
      </c>
      <c r="AM494" s="52" t="s">
        <v>47</v>
      </c>
      <c r="AN494" s="52" t="s">
        <v>47</v>
      </c>
      <c r="AO494" s="52" t="s">
        <v>47</v>
      </c>
      <c r="AP494" s="52" t="s">
        <v>47</v>
      </c>
      <c r="AQ494" s="52" t="s">
        <v>47</v>
      </c>
      <c r="AR494" s="52" t="s">
        <v>47</v>
      </c>
      <c r="AS494" s="52" t="s">
        <v>47</v>
      </c>
      <c r="AT494" s="52" t="s">
        <v>47</v>
      </c>
      <c r="AX494" s="52" t="s">
        <v>47</v>
      </c>
      <c r="AY494" s="52">
        <v>1</v>
      </c>
      <c r="AZ494" s="52" t="s">
        <v>47</v>
      </c>
      <c r="BA494" s="52" t="s">
        <v>47</v>
      </c>
      <c r="BB494" s="52" t="s">
        <v>47</v>
      </c>
      <c r="BC494" s="52">
        <v>1</v>
      </c>
      <c r="BD494" s="57">
        <v>40524</v>
      </c>
      <c r="BE494" s="52" t="s">
        <v>47</v>
      </c>
      <c r="BF494" s="9" t="s">
        <v>47</v>
      </c>
      <c r="BG494" s="52" t="s">
        <v>47</v>
      </c>
      <c r="BH494" s="9" t="s">
        <v>47</v>
      </c>
      <c r="BI494" s="52" t="s">
        <v>47</v>
      </c>
      <c r="BJ494" s="9" t="s">
        <v>47</v>
      </c>
      <c r="BK494" s="52" t="s">
        <v>196</v>
      </c>
      <c r="BT494" s="52" t="s">
        <v>47</v>
      </c>
      <c r="BU494" s="9"/>
      <c r="BV494" s="52" t="s">
        <v>795</v>
      </c>
    </row>
    <row r="495" spans="1:74" s="52" customFormat="1" ht="15" customHeight="1">
      <c r="A495" s="52">
        <v>29</v>
      </c>
      <c r="B495" s="52" t="s">
        <v>15282</v>
      </c>
      <c r="C495" s="43" t="s">
        <v>2755</v>
      </c>
      <c r="D495" s="21" t="s">
        <v>100</v>
      </c>
      <c r="E495" s="9">
        <v>40529</v>
      </c>
      <c r="F495" s="44" t="s">
        <v>47</v>
      </c>
      <c r="G495" s="52">
        <v>12</v>
      </c>
      <c r="H495" s="52">
        <v>2010</v>
      </c>
      <c r="I495" s="52">
        <v>1</v>
      </c>
      <c r="J495" s="52">
        <v>1</v>
      </c>
      <c r="K495" s="52" t="s">
        <v>47</v>
      </c>
      <c r="L495" s="52" t="s">
        <v>47</v>
      </c>
      <c r="M495" s="52" t="s">
        <v>92</v>
      </c>
      <c r="N495" s="52" t="s">
        <v>47</v>
      </c>
      <c r="O495" s="52" t="s">
        <v>1619</v>
      </c>
      <c r="P495" s="52">
        <v>33</v>
      </c>
      <c r="Q495" s="52">
        <v>40</v>
      </c>
      <c r="R495" s="52">
        <v>11.43</v>
      </c>
      <c r="S495" s="52" t="s">
        <v>2756</v>
      </c>
      <c r="T495" s="52">
        <v>71</v>
      </c>
      <c r="U495" s="52">
        <v>38</v>
      </c>
      <c r="V495" s="52">
        <v>25.4</v>
      </c>
      <c r="W495" s="52" t="s">
        <v>3282</v>
      </c>
      <c r="X495" s="52" t="s">
        <v>1153</v>
      </c>
      <c r="Y495" s="52" t="s">
        <v>7940</v>
      </c>
      <c r="Z495" s="52" t="s">
        <v>7940</v>
      </c>
      <c r="AA495" s="52" t="s">
        <v>47</v>
      </c>
      <c r="AB495" s="52" t="s">
        <v>47</v>
      </c>
      <c r="AC495" s="52">
        <v>1</v>
      </c>
      <c r="AD495" s="52" t="s">
        <v>47</v>
      </c>
      <c r="AE495" s="52" t="s">
        <v>47</v>
      </c>
      <c r="AF495" s="52" t="s">
        <v>47</v>
      </c>
      <c r="AG495" s="52">
        <v>1</v>
      </c>
      <c r="AH495" s="52" t="s">
        <v>47</v>
      </c>
      <c r="AI495" s="52" t="s">
        <v>47</v>
      </c>
      <c r="AJ495" s="52" t="s">
        <v>47</v>
      </c>
      <c r="AK495" s="52" t="s">
        <v>47</v>
      </c>
      <c r="AL495" s="52" t="s">
        <v>47</v>
      </c>
      <c r="AM495" s="52" t="s">
        <v>47</v>
      </c>
      <c r="AN495" s="52" t="s">
        <v>47</v>
      </c>
      <c r="AO495" s="52" t="s">
        <v>47</v>
      </c>
      <c r="AP495" s="52" t="s">
        <v>47</v>
      </c>
      <c r="AQ495" s="52" t="s">
        <v>47</v>
      </c>
      <c r="AR495" s="52" t="s">
        <v>47</v>
      </c>
      <c r="AS495" s="52" t="s">
        <v>47</v>
      </c>
      <c r="AT495" s="52" t="s">
        <v>47</v>
      </c>
      <c r="AX495" s="52" t="s">
        <v>47</v>
      </c>
      <c r="AY495" s="52" t="s">
        <v>47</v>
      </c>
      <c r="AZ495" s="52" t="s">
        <v>47</v>
      </c>
      <c r="BA495" s="52" t="s">
        <v>47</v>
      </c>
      <c r="BB495" s="52" t="s">
        <v>47</v>
      </c>
      <c r="BC495" s="52" t="s">
        <v>47</v>
      </c>
      <c r="BD495" s="57" t="s">
        <v>47</v>
      </c>
      <c r="BE495" s="52" t="s">
        <v>47</v>
      </c>
      <c r="BF495" s="9" t="s">
        <v>47</v>
      </c>
      <c r="BG495" s="52" t="s">
        <v>47</v>
      </c>
      <c r="BH495" s="9" t="s">
        <v>47</v>
      </c>
      <c r="BI495" s="52" t="s">
        <v>47</v>
      </c>
      <c r="BJ495" s="9" t="s">
        <v>47</v>
      </c>
      <c r="BK495" s="52" t="s">
        <v>47</v>
      </c>
      <c r="BT495" s="52" t="s">
        <v>47</v>
      </c>
      <c r="BU495" s="9"/>
      <c r="BV495" s="52" t="s">
        <v>682</v>
      </c>
    </row>
    <row r="496" spans="1:74" s="52" customFormat="1" ht="15" customHeight="1">
      <c r="A496" s="52">
        <v>14008</v>
      </c>
      <c r="B496" s="52" t="s">
        <v>15282</v>
      </c>
      <c r="C496" s="43" t="s">
        <v>2755</v>
      </c>
      <c r="D496" s="21" t="s">
        <v>100</v>
      </c>
      <c r="E496" s="9">
        <v>40533</v>
      </c>
      <c r="F496" s="44" t="s">
        <v>47</v>
      </c>
      <c r="G496" s="52">
        <v>12</v>
      </c>
      <c r="H496" s="52">
        <v>2010</v>
      </c>
      <c r="I496" s="52">
        <v>1</v>
      </c>
      <c r="J496" s="52">
        <v>1</v>
      </c>
      <c r="K496" s="52" t="s">
        <v>47</v>
      </c>
      <c r="L496" s="52" t="s">
        <v>47</v>
      </c>
      <c r="M496" s="52" t="s">
        <v>683</v>
      </c>
      <c r="N496" s="52" t="s">
        <v>47</v>
      </c>
      <c r="O496" s="52" t="s">
        <v>8607</v>
      </c>
      <c r="P496" s="52">
        <v>634906</v>
      </c>
      <c r="T496" s="52">
        <v>5583781</v>
      </c>
      <c r="X496" s="52" t="s">
        <v>47</v>
      </c>
      <c r="Y496" s="52" t="s">
        <v>7940</v>
      </c>
      <c r="Z496" s="52" t="s">
        <v>7940</v>
      </c>
      <c r="AA496" s="52">
        <v>1</v>
      </c>
      <c r="AB496" s="52" t="s">
        <v>47</v>
      </c>
      <c r="AC496" s="52" t="s">
        <v>47</v>
      </c>
      <c r="AD496" s="52">
        <v>1</v>
      </c>
      <c r="AE496" s="52" t="s">
        <v>47</v>
      </c>
      <c r="AF496" s="52" t="s">
        <v>47</v>
      </c>
      <c r="AG496" s="52" t="s">
        <v>47</v>
      </c>
      <c r="AH496" s="52" t="s">
        <v>47</v>
      </c>
      <c r="AI496" s="52" t="s">
        <v>47</v>
      </c>
      <c r="AJ496" s="52" t="s">
        <v>47</v>
      </c>
      <c r="AK496" s="52" t="s">
        <v>47</v>
      </c>
      <c r="AL496" s="52" t="s">
        <v>47</v>
      </c>
      <c r="AM496" s="52" t="s">
        <v>47</v>
      </c>
      <c r="AN496" s="52" t="s">
        <v>47</v>
      </c>
      <c r="AO496" s="52">
        <v>1</v>
      </c>
      <c r="AP496" s="52" t="s">
        <v>47</v>
      </c>
      <c r="AQ496" s="52" t="s">
        <v>684</v>
      </c>
      <c r="AR496" s="52" t="s">
        <v>47</v>
      </c>
      <c r="AS496" s="52" t="s">
        <v>47</v>
      </c>
      <c r="AT496" s="52" t="s">
        <v>47</v>
      </c>
      <c r="AX496" s="52" t="s">
        <v>47</v>
      </c>
      <c r="AY496" s="52" t="s">
        <v>47</v>
      </c>
      <c r="AZ496" s="52" t="s">
        <v>47</v>
      </c>
      <c r="BA496" s="52" t="s">
        <v>47</v>
      </c>
      <c r="BB496" s="52" t="s">
        <v>47</v>
      </c>
      <c r="BC496" s="52">
        <v>1</v>
      </c>
      <c r="BD496" s="57" t="s">
        <v>47</v>
      </c>
      <c r="BE496" s="52" t="s">
        <v>47</v>
      </c>
      <c r="BF496" s="9" t="s">
        <v>47</v>
      </c>
      <c r="BG496" s="52" t="s">
        <v>47</v>
      </c>
      <c r="BH496" s="9" t="s">
        <v>47</v>
      </c>
      <c r="BI496" s="52" t="s">
        <v>47</v>
      </c>
      <c r="BJ496" s="9" t="s">
        <v>47</v>
      </c>
      <c r="BK496" s="52" t="s">
        <v>685</v>
      </c>
      <c r="BT496" s="52" t="s">
        <v>47</v>
      </c>
      <c r="BU496" s="9"/>
      <c r="BV496" s="52" t="s">
        <v>686</v>
      </c>
    </row>
    <row r="497" spans="1:74" s="52" customFormat="1" ht="15" customHeight="1">
      <c r="A497" s="52">
        <v>40041</v>
      </c>
      <c r="B497" s="52" t="s">
        <v>3182</v>
      </c>
      <c r="C497" s="43" t="s">
        <v>4530</v>
      </c>
      <c r="D497" s="21" t="s">
        <v>238</v>
      </c>
      <c r="E497" s="9">
        <v>40538</v>
      </c>
      <c r="F497" s="44" t="s">
        <v>47</v>
      </c>
      <c r="G497" s="52">
        <v>12</v>
      </c>
      <c r="H497" s="52">
        <v>2010</v>
      </c>
      <c r="I497" s="52">
        <v>1</v>
      </c>
      <c r="J497" s="52" t="s">
        <v>47</v>
      </c>
      <c r="K497" s="52" t="s">
        <v>47</v>
      </c>
      <c r="L497" s="52">
        <v>1</v>
      </c>
      <c r="M497" s="52" t="s">
        <v>796</v>
      </c>
      <c r="N497" s="52" t="s">
        <v>47</v>
      </c>
      <c r="O497" s="52" t="s">
        <v>944</v>
      </c>
      <c r="P497" s="52">
        <v>280322</v>
      </c>
      <c r="T497" s="52">
        <v>6688918</v>
      </c>
      <c r="X497" s="52" t="s">
        <v>1153</v>
      </c>
      <c r="Y497" s="52" t="s">
        <v>7940</v>
      </c>
      <c r="Z497" s="52" t="s">
        <v>7940</v>
      </c>
      <c r="AA497" s="52" t="s">
        <v>47</v>
      </c>
      <c r="AB497" s="52" t="s">
        <v>47</v>
      </c>
      <c r="AC497" s="52">
        <v>1</v>
      </c>
      <c r="AD497" s="52" t="s">
        <v>47</v>
      </c>
      <c r="AE497" s="52">
        <v>1</v>
      </c>
      <c r="AF497" s="52" t="s">
        <v>47</v>
      </c>
      <c r="AG497" s="52" t="s">
        <v>47</v>
      </c>
      <c r="AH497" s="52" t="s">
        <v>47</v>
      </c>
      <c r="AI497" s="52" t="s">
        <v>47</v>
      </c>
      <c r="AJ497" s="52" t="s">
        <v>47</v>
      </c>
      <c r="AK497" s="52" t="s">
        <v>47</v>
      </c>
      <c r="AL497" s="52" t="s">
        <v>47</v>
      </c>
      <c r="AM497" s="52" t="s">
        <v>47</v>
      </c>
      <c r="AN497" s="52" t="s">
        <v>47</v>
      </c>
      <c r="AO497" s="52" t="s">
        <v>47</v>
      </c>
      <c r="AP497" s="52" t="s">
        <v>47</v>
      </c>
      <c r="AQ497" s="52" t="s">
        <v>47</v>
      </c>
      <c r="AR497" s="52" t="s">
        <v>47</v>
      </c>
      <c r="AS497" s="52" t="s">
        <v>47</v>
      </c>
      <c r="AT497" s="52" t="s">
        <v>47</v>
      </c>
      <c r="AX497" s="52" t="s">
        <v>47</v>
      </c>
      <c r="AY497" s="52" t="s">
        <v>47</v>
      </c>
      <c r="AZ497" s="52" t="s">
        <v>47</v>
      </c>
      <c r="BA497" s="52" t="s">
        <v>47</v>
      </c>
      <c r="BB497" s="52" t="s">
        <v>47</v>
      </c>
      <c r="BC497" s="52" t="s">
        <v>47</v>
      </c>
      <c r="BD497" s="57" t="s">
        <v>47</v>
      </c>
      <c r="BE497" s="52" t="s">
        <v>47</v>
      </c>
      <c r="BF497" s="9" t="s">
        <v>47</v>
      </c>
      <c r="BG497" s="52" t="s">
        <v>47</v>
      </c>
      <c r="BH497" s="9" t="s">
        <v>47</v>
      </c>
      <c r="BI497" s="52" t="s">
        <v>47</v>
      </c>
      <c r="BJ497" s="9" t="s">
        <v>47</v>
      </c>
      <c r="BK497" s="52" t="s">
        <v>47</v>
      </c>
      <c r="BT497" s="52" t="s">
        <v>47</v>
      </c>
      <c r="BU497" s="9"/>
      <c r="BV497" s="52" t="s">
        <v>47</v>
      </c>
    </row>
    <row r="498" spans="1:74" s="52" customFormat="1" ht="15" customHeight="1">
      <c r="A498" s="52">
        <v>10186</v>
      </c>
      <c r="B498" s="52" t="s">
        <v>4554</v>
      </c>
      <c r="C498" s="43" t="s">
        <v>3258</v>
      </c>
      <c r="D498" s="21" t="s">
        <v>232</v>
      </c>
      <c r="E498" s="9">
        <v>40540</v>
      </c>
      <c r="F498" s="44" t="s">
        <v>47</v>
      </c>
      <c r="G498" s="52">
        <v>12</v>
      </c>
      <c r="H498" s="52">
        <v>2010</v>
      </c>
      <c r="I498" s="52">
        <v>1</v>
      </c>
      <c r="J498" s="52" t="s">
        <v>47</v>
      </c>
      <c r="K498" s="52">
        <v>1</v>
      </c>
      <c r="L498" s="52" t="s">
        <v>47</v>
      </c>
      <c r="M498" s="52" t="s">
        <v>535</v>
      </c>
      <c r="N498" s="52" t="s">
        <v>47</v>
      </c>
      <c r="O498" s="52" t="s">
        <v>8600</v>
      </c>
      <c r="P498" s="52">
        <v>380128</v>
      </c>
      <c r="T498" s="52">
        <v>7762480</v>
      </c>
      <c r="X498" s="52" t="s">
        <v>1153</v>
      </c>
      <c r="Y498" s="52">
        <v>0.8</v>
      </c>
      <c r="Z498" s="52">
        <v>8</v>
      </c>
      <c r="AA498" s="52" t="s">
        <v>47</v>
      </c>
      <c r="AB498" s="52" t="s">
        <v>47</v>
      </c>
      <c r="AC498" s="52">
        <v>1</v>
      </c>
      <c r="AD498" s="52" t="s">
        <v>47</v>
      </c>
      <c r="AE498" s="52" t="s">
        <v>47</v>
      </c>
      <c r="AF498" s="52" t="s">
        <v>47</v>
      </c>
      <c r="AG498" s="52">
        <v>1</v>
      </c>
      <c r="AH498" s="52" t="s">
        <v>47</v>
      </c>
      <c r="AI498" s="52" t="s">
        <v>47</v>
      </c>
      <c r="AJ498" s="52" t="s">
        <v>47</v>
      </c>
      <c r="AK498" s="52" t="s">
        <v>47</v>
      </c>
      <c r="AL498" s="52">
        <v>1</v>
      </c>
      <c r="AM498" s="52" t="s">
        <v>47</v>
      </c>
      <c r="AN498" s="52" t="s">
        <v>701</v>
      </c>
      <c r="AO498" s="52" t="s">
        <v>47</v>
      </c>
      <c r="AP498" s="52" t="s">
        <v>47</v>
      </c>
      <c r="AQ498" s="52" t="s">
        <v>47</v>
      </c>
      <c r="AR498" s="52" t="s">
        <v>47</v>
      </c>
      <c r="AS498" s="52" t="s">
        <v>47</v>
      </c>
      <c r="AT498" s="52" t="s">
        <v>47</v>
      </c>
      <c r="AX498" s="52" t="s">
        <v>47</v>
      </c>
      <c r="AY498" s="52" t="s">
        <v>47</v>
      </c>
      <c r="AZ498" s="52" t="s">
        <v>47</v>
      </c>
      <c r="BA498" s="52" t="s">
        <v>47</v>
      </c>
      <c r="BB498" s="52" t="s">
        <v>47</v>
      </c>
      <c r="BC498" s="52" t="s">
        <v>47</v>
      </c>
      <c r="BD498" s="57" t="s">
        <v>47</v>
      </c>
      <c r="BE498" s="52" t="s">
        <v>47</v>
      </c>
      <c r="BF498" s="9" t="s">
        <v>47</v>
      </c>
      <c r="BG498" s="52" t="s">
        <v>47</v>
      </c>
      <c r="BH498" s="9" t="s">
        <v>47</v>
      </c>
      <c r="BI498" s="52">
        <v>1</v>
      </c>
      <c r="BJ498" s="9">
        <v>40540</v>
      </c>
      <c r="BK498" s="52" t="s">
        <v>702</v>
      </c>
      <c r="BT498" s="52" t="s">
        <v>47</v>
      </c>
      <c r="BU498" s="9"/>
      <c r="BV498" s="52" t="s">
        <v>703</v>
      </c>
    </row>
    <row r="499" spans="1:74" s="52" customFormat="1" ht="15" customHeight="1">
      <c r="A499" s="52">
        <v>40042</v>
      </c>
      <c r="B499" s="52" t="s">
        <v>15282</v>
      </c>
      <c r="C499" s="43" t="s">
        <v>2755</v>
      </c>
      <c r="D499" s="21" t="s">
        <v>100</v>
      </c>
      <c r="E499" s="9">
        <v>40546</v>
      </c>
      <c r="F499" s="44">
        <v>0.45833333333333331</v>
      </c>
      <c r="G499" s="52">
        <v>1</v>
      </c>
      <c r="H499" s="52">
        <v>2011</v>
      </c>
      <c r="I499" s="52">
        <v>1</v>
      </c>
      <c r="J499" s="52" t="s">
        <v>47</v>
      </c>
      <c r="K499" s="52">
        <v>1</v>
      </c>
      <c r="L499" s="52" t="s">
        <v>47</v>
      </c>
      <c r="M499" s="52" t="s">
        <v>943</v>
      </c>
      <c r="N499" s="52" t="s">
        <v>944</v>
      </c>
      <c r="O499" s="52" t="s">
        <v>944</v>
      </c>
      <c r="P499" s="52">
        <v>274976</v>
      </c>
      <c r="T499" s="52">
        <v>6683486</v>
      </c>
      <c r="X499" s="52" t="s">
        <v>1153</v>
      </c>
      <c r="Y499" s="52">
        <v>2</v>
      </c>
      <c r="Z499" s="52">
        <v>300</v>
      </c>
      <c r="AA499" s="52">
        <v>1</v>
      </c>
      <c r="AB499" s="52" t="s">
        <v>47</v>
      </c>
      <c r="AC499" s="52" t="s">
        <v>47</v>
      </c>
      <c r="AD499" s="52">
        <v>1</v>
      </c>
      <c r="AE499" s="52" t="s">
        <v>47</v>
      </c>
      <c r="AF499" s="52" t="s">
        <v>47</v>
      </c>
      <c r="AG499" s="52" t="s">
        <v>47</v>
      </c>
      <c r="AH499" s="52">
        <v>1</v>
      </c>
      <c r="AI499" s="52" t="s">
        <v>47</v>
      </c>
      <c r="AJ499" s="52" t="s">
        <v>47</v>
      </c>
      <c r="AK499" s="52" t="s">
        <v>47</v>
      </c>
      <c r="AL499" s="52">
        <v>1</v>
      </c>
      <c r="AM499" s="52" t="s">
        <v>47</v>
      </c>
      <c r="AN499" s="52" t="s">
        <v>945</v>
      </c>
      <c r="AO499" s="52" t="s">
        <v>47</v>
      </c>
      <c r="AP499" s="52" t="s">
        <v>47</v>
      </c>
      <c r="AQ499" s="52" t="s">
        <v>47</v>
      </c>
      <c r="AR499" s="52" t="s">
        <v>47</v>
      </c>
      <c r="AS499" s="52" t="s">
        <v>47</v>
      </c>
      <c r="AT499" s="52" t="s">
        <v>47</v>
      </c>
      <c r="AX499" s="52" t="s">
        <v>47</v>
      </c>
      <c r="AY499" s="52" t="s">
        <v>47</v>
      </c>
      <c r="AZ499" s="52" t="s">
        <v>47</v>
      </c>
      <c r="BA499" s="52" t="s">
        <v>47</v>
      </c>
      <c r="BB499" s="52" t="s">
        <v>47</v>
      </c>
      <c r="BC499" s="52" t="s">
        <v>47</v>
      </c>
      <c r="BD499" s="57" t="s">
        <v>47</v>
      </c>
      <c r="BE499" s="52">
        <v>1</v>
      </c>
      <c r="BF499" s="9">
        <v>40546</v>
      </c>
      <c r="BG499" s="52" t="s">
        <v>47</v>
      </c>
      <c r="BH499" s="9" t="s">
        <v>47</v>
      </c>
      <c r="BI499" s="52" t="s">
        <v>47</v>
      </c>
      <c r="BJ499" s="9" t="s">
        <v>47</v>
      </c>
      <c r="BK499" s="52" t="s">
        <v>941</v>
      </c>
      <c r="BT499" s="52" t="s">
        <v>47</v>
      </c>
      <c r="BU499" s="9"/>
      <c r="BV499" s="52" t="s">
        <v>946</v>
      </c>
    </row>
    <row r="500" spans="1:74" s="52" customFormat="1" ht="15" customHeight="1">
      <c r="A500" s="52">
        <v>40044</v>
      </c>
      <c r="B500" s="52" t="s">
        <v>3182</v>
      </c>
      <c r="C500" s="43" t="s">
        <v>4530</v>
      </c>
      <c r="D500" s="21" t="s">
        <v>238</v>
      </c>
      <c r="E500" s="9">
        <v>40546</v>
      </c>
      <c r="F500" s="44">
        <v>0.625</v>
      </c>
      <c r="G500" s="52">
        <v>1</v>
      </c>
      <c r="H500" s="52">
        <v>2011</v>
      </c>
      <c r="I500" s="52">
        <v>1</v>
      </c>
      <c r="J500" s="52">
        <v>1</v>
      </c>
      <c r="K500" s="52" t="s">
        <v>47</v>
      </c>
      <c r="L500" s="52" t="s">
        <v>47</v>
      </c>
      <c r="M500" s="52" t="s">
        <v>796</v>
      </c>
      <c r="N500" s="52" t="s">
        <v>938</v>
      </c>
      <c r="O500" s="52" t="s">
        <v>944</v>
      </c>
      <c r="P500" s="52">
        <v>280263</v>
      </c>
      <c r="T500" s="52">
        <v>6688233</v>
      </c>
      <c r="X500" s="52" t="s">
        <v>1153</v>
      </c>
      <c r="Y500" s="52">
        <v>0.35</v>
      </c>
      <c r="Z500" s="52">
        <v>2</v>
      </c>
      <c r="AA500" s="52" t="s">
        <v>47</v>
      </c>
      <c r="AB500" s="52" t="s">
        <v>47</v>
      </c>
      <c r="AC500" s="52">
        <v>1</v>
      </c>
      <c r="AD500" s="52">
        <v>1</v>
      </c>
      <c r="AE500" s="52" t="s">
        <v>47</v>
      </c>
      <c r="AF500" s="52" t="s">
        <v>47</v>
      </c>
      <c r="AG500" s="52" t="s">
        <v>47</v>
      </c>
      <c r="AH500" s="52">
        <v>1</v>
      </c>
      <c r="AI500" s="52" t="s">
        <v>47</v>
      </c>
      <c r="AJ500" s="52" t="s">
        <v>47</v>
      </c>
      <c r="AK500" s="52" t="s">
        <v>47</v>
      </c>
      <c r="AL500" s="52" t="s">
        <v>47</v>
      </c>
      <c r="AM500" s="52">
        <v>1</v>
      </c>
      <c r="AN500" s="52" t="s">
        <v>47</v>
      </c>
      <c r="AO500" s="52" t="s">
        <v>47</v>
      </c>
      <c r="AP500" s="52">
        <v>1</v>
      </c>
      <c r="AQ500" s="52" t="s">
        <v>47</v>
      </c>
      <c r="AR500" s="52" t="s">
        <v>47</v>
      </c>
      <c r="AS500" s="52">
        <v>1</v>
      </c>
      <c r="AT500" s="52" t="s">
        <v>47</v>
      </c>
      <c r="AX500" s="52" t="s">
        <v>47</v>
      </c>
      <c r="AY500" s="52" t="s">
        <v>47</v>
      </c>
      <c r="AZ500" s="52">
        <v>1</v>
      </c>
      <c r="BA500" s="52" t="s">
        <v>47</v>
      </c>
      <c r="BB500" s="52">
        <v>1</v>
      </c>
      <c r="BC500" s="52">
        <v>1</v>
      </c>
      <c r="BD500" s="57">
        <v>40546</v>
      </c>
      <c r="BE500" s="52" t="s">
        <v>47</v>
      </c>
      <c r="BF500" s="9" t="s">
        <v>47</v>
      </c>
      <c r="BG500" s="52">
        <v>1</v>
      </c>
      <c r="BH500" s="9">
        <v>40571</v>
      </c>
      <c r="BI500" s="52" t="s">
        <v>47</v>
      </c>
      <c r="BJ500" s="9" t="s">
        <v>47</v>
      </c>
      <c r="BK500" s="52" t="s">
        <v>993</v>
      </c>
      <c r="BL500" s="52">
        <v>253449</v>
      </c>
      <c r="BP500" s="52">
        <v>6760500</v>
      </c>
      <c r="BT500" s="52" t="s">
        <v>50</v>
      </c>
      <c r="BU500" s="9"/>
      <c r="BV500" s="52" t="s">
        <v>994</v>
      </c>
    </row>
    <row r="501" spans="1:74" s="52" customFormat="1" ht="15" customHeight="1">
      <c r="A501" s="52">
        <v>80200</v>
      </c>
      <c r="B501" s="52" t="s">
        <v>3182</v>
      </c>
      <c r="C501" s="43" t="s">
        <v>4530</v>
      </c>
      <c r="D501" s="21" t="s">
        <v>238</v>
      </c>
      <c r="E501" s="9">
        <v>40549</v>
      </c>
      <c r="F501" s="53">
        <v>0.59166666666666667</v>
      </c>
      <c r="G501" s="52">
        <v>1</v>
      </c>
      <c r="H501" s="52">
        <v>2011</v>
      </c>
      <c r="I501" s="52">
        <v>1</v>
      </c>
      <c r="J501" s="52">
        <v>1</v>
      </c>
      <c r="K501" s="52" t="s">
        <v>47</v>
      </c>
      <c r="L501" s="52" t="s">
        <v>47</v>
      </c>
      <c r="M501" s="52" t="s">
        <v>1196</v>
      </c>
      <c r="N501" s="52" t="s">
        <v>599</v>
      </c>
      <c r="O501" s="52" t="s">
        <v>15403</v>
      </c>
      <c r="P501" s="52">
        <v>660679</v>
      </c>
      <c r="T501" s="52">
        <v>5884976</v>
      </c>
      <c r="X501" s="52" t="s">
        <v>1153</v>
      </c>
      <c r="Y501" s="52">
        <v>0.65</v>
      </c>
      <c r="Z501" s="52">
        <v>3</v>
      </c>
      <c r="AA501" s="52" t="s">
        <v>47</v>
      </c>
      <c r="AB501" s="52" t="s">
        <v>47</v>
      </c>
      <c r="AC501" s="52">
        <v>1</v>
      </c>
      <c r="AD501" s="52" t="s">
        <v>47</v>
      </c>
      <c r="AE501" s="52">
        <v>1</v>
      </c>
      <c r="AF501" s="52" t="s">
        <v>47</v>
      </c>
      <c r="AG501" s="52" t="s">
        <v>47</v>
      </c>
      <c r="AH501" s="52">
        <v>1</v>
      </c>
      <c r="AI501" s="52" t="s">
        <v>47</v>
      </c>
      <c r="AJ501" s="52" t="s">
        <v>47</v>
      </c>
      <c r="AK501" s="52" t="s">
        <v>47</v>
      </c>
      <c r="AL501" s="52" t="s">
        <v>47</v>
      </c>
      <c r="AM501" s="52">
        <v>1</v>
      </c>
      <c r="AN501" s="52" t="s">
        <v>47</v>
      </c>
      <c r="AO501" s="52" t="s">
        <v>47</v>
      </c>
      <c r="AP501" s="52">
        <v>1</v>
      </c>
      <c r="AQ501" s="52" t="s">
        <v>47</v>
      </c>
      <c r="AR501" s="52" t="s">
        <v>47</v>
      </c>
      <c r="AS501" s="52">
        <v>1</v>
      </c>
      <c r="AT501" s="52" t="s">
        <v>47</v>
      </c>
      <c r="AX501" s="52" t="s">
        <v>47</v>
      </c>
      <c r="AY501" s="52">
        <v>1</v>
      </c>
      <c r="AZ501" s="52" t="s">
        <v>47</v>
      </c>
      <c r="BA501" s="52">
        <v>1</v>
      </c>
      <c r="BB501" s="52" t="s">
        <v>47</v>
      </c>
      <c r="BC501" s="52">
        <v>1</v>
      </c>
      <c r="BD501" s="57">
        <v>40549</v>
      </c>
      <c r="BE501" s="52" t="s">
        <v>47</v>
      </c>
      <c r="BF501" s="9" t="s">
        <v>47</v>
      </c>
      <c r="BG501" s="52" t="s">
        <v>47</v>
      </c>
      <c r="BH501" s="9" t="s">
        <v>47</v>
      </c>
      <c r="BI501" s="52">
        <v>1</v>
      </c>
      <c r="BJ501" s="9">
        <v>40557</v>
      </c>
      <c r="BK501" s="52" t="s">
        <v>566</v>
      </c>
      <c r="BT501" s="52" t="s">
        <v>47</v>
      </c>
      <c r="BU501" s="9"/>
      <c r="BV501" s="52" t="s">
        <v>1197</v>
      </c>
    </row>
    <row r="502" spans="1:74" s="52" customFormat="1" ht="15" customHeight="1">
      <c r="A502" s="52">
        <v>40043</v>
      </c>
      <c r="B502" s="52" t="s">
        <v>3182</v>
      </c>
      <c r="C502" s="43" t="s">
        <v>4530</v>
      </c>
      <c r="D502" s="21" t="s">
        <v>238</v>
      </c>
      <c r="E502" s="9">
        <v>40550</v>
      </c>
      <c r="F502" s="44">
        <v>0.41666666666666669</v>
      </c>
      <c r="G502" s="52">
        <v>1</v>
      </c>
      <c r="H502" s="52">
        <v>2011</v>
      </c>
      <c r="I502" s="52">
        <v>1</v>
      </c>
      <c r="J502" s="52">
        <v>1</v>
      </c>
      <c r="K502" s="52" t="s">
        <v>47</v>
      </c>
      <c r="L502" s="52" t="s">
        <v>47</v>
      </c>
      <c r="M502" s="52" t="s">
        <v>995</v>
      </c>
      <c r="N502" s="52" t="s">
        <v>944</v>
      </c>
      <c r="O502" s="52" t="s">
        <v>944</v>
      </c>
      <c r="P502" s="52">
        <v>259720</v>
      </c>
      <c r="T502" s="52">
        <v>6650256</v>
      </c>
      <c r="X502" s="52" t="s">
        <v>1153</v>
      </c>
      <c r="Y502" s="52">
        <v>0.3</v>
      </c>
      <c r="Z502" s="52">
        <v>2</v>
      </c>
      <c r="AA502" s="52" t="s">
        <v>47</v>
      </c>
      <c r="AB502" s="52" t="s">
        <v>47</v>
      </c>
      <c r="AC502" s="52">
        <v>1</v>
      </c>
      <c r="AD502" s="52">
        <v>1</v>
      </c>
      <c r="AE502" s="52" t="s">
        <v>47</v>
      </c>
      <c r="AF502" s="52" t="s">
        <v>47</v>
      </c>
      <c r="AG502" s="52" t="s">
        <v>47</v>
      </c>
      <c r="AH502" s="52">
        <v>1</v>
      </c>
      <c r="AI502" s="52" t="s">
        <v>47</v>
      </c>
      <c r="AJ502" s="52" t="s">
        <v>47</v>
      </c>
      <c r="AK502" s="52" t="s">
        <v>47</v>
      </c>
      <c r="AL502" s="52" t="s">
        <v>47</v>
      </c>
      <c r="AM502" s="52">
        <v>1</v>
      </c>
      <c r="AN502" s="52" t="s">
        <v>47</v>
      </c>
      <c r="AO502" s="52" t="s">
        <v>47</v>
      </c>
      <c r="AP502" s="52">
        <v>1</v>
      </c>
      <c r="AQ502" s="52" t="s">
        <v>47</v>
      </c>
      <c r="AR502" s="52" t="s">
        <v>47</v>
      </c>
      <c r="AS502" s="52">
        <v>1</v>
      </c>
      <c r="AT502" s="52" t="s">
        <v>47</v>
      </c>
      <c r="AX502" s="52" t="s">
        <v>47</v>
      </c>
      <c r="AY502" s="52" t="s">
        <v>47</v>
      </c>
      <c r="AZ502" s="52">
        <v>1</v>
      </c>
      <c r="BA502" s="52" t="s">
        <v>47</v>
      </c>
      <c r="BB502" s="52">
        <v>1</v>
      </c>
      <c r="BC502" s="52">
        <v>1</v>
      </c>
      <c r="BD502" s="57">
        <v>40550</v>
      </c>
      <c r="BE502" s="52" t="s">
        <v>47</v>
      </c>
      <c r="BF502" s="9" t="s">
        <v>47</v>
      </c>
      <c r="BG502" s="52" t="s">
        <v>47</v>
      </c>
      <c r="BH502" s="9" t="s">
        <v>47</v>
      </c>
      <c r="BI502" s="52">
        <v>1</v>
      </c>
      <c r="BJ502" s="9">
        <v>40550</v>
      </c>
      <c r="BK502" s="52" t="s">
        <v>941</v>
      </c>
      <c r="BT502" s="52" t="s">
        <v>47</v>
      </c>
      <c r="BU502" s="9"/>
      <c r="BV502" s="52" t="s">
        <v>996</v>
      </c>
    </row>
    <row r="503" spans="1:74" s="52" customFormat="1" ht="15" customHeight="1">
      <c r="A503" s="52">
        <v>1</v>
      </c>
      <c r="B503" s="52" t="s">
        <v>15282</v>
      </c>
      <c r="C503" s="43" t="s">
        <v>2755</v>
      </c>
      <c r="D503" s="21" t="s">
        <v>100</v>
      </c>
      <c r="E503" s="9">
        <v>40550</v>
      </c>
      <c r="F503" s="53">
        <v>0.70833333333333337</v>
      </c>
      <c r="G503" s="52">
        <v>1</v>
      </c>
      <c r="H503" s="52">
        <v>2011</v>
      </c>
      <c r="I503" s="52">
        <v>1</v>
      </c>
      <c r="J503" s="52" t="s">
        <v>47</v>
      </c>
      <c r="K503" s="52">
        <v>1</v>
      </c>
      <c r="L503" s="52" t="s">
        <v>47</v>
      </c>
      <c r="M503" s="52" t="s">
        <v>2129</v>
      </c>
      <c r="N503" s="52" t="s">
        <v>64</v>
      </c>
      <c r="O503" s="52" t="s">
        <v>8604</v>
      </c>
      <c r="P503" s="52">
        <v>672183</v>
      </c>
      <c r="T503" s="52">
        <v>5406608</v>
      </c>
      <c r="X503" s="52" t="s">
        <v>1153</v>
      </c>
      <c r="Y503" s="52">
        <v>2</v>
      </c>
      <c r="Z503" s="52">
        <v>200</v>
      </c>
      <c r="AA503" s="52" t="s">
        <v>47</v>
      </c>
      <c r="AB503" s="52" t="s">
        <v>47</v>
      </c>
      <c r="AC503" s="52">
        <v>1</v>
      </c>
      <c r="AD503" s="52">
        <v>1</v>
      </c>
      <c r="AE503" s="52" t="s">
        <v>47</v>
      </c>
      <c r="AF503" s="52" t="s">
        <v>47</v>
      </c>
      <c r="AG503" s="52" t="s">
        <v>47</v>
      </c>
      <c r="AH503" s="52" t="s">
        <v>47</v>
      </c>
      <c r="AI503" s="52" t="s">
        <v>47</v>
      </c>
      <c r="AJ503" s="52">
        <v>1</v>
      </c>
      <c r="AK503" s="52" t="s">
        <v>47</v>
      </c>
      <c r="AL503" s="52" t="s">
        <v>47</v>
      </c>
      <c r="AM503" s="52">
        <v>1</v>
      </c>
      <c r="AN503" s="52" t="s">
        <v>47</v>
      </c>
      <c r="AO503" s="52" t="s">
        <v>47</v>
      </c>
      <c r="AP503" s="52">
        <v>1</v>
      </c>
      <c r="AQ503" s="52" t="s">
        <v>47</v>
      </c>
      <c r="AR503" s="52" t="s">
        <v>47</v>
      </c>
      <c r="AS503" s="52">
        <v>1</v>
      </c>
      <c r="AT503" s="52" t="s">
        <v>47</v>
      </c>
      <c r="AX503" s="52" t="s">
        <v>47</v>
      </c>
      <c r="AY503" s="52" t="s">
        <v>47</v>
      </c>
      <c r="AZ503" s="52" t="s">
        <v>47</v>
      </c>
      <c r="BA503" s="52" t="s">
        <v>47</v>
      </c>
      <c r="BB503" s="52" t="s">
        <v>47</v>
      </c>
      <c r="BC503" s="52" t="s">
        <v>47</v>
      </c>
      <c r="BD503" s="57" t="s">
        <v>47</v>
      </c>
      <c r="BE503" s="52" t="s">
        <v>47</v>
      </c>
      <c r="BF503" s="9" t="s">
        <v>47</v>
      </c>
      <c r="BG503" s="52" t="s">
        <v>47</v>
      </c>
      <c r="BH503" s="9" t="s">
        <v>47</v>
      </c>
      <c r="BI503" s="52" t="s">
        <v>47</v>
      </c>
      <c r="BJ503" s="9" t="s">
        <v>47</v>
      </c>
      <c r="BK503" s="52" t="s">
        <v>1254</v>
      </c>
      <c r="BL503" s="52">
        <v>672183</v>
      </c>
      <c r="BP503" s="52">
        <v>5406608</v>
      </c>
      <c r="BT503" s="52" t="s">
        <v>50</v>
      </c>
      <c r="BU503" s="9"/>
      <c r="BV503" s="52" t="s">
        <v>1255</v>
      </c>
    </row>
    <row r="504" spans="1:74" s="52" customFormat="1" ht="15" customHeight="1">
      <c r="A504" s="52">
        <v>10187</v>
      </c>
      <c r="B504" s="52" t="s">
        <v>6096</v>
      </c>
      <c r="C504" s="43" t="s">
        <v>3298</v>
      </c>
      <c r="D504" s="21" t="s">
        <v>72</v>
      </c>
      <c r="E504" s="9">
        <v>40554</v>
      </c>
      <c r="F504" s="53">
        <v>0.375</v>
      </c>
      <c r="G504" s="52">
        <v>1</v>
      </c>
      <c r="H504" s="52">
        <v>2011</v>
      </c>
      <c r="I504" s="52">
        <v>1</v>
      </c>
      <c r="J504" s="52">
        <v>1</v>
      </c>
      <c r="K504" s="52" t="s">
        <v>47</v>
      </c>
      <c r="L504" s="52" t="s">
        <v>47</v>
      </c>
      <c r="M504" s="52" t="s">
        <v>889</v>
      </c>
      <c r="N504" s="52" t="s">
        <v>882</v>
      </c>
      <c r="O504" s="52" t="s">
        <v>8600</v>
      </c>
      <c r="P504" s="52">
        <v>380388</v>
      </c>
      <c r="T504" s="52">
        <v>7765361</v>
      </c>
      <c r="X504" s="52" t="s">
        <v>1153</v>
      </c>
      <c r="Y504" s="52">
        <v>0.6</v>
      </c>
      <c r="Z504" s="52">
        <v>4</v>
      </c>
      <c r="AA504" s="52" t="s">
        <v>47</v>
      </c>
      <c r="AB504" s="52">
        <v>1</v>
      </c>
      <c r="AC504" s="52" t="s">
        <v>47</v>
      </c>
      <c r="AD504" s="52" t="s">
        <v>47</v>
      </c>
      <c r="AE504" s="52" t="s">
        <v>47</v>
      </c>
      <c r="AF504" s="52">
        <v>1</v>
      </c>
      <c r="AG504" s="52" t="s">
        <v>47</v>
      </c>
      <c r="AH504" s="52" t="s">
        <v>47</v>
      </c>
      <c r="AI504" s="52" t="s">
        <v>47</v>
      </c>
      <c r="AJ504" s="52" t="s">
        <v>47</v>
      </c>
      <c r="AK504" s="52" t="s">
        <v>382</v>
      </c>
      <c r="AL504" s="52" t="s">
        <v>47</v>
      </c>
      <c r="AM504" s="52">
        <v>1</v>
      </c>
      <c r="AN504" s="52" t="s">
        <v>47</v>
      </c>
      <c r="AO504" s="52">
        <v>1</v>
      </c>
      <c r="AP504" s="52" t="s">
        <v>47</v>
      </c>
      <c r="AQ504" s="52" t="s">
        <v>890</v>
      </c>
      <c r="AR504" s="52" t="s">
        <v>47</v>
      </c>
      <c r="AS504" s="52">
        <v>1</v>
      </c>
      <c r="AT504" s="52" t="s">
        <v>47</v>
      </c>
      <c r="AX504" s="52">
        <v>1</v>
      </c>
      <c r="AY504" s="52" t="s">
        <v>47</v>
      </c>
      <c r="AZ504" s="52" t="s">
        <v>47</v>
      </c>
      <c r="BA504" s="52">
        <v>1</v>
      </c>
      <c r="BB504" s="52" t="s">
        <v>47</v>
      </c>
      <c r="BC504" s="52">
        <v>1</v>
      </c>
      <c r="BD504" s="57">
        <v>40554</v>
      </c>
      <c r="BE504" s="52" t="s">
        <v>47</v>
      </c>
      <c r="BF504" s="9" t="s">
        <v>47</v>
      </c>
      <c r="BG504" s="52">
        <v>1</v>
      </c>
      <c r="BH504" s="9">
        <v>40555</v>
      </c>
      <c r="BI504" s="52" t="s">
        <v>47</v>
      </c>
      <c r="BJ504" s="9" t="s">
        <v>47</v>
      </c>
      <c r="BK504" s="52" t="s">
        <v>891</v>
      </c>
      <c r="BL504" s="52">
        <v>381071</v>
      </c>
      <c r="BP504" s="52">
        <v>7767307</v>
      </c>
      <c r="BT504" s="52" t="s">
        <v>50</v>
      </c>
      <c r="BU504" s="9"/>
      <c r="BV504" s="52" t="s">
        <v>892</v>
      </c>
    </row>
    <row r="505" spans="1:74" s="52" customFormat="1" ht="15" customHeight="1">
      <c r="A505" s="52">
        <v>40045</v>
      </c>
      <c r="B505" s="52" t="s">
        <v>3182</v>
      </c>
      <c r="C505" s="43" t="s">
        <v>4530</v>
      </c>
      <c r="D505" s="21" t="s">
        <v>238</v>
      </c>
      <c r="E505" s="9">
        <v>40556</v>
      </c>
      <c r="F505" s="53">
        <v>0.41666666666666669</v>
      </c>
      <c r="G505" s="52">
        <v>1</v>
      </c>
      <c r="H505" s="52">
        <v>2011</v>
      </c>
      <c r="I505" s="52">
        <v>1</v>
      </c>
      <c r="J505" s="52">
        <v>1</v>
      </c>
      <c r="K505" s="52" t="s">
        <v>47</v>
      </c>
      <c r="L505" s="52" t="s">
        <v>47</v>
      </c>
      <c r="M505" s="52" t="s">
        <v>997</v>
      </c>
      <c r="N505" s="52" t="s">
        <v>944</v>
      </c>
      <c r="O505" s="52" t="s">
        <v>944</v>
      </c>
      <c r="P505" s="52">
        <v>269266</v>
      </c>
      <c r="T505" s="52">
        <v>6658468</v>
      </c>
      <c r="X505" s="52" t="s">
        <v>1153</v>
      </c>
      <c r="Y505" s="52">
        <v>0.25</v>
      </c>
      <c r="Z505" s="52">
        <v>1</v>
      </c>
      <c r="AA505" s="52" t="s">
        <v>47</v>
      </c>
      <c r="AB505" s="52" t="s">
        <v>47</v>
      </c>
      <c r="AC505" s="52">
        <v>1</v>
      </c>
      <c r="AD505" s="52" t="s">
        <v>47</v>
      </c>
      <c r="AE505" s="52" t="s">
        <v>47</v>
      </c>
      <c r="AF505" s="52">
        <v>1</v>
      </c>
      <c r="AG505" s="52" t="s">
        <v>47</v>
      </c>
      <c r="AH505" s="52">
        <v>1</v>
      </c>
      <c r="AI505" s="52" t="s">
        <v>47</v>
      </c>
      <c r="AJ505" s="52" t="s">
        <v>47</v>
      </c>
      <c r="AK505" s="52" t="s">
        <v>47</v>
      </c>
      <c r="AL505" s="52" t="s">
        <v>47</v>
      </c>
      <c r="AM505" s="52">
        <v>1</v>
      </c>
      <c r="AN505" s="52" t="s">
        <v>47</v>
      </c>
      <c r="AO505" s="52" t="s">
        <v>47</v>
      </c>
      <c r="AP505" s="52">
        <v>1</v>
      </c>
      <c r="AQ505" s="52" t="s">
        <v>47</v>
      </c>
      <c r="AR505" s="52" t="s">
        <v>47</v>
      </c>
      <c r="AS505" s="52">
        <v>1</v>
      </c>
      <c r="AT505" s="52" t="s">
        <v>47</v>
      </c>
      <c r="AX505" s="52" t="s">
        <v>47</v>
      </c>
      <c r="AY505" s="52" t="s">
        <v>47</v>
      </c>
      <c r="AZ505" s="52">
        <v>1</v>
      </c>
      <c r="BA505" s="52" t="s">
        <v>47</v>
      </c>
      <c r="BB505" s="52">
        <v>1</v>
      </c>
      <c r="BC505" s="52">
        <v>1</v>
      </c>
      <c r="BD505" s="57">
        <v>40556</v>
      </c>
      <c r="BE505" s="52" t="s">
        <v>47</v>
      </c>
      <c r="BF505" s="9" t="s">
        <v>47</v>
      </c>
      <c r="BG505" s="52" t="s">
        <v>47</v>
      </c>
      <c r="BH505" s="9" t="s">
        <v>47</v>
      </c>
      <c r="BI505" s="52">
        <v>1</v>
      </c>
      <c r="BJ505" s="9">
        <v>40556</v>
      </c>
      <c r="BK505" s="52" t="s">
        <v>998</v>
      </c>
      <c r="BT505" s="52" t="s">
        <v>47</v>
      </c>
      <c r="BU505" s="9"/>
      <c r="BV505" s="52" t="s">
        <v>999</v>
      </c>
    </row>
    <row r="506" spans="1:74" s="52" customFormat="1" ht="15" customHeight="1">
      <c r="A506" s="52">
        <v>40046</v>
      </c>
      <c r="B506" s="52" t="s">
        <v>4554</v>
      </c>
      <c r="C506" s="43" t="s">
        <v>4460</v>
      </c>
      <c r="D506" s="21" t="s">
        <v>422</v>
      </c>
      <c r="E506" s="9">
        <v>40556</v>
      </c>
      <c r="F506" s="53">
        <v>0.29166666666666669</v>
      </c>
      <c r="G506" s="52">
        <v>1</v>
      </c>
      <c r="H506" s="52">
        <v>2011</v>
      </c>
      <c r="I506" s="52">
        <v>1</v>
      </c>
      <c r="J506" s="52" t="s">
        <v>47</v>
      </c>
      <c r="K506" s="52">
        <v>1</v>
      </c>
      <c r="L506" s="52" t="s">
        <v>47</v>
      </c>
      <c r="M506" s="52" t="s">
        <v>997</v>
      </c>
      <c r="N506" s="52" t="s">
        <v>944</v>
      </c>
      <c r="O506" s="52" t="s">
        <v>944</v>
      </c>
      <c r="P506" s="52">
        <v>269266</v>
      </c>
      <c r="T506" s="52">
        <v>6658468</v>
      </c>
      <c r="X506" s="52" t="s">
        <v>1153</v>
      </c>
      <c r="Y506" s="52">
        <v>3</v>
      </c>
      <c r="Z506" s="52">
        <v>250</v>
      </c>
      <c r="AA506" s="52" t="s">
        <v>47</v>
      </c>
      <c r="AB506" s="52">
        <v>1</v>
      </c>
      <c r="AC506" s="52" t="s">
        <v>47</v>
      </c>
      <c r="AD506" s="52" t="s">
        <v>47</v>
      </c>
      <c r="AE506" s="52" t="s">
        <v>47</v>
      </c>
      <c r="AF506" s="52" t="s">
        <v>47</v>
      </c>
      <c r="AG506" s="52">
        <v>1</v>
      </c>
      <c r="AH506" s="52">
        <v>1</v>
      </c>
      <c r="AI506" s="52" t="s">
        <v>47</v>
      </c>
      <c r="AJ506" s="52" t="s">
        <v>47</v>
      </c>
      <c r="AK506" s="52" t="s">
        <v>47</v>
      </c>
      <c r="AL506" s="52">
        <v>1</v>
      </c>
      <c r="AM506" s="52" t="s">
        <v>47</v>
      </c>
      <c r="AN506" s="52" t="s">
        <v>1018</v>
      </c>
      <c r="AO506" s="52" t="s">
        <v>47</v>
      </c>
      <c r="AP506" s="52">
        <v>1</v>
      </c>
      <c r="AQ506" s="52" t="s">
        <v>47</v>
      </c>
      <c r="AR506" s="52" t="s">
        <v>47</v>
      </c>
      <c r="AS506" s="52">
        <v>1</v>
      </c>
      <c r="AT506" s="52" t="s">
        <v>47</v>
      </c>
      <c r="AX506" s="52" t="s">
        <v>47</v>
      </c>
      <c r="AY506" s="52" t="s">
        <v>47</v>
      </c>
      <c r="AZ506" s="52" t="s">
        <v>47</v>
      </c>
      <c r="BA506" s="52" t="s">
        <v>47</v>
      </c>
      <c r="BB506" s="52" t="s">
        <v>47</v>
      </c>
      <c r="BC506" s="52" t="s">
        <v>47</v>
      </c>
      <c r="BD506" s="57" t="s">
        <v>47</v>
      </c>
      <c r="BE506" s="52" t="s">
        <v>47</v>
      </c>
      <c r="BF506" s="9" t="s">
        <v>47</v>
      </c>
      <c r="BG506" s="52" t="s">
        <v>47</v>
      </c>
      <c r="BH506" s="9" t="s">
        <v>47</v>
      </c>
      <c r="BI506" s="52">
        <v>1</v>
      </c>
      <c r="BJ506" s="9">
        <v>40556</v>
      </c>
      <c r="BK506" s="52" t="s">
        <v>1019</v>
      </c>
      <c r="BT506" s="52" t="s">
        <v>47</v>
      </c>
      <c r="BU506" s="9"/>
      <c r="BV506" s="52" t="s">
        <v>1020</v>
      </c>
    </row>
    <row r="507" spans="1:74" s="52" customFormat="1" ht="15" customHeight="1">
      <c r="A507" s="52">
        <v>40047</v>
      </c>
      <c r="B507" s="52" t="s">
        <v>4554</v>
      </c>
      <c r="C507" s="43" t="s">
        <v>4457</v>
      </c>
      <c r="D507" s="21" t="s">
        <v>390</v>
      </c>
      <c r="E507" s="9">
        <v>40557</v>
      </c>
      <c r="F507" s="53">
        <v>0.39583333333333331</v>
      </c>
      <c r="G507" s="52">
        <v>1</v>
      </c>
      <c r="H507" s="52">
        <v>2011</v>
      </c>
      <c r="I507" s="52">
        <v>1</v>
      </c>
      <c r="J507" s="52" t="s">
        <v>47</v>
      </c>
      <c r="K507" s="52">
        <v>1</v>
      </c>
      <c r="L507" s="52" t="s">
        <v>47</v>
      </c>
      <c r="M507" s="52" t="s">
        <v>796</v>
      </c>
      <c r="N507" s="52" t="s">
        <v>938</v>
      </c>
      <c r="O507" s="52" t="s">
        <v>944</v>
      </c>
      <c r="P507" s="52">
        <v>279622</v>
      </c>
      <c r="T507" s="52">
        <v>6686357</v>
      </c>
      <c r="X507" s="52" t="s">
        <v>1153</v>
      </c>
      <c r="Y507" s="52">
        <v>3</v>
      </c>
      <c r="Z507" s="52">
        <v>250</v>
      </c>
      <c r="AA507" s="52">
        <v>1</v>
      </c>
      <c r="AB507" s="52" t="s">
        <v>47</v>
      </c>
      <c r="AC507" s="52" t="s">
        <v>47</v>
      </c>
      <c r="AD507" s="52" t="s">
        <v>47</v>
      </c>
      <c r="AE507" s="52" t="s">
        <v>47</v>
      </c>
      <c r="AF507" s="52">
        <v>1</v>
      </c>
      <c r="AG507" s="52" t="s">
        <v>47</v>
      </c>
      <c r="AH507" s="52">
        <v>1</v>
      </c>
      <c r="AI507" s="52" t="s">
        <v>47</v>
      </c>
      <c r="AJ507" s="52" t="s">
        <v>47</v>
      </c>
      <c r="AK507" s="52" t="s">
        <v>47</v>
      </c>
      <c r="AL507" s="52" t="s">
        <v>47</v>
      </c>
      <c r="AM507" s="52">
        <v>1</v>
      </c>
      <c r="AN507" s="52" t="s">
        <v>47</v>
      </c>
      <c r="AO507" s="52" t="s">
        <v>47</v>
      </c>
      <c r="AP507" s="52">
        <v>1</v>
      </c>
      <c r="AQ507" s="52" t="s">
        <v>47</v>
      </c>
      <c r="AR507" s="52" t="s">
        <v>47</v>
      </c>
      <c r="AS507" s="52">
        <v>1</v>
      </c>
      <c r="AT507" s="52" t="s">
        <v>47</v>
      </c>
      <c r="AX507" s="52" t="s">
        <v>47</v>
      </c>
      <c r="AY507" s="52" t="s">
        <v>47</v>
      </c>
      <c r="AZ507" s="52" t="s">
        <v>47</v>
      </c>
      <c r="BA507" s="52" t="s">
        <v>47</v>
      </c>
      <c r="BB507" s="52" t="s">
        <v>47</v>
      </c>
      <c r="BC507" s="52" t="s">
        <v>47</v>
      </c>
      <c r="BD507" s="57" t="s">
        <v>47</v>
      </c>
      <c r="BE507" s="52">
        <v>1</v>
      </c>
      <c r="BF507" s="9">
        <v>40557</v>
      </c>
      <c r="BG507" s="52" t="s">
        <v>47</v>
      </c>
      <c r="BH507" s="9" t="s">
        <v>47</v>
      </c>
      <c r="BI507" s="52" t="s">
        <v>47</v>
      </c>
      <c r="BJ507" s="9" t="s">
        <v>47</v>
      </c>
      <c r="BK507" s="52" t="s">
        <v>47</v>
      </c>
      <c r="BT507" s="52" t="s">
        <v>47</v>
      </c>
      <c r="BU507" s="9"/>
      <c r="BV507" s="52" t="s">
        <v>939</v>
      </c>
    </row>
    <row r="508" spans="1:74" s="52" customFormat="1" ht="15" customHeight="1">
      <c r="A508" s="52">
        <v>40048</v>
      </c>
      <c r="B508" s="52" t="s">
        <v>3182</v>
      </c>
      <c r="C508" s="43" t="s">
        <v>4530</v>
      </c>
      <c r="D508" s="21" t="s">
        <v>238</v>
      </c>
      <c r="E508" s="9">
        <v>40557</v>
      </c>
      <c r="F508" s="53">
        <v>0.70833333333333337</v>
      </c>
      <c r="G508" s="52">
        <v>1</v>
      </c>
      <c r="H508" s="52">
        <v>2011</v>
      </c>
      <c r="I508" s="52">
        <v>1</v>
      </c>
      <c r="J508" s="52">
        <v>1</v>
      </c>
      <c r="K508" s="52" t="s">
        <v>47</v>
      </c>
      <c r="L508" s="52" t="s">
        <v>47</v>
      </c>
      <c r="M508" s="52" t="s">
        <v>284</v>
      </c>
      <c r="N508" s="52" t="s">
        <v>944</v>
      </c>
      <c r="O508" s="52" t="s">
        <v>944</v>
      </c>
      <c r="X508" s="52" t="s">
        <v>47</v>
      </c>
      <c r="Y508" s="52">
        <v>0.25</v>
      </c>
      <c r="Z508" s="52">
        <v>2</v>
      </c>
      <c r="AA508" s="52" t="s">
        <v>47</v>
      </c>
      <c r="AB508" s="52" t="s">
        <v>47</v>
      </c>
      <c r="AC508" s="52">
        <v>1</v>
      </c>
      <c r="AD508" s="52" t="s">
        <v>47</v>
      </c>
      <c r="AE508" s="52" t="s">
        <v>47</v>
      </c>
      <c r="AF508" s="52">
        <v>1</v>
      </c>
      <c r="AG508" s="52" t="s">
        <v>47</v>
      </c>
      <c r="AH508" s="52" t="s">
        <v>47</v>
      </c>
      <c r="AI508" s="52" t="s">
        <v>47</v>
      </c>
      <c r="AJ508" s="52" t="s">
        <v>47</v>
      </c>
      <c r="AK508" s="52" t="s">
        <v>284</v>
      </c>
      <c r="AL508" s="52" t="s">
        <v>47</v>
      </c>
      <c r="AM508" s="52">
        <v>1</v>
      </c>
      <c r="AN508" s="52" t="s">
        <v>47</v>
      </c>
      <c r="AO508" s="52" t="s">
        <v>47</v>
      </c>
      <c r="AP508" s="52">
        <v>1</v>
      </c>
      <c r="AQ508" s="52" t="s">
        <v>47</v>
      </c>
      <c r="AR508" s="52" t="s">
        <v>47</v>
      </c>
      <c r="AS508" s="52">
        <v>1</v>
      </c>
      <c r="AT508" s="52" t="s">
        <v>47</v>
      </c>
      <c r="AX508" s="52" t="s">
        <v>47</v>
      </c>
      <c r="AY508" s="52" t="s">
        <v>47</v>
      </c>
      <c r="AZ508" s="52">
        <v>1</v>
      </c>
      <c r="BA508" s="52" t="s">
        <v>47</v>
      </c>
      <c r="BB508" s="52">
        <v>1</v>
      </c>
      <c r="BC508" s="52">
        <v>1</v>
      </c>
      <c r="BD508" s="57">
        <v>40557</v>
      </c>
      <c r="BE508" s="52" t="s">
        <v>47</v>
      </c>
      <c r="BF508" s="9" t="s">
        <v>47</v>
      </c>
      <c r="BG508" s="52">
        <v>1</v>
      </c>
      <c r="BH508" s="9">
        <v>40571</v>
      </c>
      <c r="BI508" s="52" t="s">
        <v>47</v>
      </c>
      <c r="BJ508" s="9" t="s">
        <v>47</v>
      </c>
      <c r="BK508" s="52" t="s">
        <v>993</v>
      </c>
      <c r="BL508" s="52">
        <v>253449</v>
      </c>
      <c r="BP508" s="52">
        <v>6760500</v>
      </c>
      <c r="BT508" s="52" t="s">
        <v>50</v>
      </c>
      <c r="BU508" s="9"/>
      <c r="BV508" s="52" t="s">
        <v>1000</v>
      </c>
    </row>
    <row r="509" spans="1:74" s="52" customFormat="1" ht="15" customHeight="1">
      <c r="A509" s="52">
        <v>215</v>
      </c>
      <c r="B509" s="52" t="s">
        <v>3182</v>
      </c>
      <c r="C509" s="43" t="s">
        <v>4530</v>
      </c>
      <c r="D509" s="21" t="s">
        <v>238</v>
      </c>
      <c r="E509" s="9">
        <v>40560</v>
      </c>
      <c r="F509" s="53" t="s">
        <v>47</v>
      </c>
      <c r="G509" s="52">
        <v>1</v>
      </c>
      <c r="H509" s="52">
        <v>2011</v>
      </c>
      <c r="I509" s="52">
        <v>1</v>
      </c>
      <c r="J509" s="52">
        <v>1</v>
      </c>
      <c r="K509" s="52" t="s">
        <v>47</v>
      </c>
      <c r="L509" s="52" t="s">
        <v>47</v>
      </c>
      <c r="M509" s="52" t="s">
        <v>1099</v>
      </c>
      <c r="N509" s="52" t="s">
        <v>47</v>
      </c>
      <c r="O509" s="52" t="s">
        <v>1619</v>
      </c>
      <c r="P509" s="52">
        <v>32</v>
      </c>
      <c r="Q509" s="52">
        <v>57</v>
      </c>
      <c r="R509" s="52">
        <v>24</v>
      </c>
      <c r="S509" s="52" t="s">
        <v>2756</v>
      </c>
      <c r="T509" s="52">
        <v>71</v>
      </c>
      <c r="U509" s="52">
        <v>32</v>
      </c>
      <c r="V509" s="52">
        <v>59.1</v>
      </c>
      <c r="W509" s="52" t="s">
        <v>3282</v>
      </c>
      <c r="X509" s="52" t="s">
        <v>1153</v>
      </c>
      <c r="Y509" s="52" t="s">
        <v>7940</v>
      </c>
      <c r="Z509" s="52" t="s">
        <v>7940</v>
      </c>
      <c r="AA509" s="52" t="s">
        <v>47</v>
      </c>
      <c r="AB509" s="52" t="s">
        <v>47</v>
      </c>
      <c r="AC509" s="52">
        <v>1</v>
      </c>
      <c r="AD509" s="52" t="s">
        <v>47</v>
      </c>
      <c r="AE509" s="52" t="s">
        <v>47</v>
      </c>
      <c r="AF509" s="52">
        <v>1</v>
      </c>
      <c r="AG509" s="52" t="s">
        <v>47</v>
      </c>
      <c r="AH509" s="52" t="s">
        <v>47</v>
      </c>
      <c r="AI509" s="52" t="s">
        <v>47</v>
      </c>
      <c r="AJ509" s="52" t="s">
        <v>47</v>
      </c>
      <c r="AK509" s="52" t="s">
        <v>47</v>
      </c>
      <c r="AL509" s="52" t="s">
        <v>47</v>
      </c>
      <c r="AM509" s="52" t="s">
        <v>47</v>
      </c>
      <c r="AN509" s="52" t="s">
        <v>47</v>
      </c>
      <c r="AO509" s="52" t="s">
        <v>47</v>
      </c>
      <c r="AP509" s="52" t="s">
        <v>47</v>
      </c>
      <c r="AQ509" s="52" t="s">
        <v>47</v>
      </c>
      <c r="AR509" s="52" t="s">
        <v>47</v>
      </c>
      <c r="AS509" s="52" t="s">
        <v>47</v>
      </c>
      <c r="AT509" s="52" t="s">
        <v>47</v>
      </c>
      <c r="AX509" s="52" t="s">
        <v>47</v>
      </c>
      <c r="AY509" s="52" t="s">
        <v>47</v>
      </c>
      <c r="AZ509" s="52" t="s">
        <v>47</v>
      </c>
      <c r="BA509" s="52" t="s">
        <v>47</v>
      </c>
      <c r="BB509" s="52" t="s">
        <v>47</v>
      </c>
      <c r="BC509" s="52" t="s">
        <v>47</v>
      </c>
      <c r="BD509" s="57" t="s">
        <v>47</v>
      </c>
      <c r="BE509" s="52" t="s">
        <v>47</v>
      </c>
      <c r="BF509" s="9" t="s">
        <v>47</v>
      </c>
      <c r="BG509" s="52" t="s">
        <v>47</v>
      </c>
      <c r="BH509" s="9" t="s">
        <v>47</v>
      </c>
      <c r="BI509" s="52" t="s">
        <v>47</v>
      </c>
      <c r="BJ509" s="9" t="s">
        <v>47</v>
      </c>
      <c r="BK509" s="52" t="s">
        <v>47</v>
      </c>
      <c r="BT509" s="52" t="s">
        <v>47</v>
      </c>
      <c r="BU509" s="9"/>
      <c r="BV509" s="52" t="s">
        <v>1100</v>
      </c>
    </row>
    <row r="510" spans="1:74" s="52" customFormat="1" ht="15" customHeight="1">
      <c r="A510" s="52">
        <v>161</v>
      </c>
      <c r="B510" s="52" t="s">
        <v>15282</v>
      </c>
      <c r="C510" s="43" t="s">
        <v>2755</v>
      </c>
      <c r="D510" s="21" t="s">
        <v>100</v>
      </c>
      <c r="E510" s="9">
        <v>40561</v>
      </c>
      <c r="F510" s="53" t="s">
        <v>47</v>
      </c>
      <c r="G510" s="52">
        <v>1</v>
      </c>
      <c r="H510" s="52">
        <v>2011</v>
      </c>
      <c r="I510" s="52">
        <v>1</v>
      </c>
      <c r="J510" s="52">
        <v>1</v>
      </c>
      <c r="K510" s="52" t="s">
        <v>47</v>
      </c>
      <c r="L510" s="52" t="s">
        <v>47</v>
      </c>
      <c r="M510" s="52" t="s">
        <v>1036</v>
      </c>
      <c r="N510" s="52" t="s">
        <v>47</v>
      </c>
      <c r="O510" s="52" t="s">
        <v>1619</v>
      </c>
      <c r="X510" s="52" t="s">
        <v>47</v>
      </c>
      <c r="Y510" s="52" t="s">
        <v>7940</v>
      </c>
      <c r="Z510" s="52" t="s">
        <v>7940</v>
      </c>
      <c r="AA510" s="52" t="s">
        <v>47</v>
      </c>
      <c r="AB510" s="52" t="s">
        <v>47</v>
      </c>
      <c r="AC510" s="52">
        <v>1</v>
      </c>
      <c r="AD510" s="52" t="s">
        <v>47</v>
      </c>
      <c r="AE510" s="52" t="s">
        <v>47</v>
      </c>
      <c r="AF510" s="52">
        <v>1</v>
      </c>
      <c r="AG510" s="52" t="s">
        <v>47</v>
      </c>
      <c r="AH510" s="52" t="s">
        <v>47</v>
      </c>
      <c r="AI510" s="52" t="s">
        <v>47</v>
      </c>
      <c r="AJ510" s="52" t="s">
        <v>47</v>
      </c>
      <c r="AK510" s="52" t="s">
        <v>47</v>
      </c>
      <c r="AL510" s="52" t="s">
        <v>47</v>
      </c>
      <c r="AM510" s="52" t="s">
        <v>47</v>
      </c>
      <c r="AN510" s="52" t="s">
        <v>47</v>
      </c>
      <c r="AO510" s="52" t="s">
        <v>47</v>
      </c>
      <c r="AP510" s="52" t="s">
        <v>47</v>
      </c>
      <c r="AQ510" s="52" t="s">
        <v>47</v>
      </c>
      <c r="AR510" s="52" t="s">
        <v>47</v>
      </c>
      <c r="AS510" s="52" t="s">
        <v>47</v>
      </c>
      <c r="AT510" s="52" t="s">
        <v>47</v>
      </c>
      <c r="AX510" s="52" t="s">
        <v>47</v>
      </c>
      <c r="AY510" s="52" t="s">
        <v>47</v>
      </c>
      <c r="AZ510" s="52" t="s">
        <v>47</v>
      </c>
      <c r="BA510" s="52" t="s">
        <v>47</v>
      </c>
      <c r="BB510" s="52" t="s">
        <v>47</v>
      </c>
      <c r="BC510" s="52" t="s">
        <v>47</v>
      </c>
      <c r="BD510" s="57" t="s">
        <v>47</v>
      </c>
      <c r="BE510" s="52" t="s">
        <v>47</v>
      </c>
      <c r="BF510" s="9" t="s">
        <v>47</v>
      </c>
      <c r="BG510" s="52" t="s">
        <v>47</v>
      </c>
      <c r="BH510" s="9" t="s">
        <v>47</v>
      </c>
      <c r="BI510" s="52" t="s">
        <v>47</v>
      </c>
      <c r="BJ510" s="9" t="s">
        <v>47</v>
      </c>
      <c r="BK510" s="52" t="s">
        <v>47</v>
      </c>
      <c r="BT510" s="52" t="s">
        <v>47</v>
      </c>
      <c r="BU510" s="9"/>
      <c r="BV510" s="52" t="s">
        <v>1037</v>
      </c>
    </row>
    <row r="511" spans="1:74" s="52" customFormat="1" ht="15" customHeight="1">
      <c r="A511" s="52">
        <v>216</v>
      </c>
      <c r="B511" s="52" t="s">
        <v>3182</v>
      </c>
      <c r="C511" s="43" t="s">
        <v>4530</v>
      </c>
      <c r="D511" s="21" t="s">
        <v>238</v>
      </c>
      <c r="E511" s="9">
        <v>40561</v>
      </c>
      <c r="F511" s="53" t="s">
        <v>47</v>
      </c>
      <c r="G511" s="52">
        <v>1</v>
      </c>
      <c r="H511" s="52">
        <v>2011</v>
      </c>
      <c r="I511" s="52">
        <v>1</v>
      </c>
      <c r="J511" s="52">
        <v>1</v>
      </c>
      <c r="K511" s="52" t="s">
        <v>47</v>
      </c>
      <c r="L511" s="52" t="s">
        <v>47</v>
      </c>
      <c r="M511" s="52" t="s">
        <v>1036</v>
      </c>
      <c r="N511" s="52" t="s">
        <v>47</v>
      </c>
      <c r="O511" s="52" t="s">
        <v>1619</v>
      </c>
      <c r="X511" s="52" t="s">
        <v>47</v>
      </c>
      <c r="Y511" s="52" t="s">
        <v>7940</v>
      </c>
      <c r="Z511" s="52" t="s">
        <v>7940</v>
      </c>
      <c r="AA511" s="52" t="s">
        <v>47</v>
      </c>
      <c r="AB511" s="52" t="s">
        <v>47</v>
      </c>
      <c r="AC511" s="52">
        <v>1</v>
      </c>
      <c r="AD511" s="52" t="s">
        <v>47</v>
      </c>
      <c r="AE511" s="52" t="s">
        <v>47</v>
      </c>
      <c r="AF511" s="52">
        <v>1</v>
      </c>
      <c r="AG511" s="52" t="s">
        <v>47</v>
      </c>
      <c r="AH511" s="52" t="s">
        <v>47</v>
      </c>
      <c r="AI511" s="52" t="s">
        <v>47</v>
      </c>
      <c r="AJ511" s="52" t="s">
        <v>47</v>
      </c>
      <c r="AK511" s="52" t="s">
        <v>47</v>
      </c>
      <c r="AL511" s="52" t="s">
        <v>47</v>
      </c>
      <c r="AM511" s="52" t="s">
        <v>47</v>
      </c>
      <c r="AN511" s="52" t="s">
        <v>47</v>
      </c>
      <c r="AO511" s="52" t="s">
        <v>47</v>
      </c>
      <c r="AP511" s="52" t="s">
        <v>47</v>
      </c>
      <c r="AQ511" s="52" t="s">
        <v>47</v>
      </c>
      <c r="AR511" s="52" t="s">
        <v>47</v>
      </c>
      <c r="AS511" s="52" t="s">
        <v>47</v>
      </c>
      <c r="AT511" s="52" t="s">
        <v>47</v>
      </c>
      <c r="AX511" s="52" t="s">
        <v>47</v>
      </c>
      <c r="AY511" s="52" t="s">
        <v>47</v>
      </c>
      <c r="AZ511" s="52" t="s">
        <v>47</v>
      </c>
      <c r="BA511" s="52" t="s">
        <v>47</v>
      </c>
      <c r="BB511" s="52" t="s">
        <v>47</v>
      </c>
      <c r="BC511" s="52" t="s">
        <v>47</v>
      </c>
      <c r="BD511" s="57" t="s">
        <v>47</v>
      </c>
      <c r="BE511" s="52" t="s">
        <v>47</v>
      </c>
      <c r="BF511" s="9" t="s">
        <v>47</v>
      </c>
      <c r="BG511" s="52" t="s">
        <v>47</v>
      </c>
      <c r="BH511" s="9" t="s">
        <v>47</v>
      </c>
      <c r="BI511" s="52" t="s">
        <v>47</v>
      </c>
      <c r="BJ511" s="9" t="s">
        <v>47</v>
      </c>
      <c r="BK511" s="52" t="s">
        <v>47</v>
      </c>
      <c r="BT511" s="52" t="s">
        <v>47</v>
      </c>
      <c r="BU511" s="9"/>
      <c r="BV511" s="52" t="s">
        <v>1101</v>
      </c>
    </row>
    <row r="512" spans="1:74" s="52" customFormat="1" ht="15" customHeight="1">
      <c r="A512" s="52">
        <v>217</v>
      </c>
      <c r="B512" s="52" t="s">
        <v>3182</v>
      </c>
      <c r="C512" s="43" t="s">
        <v>4530</v>
      </c>
      <c r="D512" s="21" t="s">
        <v>238</v>
      </c>
      <c r="E512" s="9">
        <v>40562</v>
      </c>
      <c r="F512" s="53" t="s">
        <v>47</v>
      </c>
      <c r="G512" s="52">
        <v>1</v>
      </c>
      <c r="H512" s="52">
        <v>2011</v>
      </c>
      <c r="I512" s="52">
        <v>1</v>
      </c>
      <c r="J512" s="52">
        <v>1</v>
      </c>
      <c r="K512" s="52" t="s">
        <v>47</v>
      </c>
      <c r="L512" s="52" t="s">
        <v>47</v>
      </c>
      <c r="M512" s="52" t="s">
        <v>615</v>
      </c>
      <c r="N512" s="52" t="s">
        <v>47</v>
      </c>
      <c r="O512" s="52" t="s">
        <v>1619</v>
      </c>
      <c r="X512" s="52" t="s">
        <v>47</v>
      </c>
      <c r="Y512" s="52" t="s">
        <v>7940</v>
      </c>
      <c r="Z512" s="52" t="s">
        <v>7940</v>
      </c>
      <c r="AA512" s="52" t="s">
        <v>47</v>
      </c>
      <c r="AB512" s="52" t="s">
        <v>47</v>
      </c>
      <c r="AC512" s="52">
        <v>1</v>
      </c>
      <c r="AD512" s="52" t="s">
        <v>47</v>
      </c>
      <c r="AE512" s="52" t="s">
        <v>47</v>
      </c>
      <c r="AF512" s="52">
        <v>1</v>
      </c>
      <c r="AG512" s="52" t="s">
        <v>47</v>
      </c>
      <c r="AH512" s="52" t="s">
        <v>47</v>
      </c>
      <c r="AI512" s="52" t="s">
        <v>47</v>
      </c>
      <c r="AJ512" s="52" t="s">
        <v>47</v>
      </c>
      <c r="AK512" s="52" t="s">
        <v>47</v>
      </c>
      <c r="AL512" s="52" t="s">
        <v>47</v>
      </c>
      <c r="AM512" s="52" t="s">
        <v>47</v>
      </c>
      <c r="AN512" s="52" t="s">
        <v>47</v>
      </c>
      <c r="AO512" s="52" t="s">
        <v>47</v>
      </c>
      <c r="AP512" s="52" t="s">
        <v>47</v>
      </c>
      <c r="AQ512" s="52" t="s">
        <v>47</v>
      </c>
      <c r="AR512" s="52" t="s">
        <v>47</v>
      </c>
      <c r="AS512" s="52" t="s">
        <v>47</v>
      </c>
      <c r="AT512" s="52" t="s">
        <v>47</v>
      </c>
      <c r="AX512" s="52" t="s">
        <v>47</v>
      </c>
      <c r="AY512" s="52" t="s">
        <v>47</v>
      </c>
      <c r="AZ512" s="52" t="s">
        <v>47</v>
      </c>
      <c r="BA512" s="52" t="s">
        <v>47</v>
      </c>
      <c r="BB512" s="52" t="s">
        <v>47</v>
      </c>
      <c r="BC512" s="52" t="s">
        <v>47</v>
      </c>
      <c r="BD512" s="57" t="s">
        <v>47</v>
      </c>
      <c r="BE512" s="52" t="s">
        <v>47</v>
      </c>
      <c r="BF512" s="9" t="s">
        <v>47</v>
      </c>
      <c r="BG512" s="52" t="s">
        <v>47</v>
      </c>
      <c r="BH512" s="9" t="s">
        <v>47</v>
      </c>
      <c r="BI512" s="52" t="s">
        <v>47</v>
      </c>
      <c r="BJ512" s="9" t="s">
        <v>47</v>
      </c>
      <c r="BK512" s="52" t="s">
        <v>47</v>
      </c>
      <c r="BT512" s="52" t="s">
        <v>47</v>
      </c>
      <c r="BU512" s="9"/>
      <c r="BV512" s="52" t="s">
        <v>1102</v>
      </c>
    </row>
    <row r="513" spans="1:74" s="52" customFormat="1" ht="15" customHeight="1">
      <c r="A513" s="52">
        <v>40049</v>
      </c>
      <c r="B513" s="52" t="s">
        <v>3182</v>
      </c>
      <c r="C513" s="43" t="s">
        <v>4530</v>
      </c>
      <c r="D513" s="21" t="s">
        <v>238</v>
      </c>
      <c r="E513" s="9">
        <v>40563</v>
      </c>
      <c r="F513" s="53">
        <v>0.41666666666666669</v>
      </c>
      <c r="G513" s="52">
        <v>1</v>
      </c>
      <c r="H513" s="52">
        <v>2011</v>
      </c>
      <c r="I513" s="52">
        <v>1</v>
      </c>
      <c r="J513" s="52">
        <v>1</v>
      </c>
      <c r="K513" s="52" t="s">
        <v>47</v>
      </c>
      <c r="L513" s="52" t="s">
        <v>47</v>
      </c>
      <c r="M513" s="52" t="s">
        <v>1001</v>
      </c>
      <c r="N513" s="52" t="s">
        <v>938</v>
      </c>
      <c r="O513" s="52" t="s">
        <v>944</v>
      </c>
      <c r="P513" s="52">
        <v>280011</v>
      </c>
      <c r="T513" s="52">
        <v>6687286</v>
      </c>
      <c r="X513" s="52" t="s">
        <v>1153</v>
      </c>
      <c r="Y513" s="52">
        <v>0.25</v>
      </c>
      <c r="Z513" s="52">
        <v>2</v>
      </c>
      <c r="AA513" s="52" t="s">
        <v>47</v>
      </c>
      <c r="AB513" s="52" t="s">
        <v>47</v>
      </c>
      <c r="AC513" s="52">
        <v>1</v>
      </c>
      <c r="AD513" s="52" t="s">
        <v>47</v>
      </c>
      <c r="AE513" s="52" t="s">
        <v>47</v>
      </c>
      <c r="AF513" s="52">
        <v>1</v>
      </c>
      <c r="AG513" s="52" t="s">
        <v>47</v>
      </c>
      <c r="AH513" s="52">
        <v>1</v>
      </c>
      <c r="AI513" s="52" t="s">
        <v>47</v>
      </c>
      <c r="AJ513" s="52" t="s">
        <v>47</v>
      </c>
      <c r="AK513" s="52" t="s">
        <v>47</v>
      </c>
      <c r="AL513" s="52" t="s">
        <v>47</v>
      </c>
      <c r="AM513" s="52">
        <v>1</v>
      </c>
      <c r="AN513" s="52" t="s">
        <v>47</v>
      </c>
      <c r="AO513" s="52">
        <v>1</v>
      </c>
      <c r="AP513" s="52" t="s">
        <v>47</v>
      </c>
      <c r="AQ513" s="52" t="s">
        <v>1002</v>
      </c>
      <c r="AR513" s="52" t="s">
        <v>47</v>
      </c>
      <c r="AS513" s="52">
        <v>1</v>
      </c>
      <c r="AT513" s="52" t="s">
        <v>47</v>
      </c>
      <c r="AX513" s="52" t="s">
        <v>47</v>
      </c>
      <c r="AY513" s="52">
        <v>1</v>
      </c>
      <c r="AZ513" s="52" t="s">
        <v>47</v>
      </c>
      <c r="BA513" s="52" t="s">
        <v>47</v>
      </c>
      <c r="BB513" s="52">
        <v>1</v>
      </c>
      <c r="BC513" s="52">
        <v>1</v>
      </c>
      <c r="BD513" s="57">
        <v>40563</v>
      </c>
      <c r="BE513" s="52" t="s">
        <v>47</v>
      </c>
      <c r="BF513" s="9" t="s">
        <v>47</v>
      </c>
      <c r="BG513" s="52" t="s">
        <v>47</v>
      </c>
      <c r="BH513" s="9" t="s">
        <v>47</v>
      </c>
      <c r="BI513" s="52" t="s">
        <v>47</v>
      </c>
      <c r="BJ513" s="9" t="s">
        <v>47</v>
      </c>
      <c r="BK513" s="52" t="s">
        <v>929</v>
      </c>
      <c r="BT513" s="52" t="s">
        <v>47</v>
      </c>
      <c r="BU513" s="9"/>
      <c r="BV513" s="52" t="s">
        <v>1003</v>
      </c>
    </row>
    <row r="514" spans="1:74" s="52" customFormat="1" ht="15" customHeight="1">
      <c r="A514" s="52">
        <v>162</v>
      </c>
      <c r="B514" s="52" t="s">
        <v>15282</v>
      </c>
      <c r="C514" s="43" t="s">
        <v>2755</v>
      </c>
      <c r="D514" s="21" t="s">
        <v>100</v>
      </c>
      <c r="E514" s="9">
        <v>40564</v>
      </c>
      <c r="F514" s="53" t="s">
        <v>47</v>
      </c>
      <c r="G514" s="52">
        <v>1</v>
      </c>
      <c r="H514" s="52">
        <v>2011</v>
      </c>
      <c r="I514" s="52">
        <v>1</v>
      </c>
      <c r="J514" s="52">
        <v>1</v>
      </c>
      <c r="K514" s="52" t="s">
        <v>47</v>
      </c>
      <c r="L514" s="52" t="s">
        <v>47</v>
      </c>
      <c r="M514" s="52" t="s">
        <v>245</v>
      </c>
      <c r="N514" s="52" t="s">
        <v>47</v>
      </c>
      <c r="O514" s="52" t="s">
        <v>1619</v>
      </c>
      <c r="P514" s="52">
        <v>33</v>
      </c>
      <c r="Q514" s="52">
        <v>50</v>
      </c>
      <c r="R514" s="52">
        <v>13.26</v>
      </c>
      <c r="S514" s="52" t="s">
        <v>2756</v>
      </c>
      <c r="T514" s="52">
        <v>71</v>
      </c>
      <c r="U514" s="52">
        <v>48</v>
      </c>
      <c r="V514" s="52">
        <v>55.1</v>
      </c>
      <c r="W514" s="52" t="s">
        <v>3282</v>
      </c>
      <c r="X514" s="52" t="s">
        <v>1153</v>
      </c>
      <c r="Y514" s="52" t="s">
        <v>7940</v>
      </c>
      <c r="Z514" s="52" t="s">
        <v>7940</v>
      </c>
      <c r="AA514" s="52">
        <v>1</v>
      </c>
      <c r="AB514" s="52" t="s">
        <v>47</v>
      </c>
      <c r="AC514" s="52" t="s">
        <v>47</v>
      </c>
      <c r="AD514" s="52" t="s">
        <v>47</v>
      </c>
      <c r="AE514" s="52" t="s">
        <v>47</v>
      </c>
      <c r="AF514" s="52" t="s">
        <v>47</v>
      </c>
      <c r="AG514" s="52">
        <v>1</v>
      </c>
      <c r="AH514" s="52" t="s">
        <v>47</v>
      </c>
      <c r="AI514" s="52" t="s">
        <v>47</v>
      </c>
      <c r="AJ514" s="52" t="s">
        <v>47</v>
      </c>
      <c r="AK514" s="52" t="s">
        <v>47</v>
      </c>
      <c r="AL514" s="52" t="s">
        <v>47</v>
      </c>
      <c r="AM514" s="52" t="s">
        <v>47</v>
      </c>
      <c r="AN514" s="52" t="s">
        <v>47</v>
      </c>
      <c r="AO514" s="52" t="s">
        <v>47</v>
      </c>
      <c r="AP514" s="52" t="s">
        <v>47</v>
      </c>
      <c r="AQ514" s="52" t="s">
        <v>47</v>
      </c>
      <c r="AR514" s="52" t="s">
        <v>47</v>
      </c>
      <c r="AS514" s="52" t="s">
        <v>47</v>
      </c>
      <c r="AT514" s="52" t="s">
        <v>47</v>
      </c>
      <c r="AX514" s="52" t="s">
        <v>47</v>
      </c>
      <c r="AY514" s="52" t="s">
        <v>47</v>
      </c>
      <c r="AZ514" s="52" t="s">
        <v>47</v>
      </c>
      <c r="BA514" s="52" t="s">
        <v>47</v>
      </c>
      <c r="BB514" s="52" t="s">
        <v>47</v>
      </c>
      <c r="BC514" s="52" t="s">
        <v>47</v>
      </c>
      <c r="BD514" s="57" t="s">
        <v>47</v>
      </c>
      <c r="BE514" s="52" t="s">
        <v>47</v>
      </c>
      <c r="BF514" s="9" t="s">
        <v>47</v>
      </c>
      <c r="BG514" s="52" t="s">
        <v>47</v>
      </c>
      <c r="BH514" s="9" t="s">
        <v>47</v>
      </c>
      <c r="BI514" s="52" t="s">
        <v>47</v>
      </c>
      <c r="BJ514" s="9" t="s">
        <v>47</v>
      </c>
      <c r="BK514" s="52" t="s">
        <v>47</v>
      </c>
      <c r="BT514" s="52" t="s">
        <v>47</v>
      </c>
      <c r="BU514" s="9"/>
      <c r="BV514" s="52" t="s">
        <v>1038</v>
      </c>
    </row>
    <row r="515" spans="1:74" s="52" customFormat="1" ht="15" customHeight="1">
      <c r="A515" s="52">
        <v>163</v>
      </c>
      <c r="B515" s="52" t="s">
        <v>15282</v>
      </c>
      <c r="C515" s="43" t="s">
        <v>2755</v>
      </c>
      <c r="D515" s="21" t="s">
        <v>100</v>
      </c>
      <c r="E515" s="9">
        <v>40564</v>
      </c>
      <c r="F515" s="53" t="s">
        <v>47</v>
      </c>
      <c r="G515" s="52">
        <v>1</v>
      </c>
      <c r="H515" s="52">
        <v>2011</v>
      </c>
      <c r="I515" s="52">
        <v>1</v>
      </c>
      <c r="J515" s="52">
        <v>1</v>
      </c>
      <c r="K515" s="52" t="s">
        <v>47</v>
      </c>
      <c r="L515" s="52" t="s">
        <v>47</v>
      </c>
      <c r="M515" s="52" t="s">
        <v>1039</v>
      </c>
      <c r="N515" s="52" t="s">
        <v>47</v>
      </c>
      <c r="O515" s="52" t="s">
        <v>1619</v>
      </c>
      <c r="X515" s="52" t="s">
        <v>47</v>
      </c>
      <c r="Y515" s="52" t="s">
        <v>7940</v>
      </c>
      <c r="Z515" s="52" t="s">
        <v>7940</v>
      </c>
      <c r="AA515" s="52" t="s">
        <v>47</v>
      </c>
      <c r="AB515" s="52" t="s">
        <v>47</v>
      </c>
      <c r="AC515" s="52">
        <v>1</v>
      </c>
      <c r="AD515" s="52" t="s">
        <v>47</v>
      </c>
      <c r="AE515" s="52">
        <v>1</v>
      </c>
      <c r="AF515" s="52" t="s">
        <v>47</v>
      </c>
      <c r="AG515" s="52" t="s">
        <v>47</v>
      </c>
      <c r="AH515" s="52" t="s">
        <v>47</v>
      </c>
      <c r="AI515" s="52" t="s">
        <v>47</v>
      </c>
      <c r="AJ515" s="52" t="s">
        <v>47</v>
      </c>
      <c r="AK515" s="52" t="s">
        <v>47</v>
      </c>
      <c r="AL515" s="52" t="s">
        <v>47</v>
      </c>
      <c r="AM515" s="52" t="s">
        <v>47</v>
      </c>
      <c r="AN515" s="52" t="s">
        <v>47</v>
      </c>
      <c r="AO515" s="52" t="s">
        <v>47</v>
      </c>
      <c r="AP515" s="52" t="s">
        <v>47</v>
      </c>
      <c r="AQ515" s="52" t="s">
        <v>47</v>
      </c>
      <c r="AR515" s="52" t="s">
        <v>47</v>
      </c>
      <c r="AS515" s="52" t="s">
        <v>47</v>
      </c>
      <c r="AT515" s="52" t="s">
        <v>47</v>
      </c>
      <c r="AX515" s="52" t="s">
        <v>47</v>
      </c>
      <c r="AY515" s="52" t="s">
        <v>47</v>
      </c>
      <c r="AZ515" s="52" t="s">
        <v>47</v>
      </c>
      <c r="BA515" s="52" t="s">
        <v>47</v>
      </c>
      <c r="BB515" s="52" t="s">
        <v>47</v>
      </c>
      <c r="BC515" s="52" t="s">
        <v>47</v>
      </c>
      <c r="BD515" s="57" t="s">
        <v>47</v>
      </c>
      <c r="BE515" s="52" t="s">
        <v>47</v>
      </c>
      <c r="BF515" s="9" t="s">
        <v>47</v>
      </c>
      <c r="BG515" s="52" t="s">
        <v>47</v>
      </c>
      <c r="BH515" s="9" t="s">
        <v>47</v>
      </c>
      <c r="BI515" s="52" t="s">
        <v>47</v>
      </c>
      <c r="BJ515" s="9" t="s">
        <v>47</v>
      </c>
      <c r="BK515" s="52" t="s">
        <v>47</v>
      </c>
      <c r="BT515" s="52" t="s">
        <v>47</v>
      </c>
      <c r="BU515" s="9"/>
      <c r="BV515" s="52" t="s">
        <v>1040</v>
      </c>
    </row>
    <row r="516" spans="1:74" s="52" customFormat="1" ht="15" customHeight="1">
      <c r="A516" s="52">
        <v>212</v>
      </c>
      <c r="B516" s="52" t="s">
        <v>4554</v>
      </c>
      <c r="C516" s="43" t="s">
        <v>3258</v>
      </c>
      <c r="D516" s="21" t="s">
        <v>232</v>
      </c>
      <c r="E516" s="9">
        <v>40564</v>
      </c>
      <c r="F516" s="53" t="s">
        <v>47</v>
      </c>
      <c r="G516" s="52">
        <v>1</v>
      </c>
      <c r="H516" s="52">
        <v>2011</v>
      </c>
      <c r="I516" s="52">
        <v>1</v>
      </c>
      <c r="K516" s="52">
        <v>1</v>
      </c>
      <c r="L516" s="52" t="s">
        <v>47</v>
      </c>
      <c r="M516" s="52" t="s">
        <v>1092</v>
      </c>
      <c r="N516" s="52" t="s">
        <v>47</v>
      </c>
      <c r="O516" s="52" t="s">
        <v>1619</v>
      </c>
      <c r="X516" s="52" t="s">
        <v>47</v>
      </c>
      <c r="Y516" s="52" t="s">
        <v>7940</v>
      </c>
      <c r="Z516" s="52" t="s">
        <v>7940</v>
      </c>
      <c r="AA516" s="52">
        <v>1</v>
      </c>
      <c r="AB516" s="52" t="s">
        <v>47</v>
      </c>
      <c r="AC516" s="52">
        <v>1</v>
      </c>
      <c r="AD516" s="52">
        <v>1</v>
      </c>
      <c r="AE516" s="52" t="s">
        <v>47</v>
      </c>
      <c r="AF516" s="52" t="s">
        <v>47</v>
      </c>
      <c r="AG516" s="52" t="s">
        <v>47</v>
      </c>
      <c r="AH516" s="52" t="s">
        <v>47</v>
      </c>
      <c r="AI516" s="52" t="s">
        <v>47</v>
      </c>
      <c r="AJ516" s="52" t="s">
        <v>47</v>
      </c>
      <c r="AK516" s="52" t="s">
        <v>47</v>
      </c>
      <c r="AL516" s="52" t="s">
        <v>47</v>
      </c>
      <c r="AM516" s="52" t="s">
        <v>47</v>
      </c>
      <c r="AN516" s="52" t="s">
        <v>47</v>
      </c>
      <c r="AO516" s="52" t="s">
        <v>47</v>
      </c>
      <c r="AP516" s="52" t="s">
        <v>47</v>
      </c>
      <c r="AQ516" s="52" t="s">
        <v>47</v>
      </c>
      <c r="AR516" s="52" t="s">
        <v>47</v>
      </c>
      <c r="AS516" s="52" t="s">
        <v>47</v>
      </c>
      <c r="AT516" s="52" t="s">
        <v>47</v>
      </c>
      <c r="AX516" s="52" t="s">
        <v>47</v>
      </c>
      <c r="AY516" s="52" t="s">
        <v>47</v>
      </c>
      <c r="AZ516" s="52" t="s">
        <v>47</v>
      </c>
      <c r="BA516" s="52" t="s">
        <v>47</v>
      </c>
      <c r="BB516" s="52" t="s">
        <v>47</v>
      </c>
      <c r="BC516" s="52" t="s">
        <v>47</v>
      </c>
      <c r="BD516" s="57" t="s">
        <v>47</v>
      </c>
      <c r="BE516" s="52" t="s">
        <v>47</v>
      </c>
      <c r="BF516" s="9" t="s">
        <v>47</v>
      </c>
      <c r="BG516" s="52" t="s">
        <v>47</v>
      </c>
      <c r="BH516" s="9" t="s">
        <v>47</v>
      </c>
      <c r="BI516" s="52" t="s">
        <v>47</v>
      </c>
      <c r="BJ516" s="9" t="s">
        <v>47</v>
      </c>
      <c r="BK516" s="52" t="s">
        <v>47</v>
      </c>
      <c r="BT516" s="52" t="s">
        <v>47</v>
      </c>
      <c r="BU516" s="9"/>
      <c r="BV516" s="52" t="s">
        <v>1093</v>
      </c>
    </row>
    <row r="517" spans="1:74" s="52" customFormat="1" ht="15" customHeight="1">
      <c r="A517" s="52">
        <v>40052</v>
      </c>
      <c r="B517" s="52" t="s">
        <v>3182</v>
      </c>
      <c r="C517" s="43" t="s">
        <v>4530</v>
      </c>
      <c r="D517" s="21" t="s">
        <v>238</v>
      </c>
      <c r="E517" s="9">
        <v>40566</v>
      </c>
      <c r="F517" s="53">
        <v>0.5</v>
      </c>
      <c r="G517" s="52">
        <v>1</v>
      </c>
      <c r="H517" s="52">
        <v>2011</v>
      </c>
      <c r="I517" s="52">
        <v>1</v>
      </c>
      <c r="J517" s="52">
        <v>1</v>
      </c>
      <c r="K517" s="52" t="s">
        <v>47</v>
      </c>
      <c r="L517" s="52" t="s">
        <v>47</v>
      </c>
      <c r="M517" s="52" t="s">
        <v>1004</v>
      </c>
      <c r="N517" s="52" t="s">
        <v>944</v>
      </c>
      <c r="O517" s="52" t="s">
        <v>944</v>
      </c>
      <c r="P517" s="52">
        <v>272936</v>
      </c>
      <c r="T517" s="52">
        <v>6682639</v>
      </c>
      <c r="X517" s="52" t="s">
        <v>1153</v>
      </c>
      <c r="Y517" s="52">
        <v>0.45</v>
      </c>
      <c r="Z517" s="52">
        <v>2</v>
      </c>
      <c r="AA517" s="52" t="s">
        <v>47</v>
      </c>
      <c r="AB517" s="52" t="s">
        <v>47</v>
      </c>
      <c r="AC517" s="52">
        <v>1</v>
      </c>
      <c r="AD517" s="52" t="s">
        <v>47</v>
      </c>
      <c r="AE517" s="52" t="s">
        <v>47</v>
      </c>
      <c r="AF517" s="52">
        <v>1</v>
      </c>
      <c r="AG517" s="52" t="s">
        <v>47</v>
      </c>
      <c r="AH517" s="52">
        <v>1</v>
      </c>
      <c r="AI517" s="52" t="s">
        <v>47</v>
      </c>
      <c r="AJ517" s="52" t="s">
        <v>47</v>
      </c>
      <c r="AK517" s="52" t="s">
        <v>47</v>
      </c>
      <c r="AL517" s="52" t="s">
        <v>47</v>
      </c>
      <c r="AM517" s="52">
        <v>1</v>
      </c>
      <c r="AN517" s="52" t="s">
        <v>47</v>
      </c>
      <c r="AO517" s="52" t="s">
        <v>47</v>
      </c>
      <c r="AP517" s="52">
        <v>1</v>
      </c>
      <c r="AQ517" s="52" t="s">
        <v>47</v>
      </c>
      <c r="AR517" s="52" t="s">
        <v>47</v>
      </c>
      <c r="AS517" s="52">
        <v>1</v>
      </c>
      <c r="AT517" s="52" t="s">
        <v>47</v>
      </c>
      <c r="AX517" s="52" t="s">
        <v>47</v>
      </c>
      <c r="AY517" s="52">
        <v>1</v>
      </c>
      <c r="AZ517" s="52" t="s">
        <v>47</v>
      </c>
      <c r="BA517" s="52" t="s">
        <v>47</v>
      </c>
      <c r="BB517" s="52">
        <v>1</v>
      </c>
      <c r="BC517" s="52">
        <v>1</v>
      </c>
      <c r="BD517" s="57">
        <v>40572</v>
      </c>
      <c r="BE517" s="52" t="s">
        <v>47</v>
      </c>
      <c r="BF517" s="9" t="s">
        <v>47</v>
      </c>
      <c r="BG517" s="52" t="s">
        <v>47</v>
      </c>
      <c r="BH517" s="9" t="s">
        <v>47</v>
      </c>
      <c r="BI517" s="52" t="s">
        <v>47</v>
      </c>
      <c r="BJ517" s="9" t="s">
        <v>47</v>
      </c>
      <c r="BK517" s="52" t="s">
        <v>929</v>
      </c>
      <c r="BT517" s="52" t="s">
        <v>47</v>
      </c>
      <c r="BU517" s="9"/>
      <c r="BV517" s="52" t="s">
        <v>1005</v>
      </c>
    </row>
    <row r="518" spans="1:74" s="52" customFormat="1" ht="15" customHeight="1">
      <c r="A518" s="52">
        <v>10188</v>
      </c>
      <c r="B518" s="52" t="s">
        <v>15282</v>
      </c>
      <c r="C518" s="43" t="s">
        <v>2755</v>
      </c>
      <c r="D518" s="21" t="s">
        <v>100</v>
      </c>
      <c r="E518" s="9">
        <v>40568</v>
      </c>
      <c r="F518" s="53">
        <v>0.91666666666666663</v>
      </c>
      <c r="G518" s="52">
        <v>1</v>
      </c>
      <c r="H518" s="52">
        <v>2011</v>
      </c>
      <c r="I518" s="52">
        <v>1</v>
      </c>
      <c r="J518" s="52">
        <v>1</v>
      </c>
      <c r="K518" s="52" t="s">
        <v>47</v>
      </c>
      <c r="L518" s="52" t="s">
        <v>47</v>
      </c>
      <c r="M518" s="52" t="s">
        <v>893</v>
      </c>
      <c r="N518" s="52" t="s">
        <v>882</v>
      </c>
      <c r="O518" s="52" t="s">
        <v>8600</v>
      </c>
      <c r="P518" s="52">
        <v>376094</v>
      </c>
      <c r="T518" s="52">
        <v>7710824</v>
      </c>
      <c r="X518" s="52" t="s">
        <v>1153</v>
      </c>
      <c r="Y518" s="52">
        <v>0.8</v>
      </c>
      <c r="Z518" s="52">
        <v>8</v>
      </c>
      <c r="AA518" s="52" t="s">
        <v>47</v>
      </c>
      <c r="AB518" s="52" t="s">
        <v>47</v>
      </c>
      <c r="AC518" s="52">
        <v>1</v>
      </c>
      <c r="AD518" s="52" t="s">
        <v>47</v>
      </c>
      <c r="AE518" s="52" t="s">
        <v>47</v>
      </c>
      <c r="AF518" s="52" t="s">
        <v>47</v>
      </c>
      <c r="AG518" s="52">
        <v>1</v>
      </c>
      <c r="AH518" s="52" t="s">
        <v>47</v>
      </c>
      <c r="AI518" s="52">
        <v>1</v>
      </c>
      <c r="AJ518" s="52" t="s">
        <v>47</v>
      </c>
      <c r="AK518" s="52" t="s">
        <v>47</v>
      </c>
      <c r="AL518" s="52" t="s">
        <v>47</v>
      </c>
      <c r="AM518" s="52">
        <v>1</v>
      </c>
      <c r="AN518" s="52" t="s">
        <v>47</v>
      </c>
      <c r="AO518" s="52" t="s">
        <v>47</v>
      </c>
      <c r="AP518" s="52">
        <v>1</v>
      </c>
      <c r="AQ518" s="52" t="s">
        <v>47</v>
      </c>
      <c r="AR518" s="52" t="s">
        <v>47</v>
      </c>
      <c r="AS518" s="52">
        <v>1</v>
      </c>
      <c r="AT518" s="52" t="s">
        <v>47</v>
      </c>
      <c r="AX518" s="52">
        <v>1</v>
      </c>
      <c r="AY518" s="52" t="s">
        <v>47</v>
      </c>
      <c r="AZ518" s="52" t="s">
        <v>47</v>
      </c>
      <c r="BA518" s="52">
        <v>1</v>
      </c>
      <c r="BB518" s="52" t="s">
        <v>47</v>
      </c>
      <c r="BC518" s="52" t="s">
        <v>47</v>
      </c>
      <c r="BD518" s="57" t="s">
        <v>47</v>
      </c>
      <c r="BE518" s="52" t="s">
        <v>47</v>
      </c>
      <c r="BF518" s="9" t="s">
        <v>47</v>
      </c>
      <c r="BG518" s="52">
        <v>1</v>
      </c>
      <c r="BH518" s="9">
        <v>40571</v>
      </c>
      <c r="BI518" s="52" t="s">
        <v>47</v>
      </c>
      <c r="BJ518" s="9" t="s">
        <v>47</v>
      </c>
      <c r="BK518" s="52" t="s">
        <v>894</v>
      </c>
      <c r="BL518" s="52">
        <v>376698</v>
      </c>
      <c r="BP518" s="52">
        <v>7731152</v>
      </c>
      <c r="BT518" s="52" t="s">
        <v>50</v>
      </c>
      <c r="BU518" s="9"/>
      <c r="BV518" s="52" t="s">
        <v>895</v>
      </c>
    </row>
    <row r="519" spans="1:74" s="52" customFormat="1" ht="15" customHeight="1">
      <c r="A519" s="52">
        <v>218</v>
      </c>
      <c r="B519" s="52" t="s">
        <v>3182</v>
      </c>
      <c r="C519" s="43" t="s">
        <v>4530</v>
      </c>
      <c r="D519" s="21" t="s">
        <v>238</v>
      </c>
      <c r="E519" s="9">
        <v>40568</v>
      </c>
      <c r="F519" s="53" t="s">
        <v>47</v>
      </c>
      <c r="G519" s="52">
        <v>1</v>
      </c>
      <c r="H519" s="52">
        <v>2011</v>
      </c>
      <c r="I519" s="52">
        <v>1</v>
      </c>
      <c r="J519" s="52">
        <v>1</v>
      </c>
      <c r="K519" s="52" t="s">
        <v>47</v>
      </c>
      <c r="L519" s="52" t="s">
        <v>47</v>
      </c>
      <c r="M519" s="52" t="s">
        <v>1103</v>
      </c>
      <c r="N519" s="52" t="s">
        <v>47</v>
      </c>
      <c r="O519" s="52" t="s">
        <v>1619</v>
      </c>
      <c r="X519" s="52" t="s">
        <v>47</v>
      </c>
      <c r="Y519" s="52" t="s">
        <v>7940</v>
      </c>
      <c r="Z519" s="52" t="s">
        <v>7940</v>
      </c>
      <c r="AA519" s="52" t="s">
        <v>47</v>
      </c>
      <c r="AB519" s="52" t="s">
        <v>47</v>
      </c>
      <c r="AC519" s="52">
        <v>1</v>
      </c>
      <c r="AD519" s="52" t="s">
        <v>47</v>
      </c>
      <c r="AE519" s="52" t="s">
        <v>47</v>
      </c>
      <c r="AF519" s="52">
        <v>1</v>
      </c>
      <c r="AG519" s="52" t="s">
        <v>47</v>
      </c>
      <c r="AH519" s="52" t="s">
        <v>47</v>
      </c>
      <c r="AI519" s="52" t="s">
        <v>47</v>
      </c>
      <c r="AJ519" s="52" t="s">
        <v>47</v>
      </c>
      <c r="AK519" s="52" t="s">
        <v>47</v>
      </c>
      <c r="AL519" s="52" t="s">
        <v>47</v>
      </c>
      <c r="AM519" s="52" t="s">
        <v>47</v>
      </c>
      <c r="AN519" s="52" t="s">
        <v>47</v>
      </c>
      <c r="AO519" s="52" t="s">
        <v>47</v>
      </c>
      <c r="AP519" s="52" t="s">
        <v>47</v>
      </c>
      <c r="AQ519" s="52" t="s">
        <v>47</v>
      </c>
      <c r="AR519" s="52" t="s">
        <v>47</v>
      </c>
      <c r="AS519" s="52" t="s">
        <v>47</v>
      </c>
      <c r="AT519" s="52" t="s">
        <v>47</v>
      </c>
      <c r="AX519" s="52" t="s">
        <v>47</v>
      </c>
      <c r="AY519" s="52" t="s">
        <v>47</v>
      </c>
      <c r="AZ519" s="52" t="s">
        <v>47</v>
      </c>
      <c r="BA519" s="52" t="s">
        <v>47</v>
      </c>
      <c r="BB519" s="52" t="s">
        <v>47</v>
      </c>
      <c r="BC519" s="52" t="s">
        <v>47</v>
      </c>
      <c r="BD519" s="57" t="s">
        <v>47</v>
      </c>
      <c r="BE519" s="52" t="s">
        <v>47</v>
      </c>
      <c r="BF519" s="9" t="s">
        <v>47</v>
      </c>
      <c r="BG519" s="52" t="s">
        <v>47</v>
      </c>
      <c r="BH519" s="9" t="s">
        <v>47</v>
      </c>
      <c r="BI519" s="52" t="s">
        <v>47</v>
      </c>
      <c r="BJ519" s="9" t="s">
        <v>47</v>
      </c>
      <c r="BK519" s="52" t="s">
        <v>47</v>
      </c>
      <c r="BT519" s="52" t="s">
        <v>47</v>
      </c>
      <c r="BU519" s="9"/>
      <c r="BV519" s="52" t="s">
        <v>1104</v>
      </c>
    </row>
    <row r="520" spans="1:74" s="52" customFormat="1" ht="15" customHeight="1">
      <c r="A520" s="52">
        <v>40050</v>
      </c>
      <c r="B520" s="52" t="s">
        <v>3182</v>
      </c>
      <c r="C520" s="43" t="s">
        <v>4530</v>
      </c>
      <c r="D520" s="21" t="s">
        <v>238</v>
      </c>
      <c r="E520" s="9">
        <v>40569</v>
      </c>
      <c r="F520" s="53">
        <v>0.41666666666666669</v>
      </c>
      <c r="G520" s="52">
        <v>1</v>
      </c>
      <c r="H520" s="52">
        <v>2011</v>
      </c>
      <c r="I520" s="52">
        <v>1</v>
      </c>
      <c r="J520" s="52">
        <v>1</v>
      </c>
      <c r="K520" s="52" t="s">
        <v>47</v>
      </c>
      <c r="L520" s="52" t="s">
        <v>47</v>
      </c>
      <c r="M520" s="52" t="s">
        <v>925</v>
      </c>
      <c r="N520" s="52" t="s">
        <v>926</v>
      </c>
      <c r="O520" s="52" t="s">
        <v>8600</v>
      </c>
      <c r="P520" s="52">
        <v>260477</v>
      </c>
      <c r="T520" s="52">
        <v>6762524</v>
      </c>
      <c r="X520" s="52" t="s">
        <v>1153</v>
      </c>
      <c r="Y520" s="52">
        <v>0.25</v>
      </c>
      <c r="Z520" s="52">
        <v>2</v>
      </c>
      <c r="AA520" s="52" t="s">
        <v>47</v>
      </c>
      <c r="AB520" s="52" t="s">
        <v>47</v>
      </c>
      <c r="AC520" s="52">
        <v>1</v>
      </c>
      <c r="AD520" s="52" t="s">
        <v>47</v>
      </c>
      <c r="AE520" s="52" t="s">
        <v>47</v>
      </c>
      <c r="AF520" s="52">
        <v>1</v>
      </c>
      <c r="AG520" s="52" t="s">
        <v>47</v>
      </c>
      <c r="AH520" s="52">
        <v>1</v>
      </c>
      <c r="AI520" s="52" t="s">
        <v>47</v>
      </c>
      <c r="AJ520" s="52" t="s">
        <v>47</v>
      </c>
      <c r="AK520" s="52" t="s">
        <v>47</v>
      </c>
      <c r="AL520" s="52">
        <v>1</v>
      </c>
      <c r="AM520" s="52" t="s">
        <v>47</v>
      </c>
      <c r="AN520" s="52" t="s">
        <v>928</v>
      </c>
      <c r="AO520" s="52" t="s">
        <v>47</v>
      </c>
      <c r="AP520" s="52">
        <v>1</v>
      </c>
      <c r="AQ520" s="52" t="s">
        <v>47</v>
      </c>
      <c r="AR520" s="52" t="s">
        <v>47</v>
      </c>
      <c r="AS520" s="52">
        <v>1</v>
      </c>
      <c r="AT520" s="52" t="s">
        <v>47</v>
      </c>
      <c r="AX520" s="52" t="s">
        <v>47</v>
      </c>
      <c r="AY520" s="52">
        <v>1</v>
      </c>
      <c r="AZ520" s="52" t="s">
        <v>47</v>
      </c>
      <c r="BA520" s="52" t="s">
        <v>47</v>
      </c>
      <c r="BB520" s="52">
        <v>1</v>
      </c>
      <c r="BC520" s="52">
        <v>1</v>
      </c>
      <c r="BD520" s="57">
        <v>40571</v>
      </c>
      <c r="BE520" s="52" t="s">
        <v>47</v>
      </c>
      <c r="BF520" s="9" t="s">
        <v>47</v>
      </c>
      <c r="BG520" s="52" t="s">
        <v>47</v>
      </c>
      <c r="BH520" s="9" t="s">
        <v>47</v>
      </c>
      <c r="BI520" s="52" t="s">
        <v>47</v>
      </c>
      <c r="BJ520" s="9" t="s">
        <v>47</v>
      </c>
      <c r="BK520" s="52" t="s">
        <v>929</v>
      </c>
      <c r="BT520" s="52" t="s">
        <v>47</v>
      </c>
      <c r="BU520" s="9"/>
      <c r="BV520" s="52" t="s">
        <v>930</v>
      </c>
    </row>
    <row r="521" spans="1:74" s="52" customFormat="1" ht="15" customHeight="1">
      <c r="A521" s="52">
        <v>219</v>
      </c>
      <c r="B521" s="52" t="s">
        <v>3182</v>
      </c>
      <c r="C521" s="43" t="s">
        <v>4530</v>
      </c>
      <c r="D521" s="21" t="s">
        <v>238</v>
      </c>
      <c r="E521" s="9">
        <v>40569</v>
      </c>
      <c r="F521" s="53" t="s">
        <v>47</v>
      </c>
      <c r="G521" s="52">
        <v>1</v>
      </c>
      <c r="H521" s="52">
        <v>2011</v>
      </c>
      <c r="I521" s="52">
        <v>1</v>
      </c>
      <c r="J521" s="52">
        <v>1</v>
      </c>
      <c r="K521" s="52" t="s">
        <v>47</v>
      </c>
      <c r="L521" s="52" t="s">
        <v>47</v>
      </c>
      <c r="M521" s="52" t="s">
        <v>1105</v>
      </c>
      <c r="N521" s="52" t="s">
        <v>47</v>
      </c>
      <c r="O521" s="52" t="s">
        <v>1619</v>
      </c>
      <c r="X521" s="52" t="s">
        <v>47</v>
      </c>
      <c r="Y521" s="52" t="s">
        <v>7940</v>
      </c>
      <c r="Z521" s="52" t="s">
        <v>7940</v>
      </c>
      <c r="AA521" s="52" t="s">
        <v>47</v>
      </c>
      <c r="AB521" s="52" t="s">
        <v>47</v>
      </c>
      <c r="AC521" s="52">
        <v>1</v>
      </c>
      <c r="AD521" s="52" t="s">
        <v>47</v>
      </c>
      <c r="AE521" s="52" t="s">
        <v>47</v>
      </c>
      <c r="AF521" s="52">
        <v>1</v>
      </c>
      <c r="AG521" s="52" t="s">
        <v>47</v>
      </c>
      <c r="AH521" s="52" t="s">
        <v>47</v>
      </c>
      <c r="AI521" s="52" t="s">
        <v>47</v>
      </c>
      <c r="AJ521" s="52" t="s">
        <v>47</v>
      </c>
      <c r="AK521" s="52" t="s">
        <v>47</v>
      </c>
      <c r="AL521" s="52" t="s">
        <v>47</v>
      </c>
      <c r="AM521" s="52" t="s">
        <v>47</v>
      </c>
      <c r="AN521" s="52" t="s">
        <v>47</v>
      </c>
      <c r="AO521" s="52" t="s">
        <v>47</v>
      </c>
      <c r="AP521" s="52" t="s">
        <v>47</v>
      </c>
      <c r="AQ521" s="52" t="s">
        <v>47</v>
      </c>
      <c r="AR521" s="52" t="s">
        <v>47</v>
      </c>
      <c r="AS521" s="52" t="s">
        <v>47</v>
      </c>
      <c r="AT521" s="52" t="s">
        <v>47</v>
      </c>
      <c r="AX521" s="52" t="s">
        <v>47</v>
      </c>
      <c r="AY521" s="52" t="s">
        <v>47</v>
      </c>
      <c r="AZ521" s="52" t="s">
        <v>47</v>
      </c>
      <c r="BA521" s="52" t="s">
        <v>47</v>
      </c>
      <c r="BB521" s="52" t="s">
        <v>47</v>
      </c>
      <c r="BC521" s="52" t="s">
        <v>47</v>
      </c>
      <c r="BD521" s="57" t="s">
        <v>47</v>
      </c>
      <c r="BE521" s="52" t="s">
        <v>47</v>
      </c>
      <c r="BF521" s="9" t="s">
        <v>47</v>
      </c>
      <c r="BG521" s="52" t="s">
        <v>47</v>
      </c>
      <c r="BH521" s="9" t="s">
        <v>47</v>
      </c>
      <c r="BI521" s="52" t="s">
        <v>47</v>
      </c>
      <c r="BJ521" s="9" t="s">
        <v>47</v>
      </c>
      <c r="BK521" s="52" t="s">
        <v>47</v>
      </c>
      <c r="BT521" s="52" t="s">
        <v>47</v>
      </c>
      <c r="BU521" s="9"/>
      <c r="BV521" s="52" t="s">
        <v>1106</v>
      </c>
    </row>
    <row r="522" spans="1:74" s="52" customFormat="1" ht="15" customHeight="1">
      <c r="A522" s="52">
        <v>40051</v>
      </c>
      <c r="B522" s="52" t="s">
        <v>15282</v>
      </c>
      <c r="C522" s="43" t="s">
        <v>2755</v>
      </c>
      <c r="D522" s="21" t="s">
        <v>100</v>
      </c>
      <c r="E522" s="9">
        <v>40570</v>
      </c>
      <c r="F522" s="53">
        <v>0.5</v>
      </c>
      <c r="G522" s="52">
        <v>1</v>
      </c>
      <c r="H522" s="52">
        <v>2011</v>
      </c>
      <c r="I522" s="52">
        <v>1</v>
      </c>
      <c r="J522" s="52">
        <v>1</v>
      </c>
      <c r="K522" s="52" t="s">
        <v>47</v>
      </c>
      <c r="L522" s="52" t="s">
        <v>47</v>
      </c>
      <c r="M522" s="52" t="s">
        <v>947</v>
      </c>
      <c r="N522" s="52" t="s">
        <v>948</v>
      </c>
      <c r="O522" s="52" t="s">
        <v>944</v>
      </c>
      <c r="P522" s="52">
        <v>262282</v>
      </c>
      <c r="T522" s="52">
        <v>6464451</v>
      </c>
      <c r="X522" s="52" t="s">
        <v>1153</v>
      </c>
      <c r="Y522" s="52">
        <v>0.52</v>
      </c>
      <c r="Z522" s="52">
        <v>9</v>
      </c>
      <c r="AA522" s="52" t="s">
        <v>47</v>
      </c>
      <c r="AB522" s="52" t="s">
        <v>47</v>
      </c>
      <c r="AC522" s="52">
        <v>1</v>
      </c>
      <c r="AD522" s="52" t="s">
        <v>47</v>
      </c>
      <c r="AE522" s="52" t="s">
        <v>47</v>
      </c>
      <c r="AF522" s="52" t="s">
        <v>47</v>
      </c>
      <c r="AG522" s="52">
        <v>1</v>
      </c>
      <c r="AH522" s="52" t="s">
        <v>47</v>
      </c>
      <c r="AI522" s="52">
        <v>1</v>
      </c>
      <c r="AJ522" s="52" t="s">
        <v>47</v>
      </c>
      <c r="AK522" s="52" t="s">
        <v>47</v>
      </c>
      <c r="AL522" s="52" t="s">
        <v>47</v>
      </c>
      <c r="AM522" s="52">
        <v>1</v>
      </c>
      <c r="AN522" s="52" t="s">
        <v>47</v>
      </c>
      <c r="AO522" s="52" t="s">
        <v>47</v>
      </c>
      <c r="AP522" s="52">
        <v>1</v>
      </c>
      <c r="AQ522" s="52" t="s">
        <v>47</v>
      </c>
      <c r="AR522" s="52" t="s">
        <v>47</v>
      </c>
      <c r="AS522" s="52">
        <v>1</v>
      </c>
      <c r="AT522" s="52" t="s">
        <v>47</v>
      </c>
      <c r="AX522" s="52" t="s">
        <v>47</v>
      </c>
      <c r="AY522" s="52">
        <v>1</v>
      </c>
      <c r="AZ522" s="52" t="s">
        <v>47</v>
      </c>
      <c r="BA522" s="52">
        <v>1</v>
      </c>
      <c r="BB522" s="52" t="s">
        <v>47</v>
      </c>
      <c r="BC522" s="52">
        <v>1</v>
      </c>
      <c r="BD522" s="57">
        <v>40571</v>
      </c>
      <c r="BE522" s="52" t="s">
        <v>47</v>
      </c>
      <c r="BF522" s="9" t="s">
        <v>47</v>
      </c>
      <c r="BG522" s="52" t="s">
        <v>47</v>
      </c>
      <c r="BH522" s="9" t="s">
        <v>47</v>
      </c>
      <c r="BI522" s="52" t="s">
        <v>47</v>
      </c>
      <c r="BJ522" s="9" t="s">
        <v>47</v>
      </c>
      <c r="BK522" s="52" t="s">
        <v>929</v>
      </c>
      <c r="BT522" s="52" t="s">
        <v>47</v>
      </c>
      <c r="BU522" s="9"/>
      <c r="BV522" s="52" t="s">
        <v>949</v>
      </c>
    </row>
    <row r="523" spans="1:74" s="52" customFormat="1" ht="15" customHeight="1">
      <c r="A523" s="52">
        <v>40053</v>
      </c>
      <c r="B523" s="52" t="s">
        <v>3182</v>
      </c>
      <c r="C523" s="43" t="s">
        <v>4530</v>
      </c>
      <c r="D523" s="21" t="s">
        <v>238</v>
      </c>
      <c r="E523" s="9">
        <v>40571</v>
      </c>
      <c r="F523" s="53">
        <v>0.41666666666666669</v>
      </c>
      <c r="G523" s="52">
        <v>1</v>
      </c>
      <c r="H523" s="52">
        <v>2011</v>
      </c>
      <c r="I523" s="52">
        <v>1</v>
      </c>
      <c r="J523" s="52">
        <v>1</v>
      </c>
      <c r="K523" s="52" t="s">
        <v>47</v>
      </c>
      <c r="L523" s="52" t="s">
        <v>47</v>
      </c>
      <c r="M523" s="52" t="s">
        <v>796</v>
      </c>
      <c r="N523" s="52" t="s">
        <v>938</v>
      </c>
      <c r="O523" s="52" t="s">
        <v>944</v>
      </c>
      <c r="P523" s="52">
        <v>280011</v>
      </c>
      <c r="T523" s="52">
        <v>6687286</v>
      </c>
      <c r="X523" s="52" t="s">
        <v>1153</v>
      </c>
      <c r="Y523" s="52">
        <v>0.25</v>
      </c>
      <c r="Z523" s="52">
        <v>3</v>
      </c>
      <c r="AA523" s="52" t="s">
        <v>47</v>
      </c>
      <c r="AB523" s="52" t="s">
        <v>47</v>
      </c>
      <c r="AC523" s="52">
        <v>1</v>
      </c>
      <c r="AD523" s="52" t="s">
        <v>47</v>
      </c>
      <c r="AE523" s="52" t="s">
        <v>47</v>
      </c>
      <c r="AF523" s="52">
        <v>1</v>
      </c>
      <c r="AG523" s="52" t="s">
        <v>47</v>
      </c>
      <c r="AH523" s="52">
        <v>1</v>
      </c>
      <c r="AI523" s="52" t="s">
        <v>47</v>
      </c>
      <c r="AJ523" s="52" t="s">
        <v>47</v>
      </c>
      <c r="AK523" s="52" t="s">
        <v>47</v>
      </c>
      <c r="AL523" s="52">
        <v>1</v>
      </c>
      <c r="AM523" s="52" t="s">
        <v>47</v>
      </c>
      <c r="AN523" s="52" t="s">
        <v>1002</v>
      </c>
      <c r="AO523" s="52" t="s">
        <v>47</v>
      </c>
      <c r="AP523" s="52">
        <v>1</v>
      </c>
      <c r="AQ523" s="52" t="s">
        <v>47</v>
      </c>
      <c r="AR523" s="52" t="s">
        <v>47</v>
      </c>
      <c r="AS523" s="52">
        <v>1</v>
      </c>
      <c r="AT523" s="52" t="s">
        <v>47</v>
      </c>
      <c r="AX523" s="52" t="s">
        <v>47</v>
      </c>
      <c r="AY523" s="52">
        <v>1</v>
      </c>
      <c r="AZ523" s="52" t="s">
        <v>47</v>
      </c>
      <c r="BA523" s="52" t="s">
        <v>47</v>
      </c>
      <c r="BB523" s="52">
        <v>1</v>
      </c>
      <c r="BC523" s="52">
        <v>1</v>
      </c>
      <c r="BD523" s="57">
        <v>40572</v>
      </c>
      <c r="BE523" s="52" t="s">
        <v>47</v>
      </c>
      <c r="BF523" s="9" t="s">
        <v>47</v>
      </c>
      <c r="BG523" s="52" t="s">
        <v>47</v>
      </c>
      <c r="BH523" s="9" t="s">
        <v>47</v>
      </c>
      <c r="BI523" s="52" t="s">
        <v>47</v>
      </c>
      <c r="BJ523" s="9" t="s">
        <v>47</v>
      </c>
      <c r="BK523" s="52" t="s">
        <v>929</v>
      </c>
      <c r="BT523" s="52" t="s">
        <v>47</v>
      </c>
      <c r="BU523" s="9"/>
      <c r="BV523" s="52" t="s">
        <v>1006</v>
      </c>
    </row>
    <row r="524" spans="1:74" s="52" customFormat="1" ht="15" customHeight="1">
      <c r="A524" s="52">
        <v>271</v>
      </c>
      <c r="B524" s="52" t="s">
        <v>3182</v>
      </c>
      <c r="C524" s="43" t="s">
        <v>3228</v>
      </c>
      <c r="D524" s="21" t="s">
        <v>318</v>
      </c>
      <c r="E524" s="9">
        <v>40571</v>
      </c>
      <c r="F524" s="53" t="s">
        <v>47</v>
      </c>
      <c r="G524" s="52">
        <v>1</v>
      </c>
      <c r="H524" s="52">
        <v>2011</v>
      </c>
      <c r="I524" s="52">
        <v>1</v>
      </c>
      <c r="J524" s="52">
        <v>1</v>
      </c>
      <c r="K524" s="52" t="s">
        <v>47</v>
      </c>
      <c r="L524" s="52" t="s">
        <v>47</v>
      </c>
      <c r="M524" s="52" t="s">
        <v>1120</v>
      </c>
      <c r="N524" s="52" t="s">
        <v>47</v>
      </c>
      <c r="O524" s="52" t="s">
        <v>1619</v>
      </c>
      <c r="X524" s="52" t="s">
        <v>47</v>
      </c>
      <c r="Y524" s="52" t="s">
        <v>7940</v>
      </c>
      <c r="Z524" s="52" t="s">
        <v>7940</v>
      </c>
      <c r="AA524" s="52" t="s">
        <v>47</v>
      </c>
      <c r="AB524" s="52" t="s">
        <v>47</v>
      </c>
      <c r="AC524" s="52">
        <v>1</v>
      </c>
      <c r="AD524" s="52" t="s">
        <v>47</v>
      </c>
      <c r="AE524" s="52">
        <v>1</v>
      </c>
      <c r="AF524" s="52" t="s">
        <v>47</v>
      </c>
      <c r="AG524" s="52" t="s">
        <v>47</v>
      </c>
      <c r="AH524" s="52" t="s">
        <v>47</v>
      </c>
      <c r="AI524" s="52" t="s">
        <v>47</v>
      </c>
      <c r="AJ524" s="52" t="s">
        <v>47</v>
      </c>
      <c r="AK524" s="52" t="s">
        <v>47</v>
      </c>
      <c r="AL524" s="52" t="s">
        <v>47</v>
      </c>
      <c r="AM524" s="52" t="s">
        <v>47</v>
      </c>
      <c r="AN524" s="52" t="s">
        <v>47</v>
      </c>
      <c r="AO524" s="52" t="s">
        <v>47</v>
      </c>
      <c r="AP524" s="52" t="s">
        <v>47</v>
      </c>
      <c r="AQ524" s="52" t="s">
        <v>47</v>
      </c>
      <c r="AR524" s="52" t="s">
        <v>47</v>
      </c>
      <c r="AS524" s="52" t="s">
        <v>47</v>
      </c>
      <c r="AT524" s="52" t="s">
        <v>47</v>
      </c>
      <c r="AX524" s="52" t="s">
        <v>47</v>
      </c>
      <c r="AY524" s="52" t="s">
        <v>47</v>
      </c>
      <c r="AZ524" s="52" t="s">
        <v>47</v>
      </c>
      <c r="BA524" s="52" t="s">
        <v>47</v>
      </c>
      <c r="BB524" s="52" t="s">
        <v>47</v>
      </c>
      <c r="BC524" s="52" t="s">
        <v>47</v>
      </c>
      <c r="BD524" s="57" t="s">
        <v>47</v>
      </c>
      <c r="BE524" s="52" t="s">
        <v>47</v>
      </c>
      <c r="BF524" s="9" t="s">
        <v>47</v>
      </c>
      <c r="BG524" s="52" t="s">
        <v>47</v>
      </c>
      <c r="BH524" s="9" t="s">
        <v>47</v>
      </c>
      <c r="BI524" s="52" t="s">
        <v>47</v>
      </c>
      <c r="BJ524" s="9" t="s">
        <v>47</v>
      </c>
      <c r="BK524" s="52" t="s">
        <v>47</v>
      </c>
      <c r="BT524" s="52" t="s">
        <v>47</v>
      </c>
      <c r="BU524" s="9"/>
      <c r="BV524" s="52" t="s">
        <v>1121</v>
      </c>
    </row>
    <row r="525" spans="1:74" s="52" customFormat="1" ht="15" customHeight="1">
      <c r="A525" s="52">
        <v>70118</v>
      </c>
      <c r="B525" s="52" t="s">
        <v>15282</v>
      </c>
      <c r="C525" s="43" t="s">
        <v>2755</v>
      </c>
      <c r="D525" s="21" t="s">
        <v>100</v>
      </c>
      <c r="E525" s="9">
        <v>40571</v>
      </c>
      <c r="F525" s="53" t="s">
        <v>47</v>
      </c>
      <c r="G525" s="52">
        <v>1</v>
      </c>
      <c r="H525" s="52">
        <v>2011</v>
      </c>
      <c r="I525" s="52">
        <v>1</v>
      </c>
      <c r="J525" s="52">
        <v>1</v>
      </c>
      <c r="K525" s="52" t="s">
        <v>47</v>
      </c>
      <c r="L525" s="52" t="s">
        <v>47</v>
      </c>
      <c r="M525" s="52" t="s">
        <v>1137</v>
      </c>
      <c r="N525" s="52" t="s">
        <v>47</v>
      </c>
      <c r="O525" s="52" t="s">
        <v>345</v>
      </c>
      <c r="P525" s="52">
        <v>713240</v>
      </c>
      <c r="T525" s="52">
        <v>713240</v>
      </c>
      <c r="X525" s="52" t="s">
        <v>47</v>
      </c>
      <c r="Y525" s="52" t="s">
        <v>7940</v>
      </c>
      <c r="Z525" s="52" t="s">
        <v>7940</v>
      </c>
      <c r="AA525" s="52" t="s">
        <v>47</v>
      </c>
      <c r="AB525" s="52" t="s">
        <v>47</v>
      </c>
      <c r="AC525" s="52">
        <v>1</v>
      </c>
      <c r="AD525" s="52" t="s">
        <v>47</v>
      </c>
      <c r="AE525" s="52" t="s">
        <v>47</v>
      </c>
      <c r="AF525" s="52" t="s">
        <v>47</v>
      </c>
      <c r="AG525" s="52" t="s">
        <v>47</v>
      </c>
      <c r="AH525" s="52" t="s">
        <v>47</v>
      </c>
      <c r="AI525" s="52" t="s">
        <v>47</v>
      </c>
      <c r="AJ525" s="52" t="s">
        <v>47</v>
      </c>
      <c r="AK525" s="52" t="s">
        <v>47</v>
      </c>
      <c r="AL525" s="52" t="s">
        <v>47</v>
      </c>
      <c r="AM525" s="52" t="s">
        <v>47</v>
      </c>
      <c r="AN525" s="52" t="s">
        <v>47</v>
      </c>
      <c r="AO525" s="52" t="s">
        <v>47</v>
      </c>
      <c r="AP525" s="52" t="s">
        <v>47</v>
      </c>
      <c r="AQ525" s="52" t="s">
        <v>47</v>
      </c>
      <c r="AR525" s="52" t="s">
        <v>47</v>
      </c>
      <c r="AS525" s="52" t="s">
        <v>47</v>
      </c>
      <c r="AT525" s="52" t="s">
        <v>47</v>
      </c>
      <c r="AX525" s="52" t="s">
        <v>47</v>
      </c>
      <c r="AY525" s="52" t="s">
        <v>47</v>
      </c>
      <c r="AZ525" s="52" t="s">
        <v>47</v>
      </c>
      <c r="BA525" s="52" t="s">
        <v>47</v>
      </c>
      <c r="BB525" s="52" t="s">
        <v>47</v>
      </c>
      <c r="BC525" s="52">
        <v>1</v>
      </c>
      <c r="BD525" s="57">
        <v>40571</v>
      </c>
      <c r="BE525" s="52" t="s">
        <v>47</v>
      </c>
      <c r="BF525" s="9" t="s">
        <v>47</v>
      </c>
      <c r="BG525" s="52" t="s">
        <v>47</v>
      </c>
      <c r="BH525" s="9" t="s">
        <v>47</v>
      </c>
      <c r="BI525" s="52" t="s">
        <v>47</v>
      </c>
      <c r="BJ525" s="9" t="s">
        <v>47</v>
      </c>
      <c r="BK525" s="52" t="s">
        <v>333</v>
      </c>
      <c r="BT525" s="52" t="s">
        <v>47</v>
      </c>
      <c r="BU525" s="9"/>
      <c r="BV525" s="52" t="s">
        <v>15160</v>
      </c>
    </row>
    <row r="526" spans="1:74" s="52" customFormat="1" ht="15" customHeight="1">
      <c r="A526" s="52">
        <v>40054</v>
      </c>
      <c r="B526" s="52" t="s">
        <v>15282</v>
      </c>
      <c r="C526" s="43" t="s">
        <v>2755</v>
      </c>
      <c r="D526" s="21" t="s">
        <v>100</v>
      </c>
      <c r="E526" s="9">
        <v>40572</v>
      </c>
      <c r="F526" s="53">
        <v>0.375</v>
      </c>
      <c r="G526" s="52">
        <v>1</v>
      </c>
      <c r="H526" s="52">
        <v>2011</v>
      </c>
      <c r="I526" s="52">
        <v>1</v>
      </c>
      <c r="J526" s="52">
        <v>1</v>
      </c>
      <c r="K526" s="52" t="s">
        <v>47</v>
      </c>
      <c r="L526" s="52" t="s">
        <v>47</v>
      </c>
      <c r="M526" s="52" t="s">
        <v>950</v>
      </c>
      <c r="N526" s="52" t="s">
        <v>948</v>
      </c>
      <c r="O526" s="52" t="s">
        <v>944</v>
      </c>
      <c r="P526" s="52">
        <v>261868</v>
      </c>
      <c r="T526" s="52">
        <v>6466689</v>
      </c>
      <c r="X526" s="52" t="s">
        <v>1153</v>
      </c>
      <c r="Y526" s="52">
        <v>0.65</v>
      </c>
      <c r="Z526" s="52">
        <v>7</v>
      </c>
      <c r="AA526" s="52" t="s">
        <v>47</v>
      </c>
      <c r="AB526" s="52" t="s">
        <v>47</v>
      </c>
      <c r="AC526" s="52">
        <v>1</v>
      </c>
      <c r="AD526" s="52" t="s">
        <v>47</v>
      </c>
      <c r="AE526" s="52" t="s">
        <v>47</v>
      </c>
      <c r="AF526" s="52" t="s">
        <v>47</v>
      </c>
      <c r="AG526" s="52">
        <v>1</v>
      </c>
      <c r="AH526" s="52" t="s">
        <v>47</v>
      </c>
      <c r="AI526" s="52" t="s">
        <v>47</v>
      </c>
      <c r="AJ526" s="52">
        <v>1</v>
      </c>
      <c r="AK526" s="52" t="s">
        <v>47</v>
      </c>
      <c r="AL526" s="52" t="s">
        <v>47</v>
      </c>
      <c r="AM526" s="52">
        <v>1</v>
      </c>
      <c r="AN526" s="52" t="s">
        <v>47</v>
      </c>
      <c r="AO526" s="52" t="s">
        <v>47</v>
      </c>
      <c r="AP526" s="52">
        <v>1</v>
      </c>
      <c r="AQ526" s="52" t="s">
        <v>47</v>
      </c>
      <c r="AR526" s="52" t="s">
        <v>47</v>
      </c>
      <c r="AS526" s="52">
        <v>1</v>
      </c>
      <c r="AT526" s="52" t="s">
        <v>47</v>
      </c>
      <c r="AX526" s="52" t="s">
        <v>47</v>
      </c>
      <c r="AY526" s="52">
        <v>1</v>
      </c>
      <c r="AZ526" s="52" t="s">
        <v>47</v>
      </c>
      <c r="BA526" s="52" t="s">
        <v>47</v>
      </c>
      <c r="BB526" s="52">
        <v>1</v>
      </c>
      <c r="BC526" s="52">
        <v>1</v>
      </c>
      <c r="BD526" s="57">
        <v>40572</v>
      </c>
      <c r="BE526" s="52" t="s">
        <v>47</v>
      </c>
      <c r="BF526" s="9" t="s">
        <v>47</v>
      </c>
      <c r="BG526" s="52" t="s">
        <v>47</v>
      </c>
      <c r="BH526" s="9" t="s">
        <v>47</v>
      </c>
      <c r="BI526" s="52" t="s">
        <v>47</v>
      </c>
      <c r="BJ526" s="9" t="s">
        <v>47</v>
      </c>
      <c r="BK526" s="52" t="s">
        <v>929</v>
      </c>
      <c r="BT526" s="52" t="s">
        <v>47</v>
      </c>
      <c r="BU526" s="9"/>
      <c r="BV526" s="52" t="s">
        <v>951</v>
      </c>
    </row>
    <row r="527" spans="1:74" s="52" customFormat="1" ht="15" customHeight="1">
      <c r="A527" s="52">
        <v>40055</v>
      </c>
      <c r="B527" s="52" t="s">
        <v>15282</v>
      </c>
      <c r="C527" s="43" t="s">
        <v>2755</v>
      </c>
      <c r="D527" s="21" t="s">
        <v>100</v>
      </c>
      <c r="E527" s="9">
        <v>40573</v>
      </c>
      <c r="F527" s="53">
        <v>0.45833333333333331</v>
      </c>
      <c r="G527" s="52">
        <v>1</v>
      </c>
      <c r="H527" s="52">
        <v>2011</v>
      </c>
      <c r="I527" s="52">
        <v>1</v>
      </c>
      <c r="J527" s="52">
        <v>1</v>
      </c>
      <c r="K527" s="52" t="s">
        <v>47</v>
      </c>
      <c r="L527" s="52" t="s">
        <v>47</v>
      </c>
      <c r="M527" s="52" t="s">
        <v>952</v>
      </c>
      <c r="N527" s="52" t="s">
        <v>948</v>
      </c>
      <c r="O527" s="52" t="s">
        <v>944</v>
      </c>
      <c r="P527" s="52">
        <v>262740</v>
      </c>
      <c r="T527" s="52">
        <v>6466885</v>
      </c>
      <c r="X527" s="52" t="s">
        <v>1153</v>
      </c>
      <c r="Y527" s="52">
        <v>0.65</v>
      </c>
      <c r="Z527" s="52">
        <v>7</v>
      </c>
      <c r="AA527" s="52">
        <v>1</v>
      </c>
      <c r="AB527" s="52" t="s">
        <v>47</v>
      </c>
      <c r="AC527" s="52" t="s">
        <v>47</v>
      </c>
      <c r="AD527" s="52" t="s">
        <v>47</v>
      </c>
      <c r="AE527" s="52" t="s">
        <v>47</v>
      </c>
      <c r="AF527" s="52" t="s">
        <v>47</v>
      </c>
      <c r="AG527" s="52">
        <v>1</v>
      </c>
      <c r="AH527" s="52" t="s">
        <v>47</v>
      </c>
      <c r="AI527" s="52" t="s">
        <v>47</v>
      </c>
      <c r="AJ527" s="52">
        <v>1</v>
      </c>
      <c r="AK527" s="52" t="s">
        <v>47</v>
      </c>
      <c r="AL527" s="52" t="s">
        <v>47</v>
      </c>
      <c r="AM527" s="52">
        <v>1</v>
      </c>
      <c r="AN527" s="52" t="s">
        <v>47</v>
      </c>
      <c r="AO527" s="52">
        <v>1</v>
      </c>
      <c r="AP527" s="52" t="s">
        <v>47</v>
      </c>
      <c r="AQ527" s="52" t="s">
        <v>953</v>
      </c>
      <c r="AR527" s="52" t="s">
        <v>47</v>
      </c>
      <c r="AS527" s="52">
        <v>1</v>
      </c>
      <c r="AT527" s="52" t="s">
        <v>47</v>
      </c>
      <c r="AX527" s="52" t="s">
        <v>47</v>
      </c>
      <c r="AY527" s="52">
        <v>1</v>
      </c>
      <c r="AZ527" s="52" t="s">
        <v>47</v>
      </c>
      <c r="BA527" s="52" t="s">
        <v>47</v>
      </c>
      <c r="BB527" s="52">
        <v>1</v>
      </c>
      <c r="BC527" s="52">
        <v>1</v>
      </c>
      <c r="BD527" s="57">
        <v>40574</v>
      </c>
      <c r="BE527" s="52" t="s">
        <v>47</v>
      </c>
      <c r="BF527" s="9" t="s">
        <v>47</v>
      </c>
      <c r="BG527" s="52" t="s">
        <v>47</v>
      </c>
      <c r="BH527" s="9" t="s">
        <v>47</v>
      </c>
      <c r="BI527" s="52" t="s">
        <v>47</v>
      </c>
      <c r="BJ527" s="9" t="s">
        <v>47</v>
      </c>
      <c r="BK527" s="52" t="s">
        <v>929</v>
      </c>
      <c r="BT527" s="52" t="s">
        <v>47</v>
      </c>
      <c r="BU527" s="9"/>
      <c r="BV527" s="52" t="s">
        <v>954</v>
      </c>
    </row>
    <row r="528" spans="1:74" s="52" customFormat="1" ht="15" customHeight="1">
      <c r="A528" s="52">
        <v>40056</v>
      </c>
      <c r="B528" s="52" t="s">
        <v>15282</v>
      </c>
      <c r="C528" s="43" t="s">
        <v>2755</v>
      </c>
      <c r="D528" s="21" t="s">
        <v>100</v>
      </c>
      <c r="E528" s="9">
        <v>40573</v>
      </c>
      <c r="F528" s="53">
        <v>0.45833333333333331</v>
      </c>
      <c r="G528" s="52">
        <v>1</v>
      </c>
      <c r="H528" s="52">
        <v>2011</v>
      </c>
      <c r="I528" s="52">
        <v>1</v>
      </c>
      <c r="J528" s="52">
        <v>1</v>
      </c>
      <c r="K528" s="52" t="s">
        <v>47</v>
      </c>
      <c r="L528" s="52" t="s">
        <v>47</v>
      </c>
      <c r="M528" s="52" t="s">
        <v>955</v>
      </c>
      <c r="N528" s="52" t="s">
        <v>948</v>
      </c>
      <c r="O528" s="52" t="s">
        <v>944</v>
      </c>
      <c r="P528" s="52">
        <v>262740</v>
      </c>
      <c r="T528" s="52">
        <v>6466885</v>
      </c>
      <c r="X528" s="52" t="s">
        <v>1153</v>
      </c>
      <c r="Y528" s="52">
        <v>0.75</v>
      </c>
      <c r="Z528" s="52">
        <v>8</v>
      </c>
      <c r="AA528" s="52">
        <v>1</v>
      </c>
      <c r="AB528" s="52" t="s">
        <v>47</v>
      </c>
      <c r="AC528" s="52" t="s">
        <v>47</v>
      </c>
      <c r="AD528" s="52" t="s">
        <v>47</v>
      </c>
      <c r="AE528" s="52" t="s">
        <v>47</v>
      </c>
      <c r="AF528" s="52" t="s">
        <v>47</v>
      </c>
      <c r="AG528" s="52">
        <v>1</v>
      </c>
      <c r="AH528" s="52" t="s">
        <v>47</v>
      </c>
      <c r="AI528" s="52" t="s">
        <v>47</v>
      </c>
      <c r="AJ528" s="52">
        <v>1</v>
      </c>
      <c r="AK528" s="52" t="s">
        <v>47</v>
      </c>
      <c r="AL528" s="52" t="s">
        <v>47</v>
      </c>
      <c r="AM528" s="52">
        <v>1</v>
      </c>
      <c r="AN528" s="52" t="s">
        <v>47</v>
      </c>
      <c r="AO528" s="52" t="s">
        <v>47</v>
      </c>
      <c r="AP528" s="52">
        <v>1</v>
      </c>
      <c r="AQ528" s="52" t="s">
        <v>47</v>
      </c>
      <c r="AR528" s="52" t="s">
        <v>47</v>
      </c>
      <c r="AS528" s="52">
        <v>1</v>
      </c>
      <c r="AT528" s="52" t="s">
        <v>47</v>
      </c>
      <c r="AX528" s="52" t="s">
        <v>47</v>
      </c>
      <c r="AY528" s="52">
        <v>1</v>
      </c>
      <c r="AZ528" s="52" t="s">
        <v>47</v>
      </c>
      <c r="BA528" s="52" t="s">
        <v>47</v>
      </c>
      <c r="BB528" s="52">
        <v>1</v>
      </c>
      <c r="BC528" s="52">
        <v>1</v>
      </c>
      <c r="BD528" s="57">
        <v>40574</v>
      </c>
      <c r="BE528" s="52" t="s">
        <v>47</v>
      </c>
      <c r="BF528" s="9" t="s">
        <v>47</v>
      </c>
      <c r="BG528" s="52" t="s">
        <v>47</v>
      </c>
      <c r="BH528" s="9" t="s">
        <v>47</v>
      </c>
      <c r="BI528" s="52" t="s">
        <v>47</v>
      </c>
      <c r="BJ528" s="9" t="s">
        <v>47</v>
      </c>
      <c r="BK528" s="52" t="s">
        <v>929</v>
      </c>
      <c r="BT528" s="52" t="s">
        <v>47</v>
      </c>
      <c r="BU528" s="9"/>
      <c r="BV528" s="52" t="s">
        <v>956</v>
      </c>
    </row>
    <row r="529" spans="1:74" s="52" customFormat="1" ht="15" customHeight="1">
      <c r="A529" s="52">
        <v>40057</v>
      </c>
      <c r="B529" s="52" t="s">
        <v>15282</v>
      </c>
      <c r="C529" s="43" t="s">
        <v>2755</v>
      </c>
      <c r="D529" s="21" t="s">
        <v>100</v>
      </c>
      <c r="E529" s="9">
        <v>40573</v>
      </c>
      <c r="F529" s="53">
        <v>0.45833333333333331</v>
      </c>
      <c r="G529" s="52">
        <v>1</v>
      </c>
      <c r="H529" s="52">
        <v>2011</v>
      </c>
      <c r="I529" s="52">
        <v>1</v>
      </c>
      <c r="J529" s="52">
        <v>1</v>
      </c>
      <c r="K529" s="52" t="s">
        <v>47</v>
      </c>
      <c r="L529" s="52" t="s">
        <v>47</v>
      </c>
      <c r="M529" s="52" t="s">
        <v>957</v>
      </c>
      <c r="N529" s="52" t="s">
        <v>948</v>
      </c>
      <c r="O529" s="52" t="s">
        <v>944</v>
      </c>
      <c r="P529" s="52">
        <v>262740</v>
      </c>
      <c r="T529" s="52">
        <v>6466885</v>
      </c>
      <c r="X529" s="52" t="s">
        <v>1153</v>
      </c>
      <c r="Y529" s="52">
        <v>0.8</v>
      </c>
      <c r="Z529" s="52">
        <v>9</v>
      </c>
      <c r="AA529" s="52">
        <v>1</v>
      </c>
      <c r="AB529" s="52" t="s">
        <v>47</v>
      </c>
      <c r="AC529" s="52" t="s">
        <v>47</v>
      </c>
      <c r="AD529" s="52" t="s">
        <v>47</v>
      </c>
      <c r="AE529" s="52" t="s">
        <v>47</v>
      </c>
      <c r="AF529" s="52" t="s">
        <v>47</v>
      </c>
      <c r="AG529" s="52">
        <v>1</v>
      </c>
      <c r="AH529" s="52" t="s">
        <v>47</v>
      </c>
      <c r="AI529" s="52" t="s">
        <v>47</v>
      </c>
      <c r="AJ529" s="52">
        <v>1</v>
      </c>
      <c r="AK529" s="52" t="s">
        <v>47</v>
      </c>
      <c r="AL529" s="52" t="s">
        <v>47</v>
      </c>
      <c r="AM529" s="52">
        <v>1</v>
      </c>
      <c r="AN529" s="52" t="s">
        <v>47</v>
      </c>
      <c r="AO529" s="52" t="s">
        <v>47</v>
      </c>
      <c r="AP529" s="52">
        <v>1</v>
      </c>
      <c r="AQ529" s="52" t="s">
        <v>47</v>
      </c>
      <c r="AR529" s="52" t="s">
        <v>47</v>
      </c>
      <c r="AS529" s="52">
        <v>1</v>
      </c>
      <c r="AT529" s="52" t="s">
        <v>47</v>
      </c>
      <c r="AX529" s="52" t="s">
        <v>47</v>
      </c>
      <c r="AY529" s="52">
        <v>1</v>
      </c>
      <c r="AZ529" s="52" t="s">
        <v>47</v>
      </c>
      <c r="BA529" s="52" t="s">
        <v>47</v>
      </c>
      <c r="BB529" s="52">
        <v>1</v>
      </c>
      <c r="BC529" s="52">
        <v>1</v>
      </c>
      <c r="BD529" s="57">
        <v>40574</v>
      </c>
      <c r="BE529" s="52" t="s">
        <v>47</v>
      </c>
      <c r="BF529" s="9" t="s">
        <v>47</v>
      </c>
      <c r="BG529" s="52" t="s">
        <v>47</v>
      </c>
      <c r="BH529" s="9" t="s">
        <v>47</v>
      </c>
      <c r="BI529" s="52" t="s">
        <v>47</v>
      </c>
      <c r="BJ529" s="9" t="s">
        <v>47</v>
      </c>
      <c r="BK529" s="52" t="s">
        <v>929</v>
      </c>
      <c r="BT529" s="52" t="s">
        <v>47</v>
      </c>
      <c r="BU529" s="9"/>
      <c r="BV529" s="52" t="s">
        <v>958</v>
      </c>
    </row>
    <row r="530" spans="1:74" s="52" customFormat="1" ht="15" customHeight="1">
      <c r="A530" s="52">
        <v>40058</v>
      </c>
      <c r="B530" s="52" t="s">
        <v>15282</v>
      </c>
      <c r="C530" s="43" t="s">
        <v>2755</v>
      </c>
      <c r="D530" s="21" t="s">
        <v>100</v>
      </c>
      <c r="E530" s="9">
        <v>40574</v>
      </c>
      <c r="F530" s="53">
        <v>0.85416666666666663</v>
      </c>
      <c r="G530" s="52">
        <v>1</v>
      </c>
      <c r="H530" s="52">
        <v>2011</v>
      </c>
      <c r="I530" s="52">
        <v>1</v>
      </c>
      <c r="J530" s="52">
        <v>1</v>
      </c>
      <c r="K530" s="52" t="s">
        <v>47</v>
      </c>
      <c r="L530" s="52" t="s">
        <v>47</v>
      </c>
      <c r="M530" s="52" t="s">
        <v>959</v>
      </c>
      <c r="N530" s="52" t="s">
        <v>948</v>
      </c>
      <c r="O530" s="52" t="s">
        <v>944</v>
      </c>
      <c r="P530" s="52">
        <v>262073</v>
      </c>
      <c r="T530" s="52">
        <v>6466927</v>
      </c>
      <c r="X530" s="52" t="s">
        <v>1153</v>
      </c>
      <c r="Y530" s="52">
        <v>0.7</v>
      </c>
      <c r="Z530" s="52">
        <v>8</v>
      </c>
      <c r="AA530" s="52">
        <v>1</v>
      </c>
      <c r="AB530" s="52" t="s">
        <v>47</v>
      </c>
      <c r="AC530" s="52" t="s">
        <v>47</v>
      </c>
      <c r="AD530" s="52" t="s">
        <v>47</v>
      </c>
      <c r="AE530" s="52" t="s">
        <v>47</v>
      </c>
      <c r="AF530" s="52" t="s">
        <v>47</v>
      </c>
      <c r="AG530" s="52">
        <v>1</v>
      </c>
      <c r="AH530" s="52">
        <v>1</v>
      </c>
      <c r="AI530" s="52" t="s">
        <v>47</v>
      </c>
      <c r="AJ530" s="52" t="s">
        <v>47</v>
      </c>
      <c r="AK530" s="52" t="s">
        <v>47</v>
      </c>
      <c r="AL530" s="52" t="s">
        <v>47</v>
      </c>
      <c r="AM530" s="52">
        <v>1</v>
      </c>
      <c r="AN530" s="52" t="s">
        <v>47</v>
      </c>
      <c r="AO530" s="52" t="s">
        <v>47</v>
      </c>
      <c r="AP530" s="52">
        <v>1</v>
      </c>
      <c r="AQ530" s="52" t="s">
        <v>47</v>
      </c>
      <c r="AR530" s="52" t="s">
        <v>47</v>
      </c>
      <c r="AS530" s="52">
        <v>1</v>
      </c>
      <c r="AT530" s="52" t="s">
        <v>47</v>
      </c>
      <c r="AX530" s="52">
        <v>1</v>
      </c>
      <c r="AY530" s="52" t="s">
        <v>47</v>
      </c>
      <c r="AZ530" s="52" t="s">
        <v>47</v>
      </c>
      <c r="BA530" s="52">
        <v>1</v>
      </c>
      <c r="BB530" s="52" t="s">
        <v>47</v>
      </c>
      <c r="BC530" s="52">
        <v>1</v>
      </c>
      <c r="BD530" s="57">
        <v>40576</v>
      </c>
      <c r="BE530" s="52" t="s">
        <v>47</v>
      </c>
      <c r="BF530" s="9" t="s">
        <v>47</v>
      </c>
      <c r="BG530" s="52" t="s">
        <v>47</v>
      </c>
      <c r="BH530" s="9" t="s">
        <v>47</v>
      </c>
      <c r="BI530" s="52" t="s">
        <v>47</v>
      </c>
      <c r="BJ530" s="9" t="s">
        <v>47</v>
      </c>
      <c r="BK530" s="52" t="s">
        <v>929</v>
      </c>
      <c r="BT530" s="52" t="s">
        <v>47</v>
      </c>
      <c r="BU530" s="9"/>
      <c r="BV530" s="52" t="s">
        <v>960</v>
      </c>
    </row>
    <row r="531" spans="1:74" s="52" customFormat="1" ht="15" customHeight="1">
      <c r="A531" s="52">
        <v>40059</v>
      </c>
      <c r="B531" s="52" t="s">
        <v>15282</v>
      </c>
      <c r="C531" s="43" t="s">
        <v>2755</v>
      </c>
      <c r="D531" s="21" t="s">
        <v>100</v>
      </c>
      <c r="E531" s="9">
        <v>40575</v>
      </c>
      <c r="F531" s="53">
        <v>0.39583333333333331</v>
      </c>
      <c r="G531" s="52">
        <v>2</v>
      </c>
      <c r="H531" s="52">
        <v>2011</v>
      </c>
      <c r="I531" s="52">
        <v>1</v>
      </c>
      <c r="J531" s="52">
        <v>1</v>
      </c>
      <c r="K531" s="52" t="s">
        <v>47</v>
      </c>
      <c r="L531" s="52" t="s">
        <v>47</v>
      </c>
      <c r="M531" s="52" t="s">
        <v>961</v>
      </c>
      <c r="N531" s="52" t="s">
        <v>948</v>
      </c>
      <c r="O531" s="52" t="s">
        <v>944</v>
      </c>
      <c r="P531" s="52">
        <v>262991</v>
      </c>
      <c r="T531" s="52">
        <v>6466817</v>
      </c>
      <c r="X531" s="52" t="s">
        <v>1153</v>
      </c>
      <c r="Y531" s="52">
        <v>0.65</v>
      </c>
      <c r="Z531" s="52">
        <v>7</v>
      </c>
      <c r="AA531" s="52" t="s">
        <v>47</v>
      </c>
      <c r="AB531" s="52">
        <v>1</v>
      </c>
      <c r="AC531" s="52" t="s">
        <v>47</v>
      </c>
      <c r="AD531" s="52" t="s">
        <v>47</v>
      </c>
      <c r="AE531" s="52" t="s">
        <v>47</v>
      </c>
      <c r="AF531" s="52" t="s">
        <v>47</v>
      </c>
      <c r="AG531" s="52">
        <v>1</v>
      </c>
      <c r="AH531" s="52">
        <v>1</v>
      </c>
      <c r="AI531" s="52" t="s">
        <v>47</v>
      </c>
      <c r="AJ531" s="52" t="s">
        <v>47</v>
      </c>
      <c r="AK531" s="52" t="s">
        <v>47</v>
      </c>
      <c r="AL531" s="52" t="s">
        <v>47</v>
      </c>
      <c r="AM531" s="52">
        <v>1</v>
      </c>
      <c r="AN531" s="52" t="s">
        <v>47</v>
      </c>
      <c r="AO531" s="52">
        <v>1</v>
      </c>
      <c r="AP531" s="52" t="s">
        <v>47</v>
      </c>
      <c r="AQ531" s="52" t="s">
        <v>962</v>
      </c>
      <c r="AR531" s="52" t="s">
        <v>47</v>
      </c>
      <c r="AS531" s="52">
        <v>1</v>
      </c>
      <c r="AT531" s="52" t="s">
        <v>47</v>
      </c>
      <c r="AX531" s="52">
        <v>1</v>
      </c>
      <c r="AY531" s="52" t="s">
        <v>47</v>
      </c>
      <c r="AZ531" s="52" t="s">
        <v>47</v>
      </c>
      <c r="BA531" s="52">
        <v>1</v>
      </c>
      <c r="BB531" s="52" t="s">
        <v>47</v>
      </c>
      <c r="BC531" s="52">
        <v>1</v>
      </c>
      <c r="BD531" s="57">
        <v>40576</v>
      </c>
      <c r="BE531" s="52" t="s">
        <v>47</v>
      </c>
      <c r="BF531" s="9" t="s">
        <v>47</v>
      </c>
      <c r="BG531" s="52" t="s">
        <v>47</v>
      </c>
      <c r="BH531" s="9" t="s">
        <v>47</v>
      </c>
      <c r="BI531" s="52" t="s">
        <v>47</v>
      </c>
      <c r="BJ531" s="9" t="s">
        <v>47</v>
      </c>
      <c r="BK531" s="52" t="s">
        <v>47</v>
      </c>
      <c r="BT531" s="52" t="s">
        <v>47</v>
      </c>
      <c r="BU531" s="9"/>
      <c r="BV531" s="52" t="s">
        <v>963</v>
      </c>
    </row>
    <row r="532" spans="1:74" s="52" customFormat="1" ht="15" customHeight="1">
      <c r="A532" s="52">
        <v>40060</v>
      </c>
      <c r="B532" s="52" t="s">
        <v>15282</v>
      </c>
      <c r="C532" s="43" t="s">
        <v>2755</v>
      </c>
      <c r="D532" s="21" t="s">
        <v>100</v>
      </c>
      <c r="E532" s="9">
        <v>40575</v>
      </c>
      <c r="F532" s="53">
        <v>0.375</v>
      </c>
      <c r="G532" s="52">
        <v>2</v>
      </c>
      <c r="H532" s="52">
        <v>2011</v>
      </c>
      <c r="I532" s="52">
        <v>1</v>
      </c>
      <c r="J532" s="52">
        <v>1</v>
      </c>
      <c r="K532" s="52" t="s">
        <v>47</v>
      </c>
      <c r="L532" s="52" t="s">
        <v>47</v>
      </c>
      <c r="M532" s="52" t="s">
        <v>952</v>
      </c>
      <c r="N532" s="52" t="s">
        <v>948</v>
      </c>
      <c r="O532" s="52" t="s">
        <v>944</v>
      </c>
      <c r="P532" s="52">
        <v>262741</v>
      </c>
      <c r="T532" s="52">
        <v>6466885</v>
      </c>
      <c r="X532" s="52" t="s">
        <v>1153</v>
      </c>
      <c r="Y532" s="52">
        <v>0.75</v>
      </c>
      <c r="Z532" s="52">
        <v>9</v>
      </c>
      <c r="AA532" s="52">
        <v>1</v>
      </c>
      <c r="AB532" s="52" t="s">
        <v>47</v>
      </c>
      <c r="AC532" s="52" t="s">
        <v>47</v>
      </c>
      <c r="AD532" s="52" t="s">
        <v>47</v>
      </c>
      <c r="AE532" s="52" t="s">
        <v>47</v>
      </c>
      <c r="AF532" s="52" t="s">
        <v>47</v>
      </c>
      <c r="AG532" s="52">
        <v>1</v>
      </c>
      <c r="AH532" s="52" t="s">
        <v>47</v>
      </c>
      <c r="AI532" s="52" t="s">
        <v>47</v>
      </c>
      <c r="AJ532" s="52">
        <v>1</v>
      </c>
      <c r="AK532" s="52" t="s">
        <v>47</v>
      </c>
      <c r="AL532" s="52" t="s">
        <v>47</v>
      </c>
      <c r="AM532" s="52">
        <v>1</v>
      </c>
      <c r="AN532" s="52" t="s">
        <v>47</v>
      </c>
      <c r="AO532" s="52">
        <v>1</v>
      </c>
      <c r="AP532" s="52" t="s">
        <v>47</v>
      </c>
      <c r="AQ532" s="52" t="s">
        <v>962</v>
      </c>
      <c r="AR532" s="52" t="s">
        <v>47</v>
      </c>
      <c r="AS532" s="52">
        <v>1</v>
      </c>
      <c r="AT532" s="52" t="s">
        <v>47</v>
      </c>
      <c r="AX532" s="52">
        <v>1</v>
      </c>
      <c r="AY532" s="52" t="s">
        <v>47</v>
      </c>
      <c r="AZ532" s="52" t="s">
        <v>47</v>
      </c>
      <c r="BA532" s="52">
        <v>1</v>
      </c>
      <c r="BB532" s="52" t="s">
        <v>47</v>
      </c>
      <c r="BC532" s="52">
        <v>1</v>
      </c>
      <c r="BD532" s="57">
        <v>40576</v>
      </c>
      <c r="BE532" s="52" t="s">
        <v>47</v>
      </c>
      <c r="BF532" s="9" t="s">
        <v>47</v>
      </c>
      <c r="BG532" s="52" t="s">
        <v>47</v>
      </c>
      <c r="BH532" s="9" t="s">
        <v>47</v>
      </c>
      <c r="BI532" s="52" t="s">
        <v>47</v>
      </c>
      <c r="BJ532" s="9" t="s">
        <v>47</v>
      </c>
      <c r="BK532" s="52" t="s">
        <v>929</v>
      </c>
      <c r="BT532" s="52" t="s">
        <v>47</v>
      </c>
      <c r="BU532" s="9"/>
      <c r="BV532" s="52" t="s">
        <v>964</v>
      </c>
    </row>
    <row r="533" spans="1:74" s="52" customFormat="1" ht="15" customHeight="1">
      <c r="A533" s="52">
        <v>40061</v>
      </c>
      <c r="B533" s="52" t="s">
        <v>15282</v>
      </c>
      <c r="C533" s="43" t="s">
        <v>2755</v>
      </c>
      <c r="D533" s="21" t="s">
        <v>100</v>
      </c>
      <c r="E533" s="9">
        <v>40575</v>
      </c>
      <c r="F533" s="53">
        <v>0.41666666666666669</v>
      </c>
      <c r="G533" s="52">
        <v>2</v>
      </c>
      <c r="H533" s="52">
        <v>2011</v>
      </c>
      <c r="I533" s="52">
        <v>1</v>
      </c>
      <c r="J533" s="52">
        <v>1</v>
      </c>
      <c r="K533" s="52" t="s">
        <v>47</v>
      </c>
      <c r="L533" s="52" t="s">
        <v>47</v>
      </c>
      <c r="M533" s="52" t="s">
        <v>965</v>
      </c>
      <c r="N533" s="52" t="s">
        <v>948</v>
      </c>
      <c r="O533" s="52" t="s">
        <v>944</v>
      </c>
      <c r="P533" s="52">
        <v>262807</v>
      </c>
      <c r="T533" s="52">
        <v>6466801</v>
      </c>
      <c r="X533" s="52" t="s">
        <v>1153</v>
      </c>
      <c r="Y533" s="52">
        <v>0.85</v>
      </c>
      <c r="Z533" s="52">
        <v>10</v>
      </c>
      <c r="AA533" s="52">
        <v>1</v>
      </c>
      <c r="AB533" s="52" t="s">
        <v>47</v>
      </c>
      <c r="AC533" s="52" t="s">
        <v>47</v>
      </c>
      <c r="AD533" s="52" t="s">
        <v>47</v>
      </c>
      <c r="AE533" s="52" t="s">
        <v>47</v>
      </c>
      <c r="AF533" s="52" t="s">
        <v>47</v>
      </c>
      <c r="AG533" s="52">
        <v>1</v>
      </c>
      <c r="AH533" s="52" t="s">
        <v>47</v>
      </c>
      <c r="AI533" s="52" t="s">
        <v>47</v>
      </c>
      <c r="AJ533" s="52">
        <v>1</v>
      </c>
      <c r="AK533" s="52" t="s">
        <v>47</v>
      </c>
      <c r="AL533" s="52" t="s">
        <v>47</v>
      </c>
      <c r="AM533" s="52">
        <v>1</v>
      </c>
      <c r="AN533" s="52" t="s">
        <v>47</v>
      </c>
      <c r="AO533" s="52" t="s">
        <v>47</v>
      </c>
      <c r="AP533" s="52">
        <v>1</v>
      </c>
      <c r="AQ533" s="52" t="s">
        <v>47</v>
      </c>
      <c r="AR533" s="52" t="s">
        <v>47</v>
      </c>
      <c r="AS533" s="52">
        <v>1</v>
      </c>
      <c r="AT533" s="52" t="s">
        <v>47</v>
      </c>
      <c r="AX533" s="52">
        <v>1</v>
      </c>
      <c r="AY533" s="52" t="s">
        <v>47</v>
      </c>
      <c r="AZ533" s="52" t="s">
        <v>47</v>
      </c>
      <c r="BA533" s="52">
        <v>1</v>
      </c>
      <c r="BB533" s="52" t="s">
        <v>47</v>
      </c>
      <c r="BC533" s="52">
        <v>1</v>
      </c>
      <c r="BD533" s="57">
        <v>40576</v>
      </c>
      <c r="BE533" s="52" t="s">
        <v>47</v>
      </c>
      <c r="BF533" s="9" t="s">
        <v>47</v>
      </c>
      <c r="BG533" s="52" t="s">
        <v>47</v>
      </c>
      <c r="BH533" s="9" t="s">
        <v>47</v>
      </c>
      <c r="BI533" s="52" t="s">
        <v>47</v>
      </c>
      <c r="BJ533" s="9" t="s">
        <v>47</v>
      </c>
      <c r="BK533" s="52" t="s">
        <v>929</v>
      </c>
      <c r="BT533" s="52" t="s">
        <v>47</v>
      </c>
      <c r="BU533" s="9"/>
      <c r="BV533" s="52" t="s">
        <v>966</v>
      </c>
    </row>
    <row r="534" spans="1:74" s="52" customFormat="1" ht="15" customHeight="1">
      <c r="A534" s="52">
        <v>40062</v>
      </c>
      <c r="B534" s="52" t="s">
        <v>15282</v>
      </c>
      <c r="C534" s="43" t="s">
        <v>2755</v>
      </c>
      <c r="D534" s="21" t="s">
        <v>100</v>
      </c>
      <c r="E534" s="9">
        <v>40575</v>
      </c>
      <c r="F534" s="53">
        <v>0.875</v>
      </c>
      <c r="G534" s="52">
        <v>2</v>
      </c>
      <c r="H534" s="52">
        <v>2011</v>
      </c>
      <c r="I534" s="52">
        <v>1</v>
      </c>
      <c r="J534" s="52">
        <v>1</v>
      </c>
      <c r="K534" s="52" t="s">
        <v>47</v>
      </c>
      <c r="L534" s="52" t="s">
        <v>47</v>
      </c>
      <c r="M534" s="52" t="s">
        <v>961</v>
      </c>
      <c r="N534" s="52" t="s">
        <v>948</v>
      </c>
      <c r="O534" s="52" t="s">
        <v>944</v>
      </c>
      <c r="P534" s="52">
        <v>262991</v>
      </c>
      <c r="T534" s="52">
        <v>6466817</v>
      </c>
      <c r="X534" s="52" t="s">
        <v>1153</v>
      </c>
      <c r="Y534" s="52">
        <v>0.7</v>
      </c>
      <c r="Z534" s="52">
        <v>8</v>
      </c>
      <c r="AA534" s="52" t="s">
        <v>47</v>
      </c>
      <c r="AB534" s="52">
        <v>1</v>
      </c>
      <c r="AC534" s="52" t="s">
        <v>47</v>
      </c>
      <c r="AD534" s="52" t="s">
        <v>47</v>
      </c>
      <c r="AE534" s="52" t="s">
        <v>47</v>
      </c>
      <c r="AF534" s="52" t="s">
        <v>47</v>
      </c>
      <c r="AG534" s="52">
        <v>1</v>
      </c>
      <c r="AH534" s="52">
        <v>1</v>
      </c>
      <c r="AI534" s="52" t="s">
        <v>47</v>
      </c>
      <c r="AJ534" s="52" t="s">
        <v>47</v>
      </c>
      <c r="AK534" s="52" t="s">
        <v>47</v>
      </c>
      <c r="AL534" s="52" t="s">
        <v>47</v>
      </c>
      <c r="AM534" s="52">
        <v>1</v>
      </c>
      <c r="AN534" s="52" t="s">
        <v>47</v>
      </c>
      <c r="AO534" s="52" t="s">
        <v>47</v>
      </c>
      <c r="AP534" s="52">
        <v>1</v>
      </c>
      <c r="AQ534" s="52" t="s">
        <v>47</v>
      </c>
      <c r="AR534" s="52" t="s">
        <v>47</v>
      </c>
      <c r="AS534" s="52">
        <v>1</v>
      </c>
      <c r="AT534" s="52" t="s">
        <v>47</v>
      </c>
      <c r="AX534" s="52">
        <v>1</v>
      </c>
      <c r="AY534" s="52" t="s">
        <v>47</v>
      </c>
      <c r="AZ534" s="52" t="s">
        <v>47</v>
      </c>
      <c r="BA534" s="52">
        <v>1</v>
      </c>
      <c r="BB534" s="52" t="s">
        <v>47</v>
      </c>
      <c r="BC534" s="52">
        <v>1</v>
      </c>
      <c r="BD534" s="57">
        <v>40576</v>
      </c>
      <c r="BE534" s="52" t="s">
        <v>47</v>
      </c>
      <c r="BF534" s="9" t="s">
        <v>47</v>
      </c>
      <c r="BG534" s="52" t="s">
        <v>47</v>
      </c>
      <c r="BH534" s="9" t="s">
        <v>47</v>
      </c>
      <c r="BI534" s="52" t="s">
        <v>47</v>
      </c>
      <c r="BJ534" s="9" t="s">
        <v>47</v>
      </c>
      <c r="BK534" s="52" t="s">
        <v>929</v>
      </c>
      <c r="BT534" s="52" t="s">
        <v>47</v>
      </c>
      <c r="BU534" s="9"/>
      <c r="BV534" s="52" t="s">
        <v>963</v>
      </c>
    </row>
    <row r="535" spans="1:74" s="52" customFormat="1" ht="15" customHeight="1">
      <c r="A535" s="52">
        <v>4</v>
      </c>
      <c r="B535" s="52" t="s">
        <v>3182</v>
      </c>
      <c r="C535" s="43" t="s">
        <v>4471</v>
      </c>
      <c r="D535" s="21" t="s">
        <v>7957</v>
      </c>
      <c r="E535" s="9">
        <v>40575</v>
      </c>
      <c r="F535" s="53">
        <v>0.5</v>
      </c>
      <c r="G535" s="52">
        <v>2</v>
      </c>
      <c r="H535" s="52">
        <v>2011</v>
      </c>
      <c r="I535" s="52">
        <v>1</v>
      </c>
      <c r="J535" s="52">
        <v>1</v>
      </c>
      <c r="K535" s="52" t="s">
        <v>47</v>
      </c>
      <c r="L535" s="52" t="s">
        <v>47</v>
      </c>
      <c r="M535" s="52" t="s">
        <v>1290</v>
      </c>
      <c r="N535" s="52" t="s">
        <v>5015</v>
      </c>
      <c r="O535" s="52" t="s">
        <v>8604</v>
      </c>
      <c r="P535" s="52">
        <v>596973</v>
      </c>
      <c r="T535" s="52">
        <v>5364402</v>
      </c>
      <c r="X535" s="52" t="s">
        <v>1153</v>
      </c>
      <c r="Y535" s="52">
        <v>0.4</v>
      </c>
      <c r="Z535" s="52">
        <v>4</v>
      </c>
      <c r="AA535" s="52" t="s">
        <v>47</v>
      </c>
      <c r="AB535" s="52" t="s">
        <v>47</v>
      </c>
      <c r="AC535" s="52">
        <v>1</v>
      </c>
      <c r="AD535" s="52" t="s">
        <v>47</v>
      </c>
      <c r="AE535" s="52">
        <v>1</v>
      </c>
      <c r="AF535" s="52" t="s">
        <v>47</v>
      </c>
      <c r="AG535" s="52" t="s">
        <v>47</v>
      </c>
      <c r="AH535" s="52">
        <v>1</v>
      </c>
      <c r="AI535" s="52" t="s">
        <v>47</v>
      </c>
      <c r="AJ535" s="52" t="s">
        <v>47</v>
      </c>
      <c r="AK535" s="52" t="s">
        <v>47</v>
      </c>
      <c r="AL535" s="52" t="s">
        <v>47</v>
      </c>
      <c r="AM535" s="52">
        <v>1</v>
      </c>
      <c r="AN535" s="52" t="s">
        <v>47</v>
      </c>
      <c r="AO535" s="52" t="s">
        <v>47</v>
      </c>
      <c r="AP535" s="52">
        <v>1</v>
      </c>
      <c r="AQ535" s="52" t="s">
        <v>47</v>
      </c>
      <c r="AR535" s="52" t="s">
        <v>47</v>
      </c>
      <c r="AS535" s="52">
        <v>1</v>
      </c>
      <c r="AT535" s="52" t="s">
        <v>47</v>
      </c>
      <c r="AX535" s="52">
        <v>1</v>
      </c>
      <c r="AY535" s="52" t="s">
        <v>47</v>
      </c>
      <c r="AZ535" s="52" t="s">
        <v>47</v>
      </c>
      <c r="BA535" s="52" t="s">
        <v>47</v>
      </c>
      <c r="BB535" s="52">
        <v>1</v>
      </c>
      <c r="BC535" s="52">
        <v>1</v>
      </c>
      <c r="BD535" s="57" t="s">
        <v>47</v>
      </c>
      <c r="BE535" s="52" t="s">
        <v>47</v>
      </c>
      <c r="BF535" s="9" t="s">
        <v>47</v>
      </c>
      <c r="BG535" s="52" t="s">
        <v>47</v>
      </c>
      <c r="BH535" s="9" t="s">
        <v>47</v>
      </c>
      <c r="BI535" s="52" t="s">
        <v>47</v>
      </c>
      <c r="BJ535" s="9" t="s">
        <v>47</v>
      </c>
      <c r="BK535" s="52" t="s">
        <v>41</v>
      </c>
      <c r="BL535" s="52">
        <v>596973</v>
      </c>
      <c r="BP535" s="52">
        <v>5364402</v>
      </c>
      <c r="BT535" s="52" t="s">
        <v>50</v>
      </c>
      <c r="BU535" s="9"/>
      <c r="BV535" s="52" t="s">
        <v>1291</v>
      </c>
    </row>
    <row r="536" spans="1:74" s="52" customFormat="1" ht="15" customHeight="1">
      <c r="A536" s="52">
        <v>3</v>
      </c>
      <c r="B536" s="52" t="s">
        <v>3182</v>
      </c>
      <c r="C536" s="43" t="s">
        <v>3228</v>
      </c>
      <c r="D536" s="21" t="s">
        <v>318</v>
      </c>
      <c r="E536" s="9">
        <v>40575</v>
      </c>
      <c r="F536" s="53">
        <v>0.45833333333333331</v>
      </c>
      <c r="G536" s="52">
        <v>2</v>
      </c>
      <c r="H536" s="52">
        <v>2011</v>
      </c>
      <c r="I536" s="52">
        <v>1</v>
      </c>
      <c r="J536" s="52">
        <v>1</v>
      </c>
      <c r="K536" s="52" t="s">
        <v>47</v>
      </c>
      <c r="L536" s="52" t="s">
        <v>47</v>
      </c>
      <c r="M536" s="52" t="s">
        <v>1268</v>
      </c>
      <c r="N536" s="52" t="s">
        <v>64</v>
      </c>
      <c r="O536" s="52" t="s">
        <v>8604</v>
      </c>
      <c r="P536" s="52">
        <v>601291</v>
      </c>
      <c r="T536" s="52">
        <v>5363939</v>
      </c>
      <c r="X536" s="52" t="s">
        <v>1153</v>
      </c>
      <c r="Y536" s="52">
        <v>0.35</v>
      </c>
      <c r="Z536" s="52">
        <v>2</v>
      </c>
      <c r="AA536" s="52" t="s">
        <v>47</v>
      </c>
      <c r="AB536" s="52" t="s">
        <v>47</v>
      </c>
      <c r="AC536" s="52">
        <v>1</v>
      </c>
      <c r="AD536" s="52" t="s">
        <v>47</v>
      </c>
      <c r="AE536" s="52" t="s">
        <v>47</v>
      </c>
      <c r="AF536" s="52">
        <v>1</v>
      </c>
      <c r="AG536" s="52" t="s">
        <v>47</v>
      </c>
      <c r="AH536" s="52">
        <v>1</v>
      </c>
      <c r="AI536" s="52" t="s">
        <v>47</v>
      </c>
      <c r="AJ536" s="52" t="s">
        <v>47</v>
      </c>
      <c r="AK536" s="52" t="s">
        <v>47</v>
      </c>
      <c r="AL536" s="52" t="s">
        <v>47</v>
      </c>
      <c r="AM536" s="52">
        <v>1</v>
      </c>
      <c r="AN536" s="52" t="s">
        <v>47</v>
      </c>
      <c r="AO536" s="52" t="s">
        <v>47</v>
      </c>
      <c r="AP536" s="52">
        <v>1</v>
      </c>
      <c r="AQ536" s="52" t="s">
        <v>47</v>
      </c>
      <c r="AR536" s="52" t="s">
        <v>47</v>
      </c>
      <c r="AS536" s="52">
        <v>1</v>
      </c>
      <c r="AT536" s="52" t="s">
        <v>47</v>
      </c>
      <c r="AX536" s="52" t="s">
        <v>47</v>
      </c>
      <c r="AY536" s="52">
        <v>1</v>
      </c>
      <c r="AZ536" s="52" t="s">
        <v>47</v>
      </c>
      <c r="BA536" s="52">
        <v>1</v>
      </c>
      <c r="BB536" s="52" t="s">
        <v>47</v>
      </c>
      <c r="BC536" s="52">
        <v>1</v>
      </c>
      <c r="BD536" s="57" t="s">
        <v>47</v>
      </c>
      <c r="BE536" s="52" t="s">
        <v>47</v>
      </c>
      <c r="BF536" s="9" t="s">
        <v>47</v>
      </c>
      <c r="BG536" s="52" t="s">
        <v>47</v>
      </c>
      <c r="BH536" s="9" t="s">
        <v>47</v>
      </c>
      <c r="BI536" s="52" t="s">
        <v>47</v>
      </c>
      <c r="BJ536" s="9" t="s">
        <v>47</v>
      </c>
      <c r="BK536" s="52" t="s">
        <v>1300</v>
      </c>
      <c r="BT536" s="52" t="s">
        <v>47</v>
      </c>
      <c r="BU536" s="9"/>
      <c r="BV536" s="52" t="s">
        <v>1301</v>
      </c>
    </row>
    <row r="537" spans="1:74" s="52" customFormat="1" ht="15" customHeight="1">
      <c r="A537" s="52">
        <v>2</v>
      </c>
      <c r="B537" s="52" t="s">
        <v>3139</v>
      </c>
      <c r="C537" s="43" t="s">
        <v>3198</v>
      </c>
      <c r="D537" s="21" t="s">
        <v>356</v>
      </c>
      <c r="E537" s="9">
        <v>40575</v>
      </c>
      <c r="F537" s="53">
        <v>0.375</v>
      </c>
      <c r="G537" s="52">
        <v>2</v>
      </c>
      <c r="H537" s="52">
        <v>2011</v>
      </c>
      <c r="I537" s="52">
        <v>1</v>
      </c>
      <c r="J537" s="52">
        <v>1</v>
      </c>
      <c r="K537" s="52" t="s">
        <v>47</v>
      </c>
      <c r="L537" s="52" t="s">
        <v>47</v>
      </c>
      <c r="M537" s="52" t="s">
        <v>1316</v>
      </c>
      <c r="N537" s="52" t="s">
        <v>64</v>
      </c>
      <c r="O537" s="52" t="s">
        <v>8604</v>
      </c>
      <c r="P537" s="52">
        <v>663255</v>
      </c>
      <c r="T537" s="52">
        <v>5399796</v>
      </c>
      <c r="X537" s="52" t="s">
        <v>1153</v>
      </c>
      <c r="Y537" s="52">
        <v>0.61</v>
      </c>
      <c r="Z537" s="52">
        <v>30</v>
      </c>
      <c r="AA537" s="52" t="s">
        <v>47</v>
      </c>
      <c r="AB537" s="52">
        <v>1</v>
      </c>
      <c r="AC537" s="52" t="s">
        <v>47</v>
      </c>
      <c r="AD537" s="52">
        <v>1</v>
      </c>
      <c r="AE537" s="52" t="s">
        <v>47</v>
      </c>
      <c r="AF537" s="52" t="s">
        <v>47</v>
      </c>
      <c r="AG537" s="52" t="s">
        <v>47</v>
      </c>
      <c r="AH537" s="52" t="s">
        <v>47</v>
      </c>
      <c r="AI537" s="52" t="s">
        <v>47</v>
      </c>
      <c r="AJ537" s="52" t="s">
        <v>47</v>
      </c>
      <c r="AK537" s="52" t="s">
        <v>1317</v>
      </c>
      <c r="AL537" s="52" t="s">
        <v>47</v>
      </c>
      <c r="AM537" s="52">
        <v>1</v>
      </c>
      <c r="AN537" s="52" t="s">
        <v>47</v>
      </c>
      <c r="AO537" s="52">
        <v>1</v>
      </c>
      <c r="AP537" s="52" t="s">
        <v>47</v>
      </c>
      <c r="AQ537" s="52" t="s">
        <v>1318</v>
      </c>
      <c r="AR537" s="52" t="s">
        <v>47</v>
      </c>
      <c r="AS537" s="52">
        <v>1</v>
      </c>
      <c r="AT537" s="52" t="s">
        <v>47</v>
      </c>
      <c r="AX537" s="52" t="s">
        <v>47</v>
      </c>
      <c r="AY537" s="52">
        <v>1</v>
      </c>
      <c r="AZ537" s="52" t="s">
        <v>47</v>
      </c>
      <c r="BA537" s="52" t="s">
        <v>47</v>
      </c>
      <c r="BB537" s="52" t="s">
        <v>47</v>
      </c>
      <c r="BC537" s="52">
        <v>1</v>
      </c>
      <c r="BD537" s="57" t="s">
        <v>47</v>
      </c>
      <c r="BE537" s="52" t="s">
        <v>47</v>
      </c>
      <c r="BF537" s="9" t="s">
        <v>47</v>
      </c>
      <c r="BG537" s="52" t="s">
        <v>47</v>
      </c>
      <c r="BH537" s="9" t="s">
        <v>47</v>
      </c>
      <c r="BI537" s="52" t="s">
        <v>47</v>
      </c>
      <c r="BJ537" s="9" t="s">
        <v>47</v>
      </c>
      <c r="BK537" s="52" t="s">
        <v>1300</v>
      </c>
      <c r="BT537" s="52" t="s">
        <v>47</v>
      </c>
      <c r="BU537" s="9"/>
      <c r="BV537" s="52" t="s">
        <v>1319</v>
      </c>
    </row>
    <row r="538" spans="1:74" s="52" customFormat="1" ht="15" customHeight="1">
      <c r="A538" s="52">
        <v>40063</v>
      </c>
      <c r="B538" s="52" t="s">
        <v>15282</v>
      </c>
      <c r="C538" s="43" t="s">
        <v>2755</v>
      </c>
      <c r="D538" s="21" t="s">
        <v>100</v>
      </c>
      <c r="E538" s="9">
        <v>40576</v>
      </c>
      <c r="F538" s="53">
        <v>0.41666666666666669</v>
      </c>
      <c r="G538" s="52">
        <v>2</v>
      </c>
      <c r="H538" s="52">
        <v>2011</v>
      </c>
      <c r="I538" s="52">
        <v>1</v>
      </c>
      <c r="J538" s="52">
        <v>1</v>
      </c>
      <c r="K538" s="52" t="s">
        <v>47</v>
      </c>
      <c r="L538" s="52" t="s">
        <v>47</v>
      </c>
      <c r="M538" s="52" t="s">
        <v>967</v>
      </c>
      <c r="N538" s="52" t="s">
        <v>948</v>
      </c>
      <c r="O538" s="52" t="s">
        <v>944</v>
      </c>
      <c r="P538" s="52">
        <v>262279</v>
      </c>
      <c r="T538" s="52">
        <v>6466906</v>
      </c>
      <c r="X538" s="52" t="s">
        <v>1153</v>
      </c>
      <c r="Y538" s="52">
        <v>0.65</v>
      </c>
      <c r="Z538" s="52">
        <v>8</v>
      </c>
      <c r="AA538" s="52">
        <v>1</v>
      </c>
      <c r="AB538" s="52" t="s">
        <v>47</v>
      </c>
      <c r="AC538" s="52" t="s">
        <v>47</v>
      </c>
      <c r="AD538" s="52" t="s">
        <v>47</v>
      </c>
      <c r="AE538" s="52" t="s">
        <v>47</v>
      </c>
      <c r="AF538" s="52" t="s">
        <v>47</v>
      </c>
      <c r="AG538" s="52">
        <v>1</v>
      </c>
      <c r="AH538" s="52">
        <v>1</v>
      </c>
      <c r="AI538" s="52" t="s">
        <v>47</v>
      </c>
      <c r="AJ538" s="52" t="s">
        <v>47</v>
      </c>
      <c r="AK538" s="52" t="s">
        <v>47</v>
      </c>
      <c r="AL538" s="52" t="s">
        <v>47</v>
      </c>
      <c r="AM538" s="52">
        <v>1</v>
      </c>
      <c r="AN538" s="52" t="s">
        <v>47</v>
      </c>
      <c r="AO538" s="52" t="s">
        <v>47</v>
      </c>
      <c r="AP538" s="52">
        <v>1</v>
      </c>
      <c r="AQ538" s="52" t="s">
        <v>47</v>
      </c>
      <c r="AR538" s="52" t="s">
        <v>47</v>
      </c>
      <c r="AS538" s="52">
        <v>1</v>
      </c>
      <c r="AT538" s="52" t="s">
        <v>47</v>
      </c>
      <c r="AX538" s="52">
        <v>1</v>
      </c>
      <c r="AY538" s="52" t="s">
        <v>47</v>
      </c>
      <c r="AZ538" s="52" t="s">
        <v>47</v>
      </c>
      <c r="BA538" s="52">
        <v>1</v>
      </c>
      <c r="BB538" s="52" t="s">
        <v>47</v>
      </c>
      <c r="BC538" s="52">
        <v>1</v>
      </c>
      <c r="BD538" s="57">
        <v>40576</v>
      </c>
      <c r="BE538" s="52" t="s">
        <v>47</v>
      </c>
      <c r="BF538" s="9" t="s">
        <v>47</v>
      </c>
      <c r="BG538" s="52" t="s">
        <v>47</v>
      </c>
      <c r="BH538" s="9" t="s">
        <v>47</v>
      </c>
      <c r="BI538" s="52" t="s">
        <v>47</v>
      </c>
      <c r="BJ538" s="9" t="s">
        <v>47</v>
      </c>
      <c r="BK538" s="52" t="s">
        <v>929</v>
      </c>
      <c r="BT538" s="52" t="s">
        <v>47</v>
      </c>
      <c r="BU538" s="9"/>
      <c r="BV538" s="52" t="s">
        <v>968</v>
      </c>
    </row>
    <row r="539" spans="1:74" s="52" customFormat="1" ht="15" customHeight="1">
      <c r="A539" s="52">
        <v>40064</v>
      </c>
      <c r="B539" s="52" t="s">
        <v>15282</v>
      </c>
      <c r="C539" s="43" t="s">
        <v>2755</v>
      </c>
      <c r="D539" s="21" t="s">
        <v>100</v>
      </c>
      <c r="E539" s="9">
        <v>40576</v>
      </c>
      <c r="F539" s="53">
        <v>0.6875</v>
      </c>
      <c r="G539" s="52">
        <v>2</v>
      </c>
      <c r="H539" s="52">
        <v>2011</v>
      </c>
      <c r="I539" s="52">
        <v>1</v>
      </c>
      <c r="J539" s="52">
        <v>1</v>
      </c>
      <c r="K539" s="52" t="s">
        <v>47</v>
      </c>
      <c r="L539" s="52" t="s">
        <v>47</v>
      </c>
      <c r="M539" s="52" t="s">
        <v>967</v>
      </c>
      <c r="N539" s="52" t="s">
        <v>948</v>
      </c>
      <c r="O539" s="52" t="s">
        <v>944</v>
      </c>
      <c r="P539" s="52">
        <v>262279</v>
      </c>
      <c r="T539" s="52">
        <v>6466906</v>
      </c>
      <c r="X539" s="52" t="s">
        <v>1153</v>
      </c>
      <c r="Y539" s="52">
        <v>0.7</v>
      </c>
      <c r="Z539" s="52">
        <v>9</v>
      </c>
      <c r="AA539" s="52" t="s">
        <v>47</v>
      </c>
      <c r="AB539" s="52" t="s">
        <v>47</v>
      </c>
      <c r="AC539" s="52">
        <v>1</v>
      </c>
      <c r="AD539" s="52" t="s">
        <v>47</v>
      </c>
      <c r="AE539" s="52" t="s">
        <v>47</v>
      </c>
      <c r="AF539" s="52" t="s">
        <v>47</v>
      </c>
      <c r="AG539" s="52">
        <v>1</v>
      </c>
      <c r="AH539" s="52">
        <v>1</v>
      </c>
      <c r="AI539" s="52" t="s">
        <v>47</v>
      </c>
      <c r="AJ539" s="52" t="s">
        <v>47</v>
      </c>
      <c r="AK539" s="52" t="s">
        <v>47</v>
      </c>
      <c r="AL539" s="52" t="s">
        <v>47</v>
      </c>
      <c r="AM539" s="52">
        <v>1</v>
      </c>
      <c r="AN539" s="52" t="s">
        <v>47</v>
      </c>
      <c r="AO539" s="52" t="s">
        <v>47</v>
      </c>
      <c r="AP539" s="52">
        <v>1</v>
      </c>
      <c r="AQ539" s="52" t="s">
        <v>47</v>
      </c>
      <c r="AR539" s="52" t="s">
        <v>47</v>
      </c>
      <c r="AS539" s="52">
        <v>1</v>
      </c>
      <c r="AT539" s="52" t="s">
        <v>47</v>
      </c>
      <c r="AX539" s="52">
        <v>1</v>
      </c>
      <c r="AY539" s="52" t="s">
        <v>47</v>
      </c>
      <c r="AZ539" s="52" t="s">
        <v>47</v>
      </c>
      <c r="BA539" s="52">
        <v>1</v>
      </c>
      <c r="BB539" s="52" t="s">
        <v>47</v>
      </c>
      <c r="BC539" s="52">
        <v>1</v>
      </c>
      <c r="BD539" s="57">
        <v>40576</v>
      </c>
      <c r="BE539" s="52" t="s">
        <v>47</v>
      </c>
      <c r="BF539" s="9" t="s">
        <v>47</v>
      </c>
      <c r="BG539" s="52" t="s">
        <v>47</v>
      </c>
      <c r="BH539" s="9" t="s">
        <v>47</v>
      </c>
      <c r="BI539" s="52" t="s">
        <v>47</v>
      </c>
      <c r="BJ539" s="9" t="s">
        <v>47</v>
      </c>
      <c r="BK539" s="52" t="s">
        <v>929</v>
      </c>
      <c r="BT539" s="52" t="s">
        <v>47</v>
      </c>
      <c r="BU539" s="9"/>
      <c r="BV539" s="52" t="s">
        <v>969</v>
      </c>
    </row>
    <row r="540" spans="1:74" s="52" customFormat="1" ht="15" customHeight="1">
      <c r="A540" s="52">
        <v>40065</v>
      </c>
      <c r="B540" s="52" t="s">
        <v>15282</v>
      </c>
      <c r="C540" s="43" t="s">
        <v>2755</v>
      </c>
      <c r="D540" s="21" t="s">
        <v>100</v>
      </c>
      <c r="E540" s="9">
        <v>40576</v>
      </c>
      <c r="F540" s="53">
        <v>0.57291666666666663</v>
      </c>
      <c r="G540" s="52">
        <v>2</v>
      </c>
      <c r="H540" s="52">
        <v>2011</v>
      </c>
      <c r="I540" s="52">
        <v>1</v>
      </c>
      <c r="J540" s="52">
        <v>1</v>
      </c>
      <c r="K540" s="52" t="s">
        <v>47</v>
      </c>
      <c r="L540" s="52" t="s">
        <v>47</v>
      </c>
      <c r="M540" s="52" t="s">
        <v>970</v>
      </c>
      <c r="N540" s="52" t="s">
        <v>948</v>
      </c>
      <c r="O540" s="52" t="s">
        <v>944</v>
      </c>
      <c r="P540" s="52">
        <v>262431</v>
      </c>
      <c r="T540" s="52">
        <v>6466878</v>
      </c>
      <c r="X540" s="52" t="s">
        <v>1153</v>
      </c>
      <c r="Y540" s="52">
        <v>0.7</v>
      </c>
      <c r="Z540" s="52">
        <v>8</v>
      </c>
      <c r="AA540" s="52" t="s">
        <v>47</v>
      </c>
      <c r="AB540" s="52" t="s">
        <v>47</v>
      </c>
      <c r="AC540" s="52">
        <v>1</v>
      </c>
      <c r="AD540" s="52" t="s">
        <v>47</v>
      </c>
      <c r="AE540" s="52" t="s">
        <v>47</v>
      </c>
      <c r="AF540" s="52" t="s">
        <v>47</v>
      </c>
      <c r="AG540" s="52">
        <v>1</v>
      </c>
      <c r="AH540" s="52" t="s">
        <v>47</v>
      </c>
      <c r="AI540" s="52" t="s">
        <v>47</v>
      </c>
      <c r="AJ540" s="52">
        <v>1</v>
      </c>
      <c r="AK540" s="52" t="s">
        <v>47</v>
      </c>
      <c r="AL540" s="52" t="s">
        <v>47</v>
      </c>
      <c r="AM540" s="52">
        <v>1</v>
      </c>
      <c r="AN540" s="52" t="s">
        <v>47</v>
      </c>
      <c r="AO540" s="52" t="s">
        <v>47</v>
      </c>
      <c r="AP540" s="52">
        <v>1</v>
      </c>
      <c r="AQ540" s="52" t="s">
        <v>47</v>
      </c>
      <c r="AR540" s="52" t="s">
        <v>47</v>
      </c>
      <c r="AS540" s="52">
        <v>1</v>
      </c>
      <c r="AT540" s="52" t="s">
        <v>47</v>
      </c>
      <c r="AX540" s="52">
        <v>1</v>
      </c>
      <c r="AY540" s="52" t="s">
        <v>47</v>
      </c>
      <c r="AZ540" s="52" t="s">
        <v>47</v>
      </c>
      <c r="BA540" s="52">
        <v>1</v>
      </c>
      <c r="BB540" s="52" t="s">
        <v>47</v>
      </c>
      <c r="BC540" s="52">
        <v>1</v>
      </c>
      <c r="BD540" s="57">
        <v>40578</v>
      </c>
      <c r="BE540" s="52" t="s">
        <v>47</v>
      </c>
      <c r="BF540" s="9" t="s">
        <v>47</v>
      </c>
      <c r="BG540" s="52" t="s">
        <v>47</v>
      </c>
      <c r="BH540" s="9" t="s">
        <v>47</v>
      </c>
      <c r="BI540" s="52" t="s">
        <v>47</v>
      </c>
      <c r="BJ540" s="9" t="s">
        <v>47</v>
      </c>
      <c r="BK540" s="52" t="s">
        <v>929</v>
      </c>
      <c r="BT540" s="52" t="s">
        <v>47</v>
      </c>
      <c r="BU540" s="9"/>
      <c r="BV540" s="52" t="s">
        <v>971</v>
      </c>
    </row>
    <row r="541" spans="1:74" s="52" customFormat="1" ht="15" customHeight="1">
      <c r="A541" s="52">
        <v>40066</v>
      </c>
      <c r="B541" s="52" t="s">
        <v>15282</v>
      </c>
      <c r="C541" s="43" t="s">
        <v>2755</v>
      </c>
      <c r="D541" s="21" t="s">
        <v>100</v>
      </c>
      <c r="E541" s="9">
        <v>40576</v>
      </c>
      <c r="F541" s="53">
        <v>0.61458333333333337</v>
      </c>
      <c r="G541" s="52">
        <v>2</v>
      </c>
      <c r="H541" s="52">
        <v>2011</v>
      </c>
      <c r="I541" s="52">
        <v>1</v>
      </c>
      <c r="J541" s="52">
        <v>1</v>
      </c>
      <c r="K541" s="52" t="s">
        <v>47</v>
      </c>
      <c r="L541" s="52" t="s">
        <v>47</v>
      </c>
      <c r="M541" s="52" t="s">
        <v>972</v>
      </c>
      <c r="N541" s="52" t="s">
        <v>948</v>
      </c>
      <c r="O541" s="52" t="s">
        <v>944</v>
      </c>
      <c r="P541" s="52">
        <v>262057</v>
      </c>
      <c r="T541" s="52">
        <v>6466891</v>
      </c>
      <c r="X541" s="52" t="s">
        <v>1153</v>
      </c>
      <c r="Y541" s="52">
        <v>0.75</v>
      </c>
      <c r="Z541" s="52">
        <v>9</v>
      </c>
      <c r="AA541" s="52" t="s">
        <v>47</v>
      </c>
      <c r="AB541" s="52" t="s">
        <v>47</v>
      </c>
      <c r="AC541" s="52">
        <v>1</v>
      </c>
      <c r="AD541" s="52" t="s">
        <v>47</v>
      </c>
      <c r="AE541" s="52" t="s">
        <v>47</v>
      </c>
      <c r="AF541" s="52" t="s">
        <v>47</v>
      </c>
      <c r="AG541" s="52">
        <v>1</v>
      </c>
      <c r="AH541" s="52" t="s">
        <v>47</v>
      </c>
      <c r="AI541" s="52" t="s">
        <v>47</v>
      </c>
      <c r="AJ541" s="52">
        <v>1</v>
      </c>
      <c r="AK541" s="52" t="s">
        <v>47</v>
      </c>
      <c r="AL541" s="52" t="s">
        <v>47</v>
      </c>
      <c r="AM541" s="52">
        <v>1</v>
      </c>
      <c r="AN541" s="52" t="s">
        <v>47</v>
      </c>
      <c r="AO541" s="52" t="s">
        <v>47</v>
      </c>
      <c r="AP541" s="52">
        <v>1</v>
      </c>
      <c r="AQ541" s="52" t="s">
        <v>47</v>
      </c>
      <c r="AR541" s="52" t="s">
        <v>47</v>
      </c>
      <c r="AS541" s="52">
        <v>1</v>
      </c>
      <c r="AT541" s="52" t="s">
        <v>47</v>
      </c>
      <c r="AX541" s="52">
        <v>1</v>
      </c>
      <c r="AY541" s="52" t="s">
        <v>47</v>
      </c>
      <c r="AZ541" s="52" t="s">
        <v>47</v>
      </c>
      <c r="BA541" s="52">
        <v>1</v>
      </c>
      <c r="BB541" s="52" t="s">
        <v>47</v>
      </c>
      <c r="BC541" s="52">
        <v>1</v>
      </c>
      <c r="BD541" s="57">
        <v>40578</v>
      </c>
      <c r="BE541" s="52" t="s">
        <v>47</v>
      </c>
      <c r="BF541" s="9" t="s">
        <v>47</v>
      </c>
      <c r="BG541" s="52" t="s">
        <v>47</v>
      </c>
      <c r="BH541" s="9" t="s">
        <v>47</v>
      </c>
      <c r="BI541" s="52" t="s">
        <v>47</v>
      </c>
      <c r="BJ541" s="9" t="s">
        <v>47</v>
      </c>
      <c r="BK541" s="52" t="s">
        <v>929</v>
      </c>
      <c r="BT541" s="52" t="s">
        <v>47</v>
      </c>
      <c r="BU541" s="9"/>
      <c r="BV541" s="52" t="s">
        <v>973</v>
      </c>
    </row>
    <row r="542" spans="1:74" s="52" customFormat="1" ht="15" customHeight="1">
      <c r="A542" s="52">
        <v>164</v>
      </c>
      <c r="B542" s="52" t="s">
        <v>15282</v>
      </c>
      <c r="C542" s="43" t="s">
        <v>2755</v>
      </c>
      <c r="D542" s="21" t="s">
        <v>100</v>
      </c>
      <c r="E542" s="9">
        <v>40576</v>
      </c>
      <c r="F542" s="53" t="s">
        <v>47</v>
      </c>
      <c r="G542" s="52">
        <v>2</v>
      </c>
      <c r="H542" s="52">
        <v>2011</v>
      </c>
      <c r="I542" s="52">
        <v>1</v>
      </c>
      <c r="J542" s="52">
        <v>1</v>
      </c>
      <c r="K542" s="52" t="s">
        <v>47</v>
      </c>
      <c r="L542" s="52" t="s">
        <v>47</v>
      </c>
      <c r="M542" s="52" t="s">
        <v>1041</v>
      </c>
      <c r="N542" s="52" t="s">
        <v>47</v>
      </c>
      <c r="O542" s="52" t="s">
        <v>1619</v>
      </c>
      <c r="X542" s="52" t="s">
        <v>47</v>
      </c>
      <c r="Y542" s="52" t="s">
        <v>7940</v>
      </c>
      <c r="Z542" s="52" t="s">
        <v>7940</v>
      </c>
      <c r="AA542" s="52" t="s">
        <v>47</v>
      </c>
      <c r="AB542" s="52" t="s">
        <v>47</v>
      </c>
      <c r="AC542" s="52">
        <v>1</v>
      </c>
      <c r="AD542" s="52">
        <v>1</v>
      </c>
      <c r="AE542" s="52" t="s">
        <v>47</v>
      </c>
      <c r="AF542" s="52" t="s">
        <v>47</v>
      </c>
      <c r="AG542" s="52" t="s">
        <v>47</v>
      </c>
      <c r="AH542" s="52" t="s">
        <v>47</v>
      </c>
      <c r="AI542" s="52" t="s">
        <v>47</v>
      </c>
      <c r="AJ542" s="52" t="s">
        <v>47</v>
      </c>
      <c r="AK542" s="52" t="s">
        <v>47</v>
      </c>
      <c r="AL542" s="52" t="s">
        <v>47</v>
      </c>
      <c r="AM542" s="52" t="s">
        <v>47</v>
      </c>
      <c r="AN542" s="52" t="s">
        <v>47</v>
      </c>
      <c r="AO542" s="52" t="s">
        <v>47</v>
      </c>
      <c r="AP542" s="52" t="s">
        <v>47</v>
      </c>
      <c r="AQ542" s="52" t="s">
        <v>47</v>
      </c>
      <c r="AR542" s="52" t="s">
        <v>47</v>
      </c>
      <c r="AS542" s="52" t="s">
        <v>47</v>
      </c>
      <c r="AT542" s="52" t="s">
        <v>47</v>
      </c>
      <c r="AX542" s="52" t="s">
        <v>47</v>
      </c>
      <c r="AY542" s="52" t="s">
        <v>47</v>
      </c>
      <c r="AZ542" s="52" t="s">
        <v>47</v>
      </c>
      <c r="BA542" s="52" t="s">
        <v>47</v>
      </c>
      <c r="BB542" s="52" t="s">
        <v>47</v>
      </c>
      <c r="BC542" s="52" t="s">
        <v>47</v>
      </c>
      <c r="BD542" s="57" t="s">
        <v>47</v>
      </c>
      <c r="BE542" s="52" t="s">
        <v>47</v>
      </c>
      <c r="BF542" s="9" t="s">
        <v>47</v>
      </c>
      <c r="BG542" s="52" t="s">
        <v>47</v>
      </c>
      <c r="BH542" s="9" t="s">
        <v>47</v>
      </c>
      <c r="BI542" s="52" t="s">
        <v>47</v>
      </c>
      <c r="BJ542" s="9" t="s">
        <v>47</v>
      </c>
      <c r="BK542" s="52" t="s">
        <v>47</v>
      </c>
      <c r="BT542" s="52" t="s">
        <v>47</v>
      </c>
      <c r="BU542" s="9"/>
      <c r="BV542" s="52" t="s">
        <v>1042</v>
      </c>
    </row>
    <row r="543" spans="1:74" s="52" customFormat="1" ht="15" customHeight="1">
      <c r="A543" s="52">
        <v>249</v>
      </c>
      <c r="B543" s="52" t="s">
        <v>3182</v>
      </c>
      <c r="C543" s="43" t="s">
        <v>4530</v>
      </c>
      <c r="D543" s="21" t="s">
        <v>238</v>
      </c>
      <c r="E543" s="9">
        <v>40576</v>
      </c>
      <c r="F543" s="53" t="s">
        <v>47</v>
      </c>
      <c r="G543" s="52">
        <v>2</v>
      </c>
      <c r="H543" s="52">
        <v>2011</v>
      </c>
      <c r="I543" s="52">
        <v>1</v>
      </c>
      <c r="J543" s="52">
        <v>1</v>
      </c>
      <c r="K543" s="52" t="s">
        <v>47</v>
      </c>
      <c r="L543" s="52" t="s">
        <v>47</v>
      </c>
      <c r="M543" s="52" t="s">
        <v>717</v>
      </c>
      <c r="N543" s="52" t="s">
        <v>47</v>
      </c>
      <c r="O543" s="52" t="s">
        <v>1619</v>
      </c>
      <c r="X543" s="52" t="s">
        <v>47</v>
      </c>
      <c r="Y543" s="52" t="s">
        <v>7940</v>
      </c>
      <c r="Z543" s="52" t="s">
        <v>7940</v>
      </c>
      <c r="AA543" s="52" t="s">
        <v>47</v>
      </c>
      <c r="AB543" s="52" t="s">
        <v>47</v>
      </c>
      <c r="AC543" s="52">
        <v>1</v>
      </c>
      <c r="AD543" s="52" t="s">
        <v>47</v>
      </c>
      <c r="AE543" s="52" t="s">
        <v>47</v>
      </c>
      <c r="AF543" s="52">
        <v>1</v>
      </c>
      <c r="AG543" s="52" t="s">
        <v>47</v>
      </c>
      <c r="AH543" s="52" t="s">
        <v>47</v>
      </c>
      <c r="AI543" s="52" t="s">
        <v>47</v>
      </c>
      <c r="AJ543" s="52" t="s">
        <v>47</v>
      </c>
      <c r="AK543" s="52" t="s">
        <v>47</v>
      </c>
      <c r="AL543" s="52">
        <v>1</v>
      </c>
      <c r="AM543" s="52" t="s">
        <v>47</v>
      </c>
      <c r="AN543" s="52" t="s">
        <v>1030</v>
      </c>
      <c r="AO543" s="52" t="s">
        <v>47</v>
      </c>
      <c r="AP543" s="52" t="s">
        <v>47</v>
      </c>
      <c r="AQ543" s="52" t="s">
        <v>47</v>
      </c>
      <c r="AR543" s="52" t="s">
        <v>47</v>
      </c>
      <c r="AS543" s="52" t="s">
        <v>47</v>
      </c>
      <c r="AT543" s="52" t="s">
        <v>47</v>
      </c>
      <c r="AX543" s="52" t="s">
        <v>47</v>
      </c>
      <c r="AY543" s="52" t="s">
        <v>47</v>
      </c>
      <c r="AZ543" s="52" t="s">
        <v>47</v>
      </c>
      <c r="BA543" s="52" t="s">
        <v>47</v>
      </c>
      <c r="BB543" s="52" t="s">
        <v>47</v>
      </c>
      <c r="BC543" s="52" t="s">
        <v>47</v>
      </c>
      <c r="BD543" s="57" t="s">
        <v>47</v>
      </c>
      <c r="BE543" s="52" t="s">
        <v>47</v>
      </c>
      <c r="BF543" s="9" t="s">
        <v>47</v>
      </c>
      <c r="BG543" s="52" t="s">
        <v>47</v>
      </c>
      <c r="BH543" s="9" t="s">
        <v>47</v>
      </c>
      <c r="BI543" s="52" t="s">
        <v>47</v>
      </c>
      <c r="BJ543" s="9">
        <v>40579</v>
      </c>
      <c r="BK543" s="52" t="s">
        <v>76</v>
      </c>
      <c r="BT543" s="52" t="s">
        <v>47</v>
      </c>
      <c r="BU543" s="9"/>
      <c r="BV543" s="52" t="s">
        <v>1107</v>
      </c>
    </row>
    <row r="544" spans="1:74" s="52" customFormat="1" ht="15" customHeight="1">
      <c r="A544" s="52">
        <v>80202</v>
      </c>
      <c r="B544" s="52" t="s">
        <v>15282</v>
      </c>
      <c r="C544" s="43" t="s">
        <v>2755</v>
      </c>
      <c r="D544" s="21" t="s">
        <v>100</v>
      </c>
      <c r="E544" s="9">
        <v>40576</v>
      </c>
      <c r="F544" s="53">
        <v>0.29166666666666669</v>
      </c>
      <c r="G544" s="52">
        <v>2</v>
      </c>
      <c r="H544" s="52">
        <v>2011</v>
      </c>
      <c r="I544" s="52">
        <v>70</v>
      </c>
      <c r="J544" s="52">
        <v>70</v>
      </c>
      <c r="K544" s="52" t="s">
        <v>47</v>
      </c>
      <c r="L544" s="52" t="s">
        <v>47</v>
      </c>
      <c r="M544" s="52" t="s">
        <v>1178</v>
      </c>
      <c r="N544" s="52" t="s">
        <v>189</v>
      </c>
      <c r="O544" s="52" t="s">
        <v>15403</v>
      </c>
      <c r="P544" s="52">
        <v>697479</v>
      </c>
      <c r="T544" s="52">
        <v>5999269</v>
      </c>
      <c r="X544" s="52" t="s">
        <v>1153</v>
      </c>
      <c r="Y544" s="52" t="s">
        <v>7940</v>
      </c>
      <c r="Z544" s="52" t="s">
        <v>7940</v>
      </c>
      <c r="AA544" s="52" t="s">
        <v>47</v>
      </c>
      <c r="AB544" s="52" t="s">
        <v>47</v>
      </c>
      <c r="AC544" s="52" t="s">
        <v>47</v>
      </c>
      <c r="AD544" s="52" t="s">
        <v>47</v>
      </c>
      <c r="AE544" s="52" t="s">
        <v>47</v>
      </c>
      <c r="AF544" s="52" t="s">
        <v>47</v>
      </c>
      <c r="AG544" s="52">
        <v>1</v>
      </c>
      <c r="AH544" s="52">
        <v>1</v>
      </c>
      <c r="AI544" s="52" t="s">
        <v>47</v>
      </c>
      <c r="AJ544" s="52" t="s">
        <v>47</v>
      </c>
      <c r="AK544" s="52" t="s">
        <v>47</v>
      </c>
      <c r="AL544" s="52" t="s">
        <v>47</v>
      </c>
      <c r="AM544" s="52">
        <v>1</v>
      </c>
      <c r="AN544" s="52" t="s">
        <v>47</v>
      </c>
      <c r="AO544" s="52" t="s">
        <v>47</v>
      </c>
      <c r="AP544" s="52">
        <v>1</v>
      </c>
      <c r="AQ544" s="52" t="s">
        <v>47</v>
      </c>
      <c r="AR544" s="52" t="s">
        <v>47</v>
      </c>
      <c r="AS544" s="52">
        <v>1</v>
      </c>
      <c r="AT544" s="52" t="s">
        <v>47</v>
      </c>
      <c r="AX544" s="52">
        <v>1</v>
      </c>
      <c r="AY544" s="52" t="s">
        <v>47</v>
      </c>
      <c r="AZ544" s="52" t="s">
        <v>47</v>
      </c>
      <c r="BA544" s="52" t="s">
        <v>47</v>
      </c>
      <c r="BB544" s="52" t="s">
        <v>47</v>
      </c>
      <c r="BC544" s="52">
        <v>1</v>
      </c>
      <c r="BD544" s="57">
        <v>40576</v>
      </c>
      <c r="BE544" s="52" t="s">
        <v>47</v>
      </c>
      <c r="BF544" s="9" t="s">
        <v>47</v>
      </c>
      <c r="BG544" s="52">
        <v>1</v>
      </c>
      <c r="BH544" s="9">
        <v>40576</v>
      </c>
      <c r="BI544" s="52" t="s">
        <v>47</v>
      </c>
      <c r="BJ544" s="9" t="s">
        <v>47</v>
      </c>
      <c r="BK544" s="52" t="s">
        <v>1179</v>
      </c>
      <c r="BL544" s="52">
        <v>697209</v>
      </c>
      <c r="BP544" s="52">
        <v>5999236</v>
      </c>
      <c r="BT544" s="52" t="s">
        <v>1180</v>
      </c>
      <c r="BU544" s="9"/>
      <c r="BV544" s="52" t="s">
        <v>15161</v>
      </c>
    </row>
    <row r="545" spans="1:74" s="52" customFormat="1" ht="15" customHeight="1">
      <c r="A545" s="52">
        <v>120021</v>
      </c>
      <c r="B545" s="52" t="s">
        <v>3182</v>
      </c>
      <c r="C545" s="43" t="s">
        <v>3228</v>
      </c>
      <c r="D545" s="21" t="s">
        <v>318</v>
      </c>
      <c r="E545" s="9">
        <v>40576</v>
      </c>
      <c r="F545" s="53" t="s">
        <v>47</v>
      </c>
      <c r="G545" s="52">
        <v>2</v>
      </c>
      <c r="H545" s="52">
        <v>2011</v>
      </c>
      <c r="I545" s="52">
        <v>1</v>
      </c>
      <c r="J545" s="52">
        <v>1</v>
      </c>
      <c r="K545" s="52" t="s">
        <v>47</v>
      </c>
      <c r="L545" s="52" t="s">
        <v>47</v>
      </c>
      <c r="M545" s="52" t="s">
        <v>1334</v>
      </c>
      <c r="N545" s="52" t="s">
        <v>47</v>
      </c>
      <c r="O545" s="52" t="s">
        <v>8606</v>
      </c>
      <c r="P545" s="52">
        <v>372504</v>
      </c>
      <c r="T545" s="52">
        <v>4107604</v>
      </c>
      <c r="X545" s="52" t="s">
        <v>1153</v>
      </c>
      <c r="Y545" s="52" t="s">
        <v>7940</v>
      </c>
      <c r="Z545" s="52" t="s">
        <v>7940</v>
      </c>
      <c r="AA545" s="52" t="s">
        <v>47</v>
      </c>
      <c r="AB545" s="52" t="s">
        <v>47</v>
      </c>
      <c r="AC545" s="52">
        <v>1</v>
      </c>
      <c r="AD545" s="52" t="s">
        <v>47</v>
      </c>
      <c r="AE545" s="52" t="s">
        <v>47</v>
      </c>
      <c r="AF545" s="52" t="s">
        <v>47</v>
      </c>
      <c r="AG545" s="52">
        <v>1</v>
      </c>
      <c r="AH545" s="52" t="s">
        <v>47</v>
      </c>
      <c r="AI545" s="52" t="s">
        <v>47</v>
      </c>
      <c r="AJ545" s="52" t="s">
        <v>47</v>
      </c>
      <c r="AK545" s="52" t="s">
        <v>47</v>
      </c>
      <c r="AL545" s="52">
        <v>1</v>
      </c>
      <c r="AM545" s="52" t="s">
        <v>47</v>
      </c>
      <c r="AN545" s="52" t="s">
        <v>1335</v>
      </c>
      <c r="AO545" s="52" t="s">
        <v>47</v>
      </c>
      <c r="AP545" s="52" t="s">
        <v>47</v>
      </c>
      <c r="AQ545" s="52" t="s">
        <v>47</v>
      </c>
      <c r="AR545" s="52" t="s">
        <v>47</v>
      </c>
      <c r="AS545" s="52" t="s">
        <v>47</v>
      </c>
      <c r="AT545" s="52" t="s">
        <v>47</v>
      </c>
      <c r="AX545" s="52" t="s">
        <v>47</v>
      </c>
      <c r="AY545" s="52" t="s">
        <v>47</v>
      </c>
      <c r="AZ545" s="52" t="s">
        <v>47</v>
      </c>
      <c r="BA545" s="52" t="s">
        <v>47</v>
      </c>
      <c r="BB545" s="52" t="s">
        <v>47</v>
      </c>
      <c r="BC545" s="52">
        <v>1</v>
      </c>
      <c r="BD545" s="57">
        <v>40576</v>
      </c>
      <c r="BE545" s="52" t="s">
        <v>47</v>
      </c>
      <c r="BF545" s="9" t="s">
        <v>47</v>
      </c>
      <c r="BG545" s="52">
        <v>1</v>
      </c>
      <c r="BH545" s="9">
        <v>40599</v>
      </c>
      <c r="BI545" s="52" t="s">
        <v>47</v>
      </c>
      <c r="BJ545" s="9" t="s">
        <v>47</v>
      </c>
      <c r="BK545" s="52" t="s">
        <v>1336</v>
      </c>
      <c r="BT545" s="52" t="s">
        <v>47</v>
      </c>
      <c r="BU545" s="9"/>
      <c r="BV545" s="52" t="s">
        <v>1337</v>
      </c>
    </row>
    <row r="546" spans="1:74" s="52" customFormat="1" ht="15" customHeight="1">
      <c r="A546" s="52">
        <v>10189</v>
      </c>
      <c r="B546" s="52" t="s">
        <v>15282</v>
      </c>
      <c r="C546" s="43" t="s">
        <v>2755</v>
      </c>
      <c r="D546" s="21" t="s">
        <v>100</v>
      </c>
      <c r="E546" s="9">
        <v>40577</v>
      </c>
      <c r="F546" s="53">
        <v>0.5</v>
      </c>
      <c r="G546" s="52">
        <v>2</v>
      </c>
      <c r="H546" s="52">
        <v>2011</v>
      </c>
      <c r="I546" s="52">
        <v>20</v>
      </c>
      <c r="J546" s="52">
        <v>20</v>
      </c>
      <c r="K546" s="52" t="s">
        <v>47</v>
      </c>
      <c r="L546" s="52" t="s">
        <v>47</v>
      </c>
      <c r="M546" s="52" t="s">
        <v>896</v>
      </c>
      <c r="N546" s="52" t="s">
        <v>882</v>
      </c>
      <c r="O546" s="52" t="s">
        <v>8600</v>
      </c>
      <c r="P546" s="52">
        <v>381117</v>
      </c>
      <c r="T546" s="52">
        <v>7691054</v>
      </c>
      <c r="X546" s="52" t="s">
        <v>1153</v>
      </c>
      <c r="Y546" s="52">
        <v>0.6</v>
      </c>
      <c r="Z546" s="52">
        <v>7</v>
      </c>
      <c r="AA546" s="52" t="s">
        <v>47</v>
      </c>
      <c r="AB546" s="52" t="s">
        <v>47</v>
      </c>
      <c r="AC546" s="52">
        <v>1</v>
      </c>
      <c r="AD546" s="52" t="s">
        <v>47</v>
      </c>
      <c r="AE546" s="52" t="s">
        <v>47</v>
      </c>
      <c r="AF546" s="52" t="s">
        <v>47</v>
      </c>
      <c r="AG546" s="52">
        <v>1</v>
      </c>
      <c r="AH546" s="52">
        <v>1</v>
      </c>
      <c r="AI546" s="52">
        <v>1</v>
      </c>
      <c r="AJ546" s="52">
        <v>1</v>
      </c>
      <c r="AK546" s="52" t="s">
        <v>47</v>
      </c>
      <c r="AL546" s="52" t="s">
        <v>47</v>
      </c>
      <c r="AM546" s="52">
        <v>1</v>
      </c>
      <c r="AN546" s="52" t="s">
        <v>47</v>
      </c>
      <c r="AO546" s="52">
        <v>1</v>
      </c>
      <c r="AP546" s="52" t="s">
        <v>47</v>
      </c>
      <c r="AQ546" s="52" t="s">
        <v>897</v>
      </c>
      <c r="AR546" s="52" t="s">
        <v>47</v>
      </c>
      <c r="AS546" s="52">
        <v>1</v>
      </c>
      <c r="AT546" s="52" t="s">
        <v>47</v>
      </c>
      <c r="AX546" s="52">
        <v>1</v>
      </c>
      <c r="AY546" s="52">
        <v>1</v>
      </c>
      <c r="AZ546" s="52" t="s">
        <v>47</v>
      </c>
      <c r="BA546" s="52">
        <v>1</v>
      </c>
      <c r="BB546" s="52" t="s">
        <v>47</v>
      </c>
      <c r="BC546" s="52">
        <v>1</v>
      </c>
      <c r="BD546" s="57">
        <v>40577</v>
      </c>
      <c r="BE546" s="52">
        <v>1</v>
      </c>
      <c r="BF546" s="9">
        <v>40578</v>
      </c>
      <c r="BG546" s="52">
        <v>1</v>
      </c>
      <c r="BH546" s="9">
        <v>40578</v>
      </c>
      <c r="BI546" s="52" t="s">
        <v>47</v>
      </c>
      <c r="BJ546" s="9" t="s">
        <v>47</v>
      </c>
      <c r="BK546" s="52" t="s">
        <v>898</v>
      </c>
      <c r="BL546" s="52">
        <v>374169</v>
      </c>
      <c r="BP546" s="52">
        <v>7698380</v>
      </c>
      <c r="BT546" s="52" t="s">
        <v>50</v>
      </c>
      <c r="BU546" s="9"/>
      <c r="BV546" s="52" t="s">
        <v>899</v>
      </c>
    </row>
    <row r="547" spans="1:74" s="52" customFormat="1" ht="15" customHeight="1">
      <c r="A547" s="52">
        <v>705</v>
      </c>
      <c r="B547" s="52" t="s">
        <v>15282</v>
      </c>
      <c r="C547" s="43" t="s">
        <v>2755</v>
      </c>
      <c r="D547" s="21" t="s">
        <v>100</v>
      </c>
      <c r="E547" s="9">
        <v>40578</v>
      </c>
      <c r="F547" s="53">
        <v>0.70833333333333337</v>
      </c>
      <c r="G547" s="52">
        <v>2</v>
      </c>
      <c r="H547" s="52">
        <v>2011</v>
      </c>
      <c r="I547" s="52">
        <v>1</v>
      </c>
      <c r="J547" s="52">
        <v>1</v>
      </c>
      <c r="K547" s="52" t="s">
        <v>47</v>
      </c>
      <c r="L547" s="52" t="s">
        <v>47</v>
      </c>
      <c r="M547" s="52" t="s">
        <v>1138</v>
      </c>
      <c r="N547" s="52" t="s">
        <v>167</v>
      </c>
      <c r="O547" s="52" t="s">
        <v>345</v>
      </c>
      <c r="P547" s="52">
        <v>713240</v>
      </c>
      <c r="T547" s="52">
        <v>6030984</v>
      </c>
      <c r="X547" s="52" t="s">
        <v>47</v>
      </c>
      <c r="Y547" s="52">
        <v>0.3</v>
      </c>
      <c r="Z547" s="52">
        <v>8</v>
      </c>
      <c r="AA547" s="52" t="s">
        <v>47</v>
      </c>
      <c r="AB547" s="52" t="s">
        <v>47</v>
      </c>
      <c r="AC547" s="52">
        <v>1</v>
      </c>
      <c r="AD547" s="52" t="s">
        <v>47</v>
      </c>
      <c r="AE547" s="52" t="s">
        <v>47</v>
      </c>
      <c r="AF547" s="52" t="s">
        <v>47</v>
      </c>
      <c r="AG547" s="52">
        <v>1</v>
      </c>
      <c r="AH547" s="52">
        <v>1</v>
      </c>
      <c r="AI547" s="52" t="s">
        <v>47</v>
      </c>
      <c r="AJ547" s="52" t="s">
        <v>47</v>
      </c>
      <c r="AK547" s="52" t="s">
        <v>47</v>
      </c>
      <c r="AL547" s="52" t="s">
        <v>47</v>
      </c>
      <c r="AM547" s="52">
        <v>1</v>
      </c>
      <c r="AN547" s="52" t="s">
        <v>47</v>
      </c>
      <c r="AO547" s="52" t="s">
        <v>47</v>
      </c>
      <c r="AP547" s="52">
        <v>1</v>
      </c>
      <c r="AQ547" s="52" t="s">
        <v>47</v>
      </c>
      <c r="AR547" s="52" t="s">
        <v>47</v>
      </c>
      <c r="AS547" s="52">
        <v>1</v>
      </c>
      <c r="AT547" s="52" t="s">
        <v>47</v>
      </c>
      <c r="AX547" s="52">
        <v>1</v>
      </c>
      <c r="AY547" s="52" t="s">
        <v>47</v>
      </c>
      <c r="AZ547" s="52" t="s">
        <v>47</v>
      </c>
      <c r="BA547" s="52">
        <v>1</v>
      </c>
      <c r="BB547" s="52" t="s">
        <v>47</v>
      </c>
      <c r="BC547" s="52" t="s">
        <v>47</v>
      </c>
      <c r="BD547" s="57" t="s">
        <v>47</v>
      </c>
      <c r="BE547" s="52" t="s">
        <v>47</v>
      </c>
      <c r="BF547" s="9" t="s">
        <v>47</v>
      </c>
      <c r="BG547" s="52" t="s">
        <v>47</v>
      </c>
      <c r="BH547" s="9" t="s">
        <v>47</v>
      </c>
      <c r="BI547" s="52" t="s">
        <v>47</v>
      </c>
      <c r="BJ547" s="9" t="s">
        <v>47</v>
      </c>
      <c r="BK547" s="52" t="s">
        <v>333</v>
      </c>
      <c r="BT547" s="52" t="s">
        <v>47</v>
      </c>
      <c r="BU547" s="9"/>
      <c r="BV547" s="52" t="s">
        <v>47</v>
      </c>
    </row>
    <row r="548" spans="1:74" s="52" customFormat="1" ht="15" customHeight="1">
      <c r="A548" s="52">
        <v>5</v>
      </c>
      <c r="B548" s="52" t="s">
        <v>3182</v>
      </c>
      <c r="C548" s="43" t="s">
        <v>3228</v>
      </c>
      <c r="D548" s="21" t="s">
        <v>318</v>
      </c>
      <c r="E548" s="9">
        <v>40578</v>
      </c>
      <c r="F548" s="53">
        <v>0.625</v>
      </c>
      <c r="G548" s="52">
        <v>2</v>
      </c>
      <c r="H548" s="52">
        <v>2011</v>
      </c>
      <c r="I548" s="52">
        <v>1</v>
      </c>
      <c r="J548" s="52">
        <v>1</v>
      </c>
      <c r="K548" s="52" t="s">
        <v>47</v>
      </c>
      <c r="L548" s="52" t="s">
        <v>47</v>
      </c>
      <c r="M548" s="52" t="s">
        <v>1302</v>
      </c>
      <c r="N548" s="52" t="s">
        <v>64</v>
      </c>
      <c r="O548" s="52" t="s">
        <v>8604</v>
      </c>
      <c r="P548" s="52">
        <v>670240</v>
      </c>
      <c r="T548" s="52">
        <v>5405842</v>
      </c>
      <c r="X548" s="52" t="s">
        <v>1153</v>
      </c>
      <c r="Y548" s="52">
        <v>0.3</v>
      </c>
      <c r="Z548" s="52">
        <v>4</v>
      </c>
      <c r="AA548" s="52" t="s">
        <v>47</v>
      </c>
      <c r="AB548" s="52" t="s">
        <v>47</v>
      </c>
      <c r="AC548" s="52">
        <v>1</v>
      </c>
      <c r="AD548" s="52" t="s">
        <v>47</v>
      </c>
      <c r="AE548" s="52" t="s">
        <v>47</v>
      </c>
      <c r="AF548" s="52">
        <v>1</v>
      </c>
      <c r="AG548" s="52" t="s">
        <v>47</v>
      </c>
      <c r="AH548" s="52" t="s">
        <v>47</v>
      </c>
      <c r="AI548" s="52" t="s">
        <v>47</v>
      </c>
      <c r="AJ548" s="52" t="s">
        <v>47</v>
      </c>
      <c r="AK548" s="52" t="s">
        <v>1303</v>
      </c>
      <c r="AL548" s="52" t="s">
        <v>47</v>
      </c>
      <c r="AM548" s="52">
        <v>1</v>
      </c>
      <c r="AN548" s="52" t="s">
        <v>47</v>
      </c>
      <c r="AO548" s="52">
        <v>1</v>
      </c>
      <c r="AP548" s="52" t="s">
        <v>47</v>
      </c>
      <c r="AQ548" s="52" t="s">
        <v>1304</v>
      </c>
      <c r="AR548" s="52" t="s">
        <v>47</v>
      </c>
      <c r="AS548" s="52">
        <v>1</v>
      </c>
      <c r="AT548" s="52" t="s">
        <v>47</v>
      </c>
      <c r="AX548" s="52" t="s">
        <v>47</v>
      </c>
      <c r="AY548" s="52">
        <v>1</v>
      </c>
      <c r="AZ548" s="52" t="s">
        <v>47</v>
      </c>
      <c r="BA548" s="52" t="s">
        <v>47</v>
      </c>
      <c r="BB548" s="52">
        <v>1</v>
      </c>
      <c r="BC548" s="52" t="s">
        <v>47</v>
      </c>
      <c r="BD548" s="57" t="s">
        <v>47</v>
      </c>
      <c r="BE548" s="52" t="s">
        <v>47</v>
      </c>
      <c r="BF548" s="9" t="s">
        <v>47</v>
      </c>
      <c r="BG548" s="52" t="s">
        <v>47</v>
      </c>
      <c r="BH548" s="9" t="s">
        <v>47</v>
      </c>
      <c r="BI548" s="52">
        <v>1</v>
      </c>
      <c r="BJ548" s="9" t="s">
        <v>47</v>
      </c>
      <c r="BK548" s="52" t="s">
        <v>1300</v>
      </c>
      <c r="BT548" s="52" t="s">
        <v>47</v>
      </c>
      <c r="BU548" s="9"/>
      <c r="BV548" s="52" t="s">
        <v>1305</v>
      </c>
    </row>
    <row r="549" spans="1:74" s="52" customFormat="1" ht="15" customHeight="1">
      <c r="A549" s="52">
        <v>266</v>
      </c>
      <c r="B549" s="52" t="s">
        <v>3182</v>
      </c>
      <c r="C549" s="43" t="s">
        <v>4530</v>
      </c>
      <c r="D549" s="21" t="s">
        <v>238</v>
      </c>
      <c r="E549" s="9">
        <v>40579</v>
      </c>
      <c r="F549" s="53" t="s">
        <v>47</v>
      </c>
      <c r="G549" s="52">
        <v>2</v>
      </c>
      <c r="H549" s="52">
        <v>2011</v>
      </c>
      <c r="I549" s="52">
        <v>1</v>
      </c>
      <c r="J549" s="52">
        <v>1</v>
      </c>
      <c r="K549" s="52" t="s">
        <v>47</v>
      </c>
      <c r="L549" s="52" t="s">
        <v>47</v>
      </c>
      <c r="M549" s="52" t="s">
        <v>1108</v>
      </c>
      <c r="N549" s="52" t="s">
        <v>47</v>
      </c>
      <c r="O549" s="52" t="s">
        <v>1619</v>
      </c>
      <c r="X549" s="52" t="s">
        <v>47</v>
      </c>
      <c r="Y549" s="52" t="s">
        <v>7940</v>
      </c>
      <c r="Z549" s="52" t="s">
        <v>7940</v>
      </c>
      <c r="AA549" s="52" t="s">
        <v>47</v>
      </c>
      <c r="AB549" s="52" t="s">
        <v>47</v>
      </c>
      <c r="AC549" s="52">
        <v>1</v>
      </c>
      <c r="AD549" s="52" t="s">
        <v>47</v>
      </c>
      <c r="AE549" s="52" t="s">
        <v>47</v>
      </c>
      <c r="AF549" s="52">
        <v>1</v>
      </c>
      <c r="AG549" s="52" t="s">
        <v>47</v>
      </c>
      <c r="AH549" s="52" t="s">
        <v>47</v>
      </c>
      <c r="AI549" s="52" t="s">
        <v>47</v>
      </c>
      <c r="AJ549" s="52" t="s">
        <v>47</v>
      </c>
      <c r="AK549" s="52" t="s">
        <v>47</v>
      </c>
      <c r="AL549" s="52">
        <v>1</v>
      </c>
      <c r="AM549" s="52" t="s">
        <v>47</v>
      </c>
      <c r="AN549" s="52" t="s">
        <v>1030</v>
      </c>
      <c r="AO549" s="52" t="s">
        <v>47</v>
      </c>
      <c r="AP549" s="52" t="s">
        <v>47</v>
      </c>
      <c r="AQ549" s="52" t="s">
        <v>47</v>
      </c>
      <c r="AR549" s="52" t="s">
        <v>47</v>
      </c>
      <c r="AS549" s="52" t="s">
        <v>47</v>
      </c>
      <c r="AT549" s="52" t="s">
        <v>47</v>
      </c>
      <c r="AX549" s="52" t="s">
        <v>47</v>
      </c>
      <c r="AY549" s="52" t="s">
        <v>47</v>
      </c>
      <c r="AZ549" s="52" t="s">
        <v>47</v>
      </c>
      <c r="BA549" s="52" t="s">
        <v>47</v>
      </c>
      <c r="BB549" s="52" t="s">
        <v>47</v>
      </c>
      <c r="BC549" s="52" t="s">
        <v>47</v>
      </c>
      <c r="BD549" s="57" t="s">
        <v>47</v>
      </c>
      <c r="BE549" s="52" t="s">
        <v>47</v>
      </c>
      <c r="BF549" s="9" t="s">
        <v>47</v>
      </c>
      <c r="BG549" s="52" t="s">
        <v>47</v>
      </c>
      <c r="BH549" s="9" t="s">
        <v>47</v>
      </c>
      <c r="BI549" s="52" t="s">
        <v>47</v>
      </c>
      <c r="BJ549" s="9">
        <v>40579</v>
      </c>
      <c r="BK549" s="52" t="s">
        <v>1109</v>
      </c>
      <c r="BT549" s="52" t="s">
        <v>47</v>
      </c>
      <c r="BU549" s="9"/>
      <c r="BV549" s="52" t="s">
        <v>1110</v>
      </c>
    </row>
    <row r="550" spans="1:74" s="52" customFormat="1" ht="15" customHeight="1">
      <c r="A550" s="52">
        <v>267</v>
      </c>
      <c r="B550" s="52" t="s">
        <v>3182</v>
      </c>
      <c r="C550" s="43" t="s">
        <v>4530</v>
      </c>
      <c r="D550" s="21" t="s">
        <v>238</v>
      </c>
      <c r="E550" s="9">
        <v>40579</v>
      </c>
      <c r="F550" s="53" t="s">
        <v>47</v>
      </c>
      <c r="G550" s="52">
        <v>2</v>
      </c>
      <c r="H550" s="52">
        <v>2011</v>
      </c>
      <c r="I550" s="52">
        <v>1</v>
      </c>
      <c r="J550" s="52">
        <v>1</v>
      </c>
      <c r="K550" s="52" t="s">
        <v>47</v>
      </c>
      <c r="L550" s="52" t="s">
        <v>47</v>
      </c>
      <c r="M550" s="52" t="s">
        <v>1111</v>
      </c>
      <c r="N550" s="52" t="s">
        <v>47</v>
      </c>
      <c r="O550" s="52" t="s">
        <v>1619</v>
      </c>
      <c r="X550" s="52" t="s">
        <v>47</v>
      </c>
      <c r="Y550" s="52" t="s">
        <v>7940</v>
      </c>
      <c r="Z550" s="52" t="s">
        <v>7940</v>
      </c>
      <c r="AA550" s="52" t="s">
        <v>47</v>
      </c>
      <c r="AB550" s="52" t="s">
        <v>47</v>
      </c>
      <c r="AC550" s="52">
        <v>1</v>
      </c>
      <c r="AD550" s="52" t="s">
        <v>47</v>
      </c>
      <c r="AE550" s="52" t="s">
        <v>47</v>
      </c>
      <c r="AF550" s="52">
        <v>1</v>
      </c>
      <c r="AG550" s="52" t="s">
        <v>47</v>
      </c>
      <c r="AH550" s="52" t="s">
        <v>47</v>
      </c>
      <c r="AI550" s="52" t="s">
        <v>47</v>
      </c>
      <c r="AJ550" s="52" t="s">
        <v>47</v>
      </c>
      <c r="AK550" s="52" t="s">
        <v>47</v>
      </c>
      <c r="AL550" s="52" t="s">
        <v>47</v>
      </c>
      <c r="AM550" s="52" t="s">
        <v>47</v>
      </c>
      <c r="AN550" s="52" t="s">
        <v>47</v>
      </c>
      <c r="AO550" s="52" t="s">
        <v>47</v>
      </c>
      <c r="AP550" s="52" t="s">
        <v>47</v>
      </c>
      <c r="AQ550" s="52" t="s">
        <v>47</v>
      </c>
      <c r="AR550" s="52" t="s">
        <v>47</v>
      </c>
      <c r="AS550" s="52" t="s">
        <v>47</v>
      </c>
      <c r="AT550" s="52" t="s">
        <v>47</v>
      </c>
      <c r="AX550" s="52" t="s">
        <v>47</v>
      </c>
      <c r="AY550" s="52" t="s">
        <v>47</v>
      </c>
      <c r="AZ550" s="52" t="s">
        <v>47</v>
      </c>
      <c r="BA550" s="52" t="s">
        <v>47</v>
      </c>
      <c r="BB550" s="52" t="s">
        <v>47</v>
      </c>
      <c r="BC550" s="52" t="s">
        <v>47</v>
      </c>
      <c r="BD550" s="57" t="s">
        <v>47</v>
      </c>
      <c r="BE550" s="52" t="s">
        <v>47</v>
      </c>
      <c r="BF550" s="9" t="s">
        <v>47</v>
      </c>
      <c r="BG550" s="52" t="s">
        <v>47</v>
      </c>
      <c r="BH550" s="9" t="s">
        <v>47</v>
      </c>
      <c r="BI550" s="52" t="s">
        <v>47</v>
      </c>
      <c r="BJ550" s="9">
        <v>40579</v>
      </c>
      <c r="BK550" s="52" t="s">
        <v>1112</v>
      </c>
      <c r="BT550" s="52" t="s">
        <v>47</v>
      </c>
      <c r="BU550" s="9"/>
      <c r="BV550" s="52" t="s">
        <v>1113</v>
      </c>
    </row>
    <row r="551" spans="1:74" s="52" customFormat="1" ht="15" customHeight="1">
      <c r="A551" s="52">
        <v>268</v>
      </c>
      <c r="B551" s="52" t="s">
        <v>3182</v>
      </c>
      <c r="C551" s="43" t="s">
        <v>4530</v>
      </c>
      <c r="D551" s="21" t="s">
        <v>238</v>
      </c>
      <c r="E551" s="9">
        <v>40579</v>
      </c>
      <c r="F551" s="53" t="s">
        <v>47</v>
      </c>
      <c r="G551" s="52">
        <v>2</v>
      </c>
      <c r="H551" s="52">
        <v>2011</v>
      </c>
      <c r="I551" s="52">
        <v>1</v>
      </c>
      <c r="J551" s="52">
        <v>1</v>
      </c>
      <c r="K551" s="52" t="s">
        <v>47</v>
      </c>
      <c r="L551" s="52" t="s">
        <v>47</v>
      </c>
      <c r="M551" s="52" t="s">
        <v>1114</v>
      </c>
      <c r="N551" s="52" t="s">
        <v>47</v>
      </c>
      <c r="O551" s="52" t="s">
        <v>1619</v>
      </c>
      <c r="X551" s="52" t="s">
        <v>47</v>
      </c>
      <c r="Y551" s="52" t="s">
        <v>7940</v>
      </c>
      <c r="Z551" s="52" t="s">
        <v>7940</v>
      </c>
      <c r="AA551" s="52" t="s">
        <v>47</v>
      </c>
      <c r="AB551" s="52" t="s">
        <v>47</v>
      </c>
      <c r="AC551" s="52">
        <v>1</v>
      </c>
      <c r="AD551" s="52" t="s">
        <v>47</v>
      </c>
      <c r="AE551" s="52" t="s">
        <v>47</v>
      </c>
      <c r="AF551" s="52">
        <v>1</v>
      </c>
      <c r="AG551" s="52" t="s">
        <v>47</v>
      </c>
      <c r="AH551" s="52" t="s">
        <v>47</v>
      </c>
      <c r="AI551" s="52" t="s">
        <v>47</v>
      </c>
      <c r="AJ551" s="52" t="s">
        <v>47</v>
      </c>
      <c r="AK551" s="52" t="s">
        <v>47</v>
      </c>
      <c r="AL551" s="52">
        <v>1</v>
      </c>
      <c r="AM551" s="52" t="s">
        <v>47</v>
      </c>
      <c r="AN551" s="52" t="s">
        <v>1030</v>
      </c>
      <c r="AO551" s="52" t="s">
        <v>47</v>
      </c>
      <c r="AP551" s="52" t="s">
        <v>47</v>
      </c>
      <c r="AQ551" s="52" t="s">
        <v>47</v>
      </c>
      <c r="AR551" s="52" t="s">
        <v>47</v>
      </c>
      <c r="AS551" s="52" t="s">
        <v>47</v>
      </c>
      <c r="AT551" s="52" t="s">
        <v>47</v>
      </c>
      <c r="AX551" s="52" t="s">
        <v>47</v>
      </c>
      <c r="AY551" s="52" t="s">
        <v>47</v>
      </c>
      <c r="AZ551" s="52" t="s">
        <v>47</v>
      </c>
      <c r="BA551" s="52" t="s">
        <v>47</v>
      </c>
      <c r="BB551" s="52" t="s">
        <v>47</v>
      </c>
      <c r="BC551" s="52" t="s">
        <v>47</v>
      </c>
      <c r="BD551" s="57" t="s">
        <v>47</v>
      </c>
      <c r="BE551" s="52" t="s">
        <v>47</v>
      </c>
      <c r="BF551" s="9" t="s">
        <v>47</v>
      </c>
      <c r="BG551" s="52" t="s">
        <v>47</v>
      </c>
      <c r="BH551" s="9" t="s">
        <v>47</v>
      </c>
      <c r="BI551" s="52" t="s">
        <v>47</v>
      </c>
      <c r="BJ551" s="9">
        <v>40579</v>
      </c>
      <c r="BK551" s="52" t="s">
        <v>1115</v>
      </c>
      <c r="BT551" s="52" t="s">
        <v>47</v>
      </c>
      <c r="BU551" s="9"/>
      <c r="BV551" s="52" t="s">
        <v>1116</v>
      </c>
    </row>
    <row r="552" spans="1:74" s="52" customFormat="1" ht="15" customHeight="1">
      <c r="A552" s="52">
        <v>279</v>
      </c>
      <c r="B552" s="52" t="s">
        <v>3139</v>
      </c>
      <c r="C552" s="43" t="s">
        <v>3198</v>
      </c>
      <c r="D552" s="21" t="s">
        <v>356</v>
      </c>
      <c r="E552" s="9">
        <v>40579</v>
      </c>
      <c r="F552" s="53" t="s">
        <v>47</v>
      </c>
      <c r="G552" s="52">
        <v>2</v>
      </c>
      <c r="H552" s="52">
        <v>2011</v>
      </c>
      <c r="I552" s="52">
        <v>1</v>
      </c>
      <c r="J552" s="52">
        <v>1</v>
      </c>
      <c r="K552" s="52" t="s">
        <v>47</v>
      </c>
      <c r="L552" s="52" t="s">
        <v>47</v>
      </c>
      <c r="M552" s="52" t="s">
        <v>1135</v>
      </c>
      <c r="N552" s="52" t="s">
        <v>47</v>
      </c>
      <c r="O552" s="52" t="s">
        <v>1619</v>
      </c>
      <c r="X552" s="52" t="s">
        <v>47</v>
      </c>
      <c r="Z552" s="52" t="s">
        <v>7940</v>
      </c>
      <c r="AA552" s="52" t="s">
        <v>47</v>
      </c>
      <c r="AB552" s="52" t="s">
        <v>47</v>
      </c>
      <c r="AC552" s="52">
        <v>1</v>
      </c>
      <c r="AD552" s="52">
        <v>1</v>
      </c>
      <c r="AE552" s="52" t="s">
        <v>47</v>
      </c>
      <c r="AF552" s="52" t="s">
        <v>47</v>
      </c>
      <c r="AG552" s="52" t="s">
        <v>47</v>
      </c>
      <c r="AH552" s="52" t="s">
        <v>47</v>
      </c>
      <c r="AI552" s="52" t="s">
        <v>47</v>
      </c>
      <c r="AJ552" s="52" t="s">
        <v>47</v>
      </c>
      <c r="AK552" s="52" t="s">
        <v>47</v>
      </c>
      <c r="AL552" s="52">
        <v>1</v>
      </c>
      <c r="AM552" s="52" t="s">
        <v>47</v>
      </c>
      <c r="AN552" s="52" t="s">
        <v>1030</v>
      </c>
      <c r="AO552" s="52" t="s">
        <v>47</v>
      </c>
      <c r="AP552" s="52" t="s">
        <v>47</v>
      </c>
      <c r="AQ552" s="52" t="s">
        <v>47</v>
      </c>
      <c r="AR552" s="52" t="s">
        <v>47</v>
      </c>
      <c r="AS552" s="52" t="s">
        <v>47</v>
      </c>
      <c r="AT552" s="52" t="s">
        <v>47</v>
      </c>
      <c r="AX552" s="52" t="s">
        <v>47</v>
      </c>
      <c r="AY552" s="52" t="s">
        <v>47</v>
      </c>
      <c r="AZ552" s="52" t="s">
        <v>47</v>
      </c>
      <c r="BA552" s="52" t="s">
        <v>47</v>
      </c>
      <c r="BB552" s="52" t="s">
        <v>47</v>
      </c>
      <c r="BC552" s="52" t="s">
        <v>47</v>
      </c>
      <c r="BD552" s="57" t="s">
        <v>47</v>
      </c>
      <c r="BE552" s="52" t="s">
        <v>47</v>
      </c>
      <c r="BF552" s="9" t="s">
        <v>47</v>
      </c>
      <c r="BG552" s="52" t="s">
        <v>47</v>
      </c>
      <c r="BH552" s="9" t="s">
        <v>47</v>
      </c>
      <c r="BI552" s="52" t="s">
        <v>47</v>
      </c>
      <c r="BJ552" s="9">
        <v>40579</v>
      </c>
      <c r="BK552" s="52" t="s">
        <v>1031</v>
      </c>
      <c r="BT552" s="52" t="s">
        <v>47</v>
      </c>
      <c r="BU552" s="9"/>
      <c r="BV552" s="52" t="s">
        <v>1136</v>
      </c>
    </row>
    <row r="553" spans="1:74" s="52" customFormat="1" ht="15" customHeight="1">
      <c r="A553" s="52">
        <v>120022</v>
      </c>
      <c r="B553" s="52" t="s">
        <v>15282</v>
      </c>
      <c r="C553" s="43" t="s">
        <v>3294</v>
      </c>
      <c r="D553" s="21" t="s">
        <v>420</v>
      </c>
      <c r="E553" s="9">
        <v>40580</v>
      </c>
      <c r="F553" s="53" t="s">
        <v>47</v>
      </c>
      <c r="G553" s="52">
        <v>2</v>
      </c>
      <c r="H553" s="52">
        <v>2011</v>
      </c>
      <c r="I553" s="52">
        <v>1</v>
      </c>
      <c r="J553" s="52">
        <v>1</v>
      </c>
      <c r="K553" s="52" t="s">
        <v>47</v>
      </c>
      <c r="M553" s="52" t="s">
        <v>1320</v>
      </c>
      <c r="N553" s="52" t="s">
        <v>47</v>
      </c>
      <c r="O553" s="52" t="s">
        <v>8606</v>
      </c>
      <c r="P553" s="52">
        <v>376374</v>
      </c>
      <c r="T553" s="52">
        <v>4121327</v>
      </c>
      <c r="X553" s="52" t="s">
        <v>1153</v>
      </c>
      <c r="Y553" s="52" t="s">
        <v>7940</v>
      </c>
      <c r="Z553" s="52" t="s">
        <v>7940</v>
      </c>
      <c r="AA553" s="52" t="s">
        <v>47</v>
      </c>
      <c r="AB553" s="52">
        <v>1</v>
      </c>
      <c r="AC553" s="52" t="s">
        <v>47</v>
      </c>
      <c r="AD553" s="52">
        <v>1</v>
      </c>
      <c r="AE553" s="52" t="s">
        <v>47</v>
      </c>
      <c r="AF553" s="52" t="s">
        <v>47</v>
      </c>
      <c r="AG553" s="52" t="s">
        <v>47</v>
      </c>
      <c r="AH553" s="52" t="s">
        <v>47</v>
      </c>
      <c r="AI553" s="52" t="s">
        <v>47</v>
      </c>
      <c r="AJ553" s="52" t="s">
        <v>47</v>
      </c>
      <c r="AK553" s="52" t="s">
        <v>47</v>
      </c>
      <c r="AL553" s="52" t="s">
        <v>47</v>
      </c>
      <c r="AM553" s="52" t="s">
        <v>47</v>
      </c>
      <c r="AN553" s="52" t="s">
        <v>47</v>
      </c>
      <c r="AO553" s="52" t="s">
        <v>47</v>
      </c>
      <c r="AP553" s="52" t="s">
        <v>47</v>
      </c>
      <c r="AQ553" s="52" t="s">
        <v>47</v>
      </c>
      <c r="AR553" s="52" t="s">
        <v>47</v>
      </c>
      <c r="AS553" s="52" t="s">
        <v>47</v>
      </c>
      <c r="AT553" s="52" t="s">
        <v>47</v>
      </c>
      <c r="AX553" s="52" t="s">
        <v>47</v>
      </c>
      <c r="AY553" s="52" t="s">
        <v>47</v>
      </c>
      <c r="AZ553" s="52" t="s">
        <v>47</v>
      </c>
      <c r="BA553" s="52" t="s">
        <v>47</v>
      </c>
      <c r="BB553" s="52" t="s">
        <v>47</v>
      </c>
      <c r="BC553" s="52" t="s">
        <v>47</v>
      </c>
      <c r="BD553" s="57">
        <v>40580</v>
      </c>
      <c r="BE553" s="52" t="s">
        <v>47</v>
      </c>
      <c r="BF553" s="9" t="s">
        <v>47</v>
      </c>
      <c r="BG553" s="52" t="s">
        <v>47</v>
      </c>
      <c r="BH553" s="9" t="s">
        <v>47</v>
      </c>
      <c r="BI553" s="52" t="s">
        <v>47</v>
      </c>
      <c r="BJ553" s="9" t="s">
        <v>47</v>
      </c>
      <c r="BK553" s="52" t="s">
        <v>47</v>
      </c>
      <c r="BT553" s="52" t="s">
        <v>47</v>
      </c>
      <c r="BU553" s="9"/>
      <c r="BV553" s="52" t="s">
        <v>1321</v>
      </c>
    </row>
    <row r="554" spans="1:74" s="52" customFormat="1" ht="15" customHeight="1">
      <c r="A554" s="52">
        <v>40067</v>
      </c>
      <c r="B554" s="52" t="s">
        <v>3182</v>
      </c>
      <c r="C554" s="43" t="s">
        <v>4530</v>
      </c>
      <c r="D554" s="21" t="s">
        <v>238</v>
      </c>
      <c r="E554" s="9">
        <v>40581</v>
      </c>
      <c r="F554" s="53">
        <v>0.41666666666666669</v>
      </c>
      <c r="G554" s="52">
        <v>2</v>
      </c>
      <c r="H554" s="52">
        <v>2011</v>
      </c>
      <c r="I554" s="52">
        <v>1</v>
      </c>
      <c r="J554" s="52">
        <v>1</v>
      </c>
      <c r="K554" s="52" t="s">
        <v>47</v>
      </c>
      <c r="L554" s="52" t="s">
        <v>47</v>
      </c>
      <c r="M554" s="52" t="s">
        <v>796</v>
      </c>
      <c r="N554" s="52" t="s">
        <v>938</v>
      </c>
      <c r="O554" s="52" t="s">
        <v>944</v>
      </c>
      <c r="P554" s="52">
        <v>279940</v>
      </c>
      <c r="T554" s="52">
        <v>6687133</v>
      </c>
      <c r="X554" s="52" t="s">
        <v>1153</v>
      </c>
      <c r="Y554" s="52">
        <v>0.25</v>
      </c>
      <c r="Z554" s="52">
        <v>3</v>
      </c>
      <c r="AA554" s="52" t="s">
        <v>47</v>
      </c>
      <c r="AB554" s="52" t="s">
        <v>47</v>
      </c>
      <c r="AC554" s="52">
        <v>1</v>
      </c>
      <c r="AD554" s="52" t="s">
        <v>47</v>
      </c>
      <c r="AE554" s="52" t="s">
        <v>47</v>
      </c>
      <c r="AF554" s="52">
        <v>1</v>
      </c>
      <c r="AG554" s="52" t="s">
        <v>47</v>
      </c>
      <c r="AH554" s="52">
        <v>1</v>
      </c>
      <c r="AI554" s="52" t="s">
        <v>47</v>
      </c>
      <c r="AJ554" s="52" t="s">
        <v>47</v>
      </c>
      <c r="AK554" s="52" t="s">
        <v>47</v>
      </c>
      <c r="AL554" s="52" t="s">
        <v>47</v>
      </c>
      <c r="AM554" s="52">
        <v>1</v>
      </c>
      <c r="AN554" s="52" t="s">
        <v>47</v>
      </c>
      <c r="AO554" s="52" t="s">
        <v>47</v>
      </c>
      <c r="AP554" s="52">
        <v>1</v>
      </c>
      <c r="AQ554" s="52" t="s">
        <v>47</v>
      </c>
      <c r="AR554" s="52" t="s">
        <v>47</v>
      </c>
      <c r="AS554" s="52">
        <v>1</v>
      </c>
      <c r="AT554" s="52" t="s">
        <v>47</v>
      </c>
      <c r="AX554" s="52">
        <v>1</v>
      </c>
      <c r="AY554" s="52" t="s">
        <v>47</v>
      </c>
      <c r="AZ554" s="52" t="s">
        <v>47</v>
      </c>
      <c r="BA554" s="52">
        <v>1</v>
      </c>
      <c r="BB554" s="52" t="s">
        <v>47</v>
      </c>
      <c r="BC554" s="52">
        <v>1</v>
      </c>
      <c r="BD554" s="57">
        <v>40581</v>
      </c>
      <c r="BE554" s="52" t="s">
        <v>47</v>
      </c>
      <c r="BF554" s="9" t="s">
        <v>47</v>
      </c>
      <c r="BG554" s="52" t="s">
        <v>47</v>
      </c>
      <c r="BH554" s="9" t="s">
        <v>47</v>
      </c>
      <c r="BI554" s="52" t="s">
        <v>47</v>
      </c>
      <c r="BJ554" s="9" t="s">
        <v>47</v>
      </c>
      <c r="BK554" s="52" t="s">
        <v>929</v>
      </c>
      <c r="BT554" s="52" t="s">
        <v>47</v>
      </c>
      <c r="BU554" s="9"/>
      <c r="BV554" s="52" t="s">
        <v>1007</v>
      </c>
    </row>
    <row r="555" spans="1:74" s="52" customFormat="1" ht="15" customHeight="1">
      <c r="A555" s="52">
        <v>701</v>
      </c>
      <c r="B555" s="52" t="s">
        <v>15282</v>
      </c>
      <c r="C555" s="43" t="s">
        <v>2755</v>
      </c>
      <c r="D555" s="21" t="s">
        <v>100</v>
      </c>
      <c r="E555" s="9">
        <v>40581</v>
      </c>
      <c r="F555" s="53">
        <v>0.5</v>
      </c>
      <c r="G555" s="52">
        <v>2</v>
      </c>
      <c r="H555" s="52">
        <v>2011</v>
      </c>
      <c r="I555" s="52">
        <v>1</v>
      </c>
      <c r="J555" s="52" t="s">
        <v>47</v>
      </c>
      <c r="K555" s="52">
        <v>1</v>
      </c>
      <c r="L555" s="52" t="s">
        <v>47</v>
      </c>
      <c r="M555" s="52" t="s">
        <v>1139</v>
      </c>
      <c r="N555" s="52" t="s">
        <v>753</v>
      </c>
      <c r="O555" s="52" t="s">
        <v>345</v>
      </c>
      <c r="P555" s="52">
        <v>732899</v>
      </c>
      <c r="T555" s="52">
        <v>6086105</v>
      </c>
      <c r="X555" s="52" t="s">
        <v>47</v>
      </c>
      <c r="Y555" s="52">
        <v>2</v>
      </c>
      <c r="Z555" s="52">
        <v>60</v>
      </c>
      <c r="AA555" s="52">
        <v>1</v>
      </c>
      <c r="AB555" s="52" t="s">
        <v>47</v>
      </c>
      <c r="AC555" s="52" t="s">
        <v>47</v>
      </c>
      <c r="AD555" s="52">
        <v>1</v>
      </c>
      <c r="AE555" s="52" t="s">
        <v>47</v>
      </c>
      <c r="AF555" s="52" t="s">
        <v>47</v>
      </c>
      <c r="AG555" s="52" t="s">
        <v>47</v>
      </c>
      <c r="AH555" s="52">
        <v>1</v>
      </c>
      <c r="AI555" s="52" t="s">
        <v>47</v>
      </c>
      <c r="AJ555" s="52" t="s">
        <v>47</v>
      </c>
      <c r="AK555" s="52" t="s">
        <v>47</v>
      </c>
      <c r="AL555" s="52">
        <v>1</v>
      </c>
      <c r="AM555" s="52" t="s">
        <v>47</v>
      </c>
      <c r="AN555" s="52" t="s">
        <v>1140</v>
      </c>
      <c r="AO555" s="52" t="s">
        <v>47</v>
      </c>
      <c r="AP555" s="52" t="s">
        <v>47</v>
      </c>
      <c r="AQ555" s="52" t="s">
        <v>47</v>
      </c>
      <c r="AR555" s="52" t="s">
        <v>47</v>
      </c>
      <c r="AS555" s="52">
        <v>1</v>
      </c>
      <c r="AT555" s="52" t="s">
        <v>47</v>
      </c>
      <c r="AX555" s="52" t="s">
        <v>47</v>
      </c>
      <c r="AY555" s="52" t="s">
        <v>47</v>
      </c>
      <c r="AZ555" s="52" t="s">
        <v>47</v>
      </c>
      <c r="BA555" s="52" t="s">
        <v>47</v>
      </c>
      <c r="BB555" s="52" t="s">
        <v>47</v>
      </c>
      <c r="BC555" s="52" t="s">
        <v>47</v>
      </c>
      <c r="BD555" s="57" t="s">
        <v>47</v>
      </c>
      <c r="BE555" s="52" t="s">
        <v>47</v>
      </c>
      <c r="BF555" s="9" t="s">
        <v>47</v>
      </c>
      <c r="BG555" s="52" t="s">
        <v>47</v>
      </c>
      <c r="BH555" s="9" t="s">
        <v>47</v>
      </c>
      <c r="BI555" s="52" t="s">
        <v>47</v>
      </c>
      <c r="BJ555" s="9" t="s">
        <v>47</v>
      </c>
      <c r="BK555" s="52" t="s">
        <v>1141</v>
      </c>
      <c r="BT555" s="52" t="s">
        <v>47</v>
      </c>
      <c r="BU555" s="9"/>
      <c r="BV555" s="52" t="s">
        <v>47</v>
      </c>
    </row>
    <row r="556" spans="1:74" s="52" customFormat="1" ht="15" customHeight="1">
      <c r="A556" s="52">
        <v>40069</v>
      </c>
      <c r="B556" s="52" t="s">
        <v>3182</v>
      </c>
      <c r="C556" s="43" t="s">
        <v>7945</v>
      </c>
      <c r="D556" s="21" t="s">
        <v>1014</v>
      </c>
      <c r="E556" s="9">
        <v>40583</v>
      </c>
      <c r="F556" s="53">
        <v>0.5</v>
      </c>
      <c r="G556" s="52">
        <v>2</v>
      </c>
      <c r="H556" s="52">
        <v>2011</v>
      </c>
      <c r="I556" s="52">
        <v>1</v>
      </c>
      <c r="J556" s="52">
        <v>1</v>
      </c>
      <c r="K556" s="52" t="s">
        <v>47</v>
      </c>
      <c r="L556" s="52" t="s">
        <v>47</v>
      </c>
      <c r="M556" s="52" t="s">
        <v>1015</v>
      </c>
      <c r="N556" s="52" t="s">
        <v>944</v>
      </c>
      <c r="O556" s="52" t="s">
        <v>944</v>
      </c>
      <c r="P556" s="52">
        <v>271375</v>
      </c>
      <c r="T556" s="52">
        <v>6669339</v>
      </c>
      <c r="X556" s="52" t="s">
        <v>1153</v>
      </c>
      <c r="Y556" s="52">
        <v>0.4</v>
      </c>
      <c r="Z556" s="52">
        <v>5</v>
      </c>
      <c r="AA556" s="52" t="s">
        <v>47</v>
      </c>
      <c r="AB556" s="52" t="s">
        <v>47</v>
      </c>
      <c r="AC556" s="52">
        <v>1</v>
      </c>
      <c r="AD556" s="52" t="s">
        <v>47</v>
      </c>
      <c r="AE556" s="52">
        <v>1</v>
      </c>
      <c r="AF556" s="52" t="s">
        <v>47</v>
      </c>
      <c r="AG556" s="52" t="s">
        <v>47</v>
      </c>
      <c r="AH556" s="52">
        <v>1</v>
      </c>
      <c r="AI556" s="52" t="s">
        <v>47</v>
      </c>
      <c r="AJ556" s="52" t="s">
        <v>47</v>
      </c>
      <c r="AK556" s="52" t="s">
        <v>47</v>
      </c>
      <c r="AL556" s="52" t="s">
        <v>47</v>
      </c>
      <c r="AM556" s="52">
        <v>1</v>
      </c>
      <c r="AN556" s="52" t="s">
        <v>47</v>
      </c>
      <c r="AO556" s="52" t="s">
        <v>47</v>
      </c>
      <c r="AP556" s="52">
        <v>1</v>
      </c>
      <c r="AQ556" s="52" t="s">
        <v>47</v>
      </c>
      <c r="AR556" s="52" t="s">
        <v>47</v>
      </c>
      <c r="AS556" s="52">
        <v>1</v>
      </c>
      <c r="AT556" s="52" t="s">
        <v>47</v>
      </c>
      <c r="AX556" s="52">
        <v>1</v>
      </c>
      <c r="AY556" s="52" t="s">
        <v>47</v>
      </c>
      <c r="AZ556" s="52" t="s">
        <v>47</v>
      </c>
      <c r="BA556" s="52">
        <v>1</v>
      </c>
      <c r="BB556" s="52" t="s">
        <v>47</v>
      </c>
      <c r="BC556" s="52">
        <v>1</v>
      </c>
      <c r="BD556" s="57">
        <v>40583</v>
      </c>
      <c r="BE556" s="52" t="s">
        <v>47</v>
      </c>
      <c r="BF556" s="9" t="s">
        <v>47</v>
      </c>
      <c r="BG556" s="52">
        <v>1</v>
      </c>
      <c r="BH556" s="9">
        <v>40631</v>
      </c>
      <c r="BI556" s="52" t="s">
        <v>47</v>
      </c>
      <c r="BJ556" s="9" t="s">
        <v>47</v>
      </c>
      <c r="BK556" s="52" t="s">
        <v>1016</v>
      </c>
      <c r="BT556" s="52" t="s">
        <v>47</v>
      </c>
      <c r="BU556" s="9"/>
      <c r="BV556" s="52" t="s">
        <v>1017</v>
      </c>
    </row>
    <row r="557" spans="1:74" s="52" customFormat="1" ht="15" customHeight="1">
      <c r="A557" s="52">
        <v>10190</v>
      </c>
      <c r="B557" s="52" t="s">
        <v>15282</v>
      </c>
      <c r="C557" s="43" t="s">
        <v>2755</v>
      </c>
      <c r="D557" s="21" t="s">
        <v>100</v>
      </c>
      <c r="E557" s="9">
        <v>40584</v>
      </c>
      <c r="F557" s="53">
        <v>0.875</v>
      </c>
      <c r="G557" s="52">
        <v>2</v>
      </c>
      <c r="H557" s="52">
        <v>2011</v>
      </c>
      <c r="I557" s="52">
        <v>1</v>
      </c>
      <c r="J557" s="52">
        <v>1</v>
      </c>
      <c r="K557" s="52" t="s">
        <v>47</v>
      </c>
      <c r="L557" s="52" t="s">
        <v>47</v>
      </c>
      <c r="M557" s="52" t="s">
        <v>446</v>
      </c>
      <c r="N557" s="52" t="s">
        <v>882</v>
      </c>
      <c r="O557" s="52" t="s">
        <v>8600</v>
      </c>
      <c r="P557" s="52">
        <v>379454</v>
      </c>
      <c r="T557" s="52">
        <v>7764716</v>
      </c>
      <c r="X557" s="52" t="s">
        <v>1153</v>
      </c>
      <c r="Y557" s="52">
        <v>1.7</v>
      </c>
      <c r="Z557" s="52">
        <v>80</v>
      </c>
      <c r="AA557" s="52" t="s">
        <v>47</v>
      </c>
      <c r="AB557" s="52">
        <v>1</v>
      </c>
      <c r="AC557" s="52" t="s">
        <v>47</v>
      </c>
      <c r="AD557" s="52">
        <v>1</v>
      </c>
      <c r="AE557" s="52" t="s">
        <v>47</v>
      </c>
      <c r="AF557" s="52" t="s">
        <v>47</v>
      </c>
      <c r="AG557" s="52" t="s">
        <v>47</v>
      </c>
      <c r="AH557" s="52" t="s">
        <v>47</v>
      </c>
      <c r="AI557" s="52" t="s">
        <v>47</v>
      </c>
      <c r="AJ557" s="52" t="s">
        <v>47</v>
      </c>
      <c r="AK557" s="52" t="s">
        <v>900</v>
      </c>
      <c r="AL557" s="52" t="s">
        <v>47</v>
      </c>
      <c r="AM557" s="52">
        <v>1</v>
      </c>
      <c r="AN557" s="52" t="s">
        <v>47</v>
      </c>
      <c r="AO557" s="52" t="s">
        <v>47</v>
      </c>
      <c r="AP557" s="52">
        <v>1</v>
      </c>
      <c r="AQ557" s="52" t="s">
        <v>47</v>
      </c>
      <c r="AR557" s="52">
        <v>1</v>
      </c>
      <c r="AS557" s="52" t="s">
        <v>47</v>
      </c>
      <c r="AT557" s="52" t="s">
        <v>901</v>
      </c>
      <c r="AX557" s="52">
        <v>1</v>
      </c>
      <c r="AY557" s="52" t="s">
        <v>47</v>
      </c>
      <c r="AZ557" s="52" t="s">
        <v>47</v>
      </c>
      <c r="BA557" s="52">
        <v>1</v>
      </c>
      <c r="BB557" s="52" t="s">
        <v>47</v>
      </c>
      <c r="BC557" s="52">
        <v>1</v>
      </c>
      <c r="BD557" s="57">
        <v>40584</v>
      </c>
      <c r="BE557" s="52" t="s">
        <v>47</v>
      </c>
      <c r="BF557" s="9" t="s">
        <v>47</v>
      </c>
      <c r="BG557" s="52" t="s">
        <v>47</v>
      </c>
      <c r="BH557" s="9" t="s">
        <v>47</v>
      </c>
      <c r="BI557" s="52" t="s">
        <v>47</v>
      </c>
      <c r="BJ557" s="9" t="s">
        <v>47</v>
      </c>
      <c r="BK557" s="52" t="s">
        <v>902</v>
      </c>
      <c r="BL557" s="52">
        <v>379454</v>
      </c>
      <c r="BP557" s="52">
        <v>7764716</v>
      </c>
      <c r="BT557" s="52" t="s">
        <v>50</v>
      </c>
      <c r="BU557" s="9"/>
      <c r="BV557" s="52" t="s">
        <v>903</v>
      </c>
    </row>
    <row r="558" spans="1:74" s="52" customFormat="1" ht="15" customHeight="1">
      <c r="A558" s="52">
        <v>40068</v>
      </c>
      <c r="B558" s="52" t="s">
        <v>3182</v>
      </c>
      <c r="C558" s="43" t="s">
        <v>4530</v>
      </c>
      <c r="D558" s="21" t="s">
        <v>238</v>
      </c>
      <c r="E558" s="9">
        <v>40584</v>
      </c>
      <c r="F558" s="53">
        <v>0.5</v>
      </c>
      <c r="G558" s="52">
        <v>2</v>
      </c>
      <c r="H558" s="52">
        <v>2011</v>
      </c>
      <c r="I558" s="52">
        <v>1</v>
      </c>
      <c r="J558" s="52">
        <v>1</v>
      </c>
      <c r="K558" s="52" t="s">
        <v>47</v>
      </c>
      <c r="L558" s="52" t="s">
        <v>47</v>
      </c>
      <c r="M558" s="52" t="s">
        <v>796</v>
      </c>
      <c r="N558" s="52" t="s">
        <v>938</v>
      </c>
      <c r="O558" s="52" t="s">
        <v>944</v>
      </c>
      <c r="P558" s="52">
        <v>280007</v>
      </c>
      <c r="T558" s="52">
        <v>6687315</v>
      </c>
      <c r="X558" s="52" t="s">
        <v>1153</v>
      </c>
      <c r="Y558" s="52">
        <v>0.25</v>
      </c>
      <c r="Z558" s="52">
        <v>3</v>
      </c>
      <c r="AA558" s="52" t="s">
        <v>47</v>
      </c>
      <c r="AB558" s="52" t="s">
        <v>47</v>
      </c>
      <c r="AC558" s="52">
        <v>1</v>
      </c>
      <c r="AD558" s="52" t="s">
        <v>47</v>
      </c>
      <c r="AE558" s="52" t="s">
        <v>47</v>
      </c>
      <c r="AF558" s="52">
        <v>1</v>
      </c>
      <c r="AG558" s="52" t="s">
        <v>47</v>
      </c>
      <c r="AH558" s="52">
        <v>1</v>
      </c>
      <c r="AI558" s="52" t="s">
        <v>47</v>
      </c>
      <c r="AJ558" s="52" t="s">
        <v>47</v>
      </c>
      <c r="AK558" s="52" t="s">
        <v>47</v>
      </c>
      <c r="AL558" s="52" t="s">
        <v>47</v>
      </c>
      <c r="AM558" s="52">
        <v>1</v>
      </c>
      <c r="AN558" s="52" t="s">
        <v>47</v>
      </c>
      <c r="AO558" s="52" t="s">
        <v>47</v>
      </c>
      <c r="AP558" s="52">
        <v>1</v>
      </c>
      <c r="AQ558" s="52" t="s">
        <v>47</v>
      </c>
      <c r="AR558" s="52" t="s">
        <v>47</v>
      </c>
      <c r="AS558" s="52">
        <v>1</v>
      </c>
      <c r="AT558" s="52" t="s">
        <v>47</v>
      </c>
      <c r="AX558" s="52">
        <v>1</v>
      </c>
      <c r="AY558" s="52" t="s">
        <v>47</v>
      </c>
      <c r="AZ558" s="52" t="s">
        <v>47</v>
      </c>
      <c r="BA558" s="52">
        <v>1</v>
      </c>
      <c r="BB558" s="52" t="s">
        <v>47</v>
      </c>
      <c r="BC558" s="52">
        <v>1</v>
      </c>
      <c r="BD558" s="57">
        <v>40584</v>
      </c>
      <c r="BE558" s="52" t="s">
        <v>47</v>
      </c>
      <c r="BF558" s="9" t="s">
        <v>47</v>
      </c>
      <c r="BG558" s="52" t="s">
        <v>47</v>
      </c>
      <c r="BH558" s="9" t="s">
        <v>47</v>
      </c>
      <c r="BI558" s="52" t="s">
        <v>47</v>
      </c>
      <c r="BJ558" s="9" t="s">
        <v>47</v>
      </c>
      <c r="BK558" s="52" t="s">
        <v>929</v>
      </c>
      <c r="BT558" s="52" t="s">
        <v>47</v>
      </c>
      <c r="BU558" s="9"/>
      <c r="BV558" s="52" t="s">
        <v>1008</v>
      </c>
    </row>
    <row r="559" spans="1:74" s="52" customFormat="1" ht="15" customHeight="1">
      <c r="A559" s="52">
        <v>165</v>
      </c>
      <c r="B559" s="52" t="s">
        <v>15282</v>
      </c>
      <c r="C559" s="43" t="s">
        <v>2755</v>
      </c>
      <c r="D559" s="21" t="s">
        <v>100</v>
      </c>
      <c r="E559" s="9">
        <v>40585</v>
      </c>
      <c r="F559" s="44" t="s">
        <v>47</v>
      </c>
      <c r="G559" s="52">
        <v>2</v>
      </c>
      <c r="H559" s="52">
        <v>2011</v>
      </c>
      <c r="I559" s="52">
        <v>1</v>
      </c>
      <c r="J559" s="52">
        <v>1</v>
      </c>
      <c r="K559" s="52" t="s">
        <v>47</v>
      </c>
      <c r="L559" s="52" t="s">
        <v>47</v>
      </c>
      <c r="M559" s="52" t="s">
        <v>1043</v>
      </c>
      <c r="N559" s="52" t="s">
        <v>47</v>
      </c>
      <c r="O559" s="52" t="s">
        <v>1619</v>
      </c>
      <c r="X559" s="52" t="s">
        <v>47</v>
      </c>
      <c r="Y559" s="52" t="s">
        <v>7940</v>
      </c>
      <c r="Z559" s="52" t="s">
        <v>7940</v>
      </c>
      <c r="AA559" s="52" t="s">
        <v>47</v>
      </c>
      <c r="AB559" s="52" t="s">
        <v>47</v>
      </c>
      <c r="AC559" s="52">
        <v>1</v>
      </c>
      <c r="AD559" s="52" t="s">
        <v>47</v>
      </c>
      <c r="AE559" s="52" t="s">
        <v>47</v>
      </c>
      <c r="AF559" s="52" t="s">
        <v>47</v>
      </c>
      <c r="AG559" s="52">
        <v>1</v>
      </c>
      <c r="AH559" s="52" t="s">
        <v>47</v>
      </c>
      <c r="AI559" s="52" t="s">
        <v>47</v>
      </c>
      <c r="AJ559" s="52" t="s">
        <v>47</v>
      </c>
      <c r="AK559" s="52" t="s">
        <v>47</v>
      </c>
      <c r="AL559" s="52" t="s">
        <v>47</v>
      </c>
      <c r="AM559" s="52" t="s">
        <v>47</v>
      </c>
      <c r="AN559" s="52" t="s">
        <v>47</v>
      </c>
      <c r="AO559" s="52" t="s">
        <v>47</v>
      </c>
      <c r="AP559" s="52" t="s">
        <v>47</v>
      </c>
      <c r="AQ559" s="52" t="s">
        <v>47</v>
      </c>
      <c r="AR559" s="52" t="s">
        <v>47</v>
      </c>
      <c r="AS559" s="52" t="s">
        <v>47</v>
      </c>
      <c r="AT559" s="52" t="s">
        <v>47</v>
      </c>
      <c r="AX559" s="52" t="s">
        <v>47</v>
      </c>
      <c r="AY559" s="52" t="s">
        <v>47</v>
      </c>
      <c r="AZ559" s="52" t="s">
        <v>47</v>
      </c>
      <c r="BA559" s="52" t="s">
        <v>47</v>
      </c>
      <c r="BB559" s="52" t="s">
        <v>47</v>
      </c>
      <c r="BC559" s="52" t="s">
        <v>47</v>
      </c>
      <c r="BD559" s="57" t="s">
        <v>47</v>
      </c>
      <c r="BE559" s="52" t="s">
        <v>47</v>
      </c>
      <c r="BF559" s="9" t="s">
        <v>47</v>
      </c>
      <c r="BG559" s="52" t="s">
        <v>47</v>
      </c>
      <c r="BH559" s="9" t="s">
        <v>47</v>
      </c>
      <c r="BI559" s="52" t="s">
        <v>47</v>
      </c>
      <c r="BJ559" s="9" t="s">
        <v>47</v>
      </c>
      <c r="BK559" s="52" t="s">
        <v>47</v>
      </c>
      <c r="BT559" s="52" t="s">
        <v>47</v>
      </c>
      <c r="BU559" s="9"/>
      <c r="BV559" s="52" t="s">
        <v>1044</v>
      </c>
    </row>
    <row r="560" spans="1:74" s="52" customFormat="1" ht="15" customHeight="1">
      <c r="A560" s="52">
        <v>7</v>
      </c>
      <c r="B560" s="52" t="s">
        <v>3182</v>
      </c>
      <c r="C560" s="43" t="s">
        <v>4471</v>
      </c>
      <c r="D560" s="21" t="s">
        <v>7957</v>
      </c>
      <c r="E560" s="9">
        <v>40585</v>
      </c>
      <c r="F560" s="53">
        <v>0.47916666666666669</v>
      </c>
      <c r="G560" s="52">
        <v>2</v>
      </c>
      <c r="H560" s="52">
        <v>2011</v>
      </c>
      <c r="I560" s="52">
        <v>1</v>
      </c>
      <c r="J560" s="52">
        <v>1</v>
      </c>
      <c r="K560" s="52" t="s">
        <v>47</v>
      </c>
      <c r="L560" s="52" t="s">
        <v>47</v>
      </c>
      <c r="M560" s="52" t="s">
        <v>1292</v>
      </c>
      <c r="N560" s="52" t="s">
        <v>2173</v>
      </c>
      <c r="O560" s="52" t="s">
        <v>8604</v>
      </c>
      <c r="P560" s="52">
        <v>605731</v>
      </c>
      <c r="T560" s="52">
        <v>5379003</v>
      </c>
      <c r="X560" s="52" t="s">
        <v>1153</v>
      </c>
      <c r="Y560" s="52">
        <v>0.3</v>
      </c>
      <c r="Z560" s="52">
        <v>1</v>
      </c>
      <c r="AA560" s="52" t="s">
        <v>47</v>
      </c>
      <c r="AB560" s="52" t="s">
        <v>47</v>
      </c>
      <c r="AC560" s="52">
        <v>1</v>
      </c>
      <c r="AD560" s="52" t="s">
        <v>47</v>
      </c>
      <c r="AE560" s="52" t="s">
        <v>47</v>
      </c>
      <c r="AF560" s="52">
        <v>1</v>
      </c>
      <c r="AG560" s="52" t="s">
        <v>47</v>
      </c>
      <c r="AH560" s="52">
        <v>1</v>
      </c>
      <c r="AI560" s="52" t="s">
        <v>47</v>
      </c>
      <c r="AJ560" s="52" t="s">
        <v>47</v>
      </c>
      <c r="AK560" s="52" t="s">
        <v>47</v>
      </c>
      <c r="AL560" s="52">
        <v>1</v>
      </c>
      <c r="AM560" s="52" t="s">
        <v>47</v>
      </c>
      <c r="AN560" s="52" t="s">
        <v>1293</v>
      </c>
      <c r="AO560" s="52">
        <v>1</v>
      </c>
      <c r="AP560" s="52" t="s">
        <v>47</v>
      </c>
      <c r="AQ560" s="52" t="s">
        <v>1293</v>
      </c>
      <c r="AR560" s="52" t="s">
        <v>47</v>
      </c>
      <c r="AS560" s="52">
        <v>1</v>
      </c>
      <c r="AT560" s="52" t="s">
        <v>47</v>
      </c>
      <c r="AX560" s="52" t="s">
        <v>47</v>
      </c>
      <c r="AY560" s="52" t="s">
        <v>47</v>
      </c>
      <c r="AZ560" s="52">
        <v>1</v>
      </c>
      <c r="BA560" s="52" t="s">
        <v>47</v>
      </c>
      <c r="BB560" s="52">
        <v>1</v>
      </c>
      <c r="BC560" s="52">
        <v>1</v>
      </c>
      <c r="BD560" s="57" t="s">
        <v>47</v>
      </c>
      <c r="BE560" s="52" t="s">
        <v>47</v>
      </c>
      <c r="BF560" s="9" t="s">
        <v>47</v>
      </c>
      <c r="BG560" s="52" t="s">
        <v>47</v>
      </c>
      <c r="BH560" s="9" t="s">
        <v>47</v>
      </c>
      <c r="BI560" s="52" t="s">
        <v>47</v>
      </c>
      <c r="BJ560" s="9" t="s">
        <v>47</v>
      </c>
      <c r="BK560" s="52" t="s">
        <v>1294</v>
      </c>
      <c r="BL560" s="52">
        <v>642141</v>
      </c>
      <c r="BP560" s="52">
        <v>5370297</v>
      </c>
      <c r="BT560" s="52" t="s">
        <v>50</v>
      </c>
      <c r="BU560" s="9"/>
      <c r="BV560" s="52" t="s">
        <v>1295</v>
      </c>
    </row>
    <row r="561" spans="1:74" s="52" customFormat="1" ht="15" customHeight="1">
      <c r="A561" s="52">
        <v>277</v>
      </c>
      <c r="B561" s="52" t="s">
        <v>3139</v>
      </c>
      <c r="C561" s="43" t="s">
        <v>4470</v>
      </c>
      <c r="D561" s="21" t="s">
        <v>7957</v>
      </c>
      <c r="E561" s="9">
        <v>40586</v>
      </c>
      <c r="F561" s="53" t="s">
        <v>47</v>
      </c>
      <c r="G561" s="52">
        <v>2</v>
      </c>
      <c r="H561" s="52">
        <v>2011</v>
      </c>
      <c r="I561" s="52">
        <v>1</v>
      </c>
      <c r="J561" s="52">
        <v>1</v>
      </c>
      <c r="K561" s="52" t="s">
        <v>47</v>
      </c>
      <c r="L561" s="52" t="s">
        <v>47</v>
      </c>
      <c r="M561" s="52" t="s">
        <v>1131</v>
      </c>
      <c r="N561" s="52" t="s">
        <v>47</v>
      </c>
      <c r="O561" s="52" t="s">
        <v>1619</v>
      </c>
      <c r="X561" s="52" t="s">
        <v>47</v>
      </c>
      <c r="Z561" s="52" t="s">
        <v>7940</v>
      </c>
      <c r="AA561" s="52" t="s">
        <v>47</v>
      </c>
      <c r="AB561" s="52" t="s">
        <v>47</v>
      </c>
      <c r="AC561" s="52">
        <v>1</v>
      </c>
      <c r="AD561" s="52">
        <v>1</v>
      </c>
      <c r="AE561" s="52" t="s">
        <v>47</v>
      </c>
      <c r="AF561" s="52" t="s">
        <v>47</v>
      </c>
      <c r="AG561" s="52" t="s">
        <v>47</v>
      </c>
      <c r="AH561" s="52" t="s">
        <v>47</v>
      </c>
      <c r="AI561" s="52" t="s">
        <v>47</v>
      </c>
      <c r="AJ561" s="52" t="s">
        <v>47</v>
      </c>
      <c r="AK561" s="52" t="s">
        <v>47</v>
      </c>
      <c r="AL561" s="52">
        <v>1</v>
      </c>
      <c r="AM561" s="52" t="s">
        <v>47</v>
      </c>
      <c r="AN561" s="52" t="s">
        <v>1030</v>
      </c>
      <c r="AO561" s="52" t="s">
        <v>47</v>
      </c>
      <c r="AP561" s="52" t="s">
        <v>47</v>
      </c>
      <c r="AQ561" s="52" t="s">
        <v>47</v>
      </c>
      <c r="AR561" s="52" t="s">
        <v>47</v>
      </c>
      <c r="AS561" s="52" t="s">
        <v>47</v>
      </c>
      <c r="AT561" s="52" t="s">
        <v>47</v>
      </c>
      <c r="AX561" s="52" t="s">
        <v>47</v>
      </c>
      <c r="AY561" s="52" t="s">
        <v>47</v>
      </c>
      <c r="AZ561" s="52" t="s">
        <v>47</v>
      </c>
      <c r="BA561" s="52" t="s">
        <v>47</v>
      </c>
      <c r="BB561" s="52" t="s">
        <v>47</v>
      </c>
      <c r="BC561" s="52" t="s">
        <v>47</v>
      </c>
      <c r="BD561" s="57" t="s">
        <v>47</v>
      </c>
      <c r="BE561" s="52" t="s">
        <v>47</v>
      </c>
      <c r="BF561" s="9" t="s">
        <v>47</v>
      </c>
      <c r="BG561" s="52" t="s">
        <v>47</v>
      </c>
      <c r="BH561" s="9" t="s">
        <v>47</v>
      </c>
      <c r="BI561" s="52" t="s">
        <v>47</v>
      </c>
      <c r="BJ561" s="9">
        <v>40586</v>
      </c>
      <c r="BK561" s="52" t="s">
        <v>333</v>
      </c>
      <c r="BT561" s="52" t="s">
        <v>47</v>
      </c>
      <c r="BU561" s="9"/>
      <c r="BV561" s="52" t="s">
        <v>1132</v>
      </c>
    </row>
    <row r="562" spans="1:74" s="52" customFormat="1" ht="15" customHeight="1">
      <c r="A562" s="52">
        <v>40070</v>
      </c>
      <c r="B562" s="52" t="s">
        <v>15282</v>
      </c>
      <c r="C562" s="43" t="s">
        <v>2755</v>
      </c>
      <c r="D562" s="21" t="s">
        <v>100</v>
      </c>
      <c r="E562" s="9">
        <v>40587</v>
      </c>
      <c r="F562" s="44">
        <v>0.6875</v>
      </c>
      <c r="G562" s="52">
        <v>2</v>
      </c>
      <c r="H562" s="52">
        <v>2011</v>
      </c>
      <c r="I562" s="52">
        <v>1</v>
      </c>
      <c r="J562" s="52">
        <v>1</v>
      </c>
      <c r="K562" s="52" t="s">
        <v>47</v>
      </c>
      <c r="L562" s="52" t="s">
        <v>47</v>
      </c>
      <c r="M562" s="52" t="s">
        <v>974</v>
      </c>
      <c r="N562" s="52" t="s">
        <v>948</v>
      </c>
      <c r="O562" s="52" t="s">
        <v>944</v>
      </c>
      <c r="P562" s="52">
        <v>261310</v>
      </c>
      <c r="T562" s="52">
        <v>6441857</v>
      </c>
      <c r="X562" s="52" t="s">
        <v>1153</v>
      </c>
      <c r="Y562" s="52">
        <v>0.75</v>
      </c>
      <c r="Z562" s="52">
        <v>9</v>
      </c>
      <c r="AA562" s="52" t="s">
        <v>47</v>
      </c>
      <c r="AB562" s="52" t="s">
        <v>47</v>
      </c>
      <c r="AC562" s="52">
        <v>1</v>
      </c>
      <c r="AD562" s="52" t="s">
        <v>47</v>
      </c>
      <c r="AE562" s="52" t="s">
        <v>47</v>
      </c>
      <c r="AF562" s="52" t="s">
        <v>47</v>
      </c>
      <c r="AG562" s="52">
        <v>1</v>
      </c>
      <c r="AH562" s="52" t="s">
        <v>47</v>
      </c>
      <c r="AI562" s="52" t="s">
        <v>47</v>
      </c>
      <c r="AJ562" s="52">
        <v>1</v>
      </c>
      <c r="AK562" s="52" t="s">
        <v>47</v>
      </c>
      <c r="AL562" s="52" t="s">
        <v>47</v>
      </c>
      <c r="AM562" s="52">
        <v>1</v>
      </c>
      <c r="AN562" s="52" t="s">
        <v>47</v>
      </c>
      <c r="AO562" s="52" t="s">
        <v>47</v>
      </c>
      <c r="AP562" s="52">
        <v>1</v>
      </c>
      <c r="AQ562" s="52" t="s">
        <v>47</v>
      </c>
      <c r="AR562" s="52" t="s">
        <v>47</v>
      </c>
      <c r="AS562" s="52">
        <v>1</v>
      </c>
      <c r="AT562" s="52" t="s">
        <v>47</v>
      </c>
      <c r="AX562" s="52">
        <v>1</v>
      </c>
      <c r="AY562" s="52" t="s">
        <v>47</v>
      </c>
      <c r="AZ562" s="52" t="s">
        <v>47</v>
      </c>
      <c r="BA562" s="52">
        <v>1</v>
      </c>
      <c r="BB562" s="52" t="s">
        <v>47</v>
      </c>
      <c r="BC562" s="52">
        <v>1</v>
      </c>
      <c r="BD562" s="57">
        <v>40589</v>
      </c>
      <c r="BE562" s="52" t="s">
        <v>47</v>
      </c>
      <c r="BF562" s="9" t="s">
        <v>47</v>
      </c>
      <c r="BG562" s="52" t="s">
        <v>47</v>
      </c>
      <c r="BH562" s="9" t="s">
        <v>47</v>
      </c>
      <c r="BI562" s="52" t="s">
        <v>47</v>
      </c>
      <c r="BJ562" s="9" t="s">
        <v>47</v>
      </c>
      <c r="BK562" s="52" t="s">
        <v>929</v>
      </c>
      <c r="BT562" s="52" t="s">
        <v>47</v>
      </c>
      <c r="BU562" s="9"/>
      <c r="BV562" s="52" t="s">
        <v>975</v>
      </c>
    </row>
    <row r="563" spans="1:74" s="52" customFormat="1" ht="15" customHeight="1">
      <c r="A563" s="52">
        <v>40071</v>
      </c>
      <c r="B563" s="52" t="s">
        <v>15282</v>
      </c>
      <c r="C563" s="43" t="s">
        <v>2755</v>
      </c>
      <c r="D563" s="21" t="s">
        <v>100</v>
      </c>
      <c r="E563" s="9">
        <v>40587</v>
      </c>
      <c r="F563" s="44">
        <v>0.64583333333333337</v>
      </c>
      <c r="G563" s="52">
        <v>2</v>
      </c>
      <c r="H563" s="52">
        <v>2011</v>
      </c>
      <c r="I563" s="52">
        <v>1</v>
      </c>
      <c r="J563" s="52">
        <v>1</v>
      </c>
      <c r="K563" s="52" t="s">
        <v>47</v>
      </c>
      <c r="L563" s="52" t="s">
        <v>47</v>
      </c>
      <c r="M563" s="52" t="s">
        <v>976</v>
      </c>
      <c r="N563" s="52" t="s">
        <v>948</v>
      </c>
      <c r="O563" s="52" t="s">
        <v>944</v>
      </c>
      <c r="P563" s="52">
        <v>261731</v>
      </c>
      <c r="T563" s="52">
        <v>6465147</v>
      </c>
      <c r="X563" s="52" t="s">
        <v>1153</v>
      </c>
      <c r="Y563" s="52">
        <v>0.75</v>
      </c>
      <c r="Z563" s="52">
        <v>9</v>
      </c>
      <c r="AA563" s="52" t="s">
        <v>47</v>
      </c>
      <c r="AB563" s="52" t="s">
        <v>47</v>
      </c>
      <c r="AC563" s="52">
        <v>1</v>
      </c>
      <c r="AD563" s="52" t="s">
        <v>47</v>
      </c>
      <c r="AE563" s="52" t="s">
        <v>47</v>
      </c>
      <c r="AF563" s="52" t="s">
        <v>47</v>
      </c>
      <c r="AG563" s="52">
        <v>1</v>
      </c>
      <c r="AH563" s="52" t="s">
        <v>47</v>
      </c>
      <c r="AI563" s="52" t="s">
        <v>47</v>
      </c>
      <c r="AJ563" s="52">
        <v>1</v>
      </c>
      <c r="AK563" s="52" t="s">
        <v>47</v>
      </c>
      <c r="AL563" s="52" t="s">
        <v>47</v>
      </c>
      <c r="AM563" s="52">
        <v>1</v>
      </c>
      <c r="AN563" s="52" t="s">
        <v>47</v>
      </c>
      <c r="AO563" s="52" t="s">
        <v>47</v>
      </c>
      <c r="AP563" s="52">
        <v>1</v>
      </c>
      <c r="AQ563" s="52" t="s">
        <v>47</v>
      </c>
      <c r="AR563" s="52" t="s">
        <v>47</v>
      </c>
      <c r="AS563" s="52">
        <v>1</v>
      </c>
      <c r="AT563" s="52" t="s">
        <v>47</v>
      </c>
      <c r="AX563" s="52">
        <v>1</v>
      </c>
      <c r="AY563" s="52" t="s">
        <v>47</v>
      </c>
      <c r="AZ563" s="52" t="s">
        <v>47</v>
      </c>
      <c r="BA563" s="52">
        <v>1</v>
      </c>
      <c r="BB563" s="52" t="s">
        <v>47</v>
      </c>
      <c r="BC563" s="52">
        <v>1</v>
      </c>
      <c r="BD563" s="57">
        <v>40589</v>
      </c>
      <c r="BE563" s="52" t="s">
        <v>47</v>
      </c>
      <c r="BF563" s="9" t="s">
        <v>47</v>
      </c>
      <c r="BG563" s="52" t="s">
        <v>47</v>
      </c>
      <c r="BH563" s="9" t="s">
        <v>47</v>
      </c>
      <c r="BI563" s="52" t="s">
        <v>47</v>
      </c>
      <c r="BJ563" s="9" t="s">
        <v>47</v>
      </c>
      <c r="BK563" s="52" t="s">
        <v>929</v>
      </c>
      <c r="BT563" s="52" t="s">
        <v>47</v>
      </c>
      <c r="BU563" s="9"/>
      <c r="BV563" s="52" t="s">
        <v>977</v>
      </c>
    </row>
    <row r="564" spans="1:74" s="52" customFormat="1" ht="15" customHeight="1">
      <c r="A564" s="52">
        <v>40073</v>
      </c>
      <c r="B564" s="52" t="s">
        <v>15282</v>
      </c>
      <c r="C564" s="43" t="s">
        <v>2755</v>
      </c>
      <c r="D564" s="21" t="s">
        <v>100</v>
      </c>
      <c r="E564" s="9">
        <v>40590</v>
      </c>
      <c r="F564" s="44">
        <v>0.45833333333333331</v>
      </c>
      <c r="G564" s="52">
        <v>2</v>
      </c>
      <c r="H564" s="52">
        <v>2011</v>
      </c>
      <c r="I564" s="52">
        <v>1</v>
      </c>
      <c r="J564" s="52">
        <v>1</v>
      </c>
      <c r="K564" s="52" t="s">
        <v>47</v>
      </c>
      <c r="L564" s="52" t="s">
        <v>47</v>
      </c>
      <c r="M564" s="52" t="s">
        <v>978</v>
      </c>
      <c r="N564" s="52" t="s">
        <v>948</v>
      </c>
      <c r="O564" s="52" t="s">
        <v>944</v>
      </c>
      <c r="P564" s="52">
        <v>262943</v>
      </c>
      <c r="T564" s="52">
        <v>6466810</v>
      </c>
      <c r="X564" s="52" t="s">
        <v>1153</v>
      </c>
      <c r="Y564" s="52">
        <v>0.75</v>
      </c>
      <c r="Z564" s="52">
        <v>8</v>
      </c>
      <c r="AA564" s="52" t="s">
        <v>47</v>
      </c>
      <c r="AB564" s="52" t="s">
        <v>47</v>
      </c>
      <c r="AC564" s="52">
        <v>1</v>
      </c>
      <c r="AD564" s="52" t="s">
        <v>47</v>
      </c>
      <c r="AE564" s="52" t="s">
        <v>47</v>
      </c>
      <c r="AF564" s="52" t="s">
        <v>47</v>
      </c>
      <c r="AG564" s="52">
        <v>1</v>
      </c>
      <c r="AH564" s="52">
        <v>1</v>
      </c>
      <c r="AI564" s="52" t="s">
        <v>47</v>
      </c>
      <c r="AJ564" s="52" t="s">
        <v>47</v>
      </c>
      <c r="AK564" s="52" t="s">
        <v>47</v>
      </c>
      <c r="AL564" s="52" t="s">
        <v>47</v>
      </c>
      <c r="AM564" s="52">
        <v>1</v>
      </c>
      <c r="AN564" s="52" t="s">
        <v>47</v>
      </c>
      <c r="AO564" s="52" t="s">
        <v>47</v>
      </c>
      <c r="AP564" s="52">
        <v>1</v>
      </c>
      <c r="AQ564" s="52" t="s">
        <v>47</v>
      </c>
      <c r="AR564" s="52" t="s">
        <v>47</v>
      </c>
      <c r="AS564" s="52">
        <v>1</v>
      </c>
      <c r="AT564" s="52" t="s">
        <v>47</v>
      </c>
      <c r="AX564" s="52">
        <v>1</v>
      </c>
      <c r="AY564" s="52" t="s">
        <v>47</v>
      </c>
      <c r="AZ564" s="52" t="s">
        <v>47</v>
      </c>
      <c r="BA564" s="52">
        <v>1</v>
      </c>
      <c r="BB564" s="52" t="s">
        <v>47</v>
      </c>
      <c r="BC564" s="52">
        <v>1</v>
      </c>
      <c r="BD564" s="57">
        <v>40591</v>
      </c>
      <c r="BE564" s="52" t="s">
        <v>47</v>
      </c>
      <c r="BF564" s="9" t="s">
        <v>47</v>
      </c>
      <c r="BG564" s="52" t="s">
        <v>47</v>
      </c>
      <c r="BH564" s="9" t="s">
        <v>47</v>
      </c>
      <c r="BI564" s="52" t="s">
        <v>47</v>
      </c>
      <c r="BJ564" s="9" t="s">
        <v>47</v>
      </c>
      <c r="BK564" s="52" t="s">
        <v>979</v>
      </c>
      <c r="BT564" s="52" t="s">
        <v>47</v>
      </c>
      <c r="BU564" s="9"/>
      <c r="BV564" s="52" t="s">
        <v>980</v>
      </c>
    </row>
    <row r="565" spans="1:74" s="52" customFormat="1" ht="15" customHeight="1">
      <c r="A565" s="52">
        <v>40072</v>
      </c>
      <c r="B565" s="52" t="s">
        <v>3182</v>
      </c>
      <c r="C565" s="43" t="s">
        <v>4530</v>
      </c>
      <c r="D565" s="21" t="s">
        <v>238</v>
      </c>
      <c r="E565" s="9">
        <v>40590</v>
      </c>
      <c r="F565" s="44">
        <v>0.41666666666666669</v>
      </c>
      <c r="G565" s="52">
        <v>2</v>
      </c>
      <c r="H565" s="52">
        <v>2011</v>
      </c>
      <c r="I565" s="52">
        <v>1</v>
      </c>
      <c r="J565" s="52">
        <v>1</v>
      </c>
      <c r="K565" s="52" t="s">
        <v>47</v>
      </c>
      <c r="L565" s="52" t="s">
        <v>47</v>
      </c>
      <c r="M565" s="52" t="s">
        <v>1009</v>
      </c>
      <c r="N565" s="52" t="s">
        <v>948</v>
      </c>
      <c r="O565" s="52" t="s">
        <v>944</v>
      </c>
      <c r="P565" s="52">
        <v>262696</v>
      </c>
      <c r="T565" s="52">
        <v>6466917</v>
      </c>
      <c r="X565" s="52" t="s">
        <v>1153</v>
      </c>
      <c r="Y565" s="52">
        <v>0.45</v>
      </c>
      <c r="Z565" s="52">
        <v>2</v>
      </c>
      <c r="AA565" s="52" t="s">
        <v>47</v>
      </c>
      <c r="AB565" s="52" t="s">
        <v>47</v>
      </c>
      <c r="AC565" s="52">
        <v>1</v>
      </c>
      <c r="AD565" s="52" t="s">
        <v>47</v>
      </c>
      <c r="AE565" s="52" t="s">
        <v>47</v>
      </c>
      <c r="AF565" s="52">
        <v>1</v>
      </c>
      <c r="AG565" s="52" t="s">
        <v>47</v>
      </c>
      <c r="AH565" s="52">
        <v>1</v>
      </c>
      <c r="AI565" s="52" t="s">
        <v>47</v>
      </c>
      <c r="AJ565" s="52" t="s">
        <v>47</v>
      </c>
      <c r="AK565" s="52" t="s">
        <v>47</v>
      </c>
      <c r="AL565" s="52" t="s">
        <v>47</v>
      </c>
      <c r="AM565" s="52">
        <v>1</v>
      </c>
      <c r="AN565" s="52" t="s">
        <v>47</v>
      </c>
      <c r="AO565" s="52" t="s">
        <v>47</v>
      </c>
      <c r="AP565" s="52">
        <v>1</v>
      </c>
      <c r="AQ565" s="52" t="s">
        <v>47</v>
      </c>
      <c r="AR565" s="52" t="s">
        <v>47</v>
      </c>
      <c r="AS565" s="52">
        <v>1</v>
      </c>
      <c r="AT565" s="52" t="s">
        <v>47</v>
      </c>
      <c r="AX565" s="52">
        <v>1</v>
      </c>
      <c r="AY565" s="52" t="s">
        <v>47</v>
      </c>
      <c r="AZ565" s="52" t="s">
        <v>47</v>
      </c>
      <c r="BA565" s="52">
        <v>1</v>
      </c>
      <c r="BB565" s="52" t="s">
        <v>47</v>
      </c>
      <c r="BC565" s="52">
        <v>1</v>
      </c>
      <c r="BD565" s="57">
        <v>40591</v>
      </c>
      <c r="BE565" s="52" t="s">
        <v>47</v>
      </c>
      <c r="BF565" s="9" t="s">
        <v>47</v>
      </c>
      <c r="BG565" s="52" t="s">
        <v>47</v>
      </c>
      <c r="BH565" s="9" t="s">
        <v>47</v>
      </c>
      <c r="BI565" s="52" t="s">
        <v>47</v>
      </c>
      <c r="BJ565" s="9" t="s">
        <v>47</v>
      </c>
      <c r="BK565" s="52" t="s">
        <v>929</v>
      </c>
      <c r="BT565" s="52" t="s">
        <v>47</v>
      </c>
      <c r="BU565" s="9"/>
      <c r="BV565" s="52" t="s">
        <v>1010</v>
      </c>
    </row>
    <row r="566" spans="1:74" s="52" customFormat="1" ht="15" customHeight="1">
      <c r="A566" s="52">
        <v>166</v>
      </c>
      <c r="B566" s="52" t="s">
        <v>15282</v>
      </c>
      <c r="C566" s="43" t="s">
        <v>2755</v>
      </c>
      <c r="D566" s="21" t="s">
        <v>100</v>
      </c>
      <c r="E566" s="9">
        <v>40590</v>
      </c>
      <c r="F566" s="44" t="s">
        <v>47</v>
      </c>
      <c r="G566" s="52">
        <v>2</v>
      </c>
      <c r="H566" s="52">
        <v>2011</v>
      </c>
      <c r="I566" s="52">
        <v>1</v>
      </c>
      <c r="J566" s="52">
        <v>1</v>
      </c>
      <c r="K566" s="52" t="s">
        <v>47</v>
      </c>
      <c r="L566" s="52" t="s">
        <v>47</v>
      </c>
      <c r="M566" s="52" t="s">
        <v>1045</v>
      </c>
      <c r="N566" s="52" t="s">
        <v>47</v>
      </c>
      <c r="O566" s="52" t="s">
        <v>1619</v>
      </c>
      <c r="X566" s="52" t="s">
        <v>47</v>
      </c>
      <c r="Y566" s="52" t="s">
        <v>7940</v>
      </c>
      <c r="Z566" s="52" t="s">
        <v>7940</v>
      </c>
      <c r="AA566" s="52" t="s">
        <v>47</v>
      </c>
      <c r="AB566" s="52" t="s">
        <v>47</v>
      </c>
      <c r="AC566" s="52">
        <v>1</v>
      </c>
      <c r="AD566" s="52">
        <v>1</v>
      </c>
      <c r="AE566" s="52" t="s">
        <v>47</v>
      </c>
      <c r="AF566" s="52" t="s">
        <v>47</v>
      </c>
      <c r="AG566" s="52" t="s">
        <v>47</v>
      </c>
      <c r="AH566" s="52" t="s">
        <v>47</v>
      </c>
      <c r="AI566" s="52" t="s">
        <v>47</v>
      </c>
      <c r="AJ566" s="52" t="s">
        <v>47</v>
      </c>
      <c r="AK566" s="52" t="s">
        <v>47</v>
      </c>
      <c r="AL566" s="52">
        <v>1</v>
      </c>
      <c r="AM566" s="52" t="s">
        <v>47</v>
      </c>
      <c r="AN566" s="52" t="s">
        <v>1030</v>
      </c>
      <c r="AO566" s="52" t="s">
        <v>47</v>
      </c>
      <c r="AP566" s="52" t="s">
        <v>47</v>
      </c>
      <c r="AQ566" s="52" t="s">
        <v>47</v>
      </c>
      <c r="AR566" s="52" t="s">
        <v>47</v>
      </c>
      <c r="AS566" s="52" t="s">
        <v>47</v>
      </c>
      <c r="AT566" s="52" t="s">
        <v>47</v>
      </c>
      <c r="AX566" s="52" t="s">
        <v>47</v>
      </c>
      <c r="AY566" s="52" t="s">
        <v>47</v>
      </c>
      <c r="AZ566" s="52" t="s">
        <v>47</v>
      </c>
      <c r="BA566" s="52" t="s">
        <v>47</v>
      </c>
      <c r="BB566" s="52" t="s">
        <v>47</v>
      </c>
      <c r="BC566" s="52" t="s">
        <v>47</v>
      </c>
      <c r="BD566" s="57" t="s">
        <v>47</v>
      </c>
      <c r="BE566" s="52" t="s">
        <v>47</v>
      </c>
      <c r="BF566" s="9" t="s">
        <v>47</v>
      </c>
      <c r="BG566" s="52" t="s">
        <v>47</v>
      </c>
      <c r="BH566" s="9" t="s">
        <v>47</v>
      </c>
      <c r="BI566" s="52" t="s">
        <v>47</v>
      </c>
      <c r="BJ566" s="9" t="s">
        <v>47</v>
      </c>
      <c r="BK566" s="52" t="s">
        <v>47</v>
      </c>
      <c r="BT566" s="52" t="s">
        <v>47</v>
      </c>
      <c r="BU566" s="9"/>
      <c r="BV566" s="52" t="s">
        <v>1046</v>
      </c>
    </row>
    <row r="567" spans="1:74" s="52" customFormat="1" ht="15" customHeight="1">
      <c r="A567" s="52">
        <v>80201</v>
      </c>
      <c r="B567" s="52" t="s">
        <v>3139</v>
      </c>
      <c r="C567" s="43" t="s">
        <v>3140</v>
      </c>
      <c r="D567" s="21" t="s">
        <v>3141</v>
      </c>
      <c r="E567" s="9">
        <v>40590</v>
      </c>
      <c r="F567" s="44">
        <v>0.75347222222222221</v>
      </c>
      <c r="G567" s="52">
        <v>2</v>
      </c>
      <c r="H567" s="52">
        <v>2011</v>
      </c>
      <c r="I567" s="52">
        <v>1</v>
      </c>
      <c r="J567" s="52">
        <v>1</v>
      </c>
      <c r="K567" s="52" t="s">
        <v>47</v>
      </c>
      <c r="L567" s="52" t="s">
        <v>47</v>
      </c>
      <c r="M567" s="52" t="s">
        <v>759</v>
      </c>
      <c r="N567" s="52" t="s">
        <v>759</v>
      </c>
      <c r="O567" s="52" t="s">
        <v>15403</v>
      </c>
      <c r="P567" s="52">
        <v>617645</v>
      </c>
      <c r="T567" s="52">
        <v>5838154</v>
      </c>
      <c r="X567" s="52" t="s">
        <v>1153</v>
      </c>
      <c r="Y567" s="52">
        <v>0.74</v>
      </c>
      <c r="Z567" s="52">
        <v>35</v>
      </c>
      <c r="AA567" s="52" t="s">
        <v>47</v>
      </c>
      <c r="AB567" s="52" t="s">
        <v>47</v>
      </c>
      <c r="AC567" s="52">
        <v>1</v>
      </c>
      <c r="AD567" s="52">
        <v>1</v>
      </c>
      <c r="AE567" s="52" t="s">
        <v>47</v>
      </c>
      <c r="AF567" s="52" t="s">
        <v>47</v>
      </c>
      <c r="AG567" s="52" t="s">
        <v>47</v>
      </c>
      <c r="AH567" s="52">
        <v>1</v>
      </c>
      <c r="AI567" s="52" t="s">
        <v>47</v>
      </c>
      <c r="AJ567" s="52" t="s">
        <v>47</v>
      </c>
      <c r="AK567" s="52" t="s">
        <v>47</v>
      </c>
      <c r="AL567" s="52" t="s">
        <v>47</v>
      </c>
      <c r="AM567" s="52">
        <v>1</v>
      </c>
      <c r="AN567" s="52" t="s">
        <v>47</v>
      </c>
      <c r="AO567" s="52" t="s">
        <v>47</v>
      </c>
      <c r="AP567" s="52">
        <v>1</v>
      </c>
      <c r="AQ567" s="52" t="s">
        <v>47</v>
      </c>
      <c r="AR567" s="52" t="s">
        <v>47</v>
      </c>
      <c r="AS567" s="52">
        <v>1</v>
      </c>
      <c r="AT567" s="52" t="s">
        <v>47</v>
      </c>
      <c r="AX567" s="52" t="s">
        <v>47</v>
      </c>
      <c r="AY567" s="52" t="s">
        <v>47</v>
      </c>
      <c r="AZ567" s="52">
        <v>1</v>
      </c>
      <c r="BA567" s="52">
        <v>1</v>
      </c>
      <c r="BB567" s="52" t="s">
        <v>47</v>
      </c>
      <c r="BC567" s="52">
        <v>1</v>
      </c>
      <c r="BD567" s="57">
        <v>40591</v>
      </c>
      <c r="BE567" s="52">
        <v>1</v>
      </c>
      <c r="BF567" s="9">
        <v>40591</v>
      </c>
      <c r="BG567" s="52" t="s">
        <v>47</v>
      </c>
      <c r="BH567" s="9" t="s">
        <v>47</v>
      </c>
      <c r="BI567" s="52" t="s">
        <v>47</v>
      </c>
      <c r="BJ567" s="9" t="s">
        <v>47</v>
      </c>
      <c r="BK567" s="52" t="s">
        <v>47</v>
      </c>
      <c r="BT567" s="52" t="s">
        <v>47</v>
      </c>
      <c r="BU567" s="9"/>
      <c r="BV567" s="52" t="s">
        <v>1235</v>
      </c>
    </row>
    <row r="568" spans="1:74" s="52" customFormat="1" ht="15" customHeight="1">
      <c r="A568" s="52">
        <v>40074</v>
      </c>
      <c r="B568" s="52" t="s">
        <v>15282</v>
      </c>
      <c r="C568" s="43" t="s">
        <v>2755</v>
      </c>
      <c r="D568" s="21" t="s">
        <v>100</v>
      </c>
      <c r="E568" s="9">
        <v>40591</v>
      </c>
      <c r="F568" s="53">
        <v>0.79166666666666663</v>
      </c>
      <c r="G568" s="52">
        <v>2</v>
      </c>
      <c r="H568" s="52">
        <v>2011</v>
      </c>
      <c r="I568" s="52">
        <v>1</v>
      </c>
      <c r="J568" s="52">
        <v>1</v>
      </c>
      <c r="K568" s="52" t="s">
        <v>47</v>
      </c>
      <c r="L568" s="52" t="s">
        <v>47</v>
      </c>
      <c r="M568" s="52" t="s">
        <v>981</v>
      </c>
      <c r="N568" s="52" t="s">
        <v>948</v>
      </c>
      <c r="O568" s="52" t="s">
        <v>944</v>
      </c>
      <c r="P568" s="52">
        <v>262867</v>
      </c>
      <c r="T568" s="52">
        <v>6443753</v>
      </c>
      <c r="X568" s="52" t="s">
        <v>1153</v>
      </c>
      <c r="Y568" s="52">
        <v>0.8</v>
      </c>
      <c r="Z568" s="52">
        <v>9</v>
      </c>
      <c r="AA568" s="52" t="s">
        <v>47</v>
      </c>
      <c r="AB568" s="52" t="s">
        <v>47</v>
      </c>
      <c r="AC568" s="52">
        <v>1</v>
      </c>
      <c r="AD568" s="52" t="s">
        <v>47</v>
      </c>
      <c r="AE568" s="52" t="s">
        <v>47</v>
      </c>
      <c r="AF568" s="52" t="s">
        <v>47</v>
      </c>
      <c r="AG568" s="52">
        <v>1</v>
      </c>
      <c r="AH568" s="52">
        <v>1</v>
      </c>
      <c r="AI568" s="52" t="s">
        <v>47</v>
      </c>
      <c r="AJ568" s="52" t="s">
        <v>47</v>
      </c>
      <c r="AK568" s="52" t="s">
        <v>47</v>
      </c>
      <c r="AL568" s="52" t="s">
        <v>47</v>
      </c>
      <c r="AM568" s="52">
        <v>1</v>
      </c>
      <c r="AN568" s="52" t="s">
        <v>47</v>
      </c>
      <c r="AO568" s="52" t="s">
        <v>47</v>
      </c>
      <c r="AP568" s="52">
        <v>1</v>
      </c>
      <c r="AQ568" s="52" t="s">
        <v>47</v>
      </c>
      <c r="AR568" s="52" t="s">
        <v>47</v>
      </c>
      <c r="AS568" s="52">
        <v>1</v>
      </c>
      <c r="AT568" s="52" t="s">
        <v>47</v>
      </c>
      <c r="AX568" s="52">
        <v>1</v>
      </c>
      <c r="AY568" s="52" t="s">
        <v>47</v>
      </c>
      <c r="AZ568" s="52" t="s">
        <v>47</v>
      </c>
      <c r="BA568" s="52">
        <v>1</v>
      </c>
      <c r="BB568" s="52" t="s">
        <v>47</v>
      </c>
      <c r="BC568" s="52">
        <v>1</v>
      </c>
      <c r="BD568" s="57">
        <v>40594</v>
      </c>
      <c r="BE568" s="52" t="s">
        <v>47</v>
      </c>
      <c r="BF568" s="9" t="s">
        <v>47</v>
      </c>
      <c r="BG568" s="52" t="s">
        <v>47</v>
      </c>
      <c r="BH568" s="9" t="s">
        <v>47</v>
      </c>
      <c r="BI568" s="52" t="s">
        <v>47</v>
      </c>
      <c r="BJ568" s="9" t="s">
        <v>47</v>
      </c>
      <c r="BK568" s="52" t="s">
        <v>929</v>
      </c>
      <c r="BT568" s="52" t="s">
        <v>47</v>
      </c>
      <c r="BU568" s="9"/>
      <c r="BV568" s="52" t="s">
        <v>982</v>
      </c>
    </row>
    <row r="569" spans="1:74" s="52" customFormat="1" ht="15" customHeight="1">
      <c r="A569" s="52">
        <v>40075</v>
      </c>
      <c r="B569" s="52" t="s">
        <v>15282</v>
      </c>
      <c r="C569" s="43" t="s">
        <v>2755</v>
      </c>
      <c r="D569" s="21" t="s">
        <v>100</v>
      </c>
      <c r="E569" s="9">
        <v>40592</v>
      </c>
      <c r="F569" s="53">
        <v>0.41666666666666669</v>
      </c>
      <c r="G569" s="52">
        <v>2</v>
      </c>
      <c r="H569" s="52">
        <v>2011</v>
      </c>
      <c r="I569" s="52">
        <v>1</v>
      </c>
      <c r="J569" s="52">
        <v>1</v>
      </c>
      <c r="K569" s="52" t="s">
        <v>47</v>
      </c>
      <c r="L569" s="52" t="s">
        <v>47</v>
      </c>
      <c r="M569" s="52" t="s">
        <v>983</v>
      </c>
      <c r="N569" s="52" t="s">
        <v>948</v>
      </c>
      <c r="O569" s="52" t="s">
        <v>944</v>
      </c>
      <c r="P569" s="52">
        <v>263031</v>
      </c>
      <c r="T569" s="52">
        <v>6466823</v>
      </c>
      <c r="X569" s="52" t="s">
        <v>1153</v>
      </c>
      <c r="Y569" s="52">
        <v>0.75</v>
      </c>
      <c r="Z569" s="52">
        <v>8</v>
      </c>
      <c r="AA569" s="52" t="s">
        <v>47</v>
      </c>
      <c r="AB569" s="52" t="s">
        <v>47</v>
      </c>
      <c r="AC569" s="52">
        <v>1</v>
      </c>
      <c r="AD569" s="52" t="s">
        <v>47</v>
      </c>
      <c r="AE569" s="52" t="s">
        <v>47</v>
      </c>
      <c r="AF569" s="52" t="s">
        <v>47</v>
      </c>
      <c r="AG569" s="52">
        <v>1</v>
      </c>
      <c r="AH569" s="52">
        <v>1</v>
      </c>
      <c r="AI569" s="52" t="s">
        <v>47</v>
      </c>
      <c r="AJ569" s="52" t="s">
        <v>47</v>
      </c>
      <c r="AK569" s="52" t="s">
        <v>47</v>
      </c>
      <c r="AL569" s="52" t="s">
        <v>47</v>
      </c>
      <c r="AM569" s="52">
        <v>1</v>
      </c>
      <c r="AN569" s="52" t="s">
        <v>47</v>
      </c>
      <c r="AO569" s="52" t="s">
        <v>47</v>
      </c>
      <c r="AP569" s="52">
        <v>1</v>
      </c>
      <c r="AQ569" s="52" t="s">
        <v>47</v>
      </c>
      <c r="AR569" s="52" t="s">
        <v>47</v>
      </c>
      <c r="AS569" s="52">
        <v>1</v>
      </c>
      <c r="AT569" s="52" t="s">
        <v>47</v>
      </c>
      <c r="AX569" s="52">
        <v>1</v>
      </c>
      <c r="AY569" s="52" t="s">
        <v>47</v>
      </c>
      <c r="AZ569" s="52" t="s">
        <v>47</v>
      </c>
      <c r="BA569" s="52">
        <v>1</v>
      </c>
      <c r="BB569" s="52" t="s">
        <v>47</v>
      </c>
      <c r="BC569" s="52">
        <v>1</v>
      </c>
      <c r="BD569" s="57">
        <v>40594</v>
      </c>
      <c r="BE569" s="52" t="s">
        <v>47</v>
      </c>
      <c r="BF569" s="9" t="s">
        <v>47</v>
      </c>
      <c r="BG569" s="52" t="s">
        <v>47</v>
      </c>
      <c r="BH569" s="9" t="s">
        <v>47</v>
      </c>
      <c r="BI569" s="52" t="s">
        <v>47</v>
      </c>
      <c r="BJ569" s="9" t="s">
        <v>47</v>
      </c>
      <c r="BK569" s="52" t="s">
        <v>929</v>
      </c>
      <c r="BT569" s="52" t="s">
        <v>47</v>
      </c>
      <c r="BU569" s="9"/>
      <c r="BV569" s="52" t="s">
        <v>984</v>
      </c>
    </row>
    <row r="570" spans="1:74" s="52" customFormat="1" ht="15" customHeight="1">
      <c r="A570" s="52">
        <v>213</v>
      </c>
      <c r="B570" s="52" t="s">
        <v>3182</v>
      </c>
      <c r="C570" s="43" t="s">
        <v>4471</v>
      </c>
      <c r="D570" s="21" t="s">
        <v>7957</v>
      </c>
      <c r="E570" s="9">
        <v>40596</v>
      </c>
      <c r="F570" s="53" t="s">
        <v>47</v>
      </c>
      <c r="G570" s="52">
        <v>2</v>
      </c>
      <c r="H570" s="52">
        <v>2011</v>
      </c>
      <c r="I570" s="52">
        <v>1</v>
      </c>
      <c r="J570" s="52">
        <v>1</v>
      </c>
      <c r="K570" s="52" t="s">
        <v>47</v>
      </c>
      <c r="L570" s="52" t="s">
        <v>47</v>
      </c>
      <c r="M570" s="52" t="s">
        <v>1094</v>
      </c>
      <c r="N570" s="52" t="s">
        <v>47</v>
      </c>
      <c r="O570" s="52" t="s">
        <v>1619</v>
      </c>
      <c r="X570" s="52" t="s">
        <v>47</v>
      </c>
      <c r="Y570" s="52" t="s">
        <v>7940</v>
      </c>
      <c r="Z570" s="52" t="s">
        <v>7940</v>
      </c>
      <c r="AA570" s="52" t="s">
        <v>47</v>
      </c>
      <c r="AB570" s="52" t="s">
        <v>47</v>
      </c>
      <c r="AC570" s="52">
        <v>1</v>
      </c>
      <c r="AD570" s="52" t="s">
        <v>47</v>
      </c>
      <c r="AE570" s="52" t="s">
        <v>47</v>
      </c>
      <c r="AF570" s="52">
        <v>1</v>
      </c>
      <c r="AG570" s="52" t="s">
        <v>47</v>
      </c>
      <c r="AH570" s="52" t="s">
        <v>47</v>
      </c>
      <c r="AI570" s="52" t="s">
        <v>47</v>
      </c>
      <c r="AJ570" s="52" t="s">
        <v>47</v>
      </c>
      <c r="AK570" s="52" t="s">
        <v>47</v>
      </c>
      <c r="AL570" s="52" t="s">
        <v>47</v>
      </c>
      <c r="AM570" s="52" t="s">
        <v>47</v>
      </c>
      <c r="AN570" s="52" t="s">
        <v>47</v>
      </c>
      <c r="AO570" s="52" t="s">
        <v>47</v>
      </c>
      <c r="AP570" s="52" t="s">
        <v>47</v>
      </c>
      <c r="AQ570" s="52" t="s">
        <v>47</v>
      </c>
      <c r="AR570" s="52" t="s">
        <v>47</v>
      </c>
      <c r="AS570" s="52" t="s">
        <v>47</v>
      </c>
      <c r="AT570" s="52" t="s">
        <v>47</v>
      </c>
      <c r="AX570" s="52" t="s">
        <v>47</v>
      </c>
      <c r="AY570" s="52" t="s">
        <v>47</v>
      </c>
      <c r="AZ570" s="52" t="s">
        <v>47</v>
      </c>
      <c r="BA570" s="52" t="s">
        <v>47</v>
      </c>
      <c r="BB570" s="52" t="s">
        <v>47</v>
      </c>
      <c r="BC570" s="52" t="s">
        <v>47</v>
      </c>
      <c r="BD570" s="57" t="s">
        <v>47</v>
      </c>
      <c r="BE570" s="52" t="s">
        <v>47</v>
      </c>
      <c r="BF570" s="9" t="s">
        <v>47</v>
      </c>
      <c r="BG570" s="52" t="s">
        <v>47</v>
      </c>
      <c r="BH570" s="9" t="s">
        <v>47</v>
      </c>
      <c r="BI570" s="52" t="s">
        <v>47</v>
      </c>
      <c r="BJ570" s="9">
        <v>40597</v>
      </c>
      <c r="BK570" s="52" t="s">
        <v>1095</v>
      </c>
      <c r="BT570" s="52" t="s">
        <v>47</v>
      </c>
      <c r="BU570" s="9"/>
      <c r="BV570" s="52" t="s">
        <v>1096</v>
      </c>
    </row>
    <row r="571" spans="1:74" s="52" customFormat="1" ht="15" customHeight="1">
      <c r="A571" s="52">
        <v>8</v>
      </c>
      <c r="B571" s="52" t="s">
        <v>3182</v>
      </c>
      <c r="C571" s="43" t="s">
        <v>3228</v>
      </c>
      <c r="D571" s="21" t="s">
        <v>318</v>
      </c>
      <c r="E571" s="9">
        <v>40597</v>
      </c>
      <c r="F571" s="53">
        <v>0.4375</v>
      </c>
      <c r="G571" s="52">
        <v>2</v>
      </c>
      <c r="H571" s="52">
        <v>2011</v>
      </c>
      <c r="I571" s="52">
        <v>1</v>
      </c>
      <c r="J571" s="52">
        <v>1</v>
      </c>
      <c r="K571" s="52" t="s">
        <v>47</v>
      </c>
      <c r="L571" s="52" t="s">
        <v>47</v>
      </c>
      <c r="M571" s="52" t="s">
        <v>1306</v>
      </c>
      <c r="N571" s="52" t="s">
        <v>220</v>
      </c>
      <c r="O571" s="52" t="s">
        <v>8604</v>
      </c>
      <c r="P571" s="52">
        <v>602035</v>
      </c>
      <c r="T571" s="52">
        <v>5296170</v>
      </c>
      <c r="X571" s="52" t="s">
        <v>1153</v>
      </c>
      <c r="Y571" s="52">
        <v>0.35</v>
      </c>
      <c r="Z571" s="52">
        <v>2</v>
      </c>
      <c r="AA571" s="52" t="s">
        <v>47</v>
      </c>
      <c r="AB571" s="52" t="s">
        <v>47</v>
      </c>
      <c r="AC571" s="52">
        <v>1</v>
      </c>
      <c r="AD571" s="52" t="s">
        <v>47</v>
      </c>
      <c r="AE571" s="52" t="s">
        <v>47</v>
      </c>
      <c r="AF571" s="52">
        <v>1</v>
      </c>
      <c r="AG571" s="52" t="s">
        <v>47</v>
      </c>
      <c r="AH571" s="52" t="s">
        <v>47</v>
      </c>
      <c r="AI571" s="52" t="s">
        <v>47</v>
      </c>
      <c r="AJ571" s="52" t="s">
        <v>47</v>
      </c>
      <c r="AK571" s="52" t="s">
        <v>1269</v>
      </c>
      <c r="AL571" s="52" t="s">
        <v>47</v>
      </c>
      <c r="AM571" s="52">
        <v>1</v>
      </c>
      <c r="AN571" s="52" t="s">
        <v>47</v>
      </c>
      <c r="AO571" s="52" t="s">
        <v>47</v>
      </c>
      <c r="AP571" s="52">
        <v>1</v>
      </c>
      <c r="AQ571" s="52" t="s">
        <v>47</v>
      </c>
      <c r="AR571" s="52" t="s">
        <v>47</v>
      </c>
      <c r="AS571" s="52">
        <v>1</v>
      </c>
      <c r="AT571" s="52" t="s">
        <v>47</v>
      </c>
      <c r="AX571" s="52" t="s">
        <v>47</v>
      </c>
      <c r="AY571" s="52">
        <v>1</v>
      </c>
      <c r="AZ571" s="52" t="s">
        <v>47</v>
      </c>
      <c r="BA571" s="52">
        <v>1</v>
      </c>
      <c r="BB571" s="52" t="s">
        <v>47</v>
      </c>
      <c r="BC571" s="52">
        <v>1</v>
      </c>
      <c r="BD571" s="57" t="s">
        <v>47</v>
      </c>
      <c r="BE571" s="52" t="s">
        <v>47</v>
      </c>
      <c r="BF571" s="9" t="s">
        <v>47</v>
      </c>
      <c r="BG571" s="52" t="s">
        <v>47</v>
      </c>
      <c r="BH571" s="9" t="s">
        <v>47</v>
      </c>
      <c r="BI571" s="52" t="s">
        <v>47</v>
      </c>
      <c r="BJ571" s="9" t="s">
        <v>47</v>
      </c>
      <c r="BK571" s="52" t="s">
        <v>41</v>
      </c>
      <c r="BL571" s="52">
        <v>602035</v>
      </c>
      <c r="BP571" s="52">
        <v>5296170</v>
      </c>
      <c r="BT571" s="52" t="s">
        <v>50</v>
      </c>
      <c r="BU571" s="9"/>
      <c r="BV571" s="52" t="s">
        <v>1307</v>
      </c>
    </row>
    <row r="572" spans="1:74" s="52" customFormat="1" ht="15" customHeight="1">
      <c r="A572" s="52">
        <v>40076</v>
      </c>
      <c r="B572" s="52" t="s">
        <v>3182</v>
      </c>
      <c r="C572" s="43" t="s">
        <v>4530</v>
      </c>
      <c r="D572" s="21" t="s">
        <v>238</v>
      </c>
      <c r="E572" s="9">
        <v>40599</v>
      </c>
      <c r="F572" s="53">
        <v>0.5</v>
      </c>
      <c r="G572" s="52">
        <v>2</v>
      </c>
      <c r="H572" s="52">
        <v>2011</v>
      </c>
      <c r="I572" s="52">
        <v>1</v>
      </c>
      <c r="J572" s="52">
        <v>1</v>
      </c>
      <c r="K572" s="52" t="s">
        <v>47</v>
      </c>
      <c r="L572" s="52" t="s">
        <v>47</v>
      </c>
      <c r="M572" s="52" t="s">
        <v>1011</v>
      </c>
      <c r="N572" s="52" t="s">
        <v>944</v>
      </c>
      <c r="O572" s="52" t="s">
        <v>944</v>
      </c>
      <c r="P572" s="52">
        <v>277042</v>
      </c>
      <c r="T572" s="52">
        <v>6683743</v>
      </c>
      <c r="X572" s="52" t="s">
        <v>1153</v>
      </c>
      <c r="Y572" s="52">
        <v>0.45</v>
      </c>
      <c r="Z572" s="52">
        <v>3</v>
      </c>
      <c r="AA572" s="52" t="s">
        <v>47</v>
      </c>
      <c r="AB572" s="52" t="s">
        <v>47</v>
      </c>
      <c r="AC572" s="52">
        <v>1</v>
      </c>
      <c r="AD572" s="52" t="s">
        <v>47</v>
      </c>
      <c r="AE572" s="52" t="s">
        <v>47</v>
      </c>
      <c r="AF572" s="52">
        <v>1</v>
      </c>
      <c r="AG572" s="52" t="s">
        <v>47</v>
      </c>
      <c r="AH572" s="52">
        <v>1</v>
      </c>
      <c r="AI572" s="52" t="s">
        <v>47</v>
      </c>
      <c r="AJ572" s="52" t="s">
        <v>47</v>
      </c>
      <c r="AK572" s="52" t="s">
        <v>47</v>
      </c>
      <c r="AL572" s="52" t="s">
        <v>47</v>
      </c>
      <c r="AM572" s="52">
        <v>1</v>
      </c>
      <c r="AN572" s="52" t="s">
        <v>47</v>
      </c>
      <c r="AO572" s="52" t="s">
        <v>47</v>
      </c>
      <c r="AP572" s="52">
        <v>1</v>
      </c>
      <c r="AQ572" s="52" t="s">
        <v>47</v>
      </c>
      <c r="AR572" s="52" t="s">
        <v>47</v>
      </c>
      <c r="AS572" s="52">
        <v>1</v>
      </c>
      <c r="AT572" s="52" t="s">
        <v>47</v>
      </c>
      <c r="AX572" s="52">
        <v>1</v>
      </c>
      <c r="AY572" s="52" t="s">
        <v>47</v>
      </c>
      <c r="AZ572" s="52" t="s">
        <v>47</v>
      </c>
      <c r="BA572" s="52">
        <v>1</v>
      </c>
      <c r="BB572" s="52" t="s">
        <v>47</v>
      </c>
      <c r="BC572" s="52">
        <v>1</v>
      </c>
      <c r="BD572" s="57">
        <v>40600</v>
      </c>
      <c r="BE572" s="52" t="s">
        <v>47</v>
      </c>
      <c r="BF572" s="9" t="s">
        <v>47</v>
      </c>
      <c r="BG572" s="52" t="s">
        <v>47</v>
      </c>
      <c r="BH572" s="9" t="s">
        <v>47</v>
      </c>
      <c r="BI572" s="52" t="s">
        <v>47</v>
      </c>
      <c r="BJ572" s="9" t="s">
        <v>47</v>
      </c>
      <c r="BK572" s="52" t="s">
        <v>929</v>
      </c>
      <c r="BT572" s="52" t="s">
        <v>47</v>
      </c>
      <c r="BU572" s="9"/>
      <c r="BV572" s="52" t="s">
        <v>1012</v>
      </c>
    </row>
    <row r="573" spans="1:74" s="52" customFormat="1" ht="15" customHeight="1">
      <c r="A573" s="52">
        <v>214</v>
      </c>
      <c r="B573" s="52" t="s">
        <v>3182</v>
      </c>
      <c r="C573" s="43" t="s">
        <v>4471</v>
      </c>
      <c r="D573" s="21" t="s">
        <v>7957</v>
      </c>
      <c r="E573" s="9">
        <v>40603</v>
      </c>
      <c r="F573" s="53" t="s">
        <v>47</v>
      </c>
      <c r="G573" s="52">
        <v>3</v>
      </c>
      <c r="H573" s="52">
        <v>2011</v>
      </c>
      <c r="I573" s="52">
        <v>1</v>
      </c>
      <c r="J573" s="52">
        <v>1</v>
      </c>
      <c r="K573" s="52" t="s">
        <v>47</v>
      </c>
      <c r="L573" s="52" t="s">
        <v>47</v>
      </c>
      <c r="M573" s="52" t="s">
        <v>1097</v>
      </c>
      <c r="N573" s="52" t="s">
        <v>47</v>
      </c>
      <c r="O573" s="52" t="s">
        <v>1619</v>
      </c>
      <c r="X573" s="52" t="s">
        <v>47</v>
      </c>
      <c r="Y573" s="52" t="s">
        <v>7940</v>
      </c>
      <c r="Z573" s="52" t="s">
        <v>7940</v>
      </c>
      <c r="AA573" s="52" t="s">
        <v>47</v>
      </c>
      <c r="AB573" s="52" t="s">
        <v>47</v>
      </c>
      <c r="AC573" s="52">
        <v>1</v>
      </c>
      <c r="AD573" s="52" t="s">
        <v>47</v>
      </c>
      <c r="AE573" s="52" t="s">
        <v>47</v>
      </c>
      <c r="AF573" s="52" t="s">
        <v>47</v>
      </c>
      <c r="AG573" s="52">
        <v>1</v>
      </c>
      <c r="AH573" s="52" t="s">
        <v>47</v>
      </c>
      <c r="AI573" s="52" t="s">
        <v>47</v>
      </c>
      <c r="AJ573" s="52" t="s">
        <v>47</v>
      </c>
      <c r="AK573" s="52" t="s">
        <v>47</v>
      </c>
      <c r="AL573" s="52" t="s">
        <v>47</v>
      </c>
      <c r="AM573" s="52" t="s">
        <v>47</v>
      </c>
      <c r="AN573" s="52" t="s">
        <v>47</v>
      </c>
      <c r="AO573" s="52" t="s">
        <v>47</v>
      </c>
      <c r="AP573" s="52" t="s">
        <v>47</v>
      </c>
      <c r="AQ573" s="52" t="s">
        <v>47</v>
      </c>
      <c r="AR573" s="52" t="s">
        <v>47</v>
      </c>
      <c r="AS573" s="52" t="s">
        <v>47</v>
      </c>
      <c r="AT573" s="52" t="s">
        <v>47</v>
      </c>
      <c r="AX573" s="52" t="s">
        <v>47</v>
      </c>
      <c r="AY573" s="52" t="s">
        <v>47</v>
      </c>
      <c r="AZ573" s="52" t="s">
        <v>47</v>
      </c>
      <c r="BA573" s="52" t="s">
        <v>47</v>
      </c>
      <c r="BB573" s="52" t="s">
        <v>47</v>
      </c>
      <c r="BC573" s="52" t="s">
        <v>47</v>
      </c>
      <c r="BD573" s="57" t="s">
        <v>47</v>
      </c>
      <c r="BE573" s="52" t="s">
        <v>47</v>
      </c>
      <c r="BF573" s="9" t="s">
        <v>47</v>
      </c>
      <c r="BG573" s="52" t="s">
        <v>47</v>
      </c>
      <c r="BH573" s="9" t="s">
        <v>47</v>
      </c>
      <c r="BI573" s="52" t="s">
        <v>47</v>
      </c>
      <c r="BJ573" s="9">
        <v>40603</v>
      </c>
      <c r="BK573" s="52" t="s">
        <v>1049</v>
      </c>
      <c r="BT573" s="52" t="s">
        <v>47</v>
      </c>
      <c r="BU573" s="9"/>
      <c r="BV573" s="52" t="s">
        <v>1098</v>
      </c>
    </row>
    <row r="574" spans="1:74" s="52" customFormat="1" ht="15" customHeight="1">
      <c r="A574" s="52">
        <v>120023</v>
      </c>
      <c r="B574" s="52" t="s">
        <v>3182</v>
      </c>
      <c r="C574" s="43" t="s">
        <v>3228</v>
      </c>
      <c r="D574" s="21" t="s">
        <v>318</v>
      </c>
      <c r="E574" s="9">
        <v>40603</v>
      </c>
      <c r="F574" s="53" t="s">
        <v>47</v>
      </c>
      <c r="G574" s="52">
        <v>3</v>
      </c>
      <c r="H574" s="52">
        <v>2011</v>
      </c>
      <c r="I574" s="52">
        <v>1</v>
      </c>
      <c r="J574" s="52">
        <v>1</v>
      </c>
      <c r="K574" s="52" t="s">
        <v>47</v>
      </c>
      <c r="L574" s="52" t="s">
        <v>47</v>
      </c>
      <c r="M574" s="52" t="s">
        <v>1338</v>
      </c>
      <c r="N574" s="52" t="s">
        <v>47</v>
      </c>
      <c r="O574" s="52" t="s">
        <v>8606</v>
      </c>
      <c r="P574" s="52">
        <v>316778</v>
      </c>
      <c r="T574" s="52">
        <v>4130588</v>
      </c>
      <c r="X574" s="52" t="s">
        <v>1153</v>
      </c>
      <c r="Y574" s="52" t="s">
        <v>7940</v>
      </c>
      <c r="Z574" s="52" t="s">
        <v>7940</v>
      </c>
      <c r="AA574" s="52" t="s">
        <v>47</v>
      </c>
      <c r="AB574" s="52" t="s">
        <v>47</v>
      </c>
      <c r="AC574" s="52">
        <v>1</v>
      </c>
      <c r="AD574" s="52">
        <v>1</v>
      </c>
      <c r="AE574" s="52" t="s">
        <v>47</v>
      </c>
      <c r="AF574" s="52" t="s">
        <v>47</v>
      </c>
      <c r="AG574" s="52" t="s">
        <v>47</v>
      </c>
      <c r="AH574" s="52" t="s">
        <v>47</v>
      </c>
      <c r="AI574" s="52" t="s">
        <v>47</v>
      </c>
      <c r="AJ574" s="52" t="s">
        <v>47</v>
      </c>
      <c r="AK574" s="52" t="s">
        <v>47</v>
      </c>
      <c r="AL574" s="52">
        <v>1</v>
      </c>
      <c r="AM574" s="52" t="s">
        <v>47</v>
      </c>
      <c r="AN574" s="52" t="s">
        <v>1339</v>
      </c>
      <c r="AO574" s="52" t="s">
        <v>47</v>
      </c>
      <c r="AP574" s="52" t="s">
        <v>47</v>
      </c>
      <c r="AQ574" s="52" t="s">
        <v>47</v>
      </c>
      <c r="AR574" s="52" t="s">
        <v>47</v>
      </c>
      <c r="AS574" s="52" t="s">
        <v>47</v>
      </c>
      <c r="AT574" s="52" t="s">
        <v>47</v>
      </c>
      <c r="AX574" s="52" t="s">
        <v>47</v>
      </c>
      <c r="AY574" s="52" t="s">
        <v>47</v>
      </c>
      <c r="AZ574" s="52" t="s">
        <v>47</v>
      </c>
      <c r="BA574" s="52" t="s">
        <v>47</v>
      </c>
      <c r="BB574" s="52" t="s">
        <v>47</v>
      </c>
      <c r="BC574" s="52" t="s">
        <v>47</v>
      </c>
      <c r="BD574" s="57">
        <v>40603</v>
      </c>
      <c r="BE574" s="52" t="s">
        <v>47</v>
      </c>
      <c r="BF574" s="9" t="s">
        <v>47</v>
      </c>
      <c r="BG574" s="52" t="s">
        <v>47</v>
      </c>
      <c r="BH574" s="9" t="s">
        <v>47</v>
      </c>
      <c r="BI574" s="52" t="s">
        <v>47</v>
      </c>
      <c r="BJ574" s="9" t="s">
        <v>47</v>
      </c>
      <c r="BK574" s="52" t="s">
        <v>47</v>
      </c>
      <c r="BT574" s="52" t="s">
        <v>47</v>
      </c>
      <c r="BU574" s="9"/>
      <c r="BV574" s="52" t="s">
        <v>1340</v>
      </c>
    </row>
    <row r="575" spans="1:74" s="52" customFormat="1" ht="15" customHeight="1">
      <c r="A575" s="52">
        <v>40077</v>
      </c>
      <c r="B575" s="52" t="s">
        <v>3182</v>
      </c>
      <c r="C575" s="43" t="s">
        <v>4530</v>
      </c>
      <c r="D575" s="21" t="s">
        <v>238</v>
      </c>
      <c r="E575" s="9">
        <v>40605</v>
      </c>
      <c r="F575" s="53">
        <v>0.45833333333333331</v>
      </c>
      <c r="G575" s="52">
        <v>3</v>
      </c>
      <c r="H575" s="52">
        <v>2011</v>
      </c>
      <c r="I575" s="52">
        <v>1</v>
      </c>
      <c r="J575" s="52">
        <v>1</v>
      </c>
      <c r="K575" s="52" t="s">
        <v>47</v>
      </c>
      <c r="L575" s="52" t="s">
        <v>47</v>
      </c>
      <c r="M575" s="52" t="s">
        <v>925</v>
      </c>
      <c r="N575" s="52" t="s">
        <v>926</v>
      </c>
      <c r="O575" s="52" t="s">
        <v>944</v>
      </c>
      <c r="P575" s="52">
        <v>260449</v>
      </c>
      <c r="T575" s="52">
        <v>6762503</v>
      </c>
      <c r="X575" s="52" t="s">
        <v>1153</v>
      </c>
      <c r="Y575" s="52">
        <v>0.4</v>
      </c>
      <c r="Z575" s="52">
        <v>2</v>
      </c>
      <c r="AA575" s="52" t="s">
        <v>47</v>
      </c>
      <c r="AB575" s="52" t="s">
        <v>47</v>
      </c>
      <c r="AC575" s="52">
        <v>1</v>
      </c>
      <c r="AD575" s="52" t="s">
        <v>47</v>
      </c>
      <c r="AE575" s="52" t="s">
        <v>47</v>
      </c>
      <c r="AF575" s="52">
        <v>1</v>
      </c>
      <c r="AG575" s="52" t="s">
        <v>47</v>
      </c>
      <c r="AH575" s="52">
        <v>1</v>
      </c>
      <c r="AI575" s="52" t="s">
        <v>47</v>
      </c>
      <c r="AJ575" s="52" t="s">
        <v>47</v>
      </c>
      <c r="AK575" s="52" t="s">
        <v>47</v>
      </c>
      <c r="AL575" s="52" t="s">
        <v>47</v>
      </c>
      <c r="AM575" s="52">
        <v>1</v>
      </c>
      <c r="AN575" s="52" t="s">
        <v>47</v>
      </c>
      <c r="AO575" s="52" t="s">
        <v>47</v>
      </c>
      <c r="AP575" s="52">
        <v>1</v>
      </c>
      <c r="AQ575" s="52" t="s">
        <v>47</v>
      </c>
      <c r="AR575" s="52" t="s">
        <v>47</v>
      </c>
      <c r="AS575" s="52">
        <v>1</v>
      </c>
      <c r="AT575" s="52" t="s">
        <v>47</v>
      </c>
      <c r="AX575" s="52" t="s">
        <v>47</v>
      </c>
      <c r="AY575" s="52" t="s">
        <v>47</v>
      </c>
      <c r="AZ575" s="52">
        <v>1</v>
      </c>
      <c r="BA575" s="52" t="s">
        <v>47</v>
      </c>
      <c r="BB575" s="52">
        <v>1</v>
      </c>
      <c r="BC575" s="52" t="s">
        <v>47</v>
      </c>
      <c r="BD575" s="57" t="s">
        <v>47</v>
      </c>
      <c r="BE575" s="52">
        <v>1</v>
      </c>
      <c r="BF575" s="9">
        <v>40606</v>
      </c>
      <c r="BG575" s="52" t="s">
        <v>47</v>
      </c>
      <c r="BH575" s="9" t="s">
        <v>47</v>
      </c>
      <c r="BI575" s="52" t="s">
        <v>47</v>
      </c>
      <c r="BJ575" s="9" t="s">
        <v>47</v>
      </c>
      <c r="BK575" s="52" t="s">
        <v>941</v>
      </c>
      <c r="BT575" s="52" t="s">
        <v>47</v>
      </c>
      <c r="BU575" s="9"/>
      <c r="BV575" s="52" t="s">
        <v>1013</v>
      </c>
    </row>
    <row r="576" spans="1:74" s="52" customFormat="1" ht="15" customHeight="1">
      <c r="A576" s="52">
        <v>9</v>
      </c>
      <c r="B576" s="52" t="s">
        <v>15282</v>
      </c>
      <c r="C576" s="43" t="s">
        <v>2755</v>
      </c>
      <c r="D576" s="21" t="s">
        <v>100</v>
      </c>
      <c r="E576" s="9">
        <v>40605</v>
      </c>
      <c r="F576" s="53">
        <v>0.75</v>
      </c>
      <c r="G576" s="52">
        <v>3</v>
      </c>
      <c r="H576" s="52">
        <v>2011</v>
      </c>
      <c r="I576" s="52">
        <v>1</v>
      </c>
      <c r="J576" s="52">
        <v>1</v>
      </c>
      <c r="K576" s="52" t="s">
        <v>47</v>
      </c>
      <c r="L576" s="52" t="s">
        <v>47</v>
      </c>
      <c r="M576" s="52" t="s">
        <v>1256</v>
      </c>
      <c r="N576" s="52" t="s">
        <v>64</v>
      </c>
      <c r="O576" s="52" t="s">
        <v>8604</v>
      </c>
      <c r="P576" s="52">
        <v>670912</v>
      </c>
      <c r="T576" s="52">
        <v>5405697</v>
      </c>
      <c r="X576" s="52" t="s">
        <v>1257</v>
      </c>
      <c r="Y576" s="52">
        <v>1.7</v>
      </c>
      <c r="Z576" s="52">
        <v>150</v>
      </c>
      <c r="AA576" s="52">
        <v>1</v>
      </c>
      <c r="AB576" s="52" t="s">
        <v>47</v>
      </c>
      <c r="AC576" s="52" t="s">
        <v>47</v>
      </c>
      <c r="AD576" s="52">
        <v>1</v>
      </c>
      <c r="AE576" s="52" t="s">
        <v>47</v>
      </c>
      <c r="AF576" s="52" t="s">
        <v>47</v>
      </c>
      <c r="AG576" s="52" t="s">
        <v>47</v>
      </c>
      <c r="AH576" s="52">
        <v>1</v>
      </c>
      <c r="AI576" s="52" t="s">
        <v>47</v>
      </c>
      <c r="AJ576" s="52" t="s">
        <v>47</v>
      </c>
      <c r="AK576" s="52" t="s">
        <v>47</v>
      </c>
      <c r="AL576" s="52" t="s">
        <v>47</v>
      </c>
      <c r="AM576" s="52">
        <v>1</v>
      </c>
      <c r="AN576" s="52" t="s">
        <v>47</v>
      </c>
      <c r="AO576" s="52">
        <v>1</v>
      </c>
      <c r="AP576" s="52" t="s">
        <v>47</v>
      </c>
      <c r="AQ576" s="52" t="s">
        <v>1258</v>
      </c>
      <c r="AR576" s="52" t="s">
        <v>47</v>
      </c>
      <c r="AS576" s="52">
        <v>1</v>
      </c>
      <c r="AT576" s="52" t="s">
        <v>47</v>
      </c>
      <c r="AX576" s="52" t="s">
        <v>47</v>
      </c>
      <c r="AY576" s="52" t="s">
        <v>47</v>
      </c>
      <c r="AZ576" s="52">
        <v>1</v>
      </c>
      <c r="BA576" s="52">
        <v>1</v>
      </c>
      <c r="BB576" s="52" t="s">
        <v>47</v>
      </c>
      <c r="BC576" s="52" t="s">
        <v>47</v>
      </c>
      <c r="BD576" s="57" t="s">
        <v>47</v>
      </c>
      <c r="BE576" s="52" t="s">
        <v>47</v>
      </c>
      <c r="BF576" s="9" t="s">
        <v>47</v>
      </c>
      <c r="BG576" s="52">
        <v>1</v>
      </c>
      <c r="BH576" s="9" t="s">
        <v>47</v>
      </c>
      <c r="BI576" s="52" t="s">
        <v>47</v>
      </c>
      <c r="BJ576" s="9" t="s">
        <v>47</v>
      </c>
      <c r="BK576" s="52" t="s">
        <v>1259</v>
      </c>
      <c r="BL576" s="52">
        <v>670912</v>
      </c>
      <c r="BP576" s="52">
        <v>5405697</v>
      </c>
      <c r="BT576" s="52" t="s">
        <v>1257</v>
      </c>
      <c r="BU576" s="9"/>
      <c r="BV576" s="52" t="s">
        <v>1260</v>
      </c>
    </row>
    <row r="577" spans="1:74" s="52" customFormat="1" ht="15" customHeight="1">
      <c r="A577" s="52">
        <v>10</v>
      </c>
      <c r="B577" s="52" t="s">
        <v>15282</v>
      </c>
      <c r="C577" s="43" t="s">
        <v>2755</v>
      </c>
      <c r="D577" s="21" t="s">
        <v>100</v>
      </c>
      <c r="E577" s="9">
        <v>40606</v>
      </c>
      <c r="F577" s="53">
        <v>0.6875</v>
      </c>
      <c r="G577" s="52">
        <v>3</v>
      </c>
      <c r="H577" s="52">
        <v>2011</v>
      </c>
      <c r="I577" s="52">
        <v>1</v>
      </c>
      <c r="J577" s="52">
        <v>1</v>
      </c>
      <c r="K577" s="52" t="s">
        <v>47</v>
      </c>
      <c r="L577" s="52" t="s">
        <v>47</v>
      </c>
      <c r="M577" s="52" t="s">
        <v>2129</v>
      </c>
      <c r="N577" s="52" t="s">
        <v>64</v>
      </c>
      <c r="O577" s="52" t="s">
        <v>8604</v>
      </c>
      <c r="P577" s="52">
        <v>671400</v>
      </c>
      <c r="T577" s="52">
        <v>5406513</v>
      </c>
      <c r="X577" s="52" t="s">
        <v>1257</v>
      </c>
      <c r="Y577" s="52">
        <v>2</v>
      </c>
      <c r="Z577" s="52">
        <v>200</v>
      </c>
      <c r="AA577" s="52">
        <v>1</v>
      </c>
      <c r="AB577" s="52" t="s">
        <v>47</v>
      </c>
      <c r="AC577" s="52" t="s">
        <v>47</v>
      </c>
      <c r="AD577" s="52">
        <v>1</v>
      </c>
      <c r="AE577" s="52" t="s">
        <v>47</v>
      </c>
      <c r="AF577" s="52" t="s">
        <v>47</v>
      </c>
      <c r="AG577" s="52" t="s">
        <v>47</v>
      </c>
      <c r="AH577" s="52" t="s">
        <v>47</v>
      </c>
      <c r="AI577" s="52" t="s">
        <v>47</v>
      </c>
      <c r="AJ577" s="52">
        <v>1</v>
      </c>
      <c r="AK577" s="52" t="s">
        <v>47</v>
      </c>
      <c r="AL577" s="52" t="s">
        <v>47</v>
      </c>
      <c r="AM577" s="52">
        <v>1</v>
      </c>
      <c r="AN577" s="52" t="s">
        <v>47</v>
      </c>
      <c r="AO577" s="52">
        <v>1</v>
      </c>
      <c r="AP577" s="52" t="s">
        <v>47</v>
      </c>
      <c r="AQ577" s="52" t="s">
        <v>1261</v>
      </c>
      <c r="AR577" s="52" t="s">
        <v>47</v>
      </c>
      <c r="AS577" s="52">
        <v>1</v>
      </c>
      <c r="AT577" s="52" t="s">
        <v>47</v>
      </c>
      <c r="AX577" s="52" t="s">
        <v>47</v>
      </c>
      <c r="AY577" s="52">
        <v>1</v>
      </c>
      <c r="AZ577" s="52" t="s">
        <v>47</v>
      </c>
      <c r="BA577" s="52">
        <v>1</v>
      </c>
      <c r="BB577" s="52" t="s">
        <v>47</v>
      </c>
      <c r="BC577" s="52" t="s">
        <v>47</v>
      </c>
      <c r="BD577" s="57" t="s">
        <v>47</v>
      </c>
      <c r="BE577" s="52" t="s">
        <v>47</v>
      </c>
      <c r="BF577" s="9" t="s">
        <v>47</v>
      </c>
      <c r="BG577" s="52">
        <v>1</v>
      </c>
      <c r="BH577" s="9" t="s">
        <v>47</v>
      </c>
      <c r="BI577" s="52" t="s">
        <v>47</v>
      </c>
      <c r="BJ577" s="9" t="s">
        <v>47</v>
      </c>
      <c r="BK577" s="52" t="s">
        <v>41</v>
      </c>
      <c r="BL577" s="52">
        <v>671400</v>
      </c>
      <c r="BP577" s="52">
        <v>5406513</v>
      </c>
      <c r="BT577" s="52" t="s">
        <v>1257</v>
      </c>
      <c r="BU577" s="9"/>
      <c r="BV577" s="52" t="s">
        <v>1262</v>
      </c>
    </row>
    <row r="578" spans="1:74" s="52" customFormat="1" ht="15" customHeight="1">
      <c r="A578" s="52">
        <v>158</v>
      </c>
      <c r="B578" s="52" t="s">
        <v>15282</v>
      </c>
      <c r="C578" s="43" t="s">
        <v>3203</v>
      </c>
      <c r="D578" s="21" t="s">
        <v>88</v>
      </c>
      <c r="E578" s="9">
        <v>40611</v>
      </c>
      <c r="F578" s="53" t="s">
        <v>47</v>
      </c>
      <c r="G578" s="52">
        <v>3</v>
      </c>
      <c r="H578" s="52">
        <v>2011</v>
      </c>
      <c r="I578" s="52">
        <v>1</v>
      </c>
      <c r="J578" s="52">
        <v>1</v>
      </c>
      <c r="K578" s="52" t="s">
        <v>47</v>
      </c>
      <c r="L578" s="52" t="s">
        <v>47</v>
      </c>
      <c r="M578" s="52" t="s">
        <v>92</v>
      </c>
      <c r="N578" s="52" t="s">
        <v>47</v>
      </c>
      <c r="O578" s="52" t="s">
        <v>1619</v>
      </c>
      <c r="P578" s="52">
        <v>33</v>
      </c>
      <c r="Q578" s="52">
        <v>38</v>
      </c>
      <c r="R578" s="52">
        <v>48.65</v>
      </c>
      <c r="S578" s="52" t="s">
        <v>2756</v>
      </c>
      <c r="T578" s="52">
        <v>71</v>
      </c>
      <c r="U578" s="52">
        <v>38</v>
      </c>
      <c r="V578" s="52">
        <v>8.5</v>
      </c>
      <c r="W578" s="52" t="s">
        <v>3282</v>
      </c>
      <c r="X578" s="52" t="s">
        <v>1153</v>
      </c>
      <c r="Y578" s="52" t="s">
        <v>7940</v>
      </c>
      <c r="Z578" s="52" t="s">
        <v>7940</v>
      </c>
      <c r="AA578" s="52" t="s">
        <v>47</v>
      </c>
      <c r="AB578" s="52" t="s">
        <v>47</v>
      </c>
      <c r="AC578" s="52">
        <v>1</v>
      </c>
      <c r="AD578" s="52">
        <v>1</v>
      </c>
      <c r="AE578" s="52" t="s">
        <v>47</v>
      </c>
      <c r="AF578" s="52" t="s">
        <v>47</v>
      </c>
      <c r="AG578" s="52" t="s">
        <v>47</v>
      </c>
      <c r="AH578" s="52" t="s">
        <v>47</v>
      </c>
      <c r="AI578" s="52" t="s">
        <v>47</v>
      </c>
      <c r="AJ578" s="52" t="s">
        <v>47</v>
      </c>
      <c r="AK578" s="52" t="s">
        <v>47</v>
      </c>
      <c r="AL578" s="52">
        <v>1</v>
      </c>
      <c r="AM578" s="52" t="s">
        <v>47</v>
      </c>
      <c r="AN578" s="52" t="s">
        <v>1030</v>
      </c>
      <c r="AO578" s="52" t="s">
        <v>47</v>
      </c>
      <c r="AP578" s="52" t="s">
        <v>47</v>
      </c>
      <c r="AQ578" s="52" t="s">
        <v>47</v>
      </c>
      <c r="AR578" s="52" t="s">
        <v>47</v>
      </c>
      <c r="AS578" s="52" t="s">
        <v>47</v>
      </c>
      <c r="AT578" s="52" t="s">
        <v>47</v>
      </c>
      <c r="AX578" s="52" t="s">
        <v>47</v>
      </c>
      <c r="AY578" s="52" t="s">
        <v>47</v>
      </c>
      <c r="AZ578" s="52" t="s">
        <v>47</v>
      </c>
      <c r="BA578" s="52" t="s">
        <v>47</v>
      </c>
      <c r="BB578" s="52" t="s">
        <v>47</v>
      </c>
      <c r="BC578" s="52" t="s">
        <v>47</v>
      </c>
      <c r="BD578" s="57" t="s">
        <v>47</v>
      </c>
      <c r="BE578" s="52" t="s">
        <v>47</v>
      </c>
      <c r="BF578" s="9" t="s">
        <v>47</v>
      </c>
      <c r="BG578" s="52" t="s">
        <v>47</v>
      </c>
      <c r="BH578" s="9" t="s">
        <v>47</v>
      </c>
      <c r="BI578" s="52" t="s">
        <v>47</v>
      </c>
      <c r="BJ578" s="9">
        <v>40611</v>
      </c>
      <c r="BK578" s="52" t="s">
        <v>1031</v>
      </c>
      <c r="BT578" s="52" t="s">
        <v>47</v>
      </c>
      <c r="BU578" s="9"/>
      <c r="BV578" s="52" t="s">
        <v>15252</v>
      </c>
    </row>
    <row r="579" spans="1:74" s="52" customFormat="1" ht="15" customHeight="1">
      <c r="A579" s="52">
        <v>120024</v>
      </c>
      <c r="B579" s="52" t="s">
        <v>4554</v>
      </c>
      <c r="C579" s="43" t="s">
        <v>4461</v>
      </c>
      <c r="D579" s="21" t="s">
        <v>1331</v>
      </c>
      <c r="E579" s="9">
        <v>40611</v>
      </c>
      <c r="F579" s="53" t="s">
        <v>47</v>
      </c>
      <c r="G579" s="52">
        <v>3</v>
      </c>
      <c r="H579" s="52">
        <v>2011</v>
      </c>
      <c r="I579" s="52">
        <v>1</v>
      </c>
      <c r="J579" s="52" t="s">
        <v>47</v>
      </c>
      <c r="K579" s="52">
        <v>1</v>
      </c>
      <c r="L579" s="52" t="s">
        <v>47</v>
      </c>
      <c r="M579" s="52" t="s">
        <v>1332</v>
      </c>
      <c r="N579" s="52" t="s">
        <v>47</v>
      </c>
      <c r="O579" s="52" t="s">
        <v>8606</v>
      </c>
      <c r="P579" s="52">
        <v>378082</v>
      </c>
      <c r="T579" s="52">
        <v>4125322</v>
      </c>
      <c r="X579" s="52" t="s">
        <v>1153</v>
      </c>
      <c r="Y579" s="52" t="s">
        <v>7940</v>
      </c>
      <c r="Z579" s="52" t="s">
        <v>7940</v>
      </c>
      <c r="AA579" s="52" t="s">
        <v>47</v>
      </c>
      <c r="AB579" s="52">
        <v>1</v>
      </c>
      <c r="AC579" s="52" t="s">
        <v>47</v>
      </c>
      <c r="AD579" s="52">
        <v>1</v>
      </c>
      <c r="AE579" s="52" t="s">
        <v>47</v>
      </c>
      <c r="AF579" s="52" t="s">
        <v>47</v>
      </c>
      <c r="AG579" s="52" t="s">
        <v>47</v>
      </c>
      <c r="AH579" s="52" t="s">
        <v>47</v>
      </c>
      <c r="AI579" s="52" t="s">
        <v>47</v>
      </c>
      <c r="AJ579" s="52" t="s">
        <v>47</v>
      </c>
      <c r="AK579" s="52" t="s">
        <v>47</v>
      </c>
      <c r="AL579" s="52" t="s">
        <v>47</v>
      </c>
      <c r="AM579" s="52" t="s">
        <v>47</v>
      </c>
      <c r="AN579" s="52" t="s">
        <v>47</v>
      </c>
      <c r="AO579" s="52" t="s">
        <v>47</v>
      </c>
      <c r="AP579" s="52" t="s">
        <v>47</v>
      </c>
      <c r="AQ579" s="52" t="s">
        <v>47</v>
      </c>
      <c r="AR579" s="52" t="s">
        <v>47</v>
      </c>
      <c r="AS579" s="52" t="s">
        <v>47</v>
      </c>
      <c r="AT579" s="52" t="s">
        <v>47</v>
      </c>
      <c r="AX579" s="52" t="s">
        <v>47</v>
      </c>
      <c r="AY579" s="52" t="s">
        <v>47</v>
      </c>
      <c r="AZ579" s="52" t="s">
        <v>47</v>
      </c>
      <c r="BA579" s="52" t="s">
        <v>47</v>
      </c>
      <c r="BB579" s="52" t="s">
        <v>47</v>
      </c>
      <c r="BC579" s="52" t="s">
        <v>47</v>
      </c>
      <c r="BD579" s="57" t="s">
        <v>47</v>
      </c>
      <c r="BE579" s="52" t="s">
        <v>47</v>
      </c>
      <c r="BF579" s="9" t="s">
        <v>47</v>
      </c>
      <c r="BG579" s="52" t="s">
        <v>47</v>
      </c>
      <c r="BH579" s="9" t="s">
        <v>47</v>
      </c>
      <c r="BI579" s="52" t="s">
        <v>47</v>
      </c>
      <c r="BJ579" s="9" t="s">
        <v>47</v>
      </c>
      <c r="BK579" s="52" t="s">
        <v>47</v>
      </c>
      <c r="BT579" s="52" t="s">
        <v>47</v>
      </c>
      <c r="BU579" s="9"/>
      <c r="BV579" s="52" t="s">
        <v>1333</v>
      </c>
    </row>
    <row r="580" spans="1:74" s="52" customFormat="1" ht="15" customHeight="1">
      <c r="A580" s="52">
        <v>11</v>
      </c>
      <c r="B580" s="52" t="s">
        <v>15282</v>
      </c>
      <c r="C580" s="43" t="s">
        <v>2755</v>
      </c>
      <c r="D580" s="21" t="s">
        <v>100</v>
      </c>
      <c r="E580" s="9">
        <v>40613</v>
      </c>
      <c r="F580" s="53">
        <v>0.41666666666666669</v>
      </c>
      <c r="G580" s="52">
        <v>3</v>
      </c>
      <c r="H580" s="52">
        <v>2011</v>
      </c>
      <c r="I580" s="52">
        <v>1</v>
      </c>
      <c r="J580" s="52" t="s">
        <v>47</v>
      </c>
      <c r="K580" s="52">
        <v>1</v>
      </c>
      <c r="L580" s="52" t="s">
        <v>47</v>
      </c>
      <c r="M580" s="52" t="s">
        <v>1263</v>
      </c>
      <c r="N580" s="52" t="s">
        <v>64</v>
      </c>
      <c r="O580" s="52" t="s">
        <v>8604</v>
      </c>
      <c r="P580" s="52">
        <v>696280</v>
      </c>
      <c r="T580" s="52">
        <v>5381761</v>
      </c>
      <c r="X580" s="52" t="s">
        <v>1153</v>
      </c>
      <c r="Y580" s="52">
        <v>1.2</v>
      </c>
      <c r="Z580" s="52">
        <v>35</v>
      </c>
      <c r="AA580" s="52" t="s">
        <v>47</v>
      </c>
      <c r="AB580" s="52" t="s">
        <v>47</v>
      </c>
      <c r="AC580" s="52">
        <v>1</v>
      </c>
      <c r="AD580" s="52" t="s">
        <v>47</v>
      </c>
      <c r="AE580" s="52" t="s">
        <v>47</v>
      </c>
      <c r="AF580" s="52">
        <v>1</v>
      </c>
      <c r="AG580" s="52" t="s">
        <v>47</v>
      </c>
      <c r="AH580" s="52" t="s">
        <v>47</v>
      </c>
      <c r="AI580" s="52">
        <v>1</v>
      </c>
      <c r="AJ580" s="52" t="s">
        <v>47</v>
      </c>
      <c r="AK580" s="52" t="s">
        <v>47</v>
      </c>
      <c r="AL580" s="52" t="s">
        <v>47</v>
      </c>
      <c r="AM580" s="52">
        <v>1</v>
      </c>
      <c r="AN580" s="52" t="s">
        <v>47</v>
      </c>
      <c r="AO580" s="52" t="s">
        <v>47</v>
      </c>
      <c r="AP580" s="52">
        <v>1</v>
      </c>
      <c r="AQ580" s="52" t="s">
        <v>47</v>
      </c>
      <c r="AR580" s="52" t="s">
        <v>47</v>
      </c>
      <c r="AS580" s="52">
        <v>1</v>
      </c>
      <c r="AT580" s="52" t="s">
        <v>47</v>
      </c>
      <c r="AX580" s="52" t="s">
        <v>47</v>
      </c>
      <c r="AY580" s="52" t="s">
        <v>47</v>
      </c>
      <c r="AZ580" s="52" t="s">
        <v>47</v>
      </c>
      <c r="BA580" s="52" t="s">
        <v>47</v>
      </c>
      <c r="BB580" s="52" t="s">
        <v>47</v>
      </c>
      <c r="BC580" s="52" t="s">
        <v>47</v>
      </c>
      <c r="BD580" s="57" t="s">
        <v>47</v>
      </c>
      <c r="BE580" s="52">
        <v>1</v>
      </c>
      <c r="BF580" s="9" t="s">
        <v>47</v>
      </c>
      <c r="BG580" s="52" t="s">
        <v>47</v>
      </c>
      <c r="BH580" s="9" t="s">
        <v>47</v>
      </c>
      <c r="BI580" s="52" t="s">
        <v>47</v>
      </c>
      <c r="BJ580" s="9" t="s">
        <v>47</v>
      </c>
      <c r="BK580" s="52" t="s">
        <v>39</v>
      </c>
      <c r="BT580" s="52" t="s">
        <v>47</v>
      </c>
      <c r="BU580" s="9"/>
      <c r="BV580" s="52" t="s">
        <v>1264</v>
      </c>
    </row>
    <row r="581" spans="1:74" s="52" customFormat="1" ht="15" customHeight="1">
      <c r="A581" s="52">
        <v>704</v>
      </c>
      <c r="B581" s="52" t="s">
        <v>15282</v>
      </c>
      <c r="C581" s="43" t="s">
        <v>2755</v>
      </c>
      <c r="D581" s="21" t="s">
        <v>100</v>
      </c>
      <c r="E581" s="9">
        <v>40620</v>
      </c>
      <c r="F581" s="53">
        <v>0.51041666666666663</v>
      </c>
      <c r="G581" s="52">
        <v>3</v>
      </c>
      <c r="H581" s="52">
        <v>2011</v>
      </c>
      <c r="I581" s="52">
        <v>1</v>
      </c>
      <c r="J581" s="52" t="s">
        <v>47</v>
      </c>
      <c r="K581" s="52">
        <v>1</v>
      </c>
      <c r="L581" s="52" t="s">
        <v>47</v>
      </c>
      <c r="M581" s="52" t="s">
        <v>1142</v>
      </c>
      <c r="N581" s="52" t="s">
        <v>167</v>
      </c>
      <c r="O581" s="52" t="s">
        <v>345</v>
      </c>
      <c r="P581" s="52">
        <v>718896</v>
      </c>
      <c r="T581" s="52">
        <v>6033201</v>
      </c>
      <c r="X581" s="52" t="s">
        <v>47</v>
      </c>
      <c r="Y581" s="52">
        <v>3</v>
      </c>
      <c r="Z581" s="52">
        <v>30</v>
      </c>
      <c r="AA581" s="52">
        <v>1</v>
      </c>
      <c r="AB581" s="52" t="s">
        <v>47</v>
      </c>
      <c r="AC581" s="52" t="s">
        <v>47</v>
      </c>
      <c r="AD581" s="52">
        <v>1</v>
      </c>
      <c r="AE581" s="52" t="s">
        <v>47</v>
      </c>
      <c r="AF581" s="52" t="s">
        <v>47</v>
      </c>
      <c r="AG581" s="52" t="s">
        <v>47</v>
      </c>
      <c r="AH581" s="52">
        <v>1</v>
      </c>
      <c r="AI581" s="52" t="s">
        <v>47</v>
      </c>
      <c r="AJ581" s="52" t="s">
        <v>47</v>
      </c>
      <c r="AK581" s="52" t="s">
        <v>47</v>
      </c>
      <c r="AL581" s="52">
        <v>1</v>
      </c>
      <c r="AM581" s="52" t="s">
        <v>47</v>
      </c>
      <c r="AN581" s="52" t="s">
        <v>1143</v>
      </c>
      <c r="AO581" s="52" t="s">
        <v>47</v>
      </c>
      <c r="AP581" s="52" t="s">
        <v>47</v>
      </c>
      <c r="AQ581" s="52" t="s">
        <v>47</v>
      </c>
      <c r="AR581" s="52" t="s">
        <v>47</v>
      </c>
      <c r="AS581" s="52" t="s">
        <v>47</v>
      </c>
      <c r="AT581" s="52" t="s">
        <v>47</v>
      </c>
      <c r="AX581" s="52" t="s">
        <v>47</v>
      </c>
      <c r="AY581" s="52" t="s">
        <v>47</v>
      </c>
      <c r="AZ581" s="52" t="s">
        <v>47</v>
      </c>
      <c r="BA581" s="52" t="s">
        <v>47</v>
      </c>
      <c r="BB581" s="52" t="s">
        <v>47</v>
      </c>
      <c r="BC581" s="52" t="s">
        <v>47</v>
      </c>
      <c r="BD581" s="57" t="s">
        <v>47</v>
      </c>
      <c r="BE581" s="52" t="s">
        <v>47</v>
      </c>
      <c r="BF581" s="9" t="s">
        <v>47</v>
      </c>
      <c r="BG581" s="52" t="s">
        <v>47</v>
      </c>
      <c r="BH581" s="9" t="s">
        <v>47</v>
      </c>
      <c r="BI581" s="52" t="s">
        <v>47</v>
      </c>
      <c r="BJ581" s="9" t="s">
        <v>47</v>
      </c>
      <c r="BK581" s="52" t="s">
        <v>1144</v>
      </c>
      <c r="BT581" s="52" t="s">
        <v>47</v>
      </c>
      <c r="BU581" s="9"/>
      <c r="BV581" s="52" t="s">
        <v>47</v>
      </c>
    </row>
    <row r="582" spans="1:74" s="52" customFormat="1" ht="15" customHeight="1">
      <c r="A582" s="52">
        <v>703</v>
      </c>
      <c r="B582" s="52" t="s">
        <v>3182</v>
      </c>
      <c r="C582" s="43" t="s">
        <v>3228</v>
      </c>
      <c r="D582" s="21" t="s">
        <v>318</v>
      </c>
      <c r="E582" s="9">
        <v>40636</v>
      </c>
      <c r="F582" s="53">
        <v>0.72916666666666663</v>
      </c>
      <c r="G582" s="52">
        <v>4</v>
      </c>
      <c r="H582" s="52">
        <v>2011</v>
      </c>
      <c r="I582" s="52">
        <v>1</v>
      </c>
      <c r="J582" s="52">
        <v>1</v>
      </c>
      <c r="K582" s="52" t="s">
        <v>47</v>
      </c>
      <c r="L582" s="52" t="s">
        <v>47</v>
      </c>
      <c r="M582" s="52" t="s">
        <v>1157</v>
      </c>
      <c r="N582" s="52" t="s">
        <v>753</v>
      </c>
      <c r="O582" s="52" t="s">
        <v>345</v>
      </c>
      <c r="P582" s="52">
        <v>734078</v>
      </c>
      <c r="T582" s="52">
        <v>6088165</v>
      </c>
      <c r="X582" s="52" t="s">
        <v>47</v>
      </c>
      <c r="Y582" s="52">
        <v>0.35</v>
      </c>
      <c r="Z582" s="52">
        <v>2</v>
      </c>
      <c r="AA582" s="52" t="s">
        <v>47</v>
      </c>
      <c r="AB582" s="52" t="s">
        <v>47</v>
      </c>
      <c r="AC582" s="52">
        <v>1</v>
      </c>
      <c r="AD582" s="52" t="s">
        <v>47</v>
      </c>
      <c r="AE582" s="52">
        <v>1</v>
      </c>
      <c r="AF582" s="52" t="s">
        <v>47</v>
      </c>
      <c r="AG582" s="52" t="s">
        <v>47</v>
      </c>
      <c r="AH582" s="52">
        <v>1</v>
      </c>
      <c r="AI582" s="52" t="s">
        <v>47</v>
      </c>
      <c r="AJ582" s="52" t="s">
        <v>47</v>
      </c>
      <c r="AK582" s="52" t="s">
        <v>47</v>
      </c>
      <c r="AL582" s="52" t="s">
        <v>47</v>
      </c>
      <c r="AM582" s="52">
        <v>1</v>
      </c>
      <c r="AN582" s="52" t="s">
        <v>47</v>
      </c>
      <c r="AO582" s="52" t="s">
        <v>47</v>
      </c>
      <c r="AP582" s="52">
        <v>1</v>
      </c>
      <c r="AQ582" s="52" t="s">
        <v>47</v>
      </c>
      <c r="AR582" s="52" t="s">
        <v>47</v>
      </c>
      <c r="AS582" s="52">
        <v>1</v>
      </c>
      <c r="AT582" s="52" t="s">
        <v>47</v>
      </c>
      <c r="AX582" s="52">
        <v>1</v>
      </c>
      <c r="AY582" s="52" t="s">
        <v>47</v>
      </c>
      <c r="AZ582" s="52" t="s">
        <v>47</v>
      </c>
      <c r="BA582" s="52">
        <v>1</v>
      </c>
      <c r="BB582" s="52" t="s">
        <v>47</v>
      </c>
      <c r="BC582" s="52" t="s">
        <v>47</v>
      </c>
      <c r="BD582" s="57" t="s">
        <v>47</v>
      </c>
      <c r="BE582" s="52" t="s">
        <v>47</v>
      </c>
      <c r="BF582" s="9" t="s">
        <v>47</v>
      </c>
      <c r="BG582" s="52" t="s">
        <v>47</v>
      </c>
      <c r="BH582" s="9" t="s">
        <v>47</v>
      </c>
      <c r="BI582" s="52" t="s">
        <v>47</v>
      </c>
      <c r="BJ582" s="9" t="s">
        <v>47</v>
      </c>
      <c r="BK582" s="52" t="s">
        <v>125</v>
      </c>
      <c r="BT582" s="52" t="s">
        <v>47</v>
      </c>
      <c r="BU582" s="9"/>
      <c r="BV582" s="52" t="s">
        <v>47</v>
      </c>
    </row>
    <row r="583" spans="1:74" s="52" customFormat="1" ht="15" customHeight="1">
      <c r="A583" s="52">
        <v>702</v>
      </c>
      <c r="B583" s="52" t="s">
        <v>3182</v>
      </c>
      <c r="C583" s="43" t="s">
        <v>3228</v>
      </c>
      <c r="D583" s="21" t="s">
        <v>318</v>
      </c>
      <c r="E583" s="9">
        <v>40644</v>
      </c>
      <c r="F583" s="53">
        <v>0.58333333333333337</v>
      </c>
      <c r="G583" s="52">
        <v>4</v>
      </c>
      <c r="H583" s="52">
        <v>2011</v>
      </c>
      <c r="I583" s="52">
        <v>55</v>
      </c>
      <c r="J583" s="52" t="s">
        <v>47</v>
      </c>
      <c r="K583" s="52">
        <v>55</v>
      </c>
      <c r="L583" s="52" t="s">
        <v>47</v>
      </c>
      <c r="M583" s="52" t="s">
        <v>1137</v>
      </c>
      <c r="N583" s="52" t="s">
        <v>167</v>
      </c>
      <c r="O583" s="52" t="s">
        <v>345</v>
      </c>
      <c r="P583" s="52">
        <v>713024</v>
      </c>
      <c r="T583" s="52">
        <v>6030742</v>
      </c>
      <c r="X583" s="52" t="s">
        <v>47</v>
      </c>
      <c r="Y583" s="52">
        <v>0.3</v>
      </c>
      <c r="Z583" s="52" t="s">
        <v>7940</v>
      </c>
      <c r="AA583" s="52" t="s">
        <v>47</v>
      </c>
      <c r="AB583" s="52" t="s">
        <v>47</v>
      </c>
      <c r="AC583" s="52">
        <v>1</v>
      </c>
      <c r="AD583" s="52">
        <v>1</v>
      </c>
      <c r="AE583" s="52" t="s">
        <v>47</v>
      </c>
      <c r="AF583" s="52" t="s">
        <v>47</v>
      </c>
      <c r="AG583" s="52" t="s">
        <v>47</v>
      </c>
      <c r="AH583" s="52">
        <v>1</v>
      </c>
      <c r="AI583" s="52" t="s">
        <v>47</v>
      </c>
      <c r="AJ583" s="52" t="s">
        <v>47</v>
      </c>
      <c r="AK583" s="52" t="s">
        <v>47</v>
      </c>
      <c r="AL583" s="52" t="s">
        <v>47</v>
      </c>
      <c r="AM583" s="52" t="s">
        <v>47</v>
      </c>
      <c r="AN583" s="52" t="s">
        <v>47</v>
      </c>
      <c r="AO583" s="52" t="s">
        <v>47</v>
      </c>
      <c r="AP583" s="52" t="s">
        <v>47</v>
      </c>
      <c r="AQ583" s="52" t="s">
        <v>47</v>
      </c>
      <c r="AR583" s="52">
        <v>1</v>
      </c>
      <c r="AS583" s="52" t="s">
        <v>47</v>
      </c>
      <c r="AT583" s="52" t="s">
        <v>47</v>
      </c>
      <c r="AX583" s="52" t="s">
        <v>47</v>
      </c>
      <c r="AY583" s="52" t="s">
        <v>47</v>
      </c>
      <c r="AZ583" s="52" t="s">
        <v>47</v>
      </c>
      <c r="BA583" s="52" t="s">
        <v>47</v>
      </c>
      <c r="BB583" s="52" t="s">
        <v>47</v>
      </c>
      <c r="BC583" s="52" t="s">
        <v>47</v>
      </c>
      <c r="BD583" s="57" t="s">
        <v>47</v>
      </c>
      <c r="BE583" s="52" t="s">
        <v>47</v>
      </c>
      <c r="BF583" s="9" t="s">
        <v>47</v>
      </c>
      <c r="BG583" s="52" t="s">
        <v>47</v>
      </c>
      <c r="BH583" s="9" t="s">
        <v>47</v>
      </c>
      <c r="BI583" s="52" t="s">
        <v>47</v>
      </c>
      <c r="BJ583" s="9" t="s">
        <v>47</v>
      </c>
      <c r="BK583" s="52" t="s">
        <v>1144</v>
      </c>
      <c r="BT583" s="52" t="s">
        <v>47</v>
      </c>
      <c r="BU583" s="9"/>
      <c r="BV583" s="52" t="s">
        <v>47</v>
      </c>
    </row>
    <row r="584" spans="1:74" s="52" customFormat="1" ht="15" customHeight="1">
      <c r="A584" s="52">
        <v>80203</v>
      </c>
      <c r="B584" s="52" t="s">
        <v>3182</v>
      </c>
      <c r="C584" s="43" t="s">
        <v>4530</v>
      </c>
      <c r="D584" s="21" t="s">
        <v>238</v>
      </c>
      <c r="E584" s="9">
        <v>40647</v>
      </c>
      <c r="F584" s="53">
        <v>0.54166666666666663</v>
      </c>
      <c r="G584" s="52">
        <v>4</v>
      </c>
      <c r="H584" s="52">
        <v>2011</v>
      </c>
      <c r="I584" s="52">
        <v>1</v>
      </c>
      <c r="J584" s="52">
        <v>1</v>
      </c>
      <c r="K584" s="52" t="s">
        <v>47</v>
      </c>
      <c r="L584" s="52" t="s">
        <v>47</v>
      </c>
      <c r="M584" s="52" t="s">
        <v>1198</v>
      </c>
      <c r="N584" s="52" t="s">
        <v>169</v>
      </c>
      <c r="O584" s="52" t="s">
        <v>15403</v>
      </c>
      <c r="P584" s="52">
        <v>682905</v>
      </c>
      <c r="T584" s="52">
        <v>5955565</v>
      </c>
      <c r="X584" s="52" t="s">
        <v>1153</v>
      </c>
      <c r="Y584" s="52">
        <v>0.52</v>
      </c>
      <c r="Z584" s="52">
        <v>3</v>
      </c>
      <c r="AA584" s="52" t="s">
        <v>47</v>
      </c>
      <c r="AB584" s="52" t="s">
        <v>47</v>
      </c>
      <c r="AC584" s="52">
        <v>1</v>
      </c>
      <c r="AD584" s="52" t="s">
        <v>47</v>
      </c>
      <c r="AE584" s="52">
        <v>1</v>
      </c>
      <c r="AF584" s="52" t="s">
        <v>47</v>
      </c>
      <c r="AG584" s="52" t="s">
        <v>47</v>
      </c>
      <c r="AH584" s="52" t="s">
        <v>47</v>
      </c>
      <c r="AI584" s="52">
        <v>1</v>
      </c>
      <c r="AJ584" s="52" t="s">
        <v>47</v>
      </c>
      <c r="AK584" s="52" t="s">
        <v>47</v>
      </c>
      <c r="AL584" s="52" t="s">
        <v>47</v>
      </c>
      <c r="AM584" s="52">
        <v>1</v>
      </c>
      <c r="AN584" s="52" t="s">
        <v>47</v>
      </c>
      <c r="AO584" s="52">
        <v>1</v>
      </c>
      <c r="AP584" s="52" t="s">
        <v>47</v>
      </c>
      <c r="AQ584" s="52" t="s">
        <v>1199</v>
      </c>
      <c r="AR584" s="52" t="s">
        <v>47</v>
      </c>
      <c r="AS584" s="52">
        <v>1</v>
      </c>
      <c r="AT584" s="52" t="s">
        <v>47</v>
      </c>
      <c r="AX584" s="52" t="s">
        <v>47</v>
      </c>
      <c r="AY584" s="52">
        <v>1</v>
      </c>
      <c r="AZ584" s="52" t="s">
        <v>47</v>
      </c>
      <c r="BA584" s="52" t="s">
        <v>47</v>
      </c>
      <c r="BB584" s="52">
        <v>1</v>
      </c>
      <c r="BC584" s="52">
        <v>1</v>
      </c>
      <c r="BD584" s="57">
        <v>40647</v>
      </c>
      <c r="BE584" s="52" t="s">
        <v>47</v>
      </c>
      <c r="BF584" s="9" t="s">
        <v>47</v>
      </c>
      <c r="BG584" s="52">
        <v>1</v>
      </c>
      <c r="BH584" s="9">
        <v>40660</v>
      </c>
      <c r="BI584" s="52" t="s">
        <v>47</v>
      </c>
      <c r="BJ584" s="9" t="s">
        <v>47</v>
      </c>
      <c r="BK584" s="52" t="s">
        <v>47</v>
      </c>
      <c r="BL584" s="52">
        <v>662841</v>
      </c>
      <c r="BP584" s="52">
        <v>5930460</v>
      </c>
      <c r="BT584" s="52" t="s">
        <v>1180</v>
      </c>
      <c r="BU584" s="9"/>
      <c r="BV584" s="52" t="s">
        <v>1200</v>
      </c>
    </row>
    <row r="585" spans="1:74" s="52" customFormat="1" ht="15" customHeight="1">
      <c r="A585" s="52">
        <v>80204</v>
      </c>
      <c r="B585" s="52" t="s">
        <v>3182</v>
      </c>
      <c r="C585" s="43" t="s">
        <v>4530</v>
      </c>
      <c r="D585" s="21" t="s">
        <v>238</v>
      </c>
      <c r="E585" s="9">
        <v>40648</v>
      </c>
      <c r="F585" s="53">
        <v>0.70833333333333337</v>
      </c>
      <c r="G585" s="52">
        <v>4</v>
      </c>
      <c r="H585" s="52">
        <v>2011</v>
      </c>
      <c r="I585" s="52">
        <v>1</v>
      </c>
      <c r="J585" s="52">
        <v>1</v>
      </c>
      <c r="K585" s="52" t="s">
        <v>47</v>
      </c>
      <c r="L585" s="52" t="s">
        <v>47</v>
      </c>
      <c r="M585" s="52" t="s">
        <v>1201</v>
      </c>
      <c r="N585" s="52" t="s">
        <v>169</v>
      </c>
      <c r="O585" s="52" t="s">
        <v>15403</v>
      </c>
      <c r="P585" s="52">
        <v>668450</v>
      </c>
      <c r="T585" s="52">
        <v>5935140</v>
      </c>
      <c r="X585" s="52" t="s">
        <v>1153</v>
      </c>
      <c r="Y585" s="52">
        <v>0.5</v>
      </c>
      <c r="Z585" s="52">
        <v>3</v>
      </c>
      <c r="AA585" s="52" t="s">
        <v>47</v>
      </c>
      <c r="AB585" s="52" t="s">
        <v>47</v>
      </c>
      <c r="AC585" s="52">
        <v>1</v>
      </c>
      <c r="AD585" s="52" t="s">
        <v>47</v>
      </c>
      <c r="AE585" s="52">
        <v>1</v>
      </c>
      <c r="AF585" s="52" t="s">
        <v>47</v>
      </c>
      <c r="AG585" s="52" t="s">
        <v>47</v>
      </c>
      <c r="AH585" s="52" t="s">
        <v>47</v>
      </c>
      <c r="AI585" s="52">
        <v>1</v>
      </c>
      <c r="AJ585" s="52" t="s">
        <v>47</v>
      </c>
      <c r="AK585" s="52" t="s">
        <v>47</v>
      </c>
      <c r="AL585" s="52" t="s">
        <v>47</v>
      </c>
      <c r="AM585" s="52">
        <v>1</v>
      </c>
      <c r="AN585" s="52" t="s">
        <v>47</v>
      </c>
      <c r="AO585" s="52">
        <v>1</v>
      </c>
      <c r="AP585" s="52" t="s">
        <v>47</v>
      </c>
      <c r="AQ585" s="52" t="s">
        <v>1202</v>
      </c>
      <c r="AR585" s="52" t="s">
        <v>47</v>
      </c>
      <c r="AS585" s="52">
        <v>1</v>
      </c>
      <c r="AT585" s="52" t="s">
        <v>47</v>
      </c>
      <c r="AX585" s="52">
        <v>1</v>
      </c>
      <c r="AY585" s="52" t="s">
        <v>47</v>
      </c>
      <c r="AZ585" s="52" t="s">
        <v>47</v>
      </c>
      <c r="BA585" s="52">
        <v>1</v>
      </c>
      <c r="BB585" s="52" t="s">
        <v>47</v>
      </c>
      <c r="BC585" s="52">
        <v>1</v>
      </c>
      <c r="BD585" s="57">
        <v>40648</v>
      </c>
      <c r="BE585" s="52" t="s">
        <v>47</v>
      </c>
      <c r="BF585" s="9" t="s">
        <v>47</v>
      </c>
      <c r="BG585" s="52">
        <v>1</v>
      </c>
      <c r="BH585" s="9">
        <v>40660</v>
      </c>
      <c r="BI585" s="52" t="s">
        <v>47</v>
      </c>
      <c r="BJ585" s="9" t="s">
        <v>47</v>
      </c>
      <c r="BK585" s="52" t="s">
        <v>47</v>
      </c>
      <c r="BL585" s="52">
        <v>662841</v>
      </c>
      <c r="BP585" s="52">
        <v>5930460</v>
      </c>
      <c r="BT585" s="52" t="s">
        <v>1180</v>
      </c>
      <c r="BU585" s="9"/>
      <c r="BV585" s="52" t="s">
        <v>1203</v>
      </c>
    </row>
    <row r="586" spans="1:74" s="52" customFormat="1" ht="15" customHeight="1">
      <c r="A586" s="52">
        <v>10191</v>
      </c>
      <c r="B586" s="52" t="s">
        <v>15282</v>
      </c>
      <c r="C586" s="43" t="s">
        <v>2755</v>
      </c>
      <c r="D586" s="21" t="s">
        <v>100</v>
      </c>
      <c r="E586" s="9">
        <v>40651</v>
      </c>
      <c r="F586" s="53">
        <v>0.83333333333333337</v>
      </c>
      <c r="G586" s="52">
        <v>4</v>
      </c>
      <c r="H586" s="52">
        <v>2011</v>
      </c>
      <c r="I586" s="52">
        <v>1</v>
      </c>
      <c r="J586" s="52">
        <v>1</v>
      </c>
      <c r="K586" s="52" t="s">
        <v>47</v>
      </c>
      <c r="L586" s="52" t="s">
        <v>47</v>
      </c>
      <c r="M586" s="52" t="s">
        <v>446</v>
      </c>
      <c r="N586" s="52" t="s">
        <v>882</v>
      </c>
      <c r="O586" s="52" t="s">
        <v>8600</v>
      </c>
      <c r="P586" s="52">
        <v>379454</v>
      </c>
      <c r="T586" s="52">
        <v>7764716</v>
      </c>
      <c r="X586" s="52" t="s">
        <v>1153</v>
      </c>
      <c r="Y586" s="52">
        <v>1.8</v>
      </c>
      <c r="Z586" s="52">
        <v>170</v>
      </c>
      <c r="AA586" s="52">
        <v>1</v>
      </c>
      <c r="AB586" s="52" t="s">
        <v>47</v>
      </c>
      <c r="AC586" s="52" t="s">
        <v>47</v>
      </c>
      <c r="AD586" s="52">
        <v>1</v>
      </c>
      <c r="AE586" s="52" t="s">
        <v>47</v>
      </c>
      <c r="AF586" s="52" t="s">
        <v>47</v>
      </c>
      <c r="AG586" s="52" t="s">
        <v>47</v>
      </c>
      <c r="AH586" s="52" t="s">
        <v>47</v>
      </c>
      <c r="AI586" s="52" t="s">
        <v>47</v>
      </c>
      <c r="AJ586" s="52" t="s">
        <v>47</v>
      </c>
      <c r="AK586" s="52" t="s">
        <v>900</v>
      </c>
      <c r="AL586" s="52" t="s">
        <v>47</v>
      </c>
      <c r="AM586" s="52">
        <v>1</v>
      </c>
      <c r="AN586" s="52" t="s">
        <v>47</v>
      </c>
      <c r="AO586" s="52">
        <v>1</v>
      </c>
      <c r="AP586" s="52" t="s">
        <v>47</v>
      </c>
      <c r="AQ586" s="52" t="s">
        <v>904</v>
      </c>
      <c r="AR586" s="52" t="s">
        <v>47</v>
      </c>
      <c r="AS586" s="52">
        <v>1</v>
      </c>
      <c r="AT586" s="52" t="s">
        <v>47</v>
      </c>
      <c r="AX586" s="52">
        <v>1</v>
      </c>
      <c r="AY586" s="52" t="s">
        <v>47</v>
      </c>
      <c r="AZ586" s="52" t="s">
        <v>47</v>
      </c>
      <c r="BA586" s="52">
        <v>1</v>
      </c>
      <c r="BB586" s="52" t="s">
        <v>47</v>
      </c>
      <c r="BC586" s="52">
        <v>1</v>
      </c>
      <c r="BD586" s="57">
        <v>40651</v>
      </c>
      <c r="BE586" s="52" t="s">
        <v>47</v>
      </c>
      <c r="BF586" s="9" t="s">
        <v>47</v>
      </c>
      <c r="BG586" s="52">
        <v>1</v>
      </c>
      <c r="BH586" s="9">
        <v>40653</v>
      </c>
      <c r="BI586" s="52" t="s">
        <v>47</v>
      </c>
      <c r="BJ586" s="9" t="s">
        <v>47</v>
      </c>
      <c r="BK586" s="52" t="s">
        <v>905</v>
      </c>
      <c r="BL586" s="52">
        <v>379454</v>
      </c>
      <c r="BP586" s="52">
        <v>7764716</v>
      </c>
      <c r="BT586" s="52" t="s">
        <v>50</v>
      </c>
      <c r="BU586" s="9"/>
      <c r="BV586" s="52" t="s">
        <v>906</v>
      </c>
    </row>
    <row r="587" spans="1:74" s="52" customFormat="1" ht="15" customHeight="1">
      <c r="A587" s="52">
        <v>10192</v>
      </c>
      <c r="B587" s="52" t="s">
        <v>4554</v>
      </c>
      <c r="C587" s="43" t="s">
        <v>4452</v>
      </c>
      <c r="D587" s="21" t="s">
        <v>881</v>
      </c>
      <c r="E587" s="9">
        <v>40653</v>
      </c>
      <c r="F587" s="53" t="s">
        <v>47</v>
      </c>
      <c r="G587" s="52">
        <v>4</v>
      </c>
      <c r="H587" s="52">
        <v>2011</v>
      </c>
      <c r="I587" s="52">
        <v>1</v>
      </c>
      <c r="J587" s="52" t="s">
        <v>47</v>
      </c>
      <c r="K587" s="52">
        <v>1</v>
      </c>
      <c r="L587" s="52" t="s">
        <v>47</v>
      </c>
      <c r="M587" s="52" t="s">
        <v>523</v>
      </c>
      <c r="N587" s="52" t="s">
        <v>882</v>
      </c>
      <c r="O587" s="52" t="s">
        <v>8600</v>
      </c>
      <c r="P587" s="52">
        <v>379791</v>
      </c>
      <c r="T587" s="52">
        <v>7750874</v>
      </c>
      <c r="X587" s="52" t="s">
        <v>1153</v>
      </c>
      <c r="Y587" s="52">
        <v>2</v>
      </c>
      <c r="Z587" s="52">
        <v>200</v>
      </c>
      <c r="AA587" s="52">
        <v>1</v>
      </c>
      <c r="AB587" s="52" t="s">
        <v>47</v>
      </c>
      <c r="AC587" s="52" t="s">
        <v>47</v>
      </c>
      <c r="AD587" s="52">
        <v>1</v>
      </c>
      <c r="AE587" s="52" t="s">
        <v>47</v>
      </c>
      <c r="AF587" s="52" t="s">
        <v>47</v>
      </c>
      <c r="AG587" s="52" t="s">
        <v>47</v>
      </c>
      <c r="AH587" s="52" t="s">
        <v>47</v>
      </c>
      <c r="AI587" s="52">
        <v>1</v>
      </c>
      <c r="AJ587" s="52" t="s">
        <v>47</v>
      </c>
      <c r="AK587" s="52" t="s">
        <v>47</v>
      </c>
      <c r="AL587" s="52" t="s">
        <v>47</v>
      </c>
      <c r="AM587" s="52">
        <v>1</v>
      </c>
      <c r="AN587" s="52" t="s">
        <v>47</v>
      </c>
      <c r="AO587" s="52" t="s">
        <v>47</v>
      </c>
      <c r="AP587" s="52">
        <v>1</v>
      </c>
      <c r="AQ587" s="52" t="s">
        <v>47</v>
      </c>
      <c r="AR587" s="52" t="s">
        <v>47</v>
      </c>
      <c r="AS587" s="52">
        <v>1</v>
      </c>
      <c r="AT587" s="52" t="s">
        <v>47</v>
      </c>
      <c r="AX587" s="52" t="s">
        <v>47</v>
      </c>
      <c r="AY587" s="52" t="s">
        <v>47</v>
      </c>
      <c r="AZ587" s="52" t="s">
        <v>47</v>
      </c>
      <c r="BA587" s="52">
        <v>1</v>
      </c>
      <c r="BB587" s="52" t="s">
        <v>47</v>
      </c>
      <c r="BC587" s="52" t="s">
        <v>47</v>
      </c>
      <c r="BD587" s="57" t="s">
        <v>47</v>
      </c>
      <c r="BE587" s="52" t="s">
        <v>47</v>
      </c>
      <c r="BF587" s="9" t="s">
        <v>47</v>
      </c>
      <c r="BG587" s="52" t="s">
        <v>47</v>
      </c>
      <c r="BH587" s="9" t="s">
        <v>47</v>
      </c>
      <c r="BI587" s="52">
        <v>1</v>
      </c>
      <c r="BJ587" s="9">
        <v>40653</v>
      </c>
      <c r="BK587" s="52" t="s">
        <v>883</v>
      </c>
      <c r="BT587" s="52" t="s">
        <v>47</v>
      </c>
      <c r="BU587" s="9"/>
      <c r="BV587" s="52" t="s">
        <v>884</v>
      </c>
    </row>
    <row r="588" spans="1:74" s="52" customFormat="1" ht="15" customHeight="1">
      <c r="A588" s="52">
        <v>13</v>
      </c>
      <c r="B588" s="52" t="s">
        <v>3182</v>
      </c>
      <c r="C588" s="43" t="s">
        <v>3228</v>
      </c>
      <c r="D588" s="21" t="s">
        <v>318</v>
      </c>
      <c r="E588" s="9">
        <v>40654</v>
      </c>
      <c r="F588" s="53">
        <v>0.64583333333333337</v>
      </c>
      <c r="G588" s="52">
        <v>4</v>
      </c>
      <c r="H588" s="52">
        <v>2011</v>
      </c>
      <c r="I588" s="52">
        <v>1</v>
      </c>
      <c r="J588" s="52">
        <v>1</v>
      </c>
      <c r="K588" s="52" t="s">
        <v>47</v>
      </c>
      <c r="L588" s="52" t="s">
        <v>47</v>
      </c>
      <c r="M588" s="52" t="s">
        <v>1308</v>
      </c>
      <c r="N588" s="52" t="s">
        <v>1309</v>
      </c>
      <c r="O588" s="52" t="s">
        <v>8604</v>
      </c>
      <c r="P588" s="52">
        <v>611707</v>
      </c>
      <c r="T588" s="52">
        <v>5306726</v>
      </c>
      <c r="X588" s="52" t="s">
        <v>1153</v>
      </c>
      <c r="Y588" s="52">
        <v>0.3</v>
      </c>
      <c r="Z588" s="52">
        <v>2</v>
      </c>
      <c r="AA588" s="52" t="s">
        <v>47</v>
      </c>
      <c r="AB588" s="52" t="s">
        <v>47</v>
      </c>
      <c r="AC588" s="52">
        <v>1</v>
      </c>
      <c r="AD588" s="52" t="s">
        <v>47</v>
      </c>
      <c r="AE588" s="52" t="s">
        <v>47</v>
      </c>
      <c r="AF588" s="52">
        <v>1</v>
      </c>
      <c r="AG588" s="52" t="s">
        <v>47</v>
      </c>
      <c r="AH588" s="52" t="s">
        <v>47</v>
      </c>
      <c r="AI588" s="52" t="s">
        <v>47</v>
      </c>
      <c r="AJ588" s="52" t="s">
        <v>47</v>
      </c>
      <c r="AK588" s="52" t="s">
        <v>1310</v>
      </c>
      <c r="AL588" s="52" t="s">
        <v>47</v>
      </c>
      <c r="AM588" s="52">
        <v>1</v>
      </c>
      <c r="AN588" s="52" t="s">
        <v>47</v>
      </c>
      <c r="AO588" s="52" t="s">
        <v>47</v>
      </c>
      <c r="AP588" s="52">
        <v>1</v>
      </c>
      <c r="AQ588" s="52" t="s">
        <v>47</v>
      </c>
      <c r="AR588" s="52" t="s">
        <v>47</v>
      </c>
      <c r="AS588" s="52">
        <v>1</v>
      </c>
      <c r="AT588" s="52" t="s">
        <v>47</v>
      </c>
      <c r="AX588" s="52" t="s">
        <v>47</v>
      </c>
      <c r="AY588" s="52">
        <v>1</v>
      </c>
      <c r="AZ588" s="52" t="s">
        <v>47</v>
      </c>
      <c r="BA588" s="52">
        <v>1</v>
      </c>
      <c r="BB588" s="52" t="s">
        <v>47</v>
      </c>
      <c r="BC588" s="52">
        <v>1</v>
      </c>
      <c r="BD588" s="57" t="s">
        <v>47</v>
      </c>
      <c r="BE588" s="52" t="s">
        <v>47</v>
      </c>
      <c r="BF588" s="9" t="s">
        <v>47</v>
      </c>
      <c r="BG588" s="52" t="s">
        <v>47</v>
      </c>
      <c r="BH588" s="9" t="s">
        <v>47</v>
      </c>
      <c r="BI588" s="52" t="s">
        <v>47</v>
      </c>
      <c r="BJ588" s="9" t="s">
        <v>47</v>
      </c>
      <c r="BK588" s="52" t="s">
        <v>1311</v>
      </c>
      <c r="BT588" s="52" t="s">
        <v>47</v>
      </c>
      <c r="BU588" s="9"/>
      <c r="BV588" s="52" t="s">
        <v>1312</v>
      </c>
    </row>
    <row r="589" spans="1:74" s="52" customFormat="1" ht="15" customHeight="1">
      <c r="A589" s="52">
        <v>80205</v>
      </c>
      <c r="B589" s="52" t="s">
        <v>3182</v>
      </c>
      <c r="C589" s="43" t="s">
        <v>3228</v>
      </c>
      <c r="D589" s="21" t="s">
        <v>318</v>
      </c>
      <c r="E589" s="9">
        <v>40663</v>
      </c>
      <c r="F589" s="44">
        <v>0.8125</v>
      </c>
      <c r="G589" s="52">
        <v>4</v>
      </c>
      <c r="H589" s="52">
        <v>2011</v>
      </c>
      <c r="I589" s="52">
        <v>1</v>
      </c>
      <c r="J589" s="52">
        <v>1</v>
      </c>
      <c r="K589" s="52" t="s">
        <v>47</v>
      </c>
      <c r="L589" s="52" t="s">
        <v>47</v>
      </c>
      <c r="M589" s="52" t="s">
        <v>1216</v>
      </c>
      <c r="N589" s="52" t="s">
        <v>599</v>
      </c>
      <c r="O589" s="52" t="s">
        <v>15403</v>
      </c>
      <c r="P589" s="52">
        <v>663597</v>
      </c>
      <c r="T589" s="52">
        <v>5892539</v>
      </c>
      <c r="X589" s="52" t="s">
        <v>1153</v>
      </c>
      <c r="Y589" s="52">
        <v>0.54</v>
      </c>
      <c r="Z589" s="52">
        <v>3</v>
      </c>
      <c r="AA589" s="52" t="s">
        <v>47</v>
      </c>
      <c r="AB589" s="52" t="s">
        <v>47</v>
      </c>
      <c r="AC589" s="52">
        <v>1</v>
      </c>
      <c r="AD589" s="52" t="s">
        <v>47</v>
      </c>
      <c r="AE589" s="52">
        <v>1</v>
      </c>
      <c r="AF589" s="52" t="s">
        <v>47</v>
      </c>
      <c r="AG589" s="52" t="s">
        <v>47</v>
      </c>
      <c r="AH589" s="52" t="s">
        <v>47</v>
      </c>
      <c r="AI589" s="52">
        <v>1</v>
      </c>
      <c r="AJ589" s="52" t="s">
        <v>47</v>
      </c>
      <c r="AK589" s="52" t="s">
        <v>47</v>
      </c>
      <c r="AL589" s="52">
        <v>1</v>
      </c>
      <c r="AM589" s="52" t="s">
        <v>47</v>
      </c>
      <c r="AN589" s="52" t="s">
        <v>1217</v>
      </c>
      <c r="AO589" s="52" t="s">
        <v>47</v>
      </c>
      <c r="AP589" s="52">
        <v>1</v>
      </c>
      <c r="AQ589" s="52" t="s">
        <v>47</v>
      </c>
      <c r="AR589" s="52" t="s">
        <v>47</v>
      </c>
      <c r="AS589" s="52">
        <v>1</v>
      </c>
      <c r="AT589" s="52" t="s">
        <v>47</v>
      </c>
      <c r="AX589" s="52" t="s">
        <v>47</v>
      </c>
      <c r="AY589" s="52">
        <v>1</v>
      </c>
      <c r="AZ589" s="52" t="s">
        <v>47</v>
      </c>
      <c r="BA589" s="52">
        <v>1</v>
      </c>
      <c r="BB589" s="52" t="s">
        <v>47</v>
      </c>
      <c r="BC589" s="52">
        <v>1</v>
      </c>
      <c r="BD589" s="57">
        <v>40663</v>
      </c>
      <c r="BE589" s="52" t="s">
        <v>47</v>
      </c>
      <c r="BF589" s="9" t="s">
        <v>47</v>
      </c>
      <c r="BG589" s="52" t="s">
        <v>47</v>
      </c>
      <c r="BH589" s="9" t="s">
        <v>47</v>
      </c>
      <c r="BI589" s="52">
        <v>1</v>
      </c>
      <c r="BJ589" s="9">
        <v>40683</v>
      </c>
      <c r="BK589" s="52" t="s">
        <v>566</v>
      </c>
      <c r="BT589" s="52" t="s">
        <v>47</v>
      </c>
      <c r="BU589" s="9"/>
      <c r="BV589" s="52" t="s">
        <v>47</v>
      </c>
    </row>
    <row r="590" spans="1:74" s="52" customFormat="1" ht="15" customHeight="1">
      <c r="A590" s="52">
        <v>14</v>
      </c>
      <c r="B590" s="52" t="s">
        <v>4554</v>
      </c>
      <c r="C590" s="43" t="s">
        <v>4449</v>
      </c>
      <c r="D590" s="21" t="s">
        <v>55</v>
      </c>
      <c r="E590" s="9">
        <v>40674</v>
      </c>
      <c r="F590" s="44">
        <v>0.58333333333333337</v>
      </c>
      <c r="G590" s="52">
        <v>5</v>
      </c>
      <c r="H590" s="52">
        <v>2011</v>
      </c>
      <c r="I590" s="52">
        <v>1</v>
      </c>
      <c r="J590" s="52" t="s">
        <v>47</v>
      </c>
      <c r="K590" s="52">
        <v>1</v>
      </c>
      <c r="L590" s="52" t="s">
        <v>47</v>
      </c>
      <c r="M590" s="52" t="s">
        <v>1241</v>
      </c>
      <c r="N590" s="52" t="s">
        <v>5015</v>
      </c>
      <c r="O590" s="52" t="s">
        <v>8604</v>
      </c>
      <c r="P590" s="52">
        <v>590637</v>
      </c>
      <c r="T590" s="52">
        <v>5366975</v>
      </c>
      <c r="X590" s="52" t="s">
        <v>1153</v>
      </c>
      <c r="Y590" s="52">
        <v>6.3</v>
      </c>
      <c r="Z590" s="52">
        <v>2500</v>
      </c>
      <c r="AA590" s="52">
        <v>1</v>
      </c>
      <c r="AB590" s="52" t="s">
        <v>47</v>
      </c>
      <c r="AC590" s="52" t="s">
        <v>47</v>
      </c>
      <c r="AD590" s="52" t="s">
        <v>47</v>
      </c>
      <c r="AE590" s="52">
        <v>1</v>
      </c>
      <c r="AF590" s="52" t="s">
        <v>47</v>
      </c>
      <c r="AG590" s="52" t="s">
        <v>47</v>
      </c>
      <c r="AH590" s="52" t="s">
        <v>47</v>
      </c>
      <c r="AI590" s="52" t="s">
        <v>47</v>
      </c>
      <c r="AJ590" s="52" t="s">
        <v>47</v>
      </c>
      <c r="AK590" s="52" t="s">
        <v>1242</v>
      </c>
      <c r="AL590" s="52" t="s">
        <v>47</v>
      </c>
      <c r="AM590" s="52">
        <v>1</v>
      </c>
      <c r="AN590" s="52" t="s">
        <v>47</v>
      </c>
      <c r="AO590" s="52">
        <v>1</v>
      </c>
      <c r="AP590" s="52" t="s">
        <v>47</v>
      </c>
      <c r="AQ590" s="52" t="s">
        <v>1243</v>
      </c>
      <c r="AR590" s="52" t="s">
        <v>47</v>
      </c>
      <c r="AS590" s="52">
        <v>1</v>
      </c>
      <c r="AT590" s="52" t="s">
        <v>47</v>
      </c>
      <c r="AX590" s="52" t="s">
        <v>47</v>
      </c>
      <c r="AY590" s="52" t="s">
        <v>47</v>
      </c>
      <c r="AZ590" s="52" t="s">
        <v>47</v>
      </c>
      <c r="BA590" s="52">
        <v>1</v>
      </c>
      <c r="BB590" s="52" t="s">
        <v>47</v>
      </c>
      <c r="BC590" s="52" t="s">
        <v>47</v>
      </c>
      <c r="BD590" s="57" t="s">
        <v>47</v>
      </c>
      <c r="BE590" s="52" t="s">
        <v>47</v>
      </c>
      <c r="BF590" s="9" t="s">
        <v>47</v>
      </c>
      <c r="BG590" s="52" t="s">
        <v>47</v>
      </c>
      <c r="BH590" s="9" t="s">
        <v>47</v>
      </c>
      <c r="BI590" s="52">
        <v>1</v>
      </c>
      <c r="BJ590" s="9" t="s">
        <v>47</v>
      </c>
      <c r="BK590" s="52" t="s">
        <v>1244</v>
      </c>
      <c r="BT590" s="52" t="s">
        <v>47</v>
      </c>
      <c r="BU590" s="9"/>
      <c r="BV590" s="52" t="s">
        <v>1245</v>
      </c>
    </row>
    <row r="591" spans="1:74" s="52" customFormat="1" ht="15" customHeight="1">
      <c r="A591" s="52">
        <v>80206</v>
      </c>
      <c r="B591" s="52" t="s">
        <v>15282</v>
      </c>
      <c r="C591" s="43" t="s">
        <v>2755</v>
      </c>
      <c r="D591" s="21" t="s">
        <v>100</v>
      </c>
      <c r="E591" s="9">
        <v>40681</v>
      </c>
      <c r="F591" s="44">
        <v>0.46527777777777773</v>
      </c>
      <c r="G591" s="52">
        <v>5</v>
      </c>
      <c r="H591" s="52">
        <v>2011</v>
      </c>
      <c r="I591" s="52">
        <v>1</v>
      </c>
      <c r="J591" s="52">
        <v>1</v>
      </c>
      <c r="K591" s="52" t="s">
        <v>47</v>
      </c>
      <c r="L591" s="52" t="s">
        <v>47</v>
      </c>
      <c r="M591" s="52" t="s">
        <v>712</v>
      </c>
      <c r="N591" s="52" t="s">
        <v>169</v>
      </c>
      <c r="O591" s="52" t="s">
        <v>15403</v>
      </c>
      <c r="P591" s="52">
        <v>668748</v>
      </c>
      <c r="T591" s="52">
        <v>5936427</v>
      </c>
      <c r="X591" s="52" t="s">
        <v>1153</v>
      </c>
      <c r="Y591" s="52">
        <v>2</v>
      </c>
      <c r="Z591" s="52">
        <v>250</v>
      </c>
      <c r="AA591" s="52">
        <v>1</v>
      </c>
      <c r="AB591" s="52" t="s">
        <v>47</v>
      </c>
      <c r="AC591" s="52" t="s">
        <v>47</v>
      </c>
      <c r="AD591" s="52">
        <v>1</v>
      </c>
      <c r="AE591" s="52" t="s">
        <v>47</v>
      </c>
      <c r="AF591" s="52" t="s">
        <v>47</v>
      </c>
      <c r="AG591" s="52" t="s">
        <v>47</v>
      </c>
      <c r="AH591" s="52" t="s">
        <v>47</v>
      </c>
      <c r="AI591" s="52" t="s">
        <v>47</v>
      </c>
      <c r="AJ591" s="52" t="s">
        <v>47</v>
      </c>
      <c r="AK591" s="52" t="s">
        <v>1181</v>
      </c>
      <c r="AL591" s="52">
        <v>1</v>
      </c>
      <c r="AM591" s="52" t="s">
        <v>47</v>
      </c>
      <c r="AN591" s="52" t="s">
        <v>1182</v>
      </c>
      <c r="AO591" s="52">
        <v>1</v>
      </c>
      <c r="AP591" s="52" t="s">
        <v>47</v>
      </c>
      <c r="AQ591" s="52" t="s">
        <v>1183</v>
      </c>
      <c r="AR591" s="52" t="s">
        <v>47</v>
      </c>
      <c r="AS591" s="52">
        <v>1</v>
      </c>
      <c r="AT591" s="52" t="s">
        <v>47</v>
      </c>
      <c r="AX591" s="52" t="s">
        <v>47</v>
      </c>
      <c r="AY591" s="52">
        <v>1</v>
      </c>
      <c r="AZ591" s="52" t="s">
        <v>47</v>
      </c>
      <c r="BA591" s="52">
        <v>1</v>
      </c>
      <c r="BB591" s="52" t="s">
        <v>47</v>
      </c>
      <c r="BC591" s="52" t="s">
        <v>47</v>
      </c>
      <c r="BD591" s="57" t="s">
        <v>47</v>
      </c>
      <c r="BE591" s="52" t="s">
        <v>47</v>
      </c>
      <c r="BF591" s="9" t="s">
        <v>47</v>
      </c>
      <c r="BG591" s="52" t="s">
        <v>47</v>
      </c>
      <c r="BH591" s="9" t="s">
        <v>47</v>
      </c>
      <c r="BI591" s="52">
        <v>1</v>
      </c>
      <c r="BJ591" s="9">
        <v>40681</v>
      </c>
      <c r="BK591" s="52" t="s">
        <v>382</v>
      </c>
      <c r="BL591" s="52">
        <v>668748</v>
      </c>
      <c r="BP591" s="52">
        <v>5936427</v>
      </c>
      <c r="BT591" s="52" t="s">
        <v>50</v>
      </c>
      <c r="BU591" s="9"/>
      <c r="BV591" s="52" t="s">
        <v>1184</v>
      </c>
    </row>
    <row r="592" spans="1:74" s="52" customFormat="1" ht="15" customHeight="1">
      <c r="A592" s="52">
        <v>15</v>
      </c>
      <c r="B592" s="52" t="s">
        <v>15282</v>
      </c>
      <c r="C592" s="43" t="s">
        <v>2755</v>
      </c>
      <c r="D592" s="21" t="s">
        <v>100</v>
      </c>
      <c r="E592" s="9">
        <v>40686</v>
      </c>
      <c r="F592" s="44">
        <v>0.4861111111111111</v>
      </c>
      <c r="G592" s="52">
        <v>5</v>
      </c>
      <c r="H592" s="52">
        <v>2011</v>
      </c>
      <c r="I592" s="52">
        <v>1</v>
      </c>
      <c r="J592" s="52">
        <v>1</v>
      </c>
      <c r="K592" s="52" t="s">
        <v>47</v>
      </c>
      <c r="L592" s="52" t="s">
        <v>47</v>
      </c>
      <c r="M592" s="52" t="s">
        <v>1265</v>
      </c>
      <c r="N592" s="52" t="s">
        <v>5015</v>
      </c>
      <c r="O592" s="52" t="s">
        <v>8604</v>
      </c>
      <c r="P592" s="52">
        <v>600035</v>
      </c>
      <c r="T592" s="52">
        <v>5363238</v>
      </c>
      <c r="X592" s="52" t="s">
        <v>1153</v>
      </c>
      <c r="Y592" s="52">
        <v>0.7</v>
      </c>
      <c r="Z592" s="52">
        <v>15</v>
      </c>
      <c r="AA592" s="52" t="s">
        <v>47</v>
      </c>
      <c r="AB592" s="52" t="s">
        <v>47</v>
      </c>
      <c r="AC592" s="52">
        <v>1</v>
      </c>
      <c r="AD592" s="52" t="s">
        <v>47</v>
      </c>
      <c r="AE592" s="52" t="s">
        <v>47</v>
      </c>
      <c r="AF592" s="52" t="s">
        <v>47</v>
      </c>
      <c r="AG592" s="52">
        <v>1</v>
      </c>
      <c r="AH592" s="52" t="s">
        <v>47</v>
      </c>
      <c r="AI592" s="52">
        <v>1</v>
      </c>
      <c r="AJ592" s="52" t="s">
        <v>47</v>
      </c>
      <c r="AK592" s="52" t="s">
        <v>47</v>
      </c>
      <c r="AL592" s="52" t="s">
        <v>47</v>
      </c>
      <c r="AM592" s="52">
        <v>1</v>
      </c>
      <c r="AN592" s="52" t="s">
        <v>47</v>
      </c>
      <c r="AO592" s="52" t="s">
        <v>47</v>
      </c>
      <c r="AP592" s="52">
        <v>1</v>
      </c>
      <c r="AQ592" s="52" t="s">
        <v>47</v>
      </c>
      <c r="AR592" s="52" t="s">
        <v>47</v>
      </c>
      <c r="AS592" s="52">
        <v>1</v>
      </c>
      <c r="AT592" s="52" t="s">
        <v>47</v>
      </c>
      <c r="AX592" s="52" t="s">
        <v>47</v>
      </c>
      <c r="AY592" s="52">
        <v>1</v>
      </c>
      <c r="AZ592" s="52" t="s">
        <v>47</v>
      </c>
      <c r="BA592" s="52">
        <v>1</v>
      </c>
      <c r="BB592" s="52" t="s">
        <v>47</v>
      </c>
      <c r="BC592" s="52">
        <v>1</v>
      </c>
      <c r="BD592" s="57">
        <v>40686</v>
      </c>
      <c r="BE592" s="52" t="s">
        <v>47</v>
      </c>
      <c r="BF592" s="9" t="s">
        <v>47</v>
      </c>
      <c r="BG592" s="52" t="s">
        <v>47</v>
      </c>
      <c r="BH592" s="9" t="s">
        <v>47</v>
      </c>
      <c r="BI592" s="52" t="s">
        <v>47</v>
      </c>
      <c r="BJ592" s="9" t="s">
        <v>47</v>
      </c>
      <c r="BK592" s="52" t="s">
        <v>1266</v>
      </c>
      <c r="BL592" s="52">
        <v>600035</v>
      </c>
      <c r="BP592" s="52">
        <v>5363238</v>
      </c>
      <c r="BT592" s="52" t="s">
        <v>50</v>
      </c>
      <c r="BU592" s="9"/>
      <c r="BV592" s="52" t="s">
        <v>1267</v>
      </c>
    </row>
    <row r="593" spans="1:74" s="52" customFormat="1" ht="15" customHeight="1">
      <c r="A593" s="52">
        <v>706</v>
      </c>
      <c r="B593" s="52" t="s">
        <v>3139</v>
      </c>
      <c r="C593" s="43" t="s">
        <v>3140</v>
      </c>
      <c r="D593" s="21" t="s">
        <v>3141</v>
      </c>
      <c r="E593" s="9">
        <v>40699</v>
      </c>
      <c r="F593" s="44">
        <v>0.70833333333333337</v>
      </c>
      <c r="G593" s="52">
        <v>6</v>
      </c>
      <c r="H593" s="52">
        <v>2011</v>
      </c>
      <c r="I593" s="52">
        <v>1</v>
      </c>
      <c r="J593" s="52" t="s">
        <v>47</v>
      </c>
      <c r="K593" s="52">
        <v>1</v>
      </c>
      <c r="L593" s="52" t="s">
        <v>47</v>
      </c>
      <c r="M593" s="52" t="s">
        <v>1162</v>
      </c>
      <c r="N593" s="52" t="s">
        <v>1163</v>
      </c>
      <c r="O593" s="52" t="s">
        <v>345</v>
      </c>
      <c r="T593" s="52">
        <v>0</v>
      </c>
      <c r="X593" s="52" t="s">
        <v>47</v>
      </c>
      <c r="Y593" s="52">
        <v>1</v>
      </c>
      <c r="Z593" s="52">
        <v>10</v>
      </c>
      <c r="AA593" s="52" t="s">
        <v>47</v>
      </c>
      <c r="AB593" s="52" t="s">
        <v>47</v>
      </c>
      <c r="AC593" s="52">
        <v>1</v>
      </c>
      <c r="AD593" s="52" t="s">
        <v>47</v>
      </c>
      <c r="AE593" s="52" t="s">
        <v>47</v>
      </c>
      <c r="AF593" s="52">
        <v>1</v>
      </c>
      <c r="AG593" s="52" t="s">
        <v>47</v>
      </c>
      <c r="AH593" s="52">
        <v>1</v>
      </c>
      <c r="AI593" s="52" t="s">
        <v>47</v>
      </c>
      <c r="AJ593" s="52" t="s">
        <v>47</v>
      </c>
      <c r="AK593" s="52" t="s">
        <v>47</v>
      </c>
      <c r="AL593" s="52" t="s">
        <v>47</v>
      </c>
      <c r="AM593" s="52">
        <v>1</v>
      </c>
      <c r="AN593" s="52" t="s">
        <v>47</v>
      </c>
      <c r="AO593" s="52" t="s">
        <v>47</v>
      </c>
      <c r="AP593" s="52">
        <v>1</v>
      </c>
      <c r="AQ593" s="52" t="s">
        <v>47</v>
      </c>
      <c r="AR593" s="52">
        <v>1</v>
      </c>
      <c r="AS593" s="52" t="s">
        <v>47</v>
      </c>
      <c r="AT593" s="52" t="s">
        <v>47</v>
      </c>
      <c r="AX593" s="52" t="s">
        <v>47</v>
      </c>
      <c r="AY593" s="52" t="s">
        <v>47</v>
      </c>
      <c r="AZ593" s="52" t="s">
        <v>47</v>
      </c>
      <c r="BA593" s="52" t="s">
        <v>47</v>
      </c>
      <c r="BB593" s="52" t="s">
        <v>47</v>
      </c>
      <c r="BC593" s="52" t="s">
        <v>47</v>
      </c>
      <c r="BD593" s="57" t="s">
        <v>47</v>
      </c>
      <c r="BE593" s="52" t="s">
        <v>47</v>
      </c>
      <c r="BF593" s="9" t="s">
        <v>47</v>
      </c>
      <c r="BG593" s="52" t="s">
        <v>47</v>
      </c>
      <c r="BH593" s="9" t="s">
        <v>47</v>
      </c>
      <c r="BI593" s="52" t="s">
        <v>47</v>
      </c>
      <c r="BJ593" s="9" t="s">
        <v>47</v>
      </c>
      <c r="BK593" s="52" t="s">
        <v>1164</v>
      </c>
      <c r="BT593" s="52" t="s">
        <v>47</v>
      </c>
      <c r="BU593" s="9"/>
      <c r="BV593" s="52" t="s">
        <v>47</v>
      </c>
    </row>
    <row r="594" spans="1:74" s="52" customFormat="1" ht="15" customHeight="1">
      <c r="A594" s="52">
        <v>80207</v>
      </c>
      <c r="B594" s="52" t="s">
        <v>15282</v>
      </c>
      <c r="C594" s="43" t="s">
        <v>2755</v>
      </c>
      <c r="D594" s="21" t="s">
        <v>100</v>
      </c>
      <c r="E594" s="9">
        <v>40702</v>
      </c>
      <c r="F594" s="44">
        <v>0.67361111111111116</v>
      </c>
      <c r="G594" s="52">
        <v>6</v>
      </c>
      <c r="H594" s="52">
        <v>2011</v>
      </c>
      <c r="I594" s="52">
        <v>1</v>
      </c>
      <c r="J594" s="52">
        <v>1</v>
      </c>
      <c r="K594" s="52" t="s">
        <v>47</v>
      </c>
      <c r="L594" s="52" t="s">
        <v>47</v>
      </c>
      <c r="M594" s="52" t="s">
        <v>1185</v>
      </c>
      <c r="N594" s="52" t="s">
        <v>169</v>
      </c>
      <c r="O594" s="52" t="s">
        <v>15403</v>
      </c>
      <c r="P594" s="52">
        <v>662086</v>
      </c>
      <c r="T594" s="52">
        <v>5930977</v>
      </c>
      <c r="X594" s="52" t="s">
        <v>1153</v>
      </c>
      <c r="Y594" s="52">
        <v>0.96</v>
      </c>
      <c r="Z594" s="52">
        <v>22</v>
      </c>
      <c r="AA594" s="52" t="s">
        <v>47</v>
      </c>
      <c r="AB594" s="52">
        <v>1</v>
      </c>
      <c r="AC594" s="52" t="s">
        <v>47</v>
      </c>
      <c r="AD594" s="52" t="s">
        <v>47</v>
      </c>
      <c r="AE594" s="52" t="s">
        <v>47</v>
      </c>
      <c r="AF594" s="52" t="s">
        <v>47</v>
      </c>
      <c r="AG594" s="52">
        <v>1</v>
      </c>
      <c r="AH594" s="52">
        <v>1</v>
      </c>
      <c r="AI594" s="52" t="s">
        <v>47</v>
      </c>
      <c r="AJ594" s="52" t="s">
        <v>47</v>
      </c>
      <c r="AK594" s="52" t="s">
        <v>47</v>
      </c>
      <c r="AL594" s="52">
        <v>1</v>
      </c>
      <c r="AM594" s="52" t="s">
        <v>47</v>
      </c>
      <c r="AN594" s="52" t="s">
        <v>1186</v>
      </c>
      <c r="AO594" s="52">
        <v>1</v>
      </c>
      <c r="AP594" s="52" t="s">
        <v>47</v>
      </c>
      <c r="AQ594" s="52" t="s">
        <v>1187</v>
      </c>
      <c r="AR594" s="52" t="s">
        <v>47</v>
      </c>
      <c r="AS594" s="52">
        <v>1</v>
      </c>
      <c r="AT594" s="52" t="s">
        <v>47</v>
      </c>
      <c r="AX594" s="52" t="s">
        <v>47</v>
      </c>
      <c r="AY594" s="52" t="s">
        <v>47</v>
      </c>
      <c r="AZ594" s="52">
        <v>1</v>
      </c>
      <c r="BA594" s="52">
        <v>1</v>
      </c>
      <c r="BB594" s="52" t="s">
        <v>47</v>
      </c>
      <c r="BC594" s="52">
        <v>1</v>
      </c>
      <c r="BD594" s="57">
        <v>40702</v>
      </c>
      <c r="BE594" s="52" t="s">
        <v>47</v>
      </c>
      <c r="BF594" s="9" t="s">
        <v>47</v>
      </c>
      <c r="BG594" s="52" t="s">
        <v>47</v>
      </c>
      <c r="BH594" s="9" t="s">
        <v>47</v>
      </c>
      <c r="BI594" s="52">
        <v>1</v>
      </c>
      <c r="BJ594" s="9">
        <v>40702</v>
      </c>
      <c r="BK594" s="52" t="s">
        <v>566</v>
      </c>
      <c r="BT594" s="52" t="s">
        <v>47</v>
      </c>
      <c r="BU594" s="9"/>
      <c r="BV594" s="52" t="s">
        <v>47</v>
      </c>
    </row>
    <row r="595" spans="1:74" s="52" customFormat="1" ht="15" customHeight="1">
      <c r="A595" s="52">
        <v>10193</v>
      </c>
      <c r="B595" s="52" t="s">
        <v>4554</v>
      </c>
      <c r="C595" s="43" t="s">
        <v>4457</v>
      </c>
      <c r="D595" s="21" t="s">
        <v>390</v>
      </c>
      <c r="E595" s="9">
        <v>40704</v>
      </c>
      <c r="F595" s="44">
        <v>0.46875</v>
      </c>
      <c r="G595" s="52">
        <v>6</v>
      </c>
      <c r="H595" s="52">
        <v>2011</v>
      </c>
      <c r="I595" s="52">
        <v>13</v>
      </c>
      <c r="J595" s="52">
        <v>4</v>
      </c>
      <c r="K595" s="52">
        <v>9</v>
      </c>
      <c r="L595" s="52" t="s">
        <v>47</v>
      </c>
      <c r="M595" s="52" t="s">
        <v>885</v>
      </c>
      <c r="N595" s="52" t="s">
        <v>882</v>
      </c>
      <c r="O595" s="52" t="s">
        <v>8600</v>
      </c>
      <c r="P595" s="52">
        <v>378099</v>
      </c>
      <c r="T595" s="52">
        <v>7744757</v>
      </c>
      <c r="X595" s="52" t="s">
        <v>1153</v>
      </c>
      <c r="Y595" s="52">
        <v>3.5</v>
      </c>
      <c r="Z595" s="52" t="s">
        <v>7940</v>
      </c>
      <c r="AA595" s="52">
        <v>1</v>
      </c>
      <c r="AB595" s="52">
        <v>1</v>
      </c>
      <c r="AC595" s="52" t="s">
        <v>47</v>
      </c>
      <c r="AD595" s="52">
        <v>1</v>
      </c>
      <c r="AE595" s="52" t="s">
        <v>47</v>
      </c>
      <c r="AF595" s="52" t="s">
        <v>47</v>
      </c>
      <c r="AG595" s="52" t="s">
        <v>47</v>
      </c>
      <c r="AH595" s="52" t="s">
        <v>47</v>
      </c>
      <c r="AI595" s="52" t="s">
        <v>47</v>
      </c>
      <c r="AJ595" s="52">
        <v>1</v>
      </c>
      <c r="AK595" s="52" t="s">
        <v>47</v>
      </c>
      <c r="AL595" s="52" t="s">
        <v>47</v>
      </c>
      <c r="AM595" s="52">
        <v>1</v>
      </c>
      <c r="AN595" s="52" t="s">
        <v>47</v>
      </c>
      <c r="AO595" s="52">
        <v>1</v>
      </c>
      <c r="AP595" s="52" t="s">
        <v>47</v>
      </c>
      <c r="AQ595" s="52" t="s">
        <v>886</v>
      </c>
      <c r="AR595" s="52" t="s">
        <v>47</v>
      </c>
      <c r="AS595" s="52">
        <v>1</v>
      </c>
      <c r="AT595" s="52" t="s">
        <v>47</v>
      </c>
      <c r="AX595" s="52">
        <v>1</v>
      </c>
      <c r="AY595" s="52">
        <v>1</v>
      </c>
      <c r="AZ595" s="52">
        <v>1</v>
      </c>
      <c r="BA595" s="52">
        <v>1</v>
      </c>
      <c r="BB595" s="52" t="s">
        <v>47</v>
      </c>
      <c r="BC595" s="52">
        <v>1</v>
      </c>
      <c r="BD595" s="57">
        <v>40704</v>
      </c>
      <c r="BE595" s="52">
        <v>1</v>
      </c>
      <c r="BF595" s="9">
        <v>40704</v>
      </c>
      <c r="BG595" s="52">
        <v>1</v>
      </c>
      <c r="BH595" s="9">
        <v>40704</v>
      </c>
      <c r="BI595" s="52" t="s">
        <v>47</v>
      </c>
      <c r="BJ595" s="9" t="s">
        <v>47</v>
      </c>
      <c r="BK595" s="52" t="s">
        <v>887</v>
      </c>
      <c r="BL595" s="52">
        <v>378099</v>
      </c>
      <c r="BP595" s="52">
        <v>7744757</v>
      </c>
      <c r="BT595" s="52" t="s">
        <v>50</v>
      </c>
      <c r="BU595" s="9"/>
      <c r="BV595" s="52" t="s">
        <v>888</v>
      </c>
    </row>
    <row r="596" spans="1:74" s="52" customFormat="1" ht="15" customHeight="1">
      <c r="A596" s="52">
        <v>80208</v>
      </c>
      <c r="B596" s="52" t="s">
        <v>3182</v>
      </c>
      <c r="C596" s="43" t="s">
        <v>4530</v>
      </c>
      <c r="D596" s="21" t="s">
        <v>238</v>
      </c>
      <c r="E596" s="9">
        <v>40708</v>
      </c>
      <c r="F596" s="44">
        <v>0.5</v>
      </c>
      <c r="G596" s="52">
        <v>6</v>
      </c>
      <c r="H596" s="52">
        <v>2011</v>
      </c>
      <c r="I596" s="52">
        <v>1</v>
      </c>
      <c r="J596" s="52">
        <v>1</v>
      </c>
      <c r="K596" s="52" t="s">
        <v>47</v>
      </c>
      <c r="L596" s="52" t="s">
        <v>47</v>
      </c>
      <c r="M596" s="52" t="s">
        <v>1188</v>
      </c>
      <c r="N596" s="52" t="s">
        <v>97</v>
      </c>
      <c r="O596" s="52" t="s">
        <v>15403</v>
      </c>
      <c r="P596" s="52">
        <v>663875</v>
      </c>
      <c r="T596" s="52">
        <v>5900839</v>
      </c>
      <c r="X596" s="52" t="s">
        <v>1153</v>
      </c>
      <c r="Y596" s="52">
        <v>0.53</v>
      </c>
      <c r="Z596" s="52">
        <v>3</v>
      </c>
      <c r="AA596" s="52" t="s">
        <v>47</v>
      </c>
      <c r="AB596" s="52" t="s">
        <v>47</v>
      </c>
      <c r="AC596" s="52">
        <v>1</v>
      </c>
      <c r="AD596" s="52" t="s">
        <v>47</v>
      </c>
      <c r="AE596" s="52">
        <v>1</v>
      </c>
      <c r="AF596" s="52" t="s">
        <v>47</v>
      </c>
      <c r="AG596" s="52" t="s">
        <v>47</v>
      </c>
      <c r="AH596" s="52" t="s">
        <v>47</v>
      </c>
      <c r="AI596" s="52">
        <v>1</v>
      </c>
      <c r="AJ596" s="52" t="s">
        <v>47</v>
      </c>
      <c r="AK596" s="52" t="s">
        <v>47</v>
      </c>
      <c r="AL596" s="52">
        <v>1</v>
      </c>
      <c r="AM596" s="52" t="s">
        <v>47</v>
      </c>
      <c r="AN596" s="52" t="s">
        <v>849</v>
      </c>
      <c r="AO596" s="52" t="s">
        <v>47</v>
      </c>
      <c r="AP596" s="52">
        <v>1</v>
      </c>
      <c r="AQ596" s="52" t="s">
        <v>47</v>
      </c>
      <c r="AR596" s="52" t="s">
        <v>47</v>
      </c>
      <c r="AS596" s="52">
        <v>1</v>
      </c>
      <c r="AT596" s="52" t="s">
        <v>47</v>
      </c>
      <c r="AX596" s="52">
        <v>1</v>
      </c>
      <c r="AY596" s="52" t="s">
        <v>47</v>
      </c>
      <c r="AZ596" s="52" t="s">
        <v>47</v>
      </c>
      <c r="BA596" s="52">
        <v>1</v>
      </c>
      <c r="BB596" s="52" t="s">
        <v>47</v>
      </c>
      <c r="BC596" s="52">
        <v>1</v>
      </c>
      <c r="BD596" s="57">
        <v>40708</v>
      </c>
      <c r="BE596" s="52" t="s">
        <v>47</v>
      </c>
      <c r="BF596" s="9" t="s">
        <v>47</v>
      </c>
      <c r="BG596" s="52">
        <v>1</v>
      </c>
      <c r="BH596" s="9">
        <v>40718</v>
      </c>
      <c r="BI596" s="52" t="s">
        <v>47</v>
      </c>
      <c r="BJ596" s="9" t="s">
        <v>47</v>
      </c>
      <c r="BK596" s="52" t="s">
        <v>47</v>
      </c>
      <c r="BT596" s="52" t="s">
        <v>47</v>
      </c>
      <c r="BU596" s="9"/>
      <c r="BV596" s="52" t="s">
        <v>1204</v>
      </c>
    </row>
    <row r="597" spans="1:74" s="52" customFormat="1" ht="15" customHeight="1">
      <c r="A597" s="52">
        <v>120025</v>
      </c>
      <c r="B597" s="52" t="s">
        <v>15282</v>
      </c>
      <c r="C597" s="43" t="s">
        <v>2755</v>
      </c>
      <c r="D597" s="21" t="s">
        <v>100</v>
      </c>
      <c r="E597" s="9">
        <v>40724</v>
      </c>
      <c r="F597" s="44" t="s">
        <v>47</v>
      </c>
      <c r="G597" s="52">
        <v>6</v>
      </c>
      <c r="H597" s="52">
        <v>2011</v>
      </c>
      <c r="I597" s="52">
        <v>1</v>
      </c>
      <c r="J597" s="52">
        <v>1</v>
      </c>
      <c r="K597" s="52" t="s">
        <v>47</v>
      </c>
      <c r="L597" s="52" t="s">
        <v>47</v>
      </c>
      <c r="M597" s="52" t="s">
        <v>1325</v>
      </c>
      <c r="N597" s="52" t="s">
        <v>2179</v>
      </c>
      <c r="O597" s="52" t="s">
        <v>8606</v>
      </c>
      <c r="P597" s="52">
        <v>404445</v>
      </c>
      <c r="T597" s="52">
        <v>4092804</v>
      </c>
      <c r="X597" s="52" t="s">
        <v>1153</v>
      </c>
      <c r="Y597" s="52" t="s">
        <v>7940</v>
      </c>
      <c r="Z597" s="52" t="s">
        <v>7940</v>
      </c>
      <c r="AA597" s="52">
        <v>1</v>
      </c>
      <c r="AB597" s="52" t="s">
        <v>47</v>
      </c>
      <c r="AC597" s="52" t="s">
        <v>47</v>
      </c>
      <c r="AD597" s="52">
        <v>1</v>
      </c>
      <c r="AE597" s="52" t="s">
        <v>47</v>
      </c>
      <c r="AF597" s="52" t="s">
        <v>47</v>
      </c>
      <c r="AG597" s="52" t="s">
        <v>47</v>
      </c>
      <c r="AH597" s="52" t="s">
        <v>47</v>
      </c>
      <c r="AI597" s="52" t="s">
        <v>47</v>
      </c>
      <c r="AJ597" s="52" t="s">
        <v>47</v>
      </c>
      <c r="AK597" s="52" t="s">
        <v>47</v>
      </c>
      <c r="AL597" s="52">
        <v>1</v>
      </c>
      <c r="AM597" s="52" t="s">
        <v>47</v>
      </c>
      <c r="AN597" s="52" t="s">
        <v>1326</v>
      </c>
      <c r="AO597" s="52" t="s">
        <v>47</v>
      </c>
      <c r="AP597" s="52" t="s">
        <v>47</v>
      </c>
      <c r="AQ597" s="52" t="s">
        <v>47</v>
      </c>
      <c r="AR597" s="52" t="s">
        <v>47</v>
      </c>
      <c r="AS597" s="52" t="s">
        <v>47</v>
      </c>
      <c r="AT597" s="52" t="s">
        <v>47</v>
      </c>
      <c r="AX597" s="52" t="s">
        <v>47</v>
      </c>
      <c r="AY597" s="52" t="s">
        <v>47</v>
      </c>
      <c r="AZ597" s="52" t="s">
        <v>47</v>
      </c>
      <c r="BA597" s="52" t="s">
        <v>47</v>
      </c>
      <c r="BB597" s="52" t="s">
        <v>47</v>
      </c>
      <c r="BC597" s="52" t="s">
        <v>47</v>
      </c>
      <c r="BD597" s="57">
        <v>40724</v>
      </c>
      <c r="BE597" s="52" t="s">
        <v>47</v>
      </c>
      <c r="BF597" s="9" t="s">
        <v>47</v>
      </c>
      <c r="BG597" s="52" t="s">
        <v>47</v>
      </c>
      <c r="BH597" s="9" t="s">
        <v>47</v>
      </c>
      <c r="BI597" s="52" t="s">
        <v>47</v>
      </c>
      <c r="BJ597" s="9" t="s">
        <v>47</v>
      </c>
      <c r="BK597" s="52" t="s">
        <v>1327</v>
      </c>
      <c r="BT597" s="52" t="s">
        <v>47</v>
      </c>
      <c r="BU597" s="9"/>
      <c r="BV597" s="52" t="s">
        <v>47</v>
      </c>
    </row>
    <row r="598" spans="1:74" s="52" customFormat="1" ht="15" customHeight="1">
      <c r="A598" s="52">
        <v>272</v>
      </c>
      <c r="B598" s="52" t="s">
        <v>3182</v>
      </c>
      <c r="C598" s="43" t="s">
        <v>3228</v>
      </c>
      <c r="D598" s="21" t="s">
        <v>318</v>
      </c>
      <c r="E598" s="9">
        <v>40732</v>
      </c>
      <c r="F598" s="44">
        <v>0.64583333333333337</v>
      </c>
      <c r="G598" s="52">
        <v>7</v>
      </c>
      <c r="H598" s="52">
        <v>2011</v>
      </c>
      <c r="I598" s="52">
        <v>1</v>
      </c>
      <c r="J598" s="52">
        <v>1</v>
      </c>
      <c r="K598" s="52" t="s">
        <v>47</v>
      </c>
      <c r="L598" s="52" t="s">
        <v>47</v>
      </c>
      <c r="M598" s="52" t="s">
        <v>1122</v>
      </c>
      <c r="N598" s="52" t="s">
        <v>608</v>
      </c>
      <c r="O598" s="52" t="s">
        <v>1619</v>
      </c>
      <c r="P598" s="52">
        <v>254618</v>
      </c>
      <c r="T598" s="52">
        <v>6291030</v>
      </c>
      <c r="X598" s="52" t="s">
        <v>1153</v>
      </c>
      <c r="Y598" s="52">
        <v>0.3</v>
      </c>
      <c r="Z598" s="52">
        <v>4</v>
      </c>
      <c r="AA598" s="52" t="s">
        <v>47</v>
      </c>
      <c r="AB598" s="52" t="s">
        <v>47</v>
      </c>
      <c r="AC598" s="52">
        <v>1</v>
      </c>
      <c r="AD598" s="52" t="s">
        <v>47</v>
      </c>
      <c r="AE598" s="52">
        <v>1</v>
      </c>
      <c r="AF598" s="52" t="s">
        <v>47</v>
      </c>
      <c r="AG598" s="52" t="s">
        <v>47</v>
      </c>
      <c r="AH598" s="52" t="s">
        <v>47</v>
      </c>
      <c r="AI598" s="52" t="s">
        <v>47</v>
      </c>
      <c r="AJ598" s="52" t="s">
        <v>47</v>
      </c>
      <c r="AK598" s="52" t="s">
        <v>47</v>
      </c>
      <c r="AL598" s="52" t="s">
        <v>47</v>
      </c>
      <c r="AM598" s="52">
        <v>1</v>
      </c>
      <c r="AN598" s="52" t="s">
        <v>47</v>
      </c>
      <c r="AO598" s="52">
        <v>1</v>
      </c>
      <c r="AP598" s="52" t="s">
        <v>47</v>
      </c>
      <c r="AQ598" s="52" t="s">
        <v>1123</v>
      </c>
      <c r="AR598" s="52" t="s">
        <v>47</v>
      </c>
      <c r="AS598" s="52">
        <v>1</v>
      </c>
      <c r="AT598" s="52" t="s">
        <v>47</v>
      </c>
      <c r="AX598" s="52" t="s">
        <v>47</v>
      </c>
      <c r="AY598" s="52" t="s">
        <v>47</v>
      </c>
      <c r="AZ598" s="52" t="s">
        <v>47</v>
      </c>
      <c r="BA598" s="52">
        <v>1</v>
      </c>
      <c r="BB598" s="52" t="s">
        <v>47</v>
      </c>
      <c r="BC598" s="52">
        <v>1</v>
      </c>
      <c r="BD598" s="57">
        <v>40733</v>
      </c>
      <c r="BE598" s="52" t="s">
        <v>47</v>
      </c>
      <c r="BF598" s="9" t="s">
        <v>47</v>
      </c>
      <c r="BG598" s="52" t="s">
        <v>47</v>
      </c>
      <c r="BH598" s="9" t="s">
        <v>47</v>
      </c>
      <c r="BI598" s="52" t="s">
        <v>47</v>
      </c>
      <c r="BJ598" s="9" t="s">
        <v>47</v>
      </c>
      <c r="BK598" s="52" t="s">
        <v>1049</v>
      </c>
      <c r="BL598" s="52">
        <v>254618</v>
      </c>
      <c r="BP598" s="52">
        <v>6291030</v>
      </c>
      <c r="BT598" s="52" t="s">
        <v>47</v>
      </c>
      <c r="BU598" s="9"/>
      <c r="BV598" s="52" t="s">
        <v>47</v>
      </c>
    </row>
    <row r="599" spans="1:74" s="52" customFormat="1" ht="15" customHeight="1">
      <c r="A599" s="52">
        <v>707</v>
      </c>
      <c r="B599" s="52" t="s">
        <v>3182</v>
      </c>
      <c r="C599" s="43" t="s">
        <v>3228</v>
      </c>
      <c r="D599" s="21" t="s">
        <v>318</v>
      </c>
      <c r="E599" s="9">
        <v>40734</v>
      </c>
      <c r="F599" s="44">
        <v>0.625</v>
      </c>
      <c r="G599" s="52">
        <v>7</v>
      </c>
      <c r="H599" s="52">
        <v>2011</v>
      </c>
      <c r="I599" s="52">
        <v>2</v>
      </c>
      <c r="J599" s="52">
        <v>2</v>
      </c>
      <c r="K599" s="52" t="s">
        <v>47</v>
      </c>
      <c r="L599" s="52" t="s">
        <v>47</v>
      </c>
      <c r="M599" s="52" t="s">
        <v>1158</v>
      </c>
      <c r="N599" s="52" t="s">
        <v>167</v>
      </c>
      <c r="O599" s="52" t="s">
        <v>345</v>
      </c>
      <c r="P599" s="52">
        <v>713191</v>
      </c>
      <c r="T599" s="52">
        <v>6031003</v>
      </c>
      <c r="X599" s="52" t="s">
        <v>1159</v>
      </c>
      <c r="Y599" s="52">
        <v>0.4</v>
      </c>
      <c r="Z599" s="52">
        <v>3</v>
      </c>
      <c r="AA599" s="52" t="s">
        <v>47</v>
      </c>
      <c r="AB599" s="52" t="s">
        <v>47</v>
      </c>
      <c r="AC599" s="52">
        <v>1</v>
      </c>
      <c r="AD599" s="52">
        <v>1</v>
      </c>
      <c r="AE599" s="52" t="s">
        <v>47</v>
      </c>
      <c r="AF599" s="52" t="s">
        <v>47</v>
      </c>
      <c r="AG599" s="52" t="s">
        <v>47</v>
      </c>
      <c r="AH599" s="52">
        <v>1</v>
      </c>
      <c r="AI599" s="52" t="s">
        <v>47</v>
      </c>
      <c r="AJ599" s="52" t="s">
        <v>47</v>
      </c>
      <c r="AK599" s="52" t="s">
        <v>47</v>
      </c>
      <c r="AL599" s="52" t="s">
        <v>47</v>
      </c>
      <c r="AM599" s="52">
        <v>1</v>
      </c>
      <c r="AN599" s="52" t="s">
        <v>47</v>
      </c>
      <c r="AO599" s="52" t="s">
        <v>47</v>
      </c>
      <c r="AP599" s="52">
        <v>1</v>
      </c>
      <c r="AQ599" s="52" t="s">
        <v>47</v>
      </c>
      <c r="AR599" s="52" t="s">
        <v>47</v>
      </c>
      <c r="AS599" s="52">
        <v>1</v>
      </c>
      <c r="AT599" s="52" t="s">
        <v>47</v>
      </c>
      <c r="AX599" s="52">
        <v>1</v>
      </c>
      <c r="AY599" s="52" t="s">
        <v>47</v>
      </c>
      <c r="AZ599" s="52" t="s">
        <v>47</v>
      </c>
      <c r="BA599" s="52" t="s">
        <v>47</v>
      </c>
      <c r="BB599" s="52" t="s">
        <v>47</v>
      </c>
      <c r="BC599" s="52">
        <v>1</v>
      </c>
      <c r="BD599" s="57">
        <v>40736</v>
      </c>
      <c r="BE599" s="52" t="s">
        <v>47</v>
      </c>
      <c r="BF599" s="9" t="s">
        <v>47</v>
      </c>
      <c r="BG599" s="52" t="s">
        <v>47</v>
      </c>
      <c r="BH599" s="9" t="s">
        <v>47</v>
      </c>
      <c r="BI599" s="52" t="s">
        <v>47</v>
      </c>
      <c r="BJ599" s="9" t="s">
        <v>47</v>
      </c>
      <c r="BK599" s="52" t="s">
        <v>1160</v>
      </c>
      <c r="BT599" s="52" t="s">
        <v>47</v>
      </c>
      <c r="BU599" s="9"/>
      <c r="BV599" s="52" t="s">
        <v>1161</v>
      </c>
    </row>
    <row r="600" spans="1:74" s="52" customFormat="1" ht="15" customHeight="1">
      <c r="A600" s="52">
        <v>167</v>
      </c>
      <c r="B600" s="52" t="s">
        <v>15282</v>
      </c>
      <c r="C600" s="43" t="s">
        <v>2755</v>
      </c>
      <c r="D600" s="21" t="s">
        <v>100</v>
      </c>
      <c r="E600" s="9">
        <v>40735</v>
      </c>
      <c r="F600" s="44">
        <v>0.625</v>
      </c>
      <c r="G600" s="52">
        <v>7</v>
      </c>
      <c r="H600" s="52">
        <v>2011</v>
      </c>
      <c r="I600" s="52">
        <v>1</v>
      </c>
      <c r="J600" s="52" t="s">
        <v>47</v>
      </c>
      <c r="K600" s="52" t="s">
        <v>47</v>
      </c>
      <c r="L600" s="52">
        <v>1</v>
      </c>
      <c r="M600" s="52" t="s">
        <v>619</v>
      </c>
      <c r="N600" s="52" t="s">
        <v>1047</v>
      </c>
      <c r="O600" s="52" t="s">
        <v>1619</v>
      </c>
      <c r="P600" s="52">
        <v>2557362</v>
      </c>
      <c r="T600" s="52">
        <v>6280671</v>
      </c>
      <c r="X600" s="52" t="s">
        <v>47</v>
      </c>
      <c r="Y600" s="52">
        <v>0.4</v>
      </c>
      <c r="Z600" s="52">
        <v>15</v>
      </c>
      <c r="AA600" s="52" t="s">
        <v>47</v>
      </c>
      <c r="AB600" s="52" t="s">
        <v>47</v>
      </c>
      <c r="AC600" s="52">
        <v>1</v>
      </c>
      <c r="AD600" s="52" t="s">
        <v>47</v>
      </c>
      <c r="AE600" s="52" t="s">
        <v>47</v>
      </c>
      <c r="AF600" s="52" t="s">
        <v>47</v>
      </c>
      <c r="AG600" s="52">
        <v>1</v>
      </c>
      <c r="AH600" s="52" t="s">
        <v>47</v>
      </c>
      <c r="AI600" s="52" t="s">
        <v>47</v>
      </c>
      <c r="AJ600" s="52" t="s">
        <v>47</v>
      </c>
      <c r="AK600" s="52" t="s">
        <v>1048</v>
      </c>
      <c r="AL600" s="52" t="s">
        <v>47</v>
      </c>
      <c r="AM600" s="52">
        <v>1</v>
      </c>
      <c r="AN600" s="52" t="s">
        <v>47</v>
      </c>
      <c r="AO600" s="52" t="s">
        <v>47</v>
      </c>
      <c r="AP600" s="52">
        <v>1</v>
      </c>
      <c r="AQ600" s="52" t="s">
        <v>47</v>
      </c>
      <c r="AR600" s="52" t="s">
        <v>47</v>
      </c>
      <c r="AS600" s="52">
        <v>1</v>
      </c>
      <c r="AT600" s="52" t="s">
        <v>47</v>
      </c>
      <c r="AX600" s="52">
        <v>1</v>
      </c>
      <c r="AY600" s="52" t="s">
        <v>47</v>
      </c>
      <c r="AZ600" s="52" t="s">
        <v>47</v>
      </c>
      <c r="BA600" s="52" t="s">
        <v>47</v>
      </c>
      <c r="BB600" s="52">
        <v>1</v>
      </c>
      <c r="BC600" s="52">
        <v>1</v>
      </c>
      <c r="BD600" s="57">
        <v>40736</v>
      </c>
      <c r="BE600" s="52" t="s">
        <v>47</v>
      </c>
      <c r="BF600" s="9" t="s">
        <v>47</v>
      </c>
      <c r="BG600" s="52" t="s">
        <v>47</v>
      </c>
      <c r="BH600" s="9" t="s">
        <v>47</v>
      </c>
      <c r="BI600" s="52" t="s">
        <v>47</v>
      </c>
      <c r="BJ600" s="9" t="s">
        <v>47</v>
      </c>
      <c r="BK600" s="52" t="s">
        <v>1049</v>
      </c>
      <c r="BT600" s="52" t="s">
        <v>47</v>
      </c>
      <c r="BU600" s="9"/>
      <c r="BV600" s="52" t="s">
        <v>47</v>
      </c>
    </row>
    <row r="601" spans="1:74" s="52" customFormat="1" ht="15" customHeight="1">
      <c r="A601" s="52">
        <v>80209</v>
      </c>
      <c r="B601" s="52" t="s">
        <v>3182</v>
      </c>
      <c r="C601" s="43" t="s">
        <v>3228</v>
      </c>
      <c r="D601" s="21" t="s">
        <v>318</v>
      </c>
      <c r="E601" s="9">
        <v>40735</v>
      </c>
      <c r="F601" s="53">
        <v>0.60416666666666663</v>
      </c>
      <c r="G601" s="52">
        <v>7</v>
      </c>
      <c r="H601" s="52">
        <v>2011</v>
      </c>
      <c r="I601" s="52">
        <v>1</v>
      </c>
      <c r="J601" s="52">
        <v>1</v>
      </c>
      <c r="K601" s="52" t="s">
        <v>47</v>
      </c>
      <c r="L601" s="52" t="s">
        <v>47</v>
      </c>
      <c r="M601" s="52" t="s">
        <v>1218</v>
      </c>
      <c r="N601" s="52" t="s">
        <v>169</v>
      </c>
      <c r="O601" s="52" t="s">
        <v>15403</v>
      </c>
      <c r="P601" s="52">
        <v>669651</v>
      </c>
      <c r="T601" s="52">
        <v>5937556</v>
      </c>
      <c r="X601" s="52" t="s">
        <v>1153</v>
      </c>
      <c r="Y601" s="52">
        <v>0.64</v>
      </c>
      <c r="Z601" s="52">
        <v>4</v>
      </c>
      <c r="AA601" s="52" t="s">
        <v>47</v>
      </c>
      <c r="AB601" s="52" t="s">
        <v>47</v>
      </c>
      <c r="AC601" s="52">
        <v>1</v>
      </c>
      <c r="AD601" s="52">
        <v>1</v>
      </c>
      <c r="AE601" s="52" t="s">
        <v>47</v>
      </c>
      <c r="AF601" s="52" t="s">
        <v>47</v>
      </c>
      <c r="AG601" s="52" t="s">
        <v>47</v>
      </c>
      <c r="AH601" s="52">
        <v>1</v>
      </c>
      <c r="AI601" s="52" t="s">
        <v>47</v>
      </c>
      <c r="AJ601" s="52" t="s">
        <v>47</v>
      </c>
      <c r="AK601" s="52" t="s">
        <v>47</v>
      </c>
      <c r="AL601" s="52">
        <v>1</v>
      </c>
      <c r="AM601" s="52" t="s">
        <v>47</v>
      </c>
      <c r="AN601" s="52" t="s">
        <v>1219</v>
      </c>
      <c r="AO601" s="52" t="s">
        <v>47</v>
      </c>
      <c r="AP601" s="52">
        <v>1</v>
      </c>
      <c r="AQ601" s="52" t="s">
        <v>47</v>
      </c>
      <c r="AR601" s="52" t="s">
        <v>47</v>
      </c>
      <c r="AS601" s="52">
        <v>1</v>
      </c>
      <c r="AT601" s="52" t="s">
        <v>47</v>
      </c>
      <c r="AX601" s="52">
        <v>1</v>
      </c>
      <c r="AY601" s="52" t="s">
        <v>47</v>
      </c>
      <c r="AZ601" s="52" t="s">
        <v>47</v>
      </c>
      <c r="BA601" s="52">
        <v>1</v>
      </c>
      <c r="BB601" s="52" t="s">
        <v>47</v>
      </c>
      <c r="BC601" s="52">
        <v>1</v>
      </c>
      <c r="BD601" s="57">
        <v>40735</v>
      </c>
      <c r="BE601" s="52" t="s">
        <v>47</v>
      </c>
      <c r="BF601" s="9" t="s">
        <v>47</v>
      </c>
      <c r="BG601" s="52">
        <v>1</v>
      </c>
      <c r="BH601" s="9">
        <v>40774</v>
      </c>
      <c r="BI601" s="52" t="s">
        <v>47</v>
      </c>
      <c r="BJ601" s="9" t="s">
        <v>47</v>
      </c>
      <c r="BK601" s="52" t="s">
        <v>47</v>
      </c>
      <c r="BL601" s="52">
        <v>673738</v>
      </c>
      <c r="BP601" s="52">
        <v>5946762</v>
      </c>
      <c r="BT601" s="52" t="s">
        <v>1180</v>
      </c>
      <c r="BU601" s="9"/>
      <c r="BV601" s="52" t="s">
        <v>15162</v>
      </c>
    </row>
    <row r="602" spans="1:74" s="52" customFormat="1" ht="15" customHeight="1">
      <c r="A602" s="52">
        <v>40078</v>
      </c>
      <c r="B602" s="52" t="s">
        <v>15282</v>
      </c>
      <c r="C602" s="43" t="s">
        <v>2245</v>
      </c>
      <c r="D602" s="21" t="s">
        <v>85</v>
      </c>
      <c r="E602" s="9">
        <v>40737</v>
      </c>
      <c r="F602" s="53">
        <v>0.47916666666666669</v>
      </c>
      <c r="G602" s="52">
        <v>7</v>
      </c>
      <c r="H602" s="52">
        <v>2011</v>
      </c>
      <c r="I602" s="52">
        <v>1</v>
      </c>
      <c r="J602" s="52" t="s">
        <v>47</v>
      </c>
      <c r="K602" s="52">
        <v>1</v>
      </c>
      <c r="L602" s="52" t="s">
        <v>47</v>
      </c>
      <c r="M602" s="52" t="s">
        <v>940</v>
      </c>
      <c r="N602" s="52" t="s">
        <v>938</v>
      </c>
      <c r="O602" s="52" t="s">
        <v>944</v>
      </c>
      <c r="P602" s="52">
        <v>279137</v>
      </c>
      <c r="T602" s="52">
        <v>6685491</v>
      </c>
      <c r="X602" s="52" t="s">
        <v>1153</v>
      </c>
      <c r="Y602" s="52">
        <v>1.7</v>
      </c>
      <c r="Z602" s="52">
        <v>70</v>
      </c>
      <c r="AA602" s="52">
        <v>1</v>
      </c>
      <c r="AB602" s="52" t="s">
        <v>47</v>
      </c>
      <c r="AC602" s="52" t="s">
        <v>47</v>
      </c>
      <c r="AD602" s="52" t="s">
        <v>47</v>
      </c>
      <c r="AE602" s="52">
        <v>1</v>
      </c>
      <c r="AF602" s="52" t="s">
        <v>47</v>
      </c>
      <c r="AG602" s="52" t="s">
        <v>47</v>
      </c>
      <c r="AH602" s="52">
        <v>1</v>
      </c>
      <c r="AI602" s="52" t="s">
        <v>47</v>
      </c>
      <c r="AJ602" s="52" t="s">
        <v>47</v>
      </c>
      <c r="AK602" s="52" t="s">
        <v>47</v>
      </c>
      <c r="AL602" s="52" t="s">
        <v>47</v>
      </c>
      <c r="AM602" s="52">
        <v>1</v>
      </c>
      <c r="AN602" s="52" t="s">
        <v>47</v>
      </c>
      <c r="AO602" s="52" t="s">
        <v>47</v>
      </c>
      <c r="AP602" s="52">
        <v>1</v>
      </c>
      <c r="AQ602" s="52" t="s">
        <v>47</v>
      </c>
      <c r="AR602" s="52" t="s">
        <v>47</v>
      </c>
      <c r="AS602" s="52">
        <v>1</v>
      </c>
      <c r="AT602" s="52" t="s">
        <v>47</v>
      </c>
      <c r="AX602" s="52" t="s">
        <v>47</v>
      </c>
      <c r="AY602" s="52" t="s">
        <v>47</v>
      </c>
      <c r="AZ602" s="52" t="s">
        <v>47</v>
      </c>
      <c r="BA602" s="52" t="s">
        <v>47</v>
      </c>
      <c r="BB602" s="52">
        <v>1</v>
      </c>
      <c r="BC602" s="52" t="s">
        <v>47</v>
      </c>
      <c r="BD602" s="57" t="s">
        <v>47</v>
      </c>
      <c r="BE602" s="52">
        <v>1</v>
      </c>
      <c r="BF602" s="9">
        <v>40737</v>
      </c>
      <c r="BG602" s="52" t="s">
        <v>47</v>
      </c>
      <c r="BH602" s="9" t="s">
        <v>47</v>
      </c>
      <c r="BI602" s="52" t="s">
        <v>47</v>
      </c>
      <c r="BJ602" s="9" t="s">
        <v>47</v>
      </c>
      <c r="BK602" s="52" t="s">
        <v>941</v>
      </c>
      <c r="BT602" s="52" t="s">
        <v>47</v>
      </c>
      <c r="BU602" s="9"/>
      <c r="BV602" s="52" t="s">
        <v>942</v>
      </c>
    </row>
    <row r="603" spans="1:74" s="52" customFormat="1" ht="15" customHeight="1">
      <c r="A603" s="52">
        <v>40079</v>
      </c>
      <c r="B603" s="52" t="s">
        <v>15282</v>
      </c>
      <c r="C603" s="43" t="s">
        <v>2755</v>
      </c>
      <c r="D603" s="21" t="s">
        <v>100</v>
      </c>
      <c r="E603" s="9">
        <v>40737</v>
      </c>
      <c r="F603" s="44">
        <v>0.63541666666666663</v>
      </c>
      <c r="G603" s="52">
        <v>7</v>
      </c>
      <c r="H603" s="52">
        <v>2011</v>
      </c>
      <c r="I603" s="52">
        <v>1</v>
      </c>
      <c r="J603" s="52">
        <v>1</v>
      </c>
      <c r="K603" s="52" t="s">
        <v>47</v>
      </c>
      <c r="L603" s="52" t="s">
        <v>47</v>
      </c>
      <c r="M603" s="52" t="s">
        <v>940</v>
      </c>
      <c r="N603" s="52" t="s">
        <v>938</v>
      </c>
      <c r="O603" s="52" t="s">
        <v>944</v>
      </c>
      <c r="P603" s="52">
        <v>279424</v>
      </c>
      <c r="T603" s="52">
        <v>6685979</v>
      </c>
      <c r="X603" s="52" t="s">
        <v>1153</v>
      </c>
      <c r="Y603" s="52">
        <v>0.8</v>
      </c>
      <c r="Z603" s="52">
        <v>30</v>
      </c>
      <c r="AA603" s="52" t="s">
        <v>47</v>
      </c>
      <c r="AB603" s="52">
        <v>1</v>
      </c>
      <c r="AC603" s="52" t="s">
        <v>47</v>
      </c>
      <c r="AD603" s="52" t="s">
        <v>47</v>
      </c>
      <c r="AE603" s="52" t="s">
        <v>47</v>
      </c>
      <c r="AF603" s="52">
        <v>1</v>
      </c>
      <c r="AG603" s="52" t="s">
        <v>47</v>
      </c>
      <c r="AH603" s="52">
        <v>1</v>
      </c>
      <c r="AI603" s="52" t="s">
        <v>47</v>
      </c>
      <c r="AJ603" s="52" t="s">
        <v>47</v>
      </c>
      <c r="AK603" s="52" t="s">
        <v>47</v>
      </c>
      <c r="AL603" s="52" t="s">
        <v>47</v>
      </c>
      <c r="AM603" s="52">
        <v>1</v>
      </c>
      <c r="AN603" s="52" t="s">
        <v>47</v>
      </c>
      <c r="AO603" s="52" t="s">
        <v>47</v>
      </c>
      <c r="AP603" s="52">
        <v>1</v>
      </c>
      <c r="AQ603" s="52" t="s">
        <v>47</v>
      </c>
      <c r="AR603" s="52" t="s">
        <v>47</v>
      </c>
      <c r="AS603" s="52">
        <v>1</v>
      </c>
      <c r="AT603" s="52" t="s">
        <v>47</v>
      </c>
      <c r="AX603" s="52" t="s">
        <v>47</v>
      </c>
      <c r="AY603" s="52" t="s">
        <v>47</v>
      </c>
      <c r="AZ603" s="52">
        <v>1</v>
      </c>
      <c r="BA603" s="52" t="s">
        <v>47</v>
      </c>
      <c r="BB603" s="52">
        <v>1</v>
      </c>
      <c r="BC603" s="52" t="s">
        <v>47</v>
      </c>
      <c r="BD603" s="57" t="s">
        <v>47</v>
      </c>
      <c r="BE603" s="52">
        <v>1</v>
      </c>
      <c r="BF603" s="9" t="s">
        <v>47</v>
      </c>
      <c r="BG603" s="52" t="s">
        <v>47</v>
      </c>
      <c r="BH603" s="9" t="s">
        <v>47</v>
      </c>
      <c r="BI603" s="52" t="s">
        <v>47</v>
      </c>
      <c r="BJ603" s="9" t="s">
        <v>47</v>
      </c>
      <c r="BK603" s="52" t="s">
        <v>941</v>
      </c>
      <c r="BT603" s="52" t="s">
        <v>47</v>
      </c>
      <c r="BU603" s="9"/>
      <c r="BV603" s="52" t="s">
        <v>985</v>
      </c>
    </row>
    <row r="604" spans="1:74" s="52" customFormat="1" ht="15" customHeight="1">
      <c r="A604" s="52">
        <v>40080</v>
      </c>
      <c r="B604" s="52" t="s">
        <v>3139</v>
      </c>
      <c r="C604" s="43" t="s">
        <v>3198</v>
      </c>
      <c r="D604" s="21" t="s">
        <v>356</v>
      </c>
      <c r="E604" s="9">
        <v>40737</v>
      </c>
      <c r="F604" s="53">
        <v>0.375</v>
      </c>
      <c r="G604" s="52">
        <v>7</v>
      </c>
      <c r="H604" s="52">
        <v>2011</v>
      </c>
      <c r="I604" s="52">
        <v>1</v>
      </c>
      <c r="J604" s="52">
        <v>1</v>
      </c>
      <c r="K604" s="52" t="s">
        <v>47</v>
      </c>
      <c r="L604" s="52" t="s">
        <v>47</v>
      </c>
      <c r="M604" s="52" t="s">
        <v>925</v>
      </c>
      <c r="N604" s="52" t="s">
        <v>926</v>
      </c>
      <c r="O604" s="52" t="s">
        <v>944</v>
      </c>
      <c r="P604" s="52">
        <v>262244</v>
      </c>
      <c r="T604" s="52">
        <v>6761219</v>
      </c>
      <c r="X604" s="52" t="s">
        <v>1153</v>
      </c>
      <c r="Y604" s="52">
        <v>0.7</v>
      </c>
      <c r="Z604" s="52">
        <v>28</v>
      </c>
      <c r="AA604" s="52" t="s">
        <v>47</v>
      </c>
      <c r="AB604" s="52" t="s">
        <v>47</v>
      </c>
      <c r="AC604" s="52">
        <v>1</v>
      </c>
      <c r="AD604" s="52">
        <v>1</v>
      </c>
      <c r="AE604" s="52" t="s">
        <v>47</v>
      </c>
      <c r="AF604" s="52" t="s">
        <v>47</v>
      </c>
      <c r="AG604" s="52" t="s">
        <v>47</v>
      </c>
      <c r="AH604" s="52" t="s">
        <v>47</v>
      </c>
      <c r="AI604" s="52">
        <v>1</v>
      </c>
      <c r="AJ604" s="52" t="s">
        <v>47</v>
      </c>
      <c r="AK604" s="52" t="s">
        <v>47</v>
      </c>
      <c r="AL604" s="52" t="s">
        <v>47</v>
      </c>
      <c r="AM604" s="52">
        <v>1</v>
      </c>
      <c r="AN604" s="52" t="s">
        <v>47</v>
      </c>
      <c r="AO604" s="52">
        <v>1</v>
      </c>
      <c r="AP604" s="52" t="s">
        <v>47</v>
      </c>
      <c r="AQ604" s="52" t="s">
        <v>1021</v>
      </c>
      <c r="AR604" s="52" t="s">
        <v>47</v>
      </c>
      <c r="AS604" s="52">
        <v>1</v>
      </c>
      <c r="AT604" s="52" t="s">
        <v>47</v>
      </c>
      <c r="AX604" s="52" t="s">
        <v>47</v>
      </c>
      <c r="AY604" s="52" t="s">
        <v>47</v>
      </c>
      <c r="AZ604" s="52">
        <v>1</v>
      </c>
      <c r="BA604" s="52" t="s">
        <v>47</v>
      </c>
      <c r="BB604" s="52">
        <v>1</v>
      </c>
      <c r="BC604" s="52" t="s">
        <v>47</v>
      </c>
      <c r="BD604" s="57" t="s">
        <v>47</v>
      </c>
      <c r="BE604" s="52" t="s">
        <v>47</v>
      </c>
      <c r="BF604" s="9" t="s">
        <v>47</v>
      </c>
      <c r="BG604" s="52" t="s">
        <v>47</v>
      </c>
      <c r="BH604" s="9" t="s">
        <v>47</v>
      </c>
      <c r="BI604" s="52">
        <v>1</v>
      </c>
      <c r="BJ604" s="9">
        <v>40738</v>
      </c>
      <c r="BK604" s="52" t="s">
        <v>998</v>
      </c>
      <c r="BT604" s="52" t="s">
        <v>47</v>
      </c>
      <c r="BU604" s="9"/>
      <c r="BV604" s="52" t="s">
        <v>1022</v>
      </c>
    </row>
    <row r="605" spans="1:74" s="52" customFormat="1" ht="15" customHeight="1">
      <c r="A605" s="52">
        <v>169</v>
      </c>
      <c r="B605" s="52" t="s">
        <v>15282</v>
      </c>
      <c r="C605" s="43" t="s">
        <v>2755</v>
      </c>
      <c r="D605" s="21" t="s">
        <v>100</v>
      </c>
      <c r="E605" s="9">
        <v>40737</v>
      </c>
      <c r="F605" s="53">
        <v>0.40625</v>
      </c>
      <c r="G605" s="52">
        <v>7</v>
      </c>
      <c r="H605" s="52">
        <v>2011</v>
      </c>
      <c r="I605" s="52">
        <v>1</v>
      </c>
      <c r="J605" s="52" t="s">
        <v>47</v>
      </c>
      <c r="K605" s="52">
        <v>1</v>
      </c>
      <c r="L605" s="52" t="s">
        <v>47</v>
      </c>
      <c r="M605" s="52" t="s">
        <v>1050</v>
      </c>
      <c r="N605" s="52" t="s">
        <v>252</v>
      </c>
      <c r="O605" s="52" t="s">
        <v>1619</v>
      </c>
      <c r="P605" s="52">
        <v>263302</v>
      </c>
      <c r="T605" s="52">
        <v>6370771</v>
      </c>
      <c r="X605" s="52" t="s">
        <v>47</v>
      </c>
      <c r="Y605" s="52">
        <v>1.5</v>
      </c>
      <c r="Z605" s="52">
        <v>90</v>
      </c>
      <c r="AA605" s="52" t="s">
        <v>47</v>
      </c>
      <c r="AB605" s="52" t="s">
        <v>47</v>
      </c>
      <c r="AC605" s="52">
        <v>1</v>
      </c>
      <c r="AD605" s="52" t="s">
        <v>47</v>
      </c>
      <c r="AE605" s="52">
        <v>1</v>
      </c>
      <c r="AF605" s="52" t="s">
        <v>47</v>
      </c>
      <c r="AG605" s="52" t="s">
        <v>47</v>
      </c>
      <c r="AH605" s="52">
        <v>1</v>
      </c>
      <c r="AI605" s="52" t="s">
        <v>47</v>
      </c>
      <c r="AJ605" s="52" t="s">
        <v>47</v>
      </c>
      <c r="AK605" s="52" t="s">
        <v>47</v>
      </c>
      <c r="AL605" s="52" t="s">
        <v>47</v>
      </c>
      <c r="AM605" s="52">
        <v>1</v>
      </c>
      <c r="AN605" s="52" t="s">
        <v>47</v>
      </c>
      <c r="AO605" s="52">
        <v>1</v>
      </c>
      <c r="AP605" s="52" t="s">
        <v>47</v>
      </c>
      <c r="AQ605" s="52" t="s">
        <v>47</v>
      </c>
      <c r="AR605" s="52" t="s">
        <v>47</v>
      </c>
      <c r="AS605" s="52">
        <v>1</v>
      </c>
      <c r="AT605" s="52" t="s">
        <v>47</v>
      </c>
      <c r="AX605" s="52" t="s">
        <v>47</v>
      </c>
      <c r="AY605" s="52" t="s">
        <v>47</v>
      </c>
      <c r="AZ605" s="52" t="s">
        <v>47</v>
      </c>
      <c r="BA605" s="52" t="s">
        <v>47</v>
      </c>
      <c r="BB605" s="52" t="s">
        <v>47</v>
      </c>
      <c r="BC605" s="52" t="s">
        <v>47</v>
      </c>
      <c r="BD605" s="57" t="s">
        <v>47</v>
      </c>
      <c r="BE605" s="52">
        <v>1</v>
      </c>
      <c r="BF605" s="9">
        <v>40737</v>
      </c>
      <c r="BG605" s="52" t="s">
        <v>47</v>
      </c>
      <c r="BH605" s="9" t="s">
        <v>47</v>
      </c>
      <c r="BI605" s="52" t="s">
        <v>47</v>
      </c>
      <c r="BJ605" s="9" t="s">
        <v>47</v>
      </c>
      <c r="BK605" s="52" t="s">
        <v>47</v>
      </c>
      <c r="BT605" s="52" t="s">
        <v>47</v>
      </c>
      <c r="BU605" s="9"/>
      <c r="BV605" s="52" t="s">
        <v>47</v>
      </c>
    </row>
    <row r="606" spans="1:74" s="52" customFormat="1" ht="15" customHeight="1">
      <c r="A606" s="52">
        <v>278</v>
      </c>
      <c r="B606" s="52" t="s">
        <v>3139</v>
      </c>
      <c r="C606" s="43" t="s">
        <v>4470</v>
      </c>
      <c r="D606" s="21" t="s">
        <v>7957</v>
      </c>
      <c r="E606" s="9">
        <v>40739</v>
      </c>
      <c r="F606" s="53">
        <v>0.75</v>
      </c>
      <c r="G606" s="52">
        <v>7</v>
      </c>
      <c r="H606" s="52">
        <v>2011</v>
      </c>
      <c r="I606" s="52">
        <v>1</v>
      </c>
      <c r="J606" s="52">
        <v>1</v>
      </c>
      <c r="K606" s="52" t="s">
        <v>47</v>
      </c>
      <c r="L606" s="52" t="s">
        <v>47</v>
      </c>
      <c r="M606" s="52" t="s">
        <v>1133</v>
      </c>
      <c r="N606" s="52" t="s">
        <v>252</v>
      </c>
      <c r="O606" s="52" t="s">
        <v>1619</v>
      </c>
      <c r="P606" s="52">
        <v>265546</v>
      </c>
      <c r="T606" s="52">
        <v>6355872</v>
      </c>
      <c r="X606" s="52" t="s">
        <v>47</v>
      </c>
      <c r="Y606" s="52">
        <v>1.3</v>
      </c>
      <c r="Z606" s="52" t="s">
        <v>7940</v>
      </c>
      <c r="AA606" s="52" t="s">
        <v>47</v>
      </c>
      <c r="AB606" s="52" t="s">
        <v>47</v>
      </c>
      <c r="AC606" s="52">
        <v>1</v>
      </c>
      <c r="AD606" s="52">
        <v>1</v>
      </c>
      <c r="AE606" s="52" t="s">
        <v>47</v>
      </c>
      <c r="AF606" s="52" t="s">
        <v>47</v>
      </c>
      <c r="AG606" s="52" t="s">
        <v>47</v>
      </c>
      <c r="AH606" s="52">
        <v>1</v>
      </c>
      <c r="AI606" s="52" t="s">
        <v>47</v>
      </c>
      <c r="AJ606" s="52" t="s">
        <v>47</v>
      </c>
      <c r="AK606" s="52" t="s">
        <v>47</v>
      </c>
      <c r="AL606" s="52" t="s">
        <v>47</v>
      </c>
      <c r="AM606" s="52" t="s">
        <v>47</v>
      </c>
      <c r="AN606" s="52" t="s">
        <v>47</v>
      </c>
      <c r="AO606" s="52" t="s">
        <v>47</v>
      </c>
      <c r="AP606" s="52" t="s">
        <v>47</v>
      </c>
      <c r="AQ606" s="52" t="s">
        <v>47</v>
      </c>
      <c r="AR606" s="52" t="s">
        <v>47</v>
      </c>
      <c r="AS606" s="52">
        <v>1</v>
      </c>
      <c r="AT606" s="52" t="s">
        <v>47</v>
      </c>
      <c r="AX606" s="52">
        <v>1</v>
      </c>
      <c r="AY606" s="52" t="s">
        <v>47</v>
      </c>
      <c r="AZ606" s="52" t="s">
        <v>47</v>
      </c>
      <c r="BA606" s="52">
        <v>1</v>
      </c>
      <c r="BB606" s="52" t="s">
        <v>47</v>
      </c>
      <c r="BC606" s="52" t="s">
        <v>47</v>
      </c>
      <c r="BD606" s="57" t="s">
        <v>47</v>
      </c>
      <c r="BE606" s="52" t="s">
        <v>47</v>
      </c>
      <c r="BF606" s="9">
        <v>40739</v>
      </c>
      <c r="BG606" s="52" t="s">
        <v>47</v>
      </c>
      <c r="BH606" s="9" t="s">
        <v>47</v>
      </c>
      <c r="BI606" s="52">
        <v>1</v>
      </c>
      <c r="BJ606" s="9" t="s">
        <v>47</v>
      </c>
      <c r="BK606" s="52" t="s">
        <v>1134</v>
      </c>
      <c r="BT606" s="52" t="s">
        <v>47</v>
      </c>
      <c r="BU606" s="9"/>
      <c r="BV606" s="52" t="s">
        <v>47</v>
      </c>
    </row>
    <row r="607" spans="1:74" s="52" customFormat="1" ht="15" customHeight="1">
      <c r="A607" s="52">
        <v>708</v>
      </c>
      <c r="B607" s="52" t="s">
        <v>3182</v>
      </c>
      <c r="C607" s="43" t="s">
        <v>4530</v>
      </c>
      <c r="D607" s="21" t="s">
        <v>238</v>
      </c>
      <c r="E607" s="9">
        <v>40739</v>
      </c>
      <c r="F607" s="53">
        <v>0.41666666666666669</v>
      </c>
      <c r="G607" s="52">
        <v>7</v>
      </c>
      <c r="H607" s="52">
        <v>2011</v>
      </c>
      <c r="I607" s="52">
        <v>1</v>
      </c>
      <c r="J607" s="52">
        <v>1</v>
      </c>
      <c r="K607" s="52" t="s">
        <v>47</v>
      </c>
      <c r="L607" s="52" t="s">
        <v>47</v>
      </c>
      <c r="M607" s="52" t="s">
        <v>1155</v>
      </c>
      <c r="N607" s="52" t="s">
        <v>753</v>
      </c>
      <c r="O607" s="52" t="s">
        <v>345</v>
      </c>
      <c r="X607" s="52" t="s">
        <v>47</v>
      </c>
      <c r="Y607" s="52">
        <v>0.4</v>
      </c>
      <c r="Z607" s="52">
        <v>2</v>
      </c>
      <c r="AA607" s="52" t="s">
        <v>47</v>
      </c>
      <c r="AB607" s="52" t="s">
        <v>47</v>
      </c>
      <c r="AC607" s="52">
        <v>1</v>
      </c>
      <c r="AD607" s="52">
        <v>1</v>
      </c>
      <c r="AE607" s="52" t="s">
        <v>47</v>
      </c>
      <c r="AF607" s="52" t="s">
        <v>47</v>
      </c>
      <c r="AG607" s="52" t="s">
        <v>47</v>
      </c>
      <c r="AH607" s="52">
        <v>1</v>
      </c>
      <c r="AI607" s="52" t="s">
        <v>47</v>
      </c>
      <c r="AJ607" s="52" t="s">
        <v>47</v>
      </c>
      <c r="AK607" s="52" t="s">
        <v>47</v>
      </c>
      <c r="AL607" s="52" t="s">
        <v>47</v>
      </c>
      <c r="AM607" s="52">
        <v>1</v>
      </c>
      <c r="AN607" s="52" t="s">
        <v>47</v>
      </c>
      <c r="AO607" s="52" t="s">
        <v>47</v>
      </c>
      <c r="AP607" s="52">
        <v>1</v>
      </c>
      <c r="AQ607" s="52" t="s">
        <v>47</v>
      </c>
      <c r="AR607" s="52" t="s">
        <v>47</v>
      </c>
      <c r="AS607" s="52">
        <v>1</v>
      </c>
      <c r="AT607" s="52" t="s">
        <v>47</v>
      </c>
      <c r="AX607" s="52" t="s">
        <v>47</v>
      </c>
      <c r="AY607" s="52">
        <v>1</v>
      </c>
      <c r="AZ607" s="52" t="s">
        <v>47</v>
      </c>
      <c r="BA607" s="52">
        <v>1</v>
      </c>
      <c r="BB607" s="52" t="s">
        <v>47</v>
      </c>
      <c r="BC607" s="52">
        <v>1</v>
      </c>
      <c r="BD607" s="57">
        <v>40739</v>
      </c>
      <c r="BE607" s="52" t="s">
        <v>47</v>
      </c>
      <c r="BF607" s="9" t="s">
        <v>47</v>
      </c>
      <c r="BG607" s="52" t="s">
        <v>47</v>
      </c>
      <c r="BH607" s="9" t="s">
        <v>47</v>
      </c>
      <c r="BI607" s="52" t="s">
        <v>47</v>
      </c>
      <c r="BJ607" s="9" t="s">
        <v>47</v>
      </c>
      <c r="BK607" s="52" t="s">
        <v>203</v>
      </c>
      <c r="BT607" s="52" t="s">
        <v>47</v>
      </c>
      <c r="BU607" s="9"/>
      <c r="BV607" s="52" t="s">
        <v>1156</v>
      </c>
    </row>
    <row r="608" spans="1:74" s="52" customFormat="1" ht="15" customHeight="1">
      <c r="A608" s="52">
        <v>80210</v>
      </c>
      <c r="B608" s="52" t="s">
        <v>3182</v>
      </c>
      <c r="C608" s="43" t="s">
        <v>3228</v>
      </c>
      <c r="D608" s="21" t="s">
        <v>318</v>
      </c>
      <c r="E608" s="9">
        <v>40742</v>
      </c>
      <c r="F608" s="53">
        <v>0.45833333333333331</v>
      </c>
      <c r="G608" s="52">
        <v>7</v>
      </c>
      <c r="H608" s="52">
        <v>2011</v>
      </c>
      <c r="I608" s="52">
        <v>1</v>
      </c>
      <c r="J608" s="52">
        <v>1</v>
      </c>
      <c r="K608" s="52" t="s">
        <v>47</v>
      </c>
      <c r="L608" s="52" t="s">
        <v>47</v>
      </c>
      <c r="M608" s="52" t="s">
        <v>1220</v>
      </c>
      <c r="N608" s="52" t="s">
        <v>169</v>
      </c>
      <c r="O608" s="52" t="s">
        <v>15403</v>
      </c>
      <c r="P608" s="52">
        <v>670473</v>
      </c>
      <c r="T608" s="52">
        <v>5943152</v>
      </c>
      <c r="X608" s="52" t="s">
        <v>1153</v>
      </c>
      <c r="Y608" s="52">
        <v>0.6</v>
      </c>
      <c r="Z608" s="52">
        <v>2</v>
      </c>
      <c r="AA608" s="52" t="s">
        <v>47</v>
      </c>
      <c r="AB608" s="52" t="s">
        <v>47</v>
      </c>
      <c r="AC608" s="52">
        <v>1</v>
      </c>
      <c r="AD608" s="52">
        <v>1</v>
      </c>
      <c r="AE608" s="52" t="s">
        <v>47</v>
      </c>
      <c r="AF608" s="52" t="s">
        <v>47</v>
      </c>
      <c r="AG608" s="52" t="s">
        <v>47</v>
      </c>
      <c r="AH608" s="52">
        <v>1</v>
      </c>
      <c r="AI608" s="52" t="s">
        <v>47</v>
      </c>
      <c r="AJ608" s="52" t="s">
        <v>47</v>
      </c>
      <c r="AK608" s="52" t="s">
        <v>47</v>
      </c>
      <c r="AL608" s="52" t="s">
        <v>47</v>
      </c>
      <c r="AM608" s="52">
        <v>1</v>
      </c>
      <c r="AN608" s="52" t="s">
        <v>47</v>
      </c>
      <c r="AO608" s="52">
        <v>1</v>
      </c>
      <c r="AP608" s="52" t="s">
        <v>47</v>
      </c>
      <c r="AQ608" s="52" t="s">
        <v>1221</v>
      </c>
      <c r="AR608" s="52" t="s">
        <v>47</v>
      </c>
      <c r="AS608" s="52">
        <v>1</v>
      </c>
      <c r="AT608" s="52" t="s">
        <v>47</v>
      </c>
      <c r="AX608" s="52" t="s">
        <v>47</v>
      </c>
      <c r="AY608" s="52">
        <v>1</v>
      </c>
      <c r="AZ608" s="52" t="s">
        <v>47</v>
      </c>
      <c r="BA608" s="52" t="s">
        <v>47</v>
      </c>
      <c r="BB608" s="52">
        <v>1</v>
      </c>
      <c r="BC608" s="52">
        <v>1</v>
      </c>
      <c r="BD608" s="57">
        <v>40742</v>
      </c>
      <c r="BE608" s="52" t="s">
        <v>47</v>
      </c>
      <c r="BF608" s="9" t="s">
        <v>47</v>
      </c>
      <c r="BG608" s="52" t="s">
        <v>47</v>
      </c>
      <c r="BH608" s="9" t="s">
        <v>47</v>
      </c>
      <c r="BI608" s="52" t="s">
        <v>47</v>
      </c>
      <c r="BJ608" s="9" t="s">
        <v>47</v>
      </c>
      <c r="BK608" s="52" t="s">
        <v>566</v>
      </c>
      <c r="BL608" s="52">
        <v>673738</v>
      </c>
      <c r="BP608" s="52">
        <v>5946762</v>
      </c>
      <c r="BT608" s="52" t="s">
        <v>1180</v>
      </c>
      <c r="BU608" s="9"/>
      <c r="BV608" s="52" t="s">
        <v>15162</v>
      </c>
    </row>
    <row r="609" spans="1:74" s="52" customFormat="1" ht="15" customHeight="1">
      <c r="A609" s="52">
        <v>40081</v>
      </c>
      <c r="B609" s="52" t="s">
        <v>15282</v>
      </c>
      <c r="C609" s="43" t="s">
        <v>2755</v>
      </c>
      <c r="D609" s="21" t="s">
        <v>100</v>
      </c>
      <c r="E609" s="9">
        <v>40746</v>
      </c>
      <c r="F609" s="44">
        <v>0.625</v>
      </c>
      <c r="G609" s="52">
        <v>7</v>
      </c>
      <c r="H609" s="52">
        <v>2011</v>
      </c>
      <c r="I609" s="52">
        <v>5</v>
      </c>
      <c r="J609" s="52" t="s">
        <v>47</v>
      </c>
      <c r="K609" s="52">
        <v>5</v>
      </c>
      <c r="L609" s="52" t="s">
        <v>47</v>
      </c>
      <c r="M609" s="52" t="s">
        <v>986</v>
      </c>
      <c r="N609" s="52" t="s">
        <v>926</v>
      </c>
      <c r="O609" s="52" t="s">
        <v>944</v>
      </c>
      <c r="P609" s="52">
        <v>272845</v>
      </c>
      <c r="T609" s="52">
        <v>6753275</v>
      </c>
      <c r="X609" s="52" t="s">
        <v>1153</v>
      </c>
      <c r="Y609" s="52">
        <v>1.5</v>
      </c>
      <c r="Z609" s="52">
        <v>160</v>
      </c>
      <c r="AA609" s="52">
        <v>1</v>
      </c>
      <c r="AB609" s="52" t="s">
        <v>47</v>
      </c>
      <c r="AC609" s="52" t="s">
        <v>47</v>
      </c>
      <c r="AD609" s="52">
        <v>1</v>
      </c>
      <c r="AE609" s="52" t="s">
        <v>47</v>
      </c>
      <c r="AF609" s="52" t="s">
        <v>47</v>
      </c>
      <c r="AG609" s="52" t="s">
        <v>47</v>
      </c>
      <c r="AH609" s="52">
        <v>1</v>
      </c>
      <c r="AI609" s="52" t="s">
        <v>47</v>
      </c>
      <c r="AJ609" s="52" t="s">
        <v>47</v>
      </c>
      <c r="AK609" s="52" t="s">
        <v>47</v>
      </c>
      <c r="AL609" s="52">
        <v>1</v>
      </c>
      <c r="AM609" s="52" t="s">
        <v>47</v>
      </c>
      <c r="AN609" s="52" t="s">
        <v>987</v>
      </c>
      <c r="AO609" s="52" t="s">
        <v>47</v>
      </c>
      <c r="AP609" s="52">
        <v>1</v>
      </c>
      <c r="AQ609" s="52" t="s">
        <v>47</v>
      </c>
      <c r="AR609" s="52" t="s">
        <v>47</v>
      </c>
      <c r="AS609" s="52">
        <v>1</v>
      </c>
      <c r="AT609" s="52" t="s">
        <v>47</v>
      </c>
      <c r="AX609" s="52" t="s">
        <v>47</v>
      </c>
      <c r="AY609" s="52" t="s">
        <v>47</v>
      </c>
      <c r="AZ609" s="52" t="s">
        <v>47</v>
      </c>
      <c r="BA609" s="52">
        <v>1</v>
      </c>
      <c r="BB609" s="52" t="s">
        <v>47</v>
      </c>
      <c r="BC609" s="52" t="s">
        <v>47</v>
      </c>
      <c r="BD609" s="57" t="s">
        <v>47</v>
      </c>
      <c r="BE609" s="52" t="s">
        <v>47</v>
      </c>
      <c r="BF609" s="9" t="s">
        <v>47</v>
      </c>
      <c r="BG609" s="52" t="s">
        <v>47</v>
      </c>
      <c r="BH609" s="9" t="s">
        <v>47</v>
      </c>
      <c r="BI609" s="52">
        <v>1</v>
      </c>
      <c r="BJ609" s="9">
        <v>40746</v>
      </c>
      <c r="BK609" s="52" t="s">
        <v>988</v>
      </c>
      <c r="BT609" s="52" t="s">
        <v>47</v>
      </c>
      <c r="BU609" s="9"/>
      <c r="BV609" s="52" t="s">
        <v>989</v>
      </c>
    </row>
    <row r="610" spans="1:74" s="52" customFormat="1" ht="15" customHeight="1">
      <c r="A610" s="52">
        <v>170</v>
      </c>
      <c r="B610" s="52" t="s">
        <v>15282</v>
      </c>
      <c r="C610" s="43" t="s">
        <v>2755</v>
      </c>
      <c r="D610" s="21" t="s">
        <v>100</v>
      </c>
      <c r="E610" s="9">
        <v>40746</v>
      </c>
      <c r="F610" s="53">
        <v>0.58333333333333337</v>
      </c>
      <c r="G610" s="52">
        <v>7</v>
      </c>
      <c r="H610" s="52">
        <v>2011</v>
      </c>
      <c r="I610" s="52">
        <v>1</v>
      </c>
      <c r="J610" s="52">
        <v>1</v>
      </c>
      <c r="K610" s="52" t="s">
        <v>47</v>
      </c>
      <c r="L610" s="52" t="s">
        <v>47</v>
      </c>
      <c r="M610" s="52" t="s">
        <v>1051</v>
      </c>
      <c r="N610" s="52" t="s">
        <v>2190</v>
      </c>
      <c r="O610" s="52" t="s">
        <v>1619</v>
      </c>
      <c r="P610" s="52">
        <v>2602017</v>
      </c>
      <c r="T610" s="52">
        <v>63533910</v>
      </c>
      <c r="X610" s="52" t="s">
        <v>47</v>
      </c>
      <c r="Y610" s="52">
        <v>0.95</v>
      </c>
      <c r="Z610" s="52">
        <v>15</v>
      </c>
      <c r="AA610" s="52">
        <v>1</v>
      </c>
      <c r="AB610" s="52" t="s">
        <v>47</v>
      </c>
      <c r="AC610" s="52" t="s">
        <v>47</v>
      </c>
      <c r="AD610" s="52">
        <v>1</v>
      </c>
      <c r="AE610" s="52" t="s">
        <v>47</v>
      </c>
      <c r="AF610" s="52" t="s">
        <v>47</v>
      </c>
      <c r="AG610" s="52" t="s">
        <v>47</v>
      </c>
      <c r="AH610" s="52" t="s">
        <v>47</v>
      </c>
      <c r="AI610" s="52" t="s">
        <v>47</v>
      </c>
      <c r="AJ610" s="52" t="s">
        <v>47</v>
      </c>
      <c r="AK610" s="52" t="s">
        <v>47</v>
      </c>
      <c r="AL610" s="52" t="s">
        <v>47</v>
      </c>
      <c r="AM610" s="52">
        <v>1</v>
      </c>
      <c r="AN610" s="52" t="s">
        <v>47</v>
      </c>
      <c r="AO610" s="52">
        <v>1</v>
      </c>
      <c r="AP610" s="52" t="s">
        <v>47</v>
      </c>
      <c r="AQ610" s="52" t="s">
        <v>47</v>
      </c>
      <c r="AR610" s="52" t="s">
        <v>47</v>
      </c>
      <c r="AS610" s="52">
        <v>1</v>
      </c>
      <c r="AT610" s="52" t="s">
        <v>47</v>
      </c>
      <c r="AX610" s="52" t="s">
        <v>47</v>
      </c>
      <c r="AY610" s="52" t="s">
        <v>47</v>
      </c>
      <c r="AZ610" s="52">
        <v>1</v>
      </c>
      <c r="BA610" s="52" t="s">
        <v>47</v>
      </c>
      <c r="BB610" s="52">
        <v>1</v>
      </c>
      <c r="BC610" s="52">
        <v>1</v>
      </c>
      <c r="BD610" s="57">
        <v>40746</v>
      </c>
      <c r="BE610" s="52">
        <v>1</v>
      </c>
      <c r="BF610" s="9">
        <v>40751</v>
      </c>
      <c r="BG610" s="52" t="s">
        <v>47</v>
      </c>
      <c r="BH610" s="9" t="s">
        <v>47</v>
      </c>
      <c r="BI610" s="52" t="s">
        <v>47</v>
      </c>
      <c r="BJ610" s="9" t="s">
        <v>47</v>
      </c>
      <c r="BK610" s="52" t="s">
        <v>76</v>
      </c>
      <c r="BT610" s="52" t="s">
        <v>47</v>
      </c>
      <c r="BU610" s="9"/>
      <c r="BV610" s="52" t="s">
        <v>1052</v>
      </c>
    </row>
    <row r="611" spans="1:74" s="52" customFormat="1" ht="15" customHeight="1">
      <c r="A611" s="52">
        <v>273</v>
      </c>
      <c r="B611" s="52" t="s">
        <v>3182</v>
      </c>
      <c r="C611" s="43" t="s">
        <v>3228</v>
      </c>
      <c r="D611" s="21" t="s">
        <v>318</v>
      </c>
      <c r="E611" s="9">
        <v>40748</v>
      </c>
      <c r="F611" s="44">
        <v>0.77083333333333337</v>
      </c>
      <c r="G611" s="52">
        <v>7</v>
      </c>
      <c r="H611" s="52">
        <v>2011</v>
      </c>
      <c r="I611" s="52">
        <v>1</v>
      </c>
      <c r="J611" s="52" t="s">
        <v>47</v>
      </c>
      <c r="K611" s="52">
        <v>1</v>
      </c>
      <c r="L611" s="52" t="s">
        <v>47</v>
      </c>
      <c r="M611" s="52" t="s">
        <v>1124</v>
      </c>
      <c r="N611" s="52" t="s">
        <v>1032</v>
      </c>
      <c r="O611" s="52" t="s">
        <v>1619</v>
      </c>
      <c r="P611" s="52">
        <v>254339</v>
      </c>
      <c r="T611" s="52">
        <v>6268993</v>
      </c>
      <c r="X611" s="52" t="s">
        <v>47</v>
      </c>
      <c r="Y611" s="52">
        <v>0.3</v>
      </c>
      <c r="Z611" s="52">
        <v>5</v>
      </c>
      <c r="AA611" s="52" t="s">
        <v>47</v>
      </c>
      <c r="AB611" s="52" t="s">
        <v>47</v>
      </c>
      <c r="AC611" s="52">
        <v>1</v>
      </c>
      <c r="AD611" s="52">
        <v>1</v>
      </c>
      <c r="AE611" s="52" t="s">
        <v>47</v>
      </c>
      <c r="AF611" s="52" t="s">
        <v>47</v>
      </c>
      <c r="AG611" s="52" t="s">
        <v>47</v>
      </c>
      <c r="AH611" s="52">
        <v>1</v>
      </c>
      <c r="AI611" s="52" t="s">
        <v>47</v>
      </c>
      <c r="AJ611" s="52" t="s">
        <v>47</v>
      </c>
      <c r="AK611" s="52" t="s">
        <v>47</v>
      </c>
      <c r="AL611" s="52" t="s">
        <v>47</v>
      </c>
      <c r="AM611" s="52">
        <v>1</v>
      </c>
      <c r="AN611" s="52" t="s">
        <v>47</v>
      </c>
      <c r="AO611" s="52" t="s">
        <v>47</v>
      </c>
      <c r="AP611" s="52">
        <v>1</v>
      </c>
      <c r="AQ611" s="52" t="s">
        <v>47</v>
      </c>
      <c r="AR611" s="52" t="s">
        <v>47</v>
      </c>
      <c r="AS611" s="52">
        <v>1</v>
      </c>
      <c r="AT611" s="52" t="s">
        <v>47</v>
      </c>
      <c r="AX611" s="52" t="s">
        <v>47</v>
      </c>
      <c r="AY611" s="52" t="s">
        <v>47</v>
      </c>
      <c r="AZ611" s="52" t="s">
        <v>47</v>
      </c>
      <c r="BA611" s="52" t="s">
        <v>47</v>
      </c>
      <c r="BB611" s="52" t="s">
        <v>47</v>
      </c>
      <c r="BC611" s="52" t="s">
        <v>47</v>
      </c>
      <c r="BD611" s="57" t="s">
        <v>47</v>
      </c>
      <c r="BE611" s="52">
        <v>1</v>
      </c>
      <c r="BF611" s="9">
        <v>40749</v>
      </c>
      <c r="BG611" s="52" t="s">
        <v>47</v>
      </c>
      <c r="BH611" s="9" t="s">
        <v>47</v>
      </c>
      <c r="BI611" s="52" t="s">
        <v>47</v>
      </c>
      <c r="BJ611" s="9" t="s">
        <v>47</v>
      </c>
      <c r="BK611" s="52" t="s">
        <v>1125</v>
      </c>
      <c r="BT611" s="52" t="s">
        <v>47</v>
      </c>
      <c r="BU611" s="9"/>
      <c r="BV611" s="52" t="s">
        <v>47</v>
      </c>
    </row>
    <row r="612" spans="1:74" s="52" customFormat="1" ht="15" customHeight="1">
      <c r="A612" s="52">
        <v>80211</v>
      </c>
      <c r="B612" s="52" t="s">
        <v>3182</v>
      </c>
      <c r="C612" s="43" t="s">
        <v>4530</v>
      </c>
      <c r="D612" s="21" t="s">
        <v>238</v>
      </c>
      <c r="E612" s="9">
        <v>40748</v>
      </c>
      <c r="F612" s="44">
        <v>0.45833333333333331</v>
      </c>
      <c r="G612" s="52">
        <v>7</v>
      </c>
      <c r="H612" s="52">
        <v>2011</v>
      </c>
      <c r="I612" s="52">
        <v>1</v>
      </c>
      <c r="J612" s="52">
        <v>1</v>
      </c>
      <c r="K612" s="52" t="s">
        <v>47</v>
      </c>
      <c r="L612" s="52" t="s">
        <v>47</v>
      </c>
      <c r="M612" s="52" t="s">
        <v>1205</v>
      </c>
      <c r="N612" s="52" t="s">
        <v>182</v>
      </c>
      <c r="O612" s="52" t="s">
        <v>15403</v>
      </c>
      <c r="P612" s="52">
        <v>664866</v>
      </c>
      <c r="T612" s="52">
        <v>5969779</v>
      </c>
      <c r="X612" s="52" t="s">
        <v>1153</v>
      </c>
      <c r="Y612" s="52">
        <v>0.48</v>
      </c>
      <c r="Z612" s="52">
        <v>2</v>
      </c>
      <c r="AA612" s="52" t="s">
        <v>47</v>
      </c>
      <c r="AB612" s="52" t="s">
        <v>47</v>
      </c>
      <c r="AC612" s="52">
        <v>1</v>
      </c>
      <c r="AD612" s="52" t="s">
        <v>47</v>
      </c>
      <c r="AE612" s="52" t="s">
        <v>47</v>
      </c>
      <c r="AF612" s="52">
        <v>1</v>
      </c>
      <c r="AG612" s="52" t="s">
        <v>47</v>
      </c>
      <c r="AH612" s="52">
        <v>1</v>
      </c>
      <c r="AI612" s="52" t="s">
        <v>47</v>
      </c>
      <c r="AJ612" s="52" t="s">
        <v>47</v>
      </c>
      <c r="AK612" s="52" t="s">
        <v>47</v>
      </c>
      <c r="AL612" s="52" t="s">
        <v>47</v>
      </c>
      <c r="AM612" s="52">
        <v>1</v>
      </c>
      <c r="AN612" s="52" t="s">
        <v>47</v>
      </c>
      <c r="AO612" s="52" t="s">
        <v>47</v>
      </c>
      <c r="AP612" s="52">
        <v>1</v>
      </c>
      <c r="AQ612" s="52" t="s">
        <v>47</v>
      </c>
      <c r="AR612" s="52" t="s">
        <v>47</v>
      </c>
      <c r="AS612" s="52">
        <v>1</v>
      </c>
      <c r="AT612" s="52" t="s">
        <v>47</v>
      </c>
      <c r="AX612" s="52">
        <v>1</v>
      </c>
      <c r="AY612" s="52" t="s">
        <v>47</v>
      </c>
      <c r="AZ612" s="52" t="s">
        <v>47</v>
      </c>
      <c r="BA612" s="52">
        <v>1</v>
      </c>
      <c r="BB612" s="52" t="s">
        <v>47</v>
      </c>
      <c r="BC612" s="52">
        <v>1</v>
      </c>
      <c r="BD612" s="57">
        <v>40748</v>
      </c>
      <c r="BE612" s="52" t="s">
        <v>47</v>
      </c>
      <c r="BF612" s="9" t="s">
        <v>47</v>
      </c>
      <c r="BG612" s="52">
        <v>1</v>
      </c>
      <c r="BH612" s="9">
        <v>40774</v>
      </c>
      <c r="BI612" s="52" t="s">
        <v>47</v>
      </c>
      <c r="BJ612" s="9" t="s">
        <v>47</v>
      </c>
      <c r="BK612" s="52" t="s">
        <v>1190</v>
      </c>
      <c r="BL612" s="52">
        <v>673738</v>
      </c>
      <c r="BP612" s="52">
        <v>5946762</v>
      </c>
      <c r="BT612" s="52" t="s">
        <v>1180</v>
      </c>
      <c r="BU612" s="9"/>
      <c r="BV612" s="52" t="s">
        <v>47</v>
      </c>
    </row>
    <row r="613" spans="1:74" s="52" customFormat="1" ht="15" customHeight="1">
      <c r="A613" s="52">
        <v>80212</v>
      </c>
      <c r="B613" s="52" t="s">
        <v>3182</v>
      </c>
      <c r="C613" s="43" t="s">
        <v>3228</v>
      </c>
      <c r="D613" s="21" t="s">
        <v>318</v>
      </c>
      <c r="E613" s="9">
        <v>40749</v>
      </c>
      <c r="F613" s="53">
        <v>0.39583333333333331</v>
      </c>
      <c r="G613" s="52">
        <v>7</v>
      </c>
      <c r="H613" s="52">
        <v>2011</v>
      </c>
      <c r="I613" s="52">
        <v>1</v>
      </c>
      <c r="J613" s="52">
        <v>1</v>
      </c>
      <c r="K613" s="52" t="s">
        <v>47</v>
      </c>
      <c r="L613" s="52" t="s">
        <v>47</v>
      </c>
      <c r="M613" s="52" t="s">
        <v>1222</v>
      </c>
      <c r="N613" s="52" t="s">
        <v>97</v>
      </c>
      <c r="O613" s="52" t="s">
        <v>15403</v>
      </c>
      <c r="P613" s="52">
        <v>663414</v>
      </c>
      <c r="T613" s="52">
        <v>5909242</v>
      </c>
      <c r="X613" s="52" t="s">
        <v>1153</v>
      </c>
      <c r="Y613" s="52">
        <v>0.62</v>
      </c>
      <c r="Z613" s="52">
        <v>3</v>
      </c>
      <c r="AA613" s="52" t="s">
        <v>47</v>
      </c>
      <c r="AB613" s="52" t="s">
        <v>47</v>
      </c>
      <c r="AC613" s="52">
        <v>1</v>
      </c>
      <c r="AD613" s="52">
        <v>1</v>
      </c>
      <c r="AE613" s="52" t="s">
        <v>47</v>
      </c>
      <c r="AF613" s="52" t="s">
        <v>47</v>
      </c>
      <c r="AG613" s="52" t="s">
        <v>47</v>
      </c>
      <c r="AH613" s="52" t="s">
        <v>47</v>
      </c>
      <c r="AI613" s="52">
        <v>1</v>
      </c>
      <c r="AJ613" s="52" t="s">
        <v>47</v>
      </c>
      <c r="AK613" s="52" t="s">
        <v>47</v>
      </c>
      <c r="AL613" s="52">
        <v>1</v>
      </c>
      <c r="AM613" s="52" t="s">
        <v>47</v>
      </c>
      <c r="AN613" s="52" t="s">
        <v>1214</v>
      </c>
      <c r="AO613" s="52" t="s">
        <v>47</v>
      </c>
      <c r="AP613" s="52">
        <v>1</v>
      </c>
      <c r="AQ613" s="52" t="s">
        <v>47</v>
      </c>
      <c r="AR613" s="52" t="s">
        <v>47</v>
      </c>
      <c r="AS613" s="52">
        <v>1</v>
      </c>
      <c r="AT613" s="52" t="s">
        <v>47</v>
      </c>
      <c r="AX613" s="52" t="s">
        <v>47</v>
      </c>
      <c r="AY613" s="52">
        <v>1</v>
      </c>
      <c r="AZ613" s="52" t="s">
        <v>47</v>
      </c>
      <c r="BA613" s="52">
        <v>1</v>
      </c>
      <c r="BB613" s="52" t="s">
        <v>47</v>
      </c>
      <c r="BC613" s="52">
        <v>1</v>
      </c>
      <c r="BD613" s="57">
        <v>40749</v>
      </c>
      <c r="BE613" s="52" t="s">
        <v>47</v>
      </c>
      <c r="BF613" s="9" t="s">
        <v>47</v>
      </c>
      <c r="BG613" s="52">
        <v>1</v>
      </c>
      <c r="BH613" s="9">
        <v>40774</v>
      </c>
      <c r="BI613" s="52" t="s">
        <v>47</v>
      </c>
      <c r="BJ613" s="9" t="s">
        <v>47</v>
      </c>
      <c r="BK613" s="52" t="s">
        <v>47</v>
      </c>
      <c r="BL613" s="52">
        <v>673738</v>
      </c>
      <c r="BP613" s="52">
        <v>5946762</v>
      </c>
      <c r="BT613" s="52" t="s">
        <v>1180</v>
      </c>
      <c r="BU613" s="9"/>
      <c r="BV613" s="52" t="s">
        <v>47</v>
      </c>
    </row>
    <row r="614" spans="1:74" s="52" customFormat="1" ht="15" customHeight="1">
      <c r="A614" s="52">
        <v>171</v>
      </c>
      <c r="B614" s="52" t="s">
        <v>15282</v>
      </c>
      <c r="C614" s="43" t="s">
        <v>2755</v>
      </c>
      <c r="D614" s="21" t="s">
        <v>100</v>
      </c>
      <c r="E614" s="9">
        <v>40750</v>
      </c>
      <c r="F614" s="53">
        <v>0.66666666666666663</v>
      </c>
      <c r="G614" s="52">
        <v>7</v>
      </c>
      <c r="H614" s="52">
        <v>2011</v>
      </c>
      <c r="I614" s="52">
        <v>1</v>
      </c>
      <c r="J614" s="52">
        <v>1</v>
      </c>
      <c r="K614" s="52" t="s">
        <v>47</v>
      </c>
      <c r="L614" s="52" t="s">
        <v>47</v>
      </c>
      <c r="M614" s="52" t="s">
        <v>1051</v>
      </c>
      <c r="N614" s="52" t="s">
        <v>2190</v>
      </c>
      <c r="O614" s="52" t="s">
        <v>1619</v>
      </c>
      <c r="P614" s="52">
        <v>2602017</v>
      </c>
      <c r="T614" s="52">
        <v>6353910</v>
      </c>
      <c r="X614" s="52" t="s">
        <v>47</v>
      </c>
      <c r="Y614" s="52">
        <v>0.8</v>
      </c>
      <c r="Z614" s="52">
        <v>10</v>
      </c>
      <c r="AA614" s="52">
        <v>1</v>
      </c>
      <c r="AB614" s="52" t="s">
        <v>47</v>
      </c>
      <c r="AC614" s="52" t="s">
        <v>47</v>
      </c>
      <c r="AD614" s="52" t="s">
        <v>47</v>
      </c>
      <c r="AE614" s="52" t="s">
        <v>47</v>
      </c>
      <c r="AF614" s="52" t="s">
        <v>47</v>
      </c>
      <c r="AG614" s="52">
        <v>1</v>
      </c>
      <c r="AH614" s="52">
        <v>1</v>
      </c>
      <c r="AI614" s="52" t="s">
        <v>47</v>
      </c>
      <c r="AJ614" s="52" t="s">
        <v>47</v>
      </c>
      <c r="AK614" s="52" t="s">
        <v>47</v>
      </c>
      <c r="AL614" s="52" t="s">
        <v>47</v>
      </c>
      <c r="AM614" s="52">
        <v>1</v>
      </c>
      <c r="AN614" s="52" t="s">
        <v>47</v>
      </c>
      <c r="AO614" s="52">
        <v>1</v>
      </c>
      <c r="AP614" s="52" t="s">
        <v>47</v>
      </c>
      <c r="AQ614" s="52" t="s">
        <v>1053</v>
      </c>
      <c r="AR614" s="52" t="s">
        <v>47</v>
      </c>
      <c r="AS614" s="52">
        <v>1</v>
      </c>
      <c r="AT614" s="52" t="s">
        <v>47</v>
      </c>
      <c r="AX614" s="52">
        <v>1</v>
      </c>
      <c r="AY614" s="52" t="s">
        <v>47</v>
      </c>
      <c r="AZ614" s="52" t="s">
        <v>47</v>
      </c>
      <c r="BA614" s="52" t="s">
        <v>47</v>
      </c>
      <c r="BB614" s="52" t="s">
        <v>47</v>
      </c>
      <c r="BC614" s="52">
        <v>1</v>
      </c>
      <c r="BD614" s="57">
        <v>40720</v>
      </c>
      <c r="BE614" s="52" t="s">
        <v>47</v>
      </c>
      <c r="BF614" s="9" t="s">
        <v>47</v>
      </c>
      <c r="BG614" s="52" t="s">
        <v>47</v>
      </c>
      <c r="BH614" s="9" t="s">
        <v>47</v>
      </c>
      <c r="BI614" s="52" t="s">
        <v>47</v>
      </c>
      <c r="BJ614" s="9" t="s">
        <v>47</v>
      </c>
      <c r="BK614" s="52" t="s">
        <v>47</v>
      </c>
      <c r="BT614" s="52" t="s">
        <v>47</v>
      </c>
      <c r="BU614" s="9"/>
      <c r="BV614" s="52" t="s">
        <v>47</v>
      </c>
    </row>
    <row r="615" spans="1:74" s="52" customFormat="1" ht="15" customHeight="1">
      <c r="A615" s="52">
        <v>172</v>
      </c>
      <c r="B615" s="52" t="s">
        <v>15282</v>
      </c>
      <c r="C615" s="43" t="s">
        <v>2755</v>
      </c>
      <c r="D615" s="21" t="s">
        <v>100</v>
      </c>
      <c r="E615" s="9">
        <v>40750</v>
      </c>
      <c r="F615" s="53">
        <v>0.52083333333333337</v>
      </c>
      <c r="G615" s="52">
        <v>7</v>
      </c>
      <c r="H615" s="52">
        <v>2011</v>
      </c>
      <c r="I615" s="52">
        <v>1</v>
      </c>
      <c r="J615" s="52">
        <v>1</v>
      </c>
      <c r="K615" s="52" t="s">
        <v>47</v>
      </c>
      <c r="M615" s="52" t="s">
        <v>1054</v>
      </c>
      <c r="N615" s="52" t="s">
        <v>1055</v>
      </c>
      <c r="O615" s="52" t="s">
        <v>1619</v>
      </c>
      <c r="P615" s="52">
        <v>258294</v>
      </c>
      <c r="T615" s="52">
        <v>6285348</v>
      </c>
      <c r="X615" s="52" t="s">
        <v>47</v>
      </c>
      <c r="Y615" s="52">
        <v>1</v>
      </c>
      <c r="Z615" s="52">
        <v>30</v>
      </c>
      <c r="AA615" s="52" t="s">
        <v>47</v>
      </c>
      <c r="AB615" s="52" t="s">
        <v>47</v>
      </c>
      <c r="AC615" s="52" t="s">
        <v>1056</v>
      </c>
      <c r="AD615" s="52" t="s">
        <v>47</v>
      </c>
      <c r="AE615" s="52" t="s">
        <v>47</v>
      </c>
      <c r="AF615" s="52" t="s">
        <v>1056</v>
      </c>
      <c r="AG615" s="52" t="s">
        <v>47</v>
      </c>
      <c r="AH615" s="52">
        <v>1</v>
      </c>
      <c r="AI615" s="52" t="s">
        <v>47</v>
      </c>
      <c r="AJ615" s="52" t="s">
        <v>47</v>
      </c>
      <c r="AK615" s="52" t="s">
        <v>47</v>
      </c>
      <c r="AL615" s="52" t="s">
        <v>47</v>
      </c>
      <c r="AM615" s="52">
        <v>1</v>
      </c>
      <c r="AN615" s="52" t="s">
        <v>47</v>
      </c>
      <c r="AO615" s="52">
        <v>1</v>
      </c>
      <c r="AP615" s="52" t="s">
        <v>47</v>
      </c>
      <c r="AQ615" s="52" t="s">
        <v>47</v>
      </c>
      <c r="AR615" s="52" t="s">
        <v>47</v>
      </c>
      <c r="AS615" s="52">
        <v>1</v>
      </c>
      <c r="AT615" s="52" t="s">
        <v>47</v>
      </c>
      <c r="AX615" s="52" t="s">
        <v>47</v>
      </c>
      <c r="AY615" s="52">
        <v>1</v>
      </c>
      <c r="AZ615" s="52" t="s">
        <v>47</v>
      </c>
      <c r="BA615" s="52" t="s">
        <v>47</v>
      </c>
      <c r="BB615" s="52">
        <v>1</v>
      </c>
      <c r="BC615" s="52">
        <v>1</v>
      </c>
      <c r="BD615" s="57">
        <v>40750</v>
      </c>
      <c r="BE615" s="52" t="s">
        <v>47</v>
      </c>
      <c r="BF615" s="9" t="s">
        <v>47</v>
      </c>
      <c r="BG615" s="52" t="s">
        <v>47</v>
      </c>
      <c r="BH615" s="9" t="s">
        <v>47</v>
      </c>
      <c r="BI615" s="52" t="s">
        <v>47</v>
      </c>
      <c r="BJ615" s="9" t="s">
        <v>47</v>
      </c>
      <c r="BK615" s="52" t="s">
        <v>47</v>
      </c>
      <c r="BT615" s="52" t="s">
        <v>47</v>
      </c>
      <c r="BU615" s="9"/>
      <c r="BV615" s="52" t="s">
        <v>1057</v>
      </c>
    </row>
    <row r="616" spans="1:74" s="52" customFormat="1" ht="15" customHeight="1">
      <c r="A616" s="52">
        <v>16</v>
      </c>
      <c r="B616" s="52" t="s">
        <v>15282</v>
      </c>
      <c r="C616" s="43" t="s">
        <v>2755</v>
      </c>
      <c r="D616" s="21" t="s">
        <v>100</v>
      </c>
      <c r="E616" s="9">
        <v>40750</v>
      </c>
      <c r="F616" s="53">
        <v>0.6875</v>
      </c>
      <c r="G616" s="52">
        <v>7</v>
      </c>
      <c r="H616" s="52">
        <v>2011</v>
      </c>
      <c r="I616" s="52">
        <v>1</v>
      </c>
      <c r="J616" s="52">
        <v>1</v>
      </c>
      <c r="K616" s="52" t="s">
        <v>47</v>
      </c>
      <c r="L616" s="52" t="s">
        <v>47</v>
      </c>
      <c r="M616" s="52" t="s">
        <v>1268</v>
      </c>
      <c r="N616" s="52" t="s">
        <v>5015</v>
      </c>
      <c r="O616" s="52" t="s">
        <v>8604</v>
      </c>
      <c r="P616" s="52">
        <v>601612</v>
      </c>
      <c r="T616" s="52">
        <v>5363812</v>
      </c>
      <c r="X616" s="52" t="s">
        <v>1153</v>
      </c>
      <c r="Y616" s="52">
        <v>1.2</v>
      </c>
      <c r="Z616" s="52">
        <v>30</v>
      </c>
      <c r="AA616" s="52" t="s">
        <v>47</v>
      </c>
      <c r="AB616" s="52" t="s">
        <v>47</v>
      </c>
      <c r="AC616" s="52">
        <v>1</v>
      </c>
      <c r="AD616" s="52" t="s">
        <v>47</v>
      </c>
      <c r="AE616" s="52" t="s">
        <v>47</v>
      </c>
      <c r="AF616" s="52">
        <v>1</v>
      </c>
      <c r="AG616" s="52" t="s">
        <v>47</v>
      </c>
      <c r="AH616" s="52" t="s">
        <v>47</v>
      </c>
      <c r="AI616" s="52" t="s">
        <v>47</v>
      </c>
      <c r="AJ616" s="52" t="s">
        <v>47</v>
      </c>
      <c r="AK616" s="52" t="s">
        <v>1269</v>
      </c>
      <c r="AL616" s="52" t="s">
        <v>47</v>
      </c>
      <c r="AM616" s="52">
        <v>1</v>
      </c>
      <c r="AN616" s="52" t="s">
        <v>47</v>
      </c>
      <c r="AO616" s="52" t="s">
        <v>47</v>
      </c>
      <c r="AP616" s="52">
        <v>1</v>
      </c>
      <c r="AQ616" s="52" t="s">
        <v>47</v>
      </c>
      <c r="AR616" s="52" t="s">
        <v>47</v>
      </c>
      <c r="AS616" s="52">
        <v>1</v>
      </c>
      <c r="AT616" s="52" t="s">
        <v>47</v>
      </c>
      <c r="AX616" s="52">
        <v>1</v>
      </c>
      <c r="AY616" s="52" t="s">
        <v>47</v>
      </c>
      <c r="AZ616" s="52" t="s">
        <v>47</v>
      </c>
      <c r="BA616" s="52" t="s">
        <v>47</v>
      </c>
      <c r="BB616" s="52" t="s">
        <v>47</v>
      </c>
      <c r="BC616" s="52" t="s">
        <v>47</v>
      </c>
      <c r="BD616" s="57" t="s">
        <v>47</v>
      </c>
      <c r="BE616" s="52" t="s">
        <v>47</v>
      </c>
      <c r="BF616" s="9" t="s">
        <v>47</v>
      </c>
      <c r="BG616" s="52">
        <v>1</v>
      </c>
      <c r="BH616" s="9">
        <v>40750</v>
      </c>
      <c r="BI616" s="52" t="s">
        <v>47</v>
      </c>
      <c r="BJ616" s="9" t="s">
        <v>47</v>
      </c>
      <c r="BK616" s="52" t="s">
        <v>1270</v>
      </c>
      <c r="BL616" s="52">
        <v>600999</v>
      </c>
      <c r="BP616" s="52">
        <v>5363596</v>
      </c>
      <c r="BT616" s="52" t="s">
        <v>50</v>
      </c>
      <c r="BU616" s="9"/>
      <c r="BV616" s="52" t="s">
        <v>1271</v>
      </c>
    </row>
    <row r="617" spans="1:74" s="52" customFormat="1" ht="15" customHeight="1">
      <c r="A617" s="52">
        <v>17</v>
      </c>
      <c r="B617" s="52" t="s">
        <v>15282</v>
      </c>
      <c r="C617" s="43" t="s">
        <v>2245</v>
      </c>
      <c r="D617" s="21" t="s">
        <v>85</v>
      </c>
      <c r="E617" s="9">
        <v>40751</v>
      </c>
      <c r="F617" s="53">
        <v>0.47916666666666669</v>
      </c>
      <c r="G617" s="52">
        <v>7</v>
      </c>
      <c r="H617" s="52">
        <v>2011</v>
      </c>
      <c r="I617" s="52">
        <v>1</v>
      </c>
      <c r="J617" s="52">
        <v>1</v>
      </c>
      <c r="K617" s="52" t="s">
        <v>47</v>
      </c>
      <c r="L617" s="52" t="s">
        <v>47</v>
      </c>
      <c r="M617" s="52" t="s">
        <v>1250</v>
      </c>
      <c r="N617" s="52" t="s">
        <v>1793</v>
      </c>
      <c r="O617" s="52" t="s">
        <v>8604</v>
      </c>
      <c r="P617" s="52">
        <v>612121</v>
      </c>
      <c r="T617" s="52">
        <v>5224709</v>
      </c>
      <c r="X617" s="52" t="s">
        <v>1153</v>
      </c>
      <c r="Y617" s="52">
        <v>1</v>
      </c>
      <c r="Z617" s="52">
        <v>12</v>
      </c>
      <c r="AA617" s="52">
        <v>1</v>
      </c>
      <c r="AB617" s="52" t="s">
        <v>47</v>
      </c>
      <c r="AC617" s="52" t="s">
        <v>47</v>
      </c>
      <c r="AD617" s="52" t="s">
        <v>47</v>
      </c>
      <c r="AE617" s="52" t="s">
        <v>47</v>
      </c>
      <c r="AF617" s="52">
        <v>1</v>
      </c>
      <c r="AG617" s="52" t="s">
        <v>47</v>
      </c>
      <c r="AH617" s="52">
        <v>1</v>
      </c>
      <c r="AI617" s="52" t="s">
        <v>47</v>
      </c>
      <c r="AJ617" s="52" t="s">
        <v>47</v>
      </c>
      <c r="AK617" s="52" t="s">
        <v>47</v>
      </c>
      <c r="AL617" s="52">
        <v>1</v>
      </c>
      <c r="AM617" s="52" t="s">
        <v>47</v>
      </c>
      <c r="AN617" s="52" t="s">
        <v>1251</v>
      </c>
      <c r="AO617" s="52" t="s">
        <v>47</v>
      </c>
      <c r="AP617" s="52">
        <v>1</v>
      </c>
      <c r="AQ617" s="52" t="s">
        <v>47</v>
      </c>
      <c r="AR617" s="52" t="s">
        <v>47</v>
      </c>
      <c r="AS617" s="52">
        <v>1</v>
      </c>
      <c r="AT617" s="52" t="s">
        <v>47</v>
      </c>
      <c r="AX617" s="52" t="s">
        <v>47</v>
      </c>
      <c r="AY617" s="52">
        <v>1</v>
      </c>
      <c r="AZ617" s="52" t="s">
        <v>47</v>
      </c>
      <c r="BA617" s="52" t="s">
        <v>47</v>
      </c>
      <c r="BB617" s="52">
        <v>1</v>
      </c>
      <c r="BC617" s="52">
        <v>1</v>
      </c>
      <c r="BD617" s="57">
        <v>40751</v>
      </c>
      <c r="BE617" s="52" t="s">
        <v>47</v>
      </c>
      <c r="BF617" s="9" t="s">
        <v>47</v>
      </c>
      <c r="BG617" s="52" t="s">
        <v>47</v>
      </c>
      <c r="BH617" s="9" t="s">
        <v>47</v>
      </c>
      <c r="BI617" s="52" t="s">
        <v>47</v>
      </c>
      <c r="BJ617" s="9" t="s">
        <v>47</v>
      </c>
      <c r="BK617" s="52" t="s">
        <v>1252</v>
      </c>
      <c r="BT617" s="52" t="s">
        <v>47</v>
      </c>
      <c r="BU617" s="9"/>
      <c r="BV617" s="52" t="s">
        <v>1253</v>
      </c>
    </row>
    <row r="618" spans="1:74" s="52" customFormat="1" ht="15" customHeight="1">
      <c r="A618" s="52">
        <v>80213</v>
      </c>
      <c r="B618" s="52" t="s">
        <v>15282</v>
      </c>
      <c r="C618" s="43" t="s">
        <v>2755</v>
      </c>
      <c r="D618" s="21" t="s">
        <v>100</v>
      </c>
      <c r="E618" s="9">
        <v>40752</v>
      </c>
      <c r="F618" s="53">
        <v>0.5625</v>
      </c>
      <c r="G618" s="52">
        <v>7</v>
      </c>
      <c r="H618" s="52">
        <v>2011</v>
      </c>
      <c r="I618" s="52">
        <v>1</v>
      </c>
      <c r="J618" s="52">
        <v>1</v>
      </c>
      <c r="K618" s="52" t="s">
        <v>47</v>
      </c>
      <c r="L618" s="52" t="s">
        <v>47</v>
      </c>
      <c r="M618" s="52" t="s">
        <v>1188</v>
      </c>
      <c r="N618" s="52" t="s">
        <v>97</v>
      </c>
      <c r="O618" s="52" t="s">
        <v>15403</v>
      </c>
      <c r="P618" s="52">
        <v>663280</v>
      </c>
      <c r="T618" s="52">
        <v>5900833</v>
      </c>
      <c r="X618" s="52" t="s">
        <v>1153</v>
      </c>
      <c r="Y618" s="52">
        <v>1</v>
      </c>
      <c r="Z618" s="52">
        <v>20</v>
      </c>
      <c r="AA618" s="52">
        <v>1</v>
      </c>
      <c r="AB618" s="52" t="s">
        <v>47</v>
      </c>
      <c r="AC618" s="52" t="s">
        <v>47</v>
      </c>
      <c r="AD618" s="52" t="s">
        <v>47</v>
      </c>
      <c r="AE618" s="52" t="s">
        <v>47</v>
      </c>
      <c r="AF618" s="52" t="s">
        <v>47</v>
      </c>
      <c r="AG618" s="52">
        <v>1</v>
      </c>
      <c r="AH618" s="52" t="s">
        <v>47</v>
      </c>
      <c r="AI618" s="52" t="s">
        <v>47</v>
      </c>
      <c r="AJ618" s="52">
        <v>1</v>
      </c>
      <c r="AK618" s="52" t="s">
        <v>47</v>
      </c>
      <c r="AL618" s="52">
        <v>1</v>
      </c>
      <c r="AM618" s="52" t="s">
        <v>47</v>
      </c>
      <c r="AN618" s="52" t="s">
        <v>1189</v>
      </c>
      <c r="AO618" s="52">
        <v>1</v>
      </c>
      <c r="AP618" s="52" t="s">
        <v>47</v>
      </c>
      <c r="AQ618" s="52" t="s">
        <v>47</v>
      </c>
      <c r="AR618" s="52" t="s">
        <v>47</v>
      </c>
      <c r="AS618" s="52">
        <v>1</v>
      </c>
      <c r="AT618" s="52" t="s">
        <v>47</v>
      </c>
      <c r="AX618" s="52" t="s">
        <v>47</v>
      </c>
      <c r="AY618" s="52">
        <v>1</v>
      </c>
      <c r="AZ618" s="52" t="s">
        <v>47</v>
      </c>
      <c r="BA618" s="52" t="s">
        <v>47</v>
      </c>
      <c r="BB618" s="52">
        <v>1</v>
      </c>
      <c r="BC618" s="52">
        <v>1</v>
      </c>
      <c r="BD618" s="57">
        <v>40752</v>
      </c>
      <c r="BE618" s="52" t="s">
        <v>47</v>
      </c>
      <c r="BF618" s="9" t="s">
        <v>47</v>
      </c>
      <c r="BG618" s="52">
        <v>1</v>
      </c>
      <c r="BH618" s="9">
        <v>40808</v>
      </c>
      <c r="BI618" s="52" t="s">
        <v>47</v>
      </c>
      <c r="BJ618" s="9" t="s">
        <v>47</v>
      </c>
      <c r="BK618" s="52" t="s">
        <v>1191</v>
      </c>
      <c r="BL618" s="52">
        <v>674403</v>
      </c>
      <c r="BP618" s="52">
        <v>5947453</v>
      </c>
      <c r="BT618" s="52" t="s">
        <v>1180</v>
      </c>
      <c r="BU618" s="9"/>
      <c r="BV618" s="52" t="s">
        <v>15162</v>
      </c>
    </row>
    <row r="619" spans="1:74" s="52" customFormat="1" ht="15" customHeight="1">
      <c r="A619" s="52">
        <v>40082</v>
      </c>
      <c r="B619" s="52" t="s">
        <v>15282</v>
      </c>
      <c r="C619" s="43" t="s">
        <v>2755</v>
      </c>
      <c r="D619" s="21" t="s">
        <v>100</v>
      </c>
      <c r="E619" s="9">
        <v>40753</v>
      </c>
      <c r="F619" s="53">
        <v>0.5</v>
      </c>
      <c r="G619" s="52">
        <v>7</v>
      </c>
      <c r="H619" s="52">
        <v>2011</v>
      </c>
      <c r="I619" s="52">
        <v>1</v>
      </c>
      <c r="J619" s="52">
        <v>1</v>
      </c>
      <c r="K619" s="52" t="s">
        <v>47</v>
      </c>
      <c r="L619" s="52" t="s">
        <v>47</v>
      </c>
      <c r="M619" s="52" t="s">
        <v>990</v>
      </c>
      <c r="N619" s="52" t="s">
        <v>944</v>
      </c>
      <c r="O619" s="52" t="s">
        <v>944</v>
      </c>
      <c r="P619" s="52">
        <v>274565</v>
      </c>
      <c r="T619" s="52">
        <v>6685930</v>
      </c>
      <c r="X619" s="52" t="s">
        <v>1153</v>
      </c>
      <c r="Y619" s="52">
        <v>0.7</v>
      </c>
      <c r="Z619" s="52">
        <v>5</v>
      </c>
      <c r="AA619" s="52" t="s">
        <v>47</v>
      </c>
      <c r="AB619" s="52">
        <v>1</v>
      </c>
      <c r="AC619" s="52" t="s">
        <v>47</v>
      </c>
      <c r="AD619" s="52" t="s">
        <v>47</v>
      </c>
      <c r="AE619" s="52" t="s">
        <v>47</v>
      </c>
      <c r="AF619" s="52" t="s">
        <v>47</v>
      </c>
      <c r="AG619" s="52">
        <v>1</v>
      </c>
      <c r="AH619" s="52" t="s">
        <v>47</v>
      </c>
      <c r="AI619" s="52" t="s">
        <v>47</v>
      </c>
      <c r="AJ619" s="52">
        <v>1</v>
      </c>
      <c r="AK619" s="52" t="s">
        <v>47</v>
      </c>
      <c r="AL619" s="52">
        <v>1</v>
      </c>
      <c r="AM619" s="52" t="s">
        <v>47</v>
      </c>
      <c r="AN619" s="52" t="s">
        <v>991</v>
      </c>
      <c r="AO619" s="52" t="s">
        <v>47</v>
      </c>
      <c r="AP619" s="52">
        <v>1</v>
      </c>
      <c r="AQ619" s="52" t="s">
        <v>47</v>
      </c>
      <c r="AR619" s="52" t="s">
        <v>47</v>
      </c>
      <c r="AS619" s="52">
        <v>1</v>
      </c>
      <c r="AT619" s="52" t="s">
        <v>47</v>
      </c>
      <c r="AX619" s="52" t="s">
        <v>47</v>
      </c>
      <c r="AY619" s="52">
        <v>1</v>
      </c>
      <c r="AZ619" s="52" t="s">
        <v>47</v>
      </c>
      <c r="BA619" s="52" t="s">
        <v>47</v>
      </c>
      <c r="BB619" s="52">
        <v>1</v>
      </c>
      <c r="BC619" s="52">
        <v>1</v>
      </c>
      <c r="BD619" s="57">
        <v>40753</v>
      </c>
      <c r="BE619" s="52" t="s">
        <v>47</v>
      </c>
      <c r="BF619" s="9" t="s">
        <v>47</v>
      </c>
      <c r="BG619" s="52" t="s">
        <v>47</v>
      </c>
      <c r="BH619" s="9" t="s">
        <v>47</v>
      </c>
      <c r="BI619" s="52" t="s">
        <v>47</v>
      </c>
      <c r="BJ619" s="9" t="s">
        <v>47</v>
      </c>
      <c r="BK619" s="52" t="s">
        <v>929</v>
      </c>
      <c r="BT619" s="52" t="s">
        <v>47</v>
      </c>
      <c r="BU619" s="9"/>
      <c r="BV619" s="52" t="s">
        <v>992</v>
      </c>
    </row>
    <row r="620" spans="1:74" s="52" customFormat="1" ht="15" customHeight="1">
      <c r="A620" s="52">
        <v>18</v>
      </c>
      <c r="B620" s="52" t="s">
        <v>3182</v>
      </c>
      <c r="C620" s="43" t="s">
        <v>3228</v>
      </c>
      <c r="D620" s="21" t="s">
        <v>318</v>
      </c>
      <c r="E620" s="9">
        <v>40755</v>
      </c>
      <c r="F620" s="53" t="s">
        <v>47</v>
      </c>
      <c r="G620" s="52">
        <v>7</v>
      </c>
      <c r="H620" s="52">
        <v>2011</v>
      </c>
      <c r="I620" s="52">
        <v>1</v>
      </c>
      <c r="J620" s="52">
        <v>1</v>
      </c>
      <c r="K620" s="52" t="s">
        <v>47</v>
      </c>
      <c r="L620" s="52" t="s">
        <v>47</v>
      </c>
      <c r="M620" s="52" t="s">
        <v>1313</v>
      </c>
      <c r="N620" s="52" t="s">
        <v>1793</v>
      </c>
      <c r="O620" s="52" t="s">
        <v>8604</v>
      </c>
      <c r="P620" s="52">
        <v>611066</v>
      </c>
      <c r="T620" s="52">
        <v>5223911</v>
      </c>
      <c r="X620" s="52" t="s">
        <v>1153</v>
      </c>
      <c r="Y620" s="52">
        <v>0.45</v>
      </c>
      <c r="Z620" s="52">
        <v>2</v>
      </c>
      <c r="AA620" s="52" t="s">
        <v>47</v>
      </c>
      <c r="AB620" s="52" t="s">
        <v>47</v>
      </c>
      <c r="AC620" s="52">
        <v>1</v>
      </c>
      <c r="AD620" s="52">
        <v>1</v>
      </c>
      <c r="AE620" s="52" t="s">
        <v>47</v>
      </c>
      <c r="AF620" s="52" t="s">
        <v>47</v>
      </c>
      <c r="AG620" s="52" t="s">
        <v>47</v>
      </c>
      <c r="AH620" s="52">
        <v>1</v>
      </c>
      <c r="AI620" s="52" t="s">
        <v>47</v>
      </c>
      <c r="AJ620" s="52" t="s">
        <v>47</v>
      </c>
      <c r="AK620" s="52" t="s">
        <v>47</v>
      </c>
      <c r="AL620" s="52" t="s">
        <v>47</v>
      </c>
      <c r="AM620" s="52">
        <v>1</v>
      </c>
      <c r="AN620" s="52" t="s">
        <v>47</v>
      </c>
      <c r="AO620" s="52" t="s">
        <v>47</v>
      </c>
      <c r="AP620" s="52">
        <v>1</v>
      </c>
      <c r="AQ620" s="52" t="s">
        <v>47</v>
      </c>
      <c r="AR620" s="52" t="s">
        <v>47</v>
      </c>
      <c r="AS620" s="52">
        <v>1</v>
      </c>
      <c r="AT620" s="52" t="s">
        <v>47</v>
      </c>
      <c r="AX620" s="52">
        <v>1</v>
      </c>
      <c r="AY620" s="52" t="s">
        <v>47</v>
      </c>
      <c r="AZ620" s="52" t="s">
        <v>47</v>
      </c>
      <c r="BA620" s="52">
        <v>1</v>
      </c>
      <c r="BB620" s="52" t="s">
        <v>47</v>
      </c>
      <c r="BC620" s="52" t="s">
        <v>47</v>
      </c>
      <c r="BD620" s="57" t="s">
        <v>47</v>
      </c>
      <c r="BE620" s="52" t="s">
        <v>47</v>
      </c>
      <c r="BF620" s="9" t="s">
        <v>47</v>
      </c>
      <c r="BG620" s="52">
        <v>1</v>
      </c>
      <c r="BH620" s="9">
        <v>40756</v>
      </c>
      <c r="BI620" s="52" t="s">
        <v>47</v>
      </c>
      <c r="BJ620" s="9" t="s">
        <v>47</v>
      </c>
      <c r="BK620" s="52" t="s">
        <v>1314</v>
      </c>
      <c r="BL620" s="52">
        <v>580002</v>
      </c>
      <c r="BP620" s="52">
        <v>5357634</v>
      </c>
      <c r="BT620" s="52" t="s">
        <v>50</v>
      </c>
      <c r="BU620" s="9"/>
      <c r="BV620" s="52" t="s">
        <v>1315</v>
      </c>
    </row>
    <row r="621" spans="1:74" s="52" customFormat="1" ht="15" customHeight="1">
      <c r="A621" s="52">
        <v>173</v>
      </c>
      <c r="B621" s="52" t="s">
        <v>15282</v>
      </c>
      <c r="C621" s="43" t="s">
        <v>2755</v>
      </c>
      <c r="D621" s="21" t="s">
        <v>100</v>
      </c>
      <c r="E621" s="9">
        <v>40756</v>
      </c>
      <c r="F621" s="53">
        <v>0.41666666666666669</v>
      </c>
      <c r="G621" s="52">
        <v>8</v>
      </c>
      <c r="H621" s="52">
        <v>2011</v>
      </c>
      <c r="I621" s="52">
        <v>1</v>
      </c>
      <c r="J621" s="52">
        <v>1</v>
      </c>
      <c r="K621" s="52" t="s">
        <v>47</v>
      </c>
      <c r="M621" s="52" t="s">
        <v>139</v>
      </c>
      <c r="N621" s="52" t="s">
        <v>1047</v>
      </c>
      <c r="O621" s="52" t="s">
        <v>1619</v>
      </c>
      <c r="P621" s="52">
        <v>257221</v>
      </c>
      <c r="T621" s="52">
        <v>6281205</v>
      </c>
      <c r="X621" s="52" t="s">
        <v>47</v>
      </c>
      <c r="Y621" s="52">
        <v>1.8</v>
      </c>
      <c r="Z621" s="52">
        <v>100</v>
      </c>
      <c r="AA621" s="52">
        <v>1</v>
      </c>
      <c r="AB621" s="52" t="s">
        <v>47</v>
      </c>
      <c r="AC621" s="52" t="s">
        <v>47</v>
      </c>
      <c r="AD621" s="52" t="s">
        <v>47</v>
      </c>
      <c r="AE621" s="52">
        <v>1</v>
      </c>
      <c r="AF621" s="52" t="s">
        <v>47</v>
      </c>
      <c r="AG621" s="52" t="s">
        <v>47</v>
      </c>
      <c r="AH621" s="52">
        <v>1</v>
      </c>
      <c r="AI621" s="52" t="s">
        <v>47</v>
      </c>
      <c r="AJ621" s="52" t="s">
        <v>47</v>
      </c>
      <c r="AK621" s="52" t="s">
        <v>47</v>
      </c>
      <c r="AL621" s="52" t="s">
        <v>47</v>
      </c>
      <c r="AM621" s="52">
        <v>1</v>
      </c>
      <c r="AN621" s="52" t="s">
        <v>47</v>
      </c>
      <c r="AO621" s="52">
        <v>1</v>
      </c>
      <c r="AP621" s="52" t="s">
        <v>47</v>
      </c>
      <c r="AQ621" s="52" t="s">
        <v>47</v>
      </c>
      <c r="AR621" s="52" t="s">
        <v>47</v>
      </c>
      <c r="AS621" s="52">
        <v>1</v>
      </c>
      <c r="AT621" s="52" t="s">
        <v>47</v>
      </c>
      <c r="AX621" s="52" t="s">
        <v>47</v>
      </c>
      <c r="AY621" s="52" t="s">
        <v>47</v>
      </c>
      <c r="AZ621" s="52" t="s">
        <v>47</v>
      </c>
      <c r="BA621" s="52">
        <v>1</v>
      </c>
      <c r="BB621" s="52" t="s">
        <v>47</v>
      </c>
      <c r="BC621" s="52">
        <v>1</v>
      </c>
      <c r="BD621" s="57">
        <v>40756</v>
      </c>
      <c r="BE621" s="52" t="s">
        <v>47</v>
      </c>
      <c r="BF621" s="9" t="s">
        <v>47</v>
      </c>
      <c r="BG621" s="52" t="s">
        <v>47</v>
      </c>
      <c r="BH621" s="9" t="s">
        <v>47</v>
      </c>
      <c r="BI621" s="52" t="s">
        <v>47</v>
      </c>
      <c r="BJ621" s="9" t="s">
        <v>47</v>
      </c>
      <c r="BK621" s="52" t="s">
        <v>47</v>
      </c>
      <c r="BT621" s="52" t="s">
        <v>47</v>
      </c>
      <c r="BU621" s="9"/>
      <c r="BV621" s="52" t="s">
        <v>1058</v>
      </c>
    </row>
    <row r="622" spans="1:74" s="52" customFormat="1" ht="15" customHeight="1">
      <c r="A622" s="52">
        <v>10194</v>
      </c>
      <c r="B622" s="52" t="s">
        <v>3182</v>
      </c>
      <c r="C622" s="43" t="s">
        <v>4530</v>
      </c>
      <c r="D622" s="21" t="s">
        <v>238</v>
      </c>
      <c r="E622" s="9">
        <v>40762</v>
      </c>
      <c r="F622" s="53">
        <v>0.625</v>
      </c>
      <c r="G622" s="52">
        <v>8</v>
      </c>
      <c r="H622" s="52">
        <v>2011</v>
      </c>
      <c r="I622" s="52">
        <v>1</v>
      </c>
      <c r="J622" s="52" t="s">
        <v>47</v>
      </c>
      <c r="K622" s="52">
        <v>1</v>
      </c>
      <c r="L622" s="52" t="s">
        <v>47</v>
      </c>
      <c r="M622" s="52" t="s">
        <v>535</v>
      </c>
      <c r="N622" s="52" t="s">
        <v>882</v>
      </c>
      <c r="O622" s="52" t="s">
        <v>8600</v>
      </c>
      <c r="P622" s="52">
        <v>380118</v>
      </c>
      <c r="T622" s="52">
        <v>7762609</v>
      </c>
      <c r="X622" s="52" t="s">
        <v>1153</v>
      </c>
      <c r="Y622" s="52">
        <v>0.6</v>
      </c>
      <c r="Z622" s="52">
        <v>4</v>
      </c>
      <c r="AA622" s="52" t="s">
        <v>47</v>
      </c>
      <c r="AB622" s="52" t="s">
        <v>47</v>
      </c>
      <c r="AC622" s="52">
        <v>1</v>
      </c>
      <c r="AD622" s="52" t="s">
        <v>47</v>
      </c>
      <c r="AE622" s="52" t="s">
        <v>47</v>
      </c>
      <c r="AF622" s="52">
        <v>1</v>
      </c>
      <c r="AG622" s="52" t="s">
        <v>47</v>
      </c>
      <c r="AH622" s="52">
        <v>1</v>
      </c>
      <c r="AI622" s="52" t="s">
        <v>47</v>
      </c>
      <c r="AJ622" s="52" t="s">
        <v>47</v>
      </c>
      <c r="AK622" s="52" t="s">
        <v>47</v>
      </c>
      <c r="AL622" s="52" t="s">
        <v>47</v>
      </c>
      <c r="AM622" s="52">
        <v>1</v>
      </c>
      <c r="AN622" s="52" t="s">
        <v>47</v>
      </c>
      <c r="AO622" s="52" t="s">
        <v>47</v>
      </c>
      <c r="AP622" s="52">
        <v>1</v>
      </c>
      <c r="AQ622" s="52" t="s">
        <v>47</v>
      </c>
      <c r="AR622" s="52" t="s">
        <v>47</v>
      </c>
      <c r="AS622" s="52">
        <v>1</v>
      </c>
      <c r="AT622" s="52" t="s">
        <v>47</v>
      </c>
      <c r="AX622" s="52" t="s">
        <v>47</v>
      </c>
      <c r="AY622" s="52" t="s">
        <v>47</v>
      </c>
      <c r="AZ622" s="52" t="s">
        <v>47</v>
      </c>
      <c r="BA622" s="52" t="s">
        <v>47</v>
      </c>
      <c r="BB622" s="52">
        <v>1</v>
      </c>
      <c r="BC622" s="52" t="s">
        <v>47</v>
      </c>
      <c r="BD622" s="57" t="s">
        <v>47</v>
      </c>
      <c r="BE622" s="52" t="s">
        <v>47</v>
      </c>
      <c r="BF622" s="9" t="s">
        <v>47</v>
      </c>
      <c r="BG622" s="52" t="s">
        <v>47</v>
      </c>
      <c r="BH622" s="9" t="s">
        <v>47</v>
      </c>
      <c r="BI622" s="52">
        <v>1</v>
      </c>
      <c r="BJ622" s="9">
        <v>40762</v>
      </c>
      <c r="BK622" s="52" t="s">
        <v>931</v>
      </c>
      <c r="BT622" s="52" t="s">
        <v>47</v>
      </c>
      <c r="BU622" s="9"/>
      <c r="BV622" s="52" t="s">
        <v>47</v>
      </c>
    </row>
    <row r="623" spans="1:74" s="52" customFormat="1" ht="15" customHeight="1">
      <c r="A623" s="52">
        <v>80214</v>
      </c>
      <c r="B623" s="52" t="s">
        <v>3182</v>
      </c>
      <c r="C623" s="43" t="s">
        <v>3228</v>
      </c>
      <c r="D623" s="21" t="s">
        <v>318</v>
      </c>
      <c r="E623" s="9">
        <v>40763</v>
      </c>
      <c r="F623" s="53">
        <v>0.64583333333333337</v>
      </c>
      <c r="G623" s="52">
        <v>8</v>
      </c>
      <c r="H623" s="52">
        <v>2011</v>
      </c>
      <c r="I623" s="52">
        <v>1</v>
      </c>
      <c r="J623" s="52">
        <v>1</v>
      </c>
      <c r="K623" s="52" t="s">
        <v>47</v>
      </c>
      <c r="L623" s="52" t="s">
        <v>47</v>
      </c>
      <c r="M623" s="52" t="s">
        <v>1218</v>
      </c>
      <c r="N623" s="52" t="s">
        <v>169</v>
      </c>
      <c r="O623" s="52" t="s">
        <v>15403</v>
      </c>
      <c r="P623" s="52">
        <v>669464</v>
      </c>
      <c r="T623" s="52">
        <v>5937599</v>
      </c>
      <c r="X623" s="52" t="s">
        <v>1153</v>
      </c>
      <c r="Y623" s="52">
        <v>0.56000000000000005</v>
      </c>
      <c r="Z623" s="52">
        <v>2</v>
      </c>
      <c r="AA623" s="52" t="s">
        <v>47</v>
      </c>
      <c r="AB623" s="52" t="s">
        <v>47</v>
      </c>
      <c r="AC623" s="52">
        <v>1</v>
      </c>
      <c r="AD623" s="52" t="s">
        <v>47</v>
      </c>
      <c r="AE623" s="52" t="s">
        <v>47</v>
      </c>
      <c r="AF623" s="52">
        <v>1</v>
      </c>
      <c r="AG623" s="52" t="s">
        <v>47</v>
      </c>
      <c r="AH623" s="52">
        <v>1</v>
      </c>
      <c r="AI623" s="52" t="s">
        <v>47</v>
      </c>
      <c r="AJ623" s="52" t="s">
        <v>47</v>
      </c>
      <c r="AK623" s="52" t="s">
        <v>47</v>
      </c>
      <c r="AL623" s="52">
        <v>1</v>
      </c>
      <c r="AM623" s="52" t="s">
        <v>47</v>
      </c>
      <c r="AN623" s="52" t="s">
        <v>1223</v>
      </c>
      <c r="AO623" s="52" t="s">
        <v>47</v>
      </c>
      <c r="AP623" s="52">
        <v>1</v>
      </c>
      <c r="AQ623" s="52" t="s">
        <v>47</v>
      </c>
      <c r="AR623" s="52" t="s">
        <v>47</v>
      </c>
      <c r="AS623" s="52" t="s">
        <v>47</v>
      </c>
      <c r="AT623" s="52" t="s">
        <v>47</v>
      </c>
      <c r="AX623" s="52" t="s">
        <v>47</v>
      </c>
      <c r="AY623" s="52">
        <v>1</v>
      </c>
      <c r="AZ623" s="52" t="s">
        <v>47</v>
      </c>
      <c r="BA623" s="52">
        <v>1</v>
      </c>
      <c r="BB623" s="52" t="s">
        <v>47</v>
      </c>
      <c r="BC623" s="52">
        <v>1</v>
      </c>
      <c r="BD623" s="57">
        <v>40763</v>
      </c>
      <c r="BE623" s="52" t="s">
        <v>47</v>
      </c>
      <c r="BF623" s="9" t="s">
        <v>47</v>
      </c>
      <c r="BG623" s="52">
        <v>1</v>
      </c>
      <c r="BH623" s="9">
        <v>40774</v>
      </c>
      <c r="BI623" s="52" t="s">
        <v>47</v>
      </c>
      <c r="BJ623" s="9" t="s">
        <v>47</v>
      </c>
      <c r="BK623" s="52" t="s">
        <v>1224</v>
      </c>
      <c r="BL623" s="52">
        <v>674103</v>
      </c>
      <c r="BP623" s="52">
        <v>5946932</v>
      </c>
      <c r="BT623" s="52" t="s">
        <v>50</v>
      </c>
      <c r="BU623" s="9"/>
      <c r="BV623" s="52" t="s">
        <v>47</v>
      </c>
    </row>
    <row r="624" spans="1:74" s="52" customFormat="1" ht="15" customHeight="1">
      <c r="A624" s="52">
        <v>10195</v>
      </c>
      <c r="B624" s="52" t="s">
        <v>15282</v>
      </c>
      <c r="C624" s="43" t="s">
        <v>2755</v>
      </c>
      <c r="D624" s="21" t="s">
        <v>100</v>
      </c>
      <c r="E624" s="9">
        <v>40767</v>
      </c>
      <c r="F624" s="53">
        <v>0.66666666666666663</v>
      </c>
      <c r="G624" s="52">
        <v>8</v>
      </c>
      <c r="H624" s="52">
        <v>2011</v>
      </c>
      <c r="I624" s="52">
        <v>1</v>
      </c>
      <c r="J624" s="52">
        <v>1</v>
      </c>
      <c r="K624" s="52" t="s">
        <v>47</v>
      </c>
      <c r="L624" s="52" t="s">
        <v>47</v>
      </c>
      <c r="M624" s="52" t="s">
        <v>907</v>
      </c>
      <c r="N624" s="52" t="s">
        <v>882</v>
      </c>
      <c r="O624" s="52" t="s">
        <v>8600</v>
      </c>
      <c r="P624" s="52">
        <v>379212</v>
      </c>
      <c r="T624" s="52">
        <v>7764939</v>
      </c>
      <c r="X624" s="52" t="s">
        <v>1153</v>
      </c>
      <c r="Y624" s="52">
        <v>0.8</v>
      </c>
      <c r="Z624" s="52">
        <v>15</v>
      </c>
      <c r="AA624" s="52" t="s">
        <v>47</v>
      </c>
      <c r="AB624" s="52">
        <v>1</v>
      </c>
      <c r="AC624" s="52" t="s">
        <v>47</v>
      </c>
      <c r="AD624" s="52" t="s">
        <v>47</v>
      </c>
      <c r="AE624" s="52" t="s">
        <v>47</v>
      </c>
      <c r="AF624" s="52">
        <v>1</v>
      </c>
      <c r="AG624" s="52" t="s">
        <v>47</v>
      </c>
      <c r="AH624" s="52" t="s">
        <v>47</v>
      </c>
      <c r="AI624" s="52" t="s">
        <v>47</v>
      </c>
      <c r="AJ624" s="52" t="s">
        <v>47</v>
      </c>
      <c r="AK624" s="52" t="s">
        <v>908</v>
      </c>
      <c r="AL624" s="52" t="s">
        <v>47</v>
      </c>
      <c r="AM624" s="52">
        <v>1</v>
      </c>
      <c r="AN624" s="52" t="s">
        <v>47</v>
      </c>
      <c r="AO624" s="52" t="s">
        <v>47</v>
      </c>
      <c r="AP624" s="52">
        <v>1</v>
      </c>
      <c r="AQ624" s="52" t="s">
        <v>47</v>
      </c>
      <c r="AR624" s="52" t="s">
        <v>47</v>
      </c>
      <c r="AS624" s="52">
        <v>1</v>
      </c>
      <c r="AT624" s="52" t="s">
        <v>47</v>
      </c>
      <c r="AX624" s="52" t="s">
        <v>47</v>
      </c>
      <c r="AY624" s="52" t="s">
        <v>47</v>
      </c>
      <c r="AZ624" s="52">
        <v>1</v>
      </c>
      <c r="BA624" s="52">
        <v>1</v>
      </c>
      <c r="BB624" s="52" t="s">
        <v>47</v>
      </c>
      <c r="BC624" s="52" t="s">
        <v>47</v>
      </c>
      <c r="BD624" s="57" t="s">
        <v>47</v>
      </c>
      <c r="BE624" s="52">
        <v>1</v>
      </c>
      <c r="BF624" s="9">
        <v>40767</v>
      </c>
      <c r="BG624" s="52" t="s">
        <v>47</v>
      </c>
      <c r="BH624" s="9" t="s">
        <v>47</v>
      </c>
      <c r="BI624" s="52" t="s">
        <v>47</v>
      </c>
      <c r="BJ624" s="9" t="s">
        <v>47</v>
      </c>
      <c r="BK624" s="52" t="s">
        <v>909</v>
      </c>
      <c r="BT624" s="52" t="s">
        <v>47</v>
      </c>
      <c r="BU624" s="9"/>
      <c r="BV624" s="52" t="s">
        <v>910</v>
      </c>
    </row>
    <row r="625" spans="1:74" s="52" customFormat="1" ht="15" customHeight="1">
      <c r="A625" s="52">
        <v>80215</v>
      </c>
      <c r="B625" s="52" t="s">
        <v>3139</v>
      </c>
      <c r="C625" s="43" t="s">
        <v>3140</v>
      </c>
      <c r="D625" s="21" t="s">
        <v>3141</v>
      </c>
      <c r="E625" s="9">
        <v>40767</v>
      </c>
      <c r="F625" s="53">
        <v>0.5625</v>
      </c>
      <c r="G625" s="52">
        <v>8</v>
      </c>
      <c r="H625" s="52">
        <v>2011</v>
      </c>
      <c r="I625" s="52">
        <v>1</v>
      </c>
      <c r="J625" s="52">
        <v>1</v>
      </c>
      <c r="K625" s="52" t="s">
        <v>47</v>
      </c>
      <c r="L625" s="52" t="s">
        <v>47</v>
      </c>
      <c r="M625" s="52" t="s">
        <v>1236</v>
      </c>
      <c r="N625" s="52" t="s">
        <v>739</v>
      </c>
      <c r="O625" s="52" t="s">
        <v>15403</v>
      </c>
      <c r="P625" s="52">
        <v>678017</v>
      </c>
      <c r="T625" s="52">
        <v>5932410</v>
      </c>
      <c r="X625" s="52" t="s">
        <v>1153</v>
      </c>
      <c r="Y625" s="52">
        <v>0.6</v>
      </c>
      <c r="Z625" s="52">
        <v>10</v>
      </c>
      <c r="AA625" s="52" t="s">
        <v>47</v>
      </c>
      <c r="AB625" s="52">
        <v>1</v>
      </c>
      <c r="AC625" s="52" t="s">
        <v>47</v>
      </c>
      <c r="AD625" s="52" t="s">
        <v>47</v>
      </c>
      <c r="AE625" s="52" t="s">
        <v>47</v>
      </c>
      <c r="AF625" s="52">
        <v>1</v>
      </c>
      <c r="AG625" s="52" t="s">
        <v>47</v>
      </c>
      <c r="AH625" s="52" t="s">
        <v>47</v>
      </c>
      <c r="AI625" s="52" t="s">
        <v>47</v>
      </c>
      <c r="AJ625" s="52" t="s">
        <v>47</v>
      </c>
      <c r="AK625" s="52" t="s">
        <v>1237</v>
      </c>
      <c r="AL625" s="52" t="s">
        <v>47</v>
      </c>
      <c r="AM625" s="52">
        <v>1</v>
      </c>
      <c r="AN625" s="52" t="s">
        <v>47</v>
      </c>
      <c r="AO625" s="52">
        <v>1</v>
      </c>
      <c r="AP625" s="52" t="s">
        <v>47</v>
      </c>
      <c r="AQ625" s="52" t="s">
        <v>1239</v>
      </c>
      <c r="AR625" s="52" t="s">
        <v>47</v>
      </c>
      <c r="AS625" s="52">
        <v>1</v>
      </c>
      <c r="AT625" s="52" t="s">
        <v>47</v>
      </c>
      <c r="AX625" s="52" t="s">
        <v>47</v>
      </c>
      <c r="AY625" s="52" t="s">
        <v>47</v>
      </c>
      <c r="AZ625" s="52">
        <v>1</v>
      </c>
      <c r="BA625" s="52" t="s">
        <v>47</v>
      </c>
      <c r="BB625" s="52">
        <v>1</v>
      </c>
      <c r="BC625" s="52">
        <v>1</v>
      </c>
      <c r="BD625" s="57">
        <v>40767</v>
      </c>
      <c r="BE625" s="52" t="s">
        <v>47</v>
      </c>
      <c r="BF625" s="9" t="s">
        <v>47</v>
      </c>
      <c r="BG625" s="52" t="s">
        <v>47</v>
      </c>
      <c r="BH625" s="9" t="s">
        <v>47</v>
      </c>
      <c r="BI625" s="52" t="s">
        <v>1240</v>
      </c>
      <c r="BJ625" s="9">
        <v>40768</v>
      </c>
      <c r="BK625" s="52" t="s">
        <v>566</v>
      </c>
      <c r="BT625" s="52" t="s">
        <v>47</v>
      </c>
      <c r="BU625" s="9"/>
      <c r="BV625" s="52" t="s">
        <v>15164</v>
      </c>
    </row>
    <row r="626" spans="1:74" s="52" customFormat="1" ht="15" customHeight="1">
      <c r="A626" s="52">
        <v>709</v>
      </c>
      <c r="B626" s="52" t="s">
        <v>15282</v>
      </c>
      <c r="C626" s="43" t="s">
        <v>2755</v>
      </c>
      <c r="D626" s="21" t="s">
        <v>100</v>
      </c>
      <c r="E626" s="9">
        <v>40775</v>
      </c>
      <c r="F626" s="53">
        <v>0.70833333333333337</v>
      </c>
      <c r="G626" s="52">
        <v>8</v>
      </c>
      <c r="H626" s="52">
        <v>2011</v>
      </c>
      <c r="I626" s="52">
        <v>1</v>
      </c>
      <c r="J626" s="52" t="s">
        <v>47</v>
      </c>
      <c r="K626" s="52">
        <v>1</v>
      </c>
      <c r="L626" s="52" t="s">
        <v>47</v>
      </c>
      <c r="M626" s="52" t="s">
        <v>1145</v>
      </c>
      <c r="N626" s="52" t="s">
        <v>753</v>
      </c>
      <c r="O626" s="52" t="s">
        <v>345</v>
      </c>
      <c r="P626" s="52">
        <v>73733530</v>
      </c>
      <c r="T626" s="52">
        <v>6086285</v>
      </c>
      <c r="X626" s="52" t="s">
        <v>47</v>
      </c>
      <c r="Y626" s="52">
        <v>1.5</v>
      </c>
      <c r="Z626" s="52">
        <v>30</v>
      </c>
      <c r="AA626" s="52" t="s">
        <v>47</v>
      </c>
      <c r="AB626" s="52">
        <v>1</v>
      </c>
      <c r="AC626" s="52" t="s">
        <v>47</v>
      </c>
      <c r="AD626" s="52" t="s">
        <v>47</v>
      </c>
      <c r="AE626" s="52">
        <v>1</v>
      </c>
      <c r="AF626" s="52" t="s">
        <v>47</v>
      </c>
      <c r="AG626" s="52" t="s">
        <v>47</v>
      </c>
      <c r="AH626" s="52" t="s">
        <v>47</v>
      </c>
      <c r="AI626" s="52" t="s">
        <v>47</v>
      </c>
      <c r="AJ626" s="52">
        <v>1</v>
      </c>
      <c r="AK626" s="52" t="s">
        <v>47</v>
      </c>
      <c r="AL626" s="52">
        <v>1</v>
      </c>
      <c r="AM626" s="52" t="s">
        <v>47</v>
      </c>
      <c r="AN626" s="52" t="s">
        <v>1146</v>
      </c>
      <c r="AO626" s="52">
        <v>1</v>
      </c>
      <c r="AP626" s="52" t="s">
        <v>47</v>
      </c>
      <c r="AQ626" s="52" t="s">
        <v>1147</v>
      </c>
      <c r="AR626" s="52" t="s">
        <v>47</v>
      </c>
      <c r="AS626" s="52">
        <v>1</v>
      </c>
      <c r="AT626" s="52" t="s">
        <v>47</v>
      </c>
      <c r="AX626" s="52" t="s">
        <v>47</v>
      </c>
      <c r="AY626" s="52" t="s">
        <v>47</v>
      </c>
      <c r="AZ626" s="52" t="s">
        <v>47</v>
      </c>
      <c r="BA626" s="52" t="s">
        <v>47</v>
      </c>
      <c r="BB626" s="52" t="s">
        <v>47</v>
      </c>
      <c r="BC626" s="52" t="s">
        <v>47</v>
      </c>
      <c r="BD626" s="57" t="s">
        <v>47</v>
      </c>
      <c r="BE626" s="52" t="s">
        <v>47</v>
      </c>
      <c r="BF626" s="9" t="s">
        <v>47</v>
      </c>
      <c r="BG626" s="52" t="s">
        <v>47</v>
      </c>
      <c r="BH626" s="9" t="s">
        <v>47</v>
      </c>
      <c r="BI626" s="52" t="s">
        <v>47</v>
      </c>
      <c r="BJ626" s="9" t="s">
        <v>47</v>
      </c>
      <c r="BK626" s="52" t="s">
        <v>47</v>
      </c>
      <c r="BT626" s="52" t="s">
        <v>47</v>
      </c>
      <c r="BU626" s="9"/>
      <c r="BV626" s="52" t="s">
        <v>1148</v>
      </c>
    </row>
    <row r="627" spans="1:74" s="52" customFormat="1" ht="15" customHeight="1">
      <c r="A627" s="52">
        <v>19</v>
      </c>
      <c r="B627" s="52" t="s">
        <v>3182</v>
      </c>
      <c r="C627" s="43" t="s">
        <v>4530</v>
      </c>
      <c r="D627" s="21" t="s">
        <v>238</v>
      </c>
      <c r="E627" s="9">
        <v>40776</v>
      </c>
      <c r="F627" s="53" t="s">
        <v>47</v>
      </c>
      <c r="G627" s="52">
        <v>8</v>
      </c>
      <c r="H627" s="52">
        <v>2011</v>
      </c>
      <c r="I627" s="52">
        <v>1</v>
      </c>
      <c r="J627" s="52">
        <v>1</v>
      </c>
      <c r="K627" s="52" t="s">
        <v>47</v>
      </c>
      <c r="L627" s="52" t="s">
        <v>47</v>
      </c>
      <c r="M627" s="52" t="s">
        <v>1296</v>
      </c>
      <c r="N627" s="52" t="s">
        <v>3937</v>
      </c>
      <c r="O627" s="52" t="s">
        <v>8604</v>
      </c>
      <c r="X627" s="52" t="s">
        <v>1153</v>
      </c>
      <c r="Y627" s="52">
        <v>0.3</v>
      </c>
      <c r="Z627" s="52">
        <v>4</v>
      </c>
      <c r="AA627" s="52" t="s">
        <v>47</v>
      </c>
      <c r="AB627" s="52" t="s">
        <v>47</v>
      </c>
      <c r="AC627" s="52">
        <v>1</v>
      </c>
      <c r="AD627" s="52" t="s">
        <v>47</v>
      </c>
      <c r="AE627" s="52">
        <v>1</v>
      </c>
      <c r="AF627" s="52" t="s">
        <v>47</v>
      </c>
      <c r="AG627" s="52" t="s">
        <v>47</v>
      </c>
      <c r="AH627" s="52" t="s">
        <v>47</v>
      </c>
      <c r="AI627" s="52" t="s">
        <v>47</v>
      </c>
      <c r="AJ627" s="52" t="s">
        <v>47</v>
      </c>
      <c r="AK627" s="52" t="s">
        <v>1297</v>
      </c>
      <c r="AL627" s="52" t="s">
        <v>47</v>
      </c>
      <c r="AM627" s="52">
        <v>1</v>
      </c>
      <c r="AN627" s="52" t="s">
        <v>47</v>
      </c>
      <c r="AO627" s="52" t="s">
        <v>47</v>
      </c>
      <c r="AP627" s="52">
        <v>1</v>
      </c>
      <c r="AQ627" s="52" t="s">
        <v>47</v>
      </c>
      <c r="AR627" s="52" t="s">
        <v>47</v>
      </c>
      <c r="AS627" s="52">
        <v>1</v>
      </c>
      <c r="AT627" s="52" t="s">
        <v>47</v>
      </c>
      <c r="AX627" s="52" t="s">
        <v>47</v>
      </c>
      <c r="AY627" s="52">
        <v>1</v>
      </c>
      <c r="AZ627" s="52" t="s">
        <v>47</v>
      </c>
      <c r="BA627" s="52">
        <v>1</v>
      </c>
      <c r="BB627" s="52" t="s">
        <v>47</v>
      </c>
      <c r="BC627" s="52">
        <v>1</v>
      </c>
      <c r="BD627" s="57">
        <v>40777</v>
      </c>
      <c r="BE627" s="52" t="s">
        <v>47</v>
      </c>
      <c r="BF627" s="9" t="s">
        <v>47</v>
      </c>
      <c r="BG627" s="52" t="s">
        <v>47</v>
      </c>
      <c r="BH627" s="9" t="s">
        <v>47</v>
      </c>
      <c r="BI627" s="52" t="s">
        <v>47</v>
      </c>
      <c r="BJ627" s="9" t="s">
        <v>47</v>
      </c>
      <c r="BK627" s="52" t="s">
        <v>1298</v>
      </c>
      <c r="BT627" s="52" t="s">
        <v>47</v>
      </c>
      <c r="BU627" s="9"/>
      <c r="BV627" s="52" t="s">
        <v>1299</v>
      </c>
    </row>
    <row r="628" spans="1:74" s="52" customFormat="1" ht="15" customHeight="1">
      <c r="A628" s="52">
        <v>269</v>
      </c>
      <c r="B628" s="52" t="s">
        <v>3182</v>
      </c>
      <c r="C628" s="43" t="s">
        <v>4530</v>
      </c>
      <c r="D628" s="21" t="s">
        <v>238</v>
      </c>
      <c r="E628" s="9">
        <v>40777</v>
      </c>
      <c r="F628" s="53">
        <v>0.54166666666666663</v>
      </c>
      <c r="G628" s="52">
        <v>8</v>
      </c>
      <c r="H628" s="52">
        <v>2011</v>
      </c>
      <c r="I628" s="52">
        <v>1</v>
      </c>
      <c r="J628" s="52">
        <v>1</v>
      </c>
      <c r="K628" s="52" t="s">
        <v>47</v>
      </c>
      <c r="M628" s="52" t="s">
        <v>139</v>
      </c>
      <c r="N628" s="52" t="s">
        <v>1047</v>
      </c>
      <c r="O628" s="52" t="s">
        <v>1619</v>
      </c>
      <c r="P628" s="52">
        <v>257296</v>
      </c>
      <c r="T628" s="52">
        <v>6280953</v>
      </c>
      <c r="X628" s="52" t="s">
        <v>47</v>
      </c>
      <c r="Y628" s="52">
        <v>0.25</v>
      </c>
      <c r="Z628" s="52">
        <v>3</v>
      </c>
      <c r="AA628" s="52" t="s">
        <v>47</v>
      </c>
      <c r="AB628" s="52" t="s">
        <v>47</v>
      </c>
      <c r="AC628" s="52">
        <v>1</v>
      </c>
      <c r="AD628" s="52" t="s">
        <v>47</v>
      </c>
      <c r="AE628" s="52" t="s">
        <v>47</v>
      </c>
      <c r="AF628" s="52">
        <v>1</v>
      </c>
      <c r="AG628" s="52" t="s">
        <v>47</v>
      </c>
      <c r="AH628" s="52">
        <v>1</v>
      </c>
      <c r="AI628" s="52" t="s">
        <v>47</v>
      </c>
      <c r="AJ628" s="52" t="s">
        <v>47</v>
      </c>
      <c r="AK628" s="52" t="s">
        <v>47</v>
      </c>
      <c r="AL628" s="52" t="s">
        <v>47</v>
      </c>
      <c r="AM628" s="52">
        <v>1</v>
      </c>
      <c r="AN628" s="52" t="s">
        <v>47</v>
      </c>
      <c r="AO628" s="52">
        <v>1</v>
      </c>
      <c r="AP628" s="52" t="s">
        <v>47</v>
      </c>
      <c r="AQ628" s="52" t="s">
        <v>47</v>
      </c>
      <c r="AR628" s="52" t="s">
        <v>47</v>
      </c>
      <c r="AS628" s="52">
        <v>1</v>
      </c>
      <c r="AT628" s="52" t="s">
        <v>47</v>
      </c>
      <c r="AX628" s="52">
        <v>1</v>
      </c>
      <c r="AY628" s="52" t="s">
        <v>47</v>
      </c>
      <c r="AZ628" s="52" t="s">
        <v>47</v>
      </c>
      <c r="BA628" s="52">
        <v>1</v>
      </c>
      <c r="BB628" s="52" t="s">
        <v>47</v>
      </c>
      <c r="BC628" s="52">
        <v>1</v>
      </c>
      <c r="BD628" s="57">
        <v>40778</v>
      </c>
      <c r="BE628" s="52" t="s">
        <v>47</v>
      </c>
      <c r="BF628" s="9" t="s">
        <v>47</v>
      </c>
      <c r="BG628" s="52" t="s">
        <v>47</v>
      </c>
      <c r="BH628" s="9" t="s">
        <v>47</v>
      </c>
      <c r="BI628" s="52" t="s">
        <v>47</v>
      </c>
      <c r="BJ628" s="9" t="s">
        <v>47</v>
      </c>
      <c r="BK628" s="52" t="s">
        <v>47</v>
      </c>
      <c r="BT628" s="52" t="s">
        <v>47</v>
      </c>
      <c r="BU628" s="9"/>
      <c r="BV628" s="52" t="s">
        <v>1117</v>
      </c>
    </row>
    <row r="629" spans="1:74" s="52" customFormat="1" ht="15" customHeight="1">
      <c r="A629" s="52">
        <v>156</v>
      </c>
      <c r="B629" s="52" t="s">
        <v>4554</v>
      </c>
      <c r="C629" s="43" t="s">
        <v>3446</v>
      </c>
      <c r="D629" s="21" t="s">
        <v>384</v>
      </c>
      <c r="E629" s="9">
        <v>40780</v>
      </c>
      <c r="F629" s="53">
        <v>0.6875</v>
      </c>
      <c r="G629" s="52">
        <v>8</v>
      </c>
      <c r="H629" s="52">
        <v>2011</v>
      </c>
      <c r="I629" s="52">
        <v>1</v>
      </c>
      <c r="J629" s="52" t="s">
        <v>47</v>
      </c>
      <c r="K629" s="52">
        <v>1</v>
      </c>
      <c r="L629" s="52" t="s">
        <v>47</v>
      </c>
      <c r="M629" s="52" t="s">
        <v>1023</v>
      </c>
      <c r="N629" s="52" t="s">
        <v>1024</v>
      </c>
      <c r="O629" s="52" t="s">
        <v>1619</v>
      </c>
      <c r="P629" s="52">
        <v>268249</v>
      </c>
      <c r="T629" s="52">
        <v>6401237</v>
      </c>
      <c r="X629" s="52" t="s">
        <v>47</v>
      </c>
      <c r="Y629" s="52">
        <v>7</v>
      </c>
      <c r="Z629" s="52">
        <v>7000</v>
      </c>
      <c r="AA629" s="52" t="s">
        <v>47</v>
      </c>
      <c r="AB629" s="52" t="s">
        <v>47</v>
      </c>
      <c r="AC629" s="52">
        <v>1</v>
      </c>
      <c r="AD629" s="52" t="s">
        <v>47</v>
      </c>
      <c r="AE629" s="52">
        <v>1</v>
      </c>
      <c r="AF629" s="52" t="s">
        <v>47</v>
      </c>
      <c r="AG629" s="52" t="s">
        <v>47</v>
      </c>
      <c r="AH629" s="52" t="s">
        <v>47</v>
      </c>
      <c r="AI629" s="52" t="s">
        <v>47</v>
      </c>
      <c r="AJ629" s="52">
        <v>1</v>
      </c>
      <c r="AK629" s="52" t="s">
        <v>47</v>
      </c>
      <c r="AL629" s="52" t="s">
        <v>47</v>
      </c>
      <c r="AM629" s="52">
        <v>1</v>
      </c>
      <c r="AN629" s="52" t="s">
        <v>47</v>
      </c>
      <c r="AO629" s="52" t="s">
        <v>47</v>
      </c>
      <c r="AP629" s="52">
        <v>1</v>
      </c>
      <c r="AQ629" s="52" t="s">
        <v>47</v>
      </c>
      <c r="AR629" s="52" t="s">
        <v>47</v>
      </c>
      <c r="AS629" s="52">
        <v>1</v>
      </c>
      <c r="AT629" s="52" t="s">
        <v>47</v>
      </c>
      <c r="AX629" s="52" t="s">
        <v>47</v>
      </c>
      <c r="AY629" s="52" t="s">
        <v>47</v>
      </c>
      <c r="AZ629" s="52" t="s">
        <v>47</v>
      </c>
      <c r="BA629" s="52" t="s">
        <v>47</v>
      </c>
      <c r="BB629" s="52" t="s">
        <v>47</v>
      </c>
      <c r="BC629" s="52" t="s">
        <v>47</v>
      </c>
      <c r="BD629" s="57" t="s">
        <v>47</v>
      </c>
      <c r="BE629" s="52" t="s">
        <v>47</v>
      </c>
      <c r="BF629" s="9" t="s">
        <v>47</v>
      </c>
      <c r="BG629" s="52" t="s">
        <v>47</v>
      </c>
      <c r="BH629" s="9" t="s">
        <v>47</v>
      </c>
      <c r="BI629" s="52" t="s">
        <v>47</v>
      </c>
      <c r="BJ629" s="9" t="s">
        <v>47</v>
      </c>
      <c r="BK629" s="52" t="s">
        <v>47</v>
      </c>
      <c r="BT629" s="52" t="s">
        <v>47</v>
      </c>
      <c r="BU629" s="9"/>
      <c r="BV629" s="52" t="s">
        <v>1025</v>
      </c>
    </row>
    <row r="630" spans="1:74" s="52" customFormat="1" ht="15" customHeight="1">
      <c r="A630" s="52">
        <v>10196</v>
      </c>
      <c r="B630" s="52" t="s">
        <v>15282</v>
      </c>
      <c r="C630" s="43" t="s">
        <v>2755</v>
      </c>
      <c r="D630" s="21" t="s">
        <v>100</v>
      </c>
      <c r="E630" s="9">
        <v>40781</v>
      </c>
      <c r="F630" s="53">
        <v>0.75</v>
      </c>
      <c r="G630" s="52">
        <v>8</v>
      </c>
      <c r="H630" s="52">
        <v>2011</v>
      </c>
      <c r="I630" s="52">
        <v>1</v>
      </c>
      <c r="J630" s="52">
        <v>1</v>
      </c>
      <c r="K630" s="52" t="s">
        <v>47</v>
      </c>
      <c r="L630" s="52" t="s">
        <v>47</v>
      </c>
      <c r="M630" s="52" t="s">
        <v>446</v>
      </c>
      <c r="N630" s="52" t="s">
        <v>882</v>
      </c>
      <c r="O630" s="52" t="s">
        <v>8600</v>
      </c>
      <c r="P630" s="52">
        <v>379457</v>
      </c>
      <c r="T630" s="52">
        <v>7764744</v>
      </c>
      <c r="X630" s="52" t="s">
        <v>1153</v>
      </c>
      <c r="Y630" s="52">
        <v>2</v>
      </c>
      <c r="Z630" s="52">
        <v>250</v>
      </c>
      <c r="AA630" s="52">
        <v>1</v>
      </c>
      <c r="AB630" s="52" t="s">
        <v>47</v>
      </c>
      <c r="AC630" s="52" t="s">
        <v>47</v>
      </c>
      <c r="AD630" s="52">
        <v>1</v>
      </c>
      <c r="AE630" s="52" t="s">
        <v>47</v>
      </c>
      <c r="AF630" s="52" t="s">
        <v>47</v>
      </c>
      <c r="AG630" s="52" t="s">
        <v>47</v>
      </c>
      <c r="AH630" s="52" t="s">
        <v>47</v>
      </c>
      <c r="AI630" s="52" t="s">
        <v>47</v>
      </c>
      <c r="AJ630" s="52" t="s">
        <v>47</v>
      </c>
      <c r="AK630" s="52" t="s">
        <v>911</v>
      </c>
      <c r="AL630" s="52" t="s">
        <v>47</v>
      </c>
      <c r="AM630" s="52">
        <v>1</v>
      </c>
      <c r="AN630" s="52" t="s">
        <v>47</v>
      </c>
      <c r="AO630" s="52">
        <v>1</v>
      </c>
      <c r="AP630" s="52" t="s">
        <v>47</v>
      </c>
      <c r="AQ630" s="52" t="s">
        <v>912</v>
      </c>
      <c r="AR630" s="52" t="s">
        <v>47</v>
      </c>
      <c r="AS630" s="52">
        <v>1</v>
      </c>
      <c r="AT630" s="52" t="s">
        <v>47</v>
      </c>
      <c r="AX630" s="52">
        <v>1</v>
      </c>
      <c r="AY630" s="52" t="s">
        <v>47</v>
      </c>
      <c r="AZ630" s="52" t="s">
        <v>47</v>
      </c>
      <c r="BA630" s="52">
        <v>1</v>
      </c>
      <c r="BB630" s="52" t="s">
        <v>47</v>
      </c>
      <c r="BC630" s="52">
        <v>1</v>
      </c>
      <c r="BD630" s="57">
        <v>40781</v>
      </c>
      <c r="BE630" s="52" t="s">
        <v>47</v>
      </c>
      <c r="BF630" s="9" t="s">
        <v>47</v>
      </c>
      <c r="BG630" s="52" t="s">
        <v>47</v>
      </c>
      <c r="BH630" s="9" t="s">
        <v>47</v>
      </c>
      <c r="BI630" s="52" t="s">
        <v>47</v>
      </c>
      <c r="BJ630" s="9" t="s">
        <v>47</v>
      </c>
      <c r="BK630" s="52" t="s">
        <v>913</v>
      </c>
      <c r="BT630" s="52" t="s">
        <v>47</v>
      </c>
      <c r="BU630" s="9"/>
      <c r="BV630" s="52" t="s">
        <v>914</v>
      </c>
    </row>
    <row r="631" spans="1:74" s="52" customFormat="1" ht="15" customHeight="1">
      <c r="A631" s="52">
        <v>120026</v>
      </c>
      <c r="B631" s="52" t="s">
        <v>15282</v>
      </c>
      <c r="C631" s="43" t="s">
        <v>3973</v>
      </c>
      <c r="D631" s="21" t="s">
        <v>82</v>
      </c>
      <c r="E631" s="9">
        <v>40784</v>
      </c>
      <c r="F631" s="53" t="s">
        <v>47</v>
      </c>
      <c r="G631" s="52">
        <v>8</v>
      </c>
      <c r="H631" s="52">
        <v>2011</v>
      </c>
      <c r="I631" s="52">
        <v>1</v>
      </c>
      <c r="J631" s="52">
        <v>1</v>
      </c>
      <c r="K631" s="52" t="s">
        <v>47</v>
      </c>
      <c r="L631" s="52" t="s">
        <v>47</v>
      </c>
      <c r="M631" s="52" t="s">
        <v>1322</v>
      </c>
      <c r="N631" s="52" t="s">
        <v>47</v>
      </c>
      <c r="O631" s="52" t="s">
        <v>8606</v>
      </c>
      <c r="P631" s="52">
        <v>378168</v>
      </c>
      <c r="T631" s="52">
        <v>4127830</v>
      </c>
      <c r="X631" s="52" t="s">
        <v>1153</v>
      </c>
      <c r="Y631" s="52" t="s">
        <v>7940</v>
      </c>
      <c r="Z631" s="52" t="s">
        <v>7940</v>
      </c>
      <c r="AA631" s="52">
        <v>1</v>
      </c>
      <c r="AB631" s="52" t="s">
        <v>47</v>
      </c>
      <c r="AC631" s="52" t="s">
        <v>47</v>
      </c>
      <c r="AD631" s="52" t="s">
        <v>47</v>
      </c>
      <c r="AE631" s="52" t="s">
        <v>47</v>
      </c>
      <c r="AF631" s="52" t="s">
        <v>47</v>
      </c>
      <c r="AG631" s="52" t="s">
        <v>47</v>
      </c>
      <c r="AH631" s="52" t="s">
        <v>47</v>
      </c>
      <c r="AI631" s="52" t="s">
        <v>47</v>
      </c>
      <c r="AJ631" s="52" t="s">
        <v>47</v>
      </c>
      <c r="AK631" s="52" t="s">
        <v>47</v>
      </c>
      <c r="AL631" s="52" t="s">
        <v>47</v>
      </c>
      <c r="AM631" s="52" t="s">
        <v>47</v>
      </c>
      <c r="AN631" s="52" t="s">
        <v>47</v>
      </c>
      <c r="AO631" s="52" t="s">
        <v>47</v>
      </c>
      <c r="AP631" s="52" t="s">
        <v>47</v>
      </c>
      <c r="AQ631" s="52" t="s">
        <v>47</v>
      </c>
      <c r="AR631" s="52" t="s">
        <v>47</v>
      </c>
      <c r="AS631" s="52" t="s">
        <v>47</v>
      </c>
      <c r="AT631" s="52" t="s">
        <v>47</v>
      </c>
      <c r="AX631" s="52" t="s">
        <v>47</v>
      </c>
      <c r="AY631" s="52" t="s">
        <v>47</v>
      </c>
      <c r="AZ631" s="52" t="s">
        <v>47</v>
      </c>
      <c r="BA631" s="52" t="s">
        <v>47</v>
      </c>
      <c r="BB631" s="52" t="s">
        <v>47</v>
      </c>
      <c r="BC631" s="52" t="s">
        <v>47</v>
      </c>
      <c r="BD631" s="57">
        <v>40783</v>
      </c>
      <c r="BE631" s="52" t="s">
        <v>47</v>
      </c>
      <c r="BF631" s="9" t="s">
        <v>47</v>
      </c>
      <c r="BG631" s="52">
        <v>1</v>
      </c>
      <c r="BH631" s="9">
        <v>40724</v>
      </c>
      <c r="BI631" s="52" t="s">
        <v>47</v>
      </c>
      <c r="BJ631" s="9" t="s">
        <v>47</v>
      </c>
      <c r="BK631" s="52" t="s">
        <v>1323</v>
      </c>
      <c r="BT631" s="52" t="s">
        <v>47</v>
      </c>
      <c r="BU631" s="9"/>
      <c r="BV631" s="52" t="s">
        <v>1324</v>
      </c>
    </row>
    <row r="632" spans="1:74" s="52" customFormat="1" ht="15" customHeight="1">
      <c r="A632" s="52">
        <v>10197</v>
      </c>
      <c r="B632" s="52" t="s">
        <v>15282</v>
      </c>
      <c r="C632" s="43" t="s">
        <v>2755</v>
      </c>
      <c r="D632" s="21" t="s">
        <v>100</v>
      </c>
      <c r="E632" s="9">
        <v>40785</v>
      </c>
      <c r="F632" s="53">
        <v>0.54166666666666663</v>
      </c>
      <c r="G632" s="52">
        <v>8</v>
      </c>
      <c r="H632" s="52">
        <v>2011</v>
      </c>
      <c r="I632" s="52">
        <v>1</v>
      </c>
      <c r="J632" s="52">
        <v>1</v>
      </c>
      <c r="K632" s="52" t="s">
        <v>47</v>
      </c>
      <c r="L632" s="52" t="s">
        <v>47</v>
      </c>
      <c r="M632" s="52" t="s">
        <v>535</v>
      </c>
      <c r="N632" s="52" t="s">
        <v>882</v>
      </c>
      <c r="O632" s="52" t="s">
        <v>8600</v>
      </c>
      <c r="P632" s="52">
        <v>379911</v>
      </c>
      <c r="T632" s="52">
        <v>7762084</v>
      </c>
      <c r="X632" s="52" t="s">
        <v>1153</v>
      </c>
      <c r="Y632" s="52">
        <v>0.8</v>
      </c>
      <c r="Z632" s="52">
        <v>16</v>
      </c>
      <c r="AA632" s="52" t="s">
        <v>47</v>
      </c>
      <c r="AB632" s="52">
        <v>1</v>
      </c>
      <c r="AC632" s="52" t="s">
        <v>47</v>
      </c>
      <c r="AD632" s="52" t="s">
        <v>47</v>
      </c>
      <c r="AE632" s="52" t="s">
        <v>47</v>
      </c>
      <c r="AF632" s="52">
        <v>1</v>
      </c>
      <c r="AG632" s="52" t="s">
        <v>47</v>
      </c>
      <c r="AH632" s="52" t="s">
        <v>47</v>
      </c>
      <c r="AI632" s="52" t="s">
        <v>47</v>
      </c>
      <c r="AJ632" s="52">
        <v>1</v>
      </c>
      <c r="AK632" s="52" t="s">
        <v>47</v>
      </c>
      <c r="AL632" s="52" t="s">
        <v>47</v>
      </c>
      <c r="AM632" s="52">
        <v>1</v>
      </c>
      <c r="AN632" s="52" t="s">
        <v>47</v>
      </c>
      <c r="AO632" s="52">
        <v>1</v>
      </c>
      <c r="AP632" s="52" t="s">
        <v>47</v>
      </c>
      <c r="AQ632" s="52" t="s">
        <v>915</v>
      </c>
      <c r="AR632" s="52" t="s">
        <v>47</v>
      </c>
      <c r="AS632" s="52">
        <v>1</v>
      </c>
      <c r="AT632" s="52" t="s">
        <v>47</v>
      </c>
      <c r="AX632" s="52">
        <v>1</v>
      </c>
      <c r="AY632" s="52" t="s">
        <v>47</v>
      </c>
      <c r="AZ632" s="52" t="s">
        <v>47</v>
      </c>
      <c r="BA632" s="52" t="s">
        <v>47</v>
      </c>
      <c r="BB632" s="52">
        <v>1</v>
      </c>
      <c r="BC632" s="52" t="s">
        <v>47</v>
      </c>
      <c r="BD632" s="57" t="s">
        <v>47</v>
      </c>
      <c r="BE632" s="52" t="s">
        <v>47</v>
      </c>
      <c r="BF632" s="9" t="s">
        <v>47</v>
      </c>
      <c r="BG632" s="52" t="s">
        <v>47</v>
      </c>
      <c r="BH632" s="9" t="s">
        <v>47</v>
      </c>
      <c r="BI632" s="52">
        <v>1</v>
      </c>
      <c r="BJ632" s="9">
        <v>40785</v>
      </c>
      <c r="BK632" s="52" t="s">
        <v>916</v>
      </c>
      <c r="BT632" s="52" t="s">
        <v>47</v>
      </c>
      <c r="BU632" s="9"/>
      <c r="BV632" s="52" t="s">
        <v>917</v>
      </c>
    </row>
    <row r="633" spans="1:74" s="52" customFormat="1" ht="15" customHeight="1">
      <c r="A633" s="52">
        <v>710</v>
      </c>
      <c r="B633" s="52" t="s">
        <v>15282</v>
      </c>
      <c r="C633" s="43" t="s">
        <v>2755</v>
      </c>
      <c r="D633" s="21" t="s">
        <v>100</v>
      </c>
      <c r="E633" s="9">
        <v>40786</v>
      </c>
      <c r="F633" s="53">
        <v>0.5</v>
      </c>
      <c r="G633" s="52">
        <v>8</v>
      </c>
      <c r="H633" s="52">
        <v>2011</v>
      </c>
      <c r="I633" s="52">
        <v>3</v>
      </c>
      <c r="J633" s="52">
        <v>3</v>
      </c>
      <c r="K633" s="52" t="s">
        <v>47</v>
      </c>
      <c r="L633" s="52" t="s">
        <v>47</v>
      </c>
      <c r="M633" s="52" t="s">
        <v>1149</v>
      </c>
      <c r="N633" s="52" t="s">
        <v>6337</v>
      </c>
      <c r="O633" s="52" t="s">
        <v>345</v>
      </c>
      <c r="P633" s="52">
        <v>234484</v>
      </c>
      <c r="T633" s="52">
        <v>6123066</v>
      </c>
      <c r="X633" s="52" t="s">
        <v>47</v>
      </c>
      <c r="Y633" s="52">
        <v>2</v>
      </c>
      <c r="Z633" s="52">
        <v>60</v>
      </c>
      <c r="AA633" s="52">
        <v>1</v>
      </c>
      <c r="AB633" s="52">
        <v>1</v>
      </c>
      <c r="AC633" s="52" t="s">
        <v>47</v>
      </c>
      <c r="AD633" s="52">
        <v>1</v>
      </c>
      <c r="AE633" s="52" t="s">
        <v>47</v>
      </c>
      <c r="AF633" s="52" t="s">
        <v>47</v>
      </c>
      <c r="AG633" s="52" t="s">
        <v>47</v>
      </c>
      <c r="AH633" s="52" t="s">
        <v>47</v>
      </c>
      <c r="AI633" s="52" t="s">
        <v>47</v>
      </c>
      <c r="AJ633" s="52" t="s">
        <v>47</v>
      </c>
      <c r="AK633" s="52" t="s">
        <v>1150</v>
      </c>
      <c r="AL633" s="52" t="s">
        <v>47</v>
      </c>
      <c r="AM633" s="52">
        <v>1</v>
      </c>
      <c r="AN633" s="52" t="s">
        <v>47</v>
      </c>
      <c r="AO633" s="52" t="s">
        <v>47</v>
      </c>
      <c r="AP633" s="52">
        <v>1</v>
      </c>
      <c r="AQ633" s="52" t="s">
        <v>47</v>
      </c>
      <c r="AR633" s="52" t="s">
        <v>47</v>
      </c>
      <c r="AS633" s="52">
        <v>1</v>
      </c>
      <c r="AT633" s="52" t="s">
        <v>47</v>
      </c>
      <c r="AX633" s="52">
        <v>1</v>
      </c>
      <c r="AY633" s="52" t="s">
        <v>47</v>
      </c>
      <c r="AZ633" s="52" t="s">
        <v>47</v>
      </c>
      <c r="BA633" s="52">
        <v>1</v>
      </c>
      <c r="BB633" s="52" t="s">
        <v>47</v>
      </c>
      <c r="BC633" s="52" t="s">
        <v>47</v>
      </c>
      <c r="BD633" s="57" t="s">
        <v>47</v>
      </c>
      <c r="BE633" s="52" t="s">
        <v>47</v>
      </c>
      <c r="BF633" s="9" t="s">
        <v>47</v>
      </c>
      <c r="BG633" s="52" t="s">
        <v>47</v>
      </c>
      <c r="BH633" s="9" t="s">
        <v>47</v>
      </c>
      <c r="BI633" s="52" t="s">
        <v>47</v>
      </c>
      <c r="BJ633" s="9" t="s">
        <v>47</v>
      </c>
      <c r="BK633" s="52" t="s">
        <v>47</v>
      </c>
      <c r="BT633" s="52" t="s">
        <v>47</v>
      </c>
      <c r="BU633" s="9"/>
      <c r="BV633" s="52" t="s">
        <v>1151</v>
      </c>
    </row>
    <row r="634" spans="1:74" s="52" customFormat="1" ht="15" customHeight="1">
      <c r="A634" s="52">
        <v>157</v>
      </c>
      <c r="B634" s="52" t="s">
        <v>4554</v>
      </c>
      <c r="C634" s="43" t="s">
        <v>3446</v>
      </c>
      <c r="D634" s="21" t="s">
        <v>384</v>
      </c>
      <c r="E634" s="9">
        <v>40787</v>
      </c>
      <c r="F634" s="53">
        <v>0.6875</v>
      </c>
      <c r="G634" s="52">
        <v>9</v>
      </c>
      <c r="H634" s="52">
        <v>2011</v>
      </c>
      <c r="I634" s="52">
        <v>1</v>
      </c>
      <c r="J634" s="52" t="s">
        <v>47</v>
      </c>
      <c r="K634" s="52">
        <v>1</v>
      </c>
      <c r="L634" s="52" t="s">
        <v>47</v>
      </c>
      <c r="M634" s="52" t="s">
        <v>1026</v>
      </c>
      <c r="N634" s="52" t="s">
        <v>1027</v>
      </c>
      <c r="O634" s="52" t="s">
        <v>1619</v>
      </c>
      <c r="P634" s="52">
        <v>265510</v>
      </c>
      <c r="T634" s="52">
        <v>63759774</v>
      </c>
      <c r="X634" s="52" t="s">
        <v>47</v>
      </c>
      <c r="Y634" s="52">
        <v>11</v>
      </c>
      <c r="Z634" s="52">
        <v>10000</v>
      </c>
      <c r="AA634" s="52">
        <v>1</v>
      </c>
      <c r="AB634" s="52" t="s">
        <v>47</v>
      </c>
      <c r="AC634" s="52" t="s">
        <v>47</v>
      </c>
      <c r="AD634" s="52" t="s">
        <v>47</v>
      </c>
      <c r="AE634" s="52">
        <v>1</v>
      </c>
      <c r="AF634" s="52" t="s">
        <v>47</v>
      </c>
      <c r="AG634" s="52" t="s">
        <v>47</v>
      </c>
      <c r="AH634" s="52" t="s">
        <v>47</v>
      </c>
      <c r="AI634" s="52" t="s">
        <v>47</v>
      </c>
      <c r="AJ634" s="52">
        <v>1</v>
      </c>
      <c r="AK634" s="52" t="s">
        <v>47</v>
      </c>
      <c r="AL634" s="52" t="s">
        <v>47</v>
      </c>
      <c r="AM634" s="52">
        <v>1</v>
      </c>
      <c r="AN634" s="52" t="s">
        <v>47</v>
      </c>
      <c r="AO634" s="52" t="s">
        <v>47</v>
      </c>
      <c r="AP634" s="52">
        <v>1</v>
      </c>
      <c r="AQ634" s="52" t="s">
        <v>47</v>
      </c>
      <c r="AR634" s="52" t="s">
        <v>47</v>
      </c>
      <c r="AS634" s="52">
        <v>1</v>
      </c>
      <c r="AT634" s="52" t="s">
        <v>47</v>
      </c>
      <c r="AX634" s="52" t="s">
        <v>47</v>
      </c>
      <c r="AY634" s="52" t="s">
        <v>47</v>
      </c>
      <c r="AZ634" s="52" t="s">
        <v>47</v>
      </c>
      <c r="BA634" s="52">
        <v>1</v>
      </c>
      <c r="BB634" s="52" t="s">
        <v>47</v>
      </c>
      <c r="BC634" s="52" t="s">
        <v>47</v>
      </c>
      <c r="BD634" s="57" t="s">
        <v>47</v>
      </c>
      <c r="BE634" s="52" t="s">
        <v>47</v>
      </c>
      <c r="BF634" s="9" t="s">
        <v>47</v>
      </c>
      <c r="BG634" s="52" t="s">
        <v>47</v>
      </c>
      <c r="BH634" s="9" t="s">
        <v>47</v>
      </c>
      <c r="BI634" s="52" t="s">
        <v>47</v>
      </c>
      <c r="BJ634" s="9" t="s">
        <v>47</v>
      </c>
      <c r="BK634" s="52" t="s">
        <v>1028</v>
      </c>
      <c r="BT634" s="52" t="s">
        <v>47</v>
      </c>
      <c r="BU634" s="9"/>
      <c r="BV634" s="52" t="s">
        <v>1029</v>
      </c>
    </row>
    <row r="635" spans="1:74" s="52" customFormat="1" ht="15" customHeight="1">
      <c r="A635" s="52">
        <v>80216</v>
      </c>
      <c r="B635" s="52" t="s">
        <v>3182</v>
      </c>
      <c r="C635" s="43" t="s">
        <v>3228</v>
      </c>
      <c r="D635" s="21" t="s">
        <v>318</v>
      </c>
      <c r="E635" s="9">
        <v>40787</v>
      </c>
      <c r="F635" s="53">
        <v>0.4861111111111111</v>
      </c>
      <c r="G635" s="52">
        <v>9</v>
      </c>
      <c r="H635" s="52">
        <v>2011</v>
      </c>
      <c r="I635" s="52">
        <v>1</v>
      </c>
      <c r="J635" s="52">
        <v>1</v>
      </c>
      <c r="K635" s="52" t="s">
        <v>47</v>
      </c>
      <c r="L635" s="52" t="s">
        <v>47</v>
      </c>
      <c r="M635" s="52" t="s">
        <v>1225</v>
      </c>
      <c r="N635" s="52" t="s">
        <v>182</v>
      </c>
      <c r="O635" s="52" t="s">
        <v>15403</v>
      </c>
      <c r="P635" s="52">
        <v>659541</v>
      </c>
      <c r="T635" s="52">
        <v>5928736</v>
      </c>
      <c r="X635" s="52" t="s">
        <v>1153</v>
      </c>
      <c r="Y635" s="52">
        <v>0.6</v>
      </c>
      <c r="Z635" s="52">
        <v>3</v>
      </c>
      <c r="AA635" s="52" t="s">
        <v>47</v>
      </c>
      <c r="AB635" s="52" t="s">
        <v>47</v>
      </c>
      <c r="AC635" s="52">
        <v>1</v>
      </c>
      <c r="AD635" s="52">
        <v>1</v>
      </c>
      <c r="AE635" s="52" t="s">
        <v>47</v>
      </c>
      <c r="AF635" s="52" t="s">
        <v>47</v>
      </c>
      <c r="AG635" s="52" t="s">
        <v>47</v>
      </c>
      <c r="AH635" s="52" t="s">
        <v>47</v>
      </c>
      <c r="AI635" s="52" t="s">
        <v>47</v>
      </c>
      <c r="AJ635" s="52" t="s">
        <v>47</v>
      </c>
      <c r="AK635" s="52" t="s">
        <v>1226</v>
      </c>
      <c r="AL635" s="52" t="s">
        <v>47</v>
      </c>
      <c r="AM635" s="52" t="s">
        <v>47</v>
      </c>
      <c r="AN635" s="52" t="s">
        <v>47</v>
      </c>
      <c r="AO635" s="52">
        <v>1</v>
      </c>
      <c r="AP635" s="52" t="s">
        <v>47</v>
      </c>
      <c r="AQ635" s="52" t="s">
        <v>1227</v>
      </c>
      <c r="AR635" s="52" t="s">
        <v>47</v>
      </c>
      <c r="AS635" s="52">
        <v>1</v>
      </c>
      <c r="AT635" s="52" t="s">
        <v>47</v>
      </c>
      <c r="AX635" s="52" t="s">
        <v>47</v>
      </c>
      <c r="AY635" s="52">
        <v>1</v>
      </c>
      <c r="AZ635" s="52" t="s">
        <v>47</v>
      </c>
      <c r="BA635" s="52">
        <v>1</v>
      </c>
      <c r="BB635" s="52" t="s">
        <v>47</v>
      </c>
      <c r="BC635" s="52">
        <v>1</v>
      </c>
      <c r="BD635" s="57">
        <v>40787</v>
      </c>
      <c r="BE635" s="52" t="s">
        <v>47</v>
      </c>
      <c r="BF635" s="9" t="s">
        <v>47</v>
      </c>
      <c r="BG635" s="52">
        <v>1</v>
      </c>
      <c r="BH635" s="9">
        <v>40808</v>
      </c>
      <c r="BI635" s="52" t="s">
        <v>47</v>
      </c>
      <c r="BJ635" s="9" t="s">
        <v>47</v>
      </c>
      <c r="BK635" s="52" t="s">
        <v>1208</v>
      </c>
      <c r="BL635" s="52">
        <v>673738</v>
      </c>
      <c r="BP635" s="52">
        <v>5946763</v>
      </c>
      <c r="BT635" s="52" t="s">
        <v>1180</v>
      </c>
      <c r="BU635" s="9"/>
      <c r="BV635" s="52" t="s">
        <v>15162</v>
      </c>
    </row>
    <row r="636" spans="1:74" s="52" customFormat="1" ht="15" customHeight="1">
      <c r="A636" s="52">
        <v>159</v>
      </c>
      <c r="B636" s="52" t="s">
        <v>15282</v>
      </c>
      <c r="C636" s="43" t="s">
        <v>3203</v>
      </c>
      <c r="D636" s="21" t="s">
        <v>88</v>
      </c>
      <c r="E636" s="9">
        <v>40791</v>
      </c>
      <c r="F636" s="53">
        <v>0.75</v>
      </c>
      <c r="G636" s="52">
        <v>9</v>
      </c>
      <c r="H636" s="52">
        <v>2011</v>
      </c>
      <c r="I636" s="52">
        <v>1</v>
      </c>
      <c r="J636" s="52">
        <v>1</v>
      </c>
      <c r="K636" s="52" t="s">
        <v>47</v>
      </c>
      <c r="L636" s="52" t="s">
        <v>47</v>
      </c>
      <c r="M636" s="52" t="s">
        <v>92</v>
      </c>
      <c r="N636" s="52" t="s">
        <v>1032</v>
      </c>
      <c r="O636" s="52" t="s">
        <v>1619</v>
      </c>
      <c r="P636" s="52">
        <v>255580</v>
      </c>
      <c r="T636" s="52">
        <v>6275214</v>
      </c>
      <c r="X636" s="52" t="s">
        <v>47</v>
      </c>
      <c r="Y636" s="52">
        <v>1.1000000000000001</v>
      </c>
      <c r="Z636" s="52">
        <v>35</v>
      </c>
      <c r="AA636" s="52" t="s">
        <v>47</v>
      </c>
      <c r="AB636" s="52" t="s">
        <v>47</v>
      </c>
      <c r="AC636" s="52">
        <v>1</v>
      </c>
      <c r="AD636" s="52" t="s">
        <v>47</v>
      </c>
      <c r="AE636" s="52" t="s">
        <v>47</v>
      </c>
      <c r="AF636" s="52">
        <v>1</v>
      </c>
      <c r="AG636" s="52" t="s">
        <v>47</v>
      </c>
      <c r="AH636" s="52">
        <v>1</v>
      </c>
      <c r="AI636" s="52" t="s">
        <v>47</v>
      </c>
      <c r="AJ636" s="52" t="s">
        <v>47</v>
      </c>
      <c r="AK636" s="52" t="s">
        <v>47</v>
      </c>
      <c r="AL636" s="52" t="s">
        <v>47</v>
      </c>
      <c r="AM636" s="52">
        <v>1</v>
      </c>
      <c r="AN636" s="52" t="s">
        <v>47</v>
      </c>
      <c r="AO636" s="52" t="s">
        <v>47</v>
      </c>
      <c r="AP636" s="52">
        <v>1</v>
      </c>
      <c r="AQ636" s="52" t="s">
        <v>47</v>
      </c>
      <c r="AR636" s="52" t="s">
        <v>47</v>
      </c>
      <c r="AS636" s="52">
        <v>1</v>
      </c>
      <c r="AT636" s="52" t="s">
        <v>47</v>
      </c>
      <c r="AX636" s="52" t="s">
        <v>47</v>
      </c>
      <c r="AY636" s="52">
        <v>1</v>
      </c>
      <c r="AZ636" s="52" t="s">
        <v>47</v>
      </c>
      <c r="BA636" s="52">
        <v>1</v>
      </c>
      <c r="BB636" s="52" t="s">
        <v>47</v>
      </c>
      <c r="BC636" s="52" t="s">
        <v>47</v>
      </c>
      <c r="BD636" s="57" t="s">
        <v>47</v>
      </c>
      <c r="BE636" s="52" t="s">
        <v>47</v>
      </c>
      <c r="BF636" s="9" t="s">
        <v>47</v>
      </c>
      <c r="BG636" s="52" t="s">
        <v>47</v>
      </c>
      <c r="BH636" s="9" t="s">
        <v>47</v>
      </c>
      <c r="BI636" s="52">
        <v>1</v>
      </c>
      <c r="BJ636" s="9">
        <v>40792</v>
      </c>
      <c r="BK636" s="52" t="s">
        <v>47</v>
      </c>
      <c r="BT636" s="52" t="s">
        <v>47</v>
      </c>
      <c r="BU636" s="9"/>
      <c r="BV636" s="52" t="s">
        <v>1033</v>
      </c>
    </row>
    <row r="637" spans="1:74" s="52" customFormat="1" ht="15" customHeight="1">
      <c r="A637" s="52">
        <v>80217</v>
      </c>
      <c r="B637" s="52" t="s">
        <v>3182</v>
      </c>
      <c r="C637" s="43" t="s">
        <v>4530</v>
      </c>
      <c r="D637" s="21" t="s">
        <v>238</v>
      </c>
      <c r="E637" s="9">
        <v>40791</v>
      </c>
      <c r="F637" s="53">
        <v>0.66666666666666663</v>
      </c>
      <c r="G637" s="52">
        <v>9</v>
      </c>
      <c r="H637" s="52">
        <v>2011</v>
      </c>
      <c r="I637" s="52">
        <v>1</v>
      </c>
      <c r="J637" s="52">
        <v>1</v>
      </c>
      <c r="K637" s="52" t="s">
        <v>47</v>
      </c>
      <c r="L637" s="52" t="s">
        <v>47</v>
      </c>
      <c r="M637" s="52" t="s">
        <v>1206</v>
      </c>
      <c r="N637" s="52" t="s">
        <v>739</v>
      </c>
      <c r="O637" s="52" t="s">
        <v>15403</v>
      </c>
      <c r="P637" s="52">
        <v>678712</v>
      </c>
      <c r="T637" s="52">
        <v>5932493</v>
      </c>
      <c r="X637" s="52" t="s">
        <v>1153</v>
      </c>
      <c r="Y637" s="52">
        <v>0.5</v>
      </c>
      <c r="Z637" s="52">
        <v>3</v>
      </c>
      <c r="AA637" s="52" t="s">
        <v>47</v>
      </c>
      <c r="AB637" s="52" t="s">
        <v>47</v>
      </c>
      <c r="AC637" s="52">
        <v>1</v>
      </c>
      <c r="AD637" s="52" t="s">
        <v>47</v>
      </c>
      <c r="AE637" s="52" t="s">
        <v>47</v>
      </c>
      <c r="AF637" s="52">
        <v>1</v>
      </c>
      <c r="AG637" s="52" t="s">
        <v>47</v>
      </c>
      <c r="AH637" s="52" t="s">
        <v>47</v>
      </c>
      <c r="AI637" s="52">
        <v>1</v>
      </c>
      <c r="AJ637" s="52" t="s">
        <v>47</v>
      </c>
      <c r="AK637" s="52" t="s">
        <v>47</v>
      </c>
      <c r="AL637" s="52" t="s">
        <v>47</v>
      </c>
      <c r="AM637" s="52">
        <v>1</v>
      </c>
      <c r="AN637" s="52" t="s">
        <v>47</v>
      </c>
      <c r="AO637" s="52">
        <v>1</v>
      </c>
      <c r="AP637" s="52" t="s">
        <v>47</v>
      </c>
      <c r="AQ637" s="52" t="s">
        <v>1207</v>
      </c>
      <c r="AR637" s="52" t="s">
        <v>47</v>
      </c>
      <c r="AS637" s="52">
        <v>1</v>
      </c>
      <c r="AT637" s="52" t="s">
        <v>47</v>
      </c>
      <c r="AX637" s="52">
        <v>1</v>
      </c>
      <c r="AY637" s="52" t="s">
        <v>47</v>
      </c>
      <c r="AZ637" s="52" t="s">
        <v>47</v>
      </c>
      <c r="BA637" s="52">
        <v>1</v>
      </c>
      <c r="BB637" s="52" t="s">
        <v>47</v>
      </c>
      <c r="BC637" s="52">
        <v>1</v>
      </c>
      <c r="BD637" s="57">
        <v>40791</v>
      </c>
      <c r="BE637" s="52" t="s">
        <v>47</v>
      </c>
      <c r="BF637" s="9" t="s">
        <v>47</v>
      </c>
      <c r="BG637" s="52">
        <v>1</v>
      </c>
      <c r="BH637" s="9">
        <v>40808</v>
      </c>
      <c r="BI637" s="52" t="s">
        <v>47</v>
      </c>
      <c r="BJ637" s="9" t="s">
        <v>47</v>
      </c>
      <c r="BK637" s="52" t="s">
        <v>1208</v>
      </c>
      <c r="BL637" s="52">
        <v>673738</v>
      </c>
      <c r="BP637" s="52">
        <v>5946763</v>
      </c>
      <c r="BT637" s="52" t="s">
        <v>1180</v>
      </c>
      <c r="BU637" s="9"/>
      <c r="BV637" s="52" t="s">
        <v>15163</v>
      </c>
    </row>
    <row r="638" spans="1:74" s="52" customFormat="1" ht="15" customHeight="1">
      <c r="A638" s="52">
        <v>174</v>
      </c>
      <c r="B638" s="52" t="s">
        <v>15282</v>
      </c>
      <c r="C638" s="43" t="s">
        <v>2755</v>
      </c>
      <c r="D638" s="21" t="s">
        <v>100</v>
      </c>
      <c r="E638" s="9">
        <v>40800</v>
      </c>
      <c r="F638" s="53">
        <v>0.72222222222222221</v>
      </c>
      <c r="G638" s="52">
        <v>9</v>
      </c>
      <c r="H638" s="52">
        <v>2011</v>
      </c>
      <c r="I638" s="52">
        <v>1</v>
      </c>
      <c r="J638" s="52">
        <v>1</v>
      </c>
      <c r="K638" s="52" t="s">
        <v>47</v>
      </c>
      <c r="L638" s="52" t="s">
        <v>47</v>
      </c>
      <c r="M638" s="52" t="s">
        <v>518</v>
      </c>
      <c r="N638" s="52" t="s">
        <v>1032</v>
      </c>
      <c r="O638" s="52" t="s">
        <v>1619</v>
      </c>
      <c r="P638" s="52">
        <v>255563</v>
      </c>
      <c r="T638" s="52">
        <v>6275720</v>
      </c>
      <c r="X638" s="52" t="s">
        <v>47</v>
      </c>
      <c r="Y638" s="52">
        <v>1</v>
      </c>
      <c r="Z638" s="52">
        <v>50</v>
      </c>
      <c r="AA638" s="52">
        <v>1</v>
      </c>
      <c r="AB638" s="52" t="s">
        <v>47</v>
      </c>
      <c r="AC638" s="52" t="s">
        <v>47</v>
      </c>
      <c r="AD638" s="52" t="s">
        <v>47</v>
      </c>
      <c r="AE638" s="52" t="s">
        <v>47</v>
      </c>
      <c r="AF638" s="52">
        <v>1</v>
      </c>
      <c r="AG638" s="52" t="s">
        <v>47</v>
      </c>
      <c r="AH638" s="52">
        <v>1</v>
      </c>
      <c r="AI638" s="52" t="s">
        <v>47</v>
      </c>
      <c r="AJ638" s="52" t="s">
        <v>47</v>
      </c>
      <c r="AK638" s="52" t="s">
        <v>47</v>
      </c>
      <c r="AL638" s="52" t="s">
        <v>47</v>
      </c>
      <c r="AM638" s="52">
        <v>1</v>
      </c>
      <c r="AN638" s="52" t="s">
        <v>47</v>
      </c>
      <c r="AO638" s="52" t="s">
        <v>47</v>
      </c>
      <c r="AP638" s="52">
        <v>1</v>
      </c>
      <c r="AQ638" s="52" t="s">
        <v>47</v>
      </c>
      <c r="AR638" s="52" t="s">
        <v>47</v>
      </c>
      <c r="AS638" s="52">
        <v>1</v>
      </c>
      <c r="AT638" s="52" t="s">
        <v>47</v>
      </c>
      <c r="AX638" s="52">
        <v>1</v>
      </c>
      <c r="AY638" s="52" t="s">
        <v>47</v>
      </c>
      <c r="AZ638" s="52" t="s">
        <v>47</v>
      </c>
      <c r="BA638" s="52">
        <v>1</v>
      </c>
      <c r="BB638" s="52" t="s">
        <v>47</v>
      </c>
      <c r="BC638" s="52" t="s">
        <v>47</v>
      </c>
      <c r="BD638" s="57" t="s">
        <v>47</v>
      </c>
      <c r="BE638" s="52" t="s">
        <v>47</v>
      </c>
      <c r="BF638" s="9" t="s">
        <v>47</v>
      </c>
      <c r="BG638" s="52" t="s">
        <v>47</v>
      </c>
      <c r="BH638" s="9" t="s">
        <v>47</v>
      </c>
      <c r="BI638" s="52">
        <v>1</v>
      </c>
      <c r="BJ638" s="9">
        <v>40800</v>
      </c>
      <c r="BK638" s="52" t="s">
        <v>47</v>
      </c>
      <c r="BT638" s="52" t="s">
        <v>47</v>
      </c>
      <c r="BU638" s="9"/>
      <c r="BV638" s="52" t="s">
        <v>1059</v>
      </c>
    </row>
    <row r="639" spans="1:74" s="52" customFormat="1" ht="15" customHeight="1">
      <c r="A639" s="52">
        <v>20</v>
      </c>
      <c r="B639" s="52" t="s">
        <v>15282</v>
      </c>
      <c r="C639" s="43" t="s">
        <v>2755</v>
      </c>
      <c r="D639" s="21" t="s">
        <v>100</v>
      </c>
      <c r="E639" s="9">
        <v>40800</v>
      </c>
      <c r="F639" s="53">
        <v>0.4375</v>
      </c>
      <c r="G639" s="52">
        <v>9</v>
      </c>
      <c r="H639" s="52">
        <v>2011</v>
      </c>
      <c r="I639" s="52">
        <v>1</v>
      </c>
      <c r="J639" s="52">
        <v>1</v>
      </c>
      <c r="K639" s="52" t="s">
        <v>47</v>
      </c>
      <c r="L639" s="52" t="s">
        <v>47</v>
      </c>
      <c r="M639" s="52" t="s">
        <v>1272</v>
      </c>
      <c r="N639" s="52" t="s">
        <v>1273</v>
      </c>
      <c r="O639" s="52" t="s">
        <v>8604</v>
      </c>
      <c r="P639" s="52">
        <v>649953</v>
      </c>
      <c r="T639" s="52">
        <v>5372293</v>
      </c>
      <c r="X639" s="52" t="s">
        <v>1159</v>
      </c>
      <c r="Y639" s="52">
        <v>1.4</v>
      </c>
      <c r="Z639" s="52">
        <v>48</v>
      </c>
      <c r="AA639" s="52">
        <v>1</v>
      </c>
      <c r="AB639" s="52" t="s">
        <v>47</v>
      </c>
      <c r="AC639" s="52" t="s">
        <v>47</v>
      </c>
      <c r="AD639" s="52" t="s">
        <v>47</v>
      </c>
      <c r="AE639" s="52">
        <v>1</v>
      </c>
      <c r="AF639" s="52" t="s">
        <v>47</v>
      </c>
      <c r="AG639" s="52" t="s">
        <v>47</v>
      </c>
      <c r="AH639" s="52" t="s">
        <v>47</v>
      </c>
      <c r="AI639" s="52" t="s">
        <v>47</v>
      </c>
      <c r="AJ639" s="52" t="s">
        <v>47</v>
      </c>
      <c r="AK639" s="52" t="s">
        <v>1274</v>
      </c>
      <c r="AL639" s="52" t="s">
        <v>47</v>
      </c>
      <c r="AM639" s="52">
        <v>1</v>
      </c>
      <c r="AN639" s="52" t="s">
        <v>47</v>
      </c>
      <c r="AO639" s="52">
        <v>1</v>
      </c>
      <c r="AP639" s="52" t="s">
        <v>47</v>
      </c>
      <c r="AQ639" s="52" t="s">
        <v>1275</v>
      </c>
      <c r="AR639" s="52" t="s">
        <v>47</v>
      </c>
      <c r="AS639" s="52">
        <v>1</v>
      </c>
      <c r="AT639" s="52" t="s">
        <v>47</v>
      </c>
      <c r="AX639" s="52" t="s">
        <v>47</v>
      </c>
      <c r="AY639" s="52">
        <v>1</v>
      </c>
      <c r="AZ639" s="52" t="s">
        <v>47</v>
      </c>
      <c r="BA639" s="52">
        <v>1</v>
      </c>
      <c r="BB639" s="52" t="s">
        <v>47</v>
      </c>
      <c r="BC639" s="52">
        <v>1</v>
      </c>
      <c r="BD639" s="57">
        <v>40800</v>
      </c>
      <c r="BE639" s="52" t="s">
        <v>47</v>
      </c>
      <c r="BF639" s="9" t="s">
        <v>47</v>
      </c>
      <c r="BG639" s="52">
        <v>1</v>
      </c>
      <c r="BH639" s="9">
        <v>40809</v>
      </c>
      <c r="BI639" s="52" t="s">
        <v>47</v>
      </c>
      <c r="BJ639" s="9" t="s">
        <v>47</v>
      </c>
      <c r="BK639" s="52" t="s">
        <v>1276</v>
      </c>
      <c r="BL639" s="52">
        <v>649298</v>
      </c>
      <c r="BP639" s="52">
        <v>5371960</v>
      </c>
      <c r="BT639" s="52" t="s">
        <v>50</v>
      </c>
      <c r="BU639" s="9"/>
      <c r="BV639" s="52" t="s">
        <v>1277</v>
      </c>
    </row>
    <row r="640" spans="1:74" s="52" customFormat="1" ht="15" customHeight="1">
      <c r="A640" s="52">
        <v>175</v>
      </c>
      <c r="B640" s="52" t="s">
        <v>15282</v>
      </c>
      <c r="C640" s="43" t="s">
        <v>2755</v>
      </c>
      <c r="D640" s="21" t="s">
        <v>100</v>
      </c>
      <c r="E640" s="9">
        <v>40801</v>
      </c>
      <c r="F640" s="53">
        <v>0.66666666666666663</v>
      </c>
      <c r="G640" s="52">
        <v>9</v>
      </c>
      <c r="H640" s="52">
        <v>2011</v>
      </c>
      <c r="I640" s="52">
        <v>1</v>
      </c>
      <c r="J640" s="52">
        <v>1</v>
      </c>
      <c r="K640" s="52" t="s">
        <v>47</v>
      </c>
      <c r="L640" s="52" t="s">
        <v>47</v>
      </c>
      <c r="M640" s="52" t="s">
        <v>1060</v>
      </c>
      <c r="N640" s="52" t="s">
        <v>1061</v>
      </c>
      <c r="O640" s="52" t="s">
        <v>1619</v>
      </c>
      <c r="P640" s="52">
        <v>266640</v>
      </c>
      <c r="T640" s="52">
        <v>637493</v>
      </c>
      <c r="X640" s="52" t="s">
        <v>47</v>
      </c>
      <c r="Y640" s="52">
        <v>1</v>
      </c>
      <c r="Z640" s="52">
        <v>250</v>
      </c>
      <c r="AA640" s="52" t="s">
        <v>47</v>
      </c>
      <c r="AB640" s="52" t="s">
        <v>47</v>
      </c>
      <c r="AC640" s="52">
        <v>1</v>
      </c>
      <c r="AD640" s="52" t="s">
        <v>47</v>
      </c>
      <c r="AE640" s="52" t="s">
        <v>47</v>
      </c>
      <c r="AF640" s="52" t="s">
        <v>47</v>
      </c>
      <c r="AG640" s="52">
        <v>1</v>
      </c>
      <c r="AH640" s="52">
        <v>1</v>
      </c>
      <c r="AI640" s="52" t="s">
        <v>47</v>
      </c>
      <c r="AJ640" s="52" t="s">
        <v>47</v>
      </c>
      <c r="AK640" s="52" t="s">
        <v>47</v>
      </c>
      <c r="AL640" s="52" t="s">
        <v>47</v>
      </c>
      <c r="AM640" s="52">
        <v>1</v>
      </c>
      <c r="AN640" s="52" t="s">
        <v>47</v>
      </c>
      <c r="AO640" s="52" t="s">
        <v>47</v>
      </c>
      <c r="AP640" s="52">
        <v>1</v>
      </c>
      <c r="AQ640" s="52" t="s">
        <v>47</v>
      </c>
      <c r="AR640" s="52" t="s">
        <v>47</v>
      </c>
      <c r="AS640" s="52">
        <v>1</v>
      </c>
      <c r="AT640" s="52" t="s">
        <v>47</v>
      </c>
      <c r="AX640" s="52" t="s">
        <v>47</v>
      </c>
      <c r="AY640" s="52">
        <v>1</v>
      </c>
      <c r="AZ640" s="52" t="s">
        <v>47</v>
      </c>
      <c r="BA640" s="52">
        <v>1</v>
      </c>
      <c r="BB640" s="52" t="s">
        <v>47</v>
      </c>
      <c r="BC640" s="52">
        <v>1</v>
      </c>
      <c r="BD640" s="57">
        <v>40802</v>
      </c>
      <c r="BE640" s="52" t="s">
        <v>47</v>
      </c>
      <c r="BF640" s="9" t="s">
        <v>47</v>
      </c>
      <c r="BG640" s="52" t="s">
        <v>47</v>
      </c>
      <c r="BH640" s="9" t="s">
        <v>47</v>
      </c>
      <c r="BI640" s="52" t="s">
        <v>47</v>
      </c>
      <c r="BJ640" s="9" t="s">
        <v>47</v>
      </c>
      <c r="BK640" s="52" t="s">
        <v>1062</v>
      </c>
      <c r="BT640" s="52" t="s">
        <v>47</v>
      </c>
      <c r="BU640" s="9"/>
      <c r="BV640" s="52" t="s">
        <v>1063</v>
      </c>
    </row>
    <row r="641" spans="1:74" s="52" customFormat="1" ht="15" customHeight="1">
      <c r="A641" s="52">
        <v>176</v>
      </c>
      <c r="B641" s="52" t="s">
        <v>15282</v>
      </c>
      <c r="C641" s="43" t="s">
        <v>2755</v>
      </c>
      <c r="D641" s="21" t="s">
        <v>100</v>
      </c>
      <c r="E641" s="9">
        <v>40803</v>
      </c>
      <c r="F641" s="53">
        <v>0.45833333333333331</v>
      </c>
      <c r="G641" s="52">
        <v>9</v>
      </c>
      <c r="H641" s="52">
        <v>2011</v>
      </c>
      <c r="I641" s="52">
        <v>1</v>
      </c>
      <c r="J641" s="52">
        <v>1</v>
      </c>
      <c r="K641" s="52" t="s">
        <v>47</v>
      </c>
      <c r="L641" s="52" t="s">
        <v>47</v>
      </c>
      <c r="M641" s="52" t="s">
        <v>1064</v>
      </c>
      <c r="N641" s="52" t="s">
        <v>83</v>
      </c>
      <c r="O641" s="52" t="s">
        <v>1619</v>
      </c>
      <c r="P641" s="52">
        <v>251328</v>
      </c>
      <c r="T641" s="52">
        <v>6305266</v>
      </c>
      <c r="X641" s="52" t="s">
        <v>47</v>
      </c>
      <c r="Y641" s="52">
        <v>0.7</v>
      </c>
      <c r="Z641" s="52">
        <v>20</v>
      </c>
      <c r="AA641" s="52">
        <v>1</v>
      </c>
      <c r="AB641" s="52" t="s">
        <v>47</v>
      </c>
      <c r="AC641" s="52" t="s">
        <v>47</v>
      </c>
      <c r="AD641" s="52" t="s">
        <v>47</v>
      </c>
      <c r="AE641" s="52" t="s">
        <v>47</v>
      </c>
      <c r="AF641" s="52" t="s">
        <v>47</v>
      </c>
      <c r="AG641" s="52">
        <v>1</v>
      </c>
      <c r="AH641" s="52">
        <v>1</v>
      </c>
      <c r="AI641" s="52" t="s">
        <v>47</v>
      </c>
      <c r="AJ641" s="52" t="s">
        <v>47</v>
      </c>
      <c r="AK641" s="52" t="s">
        <v>47</v>
      </c>
      <c r="AL641" s="52" t="s">
        <v>47</v>
      </c>
      <c r="AM641" s="52">
        <v>1</v>
      </c>
      <c r="AN641" s="52" t="s">
        <v>47</v>
      </c>
      <c r="AO641" s="52" t="s">
        <v>47</v>
      </c>
      <c r="AP641" s="52">
        <v>1</v>
      </c>
      <c r="AQ641" s="52" t="s">
        <v>47</v>
      </c>
      <c r="AR641" s="52" t="s">
        <v>47</v>
      </c>
      <c r="AS641" s="52">
        <v>1</v>
      </c>
      <c r="AT641" s="52" t="s">
        <v>47</v>
      </c>
      <c r="AX641" s="52" t="s">
        <v>47</v>
      </c>
      <c r="AY641" s="52">
        <v>1</v>
      </c>
      <c r="AZ641" s="52" t="s">
        <v>47</v>
      </c>
      <c r="BA641" s="52" t="s">
        <v>47</v>
      </c>
      <c r="BB641" s="52">
        <v>1</v>
      </c>
      <c r="BC641" s="52">
        <v>1</v>
      </c>
      <c r="BD641" s="57" t="s">
        <v>47</v>
      </c>
      <c r="BE641" s="52" t="s">
        <v>47</v>
      </c>
      <c r="BF641" s="9" t="s">
        <v>47</v>
      </c>
      <c r="BG641" s="52" t="s">
        <v>47</v>
      </c>
      <c r="BH641" s="9" t="s">
        <v>47</v>
      </c>
      <c r="BI641" s="52" t="s">
        <v>47</v>
      </c>
      <c r="BJ641" s="9" t="s">
        <v>47</v>
      </c>
      <c r="BK641" s="52" t="s">
        <v>1065</v>
      </c>
      <c r="BT641" s="52" t="s">
        <v>47</v>
      </c>
      <c r="BU641" s="9"/>
      <c r="BV641" s="52" t="s">
        <v>1066</v>
      </c>
    </row>
    <row r="642" spans="1:74" s="52" customFormat="1" ht="15" customHeight="1">
      <c r="A642" s="52">
        <v>177</v>
      </c>
      <c r="B642" s="52" t="s">
        <v>15282</v>
      </c>
      <c r="C642" s="43" t="s">
        <v>2755</v>
      </c>
      <c r="D642" s="21" t="s">
        <v>100</v>
      </c>
      <c r="E642" s="9">
        <v>40803</v>
      </c>
      <c r="F642" s="53">
        <v>0.45833333333333331</v>
      </c>
      <c r="G642" s="52">
        <v>9</v>
      </c>
      <c r="H642" s="52">
        <v>2011</v>
      </c>
      <c r="I642" s="52">
        <v>1</v>
      </c>
      <c r="J642" s="52">
        <v>1</v>
      </c>
      <c r="K642" s="52" t="s">
        <v>47</v>
      </c>
      <c r="L642" s="52" t="s">
        <v>47</v>
      </c>
      <c r="M642" s="52" t="s">
        <v>1064</v>
      </c>
      <c r="N642" s="52" t="s">
        <v>83</v>
      </c>
      <c r="O642" s="52" t="s">
        <v>1619</v>
      </c>
      <c r="P642" s="52">
        <v>251328</v>
      </c>
      <c r="T642" s="52">
        <v>6305266</v>
      </c>
      <c r="X642" s="52" t="s">
        <v>47</v>
      </c>
      <c r="Y642" s="52">
        <v>0.7</v>
      </c>
      <c r="Z642" s="52">
        <v>20</v>
      </c>
      <c r="AA642" s="52">
        <v>1</v>
      </c>
      <c r="AB642" s="52" t="s">
        <v>47</v>
      </c>
      <c r="AC642" s="52" t="s">
        <v>47</v>
      </c>
      <c r="AD642" s="52" t="s">
        <v>47</v>
      </c>
      <c r="AE642" s="52" t="s">
        <v>47</v>
      </c>
      <c r="AF642" s="52" t="s">
        <v>47</v>
      </c>
      <c r="AG642" s="52">
        <v>1</v>
      </c>
      <c r="AH642" s="52">
        <v>1</v>
      </c>
      <c r="AI642" s="52" t="s">
        <v>47</v>
      </c>
      <c r="AJ642" s="52" t="s">
        <v>47</v>
      </c>
      <c r="AK642" s="52" t="s">
        <v>47</v>
      </c>
      <c r="AL642" s="52" t="s">
        <v>47</v>
      </c>
      <c r="AM642" s="52">
        <v>1</v>
      </c>
      <c r="AN642" s="52" t="s">
        <v>47</v>
      </c>
      <c r="AO642" s="52" t="s">
        <v>47</v>
      </c>
      <c r="AP642" s="52">
        <v>1</v>
      </c>
      <c r="AQ642" s="52" t="s">
        <v>47</v>
      </c>
      <c r="AR642" s="52" t="s">
        <v>47</v>
      </c>
      <c r="AS642" s="52">
        <v>1</v>
      </c>
      <c r="AT642" s="52" t="s">
        <v>47</v>
      </c>
      <c r="AX642" s="52" t="s">
        <v>47</v>
      </c>
      <c r="AY642" s="52">
        <v>1</v>
      </c>
      <c r="AZ642" s="52" t="s">
        <v>47</v>
      </c>
      <c r="BA642" s="52" t="s">
        <v>47</v>
      </c>
      <c r="BB642" s="52">
        <v>1</v>
      </c>
      <c r="BC642" s="52" t="s">
        <v>47</v>
      </c>
      <c r="BD642" s="57" t="s">
        <v>47</v>
      </c>
      <c r="BE642" s="52" t="s">
        <v>47</v>
      </c>
      <c r="BF642" s="9" t="s">
        <v>47</v>
      </c>
      <c r="BG642" s="52" t="s">
        <v>47</v>
      </c>
      <c r="BH642" s="9" t="s">
        <v>47</v>
      </c>
      <c r="BI642" s="52" t="s">
        <v>47</v>
      </c>
      <c r="BJ642" s="9" t="s">
        <v>47</v>
      </c>
      <c r="BK642" s="52" t="s">
        <v>47</v>
      </c>
      <c r="BT642" s="52" t="s">
        <v>47</v>
      </c>
      <c r="BU642" s="9"/>
      <c r="BV642" s="52" t="s">
        <v>47</v>
      </c>
    </row>
    <row r="643" spans="1:74" s="52" customFormat="1" ht="15" customHeight="1">
      <c r="A643" s="52">
        <v>10198</v>
      </c>
      <c r="B643" s="52" t="s">
        <v>15282</v>
      </c>
      <c r="C643" s="43" t="s">
        <v>2755</v>
      </c>
      <c r="D643" s="21" t="s">
        <v>100</v>
      </c>
      <c r="E643" s="9">
        <v>40807</v>
      </c>
      <c r="F643" s="53">
        <v>0.72916666666666663</v>
      </c>
      <c r="G643" s="52">
        <v>9</v>
      </c>
      <c r="H643" s="52">
        <v>2011</v>
      </c>
      <c r="I643" s="52">
        <v>1</v>
      </c>
      <c r="J643" s="52">
        <v>1</v>
      </c>
      <c r="K643" s="52" t="s">
        <v>47</v>
      </c>
      <c r="L643" s="52" t="s">
        <v>47</v>
      </c>
      <c r="M643" s="52" t="s">
        <v>446</v>
      </c>
      <c r="N643" s="52" t="s">
        <v>882</v>
      </c>
      <c r="O643" s="52" t="s">
        <v>8600</v>
      </c>
      <c r="P643" s="52">
        <v>379459</v>
      </c>
      <c r="T643" s="52">
        <v>7764708</v>
      </c>
      <c r="X643" s="52" t="s">
        <v>1153</v>
      </c>
      <c r="Y643" s="52">
        <v>1.5</v>
      </c>
      <c r="Z643" s="52">
        <v>75</v>
      </c>
      <c r="AA643" s="52" t="s">
        <v>47</v>
      </c>
      <c r="AB643" s="52">
        <v>1</v>
      </c>
      <c r="AC643" s="52" t="s">
        <v>47</v>
      </c>
      <c r="AD643" s="52">
        <v>1</v>
      </c>
      <c r="AE643" s="52" t="s">
        <v>47</v>
      </c>
      <c r="AF643" s="52" t="s">
        <v>47</v>
      </c>
      <c r="AG643" s="52" t="s">
        <v>47</v>
      </c>
      <c r="AH643" s="52" t="s">
        <v>47</v>
      </c>
      <c r="AI643" s="52" t="s">
        <v>47</v>
      </c>
      <c r="AJ643" s="52" t="s">
        <v>47</v>
      </c>
      <c r="AK643" s="52" t="s">
        <v>900</v>
      </c>
      <c r="AL643" s="52" t="s">
        <v>47</v>
      </c>
      <c r="AM643" s="52">
        <v>1</v>
      </c>
      <c r="AN643" s="52" t="s">
        <v>47</v>
      </c>
      <c r="AO643" s="52">
        <v>1</v>
      </c>
      <c r="AP643" s="52" t="s">
        <v>47</v>
      </c>
      <c r="AQ643" s="52" t="s">
        <v>918</v>
      </c>
      <c r="AR643" s="52" t="s">
        <v>47</v>
      </c>
      <c r="AS643" s="52">
        <v>1</v>
      </c>
      <c r="AT643" s="52" t="s">
        <v>47</v>
      </c>
      <c r="AX643" s="52">
        <v>1</v>
      </c>
      <c r="AY643" s="52" t="s">
        <v>47</v>
      </c>
      <c r="AZ643" s="52" t="s">
        <v>47</v>
      </c>
      <c r="BA643" s="52">
        <v>1</v>
      </c>
      <c r="BB643" s="52" t="s">
        <v>47</v>
      </c>
      <c r="BC643" s="52" t="s">
        <v>47</v>
      </c>
      <c r="BD643" s="57" t="s">
        <v>47</v>
      </c>
      <c r="BE643" s="52" t="s">
        <v>47</v>
      </c>
      <c r="BF643" s="9" t="s">
        <v>47</v>
      </c>
      <c r="BG643" s="52" t="s">
        <v>47</v>
      </c>
      <c r="BH643" s="9" t="s">
        <v>47</v>
      </c>
      <c r="BI643" s="52">
        <v>1</v>
      </c>
      <c r="BJ643" s="9">
        <v>40807</v>
      </c>
      <c r="BK643" s="52" t="s">
        <v>919</v>
      </c>
      <c r="BT643" s="52" t="s">
        <v>47</v>
      </c>
      <c r="BU643" s="9"/>
      <c r="BV643" s="52" t="s">
        <v>920</v>
      </c>
    </row>
    <row r="644" spans="1:74" s="52" customFormat="1" ht="15" customHeight="1">
      <c r="A644" s="52">
        <v>10199</v>
      </c>
      <c r="B644" s="52" t="s">
        <v>15282</v>
      </c>
      <c r="C644" s="43" t="s">
        <v>2755</v>
      </c>
      <c r="D644" s="21" t="s">
        <v>100</v>
      </c>
      <c r="E644" s="9">
        <v>40808</v>
      </c>
      <c r="F644" s="53">
        <v>0.54166666666666663</v>
      </c>
      <c r="G644" s="52">
        <v>9</v>
      </c>
      <c r="H644" s="52">
        <v>2011</v>
      </c>
      <c r="I644" s="52">
        <v>1</v>
      </c>
      <c r="J644" s="52">
        <v>1</v>
      </c>
      <c r="K644" s="52" t="s">
        <v>47</v>
      </c>
      <c r="L644" s="52" t="s">
        <v>47</v>
      </c>
      <c r="M644" s="52" t="s">
        <v>391</v>
      </c>
      <c r="N644" s="52" t="s">
        <v>882</v>
      </c>
      <c r="O644" s="52" t="s">
        <v>8600</v>
      </c>
      <c r="P644" s="52">
        <v>379990</v>
      </c>
      <c r="T644" s="52">
        <v>7761638</v>
      </c>
      <c r="X644" s="52" t="s">
        <v>1153</v>
      </c>
      <c r="Y644" s="52">
        <v>1.2</v>
      </c>
      <c r="Z644" s="52">
        <v>40</v>
      </c>
      <c r="AA644" s="52">
        <v>1</v>
      </c>
      <c r="AB644" s="52" t="s">
        <v>47</v>
      </c>
      <c r="AC644" s="52" t="s">
        <v>47</v>
      </c>
      <c r="AD644" s="52" t="s">
        <v>47</v>
      </c>
      <c r="AE644" s="52">
        <v>1</v>
      </c>
      <c r="AF644" s="52" t="s">
        <v>47</v>
      </c>
      <c r="AG644" s="52" t="s">
        <v>47</v>
      </c>
      <c r="AH644" s="52" t="s">
        <v>47</v>
      </c>
      <c r="AI644" s="52" t="s">
        <v>47</v>
      </c>
      <c r="AJ644" s="52">
        <v>1</v>
      </c>
      <c r="AK644" s="52" t="s">
        <v>47</v>
      </c>
      <c r="AL644" s="52" t="s">
        <v>47</v>
      </c>
      <c r="AM644" s="52">
        <v>1</v>
      </c>
      <c r="AN644" s="52" t="s">
        <v>47</v>
      </c>
      <c r="AO644" s="52">
        <v>1</v>
      </c>
      <c r="AP644" s="52" t="s">
        <v>47</v>
      </c>
      <c r="AQ644" s="52" t="s">
        <v>921</v>
      </c>
      <c r="AR644" s="52" t="s">
        <v>47</v>
      </c>
      <c r="AS644" s="52">
        <v>1</v>
      </c>
      <c r="AT644" s="52" t="s">
        <v>47</v>
      </c>
      <c r="AX644" s="52" t="s">
        <v>47</v>
      </c>
      <c r="AY644" s="52" t="s">
        <v>47</v>
      </c>
      <c r="AZ644" s="52">
        <v>1</v>
      </c>
      <c r="BA644" s="52" t="s">
        <v>47</v>
      </c>
      <c r="BB644" s="52">
        <v>1</v>
      </c>
      <c r="BC644" s="52" t="s">
        <v>47</v>
      </c>
      <c r="BD644" s="57" t="s">
        <v>47</v>
      </c>
      <c r="BE644" s="52">
        <v>1</v>
      </c>
      <c r="BF644" s="9">
        <v>40808</v>
      </c>
      <c r="BG644" s="52" t="s">
        <v>47</v>
      </c>
      <c r="BH644" s="9" t="s">
        <v>47</v>
      </c>
      <c r="BI644" s="52" t="s">
        <v>47</v>
      </c>
      <c r="BJ644" s="9" t="s">
        <v>47</v>
      </c>
      <c r="BK644" s="52" t="s">
        <v>76</v>
      </c>
      <c r="BT644" s="52" t="s">
        <v>47</v>
      </c>
      <c r="BU644" s="9"/>
      <c r="BV644" s="52" t="s">
        <v>922</v>
      </c>
    </row>
    <row r="645" spans="1:74" s="52" customFormat="1" ht="15" customHeight="1">
      <c r="A645" s="52">
        <v>10200</v>
      </c>
      <c r="B645" s="52" t="s">
        <v>3139</v>
      </c>
      <c r="C645" s="43" t="s">
        <v>3198</v>
      </c>
      <c r="D645" s="21" t="s">
        <v>356</v>
      </c>
      <c r="E645" s="9">
        <v>40811</v>
      </c>
      <c r="F645" s="53">
        <v>0.68055555555555547</v>
      </c>
      <c r="G645" s="52">
        <v>9</v>
      </c>
      <c r="H645" s="52">
        <v>2011</v>
      </c>
      <c r="I645" s="52">
        <v>1</v>
      </c>
      <c r="J645" s="52">
        <v>1</v>
      </c>
      <c r="K645" s="52" t="s">
        <v>47</v>
      </c>
      <c r="L645" s="52" t="s">
        <v>47</v>
      </c>
      <c r="M645" s="52" t="s">
        <v>391</v>
      </c>
      <c r="N645" s="52" t="s">
        <v>882</v>
      </c>
      <c r="O645" s="52" t="s">
        <v>8600</v>
      </c>
      <c r="P645" s="52">
        <v>380819</v>
      </c>
      <c r="T645" s="52">
        <v>7760846</v>
      </c>
      <c r="X645" s="52" t="s">
        <v>1153</v>
      </c>
      <c r="Y645" s="52">
        <v>0.68</v>
      </c>
      <c r="Z645" s="52">
        <v>23</v>
      </c>
      <c r="AA645" s="52">
        <v>1</v>
      </c>
      <c r="AB645" s="52" t="s">
        <v>47</v>
      </c>
      <c r="AC645" s="52" t="s">
        <v>47</v>
      </c>
      <c r="AD645" s="52">
        <v>1</v>
      </c>
      <c r="AE645" s="52" t="s">
        <v>47</v>
      </c>
      <c r="AF645" s="52" t="s">
        <v>47</v>
      </c>
      <c r="AG645" s="52" t="s">
        <v>47</v>
      </c>
      <c r="AH645" s="52">
        <v>1</v>
      </c>
      <c r="AI645" s="52" t="s">
        <v>47</v>
      </c>
      <c r="AJ645" s="52" t="s">
        <v>47</v>
      </c>
      <c r="AK645" s="52" t="s">
        <v>47</v>
      </c>
      <c r="AL645" s="52" t="s">
        <v>47</v>
      </c>
      <c r="AM645" s="52">
        <v>1</v>
      </c>
      <c r="AN645" s="52" t="s">
        <v>47</v>
      </c>
      <c r="AO645" s="52">
        <v>1</v>
      </c>
      <c r="AP645" s="52" t="s">
        <v>47</v>
      </c>
      <c r="AQ645" s="52" t="s">
        <v>936</v>
      </c>
      <c r="AR645" s="52" t="s">
        <v>47</v>
      </c>
      <c r="AS645" s="52">
        <v>1</v>
      </c>
      <c r="AT645" s="52" t="s">
        <v>47</v>
      </c>
      <c r="AX645" s="52" t="s">
        <v>47</v>
      </c>
      <c r="AY645" s="52">
        <v>1</v>
      </c>
      <c r="AZ645" s="52" t="s">
        <v>47</v>
      </c>
      <c r="BA645" s="52" t="s">
        <v>47</v>
      </c>
      <c r="BB645" s="52">
        <v>1</v>
      </c>
      <c r="BC645" s="52" t="s">
        <v>47</v>
      </c>
      <c r="BD645" s="57" t="s">
        <v>47</v>
      </c>
      <c r="BE645" s="52" t="s">
        <v>47</v>
      </c>
      <c r="BF645" s="9" t="s">
        <v>47</v>
      </c>
      <c r="BG645" s="52" t="s">
        <v>47</v>
      </c>
      <c r="BH645" s="9" t="s">
        <v>47</v>
      </c>
      <c r="BI645" s="52">
        <v>1</v>
      </c>
      <c r="BJ645" s="9">
        <v>40811</v>
      </c>
      <c r="BK645" s="52" t="s">
        <v>934</v>
      </c>
      <c r="BT645" s="52" t="s">
        <v>47</v>
      </c>
      <c r="BU645" s="9"/>
      <c r="BV645" s="52" t="s">
        <v>937</v>
      </c>
    </row>
    <row r="646" spans="1:74" s="52" customFormat="1" ht="15" customHeight="1">
      <c r="A646" s="52">
        <v>10201</v>
      </c>
      <c r="B646" s="52" t="s">
        <v>15282</v>
      </c>
      <c r="C646" s="43" t="s">
        <v>2755</v>
      </c>
      <c r="D646" s="21" t="s">
        <v>100</v>
      </c>
      <c r="E646" s="9">
        <v>40826</v>
      </c>
      <c r="F646" s="53">
        <v>0.4375</v>
      </c>
      <c r="G646" s="52">
        <v>10</v>
      </c>
      <c r="H646" s="52">
        <v>2011</v>
      </c>
      <c r="I646" s="52">
        <v>1</v>
      </c>
      <c r="J646" s="52">
        <v>1</v>
      </c>
      <c r="K646" s="52" t="s">
        <v>47</v>
      </c>
      <c r="L646" s="52" t="s">
        <v>47</v>
      </c>
      <c r="M646" s="52" t="s">
        <v>391</v>
      </c>
      <c r="N646" s="52" t="s">
        <v>882</v>
      </c>
      <c r="O646" s="52" t="s">
        <v>8600</v>
      </c>
      <c r="P646" s="52">
        <v>380527</v>
      </c>
      <c r="T646" s="52">
        <v>7761206</v>
      </c>
      <c r="X646" s="52" t="s">
        <v>1153</v>
      </c>
      <c r="Y646" s="52">
        <v>0.87</v>
      </c>
      <c r="Z646" s="52">
        <v>24</v>
      </c>
      <c r="AA646" s="52">
        <v>1</v>
      </c>
      <c r="AB646" s="52" t="s">
        <v>47</v>
      </c>
      <c r="AC646" s="52" t="s">
        <v>47</v>
      </c>
      <c r="AD646" s="52" t="s">
        <v>47</v>
      </c>
      <c r="AE646" s="52" t="s">
        <v>47</v>
      </c>
      <c r="AF646" s="52">
        <v>1</v>
      </c>
      <c r="AG646" s="52" t="s">
        <v>47</v>
      </c>
      <c r="AH646" s="52">
        <v>1</v>
      </c>
      <c r="AI646" s="52" t="s">
        <v>47</v>
      </c>
      <c r="AJ646" s="52" t="s">
        <v>47</v>
      </c>
      <c r="AK646" s="52" t="s">
        <v>47</v>
      </c>
      <c r="AL646" s="52" t="s">
        <v>47</v>
      </c>
      <c r="AM646" s="52">
        <v>1</v>
      </c>
      <c r="AN646" s="52" t="s">
        <v>47</v>
      </c>
      <c r="AO646" s="52">
        <v>1</v>
      </c>
      <c r="AP646" s="52" t="s">
        <v>47</v>
      </c>
      <c r="AQ646" s="52" t="s">
        <v>923</v>
      </c>
      <c r="AR646" s="52" t="s">
        <v>47</v>
      </c>
      <c r="AS646" s="52">
        <v>1</v>
      </c>
      <c r="AT646" s="52" t="s">
        <v>47</v>
      </c>
      <c r="AX646" s="52" t="s">
        <v>47</v>
      </c>
      <c r="AY646" s="52">
        <v>1</v>
      </c>
      <c r="AZ646" s="52" t="s">
        <v>47</v>
      </c>
      <c r="BA646" s="52">
        <v>1</v>
      </c>
      <c r="BB646" s="52" t="s">
        <v>47</v>
      </c>
      <c r="BC646" s="52">
        <v>1</v>
      </c>
      <c r="BD646" s="57">
        <v>40826</v>
      </c>
      <c r="BE646" s="52" t="s">
        <v>47</v>
      </c>
      <c r="BF646" s="9" t="s">
        <v>47</v>
      </c>
      <c r="BG646" s="52" t="s">
        <v>47</v>
      </c>
      <c r="BH646" s="9" t="s">
        <v>47</v>
      </c>
      <c r="BI646" s="52" t="s">
        <v>47</v>
      </c>
      <c r="BJ646" s="9" t="s">
        <v>47</v>
      </c>
      <c r="BK646" s="52" t="s">
        <v>480</v>
      </c>
      <c r="BL646" s="52">
        <v>374134</v>
      </c>
      <c r="BP646" s="52">
        <v>7698354</v>
      </c>
      <c r="BT646" s="52" t="s">
        <v>50</v>
      </c>
      <c r="BU646" s="9"/>
      <c r="BV646" s="52" t="s">
        <v>924</v>
      </c>
    </row>
    <row r="647" spans="1:74" s="52" customFormat="1" ht="15" customHeight="1">
      <c r="A647" s="52">
        <v>189</v>
      </c>
      <c r="B647" s="52" t="s">
        <v>15282</v>
      </c>
      <c r="C647" s="43" t="s">
        <v>2755</v>
      </c>
      <c r="D647" s="21" t="s">
        <v>100</v>
      </c>
      <c r="E647" s="9">
        <v>40828</v>
      </c>
      <c r="F647" s="53">
        <v>0.41666666666666669</v>
      </c>
      <c r="G647" s="52">
        <v>10</v>
      </c>
      <c r="H647" s="52">
        <v>2011</v>
      </c>
      <c r="I647" s="52">
        <v>1</v>
      </c>
      <c r="J647" s="52">
        <v>1</v>
      </c>
      <c r="K647" s="52" t="s">
        <v>47</v>
      </c>
      <c r="L647" s="52" t="s">
        <v>47</v>
      </c>
      <c r="M647" s="52" t="s">
        <v>717</v>
      </c>
      <c r="N647" s="52" t="s">
        <v>252</v>
      </c>
      <c r="O647" s="52" t="s">
        <v>1619</v>
      </c>
      <c r="P647" s="52">
        <v>265056</v>
      </c>
      <c r="T647" s="52">
        <v>6370068</v>
      </c>
      <c r="X647" s="52" t="s">
        <v>47</v>
      </c>
      <c r="Y647" s="52">
        <v>0.7</v>
      </c>
      <c r="Z647" s="52">
        <v>25</v>
      </c>
      <c r="AA647" s="52" t="s">
        <v>47</v>
      </c>
      <c r="AB647" s="52">
        <v>1</v>
      </c>
      <c r="AC647" s="52" t="s">
        <v>47</v>
      </c>
      <c r="AD647" s="52" t="s">
        <v>47</v>
      </c>
      <c r="AE647" s="52" t="s">
        <v>47</v>
      </c>
      <c r="AF647" s="52" t="s">
        <v>47</v>
      </c>
      <c r="AG647" s="52">
        <v>1</v>
      </c>
      <c r="AH647" s="52">
        <v>1</v>
      </c>
      <c r="AI647" s="52" t="s">
        <v>47</v>
      </c>
      <c r="AJ647" s="52" t="s">
        <v>47</v>
      </c>
      <c r="AK647" s="52" t="s">
        <v>47</v>
      </c>
      <c r="AL647" s="52" t="s">
        <v>47</v>
      </c>
      <c r="AM647" s="52">
        <v>1</v>
      </c>
      <c r="AN647" s="52" t="s">
        <v>47</v>
      </c>
      <c r="AO647" s="52" t="s">
        <v>47</v>
      </c>
      <c r="AP647" s="52">
        <v>1</v>
      </c>
      <c r="AQ647" s="52" t="s">
        <v>47</v>
      </c>
      <c r="AR647" s="52" t="s">
        <v>47</v>
      </c>
      <c r="AS647" s="52">
        <v>1</v>
      </c>
      <c r="AT647" s="52" t="s">
        <v>47</v>
      </c>
      <c r="AX647" s="52" t="s">
        <v>47</v>
      </c>
      <c r="AY647" s="52">
        <v>1</v>
      </c>
      <c r="AZ647" s="52" t="s">
        <v>47</v>
      </c>
      <c r="BA647" s="52" t="s">
        <v>47</v>
      </c>
      <c r="BB647" s="52">
        <v>1</v>
      </c>
      <c r="BC647" s="52">
        <v>1</v>
      </c>
      <c r="BD647" s="57">
        <v>40828</v>
      </c>
      <c r="BE647" s="52" t="s">
        <v>47</v>
      </c>
      <c r="BF647" s="9" t="s">
        <v>47</v>
      </c>
      <c r="BG647" s="52" t="s">
        <v>47</v>
      </c>
      <c r="BH647" s="9" t="s">
        <v>47</v>
      </c>
      <c r="BI647" s="52" t="s">
        <v>47</v>
      </c>
      <c r="BJ647" s="9" t="s">
        <v>47</v>
      </c>
      <c r="BK647" s="52" t="s">
        <v>1062</v>
      </c>
      <c r="BT647" s="52" t="s">
        <v>47</v>
      </c>
      <c r="BU647" s="9"/>
      <c r="BV647" s="52" t="s">
        <v>1067</v>
      </c>
    </row>
    <row r="648" spans="1:74" s="52" customFormat="1" ht="15" customHeight="1">
      <c r="A648" s="52">
        <v>80218</v>
      </c>
      <c r="B648" s="52" t="s">
        <v>15282</v>
      </c>
      <c r="C648" s="43" t="s">
        <v>3973</v>
      </c>
      <c r="D648" s="21" t="s">
        <v>82</v>
      </c>
      <c r="E648" s="9">
        <v>40828</v>
      </c>
      <c r="F648" s="53">
        <v>0.65625</v>
      </c>
      <c r="G648" s="52">
        <v>10</v>
      </c>
      <c r="H648" s="52">
        <v>2011</v>
      </c>
      <c r="I648" s="52">
        <v>1</v>
      </c>
      <c r="J648" s="52" t="s">
        <v>47</v>
      </c>
      <c r="K648" s="52">
        <v>1</v>
      </c>
      <c r="L648" s="52" t="s">
        <v>47</v>
      </c>
      <c r="M648" s="52" t="s">
        <v>1174</v>
      </c>
      <c r="N648" s="52" t="s">
        <v>1175</v>
      </c>
      <c r="O648" s="52" t="s">
        <v>15403</v>
      </c>
      <c r="X648" s="52" t="s">
        <v>1153</v>
      </c>
      <c r="Y648" s="52" t="s">
        <v>7940</v>
      </c>
      <c r="Z648" s="52" t="s">
        <v>7940</v>
      </c>
      <c r="AA648" s="52" t="s">
        <v>47</v>
      </c>
      <c r="AB648" s="52" t="s">
        <v>47</v>
      </c>
      <c r="AC648" s="52" t="s">
        <v>47</v>
      </c>
      <c r="AD648" s="52" t="s">
        <v>47</v>
      </c>
      <c r="AE648" s="52" t="s">
        <v>47</v>
      </c>
      <c r="AF648" s="52" t="s">
        <v>47</v>
      </c>
      <c r="AG648" s="52" t="s">
        <v>47</v>
      </c>
      <c r="AH648" s="52" t="s">
        <v>47</v>
      </c>
      <c r="AI648" s="52" t="s">
        <v>47</v>
      </c>
      <c r="AJ648" s="52" t="s">
        <v>47</v>
      </c>
      <c r="AK648" s="52" t="s">
        <v>47</v>
      </c>
      <c r="AL648" s="52" t="s">
        <v>47</v>
      </c>
      <c r="AM648" s="52" t="s">
        <v>47</v>
      </c>
      <c r="AN648" s="52" t="s">
        <v>47</v>
      </c>
      <c r="AO648" s="52" t="s">
        <v>47</v>
      </c>
      <c r="AP648" s="52" t="s">
        <v>47</v>
      </c>
      <c r="AQ648" s="52" t="s">
        <v>47</v>
      </c>
      <c r="AR648" s="52" t="s">
        <v>47</v>
      </c>
      <c r="AS648" s="52" t="s">
        <v>47</v>
      </c>
      <c r="AT648" s="52" t="s">
        <v>47</v>
      </c>
      <c r="AX648" s="52" t="s">
        <v>47</v>
      </c>
      <c r="AY648" s="52" t="s">
        <v>47</v>
      </c>
      <c r="AZ648" s="52" t="s">
        <v>47</v>
      </c>
      <c r="BA648" s="52" t="s">
        <v>47</v>
      </c>
      <c r="BB648" s="52" t="s">
        <v>47</v>
      </c>
      <c r="BC648" s="52" t="s">
        <v>47</v>
      </c>
      <c r="BD648" s="57" t="s">
        <v>47</v>
      </c>
      <c r="BE648" s="52" t="s">
        <v>47</v>
      </c>
      <c r="BF648" s="9" t="s">
        <v>47</v>
      </c>
      <c r="BG648" s="52" t="s">
        <v>47</v>
      </c>
      <c r="BH648" s="9" t="s">
        <v>47</v>
      </c>
      <c r="BI648" s="52">
        <v>1</v>
      </c>
      <c r="BJ648" s="9">
        <v>40828</v>
      </c>
      <c r="BK648" s="52" t="s">
        <v>1176</v>
      </c>
      <c r="BT648" s="52" t="s">
        <v>47</v>
      </c>
      <c r="BU648" s="9"/>
      <c r="BV648" s="52" t="s">
        <v>1177</v>
      </c>
    </row>
    <row r="649" spans="1:74" s="52" customFormat="1" ht="15" customHeight="1">
      <c r="A649" s="52">
        <v>190</v>
      </c>
      <c r="B649" s="52" t="s">
        <v>15282</v>
      </c>
      <c r="C649" s="43" t="s">
        <v>2755</v>
      </c>
      <c r="D649" s="21" t="s">
        <v>100</v>
      </c>
      <c r="E649" s="9">
        <v>40829</v>
      </c>
      <c r="F649" s="53">
        <v>0.75</v>
      </c>
      <c r="G649" s="52">
        <v>10</v>
      </c>
      <c r="H649" s="52">
        <v>2011</v>
      </c>
      <c r="I649" s="52">
        <v>1</v>
      </c>
      <c r="J649" s="52">
        <v>1</v>
      </c>
      <c r="K649" s="52" t="s">
        <v>47</v>
      </c>
      <c r="L649" s="52" t="s">
        <v>47</v>
      </c>
      <c r="M649" s="52" t="s">
        <v>608</v>
      </c>
      <c r="N649" s="52" t="s">
        <v>320</v>
      </c>
      <c r="O649" s="52" t="s">
        <v>1619</v>
      </c>
      <c r="P649" s="52">
        <v>253154</v>
      </c>
      <c r="T649" s="52">
        <v>6294055</v>
      </c>
      <c r="X649" s="52" t="s">
        <v>47</v>
      </c>
      <c r="Y649" s="52">
        <v>0.8</v>
      </c>
      <c r="Z649" s="52">
        <v>30</v>
      </c>
      <c r="AA649" s="52">
        <v>1</v>
      </c>
      <c r="AB649" s="52" t="s">
        <v>47</v>
      </c>
      <c r="AC649" s="52" t="s">
        <v>47</v>
      </c>
      <c r="AD649" s="52" t="s">
        <v>47</v>
      </c>
      <c r="AE649" s="52" t="s">
        <v>47</v>
      </c>
      <c r="AF649" s="52">
        <v>1</v>
      </c>
      <c r="AG649" s="52" t="s">
        <v>47</v>
      </c>
      <c r="AH649" s="52">
        <v>1</v>
      </c>
      <c r="AI649" s="52" t="s">
        <v>47</v>
      </c>
      <c r="AJ649" s="52" t="s">
        <v>47</v>
      </c>
      <c r="AK649" s="52" t="s">
        <v>47</v>
      </c>
      <c r="AL649" s="52" t="s">
        <v>47</v>
      </c>
      <c r="AM649" s="52">
        <v>1</v>
      </c>
      <c r="AN649" s="52" t="s">
        <v>47</v>
      </c>
      <c r="AO649" s="52" t="s">
        <v>47</v>
      </c>
      <c r="AP649" s="52">
        <v>1</v>
      </c>
      <c r="AQ649" s="52" t="s">
        <v>47</v>
      </c>
      <c r="AR649" s="52" t="s">
        <v>47</v>
      </c>
      <c r="AS649" s="52">
        <v>1</v>
      </c>
      <c r="AT649" s="52" t="s">
        <v>47</v>
      </c>
      <c r="AX649" s="52">
        <v>1</v>
      </c>
      <c r="AY649" s="52" t="s">
        <v>47</v>
      </c>
      <c r="AZ649" s="52" t="s">
        <v>47</v>
      </c>
      <c r="BA649" s="52">
        <v>1</v>
      </c>
      <c r="BB649" s="52" t="s">
        <v>47</v>
      </c>
      <c r="BC649" s="52" t="s">
        <v>47</v>
      </c>
      <c r="BD649" s="57" t="s">
        <v>47</v>
      </c>
      <c r="BE649" s="52" t="s">
        <v>47</v>
      </c>
      <c r="BF649" s="9" t="s">
        <v>47</v>
      </c>
      <c r="BG649" s="52">
        <v>1</v>
      </c>
      <c r="BH649" s="9">
        <v>40830</v>
      </c>
      <c r="BI649" s="52" t="s">
        <v>47</v>
      </c>
      <c r="BJ649" s="9" t="s">
        <v>47</v>
      </c>
      <c r="BK649" s="52" t="s">
        <v>245</v>
      </c>
      <c r="BL649" s="52">
        <v>239297</v>
      </c>
      <c r="BP649" s="52">
        <v>6252078</v>
      </c>
      <c r="BT649" s="52" t="s">
        <v>47</v>
      </c>
      <c r="BU649" s="9"/>
      <c r="BV649" s="52" t="s">
        <v>1068</v>
      </c>
    </row>
    <row r="650" spans="1:74" s="52" customFormat="1" ht="15" customHeight="1">
      <c r="A650" s="52">
        <v>80219</v>
      </c>
      <c r="B650" s="52" t="s">
        <v>15282</v>
      </c>
      <c r="C650" s="43" t="s">
        <v>2755</v>
      </c>
      <c r="D650" s="21" t="s">
        <v>100</v>
      </c>
      <c r="E650" s="9">
        <v>40833</v>
      </c>
      <c r="F650" s="53">
        <v>0.70833333333333337</v>
      </c>
      <c r="G650" s="52">
        <v>10</v>
      </c>
      <c r="H650" s="52">
        <v>2011</v>
      </c>
      <c r="I650" s="52">
        <v>1</v>
      </c>
      <c r="J650" s="52">
        <v>1</v>
      </c>
      <c r="K650" s="52" t="s">
        <v>47</v>
      </c>
      <c r="L650" s="52" t="s">
        <v>47</v>
      </c>
      <c r="M650" s="52" t="s">
        <v>1192</v>
      </c>
      <c r="N650" s="52" t="s">
        <v>695</v>
      </c>
      <c r="O650" s="52" t="s">
        <v>15403</v>
      </c>
      <c r="P650" s="52">
        <v>626264</v>
      </c>
      <c r="T650" s="52">
        <v>5887622</v>
      </c>
      <c r="X650" s="52" t="s">
        <v>1153</v>
      </c>
      <c r="Y650" s="52">
        <v>1.3</v>
      </c>
      <c r="Z650" s="52">
        <v>26</v>
      </c>
      <c r="AA650" s="52" t="s">
        <v>47</v>
      </c>
      <c r="AB650" s="52">
        <v>1</v>
      </c>
      <c r="AC650" s="52" t="s">
        <v>47</v>
      </c>
      <c r="AD650" s="52" t="s">
        <v>47</v>
      </c>
      <c r="AE650" s="52" t="s">
        <v>47</v>
      </c>
      <c r="AF650" s="52" t="s">
        <v>47</v>
      </c>
      <c r="AG650" s="52">
        <v>1</v>
      </c>
      <c r="AH650" s="52" t="s">
        <v>47</v>
      </c>
      <c r="AI650" s="52" t="s">
        <v>47</v>
      </c>
      <c r="AJ650" s="52">
        <v>1</v>
      </c>
      <c r="AK650" s="52" t="s">
        <v>47</v>
      </c>
      <c r="AL650" s="52">
        <v>1</v>
      </c>
      <c r="AM650" s="52" t="s">
        <v>47</v>
      </c>
      <c r="AN650" s="52" t="s">
        <v>1193</v>
      </c>
      <c r="AO650" s="52">
        <v>1</v>
      </c>
      <c r="AP650" s="52" t="s">
        <v>47</v>
      </c>
      <c r="AQ650" s="52" t="s">
        <v>1194</v>
      </c>
      <c r="AR650" s="52" t="s">
        <v>47</v>
      </c>
      <c r="AS650" s="52" t="s">
        <v>47</v>
      </c>
      <c r="AT650" s="52" t="s">
        <v>47</v>
      </c>
      <c r="AX650" s="52" t="s">
        <v>47</v>
      </c>
      <c r="AY650" s="52" t="s">
        <v>47</v>
      </c>
      <c r="AZ650" s="52">
        <v>1</v>
      </c>
      <c r="BA650" s="52">
        <v>1</v>
      </c>
      <c r="BB650" s="52" t="s">
        <v>47</v>
      </c>
      <c r="BC650" s="52">
        <v>1</v>
      </c>
      <c r="BD650" s="57">
        <v>40833</v>
      </c>
      <c r="BE650" s="52" t="s">
        <v>47</v>
      </c>
      <c r="BF650" s="9" t="s">
        <v>47</v>
      </c>
      <c r="BG650" s="52">
        <v>1</v>
      </c>
      <c r="BH650" s="9">
        <v>40864</v>
      </c>
      <c r="BI650" s="52" t="s">
        <v>47</v>
      </c>
      <c r="BJ650" s="9" t="s">
        <v>47</v>
      </c>
      <c r="BK650" s="52" t="s">
        <v>47</v>
      </c>
      <c r="BL650" s="52">
        <v>662752</v>
      </c>
      <c r="BP650" s="52">
        <v>5925033</v>
      </c>
      <c r="BT650" s="52" t="s">
        <v>1180</v>
      </c>
      <c r="BU650" s="9"/>
      <c r="BV650" s="52" t="s">
        <v>1195</v>
      </c>
    </row>
    <row r="651" spans="1:74" s="52" customFormat="1" ht="15" customHeight="1">
      <c r="A651" s="52">
        <v>21</v>
      </c>
      <c r="B651" s="52" t="s">
        <v>15282</v>
      </c>
      <c r="C651" s="43" t="s">
        <v>2755</v>
      </c>
      <c r="D651" s="21" t="s">
        <v>100</v>
      </c>
      <c r="E651" s="9">
        <v>40833</v>
      </c>
      <c r="F651" s="53">
        <v>0.36805555555555558</v>
      </c>
      <c r="G651" s="52">
        <v>10</v>
      </c>
      <c r="H651" s="52">
        <v>2011</v>
      </c>
      <c r="I651" s="52">
        <v>1</v>
      </c>
      <c r="J651" s="52">
        <v>1</v>
      </c>
      <c r="K651" s="52" t="s">
        <v>47</v>
      </c>
      <c r="L651" s="52" t="s">
        <v>47</v>
      </c>
      <c r="M651" s="52" t="s">
        <v>1278</v>
      </c>
      <c r="N651" s="52" t="s">
        <v>220</v>
      </c>
      <c r="O651" s="52" t="s">
        <v>8604</v>
      </c>
      <c r="P651" s="52">
        <v>604706</v>
      </c>
      <c r="T651" s="52">
        <v>5301558</v>
      </c>
      <c r="X651" s="52" t="s">
        <v>1159</v>
      </c>
      <c r="Y651" s="52">
        <v>0.7</v>
      </c>
      <c r="Z651" s="52">
        <v>50</v>
      </c>
      <c r="AA651" s="52" t="s">
        <v>47</v>
      </c>
      <c r="AB651" s="52">
        <v>1</v>
      </c>
      <c r="AC651" s="52" t="s">
        <v>47</v>
      </c>
      <c r="AD651" s="52" t="s">
        <v>47</v>
      </c>
      <c r="AE651" s="52" t="s">
        <v>47</v>
      </c>
      <c r="AF651" s="52">
        <v>1</v>
      </c>
      <c r="AG651" s="52" t="s">
        <v>47</v>
      </c>
      <c r="AH651" s="52">
        <v>1</v>
      </c>
      <c r="AI651" s="52" t="s">
        <v>47</v>
      </c>
      <c r="AJ651" s="52" t="s">
        <v>47</v>
      </c>
      <c r="AK651" s="52" t="s">
        <v>47</v>
      </c>
      <c r="AL651" s="52" t="s">
        <v>47</v>
      </c>
      <c r="AM651" s="52">
        <v>1</v>
      </c>
      <c r="AN651" s="52" t="s">
        <v>47</v>
      </c>
      <c r="AO651" s="52" t="s">
        <v>47</v>
      </c>
      <c r="AP651" s="52">
        <v>1</v>
      </c>
      <c r="AQ651" s="52" t="s">
        <v>47</v>
      </c>
      <c r="AR651" s="52" t="s">
        <v>47</v>
      </c>
      <c r="AS651" s="52">
        <v>1</v>
      </c>
      <c r="AT651" s="52" t="s">
        <v>47</v>
      </c>
      <c r="AX651" s="52">
        <v>1</v>
      </c>
      <c r="AY651" s="52" t="s">
        <v>47</v>
      </c>
      <c r="AZ651" s="52" t="s">
        <v>47</v>
      </c>
      <c r="BA651" s="52">
        <v>1</v>
      </c>
      <c r="BB651" s="52" t="s">
        <v>47</v>
      </c>
      <c r="BC651" s="52" t="s">
        <v>47</v>
      </c>
      <c r="BD651" s="57" t="s">
        <v>47</v>
      </c>
      <c r="BE651" s="52" t="s">
        <v>47</v>
      </c>
      <c r="BF651" s="9" t="s">
        <v>47</v>
      </c>
      <c r="BG651" s="52">
        <v>1</v>
      </c>
      <c r="BH651" s="9">
        <v>40833</v>
      </c>
      <c r="BI651" s="52" t="s">
        <v>47</v>
      </c>
      <c r="BJ651" s="9" t="s">
        <v>47</v>
      </c>
      <c r="BK651" s="52" t="s">
        <v>1279</v>
      </c>
      <c r="BL651" s="52">
        <v>572143</v>
      </c>
      <c r="BP651" s="52">
        <v>5276442</v>
      </c>
      <c r="BT651" s="52" t="s">
        <v>50</v>
      </c>
      <c r="BU651" s="9"/>
      <c r="BV651" s="52" t="s">
        <v>1280</v>
      </c>
    </row>
    <row r="652" spans="1:74" s="52" customFormat="1" ht="15" customHeight="1">
      <c r="A652" s="52">
        <v>711</v>
      </c>
      <c r="B652" s="52" t="s">
        <v>15282</v>
      </c>
      <c r="C652" s="43" t="s">
        <v>2755</v>
      </c>
      <c r="D652" s="21" t="s">
        <v>100</v>
      </c>
      <c r="E652" s="9">
        <v>40834</v>
      </c>
      <c r="F652" s="53">
        <v>0.51041666666666663</v>
      </c>
      <c r="G652" s="52">
        <v>10</v>
      </c>
      <c r="H652" s="52">
        <v>2011</v>
      </c>
      <c r="I652" s="52">
        <v>1</v>
      </c>
      <c r="J652" s="52">
        <v>1</v>
      </c>
      <c r="K652" s="52" t="s">
        <v>47</v>
      </c>
      <c r="L652" s="52" t="s">
        <v>47</v>
      </c>
      <c r="M652" s="52" t="s">
        <v>1152</v>
      </c>
      <c r="N652" s="52" t="s">
        <v>167</v>
      </c>
      <c r="O652" s="52" t="s">
        <v>345</v>
      </c>
      <c r="P652" s="52">
        <v>435158</v>
      </c>
      <c r="T652" s="52">
        <v>4815454</v>
      </c>
      <c r="X652" s="52" t="s">
        <v>1153</v>
      </c>
      <c r="Y652" s="52">
        <v>2</v>
      </c>
      <c r="Z652" s="52">
        <v>100</v>
      </c>
      <c r="AA652" s="52" t="s">
        <v>47</v>
      </c>
      <c r="AB652" s="52">
        <v>1</v>
      </c>
      <c r="AC652" s="52" t="s">
        <v>47</v>
      </c>
      <c r="AD652" s="52">
        <v>1</v>
      </c>
      <c r="AE652" s="52" t="s">
        <v>47</v>
      </c>
      <c r="AF652" s="52" t="s">
        <v>47</v>
      </c>
      <c r="AG652" s="52" t="s">
        <v>47</v>
      </c>
      <c r="AH652" s="52">
        <v>1</v>
      </c>
      <c r="AI652" s="52" t="s">
        <v>47</v>
      </c>
      <c r="AJ652" s="52" t="s">
        <v>47</v>
      </c>
      <c r="AK652" s="52" t="s">
        <v>47</v>
      </c>
      <c r="AL652" s="52" t="s">
        <v>47</v>
      </c>
      <c r="AM652" s="52">
        <v>1</v>
      </c>
      <c r="AN652" s="52" t="s">
        <v>47</v>
      </c>
      <c r="AO652" s="52" t="s">
        <v>47</v>
      </c>
      <c r="AP652" s="52">
        <v>1</v>
      </c>
      <c r="AQ652" s="52" t="s">
        <v>47</v>
      </c>
      <c r="AR652" s="52" t="s">
        <v>47</v>
      </c>
      <c r="AS652" s="52">
        <v>1</v>
      </c>
      <c r="AT652" s="52" t="s">
        <v>47</v>
      </c>
      <c r="AX652" s="52">
        <v>1</v>
      </c>
      <c r="AY652" s="52" t="s">
        <v>47</v>
      </c>
      <c r="AZ652" s="52" t="s">
        <v>47</v>
      </c>
      <c r="BA652" s="52">
        <v>1</v>
      </c>
      <c r="BB652" s="52" t="s">
        <v>47</v>
      </c>
      <c r="BC652" s="52" t="s">
        <v>47</v>
      </c>
      <c r="BD652" s="57" t="s">
        <v>47</v>
      </c>
      <c r="BE652" s="52" t="s">
        <v>47</v>
      </c>
      <c r="BF652" s="9" t="s">
        <v>47</v>
      </c>
      <c r="BG652" s="52">
        <v>1</v>
      </c>
      <c r="BH652" s="9" t="s">
        <v>47</v>
      </c>
      <c r="BI652" s="52" t="s">
        <v>47</v>
      </c>
      <c r="BJ652" s="9" t="s">
        <v>47</v>
      </c>
      <c r="BK652" s="52" t="s">
        <v>47</v>
      </c>
      <c r="BT652" s="52" t="s">
        <v>47</v>
      </c>
      <c r="BU652" s="9"/>
      <c r="BV652" s="52" t="s">
        <v>1154</v>
      </c>
    </row>
    <row r="653" spans="1:74" s="52" customFormat="1" ht="15" customHeight="1">
      <c r="A653" s="52">
        <v>22</v>
      </c>
      <c r="B653" s="52" t="s">
        <v>4554</v>
      </c>
      <c r="C653" s="43" t="s">
        <v>4449</v>
      </c>
      <c r="D653" s="21" t="s">
        <v>55</v>
      </c>
      <c r="E653" s="9">
        <v>40836</v>
      </c>
      <c r="F653" s="53">
        <v>0.39583333333333331</v>
      </c>
      <c r="G653" s="52">
        <v>10</v>
      </c>
      <c r="H653" s="52">
        <v>2011</v>
      </c>
      <c r="I653" s="52">
        <v>1</v>
      </c>
      <c r="J653" s="52">
        <v>1</v>
      </c>
      <c r="K653" s="52" t="s">
        <v>47</v>
      </c>
      <c r="L653" s="52" t="s">
        <v>47</v>
      </c>
      <c r="M653" s="52" t="s">
        <v>1246</v>
      </c>
      <c r="N653" s="52" t="s">
        <v>5015</v>
      </c>
      <c r="O653" s="52" t="s">
        <v>8604</v>
      </c>
      <c r="P653" s="52">
        <v>583473</v>
      </c>
      <c r="T653" s="52">
        <v>5360269</v>
      </c>
      <c r="X653" s="52" t="s">
        <v>1159</v>
      </c>
      <c r="Y653" s="52">
        <v>6</v>
      </c>
      <c r="Z653" s="52">
        <v>1500</v>
      </c>
      <c r="AA653" s="52" t="s">
        <v>47</v>
      </c>
      <c r="AB653" s="52">
        <v>1</v>
      </c>
      <c r="AC653" s="52" t="s">
        <v>47</v>
      </c>
      <c r="AD653" s="52" t="s">
        <v>47</v>
      </c>
      <c r="AE653" s="52">
        <v>1</v>
      </c>
      <c r="AF653" s="52" t="s">
        <v>47</v>
      </c>
      <c r="AG653" s="52" t="s">
        <v>47</v>
      </c>
      <c r="AH653" s="52">
        <v>1</v>
      </c>
      <c r="AI653" s="52" t="s">
        <v>47</v>
      </c>
      <c r="AJ653" s="52" t="s">
        <v>47</v>
      </c>
      <c r="AK653" s="52" t="s">
        <v>47</v>
      </c>
      <c r="AL653" s="52">
        <v>1</v>
      </c>
      <c r="AN653" s="52" t="s">
        <v>1247</v>
      </c>
      <c r="AO653" s="52" t="s">
        <v>47</v>
      </c>
      <c r="AP653" s="52">
        <v>1</v>
      </c>
      <c r="AQ653" s="52" t="s">
        <v>47</v>
      </c>
      <c r="AR653" s="52" t="s">
        <v>47</v>
      </c>
      <c r="AS653" s="52">
        <v>1</v>
      </c>
      <c r="AT653" s="52" t="s">
        <v>47</v>
      </c>
      <c r="AX653" s="52" t="s">
        <v>47</v>
      </c>
      <c r="AY653" s="52">
        <v>1</v>
      </c>
      <c r="AZ653" s="52" t="s">
        <v>47</v>
      </c>
      <c r="BA653" s="52">
        <v>1</v>
      </c>
      <c r="BB653" s="52" t="s">
        <v>47</v>
      </c>
      <c r="BC653" s="52" t="s">
        <v>47</v>
      </c>
      <c r="BD653" s="57" t="s">
        <v>47</v>
      </c>
      <c r="BE653" s="52" t="s">
        <v>47</v>
      </c>
      <c r="BF653" s="9" t="s">
        <v>47</v>
      </c>
      <c r="BG653" s="52" t="s">
        <v>47</v>
      </c>
      <c r="BH653" s="9" t="s">
        <v>47</v>
      </c>
      <c r="BI653" s="52">
        <v>1</v>
      </c>
      <c r="BJ653" s="9">
        <v>40837</v>
      </c>
      <c r="BK653" s="52" t="s">
        <v>1248</v>
      </c>
      <c r="BL653" s="52">
        <v>583587</v>
      </c>
      <c r="BP653" s="52">
        <v>5360422</v>
      </c>
      <c r="BT653" s="52" t="s">
        <v>50</v>
      </c>
      <c r="BU653" s="9"/>
      <c r="BV653" s="52" t="s">
        <v>1249</v>
      </c>
    </row>
    <row r="654" spans="1:74" s="52" customFormat="1" ht="15" customHeight="1">
      <c r="A654" s="52">
        <v>191</v>
      </c>
      <c r="B654" s="52" t="s">
        <v>15282</v>
      </c>
      <c r="C654" s="43" t="s">
        <v>2755</v>
      </c>
      <c r="D654" s="21" t="s">
        <v>100</v>
      </c>
      <c r="E654" s="9">
        <v>40837</v>
      </c>
      <c r="F654" s="53">
        <v>0.58333333333333337</v>
      </c>
      <c r="G654" s="52">
        <v>10</v>
      </c>
      <c r="H654" s="52">
        <v>2011</v>
      </c>
      <c r="I654" s="52">
        <v>1</v>
      </c>
      <c r="J654" s="52">
        <v>1</v>
      </c>
      <c r="K654" s="52" t="s">
        <v>47</v>
      </c>
      <c r="L654" s="52" t="s">
        <v>47</v>
      </c>
      <c r="M654" s="52" t="s">
        <v>1069</v>
      </c>
      <c r="N654" s="52" t="s">
        <v>1027</v>
      </c>
      <c r="O654" s="52" t="s">
        <v>1619</v>
      </c>
      <c r="P654" s="52">
        <v>270873</v>
      </c>
      <c r="T654" s="52">
        <v>6384459</v>
      </c>
      <c r="X654" s="52" t="s">
        <v>47</v>
      </c>
      <c r="Y654" s="52">
        <v>1.5</v>
      </c>
      <c r="Z654" s="52">
        <v>200</v>
      </c>
      <c r="AA654" s="52" t="s">
        <v>47</v>
      </c>
      <c r="AB654" s="52" t="s">
        <v>47</v>
      </c>
      <c r="AC654" s="52">
        <v>1</v>
      </c>
      <c r="AD654" s="52">
        <v>1</v>
      </c>
      <c r="AE654" s="52" t="s">
        <v>47</v>
      </c>
      <c r="AF654" s="52" t="s">
        <v>47</v>
      </c>
      <c r="AG654" s="52" t="s">
        <v>47</v>
      </c>
      <c r="AH654" s="52" t="s">
        <v>47</v>
      </c>
      <c r="AI654" s="52" t="s">
        <v>47</v>
      </c>
      <c r="AJ654" s="52" t="s">
        <v>47</v>
      </c>
      <c r="AK654" s="52" t="s">
        <v>1070</v>
      </c>
      <c r="AL654" s="52" t="s">
        <v>47</v>
      </c>
      <c r="AM654" s="52">
        <v>1</v>
      </c>
      <c r="AN654" s="52" t="s">
        <v>47</v>
      </c>
      <c r="AO654" s="52">
        <v>1</v>
      </c>
      <c r="AP654" s="52" t="s">
        <v>47</v>
      </c>
      <c r="AQ654" s="52" t="s">
        <v>47</v>
      </c>
      <c r="AR654" s="52" t="s">
        <v>47</v>
      </c>
      <c r="AS654" s="52">
        <v>1</v>
      </c>
      <c r="AT654" s="52" t="s">
        <v>47</v>
      </c>
      <c r="AX654" s="52" t="s">
        <v>47</v>
      </c>
      <c r="AY654" s="52">
        <v>1</v>
      </c>
      <c r="AZ654" s="52" t="s">
        <v>47</v>
      </c>
      <c r="BA654" s="52" t="s">
        <v>47</v>
      </c>
      <c r="BB654" s="52">
        <v>1</v>
      </c>
      <c r="BC654" s="52">
        <v>1</v>
      </c>
      <c r="BD654" s="57">
        <v>40837</v>
      </c>
      <c r="BE654" s="52" t="s">
        <v>47</v>
      </c>
      <c r="BF654" s="9" t="s">
        <v>47</v>
      </c>
      <c r="BG654" s="52" t="s">
        <v>47</v>
      </c>
      <c r="BH654" s="9" t="s">
        <v>47</v>
      </c>
      <c r="BI654" s="52" t="s">
        <v>47</v>
      </c>
      <c r="BJ654" s="9" t="s">
        <v>47</v>
      </c>
      <c r="BK654" s="52" t="s">
        <v>1062</v>
      </c>
      <c r="BT654" s="52" t="s">
        <v>47</v>
      </c>
      <c r="BU654" s="9"/>
      <c r="BV654" s="52" t="s">
        <v>1071</v>
      </c>
    </row>
    <row r="655" spans="1:74" s="52" customFormat="1" ht="15" customHeight="1">
      <c r="A655" s="52">
        <v>274</v>
      </c>
      <c r="B655" s="52" t="s">
        <v>3182</v>
      </c>
      <c r="C655" s="43" t="s">
        <v>3228</v>
      </c>
      <c r="D655" s="21" t="s">
        <v>318</v>
      </c>
      <c r="E655" s="9">
        <v>40837</v>
      </c>
      <c r="F655" s="53">
        <v>0.41666666666666669</v>
      </c>
      <c r="G655" s="52">
        <v>10</v>
      </c>
      <c r="H655" s="52">
        <v>2011</v>
      </c>
      <c r="I655" s="52">
        <v>1</v>
      </c>
      <c r="J655" s="52">
        <v>1</v>
      </c>
      <c r="K655" s="52" t="s">
        <v>47</v>
      </c>
      <c r="L655" s="52" t="s">
        <v>47</v>
      </c>
      <c r="M655" s="52" t="s">
        <v>1126</v>
      </c>
      <c r="N655" s="52" t="s">
        <v>1047</v>
      </c>
      <c r="O655" s="52" t="s">
        <v>1619</v>
      </c>
      <c r="P655" s="52">
        <v>256471</v>
      </c>
      <c r="T655" s="52">
        <v>6282879</v>
      </c>
      <c r="X655" s="52" t="s">
        <v>47</v>
      </c>
      <c r="Y655" s="52">
        <v>0.4</v>
      </c>
      <c r="Z655" s="52">
        <v>5</v>
      </c>
      <c r="AA655" s="52" t="s">
        <v>47</v>
      </c>
      <c r="AB655" s="52" t="s">
        <v>47</v>
      </c>
      <c r="AC655" s="52">
        <v>1</v>
      </c>
      <c r="AD655" s="52">
        <v>1</v>
      </c>
      <c r="AE655" s="52" t="s">
        <v>47</v>
      </c>
      <c r="AF655" s="52" t="s">
        <v>47</v>
      </c>
      <c r="AG655" s="52" t="s">
        <v>47</v>
      </c>
      <c r="AH655" s="52" t="s">
        <v>47</v>
      </c>
      <c r="AI655" s="52" t="s">
        <v>47</v>
      </c>
      <c r="AJ655" s="52">
        <v>1</v>
      </c>
      <c r="AK655" s="52" t="s">
        <v>47</v>
      </c>
      <c r="AL655" s="52" t="s">
        <v>47</v>
      </c>
      <c r="AM655" s="52">
        <v>1</v>
      </c>
      <c r="AN655" s="52" t="s">
        <v>47</v>
      </c>
      <c r="AO655" s="52" t="s">
        <v>47</v>
      </c>
      <c r="AP655" s="52">
        <v>1</v>
      </c>
      <c r="AQ655" s="52" t="s">
        <v>47</v>
      </c>
      <c r="AR655" s="52" t="s">
        <v>47</v>
      </c>
      <c r="AS655" s="52">
        <v>1</v>
      </c>
      <c r="AT655" s="52" t="s">
        <v>47</v>
      </c>
      <c r="AX655" s="52">
        <v>1</v>
      </c>
      <c r="AY655" s="52" t="s">
        <v>47</v>
      </c>
      <c r="AZ655" s="52" t="s">
        <v>47</v>
      </c>
      <c r="BA655" s="52">
        <v>1</v>
      </c>
      <c r="BB655" s="52" t="s">
        <v>47</v>
      </c>
      <c r="BC655" s="52">
        <v>1</v>
      </c>
      <c r="BD655" s="57">
        <v>40837</v>
      </c>
      <c r="BE655" s="52" t="s">
        <v>47</v>
      </c>
      <c r="BF655" s="9" t="s">
        <v>47</v>
      </c>
      <c r="BG655" s="52" t="s">
        <v>47</v>
      </c>
      <c r="BH655" s="9" t="s">
        <v>47</v>
      </c>
      <c r="BI655" s="52" t="s">
        <v>47</v>
      </c>
      <c r="BJ655" s="9" t="s">
        <v>47</v>
      </c>
      <c r="BK655" s="52" t="s">
        <v>1065</v>
      </c>
      <c r="BT655" s="52" t="s">
        <v>47</v>
      </c>
      <c r="BU655" s="9"/>
      <c r="BV655" s="52" t="s">
        <v>1127</v>
      </c>
    </row>
    <row r="656" spans="1:74" s="52" customFormat="1" ht="15" customHeight="1">
      <c r="A656" s="52">
        <v>275</v>
      </c>
      <c r="B656" s="52" t="s">
        <v>3182</v>
      </c>
      <c r="C656" s="43" t="s">
        <v>3228</v>
      </c>
      <c r="D656" s="21" t="s">
        <v>318</v>
      </c>
      <c r="E656" s="9">
        <v>40838</v>
      </c>
      <c r="F656" s="53">
        <v>0.41666666666666669</v>
      </c>
      <c r="G656" s="52">
        <v>10</v>
      </c>
      <c r="H656" s="52">
        <v>2011</v>
      </c>
      <c r="I656" s="52">
        <v>1</v>
      </c>
      <c r="J656" s="52">
        <v>1</v>
      </c>
      <c r="K656" s="52" t="s">
        <v>47</v>
      </c>
      <c r="L656" s="52" t="s">
        <v>47</v>
      </c>
      <c r="M656" s="52" t="s">
        <v>653</v>
      </c>
      <c r="N656" s="52" t="s">
        <v>1055</v>
      </c>
      <c r="O656" s="52" t="s">
        <v>1619</v>
      </c>
      <c r="P656" s="52">
        <v>257469</v>
      </c>
      <c r="T656" s="52">
        <v>6285066</v>
      </c>
      <c r="X656" s="52" t="s">
        <v>47</v>
      </c>
      <c r="Y656" s="52">
        <v>0.35</v>
      </c>
      <c r="Z656" s="52">
        <v>4</v>
      </c>
      <c r="AA656" s="52" t="s">
        <v>47</v>
      </c>
      <c r="AB656" s="52" t="s">
        <v>47</v>
      </c>
      <c r="AC656" s="52">
        <v>1</v>
      </c>
      <c r="AD656" s="52">
        <v>1</v>
      </c>
      <c r="AE656" s="52" t="s">
        <v>47</v>
      </c>
      <c r="AF656" s="52" t="s">
        <v>47</v>
      </c>
      <c r="AG656" s="52" t="s">
        <v>47</v>
      </c>
      <c r="AH656" s="52" t="s">
        <v>47</v>
      </c>
      <c r="AI656" s="52" t="s">
        <v>47</v>
      </c>
      <c r="AJ656" s="52">
        <v>1</v>
      </c>
      <c r="AK656" s="52" t="s">
        <v>47</v>
      </c>
      <c r="AL656" s="52" t="s">
        <v>47</v>
      </c>
      <c r="AM656" s="52">
        <v>1</v>
      </c>
      <c r="AN656" s="52" t="s">
        <v>47</v>
      </c>
      <c r="AO656" s="52" t="s">
        <v>47</v>
      </c>
      <c r="AP656" s="52">
        <v>1</v>
      </c>
      <c r="AQ656" s="52" t="s">
        <v>47</v>
      </c>
      <c r="AR656" s="52" t="s">
        <v>47</v>
      </c>
      <c r="AS656" s="52">
        <v>1</v>
      </c>
      <c r="AT656" s="52" t="s">
        <v>47</v>
      </c>
      <c r="AX656" s="52">
        <v>1</v>
      </c>
      <c r="AY656" s="52" t="s">
        <v>47</v>
      </c>
      <c r="AZ656" s="52" t="s">
        <v>47</v>
      </c>
      <c r="BA656" s="52">
        <v>1</v>
      </c>
      <c r="BB656" s="52" t="s">
        <v>47</v>
      </c>
      <c r="BC656" s="52">
        <v>1</v>
      </c>
      <c r="BD656" s="57">
        <v>40838</v>
      </c>
      <c r="BE656" s="52" t="s">
        <v>47</v>
      </c>
      <c r="BF656" s="9" t="s">
        <v>47</v>
      </c>
      <c r="BG656" s="52" t="s">
        <v>47</v>
      </c>
      <c r="BH656" s="9" t="s">
        <v>47</v>
      </c>
      <c r="BI656" s="52" t="s">
        <v>47</v>
      </c>
      <c r="BJ656" s="9" t="s">
        <v>47</v>
      </c>
      <c r="BK656" s="52" t="s">
        <v>1065</v>
      </c>
      <c r="BT656" s="52" t="s">
        <v>47</v>
      </c>
      <c r="BU656" s="9"/>
      <c r="BV656" s="52" t="s">
        <v>1128</v>
      </c>
    </row>
    <row r="657" spans="1:74" s="52" customFormat="1" ht="15" customHeight="1">
      <c r="A657" s="52">
        <v>80220</v>
      </c>
      <c r="B657" s="52" t="s">
        <v>3182</v>
      </c>
      <c r="C657" s="43" t="s">
        <v>4530</v>
      </c>
      <c r="D657" s="21" t="s">
        <v>238</v>
      </c>
      <c r="E657" s="9">
        <v>40843</v>
      </c>
      <c r="F657" s="53">
        <v>0.625</v>
      </c>
      <c r="G657" s="52">
        <v>10</v>
      </c>
      <c r="H657" s="52">
        <v>2011</v>
      </c>
      <c r="I657" s="52">
        <v>1</v>
      </c>
      <c r="J657" s="52">
        <v>1</v>
      </c>
      <c r="K657" s="52" t="s">
        <v>47</v>
      </c>
      <c r="L657" s="52" t="s">
        <v>47</v>
      </c>
      <c r="M657" s="52" t="s">
        <v>1209</v>
      </c>
      <c r="N657" s="52" t="s">
        <v>599</v>
      </c>
      <c r="O657" s="52" t="s">
        <v>15403</v>
      </c>
      <c r="X657" s="52" t="s">
        <v>1153</v>
      </c>
      <c r="Y657" s="52">
        <v>0.45</v>
      </c>
      <c r="Z657" s="52">
        <v>2</v>
      </c>
      <c r="AA657" s="52" t="s">
        <v>47</v>
      </c>
      <c r="AB657" s="52" t="s">
        <v>47</v>
      </c>
      <c r="AC657" s="52">
        <v>1</v>
      </c>
      <c r="AD657" s="52" t="s">
        <v>47</v>
      </c>
      <c r="AE657" s="52" t="s">
        <v>47</v>
      </c>
      <c r="AF657" s="52">
        <v>1</v>
      </c>
      <c r="AG657" s="52" t="s">
        <v>47</v>
      </c>
      <c r="AH657" s="52" t="s">
        <v>47</v>
      </c>
      <c r="AI657" s="52">
        <v>1</v>
      </c>
      <c r="AJ657" s="52" t="s">
        <v>47</v>
      </c>
      <c r="AK657" s="52" t="s">
        <v>47</v>
      </c>
      <c r="AL657" s="52" t="s">
        <v>47</v>
      </c>
      <c r="AM657" s="52">
        <v>1</v>
      </c>
      <c r="AN657" s="52" t="s">
        <v>47</v>
      </c>
      <c r="AO657" s="52" t="s">
        <v>47</v>
      </c>
      <c r="AP657" s="52">
        <v>1</v>
      </c>
      <c r="AQ657" s="52" t="s">
        <v>47</v>
      </c>
      <c r="AR657" s="52" t="s">
        <v>47</v>
      </c>
      <c r="AS657" s="52">
        <v>1</v>
      </c>
      <c r="AT657" s="52" t="s">
        <v>47</v>
      </c>
      <c r="AX657" s="52" t="s">
        <v>47</v>
      </c>
      <c r="AY657" s="52" t="s">
        <v>47</v>
      </c>
      <c r="AZ657" s="52">
        <v>1</v>
      </c>
      <c r="BA657" s="52" t="s">
        <v>47</v>
      </c>
      <c r="BB657" s="52">
        <v>1</v>
      </c>
      <c r="BC657" s="52">
        <v>1</v>
      </c>
      <c r="BD657" s="57">
        <v>40843</v>
      </c>
      <c r="BE657" s="52" t="s">
        <v>47</v>
      </c>
      <c r="BF657" s="9" t="s">
        <v>47</v>
      </c>
      <c r="BG657" s="52" t="s">
        <v>47</v>
      </c>
      <c r="BH657" s="9" t="s">
        <v>47</v>
      </c>
      <c r="BI657" s="52">
        <v>1</v>
      </c>
      <c r="BJ657" s="9">
        <v>40850</v>
      </c>
      <c r="BK657" s="52" t="s">
        <v>566</v>
      </c>
      <c r="BT657" s="52" t="s">
        <v>47</v>
      </c>
      <c r="BU657" s="9"/>
      <c r="BV657" s="52" t="s">
        <v>1210</v>
      </c>
    </row>
    <row r="658" spans="1:74" s="52" customFormat="1" ht="15" customHeight="1">
      <c r="A658" s="52">
        <v>120027</v>
      </c>
      <c r="B658" s="52" t="s">
        <v>15282</v>
      </c>
      <c r="C658" s="43" t="s">
        <v>2755</v>
      </c>
      <c r="D658" s="21" t="s">
        <v>100</v>
      </c>
      <c r="E658" s="9">
        <v>40844</v>
      </c>
      <c r="F658" s="53" t="s">
        <v>47</v>
      </c>
      <c r="G658" s="52">
        <v>10</v>
      </c>
      <c r="H658" s="52">
        <v>2011</v>
      </c>
      <c r="I658" s="52">
        <v>1</v>
      </c>
      <c r="J658" s="52" t="s">
        <v>47</v>
      </c>
      <c r="K658" s="52">
        <v>1</v>
      </c>
      <c r="L658" s="52" t="s">
        <v>47</v>
      </c>
      <c r="M658" s="52" t="s">
        <v>1328</v>
      </c>
      <c r="N658" s="52" t="s">
        <v>47</v>
      </c>
      <c r="O658" s="52" t="s">
        <v>8606</v>
      </c>
      <c r="P658" s="52">
        <v>368587</v>
      </c>
      <c r="T658" s="52">
        <v>40386658</v>
      </c>
      <c r="X658" s="52" t="s">
        <v>1153</v>
      </c>
      <c r="Y658" s="52" t="s">
        <v>7940</v>
      </c>
      <c r="Z658" s="52" t="s">
        <v>7940</v>
      </c>
      <c r="AA658" s="52" t="s">
        <v>47</v>
      </c>
      <c r="AB658" s="52">
        <v>1</v>
      </c>
      <c r="AC658" s="52" t="s">
        <v>47</v>
      </c>
      <c r="AD658" s="52" t="s">
        <v>47</v>
      </c>
      <c r="AE658" s="52" t="s">
        <v>47</v>
      </c>
      <c r="AF658" s="52">
        <v>1</v>
      </c>
      <c r="AG658" s="52" t="s">
        <v>47</v>
      </c>
      <c r="AH658" s="52" t="s">
        <v>47</v>
      </c>
      <c r="AI658" s="52" t="s">
        <v>47</v>
      </c>
      <c r="AJ658" s="52" t="s">
        <v>47</v>
      </c>
      <c r="AK658" s="52" t="s">
        <v>47</v>
      </c>
      <c r="AL658" s="52" t="s">
        <v>47</v>
      </c>
      <c r="AM658" s="52" t="s">
        <v>47</v>
      </c>
      <c r="AN658" s="52" t="s">
        <v>47</v>
      </c>
      <c r="AO658" s="52" t="s">
        <v>47</v>
      </c>
      <c r="AP658" s="52" t="s">
        <v>47</v>
      </c>
      <c r="AQ658" s="52" t="s">
        <v>47</v>
      </c>
      <c r="AR658" s="52" t="s">
        <v>47</v>
      </c>
      <c r="AS658" s="52" t="s">
        <v>47</v>
      </c>
      <c r="AT658" s="52" t="s">
        <v>47</v>
      </c>
      <c r="AX658" s="52" t="s">
        <v>47</v>
      </c>
      <c r="AY658" s="52" t="s">
        <v>47</v>
      </c>
      <c r="AZ658" s="52" t="s">
        <v>47</v>
      </c>
      <c r="BA658" s="52" t="s">
        <v>47</v>
      </c>
      <c r="BB658" s="52" t="s">
        <v>47</v>
      </c>
      <c r="BC658" s="52" t="s">
        <v>47</v>
      </c>
      <c r="BD658" s="57">
        <v>40849</v>
      </c>
      <c r="BE658" s="52" t="s">
        <v>47</v>
      </c>
      <c r="BF658" s="9" t="s">
        <v>47</v>
      </c>
      <c r="BG658" s="52">
        <v>1</v>
      </c>
      <c r="BH658" s="9">
        <v>40784</v>
      </c>
      <c r="BI658" s="52" t="s">
        <v>47</v>
      </c>
      <c r="BJ658" s="9" t="s">
        <v>47</v>
      </c>
      <c r="BK658" s="52" t="s">
        <v>1329</v>
      </c>
      <c r="BT658" s="52" t="s">
        <v>47</v>
      </c>
      <c r="BU658" s="9"/>
      <c r="BV658" s="52" t="s">
        <v>1330</v>
      </c>
    </row>
    <row r="659" spans="1:74" s="52" customFormat="1" ht="15" customHeight="1">
      <c r="A659" s="52">
        <v>10202</v>
      </c>
      <c r="B659" s="52" t="s">
        <v>3139</v>
      </c>
      <c r="C659" s="43" t="s">
        <v>3198</v>
      </c>
      <c r="D659" s="21" t="s">
        <v>356</v>
      </c>
      <c r="E659" s="9">
        <v>40848</v>
      </c>
      <c r="F659" s="53">
        <v>0.84027777777777779</v>
      </c>
      <c r="G659" s="52">
        <v>11</v>
      </c>
      <c r="H659" s="52">
        <v>2011</v>
      </c>
      <c r="I659" s="52">
        <v>1</v>
      </c>
      <c r="J659" s="52">
        <v>1</v>
      </c>
      <c r="K659" s="52" t="s">
        <v>47</v>
      </c>
      <c r="L659" s="52" t="s">
        <v>47</v>
      </c>
      <c r="M659" s="52" t="s">
        <v>932</v>
      </c>
      <c r="N659" s="52" t="s">
        <v>882</v>
      </c>
      <c r="O659" s="52" t="s">
        <v>8600</v>
      </c>
      <c r="P659" s="52">
        <v>37640</v>
      </c>
      <c r="T659" s="52">
        <v>7744929</v>
      </c>
      <c r="X659" s="52" t="s">
        <v>1153</v>
      </c>
      <c r="Y659" s="52">
        <v>0.69</v>
      </c>
      <c r="Z659" s="52">
        <v>26</v>
      </c>
      <c r="AA659" s="52" t="s">
        <v>47</v>
      </c>
      <c r="AB659" s="52">
        <v>1</v>
      </c>
      <c r="AC659" s="52" t="s">
        <v>47</v>
      </c>
      <c r="AD659" s="52">
        <v>1</v>
      </c>
      <c r="AE659" s="52" t="s">
        <v>47</v>
      </c>
      <c r="AF659" s="52" t="s">
        <v>47</v>
      </c>
      <c r="AG659" s="52" t="s">
        <v>47</v>
      </c>
      <c r="AH659" s="52" t="s">
        <v>47</v>
      </c>
      <c r="AI659" s="52" t="s">
        <v>47</v>
      </c>
      <c r="AJ659" s="52" t="s">
        <v>47</v>
      </c>
      <c r="AK659" s="52" t="s">
        <v>933</v>
      </c>
      <c r="AL659" s="52" t="s">
        <v>47</v>
      </c>
      <c r="AM659" s="52">
        <v>1</v>
      </c>
      <c r="AN659" s="52" t="s">
        <v>47</v>
      </c>
      <c r="AO659" s="52" t="s">
        <v>47</v>
      </c>
      <c r="AP659" s="52">
        <v>1</v>
      </c>
      <c r="AQ659" s="52" t="s">
        <v>47</v>
      </c>
      <c r="AR659" s="52" t="s">
        <v>47</v>
      </c>
      <c r="AS659" s="52">
        <v>1</v>
      </c>
      <c r="AT659" s="52" t="s">
        <v>47</v>
      </c>
      <c r="AX659" s="52" t="s">
        <v>47</v>
      </c>
      <c r="AY659" s="52" t="s">
        <v>47</v>
      </c>
      <c r="AZ659" s="52">
        <v>1</v>
      </c>
      <c r="BA659" s="52">
        <v>1</v>
      </c>
      <c r="BB659" s="52" t="s">
        <v>47</v>
      </c>
      <c r="BC659" s="52" t="s">
        <v>47</v>
      </c>
      <c r="BD659" s="57" t="s">
        <v>47</v>
      </c>
      <c r="BE659" s="52" t="s">
        <v>47</v>
      </c>
      <c r="BF659" s="9" t="s">
        <v>47</v>
      </c>
      <c r="BG659" s="52" t="s">
        <v>47</v>
      </c>
      <c r="BH659" s="9" t="s">
        <v>47</v>
      </c>
      <c r="BI659" s="52">
        <v>1</v>
      </c>
      <c r="BJ659" s="9">
        <v>40857</v>
      </c>
      <c r="BK659" s="52" t="s">
        <v>934</v>
      </c>
      <c r="BT659" s="52" t="s">
        <v>47</v>
      </c>
      <c r="BU659" s="9"/>
      <c r="BV659" s="52" t="s">
        <v>935</v>
      </c>
    </row>
    <row r="660" spans="1:74" s="52" customFormat="1" ht="15" customHeight="1">
      <c r="A660" s="52">
        <v>80221</v>
      </c>
      <c r="B660" s="52" t="s">
        <v>4554</v>
      </c>
      <c r="C660" s="43" t="s">
        <v>3714</v>
      </c>
      <c r="D660" s="21" t="s">
        <v>1165</v>
      </c>
      <c r="E660" s="9">
        <v>40849</v>
      </c>
      <c r="F660" s="53">
        <v>0.81597222222222221</v>
      </c>
      <c r="G660" s="52">
        <v>11</v>
      </c>
      <c r="H660" s="52">
        <v>2011</v>
      </c>
      <c r="I660" s="52">
        <v>1</v>
      </c>
      <c r="J660" s="52" t="s">
        <v>47</v>
      </c>
      <c r="K660" s="52">
        <v>1</v>
      </c>
      <c r="L660" s="52" t="s">
        <v>47</v>
      </c>
      <c r="M660" s="52" t="s">
        <v>1169</v>
      </c>
      <c r="N660" s="52" t="s">
        <v>97</v>
      </c>
      <c r="O660" s="52" t="s">
        <v>15403</v>
      </c>
      <c r="P660" s="52">
        <v>661732</v>
      </c>
      <c r="T660" s="52">
        <v>5902271</v>
      </c>
      <c r="X660" s="52" t="s">
        <v>1153</v>
      </c>
      <c r="Y660" s="52">
        <v>14</v>
      </c>
      <c r="Z660" s="52">
        <v>15000</v>
      </c>
      <c r="AA660" s="52">
        <v>1</v>
      </c>
      <c r="AB660" s="52" t="s">
        <v>47</v>
      </c>
      <c r="AC660" s="52" t="s">
        <v>47</v>
      </c>
      <c r="AD660" s="52">
        <v>1</v>
      </c>
      <c r="AE660" s="52" t="s">
        <v>47</v>
      </c>
      <c r="AF660" s="52" t="s">
        <v>47</v>
      </c>
      <c r="AG660" s="52" t="s">
        <v>47</v>
      </c>
      <c r="AH660" s="52" t="s">
        <v>47</v>
      </c>
      <c r="AI660" s="52" t="s">
        <v>47</v>
      </c>
      <c r="AJ660" s="52" t="s">
        <v>47</v>
      </c>
      <c r="AK660" s="52" t="s">
        <v>1170</v>
      </c>
      <c r="AL660" s="52" t="s">
        <v>47</v>
      </c>
      <c r="AM660" s="52">
        <v>1</v>
      </c>
      <c r="AN660" s="52" t="s">
        <v>47</v>
      </c>
      <c r="AO660" s="52">
        <v>1</v>
      </c>
      <c r="AP660" s="52" t="s">
        <v>47</v>
      </c>
      <c r="AQ660" s="52" t="s">
        <v>1171</v>
      </c>
      <c r="AR660" s="52" t="s">
        <v>47</v>
      </c>
      <c r="AS660" s="52">
        <v>1</v>
      </c>
      <c r="AT660" s="52" t="s">
        <v>47</v>
      </c>
      <c r="AX660" s="52" t="s">
        <v>47</v>
      </c>
      <c r="AY660" s="52" t="s">
        <v>47</v>
      </c>
      <c r="AZ660" s="52" t="s">
        <v>47</v>
      </c>
      <c r="BA660" s="52" t="s">
        <v>47</v>
      </c>
      <c r="BB660" s="52" t="s">
        <v>47</v>
      </c>
      <c r="BC660" s="52" t="s">
        <v>47</v>
      </c>
      <c r="BD660" s="57" t="s">
        <v>47</v>
      </c>
      <c r="BE660" s="52" t="s">
        <v>47</v>
      </c>
      <c r="BF660" s="9" t="s">
        <v>47</v>
      </c>
      <c r="BG660" s="52" t="s">
        <v>47</v>
      </c>
      <c r="BH660" s="9" t="s">
        <v>47</v>
      </c>
      <c r="BI660" s="52">
        <v>1</v>
      </c>
      <c r="BJ660" s="9">
        <v>40849</v>
      </c>
      <c r="BK660" s="52" t="s">
        <v>1172</v>
      </c>
      <c r="BL660" s="52">
        <v>628436</v>
      </c>
      <c r="BP660" s="52">
        <v>5924879</v>
      </c>
      <c r="BT660" s="52" t="s">
        <v>50</v>
      </c>
      <c r="BU660" s="9"/>
      <c r="BV660" s="52" t="s">
        <v>1173</v>
      </c>
    </row>
    <row r="661" spans="1:74" s="52" customFormat="1" ht="15" customHeight="1">
      <c r="A661" s="52">
        <v>270</v>
      </c>
      <c r="B661" s="52" t="s">
        <v>3182</v>
      </c>
      <c r="C661" s="43" t="s">
        <v>4530</v>
      </c>
      <c r="D661" s="21" t="s">
        <v>238</v>
      </c>
      <c r="E661" s="9">
        <v>40852</v>
      </c>
      <c r="F661" s="53">
        <v>0.70833333333333337</v>
      </c>
      <c r="G661" s="52">
        <v>11</v>
      </c>
      <c r="H661" s="52">
        <v>2011</v>
      </c>
      <c r="I661" s="52">
        <v>1</v>
      </c>
      <c r="J661" s="52">
        <v>1</v>
      </c>
      <c r="K661" s="52" t="s">
        <v>47</v>
      </c>
      <c r="L661" s="52" t="s">
        <v>47</v>
      </c>
      <c r="M661" s="52" t="s">
        <v>1118</v>
      </c>
      <c r="N661" s="52" t="s">
        <v>1047</v>
      </c>
      <c r="O661" s="52" t="s">
        <v>1619</v>
      </c>
      <c r="P661" s="52">
        <v>256376</v>
      </c>
      <c r="T661" s="52">
        <v>6278592</v>
      </c>
      <c r="X661" s="52" t="s">
        <v>47</v>
      </c>
      <c r="Y661" s="52">
        <v>0.25</v>
      </c>
      <c r="Z661" s="52">
        <v>3</v>
      </c>
      <c r="AA661" s="52" t="s">
        <v>47</v>
      </c>
      <c r="AB661" s="52" t="s">
        <v>47</v>
      </c>
      <c r="AC661" s="52">
        <v>1</v>
      </c>
      <c r="AD661" s="52" t="s">
        <v>47</v>
      </c>
      <c r="AE661" s="52" t="s">
        <v>47</v>
      </c>
      <c r="AF661" s="52">
        <v>1</v>
      </c>
      <c r="AG661" s="52" t="s">
        <v>47</v>
      </c>
      <c r="AH661" s="52">
        <v>1</v>
      </c>
      <c r="AI661" s="52" t="s">
        <v>47</v>
      </c>
      <c r="AJ661" s="52" t="s">
        <v>47</v>
      </c>
      <c r="AK661" s="52" t="s">
        <v>47</v>
      </c>
      <c r="AL661" s="52" t="s">
        <v>47</v>
      </c>
      <c r="AM661" s="52">
        <v>1</v>
      </c>
      <c r="AN661" s="52" t="s">
        <v>47</v>
      </c>
      <c r="AO661" s="52" t="s">
        <v>47</v>
      </c>
      <c r="AP661" s="52">
        <v>1</v>
      </c>
      <c r="AQ661" s="52" t="s">
        <v>47</v>
      </c>
      <c r="AR661" s="52" t="s">
        <v>47</v>
      </c>
      <c r="AS661" s="52">
        <v>1</v>
      </c>
      <c r="AT661" s="52" t="s">
        <v>47</v>
      </c>
      <c r="AX661" s="52" t="s">
        <v>47</v>
      </c>
      <c r="AY661" s="52">
        <v>1</v>
      </c>
      <c r="AZ661" s="52" t="s">
        <v>47</v>
      </c>
      <c r="BA661" s="52" t="s">
        <v>47</v>
      </c>
      <c r="BB661" s="52">
        <v>1</v>
      </c>
      <c r="BC661" s="52">
        <v>1</v>
      </c>
      <c r="BD661" s="57">
        <v>40855</v>
      </c>
      <c r="BE661" s="52" t="s">
        <v>47</v>
      </c>
      <c r="BF661" s="9" t="s">
        <v>47</v>
      </c>
      <c r="BG661" s="52" t="s">
        <v>47</v>
      </c>
      <c r="BH661" s="9" t="s">
        <v>47</v>
      </c>
      <c r="BI661" s="52" t="s">
        <v>47</v>
      </c>
      <c r="BJ661" s="9" t="s">
        <v>47</v>
      </c>
      <c r="BK661" s="52" t="s">
        <v>1065</v>
      </c>
      <c r="BT661" s="52" t="s">
        <v>47</v>
      </c>
      <c r="BU661" s="9"/>
      <c r="BV661" s="52" t="s">
        <v>1119</v>
      </c>
    </row>
    <row r="662" spans="1:74" s="52" customFormat="1" ht="15" customHeight="1">
      <c r="A662" s="52">
        <v>23</v>
      </c>
      <c r="B662" s="52" t="s">
        <v>15282</v>
      </c>
      <c r="C662" s="43" t="s">
        <v>2755</v>
      </c>
      <c r="D662" s="21" t="s">
        <v>100</v>
      </c>
      <c r="E662" s="9">
        <v>40854</v>
      </c>
      <c r="F662" s="53">
        <v>0.70833333333333337</v>
      </c>
      <c r="G662" s="52">
        <v>11</v>
      </c>
      <c r="H662" s="52">
        <v>2011</v>
      </c>
      <c r="I662" s="52">
        <v>1</v>
      </c>
      <c r="J662" s="52">
        <v>1</v>
      </c>
      <c r="K662" s="52" t="s">
        <v>47</v>
      </c>
      <c r="L662" s="52" t="s">
        <v>47</v>
      </c>
      <c r="M662" s="52" t="s">
        <v>1281</v>
      </c>
      <c r="N662" s="52" t="s">
        <v>1282</v>
      </c>
      <c r="O662" s="52" t="s">
        <v>8604</v>
      </c>
      <c r="P662" s="52">
        <v>670542</v>
      </c>
      <c r="T662" s="52">
        <v>5405492</v>
      </c>
      <c r="X662" s="52" t="s">
        <v>1159</v>
      </c>
      <c r="Y662" s="52">
        <v>1</v>
      </c>
      <c r="Z662" s="52">
        <v>70</v>
      </c>
      <c r="AA662" s="52" t="s">
        <v>47</v>
      </c>
      <c r="AB662" s="52" t="s">
        <v>47</v>
      </c>
      <c r="AC662" s="52">
        <v>1</v>
      </c>
      <c r="AD662" s="52" t="s">
        <v>47</v>
      </c>
      <c r="AE662" s="52" t="s">
        <v>47</v>
      </c>
      <c r="AF662" s="52">
        <v>1</v>
      </c>
      <c r="AG662" s="52" t="s">
        <v>47</v>
      </c>
      <c r="AH662" s="52" t="s">
        <v>47</v>
      </c>
      <c r="AI662" s="52" t="s">
        <v>47</v>
      </c>
      <c r="AJ662" s="52" t="s">
        <v>47</v>
      </c>
      <c r="AK662" s="52" t="s">
        <v>1283</v>
      </c>
      <c r="AL662" s="52" t="s">
        <v>47</v>
      </c>
      <c r="AM662" s="52">
        <v>1</v>
      </c>
      <c r="AN662" s="52" t="s">
        <v>47</v>
      </c>
      <c r="AO662" s="52">
        <v>1</v>
      </c>
      <c r="AP662" s="52" t="s">
        <v>47</v>
      </c>
      <c r="AQ662" s="52" t="s">
        <v>1284</v>
      </c>
      <c r="AR662" s="52" t="s">
        <v>47</v>
      </c>
      <c r="AS662" s="52">
        <v>1</v>
      </c>
      <c r="AT662" s="52" t="s">
        <v>47</v>
      </c>
      <c r="AX662" s="52">
        <v>1</v>
      </c>
      <c r="AY662" s="52" t="s">
        <v>47</v>
      </c>
      <c r="AZ662" s="52" t="s">
        <v>47</v>
      </c>
      <c r="BA662" s="52">
        <v>1</v>
      </c>
      <c r="BB662" s="52" t="s">
        <v>47</v>
      </c>
      <c r="BC662" s="52" t="s">
        <v>47</v>
      </c>
      <c r="BD662" s="57" t="s">
        <v>47</v>
      </c>
      <c r="BE662" s="52" t="s">
        <v>47</v>
      </c>
      <c r="BF662" s="9" t="s">
        <v>47</v>
      </c>
      <c r="BG662" s="52" t="s">
        <v>47</v>
      </c>
      <c r="BH662" s="9" t="s">
        <v>47</v>
      </c>
      <c r="BI662" s="52">
        <v>1</v>
      </c>
      <c r="BJ662" s="9">
        <v>40854</v>
      </c>
      <c r="BK662" s="52" t="s">
        <v>47</v>
      </c>
      <c r="BL662" s="52">
        <v>670542</v>
      </c>
      <c r="BP662" s="52">
        <v>5405492</v>
      </c>
      <c r="BT662" s="52" t="s">
        <v>50</v>
      </c>
      <c r="BU662" s="9"/>
      <c r="BV662" s="52" t="s">
        <v>1285</v>
      </c>
    </row>
    <row r="663" spans="1:74" s="52" customFormat="1" ht="15" customHeight="1">
      <c r="A663" s="52">
        <v>80222</v>
      </c>
      <c r="B663" s="52" t="s">
        <v>3182</v>
      </c>
      <c r="C663" s="43" t="s">
        <v>4530</v>
      </c>
      <c r="D663" s="21" t="s">
        <v>238</v>
      </c>
      <c r="E663" s="9">
        <v>40856</v>
      </c>
      <c r="F663" s="53">
        <v>0.58333333333333337</v>
      </c>
      <c r="G663" s="52">
        <v>11</v>
      </c>
      <c r="H663" s="52">
        <v>2011</v>
      </c>
      <c r="I663" s="52">
        <v>1</v>
      </c>
      <c r="J663" s="52">
        <v>1</v>
      </c>
      <c r="K663" s="52" t="s">
        <v>47</v>
      </c>
      <c r="L663" s="52" t="s">
        <v>47</v>
      </c>
      <c r="M663" s="52" t="s">
        <v>747</v>
      </c>
      <c r="N663" s="52" t="s">
        <v>169</v>
      </c>
      <c r="O663" s="52" t="s">
        <v>15403</v>
      </c>
      <c r="P663" s="52">
        <v>666879</v>
      </c>
      <c r="T663" s="52">
        <v>5943073</v>
      </c>
      <c r="X663" s="52" t="s">
        <v>1153</v>
      </c>
      <c r="Y663" s="52">
        <v>0.55000000000000004</v>
      </c>
      <c r="Z663" s="52">
        <v>3</v>
      </c>
      <c r="AA663" s="52" t="s">
        <v>47</v>
      </c>
      <c r="AB663" s="52" t="s">
        <v>47</v>
      </c>
      <c r="AC663" s="52">
        <v>1</v>
      </c>
      <c r="AD663" s="52" t="s">
        <v>47</v>
      </c>
      <c r="AE663" s="52" t="s">
        <v>47</v>
      </c>
      <c r="AF663" s="52">
        <v>1</v>
      </c>
      <c r="AG663" s="52" t="s">
        <v>47</v>
      </c>
      <c r="AH663" s="52" t="s">
        <v>47</v>
      </c>
      <c r="AI663" s="52" t="s">
        <v>47</v>
      </c>
      <c r="AJ663" s="52">
        <v>1</v>
      </c>
      <c r="AK663" s="52" t="s">
        <v>47</v>
      </c>
      <c r="AL663" s="52" t="s">
        <v>47</v>
      </c>
      <c r="AM663" s="52">
        <v>1</v>
      </c>
      <c r="AN663" s="52" t="s">
        <v>47</v>
      </c>
      <c r="AO663" s="52" t="s">
        <v>47</v>
      </c>
      <c r="AP663" s="52">
        <v>1</v>
      </c>
      <c r="AQ663" s="52" t="s">
        <v>47</v>
      </c>
      <c r="AR663" s="52" t="s">
        <v>47</v>
      </c>
      <c r="AS663" s="52">
        <v>1</v>
      </c>
      <c r="AT663" s="52" t="s">
        <v>47</v>
      </c>
      <c r="AX663" s="52" t="s">
        <v>47</v>
      </c>
      <c r="AY663" s="52">
        <v>1</v>
      </c>
      <c r="AZ663" s="52" t="s">
        <v>47</v>
      </c>
      <c r="BA663" s="52">
        <v>1</v>
      </c>
      <c r="BB663" s="52" t="s">
        <v>47</v>
      </c>
      <c r="BC663" s="52">
        <v>1</v>
      </c>
      <c r="BD663" s="57">
        <v>40856</v>
      </c>
      <c r="BE663" s="52" t="s">
        <v>47</v>
      </c>
      <c r="BF663" s="9" t="s">
        <v>47</v>
      </c>
      <c r="BG663" s="52" t="s">
        <v>47</v>
      </c>
      <c r="BH663" s="9" t="s">
        <v>47</v>
      </c>
      <c r="BI663" s="52">
        <v>1</v>
      </c>
      <c r="BJ663" s="9">
        <v>40865</v>
      </c>
      <c r="BK663" s="52" t="s">
        <v>1211</v>
      </c>
      <c r="BT663" s="52" t="s">
        <v>47</v>
      </c>
      <c r="BU663" s="9"/>
      <c r="BV663" s="52" t="s">
        <v>1212</v>
      </c>
    </row>
    <row r="664" spans="1:74" s="52" customFormat="1" ht="15" customHeight="1">
      <c r="A664" s="52">
        <v>80223</v>
      </c>
      <c r="B664" s="52" t="s">
        <v>3182</v>
      </c>
      <c r="C664" s="43" t="s">
        <v>3228</v>
      </c>
      <c r="D664" s="21" t="s">
        <v>318</v>
      </c>
      <c r="E664" s="9">
        <v>40856</v>
      </c>
      <c r="F664" s="53">
        <v>0.58333333333333337</v>
      </c>
      <c r="G664" s="52">
        <v>11</v>
      </c>
      <c r="H664" s="52">
        <v>2011</v>
      </c>
      <c r="I664" s="52">
        <v>1</v>
      </c>
      <c r="J664" s="52">
        <v>1</v>
      </c>
      <c r="K664" s="52" t="s">
        <v>47</v>
      </c>
      <c r="L664" s="52" t="s">
        <v>47</v>
      </c>
      <c r="M664" s="52" t="s">
        <v>1228</v>
      </c>
      <c r="N664" s="52" t="s">
        <v>599</v>
      </c>
      <c r="O664" s="52" t="s">
        <v>15403</v>
      </c>
      <c r="P664" s="52">
        <v>662812</v>
      </c>
      <c r="T664" s="52">
        <v>5893174</v>
      </c>
      <c r="X664" s="52" t="s">
        <v>1153</v>
      </c>
      <c r="Y664" s="52">
        <v>0.6</v>
      </c>
      <c r="Z664" s="52">
        <v>4</v>
      </c>
      <c r="AA664" s="52" t="s">
        <v>47</v>
      </c>
      <c r="AB664" s="52" t="s">
        <v>47</v>
      </c>
      <c r="AC664" s="52">
        <v>1</v>
      </c>
      <c r="AD664" s="52">
        <v>1</v>
      </c>
      <c r="AE664" s="52" t="s">
        <v>47</v>
      </c>
      <c r="AF664" s="52" t="s">
        <v>47</v>
      </c>
      <c r="AG664" s="52" t="s">
        <v>47</v>
      </c>
      <c r="AH664" s="52" t="s">
        <v>47</v>
      </c>
      <c r="AI664" s="52">
        <v>1</v>
      </c>
      <c r="AJ664" s="52" t="s">
        <v>47</v>
      </c>
      <c r="AK664" s="52" t="s">
        <v>47</v>
      </c>
      <c r="AL664" s="52">
        <v>1</v>
      </c>
      <c r="AM664" s="52" t="s">
        <v>47</v>
      </c>
      <c r="AN664" s="52" t="s">
        <v>1229</v>
      </c>
      <c r="AO664" s="52" t="s">
        <v>47</v>
      </c>
      <c r="AP664" s="52">
        <v>1</v>
      </c>
      <c r="AQ664" s="52" t="s">
        <v>47</v>
      </c>
      <c r="AR664" s="52" t="s">
        <v>47</v>
      </c>
      <c r="AS664" s="52">
        <v>1</v>
      </c>
      <c r="AT664" s="52" t="s">
        <v>47</v>
      </c>
      <c r="AX664" s="52" t="s">
        <v>47</v>
      </c>
      <c r="AY664" s="52" t="s">
        <v>47</v>
      </c>
      <c r="AZ664" s="52">
        <v>1</v>
      </c>
      <c r="BA664" s="52" t="s">
        <v>47</v>
      </c>
      <c r="BB664" s="52">
        <v>1</v>
      </c>
      <c r="BC664" s="52">
        <v>1</v>
      </c>
      <c r="BD664" s="57">
        <v>40856</v>
      </c>
      <c r="BE664" s="52" t="s">
        <v>47</v>
      </c>
      <c r="BF664" s="9" t="s">
        <v>47</v>
      </c>
      <c r="BG664" s="52" t="s">
        <v>47</v>
      </c>
      <c r="BH664" s="9" t="s">
        <v>47</v>
      </c>
      <c r="BI664" s="52">
        <v>1</v>
      </c>
      <c r="BJ664" s="9">
        <v>40856</v>
      </c>
      <c r="BK664" s="52" t="s">
        <v>566</v>
      </c>
      <c r="BT664" s="52" t="s">
        <v>47</v>
      </c>
      <c r="BU664" s="9"/>
      <c r="BV664" s="52" t="s">
        <v>1230</v>
      </c>
    </row>
    <row r="665" spans="1:74" s="52" customFormat="1" ht="15" customHeight="1">
      <c r="A665" s="52">
        <v>80224</v>
      </c>
      <c r="B665" s="52" t="s">
        <v>4554</v>
      </c>
      <c r="C665" s="43" t="s">
        <v>3714</v>
      </c>
      <c r="D665" s="21" t="s">
        <v>1165</v>
      </c>
      <c r="E665" s="9">
        <v>40857</v>
      </c>
      <c r="F665" s="53">
        <v>0.38541666666666669</v>
      </c>
      <c r="G665" s="52">
        <v>11</v>
      </c>
      <c r="H665" s="52">
        <v>2011</v>
      </c>
      <c r="I665" s="52">
        <v>1</v>
      </c>
      <c r="J665" s="52" t="s">
        <v>47</v>
      </c>
      <c r="K665" s="52">
        <v>1</v>
      </c>
      <c r="L665" s="52" t="s">
        <v>47</v>
      </c>
      <c r="M665" s="52" t="s">
        <v>1166</v>
      </c>
      <c r="N665" s="52" t="s">
        <v>97</v>
      </c>
      <c r="O665" s="52" t="s">
        <v>15403</v>
      </c>
      <c r="X665" s="52" t="s">
        <v>1153</v>
      </c>
      <c r="Y665" s="52">
        <v>16.2</v>
      </c>
      <c r="Z665" s="52">
        <v>25000</v>
      </c>
      <c r="AA665" s="52" t="s">
        <v>47</v>
      </c>
      <c r="AB665" s="52">
        <v>1</v>
      </c>
      <c r="AC665" s="52" t="s">
        <v>47</v>
      </c>
      <c r="AD665" s="52">
        <v>1</v>
      </c>
      <c r="AE665" s="52" t="s">
        <v>47</v>
      </c>
      <c r="AF665" s="52" t="s">
        <v>47</v>
      </c>
      <c r="AG665" s="52" t="s">
        <v>47</v>
      </c>
      <c r="AH665" s="52">
        <v>1</v>
      </c>
      <c r="AI665" s="52" t="s">
        <v>47</v>
      </c>
      <c r="AJ665" s="52">
        <v>1</v>
      </c>
      <c r="AK665" s="52" t="s">
        <v>47</v>
      </c>
      <c r="AL665" s="52" t="s">
        <v>47</v>
      </c>
      <c r="AM665" s="52">
        <v>1</v>
      </c>
      <c r="AN665" s="52" t="s">
        <v>47</v>
      </c>
      <c r="AO665" s="52" t="s">
        <v>47</v>
      </c>
      <c r="AP665" s="52">
        <v>1</v>
      </c>
      <c r="AQ665" s="52" t="s">
        <v>47</v>
      </c>
      <c r="AR665" s="52" t="s">
        <v>47</v>
      </c>
      <c r="AS665" s="52">
        <v>1</v>
      </c>
      <c r="AT665" s="52" t="s">
        <v>47</v>
      </c>
      <c r="AX665" s="52" t="s">
        <v>47</v>
      </c>
      <c r="AY665" s="52" t="s">
        <v>47</v>
      </c>
      <c r="AZ665" s="52" t="s">
        <v>47</v>
      </c>
      <c r="BA665" s="52" t="s">
        <v>47</v>
      </c>
      <c r="BB665" s="52" t="s">
        <v>47</v>
      </c>
      <c r="BC665" s="52" t="s">
        <v>47</v>
      </c>
      <c r="BD665" s="57" t="s">
        <v>47</v>
      </c>
      <c r="BE665" s="52" t="s">
        <v>47</v>
      </c>
      <c r="BF665" s="9" t="s">
        <v>47</v>
      </c>
      <c r="BG665" s="52" t="s">
        <v>47</v>
      </c>
      <c r="BH665" s="9" t="s">
        <v>47</v>
      </c>
      <c r="BI665" s="52">
        <v>1</v>
      </c>
      <c r="BJ665" s="9">
        <v>40857</v>
      </c>
      <c r="BK665" s="52" t="s">
        <v>1167</v>
      </c>
      <c r="BT665" s="52" t="s">
        <v>47</v>
      </c>
      <c r="BU665" s="9"/>
      <c r="BV665" s="52" t="s">
        <v>1168</v>
      </c>
    </row>
    <row r="666" spans="1:74" s="52" customFormat="1" ht="15" customHeight="1">
      <c r="A666" s="52">
        <v>80225</v>
      </c>
      <c r="B666" s="52" t="s">
        <v>3182</v>
      </c>
      <c r="C666" s="43" t="s">
        <v>3228</v>
      </c>
      <c r="D666" s="21" t="s">
        <v>318</v>
      </c>
      <c r="E666" s="9">
        <v>40857</v>
      </c>
      <c r="F666" s="44">
        <v>0.58333333333333337</v>
      </c>
      <c r="G666" s="52">
        <v>11</v>
      </c>
      <c r="H666" s="52">
        <v>2011</v>
      </c>
      <c r="I666" s="52">
        <v>1</v>
      </c>
      <c r="J666" s="52">
        <v>1</v>
      </c>
      <c r="K666" s="52" t="s">
        <v>47</v>
      </c>
      <c r="L666" s="52" t="s">
        <v>47</v>
      </c>
      <c r="M666" s="52" t="s">
        <v>1231</v>
      </c>
      <c r="N666" s="52" t="s">
        <v>60</v>
      </c>
      <c r="O666" s="52" t="s">
        <v>15403</v>
      </c>
      <c r="X666" s="52" t="s">
        <v>1153</v>
      </c>
      <c r="Y666" s="52">
        <v>0.6</v>
      </c>
      <c r="Z666" s="52">
        <v>3</v>
      </c>
      <c r="AA666" s="52" t="s">
        <v>47</v>
      </c>
      <c r="AB666" s="52" t="s">
        <v>47</v>
      </c>
      <c r="AC666" s="52">
        <v>1</v>
      </c>
      <c r="AD666" s="52">
        <v>1</v>
      </c>
      <c r="AE666" s="52" t="s">
        <v>47</v>
      </c>
      <c r="AF666" s="52" t="s">
        <v>47</v>
      </c>
      <c r="AG666" s="52" t="s">
        <v>47</v>
      </c>
      <c r="AH666" s="52" t="s">
        <v>47</v>
      </c>
      <c r="AI666" s="52">
        <v>1</v>
      </c>
      <c r="AJ666" s="52" t="s">
        <v>47</v>
      </c>
      <c r="AK666" s="52" t="s">
        <v>47</v>
      </c>
      <c r="AL666" s="52">
        <v>1</v>
      </c>
      <c r="AM666" s="52" t="s">
        <v>47</v>
      </c>
      <c r="AN666" s="52" t="s">
        <v>1232</v>
      </c>
      <c r="AO666" s="52" t="s">
        <v>47</v>
      </c>
      <c r="AP666" s="52">
        <v>1</v>
      </c>
      <c r="AQ666" s="52" t="s">
        <v>47</v>
      </c>
      <c r="AR666" s="52" t="s">
        <v>47</v>
      </c>
      <c r="AS666" s="52">
        <v>1</v>
      </c>
      <c r="AT666" s="52" t="s">
        <v>47</v>
      </c>
      <c r="AX666" s="52" t="s">
        <v>47</v>
      </c>
      <c r="AY666" s="52">
        <v>1</v>
      </c>
      <c r="AZ666" s="52" t="s">
        <v>47</v>
      </c>
      <c r="BA666" s="52">
        <v>1</v>
      </c>
      <c r="BB666" s="52" t="s">
        <v>47</v>
      </c>
      <c r="BC666" s="52">
        <v>1</v>
      </c>
      <c r="BD666" s="57">
        <v>40857</v>
      </c>
      <c r="BE666" s="52" t="s">
        <v>47</v>
      </c>
      <c r="BF666" s="9" t="s">
        <v>47</v>
      </c>
      <c r="BG666" s="52" t="s">
        <v>47</v>
      </c>
      <c r="BH666" s="9" t="s">
        <v>47</v>
      </c>
      <c r="BI666" s="52">
        <v>1</v>
      </c>
      <c r="BJ666" s="9">
        <v>40879</v>
      </c>
      <c r="BK666" s="52" t="s">
        <v>1233</v>
      </c>
      <c r="BT666" s="52" t="s">
        <v>47</v>
      </c>
      <c r="BU666" s="9"/>
      <c r="BV666" s="52" t="s">
        <v>1234</v>
      </c>
    </row>
    <row r="667" spans="1:74" s="52" customFormat="1" ht="15" customHeight="1">
      <c r="A667" s="52">
        <v>204</v>
      </c>
      <c r="B667" s="52" t="s">
        <v>15282</v>
      </c>
      <c r="C667" s="43" t="s">
        <v>2755</v>
      </c>
      <c r="D667" s="21" t="s">
        <v>100</v>
      </c>
      <c r="E667" s="9">
        <v>40858</v>
      </c>
      <c r="F667" s="53">
        <v>0.66666666666666663</v>
      </c>
      <c r="G667" s="52">
        <v>11</v>
      </c>
      <c r="H667" s="52">
        <v>2011</v>
      </c>
      <c r="I667" s="52">
        <v>1</v>
      </c>
      <c r="J667" s="52" t="s">
        <v>47</v>
      </c>
      <c r="K667" s="52">
        <v>1</v>
      </c>
      <c r="L667" s="52" t="s">
        <v>47</v>
      </c>
      <c r="M667" s="52" t="s">
        <v>1072</v>
      </c>
      <c r="N667" s="52" t="s">
        <v>1027</v>
      </c>
      <c r="O667" s="52" t="s">
        <v>1619</v>
      </c>
      <c r="P667" s="52">
        <v>270057</v>
      </c>
      <c r="T667" s="52">
        <v>6380410</v>
      </c>
      <c r="X667" s="52" t="s">
        <v>47</v>
      </c>
      <c r="Y667" s="52">
        <v>1.5</v>
      </c>
      <c r="Z667" s="52">
        <v>200</v>
      </c>
      <c r="AA667" s="52" t="s">
        <v>47</v>
      </c>
      <c r="AB667" s="52" t="s">
        <v>47</v>
      </c>
      <c r="AC667" s="52">
        <v>1</v>
      </c>
      <c r="AD667" s="52">
        <v>1</v>
      </c>
      <c r="AE667" s="52" t="s">
        <v>47</v>
      </c>
      <c r="AF667" s="52" t="s">
        <v>47</v>
      </c>
      <c r="AG667" s="52" t="s">
        <v>47</v>
      </c>
      <c r="AH667" s="52">
        <v>1</v>
      </c>
      <c r="AI667" s="52" t="s">
        <v>47</v>
      </c>
      <c r="AJ667" s="52" t="s">
        <v>47</v>
      </c>
      <c r="AK667" s="52" t="s">
        <v>47</v>
      </c>
      <c r="AL667" s="52" t="s">
        <v>47</v>
      </c>
      <c r="AM667" s="52">
        <v>1</v>
      </c>
      <c r="AN667" s="52" t="s">
        <v>47</v>
      </c>
      <c r="AO667" s="52">
        <v>1</v>
      </c>
      <c r="AP667" s="52" t="s">
        <v>47</v>
      </c>
      <c r="AQ667" s="52" t="s">
        <v>626</v>
      </c>
      <c r="AR667" s="52" t="s">
        <v>47</v>
      </c>
      <c r="AS667" s="52">
        <v>1</v>
      </c>
      <c r="AT667" s="52" t="s">
        <v>47</v>
      </c>
      <c r="AX667" s="52" t="s">
        <v>47</v>
      </c>
      <c r="AY667" s="52" t="s">
        <v>47</v>
      </c>
      <c r="AZ667" s="52" t="s">
        <v>47</v>
      </c>
      <c r="BA667" s="52">
        <v>1</v>
      </c>
      <c r="BB667" s="52" t="s">
        <v>47</v>
      </c>
      <c r="BC667" s="52" t="s">
        <v>47</v>
      </c>
      <c r="BD667" s="57" t="s">
        <v>47</v>
      </c>
      <c r="BE667" s="52">
        <v>1</v>
      </c>
      <c r="BF667" s="9">
        <v>40859</v>
      </c>
      <c r="BG667" s="52" t="s">
        <v>47</v>
      </c>
      <c r="BH667" s="9" t="s">
        <v>47</v>
      </c>
      <c r="BI667" s="52" t="s">
        <v>47</v>
      </c>
      <c r="BJ667" s="9" t="s">
        <v>47</v>
      </c>
      <c r="BK667" s="52" t="s">
        <v>1073</v>
      </c>
      <c r="BT667" s="52" t="s">
        <v>47</v>
      </c>
      <c r="BU667" s="9"/>
      <c r="BV667" s="52" t="s">
        <v>1074</v>
      </c>
    </row>
    <row r="668" spans="1:74" s="52" customFormat="1" ht="15" customHeight="1">
      <c r="A668" s="52">
        <v>205</v>
      </c>
      <c r="B668" s="52" t="s">
        <v>15282</v>
      </c>
      <c r="C668" s="43" t="s">
        <v>2755</v>
      </c>
      <c r="D668" s="21" t="s">
        <v>100</v>
      </c>
      <c r="E668" s="9">
        <v>40861</v>
      </c>
      <c r="F668" s="53">
        <v>0.625</v>
      </c>
      <c r="G668" s="52">
        <v>11</v>
      </c>
      <c r="H668" s="52">
        <v>2011</v>
      </c>
      <c r="I668" s="52">
        <v>1</v>
      </c>
      <c r="J668" s="52" t="s">
        <v>47</v>
      </c>
      <c r="K668" s="52">
        <v>1</v>
      </c>
      <c r="L668" s="52" t="s">
        <v>47</v>
      </c>
      <c r="M668" s="52" t="s">
        <v>1075</v>
      </c>
      <c r="N668" s="52" t="s">
        <v>1027</v>
      </c>
      <c r="O668" s="52" t="s">
        <v>1619</v>
      </c>
      <c r="P668" s="52">
        <v>270828</v>
      </c>
      <c r="T668" s="52">
        <v>6384169</v>
      </c>
      <c r="X668" s="52" t="s">
        <v>47</v>
      </c>
      <c r="Y668" s="52">
        <v>1.3</v>
      </c>
      <c r="Z668" s="52">
        <v>100</v>
      </c>
      <c r="AA668" s="52" t="s">
        <v>47</v>
      </c>
      <c r="AB668" s="52" t="s">
        <v>47</v>
      </c>
      <c r="AC668" s="52">
        <v>1</v>
      </c>
      <c r="AD668" s="52" t="s">
        <v>47</v>
      </c>
      <c r="AE668" s="52">
        <v>1</v>
      </c>
      <c r="AF668" s="52" t="s">
        <v>47</v>
      </c>
      <c r="AG668" s="52" t="s">
        <v>47</v>
      </c>
      <c r="AH668" s="52" t="s">
        <v>47</v>
      </c>
      <c r="AI668" s="52" t="s">
        <v>47</v>
      </c>
      <c r="AJ668" s="52">
        <v>1</v>
      </c>
      <c r="AK668" s="52" t="s">
        <v>47</v>
      </c>
      <c r="AL668" s="52" t="s">
        <v>47</v>
      </c>
      <c r="AM668" s="52">
        <v>1</v>
      </c>
      <c r="AN668" s="52" t="s">
        <v>47</v>
      </c>
      <c r="AO668" s="52">
        <v>1</v>
      </c>
      <c r="AP668" s="52" t="s">
        <v>47</v>
      </c>
      <c r="AQ668" s="52" t="s">
        <v>1076</v>
      </c>
      <c r="AR668" s="52" t="s">
        <v>47</v>
      </c>
      <c r="AS668" s="52">
        <v>1</v>
      </c>
      <c r="AT668" s="52" t="s">
        <v>47</v>
      </c>
      <c r="AX668" s="52" t="s">
        <v>47</v>
      </c>
      <c r="AY668" s="52" t="s">
        <v>47</v>
      </c>
      <c r="AZ668" s="52" t="s">
        <v>47</v>
      </c>
      <c r="BA668" s="52" t="s">
        <v>47</v>
      </c>
      <c r="BB668" s="52">
        <v>1</v>
      </c>
      <c r="BC668" s="52" t="s">
        <v>47</v>
      </c>
      <c r="BD668" s="57" t="s">
        <v>47</v>
      </c>
      <c r="BE668" s="52" t="s">
        <v>47</v>
      </c>
      <c r="BF668" s="9" t="s">
        <v>47</v>
      </c>
      <c r="BG668" s="52" t="s">
        <v>47</v>
      </c>
      <c r="BH668" s="9" t="s">
        <v>47</v>
      </c>
      <c r="BI668" s="52">
        <v>1</v>
      </c>
      <c r="BJ668" s="9">
        <v>40861</v>
      </c>
      <c r="BK668" s="52" t="s">
        <v>1077</v>
      </c>
      <c r="BT668" s="52" t="s">
        <v>47</v>
      </c>
      <c r="BU668" s="9"/>
      <c r="BV668" s="52" t="s">
        <v>1078</v>
      </c>
    </row>
    <row r="669" spans="1:74" s="52" customFormat="1" ht="15" customHeight="1">
      <c r="A669" s="52">
        <v>206</v>
      </c>
      <c r="B669" s="52" t="s">
        <v>15282</v>
      </c>
      <c r="C669" s="43" t="s">
        <v>2755</v>
      </c>
      <c r="D669" s="21" t="s">
        <v>100</v>
      </c>
      <c r="E669" s="9">
        <v>40862</v>
      </c>
      <c r="F669" s="53">
        <v>0.70833333333333337</v>
      </c>
      <c r="G669" s="52">
        <v>11</v>
      </c>
      <c r="H669" s="52">
        <v>2011</v>
      </c>
      <c r="I669" s="52">
        <v>1</v>
      </c>
      <c r="J669" s="52">
        <v>1</v>
      </c>
      <c r="K669" s="52" t="s">
        <v>47</v>
      </c>
      <c r="L669" s="52" t="s">
        <v>47</v>
      </c>
      <c r="M669" s="52" t="s">
        <v>693</v>
      </c>
      <c r="N669" s="52" t="s">
        <v>1055</v>
      </c>
      <c r="O669" s="52" t="s">
        <v>1619</v>
      </c>
      <c r="P669" s="52">
        <v>258263</v>
      </c>
      <c r="T669" s="52">
        <v>6285722</v>
      </c>
      <c r="X669" s="52" t="s">
        <v>47</v>
      </c>
      <c r="Y669" s="52">
        <v>1.8</v>
      </c>
      <c r="Z669" s="52">
        <v>120</v>
      </c>
      <c r="AA669" s="52">
        <v>1</v>
      </c>
      <c r="AB669" s="52" t="s">
        <v>47</v>
      </c>
      <c r="AC669" s="52" t="s">
        <v>47</v>
      </c>
      <c r="AD669" s="52" t="s">
        <v>47</v>
      </c>
      <c r="AE669" s="52">
        <v>1</v>
      </c>
      <c r="AF669" s="52" t="s">
        <v>47</v>
      </c>
      <c r="AG669" s="52" t="s">
        <v>47</v>
      </c>
      <c r="AH669" s="52">
        <v>1</v>
      </c>
      <c r="AI669" s="52" t="s">
        <v>47</v>
      </c>
      <c r="AJ669" s="52" t="s">
        <v>47</v>
      </c>
      <c r="AK669" s="52" t="s">
        <v>47</v>
      </c>
      <c r="AL669" s="52" t="s">
        <v>47</v>
      </c>
      <c r="AM669" s="52">
        <v>1</v>
      </c>
      <c r="AN669" s="52" t="s">
        <v>47</v>
      </c>
      <c r="AO669" s="52" t="s">
        <v>47</v>
      </c>
      <c r="AP669" s="52">
        <v>1</v>
      </c>
      <c r="AQ669" s="52" t="s">
        <v>47</v>
      </c>
      <c r="AR669" s="52" t="s">
        <v>47</v>
      </c>
      <c r="AS669" s="52">
        <v>1</v>
      </c>
      <c r="AT669" s="52" t="s">
        <v>47</v>
      </c>
      <c r="AX669" s="52">
        <v>1</v>
      </c>
      <c r="AY669" s="52" t="s">
        <v>47</v>
      </c>
      <c r="AZ669" s="52" t="s">
        <v>47</v>
      </c>
      <c r="BA669" s="52">
        <v>1</v>
      </c>
      <c r="BB669" s="52" t="s">
        <v>47</v>
      </c>
      <c r="BC669" s="52" t="s">
        <v>47</v>
      </c>
      <c r="BD669" s="57" t="s">
        <v>47</v>
      </c>
      <c r="BE669" s="52" t="s">
        <v>47</v>
      </c>
      <c r="BF669" s="9" t="s">
        <v>47</v>
      </c>
      <c r="BG669" s="52">
        <v>1</v>
      </c>
      <c r="BH669" s="9">
        <v>40862</v>
      </c>
      <c r="BI669" s="52" t="s">
        <v>47</v>
      </c>
      <c r="BJ669" s="9" t="s">
        <v>47</v>
      </c>
      <c r="BK669" s="52" t="s">
        <v>1079</v>
      </c>
      <c r="BL669" s="52">
        <v>258263</v>
      </c>
      <c r="BP669" s="52">
        <v>6285722</v>
      </c>
      <c r="BT669" s="52" t="s">
        <v>47</v>
      </c>
      <c r="BU669" s="9"/>
      <c r="BV669" s="52" t="s">
        <v>1080</v>
      </c>
    </row>
    <row r="670" spans="1:74" s="52" customFormat="1" ht="15" customHeight="1">
      <c r="A670" s="52">
        <v>120028</v>
      </c>
      <c r="B670" s="52" t="s">
        <v>3182</v>
      </c>
      <c r="C670" s="43" t="s">
        <v>4447</v>
      </c>
      <c r="D670" s="21" t="s">
        <v>1341</v>
      </c>
      <c r="E670" s="9">
        <v>40862</v>
      </c>
      <c r="F670" s="53" t="s">
        <v>47</v>
      </c>
      <c r="G670" s="52">
        <v>11</v>
      </c>
      <c r="H670" s="52">
        <v>2011</v>
      </c>
      <c r="I670" s="52">
        <v>1</v>
      </c>
      <c r="J670" s="52">
        <v>1</v>
      </c>
      <c r="K670" s="52" t="s">
        <v>47</v>
      </c>
      <c r="L670" s="52" t="s">
        <v>47</v>
      </c>
      <c r="M670" s="52" t="s">
        <v>1342</v>
      </c>
      <c r="N670" s="52" t="s">
        <v>47</v>
      </c>
      <c r="O670" s="52" t="s">
        <v>8606</v>
      </c>
      <c r="P670" s="52">
        <v>37540</v>
      </c>
      <c r="T670" s="52">
        <v>4112125</v>
      </c>
      <c r="X670" s="52" t="s">
        <v>1153</v>
      </c>
      <c r="Y670" s="52" t="s">
        <v>7940</v>
      </c>
      <c r="Z670" s="52" t="s">
        <v>7940</v>
      </c>
      <c r="AA670" s="52" t="s">
        <v>47</v>
      </c>
      <c r="AB670" s="52" t="s">
        <v>47</v>
      </c>
      <c r="AC670" s="52">
        <v>1</v>
      </c>
      <c r="AD670" s="52" t="s">
        <v>47</v>
      </c>
      <c r="AE670" s="52">
        <v>1</v>
      </c>
      <c r="AF670" s="52" t="s">
        <v>47</v>
      </c>
      <c r="AG670" s="52" t="s">
        <v>47</v>
      </c>
      <c r="AH670" s="52" t="s">
        <v>47</v>
      </c>
      <c r="AI670" s="52" t="s">
        <v>47</v>
      </c>
      <c r="AJ670" s="52" t="s">
        <v>47</v>
      </c>
      <c r="AK670" s="52" t="s">
        <v>47</v>
      </c>
      <c r="AL670" s="52" t="s">
        <v>47</v>
      </c>
      <c r="AM670" s="52" t="s">
        <v>47</v>
      </c>
      <c r="AN670" s="52" t="s">
        <v>47</v>
      </c>
      <c r="AO670" s="52" t="s">
        <v>47</v>
      </c>
      <c r="AP670" s="52" t="s">
        <v>47</v>
      </c>
      <c r="AQ670" s="52" t="s">
        <v>47</v>
      </c>
      <c r="AR670" s="52" t="s">
        <v>47</v>
      </c>
      <c r="AS670" s="52" t="s">
        <v>47</v>
      </c>
      <c r="AT670" s="52" t="s">
        <v>47</v>
      </c>
      <c r="AX670" s="52" t="s">
        <v>47</v>
      </c>
      <c r="AY670" s="52" t="s">
        <v>47</v>
      </c>
      <c r="AZ670" s="52" t="s">
        <v>47</v>
      </c>
      <c r="BA670" s="52" t="s">
        <v>47</v>
      </c>
      <c r="BB670" s="52" t="s">
        <v>47</v>
      </c>
      <c r="BC670" s="52" t="s">
        <v>47</v>
      </c>
      <c r="BD670" s="57">
        <v>40863</v>
      </c>
      <c r="BE670" s="52" t="s">
        <v>47</v>
      </c>
      <c r="BF670" s="9" t="s">
        <v>47</v>
      </c>
      <c r="BG670" s="52" t="s">
        <v>47</v>
      </c>
      <c r="BH670" s="9" t="s">
        <v>47</v>
      </c>
      <c r="BI670" s="52" t="s">
        <v>47</v>
      </c>
      <c r="BJ670" s="9" t="s">
        <v>47</v>
      </c>
      <c r="BK670" s="52" t="s">
        <v>1343</v>
      </c>
      <c r="BT670" s="52" t="s">
        <v>47</v>
      </c>
      <c r="BU670" s="9"/>
      <c r="BV670" s="52" t="s">
        <v>1344</v>
      </c>
    </row>
    <row r="671" spans="1:74" s="52" customFormat="1" ht="15" customHeight="1">
      <c r="A671" s="52">
        <v>276</v>
      </c>
      <c r="B671" s="52" t="s">
        <v>3182</v>
      </c>
      <c r="C671" s="43" t="s">
        <v>3228</v>
      </c>
      <c r="D671" s="21" t="s">
        <v>318</v>
      </c>
      <c r="E671" s="9">
        <v>40863</v>
      </c>
      <c r="F671" s="44">
        <v>0.5</v>
      </c>
      <c r="G671" s="52">
        <v>11</v>
      </c>
      <c r="H671" s="52">
        <v>2011</v>
      </c>
      <c r="I671" s="52">
        <v>1</v>
      </c>
      <c r="J671" s="52">
        <v>1</v>
      </c>
      <c r="K671" s="52" t="s">
        <v>47</v>
      </c>
      <c r="L671" s="52" t="s">
        <v>47</v>
      </c>
      <c r="M671" s="52" t="s">
        <v>1129</v>
      </c>
      <c r="N671" s="52" t="s">
        <v>1032</v>
      </c>
      <c r="O671" s="52" t="s">
        <v>1619</v>
      </c>
      <c r="P671" s="52">
        <v>255532</v>
      </c>
      <c r="T671" s="52">
        <v>6275686</v>
      </c>
      <c r="X671" s="52" t="s">
        <v>47</v>
      </c>
      <c r="Y671" s="52">
        <v>0.35</v>
      </c>
      <c r="Z671" s="52">
        <v>3</v>
      </c>
      <c r="AA671" s="52" t="s">
        <v>47</v>
      </c>
      <c r="AB671" s="52" t="s">
        <v>47</v>
      </c>
      <c r="AC671" s="52">
        <v>1</v>
      </c>
      <c r="AD671" s="52" t="s">
        <v>47</v>
      </c>
      <c r="AE671" s="52">
        <v>1</v>
      </c>
      <c r="AF671" s="52" t="s">
        <v>47</v>
      </c>
      <c r="AG671" s="52" t="s">
        <v>47</v>
      </c>
      <c r="AH671" s="52">
        <v>1</v>
      </c>
      <c r="AI671" s="52" t="s">
        <v>47</v>
      </c>
      <c r="AJ671" s="52" t="s">
        <v>47</v>
      </c>
      <c r="AK671" s="52" t="s">
        <v>47</v>
      </c>
      <c r="AL671" s="52" t="s">
        <v>47</v>
      </c>
      <c r="AM671" s="52">
        <v>1</v>
      </c>
      <c r="AN671" s="52" t="s">
        <v>47</v>
      </c>
      <c r="AO671" s="52" t="s">
        <v>47</v>
      </c>
      <c r="AP671" s="52">
        <v>1</v>
      </c>
      <c r="AQ671" s="52" t="s">
        <v>47</v>
      </c>
      <c r="AR671" s="52" t="s">
        <v>47</v>
      </c>
      <c r="AS671" s="52">
        <v>1</v>
      </c>
      <c r="AT671" s="52" t="s">
        <v>47</v>
      </c>
      <c r="AX671" s="52">
        <v>1</v>
      </c>
      <c r="AY671" s="52" t="s">
        <v>47</v>
      </c>
      <c r="AZ671" s="52" t="s">
        <v>47</v>
      </c>
      <c r="BA671" s="52" t="s">
        <v>47</v>
      </c>
      <c r="BB671" s="52">
        <v>1</v>
      </c>
      <c r="BC671" s="52">
        <v>1</v>
      </c>
      <c r="BD671" s="57">
        <v>40863</v>
      </c>
      <c r="BE671" s="52" t="s">
        <v>47</v>
      </c>
      <c r="BF671" s="9" t="s">
        <v>47</v>
      </c>
      <c r="BG671" s="52" t="s">
        <v>47</v>
      </c>
      <c r="BH671" s="9" t="s">
        <v>47</v>
      </c>
      <c r="BI671" s="52" t="s">
        <v>47</v>
      </c>
      <c r="BJ671" s="9" t="s">
        <v>47</v>
      </c>
      <c r="BK671" s="52" t="s">
        <v>1065</v>
      </c>
      <c r="BT671" s="52" t="s">
        <v>47</v>
      </c>
      <c r="BU671" s="9"/>
      <c r="BV671" s="52" t="s">
        <v>1130</v>
      </c>
    </row>
    <row r="672" spans="1:74" s="52" customFormat="1" ht="15" customHeight="1">
      <c r="A672" s="52">
        <v>207</v>
      </c>
      <c r="B672" s="52" t="s">
        <v>15282</v>
      </c>
      <c r="C672" s="43" t="s">
        <v>2755</v>
      </c>
      <c r="D672" s="21" t="s">
        <v>100</v>
      </c>
      <c r="E672" s="9">
        <v>40865</v>
      </c>
      <c r="F672" s="53">
        <v>0.41666666666666669</v>
      </c>
      <c r="G672" s="52">
        <v>11</v>
      </c>
      <c r="H672" s="52">
        <v>2011</v>
      </c>
      <c r="I672" s="52">
        <v>1</v>
      </c>
      <c r="J672" s="52">
        <v>1</v>
      </c>
      <c r="K672" s="52" t="s">
        <v>47</v>
      </c>
      <c r="L672" s="52" t="s">
        <v>47</v>
      </c>
      <c r="M672" s="52" t="s">
        <v>693</v>
      </c>
      <c r="N672" s="52" t="s">
        <v>1055</v>
      </c>
      <c r="O672" s="52" t="s">
        <v>1619</v>
      </c>
      <c r="P672" s="52">
        <v>258263</v>
      </c>
      <c r="T672" s="52">
        <v>6285722</v>
      </c>
      <c r="X672" s="52" t="s">
        <v>47</v>
      </c>
      <c r="Y672" s="52">
        <v>1.8</v>
      </c>
      <c r="Z672" s="52">
        <v>120</v>
      </c>
      <c r="AA672" s="52">
        <v>1</v>
      </c>
      <c r="AB672" s="52" t="s">
        <v>47</v>
      </c>
      <c r="AC672" s="52" t="s">
        <v>47</v>
      </c>
      <c r="AD672" s="52" t="s">
        <v>47</v>
      </c>
      <c r="AE672" s="52">
        <v>1</v>
      </c>
      <c r="AF672" s="52" t="s">
        <v>47</v>
      </c>
      <c r="AG672" s="52" t="s">
        <v>47</v>
      </c>
      <c r="AH672" s="52">
        <v>1</v>
      </c>
      <c r="AI672" s="52" t="s">
        <v>47</v>
      </c>
      <c r="AJ672" s="52" t="s">
        <v>47</v>
      </c>
      <c r="AK672" s="52" t="s">
        <v>47</v>
      </c>
      <c r="AL672" s="52" t="s">
        <v>47</v>
      </c>
      <c r="AM672" s="52">
        <v>1</v>
      </c>
      <c r="AN672" s="52" t="s">
        <v>47</v>
      </c>
      <c r="AO672" s="52" t="s">
        <v>47</v>
      </c>
      <c r="AP672" s="52">
        <v>1</v>
      </c>
      <c r="AQ672" s="52" t="s">
        <v>47</v>
      </c>
      <c r="AR672" s="52" t="s">
        <v>47</v>
      </c>
      <c r="AS672" s="52">
        <v>1</v>
      </c>
      <c r="AT672" s="52" t="s">
        <v>47</v>
      </c>
      <c r="AX672" s="52">
        <v>1</v>
      </c>
      <c r="AY672" s="52" t="s">
        <v>47</v>
      </c>
      <c r="AZ672" s="52" t="s">
        <v>47</v>
      </c>
      <c r="BA672" s="52" t="s">
        <v>47</v>
      </c>
      <c r="BB672" s="52">
        <v>1</v>
      </c>
      <c r="BC672" s="52">
        <v>1</v>
      </c>
      <c r="BD672" s="57">
        <v>40865</v>
      </c>
      <c r="BE672" s="52" t="s">
        <v>47</v>
      </c>
      <c r="BF672" s="9" t="s">
        <v>47</v>
      </c>
      <c r="BG672" s="52" t="s">
        <v>47</v>
      </c>
      <c r="BH672" s="9" t="s">
        <v>47</v>
      </c>
      <c r="BI672" s="52" t="s">
        <v>47</v>
      </c>
      <c r="BJ672" s="9" t="s">
        <v>47</v>
      </c>
      <c r="BK672" s="52" t="s">
        <v>1065</v>
      </c>
      <c r="BT672" s="52" t="s">
        <v>47</v>
      </c>
      <c r="BU672" s="9"/>
      <c r="BV672" s="52" t="s">
        <v>1081</v>
      </c>
    </row>
    <row r="673" spans="1:74" s="52" customFormat="1" ht="15" customHeight="1">
      <c r="A673" s="52">
        <v>208</v>
      </c>
      <c r="B673" s="52" t="s">
        <v>15282</v>
      </c>
      <c r="C673" s="43" t="s">
        <v>2755</v>
      </c>
      <c r="D673" s="21" t="s">
        <v>100</v>
      </c>
      <c r="E673" s="9">
        <v>40871</v>
      </c>
      <c r="F673" s="44">
        <v>0.5</v>
      </c>
      <c r="G673" s="52">
        <v>11</v>
      </c>
      <c r="H673" s="52">
        <v>2011</v>
      </c>
      <c r="I673" s="52">
        <v>1</v>
      </c>
      <c r="J673" s="52">
        <v>1</v>
      </c>
      <c r="K673" s="52" t="s">
        <v>47</v>
      </c>
      <c r="L673" s="52" t="s">
        <v>47</v>
      </c>
      <c r="M673" s="52" t="s">
        <v>1082</v>
      </c>
      <c r="N673" s="52" t="s">
        <v>1047</v>
      </c>
      <c r="O673" s="52" t="s">
        <v>1619</v>
      </c>
      <c r="P673" s="52">
        <v>257475</v>
      </c>
      <c r="T673" s="52">
        <v>6280788</v>
      </c>
      <c r="X673" s="52" t="s">
        <v>47</v>
      </c>
      <c r="Y673" s="52">
        <v>0.9</v>
      </c>
      <c r="Z673" s="52">
        <v>20</v>
      </c>
      <c r="AA673" s="52" t="s">
        <v>47</v>
      </c>
      <c r="AB673" s="52" t="s">
        <v>47</v>
      </c>
      <c r="AC673" s="52">
        <v>1</v>
      </c>
      <c r="AD673" s="52" t="s">
        <v>47</v>
      </c>
      <c r="AE673" s="52" t="s">
        <v>47</v>
      </c>
      <c r="AF673" s="52" t="s">
        <v>47</v>
      </c>
      <c r="AG673" s="52">
        <v>1</v>
      </c>
      <c r="AH673" s="52" t="s">
        <v>47</v>
      </c>
      <c r="AI673" s="52" t="s">
        <v>47</v>
      </c>
      <c r="AJ673" s="52">
        <v>1</v>
      </c>
      <c r="AK673" s="52" t="s">
        <v>47</v>
      </c>
      <c r="AL673" s="52">
        <v>1</v>
      </c>
      <c r="AM673" s="52" t="s">
        <v>47</v>
      </c>
      <c r="AN673" s="52" t="s">
        <v>1083</v>
      </c>
      <c r="AO673" s="52" t="s">
        <v>47</v>
      </c>
      <c r="AP673" s="52">
        <v>1</v>
      </c>
      <c r="AQ673" s="52" t="s">
        <v>47</v>
      </c>
      <c r="AR673" s="52">
        <v>1</v>
      </c>
      <c r="AS673" s="52" t="s">
        <v>47</v>
      </c>
      <c r="AT673" s="52" t="s">
        <v>47</v>
      </c>
      <c r="AX673" s="52">
        <v>1</v>
      </c>
      <c r="AY673" s="52" t="s">
        <v>47</v>
      </c>
      <c r="AZ673" s="52" t="s">
        <v>47</v>
      </c>
      <c r="BA673" s="52" t="s">
        <v>47</v>
      </c>
      <c r="BB673" s="52">
        <v>1</v>
      </c>
      <c r="BC673" s="52">
        <v>1</v>
      </c>
      <c r="BD673" s="57">
        <v>40871</v>
      </c>
      <c r="BE673" s="52" t="s">
        <v>47</v>
      </c>
      <c r="BF673" s="9" t="s">
        <v>47</v>
      </c>
      <c r="BG673" s="52" t="s">
        <v>47</v>
      </c>
      <c r="BH673" s="9" t="s">
        <v>47</v>
      </c>
      <c r="BI673" s="52" t="s">
        <v>47</v>
      </c>
      <c r="BJ673" s="9" t="s">
        <v>47</v>
      </c>
      <c r="BK673" s="52" t="s">
        <v>1065</v>
      </c>
      <c r="BT673" s="52" t="s">
        <v>47</v>
      </c>
      <c r="BU673" s="9"/>
      <c r="BV673" s="52" t="s">
        <v>1084</v>
      </c>
    </row>
    <row r="674" spans="1:74" s="52" customFormat="1" ht="15" customHeight="1">
      <c r="A674" s="52">
        <v>209</v>
      </c>
      <c r="B674" s="52" t="s">
        <v>15282</v>
      </c>
      <c r="C674" s="43" t="s">
        <v>2755</v>
      </c>
      <c r="D674" s="21" t="s">
        <v>100</v>
      </c>
      <c r="E674" s="9">
        <v>40873</v>
      </c>
      <c r="F674" s="44">
        <v>0.47916666666666669</v>
      </c>
      <c r="G674" s="52">
        <v>11</v>
      </c>
      <c r="H674" s="52">
        <v>2011</v>
      </c>
      <c r="I674" s="52">
        <v>2</v>
      </c>
      <c r="J674" s="52" t="s">
        <v>47</v>
      </c>
      <c r="K674" s="52">
        <v>2</v>
      </c>
      <c r="L674" s="52" t="s">
        <v>47</v>
      </c>
      <c r="M674" s="52" t="s">
        <v>1085</v>
      </c>
      <c r="N674" s="52" t="s">
        <v>1086</v>
      </c>
      <c r="O674" s="52" t="s">
        <v>1619</v>
      </c>
      <c r="P674" s="52">
        <v>261645</v>
      </c>
      <c r="T674" s="52">
        <v>6350572</v>
      </c>
      <c r="X674" s="52" t="s">
        <v>47</v>
      </c>
      <c r="Y674" s="52">
        <v>1.8</v>
      </c>
      <c r="Z674" s="52">
        <v>40</v>
      </c>
      <c r="AA674" s="52">
        <v>1</v>
      </c>
      <c r="AB674" s="52" t="s">
        <v>47</v>
      </c>
      <c r="AC674" s="52" t="s">
        <v>47</v>
      </c>
      <c r="AD674" s="52">
        <v>1</v>
      </c>
      <c r="AE674" s="52" t="s">
        <v>47</v>
      </c>
      <c r="AF674" s="52" t="s">
        <v>47</v>
      </c>
      <c r="AG674" s="52" t="s">
        <v>47</v>
      </c>
      <c r="AH674" s="52">
        <v>1</v>
      </c>
      <c r="AI674" s="52" t="s">
        <v>47</v>
      </c>
      <c r="AJ674" s="52" t="s">
        <v>47</v>
      </c>
      <c r="AK674" s="52" t="s">
        <v>47</v>
      </c>
      <c r="AL674" s="52" t="s">
        <v>47</v>
      </c>
      <c r="AM674" s="52">
        <v>1</v>
      </c>
      <c r="AN674" s="52" t="s">
        <v>47</v>
      </c>
      <c r="AO674" s="52" t="s">
        <v>47</v>
      </c>
      <c r="AP674" s="52">
        <v>1</v>
      </c>
      <c r="AQ674" s="52" t="s">
        <v>47</v>
      </c>
      <c r="AR674" s="52" t="s">
        <v>47</v>
      </c>
      <c r="AS674" s="52">
        <v>1</v>
      </c>
      <c r="AT674" s="52" t="s">
        <v>47</v>
      </c>
      <c r="AX674" s="52" t="s">
        <v>47</v>
      </c>
      <c r="AY674" s="52" t="s">
        <v>47</v>
      </c>
      <c r="AZ674" s="52" t="s">
        <v>47</v>
      </c>
      <c r="BA674" s="52" t="s">
        <v>47</v>
      </c>
      <c r="BB674" s="52" t="s">
        <v>47</v>
      </c>
      <c r="BC674" s="52" t="s">
        <v>47</v>
      </c>
      <c r="BD674" s="57" t="s">
        <v>47</v>
      </c>
      <c r="BE674" s="52">
        <v>1</v>
      </c>
      <c r="BF674" s="9">
        <v>40873</v>
      </c>
      <c r="BG674" s="52" t="s">
        <v>47</v>
      </c>
      <c r="BH674" s="9" t="s">
        <v>47</v>
      </c>
      <c r="BI674" s="52" t="s">
        <v>47</v>
      </c>
      <c r="BJ674" s="9" t="s">
        <v>47</v>
      </c>
      <c r="BK674" s="52" t="s">
        <v>76</v>
      </c>
      <c r="BT674" s="52" t="s">
        <v>47</v>
      </c>
      <c r="BU674" s="9"/>
      <c r="BV674" s="52" t="s">
        <v>1087</v>
      </c>
    </row>
    <row r="675" spans="1:74" s="52" customFormat="1" ht="15" customHeight="1">
      <c r="A675" s="52">
        <v>160</v>
      </c>
      <c r="B675" s="52" t="s">
        <v>15282</v>
      </c>
      <c r="C675" s="43" t="s">
        <v>3203</v>
      </c>
      <c r="D675" s="21" t="s">
        <v>88</v>
      </c>
      <c r="E675" s="9">
        <v>40880</v>
      </c>
      <c r="F675" s="44">
        <v>0.70833333333333337</v>
      </c>
      <c r="G675" s="52">
        <v>12</v>
      </c>
      <c r="H675" s="52">
        <v>2011</v>
      </c>
      <c r="I675" s="52">
        <v>1</v>
      </c>
      <c r="J675" s="52">
        <v>1</v>
      </c>
      <c r="K675" s="52" t="s">
        <v>47</v>
      </c>
      <c r="L675" s="52" t="s">
        <v>47</v>
      </c>
      <c r="M675" s="52" t="s">
        <v>1034</v>
      </c>
      <c r="N675" s="52" t="s">
        <v>1496</v>
      </c>
      <c r="O675" s="52" t="s">
        <v>1619</v>
      </c>
      <c r="P675" s="52">
        <v>692154</v>
      </c>
      <c r="T675" s="52">
        <v>6272326</v>
      </c>
      <c r="X675" s="52" t="s">
        <v>47</v>
      </c>
      <c r="Y675" s="52">
        <v>0.74</v>
      </c>
      <c r="Z675" s="52">
        <v>4</v>
      </c>
      <c r="AA675" s="52">
        <v>1</v>
      </c>
      <c r="AB675" s="52" t="s">
        <v>47</v>
      </c>
      <c r="AC675" s="52" t="s">
        <v>47</v>
      </c>
      <c r="AD675" s="52" t="s">
        <v>47</v>
      </c>
      <c r="AE675" s="52" t="s">
        <v>47</v>
      </c>
      <c r="AF675" s="52" t="s">
        <v>47</v>
      </c>
      <c r="AG675" s="52">
        <v>1</v>
      </c>
      <c r="AH675" s="52">
        <v>1</v>
      </c>
      <c r="AI675" s="52" t="s">
        <v>47</v>
      </c>
      <c r="AJ675" s="52" t="s">
        <v>47</v>
      </c>
      <c r="AK675" s="52" t="s">
        <v>47</v>
      </c>
      <c r="AL675" s="52" t="s">
        <v>47</v>
      </c>
      <c r="AM675" s="52">
        <v>1</v>
      </c>
      <c r="AN675" s="52" t="s">
        <v>47</v>
      </c>
      <c r="AO675" s="52" t="s">
        <v>47</v>
      </c>
      <c r="AP675" s="52">
        <v>1</v>
      </c>
      <c r="AQ675" s="52" t="s">
        <v>47</v>
      </c>
      <c r="AR675" s="52" t="s">
        <v>47</v>
      </c>
      <c r="AS675" s="52">
        <v>1</v>
      </c>
      <c r="AT675" s="52" t="s">
        <v>47</v>
      </c>
      <c r="AX675" s="52">
        <v>1</v>
      </c>
      <c r="AY675" s="52" t="s">
        <v>47</v>
      </c>
      <c r="AZ675" s="52" t="s">
        <v>47</v>
      </c>
      <c r="BA675" s="52">
        <v>1</v>
      </c>
      <c r="BB675" s="52" t="s">
        <v>47</v>
      </c>
      <c r="BC675" s="52">
        <v>1</v>
      </c>
      <c r="BD675" s="57">
        <v>40882</v>
      </c>
      <c r="BE675" s="52" t="s">
        <v>47</v>
      </c>
      <c r="BF675" s="9" t="s">
        <v>47</v>
      </c>
      <c r="BG675" s="52" t="s">
        <v>47</v>
      </c>
      <c r="BH675" s="9" t="s">
        <v>47</v>
      </c>
      <c r="BI675" s="52" t="s">
        <v>47</v>
      </c>
      <c r="BJ675" s="9" t="s">
        <v>47</v>
      </c>
      <c r="BK675" s="52" t="s">
        <v>47</v>
      </c>
      <c r="BT675" s="52" t="s">
        <v>47</v>
      </c>
      <c r="BU675" s="9"/>
      <c r="BV675" s="52" t="s">
        <v>1035</v>
      </c>
    </row>
    <row r="676" spans="1:74" s="52" customFormat="1" ht="15" customHeight="1">
      <c r="A676" s="52">
        <v>150109</v>
      </c>
      <c r="B676" s="52" t="s">
        <v>15282</v>
      </c>
      <c r="C676" s="43" t="s">
        <v>2755</v>
      </c>
      <c r="D676" s="21" t="s">
        <v>100</v>
      </c>
      <c r="E676" s="9">
        <v>40881</v>
      </c>
      <c r="F676" s="44" t="s">
        <v>47</v>
      </c>
      <c r="G676" s="52">
        <v>12</v>
      </c>
      <c r="H676" s="52">
        <v>2011</v>
      </c>
      <c r="I676" s="52">
        <v>1</v>
      </c>
      <c r="J676" s="52">
        <v>1</v>
      </c>
      <c r="K676" s="52" t="s">
        <v>47</v>
      </c>
      <c r="L676" s="52" t="s">
        <v>47</v>
      </c>
      <c r="M676" s="52" t="s">
        <v>877</v>
      </c>
      <c r="N676" s="52" t="s">
        <v>47</v>
      </c>
      <c r="O676" s="52" t="s">
        <v>8608</v>
      </c>
      <c r="P676" s="52">
        <v>360163</v>
      </c>
      <c r="T676" s="52">
        <v>7956806</v>
      </c>
      <c r="X676" s="52" t="s">
        <v>1153</v>
      </c>
      <c r="Y676" s="52" t="s">
        <v>7940</v>
      </c>
      <c r="Z676" s="52" t="s">
        <v>7940</v>
      </c>
      <c r="AA676" s="52">
        <v>1</v>
      </c>
      <c r="AB676" s="52" t="s">
        <v>47</v>
      </c>
      <c r="AC676" s="52" t="s">
        <v>47</v>
      </c>
      <c r="AD676" s="52">
        <v>1</v>
      </c>
      <c r="AE676" s="52" t="s">
        <v>47</v>
      </c>
      <c r="AF676" s="52" t="s">
        <v>47</v>
      </c>
      <c r="AG676" s="52" t="s">
        <v>47</v>
      </c>
      <c r="AH676" s="52" t="s">
        <v>47</v>
      </c>
      <c r="AI676" s="52" t="s">
        <v>47</v>
      </c>
      <c r="AJ676" s="52" t="s">
        <v>47</v>
      </c>
      <c r="AK676" s="52" t="s">
        <v>47</v>
      </c>
      <c r="AL676" s="52">
        <v>1</v>
      </c>
      <c r="AM676" s="52" t="s">
        <v>47</v>
      </c>
      <c r="AN676" s="52" t="s">
        <v>878</v>
      </c>
      <c r="AO676" s="52" t="s">
        <v>47</v>
      </c>
      <c r="AP676" s="52" t="s">
        <v>47</v>
      </c>
      <c r="AQ676" s="52" t="s">
        <v>47</v>
      </c>
      <c r="AR676" s="52" t="s">
        <v>47</v>
      </c>
      <c r="AS676" s="52" t="s">
        <v>47</v>
      </c>
      <c r="AT676" s="52" t="s">
        <v>47</v>
      </c>
      <c r="AX676" s="52" t="s">
        <v>47</v>
      </c>
      <c r="AY676" s="52" t="s">
        <v>47</v>
      </c>
      <c r="AZ676" s="52" t="s">
        <v>47</v>
      </c>
      <c r="BA676" s="52" t="s">
        <v>47</v>
      </c>
      <c r="BB676" s="52" t="s">
        <v>47</v>
      </c>
      <c r="BC676" s="52" t="s">
        <v>47</v>
      </c>
      <c r="BD676" s="57" t="s">
        <v>47</v>
      </c>
      <c r="BE676" s="52" t="s">
        <v>47</v>
      </c>
      <c r="BF676" s="9" t="s">
        <v>47</v>
      </c>
      <c r="BG676" s="52" t="s">
        <v>47</v>
      </c>
      <c r="BH676" s="9" t="s">
        <v>47</v>
      </c>
      <c r="BI676" s="52" t="s">
        <v>47</v>
      </c>
      <c r="BJ676" s="9">
        <v>40885</v>
      </c>
      <c r="BK676" s="52" t="s">
        <v>879</v>
      </c>
      <c r="BT676" s="52" t="s">
        <v>47</v>
      </c>
      <c r="BU676" s="9"/>
      <c r="BV676" s="52" t="s">
        <v>880</v>
      </c>
    </row>
    <row r="677" spans="1:74" s="52" customFormat="1" ht="15" customHeight="1">
      <c r="A677" s="52">
        <v>80227</v>
      </c>
      <c r="B677" s="52" t="s">
        <v>3182</v>
      </c>
      <c r="C677" s="43" t="s">
        <v>4530</v>
      </c>
      <c r="D677" s="21" t="s">
        <v>238</v>
      </c>
      <c r="E677" s="9">
        <v>40888</v>
      </c>
      <c r="F677" s="44">
        <v>0.70833333333333337</v>
      </c>
      <c r="G677" s="52">
        <v>12</v>
      </c>
      <c r="H677" s="52">
        <v>2011</v>
      </c>
      <c r="I677" s="52">
        <v>1</v>
      </c>
      <c r="J677" s="52">
        <v>1</v>
      </c>
      <c r="K677" s="52" t="s">
        <v>47</v>
      </c>
      <c r="L677" s="52" t="s">
        <v>47</v>
      </c>
      <c r="M677" s="52" t="s">
        <v>1213</v>
      </c>
      <c r="N677" s="52" t="s">
        <v>97</v>
      </c>
      <c r="O677" s="52" t="s">
        <v>15403</v>
      </c>
      <c r="P677" s="52">
        <v>661515</v>
      </c>
      <c r="T677" s="52">
        <v>5902668</v>
      </c>
      <c r="X677" s="52" t="s">
        <v>1153</v>
      </c>
      <c r="Y677" s="52">
        <v>0.48</v>
      </c>
      <c r="Z677" s="52">
        <v>3</v>
      </c>
      <c r="AA677" s="52" t="s">
        <v>47</v>
      </c>
      <c r="AB677" s="52" t="s">
        <v>47</v>
      </c>
      <c r="AC677" s="52">
        <v>1</v>
      </c>
      <c r="AD677" s="52" t="s">
        <v>47</v>
      </c>
      <c r="AE677" s="52" t="s">
        <v>47</v>
      </c>
      <c r="AF677" s="52">
        <v>1</v>
      </c>
      <c r="AG677" s="52" t="s">
        <v>47</v>
      </c>
      <c r="AH677" s="52">
        <v>1</v>
      </c>
      <c r="AI677" s="52" t="s">
        <v>47</v>
      </c>
      <c r="AJ677" s="52" t="s">
        <v>47</v>
      </c>
      <c r="AK677" s="52" t="s">
        <v>47</v>
      </c>
      <c r="AL677" s="52">
        <v>1</v>
      </c>
      <c r="AM677" s="52" t="s">
        <v>47</v>
      </c>
      <c r="AN677" s="52" t="s">
        <v>1214</v>
      </c>
      <c r="AO677" s="52" t="s">
        <v>47</v>
      </c>
      <c r="AP677" s="52">
        <v>1</v>
      </c>
      <c r="AQ677" s="52" t="s">
        <v>47</v>
      </c>
      <c r="AR677" s="52">
        <v>1</v>
      </c>
      <c r="AS677" s="52" t="s">
        <v>47</v>
      </c>
      <c r="AT677" s="52" t="s">
        <v>1214</v>
      </c>
      <c r="AX677" s="52">
        <v>1</v>
      </c>
      <c r="AY677" s="52" t="s">
        <v>47</v>
      </c>
      <c r="AZ677" s="52" t="s">
        <v>47</v>
      </c>
      <c r="BA677" s="52">
        <v>1</v>
      </c>
      <c r="BB677" s="52" t="s">
        <v>47</v>
      </c>
      <c r="BC677" s="52">
        <v>1</v>
      </c>
      <c r="BD677" s="57">
        <v>40888</v>
      </c>
      <c r="BE677" s="52" t="s">
        <v>47</v>
      </c>
      <c r="BF677" s="9" t="s">
        <v>47</v>
      </c>
      <c r="BG677" s="52" t="s">
        <v>47</v>
      </c>
      <c r="BH677" s="9" t="s">
        <v>47</v>
      </c>
      <c r="BI677" s="52" t="s">
        <v>47</v>
      </c>
      <c r="BJ677" s="9" t="s">
        <v>47</v>
      </c>
      <c r="BK677" s="52" t="s">
        <v>47</v>
      </c>
      <c r="BT677" s="52" t="s">
        <v>47</v>
      </c>
      <c r="BU677" s="9"/>
      <c r="BV677" s="52" t="s">
        <v>1215</v>
      </c>
    </row>
    <row r="678" spans="1:74" s="52" customFormat="1" ht="15" customHeight="1">
      <c r="A678" s="52">
        <v>210</v>
      </c>
      <c r="B678" s="52" t="s">
        <v>15282</v>
      </c>
      <c r="C678" s="43" t="s">
        <v>2755</v>
      </c>
      <c r="D678" s="21" t="s">
        <v>100</v>
      </c>
      <c r="E678" s="9">
        <v>40889</v>
      </c>
      <c r="F678" s="44">
        <v>0.5</v>
      </c>
      <c r="G678" s="52">
        <v>12</v>
      </c>
      <c r="H678" s="52">
        <v>2011</v>
      </c>
      <c r="I678" s="52">
        <v>1</v>
      </c>
      <c r="J678" s="52">
        <v>1</v>
      </c>
      <c r="K678" s="52" t="s">
        <v>47</v>
      </c>
      <c r="L678" s="52" t="s">
        <v>47</v>
      </c>
      <c r="M678" s="52" t="s">
        <v>139</v>
      </c>
      <c r="N678" s="52" t="s">
        <v>1047</v>
      </c>
      <c r="O678" s="52" t="s">
        <v>1619</v>
      </c>
      <c r="P678" s="52">
        <v>257338</v>
      </c>
      <c r="T678" s="52">
        <v>6281127</v>
      </c>
      <c r="X678" s="52" t="s">
        <v>47</v>
      </c>
      <c r="Y678" s="52">
        <v>1.6</v>
      </c>
      <c r="Z678" s="52">
        <v>180</v>
      </c>
      <c r="AA678" s="52">
        <v>1</v>
      </c>
      <c r="AB678" s="52" t="s">
        <v>47</v>
      </c>
      <c r="AC678" s="52" t="s">
        <v>47</v>
      </c>
      <c r="AD678" s="52" t="s">
        <v>47</v>
      </c>
      <c r="AE678" s="52">
        <v>1</v>
      </c>
      <c r="AF678" s="52" t="s">
        <v>47</v>
      </c>
      <c r="AG678" s="52" t="s">
        <v>47</v>
      </c>
      <c r="AH678" s="52" t="s">
        <v>47</v>
      </c>
      <c r="AI678" s="52" t="s">
        <v>47</v>
      </c>
      <c r="AJ678" s="52">
        <v>1</v>
      </c>
      <c r="AK678" s="52" t="s">
        <v>47</v>
      </c>
      <c r="AL678" s="52" t="s">
        <v>47</v>
      </c>
      <c r="AM678" s="52">
        <v>1</v>
      </c>
      <c r="AN678" s="52" t="s">
        <v>47</v>
      </c>
      <c r="AO678" s="52">
        <v>1</v>
      </c>
      <c r="AP678" s="52" t="s">
        <v>47</v>
      </c>
      <c r="AQ678" s="52" t="s">
        <v>1088</v>
      </c>
      <c r="AR678" s="52" t="s">
        <v>47</v>
      </c>
      <c r="AS678" s="52">
        <v>1</v>
      </c>
      <c r="AT678" s="52" t="s">
        <v>47</v>
      </c>
      <c r="AX678" s="52" t="s">
        <v>47</v>
      </c>
      <c r="AY678" s="52" t="s">
        <v>47</v>
      </c>
      <c r="AZ678" s="52">
        <v>1</v>
      </c>
      <c r="BA678" s="52">
        <v>1</v>
      </c>
      <c r="BB678" s="52" t="s">
        <v>47</v>
      </c>
      <c r="BC678" s="52">
        <v>1</v>
      </c>
      <c r="BD678" s="57">
        <v>40889</v>
      </c>
      <c r="BE678" s="52" t="s">
        <v>47</v>
      </c>
      <c r="BF678" s="9" t="s">
        <v>47</v>
      </c>
      <c r="BG678" s="52" t="s">
        <v>47</v>
      </c>
      <c r="BH678" s="9" t="s">
        <v>47</v>
      </c>
      <c r="BI678" s="52" t="s">
        <v>47</v>
      </c>
      <c r="BJ678" s="9" t="s">
        <v>47</v>
      </c>
      <c r="BK678" s="52" t="s">
        <v>1065</v>
      </c>
      <c r="BT678" s="52" t="s">
        <v>47</v>
      </c>
      <c r="BU678" s="9"/>
      <c r="BV678" s="52" t="s">
        <v>1089</v>
      </c>
    </row>
    <row r="679" spans="1:74" s="52" customFormat="1" ht="15" customHeight="1">
      <c r="A679" s="52">
        <v>211</v>
      </c>
      <c r="B679" s="52" t="s">
        <v>15282</v>
      </c>
      <c r="C679" s="43" t="s">
        <v>2755</v>
      </c>
      <c r="D679" s="21" t="s">
        <v>100</v>
      </c>
      <c r="E679" s="9">
        <v>40890</v>
      </c>
      <c r="F679" s="44">
        <v>0.5</v>
      </c>
      <c r="G679" s="52">
        <v>12</v>
      </c>
      <c r="H679" s="52">
        <v>2011</v>
      </c>
      <c r="I679" s="52">
        <v>1</v>
      </c>
      <c r="J679" s="52">
        <v>1</v>
      </c>
      <c r="K679" s="52" t="s">
        <v>47</v>
      </c>
      <c r="L679" s="52" t="s">
        <v>47</v>
      </c>
      <c r="M679" s="52" t="s">
        <v>1090</v>
      </c>
      <c r="N679" s="52" t="s">
        <v>83</v>
      </c>
      <c r="O679" s="52" t="s">
        <v>1619</v>
      </c>
      <c r="P679" s="52">
        <v>251008</v>
      </c>
      <c r="T679" s="52">
        <v>63005083</v>
      </c>
      <c r="X679" s="52" t="s">
        <v>47</v>
      </c>
      <c r="Y679" s="52">
        <v>1.4</v>
      </c>
      <c r="Z679" s="52">
        <v>90</v>
      </c>
      <c r="AA679" s="52" t="s">
        <v>47</v>
      </c>
      <c r="AB679" s="52">
        <v>1</v>
      </c>
      <c r="AC679" s="52" t="s">
        <v>47</v>
      </c>
      <c r="AD679" s="52" t="s">
        <v>47</v>
      </c>
      <c r="AE679" s="52">
        <v>1</v>
      </c>
      <c r="AF679" s="52" t="s">
        <v>47</v>
      </c>
      <c r="AG679" s="52" t="s">
        <v>47</v>
      </c>
      <c r="AH679" s="52">
        <v>1</v>
      </c>
      <c r="AI679" s="52" t="s">
        <v>47</v>
      </c>
      <c r="AJ679" s="52" t="s">
        <v>47</v>
      </c>
      <c r="AK679" s="52" t="s">
        <v>47</v>
      </c>
      <c r="AL679" s="52" t="s">
        <v>47</v>
      </c>
      <c r="AM679" s="52">
        <v>1</v>
      </c>
      <c r="AN679" s="52" t="s">
        <v>47</v>
      </c>
      <c r="AO679" s="52" t="s">
        <v>47</v>
      </c>
      <c r="AP679" s="52">
        <v>1</v>
      </c>
      <c r="AQ679" s="52" t="s">
        <v>47</v>
      </c>
      <c r="AR679" s="52" t="s">
        <v>47</v>
      </c>
      <c r="AS679" s="52">
        <v>1</v>
      </c>
      <c r="AT679" s="52" t="s">
        <v>47</v>
      </c>
      <c r="AX679" s="52" t="s">
        <v>47</v>
      </c>
      <c r="AY679" s="52" t="s">
        <v>47</v>
      </c>
      <c r="AZ679" s="52">
        <v>1</v>
      </c>
      <c r="BA679" s="52" t="s">
        <v>47</v>
      </c>
      <c r="BB679" s="52" t="s">
        <v>47</v>
      </c>
      <c r="BC679" s="52" t="s">
        <v>47</v>
      </c>
      <c r="BD679" s="57" t="s">
        <v>47</v>
      </c>
      <c r="BE679" s="52" t="s">
        <v>47</v>
      </c>
      <c r="BF679" s="9" t="s">
        <v>47</v>
      </c>
      <c r="BG679" s="52" t="s">
        <v>47</v>
      </c>
      <c r="BH679" s="9" t="s">
        <v>47</v>
      </c>
      <c r="BI679" s="52" t="s">
        <v>47</v>
      </c>
      <c r="BJ679" s="9" t="s">
        <v>47</v>
      </c>
      <c r="BK679" s="52" t="s">
        <v>47</v>
      </c>
      <c r="BT679" s="52" t="s">
        <v>47</v>
      </c>
      <c r="BU679" s="9"/>
      <c r="BV679" s="52" t="s">
        <v>1091</v>
      </c>
    </row>
    <row r="680" spans="1:74" s="52" customFormat="1" ht="15" customHeight="1">
      <c r="A680" s="52">
        <v>24</v>
      </c>
      <c r="B680" s="52" t="s">
        <v>15282</v>
      </c>
      <c r="C680" s="43" t="s">
        <v>2755</v>
      </c>
      <c r="D680" s="21" t="s">
        <v>100</v>
      </c>
      <c r="E680" s="9">
        <v>40893</v>
      </c>
      <c r="F680" s="44">
        <v>0.66666666666666663</v>
      </c>
      <c r="G680" s="52">
        <v>12</v>
      </c>
      <c r="H680" s="52">
        <v>2011</v>
      </c>
      <c r="I680" s="52">
        <v>2</v>
      </c>
      <c r="J680" s="52">
        <v>1</v>
      </c>
      <c r="K680" s="52">
        <v>1</v>
      </c>
      <c r="L680" s="52" t="s">
        <v>47</v>
      </c>
      <c r="M680" s="52" t="s">
        <v>1286</v>
      </c>
      <c r="N680" s="52" t="s">
        <v>1282</v>
      </c>
      <c r="O680" s="52" t="s">
        <v>8604</v>
      </c>
      <c r="P680" s="52">
        <v>672183</v>
      </c>
      <c r="T680" s="52">
        <v>5406674</v>
      </c>
      <c r="X680" s="52" t="s">
        <v>1159</v>
      </c>
      <c r="Y680" s="52">
        <v>1.7</v>
      </c>
      <c r="Z680" s="52">
        <v>200</v>
      </c>
      <c r="AA680" s="52" t="s">
        <v>47</v>
      </c>
      <c r="AB680" s="52">
        <v>1</v>
      </c>
      <c r="AC680" s="52" t="s">
        <v>47</v>
      </c>
      <c r="AD680" s="52">
        <v>1</v>
      </c>
      <c r="AE680" s="52" t="s">
        <v>47</v>
      </c>
      <c r="AF680" s="52" t="s">
        <v>47</v>
      </c>
      <c r="AG680" s="52" t="s">
        <v>47</v>
      </c>
      <c r="AH680" s="52" t="s">
        <v>47</v>
      </c>
      <c r="AI680" s="52" t="s">
        <v>47</v>
      </c>
      <c r="AJ680" s="52">
        <v>1</v>
      </c>
      <c r="AK680" s="52" t="s">
        <v>1287</v>
      </c>
      <c r="AL680" s="52" t="s">
        <v>47</v>
      </c>
      <c r="AM680" s="52">
        <v>1</v>
      </c>
      <c r="AN680" s="52" t="s">
        <v>47</v>
      </c>
      <c r="AO680" s="52" t="s">
        <v>47</v>
      </c>
      <c r="AP680" s="52">
        <v>1</v>
      </c>
      <c r="AQ680" s="52" t="s">
        <v>47</v>
      </c>
      <c r="AR680" s="52" t="s">
        <v>47</v>
      </c>
      <c r="AS680" s="52">
        <v>1</v>
      </c>
      <c r="AT680" s="52" t="s">
        <v>47</v>
      </c>
      <c r="AX680" s="52" t="s">
        <v>47</v>
      </c>
      <c r="AY680" s="52" t="s">
        <v>47</v>
      </c>
      <c r="AZ680" s="52" t="s">
        <v>47</v>
      </c>
      <c r="BA680" s="52" t="s">
        <v>47</v>
      </c>
      <c r="BB680" s="52" t="s">
        <v>47</v>
      </c>
      <c r="BC680" s="52" t="s">
        <v>47</v>
      </c>
      <c r="BD680" s="57" t="s">
        <v>47</v>
      </c>
      <c r="BE680" s="52" t="s">
        <v>47</v>
      </c>
      <c r="BF680" s="9" t="s">
        <v>47</v>
      </c>
      <c r="BG680" s="52" t="s">
        <v>47</v>
      </c>
      <c r="BH680" s="9" t="s">
        <v>47</v>
      </c>
      <c r="BI680" s="52">
        <v>1</v>
      </c>
      <c r="BJ680" s="9">
        <v>40894</v>
      </c>
      <c r="BK680" s="52" t="s">
        <v>1288</v>
      </c>
      <c r="BL680" s="52">
        <v>672183</v>
      </c>
      <c r="BP680" s="52">
        <v>5406674</v>
      </c>
      <c r="BT680" s="52" t="s">
        <v>50</v>
      </c>
      <c r="BU680" s="9"/>
      <c r="BV680" s="52" t="s">
        <v>1289</v>
      </c>
    </row>
    <row r="681" spans="1:74" s="52" customFormat="1" ht="15" customHeight="1">
      <c r="A681" s="52">
        <v>10205</v>
      </c>
      <c r="B681" s="52" t="s">
        <v>15282</v>
      </c>
      <c r="C681" s="43" t="s">
        <v>2755</v>
      </c>
      <c r="D681" s="21" t="s">
        <v>100</v>
      </c>
      <c r="E681" s="9">
        <v>40911</v>
      </c>
      <c r="F681" s="53">
        <v>0.54166666666666663</v>
      </c>
      <c r="G681" s="52">
        <v>1</v>
      </c>
      <c r="H681" s="52">
        <v>2012</v>
      </c>
      <c r="I681" s="52">
        <v>1</v>
      </c>
      <c r="J681" s="52">
        <v>1</v>
      </c>
      <c r="K681" s="52" t="s">
        <v>47</v>
      </c>
      <c r="L681" s="52" t="s">
        <v>47</v>
      </c>
      <c r="M681" s="52" t="s">
        <v>1350</v>
      </c>
      <c r="N681" s="52" t="s">
        <v>882</v>
      </c>
      <c r="O681" s="52" t="s">
        <v>8600</v>
      </c>
      <c r="P681" s="52">
        <v>379767</v>
      </c>
      <c r="T681" s="52">
        <v>7762101</v>
      </c>
      <c r="X681" s="52" t="s">
        <v>1153</v>
      </c>
      <c r="Y681" s="52">
        <v>0.78</v>
      </c>
      <c r="Z681" s="52">
        <v>15</v>
      </c>
      <c r="AA681" s="52" t="s">
        <v>47</v>
      </c>
      <c r="AB681" s="52">
        <v>1</v>
      </c>
      <c r="AC681" s="52" t="s">
        <v>47</v>
      </c>
      <c r="AD681" s="52" t="s">
        <v>47</v>
      </c>
      <c r="AE681" s="52" t="s">
        <v>47</v>
      </c>
      <c r="AF681" s="52">
        <v>1</v>
      </c>
      <c r="AG681" s="52" t="s">
        <v>47</v>
      </c>
      <c r="AH681" s="52" t="s">
        <v>47</v>
      </c>
      <c r="AI681" s="52" t="s">
        <v>47</v>
      </c>
      <c r="AJ681" s="52" t="s">
        <v>47</v>
      </c>
      <c r="AK681" s="52" t="s">
        <v>1351</v>
      </c>
      <c r="AL681" s="52" t="s">
        <v>47</v>
      </c>
      <c r="AM681" s="52">
        <v>1</v>
      </c>
      <c r="AN681" s="52" t="s">
        <v>47</v>
      </c>
      <c r="AO681" s="52" t="s">
        <v>47</v>
      </c>
      <c r="AP681" s="52">
        <v>1</v>
      </c>
      <c r="AQ681" s="52" t="s">
        <v>47</v>
      </c>
      <c r="AR681" s="52" t="s">
        <v>47</v>
      </c>
      <c r="AS681" s="52">
        <v>1</v>
      </c>
      <c r="AT681" s="52" t="s">
        <v>47</v>
      </c>
      <c r="AX681" s="52">
        <v>1</v>
      </c>
      <c r="AY681" s="52" t="s">
        <v>47</v>
      </c>
      <c r="AZ681" s="52" t="s">
        <v>47</v>
      </c>
      <c r="BA681" s="52">
        <v>1</v>
      </c>
      <c r="BB681" s="52" t="s">
        <v>47</v>
      </c>
      <c r="BC681" s="52" t="s">
        <v>47</v>
      </c>
      <c r="BD681" s="57" t="s">
        <v>47</v>
      </c>
      <c r="BE681" s="52" t="s">
        <v>47</v>
      </c>
      <c r="BF681" s="9" t="s">
        <v>47</v>
      </c>
      <c r="BG681" s="52">
        <v>1</v>
      </c>
      <c r="BH681" s="9">
        <v>40914</v>
      </c>
      <c r="BI681" s="52" t="s">
        <v>47</v>
      </c>
      <c r="BJ681" s="9" t="s">
        <v>47</v>
      </c>
      <c r="BK681" s="52" t="s">
        <v>1352</v>
      </c>
      <c r="BL681" s="52">
        <v>374213</v>
      </c>
      <c r="BP681" s="52">
        <v>7698381</v>
      </c>
      <c r="BT681" s="52" t="s">
        <v>50</v>
      </c>
      <c r="BU681" s="9"/>
      <c r="BV681" s="52" t="s">
        <v>1353</v>
      </c>
    </row>
    <row r="682" spans="1:74" s="52" customFormat="1" ht="15" customHeight="1">
      <c r="A682" s="52">
        <v>80228</v>
      </c>
      <c r="B682" s="52" t="s">
        <v>3182</v>
      </c>
      <c r="C682" s="43" t="s">
        <v>4530</v>
      </c>
      <c r="D682" s="21" t="s">
        <v>238</v>
      </c>
      <c r="E682" s="9">
        <v>40914</v>
      </c>
      <c r="F682" s="53">
        <v>0.6875</v>
      </c>
      <c r="G682" s="52">
        <v>1</v>
      </c>
      <c r="H682" s="52">
        <v>2012</v>
      </c>
      <c r="I682" s="52">
        <v>1</v>
      </c>
      <c r="J682" s="52">
        <v>1</v>
      </c>
      <c r="K682" s="52" t="s">
        <v>47</v>
      </c>
      <c r="L682" s="52" t="s">
        <v>47</v>
      </c>
      <c r="M682" s="52" t="s">
        <v>1723</v>
      </c>
      <c r="N682" s="52" t="s">
        <v>60</v>
      </c>
      <c r="O682" s="52" t="s">
        <v>15403</v>
      </c>
      <c r="X682" s="52" t="s">
        <v>1153</v>
      </c>
      <c r="Y682" s="52">
        <v>0.52</v>
      </c>
      <c r="Z682" s="52">
        <v>3</v>
      </c>
      <c r="AA682" s="52" t="s">
        <v>47</v>
      </c>
      <c r="AB682" s="52" t="s">
        <v>47</v>
      </c>
      <c r="AC682" s="52">
        <v>1</v>
      </c>
      <c r="AD682" s="52" t="s">
        <v>47</v>
      </c>
      <c r="AE682" s="52">
        <v>1</v>
      </c>
      <c r="AF682" s="52" t="s">
        <v>47</v>
      </c>
      <c r="AG682" s="52" t="s">
        <v>47</v>
      </c>
      <c r="AH682" s="52">
        <v>1</v>
      </c>
      <c r="AI682" s="52" t="s">
        <v>47</v>
      </c>
      <c r="AJ682" s="52" t="s">
        <v>47</v>
      </c>
      <c r="AK682" s="52" t="s">
        <v>47</v>
      </c>
      <c r="AL682" s="52">
        <v>1</v>
      </c>
      <c r="AM682" s="52" t="s">
        <v>47</v>
      </c>
      <c r="AN682" s="52" t="s">
        <v>199</v>
      </c>
      <c r="AO682" s="52">
        <v>1</v>
      </c>
      <c r="AP682" s="52" t="s">
        <v>47</v>
      </c>
      <c r="AQ682" s="52" t="s">
        <v>199</v>
      </c>
      <c r="AR682" s="52" t="s">
        <v>47</v>
      </c>
      <c r="AS682" s="52">
        <v>1</v>
      </c>
      <c r="AT682" s="52" t="s">
        <v>47</v>
      </c>
      <c r="AX682" s="52">
        <v>1</v>
      </c>
      <c r="AY682" s="52" t="s">
        <v>47</v>
      </c>
      <c r="AZ682" s="52" t="s">
        <v>47</v>
      </c>
      <c r="BA682" s="52">
        <v>1</v>
      </c>
      <c r="BB682" s="52" t="s">
        <v>47</v>
      </c>
      <c r="BC682" s="52">
        <v>1</v>
      </c>
      <c r="BD682" s="57" t="s">
        <v>47</v>
      </c>
      <c r="BE682" s="52" t="s">
        <v>47</v>
      </c>
      <c r="BF682" s="9" t="s">
        <v>47</v>
      </c>
      <c r="BG682" s="52" t="s">
        <v>47</v>
      </c>
      <c r="BH682" s="9" t="s">
        <v>47</v>
      </c>
      <c r="BI682" s="52">
        <v>1</v>
      </c>
      <c r="BJ682" s="9">
        <v>40925</v>
      </c>
      <c r="BK682" s="52" t="s">
        <v>566</v>
      </c>
      <c r="BT682" s="52" t="s">
        <v>47</v>
      </c>
      <c r="BU682" s="9"/>
      <c r="BV682" s="52" t="s">
        <v>1724</v>
      </c>
    </row>
    <row r="683" spans="1:74" s="52" customFormat="1" ht="15" customHeight="1">
      <c r="A683" s="52">
        <v>50107</v>
      </c>
      <c r="B683" s="52" t="s">
        <v>3182</v>
      </c>
      <c r="C683" s="43" t="s">
        <v>4530</v>
      </c>
      <c r="D683" s="21" t="s">
        <v>238</v>
      </c>
      <c r="E683" s="9">
        <v>40917</v>
      </c>
      <c r="F683" s="53">
        <v>0.5</v>
      </c>
      <c r="G683" s="52">
        <v>1</v>
      </c>
      <c r="H683" s="52">
        <v>2012</v>
      </c>
      <c r="I683" s="52">
        <v>1</v>
      </c>
      <c r="J683" s="52">
        <v>1</v>
      </c>
      <c r="K683" s="52" t="s">
        <v>47</v>
      </c>
      <c r="L683" s="52" t="s">
        <v>47</v>
      </c>
      <c r="M683" s="52" t="s">
        <v>1573</v>
      </c>
      <c r="N683" s="52" t="s">
        <v>320</v>
      </c>
      <c r="O683" s="52" t="s">
        <v>1619</v>
      </c>
      <c r="P683" s="52">
        <v>251072</v>
      </c>
      <c r="T683" s="52">
        <v>6295622</v>
      </c>
      <c r="X683" s="52" t="s">
        <v>47</v>
      </c>
      <c r="Y683" s="52">
        <v>0.25</v>
      </c>
      <c r="Z683" s="52">
        <v>3</v>
      </c>
      <c r="AA683" s="52" t="s">
        <v>47</v>
      </c>
      <c r="AB683" s="52" t="s">
        <v>47</v>
      </c>
      <c r="AC683" s="52">
        <v>1</v>
      </c>
      <c r="AD683" s="52" t="s">
        <v>47</v>
      </c>
      <c r="AE683" s="52" t="s">
        <v>47</v>
      </c>
      <c r="AF683" s="52">
        <v>1</v>
      </c>
      <c r="AG683" s="52" t="s">
        <v>47</v>
      </c>
      <c r="AH683" s="52" t="s">
        <v>47</v>
      </c>
      <c r="AI683" s="52" t="s">
        <v>47</v>
      </c>
      <c r="AJ683" s="52">
        <v>1</v>
      </c>
      <c r="AK683" s="52" t="s">
        <v>47</v>
      </c>
      <c r="AL683" s="52" t="s">
        <v>47</v>
      </c>
      <c r="AM683" s="52">
        <v>1</v>
      </c>
      <c r="AN683" s="52" t="s">
        <v>47</v>
      </c>
      <c r="AO683" s="52" t="s">
        <v>47</v>
      </c>
      <c r="AP683" s="52">
        <v>1</v>
      </c>
      <c r="AQ683" s="52" t="s">
        <v>47</v>
      </c>
      <c r="AR683" s="52" t="s">
        <v>47</v>
      </c>
      <c r="AS683" s="52">
        <v>1</v>
      </c>
      <c r="AT683" s="52" t="s">
        <v>47</v>
      </c>
      <c r="AX683" s="52">
        <v>1</v>
      </c>
      <c r="AY683" s="52" t="s">
        <v>47</v>
      </c>
      <c r="AZ683" s="52" t="s">
        <v>47</v>
      </c>
      <c r="BA683" s="52">
        <v>1</v>
      </c>
      <c r="BB683" s="52" t="s">
        <v>47</v>
      </c>
      <c r="BC683" s="52" t="s">
        <v>47</v>
      </c>
      <c r="BD683" s="57" t="s">
        <v>47</v>
      </c>
      <c r="BE683" s="52" t="s">
        <v>47</v>
      </c>
      <c r="BF683" s="9" t="s">
        <v>47</v>
      </c>
      <c r="BG683" s="52">
        <v>1</v>
      </c>
      <c r="BH683" s="9">
        <v>40917</v>
      </c>
      <c r="BI683" s="52" t="s">
        <v>47</v>
      </c>
      <c r="BJ683" s="9" t="s">
        <v>47</v>
      </c>
      <c r="BK683" s="52" t="s">
        <v>1574</v>
      </c>
      <c r="BL683" s="52">
        <v>251072</v>
      </c>
      <c r="BP683" s="52">
        <v>6305510</v>
      </c>
      <c r="BT683" s="52" t="s">
        <v>47</v>
      </c>
      <c r="BU683" s="9"/>
      <c r="BV683" s="52" t="s">
        <v>1575</v>
      </c>
    </row>
    <row r="684" spans="1:74" s="52" customFormat="1" ht="15" customHeight="1">
      <c r="A684" s="52">
        <v>4125</v>
      </c>
      <c r="B684" s="52" t="s">
        <v>15282</v>
      </c>
      <c r="C684" s="43" t="s">
        <v>2755</v>
      </c>
      <c r="D684" s="21" t="s">
        <v>100</v>
      </c>
      <c r="E684" s="9">
        <v>40918</v>
      </c>
      <c r="F684" s="53">
        <v>0.5</v>
      </c>
      <c r="G684" s="52">
        <v>1</v>
      </c>
      <c r="H684" s="52">
        <v>2012</v>
      </c>
      <c r="I684" s="52">
        <v>1</v>
      </c>
      <c r="J684" s="52" t="s">
        <v>47</v>
      </c>
      <c r="K684" s="52">
        <v>1</v>
      </c>
      <c r="L684" s="52" t="s">
        <v>47</v>
      </c>
      <c r="M684" s="52" t="s">
        <v>717</v>
      </c>
      <c r="N684" s="52" t="s">
        <v>252</v>
      </c>
      <c r="O684" s="52" t="s">
        <v>1619</v>
      </c>
      <c r="P684" s="52">
        <v>264535</v>
      </c>
      <c r="T684" s="52">
        <v>6369848</v>
      </c>
      <c r="X684" s="52" t="s">
        <v>47</v>
      </c>
      <c r="Y684" s="52">
        <v>1.3</v>
      </c>
      <c r="Z684" s="52">
        <v>70</v>
      </c>
      <c r="AA684" s="52" t="s">
        <v>47</v>
      </c>
      <c r="AB684" s="52" t="s">
        <v>47</v>
      </c>
      <c r="AC684" s="52">
        <v>1</v>
      </c>
      <c r="AD684" s="52" t="s">
        <v>47</v>
      </c>
      <c r="AE684" s="52" t="s">
        <v>47</v>
      </c>
      <c r="AF684" s="52" t="s">
        <v>47</v>
      </c>
      <c r="AG684" s="52">
        <v>1</v>
      </c>
      <c r="AH684" s="52">
        <v>1</v>
      </c>
      <c r="AI684" s="52" t="s">
        <v>47</v>
      </c>
      <c r="AJ684" s="52" t="s">
        <v>47</v>
      </c>
      <c r="AK684" s="52" t="s">
        <v>47</v>
      </c>
      <c r="AL684" s="52" t="s">
        <v>47</v>
      </c>
      <c r="AM684" s="52">
        <v>1</v>
      </c>
      <c r="AN684" s="52" t="s">
        <v>47</v>
      </c>
      <c r="AO684" s="52" t="s">
        <v>47</v>
      </c>
      <c r="AP684" s="52">
        <v>1</v>
      </c>
      <c r="AQ684" s="52" t="s">
        <v>47</v>
      </c>
      <c r="AR684" s="52" t="s">
        <v>47</v>
      </c>
      <c r="AS684" s="52">
        <v>1</v>
      </c>
      <c r="AT684" s="52" t="s">
        <v>47</v>
      </c>
      <c r="AX684" s="52" t="s">
        <v>47</v>
      </c>
      <c r="AY684" s="52" t="s">
        <v>47</v>
      </c>
      <c r="AZ684" s="52" t="s">
        <v>47</v>
      </c>
      <c r="BA684" s="52" t="s">
        <v>47</v>
      </c>
      <c r="BB684" s="52" t="s">
        <v>47</v>
      </c>
      <c r="BC684" s="52" t="s">
        <v>47</v>
      </c>
      <c r="BD684" s="57" t="s">
        <v>47</v>
      </c>
      <c r="BE684" s="52" t="s">
        <v>47</v>
      </c>
      <c r="BF684" s="9" t="s">
        <v>47</v>
      </c>
      <c r="BG684" s="52" t="s">
        <v>47</v>
      </c>
      <c r="BH684" s="9" t="s">
        <v>47</v>
      </c>
      <c r="BI684" s="52">
        <v>1</v>
      </c>
      <c r="BJ684" s="9">
        <v>40918</v>
      </c>
      <c r="BK684" s="52" t="s">
        <v>76</v>
      </c>
      <c r="BT684" s="52" t="s">
        <v>47</v>
      </c>
      <c r="BU684" s="9"/>
      <c r="BV684" s="52" t="s">
        <v>1499</v>
      </c>
    </row>
    <row r="685" spans="1:74" s="52" customFormat="1" ht="15" customHeight="1">
      <c r="A685" s="52">
        <v>5125</v>
      </c>
      <c r="B685" s="52" t="s">
        <v>15282</v>
      </c>
      <c r="C685" s="43" t="s">
        <v>2755</v>
      </c>
      <c r="D685" s="21" t="s">
        <v>100</v>
      </c>
      <c r="E685" s="9">
        <v>40919</v>
      </c>
      <c r="F685" s="53">
        <v>0.5</v>
      </c>
      <c r="G685" s="52">
        <v>1</v>
      </c>
      <c r="H685" s="52">
        <v>2012</v>
      </c>
      <c r="I685" s="52">
        <v>1</v>
      </c>
      <c r="J685" s="52">
        <v>1</v>
      </c>
      <c r="K685" s="52" t="s">
        <v>47</v>
      </c>
      <c r="M685" s="52" t="s">
        <v>1500</v>
      </c>
      <c r="N685" s="52" t="s">
        <v>320</v>
      </c>
      <c r="O685" s="52" t="s">
        <v>1619</v>
      </c>
      <c r="P685" s="52">
        <v>256431</v>
      </c>
      <c r="T685" s="52">
        <v>6289978</v>
      </c>
      <c r="X685" s="52" t="s">
        <v>47</v>
      </c>
      <c r="Y685" s="52">
        <v>1.6</v>
      </c>
      <c r="Z685" s="52">
        <v>70</v>
      </c>
      <c r="AA685" s="52">
        <v>1</v>
      </c>
      <c r="AB685" s="52" t="s">
        <v>47</v>
      </c>
      <c r="AC685" s="52" t="s">
        <v>47</v>
      </c>
      <c r="AD685" s="52" t="s">
        <v>47</v>
      </c>
      <c r="AE685" s="52" t="s">
        <v>47</v>
      </c>
      <c r="AF685" s="52">
        <v>1</v>
      </c>
      <c r="AG685" s="52" t="s">
        <v>47</v>
      </c>
      <c r="AH685" s="52" t="s">
        <v>47</v>
      </c>
      <c r="AI685" s="52" t="s">
        <v>47</v>
      </c>
      <c r="AJ685" s="52">
        <v>1</v>
      </c>
      <c r="AK685" s="52" t="s">
        <v>47</v>
      </c>
      <c r="AL685" s="52" t="s">
        <v>47</v>
      </c>
      <c r="AM685" s="52">
        <v>1</v>
      </c>
      <c r="AN685" s="52" t="s">
        <v>47</v>
      </c>
      <c r="AO685" s="52" t="s">
        <v>47</v>
      </c>
      <c r="AP685" s="52">
        <v>1</v>
      </c>
      <c r="AQ685" s="52" t="s">
        <v>47</v>
      </c>
      <c r="AR685" s="52" t="s">
        <v>47</v>
      </c>
      <c r="AS685" s="52">
        <v>1</v>
      </c>
      <c r="AT685" s="52" t="s">
        <v>47</v>
      </c>
      <c r="AX685" s="52">
        <v>1</v>
      </c>
      <c r="AY685" s="52" t="s">
        <v>47</v>
      </c>
      <c r="AZ685" s="52" t="s">
        <v>47</v>
      </c>
      <c r="BA685" s="52">
        <v>1</v>
      </c>
      <c r="BB685" s="52" t="s">
        <v>47</v>
      </c>
      <c r="BC685" s="52" t="s">
        <v>47</v>
      </c>
      <c r="BD685" s="57" t="s">
        <v>47</v>
      </c>
      <c r="BE685" s="52" t="s">
        <v>47</v>
      </c>
      <c r="BF685" s="9" t="s">
        <v>47</v>
      </c>
      <c r="BG685" s="52">
        <v>1</v>
      </c>
      <c r="BH685" s="9">
        <v>40919</v>
      </c>
      <c r="BI685" s="52" t="s">
        <v>47</v>
      </c>
      <c r="BJ685" s="9" t="s">
        <v>47</v>
      </c>
      <c r="BK685" s="52" t="s">
        <v>1501</v>
      </c>
      <c r="BL685" s="52">
        <v>256431</v>
      </c>
      <c r="BP685" s="52">
        <v>6289978</v>
      </c>
      <c r="BT685" s="52" t="s">
        <v>47</v>
      </c>
      <c r="BU685" s="9"/>
      <c r="BV685" s="52" t="s">
        <v>1502</v>
      </c>
    </row>
    <row r="686" spans="1:74" s="52" customFormat="1" ht="15" customHeight="1">
      <c r="A686" s="52">
        <v>6125</v>
      </c>
      <c r="B686" s="52" t="s">
        <v>15282</v>
      </c>
      <c r="C686" s="43" t="s">
        <v>2755</v>
      </c>
      <c r="D686" s="21" t="s">
        <v>100</v>
      </c>
      <c r="E686" s="9">
        <v>40919</v>
      </c>
      <c r="F686" s="53">
        <v>0.54166666666666663</v>
      </c>
      <c r="G686" s="52">
        <v>1</v>
      </c>
      <c r="H686" s="52">
        <v>2012</v>
      </c>
      <c r="I686" s="52">
        <v>1</v>
      </c>
      <c r="J686" s="52">
        <v>1</v>
      </c>
      <c r="K686" s="52" t="s">
        <v>47</v>
      </c>
      <c r="L686" s="52" t="s">
        <v>47</v>
      </c>
      <c r="M686" s="52" t="s">
        <v>1503</v>
      </c>
      <c r="N686" s="52" t="s">
        <v>2190</v>
      </c>
      <c r="O686" s="52" t="s">
        <v>1619</v>
      </c>
      <c r="P686" s="52">
        <v>261620</v>
      </c>
      <c r="T686" s="52">
        <v>6353815</v>
      </c>
      <c r="X686" s="52" t="s">
        <v>47</v>
      </c>
      <c r="Y686" s="52">
        <v>1.2</v>
      </c>
      <c r="Z686" s="52">
        <v>64</v>
      </c>
      <c r="AA686" s="52" t="s">
        <v>47</v>
      </c>
      <c r="AB686" s="52">
        <v>1</v>
      </c>
      <c r="AC686" s="52" t="s">
        <v>47</v>
      </c>
      <c r="AD686" s="52" t="s">
        <v>47</v>
      </c>
      <c r="AE686" s="52" t="s">
        <v>47</v>
      </c>
      <c r="AF686" s="52">
        <v>1</v>
      </c>
      <c r="AG686" s="52" t="s">
        <v>47</v>
      </c>
      <c r="AH686" s="52" t="s">
        <v>47</v>
      </c>
      <c r="AI686" s="52" t="s">
        <v>47</v>
      </c>
      <c r="AJ686" s="52">
        <v>1</v>
      </c>
      <c r="AK686" s="52" t="s">
        <v>47</v>
      </c>
      <c r="AL686" s="52" t="s">
        <v>47</v>
      </c>
      <c r="AM686" s="52">
        <v>1</v>
      </c>
      <c r="AN686" s="52" t="s">
        <v>47</v>
      </c>
      <c r="AO686" s="52">
        <v>1</v>
      </c>
      <c r="AP686" s="52" t="s">
        <v>47</v>
      </c>
      <c r="AQ686" s="52" t="s">
        <v>47</v>
      </c>
      <c r="AR686" s="52" t="s">
        <v>47</v>
      </c>
      <c r="AS686" s="52">
        <v>1</v>
      </c>
      <c r="AT686" s="52" t="s">
        <v>47</v>
      </c>
      <c r="AX686" s="52">
        <v>1</v>
      </c>
      <c r="AY686" s="52" t="s">
        <v>47</v>
      </c>
      <c r="AZ686" s="52" t="s">
        <v>47</v>
      </c>
      <c r="BA686" s="52">
        <v>1</v>
      </c>
      <c r="BB686" s="52" t="s">
        <v>47</v>
      </c>
      <c r="BC686" s="52">
        <v>1</v>
      </c>
      <c r="BD686" s="57">
        <v>40920</v>
      </c>
      <c r="BE686" s="52" t="s">
        <v>47</v>
      </c>
      <c r="BF686" s="9" t="s">
        <v>47</v>
      </c>
      <c r="BG686" s="52" t="s">
        <v>47</v>
      </c>
      <c r="BH686" s="9" t="s">
        <v>47</v>
      </c>
      <c r="BI686" s="52">
        <v>1</v>
      </c>
      <c r="BJ686" s="9">
        <v>40921</v>
      </c>
      <c r="BK686" s="52" t="s">
        <v>1504</v>
      </c>
      <c r="BT686" s="52" t="s">
        <v>47</v>
      </c>
      <c r="BU686" s="9"/>
      <c r="BV686" s="52" t="s">
        <v>1505</v>
      </c>
    </row>
    <row r="687" spans="1:74" s="52" customFormat="1" ht="15" customHeight="1">
      <c r="A687" s="52">
        <v>40083</v>
      </c>
      <c r="B687" s="52" t="s">
        <v>3182</v>
      </c>
      <c r="C687" s="43" t="s">
        <v>4530</v>
      </c>
      <c r="D687" s="21" t="s">
        <v>238</v>
      </c>
      <c r="E687" s="9">
        <v>40920</v>
      </c>
      <c r="F687" s="53">
        <v>0.5</v>
      </c>
      <c r="G687" s="52">
        <v>1</v>
      </c>
      <c r="H687" s="52">
        <v>2012</v>
      </c>
      <c r="I687" s="52">
        <v>1</v>
      </c>
      <c r="J687" s="52">
        <v>1</v>
      </c>
      <c r="K687" s="52" t="s">
        <v>47</v>
      </c>
      <c r="L687" s="52" t="s">
        <v>47</v>
      </c>
      <c r="M687" s="52" t="s">
        <v>995</v>
      </c>
      <c r="N687" s="52" t="s">
        <v>995</v>
      </c>
      <c r="O687" s="52" t="s">
        <v>944</v>
      </c>
      <c r="P687" s="52">
        <v>259747</v>
      </c>
      <c r="T687" s="52">
        <v>6650217</v>
      </c>
      <c r="X687" s="52" t="s">
        <v>1153</v>
      </c>
      <c r="Y687" s="52">
        <v>0.45</v>
      </c>
      <c r="Z687" s="52">
        <v>3</v>
      </c>
      <c r="AA687" s="52" t="s">
        <v>47</v>
      </c>
      <c r="AB687" s="52" t="s">
        <v>47</v>
      </c>
      <c r="AC687" s="52">
        <v>1</v>
      </c>
      <c r="AD687" s="52" t="s">
        <v>47</v>
      </c>
      <c r="AE687" s="52" t="s">
        <v>47</v>
      </c>
      <c r="AF687" s="52">
        <v>1</v>
      </c>
      <c r="AG687" s="52" t="s">
        <v>47</v>
      </c>
      <c r="AH687" s="52">
        <v>1</v>
      </c>
      <c r="AI687" s="52" t="s">
        <v>47</v>
      </c>
      <c r="AJ687" s="52" t="s">
        <v>47</v>
      </c>
      <c r="AK687" s="52" t="s">
        <v>47</v>
      </c>
      <c r="AL687" s="52" t="s">
        <v>47</v>
      </c>
      <c r="AM687" s="52">
        <v>1</v>
      </c>
      <c r="AN687" s="52" t="s">
        <v>47</v>
      </c>
      <c r="AO687" s="52" t="s">
        <v>47</v>
      </c>
      <c r="AP687" s="52">
        <v>1</v>
      </c>
      <c r="AQ687" s="52" t="s">
        <v>1451</v>
      </c>
      <c r="AR687" s="52" t="s">
        <v>47</v>
      </c>
      <c r="AS687" s="52">
        <v>1</v>
      </c>
      <c r="AT687" s="52" t="s">
        <v>47</v>
      </c>
      <c r="AX687" s="52" t="s">
        <v>47</v>
      </c>
      <c r="AY687" s="52">
        <v>1</v>
      </c>
      <c r="AZ687" s="52" t="s">
        <v>47</v>
      </c>
      <c r="BA687" s="52">
        <v>1</v>
      </c>
      <c r="BB687" s="52" t="s">
        <v>47</v>
      </c>
      <c r="BC687" s="52">
        <v>1</v>
      </c>
      <c r="BD687" s="57">
        <v>40920</v>
      </c>
      <c r="BE687" s="52" t="s">
        <v>47</v>
      </c>
      <c r="BF687" s="9" t="s">
        <v>47</v>
      </c>
      <c r="BG687" s="52" t="s">
        <v>47</v>
      </c>
      <c r="BH687" s="9" t="s">
        <v>47</v>
      </c>
      <c r="BI687" s="52" t="s">
        <v>47</v>
      </c>
      <c r="BJ687" s="9" t="s">
        <v>47</v>
      </c>
      <c r="BK687" s="52" t="s">
        <v>47</v>
      </c>
      <c r="BT687" s="52" t="s">
        <v>47</v>
      </c>
      <c r="BU687" s="9"/>
      <c r="BV687" s="52" t="s">
        <v>1452</v>
      </c>
    </row>
    <row r="688" spans="1:74" s="52" customFormat="1" ht="15" customHeight="1">
      <c r="A688" s="52">
        <v>120029</v>
      </c>
      <c r="B688" s="52" t="s">
        <v>15282</v>
      </c>
      <c r="C688" s="43" t="s">
        <v>2245</v>
      </c>
      <c r="D688" s="21" t="s">
        <v>85</v>
      </c>
      <c r="E688" s="9">
        <v>40922</v>
      </c>
      <c r="F688" s="53" t="s">
        <v>47</v>
      </c>
      <c r="G688" s="52">
        <v>1</v>
      </c>
      <c r="H688" s="52">
        <v>2012</v>
      </c>
      <c r="I688" s="52">
        <v>1</v>
      </c>
      <c r="J688" s="52" t="s">
        <v>47</v>
      </c>
      <c r="K688" s="52">
        <v>1</v>
      </c>
      <c r="L688" s="52" t="s">
        <v>47</v>
      </c>
      <c r="M688" s="52" t="s">
        <v>1828</v>
      </c>
      <c r="N688" s="52" t="s">
        <v>47</v>
      </c>
      <c r="O688" s="52" t="s">
        <v>8606</v>
      </c>
      <c r="P688" s="52">
        <v>368538</v>
      </c>
      <c r="T688" s="52">
        <v>4037510</v>
      </c>
      <c r="X688" s="52" t="s">
        <v>1153</v>
      </c>
      <c r="Y688" s="52" t="s">
        <v>7940</v>
      </c>
      <c r="Z688" s="52" t="s">
        <v>7940</v>
      </c>
      <c r="AA688" s="52" t="s">
        <v>47</v>
      </c>
      <c r="AB688" s="52" t="s">
        <v>47</v>
      </c>
      <c r="AC688" s="52">
        <v>1</v>
      </c>
      <c r="AD688" s="52" t="s">
        <v>47</v>
      </c>
      <c r="AE688" s="52" t="s">
        <v>47</v>
      </c>
      <c r="AF688" s="52">
        <v>1</v>
      </c>
      <c r="AG688" s="52" t="s">
        <v>47</v>
      </c>
      <c r="AH688" s="52" t="s">
        <v>47</v>
      </c>
      <c r="AI688" s="52" t="s">
        <v>47</v>
      </c>
      <c r="AJ688" s="52" t="s">
        <v>47</v>
      </c>
      <c r="AK688" s="52" t="s">
        <v>47</v>
      </c>
      <c r="AL688" s="52" t="s">
        <v>47</v>
      </c>
      <c r="AM688" s="52" t="s">
        <v>47</v>
      </c>
      <c r="AN688" s="52" t="s">
        <v>47</v>
      </c>
      <c r="AO688" s="52" t="s">
        <v>47</v>
      </c>
      <c r="AP688" s="52" t="s">
        <v>47</v>
      </c>
      <c r="AQ688" s="52" t="s">
        <v>47</v>
      </c>
      <c r="AR688" s="52" t="s">
        <v>47</v>
      </c>
      <c r="AS688" s="52" t="s">
        <v>47</v>
      </c>
      <c r="AT688" s="52" t="s">
        <v>47</v>
      </c>
      <c r="AX688" s="52" t="s">
        <v>47</v>
      </c>
      <c r="AY688" s="52" t="s">
        <v>47</v>
      </c>
      <c r="AZ688" s="52" t="s">
        <v>47</v>
      </c>
      <c r="BA688" s="52" t="s">
        <v>47</v>
      </c>
      <c r="BB688" s="52" t="s">
        <v>47</v>
      </c>
      <c r="BC688" s="52" t="s">
        <v>47</v>
      </c>
      <c r="BD688" s="57" t="s">
        <v>47</v>
      </c>
      <c r="BE688" s="52" t="s">
        <v>47</v>
      </c>
      <c r="BF688" s="9" t="s">
        <v>47</v>
      </c>
      <c r="BG688" s="52" t="s">
        <v>47</v>
      </c>
      <c r="BH688" s="9" t="s">
        <v>47</v>
      </c>
      <c r="BI688" s="52" t="s">
        <v>47</v>
      </c>
      <c r="BJ688" s="9">
        <v>40924</v>
      </c>
      <c r="BK688" s="52" t="s">
        <v>1829</v>
      </c>
      <c r="BT688" s="52" t="s">
        <v>47</v>
      </c>
      <c r="BU688" s="9"/>
      <c r="BV688" s="52" t="s">
        <v>47</v>
      </c>
    </row>
    <row r="689" spans="1:74" s="52" customFormat="1" ht="15" customHeight="1">
      <c r="A689" s="52">
        <v>0</v>
      </c>
      <c r="B689" s="52" t="s">
        <v>4554</v>
      </c>
      <c r="C689" s="43" t="s">
        <v>3308</v>
      </c>
      <c r="D689" s="21" t="s">
        <v>52</v>
      </c>
      <c r="E689" s="9">
        <v>40923</v>
      </c>
      <c r="F689" s="53" t="s">
        <v>47</v>
      </c>
      <c r="G689" s="52">
        <v>1</v>
      </c>
      <c r="H689" s="52">
        <v>2012</v>
      </c>
      <c r="I689" s="52">
        <v>1</v>
      </c>
      <c r="J689" s="52" t="s">
        <v>47</v>
      </c>
      <c r="K689" s="52">
        <v>1</v>
      </c>
      <c r="L689" s="52" t="s">
        <v>47</v>
      </c>
      <c r="M689" s="52" t="s">
        <v>1811</v>
      </c>
      <c r="N689" s="52" t="s">
        <v>47</v>
      </c>
      <c r="O689" s="52" t="s">
        <v>8606</v>
      </c>
      <c r="X689" s="52" t="s">
        <v>47</v>
      </c>
      <c r="Y689" s="52">
        <v>12</v>
      </c>
      <c r="Z689" s="52">
        <v>30000</v>
      </c>
      <c r="AA689" s="52" t="s">
        <v>47</v>
      </c>
      <c r="AB689" s="52" t="s">
        <v>47</v>
      </c>
      <c r="AC689" s="52">
        <v>1</v>
      </c>
      <c r="AD689" s="52">
        <v>1</v>
      </c>
      <c r="AE689" s="52" t="s">
        <v>47</v>
      </c>
      <c r="AF689" s="52" t="s">
        <v>47</v>
      </c>
      <c r="AG689" s="52" t="s">
        <v>47</v>
      </c>
      <c r="AH689" s="52" t="s">
        <v>47</v>
      </c>
      <c r="AI689" s="52">
        <v>1</v>
      </c>
      <c r="AJ689" s="52" t="s">
        <v>47</v>
      </c>
      <c r="AK689" s="52" t="s">
        <v>47</v>
      </c>
      <c r="AL689" s="52" t="s">
        <v>47</v>
      </c>
      <c r="AM689" s="52">
        <v>1</v>
      </c>
      <c r="AN689" s="52" t="s">
        <v>47</v>
      </c>
      <c r="AO689" s="52" t="s">
        <v>47</v>
      </c>
      <c r="AP689" s="52">
        <v>1</v>
      </c>
      <c r="AQ689" s="52" t="s">
        <v>47</v>
      </c>
      <c r="AR689" s="52" t="s">
        <v>47</v>
      </c>
      <c r="AS689" s="52">
        <v>1</v>
      </c>
      <c r="AT689" s="52" t="s">
        <v>47</v>
      </c>
      <c r="AX689" s="52" t="s">
        <v>47</v>
      </c>
      <c r="AY689" s="52" t="s">
        <v>47</v>
      </c>
      <c r="AZ689" s="52" t="s">
        <v>47</v>
      </c>
      <c r="BA689" s="52" t="s">
        <v>47</v>
      </c>
      <c r="BB689" s="52" t="s">
        <v>47</v>
      </c>
      <c r="BC689" s="52" t="s">
        <v>47</v>
      </c>
      <c r="BD689" s="57" t="s">
        <v>47</v>
      </c>
      <c r="BE689" s="52" t="s">
        <v>47</v>
      </c>
      <c r="BF689" s="9" t="s">
        <v>47</v>
      </c>
      <c r="BG689" s="52" t="s">
        <v>47</v>
      </c>
      <c r="BH689" s="9" t="s">
        <v>47</v>
      </c>
      <c r="BI689" s="52" t="s">
        <v>47</v>
      </c>
      <c r="BJ689" s="9" t="s">
        <v>47</v>
      </c>
      <c r="BK689" s="52" t="s">
        <v>47</v>
      </c>
      <c r="BT689" s="52" t="s">
        <v>47</v>
      </c>
      <c r="BU689" s="9"/>
      <c r="BV689" s="52" t="s">
        <v>1812</v>
      </c>
    </row>
    <row r="690" spans="1:74" s="52" customFormat="1" ht="15" customHeight="1">
      <c r="A690" s="52">
        <v>50108</v>
      </c>
      <c r="B690" s="52" t="s">
        <v>3182</v>
      </c>
      <c r="C690" s="43" t="s">
        <v>4530</v>
      </c>
      <c r="D690" s="21" t="s">
        <v>238</v>
      </c>
      <c r="E690" s="9">
        <v>40924</v>
      </c>
      <c r="F690" s="53">
        <v>0.73263888888888884</v>
      </c>
      <c r="G690" s="52">
        <v>1</v>
      </c>
      <c r="H690" s="52">
        <v>2012</v>
      </c>
      <c r="I690" s="52">
        <v>1</v>
      </c>
      <c r="J690" s="52">
        <v>1</v>
      </c>
      <c r="K690" s="52" t="s">
        <v>47</v>
      </c>
      <c r="L690" s="52" t="s">
        <v>47</v>
      </c>
      <c r="M690" s="52" t="s">
        <v>1576</v>
      </c>
      <c r="N690" s="52" t="s">
        <v>1027</v>
      </c>
      <c r="O690" s="52" t="s">
        <v>1619</v>
      </c>
      <c r="P690" s="52">
        <v>271863</v>
      </c>
      <c r="T690" s="52">
        <v>6385755</v>
      </c>
      <c r="X690" s="52" t="s">
        <v>47</v>
      </c>
      <c r="Y690" s="52">
        <v>0.35</v>
      </c>
      <c r="Z690" s="52">
        <v>3</v>
      </c>
      <c r="AA690" s="52" t="s">
        <v>47</v>
      </c>
      <c r="AB690" s="52" t="s">
        <v>47</v>
      </c>
      <c r="AC690" s="52">
        <v>1</v>
      </c>
      <c r="AD690" s="52" t="s">
        <v>47</v>
      </c>
      <c r="AE690" s="52" t="s">
        <v>47</v>
      </c>
      <c r="AF690" s="52">
        <v>1</v>
      </c>
      <c r="AG690" s="52" t="s">
        <v>47</v>
      </c>
      <c r="AH690" s="52">
        <v>1</v>
      </c>
      <c r="AI690" s="52" t="s">
        <v>47</v>
      </c>
      <c r="AJ690" s="52" t="s">
        <v>47</v>
      </c>
      <c r="AK690" s="52" t="s">
        <v>47</v>
      </c>
      <c r="AL690" s="52" t="s">
        <v>47</v>
      </c>
      <c r="AM690" s="52">
        <v>1</v>
      </c>
      <c r="AN690" s="52" t="s">
        <v>47</v>
      </c>
      <c r="AO690" s="52">
        <v>1</v>
      </c>
      <c r="AP690" s="52" t="s">
        <v>47</v>
      </c>
      <c r="AQ690" s="52" t="s">
        <v>47</v>
      </c>
      <c r="AR690" s="52" t="s">
        <v>47</v>
      </c>
      <c r="AS690" s="52">
        <v>1</v>
      </c>
      <c r="AT690" s="52" t="s">
        <v>47</v>
      </c>
      <c r="AX690" s="52">
        <v>1</v>
      </c>
      <c r="AY690" s="52" t="s">
        <v>47</v>
      </c>
      <c r="AZ690" s="52" t="s">
        <v>47</v>
      </c>
      <c r="BA690" s="52" t="s">
        <v>47</v>
      </c>
      <c r="BB690" s="52" t="s">
        <v>47</v>
      </c>
      <c r="BC690" s="52" t="s">
        <v>47</v>
      </c>
      <c r="BD690" s="57" t="s">
        <v>47</v>
      </c>
      <c r="BE690" s="52" t="s">
        <v>47</v>
      </c>
      <c r="BF690" s="9" t="s">
        <v>47</v>
      </c>
      <c r="BG690" s="52">
        <v>1</v>
      </c>
      <c r="BH690" s="9">
        <v>40924</v>
      </c>
      <c r="BI690" s="52" t="s">
        <v>47</v>
      </c>
      <c r="BJ690" s="9" t="s">
        <v>47</v>
      </c>
      <c r="BK690" s="52" t="s">
        <v>41</v>
      </c>
      <c r="BL690" s="52">
        <v>271862</v>
      </c>
      <c r="BP690" s="52">
        <v>6385755</v>
      </c>
      <c r="BT690" s="52" t="s">
        <v>47</v>
      </c>
      <c r="BU690" s="9"/>
      <c r="BV690" s="52" t="s">
        <v>1577</v>
      </c>
    </row>
    <row r="691" spans="1:74" s="52" customFormat="1" ht="15" customHeight="1">
      <c r="A691" s="52">
        <v>80229</v>
      </c>
      <c r="B691" s="52" t="s">
        <v>3182</v>
      </c>
      <c r="C691" s="43" t="s">
        <v>4530</v>
      </c>
      <c r="D691" s="21" t="s">
        <v>238</v>
      </c>
      <c r="E691" s="9">
        <v>40926</v>
      </c>
      <c r="F691" s="53">
        <v>0.625</v>
      </c>
      <c r="G691" s="52">
        <v>1</v>
      </c>
      <c r="H691" s="52">
        <v>2012</v>
      </c>
      <c r="I691" s="52">
        <v>1</v>
      </c>
      <c r="J691" s="52">
        <v>1</v>
      </c>
      <c r="K691" s="52" t="s">
        <v>47</v>
      </c>
      <c r="L691" s="52" t="s">
        <v>47</v>
      </c>
      <c r="M691" s="52" t="s">
        <v>1725</v>
      </c>
      <c r="N691" s="52" t="s">
        <v>1726</v>
      </c>
      <c r="O691" s="52" t="s">
        <v>15403</v>
      </c>
      <c r="X691" s="52" t="s">
        <v>1153</v>
      </c>
      <c r="Y691" s="52">
        <v>0.48</v>
      </c>
      <c r="Z691" s="52">
        <v>23</v>
      </c>
      <c r="AA691" s="52" t="s">
        <v>47</v>
      </c>
      <c r="AB691" s="52" t="s">
        <v>47</v>
      </c>
      <c r="AC691" s="52">
        <v>1</v>
      </c>
      <c r="AD691" s="52" t="s">
        <v>47</v>
      </c>
      <c r="AE691" s="52">
        <v>1</v>
      </c>
      <c r="AF691" s="52" t="s">
        <v>47</v>
      </c>
      <c r="AG691" s="52" t="s">
        <v>47</v>
      </c>
      <c r="AH691" s="52">
        <v>1</v>
      </c>
      <c r="AI691" s="52" t="s">
        <v>47</v>
      </c>
      <c r="AJ691" s="52" t="s">
        <v>47</v>
      </c>
      <c r="AK691" s="52" t="s">
        <v>47</v>
      </c>
      <c r="AL691" s="52">
        <v>1</v>
      </c>
      <c r="AM691" s="52" t="s">
        <v>47</v>
      </c>
      <c r="AN691" s="52" t="s">
        <v>1727</v>
      </c>
      <c r="AO691" s="52" t="s">
        <v>47</v>
      </c>
      <c r="AP691" s="52" t="s">
        <v>47</v>
      </c>
      <c r="AQ691" s="52" t="s">
        <v>47</v>
      </c>
      <c r="AR691" s="52">
        <v>1</v>
      </c>
      <c r="AS691" s="52" t="s">
        <v>47</v>
      </c>
      <c r="AT691" s="52" t="s">
        <v>1728</v>
      </c>
      <c r="AX691" s="52" t="s">
        <v>47</v>
      </c>
      <c r="AY691" s="52">
        <v>1</v>
      </c>
      <c r="AZ691" s="52" t="s">
        <v>47</v>
      </c>
      <c r="BA691" s="52" t="s">
        <v>47</v>
      </c>
      <c r="BB691" s="52" t="s">
        <v>47</v>
      </c>
      <c r="BC691" s="52">
        <v>1</v>
      </c>
      <c r="BD691" s="57" t="s">
        <v>47</v>
      </c>
      <c r="BE691" s="52" t="s">
        <v>47</v>
      </c>
      <c r="BF691" s="9" t="s">
        <v>47</v>
      </c>
      <c r="BG691" s="52" t="s">
        <v>47</v>
      </c>
      <c r="BH691" s="9" t="s">
        <v>47</v>
      </c>
      <c r="BI691" s="52" t="s">
        <v>47</v>
      </c>
      <c r="BJ691" s="9" t="s">
        <v>47</v>
      </c>
      <c r="BK691" s="52" t="s">
        <v>41</v>
      </c>
      <c r="BL691" s="52">
        <v>662849</v>
      </c>
      <c r="BP691" s="52">
        <v>5930446</v>
      </c>
      <c r="BT691" s="52" t="s">
        <v>1180</v>
      </c>
      <c r="BU691" s="9"/>
      <c r="BV691" s="52" t="s">
        <v>1729</v>
      </c>
    </row>
    <row r="692" spans="1:74" s="52" customFormat="1" ht="15" customHeight="1">
      <c r="A692" s="52">
        <v>50109</v>
      </c>
      <c r="B692" s="52" t="s">
        <v>3182</v>
      </c>
      <c r="C692" s="43" t="s">
        <v>4530</v>
      </c>
      <c r="D692" s="21" t="s">
        <v>238</v>
      </c>
      <c r="E692" s="9">
        <v>40927</v>
      </c>
      <c r="F692" s="53">
        <v>0.70833333333333337</v>
      </c>
      <c r="G692" s="52">
        <v>1</v>
      </c>
      <c r="H692" s="52">
        <v>2012</v>
      </c>
      <c r="I692" s="52">
        <v>1</v>
      </c>
      <c r="J692" s="52">
        <v>1</v>
      </c>
      <c r="K692" s="52" t="s">
        <v>47</v>
      </c>
      <c r="L692" s="52" t="s">
        <v>47</v>
      </c>
      <c r="M692" s="52" t="s">
        <v>1578</v>
      </c>
      <c r="N692" s="52" t="s">
        <v>90</v>
      </c>
      <c r="O692" s="52" t="s">
        <v>1619</v>
      </c>
      <c r="P692" s="52">
        <v>271986</v>
      </c>
      <c r="T692" s="52">
        <v>6387190</v>
      </c>
      <c r="X692" s="52" t="s">
        <v>47</v>
      </c>
      <c r="Y692" s="52">
        <v>0.5</v>
      </c>
      <c r="Z692" s="52">
        <v>3</v>
      </c>
      <c r="AA692" s="52" t="s">
        <v>47</v>
      </c>
      <c r="AB692" s="52" t="s">
        <v>47</v>
      </c>
      <c r="AC692" s="52">
        <v>1</v>
      </c>
      <c r="AD692" s="52" t="s">
        <v>47</v>
      </c>
      <c r="AE692" s="52" t="s">
        <v>47</v>
      </c>
      <c r="AF692" s="52">
        <v>1</v>
      </c>
      <c r="AG692" s="52" t="s">
        <v>47</v>
      </c>
      <c r="AH692" s="52">
        <v>1</v>
      </c>
      <c r="AI692" s="52" t="s">
        <v>47</v>
      </c>
      <c r="AJ692" s="52" t="s">
        <v>47</v>
      </c>
      <c r="AK692" s="52" t="s">
        <v>47</v>
      </c>
      <c r="AL692" s="52" t="s">
        <v>47</v>
      </c>
      <c r="AM692" s="52">
        <v>1</v>
      </c>
      <c r="AN692" s="52" t="s">
        <v>47</v>
      </c>
      <c r="AO692" s="52" t="s">
        <v>47</v>
      </c>
      <c r="AP692" s="52">
        <v>1</v>
      </c>
      <c r="AQ692" s="52" t="s">
        <v>47</v>
      </c>
      <c r="AR692" s="52" t="s">
        <v>47</v>
      </c>
      <c r="AS692" s="52">
        <v>1</v>
      </c>
      <c r="AT692" s="52" t="s">
        <v>47</v>
      </c>
      <c r="AX692" s="52">
        <v>1</v>
      </c>
      <c r="AY692" s="52" t="s">
        <v>47</v>
      </c>
      <c r="AZ692" s="52" t="s">
        <v>47</v>
      </c>
      <c r="BA692" s="52">
        <v>1</v>
      </c>
      <c r="BB692" s="52" t="s">
        <v>47</v>
      </c>
      <c r="BC692" s="52" t="s">
        <v>47</v>
      </c>
      <c r="BD692" s="57" t="s">
        <v>47</v>
      </c>
      <c r="BE692" s="52" t="s">
        <v>47</v>
      </c>
      <c r="BF692" s="9" t="s">
        <v>47</v>
      </c>
      <c r="BG692" s="52">
        <v>1</v>
      </c>
      <c r="BH692" s="9">
        <v>40927</v>
      </c>
      <c r="BI692" s="52" t="s">
        <v>47</v>
      </c>
      <c r="BJ692" s="9" t="s">
        <v>47</v>
      </c>
      <c r="BK692" s="52" t="s">
        <v>1579</v>
      </c>
      <c r="BL692" s="52">
        <v>269534</v>
      </c>
      <c r="BP692" s="52">
        <v>6392119</v>
      </c>
      <c r="BT692" s="52" t="s">
        <v>47</v>
      </c>
      <c r="BU692" s="9"/>
      <c r="BV692" s="52" t="s">
        <v>1580</v>
      </c>
    </row>
    <row r="693" spans="1:74" s="52" customFormat="1" ht="15" customHeight="1">
      <c r="A693" s="52">
        <v>40086</v>
      </c>
      <c r="B693" s="52" t="s">
        <v>4554</v>
      </c>
      <c r="C693" s="43" t="s">
        <v>3475</v>
      </c>
      <c r="D693" s="21" t="s">
        <v>1424</v>
      </c>
      <c r="E693" s="9">
        <v>40928</v>
      </c>
      <c r="F693" s="53">
        <v>0.79166666666666663</v>
      </c>
      <c r="G693" s="52">
        <v>1</v>
      </c>
      <c r="H693" s="52">
        <v>2012</v>
      </c>
      <c r="I693" s="52">
        <v>1</v>
      </c>
      <c r="J693" s="52">
        <v>1</v>
      </c>
      <c r="K693" s="52" t="s">
        <v>47</v>
      </c>
      <c r="L693" s="52" t="s">
        <v>47</v>
      </c>
      <c r="M693" s="52" t="s">
        <v>1425</v>
      </c>
      <c r="N693" s="52" t="s">
        <v>948</v>
      </c>
      <c r="O693" s="52" t="s">
        <v>944</v>
      </c>
      <c r="P693" s="52">
        <v>260970</v>
      </c>
      <c r="T693" s="52">
        <v>6473210</v>
      </c>
      <c r="X693" s="52" t="s">
        <v>1153</v>
      </c>
      <c r="Y693" s="52">
        <v>8</v>
      </c>
      <c r="Z693" s="52">
        <v>3500</v>
      </c>
      <c r="AA693" s="52" t="s">
        <v>47</v>
      </c>
      <c r="AB693" s="52" t="s">
        <v>47</v>
      </c>
      <c r="AC693" s="52">
        <v>1</v>
      </c>
      <c r="AD693" s="52" t="s">
        <v>47</v>
      </c>
      <c r="AE693" s="52" t="s">
        <v>47</v>
      </c>
      <c r="AF693" s="52" t="s">
        <v>47</v>
      </c>
      <c r="AG693" s="52">
        <v>1</v>
      </c>
      <c r="AH693" s="52" t="s">
        <v>47</v>
      </c>
      <c r="AI693" s="52" t="s">
        <v>47</v>
      </c>
      <c r="AJ693" s="52">
        <v>1</v>
      </c>
      <c r="AK693" s="52" t="s">
        <v>47</v>
      </c>
      <c r="AL693" s="52" t="s">
        <v>47</v>
      </c>
      <c r="AM693" s="52">
        <v>1</v>
      </c>
      <c r="AN693" s="52" t="s">
        <v>47</v>
      </c>
      <c r="AO693" s="52">
        <v>1</v>
      </c>
      <c r="AP693" s="52" t="s">
        <v>47</v>
      </c>
      <c r="AQ693" s="52" t="s">
        <v>1426</v>
      </c>
      <c r="AR693" s="52" t="s">
        <v>47</v>
      </c>
      <c r="AS693" s="52">
        <v>1</v>
      </c>
      <c r="AT693" s="52" t="s">
        <v>47</v>
      </c>
      <c r="AX693" s="52" t="s">
        <v>47</v>
      </c>
      <c r="AY693" s="52">
        <v>1</v>
      </c>
      <c r="AZ693" s="52" t="s">
        <v>47</v>
      </c>
      <c r="BA693" s="52">
        <v>1</v>
      </c>
      <c r="BB693" s="52" t="s">
        <v>47</v>
      </c>
      <c r="BC693" s="52" t="s">
        <v>47</v>
      </c>
      <c r="BD693" s="57" t="s">
        <v>47</v>
      </c>
      <c r="BE693" s="52" t="s">
        <v>47</v>
      </c>
      <c r="BF693" s="9" t="s">
        <v>47</v>
      </c>
      <c r="BG693" s="52">
        <v>1</v>
      </c>
      <c r="BH693" s="9">
        <v>40928</v>
      </c>
      <c r="BI693" s="52" t="s">
        <v>47</v>
      </c>
      <c r="BJ693" s="9" t="s">
        <v>47</v>
      </c>
      <c r="BK693" s="52" t="s">
        <v>41</v>
      </c>
      <c r="BL693" s="52">
        <v>260970</v>
      </c>
      <c r="BP693" s="52">
        <v>6473210</v>
      </c>
      <c r="BT693" s="52" t="s">
        <v>50</v>
      </c>
      <c r="BU693" s="9"/>
      <c r="BV693" s="52" t="s">
        <v>1427</v>
      </c>
    </row>
    <row r="694" spans="1:74" s="52" customFormat="1" ht="15" customHeight="1">
      <c r="A694" s="52">
        <v>40084</v>
      </c>
      <c r="B694" s="52" t="s">
        <v>3182</v>
      </c>
      <c r="C694" s="43" t="s">
        <v>4530</v>
      </c>
      <c r="D694" s="21" t="s">
        <v>238</v>
      </c>
      <c r="E694" s="9">
        <v>40928</v>
      </c>
      <c r="F694" s="53">
        <v>0.6875</v>
      </c>
      <c r="G694" s="52">
        <v>1</v>
      </c>
      <c r="H694" s="52">
        <v>2012</v>
      </c>
      <c r="I694" s="52">
        <v>1</v>
      </c>
      <c r="J694" s="52">
        <v>1</v>
      </c>
      <c r="K694" s="52" t="s">
        <v>47</v>
      </c>
      <c r="L694" s="52" t="s">
        <v>47</v>
      </c>
      <c r="M694" s="52" t="s">
        <v>602</v>
      </c>
      <c r="N694" s="52" t="s">
        <v>944</v>
      </c>
      <c r="O694" s="52" t="s">
        <v>944</v>
      </c>
      <c r="P694" s="52">
        <v>274686</v>
      </c>
      <c r="T694" s="52">
        <v>6683836</v>
      </c>
      <c r="X694" s="52" t="s">
        <v>1153</v>
      </c>
      <c r="Y694" s="52">
        <v>0.4</v>
      </c>
      <c r="Z694" s="52">
        <v>2</v>
      </c>
      <c r="AA694" s="52" t="s">
        <v>47</v>
      </c>
      <c r="AB694" s="52" t="s">
        <v>47</v>
      </c>
      <c r="AC694" s="52">
        <v>1</v>
      </c>
      <c r="AD694" s="52" t="s">
        <v>47</v>
      </c>
      <c r="AE694" s="52" t="s">
        <v>47</v>
      </c>
      <c r="AF694" s="52">
        <v>1</v>
      </c>
      <c r="AG694" s="52" t="s">
        <v>47</v>
      </c>
      <c r="AH694" s="52">
        <v>1</v>
      </c>
      <c r="AI694" s="52" t="s">
        <v>47</v>
      </c>
      <c r="AJ694" s="52" t="s">
        <v>47</v>
      </c>
      <c r="AK694" s="52" t="s">
        <v>47</v>
      </c>
      <c r="AL694" s="52" t="s">
        <v>47</v>
      </c>
      <c r="AM694" s="52">
        <v>1</v>
      </c>
      <c r="AN694" s="52" t="s">
        <v>47</v>
      </c>
      <c r="AO694" s="52" t="s">
        <v>47</v>
      </c>
      <c r="AP694" s="52">
        <v>1</v>
      </c>
      <c r="AQ694" s="52" t="s">
        <v>47</v>
      </c>
      <c r="AR694" s="52" t="s">
        <v>47</v>
      </c>
      <c r="AS694" s="52">
        <v>1</v>
      </c>
      <c r="AT694" s="52" t="s">
        <v>47</v>
      </c>
      <c r="AX694" s="52">
        <v>1</v>
      </c>
      <c r="AY694" s="52" t="s">
        <v>47</v>
      </c>
      <c r="AZ694" s="52" t="s">
        <v>47</v>
      </c>
      <c r="BA694" s="52">
        <v>1</v>
      </c>
      <c r="BB694" s="52" t="s">
        <v>47</v>
      </c>
      <c r="BC694" s="52">
        <v>1</v>
      </c>
      <c r="BD694" s="57">
        <v>40928</v>
      </c>
      <c r="BE694" s="52" t="s">
        <v>47</v>
      </c>
      <c r="BF694" s="9" t="s">
        <v>47</v>
      </c>
      <c r="BG694" s="52" t="s">
        <v>47</v>
      </c>
      <c r="BH694" s="9" t="s">
        <v>47</v>
      </c>
      <c r="BI694" s="52" t="s">
        <v>47</v>
      </c>
      <c r="BJ694" s="9" t="s">
        <v>47</v>
      </c>
      <c r="BK694" s="52" t="s">
        <v>1453</v>
      </c>
      <c r="BT694" s="52" t="s">
        <v>47</v>
      </c>
      <c r="BU694" s="9"/>
      <c r="BV694" s="52" t="s">
        <v>1454</v>
      </c>
    </row>
    <row r="695" spans="1:74" s="52" customFormat="1" ht="15" customHeight="1">
      <c r="A695" s="52">
        <v>50110</v>
      </c>
      <c r="B695" s="52" t="s">
        <v>3182</v>
      </c>
      <c r="C695" s="43" t="s">
        <v>4530</v>
      </c>
      <c r="D695" s="21" t="s">
        <v>238</v>
      </c>
      <c r="E695" s="9">
        <v>40931</v>
      </c>
      <c r="F695" s="53">
        <v>0.5</v>
      </c>
      <c r="G695" s="52">
        <v>1</v>
      </c>
      <c r="H695" s="52">
        <v>2012</v>
      </c>
      <c r="I695" s="52">
        <v>1</v>
      </c>
      <c r="J695" s="52">
        <v>1</v>
      </c>
      <c r="K695" s="52" t="s">
        <v>47</v>
      </c>
      <c r="L695" s="52" t="s">
        <v>47</v>
      </c>
      <c r="M695" s="52" t="s">
        <v>1103</v>
      </c>
      <c r="N695" s="52" t="s">
        <v>1047</v>
      </c>
      <c r="O695" s="52" t="s">
        <v>1619</v>
      </c>
      <c r="P695" s="52">
        <v>253686</v>
      </c>
      <c r="T695" s="52">
        <v>6278555</v>
      </c>
      <c r="X695" s="52" t="s">
        <v>47</v>
      </c>
      <c r="Y695" s="52">
        <v>0.25</v>
      </c>
      <c r="Z695" s="52">
        <v>3</v>
      </c>
      <c r="AA695" s="52" t="s">
        <v>47</v>
      </c>
      <c r="AB695" s="52" t="s">
        <v>47</v>
      </c>
      <c r="AC695" s="52">
        <v>1</v>
      </c>
      <c r="AD695" s="52" t="s">
        <v>47</v>
      </c>
      <c r="AE695" s="52" t="s">
        <v>47</v>
      </c>
      <c r="AF695" s="52" t="s">
        <v>47</v>
      </c>
      <c r="AG695" s="52" t="s">
        <v>47</v>
      </c>
      <c r="AH695" s="52">
        <v>1</v>
      </c>
      <c r="AI695" s="52" t="s">
        <v>47</v>
      </c>
      <c r="AJ695" s="52" t="s">
        <v>47</v>
      </c>
      <c r="AK695" s="52" t="s">
        <v>47</v>
      </c>
      <c r="AL695" s="52" t="s">
        <v>47</v>
      </c>
      <c r="AM695" s="52">
        <v>1</v>
      </c>
      <c r="AN695" s="52" t="s">
        <v>47</v>
      </c>
      <c r="AO695" s="52" t="s">
        <v>47</v>
      </c>
      <c r="AP695" s="52">
        <v>1</v>
      </c>
      <c r="AQ695" s="52" t="s">
        <v>47</v>
      </c>
      <c r="AR695" s="52" t="s">
        <v>47</v>
      </c>
      <c r="AS695" s="52">
        <v>1</v>
      </c>
      <c r="AT695" s="52" t="s">
        <v>47</v>
      </c>
      <c r="AX695" s="52" t="s">
        <v>47</v>
      </c>
      <c r="AY695" s="52">
        <v>1</v>
      </c>
      <c r="AZ695" s="52" t="s">
        <v>47</v>
      </c>
      <c r="BA695" s="52" t="s">
        <v>47</v>
      </c>
      <c r="BB695" s="52" t="s">
        <v>47</v>
      </c>
      <c r="BC695" s="52">
        <v>1</v>
      </c>
      <c r="BD695" s="57">
        <v>40932</v>
      </c>
      <c r="BE695" s="52" t="s">
        <v>47</v>
      </c>
      <c r="BF695" s="9" t="s">
        <v>47</v>
      </c>
      <c r="BG695" s="52" t="s">
        <v>47</v>
      </c>
      <c r="BH695" s="9" t="s">
        <v>47</v>
      </c>
      <c r="BI695" s="52" t="s">
        <v>47</v>
      </c>
      <c r="BJ695" s="9" t="s">
        <v>47</v>
      </c>
      <c r="BK695" s="52" t="s">
        <v>1581</v>
      </c>
      <c r="BT695" s="52" t="s">
        <v>47</v>
      </c>
      <c r="BU695" s="9"/>
      <c r="BV695" s="52" t="s">
        <v>1582</v>
      </c>
    </row>
    <row r="696" spans="1:74" s="52" customFormat="1" ht="15" customHeight="1">
      <c r="A696" s="52">
        <v>40085</v>
      </c>
      <c r="B696" s="52" t="s">
        <v>3182</v>
      </c>
      <c r="C696" s="43" t="s">
        <v>3228</v>
      </c>
      <c r="D696" s="21" t="s">
        <v>318</v>
      </c>
      <c r="E696" s="9">
        <v>40933</v>
      </c>
      <c r="F696" s="53">
        <v>0.5</v>
      </c>
      <c r="G696" s="52">
        <v>1</v>
      </c>
      <c r="H696" s="52">
        <v>2012</v>
      </c>
      <c r="I696" s="52">
        <v>1</v>
      </c>
      <c r="J696" s="52">
        <v>1</v>
      </c>
      <c r="K696" s="52" t="s">
        <v>47</v>
      </c>
      <c r="L696" s="52" t="s">
        <v>47</v>
      </c>
      <c r="M696" s="52" t="s">
        <v>1464</v>
      </c>
      <c r="N696" s="52" t="s">
        <v>944</v>
      </c>
      <c r="O696" s="52" t="s">
        <v>944</v>
      </c>
      <c r="P696" s="52">
        <v>273142</v>
      </c>
      <c r="T696" s="52">
        <v>6682599</v>
      </c>
      <c r="X696" s="52" t="s">
        <v>1153</v>
      </c>
      <c r="Y696" s="52">
        <v>0.35</v>
      </c>
      <c r="Z696" s="52">
        <v>2</v>
      </c>
      <c r="AA696" s="52" t="s">
        <v>47</v>
      </c>
      <c r="AB696" s="52" t="s">
        <v>47</v>
      </c>
      <c r="AC696" s="52">
        <v>1</v>
      </c>
      <c r="AD696" s="52" t="s">
        <v>47</v>
      </c>
      <c r="AE696" s="52" t="s">
        <v>47</v>
      </c>
      <c r="AF696" s="52">
        <v>1</v>
      </c>
      <c r="AG696" s="52" t="s">
        <v>47</v>
      </c>
      <c r="AH696" s="52">
        <v>1</v>
      </c>
      <c r="AI696" s="52" t="s">
        <v>47</v>
      </c>
      <c r="AJ696" s="52" t="s">
        <v>47</v>
      </c>
      <c r="AK696" s="52" t="s">
        <v>47</v>
      </c>
      <c r="AL696" s="52" t="s">
        <v>47</v>
      </c>
      <c r="AM696" s="52">
        <v>1</v>
      </c>
      <c r="AN696" s="52" t="s">
        <v>47</v>
      </c>
      <c r="AO696" s="52" t="s">
        <v>47</v>
      </c>
      <c r="AP696" s="52">
        <v>1</v>
      </c>
      <c r="AQ696" s="52" t="s">
        <v>47</v>
      </c>
      <c r="AR696" s="52" t="s">
        <v>47</v>
      </c>
      <c r="AS696" s="52">
        <v>1</v>
      </c>
      <c r="AT696" s="52" t="s">
        <v>47</v>
      </c>
      <c r="AX696" s="52" t="s">
        <v>47</v>
      </c>
      <c r="AY696" s="52">
        <v>1</v>
      </c>
      <c r="AZ696" s="52" t="s">
        <v>47</v>
      </c>
      <c r="BA696" s="52">
        <v>1</v>
      </c>
      <c r="BB696" s="52" t="s">
        <v>47</v>
      </c>
      <c r="BC696" s="52">
        <v>1</v>
      </c>
      <c r="BD696" s="57">
        <v>40933</v>
      </c>
      <c r="BE696" s="52" t="s">
        <v>47</v>
      </c>
      <c r="BF696" s="9" t="s">
        <v>47</v>
      </c>
      <c r="BG696" s="52" t="s">
        <v>47</v>
      </c>
      <c r="BH696" s="9" t="s">
        <v>47</v>
      </c>
      <c r="BI696" s="52" t="s">
        <v>47</v>
      </c>
      <c r="BJ696" s="9" t="s">
        <v>47</v>
      </c>
      <c r="BK696" s="52" t="s">
        <v>998</v>
      </c>
      <c r="BT696" s="52" t="s">
        <v>47</v>
      </c>
      <c r="BU696" s="9"/>
      <c r="BV696" s="52" t="s">
        <v>1465</v>
      </c>
    </row>
    <row r="697" spans="1:74" s="52" customFormat="1" ht="15" customHeight="1">
      <c r="A697" s="52">
        <v>40087</v>
      </c>
      <c r="B697" s="52" t="s">
        <v>15282</v>
      </c>
      <c r="C697" s="43" t="s">
        <v>2755</v>
      </c>
      <c r="D697" s="21" t="s">
        <v>100</v>
      </c>
      <c r="E697" s="9">
        <v>40934</v>
      </c>
      <c r="F697" s="53">
        <v>0.41666666666666669</v>
      </c>
      <c r="G697" s="52">
        <v>1</v>
      </c>
      <c r="H697" s="52">
        <v>2012</v>
      </c>
      <c r="I697" s="52">
        <v>1</v>
      </c>
      <c r="J697" s="52">
        <v>1</v>
      </c>
      <c r="K697" s="52" t="s">
        <v>47</v>
      </c>
      <c r="L697" s="52" t="s">
        <v>47</v>
      </c>
      <c r="M697" s="52" t="s">
        <v>1431</v>
      </c>
      <c r="N697" s="52" t="s">
        <v>948</v>
      </c>
      <c r="O697" s="52" t="s">
        <v>944</v>
      </c>
      <c r="P697" s="52">
        <v>261533</v>
      </c>
      <c r="T697" s="52">
        <v>6441594</v>
      </c>
      <c r="X697" s="52" t="s">
        <v>1153</v>
      </c>
      <c r="Y697" s="52">
        <v>0.6</v>
      </c>
      <c r="Z697" s="52">
        <v>9</v>
      </c>
      <c r="AA697" s="52" t="s">
        <v>47</v>
      </c>
      <c r="AB697" s="52" t="s">
        <v>47</v>
      </c>
      <c r="AC697" s="52">
        <v>1</v>
      </c>
      <c r="AD697" s="52" t="s">
        <v>47</v>
      </c>
      <c r="AE697" s="52" t="s">
        <v>47</v>
      </c>
      <c r="AF697" s="52" t="s">
        <v>47</v>
      </c>
      <c r="AG697" s="52">
        <v>1</v>
      </c>
      <c r="AH697" s="52">
        <v>1</v>
      </c>
      <c r="AI697" s="52" t="s">
        <v>47</v>
      </c>
      <c r="AJ697" s="52" t="s">
        <v>47</v>
      </c>
      <c r="AK697" s="52" t="s">
        <v>47</v>
      </c>
      <c r="AL697" s="52" t="s">
        <v>47</v>
      </c>
      <c r="AM697" s="52">
        <v>1</v>
      </c>
      <c r="AN697" s="52" t="s">
        <v>47</v>
      </c>
      <c r="AO697" s="52">
        <v>1</v>
      </c>
      <c r="AP697" s="52" t="s">
        <v>47</v>
      </c>
      <c r="AQ697" s="52" t="s">
        <v>991</v>
      </c>
      <c r="AR697" s="52" t="s">
        <v>47</v>
      </c>
      <c r="AS697" s="52">
        <v>1</v>
      </c>
      <c r="AT697" s="52" t="s">
        <v>47</v>
      </c>
      <c r="AX697" s="52" t="s">
        <v>47</v>
      </c>
      <c r="AY697" s="52">
        <v>1</v>
      </c>
      <c r="AZ697" s="52" t="s">
        <v>47</v>
      </c>
      <c r="BA697" s="52">
        <v>1</v>
      </c>
      <c r="BB697" s="52" t="s">
        <v>47</v>
      </c>
      <c r="BC697" s="52">
        <v>1</v>
      </c>
      <c r="BD697" s="57">
        <v>40935</v>
      </c>
      <c r="BE697" s="52" t="s">
        <v>47</v>
      </c>
      <c r="BF697" s="9" t="s">
        <v>47</v>
      </c>
      <c r="BG697" s="52" t="s">
        <v>47</v>
      </c>
      <c r="BH697" s="9" t="s">
        <v>47</v>
      </c>
      <c r="BI697" s="52" t="s">
        <v>47</v>
      </c>
      <c r="BJ697" s="9" t="s">
        <v>47</v>
      </c>
      <c r="BK697" s="52" t="s">
        <v>1311</v>
      </c>
      <c r="BT697" s="52" t="s">
        <v>47</v>
      </c>
      <c r="BU697" s="9"/>
      <c r="BV697" s="52" t="s">
        <v>1432</v>
      </c>
    </row>
    <row r="698" spans="1:74" s="52" customFormat="1" ht="15" customHeight="1">
      <c r="A698" s="52">
        <v>10204</v>
      </c>
      <c r="B698" s="52" t="s">
        <v>3182</v>
      </c>
      <c r="C698" s="43" t="s">
        <v>4530</v>
      </c>
      <c r="D698" s="21" t="s">
        <v>238</v>
      </c>
      <c r="E698" s="9">
        <v>40934</v>
      </c>
      <c r="F698" s="53">
        <v>0.5</v>
      </c>
      <c r="G698" s="52">
        <v>1</v>
      </c>
      <c r="H698" s="52">
        <v>2012</v>
      </c>
      <c r="I698" s="52">
        <v>1</v>
      </c>
      <c r="J698" s="52">
        <v>1</v>
      </c>
      <c r="K698" s="52" t="s">
        <v>47</v>
      </c>
      <c r="L698" s="52" t="s">
        <v>47</v>
      </c>
      <c r="M698" s="52" t="s">
        <v>102</v>
      </c>
      <c r="N698" s="52" t="s">
        <v>1857</v>
      </c>
      <c r="O698" s="52" t="s">
        <v>8608</v>
      </c>
      <c r="P698" s="52">
        <v>361592</v>
      </c>
      <c r="T698" s="52">
        <v>7957576</v>
      </c>
      <c r="X698" s="52" t="s">
        <v>1153</v>
      </c>
      <c r="Y698" s="52">
        <v>0.5</v>
      </c>
      <c r="Z698" s="52">
        <v>3</v>
      </c>
      <c r="AA698" s="52" t="s">
        <v>47</v>
      </c>
      <c r="AB698" s="52" t="s">
        <v>47</v>
      </c>
      <c r="AC698" s="52">
        <v>1</v>
      </c>
      <c r="AD698" s="52" t="s">
        <v>47</v>
      </c>
      <c r="AE698" s="52" t="s">
        <v>47</v>
      </c>
      <c r="AF698" s="52">
        <v>1</v>
      </c>
      <c r="AG698" s="52" t="s">
        <v>47</v>
      </c>
      <c r="AH698" s="52">
        <v>1</v>
      </c>
      <c r="AI698" s="52" t="s">
        <v>47</v>
      </c>
      <c r="AJ698" s="52" t="s">
        <v>47</v>
      </c>
      <c r="AK698" s="52" t="s">
        <v>47</v>
      </c>
      <c r="AL698" s="52" t="s">
        <v>47</v>
      </c>
      <c r="AM698" s="52">
        <v>1</v>
      </c>
      <c r="AN698" s="52" t="s">
        <v>47</v>
      </c>
      <c r="AO698" s="52" t="s">
        <v>47</v>
      </c>
      <c r="AP698" s="52">
        <v>1</v>
      </c>
      <c r="AQ698" s="52" t="s">
        <v>47</v>
      </c>
      <c r="AR698" s="52" t="s">
        <v>47</v>
      </c>
      <c r="AS698" s="52">
        <v>1</v>
      </c>
      <c r="AT698" s="52" t="s">
        <v>47</v>
      </c>
      <c r="AX698" s="52" t="s">
        <v>47</v>
      </c>
      <c r="AY698" s="52">
        <v>1</v>
      </c>
      <c r="AZ698" s="52" t="s">
        <v>47</v>
      </c>
      <c r="BA698" s="52">
        <v>1</v>
      </c>
      <c r="BB698" s="52" t="s">
        <v>47</v>
      </c>
      <c r="BC698" s="52" t="s">
        <v>47</v>
      </c>
      <c r="BD698" s="57" t="s">
        <v>47</v>
      </c>
      <c r="BE698" s="52" t="s">
        <v>47</v>
      </c>
      <c r="BF698" s="9" t="s">
        <v>47</v>
      </c>
      <c r="BG698" s="52" t="s">
        <v>47</v>
      </c>
      <c r="BH698" s="9" t="s">
        <v>47</v>
      </c>
      <c r="BI698" s="52">
        <v>1</v>
      </c>
      <c r="BJ698" s="9">
        <v>40936</v>
      </c>
      <c r="BK698" s="52" t="s">
        <v>1858</v>
      </c>
      <c r="BT698" s="52" t="s">
        <v>47</v>
      </c>
      <c r="BU698" s="9"/>
      <c r="BV698" s="52" t="s">
        <v>1859</v>
      </c>
    </row>
    <row r="699" spans="1:74" s="52" customFormat="1" ht="15" customHeight="1">
      <c r="A699" s="52">
        <v>150113</v>
      </c>
      <c r="B699" s="52" t="s">
        <v>3182</v>
      </c>
      <c r="C699" s="43" t="s">
        <v>4530</v>
      </c>
      <c r="D699" s="21" t="s">
        <v>238</v>
      </c>
      <c r="E699" s="9">
        <v>40935</v>
      </c>
      <c r="F699" s="53" t="s">
        <v>47</v>
      </c>
      <c r="G699" s="52">
        <v>1</v>
      </c>
      <c r="H699" s="52">
        <v>2012</v>
      </c>
      <c r="I699" s="52">
        <v>1</v>
      </c>
      <c r="J699" s="52">
        <v>1</v>
      </c>
      <c r="K699" s="52" t="s">
        <v>47</v>
      </c>
      <c r="L699" s="52" t="s">
        <v>47</v>
      </c>
      <c r="M699" s="52" t="s">
        <v>102</v>
      </c>
      <c r="N699" s="52" t="s">
        <v>47</v>
      </c>
      <c r="O699" s="52" t="s">
        <v>8608</v>
      </c>
      <c r="P699" s="52">
        <v>361674</v>
      </c>
      <c r="T699" s="52">
        <v>7957567</v>
      </c>
      <c r="X699" s="52" t="s">
        <v>1153</v>
      </c>
      <c r="Y699" s="52" t="s">
        <v>7940</v>
      </c>
      <c r="Z699" s="52" t="s">
        <v>7940</v>
      </c>
      <c r="AA699" s="52" t="s">
        <v>47</v>
      </c>
      <c r="AB699" s="52" t="s">
        <v>47</v>
      </c>
      <c r="AC699" s="52">
        <v>1</v>
      </c>
      <c r="AD699" s="52" t="s">
        <v>47</v>
      </c>
      <c r="AE699" s="52" t="s">
        <v>47</v>
      </c>
      <c r="AF699" s="52">
        <v>1</v>
      </c>
      <c r="AG699" s="52" t="s">
        <v>47</v>
      </c>
      <c r="AH699" s="52" t="s">
        <v>47</v>
      </c>
      <c r="AI699" s="52" t="s">
        <v>47</v>
      </c>
      <c r="AJ699" s="52" t="s">
        <v>47</v>
      </c>
      <c r="AK699" s="52" t="s">
        <v>47</v>
      </c>
      <c r="AL699" s="52">
        <v>1</v>
      </c>
      <c r="AM699" s="52" t="s">
        <v>47</v>
      </c>
      <c r="AN699" s="52" t="s">
        <v>1860</v>
      </c>
      <c r="AO699" s="52" t="s">
        <v>47</v>
      </c>
      <c r="AP699" s="52" t="s">
        <v>47</v>
      </c>
      <c r="AQ699" s="52" t="s">
        <v>1861</v>
      </c>
      <c r="AR699" s="52" t="s">
        <v>47</v>
      </c>
      <c r="AS699" s="52" t="s">
        <v>47</v>
      </c>
      <c r="AT699" s="52" t="s">
        <v>47</v>
      </c>
      <c r="AX699" s="52" t="s">
        <v>47</v>
      </c>
      <c r="AY699" s="52" t="s">
        <v>47</v>
      </c>
      <c r="AZ699" s="52" t="s">
        <v>47</v>
      </c>
      <c r="BA699" s="52" t="s">
        <v>47</v>
      </c>
      <c r="BB699" s="52" t="s">
        <v>47</v>
      </c>
      <c r="BC699" s="52" t="s">
        <v>47</v>
      </c>
      <c r="BD699" s="57" t="s">
        <v>47</v>
      </c>
      <c r="BE699" s="52" t="s">
        <v>47</v>
      </c>
      <c r="BF699" s="9" t="s">
        <v>47</v>
      </c>
      <c r="BG699" s="52" t="s">
        <v>47</v>
      </c>
      <c r="BH699" s="9" t="s">
        <v>47</v>
      </c>
      <c r="BI699" s="52" t="s">
        <v>47</v>
      </c>
      <c r="BJ699" s="9">
        <v>40938</v>
      </c>
      <c r="BK699" s="52" t="s">
        <v>1862</v>
      </c>
      <c r="BT699" s="52" t="s">
        <v>47</v>
      </c>
      <c r="BU699" s="9"/>
      <c r="BV699" s="52" t="s">
        <v>1863</v>
      </c>
    </row>
    <row r="700" spans="1:74" s="52" customFormat="1" ht="15" customHeight="1">
      <c r="A700" s="52">
        <v>40088</v>
      </c>
      <c r="B700" s="52" t="s">
        <v>15282</v>
      </c>
      <c r="C700" s="43" t="s">
        <v>2755</v>
      </c>
      <c r="D700" s="21" t="s">
        <v>100</v>
      </c>
      <c r="E700" s="9">
        <v>40942</v>
      </c>
      <c r="F700" s="53">
        <v>0.375</v>
      </c>
      <c r="G700" s="52">
        <v>2</v>
      </c>
      <c r="H700" s="52">
        <v>2012</v>
      </c>
      <c r="I700" s="52">
        <v>1</v>
      </c>
      <c r="J700" s="52">
        <v>1</v>
      </c>
      <c r="K700" s="52" t="s">
        <v>47</v>
      </c>
      <c r="L700" s="52" t="s">
        <v>47</v>
      </c>
      <c r="M700" s="52" t="s">
        <v>1433</v>
      </c>
      <c r="N700" s="52" t="s">
        <v>948</v>
      </c>
      <c r="O700" s="52" t="s">
        <v>944</v>
      </c>
      <c r="P700" s="52">
        <v>263047</v>
      </c>
      <c r="T700" s="52">
        <v>6466806</v>
      </c>
      <c r="X700" s="52" t="s">
        <v>1153</v>
      </c>
      <c r="Y700" s="52">
        <v>0.7</v>
      </c>
      <c r="Z700" s="52">
        <v>10</v>
      </c>
      <c r="AA700" s="52" t="s">
        <v>47</v>
      </c>
      <c r="AB700" s="52" t="s">
        <v>47</v>
      </c>
      <c r="AC700" s="52">
        <v>1</v>
      </c>
      <c r="AD700" s="52" t="s">
        <v>47</v>
      </c>
      <c r="AE700" s="52" t="s">
        <v>47</v>
      </c>
      <c r="AF700" s="52" t="s">
        <v>47</v>
      </c>
      <c r="AG700" s="52">
        <v>1</v>
      </c>
      <c r="AH700" s="52" t="s">
        <v>47</v>
      </c>
      <c r="AI700" s="52" t="s">
        <v>47</v>
      </c>
      <c r="AJ700" s="52">
        <v>1</v>
      </c>
      <c r="AK700" s="52" t="s">
        <v>47</v>
      </c>
      <c r="AL700" s="52" t="s">
        <v>47</v>
      </c>
      <c r="AM700" s="52">
        <v>1</v>
      </c>
      <c r="AN700" s="52" t="s">
        <v>47</v>
      </c>
      <c r="AO700" s="52" t="s">
        <v>47</v>
      </c>
      <c r="AP700" s="52">
        <v>1</v>
      </c>
      <c r="AQ700" s="52" t="s">
        <v>47</v>
      </c>
      <c r="AR700" s="52" t="s">
        <v>47</v>
      </c>
      <c r="AS700" s="52">
        <v>1</v>
      </c>
      <c r="AT700" s="52" t="s">
        <v>47</v>
      </c>
      <c r="AX700" s="52">
        <v>1</v>
      </c>
      <c r="AY700" s="52" t="s">
        <v>47</v>
      </c>
      <c r="AZ700" s="52" t="s">
        <v>47</v>
      </c>
      <c r="BA700" s="52">
        <v>1</v>
      </c>
      <c r="BB700" s="52" t="s">
        <v>47</v>
      </c>
      <c r="BC700" s="52">
        <v>1</v>
      </c>
      <c r="BD700" s="57">
        <v>40942</v>
      </c>
      <c r="BE700" s="52" t="s">
        <v>47</v>
      </c>
      <c r="BF700" s="9" t="s">
        <v>47</v>
      </c>
      <c r="BG700" s="52" t="s">
        <v>47</v>
      </c>
      <c r="BH700" s="9" t="s">
        <v>47</v>
      </c>
      <c r="BI700" s="52" t="s">
        <v>47</v>
      </c>
      <c r="BJ700" s="9" t="s">
        <v>47</v>
      </c>
      <c r="BK700" s="52" t="s">
        <v>1311</v>
      </c>
      <c r="BT700" s="52" t="s">
        <v>47</v>
      </c>
      <c r="BU700" s="9"/>
      <c r="BV700" s="52" t="s">
        <v>1434</v>
      </c>
    </row>
    <row r="701" spans="1:74" s="52" customFormat="1" ht="15" customHeight="1">
      <c r="A701" s="52">
        <v>10206</v>
      </c>
      <c r="B701" s="52" t="s">
        <v>15282</v>
      </c>
      <c r="C701" s="43" t="s">
        <v>2755</v>
      </c>
      <c r="D701" s="21" t="s">
        <v>100</v>
      </c>
      <c r="E701" s="9">
        <v>40943</v>
      </c>
      <c r="F701" s="53">
        <v>0.83333333333333337</v>
      </c>
      <c r="G701" s="52">
        <v>2</v>
      </c>
      <c r="H701" s="52">
        <v>2012</v>
      </c>
      <c r="I701" s="52">
        <v>1</v>
      </c>
      <c r="J701" s="52">
        <v>1</v>
      </c>
      <c r="K701" s="52" t="s">
        <v>47</v>
      </c>
      <c r="L701" s="52" t="s">
        <v>47</v>
      </c>
      <c r="M701" s="52" t="s">
        <v>1354</v>
      </c>
      <c r="N701" s="52" t="s">
        <v>882</v>
      </c>
      <c r="O701" s="52" t="s">
        <v>8600</v>
      </c>
      <c r="P701" s="52">
        <v>374314</v>
      </c>
      <c r="T701" s="52">
        <v>7698356</v>
      </c>
      <c r="X701" s="52" t="s">
        <v>1153</v>
      </c>
      <c r="Y701" s="52">
        <v>0.5</v>
      </c>
      <c r="Z701" s="52">
        <v>8</v>
      </c>
      <c r="AA701" s="52" t="s">
        <v>47</v>
      </c>
      <c r="AB701" s="52" t="s">
        <v>47</v>
      </c>
      <c r="AC701" s="52">
        <v>1</v>
      </c>
      <c r="AD701" s="52" t="s">
        <v>47</v>
      </c>
      <c r="AE701" s="52" t="s">
        <v>47</v>
      </c>
      <c r="AF701" s="52" t="s">
        <v>47</v>
      </c>
      <c r="AG701" s="52">
        <v>1</v>
      </c>
      <c r="AH701" s="52" t="s">
        <v>47</v>
      </c>
      <c r="AI701" s="52">
        <v>1</v>
      </c>
      <c r="AJ701" s="52" t="s">
        <v>47</v>
      </c>
      <c r="AK701" s="52" t="s">
        <v>47</v>
      </c>
      <c r="AL701" s="52" t="s">
        <v>47</v>
      </c>
      <c r="AM701" s="52">
        <v>1</v>
      </c>
      <c r="AN701" s="52" t="s">
        <v>47</v>
      </c>
      <c r="AO701" s="52" t="s">
        <v>47</v>
      </c>
      <c r="AP701" s="52">
        <v>1</v>
      </c>
      <c r="AQ701" s="52" t="s">
        <v>47</v>
      </c>
      <c r="AR701" s="52" t="s">
        <v>47</v>
      </c>
      <c r="AS701" s="52">
        <v>1</v>
      </c>
      <c r="AT701" s="52" t="s">
        <v>47</v>
      </c>
      <c r="AX701" s="52">
        <v>1</v>
      </c>
      <c r="AY701" s="52" t="s">
        <v>47</v>
      </c>
      <c r="AZ701" s="52" t="s">
        <v>47</v>
      </c>
      <c r="BA701" s="52">
        <v>1</v>
      </c>
      <c r="BB701" s="52" t="s">
        <v>47</v>
      </c>
      <c r="BC701" s="52" t="s">
        <v>47</v>
      </c>
      <c r="BD701" s="57" t="s">
        <v>47</v>
      </c>
      <c r="BE701" s="52" t="s">
        <v>47</v>
      </c>
      <c r="BF701" s="9" t="s">
        <v>47</v>
      </c>
      <c r="BG701" s="52">
        <v>1</v>
      </c>
      <c r="BH701" s="9">
        <v>40947</v>
      </c>
      <c r="BI701" s="52" t="s">
        <v>47</v>
      </c>
      <c r="BJ701" s="9" t="s">
        <v>47</v>
      </c>
      <c r="BK701" s="52" t="s">
        <v>1355</v>
      </c>
      <c r="BL701" s="52">
        <v>376729</v>
      </c>
      <c r="BP701" s="52">
        <v>7731170</v>
      </c>
      <c r="BT701" s="52" t="s">
        <v>50</v>
      </c>
      <c r="BU701" s="9"/>
      <c r="BV701" s="52" t="s">
        <v>1356</v>
      </c>
    </row>
    <row r="702" spans="1:74" s="52" customFormat="1" ht="15" customHeight="1">
      <c r="A702" s="52">
        <v>40089</v>
      </c>
      <c r="B702" s="52" t="s">
        <v>15282</v>
      </c>
      <c r="C702" s="43" t="s">
        <v>2755</v>
      </c>
      <c r="D702" s="21" t="s">
        <v>100</v>
      </c>
      <c r="E702" s="9">
        <v>40943</v>
      </c>
      <c r="F702" s="53">
        <v>0.33333333333333331</v>
      </c>
      <c r="G702" s="52">
        <v>2</v>
      </c>
      <c r="H702" s="52">
        <v>2012</v>
      </c>
      <c r="I702" s="52">
        <v>1</v>
      </c>
      <c r="J702" s="52">
        <v>1</v>
      </c>
      <c r="K702" s="52" t="s">
        <v>47</v>
      </c>
      <c r="L702" s="52" t="s">
        <v>47</v>
      </c>
      <c r="M702" s="52" t="s">
        <v>961</v>
      </c>
      <c r="N702" s="52" t="s">
        <v>948</v>
      </c>
      <c r="O702" s="52" t="s">
        <v>944</v>
      </c>
      <c r="P702" s="52">
        <v>262975</v>
      </c>
      <c r="T702" s="52">
        <v>6466786</v>
      </c>
      <c r="X702" s="52" t="s">
        <v>1153</v>
      </c>
      <c r="Y702" s="52">
        <v>0.6</v>
      </c>
      <c r="Z702" s="52">
        <v>8</v>
      </c>
      <c r="AA702" s="52" t="s">
        <v>47</v>
      </c>
      <c r="AB702" s="52" t="s">
        <v>47</v>
      </c>
      <c r="AC702" s="52">
        <v>1</v>
      </c>
      <c r="AD702" s="52" t="s">
        <v>47</v>
      </c>
      <c r="AE702" s="52" t="s">
        <v>47</v>
      </c>
      <c r="AF702" s="52" t="s">
        <v>47</v>
      </c>
      <c r="AG702" s="52">
        <v>1</v>
      </c>
      <c r="AH702" s="52">
        <v>1</v>
      </c>
      <c r="AI702" s="52" t="s">
        <v>47</v>
      </c>
      <c r="AJ702" s="52" t="s">
        <v>47</v>
      </c>
      <c r="AK702" s="52" t="s">
        <v>47</v>
      </c>
      <c r="AL702" s="52" t="s">
        <v>47</v>
      </c>
      <c r="AM702" s="52">
        <v>1</v>
      </c>
      <c r="AN702" s="52" t="s">
        <v>47</v>
      </c>
      <c r="AO702" s="52" t="s">
        <v>47</v>
      </c>
      <c r="AP702" s="52">
        <v>1</v>
      </c>
      <c r="AQ702" s="52" t="s">
        <v>47</v>
      </c>
      <c r="AR702" s="52" t="s">
        <v>47</v>
      </c>
      <c r="AS702" s="52">
        <v>1</v>
      </c>
      <c r="AT702" s="52" t="s">
        <v>47</v>
      </c>
      <c r="AX702" s="52">
        <v>1</v>
      </c>
      <c r="AY702" s="52" t="s">
        <v>47</v>
      </c>
      <c r="AZ702" s="52" t="s">
        <v>47</v>
      </c>
      <c r="BA702" s="52">
        <v>1</v>
      </c>
      <c r="BB702" s="52" t="s">
        <v>47</v>
      </c>
      <c r="BC702" s="52">
        <v>1</v>
      </c>
      <c r="BD702" s="57">
        <v>40941</v>
      </c>
      <c r="BE702" s="52" t="s">
        <v>47</v>
      </c>
      <c r="BF702" s="9" t="s">
        <v>47</v>
      </c>
      <c r="BG702" s="52" t="s">
        <v>47</v>
      </c>
      <c r="BH702" s="9" t="s">
        <v>47</v>
      </c>
      <c r="BI702" s="52" t="s">
        <v>47</v>
      </c>
      <c r="BJ702" s="9" t="s">
        <v>47</v>
      </c>
      <c r="BK702" s="52" t="s">
        <v>1435</v>
      </c>
      <c r="BT702" s="52" t="s">
        <v>47</v>
      </c>
      <c r="BU702" s="9"/>
      <c r="BV702" s="52" t="s">
        <v>1436</v>
      </c>
    </row>
    <row r="703" spans="1:74" s="52" customFormat="1" ht="15" customHeight="1">
      <c r="A703" s="52">
        <v>25</v>
      </c>
      <c r="B703" s="52" t="s">
        <v>4554</v>
      </c>
      <c r="C703" s="43" t="s">
        <v>3446</v>
      </c>
      <c r="D703" s="21" t="s">
        <v>384</v>
      </c>
      <c r="E703" s="9">
        <v>40943</v>
      </c>
      <c r="F703" s="53">
        <v>0.5</v>
      </c>
      <c r="G703" s="52">
        <v>2</v>
      </c>
      <c r="H703" s="52">
        <v>2012</v>
      </c>
      <c r="I703" s="52">
        <v>1</v>
      </c>
      <c r="J703" s="52" t="s">
        <v>47</v>
      </c>
      <c r="K703" s="52">
        <v>1</v>
      </c>
      <c r="L703" s="52" t="s">
        <v>47</v>
      </c>
      <c r="M703" s="52" t="s">
        <v>1770</v>
      </c>
      <c r="N703" s="52" t="s">
        <v>1771</v>
      </c>
      <c r="O703" s="52" t="s">
        <v>8604</v>
      </c>
      <c r="P703" s="52">
        <v>5721074</v>
      </c>
      <c r="T703" s="52">
        <v>52760594</v>
      </c>
      <c r="X703" s="52" t="s">
        <v>1153</v>
      </c>
      <c r="Y703" s="52">
        <v>6.2</v>
      </c>
      <c r="Z703" s="52">
        <v>2000</v>
      </c>
      <c r="AA703" s="52">
        <v>1</v>
      </c>
      <c r="AB703" s="52" t="s">
        <v>47</v>
      </c>
      <c r="AC703" s="52" t="s">
        <v>47</v>
      </c>
      <c r="AD703" s="52" t="s">
        <v>47</v>
      </c>
      <c r="AE703" s="52" t="s">
        <v>47</v>
      </c>
      <c r="AF703" s="52">
        <v>1</v>
      </c>
      <c r="AG703" s="52" t="s">
        <v>47</v>
      </c>
      <c r="AH703" s="52" t="s">
        <v>47</v>
      </c>
      <c r="AI703" s="52">
        <v>1</v>
      </c>
      <c r="AJ703" s="52" t="s">
        <v>47</v>
      </c>
      <c r="AK703" s="52" t="s">
        <v>47</v>
      </c>
      <c r="AL703" s="52" t="s">
        <v>47</v>
      </c>
      <c r="AM703" s="52">
        <v>1</v>
      </c>
      <c r="AN703" s="52" t="s">
        <v>47</v>
      </c>
      <c r="AO703" s="52" t="s">
        <v>47</v>
      </c>
      <c r="AP703" s="52">
        <v>1</v>
      </c>
      <c r="AQ703" s="52" t="s">
        <v>47</v>
      </c>
      <c r="AR703" s="52" t="s">
        <v>47</v>
      </c>
      <c r="AS703" s="52">
        <v>1</v>
      </c>
      <c r="AT703" s="52" t="s">
        <v>47</v>
      </c>
      <c r="AX703" s="52" t="s">
        <v>47</v>
      </c>
      <c r="AY703" s="52" t="s">
        <v>47</v>
      </c>
      <c r="AZ703" s="52" t="s">
        <v>47</v>
      </c>
      <c r="BA703" s="52" t="s">
        <v>47</v>
      </c>
      <c r="BB703" s="52" t="s">
        <v>47</v>
      </c>
      <c r="BC703" s="52" t="s">
        <v>47</v>
      </c>
      <c r="BD703" s="57" t="s">
        <v>47</v>
      </c>
      <c r="BE703" s="52" t="s">
        <v>47</v>
      </c>
      <c r="BF703" s="9" t="s">
        <v>47</v>
      </c>
      <c r="BG703" s="52" t="s">
        <v>47</v>
      </c>
      <c r="BH703" s="9" t="s">
        <v>47</v>
      </c>
      <c r="BI703" s="52">
        <v>1</v>
      </c>
      <c r="BJ703" s="9">
        <v>40949</v>
      </c>
      <c r="BK703" s="52" t="s">
        <v>47</v>
      </c>
      <c r="BL703" s="52">
        <v>5721074</v>
      </c>
      <c r="BP703" s="52">
        <v>52760594</v>
      </c>
      <c r="BT703" s="52" t="s">
        <v>50</v>
      </c>
      <c r="BU703" s="9"/>
      <c r="BV703" s="52" t="s">
        <v>1772</v>
      </c>
    </row>
    <row r="704" spans="1:74" s="52" customFormat="1" ht="15" customHeight="1">
      <c r="A704" s="52">
        <v>50111</v>
      </c>
      <c r="B704" s="52" t="s">
        <v>3182</v>
      </c>
      <c r="C704" s="43" t="s">
        <v>4530</v>
      </c>
      <c r="D704" s="21" t="s">
        <v>238</v>
      </c>
      <c r="E704" s="9">
        <v>40945</v>
      </c>
      <c r="F704" s="53">
        <v>0.5</v>
      </c>
      <c r="G704" s="52">
        <v>2</v>
      </c>
      <c r="H704" s="52">
        <v>2012</v>
      </c>
      <c r="I704" s="52">
        <v>1</v>
      </c>
      <c r="J704" s="52">
        <v>1</v>
      </c>
      <c r="K704" s="52" t="s">
        <v>47</v>
      </c>
      <c r="L704" s="52" t="s">
        <v>47</v>
      </c>
      <c r="M704" s="52" t="s">
        <v>1583</v>
      </c>
      <c r="N704" s="52" t="s">
        <v>1032</v>
      </c>
      <c r="O704" s="52" t="s">
        <v>1619</v>
      </c>
      <c r="P704" s="52">
        <v>33640206</v>
      </c>
      <c r="T704" s="52">
        <v>71635594</v>
      </c>
      <c r="X704" s="52" t="s">
        <v>47</v>
      </c>
      <c r="Y704" s="52">
        <v>0.35</v>
      </c>
      <c r="Z704" s="52">
        <v>2</v>
      </c>
      <c r="AA704" s="52">
        <v>1</v>
      </c>
      <c r="AB704" s="52" t="s">
        <v>47</v>
      </c>
      <c r="AC704" s="52" t="s">
        <v>47</v>
      </c>
      <c r="AD704" s="52" t="s">
        <v>47</v>
      </c>
      <c r="AE704" s="52" t="s">
        <v>47</v>
      </c>
      <c r="AF704" s="52">
        <v>1</v>
      </c>
      <c r="AG704" s="52" t="s">
        <v>47</v>
      </c>
      <c r="AH704" s="52">
        <v>1</v>
      </c>
      <c r="AI704" s="52" t="s">
        <v>47</v>
      </c>
      <c r="AJ704" s="52" t="s">
        <v>47</v>
      </c>
      <c r="AK704" s="52" t="s">
        <v>47</v>
      </c>
      <c r="AL704" s="52" t="s">
        <v>47</v>
      </c>
      <c r="AM704" s="52">
        <v>1</v>
      </c>
      <c r="AN704" s="52" t="s">
        <v>47</v>
      </c>
      <c r="AO704" s="52" t="s">
        <v>47</v>
      </c>
      <c r="AP704" s="52">
        <v>1</v>
      </c>
      <c r="AQ704" s="52" t="s">
        <v>47</v>
      </c>
      <c r="AR704" s="52" t="s">
        <v>47</v>
      </c>
      <c r="AS704" s="52">
        <v>1</v>
      </c>
      <c r="AT704" s="52" t="s">
        <v>47</v>
      </c>
      <c r="AX704" s="52" t="s">
        <v>47</v>
      </c>
      <c r="AY704" s="52">
        <v>1</v>
      </c>
      <c r="AZ704" s="52" t="s">
        <v>47</v>
      </c>
      <c r="BA704" s="52" t="s">
        <v>47</v>
      </c>
      <c r="BB704" s="52" t="s">
        <v>47</v>
      </c>
      <c r="BC704" s="52" t="s">
        <v>47</v>
      </c>
      <c r="BD704" s="57" t="s">
        <v>47</v>
      </c>
      <c r="BE704" s="52" t="s">
        <v>47</v>
      </c>
      <c r="BF704" s="9" t="s">
        <v>47</v>
      </c>
      <c r="BG704" s="52">
        <v>1</v>
      </c>
      <c r="BH704" s="9">
        <v>40946</v>
      </c>
      <c r="BI704" s="52" t="s">
        <v>47</v>
      </c>
      <c r="BJ704" s="9" t="s">
        <v>47</v>
      </c>
      <c r="BK704" s="52" t="s">
        <v>47</v>
      </c>
      <c r="BL704" s="52">
        <v>33360517</v>
      </c>
      <c r="BP704" s="52">
        <v>7168693</v>
      </c>
      <c r="BT704" s="52" t="s">
        <v>47</v>
      </c>
      <c r="BU704" s="9"/>
      <c r="BV704" s="52" t="s">
        <v>1584</v>
      </c>
    </row>
    <row r="705" spans="1:74" s="52" customFormat="1" ht="15" customHeight="1">
      <c r="A705" s="52">
        <v>40090</v>
      </c>
      <c r="B705" s="52" t="s">
        <v>3182</v>
      </c>
      <c r="C705" s="43" t="s">
        <v>4530</v>
      </c>
      <c r="D705" s="21" t="s">
        <v>238</v>
      </c>
      <c r="E705" s="9">
        <v>40946</v>
      </c>
      <c r="F705" s="53">
        <v>0.5</v>
      </c>
      <c r="G705" s="52">
        <v>2</v>
      </c>
      <c r="H705" s="52">
        <v>2012</v>
      </c>
      <c r="I705" s="52">
        <v>1</v>
      </c>
      <c r="J705" s="52">
        <v>1</v>
      </c>
      <c r="K705" s="52" t="s">
        <v>47</v>
      </c>
      <c r="L705" s="52" t="s">
        <v>47</v>
      </c>
      <c r="M705" s="52" t="s">
        <v>961</v>
      </c>
      <c r="N705" s="52" t="s">
        <v>948</v>
      </c>
      <c r="O705" s="52" t="s">
        <v>944</v>
      </c>
      <c r="P705" s="52">
        <v>262827</v>
      </c>
      <c r="T705" s="52">
        <v>6466808</v>
      </c>
      <c r="X705" s="52" t="s">
        <v>1153</v>
      </c>
      <c r="Y705" s="52">
        <v>0.35</v>
      </c>
      <c r="Z705" s="52">
        <v>5</v>
      </c>
      <c r="AA705" s="52" t="s">
        <v>47</v>
      </c>
      <c r="AB705" s="52" t="s">
        <v>47</v>
      </c>
      <c r="AC705" s="52">
        <v>1</v>
      </c>
      <c r="AD705" s="52" t="s">
        <v>47</v>
      </c>
      <c r="AE705" s="52">
        <v>1</v>
      </c>
      <c r="AF705" s="52" t="s">
        <v>47</v>
      </c>
      <c r="AG705" s="52" t="s">
        <v>47</v>
      </c>
      <c r="AH705" s="52">
        <v>1</v>
      </c>
      <c r="AI705" s="52" t="s">
        <v>47</v>
      </c>
      <c r="AJ705" s="52" t="s">
        <v>47</v>
      </c>
      <c r="AK705" s="52" t="s">
        <v>47</v>
      </c>
      <c r="AL705" s="52" t="s">
        <v>47</v>
      </c>
      <c r="AM705" s="52">
        <v>1</v>
      </c>
      <c r="AN705" s="52" t="s">
        <v>47</v>
      </c>
      <c r="AO705" s="52" t="s">
        <v>47</v>
      </c>
      <c r="AP705" s="52">
        <v>1</v>
      </c>
      <c r="AQ705" s="52" t="s">
        <v>47</v>
      </c>
      <c r="AR705" s="52" t="s">
        <v>47</v>
      </c>
      <c r="AS705" s="52">
        <v>1</v>
      </c>
      <c r="AT705" s="52" t="s">
        <v>47</v>
      </c>
      <c r="AX705" s="52" t="s">
        <v>47</v>
      </c>
      <c r="AY705" s="52">
        <v>1</v>
      </c>
      <c r="AZ705" s="52" t="s">
        <v>47</v>
      </c>
      <c r="BA705" s="52">
        <v>1</v>
      </c>
      <c r="BB705" s="52" t="s">
        <v>47</v>
      </c>
      <c r="BC705" s="52">
        <v>1</v>
      </c>
      <c r="BD705" s="57">
        <v>40947</v>
      </c>
      <c r="BE705" s="52" t="s">
        <v>47</v>
      </c>
      <c r="BF705" s="9" t="s">
        <v>47</v>
      </c>
      <c r="BG705" s="52" t="s">
        <v>47</v>
      </c>
      <c r="BH705" s="9" t="s">
        <v>47</v>
      </c>
      <c r="BI705" s="52" t="s">
        <v>47</v>
      </c>
      <c r="BJ705" s="9" t="s">
        <v>47</v>
      </c>
      <c r="BK705" s="52" t="s">
        <v>1311</v>
      </c>
      <c r="BT705" s="52" t="s">
        <v>47</v>
      </c>
      <c r="BU705" s="9"/>
      <c r="BV705" s="52" t="s">
        <v>1455</v>
      </c>
    </row>
    <row r="706" spans="1:74" s="52" customFormat="1" ht="15" customHeight="1">
      <c r="A706" s="52">
        <v>712</v>
      </c>
      <c r="B706" s="52" t="s">
        <v>15282</v>
      </c>
      <c r="C706" s="43" t="s">
        <v>2755</v>
      </c>
      <c r="D706" s="21" t="s">
        <v>100</v>
      </c>
      <c r="E706" s="9">
        <v>40946</v>
      </c>
      <c r="F706" s="53">
        <v>0.63541666666666663</v>
      </c>
      <c r="G706" s="52">
        <v>2</v>
      </c>
      <c r="H706" s="52">
        <v>2012</v>
      </c>
      <c r="I706" s="52">
        <v>1</v>
      </c>
      <c r="J706" s="52">
        <v>1</v>
      </c>
      <c r="K706" s="52" t="s">
        <v>47</v>
      </c>
      <c r="L706" s="52" t="s">
        <v>47</v>
      </c>
      <c r="M706" s="52" t="s">
        <v>1688</v>
      </c>
      <c r="N706" s="52" t="s">
        <v>167</v>
      </c>
      <c r="O706" s="52" t="s">
        <v>345</v>
      </c>
      <c r="P706" s="52">
        <v>719252</v>
      </c>
      <c r="T706" s="52">
        <v>6031028</v>
      </c>
      <c r="X706" s="52" t="s">
        <v>1153</v>
      </c>
      <c r="Y706" s="52">
        <v>0.8</v>
      </c>
      <c r="Z706" s="52">
        <v>30</v>
      </c>
      <c r="AA706" s="52" t="s">
        <v>47</v>
      </c>
      <c r="AB706" s="52" t="s">
        <v>47</v>
      </c>
      <c r="AC706" s="52">
        <v>1</v>
      </c>
      <c r="AD706" s="52" t="s">
        <v>47</v>
      </c>
      <c r="AE706" s="52" t="s">
        <v>47</v>
      </c>
      <c r="AF706" s="52">
        <v>1</v>
      </c>
      <c r="AG706" s="52" t="s">
        <v>47</v>
      </c>
      <c r="AH706" s="52" t="s">
        <v>47</v>
      </c>
      <c r="AI706" s="52">
        <v>1</v>
      </c>
      <c r="AJ706" s="52" t="s">
        <v>47</v>
      </c>
      <c r="AK706" s="52" t="s">
        <v>47</v>
      </c>
      <c r="AL706" s="52" t="s">
        <v>47</v>
      </c>
      <c r="AM706" s="52">
        <v>1</v>
      </c>
      <c r="AN706" s="52" t="s">
        <v>47</v>
      </c>
      <c r="AO706" s="52" t="s">
        <v>47</v>
      </c>
      <c r="AP706" s="52">
        <v>1</v>
      </c>
      <c r="AQ706" s="52" t="s">
        <v>47</v>
      </c>
      <c r="AR706" s="52" t="s">
        <v>47</v>
      </c>
      <c r="AS706" s="52">
        <v>1</v>
      </c>
      <c r="AT706" s="52" t="s">
        <v>47</v>
      </c>
      <c r="AX706" s="52" t="s">
        <v>47</v>
      </c>
      <c r="AY706" s="52">
        <v>1</v>
      </c>
      <c r="AZ706" s="52" t="s">
        <v>47</v>
      </c>
      <c r="BA706" s="52">
        <v>1</v>
      </c>
      <c r="BB706" s="52" t="s">
        <v>47</v>
      </c>
      <c r="BC706" s="52">
        <v>1</v>
      </c>
      <c r="BD706" s="57">
        <v>40945</v>
      </c>
      <c r="BE706" s="52" t="s">
        <v>47</v>
      </c>
      <c r="BF706" s="9" t="s">
        <v>47</v>
      </c>
      <c r="BG706" s="52" t="s">
        <v>47</v>
      </c>
      <c r="BH706" s="9" t="s">
        <v>47</v>
      </c>
      <c r="BI706" s="52" t="s">
        <v>47</v>
      </c>
      <c r="BJ706" s="9" t="s">
        <v>47</v>
      </c>
      <c r="BK706" s="52" t="s">
        <v>1689</v>
      </c>
      <c r="BT706" s="52" t="s">
        <v>47</v>
      </c>
      <c r="BU706" s="9"/>
      <c r="BV706" s="52" t="s">
        <v>1690</v>
      </c>
    </row>
    <row r="707" spans="1:74" s="52" customFormat="1" ht="15" customHeight="1">
      <c r="A707" s="52">
        <v>10207</v>
      </c>
      <c r="B707" s="52" t="s">
        <v>15282</v>
      </c>
      <c r="C707" s="43" t="s">
        <v>2755</v>
      </c>
      <c r="D707" s="21" t="s">
        <v>100</v>
      </c>
      <c r="E707" s="9">
        <v>40947</v>
      </c>
      <c r="F707" s="53">
        <v>0.625</v>
      </c>
      <c r="G707" s="52">
        <v>2</v>
      </c>
      <c r="H707" s="52">
        <v>2012</v>
      </c>
      <c r="I707" s="52">
        <v>1</v>
      </c>
      <c r="J707" s="52">
        <v>1</v>
      </c>
      <c r="K707" s="52" t="s">
        <v>47</v>
      </c>
      <c r="L707" s="52" t="s">
        <v>47</v>
      </c>
      <c r="M707" s="52" t="s">
        <v>1354</v>
      </c>
      <c r="N707" s="52" t="s">
        <v>882</v>
      </c>
      <c r="O707" s="52" t="s">
        <v>8600</v>
      </c>
      <c r="P707" s="52">
        <v>374332</v>
      </c>
      <c r="T707" s="52">
        <v>7698359</v>
      </c>
      <c r="X707" s="52" t="s">
        <v>1153</v>
      </c>
      <c r="Y707" s="52">
        <v>0.5</v>
      </c>
      <c r="Z707" s="52">
        <v>8</v>
      </c>
      <c r="AA707" s="52" t="s">
        <v>47</v>
      </c>
      <c r="AB707" s="52" t="s">
        <v>47</v>
      </c>
      <c r="AC707" s="52">
        <v>1</v>
      </c>
      <c r="AD707" s="52" t="s">
        <v>47</v>
      </c>
      <c r="AE707" s="52" t="s">
        <v>47</v>
      </c>
      <c r="AF707" s="52" t="s">
        <v>47</v>
      </c>
      <c r="AG707" s="52">
        <v>1</v>
      </c>
      <c r="AH707" s="52" t="s">
        <v>47</v>
      </c>
      <c r="AI707" s="52" t="s">
        <v>47</v>
      </c>
      <c r="AJ707" s="52">
        <v>1</v>
      </c>
      <c r="AK707" s="52" t="s">
        <v>47</v>
      </c>
      <c r="AL707" s="52" t="s">
        <v>47</v>
      </c>
      <c r="AM707" s="52">
        <v>1</v>
      </c>
      <c r="AN707" s="52" t="s">
        <v>47</v>
      </c>
      <c r="AO707" s="52" t="s">
        <v>47</v>
      </c>
      <c r="AP707" s="52">
        <v>1</v>
      </c>
      <c r="AQ707" s="52" t="s">
        <v>47</v>
      </c>
      <c r="AR707" s="52" t="s">
        <v>47</v>
      </c>
      <c r="AS707" s="52">
        <v>1</v>
      </c>
      <c r="AT707" s="52" t="s">
        <v>47</v>
      </c>
      <c r="AX707" s="52">
        <v>1</v>
      </c>
      <c r="AY707" s="52" t="s">
        <v>47</v>
      </c>
      <c r="AZ707" s="52" t="s">
        <v>47</v>
      </c>
      <c r="BA707" s="52">
        <v>1</v>
      </c>
      <c r="BB707" s="52" t="s">
        <v>47</v>
      </c>
      <c r="BC707" s="52" t="s">
        <v>47</v>
      </c>
      <c r="BD707" s="57" t="s">
        <v>47</v>
      </c>
      <c r="BE707" s="52" t="s">
        <v>47</v>
      </c>
      <c r="BF707" s="9" t="s">
        <v>47</v>
      </c>
      <c r="BG707" s="52">
        <v>1</v>
      </c>
      <c r="BH707" s="9">
        <v>40947</v>
      </c>
      <c r="BI707" s="52" t="s">
        <v>47</v>
      </c>
      <c r="BJ707" s="9" t="s">
        <v>47</v>
      </c>
      <c r="BK707" s="52" t="s">
        <v>1357</v>
      </c>
      <c r="BL707" s="52">
        <v>376729</v>
      </c>
      <c r="BP707" s="52">
        <v>7731170</v>
      </c>
      <c r="BT707" s="52" t="s">
        <v>50</v>
      </c>
      <c r="BU707" s="9"/>
      <c r="BV707" s="52" t="s">
        <v>1358</v>
      </c>
    </row>
    <row r="708" spans="1:74" s="52" customFormat="1" ht="15" customHeight="1">
      <c r="A708" s="52">
        <v>10208</v>
      </c>
      <c r="B708" s="52" t="s">
        <v>15282</v>
      </c>
      <c r="C708" s="43" t="s">
        <v>2755</v>
      </c>
      <c r="D708" s="21" t="s">
        <v>100</v>
      </c>
      <c r="E708" s="9">
        <v>40947</v>
      </c>
      <c r="F708" s="53">
        <v>0.75</v>
      </c>
      <c r="G708" s="52">
        <v>2</v>
      </c>
      <c r="H708" s="52">
        <v>2012</v>
      </c>
      <c r="I708" s="52">
        <v>1</v>
      </c>
      <c r="J708" s="52">
        <v>1</v>
      </c>
      <c r="K708" s="52" t="s">
        <v>47</v>
      </c>
      <c r="L708" s="52" t="s">
        <v>47</v>
      </c>
      <c r="M708" s="52" t="s">
        <v>1345</v>
      </c>
      <c r="N708" s="52" t="s">
        <v>882</v>
      </c>
      <c r="O708" s="52" t="s">
        <v>8600</v>
      </c>
      <c r="P708" s="52">
        <v>379922</v>
      </c>
      <c r="T708" s="52">
        <v>7762969</v>
      </c>
      <c r="X708" s="52" t="s">
        <v>1153</v>
      </c>
      <c r="Y708" s="52">
        <v>0.9</v>
      </c>
      <c r="Z708" s="52">
        <v>25</v>
      </c>
      <c r="AA708" s="52" t="s">
        <v>47</v>
      </c>
      <c r="AB708" s="52">
        <v>1</v>
      </c>
      <c r="AC708" s="52" t="s">
        <v>47</v>
      </c>
      <c r="AD708" s="52" t="s">
        <v>47</v>
      </c>
      <c r="AE708" s="52" t="s">
        <v>47</v>
      </c>
      <c r="AF708" s="52">
        <v>1</v>
      </c>
      <c r="AG708" s="52" t="s">
        <v>47</v>
      </c>
      <c r="AH708" s="52" t="s">
        <v>47</v>
      </c>
      <c r="AI708" s="52" t="s">
        <v>47</v>
      </c>
      <c r="AJ708" s="52">
        <v>1</v>
      </c>
      <c r="AK708" s="52" t="s">
        <v>47</v>
      </c>
      <c r="AL708" s="52" t="s">
        <v>47</v>
      </c>
      <c r="AM708" s="52">
        <v>1</v>
      </c>
      <c r="AN708" s="52" t="s">
        <v>47</v>
      </c>
      <c r="AO708" s="52">
        <v>1</v>
      </c>
      <c r="AP708" s="52" t="s">
        <v>47</v>
      </c>
      <c r="AQ708" s="52" t="s">
        <v>1359</v>
      </c>
      <c r="AR708" s="52" t="s">
        <v>47</v>
      </c>
      <c r="AS708" s="52">
        <v>1</v>
      </c>
      <c r="AT708" s="52" t="s">
        <v>47</v>
      </c>
      <c r="AX708" s="52">
        <v>1</v>
      </c>
      <c r="AY708" s="52" t="s">
        <v>47</v>
      </c>
      <c r="AZ708" s="52" t="s">
        <v>47</v>
      </c>
      <c r="BA708" s="52">
        <v>1</v>
      </c>
      <c r="BB708" s="52" t="s">
        <v>47</v>
      </c>
      <c r="BC708" s="52" t="s">
        <v>47</v>
      </c>
      <c r="BD708" s="57" t="s">
        <v>47</v>
      </c>
      <c r="BE708" s="52" t="s">
        <v>47</v>
      </c>
      <c r="BF708" s="9" t="s">
        <v>47</v>
      </c>
      <c r="BG708" s="52">
        <v>1</v>
      </c>
      <c r="BH708" s="9">
        <v>40948</v>
      </c>
      <c r="BI708" s="52" t="s">
        <v>47</v>
      </c>
      <c r="BJ708" s="9" t="s">
        <v>47</v>
      </c>
      <c r="BK708" s="52" t="s">
        <v>1352</v>
      </c>
      <c r="BL708" s="52">
        <v>374213</v>
      </c>
      <c r="BP708" s="52">
        <v>7698380</v>
      </c>
      <c r="BT708" s="52" t="s">
        <v>50</v>
      </c>
      <c r="BU708" s="9"/>
      <c r="BV708" s="52" t="s">
        <v>1360</v>
      </c>
    </row>
    <row r="709" spans="1:74" s="52" customFormat="1" ht="15" customHeight="1">
      <c r="A709" s="52">
        <v>10209</v>
      </c>
      <c r="B709" s="52" t="s">
        <v>15282</v>
      </c>
      <c r="C709" s="43" t="s">
        <v>2755</v>
      </c>
      <c r="D709" s="21" t="s">
        <v>100</v>
      </c>
      <c r="E709" s="9">
        <v>40947</v>
      </c>
      <c r="F709" s="53">
        <v>0.875</v>
      </c>
      <c r="G709" s="52">
        <v>2</v>
      </c>
      <c r="H709" s="52">
        <v>2012</v>
      </c>
      <c r="I709" s="52">
        <v>1</v>
      </c>
      <c r="J709" s="52">
        <v>1</v>
      </c>
      <c r="K709" s="52" t="s">
        <v>47</v>
      </c>
      <c r="L709" s="52" t="s">
        <v>47</v>
      </c>
      <c r="M709" s="52" t="s">
        <v>552</v>
      </c>
      <c r="N709" s="52" t="s">
        <v>882</v>
      </c>
      <c r="O709" s="52" t="s">
        <v>8600</v>
      </c>
      <c r="P709" s="52">
        <v>379733</v>
      </c>
      <c r="T709" s="52">
        <v>7765010</v>
      </c>
      <c r="X709" s="52" t="s">
        <v>1153</v>
      </c>
      <c r="Y709" s="52">
        <v>1.2</v>
      </c>
      <c r="Z709" s="52">
        <v>70</v>
      </c>
      <c r="AA709" s="52" t="s">
        <v>47</v>
      </c>
      <c r="AB709" s="52">
        <v>1</v>
      </c>
      <c r="AC709" s="52" t="s">
        <v>47</v>
      </c>
      <c r="AD709" s="52">
        <v>1</v>
      </c>
      <c r="AE709" s="52" t="s">
        <v>47</v>
      </c>
      <c r="AF709" s="52" t="s">
        <v>47</v>
      </c>
      <c r="AG709" s="52" t="s">
        <v>47</v>
      </c>
      <c r="AH709" s="52" t="s">
        <v>47</v>
      </c>
      <c r="AI709" s="52" t="s">
        <v>47</v>
      </c>
      <c r="AJ709" s="52" t="s">
        <v>47</v>
      </c>
      <c r="AK709" s="52" t="s">
        <v>1361</v>
      </c>
      <c r="AL709" s="52" t="s">
        <v>47</v>
      </c>
      <c r="AM709" s="52">
        <v>1</v>
      </c>
      <c r="AN709" s="52" t="s">
        <v>47</v>
      </c>
      <c r="AO709" s="52" t="s">
        <v>47</v>
      </c>
      <c r="AP709" s="52">
        <v>1</v>
      </c>
      <c r="AQ709" s="52" t="s">
        <v>47</v>
      </c>
      <c r="AR709" s="52">
        <v>1</v>
      </c>
      <c r="AS709" s="52" t="s">
        <v>47</v>
      </c>
      <c r="AT709" s="52" t="s">
        <v>1362</v>
      </c>
      <c r="AX709" s="52">
        <v>1</v>
      </c>
      <c r="AY709" s="52" t="s">
        <v>47</v>
      </c>
      <c r="AZ709" s="52" t="s">
        <v>47</v>
      </c>
      <c r="BA709" s="52">
        <v>1</v>
      </c>
      <c r="BB709" s="52" t="s">
        <v>47</v>
      </c>
      <c r="BC709" s="52" t="s">
        <v>47</v>
      </c>
      <c r="BD709" s="57" t="s">
        <v>47</v>
      </c>
      <c r="BE709" s="52" t="s">
        <v>47</v>
      </c>
      <c r="BF709" s="9" t="s">
        <v>47</v>
      </c>
      <c r="BG709" s="52">
        <v>1</v>
      </c>
      <c r="BH709" s="9">
        <v>40947</v>
      </c>
      <c r="BI709" s="52" t="s">
        <v>47</v>
      </c>
      <c r="BJ709" s="9" t="s">
        <v>47</v>
      </c>
      <c r="BK709" s="52" t="s">
        <v>1363</v>
      </c>
      <c r="BL709" s="52">
        <v>379733</v>
      </c>
      <c r="BP709" s="52">
        <v>7765010</v>
      </c>
      <c r="BT709" s="52" t="s">
        <v>47</v>
      </c>
      <c r="BU709" s="9"/>
      <c r="BV709" s="52" t="s">
        <v>1364</v>
      </c>
    </row>
    <row r="710" spans="1:74" s="52" customFormat="1" ht="15" customHeight="1">
      <c r="A710" s="52">
        <v>6</v>
      </c>
      <c r="B710" s="52" t="s">
        <v>3182</v>
      </c>
      <c r="C710" s="43" t="s">
        <v>4530</v>
      </c>
      <c r="D710" s="21" t="s">
        <v>238</v>
      </c>
      <c r="E710" s="9">
        <v>40947</v>
      </c>
      <c r="F710" s="53">
        <v>0.40972222222222227</v>
      </c>
      <c r="G710" s="52">
        <v>2</v>
      </c>
      <c r="H710" s="52">
        <v>2012</v>
      </c>
      <c r="I710" s="52">
        <v>1</v>
      </c>
      <c r="J710" s="52">
        <v>1</v>
      </c>
      <c r="K710" s="52" t="s">
        <v>47</v>
      </c>
      <c r="L710" s="52" t="s">
        <v>47</v>
      </c>
      <c r="M710" s="52" t="s">
        <v>1792</v>
      </c>
      <c r="N710" s="52" t="s">
        <v>1793</v>
      </c>
      <c r="O710" s="52" t="s">
        <v>8604</v>
      </c>
      <c r="P710" s="52">
        <v>621486</v>
      </c>
      <c r="T710" s="52">
        <v>5229133</v>
      </c>
      <c r="X710" s="52" t="s">
        <v>1153</v>
      </c>
      <c r="Y710" s="52">
        <v>0.48</v>
      </c>
      <c r="Z710" s="52">
        <v>2</v>
      </c>
      <c r="AA710" s="52" t="s">
        <v>47</v>
      </c>
      <c r="AB710" s="52" t="s">
        <v>47</v>
      </c>
      <c r="AC710" s="52">
        <v>1</v>
      </c>
      <c r="AD710" s="52" t="s">
        <v>47</v>
      </c>
      <c r="AE710" s="52" t="s">
        <v>47</v>
      </c>
      <c r="AF710" s="52">
        <v>1</v>
      </c>
      <c r="AG710" s="52" t="s">
        <v>47</v>
      </c>
      <c r="AH710" s="52">
        <v>1</v>
      </c>
      <c r="AI710" s="52" t="s">
        <v>47</v>
      </c>
      <c r="AJ710" s="52" t="s">
        <v>47</v>
      </c>
      <c r="AK710" s="52" t="s">
        <v>47</v>
      </c>
      <c r="AL710" s="52" t="s">
        <v>47</v>
      </c>
      <c r="AM710" s="52">
        <v>1</v>
      </c>
      <c r="AN710" s="52" t="s">
        <v>47</v>
      </c>
      <c r="AO710" s="52">
        <v>1</v>
      </c>
      <c r="AP710" s="52" t="s">
        <v>47</v>
      </c>
      <c r="AQ710" s="52" t="s">
        <v>1794</v>
      </c>
      <c r="AR710" s="52" t="s">
        <v>47</v>
      </c>
      <c r="AS710" s="52">
        <v>1</v>
      </c>
      <c r="AT710" s="52" t="s">
        <v>47</v>
      </c>
      <c r="AX710" s="52" t="s">
        <v>47</v>
      </c>
      <c r="AY710" s="52">
        <v>1</v>
      </c>
      <c r="AZ710" s="52" t="s">
        <v>47</v>
      </c>
      <c r="BA710" s="52" t="s">
        <v>47</v>
      </c>
      <c r="BB710" s="52" t="s">
        <v>47</v>
      </c>
      <c r="BC710" s="52">
        <v>1</v>
      </c>
      <c r="BD710" s="57" t="s">
        <v>47</v>
      </c>
      <c r="BE710" s="52" t="s">
        <v>47</v>
      </c>
      <c r="BF710" s="9" t="s">
        <v>47</v>
      </c>
      <c r="BG710" s="52" t="s">
        <v>47</v>
      </c>
      <c r="BH710" s="9" t="s">
        <v>47</v>
      </c>
      <c r="BI710" s="52" t="s">
        <v>47</v>
      </c>
      <c r="BJ710" s="9" t="s">
        <v>47</v>
      </c>
      <c r="BK710" s="52" t="s">
        <v>39</v>
      </c>
      <c r="BT710" s="52" t="s">
        <v>47</v>
      </c>
      <c r="BU710" s="9"/>
      <c r="BV710" s="52" t="s">
        <v>1795</v>
      </c>
    </row>
    <row r="711" spans="1:74" s="52" customFormat="1" ht="15" customHeight="1">
      <c r="A711" s="52">
        <v>26</v>
      </c>
      <c r="B711" s="52" t="s">
        <v>3182</v>
      </c>
      <c r="C711" s="43" t="s">
        <v>3228</v>
      </c>
      <c r="D711" s="21" t="s">
        <v>318</v>
      </c>
      <c r="E711" s="9">
        <v>40947</v>
      </c>
      <c r="F711" s="53">
        <v>0.625</v>
      </c>
      <c r="G711" s="52">
        <v>2</v>
      </c>
      <c r="H711" s="52">
        <v>2012</v>
      </c>
      <c r="I711" s="52">
        <v>1</v>
      </c>
      <c r="J711" s="52">
        <v>1</v>
      </c>
      <c r="K711" s="52" t="s">
        <v>47</v>
      </c>
      <c r="L711" s="52" t="s">
        <v>47</v>
      </c>
      <c r="M711" s="52" t="s">
        <v>1796</v>
      </c>
      <c r="N711" s="52" t="s">
        <v>5015</v>
      </c>
      <c r="O711" s="52" t="s">
        <v>8604</v>
      </c>
      <c r="P711" s="52">
        <v>58231664</v>
      </c>
      <c r="T711" s="52">
        <v>536372971</v>
      </c>
      <c r="X711" s="52" t="s">
        <v>1153</v>
      </c>
      <c r="Y711" s="52">
        <v>0.4</v>
      </c>
      <c r="Z711" s="52">
        <v>3</v>
      </c>
      <c r="AA711" s="52" t="s">
        <v>47</v>
      </c>
      <c r="AB711" s="52" t="s">
        <v>47</v>
      </c>
      <c r="AC711" s="52">
        <v>1</v>
      </c>
      <c r="AD711" s="52" t="s">
        <v>47</v>
      </c>
      <c r="AE711" s="52" t="s">
        <v>47</v>
      </c>
      <c r="AF711" s="52">
        <v>1</v>
      </c>
      <c r="AG711" s="52" t="s">
        <v>47</v>
      </c>
      <c r="AH711" s="52">
        <v>1</v>
      </c>
      <c r="AI711" s="52" t="s">
        <v>47</v>
      </c>
      <c r="AJ711" s="52" t="s">
        <v>47</v>
      </c>
      <c r="AK711" s="52" t="s">
        <v>47</v>
      </c>
      <c r="AL711" s="52">
        <v>1</v>
      </c>
      <c r="AM711" s="52" t="s">
        <v>47</v>
      </c>
      <c r="AN711" s="52" t="s">
        <v>751</v>
      </c>
      <c r="AO711" s="52">
        <v>1</v>
      </c>
      <c r="AP711" s="52" t="s">
        <v>47</v>
      </c>
      <c r="AQ711" s="52" t="s">
        <v>751</v>
      </c>
      <c r="AR711" s="52" t="s">
        <v>47</v>
      </c>
      <c r="AS711" s="52">
        <v>1</v>
      </c>
      <c r="AT711" s="52" t="s">
        <v>47</v>
      </c>
      <c r="AX711" s="52" t="s">
        <v>47</v>
      </c>
      <c r="AY711" s="52">
        <v>1</v>
      </c>
      <c r="AZ711" s="52" t="s">
        <v>47</v>
      </c>
      <c r="BA711" s="52">
        <v>1</v>
      </c>
      <c r="BB711" s="52" t="s">
        <v>47</v>
      </c>
      <c r="BC711" s="52" t="s">
        <v>47</v>
      </c>
      <c r="BD711" s="57" t="s">
        <v>47</v>
      </c>
      <c r="BE711" s="52" t="s">
        <v>47</v>
      </c>
      <c r="BF711" s="9" t="s">
        <v>47</v>
      </c>
      <c r="BG711" s="52">
        <v>1</v>
      </c>
      <c r="BH711" s="9">
        <v>40948</v>
      </c>
      <c r="BI711" s="52" t="s">
        <v>47</v>
      </c>
      <c r="BJ711" s="9" t="s">
        <v>47</v>
      </c>
      <c r="BK711" s="52" t="s">
        <v>47</v>
      </c>
      <c r="BL711" s="52">
        <v>58797809</v>
      </c>
      <c r="BP711" s="52">
        <v>537231098</v>
      </c>
      <c r="BT711" s="52" t="s">
        <v>50</v>
      </c>
      <c r="BU711" s="9"/>
      <c r="BV711" s="52" t="s">
        <v>47</v>
      </c>
    </row>
    <row r="712" spans="1:74" s="52" customFormat="1" ht="15" customHeight="1">
      <c r="A712" s="52">
        <v>10211</v>
      </c>
      <c r="B712" s="52" t="s">
        <v>15282</v>
      </c>
      <c r="C712" s="43" t="s">
        <v>2755</v>
      </c>
      <c r="D712" s="21" t="s">
        <v>100</v>
      </c>
      <c r="E712" s="9">
        <v>40948</v>
      </c>
      <c r="F712" s="53">
        <v>0.83333333333333337</v>
      </c>
      <c r="G712" s="52">
        <v>2</v>
      </c>
      <c r="H712" s="52">
        <v>2012</v>
      </c>
      <c r="I712" s="52">
        <v>1</v>
      </c>
      <c r="J712" s="52">
        <v>1</v>
      </c>
      <c r="K712" s="52" t="s">
        <v>47</v>
      </c>
      <c r="L712" s="52" t="s">
        <v>47</v>
      </c>
      <c r="M712" s="52" t="s">
        <v>1365</v>
      </c>
      <c r="N712" s="52" t="s">
        <v>882</v>
      </c>
      <c r="O712" s="52" t="s">
        <v>8600</v>
      </c>
      <c r="P712" s="52">
        <v>381416</v>
      </c>
      <c r="T712" s="52">
        <v>7690465</v>
      </c>
      <c r="X712" s="52" t="s">
        <v>1153</v>
      </c>
      <c r="Y712" s="52">
        <v>0.75</v>
      </c>
      <c r="Z712" s="52">
        <v>8</v>
      </c>
      <c r="AA712" s="52" t="s">
        <v>47</v>
      </c>
      <c r="AB712" s="52" t="s">
        <v>47</v>
      </c>
      <c r="AC712" s="52">
        <v>1</v>
      </c>
      <c r="AD712" s="52" t="s">
        <v>47</v>
      </c>
      <c r="AE712" s="52" t="s">
        <v>47</v>
      </c>
      <c r="AF712" s="52" t="s">
        <v>47</v>
      </c>
      <c r="AG712" s="52">
        <v>1</v>
      </c>
      <c r="AH712" s="52">
        <v>1</v>
      </c>
      <c r="AI712" s="52" t="s">
        <v>47</v>
      </c>
      <c r="AJ712" s="52" t="s">
        <v>47</v>
      </c>
      <c r="AK712" s="52" t="s">
        <v>47</v>
      </c>
      <c r="AL712" s="52" t="s">
        <v>47</v>
      </c>
      <c r="AM712" s="52">
        <v>1</v>
      </c>
      <c r="AN712" s="52" t="s">
        <v>47</v>
      </c>
      <c r="AO712" s="52">
        <v>1</v>
      </c>
      <c r="AP712" s="52" t="s">
        <v>47</v>
      </c>
      <c r="AQ712" s="52" t="s">
        <v>1366</v>
      </c>
      <c r="AR712" s="52" t="s">
        <v>47</v>
      </c>
      <c r="AS712" s="52">
        <v>1</v>
      </c>
      <c r="AT712" s="52" t="s">
        <v>47</v>
      </c>
      <c r="AX712" s="52" t="s">
        <v>47</v>
      </c>
      <c r="AY712" s="52">
        <v>1</v>
      </c>
      <c r="AZ712" s="52" t="s">
        <v>47</v>
      </c>
      <c r="BA712" s="52">
        <v>1</v>
      </c>
      <c r="BB712" s="52" t="s">
        <v>47</v>
      </c>
      <c r="BC712" s="52" t="s">
        <v>47</v>
      </c>
      <c r="BD712" s="57" t="s">
        <v>47</v>
      </c>
      <c r="BE712" s="52" t="s">
        <v>47</v>
      </c>
      <c r="BF712" s="9" t="s">
        <v>47</v>
      </c>
      <c r="BG712" s="52" t="s">
        <v>47</v>
      </c>
      <c r="BH712" s="9" t="s">
        <v>47</v>
      </c>
      <c r="BI712" s="52">
        <v>1</v>
      </c>
      <c r="BJ712" s="9">
        <v>40950</v>
      </c>
      <c r="BK712" s="52" t="s">
        <v>1367</v>
      </c>
      <c r="BT712" s="52" t="s">
        <v>47</v>
      </c>
      <c r="BU712" s="9"/>
      <c r="BV712" s="52" t="s">
        <v>1368</v>
      </c>
    </row>
    <row r="713" spans="1:74" s="52" customFormat="1" ht="15" customHeight="1">
      <c r="A713" s="52">
        <v>10210</v>
      </c>
      <c r="B713" s="52" t="s">
        <v>3182</v>
      </c>
      <c r="C713" s="43" t="s">
        <v>4530</v>
      </c>
      <c r="D713" s="21" t="s">
        <v>238</v>
      </c>
      <c r="E713" s="9">
        <v>40948</v>
      </c>
      <c r="F713" s="53">
        <v>0.66666666666666663</v>
      </c>
      <c r="G713" s="52">
        <v>2</v>
      </c>
      <c r="H713" s="52">
        <v>2012</v>
      </c>
      <c r="I713" s="52">
        <v>1</v>
      </c>
      <c r="J713" s="52">
        <v>1</v>
      </c>
      <c r="K713" s="52" t="s">
        <v>47</v>
      </c>
      <c r="L713" s="52" t="s">
        <v>47</v>
      </c>
      <c r="M713" s="52" t="s">
        <v>391</v>
      </c>
      <c r="N713" s="52" t="s">
        <v>882</v>
      </c>
      <c r="O713" s="52" t="s">
        <v>8600</v>
      </c>
      <c r="P713" s="52">
        <v>380722</v>
      </c>
      <c r="T713" s="52">
        <v>7760926</v>
      </c>
      <c r="X713" s="52" t="s">
        <v>1153</v>
      </c>
      <c r="Y713" s="52">
        <v>0.4</v>
      </c>
      <c r="Z713" s="52">
        <v>2</v>
      </c>
      <c r="AA713" s="52" t="s">
        <v>47</v>
      </c>
      <c r="AB713" s="52" t="s">
        <v>47</v>
      </c>
      <c r="AC713" s="52">
        <v>1</v>
      </c>
      <c r="AD713" s="52" t="s">
        <v>47</v>
      </c>
      <c r="AE713" s="52" t="s">
        <v>47</v>
      </c>
      <c r="AF713" s="52">
        <v>1</v>
      </c>
      <c r="AG713" s="52" t="s">
        <v>47</v>
      </c>
      <c r="AH713" s="52">
        <v>1</v>
      </c>
      <c r="AI713" s="52" t="s">
        <v>47</v>
      </c>
      <c r="AJ713" s="52" t="s">
        <v>47</v>
      </c>
      <c r="AK713" s="52" t="s">
        <v>47</v>
      </c>
      <c r="AL713" s="52" t="s">
        <v>47</v>
      </c>
      <c r="AM713" s="52">
        <v>1</v>
      </c>
      <c r="AN713" s="52" t="s">
        <v>47</v>
      </c>
      <c r="AO713" s="52" t="s">
        <v>47</v>
      </c>
      <c r="AP713" s="52">
        <v>1</v>
      </c>
      <c r="AQ713" s="52" t="s">
        <v>47</v>
      </c>
      <c r="AR713" s="52" t="s">
        <v>47</v>
      </c>
      <c r="AS713" s="52">
        <v>1</v>
      </c>
      <c r="AT713" s="52" t="s">
        <v>47</v>
      </c>
      <c r="AX713" s="52" t="s">
        <v>47</v>
      </c>
      <c r="AY713" s="52">
        <v>1</v>
      </c>
      <c r="AZ713" s="52" t="s">
        <v>47</v>
      </c>
      <c r="BA713" s="52" t="s">
        <v>47</v>
      </c>
      <c r="BB713" s="52">
        <v>1</v>
      </c>
      <c r="BC713" s="52" t="s">
        <v>47</v>
      </c>
      <c r="BD713" s="57" t="s">
        <v>47</v>
      </c>
      <c r="BE713" s="52" t="s">
        <v>47</v>
      </c>
      <c r="BF713" s="9" t="s">
        <v>47</v>
      </c>
      <c r="BG713" s="52" t="s">
        <v>47</v>
      </c>
      <c r="BH713" s="9" t="s">
        <v>47</v>
      </c>
      <c r="BI713" s="52">
        <v>1</v>
      </c>
      <c r="BJ713" s="9">
        <v>40948</v>
      </c>
      <c r="BK713" s="52" t="s">
        <v>1367</v>
      </c>
      <c r="BT713" s="52" t="s">
        <v>47</v>
      </c>
      <c r="BU713" s="9"/>
      <c r="BV713" s="52" t="s">
        <v>1399</v>
      </c>
    </row>
    <row r="714" spans="1:74" s="52" customFormat="1" ht="15" customHeight="1">
      <c r="A714" s="52">
        <v>40091</v>
      </c>
      <c r="B714" s="52" t="s">
        <v>15282</v>
      </c>
      <c r="C714" s="43" t="s">
        <v>2755</v>
      </c>
      <c r="D714" s="21" t="s">
        <v>100</v>
      </c>
      <c r="E714" s="9">
        <v>40948</v>
      </c>
      <c r="F714" s="44">
        <v>0.54166666666666663</v>
      </c>
      <c r="G714" s="52">
        <v>2</v>
      </c>
      <c r="H714" s="52">
        <v>2012</v>
      </c>
      <c r="I714" s="52">
        <v>1</v>
      </c>
      <c r="J714" s="52">
        <v>1</v>
      </c>
      <c r="K714" s="52" t="s">
        <v>47</v>
      </c>
      <c r="L714" s="52" t="s">
        <v>47</v>
      </c>
      <c r="M714" s="52" t="s">
        <v>1437</v>
      </c>
      <c r="N714" s="52" t="s">
        <v>948</v>
      </c>
      <c r="O714" s="52" t="s">
        <v>944</v>
      </c>
      <c r="P714" s="52">
        <v>263890</v>
      </c>
      <c r="T714" s="52">
        <v>6468211</v>
      </c>
      <c r="X714" s="52" t="s">
        <v>1153</v>
      </c>
      <c r="Y714" s="52">
        <v>0.5</v>
      </c>
      <c r="Z714" s="52">
        <v>10</v>
      </c>
      <c r="AA714" s="52" t="s">
        <v>47</v>
      </c>
      <c r="AB714" s="52" t="s">
        <v>47</v>
      </c>
      <c r="AC714" s="52">
        <v>1</v>
      </c>
      <c r="AD714" s="52" t="s">
        <v>47</v>
      </c>
      <c r="AE714" s="52" t="s">
        <v>47</v>
      </c>
      <c r="AF714" s="52" t="s">
        <v>47</v>
      </c>
      <c r="AG714" s="52">
        <v>1</v>
      </c>
      <c r="AH714" s="52">
        <v>1</v>
      </c>
      <c r="AI714" s="52" t="s">
        <v>47</v>
      </c>
      <c r="AJ714" s="52" t="s">
        <v>47</v>
      </c>
      <c r="AK714" s="52" t="s">
        <v>47</v>
      </c>
      <c r="AL714" s="52" t="s">
        <v>47</v>
      </c>
      <c r="AM714" s="52">
        <v>1</v>
      </c>
      <c r="AN714" s="52" t="s">
        <v>47</v>
      </c>
      <c r="AO714" s="52" t="s">
        <v>47</v>
      </c>
      <c r="AP714" s="52">
        <v>1</v>
      </c>
      <c r="AQ714" s="52" t="s">
        <v>47</v>
      </c>
      <c r="AR714" s="52" t="s">
        <v>47</v>
      </c>
      <c r="AS714" s="52">
        <v>1</v>
      </c>
      <c r="AT714" s="52" t="s">
        <v>47</v>
      </c>
      <c r="AX714" s="52" t="s">
        <v>47</v>
      </c>
      <c r="AY714" s="52">
        <v>1</v>
      </c>
      <c r="AZ714" s="52" t="s">
        <v>47</v>
      </c>
      <c r="BA714" s="52" t="s">
        <v>47</v>
      </c>
      <c r="BB714" s="52">
        <v>1</v>
      </c>
      <c r="BC714" s="52">
        <v>1</v>
      </c>
      <c r="BD714" s="57">
        <v>40949</v>
      </c>
      <c r="BE714" s="52" t="s">
        <v>47</v>
      </c>
      <c r="BF714" s="9" t="s">
        <v>47</v>
      </c>
      <c r="BG714" s="52" t="s">
        <v>47</v>
      </c>
      <c r="BH714" s="9" t="s">
        <v>47</v>
      </c>
      <c r="BI714" s="52" t="s">
        <v>47</v>
      </c>
      <c r="BJ714" s="9" t="s">
        <v>47</v>
      </c>
      <c r="BK714" s="52" t="s">
        <v>1311</v>
      </c>
      <c r="BT714" s="52" t="s">
        <v>47</v>
      </c>
      <c r="BU714" s="9"/>
      <c r="BV714" s="52" t="s">
        <v>1438</v>
      </c>
    </row>
    <row r="715" spans="1:74" s="52" customFormat="1" ht="15" customHeight="1">
      <c r="A715" s="52">
        <v>40092</v>
      </c>
      <c r="B715" s="52" t="s">
        <v>15282</v>
      </c>
      <c r="C715" s="43" t="s">
        <v>2755</v>
      </c>
      <c r="D715" s="21" t="s">
        <v>100</v>
      </c>
      <c r="E715" s="9">
        <v>40948</v>
      </c>
      <c r="F715" s="53">
        <v>0.66666666666666663</v>
      </c>
      <c r="G715" s="52">
        <v>2</v>
      </c>
      <c r="H715" s="52">
        <v>2012</v>
      </c>
      <c r="I715" s="52">
        <v>1</v>
      </c>
      <c r="J715" s="52">
        <v>1</v>
      </c>
      <c r="K715" s="52" t="s">
        <v>47</v>
      </c>
      <c r="L715" s="52" t="s">
        <v>47</v>
      </c>
      <c r="M715" s="52" t="s">
        <v>1437</v>
      </c>
      <c r="N715" s="52" t="s">
        <v>948</v>
      </c>
      <c r="O715" s="52" t="s">
        <v>944</v>
      </c>
      <c r="P715" s="52">
        <v>263922</v>
      </c>
      <c r="T715" s="52">
        <v>6468277</v>
      </c>
      <c r="X715" s="52" t="s">
        <v>1153</v>
      </c>
      <c r="Y715" s="52">
        <v>0.6</v>
      </c>
      <c r="Z715" s="52">
        <v>15</v>
      </c>
      <c r="AA715" s="52" t="s">
        <v>47</v>
      </c>
      <c r="AB715" s="52" t="s">
        <v>47</v>
      </c>
      <c r="AC715" s="52">
        <v>1</v>
      </c>
      <c r="AD715" s="52" t="s">
        <v>47</v>
      </c>
      <c r="AE715" s="52" t="s">
        <v>47</v>
      </c>
      <c r="AF715" s="52" t="s">
        <v>47</v>
      </c>
      <c r="AG715" s="52">
        <v>1</v>
      </c>
      <c r="AH715" s="52">
        <v>1</v>
      </c>
      <c r="AI715" s="52" t="s">
        <v>47</v>
      </c>
      <c r="AJ715" s="52" t="s">
        <v>47</v>
      </c>
      <c r="AK715" s="52" t="s">
        <v>47</v>
      </c>
      <c r="AL715" s="52" t="s">
        <v>47</v>
      </c>
      <c r="AM715" s="52">
        <v>1</v>
      </c>
      <c r="AN715" s="52" t="s">
        <v>47</v>
      </c>
      <c r="AO715" s="52" t="s">
        <v>47</v>
      </c>
      <c r="AP715" s="52">
        <v>1</v>
      </c>
      <c r="AQ715" s="52" t="s">
        <v>47</v>
      </c>
      <c r="AR715" s="52" t="s">
        <v>47</v>
      </c>
      <c r="AS715" s="52">
        <v>1</v>
      </c>
      <c r="AT715" s="52" t="s">
        <v>47</v>
      </c>
      <c r="AX715" s="52">
        <v>1</v>
      </c>
      <c r="AY715" s="52" t="s">
        <v>47</v>
      </c>
      <c r="AZ715" s="52" t="s">
        <v>47</v>
      </c>
      <c r="BA715" s="52">
        <v>1</v>
      </c>
      <c r="BB715" s="52" t="s">
        <v>47</v>
      </c>
      <c r="BC715" s="52">
        <v>1</v>
      </c>
      <c r="BD715" s="57">
        <v>40949</v>
      </c>
      <c r="BE715" s="52" t="s">
        <v>47</v>
      </c>
      <c r="BF715" s="9" t="s">
        <v>47</v>
      </c>
      <c r="BG715" s="52" t="s">
        <v>47</v>
      </c>
      <c r="BH715" s="9" t="s">
        <v>47</v>
      </c>
      <c r="BI715" s="52" t="s">
        <v>47</v>
      </c>
      <c r="BJ715" s="9" t="s">
        <v>47</v>
      </c>
      <c r="BK715" s="52" t="s">
        <v>1311</v>
      </c>
      <c r="BT715" s="52" t="s">
        <v>47</v>
      </c>
      <c r="BU715" s="9"/>
      <c r="BV715" s="52" t="s">
        <v>1439</v>
      </c>
    </row>
    <row r="716" spans="1:74" s="52" customFormat="1" ht="15" customHeight="1">
      <c r="A716" s="52">
        <v>27</v>
      </c>
      <c r="B716" s="52" t="s">
        <v>3182</v>
      </c>
      <c r="C716" s="43" t="s">
        <v>3228</v>
      </c>
      <c r="D716" s="21" t="s">
        <v>318</v>
      </c>
      <c r="E716" s="9">
        <v>40948</v>
      </c>
      <c r="F716" s="53">
        <v>0.58333333333333337</v>
      </c>
      <c r="G716" s="52">
        <v>2</v>
      </c>
      <c r="H716" s="52">
        <v>2012</v>
      </c>
      <c r="I716" s="52">
        <v>1</v>
      </c>
      <c r="J716" s="52">
        <v>1</v>
      </c>
      <c r="K716" s="52" t="s">
        <v>47</v>
      </c>
      <c r="L716" s="52" t="s">
        <v>47</v>
      </c>
      <c r="M716" s="52" t="s">
        <v>1796</v>
      </c>
      <c r="N716" s="52" t="s">
        <v>5015</v>
      </c>
      <c r="O716" s="52" t="s">
        <v>8604</v>
      </c>
      <c r="P716" s="52">
        <v>58268108</v>
      </c>
      <c r="T716" s="52">
        <v>535854444</v>
      </c>
      <c r="X716" s="52" t="s">
        <v>1153</v>
      </c>
      <c r="Y716" s="52">
        <v>0.38</v>
      </c>
      <c r="Z716" s="52">
        <v>29</v>
      </c>
      <c r="AA716" s="52" t="s">
        <v>47</v>
      </c>
      <c r="AB716" s="52" t="s">
        <v>47</v>
      </c>
      <c r="AC716" s="52">
        <v>1</v>
      </c>
      <c r="AD716" s="52" t="s">
        <v>47</v>
      </c>
      <c r="AE716" s="52" t="s">
        <v>47</v>
      </c>
      <c r="AF716" s="52">
        <v>1</v>
      </c>
      <c r="AG716" s="52" t="s">
        <v>47</v>
      </c>
      <c r="AH716" s="52">
        <v>1</v>
      </c>
      <c r="AI716" s="52" t="s">
        <v>47</v>
      </c>
      <c r="AJ716" s="52" t="s">
        <v>47</v>
      </c>
      <c r="AK716" s="52" t="s">
        <v>47</v>
      </c>
      <c r="AL716" s="52">
        <v>1</v>
      </c>
      <c r="AM716" s="52" t="s">
        <v>47</v>
      </c>
      <c r="AN716" s="52" t="s">
        <v>1797</v>
      </c>
      <c r="AO716" s="52" t="s">
        <v>47</v>
      </c>
      <c r="AP716" s="52" t="s">
        <v>47</v>
      </c>
      <c r="AQ716" s="52" t="s">
        <v>47</v>
      </c>
      <c r="AR716" s="52" t="s">
        <v>47</v>
      </c>
      <c r="AS716" s="52" t="s">
        <v>47</v>
      </c>
      <c r="AT716" s="52" t="s">
        <v>47</v>
      </c>
      <c r="AX716" s="52" t="s">
        <v>47</v>
      </c>
      <c r="AY716" s="52">
        <v>1</v>
      </c>
      <c r="AZ716" s="52" t="s">
        <v>47</v>
      </c>
      <c r="BA716" s="52">
        <v>1</v>
      </c>
      <c r="BB716" s="52" t="s">
        <v>47</v>
      </c>
      <c r="BC716" s="52">
        <v>1</v>
      </c>
      <c r="BD716" s="57">
        <v>40955</v>
      </c>
      <c r="BE716" s="52" t="s">
        <v>47</v>
      </c>
      <c r="BF716" s="9" t="s">
        <v>47</v>
      </c>
      <c r="BG716" s="52" t="s">
        <v>47</v>
      </c>
      <c r="BH716" s="9" t="s">
        <v>47</v>
      </c>
      <c r="BI716" s="52" t="s">
        <v>47</v>
      </c>
      <c r="BJ716" s="9" t="s">
        <v>47</v>
      </c>
      <c r="BK716" s="52" t="s">
        <v>1798</v>
      </c>
      <c r="BT716" s="52" t="s">
        <v>47</v>
      </c>
      <c r="BU716" s="9"/>
      <c r="BV716" s="52" t="s">
        <v>1799</v>
      </c>
    </row>
    <row r="717" spans="1:74" s="52" customFormat="1" ht="15" customHeight="1">
      <c r="A717" s="52">
        <v>10212</v>
      </c>
      <c r="B717" s="52" t="s">
        <v>15282</v>
      </c>
      <c r="C717" s="43" t="s">
        <v>2755</v>
      </c>
      <c r="D717" s="21" t="s">
        <v>100</v>
      </c>
      <c r="E717" s="9">
        <v>40949</v>
      </c>
      <c r="F717" s="53">
        <v>0.70833333333333337</v>
      </c>
      <c r="G717" s="52">
        <v>2</v>
      </c>
      <c r="H717" s="52">
        <v>2012</v>
      </c>
      <c r="I717" s="52">
        <v>1</v>
      </c>
      <c r="J717" s="52">
        <v>1</v>
      </c>
      <c r="K717" s="52" t="s">
        <v>47</v>
      </c>
      <c r="L717" s="52" t="s">
        <v>47</v>
      </c>
      <c r="M717" s="52" t="s">
        <v>1345</v>
      </c>
      <c r="N717" s="52" t="s">
        <v>882</v>
      </c>
      <c r="O717" s="52" t="s">
        <v>8600</v>
      </c>
      <c r="P717" s="52">
        <v>379886</v>
      </c>
      <c r="T717" s="52">
        <v>7763045</v>
      </c>
      <c r="X717" s="52" t="s">
        <v>1153</v>
      </c>
      <c r="Y717" s="52">
        <v>1</v>
      </c>
      <c r="Z717" s="52">
        <v>35</v>
      </c>
      <c r="AA717" s="52" t="s">
        <v>47</v>
      </c>
      <c r="AB717" s="52">
        <v>1</v>
      </c>
      <c r="AC717" s="52" t="s">
        <v>47</v>
      </c>
      <c r="AD717" s="52" t="s">
        <v>47</v>
      </c>
      <c r="AE717" s="52" t="s">
        <v>47</v>
      </c>
      <c r="AF717" s="52">
        <v>1</v>
      </c>
      <c r="AG717" s="52" t="s">
        <v>47</v>
      </c>
      <c r="AH717" s="52" t="s">
        <v>47</v>
      </c>
      <c r="AI717" s="52" t="s">
        <v>47</v>
      </c>
      <c r="AJ717" s="52">
        <v>1</v>
      </c>
      <c r="AK717" s="52" t="s">
        <v>47</v>
      </c>
      <c r="AL717" s="52" t="s">
        <v>47</v>
      </c>
      <c r="AM717" s="52">
        <v>1</v>
      </c>
      <c r="AN717" s="52" t="s">
        <v>47</v>
      </c>
      <c r="AO717" s="52" t="s">
        <v>47</v>
      </c>
      <c r="AP717" s="52">
        <v>1</v>
      </c>
      <c r="AQ717" s="52" t="s">
        <v>47</v>
      </c>
      <c r="AR717" s="52" t="s">
        <v>47</v>
      </c>
      <c r="AS717" s="52">
        <v>1</v>
      </c>
      <c r="AT717" s="52" t="s">
        <v>47</v>
      </c>
      <c r="AX717" s="52" t="s">
        <v>47</v>
      </c>
      <c r="AY717" s="52">
        <v>1</v>
      </c>
      <c r="AZ717" s="52" t="s">
        <v>47</v>
      </c>
      <c r="BA717" s="52">
        <v>1</v>
      </c>
      <c r="BB717" s="52" t="s">
        <v>47</v>
      </c>
      <c r="BC717" s="52" t="s">
        <v>47</v>
      </c>
      <c r="BD717" s="57" t="s">
        <v>47</v>
      </c>
      <c r="BE717" s="52" t="s">
        <v>47</v>
      </c>
      <c r="BF717" s="9" t="s">
        <v>47</v>
      </c>
      <c r="BG717" s="52" t="s">
        <v>47</v>
      </c>
      <c r="BH717" s="9" t="s">
        <v>47</v>
      </c>
      <c r="BI717" s="52">
        <v>1</v>
      </c>
      <c r="BJ717" s="9">
        <v>40949</v>
      </c>
      <c r="BK717" s="52" t="s">
        <v>1367</v>
      </c>
      <c r="BT717" s="52" t="s">
        <v>47</v>
      </c>
      <c r="BU717" s="9"/>
      <c r="BV717" s="52" t="s">
        <v>1369</v>
      </c>
    </row>
    <row r="718" spans="1:74" s="52" customFormat="1" ht="15" customHeight="1">
      <c r="A718" s="52">
        <v>40093</v>
      </c>
      <c r="B718" s="52" t="s">
        <v>15282</v>
      </c>
      <c r="C718" s="43" t="s">
        <v>2755</v>
      </c>
      <c r="D718" s="21" t="s">
        <v>100</v>
      </c>
      <c r="E718" s="9">
        <v>40949</v>
      </c>
      <c r="F718" s="53">
        <v>0.41666666666666669</v>
      </c>
      <c r="G718" s="52">
        <v>2</v>
      </c>
      <c r="H718" s="52">
        <v>2012</v>
      </c>
      <c r="I718" s="52">
        <v>1</v>
      </c>
      <c r="J718" s="52">
        <v>1</v>
      </c>
      <c r="K718" s="52" t="s">
        <v>47</v>
      </c>
      <c r="L718" s="52" t="s">
        <v>47</v>
      </c>
      <c r="M718" s="52" t="s">
        <v>1437</v>
      </c>
      <c r="N718" s="52" t="s">
        <v>948</v>
      </c>
      <c r="O718" s="52" t="s">
        <v>944</v>
      </c>
      <c r="P718" s="52">
        <v>263902</v>
      </c>
      <c r="T718" s="52">
        <v>6468141</v>
      </c>
      <c r="X718" s="52" t="s">
        <v>1153</v>
      </c>
      <c r="Y718" s="52">
        <v>0.6</v>
      </c>
      <c r="Z718" s="52">
        <v>15</v>
      </c>
      <c r="AA718" s="52" t="s">
        <v>47</v>
      </c>
      <c r="AB718" s="52" t="s">
        <v>47</v>
      </c>
      <c r="AC718" s="52">
        <v>1</v>
      </c>
      <c r="AD718" s="52" t="s">
        <v>47</v>
      </c>
      <c r="AE718" s="52" t="s">
        <v>47</v>
      </c>
      <c r="AF718" s="52" t="s">
        <v>47</v>
      </c>
      <c r="AG718" s="52">
        <v>1</v>
      </c>
      <c r="AH718" s="52">
        <v>1</v>
      </c>
      <c r="AI718" s="52" t="s">
        <v>47</v>
      </c>
      <c r="AJ718" s="52" t="s">
        <v>47</v>
      </c>
      <c r="AK718" s="52" t="s">
        <v>47</v>
      </c>
      <c r="AL718" s="52" t="s">
        <v>47</v>
      </c>
      <c r="AM718" s="52">
        <v>1</v>
      </c>
      <c r="AN718" s="52" t="s">
        <v>47</v>
      </c>
      <c r="AO718" s="52" t="s">
        <v>47</v>
      </c>
      <c r="AP718" s="52">
        <v>1</v>
      </c>
      <c r="AQ718" s="52" t="s">
        <v>47</v>
      </c>
      <c r="AR718" s="52" t="s">
        <v>47</v>
      </c>
      <c r="AS718" s="52">
        <v>1</v>
      </c>
      <c r="AT718" s="52" t="s">
        <v>47</v>
      </c>
      <c r="AX718" s="52">
        <v>1</v>
      </c>
      <c r="AY718" s="52" t="s">
        <v>47</v>
      </c>
      <c r="AZ718" s="52" t="s">
        <v>47</v>
      </c>
      <c r="BA718" s="52">
        <v>1</v>
      </c>
      <c r="BB718" s="52" t="s">
        <v>47</v>
      </c>
      <c r="BC718" s="52">
        <v>1</v>
      </c>
      <c r="BD718" s="57">
        <v>40949</v>
      </c>
      <c r="BE718" s="52" t="s">
        <v>47</v>
      </c>
      <c r="BF718" s="9" t="s">
        <v>47</v>
      </c>
      <c r="BG718" s="52" t="s">
        <v>47</v>
      </c>
      <c r="BH718" s="9" t="s">
        <v>47</v>
      </c>
      <c r="BI718" s="52" t="s">
        <v>47</v>
      </c>
      <c r="BJ718" s="9" t="s">
        <v>47</v>
      </c>
      <c r="BK718" s="52" t="s">
        <v>1311</v>
      </c>
      <c r="BT718" s="52" t="s">
        <v>47</v>
      </c>
      <c r="BU718" s="9"/>
      <c r="BV718" s="52" t="s">
        <v>1440</v>
      </c>
    </row>
    <row r="719" spans="1:74" s="52" customFormat="1" ht="15" customHeight="1">
      <c r="A719" s="52">
        <v>50112</v>
      </c>
      <c r="B719" s="52" t="s">
        <v>3182</v>
      </c>
      <c r="C719" s="43" t="s">
        <v>4530</v>
      </c>
      <c r="D719" s="21" t="s">
        <v>238</v>
      </c>
      <c r="E719" s="9">
        <v>40949</v>
      </c>
      <c r="F719" s="53">
        <v>0.54166666666666663</v>
      </c>
      <c r="G719" s="52">
        <v>2</v>
      </c>
      <c r="H719" s="52">
        <v>2012</v>
      </c>
      <c r="I719" s="52">
        <v>1</v>
      </c>
      <c r="J719" s="52">
        <v>1</v>
      </c>
      <c r="K719" s="52" t="s">
        <v>47</v>
      </c>
      <c r="L719" s="52" t="s">
        <v>47</v>
      </c>
      <c r="M719" s="52" t="s">
        <v>1585</v>
      </c>
      <c r="N719" s="52" t="s">
        <v>1496</v>
      </c>
      <c r="O719" s="52" t="s">
        <v>1619</v>
      </c>
      <c r="P719" s="52">
        <v>697705</v>
      </c>
      <c r="T719" s="52">
        <v>6274886</v>
      </c>
      <c r="X719" s="52" t="s">
        <v>47</v>
      </c>
      <c r="Y719" s="52">
        <v>0.44</v>
      </c>
      <c r="Z719" s="52">
        <v>3</v>
      </c>
      <c r="AA719" s="52" t="s">
        <v>47</v>
      </c>
      <c r="AB719" s="52">
        <v>1</v>
      </c>
      <c r="AC719" s="52" t="s">
        <v>47</v>
      </c>
      <c r="AD719" s="52" t="s">
        <v>47</v>
      </c>
      <c r="AE719" s="52" t="s">
        <v>47</v>
      </c>
      <c r="AF719" s="52">
        <v>1</v>
      </c>
      <c r="AG719" s="52" t="s">
        <v>47</v>
      </c>
      <c r="AH719" s="52">
        <v>1</v>
      </c>
      <c r="AI719" s="52" t="s">
        <v>47</v>
      </c>
      <c r="AJ719" s="52" t="s">
        <v>47</v>
      </c>
      <c r="AK719" s="52" t="s">
        <v>47</v>
      </c>
      <c r="AL719" s="52" t="s">
        <v>47</v>
      </c>
      <c r="AM719" s="52">
        <v>1</v>
      </c>
      <c r="AN719" s="52" t="s">
        <v>47</v>
      </c>
      <c r="AO719" s="52" t="s">
        <v>47</v>
      </c>
      <c r="AP719" s="52">
        <v>1</v>
      </c>
      <c r="AQ719" s="52" t="s">
        <v>47</v>
      </c>
      <c r="AR719" s="52" t="s">
        <v>47</v>
      </c>
      <c r="AS719" s="52">
        <v>1</v>
      </c>
      <c r="AT719" s="52" t="s">
        <v>47</v>
      </c>
      <c r="AX719" s="52">
        <v>1</v>
      </c>
      <c r="AY719" s="52" t="s">
        <v>47</v>
      </c>
      <c r="AZ719" s="52" t="s">
        <v>47</v>
      </c>
      <c r="BA719" s="52">
        <v>1</v>
      </c>
      <c r="BB719" s="52" t="s">
        <v>47</v>
      </c>
      <c r="BC719" s="52">
        <v>1</v>
      </c>
      <c r="BD719" s="57">
        <v>40949</v>
      </c>
      <c r="BE719" s="52" t="s">
        <v>47</v>
      </c>
      <c r="BF719" s="9" t="s">
        <v>47</v>
      </c>
      <c r="BG719" s="52" t="s">
        <v>47</v>
      </c>
      <c r="BH719" s="9" t="s">
        <v>47</v>
      </c>
      <c r="BI719" s="52" t="s">
        <v>47</v>
      </c>
      <c r="BJ719" s="9" t="s">
        <v>47</v>
      </c>
      <c r="BK719" s="52" t="s">
        <v>47</v>
      </c>
      <c r="BT719" s="52" t="s">
        <v>47</v>
      </c>
      <c r="BU719" s="9"/>
      <c r="BV719" s="52" t="s">
        <v>1586</v>
      </c>
    </row>
    <row r="720" spans="1:74" s="52" customFormat="1" ht="15" customHeight="1">
      <c r="A720" s="52">
        <v>50113</v>
      </c>
      <c r="B720" s="52" t="s">
        <v>3182</v>
      </c>
      <c r="C720" s="43" t="s">
        <v>4530</v>
      </c>
      <c r="D720" s="21" t="s">
        <v>238</v>
      </c>
      <c r="E720" s="9">
        <v>40951</v>
      </c>
      <c r="F720" s="53">
        <v>0.1388888888888889</v>
      </c>
      <c r="G720" s="52">
        <v>2</v>
      </c>
      <c r="H720" s="52">
        <v>2012</v>
      </c>
      <c r="I720" s="52">
        <v>1</v>
      </c>
      <c r="J720" s="52">
        <v>1</v>
      </c>
      <c r="K720" s="52" t="s">
        <v>47</v>
      </c>
      <c r="L720" s="52" t="s">
        <v>47</v>
      </c>
      <c r="M720" s="52" t="s">
        <v>1587</v>
      </c>
      <c r="N720" s="52" t="s">
        <v>1055</v>
      </c>
      <c r="O720" s="52" t="s">
        <v>1619</v>
      </c>
      <c r="P720" s="52">
        <v>33522041</v>
      </c>
      <c r="T720" s="52">
        <v>71606564</v>
      </c>
      <c r="X720" s="52" t="s">
        <v>47</v>
      </c>
      <c r="Y720" s="52">
        <v>0.35</v>
      </c>
      <c r="Z720" s="52">
        <v>2</v>
      </c>
      <c r="AA720" s="52">
        <v>1</v>
      </c>
      <c r="AB720" s="52" t="s">
        <v>47</v>
      </c>
      <c r="AC720" s="52" t="s">
        <v>47</v>
      </c>
      <c r="AD720" s="52" t="s">
        <v>47</v>
      </c>
      <c r="AE720" s="52" t="s">
        <v>47</v>
      </c>
      <c r="AF720" s="52" t="s">
        <v>47</v>
      </c>
      <c r="AG720" s="52" t="s">
        <v>47</v>
      </c>
      <c r="AH720" s="52">
        <v>1</v>
      </c>
      <c r="AI720" s="52" t="s">
        <v>47</v>
      </c>
      <c r="AJ720" s="52" t="s">
        <v>47</v>
      </c>
      <c r="AK720" s="52" t="s">
        <v>47</v>
      </c>
      <c r="AL720" s="52" t="s">
        <v>47</v>
      </c>
      <c r="AM720" s="52">
        <v>1</v>
      </c>
      <c r="AN720" s="52" t="s">
        <v>47</v>
      </c>
      <c r="AO720" s="52" t="s">
        <v>47</v>
      </c>
      <c r="AP720" s="52">
        <v>1</v>
      </c>
      <c r="AQ720" s="52" t="s">
        <v>47</v>
      </c>
      <c r="AR720" s="52" t="s">
        <v>47</v>
      </c>
      <c r="AS720" s="52">
        <v>1</v>
      </c>
      <c r="AT720" s="52" t="s">
        <v>47</v>
      </c>
      <c r="AX720" s="52">
        <v>1</v>
      </c>
      <c r="AY720" s="52" t="s">
        <v>47</v>
      </c>
      <c r="AZ720" s="52" t="s">
        <v>47</v>
      </c>
      <c r="BA720" s="52">
        <v>1</v>
      </c>
      <c r="BB720" s="52" t="s">
        <v>47</v>
      </c>
      <c r="BC720" s="52" t="s">
        <v>47</v>
      </c>
      <c r="BD720" s="57" t="s">
        <v>47</v>
      </c>
      <c r="BE720" s="52" t="s">
        <v>47</v>
      </c>
      <c r="BF720" s="9" t="s">
        <v>47</v>
      </c>
      <c r="BG720" s="52">
        <v>1</v>
      </c>
      <c r="BH720" s="9" t="s">
        <v>47</v>
      </c>
      <c r="BI720" s="52" t="s">
        <v>47</v>
      </c>
      <c r="BJ720" s="9" t="s">
        <v>47</v>
      </c>
      <c r="BK720" s="52" t="s">
        <v>1588</v>
      </c>
      <c r="BL720" s="52">
        <v>33360517</v>
      </c>
      <c r="BP720" s="52">
        <v>7168693</v>
      </c>
      <c r="BT720" s="52" t="s">
        <v>47</v>
      </c>
      <c r="BU720" s="9"/>
      <c r="BV720" s="52" t="s">
        <v>1589</v>
      </c>
    </row>
    <row r="721" spans="1:74" s="52" customFormat="1" ht="15" customHeight="1">
      <c r="A721" s="52">
        <v>10213</v>
      </c>
      <c r="B721" s="52" t="s">
        <v>15282</v>
      </c>
      <c r="C721" s="43" t="s">
        <v>2755</v>
      </c>
      <c r="D721" s="21" t="s">
        <v>100</v>
      </c>
      <c r="E721" s="9">
        <v>40952</v>
      </c>
      <c r="F721" s="53">
        <v>0.54166666666666663</v>
      </c>
      <c r="G721" s="52">
        <v>2</v>
      </c>
      <c r="H721" s="52">
        <v>2012</v>
      </c>
      <c r="I721" s="52">
        <v>1</v>
      </c>
      <c r="J721" s="52">
        <v>1</v>
      </c>
      <c r="K721" s="52" t="s">
        <v>47</v>
      </c>
      <c r="L721" s="52" t="s">
        <v>47</v>
      </c>
      <c r="M721" s="52" t="s">
        <v>446</v>
      </c>
      <c r="N721" s="52" t="s">
        <v>882</v>
      </c>
      <c r="O721" s="52" t="s">
        <v>8600</v>
      </c>
      <c r="P721" s="52">
        <v>379461</v>
      </c>
      <c r="T721" s="52">
        <v>7764709</v>
      </c>
      <c r="X721" s="52" t="s">
        <v>1153</v>
      </c>
      <c r="Y721" s="52">
        <v>1.2</v>
      </c>
      <c r="Z721" s="52">
        <v>18</v>
      </c>
      <c r="AA721" s="52" t="s">
        <v>47</v>
      </c>
      <c r="AB721" s="52">
        <v>1</v>
      </c>
      <c r="AC721" s="52" t="s">
        <v>47</v>
      </c>
      <c r="AD721" s="52" t="s">
        <v>47</v>
      </c>
      <c r="AE721" s="52" t="s">
        <v>47</v>
      </c>
      <c r="AF721" s="52">
        <v>1</v>
      </c>
      <c r="AG721" s="52" t="s">
        <v>47</v>
      </c>
      <c r="AH721" s="52" t="s">
        <v>47</v>
      </c>
      <c r="AI721" s="52" t="s">
        <v>47</v>
      </c>
      <c r="AJ721" s="52" t="s">
        <v>47</v>
      </c>
      <c r="AK721" s="52" t="s">
        <v>1370</v>
      </c>
      <c r="AL721" s="52" t="s">
        <v>47</v>
      </c>
      <c r="AM721" s="52">
        <v>1</v>
      </c>
      <c r="AN721" s="52" t="s">
        <v>47</v>
      </c>
      <c r="AO721" s="52">
        <v>1</v>
      </c>
      <c r="AP721" s="52" t="s">
        <v>47</v>
      </c>
      <c r="AQ721" s="52" t="s">
        <v>1371</v>
      </c>
      <c r="AR721" s="52" t="s">
        <v>47</v>
      </c>
      <c r="AS721" s="52">
        <v>1</v>
      </c>
      <c r="AT721" s="52" t="s">
        <v>47</v>
      </c>
      <c r="AX721" s="52" t="s">
        <v>47</v>
      </c>
      <c r="AY721" s="52" t="s">
        <v>47</v>
      </c>
      <c r="AZ721" s="52">
        <v>1</v>
      </c>
      <c r="BA721" s="52" t="s">
        <v>47</v>
      </c>
      <c r="BB721" s="52">
        <v>1</v>
      </c>
      <c r="BC721" s="52" t="s">
        <v>47</v>
      </c>
      <c r="BD721" s="57" t="s">
        <v>47</v>
      </c>
      <c r="BE721" s="52" t="s">
        <v>47</v>
      </c>
      <c r="BF721" s="9" t="s">
        <v>47</v>
      </c>
      <c r="BG721" s="52" t="s">
        <v>47</v>
      </c>
      <c r="BH721" s="9" t="s">
        <v>47</v>
      </c>
      <c r="BI721" s="52">
        <v>1</v>
      </c>
      <c r="BJ721" s="9">
        <v>40952</v>
      </c>
      <c r="BK721" s="52" t="s">
        <v>1367</v>
      </c>
      <c r="BT721" s="52" t="s">
        <v>47</v>
      </c>
      <c r="BU721" s="9"/>
      <c r="BV721" s="52" t="s">
        <v>1372</v>
      </c>
    </row>
    <row r="722" spans="1:74" s="52" customFormat="1" ht="15" customHeight="1">
      <c r="A722" s="52">
        <v>1092012</v>
      </c>
      <c r="B722" s="52" t="s">
        <v>3182</v>
      </c>
      <c r="C722" s="43" t="s">
        <v>4530</v>
      </c>
      <c r="D722" s="21" t="s">
        <v>238</v>
      </c>
      <c r="E722" s="9">
        <v>40952</v>
      </c>
      <c r="F722" s="53" t="s">
        <v>47</v>
      </c>
      <c r="G722" s="52">
        <v>2</v>
      </c>
      <c r="H722" s="52">
        <v>2012</v>
      </c>
      <c r="I722" s="52">
        <v>1</v>
      </c>
      <c r="J722" s="52">
        <v>1</v>
      </c>
      <c r="K722" s="52" t="s">
        <v>47</v>
      </c>
      <c r="L722" s="52" t="s">
        <v>47</v>
      </c>
      <c r="M722" s="52" t="s">
        <v>1807</v>
      </c>
      <c r="N722" s="52" t="s">
        <v>1807</v>
      </c>
      <c r="O722" s="52" t="s">
        <v>8605</v>
      </c>
      <c r="X722" s="52" t="s">
        <v>47</v>
      </c>
      <c r="Y722" s="52">
        <v>0.45</v>
      </c>
      <c r="Z722" s="52" t="s">
        <v>7940</v>
      </c>
      <c r="AA722" s="52">
        <v>1</v>
      </c>
      <c r="AB722" s="52" t="s">
        <v>47</v>
      </c>
      <c r="AC722" s="52" t="s">
        <v>47</v>
      </c>
      <c r="AD722" s="52" t="s">
        <v>47</v>
      </c>
      <c r="AE722" s="52" t="s">
        <v>47</v>
      </c>
      <c r="AF722" s="52">
        <v>1</v>
      </c>
      <c r="AG722" s="52" t="s">
        <v>47</v>
      </c>
      <c r="AH722" s="52">
        <v>1</v>
      </c>
      <c r="AI722" s="52" t="s">
        <v>47</v>
      </c>
      <c r="AJ722" s="52" t="s">
        <v>47</v>
      </c>
      <c r="AK722" s="52" t="s">
        <v>47</v>
      </c>
      <c r="AL722" s="52" t="s">
        <v>47</v>
      </c>
      <c r="AM722" s="52">
        <v>1</v>
      </c>
      <c r="AN722" s="52" t="s">
        <v>47</v>
      </c>
      <c r="AO722" s="52">
        <v>1</v>
      </c>
      <c r="AP722" s="52" t="s">
        <v>47</v>
      </c>
      <c r="AQ722" s="52" t="s">
        <v>1808</v>
      </c>
      <c r="AR722" s="52" t="s">
        <v>47</v>
      </c>
      <c r="AS722" s="52">
        <v>1</v>
      </c>
      <c r="AT722" s="52" t="s">
        <v>47</v>
      </c>
      <c r="AX722" s="52" t="s">
        <v>47</v>
      </c>
      <c r="AY722" s="52" t="s">
        <v>47</v>
      </c>
      <c r="AZ722" s="52" t="s">
        <v>47</v>
      </c>
      <c r="BA722" s="52">
        <v>1</v>
      </c>
      <c r="BB722" s="52" t="s">
        <v>47</v>
      </c>
      <c r="BC722" s="52" t="s">
        <v>47</v>
      </c>
      <c r="BD722" s="57" t="s">
        <v>47</v>
      </c>
      <c r="BE722" s="52" t="s">
        <v>47</v>
      </c>
      <c r="BF722" s="9" t="s">
        <v>47</v>
      </c>
      <c r="BG722" s="52">
        <v>1</v>
      </c>
      <c r="BH722" s="9">
        <v>40960</v>
      </c>
      <c r="BI722" s="52" t="s">
        <v>47</v>
      </c>
      <c r="BJ722" s="9" t="s">
        <v>47</v>
      </c>
      <c r="BK722" s="52" t="s">
        <v>1809</v>
      </c>
      <c r="BT722" s="52" t="s">
        <v>47</v>
      </c>
      <c r="BU722" s="9"/>
      <c r="BV722" s="52" t="s">
        <v>1810</v>
      </c>
    </row>
    <row r="723" spans="1:74" s="52" customFormat="1" ht="15" customHeight="1">
      <c r="A723" s="52">
        <v>80230</v>
      </c>
      <c r="B723" s="52" t="s">
        <v>3182</v>
      </c>
      <c r="C723" s="43" t="s">
        <v>4530</v>
      </c>
      <c r="D723" s="21" t="s">
        <v>238</v>
      </c>
      <c r="E723" s="9">
        <v>40953</v>
      </c>
      <c r="F723" s="53">
        <v>0.45833333333333331</v>
      </c>
      <c r="G723" s="52">
        <v>2</v>
      </c>
      <c r="H723" s="52">
        <v>2012</v>
      </c>
      <c r="I723" s="52">
        <v>1</v>
      </c>
      <c r="J723" s="52">
        <v>1</v>
      </c>
      <c r="K723" s="52" t="s">
        <v>47</v>
      </c>
      <c r="L723" s="52" t="s">
        <v>47</v>
      </c>
      <c r="M723" s="52" t="s">
        <v>1730</v>
      </c>
      <c r="N723" s="52" t="s">
        <v>1726</v>
      </c>
      <c r="O723" s="52" t="s">
        <v>15403</v>
      </c>
      <c r="P723" s="52">
        <v>664705</v>
      </c>
      <c r="T723" s="52">
        <v>5919282</v>
      </c>
      <c r="X723" s="52" t="s">
        <v>1153</v>
      </c>
      <c r="Y723" s="52" t="s">
        <v>7940</v>
      </c>
      <c r="Z723" s="52" t="s">
        <v>7940</v>
      </c>
      <c r="AA723" s="52" t="s">
        <v>47</v>
      </c>
      <c r="AB723" s="52" t="s">
        <v>47</v>
      </c>
      <c r="AC723" s="52" t="s">
        <v>47</v>
      </c>
      <c r="AD723" s="52" t="s">
        <v>47</v>
      </c>
      <c r="AE723" s="52">
        <v>1</v>
      </c>
      <c r="AF723" s="52" t="s">
        <v>47</v>
      </c>
      <c r="AG723" s="52" t="s">
        <v>47</v>
      </c>
      <c r="AH723" s="52">
        <v>1</v>
      </c>
      <c r="AI723" s="52" t="s">
        <v>47</v>
      </c>
      <c r="AJ723" s="52" t="s">
        <v>47</v>
      </c>
      <c r="AK723" s="52" t="s">
        <v>47</v>
      </c>
      <c r="AL723" s="52" t="s">
        <v>47</v>
      </c>
      <c r="AM723" s="52">
        <v>1</v>
      </c>
      <c r="AN723" s="52" t="s">
        <v>47</v>
      </c>
      <c r="AO723" s="52">
        <v>1</v>
      </c>
      <c r="AP723" s="52" t="s">
        <v>47</v>
      </c>
      <c r="AQ723" s="52" t="s">
        <v>47</v>
      </c>
      <c r="AR723" s="52" t="s">
        <v>47</v>
      </c>
      <c r="AS723" s="52">
        <v>1</v>
      </c>
      <c r="AT723" s="52" t="s">
        <v>47</v>
      </c>
      <c r="AX723" s="52" t="s">
        <v>47</v>
      </c>
      <c r="AY723" s="52">
        <v>1</v>
      </c>
      <c r="AZ723" s="52" t="s">
        <v>47</v>
      </c>
      <c r="BA723" s="52" t="s">
        <v>47</v>
      </c>
      <c r="BB723" s="52" t="s">
        <v>47</v>
      </c>
      <c r="BC723" s="52">
        <v>1</v>
      </c>
      <c r="BD723" s="57">
        <v>40953</v>
      </c>
      <c r="BE723" s="52" t="s">
        <v>47</v>
      </c>
      <c r="BF723" s="9" t="s">
        <v>47</v>
      </c>
      <c r="BG723" s="52" t="s">
        <v>47</v>
      </c>
      <c r="BH723" s="9" t="s">
        <v>47</v>
      </c>
      <c r="BI723" s="52" t="s">
        <v>47</v>
      </c>
      <c r="BJ723" s="9" t="s">
        <v>47</v>
      </c>
      <c r="BK723" s="52" t="s">
        <v>1211</v>
      </c>
      <c r="BT723" s="52" t="s">
        <v>47</v>
      </c>
      <c r="BU723" s="9"/>
      <c r="BV723" s="52" t="s">
        <v>1731</v>
      </c>
    </row>
    <row r="724" spans="1:74" s="52" customFormat="1" ht="15" customHeight="1">
      <c r="A724" s="52">
        <v>50157</v>
      </c>
      <c r="B724" s="52" t="s">
        <v>3139</v>
      </c>
      <c r="C724" s="43" t="s">
        <v>3198</v>
      </c>
      <c r="D724" s="21" t="s">
        <v>356</v>
      </c>
      <c r="E724" s="9">
        <v>40955</v>
      </c>
      <c r="F724" s="53">
        <v>0.45833333333333331</v>
      </c>
      <c r="G724" s="52">
        <v>2</v>
      </c>
      <c r="H724" s="52">
        <v>2012</v>
      </c>
      <c r="I724" s="52">
        <v>1</v>
      </c>
      <c r="J724" s="52">
        <v>1</v>
      </c>
      <c r="K724" s="52" t="s">
        <v>47</v>
      </c>
      <c r="L724" s="52" t="s">
        <v>47</v>
      </c>
      <c r="M724" s="52" t="s">
        <v>1684</v>
      </c>
      <c r="N724" s="52" t="s">
        <v>137</v>
      </c>
      <c r="O724" s="52" t="s">
        <v>1619</v>
      </c>
      <c r="P724" s="52">
        <v>3339411</v>
      </c>
      <c r="T724" s="52">
        <v>7169791</v>
      </c>
      <c r="X724" s="52" t="s">
        <v>47</v>
      </c>
      <c r="Y724" s="52">
        <v>0.66</v>
      </c>
      <c r="Z724" s="52">
        <v>40</v>
      </c>
      <c r="AA724" s="52">
        <v>1</v>
      </c>
      <c r="AB724" s="52" t="s">
        <v>47</v>
      </c>
      <c r="AC724" s="52" t="s">
        <v>47</v>
      </c>
      <c r="AD724" s="52">
        <v>1</v>
      </c>
      <c r="AE724" s="52" t="s">
        <v>47</v>
      </c>
      <c r="AF724" s="52" t="s">
        <v>47</v>
      </c>
      <c r="AG724" s="52" t="s">
        <v>47</v>
      </c>
      <c r="AH724" s="52" t="s">
        <v>47</v>
      </c>
      <c r="AI724" s="52" t="s">
        <v>47</v>
      </c>
      <c r="AJ724" s="52" t="s">
        <v>47</v>
      </c>
      <c r="AK724" s="52" t="s">
        <v>1685</v>
      </c>
      <c r="AL724" s="52" t="s">
        <v>47</v>
      </c>
      <c r="AM724" s="52">
        <v>1</v>
      </c>
      <c r="AN724" s="52" t="s">
        <v>47</v>
      </c>
      <c r="AO724" s="52" t="s">
        <v>47</v>
      </c>
      <c r="AP724" s="52">
        <v>1</v>
      </c>
      <c r="AQ724" s="52" t="s">
        <v>47</v>
      </c>
      <c r="AR724" s="52" t="s">
        <v>47</v>
      </c>
      <c r="AS724" s="52">
        <v>1</v>
      </c>
      <c r="AT724" s="52" t="s">
        <v>47</v>
      </c>
      <c r="AX724" s="52">
        <v>1</v>
      </c>
      <c r="AY724" s="52" t="s">
        <v>47</v>
      </c>
      <c r="AZ724" s="52" t="s">
        <v>47</v>
      </c>
      <c r="BA724" s="52">
        <v>1</v>
      </c>
      <c r="BB724" s="52" t="s">
        <v>47</v>
      </c>
      <c r="BC724" s="52" t="s">
        <v>47</v>
      </c>
      <c r="BD724" s="57" t="s">
        <v>47</v>
      </c>
      <c r="BE724" s="52" t="s">
        <v>47</v>
      </c>
      <c r="BF724" s="9" t="s">
        <v>47</v>
      </c>
      <c r="BG724" s="52">
        <v>1</v>
      </c>
      <c r="BH724" s="9" t="s">
        <v>47</v>
      </c>
      <c r="BI724" s="52" t="s">
        <v>47</v>
      </c>
      <c r="BJ724" s="9" t="s">
        <v>47</v>
      </c>
      <c r="BK724" s="52" t="s">
        <v>1686</v>
      </c>
      <c r="BL724" s="52">
        <v>33830145</v>
      </c>
      <c r="BP724" s="52">
        <v>71814025</v>
      </c>
      <c r="BT724" s="52" t="s">
        <v>47</v>
      </c>
      <c r="BU724" s="9"/>
      <c r="BV724" s="52" t="s">
        <v>1687</v>
      </c>
    </row>
    <row r="725" spans="1:74" s="52" customFormat="1" ht="15" customHeight="1">
      <c r="A725" s="52">
        <v>50114</v>
      </c>
      <c r="B725" s="52" t="s">
        <v>3182</v>
      </c>
      <c r="C725" s="43" t="s">
        <v>4530</v>
      </c>
      <c r="D725" s="21" t="s">
        <v>238</v>
      </c>
      <c r="E725" s="9">
        <v>40958</v>
      </c>
      <c r="F725" s="53">
        <v>0.70833333333333337</v>
      </c>
      <c r="G725" s="52">
        <v>2</v>
      </c>
      <c r="H725" s="52">
        <v>2012</v>
      </c>
      <c r="I725" s="52">
        <v>1</v>
      </c>
      <c r="J725" s="52">
        <v>1</v>
      </c>
      <c r="K725" s="52" t="s">
        <v>47</v>
      </c>
      <c r="M725" s="52" t="s">
        <v>1590</v>
      </c>
      <c r="N725" s="52" t="s">
        <v>1024</v>
      </c>
      <c r="O725" s="52" t="s">
        <v>1619</v>
      </c>
      <c r="P725" s="52">
        <v>271392</v>
      </c>
      <c r="T725" s="52">
        <v>6402773</v>
      </c>
      <c r="X725" s="52" t="s">
        <v>47</v>
      </c>
      <c r="Y725" s="52">
        <v>0.4</v>
      </c>
      <c r="Z725" s="52">
        <v>3</v>
      </c>
      <c r="AA725" s="52" t="s">
        <v>47</v>
      </c>
      <c r="AB725" s="52" t="s">
        <v>47</v>
      </c>
      <c r="AC725" s="52">
        <v>1</v>
      </c>
      <c r="AD725" s="52" t="s">
        <v>47</v>
      </c>
      <c r="AE725" s="52" t="s">
        <v>47</v>
      </c>
      <c r="AF725" s="52">
        <v>1</v>
      </c>
      <c r="AG725" s="52" t="s">
        <v>47</v>
      </c>
      <c r="AH725" s="52">
        <v>1</v>
      </c>
      <c r="AI725" s="52" t="s">
        <v>47</v>
      </c>
      <c r="AJ725" s="52" t="s">
        <v>47</v>
      </c>
      <c r="AK725" s="52" t="s">
        <v>47</v>
      </c>
      <c r="AL725" s="52" t="s">
        <v>47</v>
      </c>
      <c r="AM725" s="52">
        <v>1</v>
      </c>
      <c r="AN725" s="52" t="s">
        <v>47</v>
      </c>
      <c r="AO725" s="52" t="s">
        <v>47</v>
      </c>
      <c r="AP725" s="52">
        <v>1</v>
      </c>
      <c r="AQ725" s="52" t="s">
        <v>47</v>
      </c>
      <c r="AR725" s="52" t="s">
        <v>47</v>
      </c>
      <c r="AS725" s="52">
        <v>1</v>
      </c>
      <c r="AT725" s="52" t="s">
        <v>47</v>
      </c>
      <c r="AX725" s="52" t="s">
        <v>47</v>
      </c>
      <c r="AY725" s="52">
        <v>1</v>
      </c>
      <c r="AZ725" s="52" t="s">
        <v>47</v>
      </c>
      <c r="BA725" s="52" t="s">
        <v>47</v>
      </c>
      <c r="BB725" s="52">
        <v>1</v>
      </c>
      <c r="BC725" s="52">
        <v>1</v>
      </c>
      <c r="BD725" s="57">
        <v>40958</v>
      </c>
      <c r="BE725" s="52" t="s">
        <v>47</v>
      </c>
      <c r="BF725" s="9" t="s">
        <v>47</v>
      </c>
      <c r="BG725" s="52" t="s">
        <v>47</v>
      </c>
      <c r="BH725" s="9" t="s">
        <v>47</v>
      </c>
      <c r="BI725" s="52" t="s">
        <v>47</v>
      </c>
      <c r="BJ725" s="9" t="s">
        <v>47</v>
      </c>
      <c r="BK725" s="52" t="s">
        <v>47</v>
      </c>
      <c r="BT725" s="52" t="s">
        <v>47</v>
      </c>
      <c r="BU725" s="9"/>
      <c r="BV725" s="52" t="s">
        <v>1591</v>
      </c>
    </row>
    <row r="726" spans="1:74" s="52" customFormat="1" ht="15" customHeight="1">
      <c r="A726" s="52">
        <v>50115</v>
      </c>
      <c r="B726" s="52" t="s">
        <v>3182</v>
      </c>
      <c r="C726" s="43" t="s">
        <v>4530</v>
      </c>
      <c r="D726" s="21" t="s">
        <v>238</v>
      </c>
      <c r="E726" s="9">
        <v>40959</v>
      </c>
      <c r="F726" s="53">
        <v>0.54166666666666663</v>
      </c>
      <c r="G726" s="52">
        <v>2</v>
      </c>
      <c r="H726" s="52">
        <v>2012</v>
      </c>
      <c r="I726" s="52">
        <v>1</v>
      </c>
      <c r="J726" s="52">
        <v>1</v>
      </c>
      <c r="K726" s="52" t="s">
        <v>47</v>
      </c>
      <c r="M726" s="52" t="s">
        <v>1587</v>
      </c>
      <c r="N726" s="52" t="s">
        <v>1055</v>
      </c>
      <c r="O726" s="52" t="s">
        <v>1619</v>
      </c>
      <c r="P726" s="52">
        <v>33522041</v>
      </c>
      <c r="T726" s="52">
        <v>71606564</v>
      </c>
      <c r="X726" s="52" t="s">
        <v>47</v>
      </c>
      <c r="Y726" s="52">
        <v>0.35</v>
      </c>
      <c r="Z726" s="52">
        <v>2</v>
      </c>
      <c r="AA726" s="52">
        <v>1</v>
      </c>
      <c r="AB726" s="52" t="s">
        <v>47</v>
      </c>
      <c r="AC726" s="52" t="s">
        <v>47</v>
      </c>
      <c r="AD726" s="52" t="s">
        <v>47</v>
      </c>
      <c r="AE726" s="52" t="s">
        <v>47</v>
      </c>
      <c r="AF726" s="52">
        <v>1</v>
      </c>
      <c r="AG726" s="52" t="s">
        <v>47</v>
      </c>
      <c r="AH726" s="52">
        <v>1</v>
      </c>
      <c r="AI726" s="52" t="s">
        <v>47</v>
      </c>
      <c r="AJ726" s="52" t="s">
        <v>47</v>
      </c>
      <c r="AK726" s="52" t="s">
        <v>47</v>
      </c>
      <c r="AL726" s="52" t="s">
        <v>47</v>
      </c>
      <c r="AM726" s="52">
        <v>1</v>
      </c>
      <c r="AN726" s="52" t="s">
        <v>47</v>
      </c>
      <c r="AO726" s="52">
        <v>1</v>
      </c>
      <c r="AP726" s="52" t="s">
        <v>47</v>
      </c>
      <c r="AQ726" s="52" t="s">
        <v>1592</v>
      </c>
      <c r="AR726" s="52" t="s">
        <v>47</v>
      </c>
      <c r="AS726" s="52">
        <v>1</v>
      </c>
      <c r="AT726" s="52" t="s">
        <v>47</v>
      </c>
      <c r="AX726" s="52" t="s">
        <v>47</v>
      </c>
      <c r="AY726" s="52">
        <v>1</v>
      </c>
      <c r="AZ726" s="52" t="s">
        <v>47</v>
      </c>
      <c r="BA726" s="52" t="s">
        <v>47</v>
      </c>
      <c r="BB726" s="52">
        <v>1</v>
      </c>
      <c r="BC726" s="52">
        <v>1</v>
      </c>
      <c r="BD726" s="57">
        <v>40959</v>
      </c>
      <c r="BE726" s="52" t="s">
        <v>47</v>
      </c>
      <c r="BF726" s="9" t="s">
        <v>47</v>
      </c>
      <c r="BG726" s="52" t="s">
        <v>47</v>
      </c>
      <c r="BH726" s="9" t="s">
        <v>47</v>
      </c>
      <c r="BI726" s="52" t="s">
        <v>47</v>
      </c>
      <c r="BJ726" s="9" t="s">
        <v>47</v>
      </c>
      <c r="BK726" s="52" t="s">
        <v>47</v>
      </c>
      <c r="BT726" s="52" t="s">
        <v>47</v>
      </c>
      <c r="BU726" s="9"/>
      <c r="BV726" s="52" t="s">
        <v>1593</v>
      </c>
    </row>
    <row r="727" spans="1:74" s="52" customFormat="1" ht="15" customHeight="1">
      <c r="A727" s="52">
        <v>40094</v>
      </c>
      <c r="B727" s="52" t="s">
        <v>4554</v>
      </c>
      <c r="C727" s="43" t="s">
        <v>4456</v>
      </c>
      <c r="D727" s="21" t="s">
        <v>408</v>
      </c>
      <c r="E727" s="9">
        <v>40960</v>
      </c>
      <c r="F727" s="53">
        <v>0.45833333333333331</v>
      </c>
      <c r="G727" s="52">
        <v>2</v>
      </c>
      <c r="H727" s="52">
        <v>2012</v>
      </c>
      <c r="I727" s="52">
        <v>1</v>
      </c>
      <c r="J727" s="52">
        <v>1</v>
      </c>
      <c r="K727" s="52" t="s">
        <v>47</v>
      </c>
      <c r="L727" s="52" t="s">
        <v>47</v>
      </c>
      <c r="M727" s="52" t="s">
        <v>1428</v>
      </c>
      <c r="N727" s="52" t="s">
        <v>948</v>
      </c>
      <c r="O727" s="52" t="s">
        <v>944</v>
      </c>
      <c r="P727" s="52">
        <v>266038</v>
      </c>
      <c r="T727" s="52">
        <v>6657056</v>
      </c>
      <c r="X727" s="52" t="s">
        <v>1153</v>
      </c>
      <c r="Y727" s="52">
        <v>1.2</v>
      </c>
      <c r="Z727" s="52">
        <v>45</v>
      </c>
      <c r="AA727" s="52" t="s">
        <v>47</v>
      </c>
      <c r="AB727" s="52" t="s">
        <v>47</v>
      </c>
      <c r="AC727" s="52">
        <v>1</v>
      </c>
      <c r="AD727" s="52" t="s">
        <v>47</v>
      </c>
      <c r="AE727" s="52" t="s">
        <v>47</v>
      </c>
      <c r="AF727" s="52" t="s">
        <v>47</v>
      </c>
      <c r="AG727" s="52">
        <v>1</v>
      </c>
      <c r="AH727" s="52">
        <v>1</v>
      </c>
      <c r="AI727" s="52" t="s">
        <v>47</v>
      </c>
      <c r="AJ727" s="52" t="s">
        <v>47</v>
      </c>
      <c r="AK727" s="52" t="s">
        <v>47</v>
      </c>
      <c r="AL727" s="52" t="s">
        <v>47</v>
      </c>
      <c r="AM727" s="52">
        <v>1</v>
      </c>
      <c r="AN727" s="52" t="s">
        <v>47</v>
      </c>
      <c r="AO727" s="52" t="s">
        <v>47</v>
      </c>
      <c r="AP727" s="52">
        <v>1</v>
      </c>
      <c r="AQ727" s="52" t="s">
        <v>47</v>
      </c>
      <c r="AR727" s="52" t="s">
        <v>47</v>
      </c>
      <c r="AS727" s="52">
        <v>1</v>
      </c>
      <c r="AT727" s="52" t="s">
        <v>47</v>
      </c>
      <c r="AX727" s="52" t="s">
        <v>47</v>
      </c>
      <c r="AY727" s="52" t="s">
        <v>47</v>
      </c>
      <c r="AZ727" s="52">
        <v>1</v>
      </c>
      <c r="BA727" s="52">
        <v>1</v>
      </c>
      <c r="BB727" s="52" t="s">
        <v>47</v>
      </c>
      <c r="BC727" s="52" t="s">
        <v>47</v>
      </c>
      <c r="BD727" s="57" t="s">
        <v>47</v>
      </c>
      <c r="BE727" s="52" t="s">
        <v>47</v>
      </c>
      <c r="BF727" s="9" t="s">
        <v>47</v>
      </c>
      <c r="BG727" s="52" t="s">
        <v>47</v>
      </c>
      <c r="BH727" s="9" t="s">
        <v>47</v>
      </c>
      <c r="BI727" s="52">
        <v>1</v>
      </c>
      <c r="BJ727" s="9">
        <v>40981</v>
      </c>
      <c r="BK727" s="52" t="s">
        <v>1429</v>
      </c>
      <c r="BT727" s="52" t="s">
        <v>47</v>
      </c>
      <c r="BU727" s="9"/>
      <c r="BV727" s="52" t="s">
        <v>1430</v>
      </c>
    </row>
    <row r="728" spans="1:74" s="52" customFormat="1" ht="15" customHeight="1">
      <c r="A728" s="52">
        <v>713</v>
      </c>
      <c r="B728" s="52" t="s">
        <v>15282</v>
      </c>
      <c r="C728" s="43" t="s">
        <v>2755</v>
      </c>
      <c r="D728" s="21" t="s">
        <v>100</v>
      </c>
      <c r="E728" s="9">
        <v>40961</v>
      </c>
      <c r="F728" s="53">
        <v>0.66666666666666663</v>
      </c>
      <c r="G728" s="52">
        <v>2</v>
      </c>
      <c r="H728" s="52">
        <v>2012</v>
      </c>
      <c r="I728" s="52">
        <v>1</v>
      </c>
      <c r="J728" s="52" t="s">
        <v>47</v>
      </c>
      <c r="K728" s="52">
        <v>1</v>
      </c>
      <c r="L728" s="52" t="s">
        <v>47</v>
      </c>
      <c r="M728" s="52" t="s">
        <v>1691</v>
      </c>
      <c r="N728" s="52" t="s">
        <v>753</v>
      </c>
      <c r="O728" s="52" t="s">
        <v>345</v>
      </c>
      <c r="P728" s="52">
        <v>735142</v>
      </c>
      <c r="T728" s="52">
        <v>6088606</v>
      </c>
      <c r="X728" s="52" t="s">
        <v>1159</v>
      </c>
      <c r="Y728" s="52">
        <v>1.5</v>
      </c>
      <c r="Z728" s="52">
        <v>40</v>
      </c>
      <c r="AA728" s="52">
        <v>1</v>
      </c>
      <c r="AB728" s="52" t="s">
        <v>47</v>
      </c>
      <c r="AC728" s="52" t="s">
        <v>47</v>
      </c>
      <c r="AD728" s="52">
        <v>1</v>
      </c>
      <c r="AE728" s="52" t="s">
        <v>47</v>
      </c>
      <c r="AF728" s="52" t="s">
        <v>47</v>
      </c>
      <c r="AG728" s="52" t="s">
        <v>47</v>
      </c>
      <c r="AH728" s="52">
        <v>1</v>
      </c>
      <c r="AI728" s="52" t="s">
        <v>47</v>
      </c>
      <c r="AJ728" s="52" t="s">
        <v>47</v>
      </c>
      <c r="AK728" s="52" t="s">
        <v>47</v>
      </c>
      <c r="AL728" s="52" t="s">
        <v>47</v>
      </c>
      <c r="AM728" s="52">
        <v>1</v>
      </c>
      <c r="AN728" s="52" t="s">
        <v>47</v>
      </c>
      <c r="AO728" s="52" t="s">
        <v>47</v>
      </c>
      <c r="AP728" s="52">
        <v>1</v>
      </c>
      <c r="AQ728" s="52" t="s">
        <v>47</v>
      </c>
      <c r="AR728" s="52" t="s">
        <v>47</v>
      </c>
      <c r="AS728" s="52">
        <v>1</v>
      </c>
      <c r="AT728" s="52" t="s">
        <v>47</v>
      </c>
      <c r="AX728" s="52" t="s">
        <v>47</v>
      </c>
      <c r="AY728" s="52" t="s">
        <v>47</v>
      </c>
      <c r="AZ728" s="52" t="s">
        <v>47</v>
      </c>
      <c r="BA728" s="52" t="s">
        <v>47</v>
      </c>
      <c r="BB728" s="52" t="s">
        <v>47</v>
      </c>
      <c r="BC728" s="52" t="s">
        <v>47</v>
      </c>
      <c r="BD728" s="57" t="s">
        <v>47</v>
      </c>
      <c r="BE728" s="52">
        <v>1</v>
      </c>
      <c r="BF728" s="9" t="s">
        <v>47</v>
      </c>
      <c r="BG728" s="52" t="s">
        <v>47</v>
      </c>
      <c r="BH728" s="9" t="s">
        <v>47</v>
      </c>
      <c r="BI728" s="52" t="s">
        <v>47</v>
      </c>
      <c r="BJ728" s="9" t="s">
        <v>47</v>
      </c>
      <c r="BK728" s="52" t="s">
        <v>39</v>
      </c>
      <c r="BT728" s="52" t="s">
        <v>47</v>
      </c>
      <c r="BU728" s="9"/>
      <c r="BV728" s="52" t="s">
        <v>1693</v>
      </c>
    </row>
    <row r="729" spans="1:74" s="52" customFormat="1" ht="15" customHeight="1">
      <c r="A729" s="52">
        <v>50116</v>
      </c>
      <c r="B729" s="52" t="s">
        <v>3182</v>
      </c>
      <c r="C729" s="43" t="s">
        <v>4530</v>
      </c>
      <c r="D729" s="21" t="s">
        <v>238</v>
      </c>
      <c r="E729" s="9">
        <v>40962</v>
      </c>
      <c r="F729" s="53">
        <v>0.4513888888888889</v>
      </c>
      <c r="G729" s="52">
        <v>2</v>
      </c>
      <c r="H729" s="52">
        <v>2012</v>
      </c>
      <c r="I729" s="52">
        <v>1</v>
      </c>
      <c r="J729" s="52">
        <v>1</v>
      </c>
      <c r="K729" s="52" t="s">
        <v>47</v>
      </c>
      <c r="M729" s="52" t="s">
        <v>1594</v>
      </c>
      <c r="N729" s="52" t="s">
        <v>1024</v>
      </c>
      <c r="O729" s="52" t="s">
        <v>1619</v>
      </c>
      <c r="P729" s="52">
        <v>273035</v>
      </c>
      <c r="T729" s="52">
        <v>6414896</v>
      </c>
      <c r="X729" s="52" t="s">
        <v>47</v>
      </c>
      <c r="Y729" s="52">
        <v>0.35</v>
      </c>
      <c r="Z729" s="52">
        <v>3</v>
      </c>
      <c r="AA729" s="52" t="s">
        <v>47</v>
      </c>
      <c r="AB729" s="52" t="s">
        <v>47</v>
      </c>
      <c r="AC729" s="52">
        <v>1</v>
      </c>
      <c r="AD729" s="52" t="s">
        <v>47</v>
      </c>
      <c r="AE729" s="52" t="s">
        <v>47</v>
      </c>
      <c r="AF729" s="52">
        <v>1</v>
      </c>
      <c r="AG729" s="52" t="s">
        <v>47</v>
      </c>
      <c r="AH729" s="52">
        <v>1</v>
      </c>
      <c r="AI729" s="52" t="s">
        <v>47</v>
      </c>
      <c r="AJ729" s="52" t="s">
        <v>47</v>
      </c>
      <c r="AK729" s="52" t="s">
        <v>47</v>
      </c>
      <c r="AL729" s="52" t="s">
        <v>47</v>
      </c>
      <c r="AM729" s="52">
        <v>1</v>
      </c>
      <c r="AN729" s="52" t="s">
        <v>47</v>
      </c>
      <c r="AO729" s="52" t="s">
        <v>47</v>
      </c>
      <c r="AP729" s="52">
        <v>1</v>
      </c>
      <c r="AQ729" s="52" t="s">
        <v>47</v>
      </c>
      <c r="AR729" s="52" t="s">
        <v>47</v>
      </c>
      <c r="AS729" s="52">
        <v>1</v>
      </c>
      <c r="AT729" s="52" t="s">
        <v>47</v>
      </c>
      <c r="AX729" s="52">
        <v>1</v>
      </c>
      <c r="AY729" s="52" t="s">
        <v>47</v>
      </c>
      <c r="AZ729" s="52" t="s">
        <v>47</v>
      </c>
      <c r="BA729" s="52">
        <v>1</v>
      </c>
      <c r="BB729" s="52" t="s">
        <v>47</v>
      </c>
      <c r="BC729" s="52" t="s">
        <v>47</v>
      </c>
      <c r="BD729" s="57" t="s">
        <v>47</v>
      </c>
      <c r="BE729" s="52" t="s">
        <v>47</v>
      </c>
      <c r="BF729" s="9" t="s">
        <v>47</v>
      </c>
      <c r="BG729" s="52">
        <v>1</v>
      </c>
      <c r="BH729" s="9">
        <v>40963</v>
      </c>
      <c r="BI729" s="52" t="s">
        <v>47</v>
      </c>
      <c r="BJ729" s="9" t="s">
        <v>47</v>
      </c>
      <c r="BK729" s="52" t="s">
        <v>41</v>
      </c>
      <c r="BL729" s="52">
        <v>269845</v>
      </c>
      <c r="BP729" s="52">
        <v>6392146</v>
      </c>
      <c r="BT729" s="52" t="s">
        <v>47</v>
      </c>
      <c r="BU729" s="9"/>
      <c r="BV729" s="52" t="s">
        <v>1595</v>
      </c>
    </row>
    <row r="730" spans="1:74" s="52" customFormat="1" ht="15" customHeight="1">
      <c r="A730" s="52">
        <v>281</v>
      </c>
      <c r="B730" s="52" t="s">
        <v>4554</v>
      </c>
      <c r="C730" s="43" t="s">
        <v>4456</v>
      </c>
      <c r="D730" s="21" t="s">
        <v>408</v>
      </c>
      <c r="E730" s="9">
        <v>40963</v>
      </c>
      <c r="F730" s="53">
        <v>0.125</v>
      </c>
      <c r="G730" s="52">
        <v>2</v>
      </c>
      <c r="H730" s="52">
        <v>2012</v>
      </c>
      <c r="I730" s="52">
        <v>1</v>
      </c>
      <c r="J730" s="52">
        <v>1</v>
      </c>
      <c r="K730" s="52" t="s">
        <v>47</v>
      </c>
      <c r="L730" s="52" t="s">
        <v>47</v>
      </c>
      <c r="M730" s="52" t="s">
        <v>92</v>
      </c>
      <c r="N730" s="52" t="s">
        <v>1032</v>
      </c>
      <c r="O730" s="52" t="s">
        <v>1619</v>
      </c>
      <c r="P730" s="52">
        <v>33644496</v>
      </c>
      <c r="T730" s="52">
        <v>71635776</v>
      </c>
      <c r="X730" s="52" t="s">
        <v>47</v>
      </c>
      <c r="Y730" s="52">
        <v>1.6</v>
      </c>
      <c r="Z730" s="52">
        <v>70</v>
      </c>
      <c r="AA730" s="52" t="s">
        <v>47</v>
      </c>
      <c r="AB730" s="52" t="s">
        <v>47</v>
      </c>
      <c r="AC730" s="52">
        <v>1</v>
      </c>
      <c r="AD730" s="52" t="s">
        <v>47</v>
      </c>
      <c r="AE730" s="52">
        <v>1</v>
      </c>
      <c r="AF730" s="52" t="s">
        <v>47</v>
      </c>
      <c r="AG730" s="52" t="s">
        <v>47</v>
      </c>
      <c r="AH730" s="52" t="s">
        <v>47</v>
      </c>
      <c r="AI730" s="52">
        <v>1</v>
      </c>
      <c r="AJ730" s="52" t="s">
        <v>47</v>
      </c>
      <c r="AK730" s="52" t="s">
        <v>47</v>
      </c>
      <c r="AL730" s="52">
        <v>1</v>
      </c>
      <c r="AM730" s="52" t="s">
        <v>47</v>
      </c>
      <c r="AN730" s="52" t="s">
        <v>47</v>
      </c>
      <c r="AO730" s="52" t="s">
        <v>47</v>
      </c>
      <c r="AP730" s="52">
        <v>1</v>
      </c>
      <c r="AQ730" s="52" t="s">
        <v>47</v>
      </c>
      <c r="AR730" s="52" t="s">
        <v>47</v>
      </c>
      <c r="AS730" s="52">
        <v>1</v>
      </c>
      <c r="AT730" s="52" t="s">
        <v>47</v>
      </c>
      <c r="AX730" s="52" t="s">
        <v>47</v>
      </c>
      <c r="AY730" s="52">
        <v>1</v>
      </c>
      <c r="AZ730" s="52" t="s">
        <v>47</v>
      </c>
      <c r="BA730" s="52">
        <v>1</v>
      </c>
      <c r="BB730" s="52" t="s">
        <v>47</v>
      </c>
      <c r="BC730" s="52">
        <v>1</v>
      </c>
      <c r="BD730" s="57">
        <v>40963</v>
      </c>
      <c r="BE730" s="52" t="s">
        <v>47</v>
      </c>
      <c r="BF730" s="9" t="s">
        <v>47</v>
      </c>
      <c r="BG730" s="52" t="s">
        <v>47</v>
      </c>
      <c r="BH730" s="9" t="s">
        <v>47</v>
      </c>
      <c r="BI730" s="52" t="s">
        <v>47</v>
      </c>
      <c r="BJ730" s="9">
        <v>40964</v>
      </c>
      <c r="BK730" s="52" t="s">
        <v>1478</v>
      </c>
      <c r="BT730" s="52" t="s">
        <v>47</v>
      </c>
      <c r="BU730" s="9"/>
      <c r="BV730" s="52" t="s">
        <v>1479</v>
      </c>
    </row>
    <row r="731" spans="1:74" s="52" customFormat="1" ht="15" customHeight="1">
      <c r="A731" s="52">
        <v>284</v>
      </c>
      <c r="B731" s="52" t="s">
        <v>15282</v>
      </c>
      <c r="C731" s="43" t="s">
        <v>3203</v>
      </c>
      <c r="D731" s="21" t="s">
        <v>88</v>
      </c>
      <c r="E731" s="9">
        <v>40964</v>
      </c>
      <c r="F731" s="53">
        <v>0.70833333333333337</v>
      </c>
      <c r="G731" s="52">
        <v>2</v>
      </c>
      <c r="H731" s="52">
        <v>2012</v>
      </c>
      <c r="I731" s="52">
        <v>1</v>
      </c>
      <c r="J731" s="52">
        <v>1</v>
      </c>
      <c r="K731" s="52" t="s">
        <v>47</v>
      </c>
      <c r="L731" s="52" t="s">
        <v>47</v>
      </c>
      <c r="M731" s="52" t="s">
        <v>1484</v>
      </c>
      <c r="N731" s="52" t="s">
        <v>1032</v>
      </c>
      <c r="O731" s="52" t="s">
        <v>1619</v>
      </c>
      <c r="P731" s="52">
        <v>33688259</v>
      </c>
      <c r="T731" s="52">
        <v>7164934</v>
      </c>
      <c r="X731" s="52" t="s">
        <v>47</v>
      </c>
      <c r="Y731" s="52">
        <v>1.8</v>
      </c>
      <c r="Z731" s="52">
        <v>130</v>
      </c>
      <c r="AA731" s="52">
        <v>1</v>
      </c>
      <c r="AB731" s="52" t="s">
        <v>47</v>
      </c>
      <c r="AC731" s="52" t="s">
        <v>47</v>
      </c>
      <c r="AD731" s="52">
        <v>1</v>
      </c>
      <c r="AE731" s="52" t="s">
        <v>47</v>
      </c>
      <c r="AF731" s="52" t="s">
        <v>47</v>
      </c>
      <c r="AG731" s="52" t="s">
        <v>47</v>
      </c>
      <c r="AH731" s="52">
        <v>1</v>
      </c>
      <c r="AI731" s="52" t="s">
        <v>47</v>
      </c>
      <c r="AJ731" s="52" t="s">
        <v>47</v>
      </c>
      <c r="AK731" s="52" t="s">
        <v>47</v>
      </c>
      <c r="AL731" s="52" t="s">
        <v>47</v>
      </c>
      <c r="AM731" s="52">
        <v>1</v>
      </c>
      <c r="AN731" s="52" t="s">
        <v>47</v>
      </c>
      <c r="AO731" s="52" t="s">
        <v>47</v>
      </c>
      <c r="AP731" s="52">
        <v>1</v>
      </c>
      <c r="AQ731" s="52" t="s">
        <v>47</v>
      </c>
      <c r="AR731" s="52" t="s">
        <v>47</v>
      </c>
      <c r="AS731" s="52">
        <v>1</v>
      </c>
      <c r="AT731" s="52" t="s">
        <v>47</v>
      </c>
      <c r="AX731" s="52" t="s">
        <v>47</v>
      </c>
      <c r="AY731" s="52">
        <v>1</v>
      </c>
      <c r="AZ731" s="52" t="s">
        <v>47</v>
      </c>
      <c r="BA731" s="52">
        <v>1</v>
      </c>
      <c r="BB731" s="52" t="s">
        <v>47</v>
      </c>
      <c r="BC731" s="52">
        <v>1</v>
      </c>
      <c r="BD731" s="57">
        <v>40964</v>
      </c>
      <c r="BE731" s="52" t="s">
        <v>47</v>
      </c>
      <c r="BF731" s="9" t="s">
        <v>47</v>
      </c>
      <c r="BG731" s="52" t="s">
        <v>47</v>
      </c>
      <c r="BH731" s="9" t="s">
        <v>47</v>
      </c>
      <c r="BI731" s="52" t="s">
        <v>47</v>
      </c>
      <c r="BJ731" s="9" t="s">
        <v>47</v>
      </c>
      <c r="BK731" s="52" t="s">
        <v>39</v>
      </c>
      <c r="BT731" s="52" t="s">
        <v>47</v>
      </c>
      <c r="BU731" s="9"/>
      <c r="BV731" s="52" t="s">
        <v>1485</v>
      </c>
    </row>
    <row r="732" spans="1:74" s="52" customFormat="1" ht="15" customHeight="1">
      <c r="A732" s="52">
        <v>10214</v>
      </c>
      <c r="B732" s="52" t="s">
        <v>3182</v>
      </c>
      <c r="C732" s="43" t="s">
        <v>4530</v>
      </c>
      <c r="D732" s="21" t="s">
        <v>238</v>
      </c>
      <c r="E732" s="9">
        <v>40966</v>
      </c>
      <c r="F732" s="53">
        <v>0.66666666666666663</v>
      </c>
      <c r="G732" s="52">
        <v>2</v>
      </c>
      <c r="H732" s="52">
        <v>2012</v>
      </c>
      <c r="I732" s="52">
        <v>1</v>
      </c>
      <c r="J732" s="52">
        <v>1</v>
      </c>
      <c r="K732" s="52" t="s">
        <v>47</v>
      </c>
      <c r="L732" s="52" t="s">
        <v>47</v>
      </c>
      <c r="M732" s="52" t="s">
        <v>496</v>
      </c>
      <c r="N732" s="52" t="s">
        <v>882</v>
      </c>
      <c r="O732" s="52" t="s">
        <v>8600</v>
      </c>
      <c r="P732" s="52">
        <v>378472</v>
      </c>
      <c r="T732" s="52">
        <v>7740811</v>
      </c>
      <c r="X732" s="52" t="s">
        <v>1153</v>
      </c>
      <c r="Y732" s="52">
        <v>0.4</v>
      </c>
      <c r="Z732" s="52">
        <v>3</v>
      </c>
      <c r="AA732" s="52" t="s">
        <v>47</v>
      </c>
      <c r="AB732" s="52" t="s">
        <v>47</v>
      </c>
      <c r="AC732" s="52">
        <v>1</v>
      </c>
      <c r="AD732" s="52" t="s">
        <v>47</v>
      </c>
      <c r="AE732" s="52" t="s">
        <v>47</v>
      </c>
      <c r="AF732" s="52">
        <v>1</v>
      </c>
      <c r="AG732" s="52" t="s">
        <v>47</v>
      </c>
      <c r="AH732" s="52" t="s">
        <v>47</v>
      </c>
      <c r="AI732" s="52">
        <v>1</v>
      </c>
      <c r="AJ732" s="52" t="s">
        <v>47</v>
      </c>
      <c r="AK732" s="52" t="s">
        <v>47</v>
      </c>
      <c r="AL732" s="52" t="s">
        <v>47</v>
      </c>
      <c r="AM732" s="52">
        <v>1</v>
      </c>
      <c r="AN732" s="52" t="s">
        <v>47</v>
      </c>
      <c r="AO732" s="52" t="s">
        <v>47</v>
      </c>
      <c r="AP732" s="52">
        <v>1</v>
      </c>
      <c r="AQ732" s="52" t="s">
        <v>47</v>
      </c>
      <c r="AR732" s="52" t="s">
        <v>47</v>
      </c>
      <c r="AS732" s="52">
        <v>1</v>
      </c>
      <c r="AT732" s="52" t="s">
        <v>47</v>
      </c>
      <c r="AX732" s="52" t="s">
        <v>47</v>
      </c>
      <c r="AY732" s="52">
        <v>1</v>
      </c>
      <c r="AZ732" s="52" t="s">
        <v>47</v>
      </c>
      <c r="BA732" s="52">
        <v>1</v>
      </c>
      <c r="BB732" s="52" t="s">
        <v>47</v>
      </c>
      <c r="BC732" s="52" t="s">
        <v>47</v>
      </c>
      <c r="BD732" s="57" t="s">
        <v>47</v>
      </c>
      <c r="BE732" s="52" t="s">
        <v>47</v>
      </c>
      <c r="BF732" s="9" t="s">
        <v>47</v>
      </c>
      <c r="BG732" s="52">
        <v>1</v>
      </c>
      <c r="BH732" s="9">
        <v>40988</v>
      </c>
      <c r="BI732" s="52" t="s">
        <v>47</v>
      </c>
      <c r="BJ732" s="9" t="s">
        <v>47</v>
      </c>
      <c r="BK732" s="52" t="s">
        <v>1400</v>
      </c>
      <c r="BL732" s="52">
        <v>374680</v>
      </c>
      <c r="BP732" s="52">
        <v>7697921</v>
      </c>
      <c r="BT732" s="52" t="s">
        <v>50</v>
      </c>
      <c r="BU732" s="9"/>
      <c r="BV732" s="52" t="s">
        <v>1401</v>
      </c>
    </row>
    <row r="733" spans="1:74" s="52" customFormat="1" ht="15" customHeight="1">
      <c r="A733" s="52">
        <v>28</v>
      </c>
      <c r="B733" s="52" t="s">
        <v>3182</v>
      </c>
      <c r="C733" s="43" t="s">
        <v>3228</v>
      </c>
      <c r="D733" s="21" t="s">
        <v>318</v>
      </c>
      <c r="E733" s="9">
        <v>40967</v>
      </c>
      <c r="F733" s="53">
        <v>0.58333333333333337</v>
      </c>
      <c r="G733" s="52">
        <v>2</v>
      </c>
      <c r="H733" s="52">
        <v>2012</v>
      </c>
      <c r="I733" s="52">
        <v>1</v>
      </c>
      <c r="J733" s="52">
        <v>1</v>
      </c>
      <c r="K733" s="52" t="s">
        <v>47</v>
      </c>
      <c r="L733" s="52" t="s">
        <v>47</v>
      </c>
      <c r="M733" s="52" t="s">
        <v>1800</v>
      </c>
      <c r="N733" s="52" t="s">
        <v>5015</v>
      </c>
      <c r="O733" s="52" t="s">
        <v>8604</v>
      </c>
      <c r="P733" s="52">
        <v>60392218</v>
      </c>
      <c r="T733" s="52">
        <v>536100310</v>
      </c>
      <c r="X733" s="52" t="s">
        <v>1153</v>
      </c>
      <c r="Y733" s="52">
        <v>0.4</v>
      </c>
      <c r="Z733" s="52">
        <v>23</v>
      </c>
      <c r="AA733" s="52" t="s">
        <v>47</v>
      </c>
      <c r="AB733" s="52" t="s">
        <v>47</v>
      </c>
      <c r="AC733" s="52">
        <v>1</v>
      </c>
      <c r="AD733" s="52" t="s">
        <v>47</v>
      </c>
      <c r="AE733" s="52" t="s">
        <v>47</v>
      </c>
      <c r="AF733" s="52">
        <v>1</v>
      </c>
      <c r="AG733" s="52" t="s">
        <v>47</v>
      </c>
      <c r="AH733" s="52">
        <v>1</v>
      </c>
      <c r="AI733" s="52" t="s">
        <v>47</v>
      </c>
      <c r="AJ733" s="52" t="s">
        <v>47</v>
      </c>
      <c r="AK733" s="52" t="s">
        <v>47</v>
      </c>
      <c r="AL733" s="52" t="s">
        <v>47</v>
      </c>
      <c r="AM733" s="52">
        <v>1</v>
      </c>
      <c r="AN733" s="52" t="s">
        <v>47</v>
      </c>
      <c r="AO733" s="52">
        <v>1</v>
      </c>
      <c r="AP733" s="52" t="s">
        <v>47</v>
      </c>
      <c r="AQ733" s="52" t="s">
        <v>1801</v>
      </c>
      <c r="AR733" s="52" t="s">
        <v>47</v>
      </c>
      <c r="AS733" s="52">
        <v>1</v>
      </c>
      <c r="AT733" s="52" t="s">
        <v>47</v>
      </c>
      <c r="AX733" s="52" t="s">
        <v>47</v>
      </c>
      <c r="AY733" s="52">
        <v>1</v>
      </c>
      <c r="AZ733" s="52" t="s">
        <v>47</v>
      </c>
      <c r="BA733" s="52">
        <v>1</v>
      </c>
      <c r="BB733" s="52" t="s">
        <v>47</v>
      </c>
      <c r="BC733" s="52" t="s">
        <v>47</v>
      </c>
      <c r="BD733" s="57" t="s">
        <v>47</v>
      </c>
      <c r="BE733" s="52" t="s">
        <v>47</v>
      </c>
      <c r="BF733" s="9" t="s">
        <v>47</v>
      </c>
      <c r="BG733" s="52">
        <v>1</v>
      </c>
      <c r="BH733" s="9">
        <v>40968</v>
      </c>
      <c r="BI733" s="52" t="s">
        <v>47</v>
      </c>
      <c r="BJ733" s="9" t="s">
        <v>47</v>
      </c>
      <c r="BK733" s="52" t="s">
        <v>41</v>
      </c>
      <c r="BL733" s="52">
        <v>6067590</v>
      </c>
      <c r="BP733" s="52">
        <v>536769699</v>
      </c>
      <c r="BT733" s="52" t="s">
        <v>50</v>
      </c>
      <c r="BU733" s="9"/>
      <c r="BV733" s="52" t="s">
        <v>1802</v>
      </c>
    </row>
    <row r="734" spans="1:74" s="52" customFormat="1" ht="15" customHeight="1">
      <c r="A734" s="52">
        <v>10215</v>
      </c>
      <c r="B734" s="52" t="s">
        <v>15282</v>
      </c>
      <c r="C734" s="43" t="s">
        <v>2755</v>
      </c>
      <c r="D734" s="21" t="s">
        <v>100</v>
      </c>
      <c r="E734" s="9">
        <v>40970</v>
      </c>
      <c r="F734" s="53">
        <v>0.54166666666666663</v>
      </c>
      <c r="G734" s="52">
        <v>3</v>
      </c>
      <c r="H734" s="52">
        <v>2012</v>
      </c>
      <c r="I734" s="52">
        <v>1</v>
      </c>
      <c r="J734" s="52" t="s">
        <v>47</v>
      </c>
      <c r="K734" s="52">
        <v>1</v>
      </c>
      <c r="L734" s="52" t="s">
        <v>47</v>
      </c>
      <c r="M734" s="52" t="s">
        <v>1373</v>
      </c>
      <c r="N734" s="52" t="s">
        <v>882</v>
      </c>
      <c r="O734" s="52" t="s">
        <v>8600</v>
      </c>
      <c r="P734" s="52">
        <v>379975</v>
      </c>
      <c r="T734" s="52">
        <v>7761611</v>
      </c>
      <c r="X734" s="52" t="s">
        <v>1153</v>
      </c>
      <c r="Y734" s="52">
        <v>1.2</v>
      </c>
      <c r="Z734" s="52">
        <v>16</v>
      </c>
      <c r="AA734" s="52" t="s">
        <v>47</v>
      </c>
      <c r="AB734" s="52">
        <v>1</v>
      </c>
      <c r="AC734" s="52" t="s">
        <v>47</v>
      </c>
      <c r="AD734" s="52" t="s">
        <v>47</v>
      </c>
      <c r="AE734" s="52" t="s">
        <v>47</v>
      </c>
      <c r="AF734" s="52">
        <v>1</v>
      </c>
      <c r="AG734" s="52" t="s">
        <v>47</v>
      </c>
      <c r="AH734" s="52" t="s">
        <v>47</v>
      </c>
      <c r="AI734" s="52" t="s">
        <v>47</v>
      </c>
      <c r="AJ734" s="52" t="s">
        <v>47</v>
      </c>
      <c r="AK734" s="52" t="s">
        <v>1374</v>
      </c>
      <c r="AL734" s="52" t="s">
        <v>47</v>
      </c>
      <c r="AM734" s="52">
        <v>1</v>
      </c>
      <c r="AN734" s="52" t="s">
        <v>47</v>
      </c>
      <c r="AO734" s="52" t="s">
        <v>47</v>
      </c>
      <c r="AP734" s="52">
        <v>1</v>
      </c>
      <c r="AQ734" s="52" t="s">
        <v>47</v>
      </c>
      <c r="AR734" s="52" t="s">
        <v>47</v>
      </c>
      <c r="AS734" s="52">
        <v>1</v>
      </c>
      <c r="AT734" s="52" t="s">
        <v>47</v>
      </c>
      <c r="AX734" s="52" t="s">
        <v>47</v>
      </c>
      <c r="AY734" s="52" t="s">
        <v>47</v>
      </c>
      <c r="AZ734" s="52" t="s">
        <v>47</v>
      </c>
      <c r="BA734" s="52" t="s">
        <v>47</v>
      </c>
      <c r="BB734" s="52">
        <v>1</v>
      </c>
      <c r="BC734" s="52" t="s">
        <v>47</v>
      </c>
      <c r="BD734" s="57" t="s">
        <v>47</v>
      </c>
      <c r="BE734" s="52">
        <v>1</v>
      </c>
      <c r="BF734" s="9" t="s">
        <v>47</v>
      </c>
      <c r="BG734" s="52" t="s">
        <v>47</v>
      </c>
      <c r="BH734" s="9" t="s">
        <v>47</v>
      </c>
      <c r="BI734" s="52" t="s">
        <v>47</v>
      </c>
      <c r="BJ734" s="9" t="s">
        <v>47</v>
      </c>
      <c r="BK734" s="52" t="s">
        <v>47</v>
      </c>
      <c r="BT734" s="52" t="s">
        <v>47</v>
      </c>
      <c r="BU734" s="9"/>
      <c r="BV734" s="52" t="s">
        <v>1375</v>
      </c>
    </row>
    <row r="735" spans="1:74" s="52" customFormat="1" ht="15" customHeight="1">
      <c r="A735" s="52">
        <v>285</v>
      </c>
      <c r="B735" s="52" t="s">
        <v>15282</v>
      </c>
      <c r="C735" s="43" t="s">
        <v>3203</v>
      </c>
      <c r="D735" s="21" t="s">
        <v>88</v>
      </c>
      <c r="E735" s="9">
        <v>40970</v>
      </c>
      <c r="F735" s="53">
        <v>0.70833333333333337</v>
      </c>
      <c r="G735" s="52">
        <v>3</v>
      </c>
      <c r="H735" s="52">
        <v>2012</v>
      </c>
      <c r="I735" s="52">
        <v>1</v>
      </c>
      <c r="J735" s="52">
        <v>1</v>
      </c>
      <c r="K735" s="52" t="s">
        <v>47</v>
      </c>
      <c r="L735" s="52" t="s">
        <v>47</v>
      </c>
      <c r="M735" s="52" t="s">
        <v>1486</v>
      </c>
      <c r="N735" s="52" t="s">
        <v>137</v>
      </c>
      <c r="O735" s="52" t="s">
        <v>1619</v>
      </c>
      <c r="P735" s="52">
        <v>33425997</v>
      </c>
      <c r="T735" s="52">
        <v>71704463</v>
      </c>
      <c r="X735" s="52" t="s">
        <v>47</v>
      </c>
      <c r="Y735" s="52">
        <v>1.6</v>
      </c>
      <c r="Z735" s="52">
        <v>80</v>
      </c>
      <c r="AA735" s="52" t="s">
        <v>47</v>
      </c>
      <c r="AB735" s="52">
        <v>1</v>
      </c>
      <c r="AC735" s="52" t="s">
        <v>47</v>
      </c>
      <c r="AD735" s="52">
        <v>1</v>
      </c>
      <c r="AE735" s="52" t="s">
        <v>47</v>
      </c>
      <c r="AF735" s="52" t="s">
        <v>47</v>
      </c>
      <c r="AG735" s="52" t="s">
        <v>47</v>
      </c>
      <c r="AH735" s="52">
        <v>1</v>
      </c>
      <c r="AI735" s="52" t="s">
        <v>47</v>
      </c>
      <c r="AJ735" s="52" t="s">
        <v>47</v>
      </c>
      <c r="AK735" s="52" t="s">
        <v>1487</v>
      </c>
      <c r="AL735" s="52" t="s">
        <v>47</v>
      </c>
      <c r="AM735" s="52">
        <v>1</v>
      </c>
      <c r="AN735" s="52" t="s">
        <v>47</v>
      </c>
      <c r="AO735" s="52" t="s">
        <v>47</v>
      </c>
      <c r="AP735" s="52">
        <v>1</v>
      </c>
      <c r="AQ735" s="52" t="s">
        <v>47</v>
      </c>
      <c r="AR735" s="52" t="s">
        <v>47</v>
      </c>
      <c r="AS735" s="52">
        <v>1</v>
      </c>
      <c r="AT735" s="52" t="s">
        <v>47</v>
      </c>
      <c r="AX735" s="52" t="s">
        <v>47</v>
      </c>
      <c r="AY735" s="52">
        <v>1</v>
      </c>
      <c r="AZ735" s="52" t="s">
        <v>47</v>
      </c>
      <c r="BA735" s="52" t="s">
        <v>47</v>
      </c>
      <c r="BB735" s="52" t="s">
        <v>47</v>
      </c>
      <c r="BC735" s="52">
        <v>1</v>
      </c>
      <c r="BD735" s="57">
        <v>40970</v>
      </c>
      <c r="BE735" s="52" t="s">
        <v>47</v>
      </c>
      <c r="BF735" s="9" t="s">
        <v>47</v>
      </c>
      <c r="BG735" s="52" t="s">
        <v>47</v>
      </c>
      <c r="BH735" s="9" t="s">
        <v>47</v>
      </c>
      <c r="BI735" s="52" t="s">
        <v>47</v>
      </c>
      <c r="BJ735" s="9" t="s">
        <v>47</v>
      </c>
      <c r="BK735" s="52" t="s">
        <v>47</v>
      </c>
      <c r="BT735" s="52" t="s">
        <v>47</v>
      </c>
      <c r="BU735" s="9"/>
      <c r="BV735" s="52" t="s">
        <v>1488</v>
      </c>
    </row>
    <row r="736" spans="1:74" s="52" customFormat="1" ht="15" customHeight="1">
      <c r="A736" s="52">
        <v>714</v>
      </c>
      <c r="B736" s="52" t="s">
        <v>3182</v>
      </c>
      <c r="C736" s="43" t="s">
        <v>4530</v>
      </c>
      <c r="D736" s="21" t="s">
        <v>238</v>
      </c>
      <c r="E736" s="9">
        <v>40972</v>
      </c>
      <c r="F736" s="53">
        <v>0.5</v>
      </c>
      <c r="G736" s="52">
        <v>3</v>
      </c>
      <c r="H736" s="52">
        <v>2012</v>
      </c>
      <c r="I736" s="52">
        <v>1</v>
      </c>
      <c r="J736" s="52">
        <v>1</v>
      </c>
      <c r="K736" s="52" t="s">
        <v>47</v>
      </c>
      <c r="L736" s="52" t="s">
        <v>47</v>
      </c>
      <c r="M736" s="52" t="s">
        <v>1695</v>
      </c>
      <c r="N736" s="52" t="s">
        <v>753</v>
      </c>
      <c r="O736" s="52" t="s">
        <v>345</v>
      </c>
      <c r="P736" s="52">
        <v>733341</v>
      </c>
      <c r="T736" s="52">
        <v>608708</v>
      </c>
      <c r="X736" s="52" t="s">
        <v>1153</v>
      </c>
      <c r="Y736" s="52">
        <v>0.43</v>
      </c>
      <c r="Z736" s="52">
        <v>1</v>
      </c>
      <c r="AA736" s="52" t="s">
        <v>47</v>
      </c>
      <c r="AB736" s="52" t="s">
        <v>47</v>
      </c>
      <c r="AC736" s="52">
        <v>1</v>
      </c>
      <c r="AD736" s="52">
        <v>1</v>
      </c>
      <c r="AE736" s="52" t="s">
        <v>47</v>
      </c>
      <c r="AF736" s="52" t="s">
        <v>47</v>
      </c>
      <c r="AG736" s="52" t="s">
        <v>47</v>
      </c>
      <c r="AH736" s="52" t="s">
        <v>47</v>
      </c>
      <c r="AI736" s="52" t="s">
        <v>47</v>
      </c>
      <c r="AJ736" s="52">
        <v>1</v>
      </c>
      <c r="AK736" s="52" t="s">
        <v>47</v>
      </c>
      <c r="AL736" s="52" t="s">
        <v>47</v>
      </c>
      <c r="AM736" s="52">
        <v>1</v>
      </c>
      <c r="AN736" s="52" t="s">
        <v>47</v>
      </c>
      <c r="AO736" s="52" t="s">
        <v>47</v>
      </c>
      <c r="AP736" s="52">
        <v>1</v>
      </c>
      <c r="AQ736" s="52" t="s">
        <v>47</v>
      </c>
      <c r="AR736" s="52" t="s">
        <v>47</v>
      </c>
      <c r="AS736" s="52">
        <v>1</v>
      </c>
      <c r="AT736" s="52" t="s">
        <v>47</v>
      </c>
      <c r="AX736" s="52" t="s">
        <v>47</v>
      </c>
      <c r="AY736" s="52">
        <v>1</v>
      </c>
      <c r="AZ736" s="52" t="s">
        <v>47</v>
      </c>
      <c r="BA736" s="52">
        <v>1</v>
      </c>
      <c r="BB736" s="52" t="s">
        <v>47</v>
      </c>
      <c r="BC736" s="52">
        <v>1</v>
      </c>
      <c r="BD736" s="57">
        <v>40973</v>
      </c>
      <c r="BE736" s="52" t="s">
        <v>47</v>
      </c>
      <c r="BF736" s="9" t="s">
        <v>47</v>
      </c>
      <c r="BG736" s="52" t="s">
        <v>47</v>
      </c>
      <c r="BH736" s="9" t="s">
        <v>47</v>
      </c>
      <c r="BI736" s="52" t="s">
        <v>47</v>
      </c>
      <c r="BJ736" s="9" t="s">
        <v>47</v>
      </c>
      <c r="BK736" s="52" t="s">
        <v>39</v>
      </c>
      <c r="BT736" s="52" t="s">
        <v>47</v>
      </c>
      <c r="BU736" s="9"/>
      <c r="BV736" s="52" t="s">
        <v>1696</v>
      </c>
    </row>
    <row r="737" spans="1:74" s="52" customFormat="1" ht="15" customHeight="1">
      <c r="A737" s="52">
        <v>7125</v>
      </c>
      <c r="B737" s="52" t="s">
        <v>15282</v>
      </c>
      <c r="C737" s="43" t="s">
        <v>2755</v>
      </c>
      <c r="D737" s="21" t="s">
        <v>100</v>
      </c>
      <c r="E737" s="9">
        <v>40973</v>
      </c>
      <c r="F737" s="53">
        <v>0.41666666666666669</v>
      </c>
      <c r="G737" s="52">
        <v>3</v>
      </c>
      <c r="H737" s="52">
        <v>2012</v>
      </c>
      <c r="I737" s="52">
        <v>1</v>
      </c>
      <c r="J737" s="52">
        <v>1</v>
      </c>
      <c r="K737" s="52" t="s">
        <v>47</v>
      </c>
      <c r="L737" s="52" t="s">
        <v>47</v>
      </c>
      <c r="M737" s="52" t="s">
        <v>1506</v>
      </c>
      <c r="N737" s="52" t="s">
        <v>1061</v>
      </c>
      <c r="O737" s="52" t="s">
        <v>1619</v>
      </c>
      <c r="P737" s="52">
        <v>271645</v>
      </c>
      <c r="T737" s="52">
        <v>6385539</v>
      </c>
      <c r="X737" s="52" t="s">
        <v>47</v>
      </c>
      <c r="Y737" s="52">
        <v>1.5</v>
      </c>
      <c r="Z737" s="52">
        <v>70</v>
      </c>
      <c r="AA737" s="52" t="s">
        <v>47</v>
      </c>
      <c r="AB737" s="52" t="s">
        <v>47</v>
      </c>
      <c r="AC737" s="52">
        <v>1</v>
      </c>
      <c r="AD737" s="52">
        <v>1</v>
      </c>
      <c r="AE737" s="52" t="s">
        <v>47</v>
      </c>
      <c r="AF737" s="52" t="s">
        <v>47</v>
      </c>
      <c r="AG737" s="52" t="s">
        <v>47</v>
      </c>
      <c r="AH737" s="52">
        <v>1</v>
      </c>
      <c r="AI737" s="52" t="s">
        <v>47</v>
      </c>
      <c r="AJ737" s="52" t="s">
        <v>47</v>
      </c>
      <c r="AK737" s="52" t="s">
        <v>47</v>
      </c>
      <c r="AL737" s="52" t="s">
        <v>47</v>
      </c>
      <c r="AM737" s="52">
        <v>1</v>
      </c>
      <c r="AN737" s="52" t="s">
        <v>47</v>
      </c>
      <c r="AO737" s="52">
        <v>1</v>
      </c>
      <c r="AP737" s="52" t="s">
        <v>47</v>
      </c>
      <c r="AQ737" s="52" t="s">
        <v>1507</v>
      </c>
      <c r="AR737" s="52" t="s">
        <v>47</v>
      </c>
      <c r="AS737" s="52">
        <v>1</v>
      </c>
      <c r="AT737" s="52" t="s">
        <v>47</v>
      </c>
      <c r="AX737" s="52" t="s">
        <v>47</v>
      </c>
      <c r="AY737" s="52" t="s">
        <v>47</v>
      </c>
      <c r="AZ737" s="52">
        <v>1</v>
      </c>
      <c r="BA737" s="52" t="s">
        <v>47</v>
      </c>
      <c r="BB737" s="52">
        <v>1</v>
      </c>
      <c r="BC737" s="52">
        <v>1</v>
      </c>
      <c r="BD737" s="57">
        <v>40973</v>
      </c>
      <c r="BE737" s="52" t="s">
        <v>47</v>
      </c>
      <c r="BF737" s="9" t="s">
        <v>47</v>
      </c>
      <c r="BG737" s="52" t="s">
        <v>47</v>
      </c>
      <c r="BH737" s="9" t="s">
        <v>47</v>
      </c>
      <c r="BI737" s="52" t="s">
        <v>47</v>
      </c>
      <c r="BJ737" s="9" t="s">
        <v>47</v>
      </c>
      <c r="BK737" s="52" t="s">
        <v>1065</v>
      </c>
      <c r="BT737" s="52" t="s">
        <v>47</v>
      </c>
      <c r="BU737" s="9"/>
      <c r="BV737" s="52" t="s">
        <v>1508</v>
      </c>
    </row>
    <row r="738" spans="1:74" s="52" customFormat="1" ht="15" customHeight="1">
      <c r="A738" s="52">
        <v>8125</v>
      </c>
      <c r="B738" s="52" t="s">
        <v>15282</v>
      </c>
      <c r="C738" s="43" t="s">
        <v>2755</v>
      </c>
      <c r="D738" s="21" t="s">
        <v>100</v>
      </c>
      <c r="E738" s="9">
        <v>40973</v>
      </c>
      <c r="F738" s="53">
        <v>0.41666666666666669</v>
      </c>
      <c r="G738" s="52">
        <v>3</v>
      </c>
      <c r="H738" s="52">
        <v>2012</v>
      </c>
      <c r="I738" s="52">
        <v>1</v>
      </c>
      <c r="J738" s="52">
        <v>1</v>
      </c>
      <c r="K738" s="52" t="s">
        <v>47</v>
      </c>
      <c r="L738" s="52" t="s">
        <v>47</v>
      </c>
      <c r="M738" s="52" t="s">
        <v>1509</v>
      </c>
      <c r="N738" s="52" t="s">
        <v>1027</v>
      </c>
      <c r="O738" s="52" t="s">
        <v>1619</v>
      </c>
      <c r="P738" s="52">
        <v>271645</v>
      </c>
      <c r="T738" s="52">
        <v>6385539</v>
      </c>
      <c r="X738" s="52" t="s">
        <v>47</v>
      </c>
      <c r="Y738" s="52">
        <v>1.5</v>
      </c>
      <c r="Z738" s="52">
        <v>70</v>
      </c>
      <c r="AA738" s="52" t="s">
        <v>47</v>
      </c>
      <c r="AB738" s="52" t="s">
        <v>47</v>
      </c>
      <c r="AC738" s="52">
        <v>1</v>
      </c>
      <c r="AD738" s="52">
        <v>1</v>
      </c>
      <c r="AE738" s="52" t="s">
        <v>47</v>
      </c>
      <c r="AF738" s="52" t="s">
        <v>47</v>
      </c>
      <c r="AG738" s="52" t="s">
        <v>47</v>
      </c>
      <c r="AH738" s="52">
        <v>1</v>
      </c>
      <c r="AI738" s="52" t="s">
        <v>47</v>
      </c>
      <c r="AJ738" s="52" t="s">
        <v>47</v>
      </c>
      <c r="AK738" s="52" t="s">
        <v>47</v>
      </c>
      <c r="AL738" s="52" t="s">
        <v>47</v>
      </c>
      <c r="AM738" s="52">
        <v>1</v>
      </c>
      <c r="AN738" s="52" t="s">
        <v>47</v>
      </c>
      <c r="AO738" s="52">
        <v>1</v>
      </c>
      <c r="AP738" s="52" t="s">
        <v>47</v>
      </c>
      <c r="AQ738" s="52" t="s">
        <v>1510</v>
      </c>
      <c r="AR738" s="52" t="s">
        <v>47</v>
      </c>
      <c r="AS738" s="52">
        <v>1</v>
      </c>
      <c r="AT738" s="52" t="s">
        <v>47</v>
      </c>
      <c r="AX738" s="52" t="s">
        <v>47</v>
      </c>
      <c r="AY738" s="52" t="s">
        <v>47</v>
      </c>
      <c r="AZ738" s="52">
        <v>1</v>
      </c>
      <c r="BA738" s="52" t="s">
        <v>47</v>
      </c>
      <c r="BB738" s="52">
        <v>1</v>
      </c>
      <c r="BC738" s="52">
        <v>1</v>
      </c>
      <c r="BD738" s="57">
        <v>40973</v>
      </c>
      <c r="BE738" s="52" t="s">
        <v>47</v>
      </c>
      <c r="BF738" s="9" t="s">
        <v>47</v>
      </c>
      <c r="BG738" s="52" t="s">
        <v>47</v>
      </c>
      <c r="BH738" s="9" t="s">
        <v>47</v>
      </c>
      <c r="BI738" s="52" t="s">
        <v>47</v>
      </c>
      <c r="BJ738" s="9" t="s">
        <v>47</v>
      </c>
      <c r="BK738" s="52" t="s">
        <v>47</v>
      </c>
      <c r="BT738" s="52" t="s">
        <v>47</v>
      </c>
      <c r="BU738" s="9"/>
      <c r="BV738" s="52" t="s">
        <v>1511</v>
      </c>
    </row>
    <row r="739" spans="1:74" s="52" customFormat="1" ht="15" customHeight="1">
      <c r="A739" s="52">
        <v>29</v>
      </c>
      <c r="B739" s="52" t="s">
        <v>6096</v>
      </c>
      <c r="C739" s="43" t="s">
        <v>4464</v>
      </c>
      <c r="D739" s="21" t="s">
        <v>1778</v>
      </c>
      <c r="E739" s="9">
        <v>40974</v>
      </c>
      <c r="F739" s="53">
        <v>0.41736111111111113</v>
      </c>
      <c r="G739" s="52">
        <v>3</v>
      </c>
      <c r="H739" s="52">
        <v>2012</v>
      </c>
      <c r="I739" s="52">
        <v>1</v>
      </c>
      <c r="J739" s="52">
        <v>1</v>
      </c>
      <c r="K739" s="52" t="s">
        <v>47</v>
      </c>
      <c r="L739" s="52" t="s">
        <v>47</v>
      </c>
      <c r="M739" s="52" t="s">
        <v>1779</v>
      </c>
      <c r="N739" s="52" t="s">
        <v>1780</v>
      </c>
      <c r="O739" s="52" t="s">
        <v>8604</v>
      </c>
      <c r="P739" s="52">
        <v>711824</v>
      </c>
      <c r="T739" s="52">
        <v>5426148</v>
      </c>
      <c r="X739" s="52" t="s">
        <v>1153</v>
      </c>
      <c r="Y739" s="52" t="s">
        <v>7940</v>
      </c>
      <c r="Z739" s="52" t="s">
        <v>7940</v>
      </c>
      <c r="AA739" s="52">
        <v>1</v>
      </c>
      <c r="AB739" s="52" t="s">
        <v>47</v>
      </c>
      <c r="AC739" s="52" t="s">
        <v>47</v>
      </c>
      <c r="AD739" s="52" t="s">
        <v>47</v>
      </c>
      <c r="AE739" s="52" t="s">
        <v>47</v>
      </c>
      <c r="AF739" s="52">
        <v>1</v>
      </c>
      <c r="AG739" s="52" t="s">
        <v>47</v>
      </c>
      <c r="AH739" s="52" t="s">
        <v>47</v>
      </c>
      <c r="AI739" s="52" t="s">
        <v>47</v>
      </c>
      <c r="AJ739" s="52">
        <v>1</v>
      </c>
      <c r="AK739" s="52" t="s">
        <v>1781</v>
      </c>
      <c r="AL739" s="52" t="s">
        <v>47</v>
      </c>
      <c r="AM739" s="52">
        <v>1</v>
      </c>
      <c r="AN739" s="52" t="s">
        <v>47</v>
      </c>
      <c r="AO739" s="52" t="s">
        <v>47</v>
      </c>
      <c r="AP739" s="52">
        <v>1</v>
      </c>
      <c r="AQ739" s="52" t="s">
        <v>47</v>
      </c>
      <c r="AR739" s="52">
        <v>1</v>
      </c>
      <c r="AS739" s="52" t="s">
        <v>47</v>
      </c>
      <c r="AT739" s="52" t="s">
        <v>1782</v>
      </c>
      <c r="AX739" s="52">
        <v>1</v>
      </c>
      <c r="AY739" s="52" t="s">
        <v>47</v>
      </c>
      <c r="AZ739" s="52" t="s">
        <v>47</v>
      </c>
      <c r="BA739" s="52">
        <v>1</v>
      </c>
      <c r="BB739" s="52" t="s">
        <v>47</v>
      </c>
      <c r="BC739" s="52" t="s">
        <v>47</v>
      </c>
      <c r="BD739" s="57" t="s">
        <v>47</v>
      </c>
      <c r="BE739" s="52" t="s">
        <v>47</v>
      </c>
      <c r="BF739" s="9" t="s">
        <v>47</v>
      </c>
      <c r="BG739" s="52">
        <v>1</v>
      </c>
      <c r="BH739" s="9">
        <v>40976</v>
      </c>
      <c r="BI739" s="52" t="s">
        <v>47</v>
      </c>
      <c r="BJ739" s="9" t="s">
        <v>47</v>
      </c>
      <c r="BK739" s="52" t="s">
        <v>41</v>
      </c>
      <c r="BL739" s="52">
        <v>711446</v>
      </c>
      <c r="BP739" s="52">
        <v>5425792</v>
      </c>
      <c r="BT739" s="52" t="s">
        <v>50</v>
      </c>
      <c r="BU739" s="9"/>
      <c r="BV739" s="52" t="s">
        <v>1783</v>
      </c>
    </row>
    <row r="740" spans="1:74" s="52" customFormat="1" ht="15" customHeight="1">
      <c r="A740" s="52">
        <v>50117</v>
      </c>
      <c r="B740" s="52" t="s">
        <v>3182</v>
      </c>
      <c r="C740" s="43" t="s">
        <v>4530</v>
      </c>
      <c r="D740" s="21" t="s">
        <v>238</v>
      </c>
      <c r="E740" s="9">
        <v>40975</v>
      </c>
      <c r="F740" s="53">
        <v>0.5</v>
      </c>
      <c r="G740" s="52">
        <v>3</v>
      </c>
      <c r="H740" s="52">
        <v>2012</v>
      </c>
      <c r="I740" s="52">
        <v>1</v>
      </c>
      <c r="J740" s="52" t="s">
        <v>47</v>
      </c>
      <c r="K740" s="52">
        <v>1</v>
      </c>
      <c r="L740" s="52" t="s">
        <v>47</v>
      </c>
      <c r="M740" s="52" t="s">
        <v>693</v>
      </c>
      <c r="N740" s="52" t="s">
        <v>1055</v>
      </c>
      <c r="O740" s="52" t="s">
        <v>1619</v>
      </c>
      <c r="P740" s="52">
        <v>33542821</v>
      </c>
      <c r="T740" s="52">
        <v>71603358</v>
      </c>
      <c r="X740" s="52" t="s">
        <v>47</v>
      </c>
      <c r="Y740" s="52">
        <v>0.35</v>
      </c>
      <c r="Z740" s="52">
        <v>2</v>
      </c>
      <c r="AA740" s="52">
        <v>1</v>
      </c>
      <c r="AB740" s="52" t="s">
        <v>47</v>
      </c>
      <c r="AC740" s="52" t="s">
        <v>47</v>
      </c>
      <c r="AD740" s="52" t="s">
        <v>47</v>
      </c>
      <c r="AE740" s="52">
        <v>1</v>
      </c>
      <c r="AF740" s="52" t="s">
        <v>47</v>
      </c>
      <c r="AG740" s="52" t="s">
        <v>47</v>
      </c>
      <c r="AH740" s="52">
        <v>1</v>
      </c>
      <c r="AI740" s="52" t="s">
        <v>47</v>
      </c>
      <c r="AJ740" s="52" t="s">
        <v>47</v>
      </c>
      <c r="AK740" s="52" t="s">
        <v>47</v>
      </c>
      <c r="AL740" s="52" t="s">
        <v>47</v>
      </c>
      <c r="AM740" s="52">
        <v>1</v>
      </c>
      <c r="AN740" s="52" t="s">
        <v>47</v>
      </c>
      <c r="AO740" s="52" t="s">
        <v>47</v>
      </c>
      <c r="AP740" s="52">
        <v>1</v>
      </c>
      <c r="AQ740" s="52" t="s">
        <v>47</v>
      </c>
      <c r="AR740" s="52" t="s">
        <v>47</v>
      </c>
      <c r="AS740" s="52">
        <v>1</v>
      </c>
      <c r="AT740" s="52" t="s">
        <v>47</v>
      </c>
      <c r="AX740" s="52" t="s">
        <v>47</v>
      </c>
      <c r="AY740" s="52" t="s">
        <v>47</v>
      </c>
      <c r="AZ740" s="52" t="s">
        <v>47</v>
      </c>
      <c r="BA740" s="52" t="s">
        <v>47</v>
      </c>
      <c r="BB740" s="52" t="s">
        <v>47</v>
      </c>
      <c r="BC740" s="52" t="s">
        <v>47</v>
      </c>
      <c r="BD740" s="57" t="s">
        <v>47</v>
      </c>
      <c r="BE740" s="52">
        <v>1</v>
      </c>
      <c r="BF740" s="9">
        <v>40976</v>
      </c>
      <c r="BG740" s="52" t="s">
        <v>47</v>
      </c>
      <c r="BH740" s="9" t="s">
        <v>47</v>
      </c>
      <c r="BI740" s="52" t="s">
        <v>47</v>
      </c>
      <c r="BJ740" s="9" t="s">
        <v>47</v>
      </c>
      <c r="BK740" s="52" t="s">
        <v>47</v>
      </c>
      <c r="BT740" s="52" t="s">
        <v>47</v>
      </c>
      <c r="BU740" s="9"/>
      <c r="BV740" s="52" t="s">
        <v>47</v>
      </c>
    </row>
    <row r="741" spans="1:74" s="52" customFormat="1" ht="15" customHeight="1">
      <c r="A741" s="52">
        <v>80231</v>
      </c>
      <c r="B741" s="52" t="s">
        <v>4554</v>
      </c>
      <c r="C741" s="43" t="s">
        <v>4463</v>
      </c>
      <c r="D741" s="21" t="s">
        <v>1764</v>
      </c>
      <c r="E741" s="9">
        <v>40975</v>
      </c>
      <c r="F741" s="53">
        <v>0.46875</v>
      </c>
      <c r="G741" s="52">
        <v>3</v>
      </c>
      <c r="H741" s="52">
        <v>2012</v>
      </c>
      <c r="I741" s="52">
        <v>1</v>
      </c>
      <c r="J741" s="52">
        <v>1</v>
      </c>
      <c r="K741" s="52" t="s">
        <v>47</v>
      </c>
      <c r="L741" s="52" t="s">
        <v>47</v>
      </c>
      <c r="M741" s="52" t="s">
        <v>1765</v>
      </c>
      <c r="N741" s="52" t="s">
        <v>599</v>
      </c>
      <c r="O741" s="52" t="s">
        <v>15403</v>
      </c>
      <c r="P741" s="52">
        <v>663987</v>
      </c>
      <c r="T741" s="52">
        <v>5891553</v>
      </c>
      <c r="X741" s="52" t="s">
        <v>1153</v>
      </c>
      <c r="Y741" s="52">
        <v>9.1999999999999993</v>
      </c>
      <c r="Z741" s="52">
        <v>6000</v>
      </c>
      <c r="AA741" s="52" t="s">
        <v>47</v>
      </c>
      <c r="AB741" s="52">
        <v>1</v>
      </c>
      <c r="AC741" s="52" t="s">
        <v>47</v>
      </c>
      <c r="AD741" s="52">
        <v>1</v>
      </c>
      <c r="AE741" s="52" t="s">
        <v>47</v>
      </c>
      <c r="AF741" s="52" t="s">
        <v>47</v>
      </c>
      <c r="AG741" s="52" t="s">
        <v>47</v>
      </c>
      <c r="AH741" s="52" t="s">
        <v>47</v>
      </c>
      <c r="AI741" s="52">
        <v>1</v>
      </c>
      <c r="AJ741" s="52" t="s">
        <v>47</v>
      </c>
      <c r="AK741" s="52" t="s">
        <v>47</v>
      </c>
      <c r="AL741" s="52">
        <v>1</v>
      </c>
      <c r="AM741" s="52" t="s">
        <v>47</v>
      </c>
      <c r="AN741" s="52" t="s">
        <v>1766</v>
      </c>
      <c r="AO741" s="52">
        <v>1</v>
      </c>
      <c r="AP741" s="52" t="s">
        <v>47</v>
      </c>
      <c r="AQ741" s="52" t="s">
        <v>1767</v>
      </c>
      <c r="AR741" s="52" t="s">
        <v>47</v>
      </c>
      <c r="AS741" s="52" t="s">
        <v>47</v>
      </c>
      <c r="AT741" s="52" t="s">
        <v>47</v>
      </c>
      <c r="AX741" s="52" t="s">
        <v>47</v>
      </c>
      <c r="AY741" s="52" t="s">
        <v>47</v>
      </c>
      <c r="AZ741" s="52">
        <v>1</v>
      </c>
      <c r="BA741" s="52" t="s">
        <v>47</v>
      </c>
      <c r="BB741" s="52">
        <v>1</v>
      </c>
      <c r="BC741" s="52" t="s">
        <v>47</v>
      </c>
      <c r="BD741" s="57" t="s">
        <v>47</v>
      </c>
      <c r="BE741" s="52" t="s">
        <v>47</v>
      </c>
      <c r="BF741" s="9" t="s">
        <v>47</v>
      </c>
      <c r="BG741" s="52" t="s">
        <v>47</v>
      </c>
      <c r="BH741" s="9" t="s">
        <v>47</v>
      </c>
      <c r="BI741" s="52">
        <v>1</v>
      </c>
      <c r="BJ741" s="9">
        <v>40975</v>
      </c>
      <c r="BK741" s="52" t="s">
        <v>1768</v>
      </c>
      <c r="BT741" s="52" t="s">
        <v>47</v>
      </c>
      <c r="BU741" s="9"/>
      <c r="BV741" s="52" t="s">
        <v>1769</v>
      </c>
    </row>
    <row r="742" spans="1:74" s="52" customFormat="1" ht="15" customHeight="1">
      <c r="A742" s="52">
        <v>10216</v>
      </c>
      <c r="B742" s="52" t="s">
        <v>15282</v>
      </c>
      <c r="C742" s="43" t="s">
        <v>2755</v>
      </c>
      <c r="D742" s="21" t="s">
        <v>100</v>
      </c>
      <c r="E742" s="9">
        <v>40977</v>
      </c>
      <c r="F742" s="53">
        <v>0.9375</v>
      </c>
      <c r="G742" s="52">
        <v>3</v>
      </c>
      <c r="H742" s="52">
        <v>2012</v>
      </c>
      <c r="I742" s="52">
        <v>1</v>
      </c>
      <c r="J742" s="52">
        <v>1</v>
      </c>
      <c r="K742" s="52" t="s">
        <v>47</v>
      </c>
      <c r="L742" s="52" t="s">
        <v>47</v>
      </c>
      <c r="M742" s="52" t="s">
        <v>527</v>
      </c>
      <c r="N742" s="52" t="s">
        <v>882</v>
      </c>
      <c r="O742" s="52" t="s">
        <v>8600</v>
      </c>
      <c r="P742" s="52">
        <v>379239</v>
      </c>
      <c r="T742" s="52">
        <v>7763906</v>
      </c>
      <c r="X742" s="52" t="s">
        <v>1153</v>
      </c>
      <c r="Y742" s="52">
        <v>1.1000000000000001</v>
      </c>
      <c r="Z742" s="52">
        <v>19</v>
      </c>
      <c r="AA742" s="52" t="s">
        <v>47</v>
      </c>
      <c r="AB742" s="52">
        <v>1</v>
      </c>
      <c r="AC742" s="52" t="s">
        <v>47</v>
      </c>
      <c r="AD742" s="52" t="s">
        <v>47</v>
      </c>
      <c r="AE742" s="52" t="s">
        <v>47</v>
      </c>
      <c r="AF742" s="52">
        <v>1</v>
      </c>
      <c r="AG742" s="52" t="s">
        <v>47</v>
      </c>
      <c r="AH742" s="52" t="s">
        <v>47</v>
      </c>
      <c r="AI742" s="52">
        <v>1</v>
      </c>
      <c r="AJ742" s="52" t="s">
        <v>47</v>
      </c>
      <c r="AK742" s="52" t="s">
        <v>47</v>
      </c>
      <c r="AL742" s="52" t="s">
        <v>47</v>
      </c>
      <c r="AM742" s="52">
        <v>1</v>
      </c>
      <c r="AN742" s="52" t="s">
        <v>47</v>
      </c>
      <c r="AO742" s="52" t="s">
        <v>47</v>
      </c>
      <c r="AP742" s="52">
        <v>1</v>
      </c>
      <c r="AQ742" s="52" t="s">
        <v>47</v>
      </c>
      <c r="AR742" s="52" t="s">
        <v>47</v>
      </c>
      <c r="AS742" s="52">
        <v>1</v>
      </c>
      <c r="AT742" s="52" t="s">
        <v>47</v>
      </c>
      <c r="AX742" s="52" t="s">
        <v>47</v>
      </c>
      <c r="AY742" s="52">
        <v>1</v>
      </c>
      <c r="AZ742" s="52" t="s">
        <v>47</v>
      </c>
      <c r="BA742" s="52">
        <v>1</v>
      </c>
      <c r="BB742" s="52" t="s">
        <v>47</v>
      </c>
      <c r="BC742" s="52" t="s">
        <v>47</v>
      </c>
      <c r="BD742" s="57" t="s">
        <v>47</v>
      </c>
      <c r="BE742" s="52">
        <v>1</v>
      </c>
      <c r="BF742" s="9">
        <v>40979</v>
      </c>
      <c r="BG742" s="52" t="s">
        <v>47</v>
      </c>
      <c r="BH742" s="9" t="s">
        <v>47</v>
      </c>
      <c r="BI742" s="52" t="s">
        <v>47</v>
      </c>
      <c r="BJ742" s="9" t="s">
        <v>47</v>
      </c>
      <c r="BK742" s="52" t="s">
        <v>47</v>
      </c>
      <c r="BT742" s="52" t="s">
        <v>47</v>
      </c>
      <c r="BU742" s="9"/>
      <c r="BV742" s="52" t="s">
        <v>1376</v>
      </c>
    </row>
    <row r="743" spans="1:74" s="52" customFormat="1" ht="15" customHeight="1">
      <c r="A743" s="52">
        <v>10217</v>
      </c>
      <c r="B743" s="52" t="s">
        <v>15282</v>
      </c>
      <c r="C743" s="43" t="s">
        <v>2755</v>
      </c>
      <c r="D743" s="21" t="s">
        <v>100</v>
      </c>
      <c r="E743" s="9">
        <v>40979</v>
      </c>
      <c r="F743" s="53">
        <v>0.58333333333333337</v>
      </c>
      <c r="G743" s="52">
        <v>3</v>
      </c>
      <c r="H743" s="52">
        <v>2012</v>
      </c>
      <c r="I743" s="52">
        <v>1</v>
      </c>
      <c r="J743" s="52">
        <v>1</v>
      </c>
      <c r="K743" s="52" t="s">
        <v>47</v>
      </c>
      <c r="L743" s="52" t="s">
        <v>47</v>
      </c>
      <c r="M743" s="52" t="s">
        <v>1345</v>
      </c>
      <c r="N743" s="52" t="s">
        <v>882</v>
      </c>
      <c r="O743" s="52" t="s">
        <v>8600</v>
      </c>
      <c r="P743" s="52">
        <v>379881</v>
      </c>
      <c r="T743" s="52">
        <v>7763048</v>
      </c>
      <c r="X743" s="52" t="s">
        <v>1153</v>
      </c>
      <c r="Y743" s="52">
        <v>1.25</v>
      </c>
      <c r="Z743" s="52">
        <v>20</v>
      </c>
      <c r="AA743" s="52" t="s">
        <v>47</v>
      </c>
      <c r="AB743" s="52">
        <v>1</v>
      </c>
      <c r="AC743" s="52" t="s">
        <v>47</v>
      </c>
      <c r="AD743" s="52" t="s">
        <v>47</v>
      </c>
      <c r="AE743" s="52" t="s">
        <v>47</v>
      </c>
      <c r="AF743" s="52">
        <v>1</v>
      </c>
      <c r="AG743" s="52" t="s">
        <v>47</v>
      </c>
      <c r="AH743" s="52" t="s">
        <v>47</v>
      </c>
      <c r="AI743" s="52" t="s">
        <v>47</v>
      </c>
      <c r="AJ743" s="52" t="s">
        <v>47</v>
      </c>
      <c r="AK743" s="52" t="s">
        <v>1374</v>
      </c>
      <c r="AL743" s="52" t="s">
        <v>47</v>
      </c>
      <c r="AM743" s="52">
        <v>1</v>
      </c>
      <c r="AN743" s="52" t="s">
        <v>47</v>
      </c>
      <c r="AO743" s="52" t="s">
        <v>47</v>
      </c>
      <c r="AP743" s="52">
        <v>1</v>
      </c>
      <c r="AQ743" s="52" t="s">
        <v>47</v>
      </c>
      <c r="AR743" s="52" t="s">
        <v>47</v>
      </c>
      <c r="AS743" s="52">
        <v>1</v>
      </c>
      <c r="AT743" s="52" t="s">
        <v>47</v>
      </c>
      <c r="AX743" s="52" t="s">
        <v>47</v>
      </c>
      <c r="AY743" s="52" t="s">
        <v>47</v>
      </c>
      <c r="AZ743" s="52">
        <v>1</v>
      </c>
      <c r="BA743" s="52" t="s">
        <v>47</v>
      </c>
      <c r="BB743" s="52">
        <v>1</v>
      </c>
      <c r="BC743" s="52" t="s">
        <v>47</v>
      </c>
      <c r="BD743" s="57" t="s">
        <v>47</v>
      </c>
      <c r="BE743" s="52">
        <v>1</v>
      </c>
      <c r="BF743" s="9">
        <v>40979</v>
      </c>
      <c r="BG743" s="52" t="s">
        <v>47</v>
      </c>
      <c r="BH743" s="9" t="s">
        <v>47</v>
      </c>
      <c r="BI743" s="52" t="s">
        <v>47</v>
      </c>
      <c r="BJ743" s="9" t="s">
        <v>47</v>
      </c>
      <c r="BK743" s="52" t="s">
        <v>47</v>
      </c>
      <c r="BT743" s="52" t="s">
        <v>47</v>
      </c>
      <c r="BU743" s="9"/>
      <c r="BV743" s="52" t="s">
        <v>1377</v>
      </c>
    </row>
    <row r="744" spans="1:74" s="52" customFormat="1" ht="15" customHeight="1">
      <c r="A744" s="52">
        <v>30</v>
      </c>
      <c r="B744" s="52" t="s">
        <v>3139</v>
      </c>
      <c r="C744" s="43" t="s">
        <v>3198</v>
      </c>
      <c r="D744" s="21" t="s">
        <v>356</v>
      </c>
      <c r="E744" s="9">
        <v>40981</v>
      </c>
      <c r="F744" s="53">
        <v>0.875</v>
      </c>
      <c r="G744" s="52">
        <v>3</v>
      </c>
      <c r="H744" s="52">
        <v>2012</v>
      </c>
      <c r="I744" s="52">
        <v>1</v>
      </c>
      <c r="J744" s="52">
        <v>1</v>
      </c>
      <c r="K744" s="52" t="s">
        <v>47</v>
      </c>
      <c r="L744" s="52" t="s">
        <v>47</v>
      </c>
      <c r="M744" s="52" t="s">
        <v>1804</v>
      </c>
      <c r="N744" s="52" t="s">
        <v>5015</v>
      </c>
      <c r="O744" s="52" t="s">
        <v>8604</v>
      </c>
      <c r="P744" s="52">
        <v>62262501</v>
      </c>
      <c r="T744" s="52">
        <v>5357308</v>
      </c>
      <c r="X744" s="52" t="s">
        <v>1153</v>
      </c>
      <c r="Y744" s="52">
        <v>0.88</v>
      </c>
      <c r="Z744" s="52">
        <v>25</v>
      </c>
      <c r="AA744" s="52">
        <v>1</v>
      </c>
      <c r="AB744" s="52" t="s">
        <v>47</v>
      </c>
      <c r="AC744" s="52" t="s">
        <v>47</v>
      </c>
      <c r="AD744" s="52">
        <v>1</v>
      </c>
      <c r="AE744" s="52" t="s">
        <v>47</v>
      </c>
      <c r="AF744" s="52" t="s">
        <v>47</v>
      </c>
      <c r="AG744" s="52" t="s">
        <v>47</v>
      </c>
      <c r="AH744" s="52">
        <v>1</v>
      </c>
      <c r="AI744" s="52" t="s">
        <v>47</v>
      </c>
      <c r="AJ744" s="52" t="s">
        <v>47</v>
      </c>
      <c r="AK744" s="52" t="s">
        <v>47</v>
      </c>
      <c r="AL744" s="52" t="s">
        <v>47</v>
      </c>
      <c r="AM744" s="52">
        <v>1</v>
      </c>
      <c r="AN744" s="52" t="s">
        <v>47</v>
      </c>
      <c r="AO744" s="52" t="s">
        <v>47</v>
      </c>
      <c r="AP744" s="52">
        <v>1</v>
      </c>
      <c r="AQ744" s="52" t="s">
        <v>47</v>
      </c>
      <c r="AR744" s="52" t="s">
        <v>47</v>
      </c>
      <c r="AS744" s="52">
        <v>1</v>
      </c>
      <c r="AT744" s="52" t="s">
        <v>47</v>
      </c>
      <c r="AX744" s="52">
        <v>1</v>
      </c>
      <c r="AY744" s="52" t="s">
        <v>47</v>
      </c>
      <c r="AZ744" s="52" t="s">
        <v>47</v>
      </c>
      <c r="BA744" s="52">
        <v>1</v>
      </c>
      <c r="BB744" s="52" t="s">
        <v>47</v>
      </c>
      <c r="BC744" s="52" t="s">
        <v>47</v>
      </c>
      <c r="BD744" s="57" t="s">
        <v>47</v>
      </c>
      <c r="BE744" s="52" t="s">
        <v>47</v>
      </c>
      <c r="BF744" s="9" t="s">
        <v>47</v>
      </c>
      <c r="BG744" s="52">
        <v>1</v>
      </c>
      <c r="BH744" s="9">
        <v>40982</v>
      </c>
      <c r="BI744" s="52" t="s">
        <v>47</v>
      </c>
      <c r="BJ744" s="9" t="s">
        <v>47</v>
      </c>
      <c r="BK744" s="52" t="s">
        <v>41</v>
      </c>
      <c r="BL744" s="52">
        <v>59128854</v>
      </c>
      <c r="BP744" s="52">
        <v>537802741</v>
      </c>
      <c r="BT744" s="52" t="s">
        <v>50</v>
      </c>
      <c r="BU744" s="9"/>
      <c r="BV744" s="52" t="s">
        <v>47</v>
      </c>
    </row>
    <row r="745" spans="1:74" s="52" customFormat="1" ht="15" customHeight="1">
      <c r="A745" s="52">
        <v>120030</v>
      </c>
      <c r="B745" s="52" t="s">
        <v>15282</v>
      </c>
      <c r="C745" s="43" t="s">
        <v>2755</v>
      </c>
      <c r="D745" s="21" t="s">
        <v>100</v>
      </c>
      <c r="E745" s="9">
        <v>40987</v>
      </c>
      <c r="F745" s="53" t="s">
        <v>47</v>
      </c>
      <c r="G745" s="52">
        <v>3</v>
      </c>
      <c r="H745" s="52">
        <v>2012</v>
      </c>
      <c r="I745" s="52">
        <v>1</v>
      </c>
      <c r="J745" s="52" t="s">
        <v>47</v>
      </c>
      <c r="K745" s="52">
        <v>1</v>
      </c>
      <c r="L745" s="52" t="s">
        <v>47</v>
      </c>
      <c r="M745" s="52" t="s">
        <v>1824</v>
      </c>
      <c r="N745" s="52" t="s">
        <v>47</v>
      </c>
      <c r="O745" s="52" t="s">
        <v>8606</v>
      </c>
      <c r="P745" s="52">
        <v>672129</v>
      </c>
      <c r="T745" s="52">
        <v>4267048</v>
      </c>
      <c r="X745" s="52" t="s">
        <v>1153</v>
      </c>
      <c r="Y745" s="52" t="s">
        <v>7940</v>
      </c>
      <c r="Z745" s="52" t="s">
        <v>7940</v>
      </c>
      <c r="AA745" s="52" t="s">
        <v>47</v>
      </c>
      <c r="AB745" s="52">
        <v>1</v>
      </c>
      <c r="AC745" s="52" t="s">
        <v>47</v>
      </c>
      <c r="AD745" s="52">
        <v>1</v>
      </c>
      <c r="AE745" s="52" t="s">
        <v>47</v>
      </c>
      <c r="AF745" s="52" t="s">
        <v>47</v>
      </c>
      <c r="AG745" s="52" t="s">
        <v>47</v>
      </c>
      <c r="AH745" s="52" t="s">
        <v>47</v>
      </c>
      <c r="AI745" s="52" t="s">
        <v>47</v>
      </c>
      <c r="AJ745" s="52" t="s">
        <v>47</v>
      </c>
      <c r="AK745" s="52" t="s">
        <v>47</v>
      </c>
      <c r="AL745" s="52" t="s">
        <v>47</v>
      </c>
      <c r="AM745" s="52" t="s">
        <v>47</v>
      </c>
      <c r="AN745" s="52" t="s">
        <v>47</v>
      </c>
      <c r="AO745" s="52" t="s">
        <v>47</v>
      </c>
      <c r="AP745" s="52" t="s">
        <v>47</v>
      </c>
      <c r="AQ745" s="52" t="s">
        <v>47</v>
      </c>
      <c r="AR745" s="52" t="s">
        <v>47</v>
      </c>
      <c r="AS745" s="52" t="s">
        <v>47</v>
      </c>
      <c r="AT745" s="52" t="s">
        <v>47</v>
      </c>
      <c r="AX745" s="52" t="s">
        <v>47</v>
      </c>
      <c r="AY745" s="52" t="s">
        <v>47</v>
      </c>
      <c r="AZ745" s="52" t="s">
        <v>47</v>
      </c>
      <c r="BA745" s="52" t="s">
        <v>47</v>
      </c>
      <c r="BB745" s="52" t="s">
        <v>47</v>
      </c>
      <c r="BC745" s="52" t="s">
        <v>47</v>
      </c>
      <c r="BD745" s="57" t="s">
        <v>47</v>
      </c>
      <c r="BE745" s="52" t="s">
        <v>47</v>
      </c>
      <c r="BF745" s="9" t="s">
        <v>47</v>
      </c>
      <c r="BG745" s="52" t="s">
        <v>47</v>
      </c>
      <c r="BH745" s="9" t="s">
        <v>47</v>
      </c>
      <c r="BI745" s="52" t="s">
        <v>47</v>
      </c>
      <c r="BJ745" s="9">
        <v>40987</v>
      </c>
      <c r="BK745" s="52" t="s">
        <v>39</v>
      </c>
      <c r="BT745" s="52" t="s">
        <v>47</v>
      </c>
      <c r="BU745" s="9"/>
      <c r="BV745" s="52" t="s">
        <v>47</v>
      </c>
    </row>
    <row r="746" spans="1:74" s="52" customFormat="1" ht="15" customHeight="1">
      <c r="A746" s="52">
        <v>80232</v>
      </c>
      <c r="B746" s="52" t="s">
        <v>15282</v>
      </c>
      <c r="C746" s="43" t="s">
        <v>2755</v>
      </c>
      <c r="D746" s="21" t="s">
        <v>100</v>
      </c>
      <c r="E746" s="9">
        <v>40988</v>
      </c>
      <c r="F746" s="53">
        <v>0.4375</v>
      </c>
      <c r="G746" s="52">
        <v>3</v>
      </c>
      <c r="H746" s="52">
        <v>2012</v>
      </c>
      <c r="I746" s="52">
        <v>2</v>
      </c>
      <c r="J746" s="52">
        <v>2</v>
      </c>
      <c r="K746" s="52" t="s">
        <v>47</v>
      </c>
      <c r="L746" s="52" t="s">
        <v>47</v>
      </c>
      <c r="M746" s="52" t="s">
        <v>622</v>
      </c>
      <c r="N746" s="52" t="s">
        <v>97</v>
      </c>
      <c r="O746" s="52" t="s">
        <v>15403</v>
      </c>
      <c r="P746" s="52">
        <v>663443</v>
      </c>
      <c r="T746" s="52">
        <v>5901062</v>
      </c>
      <c r="X746" s="52" t="s">
        <v>1153</v>
      </c>
      <c r="Y746" s="52">
        <v>1.5</v>
      </c>
      <c r="Z746" s="52">
        <v>75</v>
      </c>
      <c r="AA746" s="52" t="s">
        <v>47</v>
      </c>
      <c r="AB746" s="52" t="s">
        <v>47</v>
      </c>
      <c r="AC746" s="52" t="s">
        <v>47</v>
      </c>
      <c r="AD746" s="52" t="s">
        <v>47</v>
      </c>
      <c r="AE746" s="52" t="s">
        <v>47</v>
      </c>
      <c r="AF746" s="52" t="s">
        <v>47</v>
      </c>
      <c r="AG746" s="52" t="s">
        <v>47</v>
      </c>
      <c r="AH746" s="52" t="s">
        <v>47</v>
      </c>
      <c r="AI746" s="52" t="s">
        <v>47</v>
      </c>
      <c r="AJ746" s="52" t="s">
        <v>47</v>
      </c>
      <c r="AK746" s="52" t="s">
        <v>1710</v>
      </c>
      <c r="AL746" s="52" t="s">
        <v>47</v>
      </c>
      <c r="AM746" s="52">
        <v>1</v>
      </c>
      <c r="AN746" s="52" t="s">
        <v>47</v>
      </c>
      <c r="AO746" s="52" t="s">
        <v>47</v>
      </c>
      <c r="AP746" s="52">
        <v>1</v>
      </c>
      <c r="AQ746" s="52" t="s">
        <v>47</v>
      </c>
      <c r="AR746" s="52" t="s">
        <v>47</v>
      </c>
      <c r="AS746" s="52">
        <v>1</v>
      </c>
      <c r="AT746" s="52" t="s">
        <v>47</v>
      </c>
      <c r="AX746" s="52">
        <v>1</v>
      </c>
      <c r="AY746" s="52" t="s">
        <v>47</v>
      </c>
      <c r="AZ746" s="52" t="s">
        <v>47</v>
      </c>
      <c r="BA746" s="52">
        <v>1</v>
      </c>
      <c r="BB746" s="52" t="s">
        <v>47</v>
      </c>
      <c r="BC746" s="52" t="s">
        <v>47</v>
      </c>
      <c r="BD746" s="57" t="s">
        <v>47</v>
      </c>
      <c r="BE746" s="52" t="s">
        <v>47</v>
      </c>
      <c r="BF746" s="9" t="s">
        <v>47</v>
      </c>
      <c r="BG746" s="52" t="s">
        <v>47</v>
      </c>
      <c r="BH746" s="9" t="s">
        <v>47</v>
      </c>
      <c r="BI746" s="52">
        <v>1</v>
      </c>
      <c r="BJ746" s="9">
        <v>40988</v>
      </c>
      <c r="BK746" s="52" t="s">
        <v>1711</v>
      </c>
      <c r="BL746" s="52">
        <v>663313</v>
      </c>
      <c r="BP746" s="52">
        <v>5900607</v>
      </c>
      <c r="BT746" s="52" t="s">
        <v>50</v>
      </c>
      <c r="BU746" s="9"/>
      <c r="BV746" s="52" t="s">
        <v>1712</v>
      </c>
    </row>
    <row r="747" spans="1:74" s="52" customFormat="1" ht="15" customHeight="1">
      <c r="A747" s="52">
        <v>80234</v>
      </c>
      <c r="B747" s="52" t="s">
        <v>3182</v>
      </c>
      <c r="C747" s="43" t="s">
        <v>4530</v>
      </c>
      <c r="D747" s="21" t="s">
        <v>238</v>
      </c>
      <c r="E747" s="9">
        <v>40988</v>
      </c>
      <c r="F747" s="53" t="s">
        <v>47</v>
      </c>
      <c r="G747" s="52">
        <v>3</v>
      </c>
      <c r="H747" s="52">
        <v>2012</v>
      </c>
      <c r="I747" s="52">
        <v>1</v>
      </c>
      <c r="J747" s="52">
        <v>1</v>
      </c>
      <c r="K747" s="52" t="s">
        <v>47</v>
      </c>
      <c r="L747" s="52" t="s">
        <v>47</v>
      </c>
      <c r="M747" s="52" t="s">
        <v>1732</v>
      </c>
      <c r="N747" s="52" t="s">
        <v>169</v>
      </c>
      <c r="O747" s="52" t="s">
        <v>15403</v>
      </c>
      <c r="P747" s="52">
        <v>673640</v>
      </c>
      <c r="T747" s="52">
        <v>5944185</v>
      </c>
      <c r="X747" s="52" t="s">
        <v>1153</v>
      </c>
      <c r="Y747" s="52">
        <v>0.48</v>
      </c>
      <c r="Z747" s="52">
        <v>3</v>
      </c>
      <c r="AA747" s="52" t="s">
        <v>47</v>
      </c>
      <c r="AB747" s="52" t="s">
        <v>47</v>
      </c>
      <c r="AC747" s="52">
        <v>1</v>
      </c>
      <c r="AD747" s="52" t="s">
        <v>47</v>
      </c>
      <c r="AE747" s="52">
        <v>1</v>
      </c>
      <c r="AF747" s="52" t="s">
        <v>47</v>
      </c>
      <c r="AG747" s="52" t="s">
        <v>47</v>
      </c>
      <c r="AH747" s="52">
        <v>1</v>
      </c>
      <c r="AI747" s="52" t="s">
        <v>47</v>
      </c>
      <c r="AJ747" s="52" t="s">
        <v>47</v>
      </c>
      <c r="AK747" s="52" t="s">
        <v>47</v>
      </c>
      <c r="AL747" s="52">
        <v>1</v>
      </c>
      <c r="AN747" s="52" t="s">
        <v>1733</v>
      </c>
      <c r="AO747" s="52">
        <v>1</v>
      </c>
      <c r="AP747" s="52" t="s">
        <v>47</v>
      </c>
      <c r="AQ747" s="52" t="s">
        <v>47</v>
      </c>
      <c r="AR747" s="52" t="s">
        <v>47</v>
      </c>
      <c r="AS747" s="52">
        <v>1</v>
      </c>
      <c r="AT747" s="52" t="s">
        <v>47</v>
      </c>
      <c r="AX747" s="52">
        <v>1</v>
      </c>
      <c r="AY747" s="52" t="s">
        <v>47</v>
      </c>
      <c r="AZ747" s="52" t="s">
        <v>47</v>
      </c>
      <c r="BA747" s="52">
        <v>1</v>
      </c>
      <c r="BB747" s="52" t="s">
        <v>47</v>
      </c>
      <c r="BC747" s="52">
        <v>1</v>
      </c>
      <c r="BD747" s="57">
        <v>40996</v>
      </c>
      <c r="BE747" s="52" t="s">
        <v>47</v>
      </c>
      <c r="BF747" s="9" t="s">
        <v>47</v>
      </c>
      <c r="BG747" s="52">
        <v>1</v>
      </c>
      <c r="BH747" s="9">
        <v>40998</v>
      </c>
      <c r="BI747" s="52" t="s">
        <v>47</v>
      </c>
      <c r="BJ747" s="9" t="s">
        <v>47</v>
      </c>
      <c r="BK747" s="52" t="s">
        <v>1734</v>
      </c>
      <c r="BL747" s="52">
        <v>674087</v>
      </c>
      <c r="BP747" s="52">
        <v>5946940</v>
      </c>
      <c r="BT747" s="52" t="s">
        <v>50</v>
      </c>
      <c r="BU747" s="9"/>
      <c r="BV747" s="52" t="s">
        <v>47</v>
      </c>
    </row>
    <row r="748" spans="1:74" s="52" customFormat="1" ht="15" customHeight="1">
      <c r="A748" s="52">
        <v>31</v>
      </c>
      <c r="B748" s="52" t="s">
        <v>3182</v>
      </c>
      <c r="C748" s="43" t="s">
        <v>3228</v>
      </c>
      <c r="D748" s="21" t="s">
        <v>318</v>
      </c>
      <c r="E748" s="9">
        <v>40988</v>
      </c>
      <c r="F748" s="53">
        <v>0.41666666666666669</v>
      </c>
      <c r="G748" s="52">
        <v>3</v>
      </c>
      <c r="H748" s="52">
        <v>2012</v>
      </c>
      <c r="I748" s="52">
        <v>1</v>
      </c>
      <c r="J748" s="52">
        <v>1</v>
      </c>
      <c r="K748" s="52" t="s">
        <v>47</v>
      </c>
      <c r="L748" s="52" t="s">
        <v>47</v>
      </c>
      <c r="M748" s="52" t="s">
        <v>1796</v>
      </c>
      <c r="N748" s="52" t="s">
        <v>5015</v>
      </c>
      <c r="O748" s="52" t="s">
        <v>8604</v>
      </c>
      <c r="P748" s="52">
        <v>582446</v>
      </c>
      <c r="T748" s="52">
        <v>5364282</v>
      </c>
      <c r="X748" s="52" t="s">
        <v>1153</v>
      </c>
      <c r="Y748" s="52">
        <v>0.45</v>
      </c>
      <c r="Z748" s="52">
        <v>3</v>
      </c>
      <c r="AA748" s="52" t="s">
        <v>47</v>
      </c>
      <c r="AB748" s="52" t="s">
        <v>47</v>
      </c>
      <c r="AC748" s="52">
        <v>1</v>
      </c>
      <c r="AD748" s="52" t="s">
        <v>47</v>
      </c>
      <c r="AE748" s="52" t="s">
        <v>47</v>
      </c>
      <c r="AF748" s="52">
        <v>1</v>
      </c>
      <c r="AG748" s="52" t="s">
        <v>47</v>
      </c>
      <c r="AH748" s="52">
        <v>1</v>
      </c>
      <c r="AI748" s="52" t="s">
        <v>47</v>
      </c>
      <c r="AJ748" s="52" t="s">
        <v>47</v>
      </c>
      <c r="AK748" s="52" t="s">
        <v>47</v>
      </c>
      <c r="AL748" s="52" t="s">
        <v>47</v>
      </c>
      <c r="AM748" s="52">
        <v>1</v>
      </c>
      <c r="AN748" s="52" t="s">
        <v>47</v>
      </c>
      <c r="AO748" s="52">
        <v>1</v>
      </c>
      <c r="AP748" s="52" t="s">
        <v>47</v>
      </c>
      <c r="AQ748" s="52" t="s">
        <v>1803</v>
      </c>
      <c r="AR748" s="52" t="s">
        <v>47</v>
      </c>
      <c r="AS748" s="52">
        <v>1</v>
      </c>
      <c r="AT748" s="52" t="s">
        <v>47</v>
      </c>
      <c r="AX748" s="52">
        <v>1</v>
      </c>
      <c r="AY748" s="52" t="s">
        <v>47</v>
      </c>
      <c r="AZ748" s="52" t="s">
        <v>47</v>
      </c>
      <c r="BA748" s="52">
        <v>1</v>
      </c>
      <c r="BB748" s="52" t="s">
        <v>47</v>
      </c>
      <c r="BC748" s="52">
        <v>1</v>
      </c>
      <c r="BD748" s="57">
        <v>40988</v>
      </c>
      <c r="BE748" s="52" t="s">
        <v>47</v>
      </c>
      <c r="BF748" s="9" t="s">
        <v>47</v>
      </c>
      <c r="BG748" s="52" t="s">
        <v>47</v>
      </c>
      <c r="BH748" s="9" t="s">
        <v>47</v>
      </c>
      <c r="BI748" s="52" t="s">
        <v>47</v>
      </c>
      <c r="BJ748" s="9" t="s">
        <v>47</v>
      </c>
      <c r="BK748" s="52" t="s">
        <v>1517</v>
      </c>
      <c r="BT748" s="52" t="s">
        <v>47</v>
      </c>
      <c r="BU748" s="9"/>
      <c r="BV748" s="52" t="s">
        <v>47</v>
      </c>
    </row>
    <row r="749" spans="1:74" s="52" customFormat="1" ht="15" customHeight="1">
      <c r="A749" s="52">
        <v>50118</v>
      </c>
      <c r="B749" s="52" t="s">
        <v>3182</v>
      </c>
      <c r="C749" s="43" t="s">
        <v>4530</v>
      </c>
      <c r="D749" s="21" t="s">
        <v>238</v>
      </c>
      <c r="E749" s="9">
        <v>40990</v>
      </c>
      <c r="F749" s="53">
        <v>0.875</v>
      </c>
      <c r="G749" s="52">
        <v>3</v>
      </c>
      <c r="H749" s="52">
        <v>2012</v>
      </c>
      <c r="I749" s="52">
        <v>1</v>
      </c>
      <c r="J749" s="52">
        <v>1</v>
      </c>
      <c r="K749" s="52" t="s">
        <v>47</v>
      </c>
      <c r="L749" s="52" t="s">
        <v>47</v>
      </c>
      <c r="M749" s="52" t="s">
        <v>92</v>
      </c>
      <c r="N749" s="52" t="s">
        <v>1032</v>
      </c>
      <c r="O749" s="52" t="s">
        <v>1619</v>
      </c>
      <c r="P749" s="52">
        <v>33638112</v>
      </c>
      <c r="T749" s="52">
        <v>71635553</v>
      </c>
      <c r="X749" s="52" t="s">
        <v>47</v>
      </c>
      <c r="Y749" s="52">
        <v>0.25</v>
      </c>
      <c r="Z749" s="52">
        <v>4</v>
      </c>
      <c r="AA749" s="52" t="s">
        <v>47</v>
      </c>
      <c r="AB749" s="52" t="s">
        <v>47</v>
      </c>
      <c r="AC749" s="52">
        <v>1</v>
      </c>
      <c r="AD749" s="52" t="s">
        <v>47</v>
      </c>
      <c r="AE749" s="52">
        <v>1</v>
      </c>
      <c r="AF749" s="52" t="s">
        <v>47</v>
      </c>
      <c r="AG749" s="52" t="s">
        <v>47</v>
      </c>
      <c r="AH749" s="52">
        <v>1</v>
      </c>
      <c r="AI749" s="52" t="s">
        <v>47</v>
      </c>
      <c r="AJ749" s="52" t="s">
        <v>47</v>
      </c>
      <c r="AK749" s="52" t="s">
        <v>47</v>
      </c>
      <c r="AL749" s="52" t="s">
        <v>47</v>
      </c>
      <c r="AM749" s="52">
        <v>1</v>
      </c>
      <c r="AN749" s="52" t="s">
        <v>47</v>
      </c>
      <c r="AO749" s="52" t="s">
        <v>47</v>
      </c>
      <c r="AP749" s="52">
        <v>1</v>
      </c>
      <c r="AQ749" s="52" t="s">
        <v>47</v>
      </c>
      <c r="AR749" s="52" t="s">
        <v>47</v>
      </c>
      <c r="AS749" s="52">
        <v>1</v>
      </c>
      <c r="AT749" s="52" t="s">
        <v>47</v>
      </c>
      <c r="AX749" s="52">
        <v>1</v>
      </c>
      <c r="AY749" s="52" t="s">
        <v>47</v>
      </c>
      <c r="AZ749" s="52" t="s">
        <v>47</v>
      </c>
      <c r="BA749" s="52">
        <v>1</v>
      </c>
      <c r="BB749" s="52" t="s">
        <v>47</v>
      </c>
      <c r="BC749" s="52">
        <v>1</v>
      </c>
      <c r="BD749" s="57">
        <v>40991</v>
      </c>
      <c r="BE749" s="52" t="s">
        <v>47</v>
      </c>
      <c r="BF749" s="9" t="s">
        <v>47</v>
      </c>
      <c r="BG749" s="52" t="s">
        <v>47</v>
      </c>
      <c r="BH749" s="9" t="s">
        <v>47</v>
      </c>
      <c r="BI749" s="52" t="s">
        <v>47</v>
      </c>
      <c r="BJ749" s="9" t="s">
        <v>47</v>
      </c>
      <c r="BK749" s="52" t="s">
        <v>1596</v>
      </c>
      <c r="BL749" s="52">
        <v>33360703</v>
      </c>
      <c r="BP749" s="52">
        <v>71687196</v>
      </c>
      <c r="BT749" s="52" t="s">
        <v>47</v>
      </c>
      <c r="BU749" s="9"/>
      <c r="BV749" s="52" t="s">
        <v>1597</v>
      </c>
    </row>
    <row r="750" spans="1:74" s="52" customFormat="1" ht="15" customHeight="1">
      <c r="A750" s="52">
        <v>80233</v>
      </c>
      <c r="B750" s="52" t="s">
        <v>3182</v>
      </c>
      <c r="C750" s="43" t="s">
        <v>4530</v>
      </c>
      <c r="D750" s="21" t="s">
        <v>238</v>
      </c>
      <c r="E750" s="9">
        <v>40990</v>
      </c>
      <c r="F750" s="53">
        <v>0.43402777777777773</v>
      </c>
      <c r="G750" s="52">
        <v>3</v>
      </c>
      <c r="H750" s="52">
        <v>2012</v>
      </c>
      <c r="I750" s="52">
        <v>1</v>
      </c>
      <c r="J750" s="52">
        <v>1</v>
      </c>
      <c r="K750" s="52" t="s">
        <v>47</v>
      </c>
      <c r="L750" s="52" t="s">
        <v>47</v>
      </c>
      <c r="M750" s="52" t="s">
        <v>1218</v>
      </c>
      <c r="N750" s="52" t="s">
        <v>169</v>
      </c>
      <c r="O750" s="52" t="s">
        <v>15403</v>
      </c>
      <c r="P750" s="52">
        <v>669505</v>
      </c>
      <c r="T750" s="52">
        <v>5937619</v>
      </c>
      <c r="X750" s="52" t="s">
        <v>1153</v>
      </c>
      <c r="Y750" s="52" t="s">
        <v>7940</v>
      </c>
      <c r="Z750" s="52" t="s">
        <v>7940</v>
      </c>
      <c r="AA750" s="52" t="s">
        <v>47</v>
      </c>
      <c r="AB750" s="52" t="s">
        <v>47</v>
      </c>
      <c r="AC750" s="52">
        <v>1</v>
      </c>
      <c r="AD750" s="52" t="s">
        <v>47</v>
      </c>
      <c r="AE750" s="52" t="s">
        <v>47</v>
      </c>
      <c r="AF750" s="52">
        <v>1</v>
      </c>
      <c r="AG750" s="52" t="s">
        <v>47</v>
      </c>
      <c r="AH750" s="52" t="s">
        <v>47</v>
      </c>
      <c r="AI750" s="52">
        <v>1</v>
      </c>
      <c r="AJ750" s="52" t="s">
        <v>47</v>
      </c>
      <c r="AK750" s="52" t="s">
        <v>47</v>
      </c>
      <c r="AL750" s="52" t="s">
        <v>47</v>
      </c>
      <c r="AM750" s="52">
        <v>1</v>
      </c>
      <c r="AN750" s="52" t="s">
        <v>47</v>
      </c>
      <c r="AO750" s="52" t="s">
        <v>47</v>
      </c>
      <c r="AP750" s="52">
        <v>1</v>
      </c>
      <c r="AQ750" s="52" t="s">
        <v>47</v>
      </c>
      <c r="AR750" s="52" t="s">
        <v>47</v>
      </c>
      <c r="AS750" s="52">
        <v>1</v>
      </c>
      <c r="AT750" s="52" t="s">
        <v>47</v>
      </c>
      <c r="AX750" s="52" t="s">
        <v>47</v>
      </c>
      <c r="AY750" s="52">
        <v>1</v>
      </c>
      <c r="AZ750" s="52" t="s">
        <v>47</v>
      </c>
      <c r="BA750" s="52" t="s">
        <v>47</v>
      </c>
      <c r="BB750" s="52">
        <v>1</v>
      </c>
      <c r="BC750" s="52">
        <v>1</v>
      </c>
      <c r="BD750" s="57">
        <v>40990</v>
      </c>
      <c r="BE750" s="52" t="s">
        <v>47</v>
      </c>
      <c r="BF750" s="9" t="s">
        <v>47</v>
      </c>
      <c r="BG750" s="52" t="s">
        <v>47</v>
      </c>
      <c r="BH750" s="9" t="s">
        <v>47</v>
      </c>
      <c r="BI750" s="52" t="s">
        <v>47</v>
      </c>
      <c r="BJ750" s="9" t="s">
        <v>47</v>
      </c>
      <c r="BK750" s="52" t="s">
        <v>566</v>
      </c>
      <c r="BT750" s="52" t="s">
        <v>47</v>
      </c>
      <c r="BU750" s="9"/>
      <c r="BV750" s="52" t="s">
        <v>1735</v>
      </c>
    </row>
    <row r="751" spans="1:74" s="52" customFormat="1" ht="15" customHeight="1">
      <c r="A751" s="52">
        <v>9125</v>
      </c>
      <c r="B751" s="52" t="s">
        <v>15282</v>
      </c>
      <c r="C751" s="43" t="s">
        <v>2755</v>
      </c>
      <c r="D751" s="21" t="s">
        <v>100</v>
      </c>
      <c r="E751" s="9">
        <v>40991</v>
      </c>
      <c r="F751" s="53">
        <v>0.67708333333333337</v>
      </c>
      <c r="G751" s="52">
        <v>3</v>
      </c>
      <c r="H751" s="52">
        <v>2012</v>
      </c>
      <c r="I751" s="52">
        <v>1</v>
      </c>
      <c r="J751" s="52">
        <v>1</v>
      </c>
      <c r="K751" s="52" t="s">
        <v>47</v>
      </c>
      <c r="L751" s="52" t="s">
        <v>47</v>
      </c>
      <c r="M751" s="52" t="s">
        <v>1512</v>
      </c>
      <c r="N751" s="52" t="s">
        <v>137</v>
      </c>
      <c r="O751" s="52" t="s">
        <v>1619</v>
      </c>
      <c r="P751" s="52">
        <v>33381311</v>
      </c>
      <c r="T751" s="52">
        <v>71694713</v>
      </c>
      <c r="X751" s="52" t="s">
        <v>47</v>
      </c>
      <c r="Y751" s="52">
        <v>1.8</v>
      </c>
      <c r="Z751" s="52">
        <v>200</v>
      </c>
      <c r="AA751" s="52">
        <v>1</v>
      </c>
      <c r="AB751" s="52" t="s">
        <v>47</v>
      </c>
      <c r="AC751" s="52" t="s">
        <v>47</v>
      </c>
      <c r="AD751" s="52" t="s">
        <v>47</v>
      </c>
      <c r="AE751" s="52">
        <v>1</v>
      </c>
      <c r="AF751" s="52" t="s">
        <v>47</v>
      </c>
      <c r="AG751" s="52" t="s">
        <v>47</v>
      </c>
      <c r="AH751" s="52" t="s">
        <v>47</v>
      </c>
      <c r="AI751" s="52" t="s">
        <v>47</v>
      </c>
      <c r="AJ751" s="52">
        <v>1</v>
      </c>
      <c r="AK751" s="52" t="s">
        <v>47</v>
      </c>
      <c r="AL751" s="52" t="s">
        <v>47</v>
      </c>
      <c r="AM751" s="52">
        <v>1</v>
      </c>
      <c r="AN751" s="52" t="s">
        <v>47</v>
      </c>
      <c r="AO751" s="52">
        <v>1</v>
      </c>
      <c r="AP751" s="52" t="s">
        <v>47</v>
      </c>
      <c r="AQ751" s="52" t="s">
        <v>1513</v>
      </c>
      <c r="AR751" s="52" t="s">
        <v>47</v>
      </c>
      <c r="AS751" s="52">
        <v>1</v>
      </c>
      <c r="AT751" s="52" t="s">
        <v>47</v>
      </c>
      <c r="AX751" s="52" t="s">
        <v>47</v>
      </c>
      <c r="AY751" s="52" t="s">
        <v>47</v>
      </c>
      <c r="AZ751" s="52">
        <v>1</v>
      </c>
      <c r="BA751" s="52" t="s">
        <v>47</v>
      </c>
      <c r="BB751" s="52" t="s">
        <v>47</v>
      </c>
      <c r="BC751" s="52" t="s">
        <v>47</v>
      </c>
      <c r="BD751" s="57" t="s">
        <v>47</v>
      </c>
      <c r="BE751" s="52">
        <v>1</v>
      </c>
      <c r="BF751" s="9">
        <v>40962</v>
      </c>
      <c r="BG751" s="52" t="s">
        <v>47</v>
      </c>
      <c r="BH751" s="9" t="s">
        <v>47</v>
      </c>
      <c r="BI751" s="52" t="s">
        <v>47</v>
      </c>
      <c r="BJ751" s="9" t="s">
        <v>47</v>
      </c>
      <c r="BK751" s="52" t="s">
        <v>47</v>
      </c>
      <c r="BT751" s="52" t="s">
        <v>47</v>
      </c>
      <c r="BU751" s="9"/>
      <c r="BV751" s="52" t="s">
        <v>1514</v>
      </c>
    </row>
    <row r="752" spans="1:74" s="52" customFormat="1" ht="15" customHeight="1">
      <c r="A752" s="52">
        <v>10125</v>
      </c>
      <c r="B752" s="52" t="s">
        <v>15282</v>
      </c>
      <c r="C752" s="43" t="s">
        <v>2755</v>
      </c>
      <c r="D752" s="21" t="s">
        <v>100</v>
      </c>
      <c r="E752" s="9">
        <v>40991</v>
      </c>
      <c r="F752" s="53">
        <v>0.47916666666666669</v>
      </c>
      <c r="G752" s="52">
        <v>3</v>
      </c>
      <c r="H752" s="52">
        <v>2012</v>
      </c>
      <c r="I752" s="52">
        <v>1</v>
      </c>
      <c r="J752" s="52">
        <v>1</v>
      </c>
      <c r="K752" s="52" t="s">
        <v>47</v>
      </c>
      <c r="L752" s="52" t="s">
        <v>47</v>
      </c>
      <c r="M752" s="52" t="s">
        <v>1515</v>
      </c>
      <c r="N752" s="52" t="s">
        <v>2190</v>
      </c>
      <c r="O752" s="52" t="s">
        <v>1619</v>
      </c>
      <c r="P752" s="52">
        <v>261548</v>
      </c>
      <c r="T752" s="52">
        <v>6353195</v>
      </c>
      <c r="X752" s="52" t="s">
        <v>47</v>
      </c>
      <c r="Y752" s="52">
        <v>1.1000000000000001</v>
      </c>
      <c r="Z752" s="52">
        <v>80</v>
      </c>
      <c r="AA752" s="52" t="s">
        <v>47</v>
      </c>
      <c r="AB752" s="52" t="s">
        <v>47</v>
      </c>
      <c r="AC752" s="52">
        <v>1</v>
      </c>
      <c r="AD752" s="52">
        <v>1</v>
      </c>
      <c r="AE752" s="52" t="s">
        <v>47</v>
      </c>
      <c r="AF752" s="52" t="s">
        <v>47</v>
      </c>
      <c r="AG752" s="52" t="s">
        <v>47</v>
      </c>
      <c r="AH752" s="52" t="s">
        <v>47</v>
      </c>
      <c r="AI752" s="52" t="s">
        <v>47</v>
      </c>
      <c r="AJ752" s="52">
        <v>1</v>
      </c>
      <c r="AK752" s="52" t="s">
        <v>47</v>
      </c>
      <c r="AL752" s="52" t="s">
        <v>47</v>
      </c>
      <c r="AM752" s="52">
        <v>1</v>
      </c>
      <c r="AN752" s="52" t="s">
        <v>47</v>
      </c>
      <c r="AO752" s="52" t="s">
        <v>47</v>
      </c>
      <c r="AP752" s="52">
        <v>1</v>
      </c>
      <c r="AQ752" s="52" t="s">
        <v>47</v>
      </c>
      <c r="AR752" s="52" t="s">
        <v>47</v>
      </c>
      <c r="AS752" s="52">
        <v>1</v>
      </c>
      <c r="AT752" s="52" t="s">
        <v>47</v>
      </c>
      <c r="AX752" s="52">
        <v>1</v>
      </c>
      <c r="AY752" s="52" t="s">
        <v>47</v>
      </c>
      <c r="AZ752" s="52" t="s">
        <v>47</v>
      </c>
      <c r="BA752" s="52" t="s">
        <v>47</v>
      </c>
      <c r="BB752" s="52" t="s">
        <v>47</v>
      </c>
      <c r="BC752" s="52" t="s">
        <v>47</v>
      </c>
      <c r="BD752" s="57" t="s">
        <v>47</v>
      </c>
      <c r="BE752" s="52" t="s">
        <v>47</v>
      </c>
      <c r="BF752" s="9" t="s">
        <v>47</v>
      </c>
      <c r="BG752" s="52">
        <v>1</v>
      </c>
      <c r="BH752" s="9">
        <v>40991</v>
      </c>
      <c r="BI752" s="52" t="s">
        <v>47</v>
      </c>
      <c r="BJ752" s="9" t="s">
        <v>47</v>
      </c>
      <c r="BK752" s="52" t="s">
        <v>47</v>
      </c>
      <c r="BT752" s="52" t="s">
        <v>47</v>
      </c>
      <c r="BU752" s="9"/>
      <c r="BV752" s="52" t="s">
        <v>1516</v>
      </c>
    </row>
    <row r="753" spans="1:74" s="52" customFormat="1" ht="15" customHeight="1">
      <c r="A753" s="52">
        <v>32</v>
      </c>
      <c r="B753" s="52" t="s">
        <v>15282</v>
      </c>
      <c r="C753" s="43" t="s">
        <v>2755</v>
      </c>
      <c r="D753" s="21" t="s">
        <v>100</v>
      </c>
      <c r="E753" s="9">
        <v>40992</v>
      </c>
      <c r="F753" s="53">
        <v>0.625</v>
      </c>
      <c r="G753" s="52">
        <v>3</v>
      </c>
      <c r="H753" s="52">
        <v>2012</v>
      </c>
      <c r="I753" s="52">
        <v>1</v>
      </c>
      <c r="J753" s="52">
        <v>1</v>
      </c>
      <c r="K753" s="52" t="s">
        <v>47</v>
      </c>
      <c r="L753" s="52" t="s">
        <v>47</v>
      </c>
      <c r="M753" s="52" t="s">
        <v>406</v>
      </c>
      <c r="N753" s="52" t="s">
        <v>5015</v>
      </c>
      <c r="O753" s="52" t="s">
        <v>8604</v>
      </c>
      <c r="P753" s="52">
        <v>597206</v>
      </c>
      <c r="T753" s="52">
        <v>0</v>
      </c>
      <c r="X753" s="52" t="s">
        <v>1153</v>
      </c>
      <c r="Y753" s="52">
        <v>0.9</v>
      </c>
      <c r="Z753" s="52">
        <v>18</v>
      </c>
      <c r="AA753" s="52" t="s">
        <v>47</v>
      </c>
      <c r="AB753" s="52">
        <v>1</v>
      </c>
      <c r="AC753" s="52" t="s">
        <v>47</v>
      </c>
      <c r="AD753" s="52" t="s">
        <v>47</v>
      </c>
      <c r="AE753" s="52" t="s">
        <v>47</v>
      </c>
      <c r="AF753" s="52" t="s">
        <v>47</v>
      </c>
      <c r="AG753" s="52">
        <v>1</v>
      </c>
      <c r="AH753" s="52" t="s">
        <v>47</v>
      </c>
      <c r="AI753" s="52">
        <v>1</v>
      </c>
      <c r="AJ753" s="52" t="s">
        <v>47</v>
      </c>
      <c r="AK753" s="52" t="s">
        <v>47</v>
      </c>
      <c r="AL753" s="52" t="s">
        <v>47</v>
      </c>
      <c r="AM753" s="52">
        <v>1</v>
      </c>
      <c r="AN753" s="52" t="s">
        <v>47</v>
      </c>
      <c r="AO753" s="52" t="s">
        <v>47</v>
      </c>
      <c r="AP753" s="52">
        <v>1</v>
      </c>
      <c r="AQ753" s="52" t="s">
        <v>47</v>
      </c>
      <c r="AR753" s="52" t="s">
        <v>47</v>
      </c>
      <c r="AS753" s="52">
        <v>1</v>
      </c>
      <c r="AT753" s="52" t="s">
        <v>47</v>
      </c>
      <c r="AX753" s="52" t="s">
        <v>47</v>
      </c>
      <c r="AY753" s="52">
        <v>1</v>
      </c>
      <c r="AZ753" s="52" t="s">
        <v>47</v>
      </c>
      <c r="BA753" s="52">
        <v>1</v>
      </c>
      <c r="BB753" s="52" t="s">
        <v>47</v>
      </c>
      <c r="BC753" s="52">
        <v>1</v>
      </c>
      <c r="BD753" s="57">
        <v>40992</v>
      </c>
      <c r="BE753" s="52" t="s">
        <v>47</v>
      </c>
      <c r="BF753" s="9" t="s">
        <v>47</v>
      </c>
      <c r="BG753" s="52" t="s">
        <v>47</v>
      </c>
      <c r="BH753" s="9" t="s">
        <v>47</v>
      </c>
      <c r="BI753" s="52" t="s">
        <v>47</v>
      </c>
      <c r="BJ753" s="9" t="s">
        <v>47</v>
      </c>
      <c r="BK753" s="52" t="s">
        <v>1517</v>
      </c>
      <c r="BT753" s="52" t="s">
        <v>47</v>
      </c>
      <c r="BU753" s="9"/>
      <c r="BV753" s="52" t="s">
        <v>1784</v>
      </c>
    </row>
    <row r="754" spans="1:74" s="52" customFormat="1" ht="15" customHeight="1">
      <c r="A754" s="52">
        <v>10218</v>
      </c>
      <c r="B754" s="52" t="s">
        <v>15282</v>
      </c>
      <c r="C754" s="43" t="s">
        <v>2755</v>
      </c>
      <c r="D754" s="21" t="s">
        <v>100</v>
      </c>
      <c r="E754" s="9">
        <v>40994</v>
      </c>
      <c r="F754" s="53">
        <v>0.79166666666666663</v>
      </c>
      <c r="G754" s="52">
        <v>3</v>
      </c>
      <c r="H754" s="52">
        <v>2012</v>
      </c>
      <c r="I754" s="52">
        <v>1</v>
      </c>
      <c r="J754" s="52">
        <v>1</v>
      </c>
      <c r="K754" s="52" t="s">
        <v>47</v>
      </c>
      <c r="L754" s="52" t="s">
        <v>47</v>
      </c>
      <c r="M754" s="52" t="s">
        <v>1378</v>
      </c>
      <c r="N754" s="52" t="s">
        <v>882</v>
      </c>
      <c r="O754" s="52" t="s">
        <v>8600</v>
      </c>
      <c r="P754" s="52">
        <v>379580</v>
      </c>
      <c r="T754" s="52">
        <v>7761935</v>
      </c>
      <c r="X754" s="52" t="s">
        <v>1153</v>
      </c>
      <c r="Y754" s="52">
        <v>0.6</v>
      </c>
      <c r="Z754" s="52">
        <v>8</v>
      </c>
      <c r="AA754" s="52" t="s">
        <v>47</v>
      </c>
      <c r="AB754" s="52" t="s">
        <v>47</v>
      </c>
      <c r="AC754" s="52">
        <v>1</v>
      </c>
      <c r="AD754" s="52" t="s">
        <v>47</v>
      </c>
      <c r="AE754" s="52" t="s">
        <v>47</v>
      </c>
      <c r="AF754" s="52" t="s">
        <v>47</v>
      </c>
      <c r="AG754" s="52">
        <v>1</v>
      </c>
      <c r="AH754" s="52" t="s">
        <v>47</v>
      </c>
      <c r="AI754" s="52" t="s">
        <v>47</v>
      </c>
      <c r="AJ754" s="52" t="s">
        <v>47</v>
      </c>
      <c r="AK754" s="52" t="s">
        <v>1379</v>
      </c>
      <c r="AL754" s="52" t="s">
        <v>47</v>
      </c>
      <c r="AM754" s="52">
        <v>1</v>
      </c>
      <c r="AN754" s="52" t="s">
        <v>47</v>
      </c>
      <c r="AO754" s="52" t="s">
        <v>47</v>
      </c>
      <c r="AP754" s="52">
        <v>1</v>
      </c>
      <c r="AQ754" s="52" t="s">
        <v>47</v>
      </c>
      <c r="AR754" s="52" t="s">
        <v>47</v>
      </c>
      <c r="AS754" s="52">
        <v>1</v>
      </c>
      <c r="AT754" s="52" t="s">
        <v>47</v>
      </c>
      <c r="AX754" s="52">
        <v>1</v>
      </c>
      <c r="AY754" s="52" t="s">
        <v>47</v>
      </c>
      <c r="AZ754" s="52" t="s">
        <v>47</v>
      </c>
      <c r="BA754" s="52">
        <v>1</v>
      </c>
      <c r="BB754" s="52" t="s">
        <v>47</v>
      </c>
      <c r="BC754" s="52" t="s">
        <v>47</v>
      </c>
      <c r="BD754" s="57" t="s">
        <v>47</v>
      </c>
      <c r="BE754" s="52" t="s">
        <v>47</v>
      </c>
      <c r="BF754" s="9" t="s">
        <v>47</v>
      </c>
      <c r="BG754" s="52">
        <v>1</v>
      </c>
      <c r="BH754" s="9">
        <v>40995</v>
      </c>
      <c r="BI754" s="52" t="s">
        <v>47</v>
      </c>
      <c r="BJ754" s="9" t="s">
        <v>47</v>
      </c>
      <c r="BK754" s="52" t="s">
        <v>1380</v>
      </c>
      <c r="BL754" s="52">
        <v>374135</v>
      </c>
      <c r="BP754" s="52">
        <v>7698354</v>
      </c>
      <c r="BT754" s="52" t="s">
        <v>50</v>
      </c>
      <c r="BU754" s="9"/>
      <c r="BV754" s="52" t="s">
        <v>47</v>
      </c>
    </row>
    <row r="755" spans="1:74" s="52" customFormat="1" ht="15" customHeight="1">
      <c r="A755" s="52">
        <v>11125</v>
      </c>
      <c r="B755" s="52" t="s">
        <v>15282</v>
      </c>
      <c r="C755" s="43" t="s">
        <v>2755</v>
      </c>
      <c r="D755" s="21" t="s">
        <v>100</v>
      </c>
      <c r="E755" s="9">
        <v>40994</v>
      </c>
      <c r="F755" s="53">
        <v>0.64583333333333337</v>
      </c>
      <c r="G755" s="52">
        <v>3</v>
      </c>
      <c r="H755" s="52">
        <v>2012</v>
      </c>
      <c r="I755" s="52">
        <v>1</v>
      </c>
      <c r="J755" s="52" t="s">
        <v>47</v>
      </c>
      <c r="K755" s="52">
        <v>1</v>
      </c>
      <c r="L755" s="52" t="s">
        <v>47</v>
      </c>
      <c r="M755" s="52" t="s">
        <v>717</v>
      </c>
      <c r="N755" s="52" t="s">
        <v>252</v>
      </c>
      <c r="O755" s="52" t="s">
        <v>1619</v>
      </c>
      <c r="P755" s="52">
        <v>265018</v>
      </c>
      <c r="T755" s="52">
        <v>6370033</v>
      </c>
      <c r="X755" s="52" t="s">
        <v>47</v>
      </c>
      <c r="Y755" s="52">
        <v>1.6</v>
      </c>
      <c r="Z755" s="52">
        <v>120</v>
      </c>
      <c r="AA755" s="52" t="s">
        <v>47</v>
      </c>
      <c r="AB755" s="52" t="s">
        <v>47</v>
      </c>
      <c r="AC755" s="52">
        <v>1</v>
      </c>
      <c r="AD755" s="52">
        <v>1</v>
      </c>
      <c r="AE755" s="52" t="s">
        <v>47</v>
      </c>
      <c r="AF755" s="52" t="s">
        <v>47</v>
      </c>
      <c r="AG755" s="52" t="s">
        <v>47</v>
      </c>
      <c r="AH755" s="52">
        <v>1</v>
      </c>
      <c r="AI755" s="52" t="s">
        <v>47</v>
      </c>
      <c r="AJ755" s="52" t="s">
        <v>47</v>
      </c>
      <c r="AK755" s="52" t="s">
        <v>47</v>
      </c>
      <c r="AL755" s="52" t="s">
        <v>47</v>
      </c>
      <c r="AM755" s="52">
        <v>1</v>
      </c>
      <c r="AN755" s="52" t="s">
        <v>47</v>
      </c>
      <c r="AO755" s="52">
        <v>1</v>
      </c>
      <c r="AP755" s="52" t="s">
        <v>47</v>
      </c>
      <c r="AQ755" s="52" t="s">
        <v>47</v>
      </c>
      <c r="AR755" s="52" t="s">
        <v>47</v>
      </c>
      <c r="AS755" s="52">
        <v>1</v>
      </c>
      <c r="AT755" s="52" t="s">
        <v>47</v>
      </c>
      <c r="AX755" s="52" t="s">
        <v>47</v>
      </c>
      <c r="AY755" s="52" t="s">
        <v>47</v>
      </c>
      <c r="AZ755" s="52" t="s">
        <v>47</v>
      </c>
      <c r="BA755" s="52" t="s">
        <v>47</v>
      </c>
      <c r="BB755" s="52" t="s">
        <v>47</v>
      </c>
      <c r="BC755" s="52" t="s">
        <v>47</v>
      </c>
      <c r="BD755" s="57" t="s">
        <v>47</v>
      </c>
      <c r="BE755" s="52" t="s">
        <v>47</v>
      </c>
      <c r="BF755" s="9" t="s">
        <v>47</v>
      </c>
      <c r="BG755" s="52" t="s">
        <v>47</v>
      </c>
      <c r="BH755" s="9" t="s">
        <v>47</v>
      </c>
      <c r="BI755" s="52">
        <v>1</v>
      </c>
      <c r="BJ755" s="9">
        <v>40995</v>
      </c>
      <c r="BK755" s="52" t="s">
        <v>1517</v>
      </c>
      <c r="BL755" s="52">
        <v>265248</v>
      </c>
      <c r="BP755" s="52">
        <v>6370086</v>
      </c>
      <c r="BT755" s="52" t="s">
        <v>47</v>
      </c>
      <c r="BU755" s="9"/>
      <c r="BV755" s="52" t="s">
        <v>1518</v>
      </c>
    </row>
    <row r="756" spans="1:74" s="52" customFormat="1" ht="15" customHeight="1">
      <c r="A756" s="52">
        <v>12014</v>
      </c>
      <c r="B756" s="52" t="s">
        <v>15282</v>
      </c>
      <c r="C756" s="43" t="s">
        <v>2755</v>
      </c>
      <c r="D756" s="21" t="s">
        <v>100</v>
      </c>
      <c r="E756" s="9">
        <v>40994</v>
      </c>
      <c r="F756" s="53">
        <v>0.64583333333333337</v>
      </c>
      <c r="G756" s="52">
        <v>3</v>
      </c>
      <c r="H756" s="52">
        <v>2012</v>
      </c>
      <c r="I756" s="52">
        <v>1</v>
      </c>
      <c r="J756" s="52" t="s">
        <v>47</v>
      </c>
      <c r="K756" s="52">
        <v>1</v>
      </c>
      <c r="L756" s="52" t="s">
        <v>47</v>
      </c>
      <c r="M756" s="52" t="s">
        <v>717</v>
      </c>
      <c r="N756" s="52" t="s">
        <v>252</v>
      </c>
      <c r="O756" s="52" t="s">
        <v>1619</v>
      </c>
      <c r="P756" s="52">
        <v>265203</v>
      </c>
      <c r="T756" s="52">
        <v>6370083</v>
      </c>
      <c r="X756" s="52" t="s">
        <v>47</v>
      </c>
      <c r="Y756" s="52">
        <v>1.6</v>
      </c>
      <c r="Z756" s="52">
        <v>120</v>
      </c>
      <c r="AA756" s="52" t="s">
        <v>47</v>
      </c>
      <c r="AB756" s="52" t="s">
        <v>47</v>
      </c>
      <c r="AC756" s="52">
        <v>1</v>
      </c>
      <c r="AD756" s="52">
        <v>1</v>
      </c>
      <c r="AE756" s="52" t="s">
        <v>47</v>
      </c>
      <c r="AF756" s="52" t="s">
        <v>47</v>
      </c>
      <c r="AG756" s="52" t="s">
        <v>47</v>
      </c>
      <c r="AH756" s="52">
        <v>1</v>
      </c>
      <c r="AI756" s="52" t="s">
        <v>47</v>
      </c>
      <c r="AJ756" s="52" t="s">
        <v>47</v>
      </c>
      <c r="AK756" s="52" t="s">
        <v>47</v>
      </c>
      <c r="AL756" s="52" t="s">
        <v>47</v>
      </c>
      <c r="AM756" s="52">
        <v>1</v>
      </c>
      <c r="AN756" s="52" t="s">
        <v>47</v>
      </c>
      <c r="AO756" s="52">
        <v>1</v>
      </c>
      <c r="AP756" s="52" t="s">
        <v>47</v>
      </c>
      <c r="AQ756" s="52" t="s">
        <v>47</v>
      </c>
      <c r="AR756" s="52" t="s">
        <v>47</v>
      </c>
      <c r="AS756" s="52">
        <v>1</v>
      </c>
      <c r="AT756" s="52" t="s">
        <v>47</v>
      </c>
      <c r="AX756" s="52" t="s">
        <v>47</v>
      </c>
      <c r="AY756" s="52" t="s">
        <v>47</v>
      </c>
      <c r="AZ756" s="52" t="s">
        <v>47</v>
      </c>
      <c r="BA756" s="52" t="s">
        <v>47</v>
      </c>
      <c r="BB756" s="52" t="s">
        <v>47</v>
      </c>
      <c r="BC756" s="52" t="s">
        <v>47</v>
      </c>
      <c r="BD756" s="57" t="s">
        <v>47</v>
      </c>
      <c r="BE756" s="52" t="s">
        <v>47</v>
      </c>
      <c r="BF756" s="9" t="s">
        <v>47</v>
      </c>
      <c r="BG756" s="52" t="s">
        <v>47</v>
      </c>
      <c r="BH756" s="9" t="s">
        <v>47</v>
      </c>
      <c r="BI756" s="52">
        <v>1</v>
      </c>
      <c r="BJ756" s="9">
        <v>40995</v>
      </c>
      <c r="BK756" s="52" t="s">
        <v>1517</v>
      </c>
      <c r="BL756" s="52">
        <v>265038</v>
      </c>
      <c r="BP756" s="52">
        <v>6370028</v>
      </c>
      <c r="BT756" s="52" t="s">
        <v>47</v>
      </c>
      <c r="BU756" s="9"/>
      <c r="BV756" s="52" t="s">
        <v>1519</v>
      </c>
    </row>
    <row r="757" spans="1:74" s="52" customFormat="1" ht="15" customHeight="1">
      <c r="A757" s="52">
        <v>12015</v>
      </c>
      <c r="B757" s="52" t="s">
        <v>15282</v>
      </c>
      <c r="C757" s="43" t="s">
        <v>2755</v>
      </c>
      <c r="D757" s="21" t="s">
        <v>100</v>
      </c>
      <c r="E757" s="9">
        <v>40994</v>
      </c>
      <c r="F757" s="53">
        <v>0.58333333333333337</v>
      </c>
      <c r="G757" s="52">
        <v>3</v>
      </c>
      <c r="H757" s="52">
        <v>2012</v>
      </c>
      <c r="I757" s="52">
        <v>1</v>
      </c>
      <c r="J757" s="52" t="s">
        <v>47</v>
      </c>
      <c r="K757" s="52">
        <v>1</v>
      </c>
      <c r="L757" s="52" t="s">
        <v>47</v>
      </c>
      <c r="M757" s="52" t="s">
        <v>1520</v>
      </c>
      <c r="N757" s="52" t="s">
        <v>1061</v>
      </c>
      <c r="O757" s="52" t="s">
        <v>1619</v>
      </c>
      <c r="P757" s="52">
        <v>267119</v>
      </c>
      <c r="T757" s="52">
        <v>6373940</v>
      </c>
      <c r="X757" s="52" t="s">
        <v>47</v>
      </c>
      <c r="Y757" s="52">
        <v>1.6</v>
      </c>
      <c r="Z757" s="52">
        <v>120</v>
      </c>
      <c r="AA757" s="52" t="s">
        <v>47</v>
      </c>
      <c r="AB757" s="52" t="s">
        <v>47</v>
      </c>
      <c r="AC757" s="52">
        <v>1</v>
      </c>
      <c r="AD757" s="52">
        <v>1</v>
      </c>
      <c r="AE757" s="52" t="s">
        <v>47</v>
      </c>
      <c r="AF757" s="52" t="s">
        <v>47</v>
      </c>
      <c r="AG757" s="52" t="s">
        <v>47</v>
      </c>
      <c r="AH757" s="52">
        <v>1</v>
      </c>
      <c r="AI757" s="52" t="s">
        <v>47</v>
      </c>
      <c r="AJ757" s="52" t="s">
        <v>47</v>
      </c>
      <c r="AK757" s="52" t="s">
        <v>47</v>
      </c>
      <c r="AL757" s="52" t="s">
        <v>47</v>
      </c>
      <c r="AM757" s="52">
        <v>1</v>
      </c>
      <c r="AN757" s="52" t="s">
        <v>47</v>
      </c>
      <c r="AO757" s="52">
        <v>1</v>
      </c>
      <c r="AP757" s="52" t="s">
        <v>47</v>
      </c>
      <c r="AQ757" s="52" t="s">
        <v>47</v>
      </c>
      <c r="AR757" s="52" t="s">
        <v>47</v>
      </c>
      <c r="AS757" s="52">
        <v>1</v>
      </c>
      <c r="AT757" s="52" t="s">
        <v>47</v>
      </c>
      <c r="AX757" s="52" t="s">
        <v>47</v>
      </c>
      <c r="AY757" s="52" t="s">
        <v>47</v>
      </c>
      <c r="AZ757" s="52" t="s">
        <v>47</v>
      </c>
      <c r="BA757" s="52" t="s">
        <v>47</v>
      </c>
      <c r="BB757" s="52" t="s">
        <v>47</v>
      </c>
      <c r="BC757" s="52" t="s">
        <v>47</v>
      </c>
      <c r="BD757" s="57" t="s">
        <v>47</v>
      </c>
      <c r="BE757" s="52" t="s">
        <v>47</v>
      </c>
      <c r="BF757" s="9" t="s">
        <v>47</v>
      </c>
      <c r="BG757" s="52" t="s">
        <v>47</v>
      </c>
      <c r="BH757" s="9" t="s">
        <v>47</v>
      </c>
      <c r="BI757" s="52">
        <v>1</v>
      </c>
      <c r="BJ757" s="9">
        <v>40994</v>
      </c>
      <c r="BK757" s="52" t="s">
        <v>1517</v>
      </c>
      <c r="BL757" s="52">
        <v>267137</v>
      </c>
      <c r="BP757" s="52">
        <v>6373963</v>
      </c>
      <c r="BT757" s="52" t="s">
        <v>47</v>
      </c>
      <c r="BU757" s="9"/>
      <c r="BV757" s="52" t="s">
        <v>1521</v>
      </c>
    </row>
    <row r="758" spans="1:74" s="52" customFormat="1" ht="15" customHeight="1">
      <c r="A758" s="52">
        <v>715</v>
      </c>
      <c r="B758" s="52" t="s">
        <v>3182</v>
      </c>
      <c r="C758" s="43" t="s">
        <v>4530</v>
      </c>
      <c r="D758" s="21" t="s">
        <v>238</v>
      </c>
      <c r="E758" s="9">
        <v>40994</v>
      </c>
      <c r="F758" s="53">
        <v>0.70833333333333337</v>
      </c>
      <c r="G758" s="52">
        <v>3</v>
      </c>
      <c r="H758" s="52">
        <v>2012</v>
      </c>
      <c r="I758" s="52">
        <v>1</v>
      </c>
      <c r="J758" s="52">
        <v>1</v>
      </c>
      <c r="K758" s="52" t="s">
        <v>47</v>
      </c>
      <c r="L758" s="52" t="s">
        <v>47</v>
      </c>
      <c r="M758" s="52" t="s">
        <v>1697</v>
      </c>
      <c r="N758" s="52" t="s">
        <v>753</v>
      </c>
      <c r="O758" s="52" t="s">
        <v>345</v>
      </c>
      <c r="P758" s="52">
        <v>733344</v>
      </c>
      <c r="T758" s="52">
        <v>6087489</v>
      </c>
      <c r="X758" s="52" t="s">
        <v>1159</v>
      </c>
      <c r="Y758" s="52">
        <v>0.4</v>
      </c>
      <c r="Z758" s="52">
        <v>2</v>
      </c>
      <c r="AA758" s="52" t="s">
        <v>47</v>
      </c>
      <c r="AB758" s="52" t="s">
        <v>47</v>
      </c>
      <c r="AC758" s="52">
        <v>1</v>
      </c>
      <c r="AD758" s="52">
        <v>1</v>
      </c>
      <c r="AE758" s="52" t="s">
        <v>47</v>
      </c>
      <c r="AF758" s="52" t="s">
        <v>47</v>
      </c>
      <c r="AG758" s="52" t="s">
        <v>47</v>
      </c>
      <c r="AH758" s="52">
        <v>1</v>
      </c>
      <c r="AI758" s="52" t="s">
        <v>47</v>
      </c>
      <c r="AJ758" s="52" t="s">
        <v>47</v>
      </c>
      <c r="AK758" s="52" t="s">
        <v>47</v>
      </c>
      <c r="AL758" s="52" t="s">
        <v>47</v>
      </c>
      <c r="AM758" s="52">
        <v>1</v>
      </c>
      <c r="AN758" s="52" t="s">
        <v>47</v>
      </c>
      <c r="AO758" s="52" t="s">
        <v>47</v>
      </c>
      <c r="AP758" s="52">
        <v>1</v>
      </c>
      <c r="AQ758" s="52" t="s">
        <v>47</v>
      </c>
      <c r="AR758" s="52" t="s">
        <v>47</v>
      </c>
      <c r="AS758" s="52">
        <v>1</v>
      </c>
      <c r="AT758" s="52" t="s">
        <v>47</v>
      </c>
      <c r="AX758" s="52">
        <v>1</v>
      </c>
      <c r="AY758" s="52" t="s">
        <v>47</v>
      </c>
      <c r="AZ758" s="52" t="s">
        <v>47</v>
      </c>
      <c r="BA758" s="52" t="s">
        <v>47</v>
      </c>
      <c r="BB758" s="52" t="s">
        <v>47</v>
      </c>
      <c r="BC758" s="52" t="s">
        <v>47</v>
      </c>
      <c r="BD758" s="57" t="s">
        <v>47</v>
      </c>
      <c r="BE758" s="52" t="s">
        <v>47</v>
      </c>
      <c r="BF758" s="9" t="s">
        <v>47</v>
      </c>
      <c r="BG758" s="52">
        <v>1</v>
      </c>
      <c r="BH758" s="9">
        <v>40994</v>
      </c>
      <c r="BI758" s="52" t="s">
        <v>47</v>
      </c>
      <c r="BJ758" s="9" t="s">
        <v>47</v>
      </c>
      <c r="BK758" s="52" t="s">
        <v>1698</v>
      </c>
      <c r="BL758" s="52">
        <v>720613</v>
      </c>
      <c r="BP758" s="52">
        <v>6066258</v>
      </c>
      <c r="BT758" s="52" t="s">
        <v>50</v>
      </c>
      <c r="BU758" s="9"/>
      <c r="BV758" s="52" t="s">
        <v>1699</v>
      </c>
    </row>
    <row r="759" spans="1:74" s="52" customFormat="1" ht="15" customHeight="1">
      <c r="A759" s="52">
        <v>10219</v>
      </c>
      <c r="B759" s="52" t="s">
        <v>15282</v>
      </c>
      <c r="C759" s="43" t="s">
        <v>2755</v>
      </c>
      <c r="D759" s="21" t="s">
        <v>100</v>
      </c>
      <c r="E759" s="9">
        <v>40996</v>
      </c>
      <c r="F759" s="53">
        <v>0.79166666666666663</v>
      </c>
      <c r="G759" s="52">
        <v>3</v>
      </c>
      <c r="H759" s="52">
        <v>2012</v>
      </c>
      <c r="I759" s="52">
        <v>1</v>
      </c>
      <c r="J759" s="52">
        <v>1</v>
      </c>
      <c r="K759" s="52" t="s">
        <v>47</v>
      </c>
      <c r="L759" s="52" t="s">
        <v>47</v>
      </c>
      <c r="M759" s="52" t="s">
        <v>391</v>
      </c>
      <c r="N759" s="52" t="s">
        <v>882</v>
      </c>
      <c r="O759" s="52" t="s">
        <v>8600</v>
      </c>
      <c r="P759" s="52">
        <v>381166</v>
      </c>
      <c r="T759" s="52">
        <v>7760231</v>
      </c>
      <c r="X759" s="52" t="s">
        <v>1153</v>
      </c>
      <c r="Y759" s="52">
        <v>0.6</v>
      </c>
      <c r="Z759" s="52">
        <v>8</v>
      </c>
      <c r="AA759" s="52" t="s">
        <v>47</v>
      </c>
      <c r="AB759" s="52" t="s">
        <v>47</v>
      </c>
      <c r="AC759" s="52">
        <v>1</v>
      </c>
      <c r="AD759" s="52" t="s">
        <v>47</v>
      </c>
      <c r="AE759" s="52" t="s">
        <v>47</v>
      </c>
      <c r="AF759" s="52" t="s">
        <v>47</v>
      </c>
      <c r="AG759" s="52">
        <v>1</v>
      </c>
      <c r="AH759" s="52">
        <v>1</v>
      </c>
      <c r="AI759" s="52" t="s">
        <v>47</v>
      </c>
      <c r="AJ759" s="52" t="s">
        <v>47</v>
      </c>
      <c r="AK759" s="52" t="s">
        <v>47</v>
      </c>
      <c r="AL759" s="52" t="s">
        <v>47</v>
      </c>
      <c r="AM759" s="52">
        <v>1</v>
      </c>
      <c r="AN759" s="52" t="s">
        <v>47</v>
      </c>
      <c r="AO759" s="52">
        <v>1</v>
      </c>
      <c r="AP759" s="52" t="s">
        <v>47</v>
      </c>
      <c r="AQ759" s="52" t="s">
        <v>1381</v>
      </c>
      <c r="AR759" s="52" t="s">
        <v>47</v>
      </c>
      <c r="AS759" s="52">
        <v>1</v>
      </c>
      <c r="AT759" s="52" t="s">
        <v>47</v>
      </c>
      <c r="AX759" s="52">
        <v>1</v>
      </c>
      <c r="AY759" s="52" t="s">
        <v>47</v>
      </c>
      <c r="AZ759" s="52" t="s">
        <v>47</v>
      </c>
      <c r="BA759" s="52">
        <v>1</v>
      </c>
      <c r="BB759" s="52" t="s">
        <v>47</v>
      </c>
      <c r="BC759" s="52" t="s">
        <v>47</v>
      </c>
      <c r="BD759" s="57" t="s">
        <v>47</v>
      </c>
      <c r="BE759" s="52" t="s">
        <v>47</v>
      </c>
      <c r="BF759" s="9" t="s">
        <v>47</v>
      </c>
      <c r="BG759" s="52">
        <v>1</v>
      </c>
      <c r="BH759" s="9">
        <v>40998</v>
      </c>
      <c r="BI759" s="52" t="s">
        <v>47</v>
      </c>
      <c r="BJ759" s="9" t="s">
        <v>47</v>
      </c>
      <c r="BK759" s="52" t="s">
        <v>1380</v>
      </c>
      <c r="BL759" s="52">
        <v>374135</v>
      </c>
      <c r="BP759" s="52">
        <v>7698354</v>
      </c>
      <c r="BT759" s="52" t="s">
        <v>50</v>
      </c>
      <c r="BU759" s="9"/>
      <c r="BV759" s="52" t="s">
        <v>47</v>
      </c>
    </row>
    <row r="760" spans="1:74" s="52" customFormat="1" ht="15" customHeight="1">
      <c r="A760" s="52">
        <v>40095</v>
      </c>
      <c r="B760" s="52" t="s">
        <v>15282</v>
      </c>
      <c r="C760" s="43" t="s">
        <v>2755</v>
      </c>
      <c r="D760" s="21" t="s">
        <v>100</v>
      </c>
      <c r="E760" s="9">
        <v>40996</v>
      </c>
      <c r="F760" s="53">
        <v>0.625</v>
      </c>
      <c r="G760" s="52">
        <v>3</v>
      </c>
      <c r="H760" s="52">
        <v>2012</v>
      </c>
      <c r="I760" s="52">
        <v>5</v>
      </c>
      <c r="J760" s="52" t="s">
        <v>47</v>
      </c>
      <c r="K760" s="52">
        <v>5</v>
      </c>
      <c r="L760" s="52" t="s">
        <v>47</v>
      </c>
      <c r="M760" s="52" t="s">
        <v>1441</v>
      </c>
      <c r="N760" s="52" t="s">
        <v>944</v>
      </c>
      <c r="O760" s="52" t="s">
        <v>944</v>
      </c>
      <c r="P760" s="52">
        <v>271224</v>
      </c>
      <c r="T760" s="52">
        <v>6661869</v>
      </c>
      <c r="X760" s="52" t="s">
        <v>1153</v>
      </c>
      <c r="Y760" s="52">
        <v>1.6</v>
      </c>
      <c r="Z760" s="52">
        <v>160</v>
      </c>
      <c r="AA760" s="52">
        <v>1</v>
      </c>
      <c r="AB760" s="52">
        <v>1</v>
      </c>
      <c r="AC760" s="52" t="s">
        <v>47</v>
      </c>
      <c r="AD760" s="52" t="s">
        <v>47</v>
      </c>
      <c r="AE760" s="52">
        <v>1</v>
      </c>
      <c r="AF760" s="52" t="s">
        <v>47</v>
      </c>
      <c r="AG760" s="52" t="s">
        <v>47</v>
      </c>
      <c r="AH760" s="52">
        <v>1</v>
      </c>
      <c r="AI760" s="52" t="s">
        <v>47</v>
      </c>
      <c r="AJ760" s="52" t="s">
        <v>47</v>
      </c>
      <c r="AK760" s="52" t="s">
        <v>47</v>
      </c>
      <c r="AL760" s="52" t="s">
        <v>47</v>
      </c>
      <c r="AM760" s="52">
        <v>1</v>
      </c>
      <c r="AN760" s="52" t="s">
        <v>47</v>
      </c>
      <c r="AO760" s="52" t="s">
        <v>47</v>
      </c>
      <c r="AP760" s="52">
        <v>1</v>
      </c>
      <c r="AQ760" s="52" t="s">
        <v>47</v>
      </c>
      <c r="AR760" s="52" t="s">
        <v>47</v>
      </c>
      <c r="AS760" s="52">
        <v>1</v>
      </c>
      <c r="AT760" s="52" t="s">
        <v>47</v>
      </c>
      <c r="AX760" s="52" t="s">
        <v>47</v>
      </c>
      <c r="AY760" s="52" t="s">
        <v>47</v>
      </c>
      <c r="AZ760" s="52" t="s">
        <v>47</v>
      </c>
      <c r="BA760" s="52">
        <v>1</v>
      </c>
      <c r="BB760" s="52" t="s">
        <v>47</v>
      </c>
      <c r="BC760" s="52" t="s">
        <v>47</v>
      </c>
      <c r="BD760" s="57" t="s">
        <v>47</v>
      </c>
      <c r="BE760" s="52">
        <v>1</v>
      </c>
      <c r="BF760" s="9" t="s">
        <v>47</v>
      </c>
      <c r="BG760" s="52" t="s">
        <v>47</v>
      </c>
      <c r="BH760" s="9" t="s">
        <v>47</v>
      </c>
      <c r="BI760" s="52" t="s">
        <v>47</v>
      </c>
      <c r="BJ760" s="9" t="s">
        <v>47</v>
      </c>
      <c r="BK760" s="52" t="s">
        <v>47</v>
      </c>
      <c r="BT760" s="52" t="s">
        <v>47</v>
      </c>
      <c r="BU760" s="9"/>
      <c r="BV760" s="52" t="s">
        <v>1442</v>
      </c>
    </row>
    <row r="761" spans="1:74" s="52" customFormat="1" ht="15" customHeight="1">
      <c r="A761" s="52">
        <v>120031</v>
      </c>
      <c r="B761" s="52" t="s">
        <v>15282</v>
      </c>
      <c r="C761" s="43" t="s">
        <v>3294</v>
      </c>
      <c r="D761" s="21" t="s">
        <v>420</v>
      </c>
      <c r="E761" s="9">
        <v>40999</v>
      </c>
      <c r="F761" s="53">
        <v>0.54166666666666663</v>
      </c>
      <c r="G761" s="52">
        <v>3</v>
      </c>
      <c r="H761" s="52">
        <v>2012</v>
      </c>
      <c r="I761" s="52">
        <v>1</v>
      </c>
      <c r="J761" s="52">
        <v>1</v>
      </c>
      <c r="K761" s="52" t="s">
        <v>47</v>
      </c>
      <c r="L761" s="52" t="s">
        <v>47</v>
      </c>
      <c r="M761" s="52" t="s">
        <v>1824</v>
      </c>
      <c r="N761" s="52" t="s">
        <v>1824</v>
      </c>
      <c r="O761" s="52" t="s">
        <v>8606</v>
      </c>
      <c r="P761" s="52">
        <v>672600</v>
      </c>
      <c r="T761" s="52">
        <v>4265045</v>
      </c>
      <c r="X761" s="52" t="s">
        <v>1153</v>
      </c>
      <c r="Y761" s="52">
        <v>2.5</v>
      </c>
      <c r="Z761" s="52">
        <v>300</v>
      </c>
      <c r="AA761" s="52" t="s">
        <v>47</v>
      </c>
      <c r="AB761" s="52">
        <v>1</v>
      </c>
      <c r="AC761" s="52" t="s">
        <v>47</v>
      </c>
      <c r="AD761" s="52" t="s">
        <v>47</v>
      </c>
      <c r="AE761" s="52">
        <v>1</v>
      </c>
      <c r="AF761" s="52" t="s">
        <v>47</v>
      </c>
      <c r="AG761" s="52" t="s">
        <v>47</v>
      </c>
      <c r="AH761" s="52" t="s">
        <v>47</v>
      </c>
      <c r="AI761" s="52" t="s">
        <v>47</v>
      </c>
      <c r="AJ761" s="52" t="s">
        <v>47</v>
      </c>
      <c r="AK761" s="52" t="s">
        <v>1826</v>
      </c>
      <c r="AL761" s="52" t="s">
        <v>47</v>
      </c>
      <c r="AM761" s="52">
        <v>1</v>
      </c>
      <c r="AN761" s="52" t="s">
        <v>47</v>
      </c>
      <c r="AO761" s="52" t="s">
        <v>47</v>
      </c>
      <c r="AP761" s="52">
        <v>1</v>
      </c>
      <c r="AQ761" s="52" t="s">
        <v>47</v>
      </c>
      <c r="AR761" s="52" t="s">
        <v>47</v>
      </c>
      <c r="AS761" s="52">
        <v>1</v>
      </c>
      <c r="AT761" s="52" t="s">
        <v>47</v>
      </c>
      <c r="AX761" s="52">
        <v>1</v>
      </c>
      <c r="AY761" s="52" t="s">
        <v>47</v>
      </c>
      <c r="AZ761" s="52" t="s">
        <v>47</v>
      </c>
      <c r="BA761" s="52">
        <v>1</v>
      </c>
      <c r="BB761" s="52" t="s">
        <v>47</v>
      </c>
      <c r="BC761" s="52" t="s">
        <v>47</v>
      </c>
      <c r="BD761" s="57" t="s">
        <v>47</v>
      </c>
      <c r="BE761" s="52" t="s">
        <v>47</v>
      </c>
      <c r="BF761" s="9" t="s">
        <v>47</v>
      </c>
      <c r="BG761" s="52">
        <v>1</v>
      </c>
      <c r="BH761" s="9">
        <v>40999</v>
      </c>
      <c r="BI761" s="52" t="s">
        <v>47</v>
      </c>
      <c r="BJ761" s="9" t="s">
        <v>47</v>
      </c>
      <c r="BK761" s="52" t="s">
        <v>382</v>
      </c>
      <c r="BL761" s="52">
        <v>672608</v>
      </c>
      <c r="BP761" s="52">
        <v>4264995</v>
      </c>
      <c r="BT761" s="52" t="s">
        <v>1825</v>
      </c>
      <c r="BU761" s="9"/>
      <c r="BV761" s="52" t="s">
        <v>1827</v>
      </c>
    </row>
    <row r="762" spans="1:74" s="52" customFormat="1" ht="15" customHeight="1">
      <c r="A762" s="52">
        <v>10221</v>
      </c>
      <c r="B762" s="52" t="s">
        <v>15282</v>
      </c>
      <c r="C762" s="43" t="s">
        <v>2755</v>
      </c>
      <c r="D762" s="21" t="s">
        <v>100</v>
      </c>
      <c r="E762" s="9">
        <v>41002</v>
      </c>
      <c r="F762" s="53">
        <v>0.5</v>
      </c>
      <c r="G762" s="52">
        <v>4</v>
      </c>
      <c r="H762" s="52">
        <v>2012</v>
      </c>
      <c r="I762" s="52">
        <v>1</v>
      </c>
      <c r="J762" s="52">
        <v>1</v>
      </c>
      <c r="K762" s="52" t="s">
        <v>47</v>
      </c>
      <c r="L762" s="52" t="s">
        <v>47</v>
      </c>
      <c r="M762" s="52" t="s">
        <v>446</v>
      </c>
      <c r="N762" s="52" t="s">
        <v>882</v>
      </c>
      <c r="O762" s="52" t="s">
        <v>8600</v>
      </c>
      <c r="P762" s="52">
        <v>379461</v>
      </c>
      <c r="T762" s="52">
        <v>7764709</v>
      </c>
      <c r="X762" s="52" t="s">
        <v>1153</v>
      </c>
      <c r="Y762" s="52">
        <v>0.6</v>
      </c>
      <c r="Z762" s="52">
        <v>8</v>
      </c>
      <c r="AA762" s="52" t="s">
        <v>47</v>
      </c>
      <c r="AB762" s="52" t="s">
        <v>47</v>
      </c>
      <c r="AC762" s="52">
        <v>1</v>
      </c>
      <c r="AD762" s="52" t="s">
        <v>47</v>
      </c>
      <c r="AE762" s="52" t="s">
        <v>47</v>
      </c>
      <c r="AF762" s="52" t="s">
        <v>47</v>
      </c>
      <c r="AG762" s="52">
        <v>1</v>
      </c>
      <c r="AH762" s="52" t="s">
        <v>47</v>
      </c>
      <c r="AI762" s="52" t="s">
        <v>47</v>
      </c>
      <c r="AJ762" s="52" t="s">
        <v>47</v>
      </c>
      <c r="AK762" s="52" t="s">
        <v>1382</v>
      </c>
      <c r="AL762" s="52" t="s">
        <v>47</v>
      </c>
      <c r="AM762" s="52">
        <v>1</v>
      </c>
      <c r="AN762" s="52" t="s">
        <v>47</v>
      </c>
      <c r="AO762" s="52" t="s">
        <v>47</v>
      </c>
      <c r="AP762" s="52">
        <v>1</v>
      </c>
      <c r="AQ762" s="52" t="s">
        <v>47</v>
      </c>
      <c r="AR762" s="52" t="s">
        <v>47</v>
      </c>
      <c r="AS762" s="52">
        <v>1</v>
      </c>
      <c r="AT762" s="52" t="s">
        <v>47</v>
      </c>
      <c r="AX762" s="52">
        <v>1</v>
      </c>
      <c r="AY762" s="52" t="s">
        <v>47</v>
      </c>
      <c r="AZ762" s="52" t="s">
        <v>47</v>
      </c>
      <c r="BA762" s="52">
        <v>1</v>
      </c>
      <c r="BB762" s="52" t="s">
        <v>47</v>
      </c>
      <c r="BC762" s="52" t="s">
        <v>47</v>
      </c>
      <c r="BD762" s="57" t="s">
        <v>47</v>
      </c>
      <c r="BE762" s="52" t="s">
        <v>47</v>
      </c>
      <c r="BF762" s="9" t="s">
        <v>47</v>
      </c>
      <c r="BG762" s="52">
        <v>1</v>
      </c>
      <c r="BH762" s="9">
        <v>41002</v>
      </c>
      <c r="BI762" s="52" t="s">
        <v>47</v>
      </c>
      <c r="BJ762" s="9" t="s">
        <v>47</v>
      </c>
      <c r="BK762" s="52" t="s">
        <v>456</v>
      </c>
      <c r="BL762" s="52">
        <v>374135</v>
      </c>
      <c r="BP762" s="52">
        <v>7698354</v>
      </c>
      <c r="BT762" s="52" t="s">
        <v>50</v>
      </c>
      <c r="BU762" s="9"/>
      <c r="BV762" s="52" t="s">
        <v>1383</v>
      </c>
    </row>
    <row r="763" spans="1:74" s="52" customFormat="1" ht="15" customHeight="1">
      <c r="A763" s="52">
        <v>40096</v>
      </c>
      <c r="B763" s="52" t="s">
        <v>3182</v>
      </c>
      <c r="C763" s="43" t="s">
        <v>4530</v>
      </c>
      <c r="D763" s="21" t="s">
        <v>238</v>
      </c>
      <c r="E763" s="9">
        <v>41004</v>
      </c>
      <c r="F763" s="53">
        <v>0.66666666666666663</v>
      </c>
      <c r="G763" s="52">
        <v>4</v>
      </c>
      <c r="H763" s="52">
        <v>2012</v>
      </c>
      <c r="I763" s="52">
        <v>1</v>
      </c>
      <c r="J763" s="52">
        <v>1</v>
      </c>
      <c r="K763" s="52" t="s">
        <v>47</v>
      </c>
      <c r="L763" s="52" t="s">
        <v>47</v>
      </c>
      <c r="M763" s="52" t="s">
        <v>1456</v>
      </c>
      <c r="N763" s="52" t="s">
        <v>938</v>
      </c>
      <c r="O763" s="52" t="s">
        <v>944</v>
      </c>
      <c r="P763" s="52">
        <v>280360</v>
      </c>
      <c r="T763" s="52">
        <v>6692034</v>
      </c>
      <c r="X763" s="52" t="s">
        <v>1153</v>
      </c>
      <c r="Y763" s="52">
        <v>0.5</v>
      </c>
      <c r="Z763" s="52">
        <v>2</v>
      </c>
      <c r="AA763" s="52" t="s">
        <v>47</v>
      </c>
      <c r="AB763" s="52" t="s">
        <v>47</v>
      </c>
      <c r="AC763" s="52">
        <v>1</v>
      </c>
      <c r="AD763" s="52" t="s">
        <v>47</v>
      </c>
      <c r="AE763" s="52" t="s">
        <v>47</v>
      </c>
      <c r="AF763" s="52">
        <v>1</v>
      </c>
      <c r="AG763" s="52" t="s">
        <v>47</v>
      </c>
      <c r="AH763" s="52" t="s">
        <v>47</v>
      </c>
      <c r="AI763" s="52">
        <v>1</v>
      </c>
      <c r="AJ763" s="52" t="s">
        <v>47</v>
      </c>
      <c r="AK763" s="52" t="s">
        <v>47</v>
      </c>
      <c r="AL763" s="52" t="s">
        <v>47</v>
      </c>
      <c r="AM763" s="52">
        <v>1</v>
      </c>
      <c r="AN763" s="52" t="s">
        <v>47</v>
      </c>
      <c r="AO763" s="52" t="s">
        <v>47</v>
      </c>
      <c r="AP763" s="52">
        <v>1</v>
      </c>
      <c r="AQ763" s="52" t="s">
        <v>47</v>
      </c>
      <c r="AR763" s="52" t="s">
        <v>47</v>
      </c>
      <c r="AS763" s="52">
        <v>1</v>
      </c>
      <c r="AT763" s="52" t="s">
        <v>47</v>
      </c>
      <c r="AX763" s="52" t="s">
        <v>47</v>
      </c>
      <c r="AY763" s="52" t="s">
        <v>47</v>
      </c>
      <c r="AZ763" s="52">
        <v>1</v>
      </c>
      <c r="BA763" s="52" t="s">
        <v>47</v>
      </c>
      <c r="BB763" s="52">
        <v>1</v>
      </c>
      <c r="BC763" s="52">
        <v>1</v>
      </c>
      <c r="BD763" s="57">
        <v>41004</v>
      </c>
      <c r="BE763" s="52" t="s">
        <v>47</v>
      </c>
      <c r="BF763" s="9" t="s">
        <v>47</v>
      </c>
      <c r="BG763" s="52" t="s">
        <v>47</v>
      </c>
      <c r="BH763" s="9" t="s">
        <v>47</v>
      </c>
      <c r="BI763" s="52">
        <v>1</v>
      </c>
      <c r="BJ763" s="9">
        <v>41005</v>
      </c>
      <c r="BK763" s="52" t="s">
        <v>998</v>
      </c>
      <c r="BT763" s="52" t="s">
        <v>47</v>
      </c>
      <c r="BU763" s="9"/>
      <c r="BV763" s="52" t="s">
        <v>1457</v>
      </c>
    </row>
    <row r="764" spans="1:74" s="52" customFormat="1" ht="15" customHeight="1">
      <c r="A764" s="52">
        <v>40096</v>
      </c>
      <c r="B764" s="52" t="s">
        <v>3182</v>
      </c>
      <c r="C764" s="43" t="s">
        <v>4530</v>
      </c>
      <c r="D764" s="21" t="s">
        <v>238</v>
      </c>
      <c r="E764" s="9">
        <v>41004</v>
      </c>
      <c r="F764" s="53">
        <v>0.66666666666666663</v>
      </c>
      <c r="G764" s="52">
        <v>4</v>
      </c>
      <c r="H764" s="52">
        <v>2012</v>
      </c>
      <c r="I764" s="52">
        <v>1</v>
      </c>
      <c r="J764" s="52">
        <v>1</v>
      </c>
      <c r="K764" s="52" t="s">
        <v>47</v>
      </c>
      <c r="L764" s="52" t="s">
        <v>47</v>
      </c>
      <c r="M764" s="52" t="s">
        <v>1433</v>
      </c>
      <c r="N764" s="52" t="s">
        <v>938</v>
      </c>
      <c r="O764" s="52" t="s">
        <v>944</v>
      </c>
      <c r="P764" s="52">
        <v>280360</v>
      </c>
      <c r="T764" s="52">
        <v>6690034</v>
      </c>
      <c r="X764" s="52" t="s">
        <v>1153</v>
      </c>
      <c r="Y764" s="52">
        <v>0.5</v>
      </c>
      <c r="Z764" s="52">
        <v>2</v>
      </c>
      <c r="AA764" s="52" t="s">
        <v>47</v>
      </c>
      <c r="AB764" s="52" t="s">
        <v>47</v>
      </c>
      <c r="AC764" s="52">
        <v>1</v>
      </c>
      <c r="AD764" s="52" t="s">
        <v>47</v>
      </c>
      <c r="AE764" s="52" t="s">
        <v>47</v>
      </c>
      <c r="AF764" s="52">
        <v>1</v>
      </c>
      <c r="AG764" s="52" t="s">
        <v>47</v>
      </c>
      <c r="AH764" s="52" t="s">
        <v>47</v>
      </c>
      <c r="AI764" s="52">
        <v>1</v>
      </c>
      <c r="AJ764" s="52" t="s">
        <v>47</v>
      </c>
      <c r="AK764" s="52" t="s">
        <v>47</v>
      </c>
      <c r="AL764" s="52" t="s">
        <v>47</v>
      </c>
      <c r="AM764" s="52">
        <v>1</v>
      </c>
      <c r="AN764" s="52" t="s">
        <v>47</v>
      </c>
      <c r="AO764" s="52" t="s">
        <v>47</v>
      </c>
      <c r="AP764" s="52">
        <v>1</v>
      </c>
      <c r="AQ764" s="52" t="s">
        <v>47</v>
      </c>
      <c r="AR764" s="52" t="s">
        <v>47</v>
      </c>
      <c r="AS764" s="52">
        <v>1</v>
      </c>
      <c r="AT764" s="52" t="s">
        <v>47</v>
      </c>
      <c r="AX764" s="52" t="s">
        <v>47</v>
      </c>
      <c r="AY764" s="52" t="s">
        <v>47</v>
      </c>
      <c r="AZ764" s="52">
        <v>1</v>
      </c>
      <c r="BA764" s="52" t="s">
        <v>47</v>
      </c>
      <c r="BB764" s="52">
        <v>1</v>
      </c>
      <c r="BC764" s="52">
        <v>1</v>
      </c>
      <c r="BD764" s="57">
        <v>41004</v>
      </c>
      <c r="BE764" s="52" t="s">
        <v>47</v>
      </c>
      <c r="BF764" s="9" t="s">
        <v>47</v>
      </c>
      <c r="BG764" s="52" t="s">
        <v>47</v>
      </c>
      <c r="BH764" s="9" t="s">
        <v>47</v>
      </c>
      <c r="BI764" s="52" t="s">
        <v>47</v>
      </c>
      <c r="BJ764" s="9" t="s">
        <v>47</v>
      </c>
      <c r="BK764" s="52" t="s">
        <v>1233</v>
      </c>
      <c r="BT764" s="52" t="s">
        <v>47</v>
      </c>
      <c r="BU764" s="9"/>
      <c r="BV764" s="52" t="s">
        <v>1458</v>
      </c>
    </row>
    <row r="765" spans="1:74" s="52" customFormat="1" ht="15" customHeight="1">
      <c r="A765" s="52">
        <v>120032</v>
      </c>
      <c r="B765" s="52" t="s">
        <v>15282</v>
      </c>
      <c r="C765" s="43" t="s">
        <v>2755</v>
      </c>
      <c r="D765" s="21" t="s">
        <v>100</v>
      </c>
      <c r="E765" s="9">
        <v>41006</v>
      </c>
      <c r="F765" s="53">
        <v>0.625</v>
      </c>
      <c r="G765" s="52">
        <v>4</v>
      </c>
      <c r="H765" s="52">
        <v>2012</v>
      </c>
      <c r="I765" s="52">
        <v>1</v>
      </c>
      <c r="J765" s="52">
        <v>1</v>
      </c>
      <c r="K765" s="52" t="s">
        <v>47</v>
      </c>
      <c r="L765" s="52" t="s">
        <v>47</v>
      </c>
      <c r="M765" s="52" t="s">
        <v>1830</v>
      </c>
      <c r="N765" s="52" t="s">
        <v>1820</v>
      </c>
      <c r="O765" s="52" t="s">
        <v>8606</v>
      </c>
      <c r="P765" s="52">
        <v>377398</v>
      </c>
      <c r="T765" s="52">
        <v>4123213</v>
      </c>
      <c r="X765" s="52" t="s">
        <v>1153</v>
      </c>
      <c r="Y765" s="52">
        <v>2</v>
      </c>
      <c r="Z765" s="52">
        <v>180</v>
      </c>
      <c r="AA765" s="52" t="s">
        <v>47</v>
      </c>
      <c r="AB765" s="52" t="s">
        <v>47</v>
      </c>
      <c r="AC765" s="52">
        <v>1</v>
      </c>
      <c r="AD765" s="52">
        <v>1</v>
      </c>
      <c r="AE765" s="52" t="s">
        <v>47</v>
      </c>
      <c r="AF765" s="52" t="s">
        <v>47</v>
      </c>
      <c r="AG765" s="52" t="s">
        <v>47</v>
      </c>
      <c r="AH765" s="52" t="s">
        <v>47</v>
      </c>
      <c r="AI765" s="52" t="s">
        <v>47</v>
      </c>
      <c r="AJ765" s="52" t="s">
        <v>47</v>
      </c>
      <c r="AK765" s="52" t="s">
        <v>1831</v>
      </c>
      <c r="AL765" s="52" t="s">
        <v>47</v>
      </c>
      <c r="AM765" s="52">
        <v>1</v>
      </c>
      <c r="AN765" s="52" t="s">
        <v>47</v>
      </c>
      <c r="AO765" s="52" t="s">
        <v>47</v>
      </c>
      <c r="AP765" s="52">
        <v>1</v>
      </c>
      <c r="AQ765" s="52" t="s">
        <v>47</v>
      </c>
      <c r="AR765" s="52" t="s">
        <v>47</v>
      </c>
      <c r="AS765" s="52">
        <v>1</v>
      </c>
      <c r="AT765" s="52" t="s">
        <v>47</v>
      </c>
      <c r="AX765" s="52">
        <v>1</v>
      </c>
      <c r="AY765" s="52" t="s">
        <v>47</v>
      </c>
      <c r="AZ765" s="52" t="s">
        <v>47</v>
      </c>
      <c r="BA765" s="52">
        <v>1</v>
      </c>
      <c r="BB765" s="52" t="s">
        <v>47</v>
      </c>
      <c r="BC765" s="52" t="s">
        <v>47</v>
      </c>
      <c r="BD765" s="57" t="s">
        <v>47</v>
      </c>
      <c r="BE765" s="52" t="s">
        <v>47</v>
      </c>
      <c r="BF765" s="9" t="s">
        <v>47</v>
      </c>
      <c r="BG765" s="52">
        <v>1</v>
      </c>
      <c r="BH765" s="9">
        <v>41006</v>
      </c>
      <c r="BI765" s="52" t="s">
        <v>47</v>
      </c>
      <c r="BJ765" s="9" t="s">
        <v>47</v>
      </c>
      <c r="BK765" s="52" t="s">
        <v>1832</v>
      </c>
      <c r="BL765" s="52">
        <v>378139</v>
      </c>
      <c r="BP765" s="52">
        <v>4125664</v>
      </c>
      <c r="BT765" s="52" t="s">
        <v>1815</v>
      </c>
      <c r="BU765" s="9"/>
      <c r="BV765" s="52" t="s">
        <v>47</v>
      </c>
    </row>
    <row r="766" spans="1:74" s="52" customFormat="1" ht="15" customHeight="1">
      <c r="A766" s="52">
        <v>50135</v>
      </c>
      <c r="B766" s="52" t="s">
        <v>3182</v>
      </c>
      <c r="C766" s="43" t="s">
        <v>3228</v>
      </c>
      <c r="D766" s="21" t="s">
        <v>318</v>
      </c>
      <c r="E766" s="9">
        <v>41008</v>
      </c>
      <c r="F766" s="53">
        <v>0.375</v>
      </c>
      <c r="G766" s="52">
        <v>4</v>
      </c>
      <c r="H766" s="52">
        <v>2012</v>
      </c>
      <c r="I766" s="52">
        <v>1</v>
      </c>
      <c r="J766" s="52">
        <v>1</v>
      </c>
      <c r="K766" s="52" t="s">
        <v>47</v>
      </c>
      <c r="L766" s="52" t="s">
        <v>47</v>
      </c>
      <c r="M766" s="52" t="s">
        <v>1640</v>
      </c>
      <c r="N766" s="52" t="s">
        <v>320</v>
      </c>
      <c r="O766" s="52" t="s">
        <v>1619</v>
      </c>
      <c r="P766" s="52">
        <v>33495294</v>
      </c>
      <c r="T766" s="52">
        <v>71637201</v>
      </c>
      <c r="X766" s="52" t="s">
        <v>47</v>
      </c>
      <c r="Y766" s="52">
        <v>0.25</v>
      </c>
      <c r="Z766" s="52">
        <v>4</v>
      </c>
      <c r="AA766" s="52" t="s">
        <v>47</v>
      </c>
      <c r="AB766" s="52" t="s">
        <v>47</v>
      </c>
      <c r="AC766" s="52">
        <v>1</v>
      </c>
      <c r="AD766" s="52" t="s">
        <v>47</v>
      </c>
      <c r="AE766" s="52">
        <v>1</v>
      </c>
      <c r="AF766" s="52" t="s">
        <v>47</v>
      </c>
      <c r="AG766" s="52" t="s">
        <v>47</v>
      </c>
      <c r="AH766" s="52">
        <v>1</v>
      </c>
      <c r="AI766" s="52" t="s">
        <v>47</v>
      </c>
      <c r="AJ766" s="52" t="s">
        <v>47</v>
      </c>
      <c r="AK766" s="52" t="s">
        <v>47</v>
      </c>
      <c r="AL766" s="52" t="s">
        <v>47</v>
      </c>
      <c r="AM766" s="52">
        <v>1</v>
      </c>
      <c r="AN766" s="52" t="s">
        <v>47</v>
      </c>
      <c r="AO766" s="52" t="s">
        <v>47</v>
      </c>
      <c r="AP766" s="52">
        <v>1</v>
      </c>
      <c r="AQ766" s="52" t="s">
        <v>47</v>
      </c>
      <c r="AR766" s="52" t="s">
        <v>47</v>
      </c>
      <c r="AS766" s="52">
        <v>1</v>
      </c>
      <c r="AT766" s="52" t="s">
        <v>47</v>
      </c>
      <c r="AX766" s="52" t="s">
        <v>47</v>
      </c>
      <c r="AY766" s="52">
        <v>1</v>
      </c>
      <c r="AZ766" s="52" t="s">
        <v>47</v>
      </c>
      <c r="BA766" s="52" t="s">
        <v>47</v>
      </c>
      <c r="BB766" s="52" t="s">
        <v>47</v>
      </c>
      <c r="BC766" s="52" t="s">
        <v>47</v>
      </c>
      <c r="BD766" s="57" t="s">
        <v>47</v>
      </c>
      <c r="BE766" s="52" t="s">
        <v>47</v>
      </c>
      <c r="BF766" s="9" t="s">
        <v>47</v>
      </c>
      <c r="BG766" s="52" t="s">
        <v>47</v>
      </c>
      <c r="BH766" s="9" t="s">
        <v>47</v>
      </c>
      <c r="BI766" s="52">
        <v>1</v>
      </c>
      <c r="BJ766" s="9">
        <v>41008</v>
      </c>
      <c r="BK766" s="52" t="s">
        <v>1641</v>
      </c>
      <c r="BT766" s="52" t="s">
        <v>47</v>
      </c>
      <c r="BU766" s="9"/>
      <c r="BV766" s="52" t="s">
        <v>1642</v>
      </c>
    </row>
    <row r="767" spans="1:74" s="52" customFormat="1" ht="15" customHeight="1">
      <c r="A767" s="52">
        <v>50119</v>
      </c>
      <c r="B767" s="52" t="s">
        <v>3182</v>
      </c>
      <c r="C767" s="43" t="s">
        <v>4530</v>
      </c>
      <c r="D767" s="21" t="s">
        <v>238</v>
      </c>
      <c r="E767" s="9">
        <v>41011</v>
      </c>
      <c r="F767" s="53">
        <v>0.64583333333333337</v>
      </c>
      <c r="G767" s="52">
        <v>4</v>
      </c>
      <c r="H767" s="52">
        <v>2012</v>
      </c>
      <c r="I767" s="52">
        <v>2</v>
      </c>
      <c r="J767" s="52">
        <v>2</v>
      </c>
      <c r="K767" s="52" t="s">
        <v>47</v>
      </c>
      <c r="L767" s="52" t="s">
        <v>47</v>
      </c>
      <c r="M767" s="52" t="s">
        <v>1598</v>
      </c>
      <c r="N767" s="52" t="s">
        <v>252</v>
      </c>
      <c r="O767" s="52" t="s">
        <v>1619</v>
      </c>
      <c r="P767" s="52">
        <v>263324</v>
      </c>
      <c r="T767" s="52">
        <v>6364993</v>
      </c>
      <c r="X767" s="52" t="s">
        <v>47</v>
      </c>
      <c r="Y767" s="52">
        <v>0.4</v>
      </c>
      <c r="Z767" s="52">
        <v>2</v>
      </c>
      <c r="AA767" s="52" t="s">
        <v>47</v>
      </c>
      <c r="AB767" s="52" t="s">
        <v>47</v>
      </c>
      <c r="AC767" s="52">
        <v>1</v>
      </c>
      <c r="AD767" s="52" t="s">
        <v>47</v>
      </c>
      <c r="AE767" s="52" t="s">
        <v>47</v>
      </c>
      <c r="AF767" s="52">
        <v>1</v>
      </c>
      <c r="AG767" s="52">
        <v>1</v>
      </c>
      <c r="AH767" s="52">
        <v>1</v>
      </c>
      <c r="AI767" s="52" t="s">
        <v>47</v>
      </c>
      <c r="AJ767" s="52" t="s">
        <v>47</v>
      </c>
      <c r="AK767" s="52" t="s">
        <v>47</v>
      </c>
      <c r="AL767" s="52" t="s">
        <v>47</v>
      </c>
      <c r="AM767" s="52">
        <v>1</v>
      </c>
      <c r="AN767" s="52" t="s">
        <v>47</v>
      </c>
      <c r="AO767" s="52" t="s">
        <v>47</v>
      </c>
      <c r="AP767" s="52">
        <v>1</v>
      </c>
      <c r="AQ767" s="52" t="s">
        <v>47</v>
      </c>
      <c r="AR767" s="52">
        <v>1</v>
      </c>
      <c r="AS767" s="52" t="s">
        <v>47</v>
      </c>
      <c r="AT767" s="52" t="s">
        <v>47</v>
      </c>
      <c r="AX767" s="52" t="s">
        <v>47</v>
      </c>
      <c r="AY767" s="52">
        <v>1</v>
      </c>
      <c r="AZ767" s="52" t="s">
        <v>47</v>
      </c>
      <c r="BA767" s="52">
        <v>1</v>
      </c>
      <c r="BB767" s="52" t="s">
        <v>47</v>
      </c>
      <c r="BC767" s="52">
        <v>1</v>
      </c>
      <c r="BD767" s="57">
        <v>41014</v>
      </c>
      <c r="BE767" s="52" t="s">
        <v>47</v>
      </c>
      <c r="BF767" s="9" t="s">
        <v>47</v>
      </c>
      <c r="BG767" s="52" t="s">
        <v>47</v>
      </c>
      <c r="BH767" s="9" t="s">
        <v>47</v>
      </c>
      <c r="BI767" s="52" t="s">
        <v>47</v>
      </c>
      <c r="BJ767" s="9" t="s">
        <v>47</v>
      </c>
      <c r="BK767" s="52" t="s">
        <v>1599</v>
      </c>
      <c r="BT767" s="52" t="s">
        <v>47</v>
      </c>
      <c r="BU767" s="9"/>
      <c r="BV767" s="52" t="s">
        <v>1600</v>
      </c>
    </row>
    <row r="768" spans="1:74" s="52" customFormat="1" ht="15" customHeight="1">
      <c r="A768" s="52">
        <v>10222</v>
      </c>
      <c r="B768" s="52" t="s">
        <v>3182</v>
      </c>
      <c r="C768" s="43" t="s">
        <v>4530</v>
      </c>
      <c r="D768" s="21" t="s">
        <v>238</v>
      </c>
      <c r="E768" s="9">
        <v>41014</v>
      </c>
      <c r="F768" s="53">
        <v>0.83333333333333337</v>
      </c>
      <c r="G768" s="52">
        <v>4</v>
      </c>
      <c r="H768" s="52">
        <v>2012</v>
      </c>
      <c r="I768" s="52">
        <v>1</v>
      </c>
      <c r="J768" s="52">
        <v>1</v>
      </c>
      <c r="K768" s="52" t="s">
        <v>47</v>
      </c>
      <c r="L768" s="52" t="s">
        <v>47</v>
      </c>
      <c r="M768" s="52" t="s">
        <v>1402</v>
      </c>
      <c r="N768" s="52" t="s">
        <v>882</v>
      </c>
      <c r="O768" s="52" t="s">
        <v>8600</v>
      </c>
      <c r="P768" s="52">
        <v>377638</v>
      </c>
      <c r="T768" s="52">
        <v>7749192</v>
      </c>
      <c r="X768" s="52" t="s">
        <v>1153</v>
      </c>
      <c r="Y768" s="52">
        <v>0.4</v>
      </c>
      <c r="Z768" s="52">
        <v>4</v>
      </c>
      <c r="AA768" s="52" t="s">
        <v>47</v>
      </c>
      <c r="AB768" s="52" t="s">
        <v>47</v>
      </c>
      <c r="AC768" s="52">
        <v>1</v>
      </c>
      <c r="AD768" s="52" t="s">
        <v>47</v>
      </c>
      <c r="AE768" s="52" t="s">
        <v>47</v>
      </c>
      <c r="AF768" s="52">
        <v>1</v>
      </c>
      <c r="AG768" s="52" t="s">
        <v>47</v>
      </c>
      <c r="AH768" s="52" t="s">
        <v>47</v>
      </c>
      <c r="AI768" s="52" t="s">
        <v>47</v>
      </c>
      <c r="AJ768" s="52">
        <v>1</v>
      </c>
      <c r="AK768" s="52" t="s">
        <v>47</v>
      </c>
      <c r="AL768" s="52" t="s">
        <v>47</v>
      </c>
      <c r="AM768" s="52">
        <v>1</v>
      </c>
      <c r="AN768" s="52" t="s">
        <v>47</v>
      </c>
      <c r="AO768" s="52" t="s">
        <v>47</v>
      </c>
      <c r="AP768" s="52">
        <v>1</v>
      </c>
      <c r="AQ768" s="52" t="s">
        <v>47</v>
      </c>
      <c r="AR768" s="52" t="s">
        <v>47</v>
      </c>
      <c r="AS768" s="52">
        <v>1</v>
      </c>
      <c r="AT768" s="52" t="s">
        <v>47</v>
      </c>
      <c r="AX768" s="52">
        <v>1</v>
      </c>
      <c r="AY768" s="52" t="s">
        <v>47</v>
      </c>
      <c r="AZ768" s="52" t="s">
        <v>47</v>
      </c>
      <c r="BA768" s="52">
        <v>1</v>
      </c>
      <c r="BB768" s="52" t="s">
        <v>47</v>
      </c>
      <c r="BC768" s="52" t="s">
        <v>47</v>
      </c>
      <c r="BD768" s="57" t="s">
        <v>47</v>
      </c>
      <c r="BE768" s="52" t="s">
        <v>47</v>
      </c>
      <c r="BF768" s="9" t="s">
        <v>47</v>
      </c>
      <c r="BG768" s="52">
        <v>1</v>
      </c>
      <c r="BH768" s="9">
        <v>41019</v>
      </c>
      <c r="BI768" s="52" t="s">
        <v>47</v>
      </c>
      <c r="BJ768" s="9" t="s">
        <v>47</v>
      </c>
      <c r="BK768" s="52" t="s">
        <v>456</v>
      </c>
      <c r="BL768" s="52">
        <v>374680</v>
      </c>
      <c r="BP768" s="52">
        <v>7697921</v>
      </c>
      <c r="BT768" s="52" t="s">
        <v>50</v>
      </c>
      <c r="BU768" s="9"/>
      <c r="BV768" s="52" t="s">
        <v>1403</v>
      </c>
    </row>
    <row r="769" spans="1:74" s="52" customFormat="1" ht="15" customHeight="1">
      <c r="A769" s="52">
        <v>12125</v>
      </c>
      <c r="B769" s="52" t="s">
        <v>15282</v>
      </c>
      <c r="C769" s="43" t="s">
        <v>2755</v>
      </c>
      <c r="D769" s="21" t="s">
        <v>100</v>
      </c>
      <c r="E769" s="9">
        <v>41014</v>
      </c>
      <c r="F769" s="53">
        <v>0.41666666666666669</v>
      </c>
      <c r="G769" s="52">
        <v>4</v>
      </c>
      <c r="H769" s="52">
        <v>2012</v>
      </c>
      <c r="I769" s="52">
        <v>1</v>
      </c>
      <c r="J769" s="52">
        <v>1</v>
      </c>
      <c r="K769" s="52" t="s">
        <v>47</v>
      </c>
      <c r="L769" s="52" t="s">
        <v>47</v>
      </c>
      <c r="M769" s="52" t="s">
        <v>1522</v>
      </c>
      <c r="N769" s="52" t="s">
        <v>1047</v>
      </c>
      <c r="O769" s="52" t="s">
        <v>1619</v>
      </c>
      <c r="P769" s="52">
        <v>33585476</v>
      </c>
      <c r="T769" s="52">
        <v>71613178</v>
      </c>
      <c r="X769" s="52" t="s">
        <v>47</v>
      </c>
      <c r="Y769" s="52">
        <v>1.4</v>
      </c>
      <c r="Z769" s="52">
        <v>60</v>
      </c>
      <c r="AA769" s="52">
        <v>1</v>
      </c>
      <c r="AB769" s="52" t="s">
        <v>47</v>
      </c>
      <c r="AC769" s="52" t="s">
        <v>47</v>
      </c>
      <c r="AD769" s="52" t="s">
        <v>47</v>
      </c>
      <c r="AE769" s="52" t="s">
        <v>47</v>
      </c>
      <c r="AF769" s="52">
        <v>1</v>
      </c>
      <c r="AG769" s="52" t="s">
        <v>47</v>
      </c>
      <c r="AH769" s="52" t="s">
        <v>47</v>
      </c>
      <c r="AI769" s="52" t="s">
        <v>47</v>
      </c>
      <c r="AJ769" s="52">
        <v>1</v>
      </c>
      <c r="AK769" s="52" t="s">
        <v>47</v>
      </c>
      <c r="AL769" s="52" t="s">
        <v>47</v>
      </c>
      <c r="AM769" s="52">
        <v>1</v>
      </c>
      <c r="AN769" s="52" t="s">
        <v>47</v>
      </c>
      <c r="AO769" s="52">
        <v>1</v>
      </c>
      <c r="AP769" s="52" t="s">
        <v>47</v>
      </c>
      <c r="AQ769" s="52" t="s">
        <v>1523</v>
      </c>
      <c r="AR769" s="52" t="s">
        <v>47</v>
      </c>
      <c r="AS769" s="52">
        <v>1</v>
      </c>
      <c r="AT769" s="52" t="s">
        <v>47</v>
      </c>
      <c r="AX769" s="52" t="s">
        <v>47</v>
      </c>
      <c r="AY769" s="52">
        <v>1</v>
      </c>
      <c r="AZ769" s="52" t="s">
        <v>47</v>
      </c>
      <c r="BA769" s="52" t="s">
        <v>47</v>
      </c>
      <c r="BB769" s="52" t="s">
        <v>47</v>
      </c>
      <c r="BC769" s="52" t="s">
        <v>47</v>
      </c>
      <c r="BD769" s="57" t="s">
        <v>47</v>
      </c>
      <c r="BE769" s="52" t="s">
        <v>47</v>
      </c>
      <c r="BF769" s="9" t="s">
        <v>47</v>
      </c>
      <c r="BG769" s="52" t="s">
        <v>47</v>
      </c>
      <c r="BH769" s="9" t="s">
        <v>47</v>
      </c>
      <c r="BI769" s="52">
        <v>1</v>
      </c>
      <c r="BJ769" s="9">
        <v>41015</v>
      </c>
      <c r="BK769" s="52" t="s">
        <v>1524</v>
      </c>
      <c r="BL769" s="52">
        <v>33360703</v>
      </c>
      <c r="BP769" s="52">
        <v>71687196</v>
      </c>
      <c r="BT769" s="52" t="s">
        <v>47</v>
      </c>
      <c r="BU769" s="9"/>
      <c r="BV769" s="52" t="s">
        <v>1525</v>
      </c>
    </row>
    <row r="770" spans="1:74" s="52" customFormat="1" ht="15" customHeight="1">
      <c r="A770" s="52">
        <v>80235</v>
      </c>
      <c r="B770" s="52" t="s">
        <v>3182</v>
      </c>
      <c r="C770" s="43" t="s">
        <v>3228</v>
      </c>
      <c r="D770" s="21" t="s">
        <v>318</v>
      </c>
      <c r="E770" s="9">
        <v>41015</v>
      </c>
      <c r="F770" s="53">
        <v>0.5625</v>
      </c>
      <c r="G770" s="52">
        <v>4</v>
      </c>
      <c r="H770" s="52">
        <v>2012</v>
      </c>
      <c r="I770" s="52">
        <v>1</v>
      </c>
      <c r="J770" s="52">
        <v>1</v>
      </c>
      <c r="K770" s="52" t="s">
        <v>47</v>
      </c>
      <c r="L770" s="52" t="s">
        <v>47</v>
      </c>
      <c r="M770" s="52" t="s">
        <v>60</v>
      </c>
      <c r="N770" s="52" t="s">
        <v>60</v>
      </c>
      <c r="O770" s="52" t="s">
        <v>15403</v>
      </c>
      <c r="X770" s="52" t="s">
        <v>1153</v>
      </c>
      <c r="Y770" s="52">
        <v>0.65</v>
      </c>
      <c r="Z770" s="52">
        <v>3</v>
      </c>
      <c r="AA770" s="52" t="s">
        <v>47</v>
      </c>
      <c r="AB770" s="52" t="s">
        <v>47</v>
      </c>
      <c r="AC770" s="52">
        <v>1</v>
      </c>
      <c r="AD770" s="52" t="s">
        <v>47</v>
      </c>
      <c r="AE770" s="52" t="s">
        <v>47</v>
      </c>
      <c r="AF770" s="52">
        <v>1</v>
      </c>
      <c r="AG770" s="52" t="s">
        <v>47</v>
      </c>
      <c r="AH770" s="52">
        <v>1</v>
      </c>
      <c r="AI770" s="52" t="s">
        <v>47</v>
      </c>
      <c r="AJ770" s="52" t="s">
        <v>47</v>
      </c>
      <c r="AK770" s="52" t="s">
        <v>47</v>
      </c>
      <c r="AL770" s="52" t="s">
        <v>47</v>
      </c>
      <c r="AM770" s="52">
        <v>1</v>
      </c>
      <c r="AN770" s="52" t="s">
        <v>47</v>
      </c>
      <c r="AO770" s="52" t="s">
        <v>47</v>
      </c>
      <c r="AP770" s="52">
        <v>1</v>
      </c>
      <c r="AQ770" s="52" t="s">
        <v>47</v>
      </c>
      <c r="AR770" s="52" t="s">
        <v>47</v>
      </c>
      <c r="AS770" s="52">
        <v>1</v>
      </c>
      <c r="AT770" s="52" t="s">
        <v>47</v>
      </c>
      <c r="AX770" s="52" t="s">
        <v>47</v>
      </c>
      <c r="AY770" s="52">
        <v>1</v>
      </c>
      <c r="AZ770" s="52" t="s">
        <v>47</v>
      </c>
      <c r="BA770" s="52" t="s">
        <v>47</v>
      </c>
      <c r="BB770" s="52">
        <v>1</v>
      </c>
      <c r="BC770" s="52">
        <v>1</v>
      </c>
      <c r="BD770" s="57">
        <v>41015</v>
      </c>
      <c r="BE770" s="52" t="s">
        <v>47</v>
      </c>
      <c r="BF770" s="9" t="s">
        <v>47</v>
      </c>
      <c r="BG770" s="52" t="s">
        <v>47</v>
      </c>
      <c r="BH770" s="9" t="s">
        <v>47</v>
      </c>
      <c r="BI770" s="52" t="s">
        <v>47</v>
      </c>
      <c r="BJ770" s="9" t="s">
        <v>47</v>
      </c>
      <c r="BK770" s="52" t="s">
        <v>1749</v>
      </c>
      <c r="BL770" s="52">
        <v>662849</v>
      </c>
      <c r="BP770" s="52">
        <v>5930446</v>
      </c>
      <c r="BT770" s="52" t="s">
        <v>1180</v>
      </c>
      <c r="BU770" s="9"/>
      <c r="BV770" s="52" t="s">
        <v>47</v>
      </c>
    </row>
    <row r="771" spans="1:74" s="52" customFormat="1" ht="15" customHeight="1">
      <c r="A771" s="52">
        <v>10223</v>
      </c>
      <c r="B771" s="52" t="s">
        <v>15282</v>
      </c>
      <c r="C771" s="43" t="s">
        <v>2755</v>
      </c>
      <c r="D771" s="21" t="s">
        <v>100</v>
      </c>
      <c r="E771" s="9">
        <v>41017</v>
      </c>
      <c r="F771" s="53">
        <v>0.10416666666666667</v>
      </c>
      <c r="G771" s="52">
        <v>4</v>
      </c>
      <c r="H771" s="52">
        <v>2012</v>
      </c>
      <c r="I771" s="52">
        <v>1</v>
      </c>
      <c r="J771" s="52">
        <v>1</v>
      </c>
      <c r="K771" s="52" t="s">
        <v>47</v>
      </c>
      <c r="L771" s="52" t="s">
        <v>47</v>
      </c>
      <c r="M771" s="52" t="s">
        <v>1384</v>
      </c>
      <c r="N771" s="52" t="s">
        <v>882</v>
      </c>
      <c r="O771" s="52" t="s">
        <v>8600</v>
      </c>
      <c r="P771" s="52">
        <v>380972</v>
      </c>
      <c r="T771" s="52">
        <v>7760844</v>
      </c>
      <c r="X771" s="52" t="s">
        <v>1153</v>
      </c>
      <c r="Y771" s="52">
        <v>0.78</v>
      </c>
      <c r="Z771" s="52">
        <v>14</v>
      </c>
      <c r="AA771" s="52">
        <v>1</v>
      </c>
      <c r="AB771" s="52" t="s">
        <v>47</v>
      </c>
      <c r="AC771" s="52" t="s">
        <v>47</v>
      </c>
      <c r="AD771" s="52" t="s">
        <v>47</v>
      </c>
      <c r="AE771" s="52" t="s">
        <v>47</v>
      </c>
      <c r="AF771" s="52">
        <v>1</v>
      </c>
      <c r="AG771" s="52" t="s">
        <v>47</v>
      </c>
      <c r="AH771" s="52" t="s">
        <v>47</v>
      </c>
      <c r="AI771" s="52" t="s">
        <v>47</v>
      </c>
      <c r="AJ771" s="52" t="s">
        <v>47</v>
      </c>
      <c r="AK771" s="52" t="s">
        <v>1385</v>
      </c>
      <c r="AL771" s="52" t="s">
        <v>47</v>
      </c>
      <c r="AM771" s="52">
        <v>1</v>
      </c>
      <c r="AN771" s="52" t="s">
        <v>47</v>
      </c>
      <c r="AO771" s="52" t="s">
        <v>47</v>
      </c>
      <c r="AP771" s="52">
        <v>1</v>
      </c>
      <c r="AQ771" s="52" t="s">
        <v>47</v>
      </c>
      <c r="AR771" s="52" t="s">
        <v>47</v>
      </c>
      <c r="AS771" s="52">
        <v>1</v>
      </c>
      <c r="AT771" s="52" t="s">
        <v>47</v>
      </c>
      <c r="AX771" s="52">
        <v>1</v>
      </c>
      <c r="AY771" s="52" t="s">
        <v>47</v>
      </c>
      <c r="AZ771" s="52" t="s">
        <v>47</v>
      </c>
      <c r="BA771" s="52">
        <v>1</v>
      </c>
      <c r="BB771" s="52" t="s">
        <v>47</v>
      </c>
      <c r="BC771" s="52" t="s">
        <v>47</v>
      </c>
      <c r="BD771" s="57" t="s">
        <v>47</v>
      </c>
      <c r="BE771" s="52" t="s">
        <v>47</v>
      </c>
      <c r="BF771" s="9" t="s">
        <v>47</v>
      </c>
      <c r="BG771" s="52">
        <v>1</v>
      </c>
      <c r="BH771" s="9">
        <v>41019</v>
      </c>
      <c r="BI771" s="52" t="s">
        <v>47</v>
      </c>
      <c r="BJ771" s="9" t="s">
        <v>47</v>
      </c>
      <c r="BK771" s="52" t="s">
        <v>456</v>
      </c>
      <c r="BL771" s="52">
        <v>374135</v>
      </c>
      <c r="BP771" s="52">
        <v>7698354</v>
      </c>
      <c r="BT771" s="52" t="s">
        <v>50</v>
      </c>
      <c r="BU771" s="9"/>
      <c r="BV771" s="52" t="s">
        <v>1386</v>
      </c>
    </row>
    <row r="772" spans="1:74" s="52" customFormat="1" ht="15" customHeight="1">
      <c r="A772" s="52">
        <v>716</v>
      </c>
      <c r="B772" s="52" t="s">
        <v>15282</v>
      </c>
      <c r="C772" s="43" t="s">
        <v>2755</v>
      </c>
      <c r="D772" s="21" t="s">
        <v>100</v>
      </c>
      <c r="E772" s="9">
        <v>41017</v>
      </c>
      <c r="F772" s="53">
        <v>0.79166666666666663</v>
      </c>
      <c r="G772" s="52">
        <v>4</v>
      </c>
      <c r="H772" s="52">
        <v>2012</v>
      </c>
      <c r="I772" s="52">
        <v>1</v>
      </c>
      <c r="J772" s="52" t="s">
        <v>47</v>
      </c>
      <c r="K772" s="52">
        <v>1</v>
      </c>
      <c r="L772" s="52" t="s">
        <v>47</v>
      </c>
      <c r="M772" s="52" t="s">
        <v>1694</v>
      </c>
      <c r="N772" s="52" t="s">
        <v>753</v>
      </c>
      <c r="O772" s="52" t="s">
        <v>345</v>
      </c>
      <c r="P772" s="52">
        <v>734264</v>
      </c>
      <c r="T772" s="52">
        <v>6088130</v>
      </c>
      <c r="X772" s="52" t="s">
        <v>1159</v>
      </c>
      <c r="Y772" s="52">
        <v>1.8</v>
      </c>
      <c r="Z772" s="52">
        <v>90</v>
      </c>
      <c r="AA772" s="52">
        <v>1</v>
      </c>
      <c r="AB772" s="52" t="s">
        <v>47</v>
      </c>
      <c r="AC772" s="52" t="s">
        <v>47</v>
      </c>
      <c r="AD772" s="52">
        <v>1</v>
      </c>
      <c r="AE772" s="52" t="s">
        <v>47</v>
      </c>
      <c r="AF772" s="52" t="s">
        <v>47</v>
      </c>
      <c r="AG772" s="52" t="s">
        <v>47</v>
      </c>
      <c r="AH772" s="52" t="s">
        <v>47</v>
      </c>
      <c r="AI772" s="52">
        <v>1</v>
      </c>
      <c r="AJ772" s="52" t="s">
        <v>47</v>
      </c>
      <c r="AK772" s="52" t="s">
        <v>47</v>
      </c>
      <c r="AL772" s="52" t="s">
        <v>47</v>
      </c>
      <c r="AM772" s="52">
        <v>1</v>
      </c>
      <c r="AN772" s="52" t="s">
        <v>47</v>
      </c>
      <c r="AO772" s="52" t="s">
        <v>47</v>
      </c>
      <c r="AP772" s="52">
        <v>1</v>
      </c>
      <c r="AQ772" s="52" t="s">
        <v>47</v>
      </c>
      <c r="AR772" s="52" t="s">
        <v>47</v>
      </c>
      <c r="AS772" s="52">
        <v>1</v>
      </c>
      <c r="AT772" s="52" t="s">
        <v>47</v>
      </c>
      <c r="AX772" s="52" t="s">
        <v>47</v>
      </c>
      <c r="AY772" s="52" t="s">
        <v>47</v>
      </c>
      <c r="AZ772" s="52" t="s">
        <v>47</v>
      </c>
      <c r="BA772" s="52" t="s">
        <v>47</v>
      </c>
      <c r="BB772" s="52" t="s">
        <v>47</v>
      </c>
      <c r="BC772" s="52" t="s">
        <v>47</v>
      </c>
      <c r="BD772" s="57" t="s">
        <v>47</v>
      </c>
      <c r="BE772" s="52">
        <v>1</v>
      </c>
      <c r="BF772" s="9">
        <v>41017</v>
      </c>
      <c r="BG772" s="52" t="s">
        <v>47</v>
      </c>
      <c r="BH772" s="9" t="s">
        <v>47</v>
      </c>
      <c r="BI772" s="52" t="s">
        <v>47</v>
      </c>
      <c r="BJ772" s="9" t="s">
        <v>47</v>
      </c>
      <c r="BK772" s="52" t="s">
        <v>47</v>
      </c>
      <c r="BT772" s="52" t="s">
        <v>47</v>
      </c>
      <c r="BU772" s="9"/>
      <c r="BV772" s="52" t="s">
        <v>47</v>
      </c>
    </row>
    <row r="773" spans="1:74" s="52" customFormat="1" ht="15" customHeight="1">
      <c r="A773" s="52">
        <v>120033</v>
      </c>
      <c r="B773" s="52" t="s">
        <v>4554</v>
      </c>
      <c r="C773" s="43" t="s">
        <v>4449</v>
      </c>
      <c r="D773" s="21" t="s">
        <v>55</v>
      </c>
      <c r="E773" s="9">
        <v>41022</v>
      </c>
      <c r="F773" s="53">
        <v>0.375</v>
      </c>
      <c r="G773" s="52">
        <v>4</v>
      </c>
      <c r="H773" s="52">
        <v>2012</v>
      </c>
      <c r="I773" s="52">
        <v>1</v>
      </c>
      <c r="J773" s="52">
        <v>1</v>
      </c>
      <c r="K773" s="52" t="s">
        <v>47</v>
      </c>
      <c r="L773" s="52" t="s">
        <v>47</v>
      </c>
      <c r="M773" s="52" t="s">
        <v>1813</v>
      </c>
      <c r="N773" s="52" t="s">
        <v>1814</v>
      </c>
      <c r="O773" s="52" t="s">
        <v>8606</v>
      </c>
      <c r="P773" s="52">
        <v>597665</v>
      </c>
      <c r="T773" s="52">
        <v>3911162</v>
      </c>
      <c r="X773" s="52" t="s">
        <v>1153</v>
      </c>
      <c r="Y773" s="52">
        <v>6.5</v>
      </c>
      <c r="Z773" s="52">
        <v>300</v>
      </c>
      <c r="AA773" s="52" t="s">
        <v>47</v>
      </c>
      <c r="AB773" s="52" t="s">
        <v>47</v>
      </c>
      <c r="AC773" s="52">
        <v>1</v>
      </c>
      <c r="AD773" s="52" t="s">
        <v>47</v>
      </c>
      <c r="AE773" s="52">
        <v>1</v>
      </c>
      <c r="AF773" s="52" t="s">
        <v>47</v>
      </c>
      <c r="AG773" s="52" t="s">
        <v>47</v>
      </c>
      <c r="AH773" s="52">
        <v>1</v>
      </c>
      <c r="AI773" s="52" t="s">
        <v>47</v>
      </c>
      <c r="AJ773" s="52" t="s">
        <v>47</v>
      </c>
      <c r="AK773" s="52" t="s">
        <v>47</v>
      </c>
      <c r="AL773" s="52" t="s">
        <v>47</v>
      </c>
      <c r="AM773" s="52">
        <v>1</v>
      </c>
      <c r="AN773" s="52" t="s">
        <v>47</v>
      </c>
      <c r="AO773" s="52">
        <v>1</v>
      </c>
      <c r="AP773" s="52" t="s">
        <v>47</v>
      </c>
      <c r="AQ773" s="52" t="s">
        <v>1816</v>
      </c>
      <c r="AR773" s="52" t="s">
        <v>47</v>
      </c>
      <c r="AS773" s="52">
        <v>1</v>
      </c>
      <c r="AT773" s="52" t="s">
        <v>47</v>
      </c>
      <c r="AX773" s="52">
        <v>1</v>
      </c>
      <c r="AY773" s="52" t="s">
        <v>47</v>
      </c>
      <c r="AZ773" s="52" t="s">
        <v>47</v>
      </c>
      <c r="BA773" s="52">
        <v>1</v>
      </c>
      <c r="BB773" s="52" t="s">
        <v>47</v>
      </c>
      <c r="BC773" s="52" t="s">
        <v>47</v>
      </c>
      <c r="BD773" s="57" t="s">
        <v>47</v>
      </c>
      <c r="BE773" s="52" t="s">
        <v>47</v>
      </c>
      <c r="BF773" s="9" t="s">
        <v>47</v>
      </c>
      <c r="BG773" s="52">
        <v>1</v>
      </c>
      <c r="BH773" s="9">
        <v>41022</v>
      </c>
      <c r="BI773" s="52" t="s">
        <v>47</v>
      </c>
      <c r="BJ773" s="9" t="s">
        <v>47</v>
      </c>
      <c r="BK773" s="52" t="s">
        <v>382</v>
      </c>
      <c r="BL773" s="52">
        <v>597665</v>
      </c>
      <c r="BP773" s="52">
        <v>3911162</v>
      </c>
      <c r="BT773" s="52" t="s">
        <v>1815</v>
      </c>
      <c r="BU773" s="9"/>
      <c r="BV773" s="52" t="s">
        <v>1817</v>
      </c>
    </row>
    <row r="774" spans="1:74" s="52" customFormat="1" ht="15" customHeight="1">
      <c r="A774" s="52">
        <v>10224</v>
      </c>
      <c r="B774" s="52" t="s">
        <v>15282</v>
      </c>
      <c r="C774" s="43" t="s">
        <v>2755</v>
      </c>
      <c r="D774" s="21" t="s">
        <v>100</v>
      </c>
      <c r="E774" s="9">
        <v>41023</v>
      </c>
      <c r="F774" s="53">
        <v>0.45833333333333331</v>
      </c>
      <c r="G774" s="52">
        <v>4</v>
      </c>
      <c r="H774" s="52">
        <v>2012</v>
      </c>
      <c r="I774" s="52">
        <v>1</v>
      </c>
      <c r="J774" s="52">
        <v>1</v>
      </c>
      <c r="K774" s="52" t="s">
        <v>47</v>
      </c>
      <c r="L774" s="52" t="s">
        <v>47</v>
      </c>
      <c r="M774" s="52" t="s">
        <v>527</v>
      </c>
      <c r="N774" s="52" t="s">
        <v>882</v>
      </c>
      <c r="O774" s="52" t="s">
        <v>8600</v>
      </c>
      <c r="P774" s="52">
        <v>379164</v>
      </c>
      <c r="T774" s="52">
        <v>7764051</v>
      </c>
      <c r="X774" s="52" t="s">
        <v>1153</v>
      </c>
      <c r="Y774" s="52">
        <v>0.9</v>
      </c>
      <c r="Z774" s="52">
        <v>30</v>
      </c>
      <c r="AA774" s="52" t="s">
        <v>47</v>
      </c>
      <c r="AB774" s="52">
        <v>1</v>
      </c>
      <c r="AC774" s="52" t="s">
        <v>47</v>
      </c>
      <c r="AD774" s="52" t="s">
        <v>47</v>
      </c>
      <c r="AE774" s="52" t="s">
        <v>47</v>
      </c>
      <c r="AF774" s="52">
        <v>1</v>
      </c>
      <c r="AG774" s="52" t="s">
        <v>47</v>
      </c>
      <c r="AH774" s="52">
        <v>1</v>
      </c>
      <c r="AI774" s="52" t="s">
        <v>47</v>
      </c>
      <c r="AJ774" s="52" t="s">
        <v>47</v>
      </c>
      <c r="AK774" s="52" t="s">
        <v>47</v>
      </c>
      <c r="AL774" s="52" t="s">
        <v>47</v>
      </c>
      <c r="AM774" s="52">
        <v>1</v>
      </c>
      <c r="AN774" s="52" t="s">
        <v>47</v>
      </c>
      <c r="AO774" s="52" t="s">
        <v>47</v>
      </c>
      <c r="AP774" s="52">
        <v>1</v>
      </c>
      <c r="AQ774" s="52" t="s">
        <v>47</v>
      </c>
      <c r="AR774" s="52" t="s">
        <v>47</v>
      </c>
      <c r="AS774" s="52">
        <v>1</v>
      </c>
      <c r="AT774" s="52" t="s">
        <v>47</v>
      </c>
      <c r="AX774" s="52">
        <v>1</v>
      </c>
      <c r="AY774" s="52" t="s">
        <v>47</v>
      </c>
      <c r="AZ774" s="52" t="s">
        <v>47</v>
      </c>
      <c r="BA774" s="52">
        <v>1</v>
      </c>
      <c r="BB774" s="52" t="s">
        <v>47</v>
      </c>
      <c r="BC774" s="52" t="s">
        <v>47</v>
      </c>
      <c r="BD774" s="57" t="s">
        <v>47</v>
      </c>
      <c r="BE774" s="52" t="s">
        <v>47</v>
      </c>
      <c r="BF774" s="9" t="s">
        <v>47</v>
      </c>
      <c r="BG774" s="52">
        <v>1</v>
      </c>
      <c r="BH774" s="9">
        <v>41025</v>
      </c>
      <c r="BI774" s="52" t="s">
        <v>47</v>
      </c>
      <c r="BJ774" s="9" t="s">
        <v>47</v>
      </c>
      <c r="BK774" s="52" t="s">
        <v>469</v>
      </c>
      <c r="BL774" s="52">
        <v>381133</v>
      </c>
      <c r="BP774" s="52">
        <v>7753328</v>
      </c>
      <c r="BT774" s="52" t="s">
        <v>50</v>
      </c>
      <c r="BU774" s="9"/>
      <c r="BV774" s="52" t="s">
        <v>1387</v>
      </c>
    </row>
    <row r="775" spans="1:74" s="52" customFormat="1" ht="15" customHeight="1">
      <c r="A775" s="52">
        <v>10225</v>
      </c>
      <c r="B775" s="52" t="s">
        <v>4554</v>
      </c>
      <c r="C775" s="43" t="s">
        <v>7958</v>
      </c>
      <c r="D775" s="21" t="s">
        <v>7957</v>
      </c>
      <c r="E775" s="9">
        <v>41024</v>
      </c>
      <c r="F775" s="53">
        <v>0.8125</v>
      </c>
      <c r="G775" s="52">
        <v>4</v>
      </c>
      <c r="H775" s="52">
        <v>2012</v>
      </c>
      <c r="I775" s="52">
        <v>1</v>
      </c>
      <c r="J775" s="52" t="s">
        <v>47</v>
      </c>
      <c r="K775" s="52">
        <v>1</v>
      </c>
      <c r="L775" s="52" t="s">
        <v>47</v>
      </c>
      <c r="M775" s="52" t="s">
        <v>1410</v>
      </c>
      <c r="N775" s="52" t="s">
        <v>882</v>
      </c>
      <c r="O775" s="52" t="s">
        <v>8600</v>
      </c>
      <c r="P775" s="52">
        <v>381753</v>
      </c>
      <c r="T775" s="52">
        <v>7668910</v>
      </c>
      <c r="X775" s="52" t="s">
        <v>1153</v>
      </c>
      <c r="Y775" s="52">
        <v>1.3</v>
      </c>
      <c r="Z775" s="52">
        <v>25</v>
      </c>
      <c r="AA775" s="52" t="s">
        <v>47</v>
      </c>
      <c r="AB775" s="52" t="s">
        <v>47</v>
      </c>
      <c r="AC775" s="52" t="s">
        <v>47</v>
      </c>
      <c r="AD775" s="52" t="s">
        <v>47</v>
      </c>
      <c r="AE775" s="52">
        <v>1</v>
      </c>
      <c r="AF775" s="52" t="s">
        <v>47</v>
      </c>
      <c r="AG775" s="52" t="s">
        <v>47</v>
      </c>
      <c r="AH775" s="52">
        <v>1</v>
      </c>
      <c r="AI775" s="52" t="s">
        <v>47</v>
      </c>
      <c r="AJ775" s="52" t="s">
        <v>47</v>
      </c>
      <c r="AK775" s="52" t="s">
        <v>47</v>
      </c>
      <c r="AL775" s="52" t="s">
        <v>47</v>
      </c>
      <c r="AM775" s="52">
        <v>1</v>
      </c>
      <c r="AN775" s="52" t="s">
        <v>47</v>
      </c>
      <c r="AO775" s="52">
        <v>1</v>
      </c>
      <c r="AP775" s="52" t="s">
        <v>47</v>
      </c>
      <c r="AQ775" s="52" t="s">
        <v>1411</v>
      </c>
      <c r="AR775" s="52" t="s">
        <v>47</v>
      </c>
      <c r="AS775" s="52">
        <v>1</v>
      </c>
      <c r="AT775" s="52" t="s">
        <v>47</v>
      </c>
      <c r="AX775" s="52" t="s">
        <v>47</v>
      </c>
      <c r="AY775" s="52" t="s">
        <v>47</v>
      </c>
      <c r="AZ775" s="52" t="s">
        <v>47</v>
      </c>
      <c r="BA775" s="52">
        <v>1</v>
      </c>
      <c r="BB775" s="52" t="s">
        <v>47</v>
      </c>
      <c r="BC775" s="52" t="s">
        <v>47</v>
      </c>
      <c r="BD775" s="57" t="s">
        <v>47</v>
      </c>
      <c r="BE775" s="52" t="s">
        <v>47</v>
      </c>
      <c r="BF775" s="9" t="s">
        <v>47</v>
      </c>
      <c r="BG775" s="52" t="s">
        <v>47</v>
      </c>
      <c r="BH775" s="9" t="s">
        <v>47</v>
      </c>
      <c r="BI775" s="52">
        <v>1</v>
      </c>
      <c r="BJ775" s="9">
        <v>41024</v>
      </c>
      <c r="BK775" s="52" t="s">
        <v>1412</v>
      </c>
      <c r="BT775" s="52" t="s">
        <v>47</v>
      </c>
      <c r="BU775" s="9"/>
      <c r="BV775" s="52" t="s">
        <v>1413</v>
      </c>
    </row>
    <row r="776" spans="1:74" s="52" customFormat="1" ht="15" customHeight="1">
      <c r="A776" s="52">
        <v>10226</v>
      </c>
      <c r="B776" s="52" t="s">
        <v>15282</v>
      </c>
      <c r="C776" s="43" t="s">
        <v>2755</v>
      </c>
      <c r="D776" s="21" t="s">
        <v>100</v>
      </c>
      <c r="E776" s="9">
        <v>41029</v>
      </c>
      <c r="F776" s="53">
        <v>0.75694444444444453</v>
      </c>
      <c r="G776" s="52">
        <v>4</v>
      </c>
      <c r="H776" s="52">
        <v>2012</v>
      </c>
      <c r="I776" s="52">
        <v>1</v>
      </c>
      <c r="J776" s="52">
        <v>1</v>
      </c>
      <c r="K776" s="52" t="s">
        <v>47</v>
      </c>
      <c r="L776" s="52" t="s">
        <v>47</v>
      </c>
      <c r="M776" s="52" t="s">
        <v>446</v>
      </c>
      <c r="N776" s="52" t="s">
        <v>882</v>
      </c>
      <c r="O776" s="52" t="s">
        <v>8600</v>
      </c>
      <c r="P776" s="52">
        <v>379461</v>
      </c>
      <c r="T776" s="52">
        <v>7764709</v>
      </c>
      <c r="X776" s="52" t="s">
        <v>1153</v>
      </c>
      <c r="Y776" s="52">
        <v>0.9</v>
      </c>
      <c r="Z776" s="52">
        <v>32</v>
      </c>
      <c r="AA776" s="52" t="s">
        <v>47</v>
      </c>
      <c r="AB776" s="52">
        <v>1</v>
      </c>
      <c r="AC776" s="52" t="s">
        <v>47</v>
      </c>
      <c r="AD776" s="52" t="s">
        <v>47</v>
      </c>
      <c r="AE776" s="52" t="s">
        <v>47</v>
      </c>
      <c r="AF776" s="52">
        <v>1</v>
      </c>
      <c r="AG776" s="52" t="s">
        <v>47</v>
      </c>
      <c r="AH776" s="52" t="s">
        <v>47</v>
      </c>
      <c r="AI776" s="52" t="s">
        <v>47</v>
      </c>
      <c r="AJ776" s="52" t="s">
        <v>47</v>
      </c>
      <c r="AK776" s="52" t="s">
        <v>1388</v>
      </c>
      <c r="AL776" s="52" t="s">
        <v>47</v>
      </c>
      <c r="AM776" s="52">
        <v>1</v>
      </c>
      <c r="AN776" s="52" t="s">
        <v>47</v>
      </c>
      <c r="AO776" s="52" t="s">
        <v>47</v>
      </c>
      <c r="AP776" s="52">
        <v>1</v>
      </c>
      <c r="AQ776" s="52" t="s">
        <v>47</v>
      </c>
      <c r="AR776" s="52" t="s">
        <v>47</v>
      </c>
      <c r="AS776" s="52">
        <v>1</v>
      </c>
      <c r="AT776" s="52" t="s">
        <v>47</v>
      </c>
      <c r="AX776" s="52">
        <v>1</v>
      </c>
      <c r="AY776" s="52" t="s">
        <v>47</v>
      </c>
      <c r="AZ776" s="52" t="s">
        <v>47</v>
      </c>
      <c r="BA776" s="52">
        <v>1</v>
      </c>
      <c r="BB776" s="52" t="s">
        <v>47</v>
      </c>
      <c r="BC776" s="52" t="s">
        <v>47</v>
      </c>
      <c r="BD776" s="57" t="s">
        <v>47</v>
      </c>
      <c r="BE776" s="52" t="s">
        <v>47</v>
      </c>
      <c r="BF776" s="9" t="s">
        <v>47</v>
      </c>
      <c r="BG776" s="52">
        <v>1</v>
      </c>
      <c r="BH776" s="9">
        <v>41036</v>
      </c>
      <c r="BI776" s="52" t="s">
        <v>47</v>
      </c>
      <c r="BJ776" s="9" t="s">
        <v>47</v>
      </c>
      <c r="BK776" s="52" t="s">
        <v>456</v>
      </c>
      <c r="BL776" s="52">
        <v>374135</v>
      </c>
      <c r="BP776" s="52">
        <v>7698354</v>
      </c>
      <c r="BT776" s="52" t="s">
        <v>50</v>
      </c>
      <c r="BU776" s="9"/>
      <c r="BV776" s="52" t="s">
        <v>1387</v>
      </c>
    </row>
    <row r="777" spans="1:74" s="52" customFormat="1" ht="15" customHeight="1">
      <c r="A777" s="52">
        <v>10227</v>
      </c>
      <c r="B777" s="52" t="s">
        <v>15282</v>
      </c>
      <c r="C777" s="43" t="s">
        <v>2755</v>
      </c>
      <c r="D777" s="21" t="s">
        <v>100</v>
      </c>
      <c r="E777" s="9">
        <v>41031</v>
      </c>
      <c r="F777" s="53">
        <v>0.66666666666666663</v>
      </c>
      <c r="G777" s="52">
        <v>5</v>
      </c>
      <c r="H777" s="52">
        <v>2012</v>
      </c>
      <c r="I777" s="52">
        <v>1</v>
      </c>
      <c r="J777" s="52">
        <v>1</v>
      </c>
      <c r="K777" s="52" t="s">
        <v>47</v>
      </c>
      <c r="L777" s="52" t="s">
        <v>47</v>
      </c>
      <c r="M777" s="52" t="s">
        <v>1345</v>
      </c>
      <c r="N777" s="52" t="s">
        <v>882</v>
      </c>
      <c r="O777" s="52" t="s">
        <v>8600</v>
      </c>
      <c r="P777" s="52">
        <v>379881</v>
      </c>
      <c r="T777" s="52">
        <v>7763048</v>
      </c>
      <c r="X777" s="52" t="s">
        <v>1153</v>
      </c>
      <c r="Y777" s="52">
        <v>0.9</v>
      </c>
      <c r="Z777" s="52">
        <v>26</v>
      </c>
      <c r="AA777" s="52" t="s">
        <v>47</v>
      </c>
      <c r="AB777" s="52">
        <v>1</v>
      </c>
      <c r="AC777" s="52" t="s">
        <v>47</v>
      </c>
      <c r="AD777" s="52" t="s">
        <v>47</v>
      </c>
      <c r="AE777" s="52" t="s">
        <v>47</v>
      </c>
      <c r="AF777" s="52">
        <v>1</v>
      </c>
      <c r="AG777" s="52" t="s">
        <v>47</v>
      </c>
      <c r="AH777" s="52" t="s">
        <v>47</v>
      </c>
      <c r="AI777" s="52" t="s">
        <v>47</v>
      </c>
      <c r="AJ777" s="52" t="s">
        <v>47</v>
      </c>
      <c r="AK777" s="52">
        <v>1</v>
      </c>
      <c r="AL777" s="52" t="s">
        <v>47</v>
      </c>
      <c r="AM777" s="52">
        <v>1</v>
      </c>
      <c r="AN777" s="52" t="s">
        <v>47</v>
      </c>
      <c r="AO777" s="52" t="s">
        <v>47</v>
      </c>
      <c r="AP777" s="52">
        <v>1</v>
      </c>
      <c r="AQ777" s="52" t="s">
        <v>47</v>
      </c>
      <c r="AR777" s="52" t="s">
        <v>47</v>
      </c>
      <c r="AS777" s="52">
        <v>1</v>
      </c>
      <c r="AT777" s="52" t="s">
        <v>47</v>
      </c>
      <c r="AX777" s="52">
        <v>1</v>
      </c>
      <c r="AY777" s="52" t="s">
        <v>47</v>
      </c>
      <c r="AZ777" s="52" t="s">
        <v>47</v>
      </c>
      <c r="BA777" s="52">
        <v>1</v>
      </c>
      <c r="BB777" s="52" t="s">
        <v>47</v>
      </c>
      <c r="BC777" s="52" t="s">
        <v>47</v>
      </c>
      <c r="BD777" s="57" t="s">
        <v>47</v>
      </c>
      <c r="BE777" s="52">
        <v>1</v>
      </c>
      <c r="BF777" s="9" t="s">
        <v>47</v>
      </c>
      <c r="BG777" s="52" t="s">
        <v>47</v>
      </c>
      <c r="BH777" s="9" t="s">
        <v>47</v>
      </c>
      <c r="BI777" s="52" t="s">
        <v>47</v>
      </c>
      <c r="BJ777" s="9" t="s">
        <v>47</v>
      </c>
      <c r="BK777" s="52" t="s">
        <v>47</v>
      </c>
      <c r="BT777" s="52" t="s">
        <v>47</v>
      </c>
      <c r="BU777" s="9"/>
      <c r="BV777" s="52" t="s">
        <v>1389</v>
      </c>
    </row>
    <row r="778" spans="1:74" s="52" customFormat="1" ht="15" customHeight="1">
      <c r="A778" s="52">
        <v>150114</v>
      </c>
      <c r="B778" s="52" t="s">
        <v>3139</v>
      </c>
      <c r="C778" s="43" t="s">
        <v>3140</v>
      </c>
      <c r="D778" s="21" t="s">
        <v>3141</v>
      </c>
      <c r="E778" s="9">
        <v>41037</v>
      </c>
      <c r="F778" s="53" t="s">
        <v>47</v>
      </c>
      <c r="G778" s="52">
        <v>5</v>
      </c>
      <c r="H778" s="52">
        <v>2012</v>
      </c>
      <c r="I778" s="52">
        <v>1</v>
      </c>
      <c r="J778" s="52" t="s">
        <v>47</v>
      </c>
      <c r="K778" s="52">
        <v>1</v>
      </c>
      <c r="L778" s="52" t="s">
        <v>47</v>
      </c>
      <c r="M778" s="52" t="s">
        <v>1864</v>
      </c>
      <c r="N778" s="52" t="s">
        <v>47</v>
      </c>
      <c r="O778" s="52" t="s">
        <v>8608</v>
      </c>
      <c r="P778" s="52">
        <v>361772</v>
      </c>
      <c r="T778" s="52">
        <v>7979800</v>
      </c>
      <c r="X778" s="52" t="s">
        <v>1153</v>
      </c>
      <c r="Z778" s="52" t="s">
        <v>7940</v>
      </c>
      <c r="AA778" s="52" t="s">
        <v>47</v>
      </c>
      <c r="AB778" s="52" t="s">
        <v>47</v>
      </c>
      <c r="AC778" s="52">
        <v>1</v>
      </c>
      <c r="AD778" s="52" t="s">
        <v>47</v>
      </c>
      <c r="AE778" s="52" t="s">
        <v>47</v>
      </c>
      <c r="AF778" s="52" t="s">
        <v>47</v>
      </c>
      <c r="AG778" s="52" t="s">
        <v>47</v>
      </c>
      <c r="AH778" s="52" t="s">
        <v>47</v>
      </c>
      <c r="AI778" s="52" t="s">
        <v>47</v>
      </c>
      <c r="AJ778" s="52" t="s">
        <v>47</v>
      </c>
      <c r="AK778" s="52" t="s">
        <v>47</v>
      </c>
      <c r="AL778" s="52">
        <v>1</v>
      </c>
      <c r="AM778" s="52" t="s">
        <v>47</v>
      </c>
      <c r="AN778" s="52" t="s">
        <v>1865</v>
      </c>
      <c r="AO778" s="52" t="s">
        <v>47</v>
      </c>
      <c r="AP778" s="52" t="s">
        <v>47</v>
      </c>
      <c r="AQ778" s="52" t="s">
        <v>47</v>
      </c>
      <c r="AR778" s="52" t="s">
        <v>47</v>
      </c>
      <c r="AS778" s="52" t="s">
        <v>47</v>
      </c>
      <c r="AT778" s="52" t="s">
        <v>1866</v>
      </c>
      <c r="AX778" s="52" t="s">
        <v>47</v>
      </c>
      <c r="AY778" s="52" t="s">
        <v>47</v>
      </c>
      <c r="AZ778" s="52" t="s">
        <v>47</v>
      </c>
      <c r="BA778" s="52" t="s">
        <v>47</v>
      </c>
      <c r="BB778" s="52" t="s">
        <v>47</v>
      </c>
      <c r="BC778" s="52" t="s">
        <v>47</v>
      </c>
      <c r="BD778" s="57" t="s">
        <v>47</v>
      </c>
      <c r="BE778" s="52" t="s">
        <v>47</v>
      </c>
      <c r="BF778" s="9" t="s">
        <v>47</v>
      </c>
      <c r="BG778" s="52" t="s">
        <v>47</v>
      </c>
      <c r="BH778" s="9" t="s">
        <v>47</v>
      </c>
      <c r="BI778" s="52">
        <v>1</v>
      </c>
      <c r="BJ778" s="9">
        <v>41037</v>
      </c>
      <c r="BK778" s="52" t="s">
        <v>1867</v>
      </c>
      <c r="BT778" s="52" t="s">
        <v>47</v>
      </c>
      <c r="BU778" s="9"/>
      <c r="BV778" s="52" t="s">
        <v>1868</v>
      </c>
    </row>
    <row r="779" spans="1:74" s="52" customFormat="1" ht="15" customHeight="1">
      <c r="A779" s="52">
        <v>80236</v>
      </c>
      <c r="B779" s="52" t="s">
        <v>15282</v>
      </c>
      <c r="C779" s="43" t="s">
        <v>2755</v>
      </c>
      <c r="D779" s="21" t="s">
        <v>100</v>
      </c>
      <c r="E779" s="9">
        <v>41038</v>
      </c>
      <c r="F779" s="53">
        <v>0.54166666666666663</v>
      </c>
      <c r="G779" s="52">
        <v>5</v>
      </c>
      <c r="H779" s="52">
        <v>2012</v>
      </c>
      <c r="I779" s="52">
        <v>2</v>
      </c>
      <c r="J779" s="52" t="s">
        <v>47</v>
      </c>
      <c r="K779" s="52">
        <v>2</v>
      </c>
      <c r="L779" s="52" t="s">
        <v>47</v>
      </c>
      <c r="M779" s="52" t="s">
        <v>1713</v>
      </c>
      <c r="N779" s="52" t="s">
        <v>599</v>
      </c>
      <c r="O779" s="52" t="s">
        <v>15403</v>
      </c>
      <c r="P779" s="52">
        <v>664634</v>
      </c>
      <c r="T779" s="52">
        <v>5895652</v>
      </c>
      <c r="X779" s="52" t="s">
        <v>1153</v>
      </c>
      <c r="Y779" s="52">
        <v>2.5</v>
      </c>
      <c r="Z779" s="52">
        <v>400</v>
      </c>
      <c r="AA779" s="52" t="s">
        <v>47</v>
      </c>
      <c r="AB779" s="52" t="s">
        <v>47</v>
      </c>
      <c r="AC779" s="52">
        <v>1</v>
      </c>
      <c r="AD779" s="52">
        <v>1</v>
      </c>
      <c r="AE779" s="52" t="s">
        <v>47</v>
      </c>
      <c r="AF779" s="52" t="s">
        <v>47</v>
      </c>
      <c r="AG779" s="52" t="s">
        <v>47</v>
      </c>
      <c r="AH779" s="52">
        <v>1</v>
      </c>
      <c r="AI779" s="52" t="s">
        <v>47</v>
      </c>
      <c r="AJ779" s="52" t="s">
        <v>47</v>
      </c>
      <c r="AK779" s="52" t="s">
        <v>47</v>
      </c>
      <c r="AL779" s="52">
        <v>1</v>
      </c>
      <c r="AM779" s="52" t="s">
        <v>47</v>
      </c>
      <c r="AN779" s="52" t="s">
        <v>1714</v>
      </c>
      <c r="AO779" s="52" t="s">
        <v>47</v>
      </c>
      <c r="AP779" s="52">
        <v>1</v>
      </c>
      <c r="AQ779" s="52" t="s">
        <v>47</v>
      </c>
      <c r="AR779" s="52" t="s">
        <v>47</v>
      </c>
      <c r="AS779" s="52">
        <v>1</v>
      </c>
      <c r="AT779" s="52" t="s">
        <v>47</v>
      </c>
      <c r="AX779" s="52" t="s">
        <v>47</v>
      </c>
      <c r="AY779" s="52" t="s">
        <v>47</v>
      </c>
      <c r="AZ779" s="52" t="s">
        <v>47</v>
      </c>
      <c r="BA779" s="52" t="s">
        <v>47</v>
      </c>
      <c r="BB779" s="52" t="s">
        <v>47</v>
      </c>
      <c r="BC779" s="52" t="s">
        <v>47</v>
      </c>
      <c r="BD779" s="57" t="s">
        <v>47</v>
      </c>
      <c r="BE779" s="52" t="s">
        <v>47</v>
      </c>
      <c r="BF779" s="9" t="s">
        <v>47</v>
      </c>
      <c r="BG779" s="52" t="s">
        <v>47</v>
      </c>
      <c r="BH779" s="9" t="s">
        <v>47</v>
      </c>
      <c r="BI779" s="52">
        <v>1</v>
      </c>
      <c r="BJ779" s="9">
        <v>41038</v>
      </c>
      <c r="BK779" s="52" t="s">
        <v>39</v>
      </c>
      <c r="BT779" s="52" t="s">
        <v>47</v>
      </c>
      <c r="BU779" s="9"/>
      <c r="BV779" s="52" t="s">
        <v>1715</v>
      </c>
    </row>
    <row r="780" spans="1:74" s="52" customFormat="1" ht="15" customHeight="1">
      <c r="A780" s="52">
        <v>10228</v>
      </c>
      <c r="B780" s="52" t="s">
        <v>15282</v>
      </c>
      <c r="C780" s="43" t="s">
        <v>2755</v>
      </c>
      <c r="D780" s="21" t="s">
        <v>100</v>
      </c>
      <c r="E780" s="9">
        <v>41040</v>
      </c>
      <c r="F780" s="53">
        <v>0.76388888888888884</v>
      </c>
      <c r="G780" s="52">
        <v>5</v>
      </c>
      <c r="H780" s="52">
        <v>2012</v>
      </c>
      <c r="I780" s="52">
        <v>1</v>
      </c>
      <c r="J780" s="52">
        <v>1</v>
      </c>
      <c r="K780" s="52" t="s">
        <v>47</v>
      </c>
      <c r="L780" s="52" t="s">
        <v>47</v>
      </c>
      <c r="M780" s="52" t="s">
        <v>1390</v>
      </c>
      <c r="N780" s="52" t="s">
        <v>882</v>
      </c>
      <c r="O780" s="52" t="s">
        <v>8600</v>
      </c>
      <c r="P780" s="52">
        <v>379418</v>
      </c>
      <c r="T780" s="52">
        <v>7763610</v>
      </c>
      <c r="X780" s="52" t="s">
        <v>1153</v>
      </c>
      <c r="Y780" s="52">
        <v>0.86</v>
      </c>
      <c r="Z780" s="52">
        <v>25</v>
      </c>
      <c r="AA780" s="52" t="s">
        <v>47</v>
      </c>
      <c r="AB780" s="52">
        <v>1</v>
      </c>
      <c r="AC780" s="52" t="s">
        <v>47</v>
      </c>
      <c r="AD780" s="52" t="s">
        <v>47</v>
      </c>
      <c r="AE780" s="52" t="s">
        <v>47</v>
      </c>
      <c r="AF780" s="52">
        <v>1</v>
      </c>
      <c r="AG780" s="52" t="s">
        <v>47</v>
      </c>
      <c r="AH780" s="52" t="s">
        <v>47</v>
      </c>
      <c r="AI780" s="52" t="s">
        <v>47</v>
      </c>
      <c r="AJ780" s="52">
        <v>1</v>
      </c>
      <c r="AK780" s="52" t="s">
        <v>47</v>
      </c>
      <c r="AL780" s="52" t="s">
        <v>47</v>
      </c>
      <c r="AM780" s="52">
        <v>1</v>
      </c>
      <c r="AN780" s="52" t="s">
        <v>47</v>
      </c>
      <c r="AO780" s="52" t="s">
        <v>47</v>
      </c>
      <c r="AP780" s="52">
        <v>1</v>
      </c>
      <c r="AQ780" s="52" t="s">
        <v>47</v>
      </c>
      <c r="AR780" s="52" t="s">
        <v>47</v>
      </c>
      <c r="AS780" s="52">
        <v>1</v>
      </c>
      <c r="AT780" s="52" t="s">
        <v>47</v>
      </c>
      <c r="AX780" s="52">
        <v>1</v>
      </c>
      <c r="AY780" s="52" t="s">
        <v>47</v>
      </c>
      <c r="AZ780" s="52" t="s">
        <v>47</v>
      </c>
      <c r="BA780" s="52" t="s">
        <v>47</v>
      </c>
      <c r="BB780" s="52">
        <v>1</v>
      </c>
      <c r="BC780" s="52" t="s">
        <v>47</v>
      </c>
      <c r="BD780" s="57" t="s">
        <v>47</v>
      </c>
      <c r="BE780" s="52" t="s">
        <v>47</v>
      </c>
      <c r="BF780" s="9" t="s">
        <v>47</v>
      </c>
      <c r="BG780" s="52">
        <v>1</v>
      </c>
      <c r="BH780" s="9">
        <v>41044</v>
      </c>
      <c r="BI780" s="52" t="s">
        <v>47</v>
      </c>
      <c r="BJ780" s="9" t="s">
        <v>47</v>
      </c>
      <c r="BK780" s="52" t="s">
        <v>1391</v>
      </c>
      <c r="BL780" s="52">
        <v>381133</v>
      </c>
      <c r="BP780" s="52">
        <v>7753328</v>
      </c>
      <c r="BT780" s="52" t="s">
        <v>50</v>
      </c>
      <c r="BU780" s="9"/>
      <c r="BV780" s="52" t="s">
        <v>1392</v>
      </c>
    </row>
    <row r="781" spans="1:74" s="52" customFormat="1" ht="15" customHeight="1">
      <c r="A781" s="52">
        <v>33</v>
      </c>
      <c r="B781" s="52" t="s">
        <v>3139</v>
      </c>
      <c r="C781" s="43" t="s">
        <v>3198</v>
      </c>
      <c r="D781" s="21" t="s">
        <v>356</v>
      </c>
      <c r="E781" s="9">
        <v>41040</v>
      </c>
      <c r="F781" s="53">
        <v>0.47916666666666669</v>
      </c>
      <c r="G781" s="52">
        <v>5</v>
      </c>
      <c r="H781" s="52">
        <v>2012</v>
      </c>
      <c r="I781" s="52">
        <v>1</v>
      </c>
      <c r="J781" s="52" t="s">
        <v>47</v>
      </c>
      <c r="K781" s="52">
        <v>1</v>
      </c>
      <c r="L781" s="52" t="s">
        <v>47</v>
      </c>
      <c r="M781" s="52" t="s">
        <v>1805</v>
      </c>
      <c r="N781" s="52" t="s">
        <v>1273</v>
      </c>
      <c r="O781" s="52" t="s">
        <v>8604</v>
      </c>
      <c r="P781" s="52">
        <v>631768</v>
      </c>
      <c r="T781" s="52">
        <v>5372090</v>
      </c>
      <c r="X781" s="52" t="s">
        <v>47</v>
      </c>
      <c r="Y781" s="52">
        <v>0.85</v>
      </c>
      <c r="Z781" s="52">
        <v>35</v>
      </c>
      <c r="AA781" s="52" t="s">
        <v>47</v>
      </c>
      <c r="AB781" s="52" t="s">
        <v>47</v>
      </c>
      <c r="AC781" s="52" t="s">
        <v>47</v>
      </c>
      <c r="AD781" s="52">
        <v>1</v>
      </c>
      <c r="AE781" s="52" t="s">
        <v>47</v>
      </c>
      <c r="AF781" s="52" t="s">
        <v>47</v>
      </c>
      <c r="AG781" s="52" t="s">
        <v>47</v>
      </c>
      <c r="AH781" s="52" t="s">
        <v>47</v>
      </c>
      <c r="AI781" s="52">
        <v>1</v>
      </c>
      <c r="AJ781" s="52" t="s">
        <v>47</v>
      </c>
      <c r="AK781" s="52" t="s">
        <v>47</v>
      </c>
      <c r="AL781" s="52">
        <v>1</v>
      </c>
      <c r="AM781" s="52" t="s">
        <v>47</v>
      </c>
      <c r="AN781" s="52" t="s">
        <v>47</v>
      </c>
      <c r="AO781" s="52">
        <v>1</v>
      </c>
      <c r="AP781" s="52" t="s">
        <v>47</v>
      </c>
      <c r="AQ781" s="52" t="s">
        <v>1782</v>
      </c>
      <c r="AR781" s="52" t="s">
        <v>47</v>
      </c>
      <c r="AS781" s="52">
        <v>1</v>
      </c>
      <c r="AT781" s="52" t="s">
        <v>47</v>
      </c>
      <c r="AX781" s="52" t="s">
        <v>47</v>
      </c>
      <c r="AY781" s="52" t="s">
        <v>47</v>
      </c>
      <c r="AZ781" s="52" t="s">
        <v>47</v>
      </c>
      <c r="BA781" s="52" t="s">
        <v>47</v>
      </c>
      <c r="BB781" s="52">
        <v>1</v>
      </c>
      <c r="BC781" s="52" t="s">
        <v>47</v>
      </c>
      <c r="BD781" s="57" t="s">
        <v>47</v>
      </c>
      <c r="BE781" s="52" t="s">
        <v>47</v>
      </c>
      <c r="BF781" s="9" t="s">
        <v>47</v>
      </c>
      <c r="BG781" s="52" t="s">
        <v>47</v>
      </c>
      <c r="BH781" s="9" t="s">
        <v>47</v>
      </c>
      <c r="BI781" s="52">
        <v>1</v>
      </c>
      <c r="BJ781" s="9" t="s">
        <v>47</v>
      </c>
      <c r="BK781" s="52" t="s">
        <v>1806</v>
      </c>
      <c r="BT781" s="52" t="s">
        <v>47</v>
      </c>
      <c r="BU781" s="9"/>
      <c r="BV781" s="52" t="s">
        <v>47</v>
      </c>
    </row>
    <row r="782" spans="1:74" s="52" customFormat="1" ht="15" customHeight="1">
      <c r="A782" s="52">
        <v>34</v>
      </c>
      <c r="B782" s="52" t="s">
        <v>15282</v>
      </c>
      <c r="C782" s="43" t="s">
        <v>2755</v>
      </c>
      <c r="D782" s="21" t="s">
        <v>100</v>
      </c>
      <c r="E782" s="9">
        <v>41041</v>
      </c>
      <c r="F782" s="53">
        <v>0.45833333333333331</v>
      </c>
      <c r="G782" s="52">
        <v>5</v>
      </c>
      <c r="H782" s="52">
        <v>2012</v>
      </c>
      <c r="I782" s="52">
        <v>1</v>
      </c>
      <c r="J782" s="52">
        <v>1</v>
      </c>
      <c r="K782" s="52" t="s">
        <v>47</v>
      </c>
      <c r="L782" s="52" t="s">
        <v>47</v>
      </c>
      <c r="M782" s="52" t="s">
        <v>1290</v>
      </c>
      <c r="N782" s="52" t="s">
        <v>5015</v>
      </c>
      <c r="O782" s="52" t="s">
        <v>8604</v>
      </c>
      <c r="P782" s="52">
        <v>596981</v>
      </c>
      <c r="T782" s="52">
        <v>5364386</v>
      </c>
      <c r="X782" s="52" t="s">
        <v>47</v>
      </c>
      <c r="Y782" s="52">
        <v>0.8</v>
      </c>
      <c r="Z782" s="52">
        <v>12</v>
      </c>
      <c r="AA782" s="52" t="s">
        <v>47</v>
      </c>
      <c r="AB782" s="52" t="s">
        <v>47</v>
      </c>
      <c r="AC782" s="52">
        <v>1</v>
      </c>
      <c r="AD782" s="52" t="s">
        <v>47</v>
      </c>
      <c r="AE782" s="52" t="s">
        <v>47</v>
      </c>
      <c r="AF782" s="52">
        <v>1</v>
      </c>
      <c r="AG782" s="52" t="s">
        <v>47</v>
      </c>
      <c r="AH782" s="52" t="s">
        <v>47</v>
      </c>
      <c r="AI782" s="52" t="s">
        <v>47</v>
      </c>
      <c r="AJ782" s="52" t="s">
        <v>47</v>
      </c>
      <c r="AK782" s="52" t="s">
        <v>1785</v>
      </c>
      <c r="AL782" s="52" t="s">
        <v>47</v>
      </c>
      <c r="AM782" s="52">
        <v>1</v>
      </c>
      <c r="AN782" s="52" t="s">
        <v>47</v>
      </c>
      <c r="AO782" s="52" t="s">
        <v>47</v>
      </c>
      <c r="AP782" s="52">
        <v>1</v>
      </c>
      <c r="AQ782" s="52" t="s">
        <v>47</v>
      </c>
      <c r="AR782" s="52" t="s">
        <v>47</v>
      </c>
      <c r="AS782" s="52">
        <v>1</v>
      </c>
      <c r="AT782" s="52" t="s">
        <v>47</v>
      </c>
      <c r="AX782" s="52">
        <v>1</v>
      </c>
      <c r="AY782" s="52" t="s">
        <v>47</v>
      </c>
      <c r="AZ782" s="52" t="s">
        <v>47</v>
      </c>
      <c r="BA782" s="52">
        <v>1</v>
      </c>
      <c r="BB782" s="52" t="s">
        <v>47</v>
      </c>
      <c r="BC782" s="52" t="s">
        <v>47</v>
      </c>
      <c r="BD782" s="57" t="s">
        <v>47</v>
      </c>
      <c r="BE782" s="52" t="s">
        <v>47</v>
      </c>
      <c r="BF782" s="9" t="s">
        <v>47</v>
      </c>
      <c r="BG782" s="52">
        <v>1</v>
      </c>
      <c r="BH782" s="9">
        <v>41041</v>
      </c>
      <c r="BI782" s="52" t="s">
        <v>47</v>
      </c>
      <c r="BJ782" s="9" t="s">
        <v>47</v>
      </c>
      <c r="BK782" s="52" t="s">
        <v>1786</v>
      </c>
      <c r="BL782" s="52">
        <v>606422</v>
      </c>
      <c r="BP782" s="52">
        <v>5367357</v>
      </c>
      <c r="BT782" s="52" t="s">
        <v>47</v>
      </c>
      <c r="BU782" s="9"/>
      <c r="BV782" s="52" t="s">
        <v>1787</v>
      </c>
    </row>
    <row r="783" spans="1:74" s="52" customFormat="1" ht="15" customHeight="1">
      <c r="A783" s="52">
        <v>40097</v>
      </c>
      <c r="B783" s="52" t="s">
        <v>15282</v>
      </c>
      <c r="C783" s="43" t="s">
        <v>2755</v>
      </c>
      <c r="D783" s="21" t="s">
        <v>100</v>
      </c>
      <c r="E783" s="9">
        <v>41042</v>
      </c>
      <c r="F783" s="53">
        <v>0.41666666666666669</v>
      </c>
      <c r="G783" s="52">
        <v>5</v>
      </c>
      <c r="H783" s="52">
        <v>2012</v>
      </c>
      <c r="I783" s="52">
        <v>50</v>
      </c>
      <c r="J783" s="52" t="s">
        <v>47</v>
      </c>
      <c r="K783" s="52">
        <v>50</v>
      </c>
      <c r="L783" s="52" t="s">
        <v>47</v>
      </c>
      <c r="M783" s="52" t="s">
        <v>988</v>
      </c>
      <c r="N783" s="52" t="s">
        <v>926</v>
      </c>
      <c r="O783" s="52" t="s">
        <v>944</v>
      </c>
      <c r="P783" s="52">
        <v>266113</v>
      </c>
      <c r="T783" s="52">
        <v>6759536</v>
      </c>
      <c r="X783" s="52" t="s">
        <v>1153</v>
      </c>
      <c r="Y783" s="52" t="s">
        <v>7940</v>
      </c>
      <c r="Z783" s="52" t="s">
        <v>7940</v>
      </c>
      <c r="AA783" s="52" t="s">
        <v>47</v>
      </c>
      <c r="AB783" s="52" t="s">
        <v>47</v>
      </c>
      <c r="AC783" s="52" t="s">
        <v>47</v>
      </c>
      <c r="AD783" s="52">
        <v>1</v>
      </c>
      <c r="AE783" s="52">
        <v>1</v>
      </c>
      <c r="AF783" s="52" t="s">
        <v>47</v>
      </c>
      <c r="AG783" s="52" t="s">
        <v>47</v>
      </c>
      <c r="AH783" s="52">
        <v>1</v>
      </c>
      <c r="AI783" s="52" t="s">
        <v>47</v>
      </c>
      <c r="AJ783" s="52" t="s">
        <v>47</v>
      </c>
      <c r="AK783" s="52" t="s">
        <v>47</v>
      </c>
      <c r="AL783" s="52">
        <v>1</v>
      </c>
      <c r="AM783" s="52" t="s">
        <v>47</v>
      </c>
      <c r="AN783" s="52" t="s">
        <v>1443</v>
      </c>
      <c r="AO783" s="52" t="s">
        <v>47</v>
      </c>
      <c r="AP783" s="52">
        <v>1</v>
      </c>
      <c r="AQ783" s="52" t="s">
        <v>47</v>
      </c>
      <c r="AR783" s="52" t="s">
        <v>47</v>
      </c>
      <c r="AS783" s="52">
        <v>1</v>
      </c>
      <c r="AT783" s="52" t="s">
        <v>47</v>
      </c>
      <c r="AX783" s="52" t="s">
        <v>47</v>
      </c>
      <c r="AY783" s="52" t="s">
        <v>47</v>
      </c>
      <c r="AZ783" s="52" t="s">
        <v>47</v>
      </c>
      <c r="BA783" s="52" t="s">
        <v>47</v>
      </c>
      <c r="BB783" s="52" t="s">
        <v>47</v>
      </c>
      <c r="BC783" s="52" t="s">
        <v>47</v>
      </c>
      <c r="BD783" s="57" t="s">
        <v>47</v>
      </c>
      <c r="BE783" s="52" t="s">
        <v>47</v>
      </c>
      <c r="BF783" s="9" t="s">
        <v>47</v>
      </c>
      <c r="BG783" s="52" t="s">
        <v>47</v>
      </c>
      <c r="BH783" s="9" t="s">
        <v>47</v>
      </c>
      <c r="BI783" s="52">
        <v>1</v>
      </c>
      <c r="BJ783" s="9">
        <v>41043</v>
      </c>
      <c r="BK783" s="52" t="s">
        <v>988</v>
      </c>
      <c r="BT783" s="52" t="s">
        <v>47</v>
      </c>
      <c r="BU783" s="9"/>
      <c r="BV783" s="52" t="s">
        <v>1444</v>
      </c>
    </row>
    <row r="784" spans="1:74" s="52" customFormat="1" ht="15" customHeight="1">
      <c r="A784" s="52">
        <v>10229</v>
      </c>
      <c r="B784" s="52" t="s">
        <v>15282</v>
      </c>
      <c r="C784" s="43" t="s">
        <v>2755</v>
      </c>
      <c r="D784" s="21" t="s">
        <v>100</v>
      </c>
      <c r="E784" s="9">
        <v>41044</v>
      </c>
      <c r="F784" s="53">
        <v>0.45833333333333331</v>
      </c>
      <c r="G784" s="52">
        <v>5</v>
      </c>
      <c r="H784" s="52">
        <v>2012</v>
      </c>
      <c r="I784" s="52">
        <v>1</v>
      </c>
      <c r="J784" s="52">
        <v>1</v>
      </c>
      <c r="K784" s="52" t="s">
        <v>47</v>
      </c>
      <c r="L784" s="52" t="s">
        <v>47</v>
      </c>
      <c r="M784" s="52" t="s">
        <v>1345</v>
      </c>
      <c r="N784" s="52" t="s">
        <v>882</v>
      </c>
      <c r="O784" s="52" t="s">
        <v>8600</v>
      </c>
      <c r="P784" s="52">
        <v>379692</v>
      </c>
      <c r="T784" s="52">
        <v>7763242</v>
      </c>
      <c r="X784" s="52" t="s">
        <v>1153</v>
      </c>
      <c r="Y784" s="52">
        <v>0.6</v>
      </c>
      <c r="Z784" s="52">
        <v>8</v>
      </c>
      <c r="AA784" s="52" t="s">
        <v>47</v>
      </c>
      <c r="AB784" s="52" t="s">
        <v>47</v>
      </c>
      <c r="AC784" s="52">
        <v>1</v>
      </c>
      <c r="AD784" s="52" t="s">
        <v>47</v>
      </c>
      <c r="AE784" s="52" t="s">
        <v>47</v>
      </c>
      <c r="AF784" s="52" t="s">
        <v>47</v>
      </c>
      <c r="AG784" s="52">
        <v>1</v>
      </c>
      <c r="AH784" s="52" t="s">
        <v>47</v>
      </c>
      <c r="AI784" s="52">
        <v>1</v>
      </c>
      <c r="AJ784" s="52" t="s">
        <v>47</v>
      </c>
      <c r="AK784" s="52" t="s">
        <v>47</v>
      </c>
      <c r="AL784" s="52" t="s">
        <v>47</v>
      </c>
      <c r="AM784" s="52">
        <v>1</v>
      </c>
      <c r="AN784" s="52" t="s">
        <v>47</v>
      </c>
      <c r="AO784" s="52" t="s">
        <v>47</v>
      </c>
      <c r="AP784" s="52">
        <v>1</v>
      </c>
      <c r="AQ784" s="52" t="s">
        <v>47</v>
      </c>
      <c r="AR784" s="52" t="s">
        <v>47</v>
      </c>
      <c r="AS784" s="52">
        <v>1</v>
      </c>
      <c r="AT784" s="52" t="s">
        <v>47</v>
      </c>
      <c r="AX784" s="52">
        <v>1</v>
      </c>
      <c r="AY784" s="52" t="s">
        <v>47</v>
      </c>
      <c r="AZ784" s="52" t="s">
        <v>47</v>
      </c>
      <c r="BA784" s="52">
        <v>1</v>
      </c>
      <c r="BB784" s="52" t="s">
        <v>47</v>
      </c>
      <c r="BC784" s="52" t="s">
        <v>47</v>
      </c>
      <c r="BD784" s="57" t="s">
        <v>47</v>
      </c>
      <c r="BE784" s="52" t="s">
        <v>47</v>
      </c>
      <c r="BF784" s="9" t="s">
        <v>47</v>
      </c>
      <c r="BG784" s="52">
        <v>1</v>
      </c>
      <c r="BH784" s="9">
        <v>41045</v>
      </c>
      <c r="BI784" s="52" t="s">
        <v>47</v>
      </c>
      <c r="BJ784" s="9" t="s">
        <v>47</v>
      </c>
      <c r="BK784" s="52" t="s">
        <v>456</v>
      </c>
      <c r="BL784" s="52">
        <v>374135</v>
      </c>
      <c r="BP784" s="52">
        <v>7698354</v>
      </c>
      <c r="BT784" s="52" t="s">
        <v>50</v>
      </c>
      <c r="BU784" s="9"/>
      <c r="BV784" s="52" t="s">
        <v>47</v>
      </c>
    </row>
    <row r="785" spans="1:74" s="52" customFormat="1" ht="15" customHeight="1">
      <c r="A785" s="52">
        <v>40098</v>
      </c>
      <c r="B785" s="52" t="s">
        <v>15282</v>
      </c>
      <c r="C785" s="43" t="s">
        <v>2755</v>
      </c>
      <c r="D785" s="21" t="s">
        <v>100</v>
      </c>
      <c r="E785" s="9">
        <v>41045</v>
      </c>
      <c r="F785" s="53">
        <v>0.625</v>
      </c>
      <c r="G785" s="52">
        <v>5</v>
      </c>
      <c r="H785" s="52">
        <v>2012</v>
      </c>
      <c r="I785" s="52">
        <v>9</v>
      </c>
      <c r="J785" s="52" t="s">
        <v>47</v>
      </c>
      <c r="K785" s="52">
        <v>9</v>
      </c>
      <c r="L785" s="52" t="s">
        <v>47</v>
      </c>
      <c r="M785" s="52" t="s">
        <v>1445</v>
      </c>
      <c r="N785" s="52" t="s">
        <v>926</v>
      </c>
      <c r="O785" s="52" t="s">
        <v>944</v>
      </c>
      <c r="P785" s="52">
        <v>277894</v>
      </c>
      <c r="T785" s="52">
        <v>6723350</v>
      </c>
      <c r="X785" s="52" t="s">
        <v>1153</v>
      </c>
      <c r="Y785" s="52" t="s">
        <v>7940</v>
      </c>
      <c r="Z785" s="52" t="s">
        <v>7940</v>
      </c>
      <c r="AA785" s="52" t="s">
        <v>47</v>
      </c>
      <c r="AB785" s="52" t="s">
        <v>47</v>
      </c>
      <c r="AC785" s="52" t="s">
        <v>47</v>
      </c>
      <c r="AD785" s="52">
        <v>1</v>
      </c>
      <c r="AE785" s="52">
        <v>1</v>
      </c>
      <c r="AF785" s="52" t="s">
        <v>47</v>
      </c>
      <c r="AG785" s="52" t="s">
        <v>47</v>
      </c>
      <c r="AH785" s="52">
        <v>1</v>
      </c>
      <c r="AI785" s="52" t="s">
        <v>47</v>
      </c>
      <c r="AJ785" s="52">
        <v>1</v>
      </c>
      <c r="AK785" s="52" t="s">
        <v>47</v>
      </c>
      <c r="AL785" s="52">
        <v>1</v>
      </c>
      <c r="AM785" s="52" t="s">
        <v>47</v>
      </c>
      <c r="AN785" s="52" t="s">
        <v>1446</v>
      </c>
      <c r="AO785" s="52" t="s">
        <v>47</v>
      </c>
      <c r="AP785" s="52">
        <v>1</v>
      </c>
      <c r="AQ785" s="52" t="s">
        <v>47</v>
      </c>
      <c r="AR785" s="52" t="s">
        <v>47</v>
      </c>
      <c r="AS785" s="52">
        <v>1</v>
      </c>
      <c r="AT785" s="52" t="s">
        <v>47</v>
      </c>
      <c r="AX785" s="52" t="s">
        <v>47</v>
      </c>
      <c r="AY785" s="52" t="s">
        <v>47</v>
      </c>
      <c r="AZ785" s="52" t="s">
        <v>47</v>
      </c>
      <c r="BA785" s="52" t="s">
        <v>47</v>
      </c>
      <c r="BB785" s="52" t="s">
        <v>47</v>
      </c>
      <c r="BC785" s="52" t="s">
        <v>47</v>
      </c>
      <c r="BD785" s="57" t="s">
        <v>47</v>
      </c>
      <c r="BE785" s="52" t="s">
        <v>47</v>
      </c>
      <c r="BF785" s="9" t="s">
        <v>47</v>
      </c>
      <c r="BG785" s="52" t="s">
        <v>47</v>
      </c>
      <c r="BH785" s="9" t="s">
        <v>47</v>
      </c>
      <c r="BI785" s="52">
        <v>1</v>
      </c>
      <c r="BJ785" s="9">
        <v>41045</v>
      </c>
      <c r="BK785" s="52" t="s">
        <v>47</v>
      </c>
      <c r="BT785" s="52" t="s">
        <v>47</v>
      </c>
      <c r="BU785" s="9"/>
      <c r="BV785" s="52" t="s">
        <v>1447</v>
      </c>
    </row>
    <row r="786" spans="1:74" s="52" customFormat="1" ht="15" customHeight="1">
      <c r="A786" s="52">
        <v>50136</v>
      </c>
      <c r="B786" s="52" t="s">
        <v>3182</v>
      </c>
      <c r="C786" s="43" t="s">
        <v>3228</v>
      </c>
      <c r="D786" s="21" t="s">
        <v>318</v>
      </c>
      <c r="E786" s="9">
        <v>41045</v>
      </c>
      <c r="F786" s="53">
        <v>0.5</v>
      </c>
      <c r="G786" s="52">
        <v>5</v>
      </c>
      <c r="H786" s="52">
        <v>2012</v>
      </c>
      <c r="I786" s="52">
        <v>1</v>
      </c>
      <c r="J786" s="52">
        <v>1</v>
      </c>
      <c r="K786" s="52" t="s">
        <v>47</v>
      </c>
      <c r="L786" s="52" t="s">
        <v>47</v>
      </c>
      <c r="M786" s="52" t="s">
        <v>47</v>
      </c>
      <c r="N786" s="52" t="s">
        <v>1047</v>
      </c>
      <c r="O786" s="52" t="s">
        <v>1619</v>
      </c>
      <c r="X786" s="52" t="s">
        <v>47</v>
      </c>
      <c r="Y786" s="52">
        <v>0.25</v>
      </c>
      <c r="Z786" s="52">
        <v>3</v>
      </c>
      <c r="AA786" s="52" t="s">
        <v>47</v>
      </c>
      <c r="AB786" s="52" t="s">
        <v>47</v>
      </c>
      <c r="AC786" s="52">
        <v>1</v>
      </c>
      <c r="AD786" s="52" t="s">
        <v>47</v>
      </c>
      <c r="AE786" s="52" t="s">
        <v>47</v>
      </c>
      <c r="AF786" s="52">
        <v>1</v>
      </c>
      <c r="AG786" s="52" t="s">
        <v>47</v>
      </c>
      <c r="AH786" s="52" t="s">
        <v>47</v>
      </c>
      <c r="AI786" s="52" t="s">
        <v>47</v>
      </c>
      <c r="AJ786" s="52" t="s">
        <v>47</v>
      </c>
      <c r="AK786" s="52" t="s">
        <v>47</v>
      </c>
      <c r="AL786" s="52" t="s">
        <v>47</v>
      </c>
      <c r="AM786" s="52">
        <v>1</v>
      </c>
      <c r="AN786" s="52" t="s">
        <v>47</v>
      </c>
      <c r="AO786" s="52">
        <v>1</v>
      </c>
      <c r="AP786" s="52" t="s">
        <v>47</v>
      </c>
      <c r="AQ786" s="52" t="s">
        <v>1643</v>
      </c>
      <c r="AR786" s="52" t="s">
        <v>47</v>
      </c>
      <c r="AS786" s="52">
        <v>1</v>
      </c>
      <c r="AT786" s="52" t="s">
        <v>47</v>
      </c>
      <c r="AX786" s="52">
        <v>1</v>
      </c>
      <c r="AY786" s="52" t="s">
        <v>47</v>
      </c>
      <c r="AZ786" s="52" t="s">
        <v>47</v>
      </c>
      <c r="BA786" s="52" t="s">
        <v>47</v>
      </c>
      <c r="BB786" s="52">
        <v>1</v>
      </c>
      <c r="BC786" s="52">
        <v>1</v>
      </c>
      <c r="BD786" s="57">
        <v>41045</v>
      </c>
      <c r="BE786" s="52" t="s">
        <v>47</v>
      </c>
      <c r="BF786" s="9" t="s">
        <v>47</v>
      </c>
      <c r="BG786" s="52" t="s">
        <v>47</v>
      </c>
      <c r="BH786" s="9" t="s">
        <v>47</v>
      </c>
      <c r="BI786" s="52" t="s">
        <v>47</v>
      </c>
      <c r="BJ786" s="9" t="s">
        <v>47</v>
      </c>
      <c r="BK786" s="52" t="s">
        <v>47</v>
      </c>
      <c r="BT786" s="52" t="s">
        <v>47</v>
      </c>
      <c r="BU786" s="9"/>
      <c r="BV786" s="52" t="s">
        <v>1644</v>
      </c>
    </row>
    <row r="787" spans="1:74" s="52" customFormat="1" ht="15" customHeight="1">
      <c r="A787" s="52">
        <v>120034</v>
      </c>
      <c r="B787" s="52" t="s">
        <v>4554</v>
      </c>
      <c r="C787" s="43" t="s">
        <v>4454</v>
      </c>
      <c r="D787" s="21" t="s">
        <v>1818</v>
      </c>
      <c r="E787" s="9">
        <v>41051</v>
      </c>
      <c r="F787" s="53">
        <v>0.66666666666666663</v>
      </c>
      <c r="G787" s="52">
        <v>5</v>
      </c>
      <c r="H787" s="52">
        <v>2012</v>
      </c>
      <c r="I787" s="52">
        <v>1</v>
      </c>
      <c r="J787" s="52" t="s">
        <v>47</v>
      </c>
      <c r="K787" s="52">
        <v>1</v>
      </c>
      <c r="L787" s="52" t="s">
        <v>47</v>
      </c>
      <c r="M787" s="52" t="s">
        <v>1819</v>
      </c>
      <c r="N787" s="52" t="s">
        <v>1820</v>
      </c>
      <c r="O787" s="52" t="s">
        <v>8606</v>
      </c>
      <c r="P787" s="52">
        <v>372435</v>
      </c>
      <c r="T787" s="52">
        <v>4058147</v>
      </c>
      <c r="X787" s="52" t="s">
        <v>1153</v>
      </c>
      <c r="Y787" s="52">
        <v>1.1000000000000001</v>
      </c>
      <c r="Z787" s="52">
        <v>70</v>
      </c>
      <c r="AA787" s="52" t="s">
        <v>47</v>
      </c>
      <c r="AB787" s="52">
        <v>1</v>
      </c>
      <c r="AC787" s="52" t="s">
        <v>47</v>
      </c>
      <c r="AD787" s="52" t="s">
        <v>47</v>
      </c>
      <c r="AE787" s="52">
        <v>1</v>
      </c>
      <c r="AF787" s="52" t="s">
        <v>47</v>
      </c>
      <c r="AG787" s="52" t="s">
        <v>47</v>
      </c>
      <c r="AH787" s="52" t="s">
        <v>47</v>
      </c>
      <c r="AI787" s="52">
        <v>1</v>
      </c>
      <c r="AJ787" s="52" t="s">
        <v>47</v>
      </c>
      <c r="AK787" s="52" t="s">
        <v>47</v>
      </c>
      <c r="AL787" s="52" t="s">
        <v>47</v>
      </c>
      <c r="AM787" s="52">
        <v>1</v>
      </c>
      <c r="AN787" s="52" t="s">
        <v>47</v>
      </c>
      <c r="AO787" s="52">
        <v>1</v>
      </c>
      <c r="AP787" s="52" t="s">
        <v>47</v>
      </c>
      <c r="AQ787" s="52" t="s">
        <v>1821</v>
      </c>
      <c r="AR787" s="52" t="s">
        <v>47</v>
      </c>
      <c r="AS787" s="52">
        <v>1</v>
      </c>
      <c r="AT787" s="52" t="s">
        <v>47</v>
      </c>
      <c r="AX787" s="52" t="s">
        <v>47</v>
      </c>
      <c r="AY787" s="52" t="s">
        <v>47</v>
      </c>
      <c r="AZ787" s="52" t="s">
        <v>47</v>
      </c>
      <c r="BA787" s="52">
        <v>1</v>
      </c>
      <c r="BB787" s="52" t="s">
        <v>47</v>
      </c>
      <c r="BC787" s="52" t="s">
        <v>47</v>
      </c>
      <c r="BD787" s="57" t="s">
        <v>47</v>
      </c>
      <c r="BE787" s="52" t="s">
        <v>47</v>
      </c>
      <c r="BF787" s="9" t="s">
        <v>47</v>
      </c>
      <c r="BG787" s="52" t="s">
        <v>47</v>
      </c>
      <c r="BH787" s="9" t="s">
        <v>47</v>
      </c>
      <c r="BI787" s="52">
        <v>1</v>
      </c>
      <c r="BJ787" s="9">
        <v>41052</v>
      </c>
      <c r="BK787" s="52" t="s">
        <v>1822</v>
      </c>
      <c r="BT787" s="52" t="s">
        <v>47</v>
      </c>
      <c r="BU787" s="9"/>
      <c r="BV787" s="52" t="s">
        <v>1823</v>
      </c>
    </row>
    <row r="788" spans="1:74" s="52" customFormat="1" ht="15" customHeight="1">
      <c r="A788" s="52">
        <v>50120</v>
      </c>
      <c r="B788" s="52" t="s">
        <v>3182</v>
      </c>
      <c r="C788" s="43" t="s">
        <v>4530</v>
      </c>
      <c r="D788" s="21" t="s">
        <v>238</v>
      </c>
      <c r="E788" s="9">
        <v>41052</v>
      </c>
      <c r="F788" s="53">
        <v>0.41666666666666669</v>
      </c>
      <c r="G788" s="52">
        <v>5</v>
      </c>
      <c r="H788" s="52">
        <v>2012</v>
      </c>
      <c r="I788" s="52">
        <v>30</v>
      </c>
      <c r="J788" s="52" t="s">
        <v>47</v>
      </c>
      <c r="K788" s="52">
        <v>30</v>
      </c>
      <c r="L788" s="52" t="s">
        <v>47</v>
      </c>
      <c r="M788" s="52" t="s">
        <v>1598</v>
      </c>
      <c r="N788" s="52" t="s">
        <v>252</v>
      </c>
      <c r="O788" s="52" t="s">
        <v>1619</v>
      </c>
      <c r="P788" s="52">
        <v>263754</v>
      </c>
      <c r="T788" s="52">
        <v>6364792</v>
      </c>
      <c r="X788" s="52" t="s">
        <v>47</v>
      </c>
      <c r="Y788" s="52">
        <v>0.4</v>
      </c>
      <c r="Z788" s="52">
        <v>2</v>
      </c>
      <c r="AA788" s="52" t="s">
        <v>47</v>
      </c>
      <c r="AB788" s="52" t="s">
        <v>47</v>
      </c>
      <c r="AC788" s="52">
        <v>1</v>
      </c>
      <c r="AD788" s="52" t="s">
        <v>47</v>
      </c>
      <c r="AE788" s="52">
        <v>1</v>
      </c>
      <c r="AF788" s="52" t="s">
        <v>47</v>
      </c>
      <c r="AG788" s="52" t="s">
        <v>47</v>
      </c>
      <c r="AH788" s="52">
        <v>1</v>
      </c>
      <c r="AI788" s="52" t="s">
        <v>47</v>
      </c>
      <c r="AJ788" s="52" t="s">
        <v>47</v>
      </c>
      <c r="AK788" s="52" t="s">
        <v>47</v>
      </c>
      <c r="AL788" s="52" t="s">
        <v>47</v>
      </c>
      <c r="AM788" s="52">
        <v>1</v>
      </c>
      <c r="AN788" s="52" t="s">
        <v>47</v>
      </c>
      <c r="AO788" s="52">
        <v>1</v>
      </c>
      <c r="AP788" s="52" t="s">
        <v>47</v>
      </c>
      <c r="AQ788" s="52" t="s">
        <v>1601</v>
      </c>
      <c r="AR788" s="52">
        <v>1</v>
      </c>
      <c r="AS788" s="52" t="s">
        <v>47</v>
      </c>
      <c r="AT788" s="52" t="s">
        <v>1602</v>
      </c>
      <c r="AX788" s="52" t="s">
        <v>47</v>
      </c>
      <c r="AY788" s="52" t="s">
        <v>47</v>
      </c>
      <c r="AZ788" s="52" t="s">
        <v>47</v>
      </c>
      <c r="BA788" s="52" t="s">
        <v>47</v>
      </c>
      <c r="BB788" s="52" t="s">
        <v>47</v>
      </c>
      <c r="BC788" s="52" t="s">
        <v>47</v>
      </c>
      <c r="BD788" s="57" t="s">
        <v>47</v>
      </c>
      <c r="BE788" s="52" t="s">
        <v>47</v>
      </c>
      <c r="BF788" s="9" t="s">
        <v>47</v>
      </c>
      <c r="BG788" s="52" t="s">
        <v>47</v>
      </c>
      <c r="BH788" s="9" t="s">
        <v>47</v>
      </c>
      <c r="BI788" s="52">
        <v>1</v>
      </c>
      <c r="BJ788" s="9">
        <v>41052</v>
      </c>
      <c r="BK788" s="52" t="s">
        <v>1603</v>
      </c>
      <c r="BT788" s="52" t="s">
        <v>47</v>
      </c>
      <c r="BU788" s="9"/>
      <c r="BV788" s="52" t="s">
        <v>1604</v>
      </c>
    </row>
    <row r="789" spans="1:74" s="52" customFormat="1" ht="15" customHeight="1">
      <c r="A789" s="52">
        <v>40099</v>
      </c>
      <c r="B789" s="52" t="s">
        <v>3182</v>
      </c>
      <c r="C789" s="43" t="s">
        <v>4530</v>
      </c>
      <c r="D789" s="21" t="s">
        <v>238</v>
      </c>
      <c r="E789" s="9">
        <v>41053</v>
      </c>
      <c r="F789" s="53">
        <v>0.41666666666666669</v>
      </c>
      <c r="G789" s="52">
        <v>5</v>
      </c>
      <c r="H789" s="52">
        <v>2012</v>
      </c>
      <c r="I789" s="52">
        <v>1</v>
      </c>
      <c r="J789" s="52">
        <v>1</v>
      </c>
      <c r="K789" s="52" t="s">
        <v>47</v>
      </c>
      <c r="L789" s="52" t="s">
        <v>47</v>
      </c>
      <c r="M789" s="52" t="s">
        <v>1459</v>
      </c>
      <c r="N789" s="52" t="s">
        <v>926</v>
      </c>
      <c r="O789" s="52" t="s">
        <v>944</v>
      </c>
      <c r="P789" s="52">
        <v>260110</v>
      </c>
      <c r="T789" s="52">
        <v>6762150</v>
      </c>
      <c r="X789" s="52" t="s">
        <v>1153</v>
      </c>
      <c r="Y789" s="52">
        <v>0.45</v>
      </c>
      <c r="Z789" s="52">
        <v>2</v>
      </c>
      <c r="AA789" s="52" t="s">
        <v>47</v>
      </c>
      <c r="AB789" s="52" t="s">
        <v>47</v>
      </c>
      <c r="AC789" s="52">
        <v>1</v>
      </c>
      <c r="AD789" s="52" t="s">
        <v>47</v>
      </c>
      <c r="AE789" s="52">
        <v>1</v>
      </c>
      <c r="AF789" s="52" t="s">
        <v>47</v>
      </c>
      <c r="AG789" s="52" t="s">
        <v>47</v>
      </c>
      <c r="AH789" s="52">
        <v>1</v>
      </c>
      <c r="AI789" s="52" t="s">
        <v>47</v>
      </c>
      <c r="AJ789" s="52" t="s">
        <v>47</v>
      </c>
      <c r="AK789" s="52" t="s">
        <v>47</v>
      </c>
      <c r="AL789" s="52" t="s">
        <v>47</v>
      </c>
      <c r="AM789" s="52">
        <v>1</v>
      </c>
      <c r="AN789" s="52" t="s">
        <v>47</v>
      </c>
      <c r="AO789" s="52">
        <v>1</v>
      </c>
      <c r="AP789" s="52" t="s">
        <v>47</v>
      </c>
      <c r="AQ789" s="52" t="s">
        <v>1460</v>
      </c>
      <c r="AR789" s="52" t="s">
        <v>47</v>
      </c>
      <c r="AS789" s="52">
        <v>1</v>
      </c>
      <c r="AT789" s="52" t="s">
        <v>47</v>
      </c>
      <c r="AX789" s="52">
        <v>1</v>
      </c>
      <c r="AY789" s="52" t="s">
        <v>47</v>
      </c>
      <c r="AZ789" s="52" t="s">
        <v>47</v>
      </c>
      <c r="BA789" s="52">
        <v>1</v>
      </c>
      <c r="BB789" s="52" t="s">
        <v>47</v>
      </c>
      <c r="BC789" s="52">
        <v>1</v>
      </c>
      <c r="BD789" s="57">
        <v>41053</v>
      </c>
      <c r="BE789" s="52" t="s">
        <v>47</v>
      </c>
      <c r="BF789" s="9" t="s">
        <v>47</v>
      </c>
      <c r="BG789" s="52" t="s">
        <v>47</v>
      </c>
      <c r="BH789" s="9" t="s">
        <v>47</v>
      </c>
      <c r="BI789" s="52">
        <v>1</v>
      </c>
      <c r="BJ789" s="9">
        <v>41068</v>
      </c>
      <c r="BK789" s="52" t="s">
        <v>998</v>
      </c>
      <c r="BT789" s="52" t="s">
        <v>47</v>
      </c>
      <c r="BU789" s="9"/>
      <c r="BV789" s="52" t="s">
        <v>1461</v>
      </c>
    </row>
    <row r="790" spans="1:74" s="52" customFormat="1" ht="15" customHeight="1">
      <c r="A790" s="52">
        <v>50137</v>
      </c>
      <c r="B790" s="52" t="s">
        <v>3182</v>
      </c>
      <c r="C790" s="43" t="s">
        <v>3228</v>
      </c>
      <c r="D790" s="21" t="s">
        <v>318</v>
      </c>
      <c r="E790" s="9">
        <v>41056</v>
      </c>
      <c r="F790" s="53">
        <v>0.66666666666666663</v>
      </c>
      <c r="G790" s="52">
        <v>5</v>
      </c>
      <c r="H790" s="52">
        <v>2012</v>
      </c>
      <c r="I790" s="52">
        <v>1</v>
      </c>
      <c r="J790" s="52">
        <v>1</v>
      </c>
      <c r="K790" s="52" t="s">
        <v>47</v>
      </c>
      <c r="L790" s="52" t="s">
        <v>47</v>
      </c>
      <c r="M790" s="52" t="s">
        <v>1645</v>
      </c>
      <c r="N790" s="52" t="s">
        <v>2190</v>
      </c>
      <c r="O790" s="52" t="s">
        <v>1619</v>
      </c>
      <c r="P790" s="52">
        <v>253139</v>
      </c>
      <c r="T790" s="52">
        <v>6343443</v>
      </c>
      <c r="X790" s="52" t="s">
        <v>47</v>
      </c>
      <c r="Y790" s="52">
        <v>0.5</v>
      </c>
      <c r="Z790" s="52">
        <v>8</v>
      </c>
      <c r="AA790" s="52" t="s">
        <v>47</v>
      </c>
      <c r="AB790" s="52" t="s">
        <v>47</v>
      </c>
      <c r="AC790" s="52">
        <v>1</v>
      </c>
      <c r="AD790" s="52" t="s">
        <v>47</v>
      </c>
      <c r="AE790" s="52">
        <v>1</v>
      </c>
      <c r="AF790" s="52" t="s">
        <v>47</v>
      </c>
      <c r="AG790" s="52" t="s">
        <v>47</v>
      </c>
      <c r="AH790" s="52" t="s">
        <v>47</v>
      </c>
      <c r="AI790" s="52" t="s">
        <v>47</v>
      </c>
      <c r="AJ790" s="52">
        <v>1</v>
      </c>
      <c r="AK790" s="52" t="s">
        <v>47</v>
      </c>
      <c r="AL790" s="52" t="s">
        <v>47</v>
      </c>
      <c r="AM790" s="52">
        <v>1</v>
      </c>
      <c r="AN790" s="52" t="s">
        <v>47</v>
      </c>
      <c r="AO790" s="52">
        <v>1</v>
      </c>
      <c r="AP790" s="52" t="s">
        <v>47</v>
      </c>
      <c r="AQ790" s="52" t="s">
        <v>1646</v>
      </c>
      <c r="AR790" s="52" t="s">
        <v>47</v>
      </c>
      <c r="AS790" s="52">
        <v>1</v>
      </c>
      <c r="AT790" s="52" t="s">
        <v>47</v>
      </c>
      <c r="AX790" s="52" t="s">
        <v>47</v>
      </c>
      <c r="AY790" s="52">
        <v>1</v>
      </c>
      <c r="AZ790" s="52" t="s">
        <v>47</v>
      </c>
      <c r="BA790" s="52">
        <v>1</v>
      </c>
      <c r="BB790" s="52" t="s">
        <v>47</v>
      </c>
      <c r="BC790" s="52">
        <v>1</v>
      </c>
      <c r="BD790" s="57">
        <v>41057</v>
      </c>
      <c r="BE790" s="52" t="s">
        <v>47</v>
      </c>
      <c r="BF790" s="9" t="s">
        <v>47</v>
      </c>
      <c r="BG790" s="52" t="s">
        <v>47</v>
      </c>
      <c r="BH790" s="9" t="s">
        <v>47</v>
      </c>
      <c r="BI790" s="52">
        <v>1</v>
      </c>
      <c r="BJ790" s="9">
        <v>41058</v>
      </c>
      <c r="BK790" s="52" t="s">
        <v>76</v>
      </c>
      <c r="BT790" s="52" t="s">
        <v>47</v>
      </c>
      <c r="BU790" s="9"/>
      <c r="BV790" s="52" t="s">
        <v>1647</v>
      </c>
    </row>
    <row r="791" spans="1:74" s="52" customFormat="1" ht="15" customHeight="1">
      <c r="A791" s="52">
        <v>10230</v>
      </c>
      <c r="B791" s="52" t="s">
        <v>6096</v>
      </c>
      <c r="C791" s="43" t="s">
        <v>3298</v>
      </c>
      <c r="D791" s="21" t="s">
        <v>72</v>
      </c>
      <c r="E791" s="9">
        <v>41058</v>
      </c>
      <c r="F791" s="53">
        <v>0.66736111111111107</v>
      </c>
      <c r="G791" s="52">
        <v>5</v>
      </c>
      <c r="H791" s="52">
        <v>2012</v>
      </c>
      <c r="I791" s="52">
        <v>1</v>
      </c>
      <c r="J791" s="52">
        <v>1</v>
      </c>
      <c r="K791" s="52" t="s">
        <v>47</v>
      </c>
      <c r="L791" s="52" t="s">
        <v>47</v>
      </c>
      <c r="M791" s="52" t="s">
        <v>1345</v>
      </c>
      <c r="N791" s="52" t="s">
        <v>882</v>
      </c>
      <c r="O791" s="52" t="s">
        <v>8600</v>
      </c>
      <c r="P791" s="52">
        <v>379572</v>
      </c>
      <c r="T791" s="52">
        <v>7763361</v>
      </c>
      <c r="X791" s="52" t="s">
        <v>1153</v>
      </c>
      <c r="Y791" s="52">
        <v>0.8</v>
      </c>
      <c r="Z791" s="52">
        <v>8</v>
      </c>
      <c r="AA791" s="52">
        <v>1</v>
      </c>
      <c r="AB791" s="52" t="s">
        <v>47</v>
      </c>
      <c r="AC791" s="52" t="s">
        <v>47</v>
      </c>
      <c r="AD791" s="52">
        <v>1</v>
      </c>
      <c r="AE791" s="52" t="s">
        <v>47</v>
      </c>
      <c r="AF791" s="52" t="s">
        <v>47</v>
      </c>
      <c r="AG791" s="52" t="s">
        <v>47</v>
      </c>
      <c r="AH791" s="52" t="s">
        <v>47</v>
      </c>
      <c r="AI791" s="52" t="s">
        <v>47</v>
      </c>
      <c r="AJ791" s="52" t="s">
        <v>47</v>
      </c>
      <c r="AK791" s="52" t="s">
        <v>1346</v>
      </c>
      <c r="AL791" s="52" t="s">
        <v>47</v>
      </c>
      <c r="AM791" s="52">
        <v>1</v>
      </c>
      <c r="AN791" s="52" t="s">
        <v>47</v>
      </c>
      <c r="AO791" s="52">
        <v>1</v>
      </c>
      <c r="AP791" s="52" t="s">
        <v>47</v>
      </c>
      <c r="AQ791" s="52" t="s">
        <v>1347</v>
      </c>
      <c r="AR791" s="52" t="s">
        <v>47</v>
      </c>
      <c r="AS791" s="52">
        <v>1</v>
      </c>
      <c r="AT791" s="52" t="s">
        <v>47</v>
      </c>
      <c r="AX791" s="52">
        <v>1</v>
      </c>
      <c r="AY791" s="52" t="s">
        <v>47</v>
      </c>
      <c r="AZ791" s="52" t="s">
        <v>47</v>
      </c>
      <c r="BA791" s="52">
        <v>1</v>
      </c>
      <c r="BB791" s="52" t="s">
        <v>47</v>
      </c>
      <c r="BC791" s="52" t="s">
        <v>47</v>
      </c>
      <c r="BD791" s="57" t="s">
        <v>47</v>
      </c>
      <c r="BE791" s="52" t="s">
        <v>47</v>
      </c>
      <c r="BF791" s="9" t="s">
        <v>47</v>
      </c>
      <c r="BG791" s="52">
        <v>1</v>
      </c>
      <c r="BH791" s="9">
        <v>41059</v>
      </c>
      <c r="BI791" s="52" t="s">
        <v>47</v>
      </c>
      <c r="BJ791" s="9" t="s">
        <v>47</v>
      </c>
      <c r="BK791" s="52" t="s">
        <v>1348</v>
      </c>
      <c r="BL791" s="52">
        <v>379356</v>
      </c>
      <c r="BP791" s="52">
        <v>7763696</v>
      </c>
      <c r="BT791" s="52" t="s">
        <v>50</v>
      </c>
      <c r="BU791" s="9"/>
      <c r="BV791" s="52" t="s">
        <v>1349</v>
      </c>
    </row>
    <row r="792" spans="1:74" s="52" customFormat="1" ht="15" customHeight="1">
      <c r="A792" s="52">
        <v>50106</v>
      </c>
      <c r="B792" s="52" t="s">
        <v>3182</v>
      </c>
      <c r="C792" s="43" t="s">
        <v>8553</v>
      </c>
      <c r="D792" s="21" t="s">
        <v>14172</v>
      </c>
      <c r="E792" s="9">
        <v>41064</v>
      </c>
      <c r="F792" s="53">
        <v>0.72916666666666663</v>
      </c>
      <c r="G792" s="52">
        <v>6</v>
      </c>
      <c r="H792" s="52">
        <v>2012</v>
      </c>
      <c r="I792" s="52">
        <v>51</v>
      </c>
      <c r="J792" s="52" t="s">
        <v>47</v>
      </c>
      <c r="K792" s="52">
        <v>51</v>
      </c>
      <c r="L792" s="52" t="s">
        <v>47</v>
      </c>
      <c r="M792" s="52" t="s">
        <v>1571</v>
      </c>
      <c r="N792" s="52" t="s">
        <v>320</v>
      </c>
      <c r="O792" s="52" t="s">
        <v>1619</v>
      </c>
      <c r="P792" s="52">
        <v>253458</v>
      </c>
      <c r="T792" s="52">
        <v>6293640</v>
      </c>
      <c r="X792" s="52" t="s">
        <v>47</v>
      </c>
      <c r="Y792" s="52">
        <v>0.25</v>
      </c>
      <c r="Z792" s="52">
        <v>4</v>
      </c>
      <c r="AA792" s="52" t="s">
        <v>47</v>
      </c>
      <c r="AB792" s="52" t="s">
        <v>47</v>
      </c>
      <c r="AC792" s="52">
        <v>1</v>
      </c>
      <c r="AD792" s="52">
        <v>1</v>
      </c>
      <c r="AE792" s="52">
        <v>1</v>
      </c>
      <c r="AF792" s="52" t="s">
        <v>47</v>
      </c>
      <c r="AG792" s="52" t="s">
        <v>47</v>
      </c>
      <c r="AH792" s="52">
        <v>1</v>
      </c>
      <c r="AI792" s="52" t="s">
        <v>47</v>
      </c>
      <c r="AJ792" s="52" t="s">
        <v>47</v>
      </c>
      <c r="AK792" s="52" t="s">
        <v>47</v>
      </c>
      <c r="AL792" s="52" t="s">
        <v>47</v>
      </c>
      <c r="AM792" s="52">
        <v>1</v>
      </c>
      <c r="AN792" s="52" t="s">
        <v>47</v>
      </c>
      <c r="AO792" s="52" t="s">
        <v>47</v>
      </c>
      <c r="AP792" s="52">
        <v>1</v>
      </c>
      <c r="AQ792" s="52" t="s">
        <v>47</v>
      </c>
      <c r="AR792" s="52" t="s">
        <v>47</v>
      </c>
      <c r="AS792" s="52">
        <v>1</v>
      </c>
      <c r="AT792" s="52" t="s">
        <v>47</v>
      </c>
      <c r="AX792" s="52" t="s">
        <v>47</v>
      </c>
      <c r="AY792" s="52" t="s">
        <v>47</v>
      </c>
      <c r="AZ792" s="52" t="s">
        <v>47</v>
      </c>
      <c r="BA792" s="52">
        <v>1</v>
      </c>
      <c r="BB792" s="52" t="s">
        <v>47</v>
      </c>
      <c r="BC792" s="52" t="s">
        <v>47</v>
      </c>
      <c r="BD792" s="57" t="s">
        <v>47</v>
      </c>
      <c r="BE792" s="52">
        <v>1</v>
      </c>
      <c r="BF792" s="9">
        <v>41065</v>
      </c>
      <c r="BG792" s="52" t="s">
        <v>47</v>
      </c>
      <c r="BH792" s="9" t="s">
        <v>47</v>
      </c>
      <c r="BI792" s="52">
        <v>1</v>
      </c>
      <c r="BJ792" s="9">
        <v>41065</v>
      </c>
      <c r="BK792" s="52" t="s">
        <v>47</v>
      </c>
      <c r="BT792" s="52" t="s">
        <v>47</v>
      </c>
      <c r="BU792" s="9"/>
      <c r="BV792" s="52" t="s">
        <v>1572</v>
      </c>
    </row>
    <row r="793" spans="1:74" s="52" customFormat="1" ht="15" customHeight="1">
      <c r="A793" s="52">
        <v>50138</v>
      </c>
      <c r="B793" s="52" t="s">
        <v>3182</v>
      </c>
      <c r="C793" s="43" t="s">
        <v>3228</v>
      </c>
      <c r="D793" s="21" t="s">
        <v>318</v>
      </c>
      <c r="E793" s="9">
        <v>41071</v>
      </c>
      <c r="F793" s="53">
        <v>0.625</v>
      </c>
      <c r="G793" s="52">
        <v>6</v>
      </c>
      <c r="H793" s="52">
        <v>2012</v>
      </c>
      <c r="I793" s="52">
        <v>13</v>
      </c>
      <c r="J793" s="52" t="s">
        <v>47</v>
      </c>
      <c r="K793" s="52">
        <v>13</v>
      </c>
      <c r="L793" s="52" t="s">
        <v>47</v>
      </c>
      <c r="M793" s="52" t="s">
        <v>1571</v>
      </c>
      <c r="N793" s="52" t="s">
        <v>320</v>
      </c>
      <c r="O793" s="52" t="s">
        <v>1619</v>
      </c>
      <c r="P793" s="52">
        <v>252349</v>
      </c>
      <c r="T793" s="52">
        <v>6294637</v>
      </c>
      <c r="X793" s="52" t="s">
        <v>47</v>
      </c>
      <c r="Y793" s="52">
        <v>0.25</v>
      </c>
      <c r="Z793" s="52">
        <v>4</v>
      </c>
      <c r="AA793" s="52" t="s">
        <v>47</v>
      </c>
      <c r="AB793" s="52" t="s">
        <v>47</v>
      </c>
      <c r="AC793" s="52">
        <v>1</v>
      </c>
      <c r="AD793" s="52">
        <v>1</v>
      </c>
      <c r="AE793" s="52">
        <v>1</v>
      </c>
      <c r="AF793" s="52" t="s">
        <v>47</v>
      </c>
      <c r="AG793" s="52" t="s">
        <v>47</v>
      </c>
      <c r="AH793" s="52">
        <v>1</v>
      </c>
      <c r="AI793" s="52" t="s">
        <v>47</v>
      </c>
      <c r="AJ793" s="52" t="s">
        <v>47</v>
      </c>
      <c r="AK793" s="52" t="s">
        <v>47</v>
      </c>
      <c r="AL793" s="52" t="s">
        <v>47</v>
      </c>
      <c r="AM793" s="52">
        <v>1</v>
      </c>
      <c r="AN793" s="52" t="s">
        <v>47</v>
      </c>
      <c r="AO793" s="52" t="s">
        <v>47</v>
      </c>
      <c r="AP793" s="52">
        <v>1</v>
      </c>
      <c r="AQ793" s="52" t="s">
        <v>47</v>
      </c>
      <c r="AR793" s="52" t="s">
        <v>47</v>
      </c>
      <c r="AS793" s="52">
        <v>1</v>
      </c>
      <c r="AT793" s="52" t="s">
        <v>47</v>
      </c>
      <c r="AX793" s="52" t="s">
        <v>47</v>
      </c>
      <c r="AY793" s="52" t="s">
        <v>47</v>
      </c>
      <c r="AZ793" s="52" t="s">
        <v>47</v>
      </c>
      <c r="BA793" s="52">
        <v>1</v>
      </c>
      <c r="BB793" s="52" t="s">
        <v>47</v>
      </c>
      <c r="BC793" s="52" t="s">
        <v>47</v>
      </c>
      <c r="BD793" s="57" t="s">
        <v>47</v>
      </c>
      <c r="BE793" s="52">
        <v>1</v>
      </c>
      <c r="BF793" s="9">
        <v>41071</v>
      </c>
      <c r="BG793" s="52" t="s">
        <v>47</v>
      </c>
      <c r="BH793" s="9" t="s">
        <v>47</v>
      </c>
      <c r="BI793" s="52" t="s">
        <v>47</v>
      </c>
      <c r="BJ793" s="9" t="s">
        <v>47</v>
      </c>
      <c r="BK793" s="52" t="s">
        <v>47</v>
      </c>
      <c r="BT793" s="52" t="s">
        <v>47</v>
      </c>
      <c r="BU793" s="9"/>
      <c r="BV793" s="52" t="s">
        <v>1648</v>
      </c>
    </row>
    <row r="794" spans="1:74" s="52" customFormat="1" ht="15" customHeight="1">
      <c r="A794" s="52">
        <v>50139</v>
      </c>
      <c r="B794" s="52" t="s">
        <v>3182</v>
      </c>
      <c r="C794" s="43" t="s">
        <v>3228</v>
      </c>
      <c r="D794" s="21" t="s">
        <v>318</v>
      </c>
      <c r="E794" s="9">
        <v>41072</v>
      </c>
      <c r="F794" s="53">
        <v>0.625</v>
      </c>
      <c r="G794" s="52">
        <v>6</v>
      </c>
      <c r="H794" s="52">
        <v>2012</v>
      </c>
      <c r="I794" s="52">
        <v>4</v>
      </c>
      <c r="J794" s="52">
        <v>4</v>
      </c>
      <c r="K794" s="52" t="s">
        <v>47</v>
      </c>
      <c r="L794" s="52" t="s">
        <v>47</v>
      </c>
      <c r="M794" s="52" t="s">
        <v>1649</v>
      </c>
      <c r="N794" s="52" t="s">
        <v>1032</v>
      </c>
      <c r="O794" s="52" t="s">
        <v>1619</v>
      </c>
      <c r="P794" s="52">
        <v>255269</v>
      </c>
      <c r="T794" s="52">
        <v>6271832</v>
      </c>
      <c r="X794" s="52" t="s">
        <v>47</v>
      </c>
      <c r="Y794" s="52">
        <v>0.26</v>
      </c>
      <c r="Z794" s="52">
        <v>3</v>
      </c>
      <c r="AA794" s="52" t="s">
        <v>47</v>
      </c>
      <c r="AB794" s="52" t="s">
        <v>47</v>
      </c>
      <c r="AC794" s="52">
        <v>1</v>
      </c>
      <c r="AD794" s="52">
        <v>1</v>
      </c>
      <c r="AE794" s="52" t="s">
        <v>47</v>
      </c>
      <c r="AF794" s="52" t="s">
        <v>47</v>
      </c>
      <c r="AG794" s="52" t="s">
        <v>47</v>
      </c>
      <c r="AH794" s="52">
        <v>1</v>
      </c>
      <c r="AI794" s="52" t="s">
        <v>47</v>
      </c>
      <c r="AJ794" s="52" t="s">
        <v>47</v>
      </c>
      <c r="AK794" s="52" t="s">
        <v>47</v>
      </c>
      <c r="AL794" s="52" t="s">
        <v>47</v>
      </c>
      <c r="AM794" s="52">
        <v>1</v>
      </c>
      <c r="AN794" s="52" t="s">
        <v>47</v>
      </c>
      <c r="AO794" s="52">
        <v>1</v>
      </c>
      <c r="AP794" s="52" t="s">
        <v>47</v>
      </c>
      <c r="AQ794" s="52" t="s">
        <v>1650</v>
      </c>
      <c r="AR794" s="52" t="s">
        <v>47</v>
      </c>
      <c r="AS794" s="52">
        <v>1</v>
      </c>
      <c r="AT794" s="52" t="s">
        <v>47</v>
      </c>
      <c r="AX794" s="52" t="s">
        <v>47</v>
      </c>
      <c r="AY794" s="52">
        <v>1</v>
      </c>
      <c r="AZ794" s="52" t="s">
        <v>47</v>
      </c>
      <c r="BA794" s="52">
        <v>1</v>
      </c>
      <c r="BB794" s="52" t="s">
        <v>47</v>
      </c>
      <c r="BC794" s="52">
        <v>1</v>
      </c>
      <c r="BD794" s="57">
        <v>41073</v>
      </c>
      <c r="BE794" s="52" t="s">
        <v>47</v>
      </c>
      <c r="BF794" s="9" t="s">
        <v>47</v>
      </c>
      <c r="BG794" s="52" t="s">
        <v>47</v>
      </c>
      <c r="BH794" s="9" t="s">
        <v>47</v>
      </c>
      <c r="BI794" s="52" t="s">
        <v>47</v>
      </c>
      <c r="BJ794" s="9" t="s">
        <v>47</v>
      </c>
      <c r="BK794" s="52" t="s">
        <v>1651</v>
      </c>
      <c r="BT794" s="52" t="s">
        <v>47</v>
      </c>
      <c r="BU794" s="9"/>
      <c r="BV794" s="52" t="s">
        <v>47</v>
      </c>
    </row>
    <row r="795" spans="1:74" s="52" customFormat="1" ht="15" customHeight="1">
      <c r="A795" s="52">
        <v>50140</v>
      </c>
      <c r="B795" s="52" t="s">
        <v>3182</v>
      </c>
      <c r="C795" s="43" t="s">
        <v>3228</v>
      </c>
      <c r="D795" s="21" t="s">
        <v>318</v>
      </c>
      <c r="E795" s="9">
        <v>41075</v>
      </c>
      <c r="F795" s="53">
        <v>0.66666666666666663</v>
      </c>
      <c r="G795" s="52">
        <v>6</v>
      </c>
      <c r="H795" s="52">
        <v>2012</v>
      </c>
      <c r="I795" s="52">
        <v>1</v>
      </c>
      <c r="J795" s="52">
        <v>1</v>
      </c>
      <c r="K795" s="52" t="s">
        <v>47</v>
      </c>
      <c r="L795" s="52" t="s">
        <v>47</v>
      </c>
      <c r="M795" s="52" t="s">
        <v>140</v>
      </c>
      <c r="N795" s="52" t="s">
        <v>137</v>
      </c>
      <c r="O795" s="52" t="s">
        <v>1619</v>
      </c>
      <c r="P795" s="52">
        <v>249767</v>
      </c>
      <c r="T795" s="52">
        <v>6296932</v>
      </c>
      <c r="X795" s="52" t="s">
        <v>47</v>
      </c>
      <c r="Y795" s="52">
        <v>0.35</v>
      </c>
      <c r="Z795" s="52">
        <v>3</v>
      </c>
      <c r="AA795" s="52" t="s">
        <v>47</v>
      </c>
      <c r="AB795" s="52" t="s">
        <v>47</v>
      </c>
      <c r="AC795" s="52">
        <v>1</v>
      </c>
      <c r="AD795" s="52" t="s">
        <v>47</v>
      </c>
      <c r="AE795" s="52" t="s">
        <v>47</v>
      </c>
      <c r="AF795" s="52">
        <v>1</v>
      </c>
      <c r="AG795" s="52" t="s">
        <v>47</v>
      </c>
      <c r="AH795" s="52" t="s">
        <v>47</v>
      </c>
      <c r="AI795" s="52" t="s">
        <v>47</v>
      </c>
      <c r="AJ795" s="52">
        <v>1</v>
      </c>
      <c r="AK795" s="52" t="s">
        <v>47</v>
      </c>
      <c r="AL795" s="52" t="s">
        <v>47</v>
      </c>
      <c r="AM795" s="52">
        <v>1</v>
      </c>
      <c r="AN795" s="52" t="s">
        <v>47</v>
      </c>
      <c r="AO795" s="52" t="s">
        <v>47</v>
      </c>
      <c r="AP795" s="52">
        <v>1</v>
      </c>
      <c r="AQ795" s="52" t="s">
        <v>47</v>
      </c>
      <c r="AR795" s="52" t="s">
        <v>47</v>
      </c>
      <c r="AS795" s="52">
        <v>1</v>
      </c>
      <c r="AT795" s="52" t="s">
        <v>47</v>
      </c>
      <c r="AX795" s="52">
        <v>1</v>
      </c>
      <c r="AY795" s="52" t="s">
        <v>47</v>
      </c>
      <c r="AZ795" s="52" t="s">
        <v>47</v>
      </c>
      <c r="BA795" s="52">
        <v>1</v>
      </c>
      <c r="BB795" s="52" t="s">
        <v>47</v>
      </c>
      <c r="BC795" s="52">
        <v>1</v>
      </c>
      <c r="BD795" s="57">
        <v>41076</v>
      </c>
      <c r="BE795" s="52" t="s">
        <v>47</v>
      </c>
      <c r="BF795" s="9" t="s">
        <v>47</v>
      </c>
      <c r="BG795" s="52" t="s">
        <v>47</v>
      </c>
      <c r="BH795" s="9" t="s">
        <v>47</v>
      </c>
      <c r="BI795" s="52" t="s">
        <v>47</v>
      </c>
      <c r="BJ795" s="9" t="s">
        <v>47</v>
      </c>
      <c r="BK795" s="52" t="s">
        <v>1652</v>
      </c>
      <c r="BT795" s="52" t="s">
        <v>47</v>
      </c>
      <c r="BU795" s="9"/>
      <c r="BV795" s="52" t="s">
        <v>1653</v>
      </c>
    </row>
    <row r="796" spans="1:74" s="52" customFormat="1" ht="15" customHeight="1">
      <c r="A796" s="52">
        <v>120035</v>
      </c>
      <c r="B796" s="52" t="s">
        <v>15282</v>
      </c>
      <c r="C796" s="43" t="s">
        <v>2755</v>
      </c>
      <c r="D796" s="21" t="s">
        <v>100</v>
      </c>
      <c r="E796" s="9">
        <v>41078</v>
      </c>
      <c r="F796" s="53">
        <v>0.34375</v>
      </c>
      <c r="G796" s="52">
        <v>6</v>
      </c>
      <c r="H796" s="52">
        <v>2012</v>
      </c>
      <c r="I796" s="52">
        <v>1</v>
      </c>
      <c r="J796" s="52">
        <v>1</v>
      </c>
      <c r="K796" s="52" t="s">
        <v>47</v>
      </c>
      <c r="L796" s="52" t="s">
        <v>47</v>
      </c>
      <c r="M796" s="52" t="s">
        <v>1833</v>
      </c>
      <c r="N796" s="52" t="s">
        <v>1834</v>
      </c>
      <c r="O796" s="52" t="s">
        <v>8606</v>
      </c>
      <c r="P796" s="52">
        <v>374257</v>
      </c>
      <c r="T796" s="52">
        <v>4114081</v>
      </c>
      <c r="X796" s="52" t="s">
        <v>1153</v>
      </c>
      <c r="Y796" s="52">
        <v>0.75</v>
      </c>
      <c r="Z796" s="52">
        <v>25</v>
      </c>
      <c r="AA796" s="52" t="s">
        <v>47</v>
      </c>
      <c r="AB796" s="52" t="s">
        <v>47</v>
      </c>
      <c r="AC796" s="52">
        <v>1</v>
      </c>
      <c r="AD796" s="52" t="s">
        <v>47</v>
      </c>
      <c r="AE796" s="52" t="s">
        <v>47</v>
      </c>
      <c r="AF796" s="52">
        <v>1</v>
      </c>
      <c r="AG796" s="52" t="s">
        <v>47</v>
      </c>
      <c r="AH796" s="52" t="s">
        <v>47</v>
      </c>
      <c r="AI796" s="52" t="s">
        <v>47</v>
      </c>
      <c r="AJ796" s="52" t="s">
        <v>47</v>
      </c>
      <c r="AK796" s="52" t="s">
        <v>1835</v>
      </c>
      <c r="AL796" s="52" t="s">
        <v>47</v>
      </c>
      <c r="AM796" s="52">
        <v>1</v>
      </c>
      <c r="AN796" s="52" t="s">
        <v>47</v>
      </c>
      <c r="AO796" s="52" t="s">
        <v>47</v>
      </c>
      <c r="AP796" s="52">
        <v>1</v>
      </c>
      <c r="AQ796" s="52" t="s">
        <v>47</v>
      </c>
      <c r="AR796" s="52" t="s">
        <v>47</v>
      </c>
      <c r="AS796" s="52">
        <v>1</v>
      </c>
      <c r="AT796" s="52" t="s">
        <v>47</v>
      </c>
      <c r="AX796" s="52">
        <v>1</v>
      </c>
      <c r="AY796" s="52" t="s">
        <v>47</v>
      </c>
      <c r="AZ796" s="52" t="s">
        <v>47</v>
      </c>
      <c r="BA796" s="52">
        <v>1</v>
      </c>
      <c r="BB796" s="52" t="s">
        <v>47</v>
      </c>
      <c r="BC796" s="52" t="s">
        <v>47</v>
      </c>
      <c r="BD796" s="57" t="s">
        <v>47</v>
      </c>
      <c r="BE796" s="52" t="s">
        <v>47</v>
      </c>
      <c r="BF796" s="9" t="s">
        <v>47</v>
      </c>
      <c r="BG796" s="52">
        <v>1</v>
      </c>
      <c r="BH796" s="9">
        <v>41078</v>
      </c>
      <c r="BI796" s="52" t="s">
        <v>47</v>
      </c>
      <c r="BJ796" s="9" t="s">
        <v>47</v>
      </c>
      <c r="BK796" s="52" t="s">
        <v>1836</v>
      </c>
      <c r="BL796" s="52">
        <v>371200</v>
      </c>
      <c r="BP796" s="52">
        <v>4090670</v>
      </c>
      <c r="BT796" s="52" t="s">
        <v>1815</v>
      </c>
      <c r="BU796" s="9"/>
      <c r="BV796" s="52" t="s">
        <v>47</v>
      </c>
    </row>
    <row r="797" spans="1:74" s="52" customFormat="1" ht="15" customHeight="1">
      <c r="A797" s="52">
        <v>120036</v>
      </c>
      <c r="B797" s="52" t="s">
        <v>15282</v>
      </c>
      <c r="C797" s="43" t="s">
        <v>2755</v>
      </c>
      <c r="D797" s="21" t="s">
        <v>100</v>
      </c>
      <c r="E797" s="9">
        <v>41079</v>
      </c>
      <c r="F797" s="53">
        <v>0.625</v>
      </c>
      <c r="G797" s="52">
        <v>6</v>
      </c>
      <c r="H797" s="52">
        <v>2012</v>
      </c>
      <c r="I797" s="52">
        <v>1</v>
      </c>
      <c r="J797" s="52">
        <v>1</v>
      </c>
      <c r="K797" s="52" t="s">
        <v>47</v>
      </c>
      <c r="L797" s="52" t="s">
        <v>47</v>
      </c>
      <c r="M797" s="52" t="s">
        <v>1837</v>
      </c>
      <c r="N797" s="52" t="s">
        <v>1820</v>
      </c>
      <c r="O797" s="52" t="s">
        <v>8606</v>
      </c>
      <c r="P797" s="52">
        <v>370537</v>
      </c>
      <c r="T797" s="52">
        <v>4094184</v>
      </c>
      <c r="X797" s="52" t="s">
        <v>1153</v>
      </c>
      <c r="Y797" s="52">
        <v>0.8</v>
      </c>
      <c r="Z797" s="52">
        <v>25</v>
      </c>
      <c r="AA797" s="52" t="s">
        <v>47</v>
      </c>
      <c r="AB797" s="52" t="s">
        <v>47</v>
      </c>
      <c r="AC797" s="52">
        <v>1</v>
      </c>
      <c r="AD797" s="52" t="s">
        <v>47</v>
      </c>
      <c r="AE797" s="52" t="s">
        <v>47</v>
      </c>
      <c r="AF797" s="52">
        <v>1</v>
      </c>
      <c r="AG797" s="52" t="s">
        <v>47</v>
      </c>
      <c r="AH797" s="52" t="s">
        <v>47</v>
      </c>
      <c r="AI797" s="52" t="s">
        <v>47</v>
      </c>
      <c r="AJ797" s="52" t="s">
        <v>47</v>
      </c>
      <c r="AK797" s="52" t="s">
        <v>1838</v>
      </c>
      <c r="AL797" s="52" t="s">
        <v>47</v>
      </c>
      <c r="AM797" s="52">
        <v>1</v>
      </c>
      <c r="AN797" s="52" t="s">
        <v>47</v>
      </c>
      <c r="AO797" s="52" t="s">
        <v>47</v>
      </c>
      <c r="AP797" s="52">
        <v>1</v>
      </c>
      <c r="AQ797" s="52" t="s">
        <v>47</v>
      </c>
      <c r="AR797" s="52" t="s">
        <v>47</v>
      </c>
      <c r="AS797" s="52">
        <v>1</v>
      </c>
      <c r="AT797" s="52" t="s">
        <v>47</v>
      </c>
      <c r="AX797" s="52">
        <v>1</v>
      </c>
      <c r="AY797" s="52" t="s">
        <v>47</v>
      </c>
      <c r="AZ797" s="52" t="s">
        <v>47</v>
      </c>
      <c r="BA797" s="52">
        <v>1</v>
      </c>
      <c r="BB797" s="52" t="s">
        <v>47</v>
      </c>
      <c r="BC797" s="52" t="s">
        <v>47</v>
      </c>
      <c r="BD797" s="57" t="s">
        <v>47</v>
      </c>
      <c r="BE797" s="52" t="s">
        <v>47</v>
      </c>
      <c r="BF797" s="9" t="s">
        <v>47</v>
      </c>
      <c r="BG797" s="52">
        <v>1</v>
      </c>
      <c r="BH797" s="9">
        <v>41079</v>
      </c>
      <c r="BI797" s="52" t="s">
        <v>47</v>
      </c>
      <c r="BJ797" s="9" t="s">
        <v>47</v>
      </c>
      <c r="BK797" s="52" t="s">
        <v>1836</v>
      </c>
      <c r="BT797" s="52" t="s">
        <v>47</v>
      </c>
      <c r="BU797" s="9"/>
      <c r="BV797" s="52" t="s">
        <v>47</v>
      </c>
    </row>
    <row r="798" spans="1:74" s="52" customFormat="1" ht="15" customHeight="1">
      <c r="A798" s="52">
        <v>10231</v>
      </c>
      <c r="B798" s="52" t="s">
        <v>15282</v>
      </c>
      <c r="C798" s="43" t="s">
        <v>2755</v>
      </c>
      <c r="D798" s="21" t="s">
        <v>100</v>
      </c>
      <c r="E798" s="9">
        <v>41085</v>
      </c>
      <c r="F798" s="53">
        <v>0.58333333333333337</v>
      </c>
      <c r="G798" s="52">
        <v>6</v>
      </c>
      <c r="H798" s="52">
        <v>2012</v>
      </c>
      <c r="I798" s="52">
        <v>1</v>
      </c>
      <c r="J798" s="52">
        <v>1</v>
      </c>
      <c r="K798" s="52" t="s">
        <v>47</v>
      </c>
      <c r="L798" s="52" t="s">
        <v>47</v>
      </c>
      <c r="M798" s="52" t="s">
        <v>907</v>
      </c>
      <c r="N798" s="52" t="s">
        <v>882</v>
      </c>
      <c r="O798" s="52" t="s">
        <v>8600</v>
      </c>
      <c r="P798" s="52">
        <v>379208</v>
      </c>
      <c r="T798" s="52">
        <v>7764907</v>
      </c>
      <c r="X798" s="52" t="s">
        <v>1153</v>
      </c>
      <c r="Y798" s="52">
        <v>0.65</v>
      </c>
      <c r="Z798" s="52">
        <v>8</v>
      </c>
      <c r="AA798" s="52" t="s">
        <v>47</v>
      </c>
      <c r="AB798" s="52" t="s">
        <v>47</v>
      </c>
      <c r="AC798" s="52">
        <v>1</v>
      </c>
      <c r="AD798" s="52" t="s">
        <v>47</v>
      </c>
      <c r="AE798" s="52" t="s">
        <v>47</v>
      </c>
      <c r="AF798" s="52">
        <v>1</v>
      </c>
      <c r="AG798" s="52" t="s">
        <v>47</v>
      </c>
      <c r="AH798" s="52" t="s">
        <v>47</v>
      </c>
      <c r="AI798" s="52" t="s">
        <v>47</v>
      </c>
      <c r="AJ798" s="52" t="s">
        <v>47</v>
      </c>
      <c r="AK798" s="52" t="s">
        <v>1393</v>
      </c>
      <c r="AL798" s="52" t="s">
        <v>47</v>
      </c>
      <c r="AM798" s="52">
        <v>1</v>
      </c>
      <c r="AN798" s="52" t="s">
        <v>47</v>
      </c>
      <c r="AO798" s="52" t="s">
        <v>47</v>
      </c>
      <c r="AP798" s="52">
        <v>1</v>
      </c>
      <c r="AQ798" s="52" t="s">
        <v>47</v>
      </c>
      <c r="AR798" s="52" t="s">
        <v>47</v>
      </c>
      <c r="AS798" s="52">
        <v>1</v>
      </c>
      <c r="AT798" s="52" t="s">
        <v>47</v>
      </c>
      <c r="AX798" s="52">
        <v>1</v>
      </c>
      <c r="AY798" s="52" t="s">
        <v>47</v>
      </c>
      <c r="AZ798" s="52" t="s">
        <v>47</v>
      </c>
      <c r="BA798" s="52">
        <v>1</v>
      </c>
      <c r="BB798" s="52" t="s">
        <v>47</v>
      </c>
      <c r="BC798" s="52" t="s">
        <v>47</v>
      </c>
      <c r="BD798" s="57" t="s">
        <v>47</v>
      </c>
      <c r="BE798" s="52" t="s">
        <v>47</v>
      </c>
      <c r="BF798" s="9" t="s">
        <v>47</v>
      </c>
      <c r="BG798" s="52">
        <v>1</v>
      </c>
      <c r="BH798" s="9">
        <v>41087</v>
      </c>
      <c r="BI798" s="52" t="s">
        <v>47</v>
      </c>
      <c r="BJ798" s="9" t="s">
        <v>47</v>
      </c>
      <c r="BK798" s="52" t="s">
        <v>456</v>
      </c>
      <c r="BL798" s="52">
        <v>374135</v>
      </c>
      <c r="BP798" s="52">
        <v>7698354</v>
      </c>
      <c r="BT798" s="52" t="s">
        <v>50</v>
      </c>
      <c r="BU798" s="9"/>
      <c r="BV798" s="52" t="s">
        <v>1394</v>
      </c>
    </row>
    <row r="799" spans="1:74" s="52" customFormat="1" ht="15" customHeight="1">
      <c r="A799" s="52">
        <v>50121</v>
      </c>
      <c r="B799" s="52" t="s">
        <v>3182</v>
      </c>
      <c r="C799" s="43" t="s">
        <v>4530</v>
      </c>
      <c r="D799" s="21" t="s">
        <v>238</v>
      </c>
      <c r="E799" s="9">
        <v>41085</v>
      </c>
      <c r="F799" s="53">
        <v>0.6875</v>
      </c>
      <c r="G799" s="52">
        <v>6</v>
      </c>
      <c r="H799" s="52">
        <v>2012</v>
      </c>
      <c r="I799" s="52">
        <v>1</v>
      </c>
      <c r="J799" s="52" t="s">
        <v>47</v>
      </c>
      <c r="K799" s="52">
        <v>1</v>
      </c>
      <c r="L799" s="52" t="s">
        <v>47</v>
      </c>
      <c r="M799" s="52" t="s">
        <v>621</v>
      </c>
      <c r="N799" s="52" t="s">
        <v>90</v>
      </c>
      <c r="O799" s="52" t="s">
        <v>1619</v>
      </c>
      <c r="P799" s="52">
        <v>268493</v>
      </c>
      <c r="T799" s="52">
        <v>6395579</v>
      </c>
      <c r="X799" s="52" t="s">
        <v>1474</v>
      </c>
      <c r="Y799" s="52">
        <v>0.4</v>
      </c>
      <c r="Z799" s="52">
        <v>4</v>
      </c>
      <c r="AA799" s="52" t="s">
        <v>47</v>
      </c>
      <c r="AB799" s="52" t="s">
        <v>47</v>
      </c>
      <c r="AC799" s="52">
        <v>1</v>
      </c>
      <c r="AD799" s="52" t="s">
        <v>47</v>
      </c>
      <c r="AE799" s="52">
        <v>1</v>
      </c>
      <c r="AF799" s="52" t="s">
        <v>47</v>
      </c>
      <c r="AG799" s="52" t="s">
        <v>47</v>
      </c>
      <c r="AH799" s="52" t="s">
        <v>47</v>
      </c>
      <c r="AI799" s="52" t="s">
        <v>47</v>
      </c>
      <c r="AJ799" s="52" t="s">
        <v>47</v>
      </c>
      <c r="AK799" s="52" t="s">
        <v>47</v>
      </c>
      <c r="AL799" s="52" t="s">
        <v>47</v>
      </c>
      <c r="AM799" s="52">
        <v>1</v>
      </c>
      <c r="AN799" s="52" t="s">
        <v>47</v>
      </c>
      <c r="AO799" s="52">
        <v>1</v>
      </c>
      <c r="AP799" s="52" t="s">
        <v>47</v>
      </c>
      <c r="AQ799" s="52" t="s">
        <v>1605</v>
      </c>
      <c r="AR799" s="52" t="s">
        <v>47</v>
      </c>
      <c r="AS799" s="52">
        <v>1</v>
      </c>
      <c r="AT799" s="52" t="s">
        <v>47</v>
      </c>
      <c r="AX799" s="52" t="s">
        <v>47</v>
      </c>
      <c r="AY799" s="52">
        <v>1</v>
      </c>
      <c r="AZ799" s="52" t="s">
        <v>47</v>
      </c>
      <c r="BA799" s="52">
        <v>1</v>
      </c>
      <c r="BB799" s="52" t="s">
        <v>47</v>
      </c>
      <c r="BC799" s="52">
        <v>1</v>
      </c>
      <c r="BD799" s="57">
        <v>41055</v>
      </c>
      <c r="BE799" s="52" t="s">
        <v>47</v>
      </c>
      <c r="BF799" s="9" t="s">
        <v>47</v>
      </c>
      <c r="BG799" s="52" t="s">
        <v>47</v>
      </c>
      <c r="BH799" s="9" t="s">
        <v>47</v>
      </c>
      <c r="BI799" s="52" t="s">
        <v>47</v>
      </c>
      <c r="BJ799" s="9" t="s">
        <v>47</v>
      </c>
      <c r="BK799" s="52" t="s">
        <v>47</v>
      </c>
      <c r="BT799" s="52" t="s">
        <v>47</v>
      </c>
      <c r="BU799" s="9"/>
      <c r="BV799" s="52" t="s">
        <v>1606</v>
      </c>
    </row>
    <row r="800" spans="1:74" s="52" customFormat="1" ht="15" customHeight="1">
      <c r="A800" s="52">
        <v>50122</v>
      </c>
      <c r="B800" s="52" t="s">
        <v>3182</v>
      </c>
      <c r="C800" s="43" t="s">
        <v>4530</v>
      </c>
      <c r="D800" s="21" t="s">
        <v>238</v>
      </c>
      <c r="E800" s="9">
        <v>41085</v>
      </c>
      <c r="F800" s="53">
        <v>0.41666666666666669</v>
      </c>
      <c r="G800" s="52">
        <v>6</v>
      </c>
      <c r="H800" s="52">
        <v>2012</v>
      </c>
      <c r="I800" s="52">
        <v>2</v>
      </c>
      <c r="J800" s="52" t="s">
        <v>47</v>
      </c>
      <c r="K800" s="52">
        <v>2</v>
      </c>
      <c r="L800" s="52" t="s">
        <v>47</v>
      </c>
      <c r="M800" s="52" t="s">
        <v>149</v>
      </c>
      <c r="N800" s="52" t="s">
        <v>252</v>
      </c>
      <c r="O800" s="52" t="s">
        <v>1619</v>
      </c>
      <c r="P800" s="52">
        <v>265527</v>
      </c>
      <c r="T800" s="52">
        <v>6357235</v>
      </c>
      <c r="X800" s="52" t="s">
        <v>1474</v>
      </c>
      <c r="Y800" s="52">
        <v>0.4</v>
      </c>
      <c r="Z800" s="52">
        <v>4</v>
      </c>
      <c r="AA800" s="52" t="s">
        <v>47</v>
      </c>
      <c r="AB800" s="52" t="s">
        <v>47</v>
      </c>
      <c r="AC800" s="52">
        <v>1</v>
      </c>
      <c r="AD800" s="52" t="s">
        <v>47</v>
      </c>
      <c r="AE800" s="52">
        <v>1</v>
      </c>
      <c r="AF800" s="52" t="s">
        <v>47</v>
      </c>
      <c r="AG800" s="52" t="s">
        <v>47</v>
      </c>
      <c r="AH800" s="52">
        <v>1</v>
      </c>
      <c r="AI800" s="52">
        <v>1</v>
      </c>
      <c r="AJ800" s="52" t="s">
        <v>47</v>
      </c>
      <c r="AK800" s="52" t="s">
        <v>47</v>
      </c>
      <c r="AL800" s="52" t="s">
        <v>47</v>
      </c>
      <c r="AM800" s="52">
        <v>1</v>
      </c>
      <c r="AN800" s="52" t="s">
        <v>47</v>
      </c>
      <c r="AO800" s="52">
        <v>1</v>
      </c>
      <c r="AP800" s="52" t="s">
        <v>47</v>
      </c>
      <c r="AQ800" s="52" t="s">
        <v>1607</v>
      </c>
      <c r="AR800" s="52" t="s">
        <v>47</v>
      </c>
      <c r="AS800" s="52">
        <v>1</v>
      </c>
      <c r="AT800" s="52" t="s">
        <v>47</v>
      </c>
      <c r="AX800" s="52" t="s">
        <v>47</v>
      </c>
      <c r="AY800" s="52" t="s">
        <v>47</v>
      </c>
      <c r="AZ800" s="52" t="s">
        <v>47</v>
      </c>
      <c r="BA800" s="52" t="s">
        <v>47</v>
      </c>
      <c r="BB800" s="52" t="s">
        <v>47</v>
      </c>
      <c r="BC800" s="52" t="s">
        <v>47</v>
      </c>
      <c r="BD800" s="57" t="s">
        <v>47</v>
      </c>
      <c r="BE800" s="52" t="s">
        <v>47</v>
      </c>
      <c r="BF800" s="9" t="s">
        <v>47</v>
      </c>
      <c r="BG800" s="52" t="s">
        <v>47</v>
      </c>
      <c r="BH800" s="9" t="s">
        <v>47</v>
      </c>
      <c r="BI800" s="52">
        <v>1</v>
      </c>
      <c r="BJ800" s="9">
        <v>41085</v>
      </c>
      <c r="BK800" s="52" t="s">
        <v>1608</v>
      </c>
      <c r="BT800" s="52" t="s">
        <v>47</v>
      </c>
      <c r="BU800" s="9"/>
      <c r="BV800" s="52" t="s">
        <v>1609</v>
      </c>
    </row>
    <row r="801" spans="1:74" s="52" customFormat="1" ht="15" customHeight="1">
      <c r="A801" s="52">
        <v>50141</v>
      </c>
      <c r="B801" s="52" t="s">
        <v>3182</v>
      </c>
      <c r="C801" s="43" t="s">
        <v>3228</v>
      </c>
      <c r="D801" s="21" t="s">
        <v>318</v>
      </c>
      <c r="E801" s="9">
        <v>41085</v>
      </c>
      <c r="F801" s="53">
        <v>0.5625</v>
      </c>
      <c r="G801" s="52">
        <v>6</v>
      </c>
      <c r="H801" s="52">
        <v>2012</v>
      </c>
      <c r="I801" s="52">
        <v>1</v>
      </c>
      <c r="J801" s="52">
        <v>1</v>
      </c>
      <c r="K801" s="52" t="s">
        <v>47</v>
      </c>
      <c r="M801" s="52" t="s">
        <v>608</v>
      </c>
      <c r="N801" s="52" t="s">
        <v>320</v>
      </c>
      <c r="O801" s="52" t="s">
        <v>1619</v>
      </c>
      <c r="P801" s="52">
        <v>253154</v>
      </c>
      <c r="T801" s="52">
        <v>6294055</v>
      </c>
      <c r="X801" s="52" t="s">
        <v>47</v>
      </c>
      <c r="Y801" s="52">
        <v>0.3</v>
      </c>
      <c r="Z801" s="52">
        <v>2</v>
      </c>
      <c r="AA801" s="52" t="s">
        <v>47</v>
      </c>
      <c r="AB801" s="52" t="s">
        <v>47</v>
      </c>
      <c r="AC801" s="52">
        <v>1</v>
      </c>
      <c r="AD801" s="52" t="s">
        <v>47</v>
      </c>
      <c r="AE801" s="52" t="s">
        <v>47</v>
      </c>
      <c r="AF801" s="52" t="s">
        <v>47</v>
      </c>
      <c r="AG801" s="52" t="s">
        <v>47</v>
      </c>
      <c r="AH801" s="52">
        <v>1</v>
      </c>
      <c r="AI801" s="52" t="s">
        <v>47</v>
      </c>
      <c r="AJ801" s="52" t="s">
        <v>47</v>
      </c>
      <c r="AK801" s="52" t="s">
        <v>47</v>
      </c>
      <c r="AL801" s="52" t="s">
        <v>47</v>
      </c>
      <c r="AM801" s="52">
        <v>1</v>
      </c>
      <c r="AN801" s="52" t="s">
        <v>47</v>
      </c>
      <c r="AO801" s="52" t="s">
        <v>47</v>
      </c>
      <c r="AP801" s="52">
        <v>1</v>
      </c>
      <c r="AQ801" s="52" t="s">
        <v>47</v>
      </c>
      <c r="AR801" s="52" t="s">
        <v>47</v>
      </c>
      <c r="AS801" s="52">
        <v>1</v>
      </c>
      <c r="AT801" s="52" t="s">
        <v>47</v>
      </c>
      <c r="AX801" s="52" t="s">
        <v>47</v>
      </c>
      <c r="AY801" s="52" t="s">
        <v>47</v>
      </c>
      <c r="AZ801" s="52">
        <v>1</v>
      </c>
      <c r="BA801" s="52" t="s">
        <v>47</v>
      </c>
      <c r="BB801" s="52">
        <v>1</v>
      </c>
      <c r="BC801" s="52">
        <v>1</v>
      </c>
      <c r="BD801" s="57">
        <v>41086</v>
      </c>
      <c r="BE801" s="52" t="s">
        <v>47</v>
      </c>
      <c r="BF801" s="9" t="s">
        <v>47</v>
      </c>
      <c r="BG801" s="52" t="s">
        <v>47</v>
      </c>
      <c r="BH801" s="9" t="s">
        <v>47</v>
      </c>
      <c r="BI801" s="52" t="s">
        <v>47</v>
      </c>
      <c r="BJ801" s="9" t="s">
        <v>47</v>
      </c>
      <c r="BK801" s="52" t="s">
        <v>47</v>
      </c>
      <c r="BT801" s="52" t="s">
        <v>47</v>
      </c>
      <c r="BU801" s="9"/>
      <c r="BV801" s="52" t="s">
        <v>1654</v>
      </c>
    </row>
    <row r="802" spans="1:74" s="52" customFormat="1" ht="15" customHeight="1">
      <c r="A802" s="52">
        <v>0</v>
      </c>
      <c r="B802" s="52" t="s">
        <v>15282</v>
      </c>
      <c r="C802" s="43" t="s">
        <v>2755</v>
      </c>
      <c r="D802" s="21" t="s">
        <v>100</v>
      </c>
      <c r="E802" s="9">
        <v>41087</v>
      </c>
      <c r="F802" s="53">
        <v>0.41666666666666669</v>
      </c>
      <c r="G802" s="52">
        <v>6</v>
      </c>
      <c r="H802" s="52">
        <v>2012</v>
      </c>
      <c r="I802" s="52">
        <v>1</v>
      </c>
      <c r="J802" s="52">
        <v>1</v>
      </c>
      <c r="K802" s="52" t="s">
        <v>47</v>
      </c>
      <c r="L802" s="52" t="s">
        <v>47</v>
      </c>
      <c r="M802" s="52" t="s">
        <v>47</v>
      </c>
      <c r="N802" s="52" t="s">
        <v>372</v>
      </c>
      <c r="O802" s="52" t="s">
        <v>372</v>
      </c>
      <c r="P802" s="52">
        <v>356750</v>
      </c>
      <c r="T802" s="52">
        <v>7383340</v>
      </c>
      <c r="X802" s="52" t="s">
        <v>1153</v>
      </c>
      <c r="Y802" s="52" t="s">
        <v>7940</v>
      </c>
      <c r="Z802" s="52" t="s">
        <v>7940</v>
      </c>
      <c r="AA802" s="52" t="s">
        <v>47</v>
      </c>
      <c r="AB802" s="52" t="s">
        <v>47</v>
      </c>
      <c r="AC802" s="52" t="s">
        <v>47</v>
      </c>
      <c r="AD802" s="52" t="s">
        <v>47</v>
      </c>
      <c r="AE802" s="52" t="s">
        <v>47</v>
      </c>
      <c r="AF802" s="52">
        <v>1</v>
      </c>
      <c r="AG802" s="52" t="s">
        <v>47</v>
      </c>
      <c r="AH802" s="52" t="s">
        <v>47</v>
      </c>
      <c r="AI802" s="52" t="s">
        <v>47</v>
      </c>
      <c r="AJ802" s="52" t="s">
        <v>47</v>
      </c>
      <c r="AK802" s="52" t="s">
        <v>1414</v>
      </c>
      <c r="AL802" s="52" t="s">
        <v>47</v>
      </c>
      <c r="AM802" s="52">
        <v>1</v>
      </c>
      <c r="AN802" s="52" t="s">
        <v>47</v>
      </c>
      <c r="AO802" s="52" t="s">
        <v>47</v>
      </c>
      <c r="AP802" s="52">
        <v>1</v>
      </c>
      <c r="AQ802" s="52" t="s">
        <v>47</v>
      </c>
      <c r="AR802" s="52" t="s">
        <v>47</v>
      </c>
      <c r="AS802" s="52">
        <v>1</v>
      </c>
      <c r="AT802" s="52" t="s">
        <v>47</v>
      </c>
      <c r="AX802" s="52" t="s">
        <v>47</v>
      </c>
      <c r="AY802" s="52">
        <v>1</v>
      </c>
      <c r="AZ802" s="52" t="s">
        <v>47</v>
      </c>
      <c r="BA802" s="52">
        <v>1</v>
      </c>
      <c r="BB802" s="52" t="s">
        <v>47</v>
      </c>
      <c r="BC802" s="52" t="s">
        <v>47</v>
      </c>
      <c r="BD802" s="57" t="s">
        <v>47</v>
      </c>
      <c r="BE802" s="52" t="s">
        <v>47</v>
      </c>
      <c r="BF802" s="9" t="s">
        <v>47</v>
      </c>
      <c r="BG802" s="52" t="s">
        <v>47</v>
      </c>
      <c r="BH802" s="9" t="s">
        <v>47</v>
      </c>
      <c r="BI802" s="52" t="s">
        <v>47</v>
      </c>
      <c r="BJ802" s="9" t="s">
        <v>47</v>
      </c>
      <c r="BK802" s="52" t="s">
        <v>47</v>
      </c>
      <c r="BT802" s="52" t="s">
        <v>47</v>
      </c>
      <c r="BU802" s="9"/>
      <c r="BV802" s="52" t="s">
        <v>1415</v>
      </c>
    </row>
    <row r="803" spans="1:74" s="52" customFormat="1" ht="15" customHeight="1">
      <c r="A803" s="52">
        <v>20135</v>
      </c>
      <c r="B803" s="52" t="s">
        <v>15282</v>
      </c>
      <c r="C803" s="43" t="s">
        <v>2755</v>
      </c>
      <c r="D803" s="21" t="s">
        <v>100</v>
      </c>
      <c r="E803" s="9">
        <v>41087</v>
      </c>
      <c r="F803" s="53">
        <v>0.41666666666666669</v>
      </c>
      <c r="G803" s="52">
        <v>6</v>
      </c>
      <c r="H803" s="52">
        <v>2012</v>
      </c>
      <c r="I803" s="52">
        <v>1</v>
      </c>
      <c r="J803" s="52">
        <v>1</v>
      </c>
      <c r="K803" s="52" t="s">
        <v>47</v>
      </c>
      <c r="L803" s="52" t="s">
        <v>47</v>
      </c>
      <c r="M803" s="52" t="s">
        <v>47</v>
      </c>
      <c r="N803" s="52" t="s">
        <v>372</v>
      </c>
      <c r="O803" s="52" t="s">
        <v>372</v>
      </c>
      <c r="P803" s="52">
        <v>356750</v>
      </c>
      <c r="T803" s="52">
        <v>7383340</v>
      </c>
      <c r="X803" s="52" t="s">
        <v>1153</v>
      </c>
      <c r="Y803" s="52">
        <v>0.6</v>
      </c>
      <c r="Z803" s="52">
        <v>13</v>
      </c>
      <c r="AA803" s="52" t="s">
        <v>47</v>
      </c>
      <c r="AB803" s="52" t="s">
        <v>47</v>
      </c>
      <c r="AC803" s="52">
        <v>1</v>
      </c>
      <c r="AD803" s="52" t="s">
        <v>47</v>
      </c>
      <c r="AE803" s="52" t="s">
        <v>47</v>
      </c>
      <c r="AF803" s="52">
        <v>1</v>
      </c>
      <c r="AG803" s="52" t="s">
        <v>47</v>
      </c>
      <c r="AH803" s="52" t="s">
        <v>47</v>
      </c>
      <c r="AI803" s="52" t="s">
        <v>47</v>
      </c>
      <c r="AJ803" s="52" t="s">
        <v>47</v>
      </c>
      <c r="AK803" s="52">
        <v>1</v>
      </c>
      <c r="AL803" s="52" t="s">
        <v>47</v>
      </c>
      <c r="AM803" s="52">
        <v>1</v>
      </c>
      <c r="AN803" s="52" t="s">
        <v>47</v>
      </c>
      <c r="AO803" s="52" t="s">
        <v>47</v>
      </c>
      <c r="AP803" s="52">
        <v>1</v>
      </c>
      <c r="AQ803" s="52" t="s">
        <v>47</v>
      </c>
      <c r="AR803" s="52" t="s">
        <v>47</v>
      </c>
      <c r="AS803" s="52">
        <v>1</v>
      </c>
      <c r="AT803" s="52" t="s">
        <v>47</v>
      </c>
      <c r="AX803" s="52" t="s">
        <v>47</v>
      </c>
      <c r="AY803" s="52">
        <v>1</v>
      </c>
      <c r="AZ803" s="52" t="s">
        <v>47</v>
      </c>
      <c r="BA803" s="52">
        <v>1</v>
      </c>
      <c r="BB803" s="52" t="s">
        <v>47</v>
      </c>
      <c r="BC803" s="52" t="s">
        <v>47</v>
      </c>
      <c r="BD803" s="57" t="s">
        <v>47</v>
      </c>
      <c r="BE803" s="52" t="s">
        <v>47</v>
      </c>
      <c r="BF803" s="9" t="s">
        <v>47</v>
      </c>
      <c r="BG803" s="52" t="s">
        <v>47</v>
      </c>
      <c r="BH803" s="9" t="s">
        <v>47</v>
      </c>
      <c r="BI803" s="52" t="s">
        <v>47</v>
      </c>
      <c r="BJ803" s="9" t="s">
        <v>47</v>
      </c>
      <c r="BK803" s="52" t="s">
        <v>47</v>
      </c>
      <c r="BT803" s="52" t="s">
        <v>47</v>
      </c>
      <c r="BU803" s="9"/>
      <c r="BV803" s="52" t="s">
        <v>1416</v>
      </c>
    </row>
    <row r="804" spans="1:74" s="52" customFormat="1" ht="15" customHeight="1">
      <c r="A804" s="52">
        <v>280</v>
      </c>
      <c r="B804" s="52" t="s">
        <v>6096</v>
      </c>
      <c r="C804" s="43" t="s">
        <v>3298</v>
      </c>
      <c r="D804" s="21" t="s">
        <v>72</v>
      </c>
      <c r="E804" s="9">
        <v>41089</v>
      </c>
      <c r="F804" s="53">
        <v>0.41736111111111113</v>
      </c>
      <c r="G804" s="52">
        <v>6</v>
      </c>
      <c r="H804" s="52">
        <v>2012</v>
      </c>
      <c r="I804" s="52">
        <v>1</v>
      </c>
      <c r="J804" s="52">
        <v>1</v>
      </c>
      <c r="K804" s="52" t="s">
        <v>47</v>
      </c>
      <c r="L804" s="52" t="s">
        <v>47</v>
      </c>
      <c r="M804" s="52" t="s">
        <v>1473</v>
      </c>
      <c r="N804" s="52" t="s">
        <v>1027</v>
      </c>
      <c r="O804" s="52" t="s">
        <v>1619</v>
      </c>
      <c r="P804" s="52">
        <v>267255</v>
      </c>
      <c r="T804" s="52">
        <v>6373594</v>
      </c>
      <c r="X804" s="52" t="s">
        <v>1474</v>
      </c>
      <c r="Y804" s="52">
        <v>0.6</v>
      </c>
      <c r="Z804" s="52">
        <v>5</v>
      </c>
      <c r="AA804" s="52">
        <v>1</v>
      </c>
      <c r="AB804" s="52" t="s">
        <v>47</v>
      </c>
      <c r="AC804" s="52" t="s">
        <v>47</v>
      </c>
      <c r="AD804" s="52">
        <v>1</v>
      </c>
      <c r="AE804" s="52" t="s">
        <v>47</v>
      </c>
      <c r="AF804" s="52" t="s">
        <v>47</v>
      </c>
      <c r="AG804" s="52" t="s">
        <v>47</v>
      </c>
      <c r="AH804" s="52" t="s">
        <v>47</v>
      </c>
      <c r="AI804" s="52" t="s">
        <v>47</v>
      </c>
      <c r="AJ804" s="52" t="s">
        <v>47</v>
      </c>
      <c r="AK804" s="52" t="s">
        <v>1475</v>
      </c>
      <c r="AL804" s="52" t="s">
        <v>47</v>
      </c>
      <c r="AM804" s="52">
        <v>1</v>
      </c>
      <c r="AN804" s="52" t="s">
        <v>47</v>
      </c>
      <c r="AO804" s="52" t="s">
        <v>47</v>
      </c>
      <c r="AP804" s="52">
        <v>1</v>
      </c>
      <c r="AQ804" s="52" t="s">
        <v>47</v>
      </c>
      <c r="AR804" s="52" t="s">
        <v>47</v>
      </c>
      <c r="AS804" s="52">
        <v>1</v>
      </c>
      <c r="AT804" s="52" t="s">
        <v>47</v>
      </c>
      <c r="AX804" s="52">
        <v>1</v>
      </c>
      <c r="AY804" s="52" t="s">
        <v>47</v>
      </c>
      <c r="AZ804" s="52" t="s">
        <v>47</v>
      </c>
      <c r="BA804" s="52">
        <v>1</v>
      </c>
      <c r="BB804" s="52" t="s">
        <v>47</v>
      </c>
      <c r="BC804" s="52" t="s">
        <v>47</v>
      </c>
      <c r="BD804" s="57" t="s">
        <v>47</v>
      </c>
      <c r="BE804" s="52" t="s">
        <v>47</v>
      </c>
      <c r="BF804" s="9" t="s">
        <v>47</v>
      </c>
      <c r="BG804" s="52">
        <v>1</v>
      </c>
      <c r="BH804" s="9">
        <v>41095</v>
      </c>
      <c r="BI804" s="52" t="s">
        <v>47</v>
      </c>
      <c r="BJ804" s="9" t="s">
        <v>47</v>
      </c>
      <c r="BK804" s="52" t="s">
        <v>1476</v>
      </c>
      <c r="BL804" s="52">
        <v>270394</v>
      </c>
      <c r="BP804" s="52">
        <v>6391772</v>
      </c>
      <c r="BT804" s="52" t="s">
        <v>47</v>
      </c>
      <c r="BU804" s="9"/>
      <c r="BV804" s="52" t="s">
        <v>1477</v>
      </c>
    </row>
    <row r="805" spans="1:74" s="52" customFormat="1" ht="15" customHeight="1">
      <c r="A805" s="52">
        <v>80238</v>
      </c>
      <c r="B805" s="52" t="s">
        <v>3182</v>
      </c>
      <c r="C805" s="43" t="s">
        <v>4530</v>
      </c>
      <c r="D805" s="21" t="s">
        <v>238</v>
      </c>
      <c r="E805" s="9">
        <v>41089</v>
      </c>
      <c r="F805" s="53">
        <v>0.54166666666666663</v>
      </c>
      <c r="G805" s="52">
        <v>6</v>
      </c>
      <c r="H805" s="52">
        <v>2012</v>
      </c>
      <c r="I805" s="52">
        <v>1</v>
      </c>
      <c r="J805" s="52">
        <v>1</v>
      </c>
      <c r="K805" s="52" t="s">
        <v>47</v>
      </c>
      <c r="L805" s="52" t="s">
        <v>47</v>
      </c>
      <c r="M805" s="52" t="s">
        <v>1736</v>
      </c>
      <c r="N805" s="52" t="s">
        <v>60</v>
      </c>
      <c r="O805" s="52" t="s">
        <v>15403</v>
      </c>
      <c r="P805" s="52">
        <v>684656</v>
      </c>
      <c r="T805" s="52">
        <v>5954929</v>
      </c>
      <c r="X805" s="52" t="s">
        <v>1153</v>
      </c>
      <c r="Y805" s="52">
        <v>0.52</v>
      </c>
      <c r="Z805" s="52">
        <v>4</v>
      </c>
      <c r="AA805" s="52" t="s">
        <v>47</v>
      </c>
      <c r="AB805" s="52" t="s">
        <v>47</v>
      </c>
      <c r="AC805" s="52">
        <v>1</v>
      </c>
      <c r="AD805" s="52" t="s">
        <v>47</v>
      </c>
      <c r="AE805" s="52" t="s">
        <v>47</v>
      </c>
      <c r="AF805" s="52">
        <v>1</v>
      </c>
      <c r="AG805" s="52" t="s">
        <v>47</v>
      </c>
      <c r="AH805" s="52">
        <v>1</v>
      </c>
      <c r="AI805" s="52" t="s">
        <v>47</v>
      </c>
      <c r="AJ805" s="52" t="s">
        <v>47</v>
      </c>
      <c r="AK805" s="52" t="s">
        <v>47</v>
      </c>
      <c r="AL805" s="52" t="s">
        <v>47</v>
      </c>
      <c r="AM805" s="52">
        <v>1</v>
      </c>
      <c r="AN805" s="52" t="s">
        <v>47</v>
      </c>
      <c r="AO805" s="52" t="s">
        <v>47</v>
      </c>
      <c r="AP805" s="52">
        <v>1</v>
      </c>
      <c r="AQ805" s="52" t="s">
        <v>47</v>
      </c>
      <c r="AR805" s="52" t="s">
        <v>47</v>
      </c>
      <c r="AS805" s="52">
        <v>1</v>
      </c>
      <c r="AT805" s="52" t="s">
        <v>47</v>
      </c>
      <c r="AX805" s="52" t="s">
        <v>47</v>
      </c>
      <c r="AY805" s="52" t="s">
        <v>47</v>
      </c>
      <c r="AZ805" s="52" t="s">
        <v>47</v>
      </c>
      <c r="BA805" s="52" t="s">
        <v>47</v>
      </c>
      <c r="BB805" s="52">
        <v>1</v>
      </c>
      <c r="BC805" s="52" t="s">
        <v>47</v>
      </c>
      <c r="BD805" s="57" t="s">
        <v>47</v>
      </c>
      <c r="BE805" s="52" t="s">
        <v>47</v>
      </c>
      <c r="BF805" s="9" t="s">
        <v>47</v>
      </c>
      <c r="BG805" s="52" t="s">
        <v>47</v>
      </c>
      <c r="BH805" s="9" t="s">
        <v>47</v>
      </c>
      <c r="BI805" s="52">
        <v>1</v>
      </c>
      <c r="BJ805" s="9">
        <v>41089</v>
      </c>
      <c r="BK805" s="52" t="s">
        <v>566</v>
      </c>
      <c r="BT805" s="52" t="s">
        <v>47</v>
      </c>
      <c r="BU805" s="9"/>
      <c r="BV805" s="52" t="s">
        <v>1737</v>
      </c>
    </row>
    <row r="806" spans="1:74" s="52" customFormat="1" ht="15" customHeight="1">
      <c r="A806" s="52">
        <v>80237</v>
      </c>
      <c r="B806" s="52" t="s">
        <v>3139</v>
      </c>
      <c r="C806" s="43" t="s">
        <v>3198</v>
      </c>
      <c r="D806" s="21" t="s">
        <v>356</v>
      </c>
      <c r="E806" s="9">
        <v>41089</v>
      </c>
      <c r="F806" s="53">
        <v>0.69444444444444453</v>
      </c>
      <c r="G806" s="52">
        <v>6</v>
      </c>
      <c r="H806" s="52">
        <v>2012</v>
      </c>
      <c r="I806" s="52">
        <v>1</v>
      </c>
      <c r="J806" s="52">
        <v>1</v>
      </c>
      <c r="K806" s="52" t="s">
        <v>47</v>
      </c>
      <c r="L806" s="52" t="s">
        <v>47</v>
      </c>
      <c r="M806" s="52" t="s">
        <v>1759</v>
      </c>
      <c r="N806" s="52" t="s">
        <v>169</v>
      </c>
      <c r="O806" s="52" t="s">
        <v>15403</v>
      </c>
      <c r="P806" s="52">
        <v>670028</v>
      </c>
      <c r="T806" s="52">
        <v>5933728</v>
      </c>
      <c r="X806" s="52" t="s">
        <v>1153</v>
      </c>
      <c r="Y806" s="52">
        <v>0.68</v>
      </c>
      <c r="Z806" s="52">
        <v>25</v>
      </c>
      <c r="AA806" s="52" t="s">
        <v>47</v>
      </c>
      <c r="AB806" s="52">
        <v>1</v>
      </c>
      <c r="AC806" s="52" t="s">
        <v>47</v>
      </c>
      <c r="AD806" s="52" t="s">
        <v>47</v>
      </c>
      <c r="AE806" s="52" t="s">
        <v>47</v>
      </c>
      <c r="AF806" s="52">
        <v>1</v>
      </c>
      <c r="AG806" s="52" t="s">
        <v>47</v>
      </c>
      <c r="AH806" s="52">
        <v>1</v>
      </c>
      <c r="AI806" s="52" t="s">
        <v>47</v>
      </c>
      <c r="AJ806" s="52" t="s">
        <v>47</v>
      </c>
      <c r="AK806" s="52" t="s">
        <v>47</v>
      </c>
      <c r="AL806" s="52" t="s">
        <v>47</v>
      </c>
      <c r="AM806" s="52">
        <v>1</v>
      </c>
      <c r="AN806" s="52" t="s">
        <v>47</v>
      </c>
      <c r="AO806" s="52" t="s">
        <v>47</v>
      </c>
      <c r="AP806" s="52">
        <v>1</v>
      </c>
      <c r="AQ806" s="52" t="s">
        <v>47</v>
      </c>
      <c r="AR806" s="52" t="s">
        <v>47</v>
      </c>
      <c r="AS806" s="52">
        <v>1</v>
      </c>
      <c r="AT806" s="52" t="s">
        <v>47</v>
      </c>
      <c r="AX806" s="52" t="s">
        <v>47</v>
      </c>
      <c r="AY806" s="52" t="s">
        <v>47</v>
      </c>
      <c r="AZ806" s="52">
        <v>1</v>
      </c>
      <c r="BA806" s="52" t="s">
        <v>47</v>
      </c>
      <c r="BB806" s="52">
        <v>1</v>
      </c>
      <c r="BC806" s="52">
        <v>1</v>
      </c>
      <c r="BD806" s="57">
        <v>41089</v>
      </c>
      <c r="BE806" s="52" t="s">
        <v>47</v>
      </c>
      <c r="BF806" s="9" t="s">
        <v>47</v>
      </c>
      <c r="BG806" s="52" t="s">
        <v>47</v>
      </c>
      <c r="BH806" s="9" t="s">
        <v>47</v>
      </c>
      <c r="BI806" s="52">
        <v>1</v>
      </c>
      <c r="BJ806" s="9">
        <v>41072</v>
      </c>
      <c r="BK806" s="52" t="s">
        <v>566</v>
      </c>
      <c r="BT806" s="52" t="s">
        <v>47</v>
      </c>
      <c r="BU806" s="9"/>
      <c r="BV806" s="52" t="s">
        <v>1760</v>
      </c>
    </row>
    <row r="807" spans="1:74" s="52" customFormat="1" ht="15" customHeight="1">
      <c r="A807" s="52">
        <v>80239</v>
      </c>
      <c r="B807" s="52" t="s">
        <v>3139</v>
      </c>
      <c r="C807" s="43" t="s">
        <v>3198</v>
      </c>
      <c r="D807" s="21" t="s">
        <v>356</v>
      </c>
      <c r="E807" s="9">
        <v>41090</v>
      </c>
      <c r="F807" s="53">
        <v>0.54166666666666663</v>
      </c>
      <c r="G807" s="52">
        <v>6</v>
      </c>
      <c r="H807" s="52">
        <v>2012</v>
      </c>
      <c r="I807" s="52">
        <v>1</v>
      </c>
      <c r="J807" s="52">
        <v>1</v>
      </c>
      <c r="K807" s="52" t="s">
        <v>47</v>
      </c>
      <c r="L807" s="52" t="s">
        <v>47</v>
      </c>
      <c r="M807" s="52" t="s">
        <v>1761</v>
      </c>
      <c r="N807" s="52" t="s">
        <v>169</v>
      </c>
      <c r="O807" s="52" t="s">
        <v>15403</v>
      </c>
      <c r="P807" s="52">
        <v>666172</v>
      </c>
      <c r="T807" s="52">
        <v>5937223</v>
      </c>
      <c r="X807" s="52" t="s">
        <v>1153</v>
      </c>
      <c r="Y807" s="52">
        <v>0.7</v>
      </c>
      <c r="Z807" s="52">
        <v>27</v>
      </c>
      <c r="AA807" s="52" t="s">
        <v>47</v>
      </c>
      <c r="AB807" s="52">
        <v>1</v>
      </c>
      <c r="AC807" s="52" t="s">
        <v>47</v>
      </c>
      <c r="AD807" s="52" t="s">
        <v>47</v>
      </c>
      <c r="AE807" s="52">
        <v>1</v>
      </c>
      <c r="AF807" s="52" t="s">
        <v>47</v>
      </c>
      <c r="AG807" s="52" t="s">
        <v>47</v>
      </c>
      <c r="AH807" s="52">
        <v>1</v>
      </c>
      <c r="AI807" s="52" t="s">
        <v>47</v>
      </c>
      <c r="AJ807" s="52" t="s">
        <v>47</v>
      </c>
      <c r="AK807" s="52" t="s">
        <v>47</v>
      </c>
      <c r="AL807" s="52" t="s">
        <v>47</v>
      </c>
      <c r="AM807" s="52">
        <v>1</v>
      </c>
      <c r="AN807" s="52" t="s">
        <v>47</v>
      </c>
      <c r="AO807" s="52">
        <v>1</v>
      </c>
      <c r="AP807" s="52" t="s">
        <v>47</v>
      </c>
      <c r="AQ807" s="52" t="s">
        <v>1762</v>
      </c>
      <c r="AR807" s="52" t="s">
        <v>47</v>
      </c>
      <c r="AS807" s="52">
        <v>1</v>
      </c>
      <c r="AT807" s="52" t="s">
        <v>47</v>
      </c>
      <c r="AX807" s="52" t="s">
        <v>47</v>
      </c>
      <c r="AY807" s="52">
        <v>1</v>
      </c>
      <c r="AZ807" s="52" t="s">
        <v>47</v>
      </c>
      <c r="BA807" s="52" t="s">
        <v>47</v>
      </c>
      <c r="BB807" s="52">
        <v>1</v>
      </c>
      <c r="BC807" s="52">
        <v>1</v>
      </c>
      <c r="BD807" s="57">
        <v>41090</v>
      </c>
      <c r="BE807" s="52" t="s">
        <v>47</v>
      </c>
      <c r="BF807" s="9" t="s">
        <v>47</v>
      </c>
      <c r="BG807" s="52" t="s">
        <v>47</v>
      </c>
      <c r="BH807" s="9" t="s">
        <v>47</v>
      </c>
      <c r="BI807" s="52">
        <v>1</v>
      </c>
      <c r="BJ807" s="9">
        <v>41098</v>
      </c>
      <c r="BK807" s="52" t="s">
        <v>372</v>
      </c>
      <c r="BT807" s="52" t="s">
        <v>47</v>
      </c>
      <c r="BU807" s="9"/>
      <c r="BV807" s="52" t="s">
        <v>1763</v>
      </c>
    </row>
    <row r="808" spans="1:74" s="52" customFormat="1" ht="15" customHeight="1">
      <c r="A808" s="52">
        <v>80240</v>
      </c>
      <c r="B808" s="52" t="s">
        <v>15282</v>
      </c>
      <c r="C808" s="43" t="s">
        <v>2755</v>
      </c>
      <c r="D808" s="21" t="s">
        <v>100</v>
      </c>
      <c r="E808" s="9">
        <v>41095</v>
      </c>
      <c r="F808" s="53">
        <v>0.5</v>
      </c>
      <c r="G808" s="52">
        <v>7</v>
      </c>
      <c r="H808" s="52">
        <v>2012</v>
      </c>
      <c r="I808" s="52">
        <v>1</v>
      </c>
      <c r="J808" s="52">
        <v>1</v>
      </c>
      <c r="K808" s="52" t="s">
        <v>47</v>
      </c>
      <c r="L808" s="52" t="s">
        <v>47</v>
      </c>
      <c r="M808" s="52" t="s">
        <v>622</v>
      </c>
      <c r="N808" s="52" t="s">
        <v>97</v>
      </c>
      <c r="O808" s="52" t="s">
        <v>15403</v>
      </c>
      <c r="P808" s="52">
        <v>663486</v>
      </c>
      <c r="T808" s="52">
        <v>5900610</v>
      </c>
      <c r="X808" s="52" t="s">
        <v>1153</v>
      </c>
      <c r="Y808" s="52">
        <v>1.5</v>
      </c>
      <c r="Z808" s="52">
        <v>150</v>
      </c>
      <c r="AA808" s="52">
        <v>1</v>
      </c>
      <c r="AB808" s="52" t="s">
        <v>47</v>
      </c>
      <c r="AC808" s="52" t="s">
        <v>47</v>
      </c>
      <c r="AD808" s="52" t="s">
        <v>47</v>
      </c>
      <c r="AE808" s="52">
        <v>1</v>
      </c>
      <c r="AF808" s="52" t="s">
        <v>47</v>
      </c>
      <c r="AG808" s="52" t="s">
        <v>47</v>
      </c>
      <c r="AH808" s="52">
        <v>1</v>
      </c>
      <c r="AI808" s="52" t="s">
        <v>47</v>
      </c>
      <c r="AJ808" s="52" t="s">
        <v>47</v>
      </c>
      <c r="AK808" s="52" t="s">
        <v>47</v>
      </c>
      <c r="AL808" s="52">
        <v>1</v>
      </c>
      <c r="AM808" s="52" t="s">
        <v>47</v>
      </c>
      <c r="AN808" s="52" t="s">
        <v>1716</v>
      </c>
      <c r="AO808" s="52" t="s">
        <v>47</v>
      </c>
      <c r="AP808" s="52">
        <v>1</v>
      </c>
      <c r="AQ808" s="52" t="s">
        <v>47</v>
      </c>
      <c r="AR808" s="52" t="s">
        <v>47</v>
      </c>
      <c r="AS808" s="52">
        <v>1</v>
      </c>
      <c r="AT808" s="52" t="s">
        <v>47</v>
      </c>
      <c r="AX808" s="52" t="s">
        <v>47</v>
      </c>
      <c r="AY808" s="52" t="s">
        <v>47</v>
      </c>
      <c r="AZ808" s="52">
        <v>1</v>
      </c>
      <c r="BA808" s="52" t="s">
        <v>47</v>
      </c>
      <c r="BB808" s="52">
        <v>1</v>
      </c>
      <c r="BC808" s="52">
        <v>1</v>
      </c>
      <c r="BD808" s="57" t="s">
        <v>47</v>
      </c>
      <c r="BE808" s="52" t="s">
        <v>47</v>
      </c>
      <c r="BF808" s="9" t="s">
        <v>47</v>
      </c>
      <c r="BG808" s="52" t="s">
        <v>47</v>
      </c>
      <c r="BH808" s="9" t="s">
        <v>47</v>
      </c>
      <c r="BI808" s="52" t="s">
        <v>47</v>
      </c>
      <c r="BJ808" s="9">
        <v>41065</v>
      </c>
      <c r="BK808" s="52" t="s">
        <v>1504</v>
      </c>
      <c r="BU808" s="9"/>
      <c r="BV808" s="52" t="s">
        <v>1717</v>
      </c>
    </row>
    <row r="809" spans="1:74" s="52" customFormat="1" ht="15" customHeight="1">
      <c r="A809" s="52">
        <v>80242</v>
      </c>
      <c r="B809" s="52" t="s">
        <v>15282</v>
      </c>
      <c r="C809" s="43" t="s">
        <v>2755</v>
      </c>
      <c r="D809" s="21" t="s">
        <v>100</v>
      </c>
      <c r="E809" s="9">
        <v>41095</v>
      </c>
      <c r="F809" s="53">
        <v>0.64583333333333337</v>
      </c>
      <c r="G809" s="52">
        <v>7</v>
      </c>
      <c r="H809" s="52">
        <v>2012</v>
      </c>
      <c r="I809" s="52">
        <v>1</v>
      </c>
      <c r="J809" s="52">
        <v>1</v>
      </c>
      <c r="K809" s="52" t="s">
        <v>47</v>
      </c>
      <c r="L809" s="52" t="s">
        <v>47</v>
      </c>
      <c r="M809" s="52" t="s">
        <v>169</v>
      </c>
      <c r="N809" s="52" t="s">
        <v>169</v>
      </c>
      <c r="O809" s="52" t="s">
        <v>15403</v>
      </c>
      <c r="P809" s="52">
        <v>668576</v>
      </c>
      <c r="T809" s="52">
        <v>5935774</v>
      </c>
      <c r="X809" s="52" t="s">
        <v>1153</v>
      </c>
      <c r="Y809" s="52">
        <v>2</v>
      </c>
      <c r="Z809" s="52">
        <v>110</v>
      </c>
      <c r="AA809" s="52" t="s">
        <v>47</v>
      </c>
      <c r="AB809" s="52" t="s">
        <v>47</v>
      </c>
      <c r="AC809" s="52">
        <v>1</v>
      </c>
      <c r="AD809" s="52">
        <v>1</v>
      </c>
      <c r="AE809" s="52" t="s">
        <v>47</v>
      </c>
      <c r="AF809" s="52" t="s">
        <v>47</v>
      </c>
      <c r="AG809" s="52" t="s">
        <v>47</v>
      </c>
      <c r="AH809" s="52" t="s">
        <v>47</v>
      </c>
      <c r="AI809" s="52" t="s">
        <v>47</v>
      </c>
      <c r="AJ809" s="52">
        <v>1</v>
      </c>
      <c r="AK809" s="52" t="s">
        <v>47</v>
      </c>
      <c r="AL809" s="52" t="s">
        <v>47</v>
      </c>
      <c r="AM809" s="52" t="s">
        <v>47</v>
      </c>
      <c r="AN809" s="52" t="s">
        <v>47</v>
      </c>
      <c r="AO809" s="52" t="s">
        <v>47</v>
      </c>
      <c r="AP809" s="52" t="s">
        <v>47</v>
      </c>
      <c r="AQ809" s="52" t="s">
        <v>47</v>
      </c>
      <c r="AR809" s="52" t="s">
        <v>47</v>
      </c>
      <c r="AS809" s="52" t="s">
        <v>47</v>
      </c>
      <c r="AT809" s="52" t="s">
        <v>47</v>
      </c>
      <c r="AX809" s="52" t="s">
        <v>47</v>
      </c>
      <c r="AY809" s="52" t="s">
        <v>47</v>
      </c>
      <c r="AZ809" s="52" t="s">
        <v>47</v>
      </c>
      <c r="BA809" s="52" t="s">
        <v>47</v>
      </c>
      <c r="BB809" s="52" t="s">
        <v>47</v>
      </c>
      <c r="BC809" s="52" t="s">
        <v>47</v>
      </c>
      <c r="BD809" s="57" t="s">
        <v>47</v>
      </c>
      <c r="BE809" s="52" t="s">
        <v>47</v>
      </c>
      <c r="BF809" s="9" t="s">
        <v>47</v>
      </c>
      <c r="BG809" s="52" t="s">
        <v>47</v>
      </c>
      <c r="BH809" s="9" t="s">
        <v>47</v>
      </c>
      <c r="BI809" s="52" t="s">
        <v>47</v>
      </c>
      <c r="BJ809" s="9" t="s">
        <v>47</v>
      </c>
      <c r="BK809" s="52" t="s">
        <v>47</v>
      </c>
      <c r="BT809" s="52" t="s">
        <v>47</v>
      </c>
      <c r="BU809" s="9"/>
      <c r="BV809" s="52" t="s">
        <v>1718</v>
      </c>
    </row>
    <row r="810" spans="1:74" s="52" customFormat="1" ht="15" customHeight="1">
      <c r="A810" s="52">
        <v>50142</v>
      </c>
      <c r="B810" s="52" t="s">
        <v>3182</v>
      </c>
      <c r="C810" s="43" t="s">
        <v>3228</v>
      </c>
      <c r="D810" s="21" t="s">
        <v>318</v>
      </c>
      <c r="E810" s="9">
        <v>41099</v>
      </c>
      <c r="F810" s="53">
        <v>0.375</v>
      </c>
      <c r="G810" s="52">
        <v>7</v>
      </c>
      <c r="H810" s="52">
        <v>2012</v>
      </c>
      <c r="I810" s="52">
        <v>1</v>
      </c>
      <c r="J810" s="52">
        <v>1</v>
      </c>
      <c r="K810" s="52" t="s">
        <v>47</v>
      </c>
      <c r="L810" s="52" t="s">
        <v>47</v>
      </c>
      <c r="M810" s="52" t="s">
        <v>47</v>
      </c>
      <c r="N810" s="52" t="s">
        <v>1047</v>
      </c>
      <c r="O810" s="52" t="s">
        <v>1619</v>
      </c>
      <c r="X810" s="52" t="s">
        <v>47</v>
      </c>
      <c r="Y810" s="52">
        <v>0.3</v>
      </c>
      <c r="Z810" s="52">
        <v>3</v>
      </c>
      <c r="AA810" s="52" t="s">
        <v>47</v>
      </c>
      <c r="AB810" s="52" t="s">
        <v>47</v>
      </c>
      <c r="AC810" s="52">
        <v>1</v>
      </c>
      <c r="AD810" s="52" t="s">
        <v>47</v>
      </c>
      <c r="AE810" s="52" t="s">
        <v>47</v>
      </c>
      <c r="AF810" s="52">
        <v>1</v>
      </c>
      <c r="AG810" s="52" t="s">
        <v>47</v>
      </c>
      <c r="AH810" s="52">
        <v>1</v>
      </c>
      <c r="AI810" s="52" t="s">
        <v>47</v>
      </c>
      <c r="AJ810" s="52" t="s">
        <v>47</v>
      </c>
      <c r="AK810" s="52" t="s">
        <v>47</v>
      </c>
      <c r="AL810" s="52" t="s">
        <v>47</v>
      </c>
      <c r="AM810" s="52">
        <v>1</v>
      </c>
      <c r="AN810" s="52" t="s">
        <v>47</v>
      </c>
      <c r="AO810" s="52" t="s">
        <v>47</v>
      </c>
      <c r="AP810" s="52">
        <v>1</v>
      </c>
      <c r="AQ810" s="52" t="s">
        <v>47</v>
      </c>
      <c r="AR810" s="52" t="s">
        <v>47</v>
      </c>
      <c r="AS810" s="52">
        <v>1</v>
      </c>
      <c r="AT810" s="52" t="s">
        <v>47</v>
      </c>
      <c r="AX810" s="52">
        <v>1</v>
      </c>
      <c r="AY810" s="52" t="s">
        <v>47</v>
      </c>
      <c r="AZ810" s="52" t="s">
        <v>47</v>
      </c>
      <c r="BA810" s="52">
        <v>1</v>
      </c>
      <c r="BB810" s="52" t="s">
        <v>47</v>
      </c>
      <c r="BC810" s="52">
        <v>1</v>
      </c>
      <c r="BD810" s="57">
        <v>41099</v>
      </c>
      <c r="BE810" s="52" t="s">
        <v>47</v>
      </c>
      <c r="BF810" s="9" t="s">
        <v>47</v>
      </c>
      <c r="BG810" s="52" t="s">
        <v>47</v>
      </c>
      <c r="BH810" s="9" t="s">
        <v>47</v>
      </c>
      <c r="BI810" s="52" t="s">
        <v>47</v>
      </c>
      <c r="BJ810" s="9" t="s">
        <v>47</v>
      </c>
      <c r="BK810" s="52" t="s">
        <v>47</v>
      </c>
      <c r="BT810" s="52" t="s">
        <v>47</v>
      </c>
      <c r="BU810" s="9"/>
      <c r="BV810" s="52" t="s">
        <v>1655</v>
      </c>
    </row>
    <row r="811" spans="1:74" s="52" customFormat="1" ht="15" customHeight="1">
      <c r="A811" s="52">
        <v>50143</v>
      </c>
      <c r="B811" s="52" t="s">
        <v>3182</v>
      </c>
      <c r="C811" s="43" t="s">
        <v>3228</v>
      </c>
      <c r="D811" s="21" t="s">
        <v>318</v>
      </c>
      <c r="E811" s="9">
        <v>41099</v>
      </c>
      <c r="F811" s="53">
        <v>0.375</v>
      </c>
      <c r="G811" s="52">
        <v>7</v>
      </c>
      <c r="H811" s="52">
        <v>2012</v>
      </c>
      <c r="I811" s="52">
        <v>5</v>
      </c>
      <c r="J811" s="52">
        <v>5</v>
      </c>
      <c r="K811" s="52" t="s">
        <v>47</v>
      </c>
      <c r="L811" s="52" t="s">
        <v>47</v>
      </c>
      <c r="M811" s="52" t="s">
        <v>1656</v>
      </c>
      <c r="N811" s="52" t="s">
        <v>320</v>
      </c>
      <c r="O811" s="52" t="s">
        <v>1619</v>
      </c>
      <c r="P811" s="52">
        <v>252930</v>
      </c>
      <c r="T811" s="52">
        <v>6294379</v>
      </c>
      <c r="X811" s="52" t="s">
        <v>1474</v>
      </c>
      <c r="Y811" s="52">
        <v>0.3</v>
      </c>
      <c r="Z811" s="52">
        <v>3</v>
      </c>
      <c r="AA811" s="52" t="s">
        <v>47</v>
      </c>
      <c r="AB811" s="52" t="s">
        <v>47</v>
      </c>
      <c r="AC811" s="52">
        <v>1</v>
      </c>
      <c r="AD811" s="52" t="s">
        <v>47</v>
      </c>
      <c r="AE811" s="52" t="s">
        <v>47</v>
      </c>
      <c r="AF811" s="52">
        <v>1</v>
      </c>
      <c r="AG811" s="52" t="s">
        <v>47</v>
      </c>
      <c r="AH811" s="52">
        <v>1</v>
      </c>
      <c r="AI811" s="52" t="s">
        <v>47</v>
      </c>
      <c r="AJ811" s="52" t="s">
        <v>47</v>
      </c>
      <c r="AK811" s="52" t="s">
        <v>47</v>
      </c>
      <c r="AL811" s="52" t="s">
        <v>47</v>
      </c>
      <c r="AM811" s="52">
        <v>1</v>
      </c>
      <c r="AN811" s="52" t="s">
        <v>47</v>
      </c>
      <c r="AO811" s="52" t="s">
        <v>47</v>
      </c>
      <c r="AP811" s="52">
        <v>1</v>
      </c>
      <c r="AQ811" s="52" t="s">
        <v>47</v>
      </c>
      <c r="AR811" s="52" t="s">
        <v>47</v>
      </c>
      <c r="AS811" s="52">
        <v>1</v>
      </c>
      <c r="AT811" s="52" t="s">
        <v>47</v>
      </c>
      <c r="AX811" s="52">
        <v>1</v>
      </c>
      <c r="AY811" s="52" t="s">
        <v>47</v>
      </c>
      <c r="AZ811" s="52" t="s">
        <v>47</v>
      </c>
      <c r="BA811" s="52" t="s">
        <v>47</v>
      </c>
      <c r="BB811" s="52" t="s">
        <v>47</v>
      </c>
      <c r="BC811" s="52">
        <v>1</v>
      </c>
      <c r="BD811" s="57">
        <v>41099</v>
      </c>
      <c r="BE811" s="52" t="s">
        <v>47</v>
      </c>
      <c r="BF811" s="9" t="s">
        <v>47</v>
      </c>
      <c r="BG811" s="52" t="s">
        <v>47</v>
      </c>
      <c r="BH811" s="9" t="s">
        <v>47</v>
      </c>
      <c r="BI811" s="52" t="s">
        <v>47</v>
      </c>
      <c r="BJ811" s="9" t="s">
        <v>47</v>
      </c>
      <c r="BK811" s="52" t="s">
        <v>333</v>
      </c>
      <c r="BT811" s="52" t="s">
        <v>47</v>
      </c>
      <c r="BU811" s="9"/>
      <c r="BV811" s="52" t="s">
        <v>1657</v>
      </c>
    </row>
    <row r="812" spans="1:74" s="52" customFormat="1" ht="15" customHeight="1">
      <c r="A812" s="52">
        <v>50144</v>
      </c>
      <c r="B812" s="52" t="s">
        <v>3182</v>
      </c>
      <c r="C812" s="43" t="s">
        <v>3228</v>
      </c>
      <c r="D812" s="21" t="s">
        <v>318</v>
      </c>
      <c r="E812" s="9">
        <v>41099</v>
      </c>
      <c r="F812" s="53">
        <v>0.375</v>
      </c>
      <c r="G812" s="52">
        <v>7</v>
      </c>
      <c r="H812" s="52">
        <v>2012</v>
      </c>
      <c r="I812" s="52">
        <v>1</v>
      </c>
      <c r="J812" s="52">
        <v>1</v>
      </c>
      <c r="K812" s="52" t="s">
        <v>47</v>
      </c>
      <c r="L812" s="52" t="s">
        <v>47</v>
      </c>
      <c r="M812" s="52" t="s">
        <v>1996</v>
      </c>
      <c r="N812" s="52" t="s">
        <v>83</v>
      </c>
      <c r="O812" s="52" t="s">
        <v>1619</v>
      </c>
      <c r="P812" s="52">
        <v>249964</v>
      </c>
      <c r="T812" s="52">
        <v>6305500</v>
      </c>
      <c r="X812" s="52" t="s">
        <v>1474</v>
      </c>
      <c r="Y812" s="52">
        <v>0.3</v>
      </c>
      <c r="Z812" s="52">
        <v>3</v>
      </c>
      <c r="AA812" s="52" t="s">
        <v>47</v>
      </c>
      <c r="AB812" s="52" t="s">
        <v>47</v>
      </c>
      <c r="AC812" s="52">
        <v>1</v>
      </c>
      <c r="AD812" s="52" t="s">
        <v>47</v>
      </c>
      <c r="AE812" s="52" t="s">
        <v>47</v>
      </c>
      <c r="AF812" s="52">
        <v>1</v>
      </c>
      <c r="AG812" s="52" t="s">
        <v>47</v>
      </c>
      <c r="AH812" s="52">
        <v>1</v>
      </c>
      <c r="AI812" s="52" t="s">
        <v>47</v>
      </c>
      <c r="AJ812" s="52" t="s">
        <v>47</v>
      </c>
      <c r="AK812" s="52" t="s">
        <v>47</v>
      </c>
      <c r="AL812" s="52" t="s">
        <v>47</v>
      </c>
      <c r="AM812" s="52">
        <v>1</v>
      </c>
      <c r="AN812" s="52" t="s">
        <v>47</v>
      </c>
      <c r="AO812" s="52" t="s">
        <v>47</v>
      </c>
      <c r="AP812" s="52">
        <v>1</v>
      </c>
      <c r="AQ812" s="52" t="s">
        <v>47</v>
      </c>
      <c r="AR812" s="52" t="s">
        <v>47</v>
      </c>
      <c r="AS812" s="52">
        <v>1</v>
      </c>
      <c r="AT812" s="52" t="s">
        <v>47</v>
      </c>
      <c r="AX812" s="52">
        <v>1</v>
      </c>
      <c r="AY812" s="52" t="s">
        <v>47</v>
      </c>
      <c r="AZ812" s="52" t="s">
        <v>47</v>
      </c>
      <c r="BA812" s="52">
        <v>1</v>
      </c>
      <c r="BB812" s="52" t="s">
        <v>47</v>
      </c>
      <c r="BC812" s="52">
        <v>1</v>
      </c>
      <c r="BD812" s="57">
        <v>41099</v>
      </c>
      <c r="BE812" s="52" t="s">
        <v>47</v>
      </c>
      <c r="BF812" s="9" t="s">
        <v>47</v>
      </c>
      <c r="BG812" s="52" t="s">
        <v>47</v>
      </c>
      <c r="BH812" s="9" t="s">
        <v>47</v>
      </c>
      <c r="BI812" s="52" t="s">
        <v>47</v>
      </c>
      <c r="BJ812" s="9" t="s">
        <v>47</v>
      </c>
      <c r="BK812" s="52" t="s">
        <v>47</v>
      </c>
      <c r="BT812" s="52" t="s">
        <v>47</v>
      </c>
      <c r="BU812" s="9"/>
      <c r="BV812" s="52" t="s">
        <v>1658</v>
      </c>
    </row>
    <row r="813" spans="1:74" s="52" customFormat="1" ht="15" customHeight="1">
      <c r="A813" s="52">
        <v>283</v>
      </c>
      <c r="B813" s="52" t="s">
        <v>15282</v>
      </c>
      <c r="C813" s="43" t="s">
        <v>2755</v>
      </c>
      <c r="D813" s="21" t="s">
        <v>100</v>
      </c>
      <c r="E813" s="9">
        <v>41101</v>
      </c>
      <c r="F813" s="53">
        <v>0.625</v>
      </c>
      <c r="G813" s="52">
        <v>7</v>
      </c>
      <c r="H813" s="52">
        <v>2012</v>
      </c>
      <c r="I813" s="52">
        <v>1</v>
      </c>
      <c r="J813" s="52">
        <v>1</v>
      </c>
      <c r="K813" s="52" t="s">
        <v>47</v>
      </c>
      <c r="L813" s="52" t="s">
        <v>47</v>
      </c>
      <c r="M813" s="52" t="s">
        <v>154</v>
      </c>
      <c r="N813" s="52" t="s">
        <v>1047</v>
      </c>
      <c r="O813" s="52" t="s">
        <v>1619</v>
      </c>
      <c r="P813" s="52">
        <v>256666</v>
      </c>
      <c r="T813" s="52">
        <v>6279398</v>
      </c>
      <c r="X813" s="52" t="s">
        <v>1153</v>
      </c>
      <c r="Y813" s="52">
        <v>1.4</v>
      </c>
      <c r="Z813" s="52">
        <v>50</v>
      </c>
      <c r="AA813" s="52" t="s">
        <v>47</v>
      </c>
      <c r="AB813" s="52" t="s">
        <v>47</v>
      </c>
      <c r="AC813" s="52">
        <v>1</v>
      </c>
      <c r="AD813" s="52" t="s">
        <v>47</v>
      </c>
      <c r="AE813" s="52" t="s">
        <v>47</v>
      </c>
      <c r="AF813" s="52">
        <v>1</v>
      </c>
      <c r="AG813" s="52" t="s">
        <v>47</v>
      </c>
      <c r="AH813" s="52" t="s">
        <v>47</v>
      </c>
      <c r="AI813" s="52" t="s">
        <v>47</v>
      </c>
      <c r="AJ813" s="52">
        <v>1</v>
      </c>
      <c r="AK813" s="52" t="s">
        <v>47</v>
      </c>
      <c r="AL813" s="52" t="s">
        <v>47</v>
      </c>
      <c r="AM813" s="52">
        <v>1</v>
      </c>
      <c r="AN813" s="52" t="s">
        <v>47</v>
      </c>
      <c r="AO813" s="52" t="s">
        <v>47</v>
      </c>
      <c r="AP813" s="52">
        <v>1</v>
      </c>
      <c r="AQ813" s="52" t="s">
        <v>47</v>
      </c>
      <c r="AR813" s="52" t="s">
        <v>47</v>
      </c>
      <c r="AS813" s="52">
        <v>1</v>
      </c>
      <c r="AT813" s="52" t="s">
        <v>47</v>
      </c>
      <c r="AX813" s="52">
        <v>1</v>
      </c>
      <c r="AY813" s="52" t="s">
        <v>47</v>
      </c>
      <c r="AZ813" s="52" t="s">
        <v>47</v>
      </c>
      <c r="BA813" s="52">
        <v>1</v>
      </c>
      <c r="BB813" s="52" t="s">
        <v>47</v>
      </c>
      <c r="BC813" s="52" t="s">
        <v>47</v>
      </c>
      <c r="BD813" s="57" t="s">
        <v>47</v>
      </c>
      <c r="BE813" s="52" t="s">
        <v>47</v>
      </c>
      <c r="BF813" s="9" t="s">
        <v>47</v>
      </c>
      <c r="BG813" s="52" t="s">
        <v>47</v>
      </c>
      <c r="BH813" s="9" t="s">
        <v>47</v>
      </c>
      <c r="BI813" s="52">
        <v>1</v>
      </c>
      <c r="BJ813" s="9">
        <v>41101</v>
      </c>
      <c r="BK813" s="52" t="s">
        <v>47</v>
      </c>
      <c r="BT813" s="52" t="s">
        <v>47</v>
      </c>
      <c r="BU813" s="9"/>
      <c r="BV813" s="52" t="s">
        <v>1483</v>
      </c>
    </row>
    <row r="814" spans="1:74" s="52" customFormat="1" ht="15" customHeight="1">
      <c r="A814" s="52">
        <v>50123</v>
      </c>
      <c r="B814" s="52" t="s">
        <v>3182</v>
      </c>
      <c r="C814" s="43" t="s">
        <v>4530</v>
      </c>
      <c r="D814" s="21" t="s">
        <v>238</v>
      </c>
      <c r="E814" s="9">
        <v>41101</v>
      </c>
      <c r="F814" s="53">
        <v>0.54166666666666663</v>
      </c>
      <c r="G814" s="52">
        <v>7</v>
      </c>
      <c r="H814" s="52">
        <v>2012</v>
      </c>
      <c r="I814" s="52">
        <v>1</v>
      </c>
      <c r="J814" s="52" t="s">
        <v>47</v>
      </c>
      <c r="K814" s="52">
        <v>1</v>
      </c>
      <c r="L814" s="52" t="s">
        <v>47</v>
      </c>
      <c r="M814" s="52" t="s">
        <v>1484</v>
      </c>
      <c r="N814" s="52" t="s">
        <v>1032</v>
      </c>
      <c r="O814" s="52" t="s">
        <v>1619</v>
      </c>
      <c r="P814" s="52">
        <v>254332</v>
      </c>
      <c r="T814" s="52">
        <v>6268964</v>
      </c>
      <c r="X814" s="52" t="s">
        <v>1153</v>
      </c>
      <c r="Y814" s="52">
        <v>0.25</v>
      </c>
      <c r="Z814" s="52">
        <v>2</v>
      </c>
      <c r="AA814" s="52" t="s">
        <v>47</v>
      </c>
      <c r="AB814" s="52" t="s">
        <v>47</v>
      </c>
      <c r="AC814" s="52">
        <v>1</v>
      </c>
      <c r="AD814" s="52" t="s">
        <v>47</v>
      </c>
      <c r="AE814" s="52" t="s">
        <v>47</v>
      </c>
      <c r="AF814" s="52">
        <v>1</v>
      </c>
      <c r="AG814" s="52" t="s">
        <v>47</v>
      </c>
      <c r="AH814" s="52">
        <v>1</v>
      </c>
      <c r="AI814" s="52" t="s">
        <v>47</v>
      </c>
      <c r="AJ814" s="52" t="s">
        <v>47</v>
      </c>
      <c r="AK814" s="52" t="s">
        <v>47</v>
      </c>
      <c r="AL814" s="52" t="s">
        <v>47</v>
      </c>
      <c r="AM814" s="52">
        <v>1</v>
      </c>
      <c r="AN814" s="52" t="s">
        <v>47</v>
      </c>
      <c r="AO814" s="52">
        <v>1</v>
      </c>
      <c r="AP814" s="52" t="s">
        <v>47</v>
      </c>
      <c r="AQ814" s="52" t="s">
        <v>47</v>
      </c>
      <c r="AR814" s="52" t="s">
        <v>47</v>
      </c>
      <c r="AS814" s="52">
        <v>1</v>
      </c>
      <c r="AT814" s="52" t="s">
        <v>47</v>
      </c>
      <c r="AX814" s="52" t="s">
        <v>47</v>
      </c>
      <c r="AY814" s="52" t="s">
        <v>47</v>
      </c>
      <c r="AZ814" s="52" t="s">
        <v>47</v>
      </c>
      <c r="BA814" s="52" t="s">
        <v>47</v>
      </c>
      <c r="BB814" s="52">
        <v>1</v>
      </c>
      <c r="BC814" s="52" t="s">
        <v>47</v>
      </c>
      <c r="BD814" s="57" t="s">
        <v>47</v>
      </c>
      <c r="BE814" s="52" t="s">
        <v>47</v>
      </c>
      <c r="BF814" s="9" t="s">
        <v>47</v>
      </c>
      <c r="BG814" s="52" t="s">
        <v>47</v>
      </c>
      <c r="BH814" s="9" t="s">
        <v>47</v>
      </c>
      <c r="BI814" s="52">
        <v>1</v>
      </c>
      <c r="BJ814" s="9">
        <v>41101</v>
      </c>
      <c r="BK814" s="52" t="s">
        <v>47</v>
      </c>
      <c r="BT814" s="52" t="s">
        <v>47</v>
      </c>
      <c r="BU814" s="9"/>
      <c r="BV814" s="52" t="s">
        <v>1610</v>
      </c>
    </row>
    <row r="815" spans="1:74" s="52" customFormat="1" ht="15" customHeight="1">
      <c r="A815" s="52">
        <v>1125</v>
      </c>
      <c r="B815" s="52" t="s">
        <v>15282</v>
      </c>
      <c r="C815" s="43" t="s">
        <v>3203</v>
      </c>
      <c r="D815" s="21" t="s">
        <v>88</v>
      </c>
      <c r="E815" s="9">
        <v>41102</v>
      </c>
      <c r="F815" s="53">
        <v>0.41666666666666669</v>
      </c>
      <c r="G815" s="52">
        <v>7</v>
      </c>
      <c r="H815" s="52">
        <v>2012</v>
      </c>
      <c r="I815" s="52">
        <v>1</v>
      </c>
      <c r="J815" s="52">
        <v>1</v>
      </c>
      <c r="K815" s="52" t="s">
        <v>47</v>
      </c>
      <c r="L815" s="52" t="s">
        <v>47</v>
      </c>
      <c r="M815" s="52" t="s">
        <v>1489</v>
      </c>
      <c r="N815" s="52" t="s">
        <v>1086</v>
      </c>
      <c r="O815" s="52" t="s">
        <v>1619</v>
      </c>
      <c r="P815" s="52">
        <v>262081</v>
      </c>
      <c r="T815" s="52">
        <v>6348701</v>
      </c>
      <c r="X815" s="52" t="s">
        <v>1474</v>
      </c>
      <c r="Y815" s="52">
        <v>1.2</v>
      </c>
      <c r="Z815" s="52">
        <v>70</v>
      </c>
      <c r="AA815" s="52" t="s">
        <v>47</v>
      </c>
      <c r="AB815" s="52">
        <v>1</v>
      </c>
      <c r="AC815" s="52" t="s">
        <v>47</v>
      </c>
      <c r="AD815" s="52" t="s">
        <v>47</v>
      </c>
      <c r="AE815" s="52" t="s">
        <v>47</v>
      </c>
      <c r="AF815" s="52" t="s">
        <v>47</v>
      </c>
      <c r="AG815" s="52" t="s">
        <v>47</v>
      </c>
      <c r="AH815" s="52">
        <v>1</v>
      </c>
      <c r="AI815" s="52" t="s">
        <v>47</v>
      </c>
      <c r="AJ815" s="52" t="s">
        <v>47</v>
      </c>
      <c r="AK815" s="52" t="s">
        <v>47</v>
      </c>
      <c r="AL815" s="52" t="s">
        <v>47</v>
      </c>
      <c r="AM815" s="52">
        <v>1</v>
      </c>
      <c r="AN815" s="52" t="s">
        <v>47</v>
      </c>
      <c r="AO815" s="52" t="s">
        <v>47</v>
      </c>
      <c r="AP815" s="52">
        <v>1</v>
      </c>
      <c r="AQ815" s="52" t="s">
        <v>47</v>
      </c>
      <c r="AR815" s="52" t="s">
        <v>47</v>
      </c>
      <c r="AS815" s="52">
        <v>1</v>
      </c>
      <c r="AT815" s="52" t="s">
        <v>47</v>
      </c>
      <c r="AX815" s="52" t="s">
        <v>47</v>
      </c>
      <c r="AY815" s="52">
        <v>1</v>
      </c>
      <c r="AZ815" s="52" t="s">
        <v>47</v>
      </c>
      <c r="BA815" s="52">
        <v>1</v>
      </c>
      <c r="BB815" s="52" t="s">
        <v>47</v>
      </c>
      <c r="BC815" s="52" t="s">
        <v>47</v>
      </c>
      <c r="BD815" s="57" t="s">
        <v>47</v>
      </c>
      <c r="BE815" s="52" t="s">
        <v>47</v>
      </c>
      <c r="BF815" s="9" t="s">
        <v>47</v>
      </c>
      <c r="BG815" s="52">
        <v>1</v>
      </c>
      <c r="BH815" s="9">
        <v>41102</v>
      </c>
      <c r="BI815" s="52" t="s">
        <v>47</v>
      </c>
      <c r="BJ815" s="9" t="s">
        <v>47</v>
      </c>
      <c r="BK815" s="52" t="s">
        <v>1490</v>
      </c>
      <c r="BL815" s="52">
        <v>265607</v>
      </c>
      <c r="BP815" s="52">
        <v>6356566</v>
      </c>
      <c r="BT815" s="52" t="s">
        <v>1474</v>
      </c>
      <c r="BU815" s="9"/>
      <c r="BV815" s="52" t="s">
        <v>1491</v>
      </c>
    </row>
    <row r="816" spans="1:74" s="52" customFormat="1" ht="15" customHeight="1">
      <c r="A816" s="52">
        <v>80243</v>
      </c>
      <c r="B816" s="52" t="s">
        <v>3182</v>
      </c>
      <c r="C816" s="43" t="s">
        <v>3228</v>
      </c>
      <c r="D816" s="21" t="s">
        <v>318</v>
      </c>
      <c r="E816" s="9">
        <v>41103</v>
      </c>
      <c r="F816" s="53">
        <v>0.5</v>
      </c>
      <c r="G816" s="52">
        <v>7</v>
      </c>
      <c r="H816" s="52">
        <v>2012</v>
      </c>
      <c r="I816" s="52">
        <v>1</v>
      </c>
      <c r="J816" s="52">
        <v>1</v>
      </c>
      <c r="K816" s="52" t="s">
        <v>47</v>
      </c>
      <c r="L816" s="52" t="s">
        <v>47</v>
      </c>
      <c r="M816" s="52" t="s">
        <v>169</v>
      </c>
      <c r="N816" s="52" t="s">
        <v>169</v>
      </c>
      <c r="O816" s="52" t="s">
        <v>15403</v>
      </c>
      <c r="P816" s="52">
        <v>668576</v>
      </c>
      <c r="T816" s="52">
        <v>5935776</v>
      </c>
      <c r="X816" s="52" t="s">
        <v>1153</v>
      </c>
      <c r="Y816" s="52">
        <v>0.62</v>
      </c>
      <c r="Z816" s="52" t="s">
        <v>7940</v>
      </c>
      <c r="AA816" s="52" t="s">
        <v>47</v>
      </c>
      <c r="AB816" s="52" t="s">
        <v>47</v>
      </c>
      <c r="AC816" s="52">
        <v>1</v>
      </c>
      <c r="AD816" s="52">
        <v>1</v>
      </c>
      <c r="AE816" s="52" t="s">
        <v>47</v>
      </c>
      <c r="AF816" s="52" t="s">
        <v>47</v>
      </c>
      <c r="AG816" s="52" t="s">
        <v>47</v>
      </c>
      <c r="AH816" s="52" t="s">
        <v>47</v>
      </c>
      <c r="AI816" s="52" t="s">
        <v>47</v>
      </c>
      <c r="AJ816" s="52">
        <v>1</v>
      </c>
      <c r="AK816" s="52" t="s">
        <v>47</v>
      </c>
      <c r="AL816" s="52">
        <v>1</v>
      </c>
      <c r="AM816" s="52" t="s">
        <v>47</v>
      </c>
      <c r="AN816" s="52" t="s">
        <v>1750</v>
      </c>
      <c r="AO816" s="52" t="s">
        <v>47</v>
      </c>
      <c r="AP816" s="52">
        <v>1</v>
      </c>
      <c r="AQ816" s="52" t="s">
        <v>47</v>
      </c>
      <c r="AR816" s="52" t="s">
        <v>47</v>
      </c>
      <c r="AS816" s="52">
        <v>1</v>
      </c>
      <c r="AT816" s="52" t="s">
        <v>47</v>
      </c>
      <c r="AX816" s="52" t="s">
        <v>47</v>
      </c>
      <c r="AY816" s="52" t="s">
        <v>47</v>
      </c>
      <c r="AZ816" s="52">
        <v>1</v>
      </c>
      <c r="BA816" s="52" t="s">
        <v>47</v>
      </c>
      <c r="BB816" s="52">
        <v>1</v>
      </c>
      <c r="BC816" s="52">
        <v>1</v>
      </c>
      <c r="BD816" s="57">
        <v>41103</v>
      </c>
      <c r="BE816" s="52" t="s">
        <v>47</v>
      </c>
      <c r="BF816" s="9" t="s">
        <v>47</v>
      </c>
      <c r="BG816" s="52">
        <v>1</v>
      </c>
      <c r="BH816" s="9">
        <v>41108</v>
      </c>
      <c r="BI816" s="52" t="s">
        <v>47</v>
      </c>
      <c r="BJ816" s="9" t="s">
        <v>47</v>
      </c>
      <c r="BK816" s="52" t="s">
        <v>1751</v>
      </c>
      <c r="BL816" s="52">
        <v>662835</v>
      </c>
      <c r="BP816" s="52">
        <v>5930461</v>
      </c>
      <c r="BT816" s="52" t="s">
        <v>50</v>
      </c>
      <c r="BU816" s="9"/>
      <c r="BV816" s="52" t="s">
        <v>47</v>
      </c>
    </row>
    <row r="817" spans="1:74" s="52" customFormat="1" ht="15" customHeight="1">
      <c r="A817" s="52">
        <v>10233</v>
      </c>
      <c r="B817" s="52" t="s">
        <v>15282</v>
      </c>
      <c r="C817" s="43" t="s">
        <v>2755</v>
      </c>
      <c r="D817" s="21" t="s">
        <v>100</v>
      </c>
      <c r="E817" s="9">
        <v>41104</v>
      </c>
      <c r="F817" s="53">
        <v>0.41666666666666669</v>
      </c>
      <c r="G817" s="52">
        <v>7</v>
      </c>
      <c r="H817" s="52">
        <v>2012</v>
      </c>
      <c r="I817" s="52">
        <v>1</v>
      </c>
      <c r="J817" s="52">
        <v>1</v>
      </c>
      <c r="K817" s="52" t="s">
        <v>47</v>
      </c>
      <c r="L817" s="52" t="s">
        <v>47</v>
      </c>
      <c r="M817" s="52" t="s">
        <v>391</v>
      </c>
      <c r="N817" s="52" t="s">
        <v>882</v>
      </c>
      <c r="O817" s="52" t="s">
        <v>8600</v>
      </c>
      <c r="P817" s="52">
        <v>380949</v>
      </c>
      <c r="T817" s="52">
        <v>7760558</v>
      </c>
      <c r="X817" s="52" t="s">
        <v>1153</v>
      </c>
      <c r="Y817" s="52">
        <v>0.85</v>
      </c>
      <c r="Z817" s="52">
        <v>12</v>
      </c>
      <c r="AA817" s="52">
        <v>1</v>
      </c>
      <c r="AB817" s="52" t="s">
        <v>47</v>
      </c>
      <c r="AC817" s="52" t="s">
        <v>47</v>
      </c>
      <c r="AD817" s="52" t="s">
        <v>47</v>
      </c>
      <c r="AE817" s="52" t="s">
        <v>47</v>
      </c>
      <c r="AF817" s="52">
        <v>1</v>
      </c>
      <c r="AG817" s="52" t="s">
        <v>47</v>
      </c>
      <c r="AH817" s="52">
        <v>1</v>
      </c>
      <c r="AI817" s="52" t="s">
        <v>47</v>
      </c>
      <c r="AJ817" s="52" t="s">
        <v>47</v>
      </c>
      <c r="AK817" s="52" t="s">
        <v>47</v>
      </c>
      <c r="AL817" s="52" t="s">
        <v>47</v>
      </c>
      <c r="AM817" s="52">
        <v>1</v>
      </c>
      <c r="AN817" s="52" t="s">
        <v>47</v>
      </c>
      <c r="AO817" s="52" t="s">
        <v>47</v>
      </c>
      <c r="AP817" s="52">
        <v>1</v>
      </c>
      <c r="AQ817" s="52" t="s">
        <v>47</v>
      </c>
      <c r="AR817" s="52" t="s">
        <v>47</v>
      </c>
      <c r="AS817" s="52">
        <v>1</v>
      </c>
      <c r="AT817" s="52" t="s">
        <v>47</v>
      </c>
      <c r="AX817" s="52">
        <v>1</v>
      </c>
      <c r="AY817" s="52" t="s">
        <v>47</v>
      </c>
      <c r="AZ817" s="52" t="s">
        <v>47</v>
      </c>
      <c r="BA817" s="52">
        <v>1</v>
      </c>
      <c r="BB817" s="52" t="s">
        <v>47</v>
      </c>
      <c r="BC817" s="52" t="s">
        <v>47</v>
      </c>
      <c r="BD817" s="57" t="s">
        <v>47</v>
      </c>
      <c r="BE817" s="52" t="s">
        <v>47</v>
      </c>
      <c r="BF817" s="9" t="s">
        <v>47</v>
      </c>
      <c r="BG817" s="52">
        <v>1</v>
      </c>
      <c r="BH817" s="9">
        <v>41104</v>
      </c>
      <c r="BI817" s="52" t="s">
        <v>47</v>
      </c>
      <c r="BJ817" s="9" t="s">
        <v>47</v>
      </c>
      <c r="BK817" s="52" t="s">
        <v>1395</v>
      </c>
      <c r="BL817" s="52">
        <v>381234</v>
      </c>
      <c r="BP817" s="52">
        <v>7753760</v>
      </c>
      <c r="BT817" s="52" t="s">
        <v>50</v>
      </c>
      <c r="BU817" s="9"/>
      <c r="BV817" s="52" t="s">
        <v>1396</v>
      </c>
    </row>
    <row r="818" spans="1:74" s="52" customFormat="1" ht="15" customHeight="1">
      <c r="A818" s="52">
        <v>0</v>
      </c>
      <c r="B818" s="52" t="s">
        <v>3139</v>
      </c>
      <c r="C818" s="43" t="s">
        <v>4467</v>
      </c>
      <c r="D818" s="21" t="s">
        <v>1417</v>
      </c>
      <c r="E818" s="9">
        <v>41104</v>
      </c>
      <c r="F818" s="44" t="s">
        <v>47</v>
      </c>
      <c r="G818" s="52">
        <v>7</v>
      </c>
      <c r="H818" s="52">
        <v>2012</v>
      </c>
      <c r="I818" s="52">
        <v>1</v>
      </c>
      <c r="J818" s="52">
        <v>1</v>
      </c>
      <c r="K818" s="52" t="s">
        <v>47</v>
      </c>
      <c r="L818" s="52" t="s">
        <v>47</v>
      </c>
      <c r="M818" s="52" t="s">
        <v>1418</v>
      </c>
      <c r="N818" s="52" t="s">
        <v>372</v>
      </c>
      <c r="O818" s="52" t="s">
        <v>372</v>
      </c>
      <c r="P818" s="52">
        <v>274181</v>
      </c>
      <c r="T818" s="52">
        <v>7753461</v>
      </c>
      <c r="X818" s="52" t="s">
        <v>1153</v>
      </c>
      <c r="Z818" s="52" t="s">
        <v>7940</v>
      </c>
      <c r="AA818" s="52">
        <v>1</v>
      </c>
      <c r="AB818" s="52" t="s">
        <v>47</v>
      </c>
      <c r="AC818" s="52" t="s">
        <v>47</v>
      </c>
      <c r="AD818" s="52" t="s">
        <v>47</v>
      </c>
      <c r="AE818" s="52">
        <v>1</v>
      </c>
      <c r="AF818" s="52" t="s">
        <v>47</v>
      </c>
      <c r="AG818" s="52" t="s">
        <v>47</v>
      </c>
      <c r="AH818" s="52" t="s">
        <v>47</v>
      </c>
      <c r="AI818" s="52" t="s">
        <v>47</v>
      </c>
      <c r="AJ818" s="52" t="s">
        <v>47</v>
      </c>
      <c r="AK818" s="52" t="s">
        <v>47</v>
      </c>
      <c r="AL818" s="52" t="s">
        <v>47</v>
      </c>
      <c r="AM818" s="52" t="s">
        <v>47</v>
      </c>
      <c r="AN818" s="52" t="s">
        <v>47</v>
      </c>
      <c r="AO818" s="52" t="s">
        <v>47</v>
      </c>
      <c r="AP818" s="52" t="s">
        <v>47</v>
      </c>
      <c r="AQ818" s="52" t="s">
        <v>47</v>
      </c>
      <c r="AR818" s="52" t="s">
        <v>47</v>
      </c>
      <c r="AS818" s="52" t="s">
        <v>47</v>
      </c>
      <c r="AT818" s="52" t="s">
        <v>47</v>
      </c>
      <c r="AX818" s="52" t="s">
        <v>47</v>
      </c>
      <c r="AY818" s="52" t="s">
        <v>47</v>
      </c>
      <c r="AZ818" s="52" t="s">
        <v>47</v>
      </c>
      <c r="BA818" s="52" t="s">
        <v>47</v>
      </c>
      <c r="BB818" s="52" t="s">
        <v>47</v>
      </c>
      <c r="BC818" s="52" t="s">
        <v>47</v>
      </c>
      <c r="BD818" s="57" t="s">
        <v>47</v>
      </c>
      <c r="BE818" s="52" t="s">
        <v>47</v>
      </c>
      <c r="BF818" s="9" t="s">
        <v>47</v>
      </c>
      <c r="BG818" s="52">
        <v>1</v>
      </c>
      <c r="BH818" s="9">
        <v>41106</v>
      </c>
      <c r="BI818" s="52" t="s">
        <v>47</v>
      </c>
      <c r="BJ818" s="9" t="s">
        <v>47</v>
      </c>
      <c r="BK818" s="52" t="s">
        <v>1419</v>
      </c>
      <c r="BT818" s="52" t="s">
        <v>47</v>
      </c>
      <c r="BU818" s="9"/>
      <c r="BV818" s="52" t="s">
        <v>1420</v>
      </c>
    </row>
    <row r="819" spans="1:74" s="52" customFormat="1" ht="15" customHeight="1">
      <c r="A819" s="52">
        <v>10232</v>
      </c>
      <c r="B819" s="52" t="s">
        <v>3139</v>
      </c>
      <c r="C819" s="43" t="s">
        <v>4467</v>
      </c>
      <c r="D819" s="21" t="s">
        <v>1417</v>
      </c>
      <c r="E819" s="9">
        <v>41104</v>
      </c>
      <c r="F819" s="53">
        <v>0.95833333333333337</v>
      </c>
      <c r="G819" s="52">
        <v>7</v>
      </c>
      <c r="H819" s="52">
        <v>2012</v>
      </c>
      <c r="I819" s="52">
        <v>1</v>
      </c>
      <c r="J819" s="52">
        <v>1</v>
      </c>
      <c r="K819" s="52" t="s">
        <v>47</v>
      </c>
      <c r="L819" s="52" t="s">
        <v>47</v>
      </c>
      <c r="M819" s="52" t="s">
        <v>1418</v>
      </c>
      <c r="N819" s="52" t="s">
        <v>372</v>
      </c>
      <c r="O819" s="52" t="s">
        <v>372</v>
      </c>
      <c r="P819" s="52">
        <v>274180</v>
      </c>
      <c r="T819" s="52">
        <v>7753461</v>
      </c>
      <c r="X819" s="52" t="s">
        <v>1153</v>
      </c>
      <c r="Y819" s="52">
        <v>0.8</v>
      </c>
      <c r="Z819" s="52">
        <v>25</v>
      </c>
      <c r="AA819" s="52">
        <v>1</v>
      </c>
      <c r="AB819" s="52" t="s">
        <v>47</v>
      </c>
      <c r="AC819" s="52" t="s">
        <v>47</v>
      </c>
      <c r="AD819" s="52" t="s">
        <v>47</v>
      </c>
      <c r="AE819" s="52">
        <v>1</v>
      </c>
      <c r="AF819" s="52" t="s">
        <v>47</v>
      </c>
      <c r="AG819" s="52" t="s">
        <v>47</v>
      </c>
      <c r="AH819" s="52" t="s">
        <v>47</v>
      </c>
      <c r="AI819" s="52" t="s">
        <v>47</v>
      </c>
      <c r="AJ819" s="52" t="s">
        <v>47</v>
      </c>
      <c r="AK819" s="52" t="s">
        <v>382</v>
      </c>
      <c r="AL819" s="52" t="s">
        <v>47</v>
      </c>
      <c r="AM819" s="52">
        <v>1</v>
      </c>
      <c r="AN819" s="52" t="s">
        <v>47</v>
      </c>
      <c r="AO819" s="52">
        <v>1</v>
      </c>
      <c r="AP819" s="52" t="s">
        <v>47</v>
      </c>
      <c r="AQ819" s="52" t="s">
        <v>1421</v>
      </c>
      <c r="AR819" s="52">
        <v>1</v>
      </c>
      <c r="AS819" s="52" t="s">
        <v>47</v>
      </c>
      <c r="AT819" s="52" t="s">
        <v>1422</v>
      </c>
      <c r="AX819" s="52">
        <v>1</v>
      </c>
      <c r="AY819" s="52" t="s">
        <v>47</v>
      </c>
      <c r="AZ819" s="52" t="s">
        <v>47</v>
      </c>
      <c r="BA819" s="52">
        <v>1</v>
      </c>
      <c r="BB819" s="52" t="s">
        <v>47</v>
      </c>
      <c r="BC819" s="52" t="s">
        <v>47</v>
      </c>
      <c r="BD819" s="57" t="s">
        <v>47</v>
      </c>
      <c r="BE819" s="52" t="s">
        <v>47</v>
      </c>
      <c r="BF819" s="9" t="s">
        <v>47</v>
      </c>
      <c r="BG819" s="52">
        <v>1</v>
      </c>
      <c r="BH819" s="9">
        <v>41106</v>
      </c>
      <c r="BI819" s="52" t="s">
        <v>47</v>
      </c>
      <c r="BJ819" s="9" t="s">
        <v>47</v>
      </c>
      <c r="BK819" s="52" t="s">
        <v>1419</v>
      </c>
      <c r="BL819" s="52">
        <v>372699</v>
      </c>
      <c r="BP819" s="52">
        <v>7765812</v>
      </c>
      <c r="BT819" s="52" t="s">
        <v>50</v>
      </c>
      <c r="BU819" s="9"/>
      <c r="BV819" s="52" t="s">
        <v>1423</v>
      </c>
    </row>
    <row r="820" spans="1:74" s="52" customFormat="1" ht="15" customHeight="1">
      <c r="A820" s="52">
        <v>10234</v>
      </c>
      <c r="B820" s="52" t="s">
        <v>15282</v>
      </c>
      <c r="C820" s="43" t="s">
        <v>2755</v>
      </c>
      <c r="D820" s="21" t="s">
        <v>100</v>
      </c>
      <c r="E820" s="9">
        <v>41105</v>
      </c>
      <c r="F820" s="53">
        <v>0.375</v>
      </c>
      <c r="G820" s="52">
        <v>7</v>
      </c>
      <c r="H820" s="52">
        <v>2012</v>
      </c>
      <c r="I820" s="52">
        <v>1</v>
      </c>
      <c r="J820" s="52">
        <v>1</v>
      </c>
      <c r="K820" s="52" t="s">
        <v>47</v>
      </c>
      <c r="L820" s="52" t="s">
        <v>47</v>
      </c>
      <c r="M820" s="52" t="s">
        <v>391</v>
      </c>
      <c r="N820" s="52" t="s">
        <v>882</v>
      </c>
      <c r="O820" s="52" t="s">
        <v>8600</v>
      </c>
      <c r="P820" s="52">
        <v>381191</v>
      </c>
      <c r="T820" s="52">
        <v>7760186</v>
      </c>
      <c r="X820" s="52" t="s">
        <v>1153</v>
      </c>
      <c r="Y820" s="52">
        <v>0.8</v>
      </c>
      <c r="Z820" s="52">
        <v>11</v>
      </c>
      <c r="AA820" s="52" t="s">
        <v>47</v>
      </c>
      <c r="AB820" s="52">
        <v>1</v>
      </c>
      <c r="AC820" s="52" t="s">
        <v>47</v>
      </c>
      <c r="AD820" s="52" t="s">
        <v>47</v>
      </c>
      <c r="AE820" s="52" t="s">
        <v>47</v>
      </c>
      <c r="AF820" s="52">
        <v>1</v>
      </c>
      <c r="AG820" s="52" t="s">
        <v>47</v>
      </c>
      <c r="AH820" s="52">
        <v>1</v>
      </c>
      <c r="AI820" s="52" t="s">
        <v>47</v>
      </c>
      <c r="AJ820" s="52" t="s">
        <v>47</v>
      </c>
      <c r="AK820" s="52" t="s">
        <v>47</v>
      </c>
      <c r="AL820" s="52" t="s">
        <v>47</v>
      </c>
      <c r="AM820" s="52">
        <v>1</v>
      </c>
      <c r="AN820" s="52" t="s">
        <v>47</v>
      </c>
      <c r="AO820" s="52" t="s">
        <v>47</v>
      </c>
      <c r="AP820" s="52">
        <v>1</v>
      </c>
      <c r="AQ820" s="52" t="s">
        <v>47</v>
      </c>
      <c r="AR820" s="52" t="s">
        <v>47</v>
      </c>
      <c r="AS820" s="52">
        <v>1</v>
      </c>
      <c r="AT820" s="52" t="s">
        <v>47</v>
      </c>
      <c r="AX820" s="52" t="s">
        <v>47</v>
      </c>
      <c r="AY820" s="52" t="s">
        <v>47</v>
      </c>
      <c r="AZ820" s="52">
        <v>1</v>
      </c>
      <c r="BA820" s="52" t="s">
        <v>47</v>
      </c>
      <c r="BB820" s="52">
        <v>1</v>
      </c>
      <c r="BC820" s="52" t="s">
        <v>47</v>
      </c>
      <c r="BD820" s="57" t="s">
        <v>47</v>
      </c>
      <c r="BE820" s="52">
        <v>1</v>
      </c>
      <c r="BF820" s="9" t="s">
        <v>47</v>
      </c>
      <c r="BG820" s="52" t="s">
        <v>47</v>
      </c>
      <c r="BH820" s="9" t="s">
        <v>47</v>
      </c>
      <c r="BI820" s="52" t="s">
        <v>47</v>
      </c>
      <c r="BJ820" s="9" t="s">
        <v>47</v>
      </c>
      <c r="BK820" s="52" t="s">
        <v>47</v>
      </c>
      <c r="BT820" s="52" t="s">
        <v>47</v>
      </c>
      <c r="BU820" s="9"/>
      <c r="BV820" s="52" t="s">
        <v>1397</v>
      </c>
    </row>
    <row r="821" spans="1:74" s="52" customFormat="1" ht="15" customHeight="1">
      <c r="A821" s="52">
        <v>50124</v>
      </c>
      <c r="B821" s="52" t="s">
        <v>3182</v>
      </c>
      <c r="C821" s="43" t="s">
        <v>4530</v>
      </c>
      <c r="D821" s="21" t="s">
        <v>238</v>
      </c>
      <c r="E821" s="9">
        <v>41107</v>
      </c>
      <c r="F821" s="53">
        <v>0.41666666666666669</v>
      </c>
      <c r="G821" s="52">
        <v>7</v>
      </c>
      <c r="H821" s="52">
        <v>2012</v>
      </c>
      <c r="I821" s="52">
        <v>1</v>
      </c>
      <c r="J821" s="52" t="s">
        <v>47</v>
      </c>
      <c r="K821" s="52">
        <v>1</v>
      </c>
      <c r="L821" s="52" t="s">
        <v>47</v>
      </c>
      <c r="M821" s="52" t="s">
        <v>1047</v>
      </c>
      <c r="N821" s="52" t="s">
        <v>1047</v>
      </c>
      <c r="O821" s="52" t="s">
        <v>1619</v>
      </c>
      <c r="X821" s="52" t="s">
        <v>47</v>
      </c>
      <c r="Y821" s="52">
        <v>0.25</v>
      </c>
      <c r="Z821" s="52">
        <v>2</v>
      </c>
      <c r="AA821" s="52" t="s">
        <v>47</v>
      </c>
      <c r="AB821" s="52" t="s">
        <v>47</v>
      </c>
      <c r="AC821" s="52">
        <v>1</v>
      </c>
      <c r="AD821" s="52" t="s">
        <v>47</v>
      </c>
      <c r="AE821" s="52" t="s">
        <v>47</v>
      </c>
      <c r="AF821" s="52">
        <v>1</v>
      </c>
      <c r="AG821" s="52" t="s">
        <v>47</v>
      </c>
      <c r="AH821" s="52" t="s">
        <v>47</v>
      </c>
      <c r="AI821" s="52" t="s">
        <v>47</v>
      </c>
      <c r="AJ821" s="52" t="s">
        <v>47</v>
      </c>
      <c r="AK821" s="52" t="s">
        <v>47</v>
      </c>
      <c r="AL821" s="52" t="s">
        <v>47</v>
      </c>
      <c r="AM821" s="52">
        <v>1</v>
      </c>
      <c r="AN821" s="52" t="s">
        <v>47</v>
      </c>
      <c r="AO821" s="52">
        <v>1</v>
      </c>
      <c r="AP821" s="52" t="s">
        <v>47</v>
      </c>
      <c r="AQ821" s="52" t="s">
        <v>1611</v>
      </c>
      <c r="AR821" s="52" t="s">
        <v>47</v>
      </c>
      <c r="AS821" s="52">
        <v>1</v>
      </c>
      <c r="AT821" s="52" t="s">
        <v>47</v>
      </c>
      <c r="AX821" s="52">
        <v>1</v>
      </c>
      <c r="AY821" s="52" t="s">
        <v>47</v>
      </c>
      <c r="AZ821" s="52" t="s">
        <v>47</v>
      </c>
      <c r="BA821" s="52" t="s">
        <v>47</v>
      </c>
      <c r="BB821" s="52">
        <v>1</v>
      </c>
      <c r="BC821" s="52">
        <v>1</v>
      </c>
      <c r="BD821" s="57">
        <v>41117</v>
      </c>
      <c r="BE821" s="52" t="s">
        <v>47</v>
      </c>
      <c r="BF821" s="9" t="s">
        <v>47</v>
      </c>
      <c r="BG821" s="52" t="s">
        <v>47</v>
      </c>
      <c r="BH821" s="9" t="s">
        <v>47</v>
      </c>
      <c r="BI821" s="52" t="s">
        <v>47</v>
      </c>
      <c r="BJ821" s="9" t="s">
        <v>47</v>
      </c>
      <c r="BK821" s="52" t="s">
        <v>333</v>
      </c>
      <c r="BT821" s="52" t="s">
        <v>47</v>
      </c>
      <c r="BU821" s="9"/>
      <c r="BV821" s="52" t="s">
        <v>1612</v>
      </c>
    </row>
    <row r="822" spans="1:74" s="52" customFormat="1" ht="15" customHeight="1">
      <c r="A822" s="52">
        <v>50145</v>
      </c>
      <c r="B822" s="52" t="s">
        <v>3182</v>
      </c>
      <c r="C822" s="43" t="s">
        <v>3228</v>
      </c>
      <c r="D822" s="21" t="s">
        <v>318</v>
      </c>
      <c r="E822" s="9">
        <v>41107</v>
      </c>
      <c r="F822" s="53" t="s">
        <v>47</v>
      </c>
      <c r="G822" s="52">
        <v>7</v>
      </c>
      <c r="H822" s="52">
        <v>2012</v>
      </c>
      <c r="I822" s="52">
        <v>1</v>
      </c>
      <c r="J822" s="52" t="s">
        <v>47</v>
      </c>
      <c r="K822" s="52">
        <v>1</v>
      </c>
      <c r="L822" s="52" t="s">
        <v>47</v>
      </c>
      <c r="M822" s="52" t="s">
        <v>1659</v>
      </c>
      <c r="N822" s="52" t="s">
        <v>1047</v>
      </c>
      <c r="O822" s="52" t="s">
        <v>1619</v>
      </c>
      <c r="P822" s="52">
        <v>257132</v>
      </c>
      <c r="T822" s="52">
        <v>6279730</v>
      </c>
      <c r="X822" s="52" t="s">
        <v>1474</v>
      </c>
      <c r="Y822" s="52">
        <v>0.25</v>
      </c>
      <c r="Z822" s="52">
        <v>2</v>
      </c>
      <c r="AA822" s="52" t="s">
        <v>47</v>
      </c>
      <c r="AB822" s="52" t="s">
        <v>47</v>
      </c>
      <c r="AC822" s="52">
        <v>1</v>
      </c>
      <c r="AD822" s="52" t="s">
        <v>47</v>
      </c>
      <c r="AE822" s="52" t="s">
        <v>47</v>
      </c>
      <c r="AF822" s="52">
        <v>1</v>
      </c>
      <c r="AG822" s="52" t="s">
        <v>47</v>
      </c>
      <c r="AH822" s="52">
        <v>1</v>
      </c>
      <c r="AI822" s="52" t="s">
        <v>47</v>
      </c>
      <c r="AJ822" s="52" t="s">
        <v>47</v>
      </c>
      <c r="AK822" s="52" t="s">
        <v>47</v>
      </c>
      <c r="AL822" s="52" t="s">
        <v>47</v>
      </c>
      <c r="AM822" s="52">
        <v>1</v>
      </c>
      <c r="AN822" s="52" t="s">
        <v>47</v>
      </c>
      <c r="AO822" s="52" t="s">
        <v>47</v>
      </c>
      <c r="AP822" s="52">
        <v>1</v>
      </c>
      <c r="AQ822" s="52" t="s">
        <v>47</v>
      </c>
      <c r="AR822" s="52" t="s">
        <v>47</v>
      </c>
      <c r="AS822" s="52">
        <v>1</v>
      </c>
      <c r="AT822" s="52" t="s">
        <v>47</v>
      </c>
      <c r="AX822" s="52" t="s">
        <v>47</v>
      </c>
      <c r="AY822" s="52">
        <v>1</v>
      </c>
      <c r="AZ822" s="52" t="s">
        <v>47</v>
      </c>
      <c r="BA822" s="52" t="s">
        <v>47</v>
      </c>
      <c r="BB822" s="52" t="s">
        <v>47</v>
      </c>
      <c r="BC822" s="52" t="s">
        <v>47</v>
      </c>
      <c r="BD822" s="57" t="s">
        <v>47</v>
      </c>
      <c r="BE822" s="52" t="s">
        <v>47</v>
      </c>
      <c r="BF822" s="9" t="s">
        <v>47</v>
      </c>
      <c r="BG822" s="52" t="s">
        <v>47</v>
      </c>
      <c r="BH822" s="9" t="s">
        <v>47</v>
      </c>
      <c r="BI822" s="52">
        <v>1</v>
      </c>
      <c r="BJ822" s="9">
        <v>41108</v>
      </c>
      <c r="BK822" s="52" t="s">
        <v>1660</v>
      </c>
      <c r="BT822" s="52" t="s">
        <v>47</v>
      </c>
      <c r="BU822" s="9"/>
      <c r="BV822" s="52" t="s">
        <v>1661</v>
      </c>
    </row>
    <row r="823" spans="1:74" s="52" customFormat="1" ht="15" customHeight="1">
      <c r="A823" s="52">
        <v>50146</v>
      </c>
      <c r="B823" s="52" t="s">
        <v>3182</v>
      </c>
      <c r="C823" s="43" t="s">
        <v>3228</v>
      </c>
      <c r="D823" s="21" t="s">
        <v>318</v>
      </c>
      <c r="E823" s="9">
        <v>41108</v>
      </c>
      <c r="F823" s="53">
        <v>0.66666666666666663</v>
      </c>
      <c r="G823" s="52">
        <v>7</v>
      </c>
      <c r="H823" s="52">
        <v>2012</v>
      </c>
      <c r="I823" s="52">
        <v>1</v>
      </c>
      <c r="J823" s="52">
        <v>1</v>
      </c>
      <c r="K823" s="52" t="s">
        <v>47</v>
      </c>
      <c r="L823" s="52" t="s">
        <v>47</v>
      </c>
      <c r="M823" s="52" t="s">
        <v>1662</v>
      </c>
      <c r="N823" s="52" t="s">
        <v>320</v>
      </c>
      <c r="O823" s="52" t="s">
        <v>1619</v>
      </c>
      <c r="P823" s="52">
        <v>252365</v>
      </c>
      <c r="T823" s="52">
        <v>0</v>
      </c>
      <c r="X823" s="52" t="s">
        <v>1474</v>
      </c>
      <c r="Y823" s="52">
        <v>0.25</v>
      </c>
      <c r="Z823" s="52">
        <v>3</v>
      </c>
      <c r="AA823" s="52" t="s">
        <v>47</v>
      </c>
      <c r="AB823" s="52" t="s">
        <v>47</v>
      </c>
      <c r="AC823" s="52">
        <v>1</v>
      </c>
      <c r="AD823" s="52">
        <v>1</v>
      </c>
      <c r="AE823" s="52" t="s">
        <v>47</v>
      </c>
      <c r="AF823" s="52" t="s">
        <v>47</v>
      </c>
      <c r="AG823" s="52" t="s">
        <v>47</v>
      </c>
      <c r="AH823" s="52">
        <v>1</v>
      </c>
      <c r="AI823" s="52" t="s">
        <v>47</v>
      </c>
      <c r="AJ823" s="52" t="s">
        <v>47</v>
      </c>
      <c r="AK823" s="52" t="s">
        <v>47</v>
      </c>
      <c r="AL823" s="52" t="s">
        <v>47</v>
      </c>
      <c r="AM823" s="52">
        <v>1</v>
      </c>
      <c r="AN823" s="52" t="s">
        <v>47</v>
      </c>
      <c r="AO823" s="52">
        <v>1</v>
      </c>
      <c r="AP823" s="52" t="s">
        <v>47</v>
      </c>
      <c r="AQ823" s="52" t="s">
        <v>47</v>
      </c>
      <c r="AR823" s="52" t="s">
        <v>47</v>
      </c>
      <c r="AS823" s="52">
        <v>1</v>
      </c>
      <c r="AT823" s="52" t="s">
        <v>47</v>
      </c>
      <c r="AX823" s="52">
        <v>1</v>
      </c>
      <c r="AY823" s="52" t="s">
        <v>47</v>
      </c>
      <c r="AZ823" s="52" t="s">
        <v>47</v>
      </c>
      <c r="BA823" s="52" t="s">
        <v>47</v>
      </c>
      <c r="BB823" s="52">
        <v>1</v>
      </c>
      <c r="BC823" s="52">
        <v>1</v>
      </c>
      <c r="BD823" s="57">
        <v>41109</v>
      </c>
      <c r="BE823" s="52" t="s">
        <v>47</v>
      </c>
      <c r="BF823" s="9" t="s">
        <v>47</v>
      </c>
      <c r="BG823" s="52" t="s">
        <v>47</v>
      </c>
      <c r="BH823" s="9" t="s">
        <v>47</v>
      </c>
      <c r="BI823" s="52" t="s">
        <v>47</v>
      </c>
      <c r="BJ823" s="9" t="s">
        <v>47</v>
      </c>
      <c r="BK823" s="52" t="s">
        <v>47</v>
      </c>
      <c r="BT823" s="52" t="s">
        <v>47</v>
      </c>
      <c r="BU823" s="9"/>
      <c r="BV823" s="52" t="s">
        <v>1663</v>
      </c>
    </row>
    <row r="824" spans="1:74" s="52" customFormat="1" ht="15" customHeight="1">
      <c r="A824" s="52">
        <v>80244</v>
      </c>
      <c r="B824" s="52" t="s">
        <v>3182</v>
      </c>
      <c r="C824" s="43" t="s">
        <v>4530</v>
      </c>
      <c r="D824" s="21" t="s">
        <v>238</v>
      </c>
      <c r="E824" s="9">
        <v>41109</v>
      </c>
      <c r="F824" s="53">
        <v>0.5</v>
      </c>
      <c r="G824" s="52">
        <v>7</v>
      </c>
      <c r="H824" s="52">
        <v>2012</v>
      </c>
      <c r="I824" s="52">
        <v>1</v>
      </c>
      <c r="J824" s="52">
        <v>1</v>
      </c>
      <c r="K824" s="52" t="s">
        <v>47</v>
      </c>
      <c r="L824" s="52" t="s">
        <v>47</v>
      </c>
      <c r="M824" s="52" t="s">
        <v>1738</v>
      </c>
      <c r="N824" s="52" t="s">
        <v>97</v>
      </c>
      <c r="O824" s="52" t="s">
        <v>15403</v>
      </c>
      <c r="P824" s="52">
        <v>661297</v>
      </c>
      <c r="T824" s="52">
        <v>5902872</v>
      </c>
      <c r="X824" s="52" t="s">
        <v>1153</v>
      </c>
      <c r="Y824" s="52">
        <v>0.6</v>
      </c>
      <c r="Z824" s="52">
        <v>3</v>
      </c>
      <c r="AA824" s="52" t="s">
        <v>47</v>
      </c>
      <c r="AB824" s="52" t="s">
        <v>47</v>
      </c>
      <c r="AC824" s="52" t="s">
        <v>47</v>
      </c>
      <c r="AD824" s="52">
        <v>1</v>
      </c>
      <c r="AE824" s="52" t="s">
        <v>47</v>
      </c>
      <c r="AF824" s="52" t="s">
        <v>47</v>
      </c>
      <c r="AG824" s="52" t="s">
        <v>47</v>
      </c>
      <c r="AH824" s="52" t="s">
        <v>47</v>
      </c>
      <c r="AI824" s="52" t="s">
        <v>47</v>
      </c>
      <c r="AJ824" s="52">
        <v>1</v>
      </c>
      <c r="AK824" s="52" t="s">
        <v>47</v>
      </c>
      <c r="AL824" s="52">
        <v>1</v>
      </c>
      <c r="AM824" s="52" t="s">
        <v>47</v>
      </c>
      <c r="AN824" s="52" t="s">
        <v>1739</v>
      </c>
      <c r="AO824" s="52" t="s">
        <v>47</v>
      </c>
      <c r="AP824" s="52" t="s">
        <v>47</v>
      </c>
      <c r="AQ824" s="52" t="s">
        <v>47</v>
      </c>
      <c r="AR824" s="52">
        <v>1</v>
      </c>
      <c r="AS824" s="52" t="s">
        <v>47</v>
      </c>
      <c r="AT824" s="52" t="s">
        <v>1740</v>
      </c>
      <c r="AX824" s="52" t="s">
        <v>47</v>
      </c>
      <c r="AY824" s="52">
        <v>1</v>
      </c>
      <c r="AZ824" s="52" t="s">
        <v>47</v>
      </c>
      <c r="BA824" s="52" t="s">
        <v>47</v>
      </c>
      <c r="BB824" s="52" t="s">
        <v>47</v>
      </c>
      <c r="BC824" s="52">
        <v>1</v>
      </c>
      <c r="BD824" s="57">
        <v>41109</v>
      </c>
      <c r="BE824" s="52" t="s">
        <v>47</v>
      </c>
      <c r="BF824" s="9" t="s">
        <v>47</v>
      </c>
      <c r="BG824" s="52" t="s">
        <v>47</v>
      </c>
      <c r="BH824" s="9" t="s">
        <v>47</v>
      </c>
      <c r="BI824" s="52" t="s">
        <v>47</v>
      </c>
      <c r="BJ824" s="9" t="s">
        <v>47</v>
      </c>
      <c r="BK824" s="52" t="s">
        <v>47</v>
      </c>
      <c r="BT824" s="52" t="s">
        <v>47</v>
      </c>
      <c r="BU824" s="9"/>
      <c r="BV824" s="52" t="s">
        <v>47</v>
      </c>
    </row>
    <row r="825" spans="1:74" s="52" customFormat="1" ht="15" customHeight="1">
      <c r="A825" s="52">
        <v>80245</v>
      </c>
      <c r="B825" s="52" t="s">
        <v>3182</v>
      </c>
      <c r="C825" s="43" t="s">
        <v>3228</v>
      </c>
      <c r="D825" s="21" t="s">
        <v>318</v>
      </c>
      <c r="E825" s="9">
        <v>41113</v>
      </c>
      <c r="F825" s="53">
        <v>0.66666666666666663</v>
      </c>
      <c r="G825" s="52">
        <v>7</v>
      </c>
      <c r="H825" s="52">
        <v>2012</v>
      </c>
      <c r="I825" s="52">
        <v>1</v>
      </c>
      <c r="J825" s="52">
        <v>1</v>
      </c>
      <c r="K825" s="52" t="s">
        <v>47</v>
      </c>
      <c r="L825" s="52" t="s">
        <v>47</v>
      </c>
      <c r="M825" s="52" t="s">
        <v>1752</v>
      </c>
      <c r="N825" s="52" t="s">
        <v>182</v>
      </c>
      <c r="O825" s="52" t="s">
        <v>15403</v>
      </c>
      <c r="P825" s="52">
        <v>662984</v>
      </c>
      <c r="T825" s="52">
        <v>5930113</v>
      </c>
      <c r="X825" s="52" t="s">
        <v>1153</v>
      </c>
      <c r="Y825" s="52">
        <v>0.57999999999999996</v>
      </c>
      <c r="Z825" s="52">
        <v>2</v>
      </c>
      <c r="AA825" s="52" t="s">
        <v>47</v>
      </c>
      <c r="AB825" s="52" t="s">
        <v>47</v>
      </c>
      <c r="AC825" s="52">
        <v>1</v>
      </c>
      <c r="AD825" s="52">
        <v>1</v>
      </c>
      <c r="AE825" s="52" t="s">
        <v>47</v>
      </c>
      <c r="AF825" s="52" t="s">
        <v>47</v>
      </c>
      <c r="AG825" s="52" t="s">
        <v>47</v>
      </c>
      <c r="AH825" s="52">
        <v>1</v>
      </c>
      <c r="AI825" s="52" t="s">
        <v>47</v>
      </c>
      <c r="AJ825" s="52" t="s">
        <v>47</v>
      </c>
      <c r="AK825" s="52" t="s">
        <v>47</v>
      </c>
      <c r="AL825" s="52" t="s">
        <v>47</v>
      </c>
      <c r="AM825" s="52">
        <v>1</v>
      </c>
      <c r="AN825" s="52" t="s">
        <v>47</v>
      </c>
      <c r="AO825" s="52" t="s">
        <v>47</v>
      </c>
      <c r="AP825" s="52">
        <v>1</v>
      </c>
      <c r="AQ825" s="52" t="s">
        <v>47</v>
      </c>
      <c r="AR825" s="52" t="s">
        <v>47</v>
      </c>
      <c r="AS825" s="52">
        <v>1</v>
      </c>
      <c r="AT825" s="52" t="s">
        <v>1753</v>
      </c>
      <c r="AX825" s="52" t="s">
        <v>47</v>
      </c>
      <c r="AY825" s="52" t="s">
        <v>47</v>
      </c>
      <c r="AZ825" s="52">
        <v>1</v>
      </c>
      <c r="BA825" s="52" t="s">
        <v>47</v>
      </c>
      <c r="BB825" s="52">
        <v>1</v>
      </c>
      <c r="BC825" s="52">
        <v>1</v>
      </c>
      <c r="BD825" s="57">
        <v>41113</v>
      </c>
      <c r="BE825" s="52" t="s">
        <v>47</v>
      </c>
      <c r="BF825" s="9" t="s">
        <v>47</v>
      </c>
      <c r="BG825" s="52" t="s">
        <v>47</v>
      </c>
      <c r="BH825" s="9" t="s">
        <v>47</v>
      </c>
      <c r="BI825" s="52" t="s">
        <v>47</v>
      </c>
      <c r="BJ825" s="9">
        <v>41121</v>
      </c>
      <c r="BK825" s="52" t="s">
        <v>566</v>
      </c>
      <c r="BT825" s="52" t="s">
        <v>47</v>
      </c>
      <c r="BU825" s="9"/>
      <c r="BV825" s="52" t="s">
        <v>1754</v>
      </c>
    </row>
    <row r="826" spans="1:74" s="52" customFormat="1" ht="15" customHeight="1">
      <c r="A826" s="52">
        <v>13125</v>
      </c>
      <c r="B826" s="52" t="s">
        <v>15282</v>
      </c>
      <c r="C826" s="43" t="s">
        <v>2755</v>
      </c>
      <c r="D826" s="21" t="s">
        <v>100</v>
      </c>
      <c r="E826" s="9">
        <v>41115</v>
      </c>
      <c r="F826" s="53">
        <v>0.41666666666666669</v>
      </c>
      <c r="G826" s="52">
        <v>7</v>
      </c>
      <c r="H826" s="52">
        <v>2012</v>
      </c>
      <c r="I826" s="52">
        <v>1</v>
      </c>
      <c r="J826" s="52">
        <v>1</v>
      </c>
      <c r="K826" s="52" t="s">
        <v>47</v>
      </c>
      <c r="L826" s="52" t="s">
        <v>47</v>
      </c>
      <c r="M826" s="52" t="s">
        <v>139</v>
      </c>
      <c r="N826" s="52" t="s">
        <v>1047</v>
      </c>
      <c r="O826" s="52" t="s">
        <v>1619</v>
      </c>
      <c r="P826" s="52">
        <v>257264</v>
      </c>
      <c r="T826" s="52">
        <v>6281160</v>
      </c>
      <c r="X826" s="52" t="s">
        <v>47</v>
      </c>
      <c r="Y826" s="52">
        <v>2</v>
      </c>
      <c r="Z826" s="52">
        <v>250</v>
      </c>
      <c r="AA826" s="52">
        <v>1</v>
      </c>
      <c r="AB826" s="52" t="s">
        <v>47</v>
      </c>
      <c r="AC826" s="52" t="s">
        <v>47</v>
      </c>
      <c r="AD826" s="52">
        <v>1</v>
      </c>
      <c r="AE826" s="52" t="s">
        <v>47</v>
      </c>
      <c r="AF826" s="52" t="s">
        <v>47</v>
      </c>
      <c r="AG826" s="52" t="s">
        <v>47</v>
      </c>
      <c r="AH826" s="52" t="s">
        <v>47</v>
      </c>
      <c r="AI826" s="52" t="s">
        <v>47</v>
      </c>
      <c r="AJ826" s="52">
        <v>1</v>
      </c>
      <c r="AK826" s="52" t="s">
        <v>47</v>
      </c>
      <c r="AL826" s="52">
        <v>1</v>
      </c>
      <c r="AM826" s="52" t="s">
        <v>47</v>
      </c>
      <c r="AN826" s="52" t="s">
        <v>1526</v>
      </c>
      <c r="AO826" s="52" t="s">
        <v>47</v>
      </c>
      <c r="AP826" s="52">
        <v>1</v>
      </c>
      <c r="AQ826" s="52" t="s">
        <v>47</v>
      </c>
      <c r="AR826" s="52" t="s">
        <v>47</v>
      </c>
      <c r="AS826" s="52">
        <v>1</v>
      </c>
      <c r="AT826" s="52" t="s">
        <v>47</v>
      </c>
      <c r="AX826" s="52">
        <v>1</v>
      </c>
      <c r="AY826" s="52" t="s">
        <v>47</v>
      </c>
      <c r="AZ826" s="52" t="s">
        <v>47</v>
      </c>
      <c r="BA826" s="52">
        <v>1</v>
      </c>
      <c r="BB826" s="52" t="s">
        <v>47</v>
      </c>
      <c r="BC826" s="52" t="s">
        <v>47</v>
      </c>
      <c r="BD826" s="57" t="s">
        <v>47</v>
      </c>
      <c r="BE826" s="52" t="s">
        <v>47</v>
      </c>
      <c r="BF826" s="9" t="s">
        <v>47</v>
      </c>
      <c r="BG826" s="52" t="s">
        <v>47</v>
      </c>
      <c r="BH826" s="9" t="s">
        <v>47</v>
      </c>
      <c r="BI826" s="52">
        <v>1</v>
      </c>
      <c r="BJ826" s="9">
        <v>41115</v>
      </c>
      <c r="BK826" s="52" t="s">
        <v>1527</v>
      </c>
      <c r="BT826" s="52" t="s">
        <v>47</v>
      </c>
      <c r="BU826" s="9"/>
      <c r="BV826" s="52" t="s">
        <v>1528</v>
      </c>
    </row>
    <row r="827" spans="1:74" s="52" customFormat="1" ht="15" customHeight="1">
      <c r="A827" s="52">
        <v>50147</v>
      </c>
      <c r="B827" s="52" t="s">
        <v>3182</v>
      </c>
      <c r="C827" s="43" t="s">
        <v>3228</v>
      </c>
      <c r="D827" s="21" t="s">
        <v>318</v>
      </c>
      <c r="E827" s="9">
        <v>41115</v>
      </c>
      <c r="F827" s="53">
        <v>0.75</v>
      </c>
      <c r="G827" s="52">
        <v>7</v>
      </c>
      <c r="H827" s="52">
        <v>2012</v>
      </c>
      <c r="I827" s="52">
        <v>1</v>
      </c>
      <c r="J827" s="52">
        <v>1</v>
      </c>
      <c r="K827" s="52" t="s">
        <v>47</v>
      </c>
      <c r="L827" s="52" t="s">
        <v>47</v>
      </c>
      <c r="M827" s="52" t="s">
        <v>92</v>
      </c>
      <c r="N827" s="52" t="s">
        <v>1032</v>
      </c>
      <c r="O827" s="52" t="s">
        <v>1619</v>
      </c>
      <c r="P827" s="52">
        <v>255600</v>
      </c>
      <c r="T827" s="52">
        <v>6274908</v>
      </c>
      <c r="X827" s="52" t="s">
        <v>47</v>
      </c>
      <c r="Y827" s="52">
        <v>0.25</v>
      </c>
      <c r="Z827" s="52">
        <v>3</v>
      </c>
      <c r="AA827" s="52" t="s">
        <v>47</v>
      </c>
      <c r="AB827" s="52" t="s">
        <v>47</v>
      </c>
      <c r="AC827" s="52">
        <v>1</v>
      </c>
      <c r="AD827" s="52" t="s">
        <v>47</v>
      </c>
      <c r="AE827" s="52">
        <v>1</v>
      </c>
      <c r="AF827" s="52" t="s">
        <v>47</v>
      </c>
      <c r="AG827" s="52" t="s">
        <v>47</v>
      </c>
      <c r="AH827" s="52">
        <v>1</v>
      </c>
      <c r="AI827" s="52" t="s">
        <v>47</v>
      </c>
      <c r="AJ827" s="52" t="s">
        <v>47</v>
      </c>
      <c r="AK827" s="52" t="s">
        <v>47</v>
      </c>
      <c r="AL827" s="52" t="s">
        <v>47</v>
      </c>
      <c r="AM827" s="52">
        <v>1</v>
      </c>
      <c r="AN827" s="52" t="s">
        <v>47</v>
      </c>
      <c r="AO827" s="52">
        <v>1</v>
      </c>
      <c r="AP827" s="52" t="s">
        <v>47</v>
      </c>
      <c r="AQ827" s="52" t="s">
        <v>1664</v>
      </c>
      <c r="AR827" s="52" t="s">
        <v>47</v>
      </c>
      <c r="AS827" s="52">
        <v>1</v>
      </c>
      <c r="AT827" s="52" t="s">
        <v>47</v>
      </c>
      <c r="AX827" s="52">
        <v>1</v>
      </c>
      <c r="AY827" s="52" t="s">
        <v>47</v>
      </c>
      <c r="AZ827" s="52" t="s">
        <v>47</v>
      </c>
      <c r="BA827" s="52" t="s">
        <v>47</v>
      </c>
      <c r="BB827" s="52">
        <v>1</v>
      </c>
      <c r="BC827" s="52">
        <v>1</v>
      </c>
      <c r="BD827" s="57">
        <v>41116</v>
      </c>
      <c r="BE827" s="52" t="s">
        <v>47</v>
      </c>
      <c r="BF827" s="9" t="s">
        <v>47</v>
      </c>
      <c r="BG827" s="52" t="s">
        <v>47</v>
      </c>
      <c r="BH827" s="9" t="s">
        <v>47</v>
      </c>
      <c r="BI827" s="52" t="s">
        <v>47</v>
      </c>
      <c r="BJ827" s="9" t="s">
        <v>47</v>
      </c>
      <c r="BK827" s="52" t="s">
        <v>333</v>
      </c>
      <c r="BT827" s="52" t="s">
        <v>47</v>
      </c>
      <c r="BU827" s="9"/>
      <c r="BV827" s="52" t="s">
        <v>1665</v>
      </c>
    </row>
    <row r="828" spans="1:74" s="52" customFormat="1" ht="15" customHeight="1">
      <c r="A828" s="52">
        <v>717</v>
      </c>
      <c r="B828" s="52" t="s">
        <v>3182</v>
      </c>
      <c r="C828" s="43" t="s">
        <v>4530</v>
      </c>
      <c r="D828" s="21" t="s">
        <v>238</v>
      </c>
      <c r="E828" s="9">
        <v>41115</v>
      </c>
      <c r="F828" s="53">
        <v>0.63541666666666663</v>
      </c>
      <c r="G828" s="52">
        <v>7</v>
      </c>
      <c r="H828" s="52">
        <v>2012</v>
      </c>
      <c r="I828" s="52">
        <v>1</v>
      </c>
      <c r="J828" s="52">
        <v>1</v>
      </c>
      <c r="K828" s="52" t="s">
        <v>47</v>
      </c>
      <c r="L828" s="52" t="s">
        <v>47</v>
      </c>
      <c r="M828" s="52" t="s">
        <v>1700</v>
      </c>
      <c r="N828" s="52" t="s">
        <v>167</v>
      </c>
      <c r="O828" s="52" t="s">
        <v>345</v>
      </c>
      <c r="P828" s="52">
        <v>715263</v>
      </c>
      <c r="T828" s="52">
        <v>6032439</v>
      </c>
      <c r="X828" s="52" t="s">
        <v>1153</v>
      </c>
      <c r="Y828" s="52">
        <v>0.25</v>
      </c>
      <c r="Z828" s="52">
        <v>3</v>
      </c>
      <c r="AA828" s="52" t="s">
        <v>47</v>
      </c>
      <c r="AB828" s="52" t="s">
        <v>47</v>
      </c>
      <c r="AC828" s="52">
        <v>1</v>
      </c>
      <c r="AD828" s="52" t="s">
        <v>47</v>
      </c>
      <c r="AE828" s="52" t="s">
        <v>47</v>
      </c>
      <c r="AF828" s="52">
        <v>1</v>
      </c>
      <c r="AG828" s="52" t="s">
        <v>47</v>
      </c>
      <c r="AH828" s="52">
        <v>1</v>
      </c>
      <c r="AI828" s="52" t="s">
        <v>47</v>
      </c>
      <c r="AJ828" s="52" t="s">
        <v>47</v>
      </c>
      <c r="AK828" s="52" t="s">
        <v>47</v>
      </c>
      <c r="AL828" s="52" t="s">
        <v>47</v>
      </c>
      <c r="AM828" s="52">
        <v>1</v>
      </c>
      <c r="AN828" s="52" t="s">
        <v>47</v>
      </c>
      <c r="AO828" s="52" t="s">
        <v>47</v>
      </c>
      <c r="AP828" s="52">
        <v>1</v>
      </c>
      <c r="AQ828" s="52" t="s">
        <v>47</v>
      </c>
      <c r="AR828" s="52" t="s">
        <v>47</v>
      </c>
      <c r="AS828" s="52">
        <v>1</v>
      </c>
      <c r="AT828" s="52" t="s">
        <v>47</v>
      </c>
      <c r="AX828" s="52">
        <v>1</v>
      </c>
      <c r="AY828" s="52" t="s">
        <v>47</v>
      </c>
      <c r="AZ828" s="52" t="s">
        <v>47</v>
      </c>
      <c r="BA828" s="52">
        <v>1</v>
      </c>
      <c r="BB828" s="52" t="s">
        <v>47</v>
      </c>
      <c r="BC828" s="52" t="s">
        <v>47</v>
      </c>
      <c r="BD828" s="57" t="s">
        <v>47</v>
      </c>
      <c r="BE828" s="52" t="s">
        <v>47</v>
      </c>
      <c r="BF828" s="9" t="s">
        <v>47</v>
      </c>
      <c r="BG828" s="52">
        <v>1</v>
      </c>
      <c r="BH828" s="9">
        <v>41115</v>
      </c>
      <c r="BI828" s="52" t="s">
        <v>47</v>
      </c>
      <c r="BJ828" s="9" t="s">
        <v>47</v>
      </c>
      <c r="BK828" s="52" t="s">
        <v>47</v>
      </c>
      <c r="BL828" s="52">
        <v>715314</v>
      </c>
      <c r="BP828" s="52">
        <v>6032469</v>
      </c>
      <c r="BT828" s="52" t="s">
        <v>50</v>
      </c>
      <c r="BU828" s="9"/>
      <c r="BV828" s="52" t="s">
        <v>47</v>
      </c>
    </row>
    <row r="829" spans="1:74" s="52" customFormat="1" ht="15" customHeight="1">
      <c r="A829" s="52">
        <v>50125</v>
      </c>
      <c r="B829" s="52" t="s">
        <v>3182</v>
      </c>
      <c r="C829" s="43" t="s">
        <v>4530</v>
      </c>
      <c r="D829" s="21" t="s">
        <v>238</v>
      </c>
      <c r="E829" s="9">
        <v>41116</v>
      </c>
      <c r="F829" s="53">
        <v>0.58333333333333337</v>
      </c>
      <c r="G829" s="52">
        <v>7</v>
      </c>
      <c r="H829" s="52">
        <v>2012</v>
      </c>
      <c r="I829" s="52">
        <v>1</v>
      </c>
      <c r="J829" s="52">
        <v>1</v>
      </c>
      <c r="K829" s="52" t="s">
        <v>47</v>
      </c>
      <c r="L829" s="52" t="s">
        <v>47</v>
      </c>
      <c r="M829" s="52" t="s">
        <v>1613</v>
      </c>
      <c r="N829" s="52" t="s">
        <v>1086</v>
      </c>
      <c r="O829" s="52" t="s">
        <v>1619</v>
      </c>
      <c r="P829" s="52">
        <v>260517</v>
      </c>
      <c r="T829" s="52">
        <v>6343641</v>
      </c>
      <c r="X829" s="52" t="s">
        <v>1474</v>
      </c>
      <c r="Y829" s="52">
        <v>0.6</v>
      </c>
      <c r="Z829" s="52">
        <v>4</v>
      </c>
      <c r="AA829" s="52" t="s">
        <v>47</v>
      </c>
      <c r="AB829" s="52" t="s">
        <v>47</v>
      </c>
      <c r="AC829" s="52">
        <v>1</v>
      </c>
      <c r="AD829" s="52">
        <v>1</v>
      </c>
      <c r="AE829" s="52" t="s">
        <v>47</v>
      </c>
      <c r="AF829" s="52" t="s">
        <v>47</v>
      </c>
      <c r="AG829" s="52" t="s">
        <v>47</v>
      </c>
      <c r="AH829" s="52" t="s">
        <v>47</v>
      </c>
      <c r="AI829" s="52" t="s">
        <v>47</v>
      </c>
      <c r="AJ829" s="52">
        <v>1</v>
      </c>
      <c r="AK829" s="52" t="s">
        <v>47</v>
      </c>
      <c r="AL829" s="52" t="s">
        <v>47</v>
      </c>
      <c r="AM829" s="52">
        <v>1</v>
      </c>
      <c r="AN829" s="52" t="s">
        <v>47</v>
      </c>
      <c r="AO829" s="52">
        <v>1</v>
      </c>
      <c r="AP829" s="52" t="s">
        <v>47</v>
      </c>
      <c r="AQ829" s="52" t="s">
        <v>1614</v>
      </c>
      <c r="AR829" s="52" t="s">
        <v>47</v>
      </c>
      <c r="AS829" s="52">
        <v>1</v>
      </c>
      <c r="AT829" s="52" t="s">
        <v>47</v>
      </c>
      <c r="AX829" s="52">
        <v>1</v>
      </c>
      <c r="AY829" s="52" t="s">
        <v>47</v>
      </c>
      <c r="AZ829" s="52" t="s">
        <v>47</v>
      </c>
      <c r="BA829" s="52">
        <v>1</v>
      </c>
      <c r="BB829" s="52" t="s">
        <v>47</v>
      </c>
      <c r="BC829" s="52">
        <v>1</v>
      </c>
      <c r="BD829" s="57">
        <v>41117</v>
      </c>
      <c r="BE829" s="52" t="s">
        <v>47</v>
      </c>
      <c r="BF829" s="9" t="s">
        <v>47</v>
      </c>
      <c r="BG829" s="52" t="s">
        <v>47</v>
      </c>
      <c r="BH829" s="9" t="s">
        <v>47</v>
      </c>
      <c r="BI829" s="52" t="s">
        <v>47</v>
      </c>
      <c r="BJ829" s="9" t="s">
        <v>47</v>
      </c>
      <c r="BK829" s="52" t="s">
        <v>47</v>
      </c>
      <c r="BT829" s="52" t="s">
        <v>47</v>
      </c>
      <c r="BU829" s="9"/>
      <c r="BV829" s="52" t="s">
        <v>1615</v>
      </c>
    </row>
    <row r="830" spans="1:74" s="52" customFormat="1" ht="15" customHeight="1">
      <c r="A830" s="52">
        <v>50148</v>
      </c>
      <c r="B830" s="52" t="s">
        <v>3182</v>
      </c>
      <c r="C830" s="43" t="s">
        <v>3228</v>
      </c>
      <c r="D830" s="21" t="s">
        <v>318</v>
      </c>
      <c r="E830" s="9">
        <v>41116</v>
      </c>
      <c r="F830" s="53">
        <v>0.66666666666666663</v>
      </c>
      <c r="G830" s="52">
        <v>7</v>
      </c>
      <c r="H830" s="52">
        <v>2012</v>
      </c>
      <c r="I830" s="52">
        <v>3</v>
      </c>
      <c r="J830" s="52" t="s">
        <v>47</v>
      </c>
      <c r="K830" s="52">
        <v>3</v>
      </c>
      <c r="L830" s="52" t="s">
        <v>47</v>
      </c>
      <c r="M830" s="52" t="s">
        <v>1666</v>
      </c>
      <c r="N830" s="52" t="s">
        <v>320</v>
      </c>
      <c r="O830" s="52" t="s">
        <v>1619</v>
      </c>
      <c r="P830" s="52">
        <v>253962</v>
      </c>
      <c r="T830" s="52">
        <v>6292822</v>
      </c>
      <c r="X830" s="52" t="s">
        <v>47</v>
      </c>
      <c r="Y830" s="52">
        <v>0.25</v>
      </c>
      <c r="Z830" s="52">
        <v>4</v>
      </c>
      <c r="AA830" s="52" t="s">
        <v>47</v>
      </c>
      <c r="AB830" s="52" t="s">
        <v>47</v>
      </c>
      <c r="AC830" s="52">
        <v>1</v>
      </c>
      <c r="AD830" s="52">
        <v>1</v>
      </c>
      <c r="AE830" s="52" t="s">
        <v>47</v>
      </c>
      <c r="AF830" s="52" t="s">
        <v>47</v>
      </c>
      <c r="AG830" s="52" t="s">
        <v>47</v>
      </c>
      <c r="AH830" s="52">
        <v>1</v>
      </c>
      <c r="AI830" s="52" t="s">
        <v>47</v>
      </c>
      <c r="AJ830" s="52" t="s">
        <v>47</v>
      </c>
      <c r="AK830" s="52" t="s">
        <v>47</v>
      </c>
      <c r="AL830" s="52" t="s">
        <v>47</v>
      </c>
      <c r="AM830" s="52">
        <v>1</v>
      </c>
      <c r="AN830" s="52" t="s">
        <v>47</v>
      </c>
      <c r="AO830" s="52" t="s">
        <v>47</v>
      </c>
      <c r="AP830" s="52">
        <v>1</v>
      </c>
      <c r="AQ830" s="52" t="s">
        <v>47</v>
      </c>
      <c r="AR830" s="52" t="s">
        <v>47</v>
      </c>
      <c r="AS830" s="52">
        <v>1</v>
      </c>
      <c r="AT830" s="52" t="s">
        <v>47</v>
      </c>
      <c r="AX830" s="52" t="s">
        <v>47</v>
      </c>
      <c r="AY830" s="52" t="s">
        <v>47</v>
      </c>
      <c r="AZ830" s="52" t="s">
        <v>47</v>
      </c>
      <c r="BA830" s="52">
        <v>1</v>
      </c>
      <c r="BB830" s="52" t="s">
        <v>47</v>
      </c>
      <c r="BC830" s="52" t="s">
        <v>47</v>
      </c>
      <c r="BD830" s="57" t="s">
        <v>47</v>
      </c>
      <c r="BE830" s="52">
        <v>1</v>
      </c>
      <c r="BF830" s="9">
        <v>41117</v>
      </c>
      <c r="BG830" s="52" t="s">
        <v>47</v>
      </c>
      <c r="BH830" s="9" t="s">
        <v>47</v>
      </c>
      <c r="BI830" s="52" t="s">
        <v>47</v>
      </c>
      <c r="BJ830" s="9" t="s">
        <v>47</v>
      </c>
      <c r="BK830" s="52" t="s">
        <v>47</v>
      </c>
      <c r="BT830" s="52" t="s">
        <v>47</v>
      </c>
      <c r="BU830" s="9"/>
      <c r="BV830" s="52" t="s">
        <v>1667</v>
      </c>
    </row>
    <row r="831" spans="1:74" s="52" customFormat="1" ht="15" customHeight="1">
      <c r="A831" s="52">
        <v>50149</v>
      </c>
      <c r="B831" s="52" t="s">
        <v>3182</v>
      </c>
      <c r="C831" s="43" t="s">
        <v>3228</v>
      </c>
      <c r="D831" s="21" t="s">
        <v>318</v>
      </c>
      <c r="E831" s="9">
        <v>41116</v>
      </c>
      <c r="F831" s="53">
        <v>0.58333333333333337</v>
      </c>
      <c r="G831" s="52">
        <v>7</v>
      </c>
      <c r="H831" s="52">
        <v>2012</v>
      </c>
      <c r="I831" s="52">
        <v>1</v>
      </c>
      <c r="J831" s="52">
        <v>1</v>
      </c>
      <c r="K831" s="52" t="s">
        <v>47</v>
      </c>
      <c r="L831" s="52" t="s">
        <v>47</v>
      </c>
      <c r="M831" s="52" t="s">
        <v>1668</v>
      </c>
      <c r="N831" s="52" t="s">
        <v>83</v>
      </c>
      <c r="O831" s="52" t="s">
        <v>1619</v>
      </c>
      <c r="P831" s="52">
        <v>251359</v>
      </c>
      <c r="T831" s="52">
        <v>6305312</v>
      </c>
      <c r="X831" s="52" t="s">
        <v>47</v>
      </c>
      <c r="Y831" s="52">
        <v>0.25</v>
      </c>
      <c r="Z831" s="52">
        <v>3</v>
      </c>
      <c r="AA831" s="52" t="s">
        <v>47</v>
      </c>
      <c r="AB831" s="52" t="s">
        <v>47</v>
      </c>
      <c r="AC831" s="52">
        <v>1</v>
      </c>
      <c r="AD831" s="52">
        <v>1</v>
      </c>
      <c r="AE831" s="52" t="s">
        <v>47</v>
      </c>
      <c r="AF831" s="52" t="s">
        <v>47</v>
      </c>
      <c r="AG831" s="52" t="s">
        <v>47</v>
      </c>
      <c r="AH831" s="52">
        <v>1</v>
      </c>
      <c r="AI831" s="52" t="s">
        <v>47</v>
      </c>
      <c r="AJ831" s="52" t="s">
        <v>47</v>
      </c>
      <c r="AK831" s="52" t="s">
        <v>47</v>
      </c>
      <c r="AL831" s="52" t="s">
        <v>47</v>
      </c>
      <c r="AM831" s="52">
        <v>1</v>
      </c>
      <c r="AN831" s="52" t="s">
        <v>47</v>
      </c>
      <c r="AO831" s="52">
        <v>1</v>
      </c>
      <c r="AP831" s="52" t="s">
        <v>47</v>
      </c>
      <c r="AQ831" s="52" t="s">
        <v>1669</v>
      </c>
      <c r="AR831" s="52" t="s">
        <v>47</v>
      </c>
      <c r="AS831" s="52" t="s">
        <v>47</v>
      </c>
      <c r="AT831" s="52" t="s">
        <v>47</v>
      </c>
      <c r="AX831" s="52" t="s">
        <v>47</v>
      </c>
      <c r="AY831" s="52" t="s">
        <v>47</v>
      </c>
      <c r="AZ831" s="52" t="s">
        <v>47</v>
      </c>
      <c r="BA831" s="52" t="s">
        <v>47</v>
      </c>
      <c r="BB831" s="52" t="s">
        <v>47</v>
      </c>
      <c r="BC831" s="52" t="s">
        <v>47</v>
      </c>
      <c r="BD831" s="57" t="s">
        <v>47</v>
      </c>
      <c r="BE831" s="52" t="s">
        <v>47</v>
      </c>
      <c r="BF831" s="9" t="s">
        <v>47</v>
      </c>
      <c r="BG831" s="52" t="s">
        <v>47</v>
      </c>
      <c r="BH831" s="9" t="s">
        <v>47</v>
      </c>
      <c r="BI831" s="52" t="s">
        <v>47</v>
      </c>
      <c r="BJ831" s="9" t="s">
        <v>47</v>
      </c>
      <c r="BK831" s="52" t="s">
        <v>47</v>
      </c>
      <c r="BT831" s="52" t="s">
        <v>47</v>
      </c>
      <c r="BU831" s="9"/>
      <c r="BV831" s="52" t="s">
        <v>47</v>
      </c>
    </row>
    <row r="832" spans="1:74" s="52" customFormat="1" ht="15" customHeight="1">
      <c r="A832" s="52">
        <v>14125</v>
      </c>
      <c r="B832" s="52" t="s">
        <v>15282</v>
      </c>
      <c r="C832" s="43" t="s">
        <v>2755</v>
      </c>
      <c r="D832" s="21" t="s">
        <v>100</v>
      </c>
      <c r="E832" s="9">
        <v>41120</v>
      </c>
      <c r="F832" s="53">
        <v>0.66666666666666663</v>
      </c>
      <c r="G832" s="52">
        <v>7</v>
      </c>
      <c r="H832" s="52">
        <v>2012</v>
      </c>
      <c r="I832" s="52">
        <v>1</v>
      </c>
      <c r="J832" s="52">
        <v>1</v>
      </c>
      <c r="K832" s="52" t="s">
        <v>47</v>
      </c>
      <c r="L832" s="52" t="s">
        <v>47</v>
      </c>
      <c r="M832" s="52" t="s">
        <v>139</v>
      </c>
      <c r="N832" s="52" t="s">
        <v>1047</v>
      </c>
      <c r="O832" s="52" t="s">
        <v>1619</v>
      </c>
      <c r="P832" s="52">
        <v>257299</v>
      </c>
      <c r="T832" s="52">
        <v>6281129</v>
      </c>
      <c r="X832" s="52" t="s">
        <v>47</v>
      </c>
      <c r="Y832" s="52">
        <v>1.4</v>
      </c>
      <c r="Z832" s="52">
        <v>60</v>
      </c>
      <c r="AA832" s="52" t="s">
        <v>47</v>
      </c>
      <c r="AB832" s="52" t="s">
        <v>47</v>
      </c>
      <c r="AC832" s="52">
        <v>1</v>
      </c>
      <c r="AD832" s="52" t="s">
        <v>47</v>
      </c>
      <c r="AE832" s="52" t="s">
        <v>47</v>
      </c>
      <c r="AF832" s="52">
        <v>1</v>
      </c>
      <c r="AG832" s="52" t="s">
        <v>47</v>
      </c>
      <c r="AH832" s="52" t="s">
        <v>47</v>
      </c>
      <c r="AI832" s="52" t="s">
        <v>47</v>
      </c>
      <c r="AJ832" s="52">
        <v>1</v>
      </c>
      <c r="AK832" s="52" t="s">
        <v>47</v>
      </c>
      <c r="AL832" s="52" t="s">
        <v>47</v>
      </c>
      <c r="AM832" s="52">
        <v>1</v>
      </c>
      <c r="AN832" s="52" t="s">
        <v>47</v>
      </c>
      <c r="AO832" s="52">
        <v>1</v>
      </c>
      <c r="AP832" s="52" t="s">
        <v>47</v>
      </c>
      <c r="AQ832" s="52" t="s">
        <v>1529</v>
      </c>
      <c r="AR832" s="52" t="s">
        <v>47</v>
      </c>
      <c r="AS832" s="52">
        <v>1</v>
      </c>
      <c r="AT832" s="52" t="s">
        <v>47</v>
      </c>
      <c r="AX832" s="52">
        <v>1</v>
      </c>
      <c r="AY832" s="52" t="s">
        <v>47</v>
      </c>
      <c r="AZ832" s="52" t="s">
        <v>47</v>
      </c>
      <c r="BA832" s="52">
        <v>1</v>
      </c>
      <c r="BB832" s="52" t="s">
        <v>47</v>
      </c>
      <c r="BC832" s="52" t="s">
        <v>47</v>
      </c>
      <c r="BD832" s="57" t="s">
        <v>47</v>
      </c>
      <c r="BE832" s="52" t="s">
        <v>47</v>
      </c>
      <c r="BF832" s="9" t="s">
        <v>47</v>
      </c>
      <c r="BG832" s="52" t="s">
        <v>47</v>
      </c>
      <c r="BH832" s="9" t="s">
        <v>47</v>
      </c>
      <c r="BI832" s="52">
        <v>1</v>
      </c>
      <c r="BJ832" s="9">
        <v>41121</v>
      </c>
      <c r="BK832" s="52" t="s">
        <v>1481</v>
      </c>
      <c r="BT832" s="52" t="s">
        <v>47</v>
      </c>
      <c r="BU832" s="9"/>
      <c r="BV832" s="52" t="s">
        <v>1530</v>
      </c>
    </row>
    <row r="833" spans="1:74" s="52" customFormat="1" ht="15" customHeight="1">
      <c r="A833" s="52">
        <v>15125</v>
      </c>
      <c r="B833" s="52" t="s">
        <v>15282</v>
      </c>
      <c r="C833" s="43" t="s">
        <v>2755</v>
      </c>
      <c r="D833" s="21" t="s">
        <v>100</v>
      </c>
      <c r="E833" s="9">
        <v>41120</v>
      </c>
      <c r="F833" s="53">
        <v>0.66666666666666663</v>
      </c>
      <c r="G833" s="52">
        <v>7</v>
      </c>
      <c r="H833" s="52">
        <v>2012</v>
      </c>
      <c r="I833" s="52">
        <v>1</v>
      </c>
      <c r="J833" s="52">
        <v>1</v>
      </c>
      <c r="K833" s="52" t="s">
        <v>47</v>
      </c>
      <c r="L833" s="52" t="s">
        <v>47</v>
      </c>
      <c r="M833" s="52" t="s">
        <v>139</v>
      </c>
      <c r="N833" s="52" t="s">
        <v>1047</v>
      </c>
      <c r="O833" s="52" t="s">
        <v>1619</v>
      </c>
      <c r="P833" s="52">
        <v>257299</v>
      </c>
      <c r="T833" s="52">
        <v>6281129</v>
      </c>
      <c r="X833" s="52" t="s">
        <v>47</v>
      </c>
      <c r="Y833" s="52">
        <v>1</v>
      </c>
      <c r="Z833" s="52">
        <v>50</v>
      </c>
      <c r="AA833" s="52" t="s">
        <v>47</v>
      </c>
      <c r="AB833" s="52" t="s">
        <v>47</v>
      </c>
      <c r="AC833" s="52">
        <v>1</v>
      </c>
      <c r="AD833" s="52" t="s">
        <v>47</v>
      </c>
      <c r="AE833" s="52" t="s">
        <v>47</v>
      </c>
      <c r="AF833" s="52">
        <v>1</v>
      </c>
      <c r="AG833" s="52" t="s">
        <v>47</v>
      </c>
      <c r="AH833" s="52" t="s">
        <v>47</v>
      </c>
      <c r="AI833" s="52" t="s">
        <v>47</v>
      </c>
      <c r="AJ833" s="52">
        <v>1</v>
      </c>
      <c r="AK833" s="52" t="s">
        <v>47</v>
      </c>
      <c r="AL833" s="52">
        <v>1</v>
      </c>
      <c r="AM833" s="52" t="s">
        <v>47</v>
      </c>
      <c r="AN833" s="52" t="s">
        <v>1531</v>
      </c>
      <c r="AO833" s="52" t="s">
        <v>47</v>
      </c>
      <c r="AP833" s="52">
        <v>1</v>
      </c>
      <c r="AQ833" s="52" t="s">
        <v>47</v>
      </c>
      <c r="AR833" s="52" t="s">
        <v>47</v>
      </c>
      <c r="AS833" s="52">
        <v>1</v>
      </c>
      <c r="AT833" s="52" t="s">
        <v>47</v>
      </c>
      <c r="AX833" s="52">
        <v>1</v>
      </c>
      <c r="AY833" s="52" t="s">
        <v>47</v>
      </c>
      <c r="AZ833" s="52" t="s">
        <v>47</v>
      </c>
      <c r="BA833" s="52">
        <v>1</v>
      </c>
      <c r="BB833" s="52" t="s">
        <v>47</v>
      </c>
      <c r="BC833" s="52" t="s">
        <v>47</v>
      </c>
      <c r="BD833" s="57" t="s">
        <v>47</v>
      </c>
      <c r="BE833" s="52" t="s">
        <v>47</v>
      </c>
      <c r="BF833" s="9" t="s">
        <v>47</v>
      </c>
      <c r="BG833" s="52" t="s">
        <v>47</v>
      </c>
      <c r="BH833" s="9" t="s">
        <v>47</v>
      </c>
      <c r="BI833" s="52">
        <v>1</v>
      </c>
      <c r="BJ833" s="9">
        <v>41121</v>
      </c>
      <c r="BK833" s="52" t="s">
        <v>1481</v>
      </c>
      <c r="BT833" s="52" t="s">
        <v>47</v>
      </c>
      <c r="BU833" s="9"/>
      <c r="BV833" s="52" t="s">
        <v>1532</v>
      </c>
    </row>
    <row r="834" spans="1:74" s="52" customFormat="1" ht="15" customHeight="1">
      <c r="A834" s="52">
        <v>50126</v>
      </c>
      <c r="B834" s="52" t="s">
        <v>3182</v>
      </c>
      <c r="C834" s="43" t="s">
        <v>4530</v>
      </c>
      <c r="D834" s="21" t="s">
        <v>238</v>
      </c>
      <c r="E834" s="9">
        <v>41120</v>
      </c>
      <c r="F834" s="53">
        <v>0.45833333333333331</v>
      </c>
      <c r="G834" s="52">
        <v>7</v>
      </c>
      <c r="H834" s="52">
        <v>2012</v>
      </c>
      <c r="I834" s="52">
        <v>1</v>
      </c>
      <c r="J834" s="52">
        <v>1</v>
      </c>
      <c r="K834" s="52" t="s">
        <v>47</v>
      </c>
      <c r="L834" s="52" t="s">
        <v>47</v>
      </c>
      <c r="M834" s="52" t="s">
        <v>1616</v>
      </c>
      <c r="N834" s="52" t="s">
        <v>2190</v>
      </c>
      <c r="O834" s="52" t="s">
        <v>1619</v>
      </c>
      <c r="P834" s="52">
        <v>262417</v>
      </c>
      <c r="T834" s="52">
        <v>6353771</v>
      </c>
      <c r="X834" s="52" t="s">
        <v>1474</v>
      </c>
      <c r="Y834" s="52">
        <v>0.51</v>
      </c>
      <c r="Z834" s="52">
        <v>2</v>
      </c>
      <c r="AA834" s="52" t="s">
        <v>47</v>
      </c>
      <c r="AB834" s="52" t="s">
        <v>47</v>
      </c>
      <c r="AC834" s="52">
        <v>1</v>
      </c>
      <c r="AD834" s="52">
        <v>1</v>
      </c>
      <c r="AE834" s="52" t="s">
        <v>47</v>
      </c>
      <c r="AF834" s="52" t="s">
        <v>47</v>
      </c>
      <c r="AG834" s="52" t="s">
        <v>47</v>
      </c>
      <c r="AH834" s="52" t="s">
        <v>47</v>
      </c>
      <c r="AI834" s="52" t="s">
        <v>47</v>
      </c>
      <c r="AJ834" s="52">
        <v>1</v>
      </c>
      <c r="AK834" s="52" t="s">
        <v>47</v>
      </c>
      <c r="AL834" s="52" t="s">
        <v>47</v>
      </c>
      <c r="AM834" s="52">
        <v>1</v>
      </c>
      <c r="AN834" s="52" t="s">
        <v>47</v>
      </c>
      <c r="AO834" s="52" t="s">
        <v>47</v>
      </c>
      <c r="AP834" s="52">
        <v>1</v>
      </c>
      <c r="AQ834" s="52" t="s">
        <v>47</v>
      </c>
      <c r="AR834" s="52" t="s">
        <v>47</v>
      </c>
      <c r="AS834" s="52">
        <v>1</v>
      </c>
      <c r="AT834" s="52" t="s">
        <v>47</v>
      </c>
      <c r="AX834" s="52" t="s">
        <v>47</v>
      </c>
      <c r="AY834" s="52">
        <v>1</v>
      </c>
      <c r="AZ834" s="52" t="s">
        <v>47</v>
      </c>
      <c r="BA834" s="52" t="s">
        <v>47</v>
      </c>
      <c r="BB834" s="52">
        <v>1</v>
      </c>
      <c r="BC834" s="52">
        <v>1</v>
      </c>
      <c r="BD834" s="57">
        <v>41120</v>
      </c>
      <c r="BE834" s="52" t="s">
        <v>47</v>
      </c>
      <c r="BF834" s="9" t="s">
        <v>47</v>
      </c>
      <c r="BG834" s="52" t="s">
        <v>47</v>
      </c>
      <c r="BH834" s="9" t="s">
        <v>47</v>
      </c>
      <c r="BI834" s="52" t="s">
        <v>47</v>
      </c>
      <c r="BJ834" s="9" t="s">
        <v>47</v>
      </c>
      <c r="BK834" s="52" t="s">
        <v>47</v>
      </c>
      <c r="BT834" s="52" t="s">
        <v>47</v>
      </c>
      <c r="BU834" s="9"/>
      <c r="BV834" s="52" t="s">
        <v>1617</v>
      </c>
    </row>
    <row r="835" spans="1:74" s="52" customFormat="1" ht="15" customHeight="1">
      <c r="A835" s="52">
        <v>50150</v>
      </c>
      <c r="B835" s="52" t="s">
        <v>3182</v>
      </c>
      <c r="C835" s="43" t="s">
        <v>3228</v>
      </c>
      <c r="D835" s="21" t="s">
        <v>318</v>
      </c>
      <c r="E835" s="9">
        <v>41120</v>
      </c>
      <c r="F835" s="53">
        <v>0.625</v>
      </c>
      <c r="G835" s="52">
        <v>7</v>
      </c>
      <c r="H835" s="52">
        <v>2012</v>
      </c>
      <c r="I835" s="52">
        <v>1</v>
      </c>
      <c r="J835" s="52">
        <v>1</v>
      </c>
      <c r="K835" s="52" t="s">
        <v>47</v>
      </c>
      <c r="L835" s="52" t="s">
        <v>47</v>
      </c>
      <c r="M835" s="52" t="s">
        <v>1670</v>
      </c>
      <c r="N835" s="52" t="s">
        <v>252</v>
      </c>
      <c r="O835" s="52" t="s">
        <v>1619</v>
      </c>
      <c r="P835" s="52">
        <v>262417</v>
      </c>
      <c r="T835" s="52">
        <v>6533771</v>
      </c>
      <c r="X835" s="52" t="s">
        <v>1474</v>
      </c>
      <c r="Y835" s="52">
        <v>0.62</v>
      </c>
      <c r="Z835" s="52">
        <v>4</v>
      </c>
      <c r="AA835" s="52" t="s">
        <v>47</v>
      </c>
      <c r="AB835" s="52" t="s">
        <v>47</v>
      </c>
      <c r="AC835" s="52">
        <v>1</v>
      </c>
      <c r="AD835" s="52">
        <v>1</v>
      </c>
      <c r="AE835" s="52" t="s">
        <v>47</v>
      </c>
      <c r="AF835" s="52" t="s">
        <v>47</v>
      </c>
      <c r="AG835" s="52" t="s">
        <v>47</v>
      </c>
      <c r="AH835" s="52" t="s">
        <v>47</v>
      </c>
      <c r="AI835" s="52" t="s">
        <v>47</v>
      </c>
      <c r="AJ835" s="52">
        <v>1</v>
      </c>
      <c r="AK835" s="52" t="s">
        <v>47</v>
      </c>
      <c r="AL835" s="52" t="s">
        <v>47</v>
      </c>
      <c r="AM835" s="52">
        <v>1</v>
      </c>
      <c r="AN835" s="52" t="s">
        <v>47</v>
      </c>
      <c r="AO835" s="52">
        <v>1</v>
      </c>
      <c r="AP835" s="52" t="s">
        <v>47</v>
      </c>
      <c r="AQ835" s="52" t="s">
        <v>1671</v>
      </c>
      <c r="AR835" s="52" t="s">
        <v>47</v>
      </c>
      <c r="AS835" s="52">
        <v>1</v>
      </c>
      <c r="AT835" s="52" t="s">
        <v>47</v>
      </c>
      <c r="AX835" s="52" t="s">
        <v>47</v>
      </c>
      <c r="AY835" s="52">
        <v>1</v>
      </c>
      <c r="AZ835" s="52" t="s">
        <v>47</v>
      </c>
      <c r="BA835" s="52" t="s">
        <v>47</v>
      </c>
      <c r="BB835" s="52">
        <v>1</v>
      </c>
      <c r="BC835" s="52" t="s">
        <v>47</v>
      </c>
      <c r="BD835" s="57" t="s">
        <v>47</v>
      </c>
      <c r="BE835" s="52" t="s">
        <v>47</v>
      </c>
      <c r="BF835" s="9" t="s">
        <v>47</v>
      </c>
      <c r="BG835" s="52">
        <v>1</v>
      </c>
      <c r="BH835" s="9">
        <v>41120</v>
      </c>
      <c r="BI835" s="52" t="s">
        <v>47</v>
      </c>
      <c r="BJ835" s="9" t="s">
        <v>47</v>
      </c>
      <c r="BK835" s="52" t="s">
        <v>47</v>
      </c>
      <c r="BT835" s="52" t="s">
        <v>47</v>
      </c>
      <c r="BU835" s="9"/>
      <c r="BV835" s="52" t="s">
        <v>1672</v>
      </c>
    </row>
    <row r="836" spans="1:74" s="52" customFormat="1" ht="15" customHeight="1">
      <c r="A836" s="52">
        <v>120037</v>
      </c>
      <c r="B836" s="52" t="s">
        <v>3182</v>
      </c>
      <c r="C836" s="43" t="s">
        <v>3228</v>
      </c>
      <c r="D836" s="21" t="s">
        <v>318</v>
      </c>
      <c r="E836" s="9">
        <v>41120</v>
      </c>
      <c r="F836" s="53">
        <v>0.66666666666666663</v>
      </c>
      <c r="G836" s="52">
        <v>7</v>
      </c>
      <c r="H836" s="52">
        <v>2012</v>
      </c>
      <c r="I836" s="52">
        <v>1</v>
      </c>
      <c r="J836" s="52">
        <v>1</v>
      </c>
      <c r="K836" s="52" t="s">
        <v>47</v>
      </c>
      <c r="L836" s="52" t="s">
        <v>47</v>
      </c>
      <c r="M836" s="52" t="s">
        <v>1833</v>
      </c>
      <c r="N836" s="52" t="s">
        <v>1820</v>
      </c>
      <c r="O836" s="52" t="s">
        <v>8606</v>
      </c>
      <c r="P836" s="52">
        <v>374443</v>
      </c>
      <c r="T836" s="52">
        <v>4113377</v>
      </c>
      <c r="X836" s="52" t="s">
        <v>1153</v>
      </c>
      <c r="Y836" s="52">
        <v>0.45</v>
      </c>
      <c r="Z836" s="52">
        <v>4</v>
      </c>
      <c r="AA836" s="52" t="s">
        <v>47</v>
      </c>
      <c r="AB836" s="52" t="s">
        <v>47</v>
      </c>
      <c r="AC836" s="52">
        <v>1</v>
      </c>
      <c r="AD836" s="52" t="s">
        <v>47</v>
      </c>
      <c r="AE836" s="52" t="s">
        <v>47</v>
      </c>
      <c r="AF836" s="52">
        <v>1</v>
      </c>
      <c r="AG836" s="52" t="s">
        <v>47</v>
      </c>
      <c r="AH836" s="52">
        <v>1</v>
      </c>
      <c r="AI836" s="52" t="s">
        <v>47</v>
      </c>
      <c r="AJ836" s="52" t="s">
        <v>47</v>
      </c>
      <c r="AK836" s="52" t="s">
        <v>47</v>
      </c>
      <c r="AL836" s="52" t="s">
        <v>47</v>
      </c>
      <c r="AM836" s="52">
        <v>1</v>
      </c>
      <c r="AN836" s="52" t="s">
        <v>47</v>
      </c>
      <c r="AO836" s="52" t="s">
        <v>47</v>
      </c>
      <c r="AP836" s="52">
        <v>1</v>
      </c>
      <c r="AQ836" s="52" t="s">
        <v>47</v>
      </c>
      <c r="AR836" s="52" t="s">
        <v>47</v>
      </c>
      <c r="AS836" s="52">
        <v>1</v>
      </c>
      <c r="AT836" s="52" t="s">
        <v>47</v>
      </c>
      <c r="AX836" s="52" t="s">
        <v>47</v>
      </c>
      <c r="AY836" s="52">
        <v>1</v>
      </c>
      <c r="AZ836" s="52" t="s">
        <v>47</v>
      </c>
      <c r="BA836" s="52" t="s">
        <v>47</v>
      </c>
      <c r="BB836" s="52">
        <v>1</v>
      </c>
      <c r="BC836" s="52">
        <v>1</v>
      </c>
      <c r="BD836" s="57">
        <v>41120</v>
      </c>
      <c r="BE836" s="52">
        <v>1</v>
      </c>
      <c r="BF836" s="9">
        <v>41130</v>
      </c>
      <c r="BG836" s="52" t="s">
        <v>47</v>
      </c>
      <c r="BH836" s="9" t="s">
        <v>47</v>
      </c>
      <c r="BI836" s="52" t="s">
        <v>47</v>
      </c>
      <c r="BJ836" s="9" t="s">
        <v>47</v>
      </c>
      <c r="BK836" s="52" t="s">
        <v>1847</v>
      </c>
      <c r="BT836" s="52" t="s">
        <v>47</v>
      </c>
      <c r="BU836" s="9"/>
      <c r="BV836" s="52" t="s">
        <v>47</v>
      </c>
    </row>
    <row r="837" spans="1:74" s="52" customFormat="1" ht="15" customHeight="1">
      <c r="A837" s="52">
        <v>16125</v>
      </c>
      <c r="B837" s="52" t="s">
        <v>15282</v>
      </c>
      <c r="C837" s="43" t="s">
        <v>2755</v>
      </c>
      <c r="D837" s="21" t="s">
        <v>100</v>
      </c>
      <c r="E837" s="9">
        <v>41121</v>
      </c>
      <c r="F837" s="53">
        <v>0.38541666666666669</v>
      </c>
      <c r="G837" s="52">
        <v>7</v>
      </c>
      <c r="H837" s="52">
        <v>2012</v>
      </c>
      <c r="I837" s="52">
        <v>1</v>
      </c>
      <c r="J837" s="52">
        <v>1</v>
      </c>
      <c r="K837" s="52" t="s">
        <v>47</v>
      </c>
      <c r="L837" s="52" t="s">
        <v>47</v>
      </c>
      <c r="M837" s="52" t="s">
        <v>1567</v>
      </c>
      <c r="N837" s="52" t="s">
        <v>1027</v>
      </c>
      <c r="O837" s="52" t="s">
        <v>1619</v>
      </c>
      <c r="P837" s="52">
        <v>271078</v>
      </c>
      <c r="T837" s="52">
        <v>6385099</v>
      </c>
      <c r="X837" s="52" t="s">
        <v>1474</v>
      </c>
      <c r="Y837" s="52">
        <v>0.8</v>
      </c>
      <c r="Z837" s="52">
        <v>40</v>
      </c>
      <c r="AA837" s="52" t="s">
        <v>47</v>
      </c>
      <c r="AB837" s="52" t="s">
        <v>47</v>
      </c>
      <c r="AC837" s="52">
        <v>1</v>
      </c>
      <c r="AD837" s="52" t="s">
        <v>47</v>
      </c>
      <c r="AE837" s="52">
        <v>1</v>
      </c>
      <c r="AF837" s="52" t="s">
        <v>47</v>
      </c>
      <c r="AG837" s="52" t="s">
        <v>47</v>
      </c>
      <c r="AH837" s="52" t="s">
        <v>47</v>
      </c>
      <c r="AI837" s="52" t="s">
        <v>47</v>
      </c>
      <c r="AJ837" s="52">
        <v>1</v>
      </c>
      <c r="AK837" s="52" t="s">
        <v>47</v>
      </c>
      <c r="AL837" s="52" t="s">
        <v>47</v>
      </c>
      <c r="AM837" s="52">
        <v>1</v>
      </c>
      <c r="AN837" s="52" t="s">
        <v>47</v>
      </c>
      <c r="AO837" s="52" t="s">
        <v>47</v>
      </c>
      <c r="AP837" s="52">
        <v>1</v>
      </c>
      <c r="AQ837" s="52" t="s">
        <v>47</v>
      </c>
      <c r="AR837" s="52" t="s">
        <v>47</v>
      </c>
      <c r="AS837" s="52">
        <v>1</v>
      </c>
      <c r="AT837" s="52" t="s">
        <v>47</v>
      </c>
      <c r="AX837" s="52" t="s">
        <v>47</v>
      </c>
      <c r="AY837" s="52">
        <v>1</v>
      </c>
      <c r="AZ837" s="52" t="s">
        <v>47</v>
      </c>
      <c r="BA837" s="52" t="s">
        <v>47</v>
      </c>
      <c r="BB837" s="52">
        <v>1</v>
      </c>
      <c r="BC837" s="52" t="s">
        <v>47</v>
      </c>
      <c r="BD837" s="57" t="s">
        <v>47</v>
      </c>
      <c r="BE837" s="52" t="s">
        <v>47</v>
      </c>
      <c r="BF837" s="9" t="s">
        <v>47</v>
      </c>
      <c r="BG837" s="52">
        <v>1</v>
      </c>
      <c r="BH837" s="9">
        <v>41121</v>
      </c>
      <c r="BI837" s="52" t="s">
        <v>47</v>
      </c>
      <c r="BJ837" s="9" t="s">
        <v>47</v>
      </c>
      <c r="BK837" s="52" t="s">
        <v>47</v>
      </c>
      <c r="BT837" s="52" t="s">
        <v>47</v>
      </c>
      <c r="BU837" s="9"/>
      <c r="BV837" s="52" t="s">
        <v>1533</v>
      </c>
    </row>
    <row r="838" spans="1:74" s="52" customFormat="1" ht="15" customHeight="1">
      <c r="A838" s="52">
        <v>50127</v>
      </c>
      <c r="B838" s="52" t="s">
        <v>3182</v>
      </c>
      <c r="C838" s="43" t="s">
        <v>4530</v>
      </c>
      <c r="D838" s="21" t="s">
        <v>238</v>
      </c>
      <c r="E838" s="9">
        <v>41121</v>
      </c>
      <c r="F838" s="53">
        <v>0.5</v>
      </c>
      <c r="G838" s="52">
        <v>7</v>
      </c>
      <c r="H838" s="52">
        <v>2012</v>
      </c>
      <c r="I838" s="52">
        <v>1</v>
      </c>
      <c r="J838" s="52">
        <v>1</v>
      </c>
      <c r="K838" s="52" t="s">
        <v>47</v>
      </c>
      <c r="L838" s="52" t="s">
        <v>47</v>
      </c>
      <c r="M838" s="52" t="s">
        <v>1618</v>
      </c>
      <c r="N838" s="52" t="s">
        <v>1619</v>
      </c>
      <c r="O838" s="52" t="s">
        <v>1619</v>
      </c>
      <c r="P838" s="52">
        <v>256911</v>
      </c>
      <c r="T838" s="52">
        <v>6341569</v>
      </c>
      <c r="X838" s="52" t="s">
        <v>1474</v>
      </c>
      <c r="Y838" s="52">
        <v>0.56000000000000005</v>
      </c>
      <c r="Z838" s="52">
        <v>3</v>
      </c>
      <c r="AA838" s="52" t="s">
        <v>47</v>
      </c>
      <c r="AB838" s="52" t="s">
        <v>47</v>
      </c>
      <c r="AC838" s="52">
        <v>1</v>
      </c>
      <c r="AD838" s="52">
        <v>1</v>
      </c>
      <c r="AE838" s="52" t="s">
        <v>47</v>
      </c>
      <c r="AF838" s="52" t="s">
        <v>47</v>
      </c>
      <c r="AG838" s="52" t="s">
        <v>47</v>
      </c>
      <c r="AH838" s="52" t="s">
        <v>47</v>
      </c>
      <c r="AI838" s="52" t="s">
        <v>47</v>
      </c>
      <c r="AJ838" s="52">
        <v>1</v>
      </c>
      <c r="AK838" s="52" t="s">
        <v>47</v>
      </c>
      <c r="AL838" s="52" t="s">
        <v>47</v>
      </c>
      <c r="AM838" s="52">
        <v>1</v>
      </c>
      <c r="AN838" s="52" t="s">
        <v>47</v>
      </c>
      <c r="AO838" s="52">
        <v>1</v>
      </c>
      <c r="AP838" s="52" t="s">
        <v>47</v>
      </c>
      <c r="AQ838" s="52" t="s">
        <v>1620</v>
      </c>
      <c r="AR838" s="52" t="s">
        <v>47</v>
      </c>
      <c r="AS838" s="52">
        <v>1</v>
      </c>
      <c r="AT838" s="52" t="s">
        <v>47</v>
      </c>
      <c r="AX838" s="52">
        <v>1</v>
      </c>
      <c r="AY838" s="52" t="s">
        <v>47</v>
      </c>
      <c r="AZ838" s="52" t="s">
        <v>47</v>
      </c>
      <c r="BA838" s="52">
        <v>1</v>
      </c>
      <c r="BB838" s="52" t="s">
        <v>47</v>
      </c>
      <c r="BC838" s="52">
        <v>1</v>
      </c>
      <c r="BD838" s="57">
        <v>41121</v>
      </c>
      <c r="BE838" s="52" t="s">
        <v>47</v>
      </c>
      <c r="BF838" s="9" t="s">
        <v>47</v>
      </c>
      <c r="BG838" s="52" t="s">
        <v>47</v>
      </c>
      <c r="BH838" s="9" t="s">
        <v>47</v>
      </c>
      <c r="BI838" s="52" t="s">
        <v>47</v>
      </c>
      <c r="BJ838" s="9" t="s">
        <v>47</v>
      </c>
      <c r="BK838" s="52" t="s">
        <v>47</v>
      </c>
      <c r="BT838" s="52" t="s">
        <v>47</v>
      </c>
      <c r="BU838" s="9"/>
      <c r="BV838" s="52" t="s">
        <v>1621</v>
      </c>
    </row>
    <row r="839" spans="1:74" s="52" customFormat="1" ht="15" customHeight="1">
      <c r="A839" s="52">
        <v>80246</v>
      </c>
      <c r="B839" s="52" t="s">
        <v>3182</v>
      </c>
      <c r="C839" s="43" t="s">
        <v>3228</v>
      </c>
      <c r="D839" s="21" t="s">
        <v>318</v>
      </c>
      <c r="E839" s="9">
        <v>41121</v>
      </c>
      <c r="F839" s="53">
        <v>0.5</v>
      </c>
      <c r="G839" s="52">
        <v>7</v>
      </c>
      <c r="H839" s="52">
        <v>2012</v>
      </c>
      <c r="I839" s="52">
        <v>1</v>
      </c>
      <c r="J839" s="52" t="s">
        <v>47</v>
      </c>
      <c r="K839" s="52">
        <v>1</v>
      </c>
      <c r="L839" s="52" t="s">
        <v>47</v>
      </c>
      <c r="M839" s="52" t="s">
        <v>1752</v>
      </c>
      <c r="N839" s="52" t="s">
        <v>182</v>
      </c>
      <c r="O839" s="52" t="s">
        <v>15403</v>
      </c>
      <c r="P839" s="52">
        <v>662982</v>
      </c>
      <c r="T839" s="52">
        <v>5930111</v>
      </c>
      <c r="X839" s="52" t="s">
        <v>1153</v>
      </c>
      <c r="Y839" s="52">
        <v>0.62</v>
      </c>
      <c r="Z839" s="52">
        <v>4</v>
      </c>
      <c r="AA839" s="52" t="s">
        <v>47</v>
      </c>
      <c r="AB839" s="52" t="s">
        <v>47</v>
      </c>
      <c r="AC839" s="52">
        <v>1</v>
      </c>
      <c r="AD839" s="52">
        <v>1</v>
      </c>
      <c r="AE839" s="52" t="s">
        <v>47</v>
      </c>
      <c r="AF839" s="52" t="s">
        <v>47</v>
      </c>
      <c r="AG839" s="52" t="s">
        <v>47</v>
      </c>
      <c r="AH839" s="52" t="s">
        <v>47</v>
      </c>
      <c r="AI839" s="52">
        <v>1</v>
      </c>
      <c r="AJ839" s="52" t="s">
        <v>47</v>
      </c>
      <c r="AK839" s="52" t="s">
        <v>47</v>
      </c>
      <c r="AL839" s="52" t="s">
        <v>47</v>
      </c>
      <c r="AM839" s="52">
        <v>1</v>
      </c>
      <c r="AN839" s="52" t="s">
        <v>47</v>
      </c>
      <c r="AO839" s="52" t="s">
        <v>47</v>
      </c>
      <c r="AP839" s="52">
        <v>1</v>
      </c>
      <c r="AQ839" s="52" t="s">
        <v>47</v>
      </c>
      <c r="AR839" s="52" t="s">
        <v>47</v>
      </c>
      <c r="AS839" s="52">
        <v>1</v>
      </c>
      <c r="AT839" s="52" t="s">
        <v>47</v>
      </c>
      <c r="AX839" s="52" t="s">
        <v>47</v>
      </c>
      <c r="AY839" s="52" t="s">
        <v>47</v>
      </c>
      <c r="AZ839" s="52" t="s">
        <v>47</v>
      </c>
      <c r="BA839" s="52" t="s">
        <v>47</v>
      </c>
      <c r="BB839" s="52" t="s">
        <v>47</v>
      </c>
      <c r="BC839" s="52" t="s">
        <v>47</v>
      </c>
      <c r="BD839" s="57" t="s">
        <v>47</v>
      </c>
      <c r="BE839" s="52" t="s">
        <v>47</v>
      </c>
      <c r="BF839" s="9" t="s">
        <v>47</v>
      </c>
      <c r="BG839" s="52" t="s">
        <v>47</v>
      </c>
      <c r="BH839" s="9" t="s">
        <v>47</v>
      </c>
      <c r="BI839" s="52">
        <v>1</v>
      </c>
      <c r="BJ839" s="9">
        <v>41121</v>
      </c>
      <c r="BK839" s="52" t="s">
        <v>566</v>
      </c>
      <c r="BT839" s="52" t="s">
        <v>47</v>
      </c>
      <c r="BU839" s="9"/>
      <c r="BV839" s="52" t="s">
        <v>1755</v>
      </c>
    </row>
    <row r="840" spans="1:74" s="52" customFormat="1" ht="15" customHeight="1">
      <c r="A840" s="52">
        <v>80247</v>
      </c>
      <c r="B840" s="52" t="s">
        <v>3182</v>
      </c>
      <c r="C840" s="43" t="s">
        <v>3228</v>
      </c>
      <c r="D840" s="21" t="s">
        <v>318</v>
      </c>
      <c r="E840" s="9">
        <v>41121</v>
      </c>
      <c r="F840" s="53">
        <v>0.54166666666666663</v>
      </c>
      <c r="G840" s="52">
        <v>7</v>
      </c>
      <c r="H840" s="52">
        <v>2012</v>
      </c>
      <c r="I840" s="52">
        <v>9</v>
      </c>
      <c r="J840" s="52" t="s">
        <v>47</v>
      </c>
      <c r="K840" s="52">
        <v>9</v>
      </c>
      <c r="L840" s="52" t="s">
        <v>47</v>
      </c>
      <c r="M840" s="52" t="s">
        <v>1752</v>
      </c>
      <c r="N840" s="52" t="s">
        <v>182</v>
      </c>
      <c r="O840" s="52" t="s">
        <v>15403</v>
      </c>
      <c r="P840" s="52">
        <v>662982</v>
      </c>
      <c r="T840" s="52">
        <v>5930111</v>
      </c>
      <c r="X840" s="52" t="s">
        <v>1153</v>
      </c>
      <c r="Y840" s="52" t="s">
        <v>7940</v>
      </c>
      <c r="Z840" s="52" t="s">
        <v>7940</v>
      </c>
      <c r="AA840" s="52" t="s">
        <v>47</v>
      </c>
      <c r="AB840" s="52" t="s">
        <v>47</v>
      </c>
      <c r="AC840" s="52" t="s">
        <v>47</v>
      </c>
      <c r="AD840" s="52">
        <v>1</v>
      </c>
      <c r="AE840" s="52" t="s">
        <v>47</v>
      </c>
      <c r="AF840" s="52" t="s">
        <v>47</v>
      </c>
      <c r="AG840" s="52" t="s">
        <v>47</v>
      </c>
      <c r="AH840" s="52" t="s">
        <v>47</v>
      </c>
      <c r="AI840" s="52">
        <v>1</v>
      </c>
      <c r="AJ840" s="52" t="s">
        <v>47</v>
      </c>
      <c r="AK840" s="52" t="s">
        <v>47</v>
      </c>
      <c r="AL840" s="52" t="s">
        <v>47</v>
      </c>
      <c r="AM840" s="52">
        <v>1</v>
      </c>
      <c r="AN840" s="52" t="s">
        <v>47</v>
      </c>
      <c r="AO840" s="52" t="s">
        <v>47</v>
      </c>
      <c r="AP840" s="52">
        <v>1</v>
      </c>
      <c r="AQ840" s="52" t="s">
        <v>47</v>
      </c>
      <c r="AR840" s="52" t="s">
        <v>47</v>
      </c>
      <c r="AS840" s="52">
        <v>1</v>
      </c>
      <c r="AT840" s="52" t="s">
        <v>47</v>
      </c>
      <c r="AX840" s="52" t="s">
        <v>47</v>
      </c>
      <c r="AY840" s="52" t="s">
        <v>47</v>
      </c>
      <c r="AZ840" s="52" t="s">
        <v>47</v>
      </c>
      <c r="BA840" s="52" t="s">
        <v>47</v>
      </c>
      <c r="BB840" s="52" t="s">
        <v>47</v>
      </c>
      <c r="BC840" s="52" t="s">
        <v>47</v>
      </c>
      <c r="BD840" s="57" t="s">
        <v>47</v>
      </c>
      <c r="BE840" s="52" t="s">
        <v>47</v>
      </c>
      <c r="BF840" s="9" t="s">
        <v>47</v>
      </c>
      <c r="BG840" s="52" t="s">
        <v>47</v>
      </c>
      <c r="BH840" s="9" t="s">
        <v>47</v>
      </c>
      <c r="BI840" s="52">
        <v>1</v>
      </c>
      <c r="BJ840" s="9">
        <v>41121</v>
      </c>
      <c r="BK840" s="52" t="s">
        <v>566</v>
      </c>
      <c r="BT840" s="52" t="s">
        <v>47</v>
      </c>
      <c r="BU840" s="9"/>
      <c r="BV840" s="52" t="s">
        <v>1756</v>
      </c>
    </row>
    <row r="841" spans="1:74" s="52" customFormat="1" ht="15" customHeight="1">
      <c r="A841" s="52">
        <v>17125</v>
      </c>
      <c r="B841" s="52" t="s">
        <v>15282</v>
      </c>
      <c r="C841" s="43" t="s">
        <v>2755</v>
      </c>
      <c r="D841" s="21" t="s">
        <v>100</v>
      </c>
      <c r="E841" s="9">
        <v>41122</v>
      </c>
      <c r="F841" s="53">
        <v>0.66666666666666663</v>
      </c>
      <c r="G841" s="52">
        <v>8</v>
      </c>
      <c r="H841" s="52">
        <v>2012</v>
      </c>
      <c r="I841" s="52">
        <v>1</v>
      </c>
      <c r="J841" s="52">
        <v>1</v>
      </c>
      <c r="K841" s="52" t="s">
        <v>47</v>
      </c>
      <c r="L841" s="52" t="s">
        <v>47</v>
      </c>
      <c r="M841" s="52" t="s">
        <v>717</v>
      </c>
      <c r="N841" s="52" t="s">
        <v>252</v>
      </c>
      <c r="O841" s="52" t="s">
        <v>1619</v>
      </c>
      <c r="P841" s="52">
        <v>264564</v>
      </c>
      <c r="T841" s="52">
        <v>2369846</v>
      </c>
      <c r="X841" s="52" t="s">
        <v>1474</v>
      </c>
      <c r="Y841" s="52">
        <v>1</v>
      </c>
      <c r="Z841" s="52">
        <v>30</v>
      </c>
      <c r="AA841" s="52" t="s">
        <v>47</v>
      </c>
      <c r="AB841" s="52" t="s">
        <v>47</v>
      </c>
      <c r="AC841" s="52">
        <v>1</v>
      </c>
      <c r="AD841" s="52" t="s">
        <v>47</v>
      </c>
      <c r="AE841" s="52" t="s">
        <v>47</v>
      </c>
      <c r="AF841" s="52">
        <v>1</v>
      </c>
      <c r="AG841" s="52" t="s">
        <v>47</v>
      </c>
      <c r="AH841" s="52">
        <v>1</v>
      </c>
      <c r="AI841" s="52" t="s">
        <v>47</v>
      </c>
      <c r="AJ841" s="52" t="s">
        <v>47</v>
      </c>
      <c r="AK841" s="52" t="s">
        <v>47</v>
      </c>
      <c r="AL841" s="52" t="s">
        <v>47</v>
      </c>
      <c r="AM841" s="52">
        <v>1</v>
      </c>
      <c r="AN841" s="52" t="s">
        <v>47</v>
      </c>
      <c r="AO841" s="52" t="s">
        <v>47</v>
      </c>
      <c r="AP841" s="52">
        <v>1</v>
      </c>
      <c r="AQ841" s="52" t="s">
        <v>47</v>
      </c>
      <c r="AR841" s="52" t="s">
        <v>47</v>
      </c>
      <c r="AS841" s="52">
        <v>1</v>
      </c>
      <c r="AT841" s="52" t="s">
        <v>47</v>
      </c>
      <c r="AX841" s="52" t="s">
        <v>47</v>
      </c>
      <c r="AY841" s="52">
        <v>1</v>
      </c>
      <c r="AZ841" s="52" t="s">
        <v>47</v>
      </c>
      <c r="BA841" s="52" t="s">
        <v>47</v>
      </c>
      <c r="BB841" s="52">
        <v>1</v>
      </c>
      <c r="BC841" s="52" t="s">
        <v>47</v>
      </c>
      <c r="BD841" s="57" t="s">
        <v>47</v>
      </c>
      <c r="BE841" s="52" t="s">
        <v>47</v>
      </c>
      <c r="BF841" s="9" t="s">
        <v>47</v>
      </c>
      <c r="BG841" s="52" t="s">
        <v>47</v>
      </c>
      <c r="BH841" s="9" t="s">
        <v>47</v>
      </c>
      <c r="BI841" s="52">
        <v>1</v>
      </c>
      <c r="BJ841" s="9">
        <v>41122</v>
      </c>
      <c r="BK841" s="52" t="s">
        <v>47</v>
      </c>
      <c r="BT841" s="52" t="s">
        <v>47</v>
      </c>
      <c r="BU841" s="9"/>
      <c r="BV841" s="52" t="s">
        <v>1534</v>
      </c>
    </row>
    <row r="842" spans="1:74" s="52" customFormat="1" ht="15" customHeight="1">
      <c r="A842" s="52">
        <v>18125</v>
      </c>
      <c r="B842" s="52" t="s">
        <v>15282</v>
      </c>
      <c r="C842" s="43" t="s">
        <v>2755</v>
      </c>
      <c r="D842" s="21" t="s">
        <v>100</v>
      </c>
      <c r="E842" s="9">
        <v>41122</v>
      </c>
      <c r="F842" s="53">
        <v>0.66666666666666663</v>
      </c>
      <c r="G842" s="52">
        <v>8</v>
      </c>
      <c r="H842" s="52">
        <v>2012</v>
      </c>
      <c r="I842" s="52">
        <v>1</v>
      </c>
      <c r="J842" s="52">
        <v>1</v>
      </c>
      <c r="K842" s="52" t="s">
        <v>47</v>
      </c>
      <c r="L842" s="52" t="s">
        <v>47</v>
      </c>
      <c r="M842" s="52" t="s">
        <v>1535</v>
      </c>
      <c r="N842" s="52" t="s">
        <v>252</v>
      </c>
      <c r="O842" s="52" t="s">
        <v>1619</v>
      </c>
      <c r="P842" s="52">
        <v>262556</v>
      </c>
      <c r="T842" s="52">
        <v>6371824</v>
      </c>
      <c r="X842" s="52" t="s">
        <v>1474</v>
      </c>
      <c r="Y842" s="52">
        <v>1.1000000000000001</v>
      </c>
      <c r="Z842" s="52">
        <v>60</v>
      </c>
      <c r="AA842" s="52" t="s">
        <v>47</v>
      </c>
      <c r="AB842" s="52" t="s">
        <v>47</v>
      </c>
      <c r="AC842" s="52">
        <v>1</v>
      </c>
      <c r="AD842" s="52" t="s">
        <v>47</v>
      </c>
      <c r="AE842" s="52">
        <v>1</v>
      </c>
      <c r="AF842" s="52" t="s">
        <v>47</v>
      </c>
      <c r="AG842" s="52" t="s">
        <v>47</v>
      </c>
      <c r="AH842" s="52" t="s">
        <v>47</v>
      </c>
      <c r="AI842" s="52" t="s">
        <v>47</v>
      </c>
      <c r="AJ842" s="52" t="s">
        <v>47</v>
      </c>
      <c r="AK842" s="52" t="s">
        <v>1536</v>
      </c>
      <c r="AL842" s="52" t="s">
        <v>47</v>
      </c>
      <c r="AM842" s="52">
        <v>1</v>
      </c>
      <c r="AN842" s="52" t="s">
        <v>47</v>
      </c>
      <c r="AO842" s="52" t="s">
        <v>47</v>
      </c>
      <c r="AP842" s="52">
        <v>1</v>
      </c>
      <c r="AQ842" s="52" t="s">
        <v>47</v>
      </c>
      <c r="AR842" s="52" t="s">
        <v>47</v>
      </c>
      <c r="AS842" s="52">
        <v>1</v>
      </c>
      <c r="AT842" s="52" t="s">
        <v>47</v>
      </c>
      <c r="AX842" s="52">
        <v>1</v>
      </c>
      <c r="AY842" s="52" t="s">
        <v>47</v>
      </c>
      <c r="AZ842" s="52" t="s">
        <v>47</v>
      </c>
      <c r="BA842" s="52" t="s">
        <v>47</v>
      </c>
      <c r="BB842" s="52">
        <v>1</v>
      </c>
      <c r="BC842" s="52" t="s">
        <v>47</v>
      </c>
      <c r="BD842" s="57" t="s">
        <v>47</v>
      </c>
      <c r="BE842" s="52" t="s">
        <v>47</v>
      </c>
      <c r="BF842" s="9" t="s">
        <v>47</v>
      </c>
      <c r="BG842" s="52">
        <v>1</v>
      </c>
      <c r="BH842" s="9">
        <v>41122</v>
      </c>
      <c r="BI842" s="52" t="s">
        <v>47</v>
      </c>
      <c r="BJ842" s="9" t="s">
        <v>47</v>
      </c>
      <c r="BK842" s="52" t="s">
        <v>125</v>
      </c>
      <c r="BT842" s="52" t="s">
        <v>47</v>
      </c>
      <c r="BU842" s="9"/>
      <c r="BV842" s="52" t="s">
        <v>1537</v>
      </c>
    </row>
    <row r="843" spans="1:74" s="52" customFormat="1" ht="15" customHeight="1">
      <c r="A843" s="52">
        <v>19125</v>
      </c>
      <c r="B843" s="52" t="s">
        <v>15282</v>
      </c>
      <c r="C843" s="43" t="s">
        <v>2755</v>
      </c>
      <c r="D843" s="21" t="s">
        <v>100</v>
      </c>
      <c r="E843" s="9">
        <v>41122</v>
      </c>
      <c r="F843" s="53">
        <v>0.625</v>
      </c>
      <c r="G843" s="52">
        <v>8</v>
      </c>
      <c r="H843" s="52">
        <v>2012</v>
      </c>
      <c r="I843" s="52">
        <v>1</v>
      </c>
      <c r="J843" s="52">
        <v>1</v>
      </c>
      <c r="K843" s="52" t="s">
        <v>47</v>
      </c>
      <c r="L843" s="52" t="s">
        <v>47</v>
      </c>
      <c r="M843" s="52" t="s">
        <v>1538</v>
      </c>
      <c r="N843" s="52" t="s">
        <v>252</v>
      </c>
      <c r="O843" s="52" t="s">
        <v>1619</v>
      </c>
      <c r="P843" s="52">
        <v>263368</v>
      </c>
      <c r="T843" s="52">
        <v>6370020</v>
      </c>
      <c r="X843" s="52" t="s">
        <v>1474</v>
      </c>
      <c r="Y843" s="52">
        <v>0.8</v>
      </c>
      <c r="Z843" s="52">
        <v>30</v>
      </c>
      <c r="AA843" s="52" t="s">
        <v>47</v>
      </c>
      <c r="AB843" s="52" t="s">
        <v>47</v>
      </c>
      <c r="AC843" s="52">
        <v>1</v>
      </c>
      <c r="AD843" s="52" t="s">
        <v>47</v>
      </c>
      <c r="AE843" s="52" t="s">
        <v>47</v>
      </c>
      <c r="AF843" s="52">
        <v>1</v>
      </c>
      <c r="AG843" s="52" t="s">
        <v>47</v>
      </c>
      <c r="AH843" s="52" t="s">
        <v>47</v>
      </c>
      <c r="AI843" s="52" t="s">
        <v>47</v>
      </c>
      <c r="AJ843" s="52" t="s">
        <v>47</v>
      </c>
      <c r="AK843" s="52" t="s">
        <v>1539</v>
      </c>
      <c r="AL843" s="52" t="s">
        <v>47</v>
      </c>
      <c r="AM843" s="52">
        <v>1</v>
      </c>
      <c r="AN843" s="52" t="s">
        <v>47</v>
      </c>
      <c r="AO843" s="52" t="s">
        <v>47</v>
      </c>
      <c r="AP843" s="52">
        <v>1</v>
      </c>
      <c r="AQ843" s="52" t="s">
        <v>47</v>
      </c>
      <c r="AR843" s="52" t="s">
        <v>47</v>
      </c>
      <c r="AS843" s="52">
        <v>1</v>
      </c>
      <c r="AT843" s="52" t="s">
        <v>47</v>
      </c>
      <c r="AX843" s="52">
        <v>1</v>
      </c>
      <c r="AY843" s="52" t="s">
        <v>47</v>
      </c>
      <c r="AZ843" s="52" t="s">
        <v>47</v>
      </c>
      <c r="BA843" s="52" t="s">
        <v>47</v>
      </c>
      <c r="BB843" s="52">
        <v>1</v>
      </c>
      <c r="BC843" s="52" t="s">
        <v>47</v>
      </c>
      <c r="BD843" s="57" t="s">
        <v>47</v>
      </c>
      <c r="BE843" s="52" t="s">
        <v>47</v>
      </c>
      <c r="BF843" s="9" t="s">
        <v>47</v>
      </c>
      <c r="BG843" s="52">
        <v>1</v>
      </c>
      <c r="BH843" s="9">
        <v>41122</v>
      </c>
      <c r="BI843" s="52" t="s">
        <v>47</v>
      </c>
      <c r="BJ843" s="9" t="s">
        <v>47</v>
      </c>
      <c r="BK843" s="52" t="s">
        <v>47</v>
      </c>
      <c r="BT843" s="52" t="s">
        <v>47</v>
      </c>
      <c r="BU843" s="9"/>
      <c r="BV843" s="52" t="s">
        <v>1540</v>
      </c>
    </row>
    <row r="844" spans="1:74" s="52" customFormat="1" ht="15" customHeight="1">
      <c r="A844" s="52">
        <v>20125</v>
      </c>
      <c r="B844" s="52" t="s">
        <v>15282</v>
      </c>
      <c r="C844" s="43" t="s">
        <v>2755</v>
      </c>
      <c r="D844" s="21" t="s">
        <v>100</v>
      </c>
      <c r="E844" s="9">
        <v>41123</v>
      </c>
      <c r="F844" s="53">
        <v>0.5</v>
      </c>
      <c r="G844" s="52">
        <v>8</v>
      </c>
      <c r="H844" s="52">
        <v>2012</v>
      </c>
      <c r="I844" s="52">
        <v>1</v>
      </c>
      <c r="J844" s="52">
        <v>1</v>
      </c>
      <c r="K844" s="52" t="s">
        <v>47</v>
      </c>
      <c r="L844" s="52" t="s">
        <v>47</v>
      </c>
      <c r="M844" s="52" t="s">
        <v>1541</v>
      </c>
      <c r="N844" s="52" t="s">
        <v>1086</v>
      </c>
      <c r="O844" s="52" t="s">
        <v>1619</v>
      </c>
      <c r="P844" s="52">
        <v>261877</v>
      </c>
      <c r="T844" s="52">
        <v>6350739</v>
      </c>
      <c r="X844" s="52" t="s">
        <v>1474</v>
      </c>
      <c r="Y844" s="52">
        <v>0.67</v>
      </c>
      <c r="Z844" s="52">
        <v>15</v>
      </c>
      <c r="AA844" s="52" t="s">
        <v>47</v>
      </c>
      <c r="AB844" s="52" t="s">
        <v>47</v>
      </c>
      <c r="AC844" s="52">
        <v>1</v>
      </c>
      <c r="AD844" s="52" t="s">
        <v>47</v>
      </c>
      <c r="AE844" s="52" t="s">
        <v>47</v>
      </c>
      <c r="AF844" s="52" t="s">
        <v>47</v>
      </c>
      <c r="AG844" s="52">
        <v>1</v>
      </c>
      <c r="AH844" s="52">
        <v>1</v>
      </c>
      <c r="AI844" s="52" t="s">
        <v>47</v>
      </c>
      <c r="AJ844" s="52">
        <v>1</v>
      </c>
      <c r="AK844" s="52" t="s">
        <v>47</v>
      </c>
      <c r="AL844" s="52" t="s">
        <v>47</v>
      </c>
      <c r="AM844" s="52">
        <v>1</v>
      </c>
      <c r="AN844" s="52" t="s">
        <v>47</v>
      </c>
      <c r="AO844" s="52" t="s">
        <v>47</v>
      </c>
      <c r="AP844" s="52">
        <v>1</v>
      </c>
      <c r="AQ844" s="52" t="s">
        <v>47</v>
      </c>
      <c r="AR844" s="52" t="s">
        <v>47</v>
      </c>
      <c r="AS844" s="52">
        <v>1</v>
      </c>
      <c r="AT844" s="52" t="s">
        <v>47</v>
      </c>
      <c r="AX844" s="52" t="s">
        <v>47</v>
      </c>
      <c r="AY844" s="52">
        <v>1</v>
      </c>
      <c r="AZ844" s="52" t="s">
        <v>47</v>
      </c>
      <c r="BA844" s="52" t="s">
        <v>47</v>
      </c>
      <c r="BB844" s="52">
        <v>1</v>
      </c>
      <c r="BC844" s="52">
        <v>1</v>
      </c>
      <c r="BD844" s="57">
        <v>41126</v>
      </c>
      <c r="BE844" s="52" t="s">
        <v>47</v>
      </c>
      <c r="BF844" s="9" t="s">
        <v>47</v>
      </c>
      <c r="BG844" s="52" t="s">
        <v>47</v>
      </c>
      <c r="BH844" s="9" t="s">
        <v>47</v>
      </c>
      <c r="BI844" s="52" t="s">
        <v>47</v>
      </c>
      <c r="BJ844" s="9" t="s">
        <v>47</v>
      </c>
      <c r="BK844" s="52" t="s">
        <v>47</v>
      </c>
      <c r="BT844" s="52" t="s">
        <v>47</v>
      </c>
      <c r="BU844" s="9"/>
      <c r="BV844" s="52" t="s">
        <v>1542</v>
      </c>
    </row>
    <row r="845" spans="1:74" s="52" customFormat="1" ht="15" customHeight="1">
      <c r="A845" s="52">
        <v>50128</v>
      </c>
      <c r="B845" s="52" t="s">
        <v>3182</v>
      </c>
      <c r="C845" s="43" t="s">
        <v>4530</v>
      </c>
      <c r="D845" s="21" t="s">
        <v>238</v>
      </c>
      <c r="E845" s="9">
        <v>41123</v>
      </c>
      <c r="F845" s="53">
        <v>0.67708333333333337</v>
      </c>
      <c r="G845" s="52">
        <v>8</v>
      </c>
      <c r="H845" s="52">
        <v>2012</v>
      </c>
      <c r="I845" s="52">
        <v>1</v>
      </c>
      <c r="J845" s="52">
        <v>1</v>
      </c>
      <c r="K845" s="52" t="s">
        <v>47</v>
      </c>
      <c r="L845" s="52" t="s">
        <v>47</v>
      </c>
      <c r="M845" s="52" t="s">
        <v>1622</v>
      </c>
      <c r="N845" s="52" t="s">
        <v>252</v>
      </c>
      <c r="O845" s="52" t="s">
        <v>1619</v>
      </c>
      <c r="P845" s="52">
        <v>263356</v>
      </c>
      <c r="T845" s="52">
        <v>6370992</v>
      </c>
      <c r="X845" s="52" t="s">
        <v>47</v>
      </c>
      <c r="Y845" s="52">
        <v>0.4</v>
      </c>
      <c r="Z845" s="52">
        <v>3</v>
      </c>
      <c r="AA845" s="52" t="s">
        <v>47</v>
      </c>
      <c r="AB845" s="52" t="s">
        <v>47</v>
      </c>
      <c r="AC845" s="52">
        <v>1</v>
      </c>
      <c r="AD845" s="52" t="s">
        <v>47</v>
      </c>
      <c r="AE845" s="52">
        <v>1</v>
      </c>
      <c r="AF845" s="52" t="s">
        <v>47</v>
      </c>
      <c r="AG845" s="52" t="s">
        <v>47</v>
      </c>
      <c r="AH845" s="52" t="s">
        <v>47</v>
      </c>
      <c r="AI845" s="52" t="s">
        <v>47</v>
      </c>
      <c r="AJ845" s="52">
        <v>1</v>
      </c>
      <c r="AK845" s="52" t="s">
        <v>47</v>
      </c>
      <c r="AL845" s="52" t="s">
        <v>47</v>
      </c>
      <c r="AM845" s="52">
        <v>1</v>
      </c>
      <c r="AN845" s="52" t="s">
        <v>47</v>
      </c>
      <c r="AO845" s="52">
        <v>1</v>
      </c>
      <c r="AP845" s="52" t="s">
        <v>47</v>
      </c>
      <c r="AQ845" s="52" t="s">
        <v>1623</v>
      </c>
      <c r="AR845" s="52" t="s">
        <v>47</v>
      </c>
      <c r="AS845" s="52">
        <v>1</v>
      </c>
      <c r="AT845" s="52" t="s">
        <v>47</v>
      </c>
      <c r="AX845" s="52" t="s">
        <v>47</v>
      </c>
      <c r="AY845" s="52" t="s">
        <v>47</v>
      </c>
      <c r="AZ845" s="52" t="s">
        <v>47</v>
      </c>
      <c r="BA845" s="52" t="s">
        <v>47</v>
      </c>
      <c r="BB845" s="52" t="s">
        <v>47</v>
      </c>
      <c r="BC845" s="52" t="s">
        <v>47</v>
      </c>
      <c r="BD845" s="57" t="s">
        <v>47</v>
      </c>
      <c r="BE845" s="52" t="s">
        <v>47</v>
      </c>
      <c r="BF845" s="9" t="s">
        <v>47</v>
      </c>
      <c r="BG845" s="52">
        <v>1</v>
      </c>
      <c r="BH845" s="9">
        <v>41127</v>
      </c>
      <c r="BI845" s="52" t="s">
        <v>47</v>
      </c>
      <c r="BJ845" s="9" t="s">
        <v>47</v>
      </c>
      <c r="BK845" s="52" t="s">
        <v>47</v>
      </c>
      <c r="BT845" s="52" t="s">
        <v>47</v>
      </c>
      <c r="BU845" s="9"/>
      <c r="BV845" s="52" t="s">
        <v>1624</v>
      </c>
    </row>
    <row r="846" spans="1:74" s="52" customFormat="1" ht="15" customHeight="1">
      <c r="A846" s="52">
        <v>120038</v>
      </c>
      <c r="B846" s="52" t="s">
        <v>3182</v>
      </c>
      <c r="C846" s="43" t="s">
        <v>3228</v>
      </c>
      <c r="D846" s="21" t="s">
        <v>318</v>
      </c>
      <c r="E846" s="9">
        <v>41123</v>
      </c>
      <c r="F846" s="53">
        <v>0.41666666666666669</v>
      </c>
      <c r="G846" s="52">
        <v>8</v>
      </c>
      <c r="H846" s="52">
        <v>2012</v>
      </c>
      <c r="I846" s="52">
        <v>1</v>
      </c>
      <c r="J846" s="52">
        <v>1</v>
      </c>
      <c r="K846" s="52" t="s">
        <v>47</v>
      </c>
      <c r="L846" s="52" t="s">
        <v>47</v>
      </c>
      <c r="M846" s="52" t="s">
        <v>1848</v>
      </c>
      <c r="N846" s="52" t="s">
        <v>1820</v>
      </c>
      <c r="O846" s="52" t="s">
        <v>8606</v>
      </c>
      <c r="X846" s="52" t="s">
        <v>47</v>
      </c>
      <c r="Y846" s="52">
        <v>0.47</v>
      </c>
      <c r="Z846" s="52">
        <v>5</v>
      </c>
      <c r="AA846" s="52" t="s">
        <v>47</v>
      </c>
      <c r="AB846" s="52" t="s">
        <v>47</v>
      </c>
      <c r="AC846" s="52">
        <v>1</v>
      </c>
      <c r="AD846" s="52" t="s">
        <v>47</v>
      </c>
      <c r="AE846" s="52">
        <v>1</v>
      </c>
      <c r="AF846" s="52" t="s">
        <v>47</v>
      </c>
      <c r="AG846" s="52" t="s">
        <v>47</v>
      </c>
      <c r="AH846" s="52">
        <v>1</v>
      </c>
      <c r="AI846" s="52" t="s">
        <v>47</v>
      </c>
      <c r="AJ846" s="52" t="s">
        <v>47</v>
      </c>
      <c r="AK846" s="52" t="s">
        <v>47</v>
      </c>
      <c r="AL846" s="52">
        <v>1</v>
      </c>
      <c r="AM846" s="52" t="s">
        <v>47</v>
      </c>
      <c r="AN846" s="52" t="s">
        <v>1849</v>
      </c>
      <c r="AO846" s="52" t="s">
        <v>47</v>
      </c>
      <c r="AP846" s="52">
        <v>1</v>
      </c>
      <c r="AQ846" s="52" t="s">
        <v>47</v>
      </c>
      <c r="AR846" s="52" t="s">
        <v>47</v>
      </c>
      <c r="AS846" s="52">
        <v>1</v>
      </c>
      <c r="AT846" s="52" t="s">
        <v>47</v>
      </c>
      <c r="AX846" s="52" t="s">
        <v>47</v>
      </c>
      <c r="AY846" s="52">
        <v>1</v>
      </c>
      <c r="AZ846" s="52" t="s">
        <v>47</v>
      </c>
      <c r="BA846" s="52">
        <v>1</v>
      </c>
      <c r="BB846" s="52" t="s">
        <v>47</v>
      </c>
      <c r="BC846" s="52">
        <v>1</v>
      </c>
      <c r="BD846" s="57">
        <v>41123</v>
      </c>
      <c r="BE846" s="52">
        <v>1</v>
      </c>
      <c r="BF846" s="9">
        <v>41137</v>
      </c>
      <c r="BG846" s="52" t="s">
        <v>47</v>
      </c>
      <c r="BH846" s="9" t="s">
        <v>47</v>
      </c>
      <c r="BI846" s="52" t="s">
        <v>47</v>
      </c>
      <c r="BJ846" s="9" t="s">
        <v>47</v>
      </c>
      <c r="BK846" s="52" t="s">
        <v>1847</v>
      </c>
      <c r="BT846" s="52" t="s">
        <v>47</v>
      </c>
      <c r="BU846" s="9"/>
      <c r="BV846" s="52" t="s">
        <v>47</v>
      </c>
    </row>
    <row r="847" spans="1:74" s="52" customFormat="1" ht="15" customHeight="1">
      <c r="A847" s="52">
        <v>50129</v>
      </c>
      <c r="B847" s="52" t="s">
        <v>3182</v>
      </c>
      <c r="C847" s="43" t="s">
        <v>4530</v>
      </c>
      <c r="D847" s="21" t="s">
        <v>238</v>
      </c>
      <c r="E847" s="9">
        <v>41128</v>
      </c>
      <c r="F847" s="53">
        <v>0.33333333333333331</v>
      </c>
      <c r="G847" s="52">
        <v>8</v>
      </c>
      <c r="H847" s="52">
        <v>2012</v>
      </c>
      <c r="I847" s="52">
        <v>1</v>
      </c>
      <c r="J847" s="52">
        <v>1</v>
      </c>
      <c r="K847" s="52" t="s">
        <v>47</v>
      </c>
      <c r="L847" s="52" t="s">
        <v>47</v>
      </c>
      <c r="M847" s="52" t="s">
        <v>1625</v>
      </c>
      <c r="N847" s="52" t="s">
        <v>252</v>
      </c>
      <c r="O847" s="52" t="s">
        <v>1619</v>
      </c>
      <c r="P847" s="52">
        <v>263329</v>
      </c>
      <c r="T847" s="52">
        <v>6370676</v>
      </c>
      <c r="X847" s="52" t="s">
        <v>1474</v>
      </c>
      <c r="Y847" s="52">
        <v>0.35</v>
      </c>
      <c r="Z847" s="52">
        <v>3</v>
      </c>
      <c r="AA847" s="52" t="s">
        <v>47</v>
      </c>
      <c r="AB847" s="52" t="s">
        <v>47</v>
      </c>
      <c r="AC847" s="52">
        <v>1</v>
      </c>
      <c r="AD847" s="52" t="s">
        <v>47</v>
      </c>
      <c r="AE847" s="52">
        <v>1</v>
      </c>
      <c r="AF847" s="52" t="s">
        <v>47</v>
      </c>
      <c r="AG847" s="52" t="s">
        <v>47</v>
      </c>
      <c r="AH847" s="52">
        <v>1</v>
      </c>
      <c r="AI847" s="52" t="s">
        <v>47</v>
      </c>
      <c r="AJ847" s="52" t="s">
        <v>47</v>
      </c>
      <c r="AK847" s="52" t="s">
        <v>47</v>
      </c>
      <c r="AL847" s="52" t="s">
        <v>47</v>
      </c>
      <c r="AM847" s="52">
        <v>1</v>
      </c>
      <c r="AN847" s="52" t="s">
        <v>47</v>
      </c>
      <c r="AO847" s="52">
        <v>1</v>
      </c>
      <c r="AP847" s="52" t="s">
        <v>47</v>
      </c>
      <c r="AQ847" s="52" t="s">
        <v>1626</v>
      </c>
      <c r="AR847" s="52" t="s">
        <v>47</v>
      </c>
      <c r="AS847" s="52">
        <v>1</v>
      </c>
      <c r="AT847" s="52" t="s">
        <v>47</v>
      </c>
      <c r="AX847" s="52">
        <v>1</v>
      </c>
      <c r="AY847" s="52" t="s">
        <v>47</v>
      </c>
      <c r="AZ847" s="52" t="s">
        <v>47</v>
      </c>
      <c r="BA847" s="52">
        <v>1</v>
      </c>
      <c r="BB847" s="52" t="s">
        <v>47</v>
      </c>
      <c r="BC847" s="52" t="s">
        <v>47</v>
      </c>
      <c r="BD847" s="57" t="s">
        <v>47</v>
      </c>
      <c r="BE847" s="52" t="s">
        <v>47</v>
      </c>
      <c r="BF847" s="9" t="s">
        <v>47</v>
      </c>
      <c r="BG847" s="52">
        <v>1</v>
      </c>
      <c r="BH847" s="9">
        <v>41130</v>
      </c>
      <c r="BI847" s="52" t="s">
        <v>47</v>
      </c>
      <c r="BJ847" s="9" t="s">
        <v>47</v>
      </c>
      <c r="BK847" s="52" t="s">
        <v>47</v>
      </c>
      <c r="BT847" s="52" t="s">
        <v>47</v>
      </c>
      <c r="BU847" s="9"/>
      <c r="BV847" s="52" t="s">
        <v>1627</v>
      </c>
    </row>
    <row r="848" spans="1:74" s="52" customFormat="1" ht="15" customHeight="1">
      <c r="A848" s="52">
        <v>120039</v>
      </c>
      <c r="B848" s="52" t="s">
        <v>15282</v>
      </c>
      <c r="C848" s="43" t="s">
        <v>2755</v>
      </c>
      <c r="D848" s="21" t="s">
        <v>100</v>
      </c>
      <c r="E848" s="9">
        <v>41128</v>
      </c>
      <c r="F848" s="53">
        <v>0.54166666666666663</v>
      </c>
      <c r="G848" s="52">
        <v>8</v>
      </c>
      <c r="H848" s="52">
        <v>2012</v>
      </c>
      <c r="I848" s="52">
        <v>1</v>
      </c>
      <c r="J848" s="52">
        <v>1</v>
      </c>
      <c r="K848" s="52" t="s">
        <v>47</v>
      </c>
      <c r="L848" s="52" t="s">
        <v>47</v>
      </c>
      <c r="M848" s="52" t="s">
        <v>1839</v>
      </c>
      <c r="N848" s="52" t="s">
        <v>1824</v>
      </c>
      <c r="O848" s="52" t="s">
        <v>8606</v>
      </c>
      <c r="P848" s="52">
        <v>671237</v>
      </c>
      <c r="T848" s="52">
        <v>4269496</v>
      </c>
      <c r="X848" s="52" t="s">
        <v>1153</v>
      </c>
      <c r="Y848" s="52">
        <v>0.7</v>
      </c>
      <c r="Z848" s="52">
        <v>40</v>
      </c>
      <c r="AA848" s="52" t="s">
        <v>47</v>
      </c>
      <c r="AB848" s="52">
        <v>1</v>
      </c>
      <c r="AC848" s="52" t="s">
        <v>47</v>
      </c>
      <c r="AD848" s="52" t="s">
        <v>47</v>
      </c>
      <c r="AE848" s="52" t="s">
        <v>47</v>
      </c>
      <c r="AF848" s="52">
        <v>1</v>
      </c>
      <c r="AG848" s="52" t="s">
        <v>47</v>
      </c>
      <c r="AH848" s="52">
        <v>1</v>
      </c>
      <c r="AI848" s="52" t="s">
        <v>47</v>
      </c>
      <c r="AJ848" s="52" t="s">
        <v>47</v>
      </c>
      <c r="AK848" s="52" t="s">
        <v>47</v>
      </c>
      <c r="AL848" s="52" t="s">
        <v>47</v>
      </c>
      <c r="AM848" s="52">
        <v>1</v>
      </c>
      <c r="AN848" s="52" t="s">
        <v>47</v>
      </c>
      <c r="AO848" s="52" t="s">
        <v>47</v>
      </c>
      <c r="AP848" s="52">
        <v>1</v>
      </c>
      <c r="AQ848" s="52" t="s">
        <v>47</v>
      </c>
      <c r="AR848" s="52" t="s">
        <v>47</v>
      </c>
      <c r="AS848" s="52">
        <v>1</v>
      </c>
      <c r="AT848" s="52" t="s">
        <v>47</v>
      </c>
      <c r="AX848" s="52" t="s">
        <v>47</v>
      </c>
      <c r="AY848" s="52" t="s">
        <v>47</v>
      </c>
      <c r="AZ848" s="52" t="s">
        <v>47</v>
      </c>
      <c r="BA848" s="52">
        <v>1</v>
      </c>
      <c r="BB848" s="52" t="s">
        <v>47</v>
      </c>
      <c r="BC848" s="52" t="s">
        <v>47</v>
      </c>
      <c r="BD848" s="57" t="s">
        <v>47</v>
      </c>
      <c r="BE848" s="52" t="s">
        <v>47</v>
      </c>
      <c r="BF848" s="9" t="s">
        <v>47</v>
      </c>
      <c r="BG848" s="52">
        <v>1</v>
      </c>
      <c r="BH848" s="9">
        <v>41128</v>
      </c>
      <c r="BI848" s="52" t="s">
        <v>47</v>
      </c>
      <c r="BJ848" s="9" t="s">
        <v>47</v>
      </c>
      <c r="BK848" s="52" t="s">
        <v>1840</v>
      </c>
      <c r="BL848" s="52">
        <v>671546</v>
      </c>
      <c r="BP848" s="52">
        <v>4254823</v>
      </c>
      <c r="BT848" s="52" t="s">
        <v>47</v>
      </c>
      <c r="BU848" s="9"/>
      <c r="BV848" s="52" t="s">
        <v>47</v>
      </c>
    </row>
    <row r="849" spans="1:74" s="52" customFormat="1" ht="15" customHeight="1">
      <c r="A849" s="52">
        <v>80248</v>
      </c>
      <c r="B849" s="52" t="s">
        <v>15282</v>
      </c>
      <c r="C849" s="43" t="s">
        <v>2755</v>
      </c>
      <c r="D849" s="21" t="s">
        <v>100</v>
      </c>
      <c r="E849" s="9">
        <v>41134</v>
      </c>
      <c r="F849" s="44">
        <v>0.41666666666666669</v>
      </c>
      <c r="G849" s="52">
        <v>8</v>
      </c>
      <c r="H849" s="52">
        <v>2012</v>
      </c>
      <c r="I849" s="52">
        <v>1</v>
      </c>
      <c r="J849" s="52">
        <v>1</v>
      </c>
      <c r="K849" s="52" t="s">
        <v>47</v>
      </c>
      <c r="L849" s="52" t="s">
        <v>47</v>
      </c>
      <c r="M849" s="52" t="s">
        <v>1719</v>
      </c>
      <c r="N849" s="52" t="s">
        <v>599</v>
      </c>
      <c r="O849" s="52" t="s">
        <v>15403</v>
      </c>
      <c r="P849" s="52">
        <v>663980</v>
      </c>
      <c r="T849" s="52">
        <v>5895433</v>
      </c>
      <c r="X849" s="52" t="s">
        <v>1153</v>
      </c>
      <c r="Y849" s="52">
        <v>0.98</v>
      </c>
      <c r="Z849" s="52">
        <v>15</v>
      </c>
      <c r="AA849" s="52" t="s">
        <v>47</v>
      </c>
      <c r="AB849" s="52">
        <v>1</v>
      </c>
      <c r="AC849" s="52" t="s">
        <v>47</v>
      </c>
      <c r="AD849" s="52" t="s">
        <v>47</v>
      </c>
      <c r="AE849" s="52" t="s">
        <v>47</v>
      </c>
      <c r="AF849" s="52" t="s">
        <v>47</v>
      </c>
      <c r="AG849" s="52">
        <v>1</v>
      </c>
      <c r="AH849" s="52" t="s">
        <v>47</v>
      </c>
      <c r="AI849" s="52">
        <v>1</v>
      </c>
      <c r="AJ849" s="52" t="s">
        <v>47</v>
      </c>
      <c r="AK849" s="52" t="s">
        <v>47</v>
      </c>
      <c r="AL849" s="52">
        <v>1</v>
      </c>
      <c r="AM849" s="52" t="s">
        <v>47</v>
      </c>
      <c r="AN849" s="52" t="s">
        <v>1720</v>
      </c>
      <c r="AO849" s="52" t="s">
        <v>47</v>
      </c>
      <c r="AP849" s="52" t="s">
        <v>47</v>
      </c>
      <c r="AQ849" s="52" t="s">
        <v>47</v>
      </c>
      <c r="AR849" s="52" t="s">
        <v>47</v>
      </c>
      <c r="AS849" s="52" t="s">
        <v>47</v>
      </c>
      <c r="AT849" s="52" t="s">
        <v>47</v>
      </c>
      <c r="AX849" s="52" t="s">
        <v>47</v>
      </c>
      <c r="AY849" s="52">
        <v>1</v>
      </c>
      <c r="AZ849" s="52" t="s">
        <v>47</v>
      </c>
      <c r="BA849" s="52" t="s">
        <v>47</v>
      </c>
      <c r="BB849" s="52">
        <v>1</v>
      </c>
      <c r="BC849" s="52">
        <v>1</v>
      </c>
      <c r="BD849" s="57">
        <v>41133</v>
      </c>
      <c r="BE849" s="52" t="s">
        <v>47</v>
      </c>
      <c r="BF849" s="9" t="s">
        <v>47</v>
      </c>
      <c r="BG849" s="52" t="s">
        <v>47</v>
      </c>
      <c r="BH849" s="9" t="s">
        <v>47</v>
      </c>
      <c r="BI849" s="52">
        <v>1</v>
      </c>
      <c r="BJ849" s="9">
        <v>41166</v>
      </c>
      <c r="BK849" s="52" t="s">
        <v>1721</v>
      </c>
      <c r="BT849" s="52" t="s">
        <v>47</v>
      </c>
      <c r="BU849" s="9"/>
      <c r="BV849" s="52" t="s">
        <v>1722</v>
      </c>
    </row>
    <row r="850" spans="1:74" s="52" customFormat="1" ht="15" customHeight="1">
      <c r="A850" s="52">
        <v>50130</v>
      </c>
      <c r="B850" s="52" t="s">
        <v>3182</v>
      </c>
      <c r="C850" s="43" t="s">
        <v>4530</v>
      </c>
      <c r="D850" s="21" t="s">
        <v>238</v>
      </c>
      <c r="E850" s="9">
        <v>41138</v>
      </c>
      <c r="F850" s="53">
        <v>0.79166666666666663</v>
      </c>
      <c r="G850" s="52">
        <v>8</v>
      </c>
      <c r="H850" s="52">
        <v>2012</v>
      </c>
      <c r="I850" s="52">
        <v>1</v>
      </c>
      <c r="J850" s="52">
        <v>1</v>
      </c>
      <c r="K850" s="52" t="s">
        <v>47</v>
      </c>
      <c r="L850" s="52" t="s">
        <v>47</v>
      </c>
      <c r="M850" s="52" t="s">
        <v>1628</v>
      </c>
      <c r="N850" s="52" t="s">
        <v>1619</v>
      </c>
      <c r="O850" s="52" t="s">
        <v>1619</v>
      </c>
      <c r="P850" s="52">
        <v>258884</v>
      </c>
      <c r="T850" s="52">
        <v>6342854</v>
      </c>
      <c r="X850" s="52" t="s">
        <v>1474</v>
      </c>
      <c r="Y850" s="52">
        <v>0.53</v>
      </c>
      <c r="Z850" s="52">
        <v>3</v>
      </c>
      <c r="AA850" s="52" t="s">
        <v>47</v>
      </c>
      <c r="AB850" s="52" t="s">
        <v>47</v>
      </c>
      <c r="AC850" s="52">
        <v>1</v>
      </c>
      <c r="AD850" s="52">
        <v>1</v>
      </c>
      <c r="AE850" s="52" t="s">
        <v>47</v>
      </c>
      <c r="AF850" s="52" t="s">
        <v>47</v>
      </c>
      <c r="AG850" s="52" t="s">
        <v>47</v>
      </c>
      <c r="AH850" s="52" t="s">
        <v>47</v>
      </c>
      <c r="AI850" s="52" t="s">
        <v>47</v>
      </c>
      <c r="AJ850" s="52">
        <v>1</v>
      </c>
      <c r="AK850" s="52" t="s">
        <v>47</v>
      </c>
      <c r="AL850" s="52" t="s">
        <v>47</v>
      </c>
      <c r="AM850" s="52">
        <v>1</v>
      </c>
      <c r="AN850" s="52" t="s">
        <v>47</v>
      </c>
      <c r="AO850" s="52">
        <v>1</v>
      </c>
      <c r="AP850" s="52" t="s">
        <v>47</v>
      </c>
      <c r="AQ850" s="52" t="s">
        <v>1629</v>
      </c>
      <c r="AR850" s="52" t="s">
        <v>47</v>
      </c>
      <c r="AS850" s="52">
        <v>1</v>
      </c>
      <c r="AT850" s="52" t="s">
        <v>47</v>
      </c>
      <c r="AX850" s="52" t="s">
        <v>47</v>
      </c>
      <c r="AY850" s="52">
        <v>1</v>
      </c>
      <c r="AZ850" s="52" t="s">
        <v>47</v>
      </c>
      <c r="BA850" s="52">
        <v>1</v>
      </c>
      <c r="BB850" s="52" t="s">
        <v>47</v>
      </c>
      <c r="BC850" s="52" t="s">
        <v>47</v>
      </c>
      <c r="BD850" s="57" t="s">
        <v>47</v>
      </c>
      <c r="BE850" s="52" t="s">
        <v>47</v>
      </c>
      <c r="BF850" s="9" t="s">
        <v>47</v>
      </c>
      <c r="BG850" s="52" t="s">
        <v>47</v>
      </c>
      <c r="BH850" s="9" t="s">
        <v>47</v>
      </c>
      <c r="BI850" s="52">
        <v>1</v>
      </c>
      <c r="BJ850" s="9">
        <v>41138</v>
      </c>
      <c r="BK850" s="52" t="s">
        <v>1504</v>
      </c>
      <c r="BT850" s="52" t="s">
        <v>47</v>
      </c>
      <c r="BU850" s="9"/>
      <c r="BV850" s="52" t="s">
        <v>1630</v>
      </c>
    </row>
    <row r="851" spans="1:74" s="52" customFormat="1" ht="15" customHeight="1">
      <c r="A851" s="52">
        <v>80249</v>
      </c>
      <c r="B851" s="52" t="s">
        <v>3182</v>
      </c>
      <c r="C851" s="43" t="s">
        <v>4530</v>
      </c>
      <c r="D851" s="21" t="s">
        <v>238</v>
      </c>
      <c r="E851" s="9">
        <v>41139</v>
      </c>
      <c r="F851" s="53">
        <v>0.625</v>
      </c>
      <c r="G851" s="52">
        <v>8</v>
      </c>
      <c r="H851" s="52">
        <v>2012</v>
      </c>
      <c r="I851" s="52">
        <v>1</v>
      </c>
      <c r="J851" s="52">
        <v>1</v>
      </c>
      <c r="K851" s="52" t="s">
        <v>47</v>
      </c>
      <c r="L851" s="52" t="s">
        <v>47</v>
      </c>
      <c r="M851" s="52" t="s">
        <v>1741</v>
      </c>
      <c r="N851" s="52" t="s">
        <v>599</v>
      </c>
      <c r="O851" s="52" t="s">
        <v>15403</v>
      </c>
      <c r="P851" s="52">
        <v>658505</v>
      </c>
      <c r="T851" s="52">
        <v>5883003</v>
      </c>
      <c r="X851" s="52" t="s">
        <v>1153</v>
      </c>
      <c r="Y851" s="52">
        <v>0.5</v>
      </c>
      <c r="Z851" s="52">
        <v>3</v>
      </c>
      <c r="AA851" s="52" t="s">
        <v>47</v>
      </c>
      <c r="AB851" s="52" t="s">
        <v>47</v>
      </c>
      <c r="AC851" s="52">
        <v>1</v>
      </c>
      <c r="AD851" s="52" t="s">
        <v>47</v>
      </c>
      <c r="AE851" s="52" t="s">
        <v>47</v>
      </c>
      <c r="AF851" s="52">
        <v>1</v>
      </c>
      <c r="AG851" s="52" t="s">
        <v>47</v>
      </c>
      <c r="AH851" s="52" t="s">
        <v>47</v>
      </c>
      <c r="AI851" s="52">
        <v>1</v>
      </c>
      <c r="AJ851" s="52" t="s">
        <v>47</v>
      </c>
      <c r="AK851" s="52" t="s">
        <v>47</v>
      </c>
      <c r="AL851" s="52">
        <v>1</v>
      </c>
      <c r="AM851" s="52" t="s">
        <v>47</v>
      </c>
      <c r="AN851" s="52" t="s">
        <v>1742</v>
      </c>
      <c r="AO851" s="52">
        <v>1</v>
      </c>
      <c r="AP851" s="52" t="s">
        <v>47</v>
      </c>
      <c r="AQ851" s="52" t="s">
        <v>1743</v>
      </c>
      <c r="AR851" s="52" t="s">
        <v>47</v>
      </c>
      <c r="AS851" s="52">
        <v>1</v>
      </c>
      <c r="AT851" s="52" t="s">
        <v>47</v>
      </c>
      <c r="AX851" s="52" t="s">
        <v>47</v>
      </c>
      <c r="AY851" s="52" t="s">
        <v>47</v>
      </c>
      <c r="AZ851" s="52">
        <v>1</v>
      </c>
      <c r="BA851" s="52" t="s">
        <v>47</v>
      </c>
      <c r="BB851" s="52">
        <v>1</v>
      </c>
      <c r="BC851" s="52">
        <v>1</v>
      </c>
      <c r="BD851" s="57">
        <v>41139</v>
      </c>
      <c r="BE851" s="52" t="s">
        <v>47</v>
      </c>
      <c r="BF851" s="9" t="s">
        <v>47</v>
      </c>
      <c r="BG851" s="52" t="s">
        <v>47</v>
      </c>
      <c r="BH851" s="9" t="s">
        <v>47</v>
      </c>
      <c r="BI851" s="52">
        <v>1</v>
      </c>
      <c r="BJ851" s="9">
        <v>41156</v>
      </c>
      <c r="BK851" s="52" t="s">
        <v>761</v>
      </c>
      <c r="BT851" s="52" t="s">
        <v>47</v>
      </c>
      <c r="BU851" s="9"/>
      <c r="BV851" s="52" t="s">
        <v>1744</v>
      </c>
    </row>
    <row r="852" spans="1:74" s="52" customFormat="1" ht="15" customHeight="1">
      <c r="A852" s="52">
        <v>120040</v>
      </c>
      <c r="B852" s="52" t="s">
        <v>15282</v>
      </c>
      <c r="C852" s="43" t="s">
        <v>2755</v>
      </c>
      <c r="D852" s="21" t="s">
        <v>100</v>
      </c>
      <c r="E852" s="9">
        <v>41141</v>
      </c>
      <c r="F852" s="53">
        <v>0.625</v>
      </c>
      <c r="G852" s="52">
        <v>8</v>
      </c>
      <c r="H852" s="52">
        <v>2012</v>
      </c>
      <c r="I852" s="52">
        <v>1</v>
      </c>
      <c r="J852" s="52" t="s">
        <v>47</v>
      </c>
      <c r="K852" s="52">
        <v>1</v>
      </c>
      <c r="L852" s="52" t="s">
        <v>47</v>
      </c>
      <c r="M852" s="52" t="s">
        <v>1841</v>
      </c>
      <c r="N852" s="52" t="s">
        <v>1824</v>
      </c>
      <c r="O852" s="52" t="s">
        <v>8606</v>
      </c>
      <c r="P852" s="52">
        <v>665527</v>
      </c>
      <c r="T852" s="52">
        <v>4257897</v>
      </c>
      <c r="X852" s="52" t="s">
        <v>1153</v>
      </c>
      <c r="Y852" s="52">
        <v>2</v>
      </c>
      <c r="Z852" s="52">
        <v>150</v>
      </c>
      <c r="AA852" s="52">
        <v>1</v>
      </c>
      <c r="AB852" s="52" t="s">
        <v>47</v>
      </c>
      <c r="AC852" s="52" t="s">
        <v>47</v>
      </c>
      <c r="AD852" s="52">
        <v>1</v>
      </c>
      <c r="AE852" s="52" t="s">
        <v>47</v>
      </c>
      <c r="AF852" s="52" t="s">
        <v>47</v>
      </c>
      <c r="AG852" s="52" t="s">
        <v>47</v>
      </c>
      <c r="AH852" s="52" t="s">
        <v>47</v>
      </c>
      <c r="AI852" s="52" t="s">
        <v>47</v>
      </c>
      <c r="AJ852" s="52" t="s">
        <v>47</v>
      </c>
      <c r="AK852" s="52" t="s">
        <v>1842</v>
      </c>
      <c r="AL852" s="52" t="s">
        <v>47</v>
      </c>
      <c r="AM852" s="52">
        <v>1</v>
      </c>
      <c r="AN852" s="52" t="s">
        <v>47</v>
      </c>
      <c r="AO852" s="52" t="s">
        <v>47</v>
      </c>
      <c r="AP852" s="52">
        <v>1</v>
      </c>
      <c r="AQ852" s="52" t="s">
        <v>47</v>
      </c>
      <c r="AR852" s="52">
        <v>1</v>
      </c>
      <c r="AS852" s="52" t="s">
        <v>47</v>
      </c>
      <c r="AT852" s="52" t="s">
        <v>47</v>
      </c>
      <c r="AX852" s="52" t="s">
        <v>47</v>
      </c>
      <c r="AY852" s="52" t="s">
        <v>47</v>
      </c>
      <c r="AZ852" s="52" t="s">
        <v>47</v>
      </c>
      <c r="BA852" s="52">
        <v>1</v>
      </c>
      <c r="BB852" s="52" t="s">
        <v>47</v>
      </c>
      <c r="BC852" s="52" t="s">
        <v>47</v>
      </c>
      <c r="BD852" s="57" t="s">
        <v>47</v>
      </c>
      <c r="BE852" s="52">
        <v>1</v>
      </c>
      <c r="BF852" s="9">
        <v>41143</v>
      </c>
      <c r="BG852" s="52" t="s">
        <v>47</v>
      </c>
      <c r="BH852" s="9" t="s">
        <v>47</v>
      </c>
      <c r="BI852" s="52" t="s">
        <v>47</v>
      </c>
      <c r="BJ852" s="9" t="s">
        <v>47</v>
      </c>
      <c r="BK852" s="52" t="s">
        <v>1843</v>
      </c>
      <c r="BL852" s="52">
        <v>672837</v>
      </c>
      <c r="BP852" s="52">
        <v>4251947</v>
      </c>
      <c r="BT852" s="52" t="s">
        <v>50</v>
      </c>
      <c r="BU852" s="9"/>
      <c r="BV852" s="52" t="s">
        <v>47</v>
      </c>
    </row>
    <row r="853" spans="1:74" s="52" customFormat="1" ht="15" customHeight="1">
      <c r="A853" s="52">
        <v>80250</v>
      </c>
      <c r="B853" s="52" t="s">
        <v>15282</v>
      </c>
      <c r="C853" s="43" t="s">
        <v>3973</v>
      </c>
      <c r="D853" s="21" t="s">
        <v>82</v>
      </c>
      <c r="E853" s="9">
        <v>41144</v>
      </c>
      <c r="F853" s="53">
        <v>0.52083333333333337</v>
      </c>
      <c r="G853" s="52">
        <v>8</v>
      </c>
      <c r="H853" s="52">
        <v>2012</v>
      </c>
      <c r="I853" s="52">
        <v>1</v>
      </c>
      <c r="J853" s="52">
        <v>1</v>
      </c>
      <c r="K853" s="52" t="s">
        <v>47</v>
      </c>
      <c r="L853" s="52" t="s">
        <v>47</v>
      </c>
      <c r="M853" s="52" t="s">
        <v>1707</v>
      </c>
      <c r="N853" s="52" t="s">
        <v>169</v>
      </c>
      <c r="O853" s="52" t="s">
        <v>15403</v>
      </c>
      <c r="P853" s="52">
        <v>668984</v>
      </c>
      <c r="T853" s="52">
        <v>5934928</v>
      </c>
      <c r="X853" s="52" t="s">
        <v>1153</v>
      </c>
      <c r="Y853" s="52">
        <v>1.8</v>
      </c>
      <c r="Z853" s="52">
        <v>100</v>
      </c>
      <c r="AA853" s="52">
        <v>1</v>
      </c>
      <c r="AB853" s="52" t="s">
        <v>47</v>
      </c>
      <c r="AC853" s="52" t="s">
        <v>47</v>
      </c>
      <c r="AD853" s="52" t="s">
        <v>47</v>
      </c>
      <c r="AE853" s="52">
        <v>1</v>
      </c>
      <c r="AF853" s="52" t="s">
        <v>47</v>
      </c>
      <c r="AG853" s="52" t="s">
        <v>47</v>
      </c>
      <c r="AH853" s="52" t="s">
        <v>47</v>
      </c>
      <c r="AI853" s="52">
        <v>1</v>
      </c>
      <c r="AJ853" s="52" t="s">
        <v>47</v>
      </c>
      <c r="AK853" s="52" t="s">
        <v>47</v>
      </c>
      <c r="AL853" s="52">
        <v>1</v>
      </c>
      <c r="AM853" s="52" t="s">
        <v>47</v>
      </c>
      <c r="AN853" s="52" t="s">
        <v>1708</v>
      </c>
      <c r="AO853" s="52" t="s">
        <v>47</v>
      </c>
      <c r="AP853" s="52">
        <v>1</v>
      </c>
      <c r="AQ853" s="52" t="s">
        <v>47</v>
      </c>
      <c r="AR853" s="52" t="s">
        <v>47</v>
      </c>
      <c r="AS853" s="52">
        <v>1</v>
      </c>
      <c r="AT853" s="52" t="s">
        <v>47</v>
      </c>
      <c r="AX853" s="52" t="s">
        <v>47</v>
      </c>
      <c r="AY853" s="52">
        <v>1</v>
      </c>
      <c r="AZ853" s="52" t="s">
        <v>47</v>
      </c>
      <c r="BA853" s="52" t="s">
        <v>47</v>
      </c>
      <c r="BB853" s="52">
        <v>1</v>
      </c>
      <c r="BC853" s="52">
        <v>1</v>
      </c>
      <c r="BD853" s="57">
        <v>41145</v>
      </c>
      <c r="BE853" s="52" t="s">
        <v>47</v>
      </c>
      <c r="BF853" s="9" t="s">
        <v>47</v>
      </c>
      <c r="BG853" s="52" t="s">
        <v>47</v>
      </c>
      <c r="BH853" s="9" t="s">
        <v>47</v>
      </c>
      <c r="BI853" s="52" t="s">
        <v>47</v>
      </c>
      <c r="BJ853" s="9" t="s">
        <v>47</v>
      </c>
      <c r="BK853" s="52" t="s">
        <v>41</v>
      </c>
      <c r="BT853" s="52" t="s">
        <v>47</v>
      </c>
      <c r="BU853" s="9"/>
      <c r="BV853" s="52" t="s">
        <v>1709</v>
      </c>
    </row>
    <row r="854" spans="1:74" s="52" customFormat="1" ht="15" customHeight="1">
      <c r="A854" s="52">
        <v>10237</v>
      </c>
      <c r="B854" s="52" t="s">
        <v>3182</v>
      </c>
      <c r="C854" s="43" t="s">
        <v>4530</v>
      </c>
      <c r="D854" s="21" t="s">
        <v>238</v>
      </c>
      <c r="E854" s="9">
        <v>41152</v>
      </c>
      <c r="F854" s="53">
        <v>0.75</v>
      </c>
      <c r="G854" s="52">
        <v>8</v>
      </c>
      <c r="H854" s="52">
        <v>2012</v>
      </c>
      <c r="I854" s="52">
        <v>1</v>
      </c>
      <c r="J854" s="52">
        <v>1</v>
      </c>
      <c r="K854" s="52" t="s">
        <v>47</v>
      </c>
      <c r="L854" s="52" t="s">
        <v>47</v>
      </c>
      <c r="M854" s="52" t="s">
        <v>1404</v>
      </c>
      <c r="N854" s="52" t="s">
        <v>882</v>
      </c>
      <c r="O854" s="52" t="s">
        <v>8600</v>
      </c>
      <c r="P854" s="52">
        <v>380622</v>
      </c>
      <c r="T854" s="52">
        <v>7765874</v>
      </c>
      <c r="X854" s="52" t="s">
        <v>1153</v>
      </c>
      <c r="Y854" s="52">
        <v>0.4</v>
      </c>
      <c r="Z854" s="52">
        <v>3</v>
      </c>
      <c r="AA854" s="52" t="s">
        <v>47</v>
      </c>
      <c r="AB854" s="52" t="s">
        <v>47</v>
      </c>
      <c r="AC854" s="52">
        <v>1</v>
      </c>
      <c r="AD854" s="52" t="s">
        <v>47</v>
      </c>
      <c r="AE854" s="52" t="s">
        <v>47</v>
      </c>
      <c r="AF854" s="52">
        <v>1</v>
      </c>
      <c r="AG854" s="52" t="s">
        <v>47</v>
      </c>
      <c r="AH854" s="52" t="s">
        <v>47</v>
      </c>
      <c r="AI854" s="52" t="s">
        <v>47</v>
      </c>
      <c r="AJ854" s="52" t="s">
        <v>47</v>
      </c>
      <c r="AK854" s="52" t="s">
        <v>1405</v>
      </c>
      <c r="AL854" s="52" t="s">
        <v>47</v>
      </c>
      <c r="AM854" s="52">
        <v>1</v>
      </c>
      <c r="AN854" s="52" t="s">
        <v>47</v>
      </c>
      <c r="AO854" s="52" t="s">
        <v>47</v>
      </c>
      <c r="AP854" s="52">
        <v>1</v>
      </c>
      <c r="AQ854" s="52" t="s">
        <v>47</v>
      </c>
      <c r="AR854" s="52">
        <v>1</v>
      </c>
      <c r="AS854" s="52" t="s">
        <v>47</v>
      </c>
      <c r="AT854" s="52" t="s">
        <v>1406</v>
      </c>
      <c r="AX854" s="52" t="s">
        <v>47</v>
      </c>
      <c r="AY854" s="52">
        <v>1</v>
      </c>
      <c r="AZ854" s="52" t="s">
        <v>47</v>
      </c>
      <c r="BA854" s="52">
        <v>1</v>
      </c>
      <c r="BB854" s="52" t="s">
        <v>47</v>
      </c>
      <c r="BC854" s="52" t="s">
        <v>47</v>
      </c>
      <c r="BD854" s="57" t="s">
        <v>47</v>
      </c>
      <c r="BE854" s="52" t="s">
        <v>47</v>
      </c>
      <c r="BF854" s="9" t="s">
        <v>47</v>
      </c>
      <c r="BG854" s="52" t="s">
        <v>47</v>
      </c>
      <c r="BH854" s="9" t="s">
        <v>47</v>
      </c>
      <c r="BI854" s="52">
        <v>1</v>
      </c>
      <c r="BJ854" s="9" t="s">
        <v>47</v>
      </c>
      <c r="BK854" s="52" t="s">
        <v>47</v>
      </c>
      <c r="BT854" s="52" t="s">
        <v>47</v>
      </c>
      <c r="BU854" s="9"/>
      <c r="BV854" s="52" t="s">
        <v>1407</v>
      </c>
    </row>
    <row r="855" spans="1:74" s="52" customFormat="1" ht="15" customHeight="1">
      <c r="A855" s="52">
        <v>22014</v>
      </c>
      <c r="B855" s="52" t="s">
        <v>15282</v>
      </c>
      <c r="C855" s="43" t="s">
        <v>2755</v>
      </c>
      <c r="D855" s="21" t="s">
        <v>100</v>
      </c>
      <c r="E855" s="9">
        <v>41152</v>
      </c>
      <c r="F855" s="53">
        <v>0.67708333333333337</v>
      </c>
      <c r="G855" s="52">
        <v>8</v>
      </c>
      <c r="H855" s="52">
        <v>2012</v>
      </c>
      <c r="I855" s="52">
        <v>1</v>
      </c>
      <c r="J855" s="52">
        <v>1</v>
      </c>
      <c r="K855" s="52" t="s">
        <v>47</v>
      </c>
      <c r="L855" s="52" t="s">
        <v>47</v>
      </c>
      <c r="M855" s="52" t="s">
        <v>1543</v>
      </c>
      <c r="N855" s="52" t="s">
        <v>137</v>
      </c>
      <c r="O855" s="52" t="s">
        <v>1619</v>
      </c>
      <c r="P855" s="52">
        <v>248955</v>
      </c>
      <c r="T855" s="52">
        <v>6300367</v>
      </c>
      <c r="X855" s="52" t="s">
        <v>47</v>
      </c>
      <c r="Y855" s="52">
        <v>1</v>
      </c>
      <c r="Z855" s="52">
        <v>40</v>
      </c>
      <c r="AA855" s="52" t="s">
        <v>47</v>
      </c>
      <c r="AB855" s="52" t="s">
        <v>47</v>
      </c>
      <c r="AC855" s="52">
        <v>1</v>
      </c>
      <c r="AD855" s="52" t="s">
        <v>47</v>
      </c>
      <c r="AE855" s="52" t="s">
        <v>47</v>
      </c>
      <c r="AF855" s="52">
        <v>1</v>
      </c>
      <c r="AG855" s="52" t="s">
        <v>47</v>
      </c>
      <c r="AH855" s="52">
        <v>1</v>
      </c>
      <c r="AI855" s="52" t="s">
        <v>47</v>
      </c>
      <c r="AJ855" s="52" t="s">
        <v>47</v>
      </c>
      <c r="AK855" s="52" t="s">
        <v>47</v>
      </c>
      <c r="AL855" s="52" t="s">
        <v>47</v>
      </c>
      <c r="AM855" s="52">
        <v>1</v>
      </c>
      <c r="AN855" s="52" t="s">
        <v>47</v>
      </c>
      <c r="AO855" s="52">
        <v>1</v>
      </c>
      <c r="AP855" s="52" t="s">
        <v>47</v>
      </c>
      <c r="AQ855" s="52" t="s">
        <v>1544</v>
      </c>
      <c r="AR855" s="52" t="s">
        <v>47</v>
      </c>
      <c r="AS855" s="52">
        <v>1</v>
      </c>
      <c r="AT855" s="52" t="s">
        <v>47</v>
      </c>
      <c r="AX855" s="52" t="s">
        <v>47</v>
      </c>
      <c r="AY855" s="52">
        <v>1</v>
      </c>
      <c r="AZ855" s="52" t="s">
        <v>47</v>
      </c>
      <c r="BA855" s="52">
        <v>1</v>
      </c>
      <c r="BB855" s="52" t="s">
        <v>47</v>
      </c>
      <c r="BC855" s="52">
        <v>1</v>
      </c>
      <c r="BD855" s="57">
        <v>41153</v>
      </c>
      <c r="BE855" s="52" t="s">
        <v>47</v>
      </c>
      <c r="BF855" s="9" t="s">
        <v>47</v>
      </c>
      <c r="BG855" s="52" t="s">
        <v>47</v>
      </c>
      <c r="BH855" s="9" t="s">
        <v>47</v>
      </c>
      <c r="BI855" s="52" t="s">
        <v>47</v>
      </c>
      <c r="BJ855" s="9" t="s">
        <v>47</v>
      </c>
      <c r="BK855" s="52" t="s">
        <v>333</v>
      </c>
      <c r="BT855" s="52" t="s">
        <v>47</v>
      </c>
      <c r="BU855" s="9"/>
      <c r="BV855" s="52" t="s">
        <v>1545</v>
      </c>
    </row>
    <row r="856" spans="1:74" s="52" customFormat="1" ht="15" customHeight="1">
      <c r="A856" s="52">
        <v>22015</v>
      </c>
      <c r="B856" s="52" t="s">
        <v>15282</v>
      </c>
      <c r="C856" s="43" t="s">
        <v>2755</v>
      </c>
      <c r="D856" s="21" t="s">
        <v>100</v>
      </c>
      <c r="E856" s="9">
        <v>41152</v>
      </c>
      <c r="F856" s="53">
        <v>0.67708333333333337</v>
      </c>
      <c r="G856" s="52">
        <v>8</v>
      </c>
      <c r="H856" s="52">
        <v>2012</v>
      </c>
      <c r="I856" s="52">
        <v>1</v>
      </c>
      <c r="J856" s="52">
        <v>1</v>
      </c>
      <c r="K856" s="52" t="s">
        <v>47</v>
      </c>
      <c r="L856" s="52" t="s">
        <v>47</v>
      </c>
      <c r="M856" s="52" t="s">
        <v>1543</v>
      </c>
      <c r="N856" s="52" t="s">
        <v>137</v>
      </c>
      <c r="O856" s="52" t="s">
        <v>1619</v>
      </c>
      <c r="P856" s="52">
        <v>248955</v>
      </c>
      <c r="T856" s="52">
        <v>6300368</v>
      </c>
      <c r="X856" s="52" t="s">
        <v>1474</v>
      </c>
      <c r="Y856" s="52">
        <v>1</v>
      </c>
      <c r="Z856" s="52">
        <v>40</v>
      </c>
      <c r="AA856" s="52" t="s">
        <v>47</v>
      </c>
      <c r="AB856" s="52" t="s">
        <v>47</v>
      </c>
      <c r="AC856" s="52">
        <v>1</v>
      </c>
      <c r="AD856" s="52" t="s">
        <v>47</v>
      </c>
      <c r="AE856" s="52" t="s">
        <v>47</v>
      </c>
      <c r="AF856" s="52">
        <v>1</v>
      </c>
      <c r="AG856" s="52" t="s">
        <v>47</v>
      </c>
      <c r="AH856" s="52">
        <v>1</v>
      </c>
      <c r="AI856" s="52" t="s">
        <v>47</v>
      </c>
      <c r="AJ856" s="52" t="s">
        <v>47</v>
      </c>
      <c r="AK856" s="52" t="s">
        <v>47</v>
      </c>
      <c r="AL856" s="52" t="s">
        <v>47</v>
      </c>
      <c r="AM856" s="52">
        <v>1</v>
      </c>
      <c r="AN856" s="52" t="s">
        <v>47</v>
      </c>
      <c r="AO856" s="52">
        <v>1</v>
      </c>
      <c r="AP856" s="52" t="s">
        <v>47</v>
      </c>
      <c r="AQ856" s="52" t="s">
        <v>1546</v>
      </c>
      <c r="AR856" s="52" t="s">
        <v>47</v>
      </c>
      <c r="AS856" s="52">
        <v>1</v>
      </c>
      <c r="AT856" s="52" t="s">
        <v>47</v>
      </c>
      <c r="AX856" s="52" t="s">
        <v>47</v>
      </c>
      <c r="AY856" s="52">
        <v>1</v>
      </c>
      <c r="AZ856" s="52" t="s">
        <v>47</v>
      </c>
      <c r="BA856" s="52">
        <v>1</v>
      </c>
      <c r="BB856" s="52" t="s">
        <v>47</v>
      </c>
      <c r="BC856" s="52">
        <v>1</v>
      </c>
      <c r="BD856" s="57">
        <v>41153</v>
      </c>
      <c r="BE856" s="52" t="s">
        <v>47</v>
      </c>
      <c r="BF856" s="9" t="s">
        <v>47</v>
      </c>
      <c r="BG856" s="52" t="s">
        <v>47</v>
      </c>
      <c r="BH856" s="9" t="s">
        <v>47</v>
      </c>
      <c r="BI856" s="52" t="s">
        <v>47</v>
      </c>
      <c r="BJ856" s="9" t="s">
        <v>47</v>
      </c>
      <c r="BK856" s="52" t="s">
        <v>47</v>
      </c>
      <c r="BT856" s="52" t="s">
        <v>47</v>
      </c>
      <c r="BU856" s="9"/>
      <c r="BV856" s="52" t="s">
        <v>1547</v>
      </c>
    </row>
    <row r="857" spans="1:74" s="52" customFormat="1" ht="15" customHeight="1">
      <c r="A857" s="52">
        <v>80251</v>
      </c>
      <c r="B857" s="52" t="s">
        <v>15282</v>
      </c>
      <c r="C857" s="43" t="s">
        <v>4465</v>
      </c>
      <c r="D857" s="21" t="s">
        <v>7967</v>
      </c>
      <c r="E857" s="9">
        <v>41159</v>
      </c>
      <c r="F857" s="53">
        <v>0.36458333333333331</v>
      </c>
      <c r="G857" s="52">
        <v>9</v>
      </c>
      <c r="H857" s="52">
        <v>2012</v>
      </c>
      <c r="I857" s="52">
        <v>1</v>
      </c>
      <c r="J857" s="52">
        <v>1</v>
      </c>
      <c r="K857" s="52" t="s">
        <v>47</v>
      </c>
      <c r="L857" s="52" t="s">
        <v>47</v>
      </c>
      <c r="M857" s="52" t="s">
        <v>1704</v>
      </c>
      <c r="N857" s="52" t="s">
        <v>60</v>
      </c>
      <c r="O857" s="52" t="s">
        <v>15403</v>
      </c>
      <c r="X857" s="52" t="s">
        <v>1153</v>
      </c>
      <c r="Y857" s="52">
        <v>1.8</v>
      </c>
      <c r="Z857" s="52">
        <v>200</v>
      </c>
      <c r="AA857" s="52" t="s">
        <v>47</v>
      </c>
      <c r="AB857" s="52" t="s">
        <v>47</v>
      </c>
      <c r="AC857" s="52">
        <v>1</v>
      </c>
      <c r="AD857" s="52">
        <v>1</v>
      </c>
      <c r="AE857" s="52" t="s">
        <v>47</v>
      </c>
      <c r="AF857" s="52" t="s">
        <v>47</v>
      </c>
      <c r="AG857" s="52" t="s">
        <v>47</v>
      </c>
      <c r="AH857" s="52">
        <v>1</v>
      </c>
      <c r="AI857" s="52" t="s">
        <v>47</v>
      </c>
      <c r="AJ857" s="52" t="s">
        <v>47</v>
      </c>
      <c r="AK857" s="52" t="s">
        <v>47</v>
      </c>
      <c r="AL857" s="52" t="s">
        <v>47</v>
      </c>
      <c r="AM857" s="52">
        <v>1</v>
      </c>
      <c r="AN857" s="52" t="s">
        <v>47</v>
      </c>
      <c r="AO857" s="52">
        <v>1</v>
      </c>
      <c r="AP857" s="52" t="s">
        <v>47</v>
      </c>
      <c r="AQ857" s="52" t="s">
        <v>1705</v>
      </c>
      <c r="AR857" s="52" t="s">
        <v>47</v>
      </c>
      <c r="AS857" s="52">
        <v>1</v>
      </c>
      <c r="AT857" s="52" t="s">
        <v>47</v>
      </c>
      <c r="AX857" s="52">
        <v>1</v>
      </c>
      <c r="AY857" s="52" t="s">
        <v>47</v>
      </c>
      <c r="AZ857" s="52" t="s">
        <v>47</v>
      </c>
      <c r="BA857" s="52" t="s">
        <v>47</v>
      </c>
      <c r="BB857" s="52" t="s">
        <v>47</v>
      </c>
      <c r="BC857" s="52" t="s">
        <v>47</v>
      </c>
      <c r="BD857" s="57" t="s">
        <v>47</v>
      </c>
      <c r="BE857" s="52" t="s">
        <v>47</v>
      </c>
      <c r="BF857" s="9" t="s">
        <v>47</v>
      </c>
      <c r="BG857" s="52" t="s">
        <v>47</v>
      </c>
      <c r="BH857" s="9" t="s">
        <v>47</v>
      </c>
      <c r="BI857" s="52" t="s">
        <v>47</v>
      </c>
      <c r="BJ857" s="9" t="s">
        <v>47</v>
      </c>
      <c r="BK857" s="52" t="s">
        <v>47</v>
      </c>
      <c r="BT857" s="52" t="s">
        <v>47</v>
      </c>
      <c r="BU857" s="9"/>
      <c r="BV857" s="52" t="s">
        <v>1706</v>
      </c>
    </row>
    <row r="858" spans="1:74" s="52" customFormat="1" ht="15" customHeight="1">
      <c r="A858" s="52">
        <v>50151</v>
      </c>
      <c r="B858" s="52" t="s">
        <v>3182</v>
      </c>
      <c r="C858" s="43" t="s">
        <v>3228</v>
      </c>
      <c r="D858" s="21" t="s">
        <v>318</v>
      </c>
      <c r="E858" s="9">
        <v>41172</v>
      </c>
      <c r="F858" s="53">
        <v>0.54166666666666663</v>
      </c>
      <c r="G858" s="52">
        <v>9</v>
      </c>
      <c r="H858" s="52">
        <v>2012</v>
      </c>
      <c r="I858" s="52">
        <v>1</v>
      </c>
      <c r="J858" s="52">
        <v>1</v>
      </c>
      <c r="K858" s="52" t="s">
        <v>47</v>
      </c>
      <c r="L858" s="52" t="s">
        <v>47</v>
      </c>
      <c r="M858" s="52" t="s">
        <v>693</v>
      </c>
      <c r="N858" s="52" t="s">
        <v>1055</v>
      </c>
      <c r="O858" s="52" t="s">
        <v>1619</v>
      </c>
      <c r="P858" s="52">
        <v>258220</v>
      </c>
      <c r="T858" s="52">
        <v>6286057</v>
      </c>
      <c r="X858" s="52" t="s">
        <v>47</v>
      </c>
      <c r="Y858" s="52">
        <v>0.25</v>
      </c>
      <c r="Z858" s="52">
        <v>4</v>
      </c>
      <c r="AA858" s="52" t="s">
        <v>47</v>
      </c>
      <c r="AB858" s="52" t="s">
        <v>47</v>
      </c>
      <c r="AC858" s="52">
        <v>1</v>
      </c>
      <c r="AD858" s="52" t="s">
        <v>47</v>
      </c>
      <c r="AE858" s="52">
        <v>1</v>
      </c>
      <c r="AF858" s="52" t="s">
        <v>47</v>
      </c>
      <c r="AG858" s="52" t="s">
        <v>47</v>
      </c>
      <c r="AH858" s="52">
        <v>1</v>
      </c>
      <c r="AI858" s="52" t="s">
        <v>47</v>
      </c>
      <c r="AJ858" s="52" t="s">
        <v>47</v>
      </c>
      <c r="AK858" s="52" t="s">
        <v>47</v>
      </c>
      <c r="AL858" s="52" t="s">
        <v>47</v>
      </c>
      <c r="AM858" s="52">
        <v>1</v>
      </c>
      <c r="AN858" s="52" t="s">
        <v>47</v>
      </c>
      <c r="AO858" s="52" t="s">
        <v>47</v>
      </c>
      <c r="AP858" s="52">
        <v>1</v>
      </c>
      <c r="AQ858" s="52" t="s">
        <v>47</v>
      </c>
      <c r="AR858" s="52" t="s">
        <v>47</v>
      </c>
      <c r="AS858" s="52">
        <v>1</v>
      </c>
      <c r="AT858" s="52" t="s">
        <v>47</v>
      </c>
      <c r="AX858" s="52" t="s">
        <v>47</v>
      </c>
      <c r="AY858" s="52">
        <v>1</v>
      </c>
      <c r="AZ858" s="52" t="s">
        <v>47</v>
      </c>
      <c r="BA858" s="52" t="s">
        <v>47</v>
      </c>
      <c r="BB858" s="52">
        <v>1</v>
      </c>
      <c r="BC858" s="52">
        <v>1</v>
      </c>
      <c r="BD858" s="57">
        <v>41172</v>
      </c>
      <c r="BE858" s="52" t="s">
        <v>47</v>
      </c>
      <c r="BF858" s="9" t="s">
        <v>47</v>
      </c>
      <c r="BG858" s="52" t="s">
        <v>47</v>
      </c>
      <c r="BH858" s="9" t="s">
        <v>47</v>
      </c>
      <c r="BI858" s="52" t="s">
        <v>47</v>
      </c>
      <c r="BJ858" s="9" t="s">
        <v>47</v>
      </c>
      <c r="BK858" s="52" t="s">
        <v>47</v>
      </c>
      <c r="BT858" s="52" t="s">
        <v>47</v>
      </c>
      <c r="BU858" s="9"/>
      <c r="BV858" s="52" t="s">
        <v>1673</v>
      </c>
    </row>
    <row r="859" spans="1:74" s="52" customFormat="1" ht="15" customHeight="1">
      <c r="A859" s="52">
        <v>10238</v>
      </c>
      <c r="B859" s="52" t="s">
        <v>3182</v>
      </c>
      <c r="C859" s="43" t="s">
        <v>4530</v>
      </c>
      <c r="D859" s="21" t="s">
        <v>238</v>
      </c>
      <c r="E859" s="9">
        <v>41176</v>
      </c>
      <c r="F859" s="53">
        <v>0.75</v>
      </c>
      <c r="G859" s="52">
        <v>9</v>
      </c>
      <c r="H859" s="52">
        <v>2012</v>
      </c>
      <c r="I859" s="52">
        <v>1</v>
      </c>
      <c r="J859" s="52">
        <v>1</v>
      </c>
      <c r="K859" s="52" t="s">
        <v>47</v>
      </c>
      <c r="L859" s="52" t="s">
        <v>47</v>
      </c>
      <c r="M859" s="52" t="s">
        <v>377</v>
      </c>
      <c r="N859" s="52" t="s">
        <v>882</v>
      </c>
      <c r="O859" s="52" t="s">
        <v>8600</v>
      </c>
      <c r="P859" s="52">
        <v>382006</v>
      </c>
      <c r="T859" s="52">
        <v>7756776</v>
      </c>
      <c r="X859" s="52" t="s">
        <v>1153</v>
      </c>
      <c r="Y859" s="52">
        <v>0.38</v>
      </c>
      <c r="Z859" s="52">
        <v>2</v>
      </c>
      <c r="AA859" s="52" t="s">
        <v>47</v>
      </c>
      <c r="AB859" s="52" t="s">
        <v>47</v>
      </c>
      <c r="AC859" s="52">
        <v>1</v>
      </c>
      <c r="AD859" s="52" t="s">
        <v>47</v>
      </c>
      <c r="AE859" s="52" t="s">
        <v>47</v>
      </c>
      <c r="AF859" s="52">
        <v>1</v>
      </c>
      <c r="AG859" s="52" t="s">
        <v>47</v>
      </c>
      <c r="AH859" s="52" t="s">
        <v>47</v>
      </c>
      <c r="AI859" s="52" t="s">
        <v>47</v>
      </c>
      <c r="AJ859" s="52">
        <v>1</v>
      </c>
      <c r="AK859" s="52" t="s">
        <v>47</v>
      </c>
      <c r="AL859" s="52" t="s">
        <v>47</v>
      </c>
      <c r="AM859" s="52">
        <v>1</v>
      </c>
      <c r="AN859" s="52" t="s">
        <v>47</v>
      </c>
      <c r="AO859" s="52">
        <v>1</v>
      </c>
      <c r="AP859" s="52" t="s">
        <v>47</v>
      </c>
      <c r="AQ859" s="52" t="s">
        <v>1408</v>
      </c>
      <c r="AR859" s="52" t="s">
        <v>47</v>
      </c>
      <c r="AS859" s="52">
        <v>1</v>
      </c>
      <c r="AT859" s="52" t="s">
        <v>47</v>
      </c>
      <c r="AX859" s="52" t="s">
        <v>47</v>
      </c>
      <c r="AY859" s="52">
        <v>1</v>
      </c>
      <c r="AZ859" s="52" t="s">
        <v>47</v>
      </c>
      <c r="BA859" s="52" t="s">
        <v>47</v>
      </c>
      <c r="BB859" s="52">
        <v>1</v>
      </c>
      <c r="BC859" s="52" t="s">
        <v>47</v>
      </c>
      <c r="BD859" s="57" t="s">
        <v>47</v>
      </c>
      <c r="BE859" s="52" t="s">
        <v>47</v>
      </c>
      <c r="BF859" s="9" t="s">
        <v>47</v>
      </c>
      <c r="BG859" s="52" t="s">
        <v>47</v>
      </c>
      <c r="BH859" s="9" t="s">
        <v>47</v>
      </c>
      <c r="BI859" s="52">
        <v>1</v>
      </c>
      <c r="BJ859" s="9" t="s">
        <v>47</v>
      </c>
      <c r="BK859" s="52" t="s">
        <v>47</v>
      </c>
      <c r="BT859" s="52" t="s">
        <v>47</v>
      </c>
      <c r="BU859" s="9"/>
      <c r="BV859" s="52" t="s">
        <v>1409</v>
      </c>
    </row>
    <row r="860" spans="1:74" s="52" customFormat="1" ht="15" customHeight="1">
      <c r="A860" s="52">
        <v>32014</v>
      </c>
      <c r="B860" s="52" t="s">
        <v>15282</v>
      </c>
      <c r="C860" s="43" t="s">
        <v>2755</v>
      </c>
      <c r="D860" s="21" t="s">
        <v>100</v>
      </c>
      <c r="E860" s="9">
        <v>41179</v>
      </c>
      <c r="F860" s="53">
        <v>0.54166666666666663</v>
      </c>
      <c r="G860" s="52">
        <v>9</v>
      </c>
      <c r="H860" s="52">
        <v>2012</v>
      </c>
      <c r="I860" s="52">
        <v>1</v>
      </c>
      <c r="J860" s="52">
        <v>1</v>
      </c>
      <c r="K860" s="52" t="s">
        <v>47</v>
      </c>
      <c r="L860" s="52" t="s">
        <v>47</v>
      </c>
      <c r="M860" s="52" t="s">
        <v>1054</v>
      </c>
      <c r="N860" s="52" t="s">
        <v>1055</v>
      </c>
      <c r="O860" s="52" t="s">
        <v>1619</v>
      </c>
      <c r="P860" s="52">
        <v>258161</v>
      </c>
      <c r="T860" s="52">
        <v>6285297</v>
      </c>
      <c r="X860" s="52" t="s">
        <v>47</v>
      </c>
      <c r="Y860" s="52">
        <v>1</v>
      </c>
      <c r="Z860" s="52">
        <v>30</v>
      </c>
      <c r="AA860" s="52" t="s">
        <v>47</v>
      </c>
      <c r="AB860" s="52" t="s">
        <v>47</v>
      </c>
      <c r="AC860" s="52">
        <v>1</v>
      </c>
      <c r="AD860" s="52" t="s">
        <v>47</v>
      </c>
      <c r="AE860" s="52" t="s">
        <v>47</v>
      </c>
      <c r="AF860" s="52">
        <v>1</v>
      </c>
      <c r="AG860" s="52" t="s">
        <v>47</v>
      </c>
      <c r="AH860" s="52" t="s">
        <v>47</v>
      </c>
      <c r="AI860" s="52" t="s">
        <v>47</v>
      </c>
      <c r="AJ860" s="52">
        <v>1</v>
      </c>
      <c r="AK860" s="52" t="s">
        <v>47</v>
      </c>
      <c r="AL860" s="52" t="s">
        <v>47</v>
      </c>
      <c r="AM860" s="52">
        <v>1</v>
      </c>
      <c r="AN860" s="52" t="s">
        <v>47</v>
      </c>
      <c r="AO860" s="52" t="s">
        <v>47</v>
      </c>
      <c r="AP860" s="52">
        <v>1</v>
      </c>
      <c r="AQ860" s="52" t="s">
        <v>47</v>
      </c>
      <c r="AR860" s="52" t="s">
        <v>47</v>
      </c>
      <c r="AS860" s="52">
        <v>1</v>
      </c>
      <c r="AT860" s="52" t="s">
        <v>47</v>
      </c>
      <c r="AX860" s="52" t="s">
        <v>47</v>
      </c>
      <c r="AY860" s="52">
        <v>1</v>
      </c>
      <c r="AZ860" s="52" t="s">
        <v>47</v>
      </c>
      <c r="BA860" s="52" t="s">
        <v>47</v>
      </c>
      <c r="BB860" s="52" t="s">
        <v>47</v>
      </c>
      <c r="BC860" s="52">
        <v>1</v>
      </c>
      <c r="BD860" s="57" t="s">
        <v>47</v>
      </c>
      <c r="BE860" s="52" t="s">
        <v>47</v>
      </c>
      <c r="BF860" s="9" t="s">
        <v>47</v>
      </c>
      <c r="BG860" s="52" t="s">
        <v>47</v>
      </c>
      <c r="BH860" s="9" t="s">
        <v>47</v>
      </c>
      <c r="BI860" s="52" t="s">
        <v>47</v>
      </c>
      <c r="BJ860" s="9" t="s">
        <v>47</v>
      </c>
      <c r="BK860" s="52" t="s">
        <v>1548</v>
      </c>
      <c r="BT860" s="52" t="s">
        <v>47</v>
      </c>
      <c r="BU860" s="9"/>
      <c r="BV860" s="52" t="s">
        <v>1549</v>
      </c>
    </row>
    <row r="861" spans="1:74" s="52" customFormat="1" ht="15" customHeight="1">
      <c r="A861" s="52">
        <v>80252</v>
      </c>
      <c r="B861" s="52" t="s">
        <v>4554</v>
      </c>
      <c r="C861" s="43" t="s">
        <v>3714</v>
      </c>
      <c r="D861" s="21" t="s">
        <v>1165</v>
      </c>
      <c r="E861" s="9">
        <v>41179</v>
      </c>
      <c r="F861" s="53">
        <v>0.41666666666666669</v>
      </c>
      <c r="G861" s="52">
        <v>9</v>
      </c>
      <c r="H861" s="52">
        <v>2012</v>
      </c>
      <c r="I861" s="52">
        <v>1</v>
      </c>
      <c r="J861" s="52">
        <v>1</v>
      </c>
      <c r="K861" s="52" t="s">
        <v>47</v>
      </c>
      <c r="L861" s="52" t="s">
        <v>47</v>
      </c>
      <c r="M861" s="52" t="s">
        <v>1166</v>
      </c>
      <c r="N861" s="52" t="s">
        <v>97</v>
      </c>
      <c r="O861" s="52" t="s">
        <v>15403</v>
      </c>
      <c r="P861" s="52">
        <v>632263</v>
      </c>
      <c r="T861" s="52">
        <v>5898161</v>
      </c>
      <c r="X861" s="52" t="s">
        <v>1153</v>
      </c>
      <c r="Y861" s="52" t="s">
        <v>7940</v>
      </c>
      <c r="Z861" s="52" t="s">
        <v>7940</v>
      </c>
      <c r="AA861" s="52" t="s">
        <v>47</v>
      </c>
      <c r="AB861" s="52" t="s">
        <v>47</v>
      </c>
      <c r="AC861" s="52" t="s">
        <v>47</v>
      </c>
      <c r="AD861" s="52" t="s">
        <v>47</v>
      </c>
      <c r="AE861" s="52" t="s">
        <v>47</v>
      </c>
      <c r="AF861" s="52">
        <v>1</v>
      </c>
      <c r="AG861" s="52" t="s">
        <v>47</v>
      </c>
      <c r="AH861" s="52">
        <v>1</v>
      </c>
      <c r="AI861" s="52" t="s">
        <v>47</v>
      </c>
      <c r="AJ861" s="52" t="s">
        <v>47</v>
      </c>
      <c r="AK861" s="52" t="s">
        <v>47</v>
      </c>
      <c r="AL861" s="52" t="s">
        <v>47</v>
      </c>
      <c r="AM861" s="52" t="s">
        <v>47</v>
      </c>
      <c r="AN861" s="52" t="s">
        <v>47</v>
      </c>
      <c r="AO861" s="52" t="s">
        <v>47</v>
      </c>
      <c r="AP861" s="52" t="s">
        <v>47</v>
      </c>
      <c r="AQ861" s="52" t="s">
        <v>47</v>
      </c>
      <c r="AR861" s="52" t="s">
        <v>47</v>
      </c>
      <c r="AS861" s="52" t="s">
        <v>47</v>
      </c>
      <c r="AT861" s="52" t="s">
        <v>47</v>
      </c>
      <c r="AX861" s="52" t="s">
        <v>47</v>
      </c>
      <c r="AY861" s="52" t="s">
        <v>47</v>
      </c>
      <c r="AZ861" s="52" t="s">
        <v>47</v>
      </c>
      <c r="BA861" s="52" t="s">
        <v>47</v>
      </c>
      <c r="BB861" s="52" t="s">
        <v>47</v>
      </c>
      <c r="BC861" s="52" t="s">
        <v>47</v>
      </c>
      <c r="BD861" s="57" t="s">
        <v>47</v>
      </c>
      <c r="BE861" s="52" t="s">
        <v>47</v>
      </c>
      <c r="BF861" s="9" t="s">
        <v>47</v>
      </c>
      <c r="BG861" s="52" t="s">
        <v>47</v>
      </c>
      <c r="BH861" s="9" t="s">
        <v>47</v>
      </c>
      <c r="BI861" s="52" t="s">
        <v>47</v>
      </c>
      <c r="BJ861" s="9" t="s">
        <v>47</v>
      </c>
      <c r="BK861" s="52" t="s">
        <v>1702</v>
      </c>
      <c r="BL861" s="52">
        <v>632263</v>
      </c>
      <c r="BP861" s="52">
        <v>5898161</v>
      </c>
      <c r="BT861" s="52" t="s">
        <v>47</v>
      </c>
      <c r="BU861" s="9"/>
      <c r="BV861" s="52" t="s">
        <v>1703</v>
      </c>
    </row>
    <row r="862" spans="1:74" s="52" customFormat="1" ht="15" customHeight="1">
      <c r="A862" s="52">
        <v>120041</v>
      </c>
      <c r="B862" s="52" t="s">
        <v>15282</v>
      </c>
      <c r="C862" s="43" t="s">
        <v>2755</v>
      </c>
      <c r="D862" s="21" t="s">
        <v>100</v>
      </c>
      <c r="E862" s="9">
        <v>41182</v>
      </c>
      <c r="F862" s="53">
        <v>0.41666666666666669</v>
      </c>
      <c r="G862" s="52">
        <v>9</v>
      </c>
      <c r="H862" s="52">
        <v>2012</v>
      </c>
      <c r="I862" s="52">
        <v>1</v>
      </c>
      <c r="J862" s="52">
        <v>1</v>
      </c>
      <c r="K862" s="52" t="s">
        <v>47</v>
      </c>
      <c r="L862" s="52" t="s">
        <v>47</v>
      </c>
      <c r="M862" s="52" t="s">
        <v>1844</v>
      </c>
      <c r="N862" s="52" t="s">
        <v>1845</v>
      </c>
      <c r="O862" s="52" t="s">
        <v>8606</v>
      </c>
      <c r="P862" s="52">
        <v>376490</v>
      </c>
      <c r="T862" s="52">
        <v>4123088</v>
      </c>
      <c r="X862" s="52" t="s">
        <v>1153</v>
      </c>
      <c r="Y862" s="52">
        <v>1.2</v>
      </c>
      <c r="Z862" s="52">
        <v>35</v>
      </c>
      <c r="AA862" s="52" t="s">
        <v>47</v>
      </c>
      <c r="AB862" s="52">
        <v>1</v>
      </c>
      <c r="AC862" s="52" t="s">
        <v>47</v>
      </c>
      <c r="AD862" s="52" t="s">
        <v>47</v>
      </c>
      <c r="AE862" s="52" t="s">
        <v>47</v>
      </c>
      <c r="AF862" s="52">
        <v>1</v>
      </c>
      <c r="AG862" s="52" t="s">
        <v>47</v>
      </c>
      <c r="AH862" s="52">
        <v>1</v>
      </c>
      <c r="AI862" s="52" t="s">
        <v>47</v>
      </c>
      <c r="AJ862" s="52" t="s">
        <v>47</v>
      </c>
      <c r="AK862" s="52" t="s">
        <v>47</v>
      </c>
      <c r="AL862" s="52" t="s">
        <v>47</v>
      </c>
      <c r="AM862" s="52">
        <v>1</v>
      </c>
      <c r="AN862" s="52" t="s">
        <v>47</v>
      </c>
      <c r="AO862" s="52" t="s">
        <v>47</v>
      </c>
      <c r="AP862" s="52">
        <v>1</v>
      </c>
      <c r="AQ862" s="52" t="s">
        <v>47</v>
      </c>
      <c r="AR862" s="52" t="s">
        <v>47</v>
      </c>
      <c r="AS862" s="52">
        <v>1</v>
      </c>
      <c r="AT862" s="52" t="s">
        <v>47</v>
      </c>
      <c r="AX862" s="52" t="s">
        <v>47</v>
      </c>
      <c r="AY862" s="52">
        <v>1</v>
      </c>
      <c r="AZ862" s="52" t="s">
        <v>47</v>
      </c>
      <c r="BA862" s="52">
        <v>1</v>
      </c>
      <c r="BB862" s="52" t="s">
        <v>47</v>
      </c>
      <c r="BC862" s="52">
        <v>1</v>
      </c>
      <c r="BD862" s="57">
        <v>41182</v>
      </c>
      <c r="BE862" s="52" t="s">
        <v>47</v>
      </c>
      <c r="BF862" s="9" t="s">
        <v>47</v>
      </c>
      <c r="BG862" s="52" t="s">
        <v>47</v>
      </c>
      <c r="BH862" s="9" t="s">
        <v>47</v>
      </c>
      <c r="BI862" s="52" t="s">
        <v>47</v>
      </c>
      <c r="BJ862" s="9" t="s">
        <v>47</v>
      </c>
      <c r="BK862" s="52" t="s">
        <v>1846</v>
      </c>
      <c r="BL862" s="52">
        <v>377797</v>
      </c>
      <c r="BP862" s="52">
        <v>4131051</v>
      </c>
      <c r="BT862" s="52" t="s">
        <v>50</v>
      </c>
      <c r="BU862" s="9"/>
      <c r="BV862" s="52" t="s">
        <v>47</v>
      </c>
    </row>
    <row r="863" spans="1:74" s="52" customFormat="1" ht="15" customHeight="1">
      <c r="A863" s="52">
        <v>50131</v>
      </c>
      <c r="B863" s="52" t="s">
        <v>3182</v>
      </c>
      <c r="C863" s="43" t="s">
        <v>4530</v>
      </c>
      <c r="D863" s="21" t="s">
        <v>238</v>
      </c>
      <c r="E863" s="9">
        <v>41192</v>
      </c>
      <c r="F863" s="53">
        <v>0.5625</v>
      </c>
      <c r="G863" s="52">
        <v>10</v>
      </c>
      <c r="H863" s="52">
        <v>2012</v>
      </c>
      <c r="I863" s="52">
        <v>1</v>
      </c>
      <c r="J863" s="52">
        <v>1</v>
      </c>
      <c r="K863" s="52" t="s">
        <v>47</v>
      </c>
      <c r="L863" s="52" t="s">
        <v>47</v>
      </c>
      <c r="M863" s="52" t="s">
        <v>1085</v>
      </c>
      <c r="N863" s="52" t="s">
        <v>1086</v>
      </c>
      <c r="O863" s="52" t="s">
        <v>1619</v>
      </c>
      <c r="P863" s="52">
        <v>261877</v>
      </c>
      <c r="T863" s="52">
        <v>6350739</v>
      </c>
      <c r="X863" s="52" t="s">
        <v>47</v>
      </c>
      <c r="Y863" s="52">
        <v>0.3</v>
      </c>
      <c r="Z863" s="52">
        <v>2</v>
      </c>
      <c r="AA863" s="52" t="s">
        <v>47</v>
      </c>
      <c r="AB863" s="52" t="s">
        <v>47</v>
      </c>
      <c r="AC863" s="52">
        <v>1</v>
      </c>
      <c r="AD863" s="52" t="s">
        <v>47</v>
      </c>
      <c r="AE863" s="52" t="s">
        <v>47</v>
      </c>
      <c r="AF863" s="52">
        <v>1</v>
      </c>
      <c r="AG863" s="52" t="s">
        <v>47</v>
      </c>
      <c r="AH863" s="52" t="s">
        <v>47</v>
      </c>
      <c r="AI863" s="52" t="s">
        <v>47</v>
      </c>
      <c r="AJ863" s="52">
        <v>1</v>
      </c>
      <c r="AK863" s="52" t="s">
        <v>47</v>
      </c>
      <c r="AL863" s="52" t="s">
        <v>47</v>
      </c>
      <c r="AM863" s="52">
        <v>1</v>
      </c>
      <c r="AN863" s="52" t="s">
        <v>47</v>
      </c>
      <c r="AO863" s="52">
        <v>1</v>
      </c>
      <c r="AP863" s="52" t="s">
        <v>47</v>
      </c>
      <c r="AQ863" s="52" t="s">
        <v>1631</v>
      </c>
      <c r="AR863" s="52" t="s">
        <v>47</v>
      </c>
      <c r="AS863" s="52">
        <v>1</v>
      </c>
      <c r="AT863" s="52" t="s">
        <v>47</v>
      </c>
      <c r="AX863" s="52">
        <v>1</v>
      </c>
      <c r="AY863" s="52" t="s">
        <v>47</v>
      </c>
      <c r="AZ863" s="52" t="s">
        <v>47</v>
      </c>
      <c r="BA863" s="52">
        <v>1</v>
      </c>
      <c r="BB863" s="52" t="s">
        <v>47</v>
      </c>
      <c r="BC863" s="52" t="s">
        <v>47</v>
      </c>
      <c r="BD863" s="57" t="s">
        <v>47</v>
      </c>
      <c r="BE863" s="52" t="s">
        <v>47</v>
      </c>
      <c r="BF863" s="9" t="s">
        <v>47</v>
      </c>
      <c r="BG863" s="52">
        <v>1</v>
      </c>
      <c r="BH863" s="9" t="s">
        <v>47</v>
      </c>
      <c r="BI863" s="52" t="s">
        <v>47</v>
      </c>
      <c r="BJ863" s="9" t="s">
        <v>47</v>
      </c>
      <c r="BK863" s="52" t="s">
        <v>1632</v>
      </c>
      <c r="BT863" s="52" t="s">
        <v>47</v>
      </c>
      <c r="BU863" s="9"/>
      <c r="BV863" s="52" t="s">
        <v>1633</v>
      </c>
    </row>
    <row r="864" spans="1:74" s="52" customFormat="1" ht="15" customHeight="1">
      <c r="A864" s="52">
        <v>32015</v>
      </c>
      <c r="B864" s="52" t="s">
        <v>15282</v>
      </c>
      <c r="C864" s="43" t="s">
        <v>2755</v>
      </c>
      <c r="D864" s="21" t="s">
        <v>100</v>
      </c>
      <c r="E864" s="9">
        <v>41199</v>
      </c>
      <c r="F864" s="53">
        <v>0.54166666666666663</v>
      </c>
      <c r="G864" s="52">
        <v>10</v>
      </c>
      <c r="H864" s="52">
        <v>2012</v>
      </c>
      <c r="I864" s="52">
        <v>1</v>
      </c>
      <c r="J864" s="52">
        <v>1</v>
      </c>
      <c r="K864" s="52" t="s">
        <v>47</v>
      </c>
      <c r="L864" s="52" t="s">
        <v>47</v>
      </c>
      <c r="M864" s="52" t="s">
        <v>1550</v>
      </c>
      <c r="N864" s="52" t="s">
        <v>1047</v>
      </c>
      <c r="O864" s="52" t="s">
        <v>1619</v>
      </c>
      <c r="P864" s="52">
        <v>257369</v>
      </c>
      <c r="T864" s="52">
        <v>6280609</v>
      </c>
      <c r="X864" s="52" t="s">
        <v>47</v>
      </c>
      <c r="Y864" s="52">
        <v>2</v>
      </c>
      <c r="Z864" s="52">
        <v>250</v>
      </c>
      <c r="AA864" s="52">
        <v>1</v>
      </c>
      <c r="AB864" s="52" t="s">
        <v>47</v>
      </c>
      <c r="AC864" s="52" t="s">
        <v>47</v>
      </c>
      <c r="AD864" s="52">
        <v>1</v>
      </c>
      <c r="AE864" s="52" t="s">
        <v>47</v>
      </c>
      <c r="AF864" s="52" t="s">
        <v>47</v>
      </c>
      <c r="AG864" s="52" t="s">
        <v>47</v>
      </c>
      <c r="AH864" s="52" t="s">
        <v>47</v>
      </c>
      <c r="AI864" s="52" t="s">
        <v>47</v>
      </c>
      <c r="AJ864" s="52" t="s">
        <v>47</v>
      </c>
      <c r="AK864" s="52" t="s">
        <v>1048</v>
      </c>
      <c r="AL864" s="52" t="s">
        <v>47</v>
      </c>
      <c r="AM864" s="52">
        <v>1</v>
      </c>
      <c r="AN864" s="52" t="s">
        <v>47</v>
      </c>
      <c r="AO864" s="52" t="s">
        <v>47</v>
      </c>
      <c r="AP864" s="52">
        <v>1</v>
      </c>
      <c r="AQ864" s="52" t="s">
        <v>47</v>
      </c>
      <c r="AR864" s="52" t="s">
        <v>47</v>
      </c>
      <c r="AS864" s="52">
        <v>1</v>
      </c>
      <c r="AT864" s="52" t="s">
        <v>47</v>
      </c>
      <c r="AX864" s="52">
        <v>1</v>
      </c>
      <c r="AY864" s="52" t="s">
        <v>47</v>
      </c>
      <c r="AZ864" s="52" t="s">
        <v>47</v>
      </c>
      <c r="BA864" s="52">
        <v>1</v>
      </c>
      <c r="BB864" s="52" t="s">
        <v>47</v>
      </c>
      <c r="BC864" s="52" t="s">
        <v>47</v>
      </c>
      <c r="BD864" s="57" t="s">
        <v>47</v>
      </c>
      <c r="BE864" s="52" t="s">
        <v>47</v>
      </c>
      <c r="BF864" s="9" t="s">
        <v>47</v>
      </c>
      <c r="BG864" s="52" t="s">
        <v>47</v>
      </c>
      <c r="BH864" s="9" t="s">
        <v>47</v>
      </c>
      <c r="BI864" s="52">
        <v>1</v>
      </c>
      <c r="BJ864" s="9" t="s">
        <v>47</v>
      </c>
      <c r="BK864" s="52" t="s">
        <v>1551</v>
      </c>
      <c r="BT864" s="52" t="s">
        <v>47</v>
      </c>
      <c r="BU864" s="9"/>
      <c r="BV864" s="52" t="s">
        <v>1552</v>
      </c>
    </row>
    <row r="865" spans="1:74" s="52" customFormat="1" ht="15" customHeight="1">
      <c r="A865" s="52">
        <v>120042</v>
      </c>
      <c r="B865" s="52" t="s">
        <v>3182</v>
      </c>
      <c r="C865" s="43" t="s">
        <v>4447</v>
      </c>
      <c r="D865" s="21" t="s">
        <v>1341</v>
      </c>
      <c r="E865" s="9">
        <v>41200</v>
      </c>
      <c r="F865" s="53">
        <v>0.66666666666666663</v>
      </c>
      <c r="G865" s="52">
        <v>10</v>
      </c>
      <c r="H865" s="52">
        <v>2012</v>
      </c>
      <c r="I865" s="52">
        <v>1</v>
      </c>
      <c r="J865" s="52">
        <v>1</v>
      </c>
      <c r="K865" s="52" t="s">
        <v>47</v>
      </c>
      <c r="L865" s="52" t="s">
        <v>47</v>
      </c>
      <c r="M865" s="52" t="s">
        <v>1850</v>
      </c>
      <c r="N865" s="52" t="s">
        <v>1845</v>
      </c>
      <c r="O865" s="52" t="s">
        <v>8606</v>
      </c>
      <c r="X865" s="52" t="s">
        <v>47</v>
      </c>
      <c r="Y865" s="52">
        <v>0.7</v>
      </c>
      <c r="Z865" s="52">
        <v>7</v>
      </c>
      <c r="AA865" s="52" t="s">
        <v>47</v>
      </c>
      <c r="AB865" s="52" t="s">
        <v>47</v>
      </c>
      <c r="AC865" s="52">
        <v>1</v>
      </c>
      <c r="AD865" s="52" t="s">
        <v>47</v>
      </c>
      <c r="AE865" s="52">
        <v>1</v>
      </c>
      <c r="AF865" s="52" t="s">
        <v>47</v>
      </c>
      <c r="AG865" s="52" t="s">
        <v>47</v>
      </c>
      <c r="AH865" s="52" t="s">
        <v>47</v>
      </c>
      <c r="AI865" s="52" t="s">
        <v>47</v>
      </c>
      <c r="AJ865" s="52" t="s">
        <v>47</v>
      </c>
      <c r="AK865" s="52" t="s">
        <v>1851</v>
      </c>
      <c r="AL865" s="52" t="s">
        <v>47</v>
      </c>
      <c r="AM865" s="52">
        <v>1</v>
      </c>
      <c r="AN865" s="52" t="s">
        <v>47</v>
      </c>
      <c r="AO865" s="52" t="s">
        <v>47</v>
      </c>
      <c r="AP865" s="52">
        <v>1</v>
      </c>
      <c r="AQ865" s="52" t="s">
        <v>47</v>
      </c>
      <c r="AR865" s="52" t="s">
        <v>47</v>
      </c>
      <c r="AS865" s="52">
        <v>1</v>
      </c>
      <c r="AT865" s="52" t="s">
        <v>47</v>
      </c>
      <c r="AX865" s="52">
        <v>1</v>
      </c>
      <c r="AY865" s="52" t="s">
        <v>47</v>
      </c>
      <c r="AZ865" s="52" t="s">
        <v>47</v>
      </c>
      <c r="BA865" s="52">
        <v>1</v>
      </c>
      <c r="BB865" s="52" t="s">
        <v>47</v>
      </c>
      <c r="BC865" s="52" t="s">
        <v>47</v>
      </c>
      <c r="BD865" s="57" t="s">
        <v>47</v>
      </c>
      <c r="BE865" s="52" t="s">
        <v>47</v>
      </c>
      <c r="BF865" s="9" t="s">
        <v>47</v>
      </c>
      <c r="BG865" s="52">
        <v>1</v>
      </c>
      <c r="BH865" s="9">
        <v>41200</v>
      </c>
      <c r="BI865" s="52" t="s">
        <v>47</v>
      </c>
      <c r="BJ865" s="9" t="s">
        <v>47</v>
      </c>
      <c r="BK865" s="52" t="s">
        <v>1852</v>
      </c>
      <c r="BL865" s="52">
        <v>369919</v>
      </c>
      <c r="BP865" s="52">
        <v>4087768</v>
      </c>
      <c r="BT865" s="52" t="s">
        <v>50</v>
      </c>
      <c r="BU865" s="9"/>
      <c r="BV865" s="52" t="s">
        <v>1853</v>
      </c>
    </row>
    <row r="866" spans="1:74" s="52" customFormat="1" ht="15" customHeight="1">
      <c r="A866" s="52">
        <v>50132</v>
      </c>
      <c r="B866" s="52" t="s">
        <v>3182</v>
      </c>
      <c r="C866" s="43" t="s">
        <v>4530</v>
      </c>
      <c r="D866" s="21" t="s">
        <v>238</v>
      </c>
      <c r="E866" s="9">
        <v>41207</v>
      </c>
      <c r="F866" s="53">
        <v>0.375</v>
      </c>
      <c r="G866" s="52">
        <v>10</v>
      </c>
      <c r="H866" s="52">
        <v>2012</v>
      </c>
      <c r="I866" s="52">
        <v>1</v>
      </c>
      <c r="J866" s="52">
        <v>1</v>
      </c>
      <c r="K866" s="52" t="s">
        <v>47</v>
      </c>
      <c r="L866" s="52" t="s">
        <v>47</v>
      </c>
      <c r="M866" s="52" t="s">
        <v>139</v>
      </c>
      <c r="N866" s="52" t="s">
        <v>1047</v>
      </c>
      <c r="O866" s="52" t="s">
        <v>1619</v>
      </c>
      <c r="P866" s="52">
        <v>257205</v>
      </c>
      <c r="T866" s="52">
        <v>6281209</v>
      </c>
      <c r="X866" s="52" t="s">
        <v>47</v>
      </c>
      <c r="Y866" s="52">
        <v>0.25</v>
      </c>
      <c r="Z866" s="52">
        <v>2</v>
      </c>
      <c r="AA866" s="52" t="s">
        <v>47</v>
      </c>
      <c r="AB866" s="52" t="s">
        <v>47</v>
      </c>
      <c r="AC866" s="52">
        <v>1</v>
      </c>
      <c r="AD866" s="52" t="s">
        <v>47</v>
      </c>
      <c r="AE866" s="52" t="s">
        <v>47</v>
      </c>
      <c r="AF866" s="52">
        <v>1</v>
      </c>
      <c r="AG866" s="52" t="s">
        <v>47</v>
      </c>
      <c r="AH866" s="52">
        <v>1</v>
      </c>
      <c r="AI866" s="52" t="s">
        <v>47</v>
      </c>
      <c r="AJ866" s="52" t="s">
        <v>47</v>
      </c>
      <c r="AK866" s="52" t="s">
        <v>47</v>
      </c>
      <c r="AL866" s="52" t="s">
        <v>47</v>
      </c>
      <c r="AM866" s="52">
        <v>1</v>
      </c>
      <c r="AN866" s="52" t="s">
        <v>47</v>
      </c>
      <c r="AO866" s="52" t="s">
        <v>47</v>
      </c>
      <c r="AP866" s="52">
        <v>1</v>
      </c>
      <c r="AQ866" s="52" t="s">
        <v>47</v>
      </c>
      <c r="AR866" s="52" t="s">
        <v>47</v>
      </c>
      <c r="AS866" s="52">
        <v>1</v>
      </c>
      <c r="AT866" s="52" t="s">
        <v>47</v>
      </c>
      <c r="AX866" s="52" t="s">
        <v>47</v>
      </c>
      <c r="AY866" s="52" t="s">
        <v>47</v>
      </c>
      <c r="AZ866" s="52">
        <v>1</v>
      </c>
      <c r="BA866" s="52">
        <v>1</v>
      </c>
      <c r="BB866" s="52" t="s">
        <v>47</v>
      </c>
      <c r="BC866" s="52" t="s">
        <v>47</v>
      </c>
      <c r="BD866" s="57" t="s">
        <v>47</v>
      </c>
      <c r="BE866" s="52">
        <v>1</v>
      </c>
      <c r="BF866" s="9">
        <v>41207</v>
      </c>
      <c r="BG866" s="52" t="s">
        <v>47</v>
      </c>
      <c r="BH866" s="9" t="s">
        <v>47</v>
      </c>
      <c r="BI866" s="52" t="s">
        <v>47</v>
      </c>
      <c r="BJ866" s="9" t="s">
        <v>47</v>
      </c>
      <c r="BK866" s="52" t="s">
        <v>47</v>
      </c>
      <c r="BT866" s="52" t="s">
        <v>47</v>
      </c>
      <c r="BU866" s="9"/>
      <c r="BV866" s="52" t="s">
        <v>1634</v>
      </c>
    </row>
    <row r="867" spans="1:74" s="52" customFormat="1" ht="15" customHeight="1">
      <c r="A867" s="52">
        <v>50152</v>
      </c>
      <c r="B867" s="52" t="s">
        <v>3182</v>
      </c>
      <c r="C867" s="43" t="s">
        <v>3228</v>
      </c>
      <c r="D867" s="21" t="s">
        <v>318</v>
      </c>
      <c r="E867" s="9">
        <v>41211</v>
      </c>
      <c r="F867" s="53">
        <v>0.75</v>
      </c>
      <c r="G867" s="52">
        <v>10</v>
      </c>
      <c r="H867" s="52">
        <v>2012</v>
      </c>
      <c r="I867" s="52">
        <v>1</v>
      </c>
      <c r="J867" s="52">
        <v>1</v>
      </c>
      <c r="K867" s="52" t="s">
        <v>47</v>
      </c>
      <c r="L867" s="52" t="s">
        <v>47</v>
      </c>
      <c r="M867" s="52" t="s">
        <v>1054</v>
      </c>
      <c r="N867" s="52" t="s">
        <v>1055</v>
      </c>
      <c r="O867" s="52" t="s">
        <v>1619</v>
      </c>
      <c r="P867" s="52">
        <v>258272</v>
      </c>
      <c r="T867" s="52">
        <v>6285473</v>
      </c>
      <c r="X867" s="52" t="s">
        <v>47</v>
      </c>
      <c r="Y867" s="52">
        <v>0.45</v>
      </c>
      <c r="Z867" s="52">
        <v>4</v>
      </c>
      <c r="AA867" s="52" t="s">
        <v>47</v>
      </c>
      <c r="AB867" s="52" t="s">
        <v>47</v>
      </c>
      <c r="AC867" s="52">
        <v>1</v>
      </c>
      <c r="AD867" s="52" t="s">
        <v>47</v>
      </c>
      <c r="AE867" s="52">
        <v>1</v>
      </c>
      <c r="AF867" s="52" t="s">
        <v>47</v>
      </c>
      <c r="AG867" s="52" t="s">
        <v>47</v>
      </c>
      <c r="AH867" s="52">
        <v>1</v>
      </c>
      <c r="AI867" s="52" t="s">
        <v>47</v>
      </c>
      <c r="AJ867" s="52" t="s">
        <v>47</v>
      </c>
      <c r="AK867" s="52" t="s">
        <v>47</v>
      </c>
      <c r="AL867" s="52" t="s">
        <v>47</v>
      </c>
      <c r="AM867" s="52">
        <v>1</v>
      </c>
      <c r="AN867" s="52" t="s">
        <v>47</v>
      </c>
      <c r="AO867" s="52" t="s">
        <v>47</v>
      </c>
      <c r="AP867" s="52">
        <v>1</v>
      </c>
      <c r="AQ867" s="52" t="s">
        <v>47</v>
      </c>
      <c r="AR867" s="52" t="s">
        <v>47</v>
      </c>
      <c r="AS867" s="52">
        <v>1</v>
      </c>
      <c r="AT867" s="52" t="s">
        <v>47</v>
      </c>
      <c r="AX867" s="52" t="s">
        <v>47</v>
      </c>
      <c r="AY867" s="52">
        <v>1</v>
      </c>
      <c r="AZ867" s="52" t="s">
        <v>47</v>
      </c>
      <c r="BA867" s="52" t="s">
        <v>47</v>
      </c>
      <c r="BB867" s="52">
        <v>1</v>
      </c>
      <c r="BC867" s="52">
        <v>1</v>
      </c>
      <c r="BD867" s="57" t="s">
        <v>47</v>
      </c>
      <c r="BE867" s="52" t="s">
        <v>47</v>
      </c>
      <c r="BF867" s="9" t="s">
        <v>47</v>
      </c>
      <c r="BG867" s="52" t="s">
        <v>47</v>
      </c>
      <c r="BH867" s="9" t="s">
        <v>47</v>
      </c>
      <c r="BI867" s="52" t="s">
        <v>47</v>
      </c>
      <c r="BJ867" s="9" t="s">
        <v>47</v>
      </c>
      <c r="BK867" s="52" t="s">
        <v>1548</v>
      </c>
      <c r="BT867" s="52" t="s">
        <v>47</v>
      </c>
      <c r="BU867" s="9"/>
      <c r="BV867" s="52" t="s">
        <v>1674</v>
      </c>
    </row>
    <row r="868" spans="1:74" s="52" customFormat="1" ht="15" customHeight="1">
      <c r="A868" s="52">
        <v>42014</v>
      </c>
      <c r="B868" s="52" t="s">
        <v>15282</v>
      </c>
      <c r="C868" s="43" t="s">
        <v>2755</v>
      </c>
      <c r="D868" s="21" t="s">
        <v>100</v>
      </c>
      <c r="E868" s="9">
        <v>41212</v>
      </c>
      <c r="F868" s="53">
        <v>0.70833333333333337</v>
      </c>
      <c r="G868" s="52">
        <v>10</v>
      </c>
      <c r="H868" s="52">
        <v>2012</v>
      </c>
      <c r="I868" s="52">
        <v>1</v>
      </c>
      <c r="J868" s="52">
        <v>1</v>
      </c>
      <c r="K868" s="52" t="s">
        <v>47</v>
      </c>
      <c r="L868" s="52" t="s">
        <v>47</v>
      </c>
      <c r="M868" s="52" t="s">
        <v>1553</v>
      </c>
      <c r="N868" s="52" t="s">
        <v>1047</v>
      </c>
      <c r="O868" s="52" t="s">
        <v>1619</v>
      </c>
      <c r="P868" s="52">
        <v>256805</v>
      </c>
      <c r="T868" s="52">
        <v>6281109</v>
      </c>
      <c r="X868" s="52" t="s">
        <v>47</v>
      </c>
      <c r="Y868" s="52">
        <v>2.2000000000000002</v>
      </c>
      <c r="Z868" s="52">
        <v>250</v>
      </c>
      <c r="AA868" s="52">
        <v>1</v>
      </c>
      <c r="AB868" s="52" t="s">
        <v>47</v>
      </c>
      <c r="AC868" s="52" t="s">
        <v>47</v>
      </c>
      <c r="AD868" s="52">
        <v>1</v>
      </c>
      <c r="AE868" s="52" t="s">
        <v>47</v>
      </c>
      <c r="AF868" s="52" t="s">
        <v>47</v>
      </c>
      <c r="AG868" s="52" t="s">
        <v>47</v>
      </c>
      <c r="AH868" s="52" t="s">
        <v>47</v>
      </c>
      <c r="AI868" s="52" t="s">
        <v>47</v>
      </c>
      <c r="AJ868" s="52">
        <v>1</v>
      </c>
      <c r="AK868" s="52" t="s">
        <v>47</v>
      </c>
      <c r="AL868" s="52" t="s">
        <v>47</v>
      </c>
      <c r="AM868" s="52">
        <v>1</v>
      </c>
      <c r="AN868" s="52" t="s">
        <v>47</v>
      </c>
      <c r="AO868" s="52">
        <v>1</v>
      </c>
      <c r="AP868" s="52" t="s">
        <v>47</v>
      </c>
      <c r="AQ868" s="52" t="s">
        <v>47</v>
      </c>
      <c r="AR868" s="52" t="s">
        <v>47</v>
      </c>
      <c r="AS868" s="52">
        <v>1</v>
      </c>
      <c r="AT868" s="52" t="s">
        <v>47</v>
      </c>
      <c r="AX868" s="52">
        <v>1</v>
      </c>
      <c r="AY868" s="52" t="s">
        <v>47</v>
      </c>
      <c r="AZ868" s="52" t="s">
        <v>47</v>
      </c>
      <c r="BA868" s="52">
        <v>1</v>
      </c>
      <c r="BB868" s="52" t="s">
        <v>47</v>
      </c>
      <c r="BC868" s="52" t="s">
        <v>47</v>
      </c>
      <c r="BD868" s="57" t="s">
        <v>47</v>
      </c>
      <c r="BE868" s="52" t="s">
        <v>47</v>
      </c>
      <c r="BF868" s="9" t="s">
        <v>47</v>
      </c>
      <c r="BG868" s="52">
        <v>1</v>
      </c>
      <c r="BH868" s="9" t="s">
        <v>47</v>
      </c>
      <c r="BI868" s="52" t="s">
        <v>47</v>
      </c>
      <c r="BJ868" s="9" t="s">
        <v>47</v>
      </c>
      <c r="BK868" s="52" t="s">
        <v>1481</v>
      </c>
      <c r="BT868" s="52" t="s">
        <v>47</v>
      </c>
      <c r="BU868" s="9"/>
      <c r="BV868" s="52" t="s">
        <v>1554</v>
      </c>
    </row>
    <row r="869" spans="1:74" s="52" customFormat="1" ht="15" customHeight="1">
      <c r="A869" s="52">
        <v>50153</v>
      </c>
      <c r="B869" s="52" t="s">
        <v>3182</v>
      </c>
      <c r="C869" s="43" t="s">
        <v>3228</v>
      </c>
      <c r="D869" s="21" t="s">
        <v>318</v>
      </c>
      <c r="E869" s="9">
        <v>41213</v>
      </c>
      <c r="F869" s="53">
        <v>0.41666666666666669</v>
      </c>
      <c r="G869" s="52">
        <v>10</v>
      </c>
      <c r="H869" s="52">
        <v>2012</v>
      </c>
      <c r="I869" s="52">
        <v>1</v>
      </c>
      <c r="J869" s="52">
        <v>1</v>
      </c>
      <c r="K869" s="52" t="s">
        <v>47</v>
      </c>
      <c r="L869" s="52" t="s">
        <v>47</v>
      </c>
      <c r="M869" s="52" t="s">
        <v>1675</v>
      </c>
      <c r="N869" s="52" t="s">
        <v>1032</v>
      </c>
      <c r="O869" s="52" t="s">
        <v>1619</v>
      </c>
      <c r="P869" s="52">
        <v>246910</v>
      </c>
      <c r="T869" s="52">
        <v>6261250</v>
      </c>
      <c r="X869" s="52" t="s">
        <v>47</v>
      </c>
      <c r="Y869" s="52">
        <v>0.35</v>
      </c>
      <c r="Z869" s="52">
        <v>2</v>
      </c>
      <c r="AA869" s="52" t="s">
        <v>47</v>
      </c>
      <c r="AB869" s="52" t="s">
        <v>47</v>
      </c>
      <c r="AC869" s="52">
        <v>1</v>
      </c>
      <c r="AD869" s="52" t="s">
        <v>47</v>
      </c>
      <c r="AE869" s="52" t="s">
        <v>47</v>
      </c>
      <c r="AF869" s="52">
        <v>1</v>
      </c>
      <c r="AG869" s="52" t="s">
        <v>47</v>
      </c>
      <c r="AH869" s="52">
        <v>1</v>
      </c>
      <c r="AI869" s="52" t="s">
        <v>47</v>
      </c>
      <c r="AJ869" s="52" t="s">
        <v>47</v>
      </c>
      <c r="AK869" s="52" t="s">
        <v>47</v>
      </c>
      <c r="AL869" s="52" t="s">
        <v>47</v>
      </c>
      <c r="AM869" s="52">
        <v>1</v>
      </c>
      <c r="AN869" s="52" t="s">
        <v>47</v>
      </c>
      <c r="AO869" s="52" t="s">
        <v>47</v>
      </c>
      <c r="AP869" s="52">
        <v>1</v>
      </c>
      <c r="AQ869" s="52" t="s">
        <v>47</v>
      </c>
      <c r="AR869" s="52" t="s">
        <v>47</v>
      </c>
      <c r="AS869" s="52">
        <v>1</v>
      </c>
      <c r="AT869" s="52" t="s">
        <v>47</v>
      </c>
      <c r="AX869" s="52" t="s">
        <v>47</v>
      </c>
      <c r="AY869" s="52">
        <v>1</v>
      </c>
      <c r="AZ869" s="52" t="s">
        <v>47</v>
      </c>
      <c r="BA869" s="52" t="s">
        <v>47</v>
      </c>
      <c r="BB869" s="52">
        <v>1</v>
      </c>
      <c r="BC869" s="52">
        <v>1</v>
      </c>
      <c r="BD869" s="57">
        <v>41213</v>
      </c>
      <c r="BE869" s="52" t="s">
        <v>47</v>
      </c>
      <c r="BF869" s="9" t="s">
        <v>47</v>
      </c>
      <c r="BG869" s="52" t="s">
        <v>47</v>
      </c>
      <c r="BH869" s="9" t="s">
        <v>47</v>
      </c>
      <c r="BI869" s="52" t="s">
        <v>47</v>
      </c>
      <c r="BJ869" s="9" t="s">
        <v>47</v>
      </c>
      <c r="BK869" s="52" t="s">
        <v>1638</v>
      </c>
      <c r="BT869" s="52" t="s">
        <v>47</v>
      </c>
      <c r="BU869" s="9"/>
      <c r="BV869" s="52" t="s">
        <v>1676</v>
      </c>
    </row>
    <row r="870" spans="1:74" s="52" customFormat="1" ht="15" customHeight="1">
      <c r="A870" s="52">
        <v>80253</v>
      </c>
      <c r="B870" s="52" t="s">
        <v>3182</v>
      </c>
      <c r="C870" s="43" t="s">
        <v>3228</v>
      </c>
      <c r="D870" s="21" t="s">
        <v>318</v>
      </c>
      <c r="E870" s="9">
        <v>41216</v>
      </c>
      <c r="F870" s="53">
        <v>0.72222222222222221</v>
      </c>
      <c r="G870" s="52">
        <v>11</v>
      </c>
      <c r="H870" s="52">
        <v>2012</v>
      </c>
      <c r="I870" s="52">
        <v>1</v>
      </c>
      <c r="J870" s="52">
        <v>1</v>
      </c>
      <c r="K870" s="52" t="s">
        <v>47</v>
      </c>
      <c r="L870" s="52" t="s">
        <v>47</v>
      </c>
      <c r="M870" s="52" t="s">
        <v>1757</v>
      </c>
      <c r="N870" s="52" t="s">
        <v>599</v>
      </c>
      <c r="O870" s="52" t="s">
        <v>15403</v>
      </c>
      <c r="P870" s="52">
        <v>663420</v>
      </c>
      <c r="T870" s="52">
        <v>5895450</v>
      </c>
      <c r="X870" s="52" t="s">
        <v>1153</v>
      </c>
      <c r="Y870" s="52">
        <v>0.65</v>
      </c>
      <c r="Z870" s="52">
        <v>3</v>
      </c>
      <c r="AA870" s="52" t="s">
        <v>47</v>
      </c>
      <c r="AB870" s="52" t="s">
        <v>47</v>
      </c>
      <c r="AC870" s="52">
        <v>1</v>
      </c>
      <c r="AD870" s="52" t="s">
        <v>47</v>
      </c>
      <c r="AE870" s="52" t="s">
        <v>47</v>
      </c>
      <c r="AF870" s="52">
        <v>1</v>
      </c>
      <c r="AG870" s="52" t="s">
        <v>47</v>
      </c>
      <c r="AH870" s="52">
        <v>1</v>
      </c>
      <c r="AI870" s="52" t="s">
        <v>47</v>
      </c>
      <c r="AJ870" s="52" t="s">
        <v>47</v>
      </c>
      <c r="AK870" s="52" t="s">
        <v>47</v>
      </c>
      <c r="AL870" s="52" t="s">
        <v>47</v>
      </c>
      <c r="AM870" s="52">
        <v>1</v>
      </c>
      <c r="AN870" s="52" t="s">
        <v>47</v>
      </c>
      <c r="AO870" s="52" t="s">
        <v>47</v>
      </c>
      <c r="AP870" s="52">
        <v>1</v>
      </c>
      <c r="AQ870" s="52" t="s">
        <v>47</v>
      </c>
      <c r="AR870" s="52" t="s">
        <v>47</v>
      </c>
      <c r="AS870" s="52">
        <v>1</v>
      </c>
      <c r="AT870" s="52" t="s">
        <v>47</v>
      </c>
      <c r="AX870" s="52">
        <v>1</v>
      </c>
      <c r="AY870" s="52" t="s">
        <v>47</v>
      </c>
      <c r="AZ870" s="52" t="s">
        <v>47</v>
      </c>
      <c r="BA870" s="52" t="s">
        <v>47</v>
      </c>
      <c r="BB870" s="52">
        <v>1</v>
      </c>
      <c r="BC870" s="52">
        <v>1</v>
      </c>
      <c r="BD870" s="57">
        <v>41216</v>
      </c>
      <c r="BE870" s="52" t="s">
        <v>47</v>
      </c>
      <c r="BF870" s="9" t="s">
        <v>47</v>
      </c>
      <c r="BG870" s="52" t="s">
        <v>47</v>
      </c>
      <c r="BH870" s="9" t="s">
        <v>47</v>
      </c>
      <c r="BI870" s="52">
        <v>1</v>
      </c>
      <c r="BJ870" s="9">
        <v>41221</v>
      </c>
      <c r="BK870" s="52" t="s">
        <v>566</v>
      </c>
      <c r="BT870" s="52" t="s">
        <v>47</v>
      </c>
      <c r="BU870" s="9"/>
      <c r="BV870" s="52" t="s">
        <v>1758</v>
      </c>
    </row>
    <row r="871" spans="1:74" s="52" customFormat="1" ht="15" customHeight="1">
      <c r="A871" s="52">
        <v>10239</v>
      </c>
      <c r="B871" s="52" t="s">
        <v>15282</v>
      </c>
      <c r="C871" s="43" t="s">
        <v>2755</v>
      </c>
      <c r="D871" s="21" t="s">
        <v>100</v>
      </c>
      <c r="E871" s="9">
        <v>41218</v>
      </c>
      <c r="F871" s="53">
        <v>0.66666666666666663</v>
      </c>
      <c r="G871" s="52">
        <v>11</v>
      </c>
      <c r="H871" s="52">
        <v>2012</v>
      </c>
      <c r="I871" s="52">
        <v>1</v>
      </c>
      <c r="J871" s="52">
        <v>1</v>
      </c>
      <c r="K871" s="52" t="s">
        <v>47</v>
      </c>
      <c r="L871" s="52" t="s">
        <v>47</v>
      </c>
      <c r="M871" s="52" t="s">
        <v>446</v>
      </c>
      <c r="N871" s="52" t="s">
        <v>882</v>
      </c>
      <c r="O871" s="52" t="s">
        <v>8600</v>
      </c>
      <c r="P871" s="52">
        <v>379464</v>
      </c>
      <c r="T871" s="52">
        <v>7764702</v>
      </c>
      <c r="X871" s="52" t="s">
        <v>1153</v>
      </c>
      <c r="Y871" s="52">
        <v>0.8</v>
      </c>
      <c r="Z871" s="52">
        <v>11</v>
      </c>
      <c r="AA871" s="52">
        <v>1</v>
      </c>
      <c r="AB871" s="52" t="s">
        <v>47</v>
      </c>
      <c r="AC871" s="52" t="s">
        <v>47</v>
      </c>
      <c r="AD871" s="52" t="s">
        <v>47</v>
      </c>
      <c r="AE871" s="52" t="s">
        <v>47</v>
      </c>
      <c r="AF871" s="52">
        <v>1</v>
      </c>
      <c r="AG871" s="52" t="s">
        <v>47</v>
      </c>
      <c r="AH871" s="52" t="s">
        <v>47</v>
      </c>
      <c r="AI871" s="52" t="s">
        <v>47</v>
      </c>
      <c r="AJ871" s="52" t="s">
        <v>47</v>
      </c>
      <c r="AK871" s="52" t="s">
        <v>933</v>
      </c>
      <c r="AL871" s="52" t="s">
        <v>47</v>
      </c>
      <c r="AM871" s="52">
        <v>1</v>
      </c>
      <c r="AN871" s="52" t="s">
        <v>47</v>
      </c>
      <c r="AO871" s="52" t="s">
        <v>47</v>
      </c>
      <c r="AP871" s="52">
        <v>1</v>
      </c>
      <c r="AQ871" s="52" t="s">
        <v>47</v>
      </c>
      <c r="AR871" s="52" t="s">
        <v>47</v>
      </c>
      <c r="AS871" s="52">
        <v>1</v>
      </c>
      <c r="AT871" s="52" t="s">
        <v>47</v>
      </c>
      <c r="AX871" s="52">
        <v>1</v>
      </c>
      <c r="AY871" s="52" t="s">
        <v>47</v>
      </c>
      <c r="AZ871" s="52" t="s">
        <v>47</v>
      </c>
      <c r="BA871" s="52" t="s">
        <v>47</v>
      </c>
      <c r="BB871" s="52">
        <v>1</v>
      </c>
      <c r="BC871" s="52" t="s">
        <v>47</v>
      </c>
      <c r="BD871" s="57" t="s">
        <v>47</v>
      </c>
      <c r="BE871" s="52" t="s">
        <v>47</v>
      </c>
      <c r="BF871" s="9" t="s">
        <v>47</v>
      </c>
      <c r="BG871" s="52">
        <v>1</v>
      </c>
      <c r="BH871" s="9">
        <v>41220</v>
      </c>
      <c r="BI871" s="52" t="s">
        <v>47</v>
      </c>
      <c r="BJ871" s="9" t="s">
        <v>47</v>
      </c>
      <c r="BK871" s="52" t="s">
        <v>456</v>
      </c>
      <c r="BL871" s="52">
        <v>374135</v>
      </c>
      <c r="BP871" s="52">
        <v>7698354</v>
      </c>
      <c r="BT871" s="52" t="s">
        <v>50</v>
      </c>
      <c r="BU871" s="9"/>
      <c r="BV871" s="52" t="s">
        <v>1398</v>
      </c>
    </row>
    <row r="872" spans="1:74" s="52" customFormat="1" ht="15" customHeight="1">
      <c r="A872" s="52">
        <v>40111</v>
      </c>
      <c r="B872" s="52" t="s">
        <v>3182</v>
      </c>
      <c r="C872" s="43" t="s">
        <v>3228</v>
      </c>
      <c r="D872" s="21" t="s">
        <v>318</v>
      </c>
      <c r="E872" s="9">
        <v>41220</v>
      </c>
      <c r="F872" s="53">
        <v>0.625</v>
      </c>
      <c r="G872" s="52">
        <v>11</v>
      </c>
      <c r="H872" s="52">
        <v>2012</v>
      </c>
      <c r="I872" s="52">
        <v>1</v>
      </c>
      <c r="J872" s="52">
        <v>1</v>
      </c>
      <c r="K872" s="52" t="s">
        <v>47</v>
      </c>
      <c r="L872" s="52" t="s">
        <v>47</v>
      </c>
      <c r="M872" s="52" t="s">
        <v>1466</v>
      </c>
      <c r="N872" s="52" t="s">
        <v>948</v>
      </c>
      <c r="O872" s="52" t="s">
        <v>944</v>
      </c>
      <c r="P872" s="52">
        <v>262649</v>
      </c>
      <c r="T872" s="52">
        <v>6453990</v>
      </c>
      <c r="X872" s="52" t="s">
        <v>1153</v>
      </c>
      <c r="Y872" s="52">
        <v>0.35</v>
      </c>
      <c r="Z872" s="52">
        <v>2</v>
      </c>
      <c r="AA872" s="52" t="s">
        <v>47</v>
      </c>
      <c r="AB872" s="52" t="s">
        <v>47</v>
      </c>
      <c r="AC872" s="52">
        <v>1</v>
      </c>
      <c r="AD872" s="52" t="s">
        <v>47</v>
      </c>
      <c r="AE872" s="52" t="s">
        <v>47</v>
      </c>
      <c r="AF872" s="52">
        <v>1</v>
      </c>
      <c r="AG872" s="52" t="s">
        <v>47</v>
      </c>
      <c r="AH872" s="52">
        <v>1</v>
      </c>
      <c r="AI872" s="52" t="s">
        <v>47</v>
      </c>
      <c r="AJ872" s="52" t="s">
        <v>47</v>
      </c>
      <c r="AK872" s="52" t="s">
        <v>47</v>
      </c>
      <c r="AL872" s="52" t="s">
        <v>47</v>
      </c>
      <c r="AM872" s="52">
        <v>1</v>
      </c>
      <c r="AN872" s="52" t="s">
        <v>47</v>
      </c>
      <c r="AO872" s="52" t="s">
        <v>47</v>
      </c>
      <c r="AP872" s="52">
        <v>1</v>
      </c>
      <c r="AQ872" s="52" t="s">
        <v>47</v>
      </c>
      <c r="AR872" s="52" t="s">
        <v>47</v>
      </c>
      <c r="AS872" s="52">
        <v>1</v>
      </c>
      <c r="AT872" s="52" t="s">
        <v>47</v>
      </c>
      <c r="AX872" s="52">
        <v>1</v>
      </c>
      <c r="AY872" s="52" t="s">
        <v>47</v>
      </c>
      <c r="AZ872" s="52" t="s">
        <v>47</v>
      </c>
      <c r="BA872" s="52">
        <v>1</v>
      </c>
      <c r="BB872" s="52" t="s">
        <v>47</v>
      </c>
      <c r="BC872" s="52" t="s">
        <v>47</v>
      </c>
      <c r="BD872" s="57" t="s">
        <v>47</v>
      </c>
      <c r="BE872" s="52" t="s">
        <v>47</v>
      </c>
      <c r="BF872" s="9" t="s">
        <v>47</v>
      </c>
      <c r="BG872" s="52">
        <v>1</v>
      </c>
      <c r="BH872" s="9">
        <v>41220</v>
      </c>
      <c r="BI872" s="52" t="s">
        <v>47</v>
      </c>
      <c r="BJ872" s="9" t="s">
        <v>47</v>
      </c>
      <c r="BK872" s="52" t="s">
        <v>1467</v>
      </c>
      <c r="BL872" s="52">
        <v>261029</v>
      </c>
      <c r="BP872" s="52">
        <v>6442029</v>
      </c>
      <c r="BT872" s="52" t="s">
        <v>50</v>
      </c>
      <c r="BU872" s="9"/>
      <c r="BV872" s="52" t="s">
        <v>1468</v>
      </c>
    </row>
    <row r="873" spans="1:74" s="52" customFormat="1" ht="15" customHeight="1">
      <c r="A873" s="52">
        <v>40</v>
      </c>
      <c r="B873" s="52" t="s">
        <v>15282</v>
      </c>
      <c r="C873" s="43" t="s">
        <v>3294</v>
      </c>
      <c r="D873" s="21" t="s">
        <v>420</v>
      </c>
      <c r="E873" s="9">
        <v>41220</v>
      </c>
      <c r="F873" s="53">
        <v>0.45833333333333331</v>
      </c>
      <c r="G873" s="52">
        <v>11</v>
      </c>
      <c r="H873" s="52">
        <v>2012</v>
      </c>
      <c r="I873" s="52">
        <v>1</v>
      </c>
      <c r="J873" s="52">
        <v>1</v>
      </c>
      <c r="K873" s="52" t="s">
        <v>47</v>
      </c>
      <c r="L873" s="52" t="s">
        <v>47</v>
      </c>
      <c r="M873" s="52" t="s">
        <v>1773</v>
      </c>
      <c r="N873" s="52" t="s">
        <v>3937</v>
      </c>
      <c r="O873" s="52" t="s">
        <v>8604</v>
      </c>
      <c r="P873" s="52">
        <v>694407</v>
      </c>
      <c r="T873" s="52">
        <v>5374937</v>
      </c>
      <c r="X873" s="52" t="s">
        <v>1153</v>
      </c>
      <c r="Y873" s="52">
        <v>3</v>
      </c>
      <c r="Z873" s="52">
        <v>900</v>
      </c>
      <c r="AA873" s="52" t="s">
        <v>47</v>
      </c>
      <c r="AB873" s="52">
        <v>1</v>
      </c>
      <c r="AC873" s="52" t="s">
        <v>47</v>
      </c>
      <c r="AD873" s="52">
        <v>1</v>
      </c>
      <c r="AE873" s="52" t="s">
        <v>47</v>
      </c>
      <c r="AF873" s="52" t="s">
        <v>47</v>
      </c>
      <c r="AG873" s="52" t="s">
        <v>47</v>
      </c>
      <c r="AH873" s="52">
        <v>1</v>
      </c>
      <c r="AI873" s="52">
        <v>1</v>
      </c>
      <c r="AJ873" s="52" t="s">
        <v>47</v>
      </c>
      <c r="AK873" s="52" t="s">
        <v>47</v>
      </c>
      <c r="AL873" s="52" t="s">
        <v>47</v>
      </c>
      <c r="AM873" s="52">
        <v>1</v>
      </c>
      <c r="AN873" s="52" t="s">
        <v>47</v>
      </c>
      <c r="AO873" s="52" t="s">
        <v>47</v>
      </c>
      <c r="AP873" s="52">
        <v>1</v>
      </c>
      <c r="AQ873" s="52" t="s">
        <v>47</v>
      </c>
      <c r="AR873" s="52" t="s">
        <v>47</v>
      </c>
      <c r="AS873" s="52">
        <v>1</v>
      </c>
      <c r="AT873" s="52" t="s">
        <v>47</v>
      </c>
      <c r="AX873" s="52">
        <v>1</v>
      </c>
      <c r="AY873" s="52" t="s">
        <v>47</v>
      </c>
      <c r="AZ873" s="52" t="s">
        <v>47</v>
      </c>
      <c r="BA873" s="52">
        <v>1</v>
      </c>
      <c r="BB873" s="52" t="s">
        <v>47</v>
      </c>
      <c r="BC873" s="52" t="s">
        <v>47</v>
      </c>
      <c r="BD873" s="57" t="s">
        <v>47</v>
      </c>
      <c r="BE873" s="52" t="s">
        <v>47</v>
      </c>
      <c r="BF873" s="9" t="s">
        <v>47</v>
      </c>
      <c r="BG873" s="52" t="s">
        <v>47</v>
      </c>
      <c r="BH873" s="9" t="s">
        <v>47</v>
      </c>
      <c r="BI873" s="52">
        <v>1</v>
      </c>
      <c r="BJ873" s="9">
        <v>41220</v>
      </c>
      <c r="BK873" s="52" t="s">
        <v>1774</v>
      </c>
      <c r="BL873" s="52">
        <v>664407</v>
      </c>
      <c r="BP873" s="52">
        <v>5374937</v>
      </c>
      <c r="BT873" s="52" t="s">
        <v>50</v>
      </c>
      <c r="BU873" s="9"/>
      <c r="BV873" s="52" t="s">
        <v>1775</v>
      </c>
    </row>
    <row r="874" spans="1:74" s="52" customFormat="1" ht="15" customHeight="1">
      <c r="A874" s="52">
        <v>41</v>
      </c>
      <c r="B874" s="52" t="s">
        <v>15282</v>
      </c>
      <c r="C874" s="43" t="s">
        <v>3294</v>
      </c>
      <c r="D874" s="21" t="s">
        <v>420</v>
      </c>
      <c r="E874" s="9">
        <v>41220</v>
      </c>
      <c r="F874" s="53">
        <v>0.45833333333333331</v>
      </c>
      <c r="G874" s="52">
        <v>11</v>
      </c>
      <c r="H874" s="52">
        <v>2012</v>
      </c>
      <c r="I874" s="52">
        <v>1</v>
      </c>
      <c r="J874" s="52">
        <v>1</v>
      </c>
      <c r="K874" s="52" t="s">
        <v>47</v>
      </c>
      <c r="L874" s="52" t="s">
        <v>47</v>
      </c>
      <c r="M874" s="52" t="s">
        <v>1773</v>
      </c>
      <c r="N874" s="52" t="s">
        <v>3937</v>
      </c>
      <c r="O874" s="52" t="s">
        <v>8604</v>
      </c>
      <c r="P874" s="52">
        <v>694407</v>
      </c>
      <c r="T874" s="52">
        <v>5374937</v>
      </c>
      <c r="X874" s="52" t="s">
        <v>1153</v>
      </c>
      <c r="Y874" s="52">
        <v>1</v>
      </c>
      <c r="Z874" s="52">
        <v>50</v>
      </c>
      <c r="AA874" s="52" t="s">
        <v>47</v>
      </c>
      <c r="AB874" s="52" t="s">
        <v>47</v>
      </c>
      <c r="AC874" s="52">
        <v>1</v>
      </c>
      <c r="AD874" s="52" t="s">
        <v>47</v>
      </c>
      <c r="AE874" s="52" t="s">
        <v>47</v>
      </c>
      <c r="AF874" s="52" t="s">
        <v>47</v>
      </c>
      <c r="AG874" s="52">
        <v>1</v>
      </c>
      <c r="AH874" s="52">
        <v>1</v>
      </c>
      <c r="AI874" s="52">
        <v>1</v>
      </c>
      <c r="AJ874" s="52" t="s">
        <v>47</v>
      </c>
      <c r="AK874" s="52" t="s">
        <v>47</v>
      </c>
      <c r="AL874" s="52" t="s">
        <v>47</v>
      </c>
      <c r="AM874" s="52">
        <v>1</v>
      </c>
      <c r="AN874" s="52" t="s">
        <v>47</v>
      </c>
      <c r="AO874" s="52" t="s">
        <v>47</v>
      </c>
      <c r="AP874" s="52">
        <v>1</v>
      </c>
      <c r="AQ874" s="52" t="s">
        <v>47</v>
      </c>
      <c r="AR874" s="52" t="s">
        <v>47</v>
      </c>
      <c r="AS874" s="52">
        <v>1</v>
      </c>
      <c r="AT874" s="52" t="s">
        <v>47</v>
      </c>
      <c r="AX874" s="52">
        <v>1</v>
      </c>
      <c r="AY874" s="52" t="s">
        <v>47</v>
      </c>
      <c r="AZ874" s="52" t="s">
        <v>47</v>
      </c>
      <c r="BA874" s="52">
        <v>1</v>
      </c>
      <c r="BB874" s="52" t="s">
        <v>47</v>
      </c>
      <c r="BC874" s="52" t="s">
        <v>47</v>
      </c>
      <c r="BD874" s="57" t="s">
        <v>47</v>
      </c>
      <c r="BE874" s="52" t="s">
        <v>47</v>
      </c>
      <c r="BF874" s="9" t="s">
        <v>47</v>
      </c>
      <c r="BG874" s="52" t="s">
        <v>47</v>
      </c>
      <c r="BH874" s="9" t="s">
        <v>47</v>
      </c>
      <c r="BI874" s="52">
        <v>1</v>
      </c>
      <c r="BJ874" s="9">
        <v>41220</v>
      </c>
      <c r="BK874" s="52" t="s">
        <v>1776</v>
      </c>
      <c r="BL874" s="52">
        <v>694407</v>
      </c>
      <c r="BP874" s="52">
        <v>5374937</v>
      </c>
      <c r="BT874" s="52" t="s">
        <v>50</v>
      </c>
      <c r="BU874" s="9"/>
      <c r="BV874" s="52" t="s">
        <v>1777</v>
      </c>
    </row>
    <row r="875" spans="1:74" s="52" customFormat="1" ht="15" customHeight="1">
      <c r="A875" s="52">
        <v>50154</v>
      </c>
      <c r="B875" s="52" t="s">
        <v>3182</v>
      </c>
      <c r="C875" s="43" t="s">
        <v>3228</v>
      </c>
      <c r="D875" s="21" t="s">
        <v>318</v>
      </c>
      <c r="E875" s="9">
        <v>41222</v>
      </c>
      <c r="F875" s="53">
        <v>0.41666666666666669</v>
      </c>
      <c r="G875" s="52">
        <v>11</v>
      </c>
      <c r="H875" s="52">
        <v>2012</v>
      </c>
      <c r="I875" s="52">
        <v>1</v>
      </c>
      <c r="J875" s="52">
        <v>1</v>
      </c>
      <c r="K875" s="52" t="s">
        <v>47</v>
      </c>
      <c r="L875" s="52" t="s">
        <v>47</v>
      </c>
      <c r="M875" s="52" t="s">
        <v>1564</v>
      </c>
      <c r="N875" s="52" t="s">
        <v>1055</v>
      </c>
      <c r="O875" s="52" t="s">
        <v>1619</v>
      </c>
      <c r="P875" s="52">
        <v>258219</v>
      </c>
      <c r="T875" s="52">
        <v>6285964</v>
      </c>
      <c r="X875" s="52" t="s">
        <v>47</v>
      </c>
      <c r="Y875" s="52">
        <v>0.3</v>
      </c>
      <c r="Z875" s="52">
        <v>2</v>
      </c>
      <c r="AA875" s="52" t="s">
        <v>47</v>
      </c>
      <c r="AB875" s="52" t="s">
        <v>47</v>
      </c>
      <c r="AC875" s="52">
        <v>1</v>
      </c>
      <c r="AD875" s="52" t="s">
        <v>47</v>
      </c>
      <c r="AE875" s="52" t="s">
        <v>47</v>
      </c>
      <c r="AF875" s="52">
        <v>1</v>
      </c>
      <c r="AG875" s="52" t="s">
        <v>47</v>
      </c>
      <c r="AH875" s="52">
        <v>1</v>
      </c>
      <c r="AI875" s="52" t="s">
        <v>47</v>
      </c>
      <c r="AJ875" s="52" t="s">
        <v>47</v>
      </c>
      <c r="AK875" s="52" t="s">
        <v>47</v>
      </c>
      <c r="AL875" s="52" t="s">
        <v>47</v>
      </c>
      <c r="AM875" s="52">
        <v>1</v>
      </c>
      <c r="AN875" s="52" t="s">
        <v>47</v>
      </c>
      <c r="AO875" s="52" t="s">
        <v>47</v>
      </c>
      <c r="AP875" s="52">
        <v>1</v>
      </c>
      <c r="AQ875" s="52" t="s">
        <v>47</v>
      </c>
      <c r="AR875" s="52" t="s">
        <v>47</v>
      </c>
      <c r="AS875" s="52">
        <v>1</v>
      </c>
      <c r="AT875" s="52" t="s">
        <v>47</v>
      </c>
      <c r="AX875" s="52">
        <v>1</v>
      </c>
      <c r="AY875" s="52" t="s">
        <v>47</v>
      </c>
      <c r="AZ875" s="52" t="s">
        <v>47</v>
      </c>
      <c r="BA875" s="52" t="s">
        <v>47</v>
      </c>
      <c r="BB875" s="52">
        <v>1</v>
      </c>
      <c r="BC875" s="52" t="s">
        <v>47</v>
      </c>
      <c r="BD875" s="57" t="s">
        <v>47</v>
      </c>
      <c r="BE875" s="52">
        <v>1</v>
      </c>
      <c r="BF875" s="9">
        <v>41225</v>
      </c>
      <c r="BG875" s="52" t="s">
        <v>47</v>
      </c>
      <c r="BH875" s="9" t="s">
        <v>47</v>
      </c>
      <c r="BI875" s="52" t="s">
        <v>47</v>
      </c>
      <c r="BJ875" s="9" t="s">
        <v>47</v>
      </c>
      <c r="BK875" s="52" t="s">
        <v>47</v>
      </c>
      <c r="BT875" s="52" t="s">
        <v>47</v>
      </c>
      <c r="BU875" s="9"/>
      <c r="BV875" s="52" t="s">
        <v>1677</v>
      </c>
    </row>
    <row r="876" spans="1:74" s="52" customFormat="1" ht="15" customHeight="1">
      <c r="A876" s="52">
        <v>2125</v>
      </c>
      <c r="B876" s="52" t="s">
        <v>15282</v>
      </c>
      <c r="C876" s="43" t="s">
        <v>3203</v>
      </c>
      <c r="D876" s="21" t="s">
        <v>88</v>
      </c>
      <c r="E876" s="9">
        <v>41223</v>
      </c>
      <c r="F876" s="53">
        <v>0.54166666666666663</v>
      </c>
      <c r="G876" s="52">
        <v>11</v>
      </c>
      <c r="H876" s="52">
        <v>2012</v>
      </c>
      <c r="I876" s="52">
        <v>1</v>
      </c>
      <c r="J876" s="52">
        <v>1</v>
      </c>
      <c r="K876" s="52" t="s">
        <v>47</v>
      </c>
      <c r="L876" s="52" t="s">
        <v>47</v>
      </c>
      <c r="M876" s="52" t="s">
        <v>1492</v>
      </c>
      <c r="N876" s="52" t="s">
        <v>1086</v>
      </c>
      <c r="O876" s="52" t="s">
        <v>1619</v>
      </c>
      <c r="P876" s="52">
        <v>260674</v>
      </c>
      <c r="T876" s="52">
        <v>6343664</v>
      </c>
      <c r="X876" s="52" t="s">
        <v>47</v>
      </c>
      <c r="Y876" s="52">
        <v>1.1000000000000001</v>
      </c>
      <c r="Z876" s="52">
        <v>62</v>
      </c>
      <c r="AA876" s="52">
        <v>1</v>
      </c>
      <c r="AB876" s="52" t="s">
        <v>47</v>
      </c>
      <c r="AC876" s="52" t="s">
        <v>47</v>
      </c>
      <c r="AD876" s="52">
        <v>1</v>
      </c>
      <c r="AE876" s="52" t="s">
        <v>47</v>
      </c>
      <c r="AF876" s="52" t="s">
        <v>47</v>
      </c>
      <c r="AG876" s="52" t="s">
        <v>47</v>
      </c>
      <c r="AH876" s="52">
        <v>1</v>
      </c>
      <c r="AI876" s="52" t="s">
        <v>47</v>
      </c>
      <c r="AJ876" s="52" t="s">
        <v>47</v>
      </c>
      <c r="AK876" s="52" t="s">
        <v>47</v>
      </c>
      <c r="AL876" s="52" t="s">
        <v>47</v>
      </c>
      <c r="AM876" s="52">
        <v>1</v>
      </c>
      <c r="AN876" s="52" t="s">
        <v>47</v>
      </c>
      <c r="AO876" s="52">
        <v>1</v>
      </c>
      <c r="AP876" s="52" t="s">
        <v>47</v>
      </c>
      <c r="AQ876" s="52" t="s">
        <v>1493</v>
      </c>
      <c r="AR876" s="52" t="s">
        <v>47</v>
      </c>
      <c r="AS876" s="52">
        <v>1</v>
      </c>
      <c r="AT876" s="52" t="s">
        <v>47</v>
      </c>
      <c r="AX876" s="52" t="s">
        <v>47</v>
      </c>
      <c r="AY876" s="52">
        <v>1</v>
      </c>
      <c r="AZ876" s="52" t="s">
        <v>47</v>
      </c>
      <c r="BA876" s="52" t="s">
        <v>47</v>
      </c>
      <c r="BB876" s="52">
        <v>1</v>
      </c>
      <c r="BC876" s="52" t="s">
        <v>47</v>
      </c>
      <c r="BD876" s="57" t="s">
        <v>47</v>
      </c>
      <c r="BE876" s="52" t="s">
        <v>47</v>
      </c>
      <c r="BF876" s="9" t="s">
        <v>47</v>
      </c>
      <c r="BG876" s="52" t="s">
        <v>47</v>
      </c>
      <c r="BH876" s="9" t="s">
        <v>47</v>
      </c>
      <c r="BI876" s="52">
        <v>1</v>
      </c>
      <c r="BJ876" s="9">
        <v>41225</v>
      </c>
      <c r="BK876" s="52" t="s">
        <v>1494</v>
      </c>
      <c r="BT876" s="52" t="s">
        <v>47</v>
      </c>
      <c r="BU876" s="9"/>
      <c r="BV876" s="52" t="s">
        <v>1495</v>
      </c>
    </row>
    <row r="877" spans="1:74" s="52" customFormat="1" ht="15" customHeight="1">
      <c r="A877" s="52">
        <v>40112</v>
      </c>
      <c r="B877" s="52" t="s">
        <v>15282</v>
      </c>
      <c r="C877" s="43" t="s">
        <v>2755</v>
      </c>
      <c r="D877" s="21" t="s">
        <v>100</v>
      </c>
      <c r="E877" s="9">
        <v>41224</v>
      </c>
      <c r="F877" s="53">
        <v>0.5</v>
      </c>
      <c r="G877" s="52">
        <v>11</v>
      </c>
      <c r="H877" s="52">
        <v>2012</v>
      </c>
      <c r="I877" s="52">
        <v>1</v>
      </c>
      <c r="J877" s="52" t="s">
        <v>47</v>
      </c>
      <c r="K877" s="52">
        <v>1</v>
      </c>
      <c r="L877" s="52" t="s">
        <v>47</v>
      </c>
      <c r="M877" s="52" t="s">
        <v>1448</v>
      </c>
      <c r="N877" s="52" t="s">
        <v>938</v>
      </c>
      <c r="O877" s="52" t="s">
        <v>944</v>
      </c>
      <c r="P877" s="52">
        <v>279965</v>
      </c>
      <c r="T877" s="52">
        <v>6687227</v>
      </c>
      <c r="X877" s="52" t="s">
        <v>1153</v>
      </c>
      <c r="Y877" s="52">
        <v>1.6</v>
      </c>
      <c r="Z877" s="52">
        <v>130</v>
      </c>
      <c r="AA877" s="52">
        <v>1</v>
      </c>
      <c r="AB877" s="52" t="s">
        <v>47</v>
      </c>
      <c r="AC877" s="52" t="s">
        <v>47</v>
      </c>
      <c r="AD877" s="52" t="s">
        <v>47</v>
      </c>
      <c r="AE877" s="52">
        <v>1</v>
      </c>
      <c r="AF877" s="52" t="s">
        <v>47</v>
      </c>
      <c r="AG877" s="52" t="s">
        <v>47</v>
      </c>
      <c r="AH877" s="52">
        <v>1</v>
      </c>
      <c r="AI877" s="52" t="s">
        <v>47</v>
      </c>
      <c r="AJ877" s="52" t="s">
        <v>47</v>
      </c>
      <c r="AK877" s="52" t="s">
        <v>47</v>
      </c>
      <c r="AL877" s="52" t="s">
        <v>47</v>
      </c>
      <c r="AM877" s="52">
        <v>1</v>
      </c>
      <c r="AN877" s="52" t="s">
        <v>47</v>
      </c>
      <c r="AO877" s="52">
        <v>1</v>
      </c>
      <c r="AP877" s="52" t="s">
        <v>47</v>
      </c>
      <c r="AQ877" s="52" t="s">
        <v>1449</v>
      </c>
      <c r="AR877" s="52" t="s">
        <v>47</v>
      </c>
      <c r="AS877" s="52">
        <v>1</v>
      </c>
      <c r="AT877" s="52" t="s">
        <v>47</v>
      </c>
      <c r="AX877" s="52" t="s">
        <v>47</v>
      </c>
      <c r="AY877" s="52" t="s">
        <v>47</v>
      </c>
      <c r="AZ877" s="52" t="s">
        <v>47</v>
      </c>
      <c r="BA877" s="52">
        <v>1</v>
      </c>
      <c r="BB877" s="52" t="s">
        <v>47</v>
      </c>
      <c r="BC877" s="52" t="s">
        <v>47</v>
      </c>
      <c r="BD877" s="57" t="s">
        <v>47</v>
      </c>
      <c r="BE877" s="52" t="s">
        <v>47</v>
      </c>
      <c r="BF877" s="9" t="s">
        <v>47</v>
      </c>
      <c r="BG877" s="52" t="s">
        <v>47</v>
      </c>
      <c r="BH877" s="9" t="s">
        <v>47</v>
      </c>
      <c r="BI877" s="52">
        <v>1</v>
      </c>
      <c r="BJ877" s="9">
        <v>41225</v>
      </c>
      <c r="BK877" s="52" t="s">
        <v>1233</v>
      </c>
      <c r="BT877" s="52" t="s">
        <v>47</v>
      </c>
      <c r="BU877" s="9"/>
      <c r="BV877" s="52" t="s">
        <v>1450</v>
      </c>
    </row>
    <row r="878" spans="1:74" s="52" customFormat="1" ht="15" customHeight="1">
      <c r="A878" s="52">
        <v>42015</v>
      </c>
      <c r="B878" s="52" t="s">
        <v>15282</v>
      </c>
      <c r="C878" s="43" t="s">
        <v>2755</v>
      </c>
      <c r="D878" s="21" t="s">
        <v>100</v>
      </c>
      <c r="E878" s="9">
        <v>41226</v>
      </c>
      <c r="F878" s="44">
        <v>0.625</v>
      </c>
      <c r="G878" s="52">
        <v>11</v>
      </c>
      <c r="H878" s="52">
        <v>2012</v>
      </c>
      <c r="I878" s="52">
        <v>1</v>
      </c>
      <c r="J878" s="52" t="s">
        <v>47</v>
      </c>
      <c r="K878" s="52">
        <v>1</v>
      </c>
      <c r="L878" s="52" t="s">
        <v>47</v>
      </c>
      <c r="M878" s="52" t="s">
        <v>1555</v>
      </c>
      <c r="N878" s="52" t="s">
        <v>1047</v>
      </c>
      <c r="O878" s="52" t="s">
        <v>1619</v>
      </c>
      <c r="P878" s="52">
        <v>257266</v>
      </c>
      <c r="T878" s="52">
        <v>6281147</v>
      </c>
      <c r="X878" s="52" t="s">
        <v>47</v>
      </c>
      <c r="Y878" s="52">
        <v>1.8</v>
      </c>
      <c r="Z878" s="52">
        <v>180</v>
      </c>
      <c r="AA878" s="52" t="s">
        <v>47</v>
      </c>
      <c r="AB878" s="52">
        <v>1</v>
      </c>
      <c r="AC878" s="52" t="s">
        <v>47</v>
      </c>
      <c r="AD878" s="52">
        <v>1</v>
      </c>
      <c r="AE878" s="52" t="s">
        <v>47</v>
      </c>
      <c r="AF878" s="52" t="s">
        <v>47</v>
      </c>
      <c r="AG878" s="52" t="s">
        <v>47</v>
      </c>
      <c r="AH878" s="52" t="s">
        <v>47</v>
      </c>
      <c r="AI878" s="52">
        <v>1</v>
      </c>
      <c r="AJ878" s="52" t="s">
        <v>47</v>
      </c>
      <c r="AK878" s="52" t="s">
        <v>47</v>
      </c>
      <c r="AL878" s="52">
        <v>1</v>
      </c>
      <c r="AM878" s="52" t="s">
        <v>47</v>
      </c>
      <c r="AN878" s="52" t="s">
        <v>47</v>
      </c>
      <c r="AO878" s="52" t="s">
        <v>47</v>
      </c>
      <c r="AP878" s="52">
        <v>1</v>
      </c>
      <c r="AQ878" s="52" t="s">
        <v>47</v>
      </c>
      <c r="AR878" s="52" t="s">
        <v>47</v>
      </c>
      <c r="AS878" s="52">
        <v>1</v>
      </c>
      <c r="AT878" s="52" t="s">
        <v>47</v>
      </c>
      <c r="AX878" s="52" t="s">
        <v>47</v>
      </c>
      <c r="AY878" s="52" t="s">
        <v>47</v>
      </c>
      <c r="AZ878" s="52" t="s">
        <v>47</v>
      </c>
      <c r="BA878" s="52">
        <v>1</v>
      </c>
      <c r="BB878" s="52" t="s">
        <v>47</v>
      </c>
      <c r="BC878" s="52" t="s">
        <v>47</v>
      </c>
      <c r="BD878" s="57" t="s">
        <v>47</v>
      </c>
      <c r="BE878" s="52" t="s">
        <v>47</v>
      </c>
      <c r="BF878" s="9" t="s">
        <v>47</v>
      </c>
      <c r="BG878" s="52" t="s">
        <v>47</v>
      </c>
      <c r="BH878" s="9" t="s">
        <v>47</v>
      </c>
      <c r="BI878" s="52">
        <v>1</v>
      </c>
      <c r="BJ878" s="9" t="s">
        <v>47</v>
      </c>
      <c r="BK878" s="52" t="s">
        <v>1551</v>
      </c>
      <c r="BT878" s="52" t="s">
        <v>47</v>
      </c>
      <c r="BU878" s="9"/>
      <c r="BV878" s="52" t="s">
        <v>1556</v>
      </c>
    </row>
    <row r="879" spans="1:74" s="52" customFormat="1" ht="15" customHeight="1">
      <c r="A879" s="52">
        <v>50155</v>
      </c>
      <c r="B879" s="52" t="s">
        <v>3182</v>
      </c>
      <c r="C879" s="43" t="s">
        <v>3228</v>
      </c>
      <c r="D879" s="21" t="s">
        <v>318</v>
      </c>
      <c r="E879" s="9">
        <v>41226</v>
      </c>
      <c r="F879" s="44">
        <v>0.4375</v>
      </c>
      <c r="G879" s="52">
        <v>11</v>
      </c>
      <c r="H879" s="52">
        <v>2012</v>
      </c>
      <c r="I879" s="52">
        <v>1</v>
      </c>
      <c r="J879" s="52">
        <v>1</v>
      </c>
      <c r="K879" s="52" t="s">
        <v>47</v>
      </c>
      <c r="L879" s="52" t="s">
        <v>47</v>
      </c>
      <c r="M879" s="52" t="s">
        <v>109</v>
      </c>
      <c r="N879" s="52" t="s">
        <v>2190</v>
      </c>
      <c r="O879" s="52" t="s">
        <v>1619</v>
      </c>
      <c r="P879" s="52">
        <v>263977</v>
      </c>
      <c r="T879" s="52">
        <v>6354400</v>
      </c>
      <c r="X879" s="52" t="s">
        <v>47</v>
      </c>
      <c r="Y879" s="52">
        <v>0.4</v>
      </c>
      <c r="Z879" s="52">
        <v>3</v>
      </c>
      <c r="AA879" s="52" t="s">
        <v>47</v>
      </c>
      <c r="AB879" s="52" t="s">
        <v>47</v>
      </c>
      <c r="AC879" s="52">
        <v>1</v>
      </c>
      <c r="AD879" s="52">
        <v>1</v>
      </c>
      <c r="AE879" s="52" t="s">
        <v>47</v>
      </c>
      <c r="AF879" s="52" t="s">
        <v>47</v>
      </c>
      <c r="AG879" s="52" t="s">
        <v>47</v>
      </c>
      <c r="AH879" s="52" t="s">
        <v>47</v>
      </c>
      <c r="AI879" s="52" t="s">
        <v>47</v>
      </c>
      <c r="AJ879" s="52" t="s">
        <v>47</v>
      </c>
      <c r="AK879" s="52" t="s">
        <v>1678</v>
      </c>
      <c r="AL879" s="52" t="s">
        <v>47</v>
      </c>
      <c r="AM879" s="52">
        <v>1</v>
      </c>
      <c r="AN879" s="52" t="s">
        <v>47</v>
      </c>
      <c r="AO879" s="52" t="s">
        <v>47</v>
      </c>
      <c r="AP879" s="52">
        <v>1</v>
      </c>
      <c r="AQ879" s="52" t="s">
        <v>47</v>
      </c>
      <c r="AR879" s="52" t="s">
        <v>47</v>
      </c>
      <c r="AS879" s="52">
        <v>1</v>
      </c>
      <c r="AT879" s="52" t="s">
        <v>47</v>
      </c>
      <c r="AX879" s="52">
        <v>1</v>
      </c>
      <c r="AY879" s="52" t="s">
        <v>47</v>
      </c>
      <c r="AZ879" s="52" t="s">
        <v>47</v>
      </c>
      <c r="BA879" s="52">
        <v>1</v>
      </c>
      <c r="BB879" s="52" t="s">
        <v>47</v>
      </c>
      <c r="BC879" s="52" t="s">
        <v>47</v>
      </c>
      <c r="BD879" s="57" t="s">
        <v>47</v>
      </c>
      <c r="BE879" s="52" t="s">
        <v>47</v>
      </c>
      <c r="BF879" s="9" t="s">
        <v>47</v>
      </c>
      <c r="BG879" s="52">
        <v>1</v>
      </c>
      <c r="BH879" s="9">
        <v>41226</v>
      </c>
      <c r="BI879" s="52" t="s">
        <v>47</v>
      </c>
      <c r="BJ879" s="9" t="s">
        <v>47</v>
      </c>
      <c r="BK879" s="52" t="s">
        <v>1679</v>
      </c>
      <c r="BL879" s="52">
        <v>261641</v>
      </c>
      <c r="BP879" s="52">
        <v>6350611</v>
      </c>
      <c r="BT879" s="52" t="s">
        <v>47</v>
      </c>
      <c r="BU879" s="9"/>
      <c r="BV879" s="52" t="s">
        <v>1680</v>
      </c>
    </row>
    <row r="880" spans="1:74" s="52" customFormat="1" ht="15" customHeight="1">
      <c r="A880" s="52">
        <v>50101</v>
      </c>
      <c r="B880" s="52" t="s">
        <v>15282</v>
      </c>
      <c r="C880" s="43" t="s">
        <v>2755</v>
      </c>
      <c r="D880" s="21" t="s">
        <v>100</v>
      </c>
      <c r="E880" s="9">
        <v>41233</v>
      </c>
      <c r="F880" s="53">
        <v>0.5</v>
      </c>
      <c r="G880" s="52">
        <v>11</v>
      </c>
      <c r="H880" s="52">
        <v>2012</v>
      </c>
      <c r="I880" s="52">
        <v>1</v>
      </c>
      <c r="J880" s="52">
        <v>1</v>
      </c>
      <c r="K880" s="52" t="s">
        <v>47</v>
      </c>
      <c r="L880" s="52" t="s">
        <v>47</v>
      </c>
      <c r="M880" s="52" t="s">
        <v>1555</v>
      </c>
      <c r="N880" s="52" t="s">
        <v>1047</v>
      </c>
      <c r="O880" s="52" t="s">
        <v>1619</v>
      </c>
      <c r="P880" s="52">
        <v>257252</v>
      </c>
      <c r="T880" s="52">
        <v>6281172</v>
      </c>
      <c r="X880" s="52" t="s">
        <v>47</v>
      </c>
      <c r="Y880" s="52">
        <v>2.5</v>
      </c>
      <c r="Z880" s="52">
        <v>350</v>
      </c>
      <c r="AA880" s="52">
        <v>1</v>
      </c>
      <c r="AB880" s="52" t="s">
        <v>47</v>
      </c>
      <c r="AC880" s="52" t="s">
        <v>47</v>
      </c>
      <c r="AD880" s="52">
        <v>1</v>
      </c>
      <c r="AE880" s="52" t="s">
        <v>47</v>
      </c>
      <c r="AF880" s="52" t="s">
        <v>47</v>
      </c>
      <c r="AG880" s="52" t="s">
        <v>47</v>
      </c>
      <c r="AH880" s="52" t="s">
        <v>47</v>
      </c>
      <c r="AI880" s="52" t="s">
        <v>47</v>
      </c>
      <c r="AJ880" s="52">
        <v>1</v>
      </c>
      <c r="AK880" s="52" t="s">
        <v>47</v>
      </c>
      <c r="AL880" s="52" t="s">
        <v>47</v>
      </c>
      <c r="AM880" s="52">
        <v>1</v>
      </c>
      <c r="AN880" s="52" t="s">
        <v>47</v>
      </c>
      <c r="AO880" s="52">
        <v>1</v>
      </c>
      <c r="AP880" s="52" t="s">
        <v>47</v>
      </c>
      <c r="AQ880" s="52" t="s">
        <v>47</v>
      </c>
      <c r="AR880" s="52" t="s">
        <v>47</v>
      </c>
      <c r="AS880" s="52">
        <v>1</v>
      </c>
      <c r="AT880" s="52" t="s">
        <v>47</v>
      </c>
      <c r="AX880" s="52">
        <v>1</v>
      </c>
      <c r="AY880" s="52" t="s">
        <v>47</v>
      </c>
      <c r="AZ880" s="52" t="s">
        <v>47</v>
      </c>
      <c r="BA880" s="52">
        <v>1</v>
      </c>
      <c r="BB880" s="52" t="s">
        <v>47</v>
      </c>
      <c r="BC880" s="52" t="s">
        <v>47</v>
      </c>
      <c r="BD880" s="57" t="s">
        <v>47</v>
      </c>
      <c r="BE880" s="52" t="s">
        <v>47</v>
      </c>
      <c r="BF880" s="9" t="s">
        <v>47</v>
      </c>
      <c r="BG880" s="52" t="s">
        <v>47</v>
      </c>
      <c r="BH880" s="9" t="s">
        <v>47</v>
      </c>
      <c r="BI880" s="52">
        <v>1</v>
      </c>
      <c r="BJ880" s="9" t="s">
        <v>47</v>
      </c>
      <c r="BK880" s="52" t="s">
        <v>1557</v>
      </c>
      <c r="BT880" s="52" t="s">
        <v>47</v>
      </c>
      <c r="BU880" s="9"/>
      <c r="BV880" s="52" t="s">
        <v>1558</v>
      </c>
    </row>
    <row r="881" spans="1:74" s="52" customFormat="1" ht="15" customHeight="1">
      <c r="A881" s="52">
        <v>50102</v>
      </c>
      <c r="B881" s="52" t="s">
        <v>15282</v>
      </c>
      <c r="C881" s="43" t="s">
        <v>2755</v>
      </c>
      <c r="D881" s="21" t="s">
        <v>100</v>
      </c>
      <c r="E881" s="9">
        <v>41233</v>
      </c>
      <c r="F881" s="53">
        <v>0.58333333333333337</v>
      </c>
      <c r="G881" s="52">
        <v>11</v>
      </c>
      <c r="H881" s="52">
        <v>2012</v>
      </c>
      <c r="I881" s="52">
        <v>1</v>
      </c>
      <c r="J881" s="52">
        <v>1</v>
      </c>
      <c r="K881" s="52" t="s">
        <v>47</v>
      </c>
      <c r="L881" s="52" t="s">
        <v>47</v>
      </c>
      <c r="M881" s="52" t="s">
        <v>1559</v>
      </c>
      <c r="N881" s="52" t="s">
        <v>1047</v>
      </c>
      <c r="O881" s="52" t="s">
        <v>1619</v>
      </c>
      <c r="P881" s="52">
        <v>256871</v>
      </c>
      <c r="T881" s="52">
        <v>6279788</v>
      </c>
      <c r="X881" s="52" t="s">
        <v>47</v>
      </c>
      <c r="Y881" s="52">
        <v>2</v>
      </c>
      <c r="Z881" s="52">
        <v>250</v>
      </c>
      <c r="AA881" s="52">
        <v>1</v>
      </c>
      <c r="AB881" s="52" t="s">
        <v>47</v>
      </c>
      <c r="AC881" s="52" t="s">
        <v>47</v>
      </c>
      <c r="AD881" s="52">
        <v>1</v>
      </c>
      <c r="AE881" s="52" t="s">
        <v>47</v>
      </c>
      <c r="AF881" s="52" t="s">
        <v>47</v>
      </c>
      <c r="AG881" s="52" t="s">
        <v>47</v>
      </c>
      <c r="AH881" s="52">
        <v>1</v>
      </c>
      <c r="AI881" s="52" t="s">
        <v>47</v>
      </c>
      <c r="AJ881" s="52" t="s">
        <v>47</v>
      </c>
      <c r="AK881" s="52" t="s">
        <v>47</v>
      </c>
      <c r="AL881" s="52" t="s">
        <v>47</v>
      </c>
      <c r="AM881" s="52">
        <v>1</v>
      </c>
      <c r="AN881" s="52" t="s">
        <v>47</v>
      </c>
      <c r="AO881" s="52" t="s">
        <v>47</v>
      </c>
      <c r="AP881" s="52">
        <v>1</v>
      </c>
      <c r="AQ881" s="52" t="s">
        <v>47</v>
      </c>
      <c r="AR881" s="52" t="s">
        <v>47</v>
      </c>
      <c r="AS881" s="52">
        <v>1</v>
      </c>
      <c r="AT881" s="52" t="s">
        <v>47</v>
      </c>
      <c r="AX881" s="52">
        <v>1</v>
      </c>
      <c r="AY881" s="52" t="s">
        <v>47</v>
      </c>
      <c r="AZ881" s="52" t="s">
        <v>47</v>
      </c>
      <c r="BA881" s="52">
        <v>1</v>
      </c>
      <c r="BB881" s="52" t="s">
        <v>47</v>
      </c>
      <c r="BC881" s="52" t="s">
        <v>47</v>
      </c>
      <c r="BD881" s="57" t="s">
        <v>47</v>
      </c>
      <c r="BE881" s="52" t="s">
        <v>47</v>
      </c>
      <c r="BF881" s="9" t="s">
        <v>47</v>
      </c>
      <c r="BG881" s="52" t="s">
        <v>47</v>
      </c>
      <c r="BH881" s="9" t="s">
        <v>47</v>
      </c>
      <c r="BI881" s="52">
        <v>1</v>
      </c>
      <c r="BJ881" s="9" t="s">
        <v>47</v>
      </c>
      <c r="BK881" s="52" t="s">
        <v>1551</v>
      </c>
      <c r="BT881" s="52" t="s">
        <v>47</v>
      </c>
      <c r="BU881" s="9"/>
      <c r="BV881" s="52" t="s">
        <v>1560</v>
      </c>
    </row>
    <row r="882" spans="1:74" s="52" customFormat="1" ht="15" customHeight="1">
      <c r="A882" s="52">
        <v>50156</v>
      </c>
      <c r="B882" s="52" t="s">
        <v>3182</v>
      </c>
      <c r="C882" s="43" t="s">
        <v>3228</v>
      </c>
      <c r="D882" s="21" t="s">
        <v>318</v>
      </c>
      <c r="E882" s="9">
        <v>41233</v>
      </c>
      <c r="F882" s="53">
        <v>0.66666666666666663</v>
      </c>
      <c r="G882" s="52">
        <v>11</v>
      </c>
      <c r="H882" s="52">
        <v>2012</v>
      </c>
      <c r="I882" s="52">
        <v>1</v>
      </c>
      <c r="J882" s="52">
        <v>1</v>
      </c>
      <c r="K882" s="52" t="s">
        <v>47</v>
      </c>
      <c r="L882" s="52" t="s">
        <v>47</v>
      </c>
      <c r="M882" s="52" t="s">
        <v>1126</v>
      </c>
      <c r="N882" s="52" t="s">
        <v>1047</v>
      </c>
      <c r="O882" s="52" t="s">
        <v>1619</v>
      </c>
      <c r="P882" s="52">
        <v>256513</v>
      </c>
      <c r="T882" s="52">
        <v>6283025</v>
      </c>
      <c r="X882" s="52" t="s">
        <v>47</v>
      </c>
      <c r="Y882" s="52">
        <v>0.35</v>
      </c>
      <c r="Z882" s="52">
        <v>4</v>
      </c>
      <c r="AA882" s="52" t="s">
        <v>47</v>
      </c>
      <c r="AB882" s="52" t="s">
        <v>47</v>
      </c>
      <c r="AC882" s="52">
        <v>1</v>
      </c>
      <c r="AD882" s="52" t="s">
        <v>47</v>
      </c>
      <c r="AE882" s="52">
        <v>1</v>
      </c>
      <c r="AF882" s="52" t="s">
        <v>47</v>
      </c>
      <c r="AG882" s="52" t="s">
        <v>47</v>
      </c>
      <c r="AH882" s="52" t="s">
        <v>47</v>
      </c>
      <c r="AI882" s="52">
        <v>1</v>
      </c>
      <c r="AJ882" s="52" t="s">
        <v>47</v>
      </c>
      <c r="AK882" s="52" t="s">
        <v>47</v>
      </c>
      <c r="AL882" s="52" t="s">
        <v>47</v>
      </c>
      <c r="AM882" s="52">
        <v>1</v>
      </c>
      <c r="AN882" s="52" t="s">
        <v>47</v>
      </c>
      <c r="AO882" s="52" t="s">
        <v>47</v>
      </c>
      <c r="AP882" s="52">
        <v>1</v>
      </c>
      <c r="AQ882" s="52" t="s">
        <v>1681</v>
      </c>
      <c r="AR882" s="52" t="s">
        <v>47</v>
      </c>
      <c r="AS882" s="52">
        <v>1</v>
      </c>
      <c r="AT882" s="52" t="s">
        <v>47</v>
      </c>
      <c r="AX882" s="52" t="s">
        <v>47</v>
      </c>
      <c r="AY882" s="52">
        <v>1</v>
      </c>
      <c r="AZ882" s="52" t="s">
        <v>47</v>
      </c>
      <c r="BA882" s="52" t="s">
        <v>47</v>
      </c>
      <c r="BB882" s="52">
        <v>1</v>
      </c>
      <c r="BC882" s="52">
        <v>1</v>
      </c>
      <c r="BD882" s="57">
        <v>41233</v>
      </c>
      <c r="BE882" s="52" t="s">
        <v>47</v>
      </c>
      <c r="BF882" s="9" t="s">
        <v>47</v>
      </c>
      <c r="BG882" s="52" t="s">
        <v>47</v>
      </c>
      <c r="BH882" s="9" t="s">
        <v>47</v>
      </c>
      <c r="BI882" s="52" t="s">
        <v>47</v>
      </c>
      <c r="BJ882" s="9" t="s">
        <v>47</v>
      </c>
      <c r="BK882" s="52" t="s">
        <v>1682</v>
      </c>
      <c r="BT882" s="52" t="s">
        <v>47</v>
      </c>
      <c r="BU882" s="9"/>
      <c r="BV882" s="52" t="s">
        <v>1683</v>
      </c>
    </row>
    <row r="883" spans="1:74" s="52" customFormat="1" ht="15" customHeight="1">
      <c r="A883" s="52">
        <v>50103</v>
      </c>
      <c r="B883" s="52" t="s">
        <v>15282</v>
      </c>
      <c r="C883" s="43" t="s">
        <v>2755</v>
      </c>
      <c r="D883" s="21" t="s">
        <v>100</v>
      </c>
      <c r="E883" s="9">
        <v>41235</v>
      </c>
      <c r="F883" s="44">
        <v>0.72916666666666663</v>
      </c>
      <c r="G883" s="52">
        <v>11</v>
      </c>
      <c r="H883" s="52">
        <v>2012</v>
      </c>
      <c r="I883" s="52">
        <v>1</v>
      </c>
      <c r="J883" s="52" t="s">
        <v>47</v>
      </c>
      <c r="K883" s="52">
        <v>1</v>
      </c>
      <c r="L883" s="52" t="s">
        <v>47</v>
      </c>
      <c r="M883" s="52" t="s">
        <v>1561</v>
      </c>
      <c r="N883" s="52" t="s">
        <v>1562</v>
      </c>
      <c r="O883" s="52" t="s">
        <v>1619</v>
      </c>
      <c r="P883" s="52">
        <v>256204</v>
      </c>
      <c r="T883" s="52">
        <v>6278002</v>
      </c>
      <c r="X883" s="52" t="s">
        <v>47</v>
      </c>
      <c r="Y883" s="52">
        <v>1.7</v>
      </c>
      <c r="Z883" s="52">
        <v>80</v>
      </c>
      <c r="AA883" s="52" t="s">
        <v>47</v>
      </c>
      <c r="AB883" s="52" t="s">
        <v>47</v>
      </c>
      <c r="AC883" s="52">
        <v>1</v>
      </c>
      <c r="AD883" s="52" t="s">
        <v>47</v>
      </c>
      <c r="AE883" s="52">
        <v>1</v>
      </c>
      <c r="AF883" s="52" t="s">
        <v>47</v>
      </c>
      <c r="AG883" s="52" t="s">
        <v>47</v>
      </c>
      <c r="AH883" s="52">
        <v>1</v>
      </c>
      <c r="AI883" s="52" t="s">
        <v>47</v>
      </c>
      <c r="AJ883" s="52" t="s">
        <v>47</v>
      </c>
      <c r="AK883" s="52" t="s">
        <v>47</v>
      </c>
      <c r="AL883" s="52" t="s">
        <v>47</v>
      </c>
      <c r="AM883" s="52">
        <v>1</v>
      </c>
      <c r="AN883" s="52" t="s">
        <v>47</v>
      </c>
      <c r="AO883" s="52" t="s">
        <v>47</v>
      </c>
      <c r="AP883" s="52">
        <v>1</v>
      </c>
      <c r="AQ883" s="52" t="s">
        <v>47</v>
      </c>
      <c r="AR883" s="52" t="s">
        <v>47</v>
      </c>
      <c r="AS883" s="52">
        <v>1</v>
      </c>
      <c r="AT883" s="52" t="s">
        <v>47</v>
      </c>
      <c r="AX883" s="52" t="s">
        <v>47</v>
      </c>
      <c r="AY883" s="52" t="s">
        <v>47</v>
      </c>
      <c r="AZ883" s="52" t="s">
        <v>47</v>
      </c>
      <c r="BA883" s="52" t="s">
        <v>47</v>
      </c>
      <c r="BB883" s="52" t="s">
        <v>47</v>
      </c>
      <c r="BC883" s="52" t="s">
        <v>47</v>
      </c>
      <c r="BD883" s="57" t="s">
        <v>47</v>
      </c>
      <c r="BE883" s="52" t="s">
        <v>47</v>
      </c>
      <c r="BF883" s="9" t="s">
        <v>47</v>
      </c>
      <c r="BG883" s="52" t="s">
        <v>47</v>
      </c>
      <c r="BH883" s="9" t="s">
        <v>47</v>
      </c>
      <c r="BI883" s="52">
        <v>1</v>
      </c>
      <c r="BJ883" s="9" t="s">
        <v>47</v>
      </c>
      <c r="BK883" s="52" t="s">
        <v>1557</v>
      </c>
      <c r="BT883" s="52" t="s">
        <v>47</v>
      </c>
      <c r="BU883" s="9"/>
      <c r="BV883" s="52" t="s">
        <v>1563</v>
      </c>
    </row>
    <row r="884" spans="1:74" s="52" customFormat="1" ht="15" customHeight="1">
      <c r="A884" s="52">
        <v>282</v>
      </c>
      <c r="B884" s="52" t="s">
        <v>15282</v>
      </c>
      <c r="C884" s="43" t="s">
        <v>3294</v>
      </c>
      <c r="D884" s="21" t="s">
        <v>420</v>
      </c>
      <c r="E884" s="9">
        <v>41236</v>
      </c>
      <c r="F884" s="44">
        <v>0.5</v>
      </c>
      <c r="G884" s="52">
        <v>11</v>
      </c>
      <c r="H884" s="52">
        <v>2012</v>
      </c>
      <c r="I884" s="52">
        <v>2</v>
      </c>
      <c r="J884" s="52">
        <v>2</v>
      </c>
      <c r="K884" s="52" t="s">
        <v>47</v>
      </c>
      <c r="L884" s="52" t="s">
        <v>47</v>
      </c>
      <c r="M884" s="52" t="s">
        <v>1480</v>
      </c>
      <c r="N884" s="52" t="s">
        <v>1047</v>
      </c>
      <c r="O884" s="52" t="s">
        <v>1619</v>
      </c>
      <c r="P884" s="52">
        <v>257217</v>
      </c>
      <c r="T884" s="52">
        <v>6281202</v>
      </c>
      <c r="X884" s="52" t="s">
        <v>47</v>
      </c>
      <c r="Y884" s="52">
        <v>1.7</v>
      </c>
      <c r="Z884" s="52">
        <v>150</v>
      </c>
      <c r="AA884" s="52" t="s">
        <v>47</v>
      </c>
      <c r="AB884" s="52" t="s">
        <v>47</v>
      </c>
      <c r="AC884" s="52">
        <v>1</v>
      </c>
      <c r="AD884" s="52" t="s">
        <v>47</v>
      </c>
      <c r="AE884" s="52" t="s">
        <v>47</v>
      </c>
      <c r="AF884" s="52">
        <v>1</v>
      </c>
      <c r="AG884" s="52" t="s">
        <v>47</v>
      </c>
      <c r="AH884" s="52">
        <v>1</v>
      </c>
      <c r="AI884" s="52" t="s">
        <v>47</v>
      </c>
      <c r="AJ884" s="52" t="s">
        <v>47</v>
      </c>
      <c r="AK884" s="52" t="s">
        <v>47</v>
      </c>
      <c r="AL884" s="52" t="s">
        <v>47</v>
      </c>
      <c r="AM884" s="52">
        <v>1</v>
      </c>
      <c r="AN884" s="52" t="s">
        <v>47</v>
      </c>
      <c r="AO884" s="52" t="s">
        <v>47</v>
      </c>
      <c r="AP884" s="52">
        <v>1</v>
      </c>
      <c r="AQ884" s="52" t="s">
        <v>47</v>
      </c>
      <c r="AR884" s="52" t="s">
        <v>47</v>
      </c>
      <c r="AS884" s="52">
        <v>1</v>
      </c>
      <c r="AT884" s="52" t="s">
        <v>47</v>
      </c>
      <c r="AX884" s="52">
        <v>1</v>
      </c>
      <c r="AY884" s="52" t="s">
        <v>47</v>
      </c>
      <c r="AZ884" s="52" t="s">
        <v>47</v>
      </c>
      <c r="BA884" s="52">
        <v>1</v>
      </c>
      <c r="BB884" s="52" t="s">
        <v>47</v>
      </c>
      <c r="BC884" s="52" t="s">
        <v>47</v>
      </c>
      <c r="BD884" s="57" t="s">
        <v>47</v>
      </c>
      <c r="BE884" s="52" t="s">
        <v>47</v>
      </c>
      <c r="BF884" s="9" t="s">
        <v>47</v>
      </c>
      <c r="BG884" s="52" t="s">
        <v>47</v>
      </c>
      <c r="BH884" s="9" t="s">
        <v>47</v>
      </c>
      <c r="BI884" s="52">
        <v>1</v>
      </c>
      <c r="BJ884" s="9" t="s">
        <v>47</v>
      </c>
      <c r="BK884" s="52" t="s">
        <v>1481</v>
      </c>
      <c r="BT884" s="52" t="s">
        <v>47</v>
      </c>
      <c r="BU884" s="9"/>
      <c r="BV884" s="52" t="s">
        <v>1482</v>
      </c>
    </row>
    <row r="885" spans="1:74" s="52" customFormat="1" ht="15" customHeight="1">
      <c r="A885" s="52">
        <v>50133</v>
      </c>
      <c r="B885" s="52" t="s">
        <v>3182</v>
      </c>
      <c r="C885" s="43" t="s">
        <v>4530</v>
      </c>
      <c r="D885" s="21" t="s">
        <v>238</v>
      </c>
      <c r="E885" s="9">
        <v>41238</v>
      </c>
      <c r="F885" s="53">
        <v>0.41666666666666669</v>
      </c>
      <c r="G885" s="52">
        <v>11</v>
      </c>
      <c r="H885" s="52">
        <v>2012</v>
      </c>
      <c r="I885" s="52">
        <v>1</v>
      </c>
      <c r="J885" s="52">
        <v>1</v>
      </c>
      <c r="K885" s="52" t="s">
        <v>47</v>
      </c>
      <c r="L885" s="52" t="s">
        <v>47</v>
      </c>
      <c r="M885" s="52" t="s">
        <v>1047</v>
      </c>
      <c r="N885" s="52" t="s">
        <v>1047</v>
      </c>
      <c r="O885" s="52" t="s">
        <v>1619</v>
      </c>
      <c r="P885" s="52">
        <v>258021</v>
      </c>
      <c r="T885" s="52">
        <v>6284852</v>
      </c>
      <c r="X885" s="52" t="s">
        <v>47</v>
      </c>
      <c r="Y885" s="52">
        <v>0.25</v>
      </c>
      <c r="Z885" s="52">
        <v>2</v>
      </c>
      <c r="AA885" s="52" t="s">
        <v>47</v>
      </c>
      <c r="AB885" s="52" t="s">
        <v>47</v>
      </c>
      <c r="AC885" s="52">
        <v>1</v>
      </c>
      <c r="AD885" s="52" t="s">
        <v>47</v>
      </c>
      <c r="AE885" s="52" t="s">
        <v>47</v>
      </c>
      <c r="AF885" s="52">
        <v>1</v>
      </c>
      <c r="AG885" s="52" t="s">
        <v>47</v>
      </c>
      <c r="AH885" s="52">
        <v>1</v>
      </c>
      <c r="AI885" s="52" t="s">
        <v>47</v>
      </c>
      <c r="AJ885" s="52" t="s">
        <v>47</v>
      </c>
      <c r="AK885" s="52" t="s">
        <v>47</v>
      </c>
      <c r="AL885" s="52" t="s">
        <v>47</v>
      </c>
      <c r="AM885" s="52">
        <v>1</v>
      </c>
      <c r="AN885" s="52" t="s">
        <v>47</v>
      </c>
      <c r="AO885" s="52" t="s">
        <v>47</v>
      </c>
      <c r="AP885" s="52">
        <v>1</v>
      </c>
      <c r="AQ885" s="52" t="s">
        <v>47</v>
      </c>
      <c r="AR885" s="52" t="s">
        <v>47</v>
      </c>
      <c r="AS885" s="52">
        <v>1</v>
      </c>
      <c r="AT885" s="52" t="s">
        <v>47</v>
      </c>
      <c r="AX885" s="52">
        <v>1</v>
      </c>
      <c r="AY885" s="52" t="s">
        <v>47</v>
      </c>
      <c r="AZ885" s="52" t="s">
        <v>47</v>
      </c>
      <c r="BA885" s="52">
        <v>1</v>
      </c>
      <c r="BB885" s="52" t="s">
        <v>47</v>
      </c>
      <c r="BC885" s="52" t="s">
        <v>47</v>
      </c>
      <c r="BD885" s="57" t="s">
        <v>47</v>
      </c>
      <c r="BE885" s="52" t="s">
        <v>47</v>
      </c>
      <c r="BF885" s="9" t="s">
        <v>47</v>
      </c>
      <c r="BG885" s="52">
        <v>1</v>
      </c>
      <c r="BH885" s="9">
        <v>41238</v>
      </c>
      <c r="BI885" s="52" t="s">
        <v>47</v>
      </c>
      <c r="BJ885" s="9" t="s">
        <v>47</v>
      </c>
      <c r="BK885" s="52" t="s">
        <v>1635</v>
      </c>
      <c r="BL885" s="52">
        <v>256311</v>
      </c>
      <c r="BP885" s="52">
        <v>6278321</v>
      </c>
      <c r="BT885" s="52" t="s">
        <v>47</v>
      </c>
      <c r="BU885" s="9"/>
      <c r="BV885" s="52" t="s">
        <v>1636</v>
      </c>
    </row>
    <row r="886" spans="1:74" s="52" customFormat="1" ht="15" customHeight="1">
      <c r="A886" s="52">
        <v>80254</v>
      </c>
      <c r="B886" s="52" t="s">
        <v>3182</v>
      </c>
      <c r="C886" s="43" t="s">
        <v>4530</v>
      </c>
      <c r="D886" s="21" t="s">
        <v>238</v>
      </c>
      <c r="E886" s="9">
        <v>41239</v>
      </c>
      <c r="F886" s="53">
        <v>0.59722222222222221</v>
      </c>
      <c r="G886" s="52">
        <v>11</v>
      </c>
      <c r="H886" s="52">
        <v>2012</v>
      </c>
      <c r="I886" s="52">
        <v>1</v>
      </c>
      <c r="J886" s="52">
        <v>1</v>
      </c>
      <c r="K886" s="52" t="s">
        <v>47</v>
      </c>
      <c r="L886" s="52" t="s">
        <v>47</v>
      </c>
      <c r="M886" s="52" t="s">
        <v>1745</v>
      </c>
      <c r="N886" s="52" t="s">
        <v>599</v>
      </c>
      <c r="O886" s="52" t="s">
        <v>15403</v>
      </c>
      <c r="P886" s="52">
        <v>664177</v>
      </c>
      <c r="T886" s="52">
        <v>581218</v>
      </c>
      <c r="X886" s="52" t="s">
        <v>1153</v>
      </c>
      <c r="Y886" s="52">
        <v>0.6</v>
      </c>
      <c r="Z886" s="52">
        <v>2</v>
      </c>
      <c r="AA886" s="52" t="s">
        <v>47</v>
      </c>
      <c r="AB886" s="52" t="s">
        <v>47</v>
      </c>
      <c r="AC886" s="52">
        <v>1</v>
      </c>
      <c r="AD886" s="52" t="s">
        <v>47</v>
      </c>
      <c r="AE886" s="52" t="s">
        <v>47</v>
      </c>
      <c r="AF886" s="52">
        <v>1</v>
      </c>
      <c r="AG886" s="52" t="s">
        <v>47</v>
      </c>
      <c r="AH886" s="52">
        <v>1</v>
      </c>
      <c r="AI886" s="52" t="s">
        <v>47</v>
      </c>
      <c r="AJ886" s="52" t="s">
        <v>47</v>
      </c>
      <c r="AK886" s="52" t="s">
        <v>47</v>
      </c>
      <c r="AL886" s="52">
        <v>1</v>
      </c>
      <c r="AM886" s="52" t="s">
        <v>47</v>
      </c>
      <c r="AN886" s="52" t="s">
        <v>1746</v>
      </c>
      <c r="AO886" s="52" t="s">
        <v>47</v>
      </c>
      <c r="AP886" s="52">
        <v>1</v>
      </c>
      <c r="AQ886" s="52" t="s">
        <v>47</v>
      </c>
      <c r="AR886" s="52" t="s">
        <v>47</v>
      </c>
      <c r="AS886" s="52">
        <v>1</v>
      </c>
      <c r="AT886" s="52" t="s">
        <v>47</v>
      </c>
      <c r="AX886" s="52" t="s">
        <v>47</v>
      </c>
      <c r="AY886" s="52" t="s">
        <v>47</v>
      </c>
      <c r="AZ886" s="52">
        <v>1</v>
      </c>
      <c r="BA886" s="52" t="s">
        <v>47</v>
      </c>
      <c r="BB886" s="52">
        <v>1</v>
      </c>
      <c r="BC886" s="52">
        <v>1</v>
      </c>
      <c r="BD886" s="57">
        <v>41239</v>
      </c>
      <c r="BE886" s="52" t="s">
        <v>47</v>
      </c>
      <c r="BF886" s="9" t="s">
        <v>47</v>
      </c>
      <c r="BG886" s="52" t="s">
        <v>47</v>
      </c>
      <c r="BH886" s="9" t="s">
        <v>47</v>
      </c>
      <c r="BI886" s="52" t="s">
        <v>47</v>
      </c>
      <c r="BJ886" s="9" t="s">
        <v>47</v>
      </c>
      <c r="BK886" s="52" t="s">
        <v>1747</v>
      </c>
      <c r="BL886" s="52">
        <v>662835</v>
      </c>
      <c r="BP886" s="52">
        <v>5930461</v>
      </c>
      <c r="BT886" s="52" t="s">
        <v>47</v>
      </c>
      <c r="BU886" s="9"/>
      <c r="BV886" s="52" t="s">
        <v>1748</v>
      </c>
    </row>
    <row r="887" spans="1:74" s="52" customFormat="1" ht="15" customHeight="1">
      <c r="A887" s="52">
        <v>40113</v>
      </c>
      <c r="B887" s="52" t="s">
        <v>3139</v>
      </c>
      <c r="C887" s="43" t="s">
        <v>3198</v>
      </c>
      <c r="D887" s="21" t="s">
        <v>356</v>
      </c>
      <c r="E887" s="9">
        <v>41244</v>
      </c>
      <c r="F887" s="53">
        <v>0.625</v>
      </c>
      <c r="G887" s="52">
        <v>12</v>
      </c>
      <c r="H887" s="52">
        <v>2012</v>
      </c>
      <c r="I887" s="52">
        <v>1</v>
      </c>
      <c r="J887" s="52">
        <v>1</v>
      </c>
      <c r="K887" s="52" t="s">
        <v>47</v>
      </c>
      <c r="L887" s="52" t="s">
        <v>47</v>
      </c>
      <c r="M887" s="52" t="s">
        <v>1004</v>
      </c>
      <c r="N887" s="52" t="s">
        <v>944</v>
      </c>
      <c r="O887" s="52" t="s">
        <v>944</v>
      </c>
      <c r="P887" s="52">
        <v>271651</v>
      </c>
      <c r="T887" s="52">
        <v>6681574</v>
      </c>
      <c r="X887" s="52" t="s">
        <v>1153</v>
      </c>
      <c r="Y887" s="52">
        <v>0.82</v>
      </c>
      <c r="Z887" s="52">
        <v>30</v>
      </c>
      <c r="AA887" s="52" t="s">
        <v>47</v>
      </c>
      <c r="AB887" s="52">
        <v>1</v>
      </c>
      <c r="AC887" s="52" t="s">
        <v>47</v>
      </c>
      <c r="AD887" s="52">
        <v>1</v>
      </c>
      <c r="AE887" s="52" t="s">
        <v>47</v>
      </c>
      <c r="AF887" s="52" t="s">
        <v>47</v>
      </c>
      <c r="AG887" s="52" t="s">
        <v>47</v>
      </c>
      <c r="AH887" s="52" t="s">
        <v>47</v>
      </c>
      <c r="AI887" s="52" t="s">
        <v>47</v>
      </c>
      <c r="AJ887" s="52" t="s">
        <v>47</v>
      </c>
      <c r="AK887" s="52" t="s">
        <v>382</v>
      </c>
      <c r="AL887" s="52" t="s">
        <v>47</v>
      </c>
      <c r="AM887" s="52">
        <v>1</v>
      </c>
      <c r="AN887" s="52" t="s">
        <v>47</v>
      </c>
      <c r="AO887" s="52" t="s">
        <v>47</v>
      </c>
      <c r="AP887" s="52">
        <v>1</v>
      </c>
      <c r="AQ887" s="52" t="s">
        <v>47</v>
      </c>
      <c r="AR887" s="52" t="s">
        <v>47</v>
      </c>
      <c r="AS887" s="52">
        <v>1</v>
      </c>
      <c r="AT887" s="52" t="s">
        <v>47</v>
      </c>
      <c r="AX887" s="52" t="s">
        <v>47</v>
      </c>
      <c r="AY887" s="52" t="s">
        <v>47</v>
      </c>
      <c r="AZ887" s="52">
        <v>1</v>
      </c>
      <c r="BA887" s="52" t="s">
        <v>47</v>
      </c>
      <c r="BB887" s="52">
        <v>1</v>
      </c>
      <c r="BC887" s="52">
        <v>1</v>
      </c>
      <c r="BD887" s="57">
        <v>41244</v>
      </c>
      <c r="BE887" s="52" t="s">
        <v>47</v>
      </c>
      <c r="BF887" s="9" t="s">
        <v>47</v>
      </c>
      <c r="BG887" s="52" t="s">
        <v>47</v>
      </c>
      <c r="BH887" s="9" t="s">
        <v>47</v>
      </c>
      <c r="BI887" s="52">
        <v>1</v>
      </c>
      <c r="BJ887" s="9">
        <v>41246</v>
      </c>
      <c r="BK887" s="52" t="s">
        <v>1453</v>
      </c>
      <c r="BT887" s="52" t="s">
        <v>47</v>
      </c>
      <c r="BU887" s="9"/>
      <c r="BV887" s="52" t="s">
        <v>1469</v>
      </c>
    </row>
    <row r="888" spans="1:74" s="52" customFormat="1" ht="15" customHeight="1">
      <c r="A888" s="52">
        <v>3125</v>
      </c>
      <c r="B888" s="52" t="s">
        <v>15282</v>
      </c>
      <c r="C888" s="43" t="s">
        <v>3203</v>
      </c>
      <c r="D888" s="21" t="s">
        <v>88</v>
      </c>
      <c r="E888" s="9">
        <v>41247</v>
      </c>
      <c r="F888" s="53">
        <v>0.53472222222222221</v>
      </c>
      <c r="G888" s="52">
        <v>12</v>
      </c>
      <c r="H888" s="52">
        <v>2012</v>
      </c>
      <c r="I888" s="52">
        <v>1</v>
      </c>
      <c r="J888" s="52" t="s">
        <v>47</v>
      </c>
      <c r="K888" s="52">
        <v>1</v>
      </c>
      <c r="L888" s="52" t="s">
        <v>47</v>
      </c>
      <c r="M888" s="52" t="s">
        <v>2253</v>
      </c>
      <c r="N888" s="52" t="s">
        <v>1496</v>
      </c>
      <c r="O888" s="52" t="s">
        <v>1619</v>
      </c>
      <c r="P888" s="52">
        <v>701219</v>
      </c>
      <c r="T888" s="52">
        <v>6275777</v>
      </c>
      <c r="X888" s="52" t="s">
        <v>47</v>
      </c>
      <c r="Y888" s="52">
        <v>3</v>
      </c>
      <c r="Z888" s="52">
        <v>300</v>
      </c>
      <c r="AA888" s="52">
        <v>1</v>
      </c>
      <c r="AB888" s="52" t="s">
        <v>47</v>
      </c>
      <c r="AC888" s="52" t="s">
        <v>47</v>
      </c>
      <c r="AD888" s="52">
        <v>1</v>
      </c>
      <c r="AE888" s="52" t="s">
        <v>47</v>
      </c>
      <c r="AF888" s="52" t="s">
        <v>47</v>
      </c>
      <c r="AG888" s="52" t="s">
        <v>47</v>
      </c>
      <c r="AH888" s="52" t="s">
        <v>47</v>
      </c>
      <c r="AI888" s="52">
        <v>1</v>
      </c>
      <c r="AJ888" s="52" t="s">
        <v>47</v>
      </c>
      <c r="AK888" s="52" t="s">
        <v>47</v>
      </c>
      <c r="AL888" s="52">
        <v>1</v>
      </c>
      <c r="AM888" s="52" t="s">
        <v>47</v>
      </c>
      <c r="AN888" s="52" t="s">
        <v>47</v>
      </c>
      <c r="AO888" s="52" t="s">
        <v>47</v>
      </c>
      <c r="AP888" s="52">
        <v>1</v>
      </c>
      <c r="AQ888" s="52" t="s">
        <v>47</v>
      </c>
      <c r="AR888" s="52" t="s">
        <v>47</v>
      </c>
      <c r="AS888" s="52">
        <v>1</v>
      </c>
      <c r="AT888" s="52" t="s">
        <v>47</v>
      </c>
      <c r="AX888" s="52" t="s">
        <v>47</v>
      </c>
      <c r="AY888" s="52" t="s">
        <v>47</v>
      </c>
      <c r="AZ888" s="52" t="s">
        <v>47</v>
      </c>
      <c r="BA888" s="52" t="s">
        <v>47</v>
      </c>
      <c r="BB888" s="52" t="s">
        <v>47</v>
      </c>
      <c r="BC888" s="52" t="s">
        <v>47</v>
      </c>
      <c r="BD888" s="57" t="s">
        <v>47</v>
      </c>
      <c r="BE888" s="52" t="s">
        <v>47</v>
      </c>
      <c r="BF888" s="9" t="s">
        <v>47</v>
      </c>
      <c r="BG888" s="52" t="s">
        <v>47</v>
      </c>
      <c r="BH888" s="9" t="s">
        <v>47</v>
      </c>
      <c r="BI888" s="52">
        <v>1</v>
      </c>
      <c r="BJ888" s="9" t="s">
        <v>47</v>
      </c>
      <c r="BK888" s="52" t="s">
        <v>1497</v>
      </c>
      <c r="BT888" s="52" t="s">
        <v>47</v>
      </c>
      <c r="BU888" s="9"/>
      <c r="BV888" s="52" t="s">
        <v>1498</v>
      </c>
    </row>
    <row r="889" spans="1:74" s="52" customFormat="1" ht="15" customHeight="1">
      <c r="A889" s="52">
        <v>718</v>
      </c>
      <c r="B889" s="52" t="s">
        <v>3182</v>
      </c>
      <c r="C889" s="43" t="s">
        <v>4530</v>
      </c>
      <c r="D889" s="21" t="s">
        <v>238</v>
      </c>
      <c r="E889" s="9">
        <v>41248</v>
      </c>
      <c r="F889" s="53">
        <v>0.54166666666666663</v>
      </c>
      <c r="G889" s="52">
        <v>12</v>
      </c>
      <c r="H889" s="52">
        <v>2012</v>
      </c>
      <c r="I889" s="52">
        <v>1</v>
      </c>
      <c r="J889" s="52">
        <v>1</v>
      </c>
      <c r="K889" s="52" t="s">
        <v>47</v>
      </c>
      <c r="L889" s="52" t="s">
        <v>47</v>
      </c>
      <c r="M889" s="52" t="s">
        <v>1701</v>
      </c>
      <c r="N889" s="52" t="s">
        <v>753</v>
      </c>
      <c r="O889" s="52" t="s">
        <v>345</v>
      </c>
      <c r="P889" s="52">
        <v>732792</v>
      </c>
      <c r="T889" s="52">
        <v>3914595</v>
      </c>
      <c r="X889" s="52" t="s">
        <v>1159</v>
      </c>
      <c r="Y889" s="52">
        <v>0.4</v>
      </c>
      <c r="Z889" s="52">
        <v>1</v>
      </c>
      <c r="AA889" s="52" t="s">
        <v>47</v>
      </c>
      <c r="AB889" s="52" t="s">
        <v>47</v>
      </c>
      <c r="AC889" s="52">
        <v>1</v>
      </c>
      <c r="AD889" s="52">
        <v>1</v>
      </c>
      <c r="AE889" s="52" t="s">
        <v>47</v>
      </c>
      <c r="AF889" s="52" t="s">
        <v>47</v>
      </c>
      <c r="AG889" s="52" t="s">
        <v>47</v>
      </c>
      <c r="AH889" s="52">
        <v>1</v>
      </c>
      <c r="AI889" s="52" t="s">
        <v>47</v>
      </c>
      <c r="AJ889" s="52" t="s">
        <v>47</v>
      </c>
      <c r="AK889" s="52" t="s">
        <v>47</v>
      </c>
      <c r="AL889" s="52" t="s">
        <v>47</v>
      </c>
      <c r="AM889" s="52">
        <v>1</v>
      </c>
      <c r="AN889" s="52" t="s">
        <v>47</v>
      </c>
      <c r="AO889" s="52" t="s">
        <v>47</v>
      </c>
      <c r="AP889" s="52">
        <v>1</v>
      </c>
      <c r="AQ889" s="52" t="s">
        <v>47</v>
      </c>
      <c r="AR889" s="52" t="s">
        <v>47</v>
      </c>
      <c r="AS889" s="52">
        <v>1</v>
      </c>
      <c r="AT889" s="52" t="s">
        <v>47</v>
      </c>
      <c r="AX889" s="52">
        <v>1</v>
      </c>
      <c r="AY889" s="52" t="s">
        <v>47</v>
      </c>
      <c r="AZ889" s="52" t="s">
        <v>47</v>
      </c>
      <c r="BA889" s="52">
        <v>1</v>
      </c>
      <c r="BB889" s="52" t="s">
        <v>47</v>
      </c>
      <c r="BC889" s="52">
        <v>1</v>
      </c>
      <c r="BD889" s="57">
        <v>41249</v>
      </c>
      <c r="BE889" s="52" t="s">
        <v>47</v>
      </c>
      <c r="BF889" s="9" t="s">
        <v>47</v>
      </c>
      <c r="BG889" s="52" t="s">
        <v>47</v>
      </c>
      <c r="BH889" s="9" t="s">
        <v>47</v>
      </c>
      <c r="BI889" s="52" t="s">
        <v>47</v>
      </c>
      <c r="BJ889" s="9" t="s">
        <v>47</v>
      </c>
      <c r="BK889" s="52" t="s">
        <v>47</v>
      </c>
      <c r="BT889" s="52" t="s">
        <v>47</v>
      </c>
      <c r="BU889" s="9"/>
      <c r="BV889" s="52" t="s">
        <v>47</v>
      </c>
    </row>
    <row r="890" spans="1:74" s="52" customFormat="1" ht="15" customHeight="1">
      <c r="A890" s="52">
        <v>50134</v>
      </c>
      <c r="B890" s="52" t="s">
        <v>3182</v>
      </c>
      <c r="C890" s="43" t="s">
        <v>4530</v>
      </c>
      <c r="D890" s="21" t="s">
        <v>238</v>
      </c>
      <c r="E890" s="9">
        <v>41251</v>
      </c>
      <c r="F890" s="53">
        <v>0.45833333333333331</v>
      </c>
      <c r="G890" s="52">
        <v>12</v>
      </c>
      <c r="H890" s="52">
        <v>2012</v>
      </c>
      <c r="I890" s="52">
        <v>1</v>
      </c>
      <c r="J890" s="52">
        <v>1</v>
      </c>
      <c r="K890" s="52" t="s">
        <v>47</v>
      </c>
      <c r="L890" s="52" t="s">
        <v>47</v>
      </c>
      <c r="M890" s="52" t="s">
        <v>1637</v>
      </c>
      <c r="N890" s="52" t="s">
        <v>320</v>
      </c>
      <c r="O890" s="52" t="s">
        <v>1619</v>
      </c>
      <c r="P890" s="52">
        <v>253737</v>
      </c>
      <c r="T890" s="52">
        <v>6293242</v>
      </c>
      <c r="X890" s="52" t="s">
        <v>47</v>
      </c>
      <c r="Y890" s="52">
        <v>0.7</v>
      </c>
      <c r="Z890" s="52">
        <v>4</v>
      </c>
      <c r="AA890" s="52" t="s">
        <v>47</v>
      </c>
      <c r="AB890" s="52" t="s">
        <v>47</v>
      </c>
      <c r="AC890" s="52">
        <v>1</v>
      </c>
      <c r="AD890" s="52">
        <v>1</v>
      </c>
      <c r="AE890" s="52" t="s">
        <v>47</v>
      </c>
      <c r="AF890" s="52" t="s">
        <v>47</v>
      </c>
      <c r="AG890" s="52" t="s">
        <v>47</v>
      </c>
      <c r="AH890" s="52">
        <v>1</v>
      </c>
      <c r="AI890" s="52" t="s">
        <v>47</v>
      </c>
      <c r="AJ890" s="52" t="s">
        <v>47</v>
      </c>
      <c r="AK890" s="52" t="s">
        <v>47</v>
      </c>
      <c r="AL890" s="52" t="s">
        <v>47</v>
      </c>
      <c r="AM890" s="52">
        <v>1</v>
      </c>
      <c r="AN890" s="52" t="s">
        <v>47</v>
      </c>
      <c r="AO890" s="52" t="s">
        <v>47</v>
      </c>
      <c r="AP890" s="52">
        <v>1</v>
      </c>
      <c r="AQ890" s="52" t="s">
        <v>47</v>
      </c>
      <c r="AR890" s="52" t="s">
        <v>47</v>
      </c>
      <c r="AS890" s="52">
        <v>1</v>
      </c>
      <c r="AT890" s="52" t="s">
        <v>47</v>
      </c>
      <c r="AX890" s="52">
        <v>1</v>
      </c>
      <c r="AY890" s="52" t="s">
        <v>47</v>
      </c>
      <c r="AZ890" s="52" t="s">
        <v>47</v>
      </c>
      <c r="BA890" s="52">
        <v>1</v>
      </c>
      <c r="BB890" s="52" t="s">
        <v>47</v>
      </c>
      <c r="BC890" s="52" t="s">
        <v>47</v>
      </c>
      <c r="BD890" s="57" t="s">
        <v>47</v>
      </c>
      <c r="BE890" s="52" t="s">
        <v>47</v>
      </c>
      <c r="BF890" s="9" t="s">
        <v>47</v>
      </c>
      <c r="BG890" s="52">
        <v>1</v>
      </c>
      <c r="BH890" s="9">
        <v>41254</v>
      </c>
      <c r="BI890" s="52" t="s">
        <v>47</v>
      </c>
      <c r="BJ890" s="9" t="s">
        <v>47</v>
      </c>
      <c r="BK890" s="52" t="s">
        <v>1638</v>
      </c>
      <c r="BT890" s="52" t="s">
        <v>47</v>
      </c>
      <c r="BU890" s="9"/>
      <c r="BV890" s="52" t="s">
        <v>1639</v>
      </c>
    </row>
    <row r="891" spans="1:74" s="52" customFormat="1" ht="15" customHeight="1">
      <c r="A891" s="52">
        <v>50104</v>
      </c>
      <c r="B891" s="52" t="s">
        <v>15282</v>
      </c>
      <c r="C891" s="43" t="s">
        <v>2755</v>
      </c>
      <c r="D891" s="21" t="s">
        <v>100</v>
      </c>
      <c r="E891" s="9">
        <v>41252</v>
      </c>
      <c r="F891" s="53">
        <v>0.4375</v>
      </c>
      <c r="G891" s="52">
        <v>12</v>
      </c>
      <c r="H891" s="52">
        <v>2012</v>
      </c>
      <c r="I891" s="52">
        <v>1</v>
      </c>
      <c r="J891" s="52">
        <v>1</v>
      </c>
      <c r="K891" s="52" t="s">
        <v>47</v>
      </c>
      <c r="L891" s="52" t="s">
        <v>47</v>
      </c>
      <c r="M891" s="52" t="s">
        <v>1564</v>
      </c>
      <c r="N891" s="52" t="s">
        <v>1055</v>
      </c>
      <c r="O891" s="52" t="s">
        <v>1619</v>
      </c>
      <c r="P891" s="52">
        <v>258174</v>
      </c>
      <c r="T891" s="52">
        <v>6285286</v>
      </c>
      <c r="X891" s="52" t="s">
        <v>47</v>
      </c>
      <c r="Y891" s="52">
        <v>1</v>
      </c>
      <c r="Z891" s="52">
        <v>50</v>
      </c>
      <c r="AA891" s="52" t="s">
        <v>47</v>
      </c>
      <c r="AB891" s="52" t="s">
        <v>47</v>
      </c>
      <c r="AC891" s="52">
        <v>1</v>
      </c>
      <c r="AD891" s="52" t="s">
        <v>47</v>
      </c>
      <c r="AE891" s="52" t="s">
        <v>47</v>
      </c>
      <c r="AF891" s="52">
        <v>1</v>
      </c>
      <c r="AG891" s="52" t="s">
        <v>47</v>
      </c>
      <c r="AH891" s="52" t="s">
        <v>47</v>
      </c>
      <c r="AI891" s="52" t="s">
        <v>47</v>
      </c>
      <c r="AJ891" s="52">
        <v>1</v>
      </c>
      <c r="AK891" s="52" t="s">
        <v>47</v>
      </c>
      <c r="AL891" s="52" t="s">
        <v>47</v>
      </c>
      <c r="AM891" s="52">
        <v>1</v>
      </c>
      <c r="AN891" s="52" t="s">
        <v>47</v>
      </c>
      <c r="AO891" s="52" t="s">
        <v>47</v>
      </c>
      <c r="AP891" s="52">
        <v>1</v>
      </c>
      <c r="AQ891" s="52" t="s">
        <v>47</v>
      </c>
      <c r="AR891" s="52" t="s">
        <v>47</v>
      </c>
      <c r="AS891" s="52">
        <v>1</v>
      </c>
      <c r="AT891" s="52" t="s">
        <v>47</v>
      </c>
      <c r="AX891" s="52">
        <v>1</v>
      </c>
      <c r="AY891" s="52" t="s">
        <v>47</v>
      </c>
      <c r="AZ891" s="52" t="s">
        <v>47</v>
      </c>
      <c r="BA891" s="52">
        <v>1</v>
      </c>
      <c r="BB891" s="52" t="s">
        <v>47</v>
      </c>
      <c r="BC891" s="52" t="s">
        <v>47</v>
      </c>
      <c r="BD891" s="57" t="s">
        <v>47</v>
      </c>
      <c r="BE891" s="52" t="s">
        <v>47</v>
      </c>
      <c r="BF891" s="9" t="s">
        <v>47</v>
      </c>
      <c r="BG891" s="52">
        <v>1</v>
      </c>
      <c r="BH891" s="9">
        <v>41252</v>
      </c>
      <c r="BI891" s="52" t="s">
        <v>47</v>
      </c>
      <c r="BJ891" s="9" t="s">
        <v>47</v>
      </c>
      <c r="BK891" s="52" t="s">
        <v>1565</v>
      </c>
      <c r="BL891" s="52">
        <v>256172</v>
      </c>
      <c r="BP891" s="52">
        <v>6278007</v>
      </c>
      <c r="BT891" s="52" t="s">
        <v>47</v>
      </c>
      <c r="BU891" s="9"/>
      <c r="BV891" s="52" t="s">
        <v>1566</v>
      </c>
    </row>
    <row r="892" spans="1:74" s="52" customFormat="1" ht="15" customHeight="1">
      <c r="A892" s="52">
        <v>40114</v>
      </c>
      <c r="B892" s="52" t="s">
        <v>3139</v>
      </c>
      <c r="C892" s="43" t="s">
        <v>3198</v>
      </c>
      <c r="D892" s="21" t="s">
        <v>356</v>
      </c>
      <c r="E892" s="9">
        <v>41253</v>
      </c>
      <c r="F892" s="53">
        <v>0.5</v>
      </c>
      <c r="G892" s="52">
        <v>12</v>
      </c>
      <c r="H892" s="52">
        <v>2012</v>
      </c>
      <c r="I892" s="52">
        <v>1</v>
      </c>
      <c r="J892" s="52">
        <v>1</v>
      </c>
      <c r="K892" s="52" t="s">
        <v>47</v>
      </c>
      <c r="L892" s="52" t="s">
        <v>47</v>
      </c>
      <c r="M892" s="52" t="s">
        <v>1470</v>
      </c>
      <c r="N892" s="52" t="s">
        <v>944</v>
      </c>
      <c r="O892" s="52" t="s">
        <v>944</v>
      </c>
      <c r="P892" s="52">
        <v>259898</v>
      </c>
      <c r="T892" s="52">
        <v>6649309</v>
      </c>
      <c r="X892" s="52" t="s">
        <v>1153</v>
      </c>
      <c r="Y892" s="52">
        <v>0.87</v>
      </c>
      <c r="Z892" s="52">
        <v>30</v>
      </c>
      <c r="AA892" s="52" t="s">
        <v>47</v>
      </c>
      <c r="AB892" s="52">
        <v>1</v>
      </c>
      <c r="AC892" s="52" t="s">
        <v>47</v>
      </c>
      <c r="AD892" s="52">
        <v>1</v>
      </c>
      <c r="AE892" s="52" t="s">
        <v>47</v>
      </c>
      <c r="AF892" s="52" t="s">
        <v>47</v>
      </c>
      <c r="AG892" s="52" t="s">
        <v>47</v>
      </c>
      <c r="AH892" s="52">
        <v>1</v>
      </c>
      <c r="AI892" s="52" t="s">
        <v>47</v>
      </c>
      <c r="AJ892" s="52" t="s">
        <v>47</v>
      </c>
      <c r="AK892" s="52" t="s">
        <v>47</v>
      </c>
      <c r="AL892" s="52" t="s">
        <v>47</v>
      </c>
      <c r="AM892" s="52">
        <v>1</v>
      </c>
      <c r="AN892" s="52" t="s">
        <v>47</v>
      </c>
      <c r="AO892" s="52" t="s">
        <v>47</v>
      </c>
      <c r="AP892" s="52">
        <v>1</v>
      </c>
      <c r="AQ892" s="52" t="s">
        <v>47</v>
      </c>
      <c r="AR892" s="52" t="s">
        <v>47</v>
      </c>
      <c r="AS892" s="52">
        <v>1</v>
      </c>
      <c r="AT892" s="52" t="s">
        <v>47</v>
      </c>
      <c r="AX892" s="52">
        <v>1</v>
      </c>
      <c r="AY892" s="52" t="s">
        <v>47</v>
      </c>
      <c r="AZ892" s="52" t="s">
        <v>47</v>
      </c>
      <c r="BA892" s="52">
        <v>1</v>
      </c>
      <c r="BB892" s="52" t="s">
        <v>47</v>
      </c>
      <c r="BC892" s="52">
        <v>1</v>
      </c>
      <c r="BD892" s="57">
        <v>41253</v>
      </c>
      <c r="BE892" s="52" t="s">
        <v>47</v>
      </c>
      <c r="BF892" s="9" t="s">
        <v>47</v>
      </c>
      <c r="BG892" s="52">
        <v>1</v>
      </c>
      <c r="BH892" s="9">
        <v>41254</v>
      </c>
      <c r="BI892" s="52" t="s">
        <v>47</v>
      </c>
      <c r="BJ892" s="9" t="s">
        <v>47</v>
      </c>
      <c r="BK892" s="52" t="s">
        <v>1467</v>
      </c>
      <c r="BL892" s="52">
        <v>270766</v>
      </c>
      <c r="BP892" s="52">
        <v>6682903</v>
      </c>
      <c r="BT892" s="52" t="s">
        <v>50</v>
      </c>
      <c r="BU892" s="9"/>
      <c r="BV892" s="52" t="s">
        <v>1471</v>
      </c>
    </row>
    <row r="893" spans="1:74" s="52" customFormat="1" ht="15" customHeight="1">
      <c r="A893" s="52">
        <v>42</v>
      </c>
      <c r="B893" s="52" t="s">
        <v>15282</v>
      </c>
      <c r="C893" s="43" t="s">
        <v>2755</v>
      </c>
      <c r="D893" s="21" t="s">
        <v>100</v>
      </c>
      <c r="E893" s="9">
        <v>41254</v>
      </c>
      <c r="F893" s="53">
        <v>0.625</v>
      </c>
      <c r="G893" s="52">
        <v>12</v>
      </c>
      <c r="H893" s="52">
        <v>2012</v>
      </c>
      <c r="I893" s="52">
        <v>1</v>
      </c>
      <c r="J893" s="52">
        <v>1</v>
      </c>
      <c r="K893" s="52" t="s">
        <v>47</v>
      </c>
      <c r="L893" s="52" t="s">
        <v>47</v>
      </c>
      <c r="M893" s="52" t="s">
        <v>1788</v>
      </c>
      <c r="N893" s="52" t="s">
        <v>220</v>
      </c>
      <c r="O893" s="52" t="s">
        <v>8604</v>
      </c>
      <c r="X893" s="52" t="s">
        <v>47</v>
      </c>
      <c r="Y893" s="52">
        <v>1.1000000000000001</v>
      </c>
      <c r="Z893" s="52">
        <v>30</v>
      </c>
      <c r="AA893" s="52" t="s">
        <v>47</v>
      </c>
      <c r="AB893" s="52">
        <v>1</v>
      </c>
      <c r="AC893" s="52" t="s">
        <v>47</v>
      </c>
      <c r="AD893" s="52" t="s">
        <v>47</v>
      </c>
      <c r="AE893" s="52" t="s">
        <v>47</v>
      </c>
      <c r="AF893" s="52">
        <v>1</v>
      </c>
      <c r="AG893" s="52" t="s">
        <v>47</v>
      </c>
      <c r="AH893" s="52" t="s">
        <v>47</v>
      </c>
      <c r="AI893" s="52" t="s">
        <v>47</v>
      </c>
      <c r="AJ893" s="52" t="s">
        <v>47</v>
      </c>
      <c r="AK893" s="52" t="s">
        <v>47</v>
      </c>
      <c r="AL893" s="52" t="s">
        <v>47</v>
      </c>
      <c r="AM893" s="52">
        <v>1</v>
      </c>
      <c r="AN893" s="52" t="s">
        <v>47</v>
      </c>
      <c r="AO893" s="52">
        <v>1</v>
      </c>
      <c r="AP893" s="52" t="s">
        <v>47</v>
      </c>
      <c r="AQ893" s="52" t="s">
        <v>1789</v>
      </c>
      <c r="AR893" s="52" t="s">
        <v>47</v>
      </c>
      <c r="AS893" s="52">
        <v>1</v>
      </c>
      <c r="AT893" s="52" t="s">
        <v>47</v>
      </c>
      <c r="AX893" s="52" t="s">
        <v>47</v>
      </c>
      <c r="AY893" s="52" t="s">
        <v>47</v>
      </c>
      <c r="AZ893" s="52">
        <v>1</v>
      </c>
      <c r="BA893" s="52" t="s">
        <v>47</v>
      </c>
      <c r="BB893" s="52">
        <v>1</v>
      </c>
      <c r="BC893" s="52">
        <v>1</v>
      </c>
      <c r="BD893" s="57">
        <v>41255</v>
      </c>
      <c r="BE893" s="52" t="s">
        <v>47</v>
      </c>
      <c r="BF893" s="9" t="s">
        <v>47</v>
      </c>
      <c r="BG893" s="52" t="s">
        <v>47</v>
      </c>
      <c r="BH893" s="9" t="s">
        <v>47</v>
      </c>
      <c r="BI893" s="52" t="s">
        <v>47</v>
      </c>
      <c r="BJ893" s="9" t="s">
        <v>47</v>
      </c>
      <c r="BK893" s="52" t="s">
        <v>1790</v>
      </c>
      <c r="BT893" s="52" t="s">
        <v>47</v>
      </c>
      <c r="BU893" s="9"/>
      <c r="BV893" s="52" t="s">
        <v>1791</v>
      </c>
    </row>
    <row r="894" spans="1:74" s="52" customFormat="1" ht="15" customHeight="1">
      <c r="A894" s="52">
        <v>120043</v>
      </c>
      <c r="B894" s="52" t="s">
        <v>3182</v>
      </c>
      <c r="C894" s="43" t="s">
        <v>4398</v>
      </c>
      <c r="D894" s="21" t="s">
        <v>1854</v>
      </c>
      <c r="E894" s="9">
        <v>41254</v>
      </c>
      <c r="F894" s="53">
        <v>0.875</v>
      </c>
      <c r="G894" s="52">
        <v>12</v>
      </c>
      <c r="H894" s="52">
        <v>2012</v>
      </c>
      <c r="I894" s="52">
        <v>1</v>
      </c>
      <c r="J894" s="52">
        <v>1</v>
      </c>
      <c r="K894" s="52" t="s">
        <v>47</v>
      </c>
      <c r="L894" s="52" t="s">
        <v>47</v>
      </c>
      <c r="M894" s="52" t="s">
        <v>1824</v>
      </c>
      <c r="N894" s="52" t="s">
        <v>1855</v>
      </c>
      <c r="O894" s="52" t="s">
        <v>8606</v>
      </c>
      <c r="P894" s="52">
        <v>671687</v>
      </c>
      <c r="T894" s="52">
        <v>4266287</v>
      </c>
      <c r="X894" s="52" t="s">
        <v>1153</v>
      </c>
      <c r="Y894" s="52">
        <v>0.4</v>
      </c>
      <c r="Z894" s="52">
        <v>2</v>
      </c>
      <c r="AA894" s="52">
        <v>1</v>
      </c>
      <c r="AB894" s="52" t="s">
        <v>47</v>
      </c>
      <c r="AC894" s="52" t="s">
        <v>47</v>
      </c>
      <c r="AD894" s="52" t="s">
        <v>47</v>
      </c>
      <c r="AE894" s="52" t="s">
        <v>47</v>
      </c>
      <c r="AF894" s="52">
        <v>1</v>
      </c>
      <c r="AG894" s="52" t="s">
        <v>47</v>
      </c>
      <c r="AH894" s="52" t="s">
        <v>47</v>
      </c>
      <c r="AI894" s="52">
        <v>1</v>
      </c>
      <c r="AJ894" s="52" t="s">
        <v>47</v>
      </c>
      <c r="AK894" s="52" t="s">
        <v>47</v>
      </c>
      <c r="AL894" s="52" t="s">
        <v>47</v>
      </c>
      <c r="AM894" s="52">
        <v>1</v>
      </c>
      <c r="AN894" s="52" t="s">
        <v>47</v>
      </c>
      <c r="AO894" s="52" t="s">
        <v>47</v>
      </c>
      <c r="AP894" s="52">
        <v>1</v>
      </c>
      <c r="AQ894" s="52" t="s">
        <v>47</v>
      </c>
      <c r="AR894" s="52" t="s">
        <v>47</v>
      </c>
      <c r="AS894" s="52">
        <v>1</v>
      </c>
      <c r="AT894" s="52" t="s">
        <v>47</v>
      </c>
      <c r="AX894" s="52">
        <v>1</v>
      </c>
      <c r="AY894" s="52" t="s">
        <v>47</v>
      </c>
      <c r="AZ894" s="52" t="s">
        <v>47</v>
      </c>
      <c r="BA894" s="52">
        <v>1</v>
      </c>
      <c r="BB894" s="52" t="s">
        <v>47</v>
      </c>
      <c r="BC894" s="52" t="s">
        <v>47</v>
      </c>
      <c r="BD894" s="57" t="s">
        <v>47</v>
      </c>
      <c r="BE894" s="52" t="s">
        <v>47</v>
      </c>
      <c r="BF894" s="9" t="s">
        <v>47</v>
      </c>
      <c r="BG894" s="52">
        <v>1</v>
      </c>
      <c r="BH894" s="9">
        <v>41255</v>
      </c>
      <c r="BI894" s="52" t="s">
        <v>47</v>
      </c>
      <c r="BJ894" s="9" t="s">
        <v>47</v>
      </c>
      <c r="BK894" s="52" t="s">
        <v>1856</v>
      </c>
      <c r="BL894" s="52">
        <v>671527</v>
      </c>
      <c r="BP894" s="52">
        <v>4251856</v>
      </c>
      <c r="BT894" s="52" t="s">
        <v>50</v>
      </c>
      <c r="BU894" s="9"/>
      <c r="BV894" s="52" t="s">
        <v>47</v>
      </c>
    </row>
    <row r="895" spans="1:74" s="52" customFormat="1" ht="15" customHeight="1">
      <c r="A895" s="52">
        <v>50105</v>
      </c>
      <c r="B895" s="52" t="s">
        <v>15282</v>
      </c>
      <c r="C895" s="43" t="s">
        <v>2755</v>
      </c>
      <c r="D895" s="21" t="s">
        <v>100</v>
      </c>
      <c r="E895" s="9">
        <v>41255</v>
      </c>
      <c r="F895" s="53">
        <v>0.5625</v>
      </c>
      <c r="G895" s="52">
        <v>12</v>
      </c>
      <c r="H895" s="52">
        <v>2012</v>
      </c>
      <c r="I895" s="52">
        <v>2</v>
      </c>
      <c r="J895" s="52" t="s">
        <v>47</v>
      </c>
      <c r="K895" s="52">
        <v>2</v>
      </c>
      <c r="L895" s="52" t="s">
        <v>47</v>
      </c>
      <c r="M895" s="52" t="s">
        <v>1567</v>
      </c>
      <c r="N895" s="52" t="s">
        <v>1027</v>
      </c>
      <c r="O895" s="52" t="s">
        <v>1619</v>
      </c>
      <c r="X895" s="52" t="s">
        <v>47</v>
      </c>
      <c r="Y895" s="52">
        <v>1.7</v>
      </c>
      <c r="Z895" s="52">
        <v>250</v>
      </c>
      <c r="AA895" s="52" t="s">
        <v>47</v>
      </c>
      <c r="AB895" s="52" t="s">
        <v>47</v>
      </c>
      <c r="AC895" s="52">
        <v>1</v>
      </c>
      <c r="AD895" s="52">
        <v>1</v>
      </c>
      <c r="AE895" s="52" t="s">
        <v>47</v>
      </c>
      <c r="AF895" s="52" t="s">
        <v>47</v>
      </c>
      <c r="AG895" s="52" t="s">
        <v>47</v>
      </c>
      <c r="AH895" s="52" t="s">
        <v>47</v>
      </c>
      <c r="AI895" s="52" t="s">
        <v>47</v>
      </c>
      <c r="AJ895" s="52">
        <v>1</v>
      </c>
      <c r="AK895" s="52" t="s">
        <v>47</v>
      </c>
      <c r="AL895" s="52">
        <v>1</v>
      </c>
      <c r="AM895" s="52" t="s">
        <v>47</v>
      </c>
      <c r="AN895" s="52" t="s">
        <v>1568</v>
      </c>
      <c r="AO895" s="52">
        <v>1</v>
      </c>
      <c r="AP895" s="52" t="s">
        <v>47</v>
      </c>
      <c r="AQ895" s="52" t="s">
        <v>47</v>
      </c>
      <c r="AR895" s="52" t="s">
        <v>47</v>
      </c>
      <c r="AS895" s="52">
        <v>1</v>
      </c>
      <c r="AT895" s="52" t="s">
        <v>47</v>
      </c>
      <c r="AX895" s="52" t="s">
        <v>47</v>
      </c>
      <c r="AY895" s="52" t="s">
        <v>47</v>
      </c>
      <c r="AZ895" s="52" t="s">
        <v>47</v>
      </c>
      <c r="BA895" s="52" t="s">
        <v>47</v>
      </c>
      <c r="BB895" s="52" t="s">
        <v>47</v>
      </c>
      <c r="BC895" s="52" t="s">
        <v>47</v>
      </c>
      <c r="BD895" s="57" t="s">
        <v>47</v>
      </c>
      <c r="BE895" s="52" t="s">
        <v>47</v>
      </c>
      <c r="BF895" s="9" t="s">
        <v>47</v>
      </c>
      <c r="BG895" s="52" t="s">
        <v>47</v>
      </c>
      <c r="BH895" s="9" t="s">
        <v>47</v>
      </c>
      <c r="BI895" s="52">
        <v>1</v>
      </c>
      <c r="BJ895" s="9">
        <v>41255</v>
      </c>
      <c r="BK895" s="52" t="s">
        <v>1569</v>
      </c>
      <c r="BT895" s="52" t="s">
        <v>47</v>
      </c>
      <c r="BU895" s="9"/>
      <c r="BV895" s="52" t="s">
        <v>1570</v>
      </c>
    </row>
    <row r="896" spans="1:74" s="52" customFormat="1" ht="15" customHeight="1">
      <c r="A896" s="52">
        <v>40115</v>
      </c>
      <c r="B896" s="52" t="s">
        <v>3182</v>
      </c>
      <c r="C896" s="43" t="s">
        <v>4530</v>
      </c>
      <c r="D896" s="21" t="s">
        <v>238</v>
      </c>
      <c r="E896" s="9">
        <v>41256</v>
      </c>
      <c r="F896" s="44">
        <v>0.41666666666666669</v>
      </c>
      <c r="G896" s="52">
        <v>12</v>
      </c>
      <c r="H896" s="52">
        <v>2012</v>
      </c>
      <c r="I896" s="52">
        <v>1</v>
      </c>
      <c r="J896" s="52">
        <v>1</v>
      </c>
      <c r="K896" s="52" t="s">
        <v>47</v>
      </c>
      <c r="L896" s="52" t="s">
        <v>47</v>
      </c>
      <c r="M896" s="52" t="s">
        <v>1448</v>
      </c>
      <c r="N896" s="52" t="s">
        <v>938</v>
      </c>
      <c r="O896" s="52" t="s">
        <v>944</v>
      </c>
      <c r="P896" s="52">
        <v>279966</v>
      </c>
      <c r="T896" s="52">
        <v>6687236</v>
      </c>
      <c r="X896" s="52" t="s">
        <v>1153</v>
      </c>
      <c r="Y896" s="52">
        <v>0.4</v>
      </c>
      <c r="Z896" s="52">
        <v>3</v>
      </c>
      <c r="AA896" s="52" t="s">
        <v>47</v>
      </c>
      <c r="AB896" s="52" t="s">
        <v>47</v>
      </c>
      <c r="AC896" s="52">
        <v>1</v>
      </c>
      <c r="AD896" s="52" t="s">
        <v>47</v>
      </c>
      <c r="AE896" s="52" t="s">
        <v>47</v>
      </c>
      <c r="AF896" s="52">
        <v>1</v>
      </c>
      <c r="AG896" s="52" t="s">
        <v>47</v>
      </c>
      <c r="AH896" s="52">
        <v>1</v>
      </c>
      <c r="AI896" s="52" t="s">
        <v>47</v>
      </c>
      <c r="AJ896" s="52" t="s">
        <v>47</v>
      </c>
      <c r="AK896" s="52" t="s">
        <v>47</v>
      </c>
      <c r="AL896" s="52" t="s">
        <v>47</v>
      </c>
      <c r="AM896" s="52">
        <v>1</v>
      </c>
      <c r="AN896" s="52" t="s">
        <v>47</v>
      </c>
      <c r="AO896" s="52" t="s">
        <v>47</v>
      </c>
      <c r="AP896" s="52">
        <v>1</v>
      </c>
      <c r="AQ896" s="52" t="s">
        <v>47</v>
      </c>
      <c r="AR896" s="52" t="s">
        <v>47</v>
      </c>
      <c r="AS896" s="52">
        <v>1</v>
      </c>
      <c r="AT896" s="52" t="s">
        <v>47</v>
      </c>
      <c r="AX896" s="52" t="s">
        <v>47</v>
      </c>
      <c r="AY896" s="52">
        <v>1</v>
      </c>
      <c r="AZ896" s="52" t="s">
        <v>47</v>
      </c>
      <c r="BA896" s="52" t="s">
        <v>47</v>
      </c>
      <c r="BB896" s="52">
        <v>1</v>
      </c>
      <c r="BC896" s="52">
        <v>1</v>
      </c>
      <c r="BD896" s="57">
        <v>41256</v>
      </c>
      <c r="BE896" s="52" t="s">
        <v>47</v>
      </c>
      <c r="BF896" s="9" t="s">
        <v>47</v>
      </c>
      <c r="BG896" s="52" t="s">
        <v>47</v>
      </c>
      <c r="BH896" s="9" t="s">
        <v>47</v>
      </c>
      <c r="BI896" s="52">
        <v>1</v>
      </c>
      <c r="BJ896" s="9">
        <v>41261</v>
      </c>
      <c r="BK896" s="52" t="s">
        <v>1462</v>
      </c>
      <c r="BT896" s="52" t="s">
        <v>47</v>
      </c>
      <c r="BU896" s="9"/>
      <c r="BV896" s="52" t="s">
        <v>1463</v>
      </c>
    </row>
    <row r="897" spans="1:74" s="52" customFormat="1" ht="15" customHeight="1">
      <c r="A897" s="52">
        <v>40116</v>
      </c>
      <c r="B897" s="52" t="s">
        <v>3139</v>
      </c>
      <c r="C897" s="43" t="s">
        <v>3198</v>
      </c>
      <c r="D897" s="21" t="s">
        <v>356</v>
      </c>
      <c r="E897" s="9">
        <v>41262</v>
      </c>
      <c r="F897" s="44">
        <v>0.39583333333333331</v>
      </c>
      <c r="G897" s="52">
        <v>12</v>
      </c>
      <c r="H897" s="52">
        <v>2012</v>
      </c>
      <c r="I897" s="52">
        <v>1</v>
      </c>
      <c r="J897" s="52">
        <v>1</v>
      </c>
      <c r="K897" s="52" t="s">
        <v>47</v>
      </c>
      <c r="L897" s="52" t="s">
        <v>47</v>
      </c>
      <c r="M897" s="52" t="s">
        <v>997</v>
      </c>
      <c r="N897" s="52" t="s">
        <v>944</v>
      </c>
      <c r="O897" s="52" t="s">
        <v>944</v>
      </c>
      <c r="P897" s="52">
        <v>267285</v>
      </c>
      <c r="T897" s="52">
        <v>6658274</v>
      </c>
      <c r="X897" s="52" t="s">
        <v>1153</v>
      </c>
      <c r="Y897" s="52">
        <v>0.73</v>
      </c>
      <c r="Z897" s="52">
        <v>30</v>
      </c>
      <c r="AA897" s="52" t="s">
        <v>47</v>
      </c>
      <c r="AB897" s="52">
        <v>1</v>
      </c>
      <c r="AC897" s="52" t="s">
        <v>47</v>
      </c>
      <c r="AD897" s="52">
        <v>1</v>
      </c>
      <c r="AE897" s="52" t="s">
        <v>47</v>
      </c>
      <c r="AF897" s="52" t="s">
        <v>47</v>
      </c>
      <c r="AG897" s="52" t="s">
        <v>47</v>
      </c>
      <c r="AH897" s="52" t="s">
        <v>47</v>
      </c>
      <c r="AI897" s="52" t="s">
        <v>47</v>
      </c>
      <c r="AJ897" s="52" t="s">
        <v>47</v>
      </c>
      <c r="AK897" s="52" t="s">
        <v>382</v>
      </c>
      <c r="AL897" s="52" t="s">
        <v>47</v>
      </c>
      <c r="AM897" s="52">
        <v>1</v>
      </c>
      <c r="AN897" s="52" t="s">
        <v>47</v>
      </c>
      <c r="AO897" s="52" t="s">
        <v>47</v>
      </c>
      <c r="AP897" s="52">
        <v>1</v>
      </c>
      <c r="AQ897" s="52" t="s">
        <v>47</v>
      </c>
      <c r="AR897" s="52" t="s">
        <v>47</v>
      </c>
      <c r="AS897" s="52">
        <v>1</v>
      </c>
      <c r="AT897" s="52" t="s">
        <v>47</v>
      </c>
      <c r="AX897" s="52" t="s">
        <v>47</v>
      </c>
      <c r="AY897" s="52">
        <v>1</v>
      </c>
      <c r="AZ897" s="52" t="s">
        <v>47</v>
      </c>
      <c r="BA897" s="52" t="s">
        <v>47</v>
      </c>
      <c r="BB897" s="52">
        <v>1</v>
      </c>
      <c r="BC897" s="52">
        <v>1</v>
      </c>
      <c r="BD897" s="57">
        <v>41262</v>
      </c>
      <c r="BE897" s="52" t="s">
        <v>47</v>
      </c>
      <c r="BF897" s="9" t="s">
        <v>47</v>
      </c>
      <c r="BG897" s="52" t="s">
        <v>47</v>
      </c>
      <c r="BH897" s="9" t="s">
        <v>47</v>
      </c>
      <c r="BI897" s="52">
        <v>1</v>
      </c>
      <c r="BJ897" s="9">
        <v>41270</v>
      </c>
      <c r="BK897" s="52" t="s">
        <v>333</v>
      </c>
      <c r="BT897" s="52" t="s">
        <v>47</v>
      </c>
      <c r="BU897" s="9"/>
      <c r="BV897" s="52" t="s">
        <v>1472</v>
      </c>
    </row>
    <row r="898" spans="1:74" s="52" customFormat="1" ht="15" customHeight="1">
      <c r="A898" s="52">
        <v>68</v>
      </c>
      <c r="B898" s="52" t="s">
        <v>3182</v>
      </c>
      <c r="C898" s="43" t="s">
        <v>3228</v>
      </c>
      <c r="D898" s="21" t="s">
        <v>318</v>
      </c>
      <c r="E898" s="9">
        <v>41275</v>
      </c>
      <c r="F898" s="53">
        <v>0.70833333333333337</v>
      </c>
      <c r="G898" s="52">
        <v>1</v>
      </c>
      <c r="H898" s="52">
        <v>2013</v>
      </c>
      <c r="I898" s="52">
        <v>1</v>
      </c>
      <c r="J898" s="52">
        <v>1</v>
      </c>
      <c r="M898" s="52" t="s">
        <v>2057</v>
      </c>
      <c r="N898" s="52" t="s">
        <v>220</v>
      </c>
      <c r="O898" s="52" t="s">
        <v>8604</v>
      </c>
      <c r="P898" s="52">
        <v>625834</v>
      </c>
      <c r="T898" s="52">
        <v>5342381</v>
      </c>
      <c r="X898" s="52" t="s">
        <v>1153</v>
      </c>
      <c r="Y898" s="52">
        <v>0.4</v>
      </c>
      <c r="Z898" s="52">
        <v>4</v>
      </c>
      <c r="AC898" s="52">
        <v>1</v>
      </c>
      <c r="AF898" s="52">
        <v>1</v>
      </c>
      <c r="AH898" s="52">
        <v>1</v>
      </c>
      <c r="AL898" s="52">
        <v>1</v>
      </c>
      <c r="AN898" s="52" t="s">
        <v>2058</v>
      </c>
      <c r="AO898" s="52">
        <v>1</v>
      </c>
      <c r="AQ898" s="52" t="s">
        <v>2059</v>
      </c>
      <c r="AR898" s="52" t="s">
        <v>47</v>
      </c>
      <c r="AT898" s="52" t="s">
        <v>2060</v>
      </c>
      <c r="AY898" s="52">
        <v>1</v>
      </c>
      <c r="BA898" s="52">
        <v>1</v>
      </c>
      <c r="BC898" s="52">
        <v>1</v>
      </c>
      <c r="BD898" s="57">
        <v>41276</v>
      </c>
      <c r="BF898" s="9" t="s">
        <v>47</v>
      </c>
      <c r="BG898" s="52">
        <v>1</v>
      </c>
      <c r="BH898" s="9">
        <v>41298</v>
      </c>
      <c r="BJ898" s="9" t="s">
        <v>47</v>
      </c>
      <c r="BK898" s="52" t="s">
        <v>2061</v>
      </c>
      <c r="BT898" s="52" t="s">
        <v>47</v>
      </c>
      <c r="BU898" s="9"/>
      <c r="BV898" s="52" t="s">
        <v>2062</v>
      </c>
    </row>
    <row r="899" spans="1:74" s="52" customFormat="1" ht="15" customHeight="1">
      <c r="A899" s="52">
        <v>72014</v>
      </c>
      <c r="B899" s="52" t="s">
        <v>15282</v>
      </c>
      <c r="C899" s="43" t="s">
        <v>2755</v>
      </c>
      <c r="D899" s="21" t="s">
        <v>100</v>
      </c>
      <c r="E899" s="9">
        <v>41275</v>
      </c>
      <c r="F899" s="44">
        <v>0.375</v>
      </c>
      <c r="G899" s="52">
        <v>1</v>
      </c>
      <c r="H899" s="52">
        <v>2013</v>
      </c>
      <c r="I899" s="52">
        <v>1</v>
      </c>
      <c r="J899" s="52">
        <v>1</v>
      </c>
      <c r="M899" s="52" t="s">
        <v>2266</v>
      </c>
      <c r="N899" s="52" t="s">
        <v>1619</v>
      </c>
      <c r="O899" s="52" t="s">
        <v>1619</v>
      </c>
      <c r="P899" s="52">
        <v>258309</v>
      </c>
      <c r="T899" s="52">
        <v>6342420</v>
      </c>
      <c r="X899" s="52" t="s">
        <v>47</v>
      </c>
      <c r="Y899" s="52">
        <v>0.8</v>
      </c>
      <c r="Z899" s="52">
        <v>12</v>
      </c>
      <c r="AA899" s="52">
        <v>1</v>
      </c>
      <c r="AF899" s="52">
        <v>1</v>
      </c>
      <c r="AJ899" s="52">
        <v>1</v>
      </c>
      <c r="AM899" s="52">
        <v>1</v>
      </c>
      <c r="AP899" s="52">
        <v>1</v>
      </c>
      <c r="AQ899" s="52" t="s">
        <v>47</v>
      </c>
      <c r="AR899" s="52" t="s">
        <v>47</v>
      </c>
      <c r="AS899" s="52">
        <v>1</v>
      </c>
      <c r="AY899" s="52">
        <v>1</v>
      </c>
      <c r="BA899" s="52">
        <v>1</v>
      </c>
      <c r="BD899" s="57" t="s">
        <v>47</v>
      </c>
      <c r="BF899" s="9" t="s">
        <v>47</v>
      </c>
      <c r="BH899" s="9" t="s">
        <v>47</v>
      </c>
      <c r="BJ899" s="9" t="s">
        <v>47</v>
      </c>
      <c r="BK899" s="52" t="s">
        <v>1899</v>
      </c>
      <c r="BT899" s="52" t="s">
        <v>47</v>
      </c>
      <c r="BU899" s="9"/>
      <c r="BV899" s="52" t="s">
        <v>2267</v>
      </c>
    </row>
    <row r="900" spans="1:74" s="52" customFormat="1" ht="15" customHeight="1">
      <c r="A900" s="52">
        <v>82014</v>
      </c>
      <c r="B900" s="52" t="s">
        <v>15282</v>
      </c>
      <c r="C900" s="43" t="s">
        <v>2755</v>
      </c>
      <c r="D900" s="21" t="s">
        <v>100</v>
      </c>
      <c r="E900" s="9">
        <v>41275</v>
      </c>
      <c r="F900" s="44">
        <v>0.5</v>
      </c>
      <c r="G900" s="52">
        <v>1</v>
      </c>
      <c r="H900" s="52">
        <v>2013</v>
      </c>
      <c r="I900" s="52">
        <v>1</v>
      </c>
      <c r="J900" s="52">
        <v>1</v>
      </c>
      <c r="M900" s="52" t="s">
        <v>2268</v>
      </c>
      <c r="N900" s="52" t="s">
        <v>1619</v>
      </c>
      <c r="O900" s="52" t="s">
        <v>1619</v>
      </c>
      <c r="P900" s="52">
        <v>6341096</v>
      </c>
      <c r="T900" s="52">
        <v>256519</v>
      </c>
      <c r="X900" s="52" t="s">
        <v>47</v>
      </c>
      <c r="Y900" s="52">
        <v>0.75</v>
      </c>
      <c r="Z900" s="52">
        <v>11</v>
      </c>
      <c r="AB900" s="52">
        <v>1</v>
      </c>
      <c r="AF900" s="52">
        <v>1</v>
      </c>
      <c r="AJ900" s="52">
        <v>1</v>
      </c>
      <c r="AM900" s="52">
        <v>1</v>
      </c>
      <c r="AP900" s="52">
        <v>1</v>
      </c>
      <c r="AQ900" s="52" t="s">
        <v>47</v>
      </c>
      <c r="AR900" s="52" t="s">
        <v>47</v>
      </c>
      <c r="AS900" s="52">
        <v>1</v>
      </c>
      <c r="AX900" s="52">
        <v>1</v>
      </c>
      <c r="BA900" s="52">
        <v>1</v>
      </c>
      <c r="BD900" s="57" t="s">
        <v>47</v>
      </c>
      <c r="BF900" s="9" t="s">
        <v>47</v>
      </c>
      <c r="BH900" s="9" t="s">
        <v>47</v>
      </c>
      <c r="BJ900" s="9" t="s">
        <v>47</v>
      </c>
      <c r="BK900" s="52" t="s">
        <v>2269</v>
      </c>
      <c r="BT900" s="52" t="s">
        <v>47</v>
      </c>
      <c r="BU900" s="9"/>
      <c r="BV900" s="52" t="s">
        <v>2270</v>
      </c>
    </row>
    <row r="901" spans="1:74" s="52" customFormat="1" ht="15" customHeight="1">
      <c r="A901" s="52">
        <v>52</v>
      </c>
      <c r="B901" s="52" t="s">
        <v>3182</v>
      </c>
      <c r="C901" s="43" t="s">
        <v>3228</v>
      </c>
      <c r="D901" s="21" t="s">
        <v>318</v>
      </c>
      <c r="E901" s="9">
        <v>41276</v>
      </c>
      <c r="F901" s="44">
        <v>0.76736111111111116</v>
      </c>
      <c r="G901" s="52">
        <v>1</v>
      </c>
      <c r="H901" s="52">
        <v>2013</v>
      </c>
      <c r="I901" s="52">
        <v>1</v>
      </c>
      <c r="J901" s="52">
        <v>1</v>
      </c>
      <c r="M901" s="52" t="s">
        <v>2063</v>
      </c>
      <c r="N901" s="52" t="s">
        <v>462</v>
      </c>
      <c r="O901" s="52" t="s">
        <v>8602</v>
      </c>
      <c r="P901" s="52">
        <v>-771922</v>
      </c>
      <c r="T901" s="52">
        <v>-6186523</v>
      </c>
      <c r="X901" s="52" t="s">
        <v>47</v>
      </c>
      <c r="Y901" s="52">
        <v>0.45</v>
      </c>
      <c r="Z901" s="52">
        <v>3</v>
      </c>
      <c r="AC901" s="52">
        <v>1</v>
      </c>
      <c r="AF901" s="52">
        <v>1</v>
      </c>
      <c r="AH901" s="52">
        <v>1</v>
      </c>
      <c r="AM901" s="52">
        <v>1</v>
      </c>
      <c r="AP901" s="52">
        <v>1</v>
      </c>
      <c r="AQ901" s="52" t="s">
        <v>47</v>
      </c>
      <c r="AR901" s="52" t="s">
        <v>47</v>
      </c>
      <c r="AS901" s="52">
        <v>1</v>
      </c>
      <c r="AY901" s="52">
        <v>1</v>
      </c>
      <c r="BB901" s="52">
        <v>1</v>
      </c>
      <c r="BC901" s="52">
        <v>1</v>
      </c>
      <c r="BD901" s="57">
        <v>41276</v>
      </c>
      <c r="BF901" s="9" t="s">
        <v>47</v>
      </c>
      <c r="BH901" s="9" t="s">
        <v>47</v>
      </c>
      <c r="BJ901" s="9" t="s">
        <v>47</v>
      </c>
      <c r="BK901" s="52" t="s">
        <v>2064</v>
      </c>
      <c r="BL901" s="52">
        <v>-773458</v>
      </c>
      <c r="BP901" s="52">
        <v>-618966</v>
      </c>
      <c r="BT901" s="52" t="s">
        <v>47</v>
      </c>
      <c r="BU901" s="9"/>
      <c r="BV901" s="52" t="s">
        <v>2065</v>
      </c>
    </row>
    <row r="902" spans="1:74" s="52" customFormat="1" ht="15" customHeight="1">
      <c r="A902" s="52">
        <v>94</v>
      </c>
      <c r="B902" s="52" t="s">
        <v>4554</v>
      </c>
      <c r="C902" s="43" t="s">
        <v>3475</v>
      </c>
      <c r="D902" s="21" t="s">
        <v>1424</v>
      </c>
      <c r="E902" s="9">
        <v>41277</v>
      </c>
      <c r="F902" s="44">
        <v>0.74305555555555547</v>
      </c>
      <c r="G902" s="52">
        <v>1</v>
      </c>
      <c r="H902" s="52">
        <v>2013</v>
      </c>
      <c r="I902" s="52">
        <v>1</v>
      </c>
      <c r="K902" s="52">
        <v>1</v>
      </c>
      <c r="M902" s="52" t="s">
        <v>1732</v>
      </c>
      <c r="N902" s="52" t="s">
        <v>169</v>
      </c>
      <c r="O902" s="52" t="s">
        <v>15403</v>
      </c>
      <c r="P902" s="52">
        <v>673026</v>
      </c>
      <c r="T902" s="52">
        <v>5942887</v>
      </c>
      <c r="X902" s="52" t="s">
        <v>1153</v>
      </c>
      <c r="Y902" s="52">
        <v>16</v>
      </c>
      <c r="Z902" s="52">
        <v>18000</v>
      </c>
      <c r="AA902" s="52">
        <v>1</v>
      </c>
      <c r="AD902" s="52">
        <v>1</v>
      </c>
      <c r="AI902" s="52">
        <v>1</v>
      </c>
      <c r="AL902" s="52">
        <v>1</v>
      </c>
      <c r="AN902" s="52" t="s">
        <v>2183</v>
      </c>
      <c r="AP902" s="52">
        <v>1</v>
      </c>
      <c r="AQ902" s="52" t="s">
        <v>47</v>
      </c>
      <c r="AR902" s="52" t="s">
        <v>47</v>
      </c>
      <c r="AS902" s="52">
        <v>1</v>
      </c>
      <c r="BD902" s="57" t="s">
        <v>47</v>
      </c>
      <c r="BF902" s="9" t="s">
        <v>47</v>
      </c>
      <c r="BH902" s="9" t="s">
        <v>47</v>
      </c>
      <c r="BI902" s="52">
        <v>1</v>
      </c>
      <c r="BJ902" s="9">
        <v>41281</v>
      </c>
      <c r="BK902" s="52" t="s">
        <v>2184</v>
      </c>
      <c r="BT902" s="52" t="s">
        <v>47</v>
      </c>
      <c r="BU902" s="9"/>
      <c r="BV902" s="52" t="s">
        <v>47</v>
      </c>
    </row>
    <row r="903" spans="1:74" s="52" customFormat="1" ht="15" customHeight="1">
      <c r="A903" s="52">
        <v>82015</v>
      </c>
      <c r="B903" s="52" t="s">
        <v>15282</v>
      </c>
      <c r="C903" s="43" t="s">
        <v>2755</v>
      </c>
      <c r="D903" s="21" t="s">
        <v>100</v>
      </c>
      <c r="E903" s="9">
        <v>41278</v>
      </c>
      <c r="F903" s="44">
        <v>0.45833333333333331</v>
      </c>
      <c r="G903" s="52">
        <v>1</v>
      </c>
      <c r="H903" s="52">
        <v>2013</v>
      </c>
      <c r="I903" s="52">
        <v>1</v>
      </c>
      <c r="J903" s="52">
        <v>1</v>
      </c>
      <c r="M903" s="52" t="s">
        <v>2268</v>
      </c>
      <c r="N903" s="52" t="s">
        <v>1619</v>
      </c>
      <c r="O903" s="52" t="s">
        <v>1619</v>
      </c>
      <c r="P903" s="52">
        <v>6341342</v>
      </c>
      <c r="T903" s="52">
        <v>256710</v>
      </c>
      <c r="X903" s="52" t="s">
        <v>47</v>
      </c>
      <c r="Y903" s="52">
        <v>0.85</v>
      </c>
      <c r="Z903" s="52">
        <v>14</v>
      </c>
      <c r="AC903" s="52">
        <v>1</v>
      </c>
      <c r="AF903" s="52">
        <v>1</v>
      </c>
      <c r="AJ903" s="52">
        <v>1</v>
      </c>
      <c r="AM903" s="52">
        <v>1</v>
      </c>
      <c r="AP903" s="52">
        <v>1</v>
      </c>
      <c r="AQ903" s="52" t="s">
        <v>47</v>
      </c>
      <c r="AR903" s="52" t="s">
        <v>47</v>
      </c>
      <c r="AS903" s="52">
        <v>1</v>
      </c>
      <c r="AX903" s="52">
        <v>1</v>
      </c>
      <c r="BA903" s="52">
        <v>1</v>
      </c>
      <c r="BD903" s="57" t="s">
        <v>47</v>
      </c>
      <c r="BF903" s="9" t="s">
        <v>47</v>
      </c>
      <c r="BH903" s="9" t="s">
        <v>47</v>
      </c>
      <c r="BJ903" s="9" t="s">
        <v>47</v>
      </c>
      <c r="BK903" s="52" t="s">
        <v>2271</v>
      </c>
      <c r="BT903" s="52" t="s">
        <v>47</v>
      </c>
      <c r="BU903" s="9"/>
      <c r="BV903" s="52" t="s">
        <v>2272</v>
      </c>
    </row>
    <row r="904" spans="1:74" s="52" customFormat="1" ht="15" customHeight="1">
      <c r="A904" s="52">
        <v>92014</v>
      </c>
      <c r="B904" s="52" t="s">
        <v>15282</v>
      </c>
      <c r="C904" s="43" t="s">
        <v>2755</v>
      </c>
      <c r="D904" s="21" t="s">
        <v>100</v>
      </c>
      <c r="E904" s="9">
        <v>41278</v>
      </c>
      <c r="F904" s="44">
        <v>0.48958333333333331</v>
      </c>
      <c r="G904" s="52">
        <v>1</v>
      </c>
      <c r="H904" s="52">
        <v>2013</v>
      </c>
      <c r="I904" s="52">
        <v>1</v>
      </c>
      <c r="J904" s="52">
        <v>1</v>
      </c>
      <c r="M904" s="52" t="s">
        <v>1945</v>
      </c>
      <c r="N904" s="52" t="s">
        <v>1619</v>
      </c>
      <c r="O904" s="52" t="s">
        <v>1619</v>
      </c>
      <c r="P904" s="52">
        <v>6347088</v>
      </c>
      <c r="T904" s="52">
        <v>262020</v>
      </c>
      <c r="X904" s="52" t="s">
        <v>47</v>
      </c>
      <c r="Y904" s="52">
        <v>0.8</v>
      </c>
      <c r="Z904" s="52">
        <v>11</v>
      </c>
      <c r="AC904" s="52">
        <v>1</v>
      </c>
      <c r="AF904" s="52">
        <v>1</v>
      </c>
      <c r="AH904" s="52">
        <v>1</v>
      </c>
      <c r="AM904" s="52">
        <v>1</v>
      </c>
      <c r="AP904" s="52">
        <v>1</v>
      </c>
      <c r="AQ904" s="52" t="s">
        <v>47</v>
      </c>
      <c r="AR904" s="52" t="s">
        <v>47</v>
      </c>
      <c r="AS904" s="52">
        <v>1</v>
      </c>
      <c r="AX904" s="52">
        <v>1</v>
      </c>
      <c r="BA904" s="52">
        <v>1</v>
      </c>
      <c r="BD904" s="57" t="s">
        <v>47</v>
      </c>
      <c r="BF904" s="9" t="s">
        <v>47</v>
      </c>
      <c r="BH904" s="9" t="s">
        <v>47</v>
      </c>
      <c r="BJ904" s="9" t="s">
        <v>47</v>
      </c>
      <c r="BK904" s="52" t="s">
        <v>2271</v>
      </c>
      <c r="BT904" s="52" t="s">
        <v>47</v>
      </c>
      <c r="BU904" s="9"/>
      <c r="BV904" s="52" t="s">
        <v>2273</v>
      </c>
    </row>
    <row r="905" spans="1:74" s="52" customFormat="1" ht="15" customHeight="1">
      <c r="A905" s="52">
        <v>92015</v>
      </c>
      <c r="B905" s="52" t="s">
        <v>15282</v>
      </c>
      <c r="C905" s="43" t="s">
        <v>2755</v>
      </c>
      <c r="D905" s="21" t="s">
        <v>100</v>
      </c>
      <c r="E905" s="9">
        <v>41282</v>
      </c>
      <c r="F905" s="53">
        <v>0.91666666666666663</v>
      </c>
      <c r="G905" s="52">
        <v>1</v>
      </c>
      <c r="H905" s="52">
        <v>2013</v>
      </c>
      <c r="I905" s="52">
        <v>1</v>
      </c>
      <c r="J905" s="52">
        <v>1</v>
      </c>
      <c r="M905" s="52" t="s">
        <v>1054</v>
      </c>
      <c r="N905" s="52" t="s">
        <v>1055</v>
      </c>
      <c r="O905" s="52" t="s">
        <v>1619</v>
      </c>
      <c r="P905" s="52">
        <v>394364</v>
      </c>
      <c r="T905" s="52">
        <v>6683381</v>
      </c>
      <c r="X905" s="52" t="s">
        <v>47</v>
      </c>
      <c r="Y905" s="52">
        <v>0.6</v>
      </c>
      <c r="Z905" s="52">
        <v>30</v>
      </c>
      <c r="AC905" s="52">
        <v>1</v>
      </c>
      <c r="AG905" s="52">
        <v>1</v>
      </c>
      <c r="AJ905" s="52">
        <v>1</v>
      </c>
      <c r="AM905" s="52">
        <v>1</v>
      </c>
      <c r="AP905" s="52">
        <v>1</v>
      </c>
      <c r="AQ905" s="52" t="s">
        <v>47</v>
      </c>
      <c r="AR905" s="52" t="s">
        <v>47</v>
      </c>
      <c r="AS905" s="52">
        <v>1</v>
      </c>
      <c r="AX905" s="52">
        <v>1</v>
      </c>
      <c r="BD905" s="57" t="s">
        <v>47</v>
      </c>
      <c r="BF905" s="9" t="s">
        <v>47</v>
      </c>
      <c r="BH905" s="9"/>
      <c r="BI905" s="52">
        <v>1</v>
      </c>
      <c r="BJ905" s="9" t="s">
        <v>47</v>
      </c>
      <c r="BK905" s="52" t="s">
        <v>1551</v>
      </c>
      <c r="BT905" s="52" t="s">
        <v>47</v>
      </c>
      <c r="BU905" s="9"/>
      <c r="BV905" s="52" t="s">
        <v>2274</v>
      </c>
    </row>
    <row r="906" spans="1:74" s="52" customFormat="1" ht="15" customHeight="1">
      <c r="A906" s="52">
        <v>102014</v>
      </c>
      <c r="B906" s="52" t="s">
        <v>15282</v>
      </c>
      <c r="C906" s="43" t="s">
        <v>2755</v>
      </c>
      <c r="D906" s="21" t="s">
        <v>100</v>
      </c>
      <c r="E906" s="9">
        <v>41282</v>
      </c>
      <c r="F906" s="53">
        <v>0.41666666666666669</v>
      </c>
      <c r="G906" s="52">
        <v>1</v>
      </c>
      <c r="H906" s="52">
        <v>2013</v>
      </c>
      <c r="I906" s="52">
        <v>2</v>
      </c>
      <c r="J906" s="52">
        <v>1</v>
      </c>
      <c r="K906" s="52">
        <v>1</v>
      </c>
      <c r="M906" s="52" t="s">
        <v>2275</v>
      </c>
      <c r="N906" s="52" t="s">
        <v>1047</v>
      </c>
      <c r="O906" s="52" t="s">
        <v>1619</v>
      </c>
      <c r="P906" s="52">
        <v>6281252</v>
      </c>
      <c r="T906" s="52">
        <v>256498</v>
      </c>
      <c r="X906" s="52" t="s">
        <v>47</v>
      </c>
      <c r="Y906" s="52">
        <v>1.8</v>
      </c>
      <c r="Z906" s="52">
        <v>180</v>
      </c>
      <c r="AB906" s="52">
        <v>1</v>
      </c>
      <c r="AD906" s="52">
        <v>1</v>
      </c>
      <c r="AJ906" s="52">
        <v>1</v>
      </c>
      <c r="AM906" s="52">
        <v>1</v>
      </c>
      <c r="AP906" s="52">
        <v>1</v>
      </c>
      <c r="AQ906" s="52" t="s">
        <v>47</v>
      </c>
      <c r="AR906" s="52" t="s">
        <v>47</v>
      </c>
      <c r="AS906" s="52">
        <v>1</v>
      </c>
      <c r="AX906" s="52">
        <v>1</v>
      </c>
      <c r="BA906" s="52">
        <v>1</v>
      </c>
      <c r="BD906" s="57" t="s">
        <v>47</v>
      </c>
      <c r="BE906" s="52">
        <v>1</v>
      </c>
      <c r="BF906" s="9" t="s">
        <v>47</v>
      </c>
      <c r="BH906" s="9" t="s">
        <v>47</v>
      </c>
      <c r="BI906" s="52">
        <v>1</v>
      </c>
      <c r="BJ906" s="9" t="s">
        <v>47</v>
      </c>
      <c r="BK906" s="52" t="s">
        <v>1557</v>
      </c>
      <c r="BT906" s="52" t="s">
        <v>47</v>
      </c>
      <c r="BU906" s="9"/>
      <c r="BV906" s="52" t="s">
        <v>2276</v>
      </c>
    </row>
    <row r="907" spans="1:74" s="52" customFormat="1" ht="15" customHeight="1">
      <c r="A907" s="52">
        <v>55</v>
      </c>
      <c r="B907" s="52" t="s">
        <v>3182</v>
      </c>
      <c r="C907" s="43" t="s">
        <v>4530</v>
      </c>
      <c r="D907" s="21" t="s">
        <v>238</v>
      </c>
      <c r="E907" s="9">
        <v>41283</v>
      </c>
      <c r="F907" s="53">
        <v>0.58333333333333337</v>
      </c>
      <c r="G907" s="52">
        <v>1</v>
      </c>
      <c r="H907" s="52">
        <v>2013</v>
      </c>
      <c r="I907" s="52">
        <v>1</v>
      </c>
      <c r="J907" s="52">
        <v>1</v>
      </c>
      <c r="M907" s="52" t="s">
        <v>1888</v>
      </c>
      <c r="N907" s="52" t="s">
        <v>6337</v>
      </c>
      <c r="O907" s="52" t="s">
        <v>345</v>
      </c>
      <c r="P907" s="52">
        <v>758102</v>
      </c>
      <c r="T907" s="52">
        <v>3869707</v>
      </c>
      <c r="X907" s="52" t="s">
        <v>47</v>
      </c>
      <c r="Y907" s="52">
        <v>0.4</v>
      </c>
      <c r="Z907" s="52">
        <v>3</v>
      </c>
      <c r="AC907" s="52">
        <v>1</v>
      </c>
      <c r="AD907" s="52">
        <v>1</v>
      </c>
      <c r="AH907" s="52">
        <v>1</v>
      </c>
      <c r="AM907" s="52">
        <v>1</v>
      </c>
      <c r="AP907" s="52">
        <v>1</v>
      </c>
      <c r="AQ907" s="52" t="s">
        <v>47</v>
      </c>
      <c r="AR907" s="52" t="s">
        <v>47</v>
      </c>
      <c r="AS907" s="52">
        <v>1</v>
      </c>
      <c r="AY907" s="52">
        <v>1</v>
      </c>
      <c r="BB907" s="52">
        <v>1</v>
      </c>
      <c r="BD907" s="57" t="s">
        <v>47</v>
      </c>
      <c r="BF907" s="9" t="s">
        <v>47</v>
      </c>
      <c r="BG907" s="52">
        <v>1</v>
      </c>
      <c r="BH907" s="9">
        <v>41283</v>
      </c>
      <c r="BJ907" s="9" t="s">
        <v>47</v>
      </c>
      <c r="BK907" s="52" t="s">
        <v>1889</v>
      </c>
      <c r="BL907" s="52">
        <v>723783</v>
      </c>
      <c r="BP907" s="52">
        <v>3931697</v>
      </c>
      <c r="BT907" s="52" t="s">
        <v>47</v>
      </c>
      <c r="BU907" s="9"/>
      <c r="BV907" s="52" t="s">
        <v>1890</v>
      </c>
    </row>
    <row r="908" spans="1:74" s="52" customFormat="1" ht="15" customHeight="1">
      <c r="A908" s="52">
        <v>178</v>
      </c>
      <c r="B908" s="52" t="s">
        <v>15282</v>
      </c>
      <c r="C908" s="43" t="s">
        <v>2755</v>
      </c>
      <c r="D908" s="21" t="s">
        <v>100</v>
      </c>
      <c r="E908" s="9">
        <v>41283</v>
      </c>
      <c r="F908" s="53">
        <v>0.58333333333333337</v>
      </c>
      <c r="G908" s="52">
        <v>1</v>
      </c>
      <c r="H908" s="52">
        <v>2013</v>
      </c>
      <c r="I908" s="52">
        <v>1</v>
      </c>
      <c r="J908" s="52">
        <v>1</v>
      </c>
      <c r="M908" s="52" t="s">
        <v>1888</v>
      </c>
      <c r="N908" s="52" t="s">
        <v>6337</v>
      </c>
      <c r="O908" s="52" t="s">
        <v>345</v>
      </c>
      <c r="P908" s="52">
        <v>758102</v>
      </c>
      <c r="T908" s="52">
        <v>3869707</v>
      </c>
      <c r="X908" s="52" t="s">
        <v>47</v>
      </c>
      <c r="Y908" s="52">
        <v>1</v>
      </c>
      <c r="Z908" s="52">
        <v>10</v>
      </c>
      <c r="AC908" s="52">
        <v>1</v>
      </c>
      <c r="AF908" s="52">
        <v>1</v>
      </c>
      <c r="AH908" s="52">
        <v>1</v>
      </c>
      <c r="AM908" s="52">
        <v>1</v>
      </c>
      <c r="AP908" s="52">
        <v>1</v>
      </c>
      <c r="AQ908" s="52" t="s">
        <v>47</v>
      </c>
      <c r="AR908" s="52" t="s">
        <v>47</v>
      </c>
      <c r="AS908" s="52">
        <v>1</v>
      </c>
      <c r="AY908" s="52">
        <v>1</v>
      </c>
      <c r="BA908" s="52">
        <v>1</v>
      </c>
      <c r="BD908" s="57" t="s">
        <v>47</v>
      </c>
      <c r="BF908" s="9" t="s">
        <v>47</v>
      </c>
      <c r="BG908" s="52">
        <v>1</v>
      </c>
      <c r="BH908" s="9">
        <v>41283</v>
      </c>
      <c r="BJ908" s="9" t="s">
        <v>47</v>
      </c>
      <c r="BK908" s="52" t="s">
        <v>1889</v>
      </c>
      <c r="BL908" s="52">
        <v>723783</v>
      </c>
      <c r="BP908" s="52">
        <v>3931697</v>
      </c>
      <c r="BT908" s="52" t="s">
        <v>47</v>
      </c>
      <c r="BU908" s="9"/>
      <c r="BV908" s="52" t="s">
        <v>2277</v>
      </c>
    </row>
    <row r="909" spans="1:74" s="52" customFormat="1" ht="15" customHeight="1">
      <c r="A909" s="52">
        <v>2</v>
      </c>
      <c r="B909" s="52" t="s">
        <v>3182</v>
      </c>
      <c r="C909" s="43" t="s">
        <v>4530</v>
      </c>
      <c r="D909" s="21" t="s">
        <v>238</v>
      </c>
      <c r="E909" s="9">
        <v>41284</v>
      </c>
      <c r="F909" s="53">
        <v>0.75</v>
      </c>
      <c r="G909" s="52">
        <v>1</v>
      </c>
      <c r="H909" s="52">
        <v>2013</v>
      </c>
      <c r="I909" s="52">
        <v>1</v>
      </c>
      <c r="J909" s="52">
        <v>1</v>
      </c>
      <c r="M909" s="52" t="s">
        <v>1891</v>
      </c>
      <c r="N909" s="52" t="s">
        <v>938</v>
      </c>
      <c r="O909" s="52" t="s">
        <v>944</v>
      </c>
      <c r="P909" s="52">
        <v>279768</v>
      </c>
      <c r="T909" s="52">
        <v>6696488</v>
      </c>
      <c r="X909" s="52" t="s">
        <v>1153</v>
      </c>
      <c r="Y909" s="52">
        <v>0.57999999999999996</v>
      </c>
      <c r="Z909" s="52">
        <v>2</v>
      </c>
      <c r="AC909" s="52">
        <v>1</v>
      </c>
      <c r="AF909" s="52">
        <v>1</v>
      </c>
      <c r="AH909" s="52">
        <v>1</v>
      </c>
      <c r="AO909" s="52">
        <v>1</v>
      </c>
      <c r="AQ909" s="52" t="s">
        <v>1892</v>
      </c>
      <c r="AR909" s="52" t="s">
        <v>47</v>
      </c>
      <c r="AZ909" s="52">
        <v>1</v>
      </c>
      <c r="BA909" s="52">
        <v>1</v>
      </c>
      <c r="BC909" s="52">
        <v>1</v>
      </c>
      <c r="BD909" s="57">
        <v>41284</v>
      </c>
      <c r="BF909" s="9" t="s">
        <v>47</v>
      </c>
      <c r="BH909" s="9"/>
      <c r="BI909" s="52">
        <v>1</v>
      </c>
      <c r="BJ909" s="9">
        <v>41285</v>
      </c>
      <c r="BK909" s="52" t="s">
        <v>1453</v>
      </c>
      <c r="BT909" s="52" t="s">
        <v>47</v>
      </c>
      <c r="BU909" s="9"/>
      <c r="BV909" s="52" t="s">
        <v>1893</v>
      </c>
    </row>
    <row r="910" spans="1:74" s="52" customFormat="1" ht="15" customHeight="1">
      <c r="A910" s="52">
        <v>102015</v>
      </c>
      <c r="B910" s="52" t="s">
        <v>15282</v>
      </c>
      <c r="C910" s="43" t="s">
        <v>2755</v>
      </c>
      <c r="D910" s="21" t="s">
        <v>100</v>
      </c>
      <c r="E910" s="9">
        <v>41284</v>
      </c>
      <c r="F910" s="44">
        <v>0.41666666666666669</v>
      </c>
      <c r="G910" s="52">
        <v>1</v>
      </c>
      <c r="H910" s="52">
        <v>2013</v>
      </c>
      <c r="I910" s="52">
        <v>1</v>
      </c>
      <c r="K910" s="52">
        <v>1</v>
      </c>
      <c r="M910" s="52" t="s">
        <v>2278</v>
      </c>
      <c r="N910" s="52" t="s">
        <v>90</v>
      </c>
      <c r="O910" s="52" t="s">
        <v>1619</v>
      </c>
      <c r="P910" s="52">
        <v>269376</v>
      </c>
      <c r="T910" s="52">
        <v>6391902</v>
      </c>
      <c r="X910" s="52" t="s">
        <v>47</v>
      </c>
      <c r="Y910" s="52">
        <v>1.98</v>
      </c>
      <c r="Z910" s="52">
        <v>250</v>
      </c>
      <c r="AC910" s="52">
        <v>1</v>
      </c>
      <c r="AH910" s="52">
        <v>1</v>
      </c>
      <c r="AM910" s="52">
        <v>1</v>
      </c>
      <c r="AP910" s="52">
        <v>1</v>
      </c>
      <c r="AQ910" s="52" t="s">
        <v>47</v>
      </c>
      <c r="AR910" s="52" t="s">
        <v>47</v>
      </c>
      <c r="AS910" s="52">
        <v>1</v>
      </c>
      <c r="BD910" s="57" t="s">
        <v>47</v>
      </c>
      <c r="BF910" s="9" t="s">
        <v>47</v>
      </c>
      <c r="BH910" s="9" t="s">
        <v>47</v>
      </c>
      <c r="BI910" s="52">
        <v>1</v>
      </c>
      <c r="BJ910" s="9">
        <v>41284</v>
      </c>
      <c r="BK910" s="52" t="s">
        <v>47</v>
      </c>
      <c r="BT910" s="52" t="s">
        <v>47</v>
      </c>
      <c r="BU910" s="9"/>
      <c r="BV910" s="52" t="s">
        <v>2279</v>
      </c>
    </row>
    <row r="911" spans="1:74" s="52" customFormat="1" ht="15" customHeight="1">
      <c r="A911" s="52">
        <v>183</v>
      </c>
      <c r="B911" s="52" t="s">
        <v>15282</v>
      </c>
      <c r="C911" s="43" t="s">
        <v>2755</v>
      </c>
      <c r="D911" s="21" t="s">
        <v>100</v>
      </c>
      <c r="E911" s="9">
        <v>41284</v>
      </c>
      <c r="F911" s="53">
        <v>0.58333333333333337</v>
      </c>
      <c r="G911" s="52">
        <v>1</v>
      </c>
      <c r="H911" s="52">
        <v>2013</v>
      </c>
      <c r="I911" s="52">
        <v>1</v>
      </c>
      <c r="K911" s="52">
        <v>1</v>
      </c>
      <c r="M911" s="52" t="s">
        <v>2355</v>
      </c>
      <c r="N911" s="52" t="s">
        <v>2075</v>
      </c>
      <c r="O911" s="52" t="s">
        <v>8607</v>
      </c>
      <c r="Y911" s="52">
        <v>1.2</v>
      </c>
      <c r="Z911" s="52">
        <v>80</v>
      </c>
      <c r="AB911" s="52">
        <v>1</v>
      </c>
      <c r="AE911" s="52">
        <v>1</v>
      </c>
      <c r="AH911" s="52">
        <v>1</v>
      </c>
      <c r="AL911" s="52">
        <v>1</v>
      </c>
      <c r="AN911" s="52" t="s">
        <v>2356</v>
      </c>
      <c r="AP911" s="52">
        <v>1</v>
      </c>
      <c r="BD911" s="57"/>
      <c r="BE911" s="52">
        <v>1</v>
      </c>
      <c r="BF911" s="9"/>
      <c r="BH911" s="9"/>
      <c r="BJ911" s="9"/>
      <c r="BU911" s="9"/>
    </row>
    <row r="912" spans="1:74" s="52" customFormat="1" ht="15" customHeight="1">
      <c r="A912" s="52">
        <v>125</v>
      </c>
      <c r="B912" s="52" t="s">
        <v>15282</v>
      </c>
      <c r="C912" s="43" t="s">
        <v>2755</v>
      </c>
      <c r="D912" s="21" t="s">
        <v>100</v>
      </c>
      <c r="E912" s="9">
        <v>41284</v>
      </c>
      <c r="F912" s="53">
        <v>0.375</v>
      </c>
      <c r="G912" s="52">
        <v>1</v>
      </c>
      <c r="H912" s="52">
        <v>2013</v>
      </c>
      <c r="I912" s="52">
        <v>1</v>
      </c>
      <c r="J912" s="52">
        <v>1</v>
      </c>
      <c r="M912" s="52" t="s">
        <v>796</v>
      </c>
      <c r="N912" s="52" t="s">
        <v>938</v>
      </c>
      <c r="O912" s="52" t="s">
        <v>944</v>
      </c>
      <c r="P912" s="52">
        <v>280107</v>
      </c>
      <c r="T912" s="52">
        <v>6687730</v>
      </c>
      <c r="X912" s="52" t="s">
        <v>1153</v>
      </c>
      <c r="Y912" s="52">
        <v>0.8</v>
      </c>
      <c r="Z912" s="52">
        <v>35</v>
      </c>
      <c r="AC912" s="52">
        <v>1</v>
      </c>
      <c r="AG912" s="52">
        <v>1</v>
      </c>
      <c r="AH912" s="52">
        <v>1</v>
      </c>
      <c r="AM912" s="52">
        <v>1</v>
      </c>
      <c r="AP912" s="52">
        <v>1</v>
      </c>
      <c r="AQ912" s="52" t="s">
        <v>47</v>
      </c>
      <c r="AR912" s="52" t="s">
        <v>47</v>
      </c>
      <c r="AS912" s="52">
        <v>1</v>
      </c>
      <c r="AX912" s="52">
        <v>1</v>
      </c>
      <c r="BA912" s="52">
        <v>1</v>
      </c>
      <c r="BD912" s="57" t="s">
        <v>47</v>
      </c>
      <c r="BF912" s="9" t="s">
        <v>47</v>
      </c>
      <c r="BG912" s="52">
        <v>1</v>
      </c>
      <c r="BH912" s="9">
        <v>41284</v>
      </c>
      <c r="BJ912" s="9" t="s">
        <v>47</v>
      </c>
      <c r="BK912" s="52" t="s">
        <v>2357</v>
      </c>
      <c r="BL912" s="52">
        <v>269349</v>
      </c>
      <c r="BP912" s="52">
        <v>6679499</v>
      </c>
      <c r="BT912" s="52" t="s">
        <v>50</v>
      </c>
      <c r="BU912" s="9"/>
      <c r="BV912" s="52" t="s">
        <v>2358</v>
      </c>
    </row>
    <row r="913" spans="1:74" s="52" customFormat="1" ht="15" customHeight="1">
      <c r="A913" s="52">
        <v>112014</v>
      </c>
      <c r="B913" s="52" t="s">
        <v>15282</v>
      </c>
      <c r="C913" s="43" t="s">
        <v>2755</v>
      </c>
      <c r="D913" s="21" t="s">
        <v>100</v>
      </c>
      <c r="E913" s="9">
        <v>41285</v>
      </c>
      <c r="F913" s="53">
        <v>0.5625</v>
      </c>
      <c r="G913" s="52">
        <v>1</v>
      </c>
      <c r="H913" s="52">
        <v>2013</v>
      </c>
      <c r="I913" s="52">
        <v>1</v>
      </c>
      <c r="J913" s="52">
        <v>1</v>
      </c>
      <c r="M913" s="52" t="s">
        <v>2266</v>
      </c>
      <c r="N913" s="52" t="s">
        <v>1619</v>
      </c>
      <c r="O913" s="52" t="s">
        <v>1619</v>
      </c>
      <c r="P913" s="52">
        <v>6342365</v>
      </c>
      <c r="T913" s="52">
        <v>258223</v>
      </c>
      <c r="X913" s="52" t="s">
        <v>47</v>
      </c>
      <c r="Y913" s="52">
        <v>0.82</v>
      </c>
      <c r="Z913" s="52">
        <v>10</v>
      </c>
      <c r="AC913" s="52">
        <v>1</v>
      </c>
      <c r="AF913" s="52">
        <v>1</v>
      </c>
      <c r="AJ913" s="52">
        <v>1</v>
      </c>
      <c r="AM913" s="52">
        <v>1</v>
      </c>
      <c r="AP913" s="52">
        <v>1</v>
      </c>
      <c r="AQ913" s="52" t="s">
        <v>47</v>
      </c>
      <c r="AR913" s="52" t="s">
        <v>47</v>
      </c>
      <c r="AS913" s="52">
        <v>1</v>
      </c>
      <c r="AZ913" s="52">
        <v>1</v>
      </c>
      <c r="BB913" s="52">
        <v>1</v>
      </c>
      <c r="BD913" s="57" t="s">
        <v>47</v>
      </c>
      <c r="BF913" s="9" t="s">
        <v>47</v>
      </c>
      <c r="BH913" s="9" t="s">
        <v>47</v>
      </c>
      <c r="BJ913" s="9" t="s">
        <v>47</v>
      </c>
      <c r="BK913" s="52" t="s">
        <v>1899</v>
      </c>
      <c r="BT913" s="52" t="s">
        <v>47</v>
      </c>
      <c r="BU913" s="9"/>
      <c r="BV913" s="52" t="s">
        <v>2280</v>
      </c>
    </row>
    <row r="914" spans="1:74" s="52" customFormat="1" ht="15" customHeight="1">
      <c r="A914" s="52">
        <v>112015</v>
      </c>
      <c r="B914" s="52" t="s">
        <v>15282</v>
      </c>
      <c r="C914" s="43" t="s">
        <v>2755</v>
      </c>
      <c r="D914" s="21" t="s">
        <v>100</v>
      </c>
      <c r="E914" s="9">
        <v>41286</v>
      </c>
      <c r="F914" s="53">
        <v>0.66666666666666663</v>
      </c>
      <c r="G914" s="52">
        <v>1</v>
      </c>
      <c r="H914" s="52">
        <v>2013</v>
      </c>
      <c r="I914" s="52">
        <v>1</v>
      </c>
      <c r="J914" s="52">
        <v>1</v>
      </c>
      <c r="M914" s="52" t="s">
        <v>1484</v>
      </c>
      <c r="N914" s="52" t="s">
        <v>1032</v>
      </c>
      <c r="O914" s="52" t="s">
        <v>1619</v>
      </c>
      <c r="P914" s="52">
        <v>3363583</v>
      </c>
      <c r="T914" s="52">
        <v>7162806</v>
      </c>
      <c r="X914" s="52" t="s">
        <v>47</v>
      </c>
      <c r="Y914" s="52">
        <v>1</v>
      </c>
      <c r="Z914" s="52">
        <v>30</v>
      </c>
      <c r="AA914" s="52">
        <v>1</v>
      </c>
      <c r="AF914" s="52">
        <v>1</v>
      </c>
      <c r="AH914" s="52">
        <v>1</v>
      </c>
      <c r="AM914" s="52">
        <v>1</v>
      </c>
      <c r="AP914" s="52">
        <v>1</v>
      </c>
      <c r="AQ914" s="52" t="s">
        <v>2281</v>
      </c>
      <c r="AR914" s="52" t="s">
        <v>47</v>
      </c>
      <c r="AS914" s="52">
        <v>1</v>
      </c>
      <c r="AX914" s="52">
        <v>1</v>
      </c>
      <c r="BA914" s="52">
        <v>1</v>
      </c>
      <c r="BC914" s="52">
        <v>1</v>
      </c>
      <c r="BD914" s="57" t="s">
        <v>47</v>
      </c>
      <c r="BF914" s="9" t="s">
        <v>47</v>
      </c>
      <c r="BH914" s="9" t="s">
        <v>47</v>
      </c>
      <c r="BJ914" s="9" t="s">
        <v>47</v>
      </c>
      <c r="BK914" s="52" t="s">
        <v>2086</v>
      </c>
      <c r="BT914" s="52" t="s">
        <v>47</v>
      </c>
      <c r="BU914" s="9"/>
      <c r="BV914" s="52" t="s">
        <v>2282</v>
      </c>
    </row>
    <row r="915" spans="1:74" s="52" customFormat="1" ht="15" customHeight="1">
      <c r="A915" s="52">
        <v>13</v>
      </c>
      <c r="B915" s="52" t="s">
        <v>3182</v>
      </c>
      <c r="C915" s="43" t="s">
        <v>4530</v>
      </c>
      <c r="D915" s="21" t="s">
        <v>238</v>
      </c>
      <c r="E915" s="9">
        <v>41289</v>
      </c>
      <c r="F915" s="53">
        <v>0.5625</v>
      </c>
      <c r="G915" s="52">
        <v>1</v>
      </c>
      <c r="H915" s="52">
        <v>2013</v>
      </c>
      <c r="I915" s="52">
        <v>1</v>
      </c>
      <c r="J915" s="52">
        <v>1</v>
      </c>
      <c r="M915" s="52" t="s">
        <v>1894</v>
      </c>
      <c r="N915" s="52" t="s">
        <v>1895</v>
      </c>
      <c r="O915" s="52" t="s">
        <v>8602</v>
      </c>
      <c r="P915" s="52">
        <v>239151</v>
      </c>
      <c r="T915" s="52">
        <v>6241005</v>
      </c>
      <c r="X915" s="52" t="s">
        <v>47</v>
      </c>
      <c r="Y915" s="52">
        <v>0.25</v>
      </c>
      <c r="Z915" s="52">
        <v>3</v>
      </c>
      <c r="AC915" s="52">
        <v>1</v>
      </c>
      <c r="AF915" s="52">
        <v>1</v>
      </c>
      <c r="AH915" s="52">
        <v>1</v>
      </c>
      <c r="AM915" s="52">
        <v>1</v>
      </c>
      <c r="AO915" s="52">
        <v>1</v>
      </c>
      <c r="AQ915" s="52" t="s">
        <v>47</v>
      </c>
      <c r="AR915" s="52" t="s">
        <v>47</v>
      </c>
      <c r="AS915" s="52">
        <v>1</v>
      </c>
      <c r="AX915" s="52">
        <v>1</v>
      </c>
      <c r="BA915" s="52">
        <v>1</v>
      </c>
      <c r="BD915" s="57" t="s">
        <v>47</v>
      </c>
      <c r="BF915" s="9" t="s">
        <v>47</v>
      </c>
      <c r="BH915" s="9" t="s">
        <v>47</v>
      </c>
      <c r="BI915" s="52">
        <v>1</v>
      </c>
      <c r="BJ915" s="9">
        <v>41334</v>
      </c>
      <c r="BK915" s="52" t="s">
        <v>1896</v>
      </c>
      <c r="BT915" s="52" t="s">
        <v>47</v>
      </c>
      <c r="BU915" s="9"/>
      <c r="BV915" s="52" t="s">
        <v>1897</v>
      </c>
    </row>
    <row r="916" spans="1:74" s="52" customFormat="1" ht="15" customHeight="1">
      <c r="A916" s="52">
        <v>98</v>
      </c>
      <c r="B916" s="52" t="s">
        <v>4554</v>
      </c>
      <c r="C916" s="43" t="s">
        <v>3714</v>
      </c>
      <c r="D916" s="21" t="s">
        <v>1165</v>
      </c>
      <c r="E916" s="9">
        <v>41289</v>
      </c>
      <c r="F916" s="53" t="s">
        <v>47</v>
      </c>
      <c r="G916" s="52">
        <v>1</v>
      </c>
      <c r="H916" s="52">
        <v>2013</v>
      </c>
      <c r="I916" s="52">
        <v>1</v>
      </c>
      <c r="K916" s="52">
        <v>1</v>
      </c>
      <c r="M916" s="52" t="s">
        <v>2178</v>
      </c>
      <c r="N916" s="52" t="s">
        <v>2179</v>
      </c>
      <c r="O916" s="52" t="s">
        <v>8606</v>
      </c>
      <c r="P916" s="52">
        <v>466889</v>
      </c>
      <c r="T916" s="52">
        <v>4072198</v>
      </c>
      <c r="X916" s="52" t="s">
        <v>1153</v>
      </c>
      <c r="Y916" s="52">
        <v>16</v>
      </c>
      <c r="Z916" s="52">
        <v>20000</v>
      </c>
      <c r="AB916" s="52">
        <v>1</v>
      </c>
      <c r="AD916" s="52">
        <v>1</v>
      </c>
      <c r="AK916" s="52" t="s">
        <v>2180</v>
      </c>
      <c r="AM916" s="52">
        <v>1</v>
      </c>
      <c r="AP916" s="52">
        <v>1</v>
      </c>
      <c r="AQ916" s="52" t="s">
        <v>47</v>
      </c>
      <c r="AR916" s="52" t="s">
        <v>47</v>
      </c>
      <c r="AS916" s="52">
        <v>1</v>
      </c>
      <c r="BA916" s="52">
        <v>1</v>
      </c>
      <c r="BD916" s="57" t="s">
        <v>47</v>
      </c>
      <c r="BF916" s="9" t="s">
        <v>47</v>
      </c>
      <c r="BH916" s="9" t="s">
        <v>47</v>
      </c>
      <c r="BJ916" s="9" t="s">
        <v>47</v>
      </c>
      <c r="BK916" s="52" t="s">
        <v>2181</v>
      </c>
      <c r="BL916" s="52">
        <v>466889</v>
      </c>
      <c r="BP916" s="52">
        <v>472198</v>
      </c>
      <c r="BT916" s="52" t="s">
        <v>50</v>
      </c>
      <c r="BU916" s="9"/>
      <c r="BV916" s="52" t="s">
        <v>2182</v>
      </c>
    </row>
    <row r="917" spans="1:74" s="52" customFormat="1" ht="15" customHeight="1">
      <c r="A917" s="52">
        <v>234</v>
      </c>
      <c r="B917" s="52" t="s">
        <v>3182</v>
      </c>
      <c r="C917" s="43" t="s">
        <v>3228</v>
      </c>
      <c r="D917" s="21" t="s">
        <v>318</v>
      </c>
      <c r="E917" s="9">
        <v>41290</v>
      </c>
      <c r="F917" s="53">
        <v>0.625</v>
      </c>
      <c r="G917" s="52">
        <v>1</v>
      </c>
      <c r="H917" s="52">
        <v>2013</v>
      </c>
      <c r="I917" s="52">
        <v>1</v>
      </c>
      <c r="J917" s="52">
        <v>1</v>
      </c>
      <c r="M917" s="52" t="s">
        <v>2066</v>
      </c>
      <c r="N917" s="52" t="s">
        <v>1273</v>
      </c>
      <c r="O917" s="52" t="s">
        <v>8604</v>
      </c>
      <c r="P917" s="52">
        <v>657720</v>
      </c>
      <c r="T917" s="52">
        <v>5368874</v>
      </c>
      <c r="X917" s="52" t="s">
        <v>1153</v>
      </c>
      <c r="Y917" s="52">
        <v>0.4</v>
      </c>
      <c r="Z917" s="52">
        <v>2</v>
      </c>
      <c r="AC917" s="52">
        <v>1</v>
      </c>
      <c r="AF917" s="52">
        <v>1</v>
      </c>
      <c r="AI917" s="52">
        <v>1</v>
      </c>
      <c r="AL917" s="52">
        <v>1</v>
      </c>
      <c r="AN917" s="52" t="s">
        <v>2067</v>
      </c>
      <c r="AO917" s="52">
        <v>1</v>
      </c>
      <c r="AQ917" s="52" t="s">
        <v>2067</v>
      </c>
      <c r="AS917" s="52">
        <v>1</v>
      </c>
      <c r="AY917" s="52">
        <v>1</v>
      </c>
      <c r="BA917" s="52">
        <v>1</v>
      </c>
      <c r="BC917" s="52">
        <v>1</v>
      </c>
      <c r="BD917" s="57">
        <v>41291</v>
      </c>
      <c r="BF917" s="9"/>
      <c r="BH917" s="9"/>
      <c r="BJ917" s="9"/>
      <c r="BU917" s="9"/>
      <c r="BV917" s="52" t="s">
        <v>2068</v>
      </c>
    </row>
    <row r="918" spans="1:74" s="52" customFormat="1" ht="15" customHeight="1">
      <c r="A918" s="52">
        <v>122014</v>
      </c>
      <c r="B918" s="52" t="s">
        <v>15282</v>
      </c>
      <c r="C918" s="43" t="s">
        <v>2755</v>
      </c>
      <c r="D918" s="21" t="s">
        <v>100</v>
      </c>
      <c r="E918" s="9">
        <v>41290</v>
      </c>
      <c r="F918" s="53">
        <v>0.41666666666666669</v>
      </c>
      <c r="G918" s="52">
        <v>1</v>
      </c>
      <c r="H918" s="52">
        <v>2013</v>
      </c>
      <c r="I918" s="52">
        <v>1</v>
      </c>
      <c r="K918" s="52">
        <v>1</v>
      </c>
      <c r="M918" s="52" t="s">
        <v>2283</v>
      </c>
      <c r="N918" s="52" t="s">
        <v>1061</v>
      </c>
      <c r="O918" s="52" t="s">
        <v>1619</v>
      </c>
      <c r="P918" s="52">
        <v>266017</v>
      </c>
      <c r="T918" s="52">
        <v>6378030</v>
      </c>
      <c r="X918" s="52" t="s">
        <v>47</v>
      </c>
      <c r="Y918" s="52">
        <v>2</v>
      </c>
      <c r="Z918" s="52">
        <v>300</v>
      </c>
      <c r="AC918" s="52">
        <v>1</v>
      </c>
      <c r="AD918" s="52">
        <v>1</v>
      </c>
      <c r="AH918" s="52">
        <v>1</v>
      </c>
      <c r="AL918" s="52">
        <v>1</v>
      </c>
      <c r="AP918" s="52">
        <v>1</v>
      </c>
      <c r="AQ918" s="52" t="s">
        <v>47</v>
      </c>
      <c r="AR918" s="52" t="s">
        <v>47</v>
      </c>
      <c r="AS918" s="52">
        <v>1</v>
      </c>
      <c r="BD918" s="57" t="s">
        <v>47</v>
      </c>
      <c r="BF918" s="9" t="s">
        <v>47</v>
      </c>
      <c r="BH918" s="9" t="s">
        <v>47</v>
      </c>
      <c r="BI918" s="52">
        <v>1</v>
      </c>
      <c r="BJ918" s="9" t="s">
        <v>47</v>
      </c>
      <c r="BK918" s="52" t="s">
        <v>47</v>
      </c>
      <c r="BT918" s="52" t="s">
        <v>47</v>
      </c>
      <c r="BU918" s="9"/>
      <c r="BV918" s="52" t="s">
        <v>2284</v>
      </c>
    </row>
    <row r="919" spans="1:74" s="52" customFormat="1" ht="15" customHeight="1">
      <c r="A919" s="52">
        <v>1</v>
      </c>
      <c r="B919" s="52" t="s">
        <v>3182</v>
      </c>
      <c r="C919" s="43" t="s">
        <v>4530</v>
      </c>
      <c r="D919" s="21" t="s">
        <v>238</v>
      </c>
      <c r="E919" s="9">
        <v>41291</v>
      </c>
      <c r="F919" s="53">
        <v>0.45833333333333331</v>
      </c>
      <c r="G919" s="52">
        <v>1</v>
      </c>
      <c r="H919" s="52">
        <v>2013</v>
      </c>
      <c r="I919" s="52">
        <v>1</v>
      </c>
      <c r="J919" s="52">
        <v>1</v>
      </c>
      <c r="M919" s="52" t="s">
        <v>102</v>
      </c>
      <c r="N919" s="52" t="s">
        <v>1857</v>
      </c>
      <c r="O919" s="52" t="s">
        <v>8608</v>
      </c>
      <c r="P919" s="52">
        <v>361863</v>
      </c>
      <c r="T919" s="52">
        <v>7957727</v>
      </c>
      <c r="X919" s="52" t="s">
        <v>1153</v>
      </c>
      <c r="Y919" s="52">
        <v>0.65</v>
      </c>
      <c r="Z919" s="52">
        <v>4</v>
      </c>
      <c r="AC919" s="52">
        <v>1</v>
      </c>
      <c r="AE919" s="52">
        <v>1</v>
      </c>
      <c r="AH919" s="52">
        <v>1</v>
      </c>
      <c r="AO919" s="52">
        <v>1</v>
      </c>
      <c r="AQ919" s="52" t="s">
        <v>1898</v>
      </c>
      <c r="AS919" s="52">
        <v>1</v>
      </c>
      <c r="AZ919" s="52">
        <v>1</v>
      </c>
      <c r="BA919" s="52">
        <v>1</v>
      </c>
      <c r="BD919" s="57"/>
      <c r="BE919" s="52">
        <v>1</v>
      </c>
      <c r="BF919" s="9">
        <v>41292</v>
      </c>
      <c r="BH919" s="9"/>
      <c r="BJ919" s="9"/>
      <c r="BK919" s="52" t="s">
        <v>1899</v>
      </c>
      <c r="BU919" s="9"/>
      <c r="BV919" s="52" t="s">
        <v>1900</v>
      </c>
    </row>
    <row r="920" spans="1:74" s="52" customFormat="1" ht="15" customHeight="1">
      <c r="A920" s="52">
        <v>70</v>
      </c>
      <c r="B920" s="52" t="s">
        <v>3182</v>
      </c>
      <c r="C920" s="43" t="s">
        <v>3228</v>
      </c>
      <c r="D920" s="21" t="s">
        <v>318</v>
      </c>
      <c r="E920" s="9">
        <v>41291</v>
      </c>
      <c r="F920" s="53">
        <v>0.60416666666666663</v>
      </c>
      <c r="G920" s="52">
        <v>1</v>
      </c>
      <c r="H920" s="52">
        <v>2013</v>
      </c>
      <c r="I920" s="52">
        <v>1</v>
      </c>
      <c r="J920" s="52">
        <v>1</v>
      </c>
      <c r="M920" s="52" t="s">
        <v>1268</v>
      </c>
      <c r="N920" s="52" t="s">
        <v>5015</v>
      </c>
      <c r="O920" s="52" t="s">
        <v>8604</v>
      </c>
      <c r="P920" s="52">
        <v>603322</v>
      </c>
      <c r="T920" s="52">
        <v>5365186</v>
      </c>
      <c r="X920" s="52" t="s">
        <v>1153</v>
      </c>
      <c r="Y920" s="52">
        <v>0.3</v>
      </c>
      <c r="Z920" s="52">
        <v>2</v>
      </c>
      <c r="AC920" s="52">
        <v>1</v>
      </c>
      <c r="AF920" s="52">
        <v>1</v>
      </c>
      <c r="AH920" s="52">
        <v>1</v>
      </c>
      <c r="AM920" s="52">
        <v>1</v>
      </c>
      <c r="AP920" s="52">
        <v>1</v>
      </c>
      <c r="AQ920" s="52" t="s">
        <v>47</v>
      </c>
      <c r="AR920" s="52" t="s">
        <v>47</v>
      </c>
      <c r="AS920" s="52">
        <v>1</v>
      </c>
      <c r="AY920" s="52">
        <v>1</v>
      </c>
      <c r="BA920" s="52">
        <v>1</v>
      </c>
      <c r="BC920" s="52">
        <v>1</v>
      </c>
      <c r="BD920" s="57">
        <v>41291</v>
      </c>
      <c r="BF920" s="9" t="s">
        <v>47</v>
      </c>
      <c r="BH920" s="9" t="s">
        <v>47</v>
      </c>
      <c r="BJ920" s="9" t="s">
        <v>47</v>
      </c>
      <c r="BK920" s="52" t="s">
        <v>2069</v>
      </c>
      <c r="BT920" s="52" t="s">
        <v>47</v>
      </c>
      <c r="BU920" s="9"/>
      <c r="BV920" s="52" t="s">
        <v>2070</v>
      </c>
    </row>
    <row r="921" spans="1:74" s="52" customFormat="1" ht="15" customHeight="1">
      <c r="A921" s="52">
        <v>122015</v>
      </c>
      <c r="B921" s="52" t="s">
        <v>15282</v>
      </c>
      <c r="C921" s="43" t="s">
        <v>2755</v>
      </c>
      <c r="D921" s="21" t="s">
        <v>100</v>
      </c>
      <c r="E921" s="9">
        <v>41291</v>
      </c>
      <c r="F921" s="53">
        <v>0.91666666666666663</v>
      </c>
      <c r="G921" s="52">
        <v>1</v>
      </c>
      <c r="H921" s="52">
        <v>2013</v>
      </c>
      <c r="I921" s="52">
        <v>1</v>
      </c>
      <c r="J921" s="52">
        <v>1</v>
      </c>
      <c r="M921" s="52" t="s">
        <v>1039</v>
      </c>
      <c r="N921" s="52" t="s">
        <v>1055</v>
      </c>
      <c r="O921" s="52" t="s">
        <v>1619</v>
      </c>
      <c r="P921" s="52">
        <v>25815</v>
      </c>
      <c r="T921" s="52">
        <v>6286852</v>
      </c>
      <c r="X921" s="52" t="s">
        <v>47</v>
      </c>
      <c r="Y921" s="52">
        <v>1.5</v>
      </c>
      <c r="Z921" s="52">
        <v>85</v>
      </c>
      <c r="AB921" s="52">
        <v>1</v>
      </c>
      <c r="AE921" s="52">
        <v>1</v>
      </c>
      <c r="AH921" s="52">
        <v>1</v>
      </c>
      <c r="AM921" s="52">
        <v>1</v>
      </c>
      <c r="AP921" s="52">
        <v>1</v>
      </c>
      <c r="AQ921" s="52" t="s">
        <v>47</v>
      </c>
      <c r="AR921" s="52" t="s">
        <v>47</v>
      </c>
      <c r="AS921" s="52">
        <v>1</v>
      </c>
      <c r="AZ921" s="52">
        <v>1</v>
      </c>
      <c r="BA921" s="52">
        <v>1</v>
      </c>
      <c r="BC921" s="52">
        <v>1</v>
      </c>
      <c r="BD921" s="57">
        <v>41292</v>
      </c>
      <c r="BF921" s="9" t="s">
        <v>47</v>
      </c>
      <c r="BH921" s="9"/>
      <c r="BJ921" s="9" t="s">
        <v>47</v>
      </c>
      <c r="BK921" s="52" t="s">
        <v>2217</v>
      </c>
      <c r="BT921" s="52" t="s">
        <v>47</v>
      </c>
      <c r="BU921" s="9"/>
      <c r="BV921" s="52" t="s">
        <v>2285</v>
      </c>
    </row>
    <row r="922" spans="1:74" s="52" customFormat="1" ht="15" customHeight="1">
      <c r="A922" s="52">
        <v>182</v>
      </c>
      <c r="B922" s="52" t="s">
        <v>15282</v>
      </c>
      <c r="C922" s="43" t="s">
        <v>2755</v>
      </c>
      <c r="D922" s="21" t="s">
        <v>100</v>
      </c>
      <c r="E922" s="9">
        <v>41291</v>
      </c>
      <c r="F922" s="53">
        <v>0.4375</v>
      </c>
      <c r="G922" s="52">
        <v>1</v>
      </c>
      <c r="H922" s="52">
        <v>2013</v>
      </c>
      <c r="I922" s="52">
        <v>1</v>
      </c>
      <c r="K922" s="52">
        <v>1</v>
      </c>
      <c r="M922" s="52" t="s">
        <v>2359</v>
      </c>
      <c r="N922" s="52" t="s">
        <v>2079</v>
      </c>
      <c r="O922" s="52" t="s">
        <v>8607</v>
      </c>
      <c r="Y922" s="52">
        <v>2.06</v>
      </c>
      <c r="Z922" s="52">
        <v>100</v>
      </c>
      <c r="AC922" s="52">
        <v>1</v>
      </c>
      <c r="AD922" s="52">
        <v>1</v>
      </c>
      <c r="AH922" s="52">
        <v>1</v>
      </c>
      <c r="AL922" s="52">
        <v>1</v>
      </c>
      <c r="AN922" s="52" t="s">
        <v>2360</v>
      </c>
      <c r="AR922" s="52">
        <v>1</v>
      </c>
      <c r="BD922" s="57"/>
      <c r="BE922" s="52">
        <v>1</v>
      </c>
      <c r="BF922" s="9"/>
      <c r="BH922" s="9"/>
      <c r="BI922" s="52">
        <v>1</v>
      </c>
      <c r="BJ922" s="9">
        <v>41292</v>
      </c>
      <c r="BU922" s="9"/>
      <c r="BV922" s="52" t="s">
        <v>2361</v>
      </c>
    </row>
    <row r="923" spans="1:74" s="52" customFormat="1" ht="15" customHeight="1">
      <c r="A923" s="52">
        <v>126</v>
      </c>
      <c r="B923" s="52" t="s">
        <v>15282</v>
      </c>
      <c r="C923" s="43" t="s">
        <v>2755</v>
      </c>
      <c r="D923" s="21" t="s">
        <v>100</v>
      </c>
      <c r="E923" s="9">
        <v>41291</v>
      </c>
      <c r="F923" s="53">
        <v>0.4375</v>
      </c>
      <c r="G923" s="52">
        <v>1</v>
      </c>
      <c r="H923" s="52">
        <v>2013</v>
      </c>
      <c r="I923" s="52">
        <v>1</v>
      </c>
      <c r="J923" s="52">
        <v>1</v>
      </c>
      <c r="M923" s="52" t="s">
        <v>1448</v>
      </c>
      <c r="N923" s="52" t="s">
        <v>938</v>
      </c>
      <c r="O923" s="52" t="s">
        <v>944</v>
      </c>
      <c r="P923" s="52">
        <v>279952</v>
      </c>
      <c r="T923" s="52">
        <v>6687213</v>
      </c>
      <c r="X923" s="52" t="s">
        <v>1153</v>
      </c>
      <c r="Y923" s="52" t="s">
        <v>7940</v>
      </c>
      <c r="Z923" s="52" t="s">
        <v>7940</v>
      </c>
      <c r="AC923" s="52">
        <v>1</v>
      </c>
      <c r="AG923" s="52">
        <v>1</v>
      </c>
      <c r="AH923" s="52">
        <v>1</v>
      </c>
      <c r="AQ923" s="52" t="s">
        <v>47</v>
      </c>
      <c r="AR923" s="52" t="s">
        <v>47</v>
      </c>
      <c r="AZ923" s="52">
        <v>1</v>
      </c>
      <c r="BD923" s="57" t="s">
        <v>47</v>
      </c>
      <c r="BF923" s="9" t="s">
        <v>47</v>
      </c>
      <c r="BH923" s="9"/>
      <c r="BJ923" s="9" t="s">
        <v>47</v>
      </c>
      <c r="BK923" s="52" t="s">
        <v>39</v>
      </c>
      <c r="BT923" s="52" t="s">
        <v>47</v>
      </c>
      <c r="BU923" s="9"/>
      <c r="BV923" s="52" t="s">
        <v>2362</v>
      </c>
    </row>
    <row r="924" spans="1:74" s="52" customFormat="1" ht="15" customHeight="1">
      <c r="A924" s="52">
        <v>56</v>
      </c>
      <c r="B924" s="52" t="s">
        <v>3182</v>
      </c>
      <c r="C924" s="43" t="s">
        <v>4530</v>
      </c>
      <c r="D924" s="21" t="s">
        <v>238</v>
      </c>
      <c r="E924" s="9">
        <v>41292</v>
      </c>
      <c r="F924" s="44">
        <v>0.66666666666666663</v>
      </c>
      <c r="G924" s="52">
        <v>1</v>
      </c>
      <c r="H924" s="52">
        <v>2013</v>
      </c>
      <c r="I924" s="52">
        <v>1</v>
      </c>
      <c r="K924" s="52">
        <v>1</v>
      </c>
      <c r="M924" s="52" t="s">
        <v>1901</v>
      </c>
      <c r="N924" s="52" t="s">
        <v>1902</v>
      </c>
      <c r="O924" s="52" t="s">
        <v>345</v>
      </c>
      <c r="P924" s="52">
        <v>761149</v>
      </c>
      <c r="T924" s="52">
        <v>3858815</v>
      </c>
      <c r="X924" s="52" t="s">
        <v>47</v>
      </c>
      <c r="Y924" s="52">
        <v>0.4</v>
      </c>
      <c r="Z924" s="52">
        <v>1</v>
      </c>
      <c r="AC924" s="52" t="s">
        <v>1056</v>
      </c>
      <c r="AD924" s="52">
        <v>1</v>
      </c>
      <c r="AH924" s="52">
        <v>1</v>
      </c>
      <c r="AM924" s="52">
        <v>1</v>
      </c>
      <c r="AP924" s="52">
        <v>1</v>
      </c>
      <c r="AQ924" s="52" t="s">
        <v>47</v>
      </c>
      <c r="AR924" s="52" t="s">
        <v>47</v>
      </c>
      <c r="AS924" s="52">
        <v>1</v>
      </c>
      <c r="BD924" s="57" t="s">
        <v>47</v>
      </c>
      <c r="BF924" s="9" t="s">
        <v>47</v>
      </c>
      <c r="BH924" s="9" t="s">
        <v>47</v>
      </c>
      <c r="BI924" s="52">
        <v>1</v>
      </c>
      <c r="BJ924" s="9">
        <v>41292</v>
      </c>
      <c r="BK924" s="52" t="s">
        <v>47</v>
      </c>
      <c r="BT924" s="52" t="s">
        <v>47</v>
      </c>
      <c r="BU924" s="9"/>
      <c r="BV924" s="52" t="s">
        <v>1903</v>
      </c>
    </row>
    <row r="925" spans="1:74" s="52" customFormat="1" ht="15" customHeight="1">
      <c r="A925" s="52">
        <v>69</v>
      </c>
      <c r="B925" s="52" t="s">
        <v>3182</v>
      </c>
      <c r="C925" s="43" t="s">
        <v>3228</v>
      </c>
      <c r="D925" s="21" t="s">
        <v>318</v>
      </c>
      <c r="E925" s="9">
        <v>41292</v>
      </c>
      <c r="F925" s="53">
        <v>0.625</v>
      </c>
      <c r="G925" s="52">
        <v>1</v>
      </c>
      <c r="H925" s="52">
        <v>2013</v>
      </c>
      <c r="I925" s="52">
        <v>1</v>
      </c>
      <c r="J925" s="52">
        <v>1</v>
      </c>
      <c r="M925" s="52" t="s">
        <v>2071</v>
      </c>
      <c r="N925" s="52" t="s">
        <v>220</v>
      </c>
      <c r="O925" s="52" t="s">
        <v>8604</v>
      </c>
      <c r="P925" s="52">
        <v>600428</v>
      </c>
      <c r="T925" s="52">
        <v>5281320</v>
      </c>
      <c r="X925" s="52" t="s">
        <v>1153</v>
      </c>
      <c r="Y925" s="52">
        <v>0.4</v>
      </c>
      <c r="Z925" s="52">
        <v>5</v>
      </c>
      <c r="AC925" s="52">
        <v>1</v>
      </c>
      <c r="AF925" s="52">
        <v>1</v>
      </c>
      <c r="AJ925" s="52">
        <v>1</v>
      </c>
      <c r="AM925" s="52">
        <v>1</v>
      </c>
      <c r="AP925" s="52">
        <v>1</v>
      </c>
      <c r="AQ925" s="52" t="s">
        <v>47</v>
      </c>
      <c r="AR925" s="52" t="s">
        <v>47</v>
      </c>
      <c r="AS925" s="52">
        <v>1</v>
      </c>
      <c r="AX925" s="52">
        <v>1</v>
      </c>
      <c r="BA925" s="52">
        <v>1</v>
      </c>
      <c r="BD925" s="57" t="s">
        <v>47</v>
      </c>
      <c r="BF925" s="9" t="s">
        <v>47</v>
      </c>
      <c r="BG925" s="52">
        <v>1</v>
      </c>
      <c r="BH925" s="9">
        <v>41292</v>
      </c>
      <c r="BJ925" s="9" t="s">
        <v>47</v>
      </c>
      <c r="BK925" s="52" t="s">
        <v>2072</v>
      </c>
      <c r="BL925" s="52">
        <v>5824</v>
      </c>
      <c r="BP925" s="52">
        <v>53581733</v>
      </c>
      <c r="BT925" s="52" t="s">
        <v>50</v>
      </c>
      <c r="BU925" s="9"/>
      <c r="BV925" s="52" t="s">
        <v>2073</v>
      </c>
    </row>
    <row r="926" spans="1:74" s="52" customFormat="1" ht="15" customHeight="1">
      <c r="A926" s="52">
        <v>127</v>
      </c>
      <c r="B926" s="52" t="s">
        <v>15282</v>
      </c>
      <c r="C926" s="43" t="s">
        <v>2755</v>
      </c>
      <c r="D926" s="21" t="s">
        <v>100</v>
      </c>
      <c r="E926" s="9">
        <v>41292</v>
      </c>
      <c r="F926" s="53">
        <v>0.39583333333333331</v>
      </c>
      <c r="G926" s="52">
        <v>1</v>
      </c>
      <c r="H926" s="52">
        <v>2013</v>
      </c>
      <c r="I926" s="52">
        <v>1</v>
      </c>
      <c r="J926" s="52">
        <v>1</v>
      </c>
      <c r="M926" s="52" t="s">
        <v>796</v>
      </c>
      <c r="N926" s="52" t="s">
        <v>938</v>
      </c>
      <c r="O926" s="52" t="s">
        <v>944</v>
      </c>
      <c r="P926" s="52">
        <v>279539</v>
      </c>
      <c r="T926" s="52">
        <v>6686254</v>
      </c>
      <c r="X926" s="52" t="s">
        <v>1153</v>
      </c>
      <c r="Y926" s="52">
        <v>0.7</v>
      </c>
      <c r="Z926" s="52">
        <v>30</v>
      </c>
      <c r="AA926" s="52">
        <v>1</v>
      </c>
      <c r="AG926" s="52">
        <v>1</v>
      </c>
      <c r="AH926" s="52">
        <v>1</v>
      </c>
      <c r="AM926" s="52">
        <v>1</v>
      </c>
      <c r="AP926" s="52">
        <v>1</v>
      </c>
      <c r="AQ926" s="52" t="s">
        <v>47</v>
      </c>
      <c r="AR926" s="52" t="s">
        <v>47</v>
      </c>
      <c r="AS926" s="52">
        <v>1</v>
      </c>
      <c r="AX926" s="52">
        <v>1</v>
      </c>
      <c r="BA926" s="52">
        <v>1</v>
      </c>
      <c r="BD926" s="57" t="s">
        <v>47</v>
      </c>
      <c r="BF926" s="9" t="s">
        <v>47</v>
      </c>
      <c r="BG926" s="52">
        <v>1</v>
      </c>
      <c r="BH926" s="9">
        <v>41292</v>
      </c>
      <c r="BJ926" s="9" t="s">
        <v>47</v>
      </c>
      <c r="BK926" s="52" t="s">
        <v>2357</v>
      </c>
      <c r="BL926" s="52">
        <v>268822</v>
      </c>
      <c r="BP926" s="52">
        <v>6677139</v>
      </c>
      <c r="BT926" s="52" t="s">
        <v>50</v>
      </c>
      <c r="BU926" s="9"/>
      <c r="BV926" s="52" t="s">
        <v>2363</v>
      </c>
    </row>
    <row r="927" spans="1:74" s="52" customFormat="1" ht="15" customHeight="1">
      <c r="A927" s="52">
        <v>132014</v>
      </c>
      <c r="B927" s="52" t="s">
        <v>15282</v>
      </c>
      <c r="C927" s="43" t="s">
        <v>2755</v>
      </c>
      <c r="D927" s="21" t="s">
        <v>100</v>
      </c>
      <c r="E927" s="9">
        <v>41293</v>
      </c>
      <c r="F927" s="44">
        <v>0.41666666666666669</v>
      </c>
      <c r="G927" s="52">
        <v>1</v>
      </c>
      <c r="H927" s="52">
        <v>2013</v>
      </c>
      <c r="I927" s="52">
        <v>1</v>
      </c>
      <c r="J927" s="52">
        <v>1</v>
      </c>
      <c r="M927" s="52" t="s">
        <v>1054</v>
      </c>
      <c r="N927" s="52" t="s">
        <v>1055</v>
      </c>
      <c r="O927" s="52" t="s">
        <v>1619</v>
      </c>
      <c r="P927" s="52">
        <v>258093</v>
      </c>
      <c r="T927" s="52">
        <v>6287167</v>
      </c>
      <c r="X927" s="52" t="s">
        <v>47</v>
      </c>
      <c r="Y927" s="52">
        <v>0.8</v>
      </c>
      <c r="Z927" s="52">
        <v>40</v>
      </c>
      <c r="AF927" s="52">
        <v>1</v>
      </c>
      <c r="AH927" s="52">
        <v>1</v>
      </c>
      <c r="AM927" s="52">
        <v>1</v>
      </c>
      <c r="AP927" s="52">
        <v>1</v>
      </c>
      <c r="AQ927" s="52" t="s">
        <v>47</v>
      </c>
      <c r="AR927" s="52" t="s">
        <v>47</v>
      </c>
      <c r="AS927" s="52">
        <v>1</v>
      </c>
      <c r="AY927" s="52">
        <v>1</v>
      </c>
      <c r="BB927" s="52">
        <v>1</v>
      </c>
      <c r="BD927" s="57" t="s">
        <v>47</v>
      </c>
      <c r="BF927" s="9" t="s">
        <v>47</v>
      </c>
      <c r="BG927" s="52">
        <v>1</v>
      </c>
      <c r="BH927" s="9">
        <v>41294</v>
      </c>
      <c r="BJ927" s="9" t="s">
        <v>47</v>
      </c>
      <c r="BK927" s="52" t="s">
        <v>47</v>
      </c>
      <c r="BT927" s="52" t="s">
        <v>47</v>
      </c>
      <c r="BU927" s="9"/>
      <c r="BV927" s="52" t="s">
        <v>2286</v>
      </c>
    </row>
    <row r="928" spans="1:74" s="52" customFormat="1" ht="15" customHeight="1">
      <c r="A928" s="52">
        <v>322014</v>
      </c>
      <c r="B928" s="52" t="s">
        <v>3139</v>
      </c>
      <c r="C928" s="43" t="s">
        <v>3198</v>
      </c>
      <c r="D928" s="21" t="s">
        <v>356</v>
      </c>
      <c r="E928" s="9">
        <v>41293</v>
      </c>
      <c r="F928" s="53">
        <v>0.625</v>
      </c>
      <c r="G928" s="52">
        <v>1</v>
      </c>
      <c r="H928" s="52">
        <v>2013</v>
      </c>
      <c r="I928" s="52">
        <v>1</v>
      </c>
      <c r="J928" s="52">
        <v>1</v>
      </c>
      <c r="M928" s="52" t="s">
        <v>612</v>
      </c>
      <c r="N928" s="52" t="s">
        <v>1024</v>
      </c>
      <c r="O928" s="52" t="s">
        <v>1619</v>
      </c>
      <c r="P928" s="52">
        <v>267651</v>
      </c>
      <c r="T928" s="52">
        <v>6404423</v>
      </c>
      <c r="X928" s="52" t="s">
        <v>47</v>
      </c>
      <c r="Y928" s="52">
        <v>0.75</v>
      </c>
      <c r="Z928" s="52">
        <v>40</v>
      </c>
      <c r="AC928" s="52">
        <v>1</v>
      </c>
      <c r="AK928" s="52" t="s">
        <v>2520</v>
      </c>
      <c r="AM928" s="52">
        <v>1</v>
      </c>
      <c r="AP928" s="52">
        <v>1</v>
      </c>
      <c r="AQ928" s="52" t="s">
        <v>47</v>
      </c>
      <c r="AR928" s="52" t="s">
        <v>47</v>
      </c>
      <c r="AS928" s="52">
        <v>1</v>
      </c>
      <c r="AZ928" s="52">
        <v>1</v>
      </c>
      <c r="BA928" s="52">
        <v>1</v>
      </c>
      <c r="BC928" s="52">
        <v>1</v>
      </c>
      <c r="BD928" s="57">
        <v>41293</v>
      </c>
      <c r="BF928" s="9" t="s">
        <v>47</v>
      </c>
      <c r="BH928" s="9" t="s">
        <v>47</v>
      </c>
      <c r="BJ928" s="9" t="s">
        <v>47</v>
      </c>
      <c r="BK928" s="52" t="s">
        <v>2535</v>
      </c>
      <c r="BT928" s="52" t="s">
        <v>47</v>
      </c>
      <c r="BU928" s="9"/>
      <c r="BV928" s="52" t="s">
        <v>2536</v>
      </c>
    </row>
    <row r="929" spans="1:74" s="52" customFormat="1" ht="15" customHeight="1">
      <c r="A929" s="52">
        <v>11</v>
      </c>
      <c r="B929" s="52" t="s">
        <v>3182</v>
      </c>
      <c r="C929" s="43" t="s">
        <v>3228</v>
      </c>
      <c r="D929" s="21" t="s">
        <v>318</v>
      </c>
      <c r="E929" s="9">
        <v>41294</v>
      </c>
      <c r="F929" s="53">
        <v>0.625</v>
      </c>
      <c r="G929" s="52">
        <v>1</v>
      </c>
      <c r="H929" s="52">
        <v>2013</v>
      </c>
      <c r="I929" s="52">
        <v>1</v>
      </c>
      <c r="J929" s="52">
        <v>1</v>
      </c>
      <c r="M929" s="52" t="s">
        <v>2145</v>
      </c>
      <c r="N929" s="52" t="s">
        <v>938</v>
      </c>
      <c r="O929" s="52" t="s">
        <v>944</v>
      </c>
      <c r="P929" s="52">
        <v>280361</v>
      </c>
      <c r="T929" s="52">
        <v>6689419</v>
      </c>
      <c r="X929" s="52" t="s">
        <v>1153</v>
      </c>
      <c r="Y929" s="52">
        <v>0.43</v>
      </c>
      <c r="Z929" s="52">
        <v>2</v>
      </c>
      <c r="AC929" s="52">
        <v>1</v>
      </c>
      <c r="AG929" s="52">
        <v>1</v>
      </c>
      <c r="AH929" s="52">
        <v>1</v>
      </c>
      <c r="AM929" s="52">
        <v>1</v>
      </c>
      <c r="AP929" s="52">
        <v>1</v>
      </c>
      <c r="AQ929" s="52" t="s">
        <v>47</v>
      </c>
      <c r="AR929" s="52" t="s">
        <v>47</v>
      </c>
      <c r="AS929" s="52">
        <v>1</v>
      </c>
      <c r="AX929" s="52">
        <v>1</v>
      </c>
      <c r="BA929" s="52">
        <v>1</v>
      </c>
      <c r="BC929" s="52">
        <v>1</v>
      </c>
      <c r="BD929" s="57">
        <v>41294</v>
      </c>
      <c r="BF929" s="9" t="s">
        <v>47</v>
      </c>
      <c r="BH929" s="9"/>
      <c r="BI929" s="52">
        <v>1</v>
      </c>
      <c r="BJ929" s="9">
        <v>41305</v>
      </c>
      <c r="BK929" s="52" t="s">
        <v>998</v>
      </c>
      <c r="BT929" s="52" t="s">
        <v>47</v>
      </c>
      <c r="BU929" s="9"/>
      <c r="BV929" s="52" t="s">
        <v>2146</v>
      </c>
    </row>
    <row r="930" spans="1:74" s="52" customFormat="1" ht="15" customHeight="1">
      <c r="A930" s="52">
        <v>81</v>
      </c>
      <c r="B930" s="52" t="s">
        <v>3182</v>
      </c>
      <c r="C930" s="43" t="s">
        <v>3228</v>
      </c>
      <c r="D930" s="21" t="s">
        <v>318</v>
      </c>
      <c r="E930" s="9">
        <v>41295</v>
      </c>
      <c r="F930" s="53">
        <v>0.83333333333333337</v>
      </c>
      <c r="G930" s="52">
        <v>1</v>
      </c>
      <c r="H930" s="52">
        <v>2013</v>
      </c>
      <c r="I930" s="52">
        <v>1</v>
      </c>
      <c r="J930" s="52">
        <v>1</v>
      </c>
      <c r="M930" s="52" t="s">
        <v>2074</v>
      </c>
      <c r="N930" s="52" t="s">
        <v>2075</v>
      </c>
      <c r="O930" s="52" t="s">
        <v>8607</v>
      </c>
      <c r="Y930" s="52">
        <v>0.3</v>
      </c>
      <c r="Z930" s="52">
        <v>2.76</v>
      </c>
      <c r="AC930" s="52">
        <v>1</v>
      </c>
      <c r="AF930" s="52">
        <v>1</v>
      </c>
      <c r="AO930" s="52">
        <v>1</v>
      </c>
      <c r="AQ930" s="52" t="s">
        <v>2076</v>
      </c>
      <c r="AS930" s="52">
        <v>1</v>
      </c>
      <c r="AX930" s="52">
        <v>1</v>
      </c>
      <c r="BA930" s="52">
        <v>1</v>
      </c>
      <c r="BC930" s="52">
        <v>1</v>
      </c>
      <c r="BD930" s="57">
        <v>41296</v>
      </c>
      <c r="BF930" s="9"/>
      <c r="BG930" s="52">
        <v>1</v>
      </c>
      <c r="BH930" s="9">
        <v>41318</v>
      </c>
      <c r="BJ930" s="9"/>
      <c r="BK930" s="52" t="s">
        <v>2077</v>
      </c>
      <c r="BU930" s="9"/>
    </row>
    <row r="931" spans="1:74" s="52" customFormat="1" ht="15" customHeight="1">
      <c r="A931" s="52">
        <v>58</v>
      </c>
      <c r="B931" s="52" t="s">
        <v>3182</v>
      </c>
      <c r="C931" s="43" t="s">
        <v>3228</v>
      </c>
      <c r="D931" s="21" t="s">
        <v>318</v>
      </c>
      <c r="E931" s="9">
        <v>41295</v>
      </c>
      <c r="F931" s="53">
        <v>0.4375</v>
      </c>
      <c r="G931" s="52">
        <v>1</v>
      </c>
      <c r="H931" s="52">
        <v>2013</v>
      </c>
      <c r="I931" s="52">
        <v>1</v>
      </c>
      <c r="K931" s="52">
        <v>1</v>
      </c>
      <c r="M931" s="52" t="s">
        <v>523</v>
      </c>
      <c r="N931" s="52" t="s">
        <v>97</v>
      </c>
      <c r="O931" s="52" t="s">
        <v>15403</v>
      </c>
      <c r="P931" s="52">
        <v>665183</v>
      </c>
      <c r="T931" s="52">
        <v>5896903</v>
      </c>
      <c r="X931" s="52" t="s">
        <v>1153</v>
      </c>
      <c r="Y931" s="52">
        <v>0.57999999999999996</v>
      </c>
      <c r="Z931" s="52">
        <v>2</v>
      </c>
      <c r="AC931" s="52">
        <v>1</v>
      </c>
      <c r="AF931" s="52">
        <v>1</v>
      </c>
      <c r="AH931" s="52">
        <v>1</v>
      </c>
      <c r="AM931" s="52">
        <v>1</v>
      </c>
      <c r="AP931" s="52">
        <v>1</v>
      </c>
      <c r="AQ931" s="52" t="s">
        <v>47</v>
      </c>
      <c r="AR931" s="52" t="s">
        <v>47</v>
      </c>
      <c r="AS931" s="52">
        <v>1</v>
      </c>
      <c r="BB931" s="52">
        <v>1</v>
      </c>
      <c r="BD931" s="57" t="s">
        <v>47</v>
      </c>
      <c r="BF931" s="9" t="s">
        <v>47</v>
      </c>
      <c r="BH931" s="9" t="s">
        <v>47</v>
      </c>
      <c r="BI931" s="52">
        <v>1</v>
      </c>
      <c r="BJ931" s="9">
        <v>41295</v>
      </c>
      <c r="BK931" s="52" t="s">
        <v>566</v>
      </c>
      <c r="BT931" s="52" t="s">
        <v>47</v>
      </c>
      <c r="BU931" s="9"/>
      <c r="BV931" s="52" t="s">
        <v>47</v>
      </c>
    </row>
    <row r="932" spans="1:74" s="52" customFormat="1" ht="15" customHeight="1">
      <c r="A932" s="52">
        <v>59</v>
      </c>
      <c r="B932" s="52" t="s">
        <v>3182</v>
      </c>
      <c r="C932" s="43" t="s">
        <v>4530</v>
      </c>
      <c r="D932" s="21" t="s">
        <v>238</v>
      </c>
      <c r="E932" s="9">
        <v>41296</v>
      </c>
      <c r="F932" s="53">
        <v>0.83333333333333337</v>
      </c>
      <c r="G932" s="52">
        <v>1</v>
      </c>
      <c r="H932" s="52">
        <v>2013</v>
      </c>
      <c r="I932" s="52">
        <v>1</v>
      </c>
      <c r="J932" s="52">
        <v>1</v>
      </c>
      <c r="M932" s="52" t="s">
        <v>1904</v>
      </c>
      <c r="N932" s="52" t="s">
        <v>97</v>
      </c>
      <c r="O932" s="52" t="s">
        <v>15403</v>
      </c>
      <c r="P932" s="52">
        <v>663845</v>
      </c>
      <c r="T932" s="52">
        <v>5910586</v>
      </c>
      <c r="X932" s="52" t="s">
        <v>1153</v>
      </c>
      <c r="Y932" s="52">
        <v>0.56999999999999995</v>
      </c>
      <c r="Z932" s="52">
        <v>2</v>
      </c>
      <c r="AC932" s="52">
        <v>1</v>
      </c>
      <c r="AF932" s="52">
        <v>1</v>
      </c>
      <c r="AH932" s="52">
        <v>1</v>
      </c>
      <c r="AM932" s="52">
        <v>1</v>
      </c>
      <c r="AP932" s="52">
        <v>1</v>
      </c>
      <c r="AQ932" s="52" t="s">
        <v>47</v>
      </c>
      <c r="AR932" s="52" t="s">
        <v>47</v>
      </c>
      <c r="AS932" s="52">
        <v>1</v>
      </c>
      <c r="AX932" s="52">
        <v>1</v>
      </c>
      <c r="BB932" s="52">
        <v>1</v>
      </c>
      <c r="BC932" s="52">
        <v>1</v>
      </c>
      <c r="BD932" s="57">
        <v>41296</v>
      </c>
      <c r="BF932" s="9" t="s">
        <v>47</v>
      </c>
      <c r="BG932" s="52">
        <v>1</v>
      </c>
      <c r="BH932" s="9">
        <v>41299</v>
      </c>
      <c r="BJ932" s="9" t="s">
        <v>47</v>
      </c>
      <c r="BK932" s="52" t="s">
        <v>1905</v>
      </c>
      <c r="BL932" s="52">
        <v>662835</v>
      </c>
      <c r="BP932" s="52">
        <v>593461</v>
      </c>
      <c r="BT932" s="52" t="s">
        <v>50</v>
      </c>
      <c r="BU932" s="9"/>
      <c r="BV932" s="52" t="s">
        <v>47</v>
      </c>
    </row>
    <row r="933" spans="1:74" s="52" customFormat="1" ht="15" customHeight="1">
      <c r="A933" s="52">
        <v>192</v>
      </c>
      <c r="B933" s="52" t="s">
        <v>3139</v>
      </c>
      <c r="C933" s="43" t="s">
        <v>4469</v>
      </c>
      <c r="D933" s="21" t="s">
        <v>2525</v>
      </c>
      <c r="E933" s="9">
        <v>41296</v>
      </c>
      <c r="F933" s="53">
        <v>0.83333333333333337</v>
      </c>
      <c r="G933" s="52">
        <v>1</v>
      </c>
      <c r="H933" s="52">
        <v>2013</v>
      </c>
      <c r="I933" s="52">
        <v>1</v>
      </c>
      <c r="K933" s="52">
        <v>1</v>
      </c>
      <c r="M933" s="52" t="s">
        <v>2526</v>
      </c>
      <c r="N933" s="52" t="s">
        <v>695</v>
      </c>
      <c r="O933" s="52" t="s">
        <v>15403</v>
      </c>
      <c r="P933" s="52">
        <v>626120</v>
      </c>
      <c r="T933" s="52">
        <v>5887653</v>
      </c>
      <c r="X933" s="52" t="s">
        <v>1153</v>
      </c>
      <c r="Y933" s="52">
        <v>2.15</v>
      </c>
      <c r="Z933" s="52">
        <v>280</v>
      </c>
      <c r="AB933" s="52">
        <v>1</v>
      </c>
      <c r="AD933" s="52">
        <v>1</v>
      </c>
      <c r="AI933" s="52">
        <v>1</v>
      </c>
      <c r="AL933" s="52">
        <v>1</v>
      </c>
      <c r="AN933" s="52" t="s">
        <v>2527</v>
      </c>
      <c r="AO933" s="52">
        <v>1</v>
      </c>
      <c r="AQ933" s="52" t="s">
        <v>2528</v>
      </c>
      <c r="AR933" s="52" t="s">
        <v>47</v>
      </c>
      <c r="AS933" s="52">
        <v>1</v>
      </c>
      <c r="BA933" s="52">
        <v>1</v>
      </c>
      <c r="BD933" s="57" t="s">
        <v>47</v>
      </c>
      <c r="BF933" s="9" t="s">
        <v>47</v>
      </c>
      <c r="BH933" s="9" t="s">
        <v>47</v>
      </c>
      <c r="BI933" s="52">
        <v>1</v>
      </c>
      <c r="BJ933" s="9">
        <v>41296</v>
      </c>
      <c r="BK933" s="52" t="s">
        <v>566</v>
      </c>
      <c r="BT933" s="52" t="s">
        <v>47</v>
      </c>
      <c r="BU933" s="9"/>
      <c r="BV933" s="52" t="s">
        <v>2529</v>
      </c>
    </row>
    <row r="934" spans="1:74" s="52" customFormat="1" ht="15" customHeight="1">
      <c r="A934" s="52">
        <v>193</v>
      </c>
      <c r="B934" s="52" t="s">
        <v>3139</v>
      </c>
      <c r="C934" s="43" t="s">
        <v>3198</v>
      </c>
      <c r="D934" s="21" t="s">
        <v>356</v>
      </c>
      <c r="E934" s="9">
        <v>41296</v>
      </c>
      <c r="F934" s="53">
        <v>0.75</v>
      </c>
      <c r="G934" s="52">
        <v>1</v>
      </c>
      <c r="H934" s="52">
        <v>2013</v>
      </c>
      <c r="I934" s="52">
        <v>1</v>
      </c>
      <c r="J934" s="52">
        <v>1</v>
      </c>
      <c r="M934" s="52" t="s">
        <v>2552</v>
      </c>
      <c r="N934" s="52" t="s">
        <v>60</v>
      </c>
      <c r="O934" s="52" t="s">
        <v>15403</v>
      </c>
      <c r="P934" s="52">
        <v>682816</v>
      </c>
      <c r="T934" s="52">
        <v>5955456</v>
      </c>
      <c r="X934" s="52" t="s">
        <v>1153</v>
      </c>
      <c r="Y934" s="52">
        <v>0.6</v>
      </c>
      <c r="Z934" s="52">
        <v>20</v>
      </c>
      <c r="AC934" s="52">
        <v>1</v>
      </c>
      <c r="AD934" s="52">
        <v>1</v>
      </c>
      <c r="AH934" s="52">
        <v>1</v>
      </c>
      <c r="AM934" s="52">
        <v>1</v>
      </c>
      <c r="AP934" s="52">
        <v>1</v>
      </c>
      <c r="AQ934" s="52" t="s">
        <v>47</v>
      </c>
      <c r="AR934" s="52" t="s">
        <v>47</v>
      </c>
      <c r="AS934" s="52">
        <v>1</v>
      </c>
      <c r="AX934" s="52">
        <v>1</v>
      </c>
      <c r="BA934" s="52">
        <v>1</v>
      </c>
      <c r="BD934" s="57" t="s">
        <v>47</v>
      </c>
      <c r="BF934" s="9" t="s">
        <v>47</v>
      </c>
      <c r="BG934" s="52">
        <v>1</v>
      </c>
      <c r="BH934" s="9">
        <v>41297</v>
      </c>
      <c r="BJ934" s="9" t="s">
        <v>47</v>
      </c>
      <c r="BK934" s="52" t="s">
        <v>41</v>
      </c>
      <c r="BL934" s="52">
        <v>683624</v>
      </c>
      <c r="BP934" s="52">
        <v>595574</v>
      </c>
      <c r="BT934" s="52" t="s">
        <v>50</v>
      </c>
      <c r="BU934" s="9"/>
      <c r="BV934" s="52" t="s">
        <v>2553</v>
      </c>
    </row>
    <row r="935" spans="1:74" s="52" customFormat="1" ht="15" customHeight="1">
      <c r="A935" s="52">
        <v>73</v>
      </c>
      <c r="B935" s="52" t="s">
        <v>3182</v>
      </c>
      <c r="C935" s="43" t="s">
        <v>4530</v>
      </c>
      <c r="D935" s="21" t="s">
        <v>238</v>
      </c>
      <c r="E935" s="9">
        <v>41297</v>
      </c>
      <c r="F935" s="53">
        <v>0.83333333333333337</v>
      </c>
      <c r="G935" s="52">
        <v>1</v>
      </c>
      <c r="H935" s="52">
        <v>2013</v>
      </c>
      <c r="I935" s="52">
        <v>1</v>
      </c>
      <c r="J935" s="52">
        <v>1</v>
      </c>
      <c r="M935" s="52" t="s">
        <v>1906</v>
      </c>
      <c r="N935" s="52" t="s">
        <v>1771</v>
      </c>
      <c r="O935" s="52" t="s">
        <v>8604</v>
      </c>
      <c r="P935" s="52">
        <v>600849</v>
      </c>
      <c r="T935" s="52">
        <v>5280652</v>
      </c>
      <c r="X935" s="52" t="s">
        <v>1153</v>
      </c>
      <c r="Y935" s="52">
        <v>0.5</v>
      </c>
      <c r="Z935" s="52">
        <v>8</v>
      </c>
      <c r="AC935" s="52">
        <v>1</v>
      </c>
      <c r="AD935" s="52">
        <v>1</v>
      </c>
      <c r="AH935" s="52">
        <v>1</v>
      </c>
      <c r="AM935" s="52">
        <v>1</v>
      </c>
      <c r="AP935" s="52">
        <v>1</v>
      </c>
      <c r="AQ935" s="52" t="s">
        <v>47</v>
      </c>
      <c r="AR935" s="52" t="s">
        <v>47</v>
      </c>
      <c r="AS935" s="52">
        <v>1</v>
      </c>
      <c r="AX935" s="52">
        <v>1</v>
      </c>
      <c r="BA935" s="52">
        <v>1</v>
      </c>
      <c r="BC935" s="52">
        <v>1</v>
      </c>
      <c r="BD935" s="57">
        <v>41298</v>
      </c>
      <c r="BF935" s="9" t="s">
        <v>47</v>
      </c>
      <c r="BG935" s="52">
        <v>1</v>
      </c>
      <c r="BH935" s="9">
        <v>41298</v>
      </c>
      <c r="BJ935" s="9" t="s">
        <v>47</v>
      </c>
      <c r="BK935" s="52" t="s">
        <v>1907</v>
      </c>
      <c r="BT935" s="52" t="s">
        <v>47</v>
      </c>
      <c r="BU935" s="9"/>
      <c r="BV935" s="52" t="s">
        <v>47</v>
      </c>
    </row>
    <row r="936" spans="1:74" s="52" customFormat="1" ht="15" customHeight="1">
      <c r="A936" s="52">
        <v>80</v>
      </c>
      <c r="B936" s="52" t="s">
        <v>3182</v>
      </c>
      <c r="C936" s="43" t="s">
        <v>3228</v>
      </c>
      <c r="D936" s="21" t="s">
        <v>318</v>
      </c>
      <c r="E936" s="9">
        <v>41297</v>
      </c>
      <c r="F936" s="53">
        <v>0.75</v>
      </c>
      <c r="G936" s="52">
        <v>1</v>
      </c>
      <c r="H936" s="52">
        <v>2013</v>
      </c>
      <c r="I936" s="52">
        <v>1</v>
      </c>
      <c r="J936" s="52">
        <v>1</v>
      </c>
      <c r="M936" s="52" t="s">
        <v>2078</v>
      </c>
      <c r="N936" s="52" t="s">
        <v>2079</v>
      </c>
      <c r="O936" s="52" t="s">
        <v>8607</v>
      </c>
      <c r="Y936" s="52">
        <v>0.5</v>
      </c>
      <c r="Z936" s="52">
        <v>3.5</v>
      </c>
      <c r="AF936" s="52">
        <v>1</v>
      </c>
      <c r="AJ936" s="52">
        <v>1</v>
      </c>
      <c r="AL936" s="52">
        <v>1</v>
      </c>
      <c r="AN936" s="52" t="s">
        <v>2080</v>
      </c>
      <c r="AP936" s="52">
        <v>1</v>
      </c>
      <c r="AY936" s="52">
        <v>1</v>
      </c>
      <c r="BA936" s="52">
        <v>1</v>
      </c>
      <c r="BC936" s="52">
        <v>1</v>
      </c>
      <c r="BD936" s="57">
        <v>41298</v>
      </c>
      <c r="BF936" s="9"/>
      <c r="BH936" s="9"/>
      <c r="BJ936" s="9"/>
      <c r="BU936" s="9"/>
    </row>
    <row r="937" spans="1:74" s="52" customFormat="1" ht="15" customHeight="1">
      <c r="A937" s="52">
        <v>111</v>
      </c>
      <c r="B937" s="52" t="s">
        <v>15282</v>
      </c>
      <c r="C937" s="43" t="s">
        <v>2755</v>
      </c>
      <c r="D937" s="21" t="s">
        <v>100</v>
      </c>
      <c r="E937" s="9">
        <v>41297</v>
      </c>
      <c r="F937" s="53">
        <v>0.41666666666666669</v>
      </c>
      <c r="G937" s="52">
        <v>1</v>
      </c>
      <c r="H937" s="52">
        <v>2013</v>
      </c>
      <c r="I937" s="52">
        <v>1</v>
      </c>
      <c r="J937" s="52">
        <v>1</v>
      </c>
      <c r="M937" s="52" t="s">
        <v>1950</v>
      </c>
      <c r="N937" s="52" t="s">
        <v>1857</v>
      </c>
      <c r="O937" s="52" t="s">
        <v>8608</v>
      </c>
      <c r="P937" s="52">
        <v>360348</v>
      </c>
      <c r="T937" s="52">
        <v>7956228</v>
      </c>
      <c r="X937" s="52" t="s">
        <v>1153</v>
      </c>
      <c r="Y937" s="52">
        <v>1.5</v>
      </c>
      <c r="Z937" s="52">
        <v>100</v>
      </c>
      <c r="AC937" s="52">
        <v>1</v>
      </c>
      <c r="AE937" s="52">
        <v>1</v>
      </c>
      <c r="AH937" s="52">
        <v>1</v>
      </c>
      <c r="AM937" s="52">
        <v>1</v>
      </c>
      <c r="AO937" s="52">
        <v>1</v>
      </c>
      <c r="AQ937" s="52" t="s">
        <v>2257</v>
      </c>
      <c r="AS937" s="52">
        <v>1</v>
      </c>
      <c r="AY937" s="52">
        <v>1</v>
      </c>
      <c r="BA937" s="52">
        <v>1</v>
      </c>
      <c r="BD937" s="57"/>
      <c r="BF937" s="9"/>
      <c r="BG937" s="52">
        <v>1</v>
      </c>
      <c r="BH937" s="9">
        <v>41297</v>
      </c>
      <c r="BJ937" s="9"/>
      <c r="BK937" s="52" t="s">
        <v>1747</v>
      </c>
      <c r="BL937" s="52">
        <v>358795</v>
      </c>
      <c r="BP937" s="52">
        <v>7947951</v>
      </c>
      <c r="BU937" s="9"/>
      <c r="BV937" s="52" t="s">
        <v>2258</v>
      </c>
    </row>
    <row r="938" spans="1:74" s="52" customFormat="1" ht="15" customHeight="1">
      <c r="A938" s="52">
        <v>72</v>
      </c>
      <c r="B938" s="52" t="s">
        <v>3182</v>
      </c>
      <c r="C938" s="43" t="s">
        <v>4530</v>
      </c>
      <c r="D938" s="21" t="s">
        <v>238</v>
      </c>
      <c r="E938" s="9">
        <v>41298</v>
      </c>
      <c r="F938" s="44">
        <v>0.29166666666666669</v>
      </c>
      <c r="G938" s="52">
        <v>1</v>
      </c>
      <c r="H938" s="52">
        <v>2013</v>
      </c>
      <c r="I938" s="52">
        <v>1</v>
      </c>
      <c r="J938" s="52">
        <v>1</v>
      </c>
      <c r="M938" s="52" t="s">
        <v>1908</v>
      </c>
      <c r="N938" s="52" t="s">
        <v>5015</v>
      </c>
      <c r="O938" s="52" t="s">
        <v>8604</v>
      </c>
      <c r="P938" s="52">
        <v>579833</v>
      </c>
      <c r="T938" s="52">
        <v>535766</v>
      </c>
      <c r="X938" s="52" t="s">
        <v>1153</v>
      </c>
      <c r="Y938" s="52">
        <v>0.4</v>
      </c>
      <c r="Z938" s="52">
        <v>3</v>
      </c>
      <c r="AC938" s="52">
        <v>1</v>
      </c>
      <c r="AF938" s="52">
        <v>1</v>
      </c>
      <c r="AH938" s="52">
        <v>1</v>
      </c>
      <c r="AM938" s="52">
        <v>1</v>
      </c>
      <c r="AP938" s="52">
        <v>1</v>
      </c>
      <c r="AQ938" s="52" t="s">
        <v>47</v>
      </c>
      <c r="AR938" s="52" t="s">
        <v>47</v>
      </c>
      <c r="BD938" s="57" t="s">
        <v>47</v>
      </c>
      <c r="BF938" s="9" t="s">
        <v>47</v>
      </c>
      <c r="BH938" s="9" t="s">
        <v>47</v>
      </c>
      <c r="BI938" s="52">
        <v>1</v>
      </c>
      <c r="BJ938" s="9" t="s">
        <v>47</v>
      </c>
      <c r="BK938" s="52" t="s">
        <v>1909</v>
      </c>
      <c r="BT938" s="52" t="s">
        <v>47</v>
      </c>
      <c r="BU938" s="9"/>
      <c r="BV938" s="52" t="s">
        <v>47</v>
      </c>
    </row>
    <row r="939" spans="1:74" s="52" customFormat="1" ht="15" customHeight="1">
      <c r="A939" s="52">
        <v>71</v>
      </c>
      <c r="B939" s="52" t="s">
        <v>3182</v>
      </c>
      <c r="C939" s="43" t="s">
        <v>3228</v>
      </c>
      <c r="D939" s="21" t="s">
        <v>318</v>
      </c>
      <c r="E939" s="9">
        <v>41298</v>
      </c>
      <c r="F939" s="53">
        <v>0.66666666666666663</v>
      </c>
      <c r="G939" s="52">
        <v>1</v>
      </c>
      <c r="H939" s="52">
        <v>2013</v>
      </c>
      <c r="I939" s="52">
        <v>1</v>
      </c>
      <c r="J939" s="52">
        <v>1</v>
      </c>
      <c r="M939" s="52" t="s">
        <v>2081</v>
      </c>
      <c r="N939" s="52" t="s">
        <v>5015</v>
      </c>
      <c r="O939" s="52" t="s">
        <v>8604</v>
      </c>
      <c r="P939" s="52">
        <v>611575</v>
      </c>
      <c r="T939" s="52">
        <v>5371368</v>
      </c>
      <c r="X939" s="52" t="s">
        <v>1153</v>
      </c>
      <c r="Y939" s="52">
        <v>0.36</v>
      </c>
      <c r="Z939" s="52">
        <v>2</v>
      </c>
      <c r="AC939" s="52">
        <v>1</v>
      </c>
      <c r="AE939" s="52">
        <v>1</v>
      </c>
      <c r="AH939" s="52">
        <v>1</v>
      </c>
      <c r="AM939" s="52">
        <v>1</v>
      </c>
      <c r="AP939" s="52">
        <v>1</v>
      </c>
      <c r="AQ939" s="52" t="s">
        <v>47</v>
      </c>
      <c r="AR939" s="52" t="s">
        <v>47</v>
      </c>
      <c r="AS939" s="52">
        <v>1</v>
      </c>
      <c r="AX939" s="52">
        <v>1</v>
      </c>
      <c r="BC939" s="52">
        <v>1</v>
      </c>
      <c r="BD939" s="57">
        <v>41298</v>
      </c>
      <c r="BF939" s="9" t="s">
        <v>47</v>
      </c>
      <c r="BH939" s="9" t="s">
        <v>47</v>
      </c>
      <c r="BJ939" s="9" t="s">
        <v>47</v>
      </c>
      <c r="BK939" s="52" t="s">
        <v>2082</v>
      </c>
      <c r="BL939" s="52">
        <v>58928</v>
      </c>
      <c r="BP939" s="52">
        <v>5371368</v>
      </c>
      <c r="BT939" s="52" t="s">
        <v>50</v>
      </c>
      <c r="BU939" s="9"/>
      <c r="BV939" s="52" t="s">
        <v>2083</v>
      </c>
    </row>
    <row r="940" spans="1:74" s="52" customFormat="1" ht="15" customHeight="1">
      <c r="A940" s="52">
        <v>83</v>
      </c>
      <c r="B940" s="52" t="s">
        <v>4554</v>
      </c>
      <c r="C940" s="43" t="s">
        <v>4455</v>
      </c>
      <c r="D940" s="21" t="s">
        <v>78</v>
      </c>
      <c r="E940" s="9">
        <v>41298</v>
      </c>
      <c r="F940" s="53">
        <v>0.54166666666666663</v>
      </c>
      <c r="G940" s="52">
        <v>1</v>
      </c>
      <c r="H940" s="52">
        <v>2013</v>
      </c>
      <c r="I940" s="52">
        <v>1</v>
      </c>
      <c r="K940" s="52">
        <v>1</v>
      </c>
      <c r="M940" s="52" t="s">
        <v>2195</v>
      </c>
      <c r="N940" s="52" t="s">
        <v>753</v>
      </c>
      <c r="O940" s="52" t="s">
        <v>345</v>
      </c>
      <c r="P940" s="52">
        <v>727711</v>
      </c>
      <c r="T940" s="52">
        <v>3926744</v>
      </c>
      <c r="X940" s="52" t="s">
        <v>47</v>
      </c>
      <c r="Y940" s="52">
        <v>1</v>
      </c>
      <c r="Z940" s="52">
        <v>6</v>
      </c>
      <c r="AC940" s="52">
        <v>1</v>
      </c>
      <c r="AF940" s="52">
        <v>1</v>
      </c>
      <c r="AH940" s="52">
        <v>1</v>
      </c>
      <c r="AM940" s="52">
        <v>1</v>
      </c>
      <c r="AP940" s="52">
        <v>1</v>
      </c>
      <c r="AQ940" s="52" t="s">
        <v>47</v>
      </c>
      <c r="AR940" s="52" t="s">
        <v>47</v>
      </c>
      <c r="AS940" s="52">
        <v>1</v>
      </c>
      <c r="BD940" s="57" t="s">
        <v>47</v>
      </c>
      <c r="BE940" s="52">
        <v>1</v>
      </c>
      <c r="BF940" s="9">
        <v>41298</v>
      </c>
      <c r="BH940" s="9" t="s">
        <v>47</v>
      </c>
      <c r="BJ940" s="9" t="s">
        <v>47</v>
      </c>
      <c r="BK940" s="52" t="s">
        <v>2196</v>
      </c>
      <c r="BT940" s="52" t="s">
        <v>47</v>
      </c>
      <c r="BU940" s="9"/>
      <c r="BV940" s="52" t="s">
        <v>47</v>
      </c>
    </row>
    <row r="941" spans="1:74" s="52" customFormat="1" ht="15" customHeight="1">
      <c r="A941" s="52">
        <v>50212</v>
      </c>
      <c r="B941" s="52" t="s">
        <v>6096</v>
      </c>
      <c r="C941" s="43" t="s">
        <v>3298</v>
      </c>
      <c r="D941" s="21" t="s">
        <v>72</v>
      </c>
      <c r="E941" s="9">
        <v>41298</v>
      </c>
      <c r="F941" s="53">
        <v>0.41666666666666669</v>
      </c>
      <c r="G941" s="52">
        <v>1</v>
      </c>
      <c r="H941" s="52">
        <v>2013</v>
      </c>
      <c r="I941" s="52">
        <v>1</v>
      </c>
      <c r="K941" s="52">
        <v>1</v>
      </c>
      <c r="M941" s="52" t="s">
        <v>1885</v>
      </c>
      <c r="N941" s="52" t="s">
        <v>83</v>
      </c>
      <c r="O941" s="52" t="s">
        <v>1619</v>
      </c>
      <c r="P941" s="52">
        <v>251374</v>
      </c>
      <c r="T941" s="52">
        <v>6305369</v>
      </c>
      <c r="X941" s="52" t="s">
        <v>47</v>
      </c>
      <c r="Y941" s="52">
        <v>0.8</v>
      </c>
      <c r="Z941" s="52">
        <v>4</v>
      </c>
      <c r="AD941" s="52">
        <v>1</v>
      </c>
      <c r="AH941" s="52">
        <v>1</v>
      </c>
      <c r="AM941" s="52">
        <v>1</v>
      </c>
      <c r="AP941" s="52">
        <v>1</v>
      </c>
      <c r="AQ941" s="52" t="s">
        <v>47</v>
      </c>
      <c r="AR941" s="52" t="s">
        <v>47</v>
      </c>
      <c r="AS941" s="52">
        <v>1</v>
      </c>
      <c r="BB941" s="52">
        <v>1</v>
      </c>
      <c r="BD941" s="57" t="s">
        <v>47</v>
      </c>
      <c r="BF941" s="9" t="s">
        <v>47</v>
      </c>
      <c r="BH941" s="9"/>
      <c r="BI941" s="52">
        <v>1</v>
      </c>
      <c r="BJ941" s="9" t="s">
        <v>47</v>
      </c>
      <c r="BK941" s="52" t="s">
        <v>2217</v>
      </c>
      <c r="BT941" s="52" t="s">
        <v>47</v>
      </c>
      <c r="BU941" s="9"/>
      <c r="BV941" s="52" t="s">
        <v>2218</v>
      </c>
    </row>
    <row r="942" spans="1:74" s="52" customFormat="1" ht="15" customHeight="1">
      <c r="A942" s="52">
        <v>132015</v>
      </c>
      <c r="B942" s="52" t="s">
        <v>15282</v>
      </c>
      <c r="C942" s="43" t="s">
        <v>2755</v>
      </c>
      <c r="D942" s="21" t="s">
        <v>100</v>
      </c>
      <c r="E942" s="9">
        <v>41298</v>
      </c>
      <c r="F942" s="53">
        <v>0.6875</v>
      </c>
      <c r="G942" s="52">
        <v>1</v>
      </c>
      <c r="H942" s="52">
        <v>2013</v>
      </c>
      <c r="I942" s="52">
        <v>1</v>
      </c>
      <c r="K942" s="52">
        <v>1</v>
      </c>
      <c r="M942" s="52" t="s">
        <v>2287</v>
      </c>
      <c r="N942" s="52" t="s">
        <v>1024</v>
      </c>
      <c r="O942" s="52" t="s">
        <v>1619</v>
      </c>
      <c r="P942" s="52">
        <v>270978</v>
      </c>
      <c r="T942" s="52">
        <v>6401577</v>
      </c>
      <c r="X942" s="52" t="s">
        <v>47</v>
      </c>
      <c r="Y942" s="52">
        <v>2.5</v>
      </c>
      <c r="Z942" s="52">
        <v>350</v>
      </c>
      <c r="AC942" s="52">
        <v>1</v>
      </c>
      <c r="AD942" s="52">
        <v>1</v>
      </c>
      <c r="AH942" s="52">
        <v>1</v>
      </c>
      <c r="AM942" s="52">
        <v>1</v>
      </c>
      <c r="AO942" s="52">
        <v>1</v>
      </c>
      <c r="AQ942" s="52" t="s">
        <v>47</v>
      </c>
      <c r="AR942" s="52" t="s">
        <v>47</v>
      </c>
      <c r="AS942" s="52">
        <v>1</v>
      </c>
      <c r="BD942" s="57" t="s">
        <v>47</v>
      </c>
      <c r="BF942" s="9" t="s">
        <v>47</v>
      </c>
      <c r="BH942" s="9" t="s">
        <v>47</v>
      </c>
      <c r="BI942" s="52">
        <v>1</v>
      </c>
      <c r="BJ942" s="9" t="s">
        <v>47</v>
      </c>
      <c r="BK942" s="52" t="s">
        <v>2288</v>
      </c>
      <c r="BT942" s="52" t="s">
        <v>47</v>
      </c>
      <c r="BU942" s="9"/>
      <c r="BV942" s="52" t="s">
        <v>2289</v>
      </c>
    </row>
    <row r="943" spans="1:74" s="52" customFormat="1" ht="15" customHeight="1">
      <c r="A943" s="52">
        <v>179</v>
      </c>
      <c r="B943" s="52" t="s">
        <v>15282</v>
      </c>
      <c r="C943" s="43" t="s">
        <v>2755</v>
      </c>
      <c r="D943" s="21" t="s">
        <v>100</v>
      </c>
      <c r="E943" s="9">
        <v>41298</v>
      </c>
      <c r="F943" s="53">
        <v>0.83333333333333337</v>
      </c>
      <c r="G943" s="52">
        <v>1</v>
      </c>
      <c r="H943" s="52">
        <v>2013</v>
      </c>
      <c r="I943" s="52">
        <v>1</v>
      </c>
      <c r="K943" s="52">
        <v>1</v>
      </c>
      <c r="M943" s="52" t="s">
        <v>616</v>
      </c>
      <c r="N943" s="52" t="s">
        <v>5015</v>
      </c>
      <c r="O943" s="52" t="s">
        <v>8604</v>
      </c>
      <c r="P943" s="52">
        <v>626855</v>
      </c>
      <c r="T943" s="52">
        <v>5359794</v>
      </c>
      <c r="X943" s="52" t="s">
        <v>1153</v>
      </c>
      <c r="Y943" s="52">
        <v>2</v>
      </c>
      <c r="Z943" s="52">
        <v>100</v>
      </c>
      <c r="AB943" s="52">
        <v>1</v>
      </c>
      <c r="AE943" s="52">
        <v>1</v>
      </c>
      <c r="AI943" s="52">
        <v>1</v>
      </c>
      <c r="AM943" s="52">
        <v>1</v>
      </c>
      <c r="AO943" s="52">
        <v>1</v>
      </c>
      <c r="AQ943" s="52" t="s">
        <v>2364</v>
      </c>
      <c r="AR943" s="52" t="s">
        <v>47</v>
      </c>
      <c r="AS943" s="52">
        <v>1</v>
      </c>
      <c r="BA943" s="52">
        <v>1</v>
      </c>
      <c r="BD943" s="57" t="s">
        <v>47</v>
      </c>
      <c r="BE943" s="52">
        <v>1</v>
      </c>
      <c r="BF943" s="9" t="s">
        <v>47</v>
      </c>
      <c r="BH943" s="9" t="s">
        <v>47</v>
      </c>
      <c r="BJ943" s="9" t="s">
        <v>47</v>
      </c>
      <c r="BK943" s="52" t="s">
        <v>39</v>
      </c>
      <c r="BT943" s="52" t="s">
        <v>47</v>
      </c>
      <c r="BU943" s="9"/>
      <c r="BV943" s="52" t="s">
        <v>47</v>
      </c>
    </row>
    <row r="944" spans="1:74" s="52" customFormat="1" ht="15" customHeight="1">
      <c r="A944" s="52">
        <v>50159</v>
      </c>
      <c r="B944" s="52" t="s">
        <v>3182</v>
      </c>
      <c r="C944" s="43" t="s">
        <v>4530</v>
      </c>
      <c r="D944" s="21" t="s">
        <v>238</v>
      </c>
      <c r="E944" s="9">
        <v>41299</v>
      </c>
      <c r="F944" s="53">
        <v>0.74305555555555547</v>
      </c>
      <c r="G944" s="52">
        <v>1</v>
      </c>
      <c r="H944" s="52">
        <v>2013</v>
      </c>
      <c r="I944" s="52">
        <v>1</v>
      </c>
      <c r="J944" s="52">
        <v>1</v>
      </c>
      <c r="M944" s="52" t="s">
        <v>1069</v>
      </c>
      <c r="N944" s="52" t="s">
        <v>1061</v>
      </c>
      <c r="O944" s="52" t="s">
        <v>1619</v>
      </c>
      <c r="P944" s="52">
        <v>270954</v>
      </c>
      <c r="T944" s="52">
        <v>6383471</v>
      </c>
      <c r="X944" s="52" t="s">
        <v>47</v>
      </c>
      <c r="Y944" s="52">
        <v>0.5</v>
      </c>
      <c r="Z944" s="52">
        <v>2</v>
      </c>
      <c r="AC944" s="52">
        <v>1</v>
      </c>
      <c r="AD944" s="52">
        <v>1</v>
      </c>
      <c r="AH944" s="52">
        <v>1</v>
      </c>
      <c r="AM944" s="52">
        <v>1</v>
      </c>
      <c r="AP944" s="52">
        <v>1</v>
      </c>
      <c r="AQ944" s="52" t="s">
        <v>47</v>
      </c>
      <c r="AR944" s="52" t="s">
        <v>47</v>
      </c>
      <c r="AS944" s="52">
        <v>1</v>
      </c>
      <c r="AY944" s="52">
        <v>1</v>
      </c>
      <c r="BA944" s="52">
        <v>1</v>
      </c>
      <c r="BC944" s="52">
        <v>1</v>
      </c>
      <c r="BD944" s="57" t="s">
        <v>47</v>
      </c>
      <c r="BF944" s="9" t="s">
        <v>47</v>
      </c>
      <c r="BH944" s="9" t="s">
        <v>47</v>
      </c>
      <c r="BJ944" s="9" t="s">
        <v>47</v>
      </c>
      <c r="BK944" s="52" t="s">
        <v>1910</v>
      </c>
      <c r="BT944" s="52" t="s">
        <v>47</v>
      </c>
      <c r="BU944" s="9"/>
      <c r="BV944" s="52" t="s">
        <v>1911</v>
      </c>
    </row>
    <row r="945" spans="1:74" s="52" customFormat="1" ht="15" customHeight="1">
      <c r="A945" s="52">
        <v>50203</v>
      </c>
      <c r="B945" s="52" t="s">
        <v>3182</v>
      </c>
      <c r="C945" s="43" t="s">
        <v>3228</v>
      </c>
      <c r="D945" s="21" t="s">
        <v>318</v>
      </c>
      <c r="E945" s="9">
        <v>41300</v>
      </c>
      <c r="F945" s="53">
        <v>0.41666666666666669</v>
      </c>
      <c r="G945" s="52">
        <v>1</v>
      </c>
      <c r="H945" s="52">
        <v>2013</v>
      </c>
      <c r="I945" s="52">
        <v>1</v>
      </c>
      <c r="J945" s="52">
        <v>1</v>
      </c>
      <c r="M945" s="52" t="s">
        <v>2084</v>
      </c>
      <c r="N945" s="52" t="s">
        <v>1055</v>
      </c>
      <c r="O945" s="52" t="s">
        <v>1619</v>
      </c>
      <c r="P945" s="52">
        <v>257665</v>
      </c>
      <c r="T945" s="52">
        <v>6288180</v>
      </c>
      <c r="X945" s="52" t="s">
        <v>47</v>
      </c>
      <c r="Y945" s="52">
        <v>0.25</v>
      </c>
      <c r="Z945" s="52">
        <v>2</v>
      </c>
      <c r="AH945" s="52">
        <v>1</v>
      </c>
      <c r="AM945" s="52">
        <v>1</v>
      </c>
      <c r="AP945" s="52">
        <v>1</v>
      </c>
      <c r="AQ945" s="52" t="s">
        <v>47</v>
      </c>
      <c r="AR945" s="52" t="s">
        <v>47</v>
      </c>
      <c r="AS945" s="52">
        <v>1</v>
      </c>
      <c r="AX945" s="52">
        <v>1</v>
      </c>
      <c r="BD945" s="57" t="s">
        <v>47</v>
      </c>
      <c r="BF945" s="9" t="s">
        <v>47</v>
      </c>
      <c r="BG945" s="52">
        <v>1</v>
      </c>
      <c r="BH945" s="9">
        <v>41301</v>
      </c>
      <c r="BJ945" s="9" t="s">
        <v>47</v>
      </c>
      <c r="BK945" s="52" t="s">
        <v>47</v>
      </c>
      <c r="BT945" s="52" t="s">
        <v>47</v>
      </c>
      <c r="BU945" s="9"/>
      <c r="BV945" s="52" t="s">
        <v>2085</v>
      </c>
    </row>
    <row r="946" spans="1:74" s="52" customFormat="1" ht="15" customHeight="1">
      <c r="A946" s="52">
        <v>168</v>
      </c>
      <c r="B946" s="52" t="s">
        <v>15282</v>
      </c>
      <c r="C946" s="43" t="s">
        <v>2755</v>
      </c>
      <c r="D946" s="21" t="s">
        <v>100</v>
      </c>
      <c r="E946" s="9">
        <v>41300</v>
      </c>
      <c r="F946" s="53">
        <v>0.41666666666666669</v>
      </c>
      <c r="G946" s="52">
        <v>1</v>
      </c>
      <c r="H946" s="52">
        <v>2013</v>
      </c>
      <c r="I946" s="52">
        <v>1</v>
      </c>
      <c r="J946" s="52">
        <v>1</v>
      </c>
      <c r="M946" s="52" t="s">
        <v>2290</v>
      </c>
      <c r="N946" s="52" t="s">
        <v>1895</v>
      </c>
      <c r="O946" s="52" t="s">
        <v>8602</v>
      </c>
      <c r="P946" s="52">
        <v>236594</v>
      </c>
      <c r="T946" s="52">
        <v>6242505</v>
      </c>
      <c r="X946" s="52" t="s">
        <v>47</v>
      </c>
      <c r="Y946" s="52">
        <v>0.6</v>
      </c>
      <c r="Z946" s="52">
        <v>8</v>
      </c>
      <c r="AG946" s="52">
        <v>1</v>
      </c>
      <c r="AH946" s="52">
        <v>1</v>
      </c>
      <c r="AM946" s="52">
        <v>1</v>
      </c>
      <c r="AP946" s="52">
        <v>1</v>
      </c>
      <c r="AQ946" s="52" t="s">
        <v>47</v>
      </c>
      <c r="AR946" s="52" t="s">
        <v>47</v>
      </c>
      <c r="AS946" s="52">
        <v>1</v>
      </c>
      <c r="AX946" s="52">
        <v>1</v>
      </c>
      <c r="BA946" s="52">
        <v>1</v>
      </c>
      <c r="BC946" s="52">
        <v>1</v>
      </c>
      <c r="BD946" s="57">
        <v>41300</v>
      </c>
      <c r="BF946" s="9" t="s">
        <v>47</v>
      </c>
      <c r="BH946" s="9" t="s">
        <v>47</v>
      </c>
      <c r="BJ946" s="9" t="s">
        <v>47</v>
      </c>
      <c r="BK946" s="52" t="s">
        <v>2269</v>
      </c>
      <c r="BT946" s="52" t="s">
        <v>47</v>
      </c>
      <c r="BU946" s="9"/>
      <c r="BV946" s="52" t="s">
        <v>2291</v>
      </c>
    </row>
    <row r="947" spans="1:74" s="52" customFormat="1" ht="15" customHeight="1">
      <c r="A947" s="52">
        <v>50160</v>
      </c>
      <c r="B947" s="52" t="s">
        <v>3182</v>
      </c>
      <c r="C947" s="43" t="s">
        <v>4530</v>
      </c>
      <c r="D947" s="21" t="s">
        <v>238</v>
      </c>
      <c r="E947" s="9">
        <v>41301</v>
      </c>
      <c r="F947" s="53">
        <v>0.65972222222222221</v>
      </c>
      <c r="G947" s="52">
        <v>1</v>
      </c>
      <c r="H947" s="52">
        <v>2013</v>
      </c>
      <c r="I947" s="52">
        <v>1</v>
      </c>
      <c r="J947" s="52">
        <v>1</v>
      </c>
      <c r="M947" s="52" t="s">
        <v>156</v>
      </c>
      <c r="N947" s="52" t="s">
        <v>90</v>
      </c>
      <c r="O947" s="52" t="s">
        <v>1619</v>
      </c>
      <c r="P947" s="52">
        <v>270224</v>
      </c>
      <c r="T947" s="52">
        <v>6392008</v>
      </c>
      <c r="X947" s="52" t="s">
        <v>47</v>
      </c>
      <c r="Y947" s="52">
        <v>0.45</v>
      </c>
      <c r="Z947" s="52">
        <v>1</v>
      </c>
      <c r="AC947" s="52">
        <v>1</v>
      </c>
      <c r="AD947" s="52">
        <v>1</v>
      </c>
      <c r="AH947" s="52">
        <v>1</v>
      </c>
      <c r="AM947" s="52">
        <v>1</v>
      </c>
      <c r="AP947" s="52">
        <v>1</v>
      </c>
      <c r="AQ947" s="52" t="s">
        <v>47</v>
      </c>
      <c r="AR947" s="52" t="s">
        <v>47</v>
      </c>
      <c r="AS947" s="52">
        <v>1</v>
      </c>
      <c r="AY947" s="52">
        <v>1</v>
      </c>
      <c r="BA947" s="52">
        <v>1</v>
      </c>
      <c r="BC947" s="52">
        <v>1</v>
      </c>
      <c r="BD947" s="57" t="s">
        <v>47</v>
      </c>
      <c r="BF947" s="9" t="s">
        <v>47</v>
      </c>
      <c r="BH947" s="9" t="s">
        <v>47</v>
      </c>
      <c r="BJ947" s="9" t="s">
        <v>47</v>
      </c>
      <c r="BK947" s="52" t="s">
        <v>1912</v>
      </c>
      <c r="BT947" s="52" t="s">
        <v>47</v>
      </c>
      <c r="BU947" s="9"/>
      <c r="BV947" s="52" t="s">
        <v>1913</v>
      </c>
    </row>
    <row r="948" spans="1:74" s="52" customFormat="1" ht="15" customHeight="1">
      <c r="A948" s="52">
        <v>50161</v>
      </c>
      <c r="B948" s="52" t="s">
        <v>3182</v>
      </c>
      <c r="C948" s="43" t="s">
        <v>4530</v>
      </c>
      <c r="D948" s="21" t="s">
        <v>238</v>
      </c>
      <c r="E948" s="9">
        <v>41302</v>
      </c>
      <c r="F948" s="44">
        <v>0.66666666666666663</v>
      </c>
      <c r="G948" s="52">
        <v>1</v>
      </c>
      <c r="H948" s="52">
        <v>2013</v>
      </c>
      <c r="I948" s="52">
        <v>1</v>
      </c>
      <c r="K948" s="52">
        <v>1</v>
      </c>
      <c r="M948" s="52" t="s">
        <v>1914</v>
      </c>
      <c r="N948" s="52" t="s">
        <v>252</v>
      </c>
      <c r="O948" s="52" t="s">
        <v>1619</v>
      </c>
      <c r="P948" s="52">
        <v>267173</v>
      </c>
      <c r="T948" s="52">
        <v>637346</v>
      </c>
      <c r="X948" s="52" t="s">
        <v>47</v>
      </c>
      <c r="Y948" s="52">
        <v>0.4</v>
      </c>
      <c r="Z948" s="52">
        <v>2</v>
      </c>
      <c r="AC948" s="52">
        <v>1</v>
      </c>
      <c r="AF948" s="52">
        <v>1</v>
      </c>
      <c r="AH948" s="52">
        <v>1</v>
      </c>
      <c r="AM948" s="52">
        <v>1</v>
      </c>
      <c r="AP948" s="52">
        <v>1</v>
      </c>
      <c r="AQ948" s="52" t="s">
        <v>47</v>
      </c>
      <c r="AR948" s="52" t="s">
        <v>47</v>
      </c>
      <c r="AS948" s="52">
        <v>1</v>
      </c>
      <c r="AY948" s="52">
        <v>1</v>
      </c>
      <c r="BD948" s="57" t="s">
        <v>47</v>
      </c>
      <c r="BF948" s="9" t="s">
        <v>47</v>
      </c>
      <c r="BH948" s="9" t="s">
        <v>47</v>
      </c>
      <c r="BI948" s="52">
        <v>1</v>
      </c>
      <c r="BJ948" s="9">
        <v>41302</v>
      </c>
      <c r="BK948" s="52" t="s">
        <v>1899</v>
      </c>
      <c r="BT948" s="52" t="s">
        <v>47</v>
      </c>
      <c r="BU948" s="9"/>
      <c r="BV948" s="52" t="s">
        <v>1915</v>
      </c>
    </row>
    <row r="949" spans="1:74" s="52" customFormat="1" ht="15" customHeight="1">
      <c r="A949" s="52">
        <v>3</v>
      </c>
      <c r="B949" s="52" t="s">
        <v>3182</v>
      </c>
      <c r="C949" s="43" t="s">
        <v>4530</v>
      </c>
      <c r="D949" s="21" t="s">
        <v>238</v>
      </c>
      <c r="E949" s="9">
        <v>41303</v>
      </c>
      <c r="F949" s="53">
        <v>0.79166666666666663</v>
      </c>
      <c r="G949" s="52">
        <v>1</v>
      </c>
      <c r="H949" s="52">
        <v>2013</v>
      </c>
      <c r="I949" s="52">
        <v>1</v>
      </c>
      <c r="J949" s="52">
        <v>1</v>
      </c>
      <c r="M949" s="52" t="s">
        <v>1916</v>
      </c>
      <c r="N949" s="52" t="s">
        <v>944</v>
      </c>
      <c r="O949" s="52" t="s">
        <v>944</v>
      </c>
      <c r="P949" s="52">
        <v>274599</v>
      </c>
      <c r="T949" s="52">
        <v>6684368</v>
      </c>
      <c r="X949" s="52" t="s">
        <v>1153</v>
      </c>
      <c r="Y949" s="52">
        <v>0.45</v>
      </c>
      <c r="Z949" s="52">
        <v>2</v>
      </c>
      <c r="AC949" s="52">
        <v>1</v>
      </c>
      <c r="AF949" s="52">
        <v>1</v>
      </c>
      <c r="AK949" s="52" t="s">
        <v>1917</v>
      </c>
      <c r="AM949" s="52">
        <v>1</v>
      </c>
      <c r="AP949" s="52">
        <v>1</v>
      </c>
      <c r="AQ949" s="52" t="s">
        <v>47</v>
      </c>
      <c r="AR949" s="52" t="s">
        <v>47</v>
      </c>
      <c r="AS949" s="52">
        <v>1</v>
      </c>
      <c r="AY949" s="52">
        <v>1</v>
      </c>
      <c r="BB949" s="52">
        <v>1</v>
      </c>
      <c r="BC949" s="52">
        <v>1</v>
      </c>
      <c r="BD949" s="57">
        <v>41303</v>
      </c>
      <c r="BF949" s="9" t="s">
        <v>47</v>
      </c>
      <c r="BH949" s="9"/>
      <c r="BJ949" s="9" t="s">
        <v>47</v>
      </c>
      <c r="BK949" s="52" t="s">
        <v>1453</v>
      </c>
      <c r="BT949" s="52" t="s">
        <v>47</v>
      </c>
      <c r="BU949" s="9"/>
      <c r="BV949" s="52" t="s">
        <v>1918</v>
      </c>
    </row>
    <row r="950" spans="1:74" s="52" customFormat="1" ht="15" customHeight="1">
      <c r="A950" s="52">
        <v>50162</v>
      </c>
      <c r="B950" s="52" t="s">
        <v>3182</v>
      </c>
      <c r="C950" s="43" t="s">
        <v>4530</v>
      </c>
      <c r="D950" s="21" t="s">
        <v>238</v>
      </c>
      <c r="E950" s="9">
        <v>41304</v>
      </c>
      <c r="F950" s="53">
        <v>0.77083333333333337</v>
      </c>
      <c r="G950" s="52">
        <v>1</v>
      </c>
      <c r="H950" s="52">
        <v>2013</v>
      </c>
      <c r="I950" s="52">
        <v>1</v>
      </c>
      <c r="J950" s="52">
        <v>1</v>
      </c>
      <c r="M950" s="52" t="s">
        <v>1919</v>
      </c>
      <c r="N950" s="52" t="s">
        <v>252</v>
      </c>
      <c r="O950" s="52" t="s">
        <v>1619</v>
      </c>
      <c r="P950" s="52">
        <v>262947</v>
      </c>
      <c r="T950" s="52">
        <v>6371511</v>
      </c>
      <c r="X950" s="52" t="s">
        <v>47</v>
      </c>
      <c r="Y950" s="52">
        <v>0.25</v>
      </c>
      <c r="Z950" s="52">
        <v>2</v>
      </c>
      <c r="AC950" s="52">
        <v>1</v>
      </c>
      <c r="AF950" s="52">
        <v>1</v>
      </c>
      <c r="AJ950" s="52">
        <v>1</v>
      </c>
      <c r="AM950" s="52">
        <v>1</v>
      </c>
      <c r="AP950" s="52">
        <v>1</v>
      </c>
      <c r="AQ950" s="52" t="s">
        <v>47</v>
      </c>
      <c r="AR950" s="52" t="s">
        <v>47</v>
      </c>
      <c r="AS950" s="52">
        <v>1</v>
      </c>
      <c r="AZ950" s="52">
        <v>1</v>
      </c>
      <c r="BA950" s="52">
        <v>1</v>
      </c>
      <c r="BC950" s="52">
        <v>1</v>
      </c>
      <c r="BD950" s="57">
        <v>41304</v>
      </c>
      <c r="BF950" s="9" t="s">
        <v>47</v>
      </c>
      <c r="BH950" s="9" t="s">
        <v>47</v>
      </c>
      <c r="BJ950" s="9" t="s">
        <v>47</v>
      </c>
      <c r="BK950" s="52" t="s">
        <v>1899</v>
      </c>
      <c r="BT950" s="52" t="s">
        <v>47</v>
      </c>
      <c r="BU950" s="9"/>
      <c r="BV950" s="52" t="s">
        <v>1920</v>
      </c>
    </row>
    <row r="951" spans="1:74" s="52" customFormat="1" ht="15" customHeight="1">
      <c r="A951" s="52">
        <v>128</v>
      </c>
      <c r="B951" s="52" t="s">
        <v>15282</v>
      </c>
      <c r="C951" s="43" t="s">
        <v>2755</v>
      </c>
      <c r="D951" s="21" t="s">
        <v>100</v>
      </c>
      <c r="E951" s="9">
        <v>41304</v>
      </c>
      <c r="F951" s="53">
        <v>0.45833333333333331</v>
      </c>
      <c r="G951" s="52">
        <v>1</v>
      </c>
      <c r="H951" s="52">
        <v>2013</v>
      </c>
      <c r="I951" s="52">
        <v>1</v>
      </c>
      <c r="J951" s="52">
        <v>1</v>
      </c>
      <c r="M951" s="52" t="s">
        <v>2365</v>
      </c>
      <c r="N951" s="52" t="s">
        <v>944</v>
      </c>
      <c r="O951" s="52" t="s">
        <v>944</v>
      </c>
      <c r="P951" s="52">
        <v>273018</v>
      </c>
      <c r="T951" s="52">
        <v>6685568</v>
      </c>
      <c r="X951" s="52" t="s">
        <v>1153</v>
      </c>
      <c r="Y951" s="52">
        <v>0.8</v>
      </c>
      <c r="Z951" s="52">
        <v>9</v>
      </c>
      <c r="AA951" s="52">
        <v>1</v>
      </c>
      <c r="AG951" s="52">
        <v>1</v>
      </c>
      <c r="AJ951" s="52">
        <v>1</v>
      </c>
      <c r="AM951" s="52">
        <v>1</v>
      </c>
      <c r="AP951" s="52">
        <v>1</v>
      </c>
      <c r="AQ951" s="52" t="s">
        <v>47</v>
      </c>
      <c r="AR951" s="52" t="s">
        <v>47</v>
      </c>
      <c r="AS951" s="52">
        <v>1</v>
      </c>
      <c r="AX951" s="52">
        <v>1</v>
      </c>
      <c r="BA951" s="52">
        <v>1</v>
      </c>
      <c r="BC951" s="52">
        <v>1</v>
      </c>
      <c r="BD951" s="57">
        <v>41304</v>
      </c>
      <c r="BF951" s="9" t="s">
        <v>47</v>
      </c>
      <c r="BH951" s="9"/>
      <c r="BI951" s="52">
        <v>1</v>
      </c>
      <c r="BJ951" s="9">
        <v>41313</v>
      </c>
      <c r="BK951" s="52" t="s">
        <v>1453</v>
      </c>
      <c r="BT951" s="52" t="s">
        <v>47</v>
      </c>
      <c r="BU951" s="9"/>
      <c r="BV951" s="52" t="s">
        <v>2366</v>
      </c>
    </row>
    <row r="952" spans="1:74" s="52" customFormat="1" ht="15" customHeight="1">
      <c r="A952" s="52">
        <v>50163</v>
      </c>
      <c r="B952" s="52" t="s">
        <v>3182</v>
      </c>
      <c r="C952" s="43" t="s">
        <v>4530</v>
      </c>
      <c r="D952" s="21" t="s">
        <v>238</v>
      </c>
      <c r="E952" s="9">
        <v>41305</v>
      </c>
      <c r="F952" s="53">
        <v>0.5625</v>
      </c>
      <c r="G952" s="52">
        <v>1</v>
      </c>
      <c r="H952" s="52">
        <v>2013</v>
      </c>
      <c r="I952" s="52">
        <v>1</v>
      </c>
      <c r="J952" s="52">
        <v>1</v>
      </c>
      <c r="M952" s="52" t="s">
        <v>1921</v>
      </c>
      <c r="N952" s="52" t="s">
        <v>1619</v>
      </c>
      <c r="O952" s="52" t="s">
        <v>1619</v>
      </c>
      <c r="P952" s="52">
        <v>261877</v>
      </c>
      <c r="T952" s="52">
        <v>635073931</v>
      </c>
      <c r="X952" s="52" t="s">
        <v>47</v>
      </c>
      <c r="Y952" s="52">
        <v>0.43</v>
      </c>
      <c r="Z952" s="52">
        <v>2</v>
      </c>
      <c r="AC952" s="52">
        <v>1</v>
      </c>
      <c r="AF952" s="52">
        <v>1</v>
      </c>
      <c r="AJ952" s="52">
        <v>1</v>
      </c>
      <c r="AM952" s="52">
        <v>1</v>
      </c>
      <c r="AP952" s="52">
        <v>1</v>
      </c>
      <c r="AQ952" s="52" t="s">
        <v>47</v>
      </c>
      <c r="AR952" s="52" t="s">
        <v>47</v>
      </c>
      <c r="AS952" s="52">
        <v>1</v>
      </c>
      <c r="AY952" s="52">
        <v>1</v>
      </c>
      <c r="BB952" s="52">
        <v>1</v>
      </c>
      <c r="BD952" s="57" t="s">
        <v>47</v>
      </c>
      <c r="BF952" s="9" t="s">
        <v>47</v>
      </c>
      <c r="BH952" s="9" t="s">
        <v>47</v>
      </c>
      <c r="BJ952" s="9" t="s">
        <v>47</v>
      </c>
      <c r="BK952" s="52" t="s">
        <v>1922</v>
      </c>
      <c r="BT952" s="52" t="s">
        <v>47</v>
      </c>
      <c r="BU952" s="9"/>
      <c r="BV952" s="52" t="s">
        <v>1923</v>
      </c>
    </row>
    <row r="953" spans="1:74" s="52" customFormat="1" ht="15" customHeight="1">
      <c r="A953" s="52">
        <v>50204</v>
      </c>
      <c r="B953" s="52" t="s">
        <v>3182</v>
      </c>
      <c r="C953" s="43" t="s">
        <v>3228</v>
      </c>
      <c r="D953" s="21" t="s">
        <v>318</v>
      </c>
      <c r="E953" s="9">
        <v>41305</v>
      </c>
      <c r="F953" s="53">
        <v>0.41666666666666669</v>
      </c>
      <c r="G953" s="52">
        <v>1</v>
      </c>
      <c r="H953" s="52">
        <v>2013</v>
      </c>
      <c r="I953" s="52">
        <v>1</v>
      </c>
      <c r="J953" s="52">
        <v>1</v>
      </c>
      <c r="M953" s="52" t="s">
        <v>139</v>
      </c>
      <c r="N953" s="52" t="s">
        <v>1047</v>
      </c>
      <c r="O953" s="52" t="s">
        <v>1619</v>
      </c>
      <c r="P953" s="52">
        <v>257125</v>
      </c>
      <c r="T953" s="52">
        <v>6281252</v>
      </c>
      <c r="X953" s="52" t="s">
        <v>47</v>
      </c>
      <c r="Y953" s="52">
        <v>0.25</v>
      </c>
      <c r="Z953" s="52">
        <v>2</v>
      </c>
      <c r="AF953" s="52">
        <v>1</v>
      </c>
      <c r="AH953" s="52">
        <v>1</v>
      </c>
      <c r="AM953" s="52">
        <v>1</v>
      </c>
      <c r="AP953" s="52">
        <v>1</v>
      </c>
      <c r="AQ953" s="52" t="s">
        <v>47</v>
      </c>
      <c r="AR953" s="52" t="s">
        <v>47</v>
      </c>
      <c r="AS953" s="52">
        <v>1</v>
      </c>
      <c r="AX953" s="52">
        <v>1</v>
      </c>
      <c r="BC953" s="52">
        <v>1</v>
      </c>
      <c r="BD953" s="57">
        <v>41305</v>
      </c>
      <c r="BF953" s="9" t="s">
        <v>47</v>
      </c>
      <c r="BH953" s="9" t="s">
        <v>47</v>
      </c>
      <c r="BJ953" s="9" t="s">
        <v>47</v>
      </c>
      <c r="BK953" s="52" t="s">
        <v>2086</v>
      </c>
      <c r="BT953" s="52" t="s">
        <v>47</v>
      </c>
      <c r="BU953" s="9"/>
      <c r="BV953" s="52" t="s">
        <v>2087</v>
      </c>
    </row>
    <row r="954" spans="1:74" s="52" customFormat="1" ht="15" customHeight="1">
      <c r="A954" s="52">
        <v>112</v>
      </c>
      <c r="B954" s="52" t="s">
        <v>15282</v>
      </c>
      <c r="C954" s="43" t="s">
        <v>2755</v>
      </c>
      <c r="D954" s="21" t="s">
        <v>100</v>
      </c>
      <c r="E954" s="9">
        <v>41305</v>
      </c>
      <c r="F954" s="53">
        <v>0.625</v>
      </c>
      <c r="G954" s="52">
        <v>1</v>
      </c>
      <c r="H954" s="52">
        <v>2013</v>
      </c>
      <c r="I954" s="52">
        <v>1</v>
      </c>
      <c r="J954" s="52">
        <v>1</v>
      </c>
      <c r="M954" s="52" t="s">
        <v>8591</v>
      </c>
      <c r="N954" s="52" t="s">
        <v>1857</v>
      </c>
      <c r="O954" s="52" t="s">
        <v>8608</v>
      </c>
      <c r="P954" s="52">
        <v>359339</v>
      </c>
      <c r="T954" s="52">
        <v>7956228</v>
      </c>
      <c r="X954" s="52" t="s">
        <v>1153</v>
      </c>
      <c r="Y954" s="52">
        <v>1.2</v>
      </c>
      <c r="Z954" s="52">
        <v>90</v>
      </c>
      <c r="AC954" s="52">
        <v>1</v>
      </c>
      <c r="AE954" s="52">
        <v>1</v>
      </c>
      <c r="AH954" s="52">
        <v>1</v>
      </c>
      <c r="AL954" s="52">
        <v>1</v>
      </c>
      <c r="AN954" s="52" t="s">
        <v>2259</v>
      </c>
      <c r="AO954" s="52">
        <v>1</v>
      </c>
      <c r="AQ954" s="52" t="s">
        <v>2257</v>
      </c>
      <c r="AS954" s="52">
        <v>1</v>
      </c>
      <c r="AY954" s="52">
        <v>1</v>
      </c>
      <c r="BA954" s="52">
        <v>1</v>
      </c>
      <c r="BD954" s="57"/>
      <c r="BF954" s="9"/>
      <c r="BG954" s="52">
        <v>1</v>
      </c>
      <c r="BH954" s="9">
        <v>41305</v>
      </c>
      <c r="BJ954" s="9"/>
      <c r="BK954" s="52" t="s">
        <v>1747</v>
      </c>
      <c r="BL954" s="52">
        <v>359237</v>
      </c>
      <c r="BP954" s="52">
        <v>7948460</v>
      </c>
      <c r="BU954" s="9"/>
      <c r="BV954" s="52" t="s">
        <v>2260</v>
      </c>
    </row>
    <row r="955" spans="1:74" s="52" customFormat="1" ht="15" customHeight="1">
      <c r="A955" s="52">
        <v>322015</v>
      </c>
      <c r="B955" s="52" t="s">
        <v>3139</v>
      </c>
      <c r="C955" s="43" t="s">
        <v>3198</v>
      </c>
      <c r="D955" s="21" t="s">
        <v>356</v>
      </c>
      <c r="E955" s="9">
        <v>41305</v>
      </c>
      <c r="F955" s="53">
        <v>0.3888888888888889</v>
      </c>
      <c r="G955" s="52">
        <v>1</v>
      </c>
      <c r="H955" s="52">
        <v>2013</v>
      </c>
      <c r="I955" s="52">
        <v>1</v>
      </c>
      <c r="K955" s="52">
        <v>1</v>
      </c>
      <c r="M955" s="52" t="s">
        <v>2537</v>
      </c>
      <c r="N955" s="52" t="s">
        <v>1619</v>
      </c>
      <c r="O955" s="52" t="s">
        <v>1619</v>
      </c>
      <c r="P955" s="52">
        <v>6341490</v>
      </c>
      <c r="T955" s="52">
        <v>254669</v>
      </c>
      <c r="X955" s="52" t="s">
        <v>47</v>
      </c>
      <c r="Y955" s="52">
        <v>0.8</v>
      </c>
      <c r="Z955" s="52">
        <v>50</v>
      </c>
      <c r="AC955" s="52">
        <v>1</v>
      </c>
      <c r="AD955" s="52">
        <v>1</v>
      </c>
      <c r="AK955" s="52">
        <v>1</v>
      </c>
      <c r="AM955" s="52">
        <v>1</v>
      </c>
      <c r="AP955" s="52">
        <v>1</v>
      </c>
      <c r="AQ955" s="52" t="s">
        <v>47</v>
      </c>
      <c r="AR955" s="52" t="s">
        <v>47</v>
      </c>
      <c r="AS955" s="52">
        <v>1</v>
      </c>
      <c r="BD955" s="57" t="s">
        <v>47</v>
      </c>
      <c r="BF955" s="9" t="s">
        <v>47</v>
      </c>
      <c r="BH955" s="9" t="s">
        <v>47</v>
      </c>
      <c r="BJ955" s="9" t="s">
        <v>47</v>
      </c>
      <c r="BK955" s="52" t="s">
        <v>1931</v>
      </c>
      <c r="BT955" s="52" t="s">
        <v>47</v>
      </c>
      <c r="BU955" s="9"/>
      <c r="BV955" s="52" t="s">
        <v>2538</v>
      </c>
    </row>
    <row r="956" spans="1:74" s="52" customFormat="1" ht="15" customHeight="1">
      <c r="A956" s="52">
        <v>4</v>
      </c>
      <c r="B956" s="52" t="s">
        <v>3182</v>
      </c>
      <c r="C956" s="43" t="s">
        <v>4530</v>
      </c>
      <c r="D956" s="21" t="s">
        <v>238</v>
      </c>
      <c r="E956" s="9">
        <v>41306</v>
      </c>
      <c r="F956" s="53">
        <v>0.63402777777777775</v>
      </c>
      <c r="G956" s="52">
        <v>2</v>
      </c>
      <c r="H956" s="52">
        <v>2013</v>
      </c>
      <c r="I956" s="52">
        <v>1</v>
      </c>
      <c r="J956" s="52">
        <v>1</v>
      </c>
      <c r="M956" s="52" t="s">
        <v>943</v>
      </c>
      <c r="N956" s="52" t="s">
        <v>944</v>
      </c>
      <c r="O956" s="52" t="s">
        <v>944</v>
      </c>
      <c r="P956" s="52">
        <v>275182</v>
      </c>
      <c r="T956" s="52">
        <v>6683394</v>
      </c>
      <c r="X956" s="52" t="s">
        <v>1153</v>
      </c>
      <c r="Y956" s="52">
        <v>0.45</v>
      </c>
      <c r="Z956" s="52">
        <v>2</v>
      </c>
      <c r="AC956" s="52">
        <v>1</v>
      </c>
      <c r="AF956" s="52">
        <v>1</v>
      </c>
      <c r="AH956" s="52">
        <v>1</v>
      </c>
      <c r="AM956" s="52">
        <v>1</v>
      </c>
      <c r="AP956" s="52">
        <v>1</v>
      </c>
      <c r="AQ956" s="52" t="s">
        <v>47</v>
      </c>
      <c r="AR956" s="52" t="s">
        <v>47</v>
      </c>
      <c r="AS956" s="52">
        <v>1</v>
      </c>
      <c r="AY956" s="52">
        <v>1</v>
      </c>
      <c r="BB956" s="52">
        <v>1</v>
      </c>
      <c r="BC956" s="52">
        <v>1</v>
      </c>
      <c r="BD956" s="57">
        <v>41306</v>
      </c>
      <c r="BF956" s="9" t="s">
        <v>47</v>
      </c>
      <c r="BH956" s="9"/>
      <c r="BJ956" s="9" t="s">
        <v>47</v>
      </c>
      <c r="BK956" s="52" t="s">
        <v>998</v>
      </c>
      <c r="BT956" s="52" t="s">
        <v>47</v>
      </c>
      <c r="BU956" s="9"/>
      <c r="BV956" s="52" t="s">
        <v>1924</v>
      </c>
    </row>
    <row r="957" spans="1:74" s="52" customFormat="1" ht="15" customHeight="1">
      <c r="A957" s="52">
        <v>131</v>
      </c>
      <c r="B957" s="52" t="s">
        <v>15282</v>
      </c>
      <c r="C957" s="43" t="s">
        <v>2755</v>
      </c>
      <c r="D957" s="21" t="s">
        <v>100</v>
      </c>
      <c r="E957" s="9">
        <v>41306</v>
      </c>
      <c r="F957" s="53">
        <v>0.39583333333333331</v>
      </c>
      <c r="G957" s="52">
        <v>2</v>
      </c>
      <c r="H957" s="52">
        <v>2013</v>
      </c>
      <c r="I957" s="52">
        <v>1</v>
      </c>
      <c r="J957" s="52">
        <v>1</v>
      </c>
      <c r="M957" s="52" t="s">
        <v>602</v>
      </c>
      <c r="N957" s="52" t="s">
        <v>944</v>
      </c>
      <c r="O957" s="52" t="s">
        <v>944</v>
      </c>
      <c r="P957" s="52">
        <v>274625</v>
      </c>
      <c r="T957" s="52">
        <v>6683985</v>
      </c>
      <c r="X957" s="52" t="s">
        <v>1153</v>
      </c>
      <c r="Y957" s="52">
        <v>1.8</v>
      </c>
      <c r="Z957" s="52">
        <v>300</v>
      </c>
      <c r="AA957" s="52">
        <v>1</v>
      </c>
      <c r="AD957" s="52">
        <v>1</v>
      </c>
      <c r="AJ957" s="52">
        <v>1</v>
      </c>
      <c r="AL957" s="52">
        <v>1</v>
      </c>
      <c r="AN957" s="52" t="s">
        <v>2367</v>
      </c>
      <c r="AP957" s="52">
        <v>1</v>
      </c>
      <c r="AQ957" s="52" t="s">
        <v>47</v>
      </c>
      <c r="AR957" s="52">
        <v>1</v>
      </c>
      <c r="AT957" s="52" t="s">
        <v>2368</v>
      </c>
      <c r="AX957" s="52">
        <v>1</v>
      </c>
      <c r="BA957" s="52">
        <v>1</v>
      </c>
      <c r="BD957" s="57" t="s">
        <v>47</v>
      </c>
      <c r="BF957" s="9" t="s">
        <v>47</v>
      </c>
      <c r="BH957" s="9"/>
      <c r="BJ957" s="9" t="s">
        <v>47</v>
      </c>
      <c r="BK957" s="52" t="s">
        <v>47</v>
      </c>
      <c r="BT957" s="52" t="s">
        <v>47</v>
      </c>
      <c r="BU957" s="9"/>
      <c r="BV957" s="52" t="s">
        <v>2369</v>
      </c>
    </row>
    <row r="958" spans="1:74" s="52" customFormat="1" ht="15" customHeight="1">
      <c r="A958" s="52">
        <v>180</v>
      </c>
      <c r="B958" s="52" t="s">
        <v>15282</v>
      </c>
      <c r="C958" s="43" t="s">
        <v>2755</v>
      </c>
      <c r="D958" s="21" t="s">
        <v>100</v>
      </c>
      <c r="E958" s="9">
        <v>41307</v>
      </c>
      <c r="F958" s="53">
        <v>0.45833333333333331</v>
      </c>
      <c r="G958" s="52">
        <v>2</v>
      </c>
      <c r="H958" s="52">
        <v>2013</v>
      </c>
      <c r="I958" s="52">
        <v>8</v>
      </c>
      <c r="K958" s="52">
        <v>8</v>
      </c>
      <c r="M958" s="52" t="s">
        <v>2370</v>
      </c>
      <c r="N958" s="52" t="s">
        <v>2371</v>
      </c>
      <c r="O958" s="52" t="s">
        <v>8604</v>
      </c>
      <c r="P958" s="52">
        <v>681207</v>
      </c>
      <c r="T958" s="52">
        <v>5249513</v>
      </c>
      <c r="X958" s="52" t="s">
        <v>1153</v>
      </c>
      <c r="Y958" s="52">
        <v>2</v>
      </c>
      <c r="Z958" s="52">
        <v>100</v>
      </c>
      <c r="AC958" s="52">
        <v>1</v>
      </c>
      <c r="AD958" s="52">
        <v>1</v>
      </c>
      <c r="AE958" s="52">
        <v>1</v>
      </c>
      <c r="AJ958" s="52">
        <v>1</v>
      </c>
      <c r="AM958" s="52">
        <v>1</v>
      </c>
      <c r="AO958" s="52">
        <v>1</v>
      </c>
      <c r="AQ958" s="52" t="s">
        <v>2372</v>
      </c>
      <c r="AR958" s="52" t="s">
        <v>47</v>
      </c>
      <c r="AS958" s="52">
        <v>1</v>
      </c>
      <c r="BD958" s="57" t="s">
        <v>47</v>
      </c>
      <c r="BF958" s="9" t="s">
        <v>47</v>
      </c>
      <c r="BH958" s="9" t="s">
        <v>47</v>
      </c>
      <c r="BJ958" s="9" t="s">
        <v>47</v>
      </c>
      <c r="BK958" s="52" t="s">
        <v>2373</v>
      </c>
      <c r="BT958" s="52" t="s">
        <v>47</v>
      </c>
      <c r="BU958" s="9"/>
      <c r="BV958" s="52" t="s">
        <v>2374</v>
      </c>
    </row>
    <row r="959" spans="1:74" s="52" customFormat="1" ht="15" customHeight="1">
      <c r="A959" s="52">
        <v>50164</v>
      </c>
      <c r="B959" s="52" t="s">
        <v>3182</v>
      </c>
      <c r="C959" s="43" t="s">
        <v>4530</v>
      </c>
      <c r="D959" s="21" t="s">
        <v>238</v>
      </c>
      <c r="E959" s="9">
        <v>41308</v>
      </c>
      <c r="F959" s="53">
        <v>0.5</v>
      </c>
      <c r="G959" s="52">
        <v>2</v>
      </c>
      <c r="H959" s="52">
        <v>2013</v>
      </c>
      <c r="I959" s="52">
        <v>1</v>
      </c>
      <c r="J959" s="52">
        <v>1</v>
      </c>
      <c r="M959" s="52" t="s">
        <v>1925</v>
      </c>
      <c r="N959" s="52" t="s">
        <v>1032</v>
      </c>
      <c r="O959" s="52" t="s">
        <v>1619</v>
      </c>
      <c r="P959" s="52">
        <v>255742</v>
      </c>
      <c r="T959" s="52">
        <v>6276136</v>
      </c>
      <c r="X959" s="52" t="s">
        <v>47</v>
      </c>
      <c r="Y959" s="52">
        <v>0.25</v>
      </c>
      <c r="Z959" s="52">
        <v>2</v>
      </c>
      <c r="AC959" s="52">
        <v>1</v>
      </c>
      <c r="AF959" s="52">
        <v>1</v>
      </c>
      <c r="AH959" s="52">
        <v>1</v>
      </c>
      <c r="AM959" s="52">
        <v>1</v>
      </c>
      <c r="AP959" s="52">
        <v>1</v>
      </c>
      <c r="AQ959" s="52" t="s">
        <v>47</v>
      </c>
      <c r="AR959" s="52" t="s">
        <v>47</v>
      </c>
      <c r="AS959" s="52">
        <v>1</v>
      </c>
      <c r="AY959" s="52">
        <v>1</v>
      </c>
      <c r="BB959" s="52">
        <v>1</v>
      </c>
      <c r="BD959" s="57" t="s">
        <v>47</v>
      </c>
      <c r="BF959" s="9" t="s">
        <v>47</v>
      </c>
      <c r="BH959" s="9" t="s">
        <v>47</v>
      </c>
      <c r="BI959" s="52">
        <v>1</v>
      </c>
      <c r="BJ959" s="9">
        <v>41309</v>
      </c>
      <c r="BK959" s="52" t="s">
        <v>47</v>
      </c>
      <c r="BT959" s="52" t="s">
        <v>47</v>
      </c>
      <c r="BU959" s="9"/>
      <c r="BV959" s="52" t="s">
        <v>1926</v>
      </c>
    </row>
    <row r="960" spans="1:74" s="52" customFormat="1" ht="15" customHeight="1">
      <c r="A960" s="52">
        <v>50165</v>
      </c>
      <c r="B960" s="52" t="s">
        <v>3182</v>
      </c>
      <c r="C960" s="43" t="s">
        <v>4530</v>
      </c>
      <c r="D960" s="21" t="s">
        <v>238</v>
      </c>
      <c r="E960" s="9">
        <v>41308</v>
      </c>
      <c r="F960" s="53">
        <v>0.89583333333333337</v>
      </c>
      <c r="G960" s="52">
        <v>2</v>
      </c>
      <c r="H960" s="52">
        <v>2013</v>
      </c>
      <c r="I960" s="52">
        <v>1</v>
      </c>
      <c r="J960" s="52">
        <v>1</v>
      </c>
      <c r="M960" s="52" t="s">
        <v>1927</v>
      </c>
      <c r="N960" s="52" t="s">
        <v>1928</v>
      </c>
      <c r="O960" s="52" t="s">
        <v>1619</v>
      </c>
      <c r="P960" s="52">
        <v>267196</v>
      </c>
      <c r="T960" s="52">
        <v>6426644</v>
      </c>
      <c r="X960" s="52" t="s">
        <v>47</v>
      </c>
      <c r="Y960" s="52">
        <v>0.4</v>
      </c>
      <c r="Z960" s="52">
        <v>2</v>
      </c>
      <c r="AC960" s="52">
        <v>1</v>
      </c>
      <c r="AD960" s="52">
        <v>1</v>
      </c>
      <c r="AJ960" s="52">
        <v>1</v>
      </c>
      <c r="AM960" s="52">
        <v>1</v>
      </c>
      <c r="AP960" s="52">
        <v>1</v>
      </c>
      <c r="AQ960" s="52" t="s">
        <v>47</v>
      </c>
      <c r="AR960" s="52" t="s">
        <v>47</v>
      </c>
      <c r="AS960" s="52">
        <v>1</v>
      </c>
      <c r="AY960" s="52">
        <v>1</v>
      </c>
      <c r="BA960" s="52">
        <v>1</v>
      </c>
      <c r="BC960" s="52">
        <v>1</v>
      </c>
      <c r="BD960" s="57">
        <v>41308</v>
      </c>
      <c r="BF960" s="9" t="s">
        <v>47</v>
      </c>
      <c r="BH960" s="9" t="s">
        <v>47</v>
      </c>
      <c r="BJ960" s="9" t="s">
        <v>47</v>
      </c>
      <c r="BK960" s="52" t="s">
        <v>1929</v>
      </c>
      <c r="BT960" s="52" t="s">
        <v>47</v>
      </c>
      <c r="BU960" s="9"/>
      <c r="BV960" s="52" t="s">
        <v>1930</v>
      </c>
    </row>
    <row r="961" spans="1:74" s="52" customFormat="1" ht="15" customHeight="1">
      <c r="A961" s="52">
        <v>74</v>
      </c>
      <c r="B961" s="52" t="s">
        <v>3182</v>
      </c>
      <c r="C961" s="43" t="s">
        <v>3228</v>
      </c>
      <c r="D961" s="21" t="s">
        <v>318</v>
      </c>
      <c r="E961" s="9">
        <v>41308</v>
      </c>
      <c r="F961" s="44">
        <v>0.70833333333333337</v>
      </c>
      <c r="G961" s="52">
        <v>2</v>
      </c>
      <c r="H961" s="52">
        <v>2013</v>
      </c>
      <c r="I961" s="52">
        <v>1</v>
      </c>
      <c r="J961" s="52">
        <v>1</v>
      </c>
      <c r="M961" s="52" t="s">
        <v>2088</v>
      </c>
      <c r="N961" s="52" t="s">
        <v>2089</v>
      </c>
      <c r="O961" s="52" t="s">
        <v>8604</v>
      </c>
      <c r="P961" s="52">
        <v>608858</v>
      </c>
      <c r="T961" s="52">
        <v>5385514</v>
      </c>
      <c r="X961" s="52" t="s">
        <v>1153</v>
      </c>
      <c r="Y961" s="52">
        <v>0.3</v>
      </c>
      <c r="Z961" s="52">
        <v>3</v>
      </c>
      <c r="AC961" s="52">
        <v>1</v>
      </c>
      <c r="AF961" s="52">
        <v>1</v>
      </c>
      <c r="AI961" s="52">
        <v>1</v>
      </c>
      <c r="AM961" s="52">
        <v>1</v>
      </c>
      <c r="AP961" s="52">
        <v>1</v>
      </c>
      <c r="AQ961" s="52" t="s">
        <v>47</v>
      </c>
      <c r="AR961" s="52" t="s">
        <v>47</v>
      </c>
      <c r="AS961" s="52">
        <v>1</v>
      </c>
      <c r="AY961" s="52">
        <v>1</v>
      </c>
      <c r="BA961" s="52">
        <v>1</v>
      </c>
      <c r="BC961" s="52">
        <v>1</v>
      </c>
      <c r="BD961" s="57">
        <v>41309</v>
      </c>
      <c r="BF961" s="9" t="s">
        <v>47</v>
      </c>
      <c r="BG961" s="52">
        <v>1</v>
      </c>
      <c r="BH961" s="9">
        <v>41317</v>
      </c>
      <c r="BJ961" s="9" t="s">
        <v>47</v>
      </c>
      <c r="BK961" s="52" t="s">
        <v>2090</v>
      </c>
      <c r="BL961" s="52">
        <v>641921</v>
      </c>
      <c r="BP961" s="52">
        <v>536991</v>
      </c>
      <c r="BT961" s="52" t="s">
        <v>50</v>
      </c>
      <c r="BU961" s="9"/>
      <c r="BV961" s="52" t="s">
        <v>2091</v>
      </c>
    </row>
    <row r="962" spans="1:74" s="52" customFormat="1" ht="15" customHeight="1">
      <c r="A962" s="52">
        <v>50166</v>
      </c>
      <c r="B962" s="52" t="s">
        <v>3182</v>
      </c>
      <c r="C962" s="43" t="s">
        <v>4530</v>
      </c>
      <c r="D962" s="21" t="s">
        <v>238</v>
      </c>
      <c r="E962" s="9">
        <v>41309</v>
      </c>
      <c r="F962" s="44" t="s">
        <v>47</v>
      </c>
      <c r="G962" s="52">
        <v>2</v>
      </c>
      <c r="H962" s="52">
        <v>2013</v>
      </c>
      <c r="I962" s="52">
        <v>1</v>
      </c>
      <c r="J962" s="52">
        <v>1</v>
      </c>
      <c r="M962" s="52" t="s">
        <v>1520</v>
      </c>
      <c r="N962" s="52" t="s">
        <v>1061</v>
      </c>
      <c r="O962" s="52" t="s">
        <v>1619</v>
      </c>
      <c r="P962" s="52">
        <v>271500</v>
      </c>
      <c r="T962" s="52">
        <v>6385000</v>
      </c>
      <c r="X962" s="52" t="s">
        <v>47</v>
      </c>
      <c r="Y962" s="52">
        <v>0.4</v>
      </c>
      <c r="Z962" s="52">
        <v>2</v>
      </c>
      <c r="AC962" s="52">
        <v>1</v>
      </c>
      <c r="AD962" s="52">
        <v>1</v>
      </c>
      <c r="AH962" s="52">
        <v>1</v>
      </c>
      <c r="AM962" s="52">
        <v>1</v>
      </c>
      <c r="AP962" s="52">
        <v>1</v>
      </c>
      <c r="AQ962" s="52" t="s">
        <v>47</v>
      </c>
      <c r="AR962" s="52" t="s">
        <v>47</v>
      </c>
      <c r="AS962" s="52">
        <v>1</v>
      </c>
      <c r="AZ962" s="52">
        <v>1</v>
      </c>
      <c r="BA962" s="52">
        <v>1</v>
      </c>
      <c r="BC962" s="52">
        <v>1</v>
      </c>
      <c r="BD962" s="57">
        <v>41309</v>
      </c>
      <c r="BF962" s="9" t="s">
        <v>47</v>
      </c>
      <c r="BH962" s="9" t="s">
        <v>47</v>
      </c>
      <c r="BJ962" s="9" t="s">
        <v>47</v>
      </c>
      <c r="BK962" s="52" t="s">
        <v>1931</v>
      </c>
      <c r="BT962" s="52" t="s">
        <v>47</v>
      </c>
      <c r="BU962" s="9"/>
      <c r="BV962" s="52" t="s">
        <v>1932</v>
      </c>
    </row>
    <row r="963" spans="1:74" s="52" customFormat="1" ht="15" customHeight="1">
      <c r="A963" s="52">
        <v>50168</v>
      </c>
      <c r="B963" s="52" t="s">
        <v>3182</v>
      </c>
      <c r="C963" s="43" t="s">
        <v>4530</v>
      </c>
      <c r="D963" s="21" t="s">
        <v>238</v>
      </c>
      <c r="E963" s="9">
        <v>41309</v>
      </c>
      <c r="F963" s="44">
        <v>0.5</v>
      </c>
      <c r="G963" s="52">
        <v>2</v>
      </c>
      <c r="H963" s="52">
        <v>2013</v>
      </c>
      <c r="I963" s="52">
        <v>1</v>
      </c>
      <c r="J963" s="52">
        <v>1</v>
      </c>
      <c r="M963" s="52" t="s">
        <v>1520</v>
      </c>
      <c r="N963" s="52" t="s">
        <v>1061</v>
      </c>
      <c r="O963" s="52" t="s">
        <v>1619</v>
      </c>
      <c r="P963" s="52">
        <v>266995</v>
      </c>
      <c r="T963" s="52">
        <v>6374312</v>
      </c>
      <c r="X963" s="52" t="s">
        <v>47</v>
      </c>
      <c r="Y963" s="52">
        <v>0.4</v>
      </c>
      <c r="Z963" s="52">
        <v>2</v>
      </c>
      <c r="AC963" s="52">
        <v>1</v>
      </c>
      <c r="AD963" s="52">
        <v>1</v>
      </c>
      <c r="AH963" s="52">
        <v>1</v>
      </c>
      <c r="AM963" s="52">
        <v>1</v>
      </c>
      <c r="AP963" s="52">
        <v>1</v>
      </c>
      <c r="AQ963" s="52" t="s">
        <v>47</v>
      </c>
      <c r="AR963" s="52" t="s">
        <v>47</v>
      </c>
      <c r="AS963" s="52">
        <v>1</v>
      </c>
      <c r="AZ963" s="52">
        <v>1</v>
      </c>
      <c r="BA963" s="52">
        <v>1</v>
      </c>
      <c r="BC963" s="52">
        <v>1</v>
      </c>
      <c r="BD963" s="57">
        <v>41309</v>
      </c>
      <c r="BF963" s="9" t="s">
        <v>47</v>
      </c>
      <c r="BH963" s="9" t="s">
        <v>47</v>
      </c>
      <c r="BJ963" s="9" t="s">
        <v>47</v>
      </c>
      <c r="BK963" s="52" t="s">
        <v>1933</v>
      </c>
      <c r="BT963" s="52" t="s">
        <v>47</v>
      </c>
      <c r="BU963" s="9"/>
      <c r="BV963" s="52" t="s">
        <v>1934</v>
      </c>
    </row>
    <row r="964" spans="1:74" s="52" customFormat="1" ht="15" customHeight="1">
      <c r="A964" s="52">
        <v>50169</v>
      </c>
      <c r="B964" s="52" t="s">
        <v>3182</v>
      </c>
      <c r="C964" s="43" t="s">
        <v>4530</v>
      </c>
      <c r="D964" s="21" t="s">
        <v>238</v>
      </c>
      <c r="E964" s="9">
        <v>41309</v>
      </c>
      <c r="F964" s="44">
        <v>0.64583333333333337</v>
      </c>
      <c r="G964" s="52">
        <v>2</v>
      </c>
      <c r="H964" s="52">
        <v>2013</v>
      </c>
      <c r="I964" s="52">
        <v>1</v>
      </c>
      <c r="J964" s="52">
        <v>1</v>
      </c>
      <c r="M964" s="52" t="s">
        <v>1935</v>
      </c>
      <c r="N964" s="52" t="s">
        <v>90</v>
      </c>
      <c r="O964" s="52" t="s">
        <v>1619</v>
      </c>
      <c r="P964" s="52">
        <v>271179</v>
      </c>
      <c r="T964" s="52">
        <v>6390788</v>
      </c>
      <c r="X964" s="52" t="s">
        <v>47</v>
      </c>
      <c r="Y964" s="52">
        <v>0.25</v>
      </c>
      <c r="Z964" s="52">
        <v>2</v>
      </c>
      <c r="AC964" s="52">
        <v>1</v>
      </c>
      <c r="AF964" s="52">
        <v>1</v>
      </c>
      <c r="AH964" s="52">
        <v>1</v>
      </c>
      <c r="AM964" s="52">
        <v>1</v>
      </c>
      <c r="AP964" s="52">
        <v>1</v>
      </c>
      <c r="AQ964" s="52" t="s">
        <v>47</v>
      </c>
      <c r="AR964" s="52" t="s">
        <v>47</v>
      </c>
      <c r="AS964" s="52">
        <v>1</v>
      </c>
      <c r="AZ964" s="52">
        <v>1</v>
      </c>
      <c r="BA964" s="52">
        <v>1</v>
      </c>
      <c r="BD964" s="57" t="s">
        <v>47</v>
      </c>
      <c r="BF964" s="9" t="s">
        <v>47</v>
      </c>
      <c r="BH964" s="9" t="s">
        <v>47</v>
      </c>
      <c r="BI964" s="52">
        <v>1</v>
      </c>
      <c r="BJ964" s="9">
        <v>41309</v>
      </c>
      <c r="BK964" s="52" t="s">
        <v>47</v>
      </c>
      <c r="BT964" s="52" t="s">
        <v>47</v>
      </c>
      <c r="BU964" s="9"/>
      <c r="BV964" s="52" t="s">
        <v>1936</v>
      </c>
    </row>
    <row r="965" spans="1:74" s="52" customFormat="1" ht="15" customHeight="1">
      <c r="A965" s="52">
        <v>50170</v>
      </c>
      <c r="B965" s="52" t="s">
        <v>3182</v>
      </c>
      <c r="C965" s="43" t="s">
        <v>4530</v>
      </c>
      <c r="D965" s="21" t="s">
        <v>238</v>
      </c>
      <c r="E965" s="9">
        <v>41310</v>
      </c>
      <c r="F965" s="44" t="s">
        <v>47</v>
      </c>
      <c r="G965" s="52">
        <v>2</v>
      </c>
      <c r="H965" s="52">
        <v>2013</v>
      </c>
      <c r="I965" s="52">
        <v>1</v>
      </c>
      <c r="J965" s="52">
        <v>1</v>
      </c>
      <c r="M965" s="52" t="s">
        <v>1927</v>
      </c>
      <c r="N965" s="52" t="s">
        <v>1928</v>
      </c>
      <c r="O965" s="52" t="s">
        <v>1619</v>
      </c>
      <c r="P965" s="52">
        <v>272223</v>
      </c>
      <c r="T965" s="52">
        <v>6425706</v>
      </c>
      <c r="X965" s="52" t="s">
        <v>47</v>
      </c>
      <c r="Y965" s="52">
        <v>0.4</v>
      </c>
      <c r="Z965" s="52">
        <v>2</v>
      </c>
      <c r="AC965" s="52">
        <v>1</v>
      </c>
      <c r="AD965" s="52">
        <v>1</v>
      </c>
      <c r="AJ965" s="52">
        <v>1</v>
      </c>
      <c r="AM965" s="52">
        <v>1</v>
      </c>
      <c r="AP965" s="52">
        <v>1</v>
      </c>
      <c r="AQ965" s="52" t="s">
        <v>47</v>
      </c>
      <c r="AR965" s="52" t="s">
        <v>47</v>
      </c>
      <c r="AS965" s="52">
        <v>1</v>
      </c>
      <c r="AY965" s="52">
        <v>1</v>
      </c>
      <c r="BA965" s="52">
        <v>1</v>
      </c>
      <c r="BD965" s="57" t="s">
        <v>47</v>
      </c>
      <c r="BF965" s="9" t="s">
        <v>47</v>
      </c>
      <c r="BH965" s="9" t="s">
        <v>47</v>
      </c>
      <c r="BJ965" s="9" t="s">
        <v>47</v>
      </c>
      <c r="BK965" s="52" t="s">
        <v>1931</v>
      </c>
      <c r="BT965" s="52" t="s">
        <v>47</v>
      </c>
      <c r="BU965" s="9"/>
      <c r="BV965" s="52" t="s">
        <v>1937</v>
      </c>
    </row>
    <row r="966" spans="1:74" s="52" customFormat="1" ht="15" customHeight="1">
      <c r="A966" s="52">
        <v>113</v>
      </c>
      <c r="B966" s="52" t="s">
        <v>15282</v>
      </c>
      <c r="C966" s="43" t="s">
        <v>2755</v>
      </c>
      <c r="D966" s="21" t="s">
        <v>100</v>
      </c>
      <c r="E966" s="9">
        <v>41310</v>
      </c>
      <c r="F966" s="44">
        <v>0.66666666666666663</v>
      </c>
      <c r="G966" s="52">
        <v>2</v>
      </c>
      <c r="H966" s="52">
        <v>2013</v>
      </c>
      <c r="I966" s="52">
        <v>1</v>
      </c>
      <c r="J966" s="52">
        <v>1</v>
      </c>
      <c r="M966" s="52" t="s">
        <v>1950</v>
      </c>
      <c r="N966" s="52" t="s">
        <v>1857</v>
      </c>
      <c r="O966" s="52" t="s">
        <v>8608</v>
      </c>
      <c r="P966" s="52">
        <v>360226</v>
      </c>
      <c r="T966" s="52">
        <v>7954128</v>
      </c>
      <c r="X966" s="52" t="s">
        <v>1159</v>
      </c>
      <c r="Y966" s="52">
        <v>0.7</v>
      </c>
      <c r="Z966" s="52">
        <v>30</v>
      </c>
      <c r="AC966" s="52">
        <v>1</v>
      </c>
      <c r="AF966" s="52">
        <v>1</v>
      </c>
      <c r="AH966" s="52">
        <v>1</v>
      </c>
      <c r="AM966" s="52">
        <v>1</v>
      </c>
      <c r="AO966" s="52">
        <v>1</v>
      </c>
      <c r="AQ966" s="52" t="s">
        <v>2261</v>
      </c>
      <c r="AS966" s="52">
        <v>1</v>
      </c>
      <c r="AY966" s="52">
        <v>1</v>
      </c>
      <c r="BA966" s="52">
        <v>1</v>
      </c>
      <c r="BD966" s="57"/>
      <c r="BF966" s="9"/>
      <c r="BG966" s="52">
        <v>1</v>
      </c>
      <c r="BH966" s="9">
        <v>41310</v>
      </c>
      <c r="BJ966" s="9"/>
      <c r="BK966" s="52" t="s">
        <v>41</v>
      </c>
      <c r="BL966" s="52">
        <v>359214</v>
      </c>
      <c r="BP966" s="52">
        <v>7948372</v>
      </c>
      <c r="BT966" s="52" t="s">
        <v>50</v>
      </c>
      <c r="BU966" s="9"/>
      <c r="BV966" s="52" t="s">
        <v>2262</v>
      </c>
    </row>
    <row r="967" spans="1:74" s="52" customFormat="1" ht="15" customHeight="1">
      <c r="A967" s="52">
        <v>50171</v>
      </c>
      <c r="B967" s="52" t="s">
        <v>3182</v>
      </c>
      <c r="C967" s="43" t="s">
        <v>4530</v>
      </c>
      <c r="D967" s="21" t="s">
        <v>238</v>
      </c>
      <c r="E967" s="9">
        <v>41311</v>
      </c>
      <c r="F967" s="53">
        <v>0.66666666666666663</v>
      </c>
      <c r="G967" s="52">
        <v>2</v>
      </c>
      <c r="H967" s="52">
        <v>2013</v>
      </c>
      <c r="I967" s="52">
        <v>1</v>
      </c>
      <c r="L967" s="52">
        <v>1</v>
      </c>
      <c r="M967" s="52" t="s">
        <v>1585</v>
      </c>
      <c r="N967" s="52" t="s">
        <v>1496</v>
      </c>
      <c r="O967" s="52" t="s">
        <v>1619</v>
      </c>
      <c r="P967" s="52">
        <v>701127</v>
      </c>
      <c r="T967" s="52">
        <v>6275749</v>
      </c>
      <c r="X967" s="52" t="s">
        <v>47</v>
      </c>
      <c r="Y967" s="52">
        <v>0.51</v>
      </c>
      <c r="Z967" s="52">
        <v>2</v>
      </c>
      <c r="AC967" s="52">
        <v>1</v>
      </c>
      <c r="AF967" s="52">
        <v>1</v>
      </c>
      <c r="AJ967" s="52">
        <v>1</v>
      </c>
      <c r="AM967" s="52">
        <v>1</v>
      </c>
      <c r="AO967" s="52">
        <v>1</v>
      </c>
      <c r="AQ967" s="52" t="s">
        <v>1938</v>
      </c>
      <c r="AR967" s="52" t="s">
        <v>47</v>
      </c>
      <c r="AS967" s="52">
        <v>1</v>
      </c>
      <c r="BA967" s="52">
        <v>1</v>
      </c>
      <c r="BC967" s="52">
        <v>1</v>
      </c>
      <c r="BD967" s="57">
        <v>41311</v>
      </c>
      <c r="BF967" s="9" t="s">
        <v>47</v>
      </c>
      <c r="BH967" s="9"/>
      <c r="BJ967" s="9" t="s">
        <v>47</v>
      </c>
      <c r="BK967" s="52" t="s">
        <v>47</v>
      </c>
      <c r="BT967" s="52" t="s">
        <v>47</v>
      </c>
      <c r="BU967" s="9"/>
      <c r="BV967" s="52" t="s">
        <v>47</v>
      </c>
    </row>
    <row r="968" spans="1:74" s="52" customFormat="1" ht="15" customHeight="1">
      <c r="A968" s="52">
        <v>60</v>
      </c>
      <c r="B968" s="52" t="s">
        <v>3182</v>
      </c>
      <c r="C968" s="43" t="s">
        <v>4530</v>
      </c>
      <c r="D968" s="21" t="s">
        <v>238</v>
      </c>
      <c r="E968" s="9">
        <v>41311</v>
      </c>
      <c r="F968" s="53">
        <v>0.67361111111111116</v>
      </c>
      <c r="G968" s="52">
        <v>2</v>
      </c>
      <c r="H968" s="52">
        <v>2013</v>
      </c>
      <c r="I968" s="52">
        <v>1</v>
      </c>
      <c r="J968" s="52">
        <v>1</v>
      </c>
      <c r="M968" s="52" t="s">
        <v>790</v>
      </c>
      <c r="N968" s="52" t="s">
        <v>599</v>
      </c>
      <c r="O968" s="52" t="s">
        <v>15403</v>
      </c>
      <c r="P968" s="52">
        <v>664103</v>
      </c>
      <c r="T968" s="52">
        <v>5890675</v>
      </c>
      <c r="X968" s="52" t="s">
        <v>1153</v>
      </c>
      <c r="Y968" s="52">
        <v>0.5</v>
      </c>
      <c r="Z968" s="52">
        <v>2</v>
      </c>
      <c r="AC968" s="52">
        <v>1</v>
      </c>
      <c r="AF968" s="52">
        <v>1</v>
      </c>
      <c r="AH968" s="52">
        <v>1</v>
      </c>
      <c r="AM968" s="52">
        <v>1</v>
      </c>
      <c r="AP968" s="52">
        <v>1</v>
      </c>
      <c r="AQ968" s="52" t="s">
        <v>47</v>
      </c>
      <c r="AR968" s="52" t="s">
        <v>47</v>
      </c>
      <c r="AS968" s="52">
        <v>1</v>
      </c>
      <c r="AZ968" s="52">
        <v>1</v>
      </c>
      <c r="BB968" s="52">
        <v>1</v>
      </c>
      <c r="BC968" s="52">
        <v>1</v>
      </c>
      <c r="BD968" s="57">
        <v>41311</v>
      </c>
      <c r="BF968" s="9" t="s">
        <v>47</v>
      </c>
      <c r="BH968" s="9" t="s">
        <v>47</v>
      </c>
      <c r="BJ968" s="9" t="s">
        <v>47</v>
      </c>
      <c r="BK968" s="52" t="s">
        <v>1899</v>
      </c>
      <c r="BT968" s="52" t="s">
        <v>47</v>
      </c>
      <c r="BU968" s="9"/>
      <c r="BV968" s="52" t="s">
        <v>1939</v>
      </c>
    </row>
    <row r="969" spans="1:74" s="52" customFormat="1" ht="15" customHeight="1">
      <c r="A969" s="52">
        <v>142014</v>
      </c>
      <c r="B969" s="52" t="s">
        <v>15282</v>
      </c>
      <c r="C969" s="43" t="s">
        <v>2755</v>
      </c>
      <c r="D969" s="21" t="s">
        <v>100</v>
      </c>
      <c r="E969" s="9">
        <v>41311</v>
      </c>
      <c r="F969" s="44">
        <v>0.46875</v>
      </c>
      <c r="G969" s="52">
        <v>2</v>
      </c>
      <c r="H969" s="52">
        <v>2013</v>
      </c>
      <c r="I969" s="52">
        <v>1</v>
      </c>
      <c r="K969" s="52">
        <v>1</v>
      </c>
      <c r="M969" s="52" t="s">
        <v>763</v>
      </c>
      <c r="N969" s="52" t="s">
        <v>1061</v>
      </c>
      <c r="O969" s="52" t="s">
        <v>1619</v>
      </c>
      <c r="P969" s="52">
        <v>266358</v>
      </c>
      <c r="T969" s="52">
        <v>6378233</v>
      </c>
      <c r="X969" s="52" t="s">
        <v>47</v>
      </c>
      <c r="Y969" s="52">
        <v>1.5</v>
      </c>
      <c r="Z969" s="52">
        <v>20</v>
      </c>
      <c r="AC969" s="52">
        <v>1</v>
      </c>
      <c r="AF969" s="52">
        <v>1</v>
      </c>
      <c r="AJ969" s="52">
        <v>1</v>
      </c>
      <c r="AM969" s="52">
        <v>1</v>
      </c>
      <c r="AP969" s="52">
        <v>1</v>
      </c>
      <c r="AQ969" s="52" t="s">
        <v>47</v>
      </c>
      <c r="AR969" s="52" t="s">
        <v>47</v>
      </c>
      <c r="AS969" s="52">
        <v>1</v>
      </c>
      <c r="BA969" s="52">
        <v>1</v>
      </c>
      <c r="BD969" s="57" t="s">
        <v>47</v>
      </c>
      <c r="BF969" s="9" t="s">
        <v>47</v>
      </c>
      <c r="BH969" s="9" t="s">
        <v>47</v>
      </c>
      <c r="BI969" s="52">
        <v>1</v>
      </c>
      <c r="BJ969" s="9">
        <v>41311</v>
      </c>
      <c r="BK969" s="52" t="s">
        <v>47</v>
      </c>
      <c r="BT969" s="52" t="s">
        <v>47</v>
      </c>
      <c r="BU969" s="9"/>
      <c r="BV969" s="52" t="s">
        <v>2292</v>
      </c>
    </row>
    <row r="970" spans="1:74" s="52" customFormat="1" ht="15" customHeight="1">
      <c r="A970" s="52">
        <v>50172</v>
      </c>
      <c r="B970" s="52" t="s">
        <v>3182</v>
      </c>
      <c r="C970" s="43" t="s">
        <v>4530</v>
      </c>
      <c r="D970" s="21" t="s">
        <v>238</v>
      </c>
      <c r="E970" s="9">
        <v>41312</v>
      </c>
      <c r="F970" s="53">
        <v>0.41666666666666669</v>
      </c>
      <c r="G970" s="52">
        <v>2</v>
      </c>
      <c r="H970" s="52">
        <v>2013</v>
      </c>
      <c r="I970" s="52">
        <v>1</v>
      </c>
      <c r="K970" s="52">
        <v>1</v>
      </c>
      <c r="M970" s="52" t="s">
        <v>608</v>
      </c>
      <c r="N970" s="52" t="s">
        <v>320</v>
      </c>
      <c r="O970" s="52" t="s">
        <v>1619</v>
      </c>
      <c r="P970" s="52">
        <v>256129</v>
      </c>
      <c r="T970" s="52">
        <v>6290193</v>
      </c>
      <c r="X970" s="52" t="s">
        <v>47</v>
      </c>
      <c r="Y970" s="52">
        <v>0.25</v>
      </c>
      <c r="Z970" s="52">
        <v>3</v>
      </c>
      <c r="AC970" s="52">
        <v>1</v>
      </c>
      <c r="AD970" s="52">
        <v>1</v>
      </c>
      <c r="AH970" s="52">
        <v>1</v>
      </c>
      <c r="AM970" s="52">
        <v>1</v>
      </c>
      <c r="AP970" s="52">
        <v>1</v>
      </c>
      <c r="AQ970" s="52" t="s">
        <v>47</v>
      </c>
      <c r="AR970" s="52" t="s">
        <v>47</v>
      </c>
      <c r="AS970" s="52">
        <v>1</v>
      </c>
      <c r="AX970" s="52">
        <v>1</v>
      </c>
      <c r="BA970" s="52">
        <v>1</v>
      </c>
      <c r="BD970" s="57" t="s">
        <v>47</v>
      </c>
      <c r="BE970" s="52">
        <v>1</v>
      </c>
      <c r="BF970" s="9">
        <v>41312</v>
      </c>
      <c r="BH970" s="9"/>
      <c r="BJ970" s="9" t="s">
        <v>47</v>
      </c>
      <c r="BK970" s="52" t="s">
        <v>47</v>
      </c>
      <c r="BT970" s="52" t="s">
        <v>47</v>
      </c>
      <c r="BU970" s="9"/>
      <c r="BV970" s="52" t="s">
        <v>1940</v>
      </c>
    </row>
    <row r="971" spans="1:74" s="52" customFormat="1" ht="15" customHeight="1">
      <c r="A971" s="52">
        <v>5</v>
      </c>
      <c r="B971" s="52" t="s">
        <v>3182</v>
      </c>
      <c r="C971" s="43" t="s">
        <v>4530</v>
      </c>
      <c r="D971" s="21" t="s">
        <v>238</v>
      </c>
      <c r="E971" s="9">
        <v>41312</v>
      </c>
      <c r="F971" s="53">
        <v>0.66666666666666663</v>
      </c>
      <c r="G971" s="52">
        <v>2</v>
      </c>
      <c r="H971" s="52">
        <v>2013</v>
      </c>
      <c r="I971" s="52">
        <v>1</v>
      </c>
      <c r="J971" s="52">
        <v>1</v>
      </c>
      <c r="M971" s="52" t="s">
        <v>1433</v>
      </c>
      <c r="N971" s="52" t="s">
        <v>938</v>
      </c>
      <c r="O971" s="52" t="s">
        <v>944</v>
      </c>
      <c r="P971" s="52">
        <v>280086</v>
      </c>
      <c r="T971" s="52">
        <v>6694428</v>
      </c>
      <c r="X971" s="52" t="s">
        <v>1153</v>
      </c>
      <c r="Y971" s="52">
        <v>0.45</v>
      </c>
      <c r="Z971" s="52">
        <v>2</v>
      </c>
      <c r="AC971" s="52">
        <v>1</v>
      </c>
      <c r="AF971" s="52">
        <v>1</v>
      </c>
      <c r="AH971" s="52">
        <v>1</v>
      </c>
      <c r="AM971" s="52">
        <v>1</v>
      </c>
      <c r="AP971" s="52">
        <v>1</v>
      </c>
      <c r="AQ971" s="52" t="s">
        <v>47</v>
      </c>
      <c r="AR971" s="52" t="s">
        <v>47</v>
      </c>
      <c r="AS971" s="52">
        <v>1</v>
      </c>
      <c r="AY971" s="52">
        <v>1</v>
      </c>
      <c r="BB971" s="52">
        <v>1</v>
      </c>
      <c r="BC971" s="52">
        <v>1</v>
      </c>
      <c r="BD971" s="57">
        <v>41313</v>
      </c>
      <c r="BF971" s="9" t="s">
        <v>47</v>
      </c>
      <c r="BH971" s="9"/>
      <c r="BI971" s="52">
        <v>1</v>
      </c>
      <c r="BJ971" s="9">
        <v>41314</v>
      </c>
      <c r="BK971" s="52" t="s">
        <v>1453</v>
      </c>
      <c r="BT971" s="52" t="s">
        <v>47</v>
      </c>
      <c r="BU971" s="9"/>
      <c r="BV971" s="52" t="s">
        <v>1941</v>
      </c>
    </row>
    <row r="972" spans="1:74" s="52" customFormat="1" ht="15" customHeight="1">
      <c r="A972" s="52">
        <v>142015</v>
      </c>
      <c r="B972" s="52" t="s">
        <v>15282</v>
      </c>
      <c r="C972" s="43" t="s">
        <v>2755</v>
      </c>
      <c r="D972" s="21" t="s">
        <v>100</v>
      </c>
      <c r="E972" s="9">
        <v>41312</v>
      </c>
      <c r="F972" s="53">
        <v>0.41666666666666669</v>
      </c>
      <c r="G972" s="52">
        <v>2</v>
      </c>
      <c r="H972" s="52">
        <v>2013</v>
      </c>
      <c r="I972" s="52">
        <v>1</v>
      </c>
      <c r="K972" s="52">
        <v>1</v>
      </c>
      <c r="M972" s="52" t="s">
        <v>608</v>
      </c>
      <c r="N972" s="52" t="s">
        <v>320</v>
      </c>
      <c r="O972" s="52" t="s">
        <v>1619</v>
      </c>
      <c r="P972" s="52">
        <v>256129</v>
      </c>
      <c r="T972" s="52">
        <v>6290193</v>
      </c>
      <c r="X972" s="52" t="s">
        <v>47</v>
      </c>
      <c r="Y972" s="52">
        <v>1.3</v>
      </c>
      <c r="Z972" s="52">
        <v>60</v>
      </c>
      <c r="AA972" s="52">
        <v>1</v>
      </c>
      <c r="AF972" s="52">
        <v>1</v>
      </c>
      <c r="AH972" s="52">
        <v>1</v>
      </c>
      <c r="AM972" s="52">
        <v>1</v>
      </c>
      <c r="AP972" s="52">
        <v>1</v>
      </c>
      <c r="AQ972" s="52" t="s">
        <v>47</v>
      </c>
      <c r="AR972" s="52" t="s">
        <v>47</v>
      </c>
      <c r="AS972" s="52">
        <v>1</v>
      </c>
      <c r="BA972" s="52">
        <v>1</v>
      </c>
      <c r="BD972" s="57" t="s">
        <v>47</v>
      </c>
      <c r="BE972" s="52">
        <v>1</v>
      </c>
      <c r="BF972" s="9">
        <v>41312</v>
      </c>
      <c r="BH972" s="9"/>
      <c r="BJ972" s="9" t="s">
        <v>47</v>
      </c>
      <c r="BK972" s="52" t="s">
        <v>47</v>
      </c>
      <c r="BT972" s="52" t="s">
        <v>47</v>
      </c>
      <c r="BU972" s="9"/>
      <c r="BV972" s="52" t="s">
        <v>2293</v>
      </c>
    </row>
    <row r="973" spans="1:74" s="52" customFormat="1" ht="15" customHeight="1">
      <c r="A973" s="52">
        <v>102</v>
      </c>
      <c r="B973" s="52" t="s">
        <v>15282</v>
      </c>
      <c r="C973" s="43" t="s">
        <v>2755</v>
      </c>
      <c r="D973" s="21" t="s">
        <v>100</v>
      </c>
      <c r="E973" s="9">
        <v>41312</v>
      </c>
      <c r="F973" s="53">
        <v>0.58333333333333337</v>
      </c>
      <c r="G973" s="52">
        <v>2</v>
      </c>
      <c r="H973" s="52">
        <v>2013</v>
      </c>
      <c r="I973" s="52">
        <v>1</v>
      </c>
      <c r="K973" s="52">
        <v>1</v>
      </c>
      <c r="M973" s="52" t="s">
        <v>2375</v>
      </c>
      <c r="N973" s="52" t="s">
        <v>462</v>
      </c>
      <c r="O973" s="52" t="s">
        <v>8602</v>
      </c>
      <c r="P973" s="52">
        <v>-773194</v>
      </c>
      <c r="T973" s="52">
        <v>-6180932</v>
      </c>
      <c r="X973" s="52" t="s">
        <v>47</v>
      </c>
      <c r="Y973" s="52">
        <v>1.7</v>
      </c>
      <c r="Z973" s="52">
        <v>80</v>
      </c>
      <c r="AC973" s="52">
        <v>1</v>
      </c>
      <c r="AD973" s="52">
        <v>1</v>
      </c>
      <c r="AH973" s="52">
        <v>1</v>
      </c>
      <c r="AM973" s="52">
        <v>1</v>
      </c>
      <c r="AP973" s="52">
        <v>1</v>
      </c>
      <c r="AQ973" s="52" t="s">
        <v>47</v>
      </c>
      <c r="AR973" s="52" t="s">
        <v>47</v>
      </c>
      <c r="AS973" s="52">
        <v>1</v>
      </c>
      <c r="BD973" s="57" t="s">
        <v>47</v>
      </c>
      <c r="BF973" s="9" t="s">
        <v>47</v>
      </c>
      <c r="BH973" s="9" t="s">
        <v>47</v>
      </c>
      <c r="BJ973" s="9" t="s">
        <v>47</v>
      </c>
      <c r="BK973" s="52" t="s">
        <v>2376</v>
      </c>
      <c r="BL973" s="52">
        <v>-773194</v>
      </c>
      <c r="BP973" s="52">
        <v>-618932</v>
      </c>
      <c r="BT973" s="52" t="s">
        <v>47</v>
      </c>
      <c r="BU973" s="9"/>
      <c r="BV973" s="52" t="s">
        <v>47</v>
      </c>
    </row>
    <row r="974" spans="1:74" s="52" customFormat="1" ht="15" customHeight="1">
      <c r="A974" s="52">
        <v>50173</v>
      </c>
      <c r="B974" s="52" t="s">
        <v>3182</v>
      </c>
      <c r="C974" s="43" t="s">
        <v>4530</v>
      </c>
      <c r="D974" s="21" t="s">
        <v>238</v>
      </c>
      <c r="E974" s="9">
        <v>41313</v>
      </c>
      <c r="F974" s="53">
        <v>0.41666666666666669</v>
      </c>
      <c r="G974" s="52">
        <v>2</v>
      </c>
      <c r="H974" s="52">
        <v>2013</v>
      </c>
      <c r="I974" s="52">
        <v>1</v>
      </c>
      <c r="J974" s="52">
        <v>1</v>
      </c>
      <c r="M974" s="52" t="s">
        <v>1942</v>
      </c>
      <c r="N974" s="52" t="s">
        <v>1942</v>
      </c>
      <c r="O974" s="52" t="s">
        <v>1619</v>
      </c>
      <c r="P974" s="52">
        <v>257197</v>
      </c>
      <c r="T974" s="52">
        <v>6281216</v>
      </c>
      <c r="X974" s="52" t="s">
        <v>47</v>
      </c>
      <c r="Y974" s="52">
        <v>0.25</v>
      </c>
      <c r="Z974" s="52">
        <v>1</v>
      </c>
      <c r="AG974" s="52">
        <v>1</v>
      </c>
      <c r="AH974" s="52">
        <v>1</v>
      </c>
      <c r="AM974" s="52">
        <v>1</v>
      </c>
      <c r="AP974" s="52">
        <v>1</v>
      </c>
      <c r="AQ974" s="52" t="s">
        <v>47</v>
      </c>
      <c r="AR974" s="52" t="s">
        <v>47</v>
      </c>
      <c r="AS974" s="52">
        <v>1</v>
      </c>
      <c r="AY974" s="52">
        <v>1</v>
      </c>
      <c r="BB974" s="52">
        <v>1</v>
      </c>
      <c r="BD974" s="57" t="s">
        <v>47</v>
      </c>
      <c r="BF974" s="9" t="s">
        <v>47</v>
      </c>
      <c r="BH974" s="9" t="s">
        <v>47</v>
      </c>
      <c r="BI974" s="52">
        <v>1</v>
      </c>
      <c r="BJ974" s="9">
        <v>41318</v>
      </c>
      <c r="BK974" s="52" t="s">
        <v>1931</v>
      </c>
      <c r="BT974" s="52" t="s">
        <v>47</v>
      </c>
      <c r="BU974" s="9"/>
      <c r="BV974" s="52" t="s">
        <v>1943</v>
      </c>
    </row>
    <row r="975" spans="1:74" s="52" customFormat="1" ht="15" customHeight="1">
      <c r="A975" s="52">
        <v>50174</v>
      </c>
      <c r="B975" s="52" t="s">
        <v>3182</v>
      </c>
      <c r="C975" s="43" t="s">
        <v>4530</v>
      </c>
      <c r="D975" s="21" t="s">
        <v>238</v>
      </c>
      <c r="E975" s="9">
        <v>41313</v>
      </c>
      <c r="F975" s="53">
        <v>0.41666666666666669</v>
      </c>
      <c r="G975" s="52">
        <v>2</v>
      </c>
      <c r="H975" s="52">
        <v>2013</v>
      </c>
      <c r="I975" s="52">
        <v>4</v>
      </c>
      <c r="K975" s="52">
        <v>4</v>
      </c>
      <c r="M975" s="52" t="s">
        <v>1484</v>
      </c>
      <c r="N975" s="52" t="s">
        <v>1032</v>
      </c>
      <c r="O975" s="52" t="s">
        <v>1619</v>
      </c>
      <c r="P975" s="52">
        <v>254378</v>
      </c>
      <c r="T975" s="52">
        <v>6269032</v>
      </c>
      <c r="X975" s="52" t="s">
        <v>47</v>
      </c>
      <c r="AH975" s="52">
        <v>1</v>
      </c>
      <c r="AM975" s="52">
        <v>1</v>
      </c>
      <c r="AP975" s="52">
        <v>1</v>
      </c>
      <c r="AQ975" s="52" t="s">
        <v>47</v>
      </c>
      <c r="AR975" s="52" t="s">
        <v>47</v>
      </c>
      <c r="AS975" s="52">
        <v>1</v>
      </c>
      <c r="BD975" s="57" t="s">
        <v>47</v>
      </c>
      <c r="BF975" s="9" t="s">
        <v>47</v>
      </c>
      <c r="BH975" s="9" t="s">
        <v>47</v>
      </c>
      <c r="BI975" s="52">
        <v>1</v>
      </c>
      <c r="BJ975" s="9" t="s">
        <v>47</v>
      </c>
      <c r="BK975" s="52" t="s">
        <v>1551</v>
      </c>
      <c r="BT975" s="52" t="s">
        <v>47</v>
      </c>
      <c r="BU975" s="9"/>
      <c r="BV975" s="52" t="s">
        <v>1944</v>
      </c>
    </row>
    <row r="976" spans="1:74" s="52" customFormat="1" ht="15" customHeight="1">
      <c r="A976" s="52">
        <v>50205</v>
      </c>
      <c r="B976" s="52" t="s">
        <v>3182</v>
      </c>
      <c r="C976" s="43" t="s">
        <v>3228</v>
      </c>
      <c r="D976" s="21" t="s">
        <v>318</v>
      </c>
      <c r="E976" s="9">
        <v>41313</v>
      </c>
      <c r="F976" s="53">
        <v>0.41666666666666669</v>
      </c>
      <c r="G976" s="52">
        <v>2</v>
      </c>
      <c r="H976" s="52">
        <v>2013</v>
      </c>
      <c r="I976" s="52">
        <v>1</v>
      </c>
      <c r="K976" s="52">
        <v>1</v>
      </c>
      <c r="M976" s="52" t="s">
        <v>1484</v>
      </c>
      <c r="N976" s="52" t="s">
        <v>1032</v>
      </c>
      <c r="O976" s="52" t="s">
        <v>1619</v>
      </c>
      <c r="P976" s="52">
        <v>254378</v>
      </c>
      <c r="T976" s="52">
        <v>6269032</v>
      </c>
      <c r="X976" s="52" t="s">
        <v>47</v>
      </c>
      <c r="AH976" s="52">
        <v>1</v>
      </c>
      <c r="AM976" s="52">
        <v>1</v>
      </c>
      <c r="AP976" s="52">
        <v>1</v>
      </c>
      <c r="AQ976" s="52" t="s">
        <v>47</v>
      </c>
      <c r="AR976" s="52" t="s">
        <v>47</v>
      </c>
      <c r="AS976" s="52">
        <v>1</v>
      </c>
      <c r="BD976" s="57" t="s">
        <v>47</v>
      </c>
      <c r="BF976" s="9" t="s">
        <v>47</v>
      </c>
      <c r="BH976" s="9" t="s">
        <v>47</v>
      </c>
      <c r="BI976" s="52">
        <v>1</v>
      </c>
      <c r="BJ976" s="9" t="s">
        <v>47</v>
      </c>
      <c r="BK976" s="52" t="s">
        <v>1551</v>
      </c>
      <c r="BT976" s="52" t="s">
        <v>47</v>
      </c>
      <c r="BU976" s="9"/>
      <c r="BV976" s="52" t="s">
        <v>1944</v>
      </c>
    </row>
    <row r="977" spans="1:74" s="52" customFormat="1" ht="15" customHeight="1">
      <c r="A977" s="52">
        <v>152014</v>
      </c>
      <c r="B977" s="52" t="s">
        <v>15282</v>
      </c>
      <c r="C977" s="43" t="s">
        <v>2755</v>
      </c>
      <c r="D977" s="21" t="s">
        <v>100</v>
      </c>
      <c r="E977" s="9">
        <v>41313</v>
      </c>
      <c r="F977" s="53">
        <v>0.41666666666666669</v>
      </c>
      <c r="G977" s="52">
        <v>2</v>
      </c>
      <c r="H977" s="52">
        <v>2013</v>
      </c>
      <c r="I977" s="52">
        <v>2</v>
      </c>
      <c r="K977" s="52">
        <v>2</v>
      </c>
      <c r="M977" s="52" t="s">
        <v>1484</v>
      </c>
      <c r="N977" s="52" t="s">
        <v>1032</v>
      </c>
      <c r="O977" s="52" t="s">
        <v>1619</v>
      </c>
      <c r="P977" s="52">
        <v>254378</v>
      </c>
      <c r="T977" s="52">
        <v>6269032</v>
      </c>
      <c r="X977" s="52" t="s">
        <v>47</v>
      </c>
      <c r="AH977" s="52">
        <v>1</v>
      </c>
      <c r="AM977" s="52">
        <v>1</v>
      </c>
      <c r="AP977" s="52">
        <v>1</v>
      </c>
      <c r="AQ977" s="52" t="s">
        <v>47</v>
      </c>
      <c r="AR977" s="52" t="s">
        <v>47</v>
      </c>
      <c r="AS977" s="52">
        <v>1</v>
      </c>
      <c r="BD977" s="57" t="s">
        <v>47</v>
      </c>
      <c r="BF977" s="9" t="s">
        <v>47</v>
      </c>
      <c r="BH977" s="9" t="s">
        <v>47</v>
      </c>
      <c r="BI977" s="52">
        <v>1</v>
      </c>
      <c r="BJ977" s="9" t="s">
        <v>47</v>
      </c>
      <c r="BK977" s="52" t="s">
        <v>1551</v>
      </c>
      <c r="BT977" s="52" t="s">
        <v>47</v>
      </c>
      <c r="BU977" s="9"/>
      <c r="BV977" s="52" t="s">
        <v>1944</v>
      </c>
    </row>
    <row r="978" spans="1:74" s="52" customFormat="1" ht="15" customHeight="1">
      <c r="A978" s="52">
        <v>50175</v>
      </c>
      <c r="B978" s="52" t="s">
        <v>3182</v>
      </c>
      <c r="C978" s="43" t="s">
        <v>4530</v>
      </c>
      <c r="D978" s="21" t="s">
        <v>238</v>
      </c>
      <c r="E978" s="9">
        <v>41315</v>
      </c>
      <c r="F978" s="53">
        <v>0.625</v>
      </c>
      <c r="G978" s="52">
        <v>2</v>
      </c>
      <c r="H978" s="52">
        <v>2013</v>
      </c>
      <c r="I978" s="52">
        <v>1</v>
      </c>
      <c r="J978" s="52">
        <v>1</v>
      </c>
      <c r="M978" s="52" t="s">
        <v>1945</v>
      </c>
      <c r="N978" s="52" t="s">
        <v>320</v>
      </c>
      <c r="O978" s="52" t="s">
        <v>1619</v>
      </c>
      <c r="P978" s="52">
        <v>254976</v>
      </c>
      <c r="T978" s="52">
        <v>6290695</v>
      </c>
      <c r="X978" s="52" t="s">
        <v>47</v>
      </c>
      <c r="Y978" s="52">
        <v>0.25</v>
      </c>
      <c r="Z978" s="52">
        <v>2</v>
      </c>
      <c r="AF978" s="52">
        <v>1</v>
      </c>
      <c r="AH978" s="52">
        <v>1</v>
      </c>
      <c r="AM978" s="52">
        <v>1</v>
      </c>
      <c r="AP978" s="52">
        <v>1</v>
      </c>
      <c r="AQ978" s="52" t="s">
        <v>47</v>
      </c>
      <c r="AR978" s="52" t="s">
        <v>47</v>
      </c>
      <c r="AS978" s="52">
        <v>1</v>
      </c>
      <c r="AX978" s="52">
        <v>1</v>
      </c>
      <c r="BA978" s="52">
        <v>1</v>
      </c>
      <c r="BD978" s="57" t="s">
        <v>47</v>
      </c>
      <c r="BF978" s="9" t="s">
        <v>47</v>
      </c>
      <c r="BH978" s="9"/>
      <c r="BI978" s="52">
        <v>1</v>
      </c>
      <c r="BJ978" s="9">
        <v>41318</v>
      </c>
      <c r="BK978" s="52" t="s">
        <v>1931</v>
      </c>
      <c r="BT978" s="52" t="s">
        <v>47</v>
      </c>
      <c r="BU978" s="9"/>
      <c r="BV978" s="52" t="s">
        <v>1946</v>
      </c>
    </row>
    <row r="979" spans="1:74" s="52" customFormat="1" ht="15" customHeight="1">
      <c r="A979" s="52">
        <v>50176</v>
      </c>
      <c r="B979" s="52" t="s">
        <v>3182</v>
      </c>
      <c r="C979" s="43" t="s">
        <v>4530</v>
      </c>
      <c r="D979" s="21" t="s">
        <v>238</v>
      </c>
      <c r="E979" s="9">
        <v>41315</v>
      </c>
      <c r="F979" s="53">
        <v>0.75</v>
      </c>
      <c r="G979" s="52">
        <v>2</v>
      </c>
      <c r="H979" s="52">
        <v>2013</v>
      </c>
      <c r="I979" s="52">
        <v>1</v>
      </c>
      <c r="J979" s="52">
        <v>1</v>
      </c>
      <c r="M979" s="52" t="s">
        <v>1585</v>
      </c>
      <c r="N979" s="52" t="s">
        <v>1496</v>
      </c>
      <c r="O979" s="52" t="s">
        <v>1619</v>
      </c>
      <c r="P979" s="52">
        <v>701127</v>
      </c>
      <c r="T979" s="52">
        <v>6275749</v>
      </c>
      <c r="X979" s="52" t="s">
        <v>47</v>
      </c>
      <c r="Y979" s="52">
        <v>0.43</v>
      </c>
      <c r="Z979" s="52">
        <v>1</v>
      </c>
      <c r="AC979" s="52">
        <v>1</v>
      </c>
      <c r="AF979" s="52">
        <v>1</v>
      </c>
      <c r="AJ979" s="52">
        <v>1</v>
      </c>
      <c r="AM979" s="52">
        <v>1</v>
      </c>
      <c r="AP979" s="52">
        <v>1</v>
      </c>
      <c r="AQ979" s="52" t="s">
        <v>47</v>
      </c>
      <c r="AR979" s="52" t="s">
        <v>47</v>
      </c>
      <c r="AS979" s="52">
        <v>1</v>
      </c>
      <c r="BB979" s="52">
        <v>1</v>
      </c>
      <c r="BC979" s="52">
        <v>1</v>
      </c>
      <c r="BD979" s="57">
        <v>41315</v>
      </c>
      <c r="BF979" s="9" t="s">
        <v>47</v>
      </c>
      <c r="BH979" s="9"/>
      <c r="BJ979" s="9" t="s">
        <v>47</v>
      </c>
      <c r="BK979" s="52" t="s">
        <v>47</v>
      </c>
      <c r="BT979" s="52" t="s">
        <v>47</v>
      </c>
      <c r="BU979" s="9"/>
      <c r="BV979" s="52" t="s">
        <v>1947</v>
      </c>
    </row>
    <row r="980" spans="1:74" s="52" customFormat="1" ht="15" customHeight="1">
      <c r="A980" s="52">
        <v>50177</v>
      </c>
      <c r="B980" s="52" t="s">
        <v>3182</v>
      </c>
      <c r="C980" s="43" t="s">
        <v>4530</v>
      </c>
      <c r="D980" s="21" t="s">
        <v>238</v>
      </c>
      <c r="E980" s="9">
        <v>41316</v>
      </c>
      <c r="F980" s="53">
        <v>0.625</v>
      </c>
      <c r="G980" s="52">
        <v>2</v>
      </c>
      <c r="H980" s="52">
        <v>2013</v>
      </c>
      <c r="I980" s="52">
        <v>1</v>
      </c>
      <c r="J980" s="52">
        <v>1</v>
      </c>
      <c r="M980" s="52" t="s">
        <v>1571</v>
      </c>
      <c r="N980" s="52" t="s">
        <v>320</v>
      </c>
      <c r="O980" s="52" t="s">
        <v>1619</v>
      </c>
      <c r="P980" s="52">
        <v>253058</v>
      </c>
      <c r="T980" s="52">
        <v>6294190</v>
      </c>
      <c r="X980" s="52" t="s">
        <v>47</v>
      </c>
      <c r="Y980" s="52">
        <v>0.25</v>
      </c>
      <c r="Z980" s="52">
        <v>2</v>
      </c>
      <c r="AF980" s="52">
        <v>1</v>
      </c>
      <c r="AH980" s="52">
        <v>1</v>
      </c>
      <c r="AM980" s="52">
        <v>1</v>
      </c>
      <c r="AP980" s="52">
        <v>1</v>
      </c>
      <c r="AQ980" s="52" t="s">
        <v>47</v>
      </c>
      <c r="AR980" s="52" t="s">
        <v>47</v>
      </c>
      <c r="AS980" s="52">
        <v>1</v>
      </c>
      <c r="AZ980" s="52">
        <v>1</v>
      </c>
      <c r="BB980" s="52">
        <v>1</v>
      </c>
      <c r="BD980" s="57" t="s">
        <v>47</v>
      </c>
      <c r="BF980" s="9" t="s">
        <v>47</v>
      </c>
      <c r="BH980" s="9"/>
      <c r="BI980" s="52">
        <v>1</v>
      </c>
      <c r="BJ980" s="9">
        <v>41318</v>
      </c>
      <c r="BK980" s="52" t="s">
        <v>1931</v>
      </c>
      <c r="BT980" s="52" t="s">
        <v>47</v>
      </c>
      <c r="BU980" s="9"/>
      <c r="BV980" s="52" t="s">
        <v>1948</v>
      </c>
    </row>
    <row r="981" spans="1:74" s="52" customFormat="1" ht="15" customHeight="1">
      <c r="A981" s="52">
        <v>78</v>
      </c>
      <c r="B981" s="52" t="s">
        <v>3182</v>
      </c>
      <c r="C981" s="43" t="s">
        <v>3228</v>
      </c>
      <c r="D981" s="21" t="s">
        <v>318</v>
      </c>
      <c r="E981" s="9">
        <v>41316</v>
      </c>
      <c r="F981" s="53">
        <v>0.45833333333333331</v>
      </c>
      <c r="G981" s="52">
        <v>2</v>
      </c>
      <c r="H981" s="52">
        <v>2013</v>
      </c>
      <c r="I981" s="52">
        <v>1</v>
      </c>
      <c r="J981" s="52">
        <v>1</v>
      </c>
      <c r="M981" s="52" t="s">
        <v>2092</v>
      </c>
      <c r="N981" s="52" t="s">
        <v>4410</v>
      </c>
      <c r="O981" s="52" t="s">
        <v>8607</v>
      </c>
      <c r="Y981" s="52">
        <v>0.4</v>
      </c>
      <c r="Z981" s="52">
        <v>1.9</v>
      </c>
      <c r="AC981" s="52">
        <v>1</v>
      </c>
      <c r="AF981" s="52">
        <v>1</v>
      </c>
      <c r="AH981" s="52">
        <v>1</v>
      </c>
      <c r="AM981" s="52">
        <v>1</v>
      </c>
      <c r="AP981" s="52">
        <v>1</v>
      </c>
      <c r="AS981" s="52">
        <v>1</v>
      </c>
      <c r="AZ981" s="52">
        <v>1</v>
      </c>
      <c r="BA981" s="52">
        <v>1</v>
      </c>
      <c r="BD981" s="57">
        <v>41316</v>
      </c>
      <c r="BE981" s="52">
        <v>1</v>
      </c>
      <c r="BF981" s="9"/>
      <c r="BH981" s="9"/>
      <c r="BJ981" s="9"/>
      <c r="BU981" s="9"/>
      <c r="BV981" s="52" t="s">
        <v>2093</v>
      </c>
    </row>
    <row r="982" spans="1:74" s="52" customFormat="1" ht="15" customHeight="1">
      <c r="A982" s="52">
        <v>79</v>
      </c>
      <c r="B982" s="52" t="s">
        <v>3182</v>
      </c>
      <c r="C982" s="43" t="s">
        <v>3228</v>
      </c>
      <c r="D982" s="21" t="s">
        <v>318</v>
      </c>
      <c r="E982" s="9">
        <v>41316</v>
      </c>
      <c r="F982" s="53">
        <v>0.45833333333333331</v>
      </c>
      <c r="G982" s="52">
        <v>2</v>
      </c>
      <c r="H982" s="52">
        <v>2013</v>
      </c>
      <c r="I982" s="52">
        <v>1</v>
      </c>
      <c r="J982" s="52">
        <v>1</v>
      </c>
      <c r="M982" s="52" t="s">
        <v>2074</v>
      </c>
      <c r="N982" s="52" t="s">
        <v>2075</v>
      </c>
      <c r="O982" s="52" t="s">
        <v>8607</v>
      </c>
      <c r="Y982" s="52">
        <v>0.5</v>
      </c>
      <c r="Z982" s="52">
        <v>3.8</v>
      </c>
      <c r="AF982" s="52">
        <v>1</v>
      </c>
      <c r="AH982" s="52">
        <v>1</v>
      </c>
      <c r="AL982" s="52">
        <v>1</v>
      </c>
      <c r="AN982" s="52" t="s">
        <v>2094</v>
      </c>
      <c r="AP982" s="52">
        <v>1</v>
      </c>
      <c r="BC982" s="52">
        <v>1</v>
      </c>
      <c r="BD982" s="57">
        <v>41306</v>
      </c>
      <c r="BF982" s="9"/>
      <c r="BG982" s="52">
        <v>1</v>
      </c>
      <c r="BH982" s="9">
        <v>41319</v>
      </c>
      <c r="BJ982" s="9"/>
      <c r="BK982" s="52" t="s">
        <v>2077</v>
      </c>
      <c r="BU982" s="9"/>
    </row>
    <row r="983" spans="1:74" s="52" customFormat="1" ht="15" customHeight="1">
      <c r="A983" s="52">
        <v>152015</v>
      </c>
      <c r="B983" s="52" t="s">
        <v>15282</v>
      </c>
      <c r="C983" s="43" t="s">
        <v>2755</v>
      </c>
      <c r="D983" s="21" t="s">
        <v>100</v>
      </c>
      <c r="E983" s="9">
        <v>41316</v>
      </c>
      <c r="F983" s="53">
        <v>0.70833333333333337</v>
      </c>
      <c r="G983" s="52">
        <v>2</v>
      </c>
      <c r="H983" s="52">
        <v>2013</v>
      </c>
      <c r="I983" s="52">
        <v>1</v>
      </c>
      <c r="K983" s="52">
        <v>1</v>
      </c>
      <c r="M983" s="52" t="s">
        <v>1054</v>
      </c>
      <c r="N983" s="52" t="s">
        <v>1055</v>
      </c>
      <c r="O983" s="52" t="s">
        <v>1619</v>
      </c>
      <c r="P983" s="52">
        <v>258308</v>
      </c>
      <c r="T983" s="52">
        <v>6285768</v>
      </c>
      <c r="X983" s="52" t="s">
        <v>47</v>
      </c>
      <c r="Y983" s="52">
        <v>1.8</v>
      </c>
      <c r="Z983" s="52">
        <v>150</v>
      </c>
      <c r="AA983" s="52">
        <v>1</v>
      </c>
      <c r="AE983" s="52">
        <v>1</v>
      </c>
      <c r="AH983" s="52">
        <v>1</v>
      </c>
      <c r="AM983" s="52">
        <v>1</v>
      </c>
      <c r="AP983" s="52">
        <v>1</v>
      </c>
      <c r="AQ983" s="52" t="s">
        <v>47</v>
      </c>
      <c r="AR983" s="52" t="s">
        <v>47</v>
      </c>
      <c r="AS983" s="52">
        <v>1</v>
      </c>
      <c r="BD983" s="57" t="s">
        <v>47</v>
      </c>
      <c r="BE983" s="52">
        <v>1</v>
      </c>
      <c r="BF983" s="9">
        <v>41316</v>
      </c>
      <c r="BH983" s="9"/>
      <c r="BJ983" s="9" t="s">
        <v>47</v>
      </c>
      <c r="BK983" s="52" t="s">
        <v>47</v>
      </c>
      <c r="BT983" s="52" t="s">
        <v>47</v>
      </c>
      <c r="BU983" s="9"/>
      <c r="BV983" s="52" t="s">
        <v>2294</v>
      </c>
    </row>
    <row r="984" spans="1:74" s="52" customFormat="1" ht="15" customHeight="1">
      <c r="A984" s="52">
        <v>61</v>
      </c>
      <c r="B984" s="52" t="s">
        <v>3182</v>
      </c>
      <c r="C984" s="43" t="s">
        <v>4530</v>
      </c>
      <c r="D984" s="21" t="s">
        <v>238</v>
      </c>
      <c r="E984" s="9">
        <v>41319</v>
      </c>
      <c r="F984" s="44">
        <v>0.47916666666666669</v>
      </c>
      <c r="G984" s="52">
        <v>2</v>
      </c>
      <c r="H984" s="52">
        <v>2013</v>
      </c>
      <c r="I984" s="52">
        <v>1</v>
      </c>
      <c r="J984" s="52">
        <v>1</v>
      </c>
      <c r="M984" s="52" t="s">
        <v>189</v>
      </c>
      <c r="N984" s="52" t="s">
        <v>189</v>
      </c>
      <c r="O984" s="52" t="s">
        <v>15403</v>
      </c>
      <c r="P984" s="52">
        <v>697536</v>
      </c>
      <c r="T984" s="52">
        <v>5999493</v>
      </c>
      <c r="X984" s="52" t="s">
        <v>1153</v>
      </c>
      <c r="Y984" s="52">
        <v>0.4</v>
      </c>
      <c r="Z984" s="52">
        <v>2</v>
      </c>
      <c r="AC984" s="52">
        <v>1</v>
      </c>
      <c r="AE984" s="52">
        <v>1</v>
      </c>
      <c r="AH984" s="52">
        <v>1</v>
      </c>
      <c r="AM984" s="52">
        <v>1</v>
      </c>
      <c r="AP984" s="52">
        <v>1</v>
      </c>
      <c r="AQ984" s="52" t="s">
        <v>47</v>
      </c>
      <c r="AR984" s="52" t="s">
        <v>47</v>
      </c>
      <c r="AS984" s="52">
        <v>1</v>
      </c>
      <c r="AY984" s="52">
        <v>1</v>
      </c>
      <c r="BC984" s="52">
        <v>1</v>
      </c>
      <c r="BD984" s="57">
        <v>41319</v>
      </c>
      <c r="BF984" s="9" t="s">
        <v>47</v>
      </c>
      <c r="BH984" s="9" t="s">
        <v>47</v>
      </c>
      <c r="BJ984" s="9" t="s">
        <v>47</v>
      </c>
      <c r="BK984" s="52" t="s">
        <v>41</v>
      </c>
      <c r="BL984" s="52">
        <v>662851</v>
      </c>
      <c r="BP984" s="52">
        <v>593445</v>
      </c>
      <c r="BT984" s="52" t="s">
        <v>50</v>
      </c>
      <c r="BU984" s="9"/>
      <c r="BV984" s="52" t="s">
        <v>1949</v>
      </c>
    </row>
    <row r="985" spans="1:74" s="52" customFormat="1" ht="15" customHeight="1">
      <c r="A985" s="52">
        <v>114</v>
      </c>
      <c r="B985" s="52" t="s">
        <v>3182</v>
      </c>
      <c r="C985" s="43" t="s">
        <v>4530</v>
      </c>
      <c r="D985" s="21" t="s">
        <v>238</v>
      </c>
      <c r="E985" s="9">
        <v>41319</v>
      </c>
      <c r="F985" s="53">
        <v>0.70833333333333304</v>
      </c>
      <c r="G985" s="52">
        <v>2</v>
      </c>
      <c r="H985" s="52">
        <v>2013</v>
      </c>
      <c r="I985" s="52">
        <v>1</v>
      </c>
      <c r="J985" s="52">
        <v>1</v>
      </c>
      <c r="M985" s="52" t="s">
        <v>1950</v>
      </c>
      <c r="N985" s="52" t="s">
        <v>1857</v>
      </c>
      <c r="O985" s="52" t="s">
        <v>8608</v>
      </c>
      <c r="P985" s="52">
        <v>360397</v>
      </c>
      <c r="T985" s="52">
        <v>7954004</v>
      </c>
      <c r="X985" s="52" t="s">
        <v>1159</v>
      </c>
      <c r="Y985" s="52">
        <v>0.6</v>
      </c>
      <c r="Z985" s="52">
        <v>4</v>
      </c>
      <c r="AC985" s="52">
        <v>1</v>
      </c>
      <c r="AF985" s="52">
        <v>1</v>
      </c>
      <c r="AH985" s="52">
        <v>1</v>
      </c>
      <c r="AM985" s="52">
        <v>1</v>
      </c>
      <c r="AP985" s="52">
        <v>1</v>
      </c>
      <c r="AS985" s="52">
        <v>1</v>
      </c>
      <c r="AX985" s="52">
        <v>1</v>
      </c>
      <c r="BA985" s="52">
        <v>1</v>
      </c>
      <c r="BD985" s="57"/>
      <c r="BF985" s="9"/>
      <c r="BG985" s="52">
        <v>1</v>
      </c>
      <c r="BH985" s="9">
        <v>41319</v>
      </c>
      <c r="BJ985" s="9"/>
      <c r="BK985" s="52" t="s">
        <v>41</v>
      </c>
      <c r="BL985" s="52">
        <v>358784</v>
      </c>
      <c r="BP985" s="52">
        <v>7965216</v>
      </c>
      <c r="BT985" s="52" t="s">
        <v>50</v>
      </c>
      <c r="BU985" s="9"/>
      <c r="BV985" s="52" t="s">
        <v>1951</v>
      </c>
    </row>
    <row r="986" spans="1:74" s="52" customFormat="1" ht="15" customHeight="1">
      <c r="A986" s="52">
        <v>6</v>
      </c>
      <c r="B986" s="52" t="s">
        <v>3182</v>
      </c>
      <c r="C986" s="43" t="s">
        <v>4530</v>
      </c>
      <c r="D986" s="21" t="s">
        <v>238</v>
      </c>
      <c r="E986" s="9">
        <v>41320</v>
      </c>
      <c r="F986" s="53">
        <v>0.58333333333333337</v>
      </c>
      <c r="G986" s="52">
        <v>2</v>
      </c>
      <c r="H986" s="52">
        <v>2013</v>
      </c>
      <c r="I986" s="52">
        <v>14</v>
      </c>
      <c r="K986" s="52">
        <v>14</v>
      </c>
      <c r="M986" s="52" t="s">
        <v>1952</v>
      </c>
      <c r="N986" s="52" t="s">
        <v>944</v>
      </c>
      <c r="O986" s="52" t="s">
        <v>944</v>
      </c>
      <c r="P986" s="52">
        <v>250088</v>
      </c>
      <c r="T986" s="52">
        <v>6644988</v>
      </c>
      <c r="X986" s="52" t="s">
        <v>1153</v>
      </c>
      <c r="Y986" s="52" t="s">
        <v>7940</v>
      </c>
      <c r="Z986" s="52" t="s">
        <v>7940</v>
      </c>
      <c r="AA986" s="52">
        <v>1</v>
      </c>
      <c r="AB986" s="52">
        <v>1</v>
      </c>
      <c r="AD986" s="52">
        <v>1</v>
      </c>
      <c r="AE986" s="52">
        <v>1</v>
      </c>
      <c r="AH986" s="52">
        <v>1</v>
      </c>
      <c r="AM986" s="52">
        <v>1</v>
      </c>
      <c r="AP986" s="52">
        <v>1</v>
      </c>
      <c r="AQ986" s="52" t="s">
        <v>47</v>
      </c>
      <c r="AR986" s="52" t="s">
        <v>47</v>
      </c>
      <c r="AS986" s="52">
        <v>1</v>
      </c>
      <c r="BA986" s="52">
        <v>1</v>
      </c>
      <c r="BD986" s="57" t="s">
        <v>47</v>
      </c>
      <c r="BE986" s="52">
        <v>1</v>
      </c>
      <c r="BF986" s="9">
        <v>41320</v>
      </c>
      <c r="BH986" s="9"/>
      <c r="BI986" s="52">
        <v>1</v>
      </c>
      <c r="BJ986" s="9">
        <v>41320</v>
      </c>
      <c r="BK986" s="52" t="s">
        <v>1953</v>
      </c>
      <c r="BT986" s="52" t="s">
        <v>47</v>
      </c>
      <c r="BU986" s="9"/>
      <c r="BV986" s="52" t="s">
        <v>1954</v>
      </c>
    </row>
    <row r="987" spans="1:74" s="52" customFormat="1" ht="15" customHeight="1">
      <c r="A987" s="52">
        <v>62</v>
      </c>
      <c r="B987" s="52" t="s">
        <v>3182</v>
      </c>
      <c r="C987" s="43" t="s">
        <v>4530</v>
      </c>
      <c r="D987" s="21" t="s">
        <v>238</v>
      </c>
      <c r="E987" s="9">
        <v>41323</v>
      </c>
      <c r="F987" s="44">
        <v>0.39583333333333331</v>
      </c>
      <c r="G987" s="52">
        <v>2</v>
      </c>
      <c r="H987" s="52">
        <v>2013</v>
      </c>
      <c r="I987" s="52">
        <v>1</v>
      </c>
      <c r="J987" s="52">
        <v>1</v>
      </c>
      <c r="M987" s="52" t="s">
        <v>1955</v>
      </c>
      <c r="N987" s="52" t="s">
        <v>1956</v>
      </c>
      <c r="O987" s="52" t="s">
        <v>15403</v>
      </c>
      <c r="P987" s="52">
        <v>690933</v>
      </c>
      <c r="T987" s="52">
        <v>5969241</v>
      </c>
      <c r="X987" s="52" t="s">
        <v>1153</v>
      </c>
      <c r="Y987" s="52">
        <v>0.5</v>
      </c>
      <c r="Z987" s="52">
        <v>2</v>
      </c>
      <c r="AC987" s="52">
        <v>1</v>
      </c>
      <c r="AE987" s="52">
        <v>1</v>
      </c>
      <c r="AH987" s="52">
        <v>1</v>
      </c>
      <c r="AM987" s="52">
        <v>1</v>
      </c>
      <c r="AO987" s="52">
        <v>1</v>
      </c>
      <c r="AQ987" s="52" t="s">
        <v>1957</v>
      </c>
      <c r="AR987" s="52" t="s">
        <v>47</v>
      </c>
      <c r="AS987" s="52">
        <v>1</v>
      </c>
      <c r="AZ987" s="52">
        <v>1</v>
      </c>
      <c r="BD987" s="57" t="s">
        <v>47</v>
      </c>
      <c r="BF987" s="9" t="s">
        <v>47</v>
      </c>
      <c r="BH987" s="9" t="s">
        <v>47</v>
      </c>
      <c r="BI987" s="52">
        <v>1</v>
      </c>
      <c r="BJ987" s="9">
        <v>41323</v>
      </c>
      <c r="BK987" s="52" t="s">
        <v>39</v>
      </c>
      <c r="BT987" s="52" t="s">
        <v>47</v>
      </c>
      <c r="BU987" s="9"/>
      <c r="BV987" s="52" t="s">
        <v>1958</v>
      </c>
    </row>
    <row r="988" spans="1:74" s="52" customFormat="1" ht="15" customHeight="1">
      <c r="A988" s="52">
        <v>107</v>
      </c>
      <c r="B988" s="52" t="s">
        <v>15282</v>
      </c>
      <c r="C988" s="43" t="s">
        <v>2755</v>
      </c>
      <c r="D988" s="21" t="s">
        <v>100</v>
      </c>
      <c r="E988" s="9">
        <v>41323</v>
      </c>
      <c r="F988" s="44">
        <v>0.65625</v>
      </c>
      <c r="G988" s="52">
        <v>2</v>
      </c>
      <c r="H988" s="52">
        <v>2013</v>
      </c>
      <c r="I988" s="52">
        <v>1</v>
      </c>
      <c r="J988" s="52">
        <v>1</v>
      </c>
      <c r="M988" s="52" t="s">
        <v>2377</v>
      </c>
      <c r="N988" s="52" t="s">
        <v>169</v>
      </c>
      <c r="O988" s="52" t="s">
        <v>15403</v>
      </c>
      <c r="P988" s="52">
        <v>668448</v>
      </c>
      <c r="T988" s="52">
        <v>5935518</v>
      </c>
      <c r="X988" s="52" t="s">
        <v>1153</v>
      </c>
      <c r="Y988" s="52">
        <v>1.8</v>
      </c>
      <c r="Z988" s="52">
        <v>200</v>
      </c>
      <c r="AC988" s="52">
        <v>1</v>
      </c>
      <c r="AD988" s="52">
        <v>1</v>
      </c>
      <c r="AK988" s="52" t="s">
        <v>2378</v>
      </c>
      <c r="AM988" s="52">
        <v>1</v>
      </c>
      <c r="AP988" s="52">
        <v>1</v>
      </c>
      <c r="AQ988" s="52" t="s">
        <v>47</v>
      </c>
      <c r="AR988" s="52" t="s">
        <v>47</v>
      </c>
      <c r="AS988" s="52">
        <v>1</v>
      </c>
      <c r="AX988" s="52">
        <v>1</v>
      </c>
      <c r="BA988" s="52">
        <v>1</v>
      </c>
      <c r="BD988" s="57" t="s">
        <v>47</v>
      </c>
      <c r="BF988" s="9" t="s">
        <v>47</v>
      </c>
      <c r="BG988" s="52">
        <v>1</v>
      </c>
      <c r="BH988" s="9">
        <v>41323</v>
      </c>
      <c r="BJ988" s="9" t="s">
        <v>47</v>
      </c>
      <c r="BK988" s="52" t="s">
        <v>2379</v>
      </c>
      <c r="BL988" s="52">
        <v>668448</v>
      </c>
      <c r="BP988" s="52">
        <v>5935518</v>
      </c>
      <c r="BT988" s="52" t="s">
        <v>47</v>
      </c>
      <c r="BU988" s="9"/>
      <c r="BV988" s="52" t="s">
        <v>2380</v>
      </c>
    </row>
    <row r="989" spans="1:74" s="52" customFormat="1" ht="15" customHeight="1">
      <c r="A989" s="52">
        <v>116</v>
      </c>
      <c r="B989" s="52" t="s">
        <v>15282</v>
      </c>
      <c r="C989" s="43" t="s">
        <v>2755</v>
      </c>
      <c r="D989" s="21" t="s">
        <v>100</v>
      </c>
      <c r="E989" s="9">
        <v>41324</v>
      </c>
      <c r="F989" s="53">
        <v>0.60763888888888884</v>
      </c>
      <c r="G989" s="52">
        <v>2</v>
      </c>
      <c r="H989" s="52">
        <v>2013</v>
      </c>
      <c r="I989" s="52">
        <v>66</v>
      </c>
      <c r="J989" s="52">
        <v>38</v>
      </c>
      <c r="K989" s="52">
        <v>28</v>
      </c>
      <c r="M989" s="52" t="s">
        <v>2381</v>
      </c>
      <c r="N989" s="52" t="s">
        <v>882</v>
      </c>
      <c r="O989" s="52" t="s">
        <v>8600</v>
      </c>
      <c r="P989" s="52">
        <v>377250</v>
      </c>
      <c r="T989" s="52">
        <v>7695633</v>
      </c>
      <c r="X989" s="52" t="s">
        <v>1153</v>
      </c>
      <c r="AC989" s="52">
        <v>1</v>
      </c>
      <c r="AG989" s="52">
        <v>1</v>
      </c>
      <c r="AJ989" s="52">
        <v>1</v>
      </c>
      <c r="AM989" s="52">
        <v>1</v>
      </c>
      <c r="AO989" s="52">
        <v>1</v>
      </c>
      <c r="AP989" s="52">
        <v>1</v>
      </c>
      <c r="AQ989" s="52" t="s">
        <v>2382</v>
      </c>
      <c r="AS989" s="52">
        <v>1</v>
      </c>
      <c r="AY989" s="52">
        <v>1</v>
      </c>
      <c r="AZ989" s="52">
        <v>1</v>
      </c>
      <c r="BB989" s="52">
        <v>1</v>
      </c>
      <c r="BD989" s="57"/>
      <c r="BF989" s="9"/>
      <c r="BH989" s="9"/>
      <c r="BJ989" s="9"/>
      <c r="BU989" s="9"/>
      <c r="BV989" s="52" t="s">
        <v>2383</v>
      </c>
    </row>
    <row r="990" spans="1:74" s="52" customFormat="1" ht="15" customHeight="1">
      <c r="A990" s="52">
        <v>162014</v>
      </c>
      <c r="B990" s="52" t="s">
        <v>15282</v>
      </c>
      <c r="C990" s="43" t="s">
        <v>2755</v>
      </c>
      <c r="D990" s="21" t="s">
        <v>100</v>
      </c>
      <c r="E990" s="9">
        <v>41327</v>
      </c>
      <c r="F990" s="53">
        <v>0.66666666666666663</v>
      </c>
      <c r="G990" s="52">
        <v>2</v>
      </c>
      <c r="H990" s="52">
        <v>2013</v>
      </c>
      <c r="I990" s="52">
        <v>1</v>
      </c>
      <c r="J990" s="52">
        <v>1</v>
      </c>
      <c r="M990" s="52" t="s">
        <v>608</v>
      </c>
      <c r="N990" s="52" t="s">
        <v>320</v>
      </c>
      <c r="O990" s="52" t="s">
        <v>1619</v>
      </c>
      <c r="P990" s="52">
        <v>256222</v>
      </c>
      <c r="T990" s="52">
        <v>6290057</v>
      </c>
      <c r="X990" s="52" t="s">
        <v>47</v>
      </c>
      <c r="Y990" s="52">
        <v>1.3</v>
      </c>
      <c r="Z990" s="52">
        <v>50</v>
      </c>
      <c r="AA990" s="52">
        <v>1</v>
      </c>
      <c r="AF990" s="52">
        <v>1</v>
      </c>
      <c r="AJ990" s="52">
        <v>1</v>
      </c>
      <c r="AM990" s="52">
        <v>1</v>
      </c>
      <c r="AP990" s="52">
        <v>1</v>
      </c>
      <c r="AQ990" s="52" t="s">
        <v>47</v>
      </c>
      <c r="AR990" s="52" t="s">
        <v>47</v>
      </c>
      <c r="AS990" s="52">
        <v>1</v>
      </c>
      <c r="AX990" s="52">
        <v>1</v>
      </c>
      <c r="BA990" s="52">
        <v>1</v>
      </c>
      <c r="BD990" s="57" t="s">
        <v>47</v>
      </c>
      <c r="BF990" s="9" t="s">
        <v>47</v>
      </c>
      <c r="BG990" s="52">
        <v>1</v>
      </c>
      <c r="BH990" s="9">
        <v>41329</v>
      </c>
      <c r="BJ990" s="9" t="s">
        <v>47</v>
      </c>
      <c r="BK990" s="52" t="s">
        <v>2295</v>
      </c>
      <c r="BT990" s="52" t="s">
        <v>47</v>
      </c>
      <c r="BU990" s="9"/>
      <c r="BV990" s="52" t="s">
        <v>2296</v>
      </c>
    </row>
    <row r="991" spans="1:74" s="52" customFormat="1" ht="15" customHeight="1">
      <c r="A991" s="52">
        <v>129</v>
      </c>
      <c r="B991" s="52" t="s">
        <v>15282</v>
      </c>
      <c r="C991" s="43" t="s">
        <v>2755</v>
      </c>
      <c r="D991" s="21" t="s">
        <v>100</v>
      </c>
      <c r="E991" s="9">
        <v>41327</v>
      </c>
      <c r="F991" s="53">
        <v>0.79166666666666663</v>
      </c>
      <c r="G991" s="52">
        <v>2</v>
      </c>
      <c r="H991" s="52">
        <v>2013</v>
      </c>
      <c r="I991" s="52">
        <v>1</v>
      </c>
      <c r="J991" s="52">
        <v>1</v>
      </c>
      <c r="M991" s="52" t="s">
        <v>2384</v>
      </c>
      <c r="N991" s="52" t="s">
        <v>944</v>
      </c>
      <c r="O991" s="52" t="s">
        <v>944</v>
      </c>
      <c r="P991" s="52">
        <v>266030</v>
      </c>
      <c r="T991" s="52">
        <v>6657110</v>
      </c>
      <c r="X991" s="52" t="s">
        <v>1153</v>
      </c>
      <c r="Y991" s="52">
        <v>2.2999999999999998</v>
      </c>
      <c r="Z991" s="52">
        <v>200</v>
      </c>
      <c r="AA991" s="52">
        <v>1</v>
      </c>
      <c r="AD991" s="52">
        <v>1</v>
      </c>
      <c r="AJ991" s="52">
        <v>1</v>
      </c>
      <c r="AM991" s="52">
        <v>1</v>
      </c>
      <c r="AO991" s="52">
        <v>1</v>
      </c>
      <c r="AQ991" s="52" t="s">
        <v>2385</v>
      </c>
      <c r="AR991" s="52" t="s">
        <v>47</v>
      </c>
      <c r="AS991" s="52">
        <v>1</v>
      </c>
      <c r="AX991" s="52">
        <v>1</v>
      </c>
      <c r="BA991" s="52">
        <v>1</v>
      </c>
      <c r="BD991" s="57" t="s">
        <v>47</v>
      </c>
      <c r="BF991" s="9" t="s">
        <v>47</v>
      </c>
      <c r="BG991" s="52">
        <v>1</v>
      </c>
      <c r="BH991" s="9">
        <v>41327</v>
      </c>
      <c r="BJ991" s="9" t="s">
        <v>47</v>
      </c>
      <c r="BK991" s="52" t="s">
        <v>2143</v>
      </c>
      <c r="BL991" s="52">
        <v>2663</v>
      </c>
      <c r="BP991" s="52">
        <v>665711</v>
      </c>
      <c r="BT991" s="52" t="s">
        <v>50</v>
      </c>
      <c r="BU991" s="9"/>
      <c r="BV991" s="52" t="s">
        <v>2386</v>
      </c>
    </row>
    <row r="992" spans="1:74" s="52" customFormat="1" ht="15" customHeight="1">
      <c r="A992" s="52">
        <v>7</v>
      </c>
      <c r="B992" s="52" t="s">
        <v>3182</v>
      </c>
      <c r="C992" s="43" t="s">
        <v>4530</v>
      </c>
      <c r="D992" s="21" t="s">
        <v>238</v>
      </c>
      <c r="E992" s="9">
        <v>41328</v>
      </c>
      <c r="F992" s="53">
        <v>0.79861111111111116</v>
      </c>
      <c r="G992" s="52">
        <v>2</v>
      </c>
      <c r="H992" s="52">
        <v>2013</v>
      </c>
      <c r="I992" s="52">
        <v>1</v>
      </c>
      <c r="J992" s="52">
        <v>1</v>
      </c>
      <c r="M992" s="52" t="s">
        <v>1445</v>
      </c>
      <c r="N992" s="52" t="s">
        <v>926</v>
      </c>
      <c r="O992" s="52" t="s">
        <v>944</v>
      </c>
      <c r="P992" s="52">
        <v>278085</v>
      </c>
      <c r="T992" s="52">
        <v>6723128</v>
      </c>
      <c r="X992" s="52" t="s">
        <v>1153</v>
      </c>
      <c r="Y992" s="52">
        <v>0.5</v>
      </c>
      <c r="Z992" s="52">
        <v>2</v>
      </c>
      <c r="AC992" s="52">
        <v>1</v>
      </c>
      <c r="AE992" s="52">
        <v>1</v>
      </c>
      <c r="AH992" s="52">
        <v>1</v>
      </c>
      <c r="AM992" s="52">
        <v>1</v>
      </c>
      <c r="AO992" s="52">
        <v>1</v>
      </c>
      <c r="AQ992" s="52" t="s">
        <v>1959</v>
      </c>
      <c r="AR992" s="52" t="s">
        <v>47</v>
      </c>
      <c r="AS992" s="52">
        <v>1</v>
      </c>
      <c r="AX992" s="52">
        <v>1</v>
      </c>
      <c r="BA992" s="52">
        <v>1</v>
      </c>
      <c r="BC992" s="52">
        <v>1</v>
      </c>
      <c r="BD992" s="57">
        <v>41330</v>
      </c>
      <c r="BF992" s="9" t="s">
        <v>47</v>
      </c>
      <c r="BH992" s="9"/>
      <c r="BJ992" s="9" t="s">
        <v>47</v>
      </c>
      <c r="BK992" s="52" t="s">
        <v>47</v>
      </c>
      <c r="BL992" s="52">
        <v>27885</v>
      </c>
      <c r="BP992" s="52">
        <v>6723128</v>
      </c>
      <c r="BT992" s="52" t="s">
        <v>50</v>
      </c>
      <c r="BU992" s="9"/>
      <c r="BV992" s="52" t="s">
        <v>1960</v>
      </c>
    </row>
    <row r="993" spans="1:74" s="52" customFormat="1" ht="15" customHeight="1">
      <c r="A993" s="52">
        <v>99</v>
      </c>
      <c r="B993" s="52" t="s">
        <v>4554</v>
      </c>
      <c r="C993" s="43" t="s">
        <v>4460</v>
      </c>
      <c r="D993" s="21" t="s">
        <v>422</v>
      </c>
      <c r="E993" s="9">
        <v>41329</v>
      </c>
      <c r="F993" s="44">
        <v>0.66666666666666663</v>
      </c>
      <c r="G993" s="52">
        <v>2</v>
      </c>
      <c r="H993" s="52">
        <v>2013</v>
      </c>
      <c r="I993" s="52">
        <v>46</v>
      </c>
      <c r="J993" s="52">
        <v>17</v>
      </c>
      <c r="K993" s="52">
        <v>29</v>
      </c>
      <c r="M993" s="52" t="s">
        <v>14644</v>
      </c>
      <c r="N993" s="52" t="s">
        <v>2208</v>
      </c>
      <c r="O993" s="52" t="s">
        <v>8606</v>
      </c>
      <c r="P993" s="52">
        <v>409172</v>
      </c>
      <c r="T993" s="52">
        <v>4172103</v>
      </c>
      <c r="X993" s="52" t="s">
        <v>1153</v>
      </c>
      <c r="Y993" s="52">
        <v>5</v>
      </c>
      <c r="Z993" s="52">
        <v>600</v>
      </c>
      <c r="AC993" s="52">
        <v>1</v>
      </c>
      <c r="AE993" s="52">
        <v>1</v>
      </c>
      <c r="AH993" s="52">
        <v>1</v>
      </c>
      <c r="AK993" s="52" t="s">
        <v>2209</v>
      </c>
      <c r="AM993" s="52">
        <v>1</v>
      </c>
      <c r="AP993" s="52">
        <v>1</v>
      </c>
      <c r="AQ993" s="52" t="s">
        <v>47</v>
      </c>
      <c r="AR993" s="52" t="s">
        <v>47</v>
      </c>
      <c r="AS993" s="52">
        <v>1</v>
      </c>
      <c r="BA993" s="52">
        <v>1</v>
      </c>
      <c r="BD993" s="57" t="s">
        <v>47</v>
      </c>
      <c r="BF993" s="9" t="s">
        <v>47</v>
      </c>
      <c r="BH993" s="9" t="s">
        <v>47</v>
      </c>
      <c r="BI993" s="52">
        <v>1</v>
      </c>
      <c r="BJ993" s="9" t="s">
        <v>47</v>
      </c>
      <c r="BK993" s="52" t="s">
        <v>2210</v>
      </c>
      <c r="BL993" s="52">
        <v>49172</v>
      </c>
      <c r="BP993" s="52">
        <v>417213</v>
      </c>
      <c r="BT993" s="52" t="s">
        <v>50</v>
      </c>
      <c r="BU993" s="9"/>
      <c r="BV993" s="52" t="s">
        <v>2211</v>
      </c>
    </row>
    <row r="994" spans="1:74" s="52" customFormat="1" ht="15" customHeight="1">
      <c r="A994" s="52">
        <v>185</v>
      </c>
      <c r="B994" s="52" t="s">
        <v>15282</v>
      </c>
      <c r="C994" s="43" t="s">
        <v>2755</v>
      </c>
      <c r="D994" s="21" t="s">
        <v>100</v>
      </c>
      <c r="E994" s="9">
        <v>41329</v>
      </c>
      <c r="F994" s="44">
        <v>0.75</v>
      </c>
      <c r="G994" s="52">
        <v>2</v>
      </c>
      <c r="H994" s="52">
        <v>2013</v>
      </c>
      <c r="I994" s="52">
        <v>1</v>
      </c>
      <c r="J994" s="52">
        <v>1</v>
      </c>
      <c r="M994" s="52" t="s">
        <v>1016</v>
      </c>
      <c r="N994" s="52" t="s">
        <v>1820</v>
      </c>
      <c r="O994" s="52" t="s">
        <v>8606</v>
      </c>
      <c r="P994" s="52">
        <v>370567</v>
      </c>
      <c r="T994" s="52">
        <v>4094320</v>
      </c>
      <c r="X994" s="52" t="s">
        <v>1153</v>
      </c>
      <c r="Y994" s="52">
        <v>2</v>
      </c>
      <c r="Z994" s="52">
        <v>400</v>
      </c>
      <c r="AC994" s="52">
        <v>1</v>
      </c>
      <c r="AE994" s="52">
        <v>1</v>
      </c>
      <c r="AH994" s="52">
        <v>1</v>
      </c>
      <c r="AM994" s="52">
        <v>1</v>
      </c>
      <c r="AP994" s="52">
        <v>1</v>
      </c>
      <c r="AQ994" s="52" t="s">
        <v>47</v>
      </c>
      <c r="AR994" s="52" t="s">
        <v>47</v>
      </c>
      <c r="AS994" s="52">
        <v>1</v>
      </c>
      <c r="AX994" s="52">
        <v>1</v>
      </c>
      <c r="BA994" s="52">
        <v>1</v>
      </c>
      <c r="BD994" s="57" t="s">
        <v>47</v>
      </c>
      <c r="BF994" s="9" t="s">
        <v>47</v>
      </c>
      <c r="BG994" s="52">
        <v>1</v>
      </c>
      <c r="BH994" s="9">
        <v>41329</v>
      </c>
      <c r="BJ994" s="9" t="s">
        <v>47</v>
      </c>
      <c r="BK994" s="52" t="s">
        <v>1016</v>
      </c>
      <c r="BL994" s="52">
        <v>37567</v>
      </c>
      <c r="BP994" s="52">
        <v>49432</v>
      </c>
      <c r="BT994" s="52" t="s">
        <v>50</v>
      </c>
      <c r="BU994" s="9"/>
      <c r="BV994" s="52" t="s">
        <v>47</v>
      </c>
    </row>
    <row r="995" spans="1:74" s="52" customFormat="1" ht="15" customHeight="1">
      <c r="A995" s="52">
        <v>103</v>
      </c>
      <c r="B995" s="52" t="s">
        <v>15282</v>
      </c>
      <c r="C995" s="43" t="s">
        <v>2755</v>
      </c>
      <c r="D995" s="21" t="s">
        <v>100</v>
      </c>
      <c r="E995" s="9">
        <v>41330</v>
      </c>
      <c r="F995" s="44">
        <v>0.49305555555555558</v>
      </c>
      <c r="G995" s="52">
        <v>2</v>
      </c>
      <c r="H995" s="52">
        <v>2013</v>
      </c>
      <c r="I995" s="52">
        <v>1</v>
      </c>
      <c r="J995" s="52">
        <v>1</v>
      </c>
      <c r="M995" s="52" t="s">
        <v>2387</v>
      </c>
      <c r="N995" s="52" t="s">
        <v>462</v>
      </c>
      <c r="O995" s="52" t="s">
        <v>8602</v>
      </c>
      <c r="P995" s="52">
        <v>-773199</v>
      </c>
      <c r="T995" s="52">
        <v>-6189348</v>
      </c>
      <c r="X995" s="52" t="s">
        <v>47</v>
      </c>
      <c r="Y995" s="52" t="s">
        <v>7940</v>
      </c>
      <c r="Z995" s="52" t="s">
        <v>7940</v>
      </c>
      <c r="AC995" s="52">
        <v>1</v>
      </c>
      <c r="AD995" s="52">
        <v>1</v>
      </c>
      <c r="AH995" s="52">
        <v>1</v>
      </c>
      <c r="AQ995" s="52" t="s">
        <v>47</v>
      </c>
      <c r="AR995" s="52" t="s">
        <v>47</v>
      </c>
      <c r="AX995" s="52">
        <v>1</v>
      </c>
      <c r="BA995" s="52">
        <v>1</v>
      </c>
      <c r="BD995" s="57" t="s">
        <v>47</v>
      </c>
      <c r="BF995" s="9" t="s">
        <v>47</v>
      </c>
      <c r="BH995" s="9" t="s">
        <v>47</v>
      </c>
      <c r="BJ995" s="9" t="s">
        <v>47</v>
      </c>
      <c r="BK995" s="52" t="s">
        <v>47</v>
      </c>
      <c r="BT995" s="52" t="s">
        <v>47</v>
      </c>
      <c r="BU995" s="9"/>
      <c r="BV995" s="52" t="s">
        <v>2388</v>
      </c>
    </row>
    <row r="996" spans="1:74" s="52" customFormat="1" ht="15" customHeight="1">
      <c r="A996" s="52">
        <v>186</v>
      </c>
      <c r="B996" s="52" t="s">
        <v>15282</v>
      </c>
      <c r="C996" s="43" t="s">
        <v>3973</v>
      </c>
      <c r="D996" s="21" t="s">
        <v>82</v>
      </c>
      <c r="E996" s="9">
        <v>41331</v>
      </c>
      <c r="F996" s="53">
        <v>0.625</v>
      </c>
      <c r="G996" s="52">
        <v>2</v>
      </c>
      <c r="H996" s="52">
        <v>2013</v>
      </c>
      <c r="I996" s="52">
        <v>1</v>
      </c>
      <c r="K996" s="52">
        <v>1</v>
      </c>
      <c r="M996" s="52" t="s">
        <v>2233</v>
      </c>
      <c r="N996" s="52" t="s">
        <v>2234</v>
      </c>
      <c r="O996" s="52" t="s">
        <v>8606</v>
      </c>
      <c r="P996" s="52">
        <v>480854</v>
      </c>
      <c r="T996" s="52">
        <v>3951871</v>
      </c>
      <c r="X996" s="52" t="s">
        <v>1153</v>
      </c>
      <c r="Y996" s="52">
        <v>2</v>
      </c>
      <c r="Z996" s="52">
        <v>300</v>
      </c>
      <c r="AC996" s="52">
        <v>1</v>
      </c>
      <c r="AE996" s="52">
        <v>1</v>
      </c>
      <c r="AI996" s="52">
        <v>1</v>
      </c>
      <c r="AM996" s="52">
        <v>1</v>
      </c>
      <c r="AO996" s="52">
        <v>1</v>
      </c>
      <c r="AQ996" s="52" t="s">
        <v>2235</v>
      </c>
      <c r="AR996" s="52" t="s">
        <v>47</v>
      </c>
      <c r="AS996" s="52">
        <v>1</v>
      </c>
      <c r="BA996" s="52">
        <v>1</v>
      </c>
      <c r="BD996" s="57" t="s">
        <v>47</v>
      </c>
      <c r="BF996" s="9" t="s">
        <v>47</v>
      </c>
      <c r="BH996" s="9" t="s">
        <v>47</v>
      </c>
      <c r="BI996" s="52">
        <v>1</v>
      </c>
      <c r="BJ996" s="9">
        <v>41331</v>
      </c>
      <c r="BK996" s="52" t="s">
        <v>2236</v>
      </c>
      <c r="BL996" s="52">
        <v>48854</v>
      </c>
      <c r="BP996" s="52">
        <v>395871</v>
      </c>
      <c r="BT996" s="52" t="s">
        <v>50</v>
      </c>
      <c r="BU996" s="9"/>
      <c r="BV996" s="52" t="s">
        <v>2237</v>
      </c>
    </row>
    <row r="997" spans="1:74" s="52" customFormat="1" ht="15" customHeight="1">
      <c r="A997" s="52">
        <v>115</v>
      </c>
      <c r="B997" s="52" t="s">
        <v>15282</v>
      </c>
      <c r="C997" s="43" t="s">
        <v>2755</v>
      </c>
      <c r="D997" s="21" t="s">
        <v>100</v>
      </c>
      <c r="E997" s="9">
        <v>41331</v>
      </c>
      <c r="F997" s="44">
        <v>0.41666666666666669</v>
      </c>
      <c r="G997" s="52">
        <v>2</v>
      </c>
      <c r="H997" s="52">
        <v>2013</v>
      </c>
      <c r="I997" s="52">
        <v>1</v>
      </c>
      <c r="J997" s="52">
        <v>1</v>
      </c>
      <c r="M997" s="52" t="s">
        <v>2263</v>
      </c>
      <c r="N997" s="52" t="s">
        <v>1857</v>
      </c>
      <c r="O997" s="52" t="s">
        <v>8608</v>
      </c>
      <c r="P997" s="52">
        <v>359696</v>
      </c>
      <c r="T997" s="52">
        <v>7955133</v>
      </c>
      <c r="X997" s="52" t="s">
        <v>1159</v>
      </c>
      <c r="Y997" s="52">
        <v>1.6</v>
      </c>
      <c r="Z997" s="52">
        <v>90</v>
      </c>
      <c r="AC997" s="52">
        <v>1</v>
      </c>
      <c r="AD997" s="52">
        <v>1</v>
      </c>
      <c r="AJ997" s="52">
        <v>1</v>
      </c>
      <c r="AM997" s="52">
        <v>1</v>
      </c>
      <c r="AP997" s="52">
        <v>1</v>
      </c>
      <c r="AS997" s="52">
        <v>1</v>
      </c>
      <c r="AY997" s="52">
        <v>1</v>
      </c>
      <c r="BB997" s="52">
        <v>1</v>
      </c>
      <c r="BD997" s="57"/>
      <c r="BF997" s="9"/>
      <c r="BH997" s="9"/>
      <c r="BI997" s="52">
        <v>1</v>
      </c>
      <c r="BJ997" s="9">
        <v>41331</v>
      </c>
      <c r="BK997" s="52" t="s">
        <v>2264</v>
      </c>
      <c r="BU997" s="9"/>
      <c r="BV997" s="52" t="s">
        <v>2265</v>
      </c>
    </row>
    <row r="998" spans="1:74" s="52" customFormat="1" ht="15" customHeight="1">
      <c r="A998" s="52">
        <v>132</v>
      </c>
      <c r="B998" s="52" t="s">
        <v>15282</v>
      </c>
      <c r="C998" s="43" t="s">
        <v>2755</v>
      </c>
      <c r="D998" s="21" t="s">
        <v>100</v>
      </c>
      <c r="E998" s="9">
        <v>41331</v>
      </c>
      <c r="F998" s="53">
        <v>0.625</v>
      </c>
      <c r="G998" s="52">
        <v>2</v>
      </c>
      <c r="H998" s="52">
        <v>2013</v>
      </c>
      <c r="I998" s="52">
        <v>1</v>
      </c>
      <c r="K998" s="52">
        <v>1</v>
      </c>
      <c r="M998" s="52" t="s">
        <v>2389</v>
      </c>
      <c r="N998" s="52" t="s">
        <v>948</v>
      </c>
      <c r="O998" s="52" t="s">
        <v>944</v>
      </c>
      <c r="P998" s="52">
        <v>261870</v>
      </c>
      <c r="T998" s="52">
        <v>6465827</v>
      </c>
      <c r="X998" s="52" t="s">
        <v>1153</v>
      </c>
      <c r="Y998" s="52">
        <v>2</v>
      </c>
      <c r="Z998" s="52">
        <v>300</v>
      </c>
      <c r="AC998" s="52">
        <v>1</v>
      </c>
      <c r="AD998" s="52">
        <v>1</v>
      </c>
      <c r="AJ998" s="52">
        <v>1</v>
      </c>
      <c r="AM998" s="52">
        <v>1</v>
      </c>
      <c r="AP998" s="52">
        <v>1</v>
      </c>
      <c r="AQ998" s="52" t="s">
        <v>47</v>
      </c>
      <c r="AR998" s="52" t="s">
        <v>47</v>
      </c>
      <c r="AS998" s="52">
        <v>1</v>
      </c>
      <c r="BD998" s="57" t="s">
        <v>47</v>
      </c>
      <c r="BF998" s="9" t="s">
        <v>47</v>
      </c>
      <c r="BH998" s="9"/>
      <c r="BI998" s="52">
        <v>1</v>
      </c>
      <c r="BJ998" s="9">
        <v>41331</v>
      </c>
      <c r="BK998" s="52" t="s">
        <v>47</v>
      </c>
      <c r="BT998" s="52" t="s">
        <v>47</v>
      </c>
      <c r="BU998" s="9"/>
      <c r="BV998" s="52" t="s">
        <v>2390</v>
      </c>
    </row>
    <row r="999" spans="1:74" s="52" customFormat="1" ht="15" customHeight="1">
      <c r="A999" s="52">
        <v>104</v>
      </c>
      <c r="B999" s="52" t="s">
        <v>15282</v>
      </c>
      <c r="C999" s="43" t="s">
        <v>2755</v>
      </c>
      <c r="D999" s="21" t="s">
        <v>100</v>
      </c>
      <c r="E999" s="9">
        <v>41331</v>
      </c>
      <c r="F999" s="53">
        <v>0.70833333333333337</v>
      </c>
      <c r="G999" s="52">
        <v>2</v>
      </c>
      <c r="H999" s="52">
        <v>2013</v>
      </c>
      <c r="I999" s="52">
        <v>1</v>
      </c>
      <c r="J999" s="52">
        <v>1</v>
      </c>
      <c r="M999" s="52" t="s">
        <v>2391</v>
      </c>
      <c r="N999" s="52" t="s">
        <v>462</v>
      </c>
      <c r="O999" s="52" t="s">
        <v>8602</v>
      </c>
      <c r="P999" s="52">
        <v>-774138</v>
      </c>
      <c r="T999" s="52">
        <v>-6190935</v>
      </c>
      <c r="X999" s="52" t="s">
        <v>47</v>
      </c>
      <c r="Y999" s="52">
        <v>1.8</v>
      </c>
      <c r="Z999" s="52">
        <v>100</v>
      </c>
      <c r="AA999" s="52">
        <v>1</v>
      </c>
      <c r="AD999" s="52">
        <v>1</v>
      </c>
      <c r="AH999" s="52">
        <v>1</v>
      </c>
      <c r="AM999" s="52">
        <v>1</v>
      </c>
      <c r="AP999" s="52">
        <v>1</v>
      </c>
      <c r="AQ999" s="52" t="s">
        <v>47</v>
      </c>
      <c r="AR999" s="52" t="s">
        <v>47</v>
      </c>
      <c r="AS999" s="52">
        <v>1</v>
      </c>
      <c r="AZ999" s="52">
        <v>1</v>
      </c>
      <c r="BB999" s="52">
        <v>1</v>
      </c>
      <c r="BD999" s="57" t="s">
        <v>47</v>
      </c>
      <c r="BF999" s="9" t="s">
        <v>47</v>
      </c>
      <c r="BH999" s="9" t="s">
        <v>47</v>
      </c>
      <c r="BI999" s="52">
        <v>1</v>
      </c>
      <c r="BJ999" s="9">
        <v>41331</v>
      </c>
      <c r="BK999" s="52" t="s">
        <v>9</v>
      </c>
      <c r="BT999" s="52" t="s">
        <v>47</v>
      </c>
      <c r="BU999" s="9"/>
      <c r="BV999" s="52" t="s">
        <v>2392</v>
      </c>
    </row>
    <row r="1000" spans="1:74" s="52" customFormat="1" ht="15" customHeight="1">
      <c r="A1000" s="52">
        <v>84</v>
      </c>
      <c r="B1000" s="52" t="s">
        <v>4554</v>
      </c>
      <c r="C1000" s="43" t="s">
        <v>4456</v>
      </c>
      <c r="D1000" s="21" t="s">
        <v>408</v>
      </c>
      <c r="E1000" s="9">
        <v>41332</v>
      </c>
      <c r="F1000" s="53">
        <v>0.54236111111111118</v>
      </c>
      <c r="G1000" s="52">
        <v>2</v>
      </c>
      <c r="H1000" s="52">
        <v>2013</v>
      </c>
      <c r="I1000" s="52">
        <v>1</v>
      </c>
      <c r="K1000" s="52">
        <v>1</v>
      </c>
      <c r="M1000" s="52" t="s">
        <v>2197</v>
      </c>
      <c r="N1000" s="52" t="s">
        <v>396</v>
      </c>
      <c r="O1000" s="52" t="s">
        <v>8601</v>
      </c>
      <c r="P1000" s="52">
        <v>26</v>
      </c>
      <c r="Q1000" s="52">
        <v>23</v>
      </c>
      <c r="R1000" s="52">
        <v>13.4</v>
      </c>
      <c r="S1000" s="52" t="s">
        <v>2756</v>
      </c>
      <c r="T1000" s="52">
        <v>70</v>
      </c>
      <c r="U1000" s="52">
        <v>40</v>
      </c>
      <c r="V1000" s="52">
        <v>4.3</v>
      </c>
      <c r="W1000" s="52" t="s">
        <v>3282</v>
      </c>
      <c r="X1000" s="52" t="s">
        <v>2198</v>
      </c>
      <c r="Y1000" s="52">
        <v>1.54</v>
      </c>
      <c r="Z1000" s="52">
        <v>65</v>
      </c>
      <c r="AC1000" s="52">
        <v>1</v>
      </c>
      <c r="AD1000" s="52">
        <v>1</v>
      </c>
      <c r="AH1000" s="52">
        <v>1</v>
      </c>
      <c r="AM1000" s="52">
        <v>1</v>
      </c>
      <c r="AP1000" s="52">
        <v>1</v>
      </c>
      <c r="AS1000" s="52">
        <v>1</v>
      </c>
      <c r="BA1000" s="52">
        <v>1</v>
      </c>
      <c r="BD1000" s="57"/>
      <c r="BF1000" s="9"/>
      <c r="BH1000" s="9"/>
      <c r="BI1000" s="52">
        <v>1</v>
      </c>
      <c r="BJ1000" s="9">
        <v>41332</v>
      </c>
      <c r="BK1000" s="52" t="s">
        <v>2199</v>
      </c>
      <c r="BL1000" s="52">
        <v>26</v>
      </c>
      <c r="BM1000" s="52">
        <v>2</v>
      </c>
      <c r="BN1000" s="52">
        <v>57.81</v>
      </c>
      <c r="BO1000" s="52" t="s">
        <v>2756</v>
      </c>
      <c r="BP1000" s="52">
        <v>71</v>
      </c>
      <c r="BQ1000" s="52">
        <v>37</v>
      </c>
      <c r="BR1000" s="52">
        <v>17.97</v>
      </c>
      <c r="BS1000" s="52" t="s">
        <v>3282</v>
      </c>
      <c r="BT1000" s="52" t="s">
        <v>50</v>
      </c>
      <c r="BU1000" s="9"/>
    </row>
    <row r="1001" spans="1:74" s="52" customFormat="1" ht="15" customHeight="1">
      <c r="A1001" s="52">
        <v>117</v>
      </c>
      <c r="B1001" s="52" t="s">
        <v>4554</v>
      </c>
      <c r="C1001" s="43" t="s">
        <v>3258</v>
      </c>
      <c r="D1001" s="21" t="s">
        <v>232</v>
      </c>
      <c r="E1001" s="9">
        <v>41332</v>
      </c>
      <c r="F1001" s="53">
        <v>0.67013888888888884</v>
      </c>
      <c r="G1001" s="52">
        <v>2</v>
      </c>
      <c r="H1001" s="52">
        <v>2013</v>
      </c>
      <c r="I1001" s="52">
        <v>1</v>
      </c>
      <c r="K1001" s="52">
        <v>1</v>
      </c>
      <c r="M1001" s="52" t="s">
        <v>2212</v>
      </c>
      <c r="N1001" s="52" t="s">
        <v>882</v>
      </c>
      <c r="O1001" s="52" t="s">
        <v>8600</v>
      </c>
      <c r="P1001" s="52">
        <v>379011</v>
      </c>
      <c r="T1001" s="52">
        <v>7737432</v>
      </c>
      <c r="X1001" s="52" t="s">
        <v>1153</v>
      </c>
      <c r="Y1001" s="52">
        <v>1.52</v>
      </c>
      <c r="AC1001" s="52">
        <v>1</v>
      </c>
      <c r="AD1001" s="52">
        <v>1</v>
      </c>
      <c r="AJ1001" s="52">
        <v>1</v>
      </c>
      <c r="AM1001" s="52">
        <v>1</v>
      </c>
      <c r="AO1001" s="52">
        <v>1</v>
      </c>
      <c r="AQ1001" s="52" t="s">
        <v>2213</v>
      </c>
      <c r="AS1001" s="52">
        <v>1</v>
      </c>
      <c r="BD1001" s="57"/>
      <c r="BF1001" s="9"/>
      <c r="BH1001" s="9"/>
      <c r="BI1001" s="52">
        <v>1</v>
      </c>
      <c r="BJ1001" s="9">
        <v>41332</v>
      </c>
      <c r="BK1001" s="52" t="s">
        <v>2214</v>
      </c>
      <c r="BU1001" s="9"/>
      <c r="BV1001" s="52" t="s">
        <v>2215</v>
      </c>
    </row>
    <row r="1002" spans="1:74" s="52" customFormat="1" ht="15" customHeight="1">
      <c r="A1002" s="52">
        <v>130</v>
      </c>
      <c r="B1002" s="52" t="s">
        <v>15282</v>
      </c>
      <c r="C1002" s="43" t="s">
        <v>2755</v>
      </c>
      <c r="D1002" s="21" t="s">
        <v>100</v>
      </c>
      <c r="E1002" s="9">
        <v>41332</v>
      </c>
      <c r="F1002" s="53">
        <v>0.4375</v>
      </c>
      <c r="G1002" s="52">
        <v>2</v>
      </c>
      <c r="H1002" s="52">
        <v>2013</v>
      </c>
      <c r="I1002" s="52">
        <v>1</v>
      </c>
      <c r="J1002" s="52">
        <v>1</v>
      </c>
      <c r="M1002" s="52" t="s">
        <v>796</v>
      </c>
      <c r="N1002" s="52" t="s">
        <v>938</v>
      </c>
      <c r="O1002" s="52" t="s">
        <v>944</v>
      </c>
      <c r="P1002" s="52">
        <v>280304</v>
      </c>
      <c r="T1002" s="52">
        <v>6688857</v>
      </c>
      <c r="X1002" s="52" t="s">
        <v>1153</v>
      </c>
      <c r="Y1002" s="52">
        <v>2.2999999999999998</v>
      </c>
      <c r="Z1002" s="52">
        <v>200</v>
      </c>
      <c r="AA1002" s="52">
        <v>1</v>
      </c>
      <c r="AD1002" s="52">
        <v>1</v>
      </c>
      <c r="AH1002" s="52">
        <v>1</v>
      </c>
      <c r="AM1002" s="52">
        <v>1</v>
      </c>
      <c r="AO1002" s="52">
        <v>1</v>
      </c>
      <c r="AQ1002" s="52" t="s">
        <v>2393</v>
      </c>
      <c r="AR1002" s="52" t="s">
        <v>47</v>
      </c>
      <c r="AS1002" s="52">
        <v>1</v>
      </c>
      <c r="AZ1002" s="52">
        <v>1</v>
      </c>
      <c r="BA1002" s="52">
        <v>1</v>
      </c>
      <c r="BD1002" s="57" t="s">
        <v>47</v>
      </c>
      <c r="BE1002" s="52">
        <v>1</v>
      </c>
      <c r="BF1002" s="9">
        <v>41332</v>
      </c>
      <c r="BH1002" s="9"/>
      <c r="BJ1002" s="9" t="s">
        <v>47</v>
      </c>
      <c r="BK1002" s="52" t="s">
        <v>39</v>
      </c>
      <c r="BT1002" s="52" t="s">
        <v>47</v>
      </c>
      <c r="BU1002" s="9"/>
      <c r="BV1002" s="52" t="s">
        <v>2394</v>
      </c>
    </row>
    <row r="1003" spans="1:74" s="52" customFormat="1" ht="15" customHeight="1">
      <c r="A1003" s="52">
        <v>105</v>
      </c>
      <c r="B1003" s="52" t="s">
        <v>15282</v>
      </c>
      <c r="C1003" s="43" t="s">
        <v>2755</v>
      </c>
      <c r="D1003" s="21" t="s">
        <v>100</v>
      </c>
      <c r="E1003" s="9">
        <v>41332</v>
      </c>
      <c r="F1003" s="53">
        <v>0.39583333333333331</v>
      </c>
      <c r="G1003" s="52">
        <v>2</v>
      </c>
      <c r="H1003" s="52">
        <v>2013</v>
      </c>
      <c r="I1003" s="52">
        <v>1</v>
      </c>
      <c r="J1003" s="52">
        <v>1</v>
      </c>
      <c r="M1003" s="52" t="s">
        <v>2395</v>
      </c>
      <c r="N1003" s="52" t="s">
        <v>462</v>
      </c>
      <c r="O1003" s="52" t="s">
        <v>8602</v>
      </c>
      <c r="P1003" s="52">
        <v>-774312</v>
      </c>
      <c r="T1003" s="52">
        <v>-6191508</v>
      </c>
      <c r="X1003" s="52" t="s">
        <v>47</v>
      </c>
      <c r="Y1003" s="52" t="s">
        <v>7940</v>
      </c>
      <c r="Z1003" s="52" t="s">
        <v>7940</v>
      </c>
      <c r="AD1003" s="52">
        <v>1</v>
      </c>
      <c r="AQ1003" s="52" t="s">
        <v>47</v>
      </c>
      <c r="AR1003" s="52" t="s">
        <v>47</v>
      </c>
      <c r="BD1003" s="57" t="s">
        <v>47</v>
      </c>
      <c r="BF1003" s="9" t="s">
        <v>47</v>
      </c>
      <c r="BH1003" s="9" t="s">
        <v>47</v>
      </c>
      <c r="BJ1003" s="9" t="s">
        <v>47</v>
      </c>
      <c r="BK1003" s="52" t="s">
        <v>47</v>
      </c>
      <c r="BT1003" s="52" t="s">
        <v>47</v>
      </c>
      <c r="BU1003" s="9"/>
      <c r="BV1003" s="52" t="s">
        <v>2396</v>
      </c>
    </row>
    <row r="1004" spans="1:74" s="52" customFormat="1" ht="15" customHeight="1">
      <c r="A1004" s="52">
        <v>162015</v>
      </c>
      <c r="B1004" s="52" t="s">
        <v>15282</v>
      </c>
      <c r="C1004" s="43" t="s">
        <v>2755</v>
      </c>
      <c r="D1004" s="21" t="s">
        <v>100</v>
      </c>
      <c r="E1004" s="9">
        <v>41333</v>
      </c>
      <c r="F1004" s="44">
        <v>0.5</v>
      </c>
      <c r="G1004" s="52">
        <v>2</v>
      </c>
      <c r="H1004" s="52">
        <v>2013</v>
      </c>
      <c r="I1004" s="52">
        <v>1</v>
      </c>
      <c r="J1004" s="52">
        <v>1</v>
      </c>
      <c r="M1004" s="52" t="s">
        <v>1054</v>
      </c>
      <c r="N1004" s="52" t="s">
        <v>1055</v>
      </c>
      <c r="O1004" s="52" t="s">
        <v>1619</v>
      </c>
      <c r="P1004" s="52">
        <v>258143</v>
      </c>
      <c r="T1004" s="52">
        <v>6285293</v>
      </c>
      <c r="X1004" s="52" t="s">
        <v>47</v>
      </c>
      <c r="Y1004" s="52">
        <v>1.3</v>
      </c>
      <c r="Z1004" s="52">
        <v>50</v>
      </c>
      <c r="AA1004" s="52">
        <v>1</v>
      </c>
      <c r="AF1004" s="52">
        <v>1</v>
      </c>
      <c r="AJ1004" s="52">
        <v>1</v>
      </c>
      <c r="AM1004" s="52">
        <v>1</v>
      </c>
      <c r="AP1004" s="52">
        <v>1</v>
      </c>
      <c r="AQ1004" s="52" t="s">
        <v>47</v>
      </c>
      <c r="AR1004" s="52" t="s">
        <v>47</v>
      </c>
      <c r="AS1004" s="52">
        <v>1</v>
      </c>
      <c r="AX1004" s="52">
        <v>1</v>
      </c>
      <c r="BA1004" s="52">
        <v>1</v>
      </c>
      <c r="BD1004" s="57" t="s">
        <v>47</v>
      </c>
      <c r="BF1004" s="9" t="s">
        <v>47</v>
      </c>
      <c r="BH1004" s="9"/>
      <c r="BI1004" s="52">
        <v>1</v>
      </c>
      <c r="BJ1004" s="9" t="s">
        <v>47</v>
      </c>
      <c r="BK1004" s="52" t="s">
        <v>1557</v>
      </c>
      <c r="BT1004" s="52" t="s">
        <v>47</v>
      </c>
      <c r="BU1004" s="9"/>
      <c r="BV1004" s="52" t="s">
        <v>2297</v>
      </c>
    </row>
    <row r="1005" spans="1:74" s="52" customFormat="1" ht="15" customHeight="1">
      <c r="A1005" s="52">
        <v>53</v>
      </c>
      <c r="B1005" s="52" t="s">
        <v>3182</v>
      </c>
      <c r="C1005" s="43" t="s">
        <v>3228</v>
      </c>
      <c r="D1005" s="21" t="s">
        <v>318</v>
      </c>
      <c r="E1005" s="9">
        <v>41334</v>
      </c>
      <c r="F1005" s="53">
        <v>0.625</v>
      </c>
      <c r="G1005" s="52">
        <v>3</v>
      </c>
      <c r="H1005" s="52">
        <v>2013</v>
      </c>
      <c r="I1005" s="52">
        <v>1</v>
      </c>
      <c r="J1005" s="52">
        <v>1</v>
      </c>
      <c r="M1005" s="52" t="s">
        <v>2095</v>
      </c>
      <c r="N1005" s="52" t="s">
        <v>462</v>
      </c>
      <c r="O1005" s="52" t="s">
        <v>8602</v>
      </c>
      <c r="P1005" s="52">
        <v>-774840</v>
      </c>
      <c r="T1005" s="52">
        <v>-6191264</v>
      </c>
      <c r="X1005" s="52" t="s">
        <v>47</v>
      </c>
      <c r="Y1005" s="52">
        <v>0.7</v>
      </c>
      <c r="Z1005" s="52">
        <v>2</v>
      </c>
      <c r="AC1005" s="52">
        <v>1</v>
      </c>
      <c r="AE1005" s="52">
        <v>1</v>
      </c>
      <c r="AH1005" s="52">
        <v>1</v>
      </c>
      <c r="AM1005" s="52">
        <v>1</v>
      </c>
      <c r="AP1005" s="52">
        <v>1</v>
      </c>
      <c r="AQ1005" s="52" t="s">
        <v>47</v>
      </c>
      <c r="AR1005" s="52" t="s">
        <v>47</v>
      </c>
      <c r="AS1005" s="52">
        <v>1</v>
      </c>
      <c r="AZ1005" s="52">
        <v>1</v>
      </c>
      <c r="BA1005" s="52">
        <v>1</v>
      </c>
      <c r="BD1005" s="57" t="s">
        <v>47</v>
      </c>
      <c r="BF1005" s="9" t="s">
        <v>47</v>
      </c>
      <c r="BH1005" s="9" t="s">
        <v>47</v>
      </c>
      <c r="BJ1005" s="9" t="s">
        <v>47</v>
      </c>
      <c r="BK1005" s="52" t="s">
        <v>2096</v>
      </c>
      <c r="BT1005" s="52" t="s">
        <v>47</v>
      </c>
      <c r="BU1005" s="9"/>
      <c r="BV1005" s="52" t="s">
        <v>2097</v>
      </c>
    </row>
    <row r="1006" spans="1:74" s="52" customFormat="1" ht="15" customHeight="1">
      <c r="A1006" s="52">
        <v>194</v>
      </c>
      <c r="B1006" s="52" t="s">
        <v>3139</v>
      </c>
      <c r="C1006" s="43" t="s">
        <v>3198</v>
      </c>
      <c r="D1006" s="21" t="s">
        <v>356</v>
      </c>
      <c r="E1006" s="9">
        <v>41334</v>
      </c>
      <c r="F1006" s="53">
        <v>0.95833333333333337</v>
      </c>
      <c r="G1006" s="52">
        <v>3</v>
      </c>
      <c r="H1006" s="52">
        <v>2013</v>
      </c>
      <c r="I1006" s="52">
        <v>1</v>
      </c>
      <c r="J1006" s="52">
        <v>1</v>
      </c>
      <c r="M1006" s="52" t="s">
        <v>2539</v>
      </c>
      <c r="N1006" s="52" t="s">
        <v>97</v>
      </c>
      <c r="O1006" s="52" t="s">
        <v>15403</v>
      </c>
      <c r="P1006" s="52">
        <v>665218</v>
      </c>
      <c r="T1006" s="52">
        <v>5897292</v>
      </c>
      <c r="X1006" s="52" t="s">
        <v>1153</v>
      </c>
      <c r="Y1006" s="52">
        <v>0.62</v>
      </c>
      <c r="Z1006" s="52">
        <v>23</v>
      </c>
      <c r="AB1006" s="52">
        <v>1</v>
      </c>
      <c r="AE1006" s="52">
        <v>1</v>
      </c>
      <c r="AH1006" s="52">
        <v>1</v>
      </c>
      <c r="AL1006" s="52">
        <v>1</v>
      </c>
      <c r="AN1006" s="52" t="s">
        <v>2540</v>
      </c>
      <c r="AO1006" s="52">
        <v>1</v>
      </c>
      <c r="AQ1006" s="52" t="s">
        <v>2541</v>
      </c>
      <c r="AR1006" s="52" t="s">
        <v>47</v>
      </c>
      <c r="AZ1006" s="52">
        <v>1</v>
      </c>
      <c r="BB1006" s="52">
        <v>1</v>
      </c>
      <c r="BC1006" s="52">
        <v>1</v>
      </c>
      <c r="BD1006" s="57">
        <v>41334</v>
      </c>
      <c r="BF1006" s="9" t="s">
        <v>47</v>
      </c>
      <c r="BH1006" s="9" t="s">
        <v>47</v>
      </c>
      <c r="BJ1006" s="9" t="s">
        <v>47</v>
      </c>
      <c r="BK1006" s="52" t="s">
        <v>566</v>
      </c>
      <c r="BT1006" s="52" t="s">
        <v>47</v>
      </c>
      <c r="BU1006" s="9"/>
      <c r="BV1006" s="52" t="s">
        <v>2542</v>
      </c>
    </row>
    <row r="1007" spans="1:74" s="52" customFormat="1" ht="15" customHeight="1">
      <c r="A1007" s="52">
        <v>8</v>
      </c>
      <c r="B1007" s="52" t="s">
        <v>3182</v>
      </c>
      <c r="C1007" s="43" t="s">
        <v>4530</v>
      </c>
      <c r="D1007" s="21" t="s">
        <v>238</v>
      </c>
      <c r="E1007" s="9">
        <v>41337</v>
      </c>
      <c r="F1007" s="44">
        <v>0.83333333333333337</v>
      </c>
      <c r="G1007" s="52">
        <v>3</v>
      </c>
      <c r="H1007" s="52">
        <v>2013</v>
      </c>
      <c r="I1007" s="52">
        <v>1</v>
      </c>
      <c r="J1007" s="52">
        <v>1</v>
      </c>
      <c r="M1007" s="52" t="s">
        <v>1011</v>
      </c>
      <c r="N1007" s="52" t="s">
        <v>944</v>
      </c>
      <c r="O1007" s="52" t="s">
        <v>944</v>
      </c>
      <c r="P1007" s="52">
        <v>278489</v>
      </c>
      <c r="T1007" s="52">
        <v>6684750</v>
      </c>
      <c r="X1007" s="52" t="s">
        <v>1153</v>
      </c>
      <c r="Y1007" s="52">
        <v>0.44</v>
      </c>
      <c r="Z1007" s="52">
        <v>2</v>
      </c>
      <c r="AC1007" s="52">
        <v>1</v>
      </c>
      <c r="AF1007" s="52">
        <v>1</v>
      </c>
      <c r="AH1007" s="52">
        <v>1</v>
      </c>
      <c r="AM1007" s="52">
        <v>1</v>
      </c>
      <c r="AP1007" s="52">
        <v>1</v>
      </c>
      <c r="AQ1007" s="52" t="s">
        <v>47</v>
      </c>
      <c r="AR1007" s="52" t="s">
        <v>47</v>
      </c>
      <c r="AS1007" s="52">
        <v>1</v>
      </c>
      <c r="AX1007" s="52">
        <v>1</v>
      </c>
      <c r="BA1007" s="52">
        <v>1</v>
      </c>
      <c r="BC1007" s="52">
        <v>1</v>
      </c>
      <c r="BD1007" s="57">
        <v>41337</v>
      </c>
      <c r="BF1007" s="9" t="s">
        <v>47</v>
      </c>
      <c r="BH1007" s="9"/>
      <c r="BJ1007" s="9" t="s">
        <v>47</v>
      </c>
      <c r="BK1007" s="52" t="s">
        <v>1453</v>
      </c>
      <c r="BT1007" s="52" t="s">
        <v>47</v>
      </c>
      <c r="BU1007" s="9"/>
      <c r="BV1007" s="52" t="s">
        <v>1961</v>
      </c>
    </row>
    <row r="1008" spans="1:74" s="52" customFormat="1" ht="15" customHeight="1">
      <c r="A1008" s="52">
        <v>12</v>
      </c>
      <c r="B1008" s="52" t="s">
        <v>3182</v>
      </c>
      <c r="C1008" s="43" t="s">
        <v>3228</v>
      </c>
      <c r="D1008" s="21" t="s">
        <v>318</v>
      </c>
      <c r="E1008" s="9">
        <v>41337</v>
      </c>
      <c r="F1008" s="44">
        <v>0.5</v>
      </c>
      <c r="G1008" s="52">
        <v>3</v>
      </c>
      <c r="H1008" s="52">
        <v>2013</v>
      </c>
      <c r="I1008" s="52">
        <v>1</v>
      </c>
      <c r="J1008" s="52">
        <v>1</v>
      </c>
      <c r="M1008" s="52" t="s">
        <v>2016</v>
      </c>
      <c r="N1008" s="52" t="s">
        <v>944</v>
      </c>
      <c r="O1008" s="52" t="s">
        <v>944</v>
      </c>
      <c r="P1008" s="52">
        <v>274516</v>
      </c>
      <c r="T1008" s="52">
        <v>6688260</v>
      </c>
      <c r="X1008" s="52" t="s">
        <v>1153</v>
      </c>
      <c r="Y1008" s="52">
        <v>0.55000000000000004</v>
      </c>
      <c r="Z1008" s="52">
        <v>2</v>
      </c>
      <c r="AC1008" s="52">
        <v>1</v>
      </c>
      <c r="AF1008" s="52">
        <v>1</v>
      </c>
      <c r="AJ1008" s="52">
        <v>1</v>
      </c>
      <c r="AM1008" s="52">
        <v>1</v>
      </c>
      <c r="AO1008" s="52">
        <v>1</v>
      </c>
      <c r="AQ1008" s="52" t="s">
        <v>2147</v>
      </c>
      <c r="AR1008" s="52" t="s">
        <v>47</v>
      </c>
      <c r="AS1008" s="52">
        <v>1</v>
      </c>
      <c r="AY1008" s="52">
        <v>1</v>
      </c>
      <c r="BB1008" s="52">
        <v>1</v>
      </c>
      <c r="BC1008" s="52">
        <v>1</v>
      </c>
      <c r="BD1008" s="57">
        <v>41369</v>
      </c>
      <c r="BF1008" s="9" t="s">
        <v>47</v>
      </c>
      <c r="BH1008" s="9"/>
      <c r="BI1008" s="52">
        <v>1</v>
      </c>
      <c r="BJ1008" s="9">
        <v>41371</v>
      </c>
      <c r="BK1008" s="52" t="s">
        <v>1453</v>
      </c>
      <c r="BT1008" s="52" t="s">
        <v>47</v>
      </c>
      <c r="BU1008" s="9"/>
      <c r="BV1008" s="52" t="s">
        <v>2148</v>
      </c>
    </row>
    <row r="1009" spans="1:74" s="52" customFormat="1" ht="15" customHeight="1">
      <c r="A1009" s="52">
        <v>172014</v>
      </c>
      <c r="B1009" s="52" t="s">
        <v>15282</v>
      </c>
      <c r="C1009" s="43" t="s">
        <v>2755</v>
      </c>
      <c r="D1009" s="21" t="s">
        <v>100</v>
      </c>
      <c r="E1009" s="9">
        <v>41338</v>
      </c>
      <c r="F1009" s="44">
        <v>0.78819444444444453</v>
      </c>
      <c r="G1009" s="52">
        <v>3</v>
      </c>
      <c r="H1009" s="52">
        <v>2013</v>
      </c>
      <c r="I1009" s="52">
        <v>1</v>
      </c>
      <c r="K1009" s="52">
        <v>1</v>
      </c>
      <c r="M1009" s="52" t="s">
        <v>149</v>
      </c>
      <c r="N1009" s="52" t="s">
        <v>252</v>
      </c>
      <c r="O1009" s="52" t="s">
        <v>1619</v>
      </c>
      <c r="P1009" s="52">
        <v>264456</v>
      </c>
      <c r="T1009" s="52">
        <v>6362951</v>
      </c>
      <c r="X1009" s="52" t="s">
        <v>47</v>
      </c>
      <c r="Y1009" s="52">
        <v>1.5</v>
      </c>
      <c r="Z1009" s="52">
        <v>100</v>
      </c>
      <c r="AC1009" s="52">
        <v>1</v>
      </c>
      <c r="AF1009" s="52">
        <v>1</v>
      </c>
      <c r="AH1009" s="52">
        <v>1</v>
      </c>
      <c r="AM1009" s="52">
        <v>1</v>
      </c>
      <c r="AP1009" s="52">
        <v>1</v>
      </c>
      <c r="AQ1009" s="52" t="s">
        <v>47</v>
      </c>
      <c r="AR1009" s="52" t="s">
        <v>47</v>
      </c>
      <c r="AS1009" s="52">
        <v>1</v>
      </c>
      <c r="BB1009" s="52">
        <v>1</v>
      </c>
      <c r="BD1009" s="57" t="s">
        <v>47</v>
      </c>
      <c r="BF1009" s="9" t="s">
        <v>47</v>
      </c>
      <c r="BH1009" s="9" t="s">
        <v>47</v>
      </c>
      <c r="BI1009" s="52">
        <v>1</v>
      </c>
      <c r="BJ1009" s="9">
        <v>41338</v>
      </c>
      <c r="BK1009" s="52" t="s">
        <v>47</v>
      </c>
      <c r="BT1009" s="52" t="s">
        <v>47</v>
      </c>
      <c r="BU1009" s="9"/>
      <c r="BV1009" s="52" t="s">
        <v>2298</v>
      </c>
    </row>
    <row r="1010" spans="1:74" s="52" customFormat="1" ht="15" customHeight="1">
      <c r="A1010" s="52">
        <v>172015</v>
      </c>
      <c r="B1010" s="52" t="s">
        <v>15282</v>
      </c>
      <c r="C1010" s="43" t="s">
        <v>2755</v>
      </c>
      <c r="D1010" s="21" t="s">
        <v>100</v>
      </c>
      <c r="E1010" s="9">
        <v>41338</v>
      </c>
      <c r="F1010" s="44">
        <v>0.6875</v>
      </c>
      <c r="G1010" s="52">
        <v>3</v>
      </c>
      <c r="H1010" s="52">
        <v>2013</v>
      </c>
      <c r="I1010" s="52">
        <v>1</v>
      </c>
      <c r="K1010" s="52">
        <v>1</v>
      </c>
      <c r="M1010" s="52" t="s">
        <v>149</v>
      </c>
      <c r="N1010" s="52" t="s">
        <v>252</v>
      </c>
      <c r="O1010" s="52" t="s">
        <v>1619</v>
      </c>
      <c r="P1010" s="52">
        <v>265067</v>
      </c>
      <c r="T1010" s="52">
        <v>6360171</v>
      </c>
      <c r="X1010" s="52" t="s">
        <v>47</v>
      </c>
      <c r="Y1010" s="52">
        <v>2.2000000000000002</v>
      </c>
      <c r="Z1010" s="52">
        <v>200</v>
      </c>
      <c r="AD1010" s="52">
        <v>1</v>
      </c>
      <c r="AH1010" s="52">
        <v>1</v>
      </c>
      <c r="AM1010" s="52">
        <v>1</v>
      </c>
      <c r="AO1010" s="52">
        <v>1</v>
      </c>
      <c r="AQ1010" s="52" t="s">
        <v>47</v>
      </c>
      <c r="AR1010" s="52" t="s">
        <v>47</v>
      </c>
      <c r="AS1010" s="52">
        <v>1</v>
      </c>
      <c r="BB1010" s="52">
        <v>1</v>
      </c>
      <c r="BD1010" s="57" t="s">
        <v>47</v>
      </c>
      <c r="BF1010" s="9" t="s">
        <v>47</v>
      </c>
      <c r="BH1010" s="9" t="s">
        <v>47</v>
      </c>
      <c r="BI1010" s="52">
        <v>1</v>
      </c>
      <c r="BJ1010" s="9">
        <v>41338</v>
      </c>
      <c r="BK1010" s="52" t="s">
        <v>47</v>
      </c>
      <c r="BT1010" s="52" t="s">
        <v>47</v>
      </c>
      <c r="BU1010" s="9"/>
      <c r="BV1010" s="52" t="s">
        <v>2299</v>
      </c>
    </row>
    <row r="1011" spans="1:74" s="52" customFormat="1" ht="15" customHeight="1">
      <c r="A1011" s="52">
        <v>133</v>
      </c>
      <c r="B1011" s="52" t="s">
        <v>15282</v>
      </c>
      <c r="C1011" s="43" t="s">
        <v>2755</v>
      </c>
      <c r="D1011" s="21" t="s">
        <v>100</v>
      </c>
      <c r="E1011" s="9">
        <v>41338</v>
      </c>
      <c r="F1011" s="44">
        <v>0.66666666666666663</v>
      </c>
      <c r="G1011" s="52">
        <v>3</v>
      </c>
      <c r="H1011" s="52">
        <v>2013</v>
      </c>
      <c r="I1011" s="52">
        <v>1</v>
      </c>
      <c r="K1011" s="52">
        <v>1</v>
      </c>
      <c r="M1011" s="52" t="s">
        <v>2397</v>
      </c>
      <c r="N1011" s="52" t="s">
        <v>948</v>
      </c>
      <c r="O1011" s="52" t="s">
        <v>944</v>
      </c>
      <c r="P1011" s="52">
        <v>263887</v>
      </c>
      <c r="T1011" s="52">
        <v>6468066</v>
      </c>
      <c r="X1011" s="52" t="s">
        <v>1153</v>
      </c>
      <c r="Y1011" s="52">
        <v>2</v>
      </c>
      <c r="Z1011" s="52">
        <v>350</v>
      </c>
      <c r="AC1011" s="52">
        <v>1</v>
      </c>
      <c r="AD1011" s="52">
        <v>1</v>
      </c>
      <c r="AH1011" s="52">
        <v>1</v>
      </c>
      <c r="AM1011" s="52">
        <v>1</v>
      </c>
      <c r="AP1011" s="52">
        <v>1</v>
      </c>
      <c r="AQ1011" s="52" t="s">
        <v>47</v>
      </c>
      <c r="AR1011" s="52" t="s">
        <v>47</v>
      </c>
      <c r="AS1011" s="52">
        <v>1</v>
      </c>
      <c r="BD1011" s="57" t="s">
        <v>47</v>
      </c>
      <c r="BF1011" s="9" t="s">
        <v>47</v>
      </c>
      <c r="BH1011" s="9"/>
      <c r="BI1011" s="52">
        <v>1</v>
      </c>
      <c r="BJ1011" s="9">
        <v>41339</v>
      </c>
      <c r="BK1011" s="52" t="s">
        <v>39</v>
      </c>
      <c r="BT1011" s="52" t="s">
        <v>47</v>
      </c>
      <c r="BU1011" s="9"/>
      <c r="BV1011" s="52" t="s">
        <v>2398</v>
      </c>
    </row>
    <row r="1012" spans="1:74" s="52" customFormat="1" ht="15" customHeight="1">
      <c r="A1012" s="52">
        <v>50178</v>
      </c>
      <c r="B1012" s="52" t="s">
        <v>3182</v>
      </c>
      <c r="C1012" s="43" t="s">
        <v>4530</v>
      </c>
      <c r="D1012" s="21" t="s">
        <v>238</v>
      </c>
      <c r="E1012" s="9">
        <v>41339</v>
      </c>
      <c r="F1012" s="44">
        <v>0.70833333333333337</v>
      </c>
      <c r="G1012" s="52">
        <v>3</v>
      </c>
      <c r="H1012" s="52">
        <v>2013</v>
      </c>
      <c r="I1012" s="52">
        <v>1</v>
      </c>
      <c r="J1012" s="52">
        <v>1</v>
      </c>
      <c r="M1012" s="52" t="s">
        <v>1962</v>
      </c>
      <c r="N1012" s="52" t="s">
        <v>252</v>
      </c>
      <c r="O1012" s="52" t="s">
        <v>1619</v>
      </c>
      <c r="P1012" s="52">
        <v>266657</v>
      </c>
      <c r="T1012" s="52">
        <v>6371388</v>
      </c>
      <c r="X1012" s="52" t="s">
        <v>47</v>
      </c>
      <c r="Y1012" s="52">
        <v>0.48</v>
      </c>
      <c r="Z1012" s="52">
        <v>2</v>
      </c>
      <c r="AC1012" s="52">
        <v>1</v>
      </c>
      <c r="AD1012" s="52">
        <v>1</v>
      </c>
      <c r="AH1012" s="52">
        <v>1</v>
      </c>
      <c r="AM1012" s="52">
        <v>1</v>
      </c>
      <c r="AP1012" s="52">
        <v>1</v>
      </c>
      <c r="AQ1012" s="52" t="s">
        <v>47</v>
      </c>
      <c r="AR1012" s="52" t="s">
        <v>47</v>
      </c>
      <c r="AS1012" s="52">
        <v>1</v>
      </c>
      <c r="AZ1012" s="52">
        <v>1</v>
      </c>
      <c r="BB1012" s="52">
        <v>1</v>
      </c>
      <c r="BC1012" s="52">
        <v>1</v>
      </c>
      <c r="BD1012" s="57">
        <v>41339</v>
      </c>
      <c r="BF1012" s="9" t="s">
        <v>47</v>
      </c>
      <c r="BH1012" s="9" t="s">
        <v>47</v>
      </c>
      <c r="BJ1012" s="9" t="s">
        <v>47</v>
      </c>
      <c r="BK1012" s="52" t="s">
        <v>47</v>
      </c>
      <c r="BT1012" s="52" t="s">
        <v>47</v>
      </c>
      <c r="BU1012" s="9"/>
      <c r="BV1012" s="52" t="s">
        <v>1963</v>
      </c>
    </row>
    <row r="1013" spans="1:74" s="52" customFormat="1" ht="15" customHeight="1">
      <c r="A1013" s="52">
        <v>123</v>
      </c>
      <c r="B1013" s="52" t="s">
        <v>15282</v>
      </c>
      <c r="C1013" s="43" t="s">
        <v>2245</v>
      </c>
      <c r="D1013" s="21" t="s">
        <v>85</v>
      </c>
      <c r="E1013" s="9">
        <v>41339</v>
      </c>
      <c r="F1013" s="53">
        <v>0.47916666666666669</v>
      </c>
      <c r="G1013" s="52">
        <v>3</v>
      </c>
      <c r="H1013" s="52">
        <v>2013</v>
      </c>
      <c r="I1013" s="52">
        <v>1</v>
      </c>
      <c r="J1013" s="52">
        <v>1</v>
      </c>
      <c r="M1013" s="52" t="s">
        <v>943</v>
      </c>
      <c r="N1013" s="52" t="s">
        <v>944</v>
      </c>
      <c r="O1013" s="52" t="s">
        <v>944</v>
      </c>
      <c r="P1013" s="52">
        <v>275152</v>
      </c>
      <c r="T1013" s="52">
        <v>6683461</v>
      </c>
      <c r="X1013" s="52" t="s">
        <v>1153</v>
      </c>
      <c r="Y1013" s="52">
        <v>1.3</v>
      </c>
      <c r="Z1013" s="52">
        <v>45</v>
      </c>
      <c r="AB1013" s="52">
        <v>1</v>
      </c>
      <c r="AE1013" s="52">
        <v>1</v>
      </c>
      <c r="AH1013" s="52">
        <v>1</v>
      </c>
      <c r="AM1013" s="52">
        <v>1</v>
      </c>
      <c r="AP1013" s="52">
        <v>1</v>
      </c>
      <c r="AQ1013" s="52" t="s">
        <v>47</v>
      </c>
      <c r="AR1013" s="52" t="s">
        <v>47</v>
      </c>
      <c r="AS1013" s="52">
        <v>1</v>
      </c>
      <c r="AZ1013" s="52">
        <v>1</v>
      </c>
      <c r="BB1013" s="52">
        <v>1</v>
      </c>
      <c r="BC1013" s="52">
        <v>1</v>
      </c>
      <c r="BD1013" s="57">
        <v>41339</v>
      </c>
      <c r="BF1013" s="9" t="s">
        <v>47</v>
      </c>
      <c r="BH1013" s="9"/>
      <c r="BI1013" s="52">
        <v>1</v>
      </c>
      <c r="BJ1013" s="9">
        <v>41340</v>
      </c>
      <c r="BK1013" s="52" t="s">
        <v>1453</v>
      </c>
      <c r="BT1013" s="52" t="s">
        <v>47</v>
      </c>
      <c r="BU1013" s="9"/>
      <c r="BV1013" s="52" t="s">
        <v>2238</v>
      </c>
    </row>
    <row r="1014" spans="1:74" s="52" customFormat="1" ht="15" customHeight="1">
      <c r="A1014" s="52">
        <v>182015</v>
      </c>
      <c r="B1014" s="52" t="s">
        <v>15282</v>
      </c>
      <c r="C1014" s="43" t="s">
        <v>2755</v>
      </c>
      <c r="D1014" s="21" t="s">
        <v>100</v>
      </c>
      <c r="E1014" s="9">
        <v>41339</v>
      </c>
      <c r="F1014" s="44">
        <v>0.52083333333333337</v>
      </c>
      <c r="G1014" s="52">
        <v>3</v>
      </c>
      <c r="H1014" s="52">
        <v>2013</v>
      </c>
      <c r="I1014" s="52">
        <v>1</v>
      </c>
      <c r="K1014" s="52">
        <v>1</v>
      </c>
      <c r="M1014" s="52" t="s">
        <v>2300</v>
      </c>
      <c r="N1014" s="52" t="s">
        <v>1061</v>
      </c>
      <c r="O1014" s="52" t="s">
        <v>1619</v>
      </c>
      <c r="P1014" s="52">
        <v>270844</v>
      </c>
      <c r="T1014" s="52">
        <v>6384902</v>
      </c>
      <c r="X1014" s="52" t="s">
        <v>47</v>
      </c>
      <c r="Y1014" s="52">
        <v>1</v>
      </c>
      <c r="Z1014" s="52">
        <v>80</v>
      </c>
      <c r="AC1014" s="52">
        <v>1</v>
      </c>
      <c r="AD1014" s="52">
        <v>1</v>
      </c>
      <c r="AJ1014" s="52">
        <v>1</v>
      </c>
      <c r="AM1014" s="52">
        <v>1</v>
      </c>
      <c r="AP1014" s="52">
        <v>1</v>
      </c>
      <c r="AQ1014" s="52" t="s">
        <v>47</v>
      </c>
      <c r="AR1014" s="52" t="s">
        <v>47</v>
      </c>
      <c r="AS1014" s="52">
        <v>1</v>
      </c>
      <c r="BD1014" s="57" t="s">
        <v>47</v>
      </c>
      <c r="BF1014" s="9" t="s">
        <v>47</v>
      </c>
      <c r="BH1014" s="9" t="s">
        <v>47</v>
      </c>
      <c r="BI1014" s="52">
        <v>1</v>
      </c>
      <c r="BJ1014" s="9">
        <v>41339</v>
      </c>
      <c r="BK1014" s="52" t="s">
        <v>2301</v>
      </c>
      <c r="BT1014" s="52" t="s">
        <v>47</v>
      </c>
      <c r="BU1014" s="9"/>
      <c r="BV1014" s="52" t="s">
        <v>2302</v>
      </c>
    </row>
    <row r="1015" spans="1:74" s="52" customFormat="1" ht="15" customHeight="1">
      <c r="A1015" s="52">
        <v>192014</v>
      </c>
      <c r="B1015" s="52" t="s">
        <v>15282</v>
      </c>
      <c r="C1015" s="43" t="s">
        <v>2755</v>
      </c>
      <c r="D1015" s="21" t="s">
        <v>100</v>
      </c>
      <c r="E1015" s="9">
        <v>41340</v>
      </c>
      <c r="F1015" s="44">
        <v>0.70833333333333337</v>
      </c>
      <c r="G1015" s="52">
        <v>3</v>
      </c>
      <c r="H1015" s="52">
        <v>2013</v>
      </c>
      <c r="I1015" s="52">
        <v>1</v>
      </c>
      <c r="K1015" s="52">
        <v>1</v>
      </c>
      <c r="M1015" s="52" t="s">
        <v>1571</v>
      </c>
      <c r="N1015" s="52" t="s">
        <v>608</v>
      </c>
      <c r="O1015" s="52" t="s">
        <v>1619</v>
      </c>
      <c r="P1015" s="52">
        <v>252540</v>
      </c>
      <c r="T1015" s="52">
        <v>6294593</v>
      </c>
      <c r="X1015" s="52" t="s">
        <v>47</v>
      </c>
      <c r="Y1015" s="52">
        <v>1.8</v>
      </c>
      <c r="Z1015" s="52">
        <v>120</v>
      </c>
      <c r="AA1015" s="52">
        <v>1</v>
      </c>
      <c r="AE1015" s="52">
        <v>1</v>
      </c>
      <c r="AH1015" s="52">
        <v>1</v>
      </c>
      <c r="AM1015" s="52">
        <v>1</v>
      </c>
      <c r="AP1015" s="52">
        <v>1</v>
      </c>
      <c r="AQ1015" s="52" t="s">
        <v>47</v>
      </c>
      <c r="AR1015" s="52" t="s">
        <v>47</v>
      </c>
      <c r="AS1015" s="52">
        <v>1</v>
      </c>
      <c r="BB1015" s="52">
        <v>1</v>
      </c>
      <c r="BD1015" s="57" t="s">
        <v>47</v>
      </c>
      <c r="BE1015" s="52">
        <v>1</v>
      </c>
      <c r="BF1015" s="9">
        <v>41340</v>
      </c>
      <c r="BH1015" s="9" t="s">
        <v>47</v>
      </c>
      <c r="BJ1015" s="9" t="s">
        <v>47</v>
      </c>
      <c r="BK1015" s="52" t="s">
        <v>47</v>
      </c>
      <c r="BT1015" s="52" t="s">
        <v>47</v>
      </c>
      <c r="BU1015" s="9"/>
      <c r="BV1015" s="52" t="s">
        <v>2303</v>
      </c>
    </row>
    <row r="1016" spans="1:74" s="52" customFormat="1" ht="15" customHeight="1">
      <c r="A1016" s="52">
        <v>75</v>
      </c>
      <c r="B1016" s="52" t="s">
        <v>3182</v>
      </c>
      <c r="C1016" s="43" t="s">
        <v>4471</v>
      </c>
      <c r="D1016" s="21" t="s">
        <v>7957</v>
      </c>
      <c r="E1016" s="9">
        <v>41344</v>
      </c>
      <c r="F1016" s="44">
        <v>0.66666666666666663</v>
      </c>
      <c r="G1016" s="52">
        <v>3</v>
      </c>
      <c r="H1016" s="52">
        <v>2013</v>
      </c>
      <c r="I1016" s="52">
        <v>1</v>
      </c>
      <c r="J1016" s="52">
        <v>1</v>
      </c>
      <c r="M1016" s="52" t="s">
        <v>1881</v>
      </c>
      <c r="N1016" s="52" t="s">
        <v>64</v>
      </c>
      <c r="O1016" s="52" t="s">
        <v>8604</v>
      </c>
      <c r="P1016" s="52">
        <v>663584</v>
      </c>
      <c r="T1016" s="52">
        <v>5401917</v>
      </c>
      <c r="X1016" s="52" t="s">
        <v>1153</v>
      </c>
      <c r="Y1016" s="52">
        <v>0.45</v>
      </c>
      <c r="Z1016" s="52">
        <v>3</v>
      </c>
      <c r="AC1016" s="52">
        <v>1</v>
      </c>
      <c r="AD1016" s="52">
        <v>1</v>
      </c>
      <c r="AK1016" s="52" t="s">
        <v>1882</v>
      </c>
      <c r="AM1016" s="52">
        <v>1</v>
      </c>
      <c r="AP1016" s="52">
        <v>1</v>
      </c>
      <c r="AQ1016" s="52" t="s">
        <v>47</v>
      </c>
      <c r="AR1016" s="52" t="s">
        <v>47</v>
      </c>
      <c r="AS1016" s="52">
        <v>1</v>
      </c>
      <c r="AX1016" s="52">
        <v>1</v>
      </c>
      <c r="BA1016" s="52">
        <v>1</v>
      </c>
      <c r="BD1016" s="57" t="s">
        <v>47</v>
      </c>
      <c r="BF1016" s="9" t="s">
        <v>47</v>
      </c>
      <c r="BH1016" s="9" t="s">
        <v>47</v>
      </c>
      <c r="BI1016" s="52">
        <v>1</v>
      </c>
      <c r="BJ1016" s="9">
        <v>41344</v>
      </c>
      <c r="BK1016" s="52" t="s">
        <v>1883</v>
      </c>
      <c r="BL1016" s="52">
        <v>663584</v>
      </c>
      <c r="BP1016" s="52">
        <v>541917</v>
      </c>
      <c r="BT1016" s="52" t="s">
        <v>50</v>
      </c>
      <c r="BU1016" s="9"/>
      <c r="BV1016" s="52" t="s">
        <v>1884</v>
      </c>
    </row>
    <row r="1017" spans="1:74" s="52" customFormat="1" ht="15" customHeight="1">
      <c r="A1017" s="52">
        <v>118</v>
      </c>
      <c r="B1017" s="52" t="s">
        <v>4554</v>
      </c>
      <c r="C1017" s="43" t="s">
        <v>3258</v>
      </c>
      <c r="D1017" s="21" t="s">
        <v>232</v>
      </c>
      <c r="E1017" s="9">
        <v>41346</v>
      </c>
      <c r="F1017" s="53">
        <v>0.88541666666666663</v>
      </c>
      <c r="G1017" s="52">
        <v>3</v>
      </c>
      <c r="H1017" s="52">
        <v>2013</v>
      </c>
      <c r="I1017" s="52">
        <v>1</v>
      </c>
      <c r="K1017" s="52">
        <v>1</v>
      </c>
      <c r="M1017" s="52" t="s">
        <v>391</v>
      </c>
      <c r="N1017" s="52" t="s">
        <v>882</v>
      </c>
      <c r="O1017" s="52" t="s">
        <v>8600</v>
      </c>
      <c r="P1017" s="52">
        <v>381431</v>
      </c>
      <c r="T1017" s="52">
        <v>7759757</v>
      </c>
      <c r="X1017" s="52" t="s">
        <v>1153</v>
      </c>
      <c r="Y1017" s="52">
        <v>1.08</v>
      </c>
      <c r="Z1017" s="52">
        <v>30</v>
      </c>
      <c r="AA1017" s="52">
        <v>1</v>
      </c>
      <c r="AE1017" s="52">
        <v>1</v>
      </c>
      <c r="AH1017" s="52">
        <v>1</v>
      </c>
      <c r="AM1017" s="52">
        <v>1</v>
      </c>
      <c r="AP1017" s="52">
        <v>1</v>
      </c>
      <c r="AS1017" s="52">
        <v>1</v>
      </c>
      <c r="BD1017" s="57"/>
      <c r="BF1017" s="9"/>
      <c r="BH1017" s="9"/>
      <c r="BI1017" s="52">
        <v>1</v>
      </c>
      <c r="BJ1017" s="9">
        <v>41346</v>
      </c>
      <c r="BU1017" s="9"/>
      <c r="BV1017" s="52" t="s">
        <v>2216</v>
      </c>
    </row>
    <row r="1018" spans="1:74" s="52" customFormat="1" ht="15" customHeight="1">
      <c r="A1018" s="52">
        <v>192015</v>
      </c>
      <c r="B1018" s="52" t="s">
        <v>15282</v>
      </c>
      <c r="C1018" s="43" t="s">
        <v>2755</v>
      </c>
      <c r="D1018" s="21" t="s">
        <v>100</v>
      </c>
      <c r="E1018" s="9">
        <v>41346</v>
      </c>
      <c r="F1018" s="53">
        <v>0.41666666666666669</v>
      </c>
      <c r="G1018" s="52">
        <v>3</v>
      </c>
      <c r="H1018" s="52">
        <v>2013</v>
      </c>
      <c r="I1018" s="52">
        <v>1</v>
      </c>
      <c r="K1018" s="52">
        <v>1</v>
      </c>
      <c r="M1018" s="52" t="s">
        <v>717</v>
      </c>
      <c r="N1018" s="52" t="s">
        <v>252</v>
      </c>
      <c r="O1018" s="52" t="s">
        <v>1619</v>
      </c>
      <c r="P1018" s="52">
        <v>265393</v>
      </c>
      <c r="T1018" s="52">
        <v>6370145</v>
      </c>
      <c r="X1018" s="52" t="s">
        <v>47</v>
      </c>
      <c r="Y1018" s="52">
        <v>1.5</v>
      </c>
      <c r="Z1018" s="52">
        <v>160</v>
      </c>
      <c r="AC1018" s="52">
        <v>1</v>
      </c>
      <c r="AD1018" s="52">
        <v>1</v>
      </c>
      <c r="AH1018" s="52">
        <v>1</v>
      </c>
      <c r="AM1018" s="52">
        <v>1</v>
      </c>
      <c r="AP1018" s="52">
        <v>1</v>
      </c>
      <c r="AQ1018" s="52" t="s">
        <v>47</v>
      </c>
      <c r="AR1018" s="52" t="s">
        <v>47</v>
      </c>
      <c r="AS1018" s="52">
        <v>1</v>
      </c>
      <c r="BB1018" s="52">
        <v>1</v>
      </c>
      <c r="BD1018" s="57" t="s">
        <v>47</v>
      </c>
      <c r="BF1018" s="9" t="s">
        <v>47</v>
      </c>
      <c r="BH1018" s="9" t="s">
        <v>47</v>
      </c>
      <c r="BI1018" s="52">
        <v>1</v>
      </c>
      <c r="BJ1018" s="9">
        <v>41346</v>
      </c>
      <c r="BK1018" s="52" t="s">
        <v>47</v>
      </c>
      <c r="BT1018" s="52" t="s">
        <v>47</v>
      </c>
      <c r="BU1018" s="9"/>
      <c r="BV1018" s="52" t="s">
        <v>2304</v>
      </c>
    </row>
    <row r="1019" spans="1:74" s="52" customFormat="1" ht="15" customHeight="1">
      <c r="A1019" s="52">
        <v>57</v>
      </c>
      <c r="B1019" s="52" t="s">
        <v>3182</v>
      </c>
      <c r="C1019" s="43" t="s">
        <v>4530</v>
      </c>
      <c r="D1019" s="21" t="s">
        <v>238</v>
      </c>
      <c r="E1019" s="9">
        <v>41347</v>
      </c>
      <c r="F1019" s="53">
        <v>0.66666666666666663</v>
      </c>
      <c r="G1019" s="52">
        <v>3</v>
      </c>
      <c r="H1019" s="52">
        <v>2013</v>
      </c>
      <c r="I1019" s="52">
        <v>1</v>
      </c>
      <c r="J1019" s="52">
        <v>1</v>
      </c>
      <c r="M1019" s="52" t="s">
        <v>1964</v>
      </c>
      <c r="N1019" s="52" t="s">
        <v>167</v>
      </c>
      <c r="O1019" s="52" t="s">
        <v>345</v>
      </c>
      <c r="P1019" s="52">
        <v>715094</v>
      </c>
      <c r="T1019" s="52">
        <v>6032295</v>
      </c>
      <c r="X1019" s="52" t="s">
        <v>47</v>
      </c>
      <c r="Y1019" s="52">
        <v>0.4</v>
      </c>
      <c r="Z1019" s="52">
        <v>2</v>
      </c>
      <c r="AC1019" s="52">
        <v>1</v>
      </c>
      <c r="AF1019" s="52">
        <v>1</v>
      </c>
      <c r="AH1019" s="52">
        <v>1</v>
      </c>
      <c r="AM1019" s="52">
        <v>1</v>
      </c>
      <c r="AP1019" s="52">
        <v>1</v>
      </c>
      <c r="AQ1019" s="52" t="s">
        <v>47</v>
      </c>
      <c r="AR1019" s="52" t="s">
        <v>47</v>
      </c>
      <c r="AS1019" s="52">
        <v>1</v>
      </c>
      <c r="AY1019" s="52">
        <v>1</v>
      </c>
      <c r="BA1019" s="52">
        <v>1</v>
      </c>
      <c r="BD1019" s="57" t="s">
        <v>47</v>
      </c>
      <c r="BF1019" s="9" t="s">
        <v>47</v>
      </c>
      <c r="BG1019" s="52">
        <v>1</v>
      </c>
      <c r="BH1019" s="9">
        <v>41347</v>
      </c>
      <c r="BJ1019" s="9" t="s">
        <v>47</v>
      </c>
      <c r="BK1019" s="52" t="s">
        <v>47</v>
      </c>
      <c r="BL1019" s="52">
        <v>718532</v>
      </c>
      <c r="BP1019" s="52">
        <v>633869</v>
      </c>
      <c r="BT1019" s="52" t="s">
        <v>47</v>
      </c>
      <c r="BU1019" s="9"/>
      <c r="BV1019" s="52" t="s">
        <v>47</v>
      </c>
    </row>
    <row r="1020" spans="1:74" s="52" customFormat="1" ht="15" customHeight="1">
      <c r="A1020" s="52">
        <v>134</v>
      </c>
      <c r="B1020" s="52" t="s">
        <v>15282</v>
      </c>
      <c r="C1020" s="43" t="s">
        <v>2755</v>
      </c>
      <c r="D1020" s="21" t="s">
        <v>100</v>
      </c>
      <c r="E1020" s="9">
        <v>41347</v>
      </c>
      <c r="F1020" s="53">
        <v>0.45833333333333331</v>
      </c>
      <c r="G1020" s="52">
        <v>3</v>
      </c>
      <c r="H1020" s="52">
        <v>2013</v>
      </c>
      <c r="I1020" s="52">
        <v>1</v>
      </c>
      <c r="K1020" s="52">
        <v>1</v>
      </c>
      <c r="M1020" s="52" t="s">
        <v>2231</v>
      </c>
      <c r="N1020" s="52" t="s">
        <v>948</v>
      </c>
      <c r="O1020" s="52" t="s">
        <v>944</v>
      </c>
      <c r="P1020" s="52">
        <v>261930</v>
      </c>
      <c r="T1020" s="52">
        <v>6466808</v>
      </c>
      <c r="X1020" s="52" t="s">
        <v>1153</v>
      </c>
      <c r="Y1020" s="52">
        <v>1.8</v>
      </c>
      <c r="Z1020" s="52">
        <v>200</v>
      </c>
      <c r="AB1020" s="52">
        <v>1</v>
      </c>
      <c r="AD1020" s="52">
        <v>1</v>
      </c>
      <c r="AJ1020" s="52">
        <v>1</v>
      </c>
      <c r="AL1020" s="52">
        <v>1</v>
      </c>
      <c r="AN1020" s="52" t="s">
        <v>2399</v>
      </c>
      <c r="AP1020" s="52">
        <v>1</v>
      </c>
      <c r="AQ1020" s="52" t="s">
        <v>47</v>
      </c>
      <c r="AR1020" s="52" t="s">
        <v>47</v>
      </c>
      <c r="AS1020" s="52">
        <v>1</v>
      </c>
      <c r="BD1020" s="57" t="s">
        <v>47</v>
      </c>
      <c r="BE1020" s="52">
        <v>1</v>
      </c>
      <c r="BF1020" s="9">
        <v>41351</v>
      </c>
      <c r="BH1020" s="9"/>
      <c r="BJ1020" s="9" t="s">
        <v>47</v>
      </c>
      <c r="BK1020" s="52" t="s">
        <v>39</v>
      </c>
      <c r="BT1020" s="52" t="s">
        <v>47</v>
      </c>
      <c r="BU1020" s="9"/>
      <c r="BV1020" s="52" t="s">
        <v>2400</v>
      </c>
    </row>
    <row r="1021" spans="1:74" s="52" customFormat="1" ht="15" customHeight="1">
      <c r="A1021" s="52">
        <v>202014</v>
      </c>
      <c r="B1021" s="52" t="s">
        <v>15282</v>
      </c>
      <c r="C1021" s="43" t="s">
        <v>2755</v>
      </c>
      <c r="D1021" s="21" t="s">
        <v>100</v>
      </c>
      <c r="E1021" s="9">
        <v>41349</v>
      </c>
      <c r="F1021" s="44">
        <v>0.58333333333333337</v>
      </c>
      <c r="G1021" s="52">
        <v>3</v>
      </c>
      <c r="H1021" s="52">
        <v>2013</v>
      </c>
      <c r="I1021" s="52">
        <v>1</v>
      </c>
      <c r="J1021" s="52">
        <v>1</v>
      </c>
      <c r="M1021" s="52" t="s">
        <v>92</v>
      </c>
      <c r="N1021" s="52" t="s">
        <v>1032</v>
      </c>
      <c r="O1021" s="52" t="s">
        <v>1619</v>
      </c>
      <c r="P1021" s="52">
        <v>255177</v>
      </c>
      <c r="T1021" s="52">
        <v>6271217</v>
      </c>
      <c r="X1021" s="52" t="s">
        <v>47</v>
      </c>
      <c r="Y1021" s="52">
        <v>1.8</v>
      </c>
      <c r="Z1021" s="52">
        <v>100</v>
      </c>
      <c r="AA1021" s="52">
        <v>1</v>
      </c>
      <c r="AE1021" s="52">
        <v>1</v>
      </c>
      <c r="AH1021" s="52">
        <v>1</v>
      </c>
      <c r="AM1021" s="52">
        <v>1</v>
      </c>
      <c r="AO1021" s="52">
        <v>1</v>
      </c>
      <c r="AQ1021" s="52" t="s">
        <v>2305</v>
      </c>
      <c r="AR1021" s="52" t="s">
        <v>47</v>
      </c>
      <c r="AS1021" s="52">
        <v>1</v>
      </c>
      <c r="AX1021" s="52">
        <v>1</v>
      </c>
      <c r="BA1021" s="52">
        <v>1</v>
      </c>
      <c r="BD1021" s="57" t="s">
        <v>47</v>
      </c>
      <c r="BF1021" s="9" t="s">
        <v>47</v>
      </c>
      <c r="BH1021" s="9" t="s">
        <v>47</v>
      </c>
      <c r="BI1021" s="52">
        <v>1</v>
      </c>
      <c r="BJ1021" s="9">
        <v>41351</v>
      </c>
      <c r="BK1021" s="52" t="s">
        <v>2306</v>
      </c>
      <c r="BT1021" s="52" t="s">
        <v>47</v>
      </c>
      <c r="BU1021" s="9"/>
      <c r="BV1021" s="52" t="s">
        <v>2307</v>
      </c>
    </row>
    <row r="1022" spans="1:74" s="52" customFormat="1" ht="15" customHeight="1">
      <c r="A1022" s="52">
        <v>85</v>
      </c>
      <c r="B1022" s="52" t="s">
        <v>4554</v>
      </c>
      <c r="C1022" s="43" t="s">
        <v>3308</v>
      </c>
      <c r="D1022" s="21" t="s">
        <v>52</v>
      </c>
      <c r="E1022" s="9">
        <v>41350</v>
      </c>
      <c r="F1022" s="44">
        <v>0.54305555555555551</v>
      </c>
      <c r="G1022" s="52">
        <v>3</v>
      </c>
      <c r="H1022" s="52">
        <v>2013</v>
      </c>
      <c r="I1022" s="52">
        <v>1</v>
      </c>
      <c r="K1022" s="52">
        <v>1</v>
      </c>
      <c r="M1022" s="52" t="s">
        <v>2185</v>
      </c>
      <c r="N1022" s="52" t="s">
        <v>2186</v>
      </c>
      <c r="O1022" s="52" t="s">
        <v>8601</v>
      </c>
      <c r="P1022" s="52">
        <v>29</v>
      </c>
      <c r="Q1022" s="52">
        <v>5</v>
      </c>
      <c r="R1022" s="52">
        <v>12.5</v>
      </c>
      <c r="S1022" s="52" t="s">
        <v>2756</v>
      </c>
      <c r="T1022" s="52">
        <v>71</v>
      </c>
      <c r="U1022" s="52">
        <v>28</v>
      </c>
      <c r="V1022" s="52">
        <v>13.5</v>
      </c>
      <c r="W1022" s="52" t="s">
        <v>3282</v>
      </c>
      <c r="X1022" s="52" t="s">
        <v>2187</v>
      </c>
      <c r="Y1022" s="52">
        <v>12</v>
      </c>
      <c r="Z1022" s="52">
        <v>5000</v>
      </c>
      <c r="AC1022" s="52">
        <v>1</v>
      </c>
      <c r="AD1022" s="52">
        <v>1</v>
      </c>
      <c r="AH1022" s="52">
        <v>1</v>
      </c>
      <c r="AM1022" s="52">
        <v>1</v>
      </c>
      <c r="AP1022" s="52">
        <v>1</v>
      </c>
      <c r="AS1022" s="52">
        <v>1</v>
      </c>
      <c r="BA1022" s="52">
        <v>1</v>
      </c>
      <c r="BD1022" s="57"/>
      <c r="BF1022" s="9"/>
      <c r="BH1022" s="9"/>
      <c r="BI1022" s="52">
        <v>1</v>
      </c>
      <c r="BJ1022" s="9">
        <v>41350</v>
      </c>
      <c r="BK1022" s="52" t="s">
        <v>2188</v>
      </c>
      <c r="BL1022" s="52">
        <v>29</v>
      </c>
      <c r="BM1022" s="52">
        <v>5</v>
      </c>
      <c r="BN1022" s="52">
        <v>12.5</v>
      </c>
      <c r="BO1022" s="52" t="s">
        <v>2756</v>
      </c>
      <c r="BP1022" s="52">
        <v>71</v>
      </c>
      <c r="BQ1022" s="52">
        <v>28</v>
      </c>
      <c r="BR1022" s="52">
        <v>13.5</v>
      </c>
      <c r="BS1022" s="52" t="s">
        <v>3282</v>
      </c>
      <c r="BT1022" s="52" t="s">
        <v>50</v>
      </c>
      <c r="BU1022" s="9"/>
    </row>
    <row r="1023" spans="1:74" s="52" customFormat="1" ht="15" customHeight="1">
      <c r="A1023" s="52">
        <v>188</v>
      </c>
      <c r="B1023" s="52" t="s">
        <v>3139</v>
      </c>
      <c r="C1023" s="43" t="s">
        <v>3198</v>
      </c>
      <c r="D1023" s="21" t="s">
        <v>356</v>
      </c>
      <c r="E1023" s="9">
        <v>41357</v>
      </c>
      <c r="F1023" s="44">
        <v>0.41666666666666669</v>
      </c>
      <c r="G1023" s="52">
        <v>3</v>
      </c>
      <c r="H1023" s="52">
        <v>2013</v>
      </c>
      <c r="I1023" s="52">
        <v>1</v>
      </c>
      <c r="J1023" s="52">
        <v>1</v>
      </c>
      <c r="M1023" s="52" t="s">
        <v>944</v>
      </c>
      <c r="N1023" s="52" t="s">
        <v>944</v>
      </c>
      <c r="O1023" s="52" t="s">
        <v>944</v>
      </c>
      <c r="P1023" s="52">
        <v>274748</v>
      </c>
      <c r="T1023" s="52">
        <v>6684060</v>
      </c>
      <c r="X1023" s="52" t="s">
        <v>1153</v>
      </c>
      <c r="Y1023" s="52">
        <v>0.88</v>
      </c>
      <c r="Z1023" s="52">
        <v>45</v>
      </c>
      <c r="AB1023" s="52">
        <v>1</v>
      </c>
      <c r="AD1023" s="52" t="s">
        <v>1056</v>
      </c>
      <c r="AK1023" s="52" t="s">
        <v>2543</v>
      </c>
      <c r="AM1023" s="52">
        <v>1</v>
      </c>
      <c r="AP1023" s="52">
        <v>1</v>
      </c>
      <c r="AQ1023" s="52" t="s">
        <v>47</v>
      </c>
      <c r="AR1023" s="52" t="s">
        <v>47</v>
      </c>
      <c r="AS1023" s="52">
        <v>1</v>
      </c>
      <c r="AX1023" s="52">
        <v>1</v>
      </c>
      <c r="BA1023" s="52">
        <v>1</v>
      </c>
      <c r="BC1023" s="52">
        <v>1</v>
      </c>
      <c r="BD1023" s="57">
        <v>41357</v>
      </c>
      <c r="BF1023" s="9" t="s">
        <v>47</v>
      </c>
      <c r="BH1023" s="9"/>
      <c r="BJ1023" s="9" t="s">
        <v>47</v>
      </c>
      <c r="BK1023" s="52" t="s">
        <v>47</v>
      </c>
      <c r="BT1023" s="52" t="s">
        <v>47</v>
      </c>
      <c r="BU1023" s="9"/>
      <c r="BV1023" s="52" t="s">
        <v>2544</v>
      </c>
    </row>
    <row r="1024" spans="1:74" s="52" customFormat="1" ht="15" customHeight="1">
      <c r="A1024" s="52">
        <v>181</v>
      </c>
      <c r="B1024" s="52" t="s">
        <v>15282</v>
      </c>
      <c r="C1024" s="43" t="s">
        <v>2755</v>
      </c>
      <c r="D1024" s="21" t="s">
        <v>100</v>
      </c>
      <c r="E1024" s="9">
        <v>41358</v>
      </c>
      <c r="F1024" s="44"/>
      <c r="G1024" s="52">
        <v>3</v>
      </c>
      <c r="H1024" s="52">
        <v>2013</v>
      </c>
      <c r="I1024" s="52">
        <v>1</v>
      </c>
      <c r="J1024" s="52">
        <v>1</v>
      </c>
      <c r="M1024" s="52" t="s">
        <v>2401</v>
      </c>
      <c r="N1024" s="52" t="s">
        <v>2075</v>
      </c>
      <c r="O1024" s="52" t="s">
        <v>8607</v>
      </c>
      <c r="Y1024" s="52">
        <v>2</v>
      </c>
      <c r="Z1024" s="52">
        <v>300</v>
      </c>
      <c r="AA1024" s="52">
        <v>1</v>
      </c>
      <c r="AD1024" s="52">
        <v>1</v>
      </c>
      <c r="AH1024" s="52">
        <v>1</v>
      </c>
      <c r="AL1024" s="52">
        <v>1</v>
      </c>
      <c r="AN1024" s="52" t="s">
        <v>2402</v>
      </c>
      <c r="AP1024" s="52">
        <v>1</v>
      </c>
      <c r="AY1024" s="52">
        <v>1</v>
      </c>
      <c r="BA1024" s="52">
        <v>1</v>
      </c>
      <c r="BD1024" s="57"/>
      <c r="BF1024" s="9"/>
      <c r="BH1024" s="9"/>
      <c r="BJ1024" s="9"/>
      <c r="BU1024" s="9"/>
      <c r="BV1024" s="52" t="s">
        <v>2403</v>
      </c>
    </row>
    <row r="1025" spans="1:74" s="52" customFormat="1" ht="15" customHeight="1">
      <c r="A1025" s="52">
        <v>106</v>
      </c>
      <c r="B1025" s="52" t="s">
        <v>15282</v>
      </c>
      <c r="C1025" s="43" t="s">
        <v>2755</v>
      </c>
      <c r="D1025" s="21" t="s">
        <v>100</v>
      </c>
      <c r="E1025" s="9">
        <v>41360</v>
      </c>
      <c r="F1025" s="44">
        <v>0.45833333333333331</v>
      </c>
      <c r="G1025" s="52">
        <v>3</v>
      </c>
      <c r="H1025" s="52">
        <v>2013</v>
      </c>
      <c r="I1025" s="52">
        <v>1</v>
      </c>
      <c r="K1025" s="52">
        <v>1</v>
      </c>
      <c r="M1025" s="52" t="s">
        <v>2404</v>
      </c>
      <c r="N1025" s="52" t="s">
        <v>462</v>
      </c>
      <c r="O1025" s="52" t="s">
        <v>8602</v>
      </c>
      <c r="P1025" s="52">
        <v>-774471</v>
      </c>
      <c r="T1025" s="52">
        <v>-6191423</v>
      </c>
      <c r="X1025" s="52" t="s">
        <v>47</v>
      </c>
      <c r="Y1025" s="52">
        <v>1.7</v>
      </c>
      <c r="Z1025" s="52">
        <v>80</v>
      </c>
      <c r="AC1025" s="52">
        <v>1</v>
      </c>
      <c r="AD1025" s="52">
        <v>1</v>
      </c>
      <c r="AH1025" s="52">
        <v>1</v>
      </c>
      <c r="AM1025" s="52">
        <v>1</v>
      </c>
      <c r="AP1025" s="52">
        <v>1</v>
      </c>
      <c r="AQ1025" s="52" t="s">
        <v>47</v>
      </c>
      <c r="AR1025" s="52" t="s">
        <v>47</v>
      </c>
      <c r="AS1025" s="52">
        <v>1</v>
      </c>
      <c r="BD1025" s="57" t="s">
        <v>47</v>
      </c>
      <c r="BF1025" s="9" t="s">
        <v>47</v>
      </c>
      <c r="BH1025" s="9" t="s">
        <v>47</v>
      </c>
      <c r="BJ1025" s="9" t="s">
        <v>47</v>
      </c>
      <c r="BK1025" s="52" t="s">
        <v>416</v>
      </c>
      <c r="BL1025" s="52">
        <v>-774285</v>
      </c>
      <c r="BP1025" s="52">
        <v>-6191445</v>
      </c>
      <c r="BT1025" s="52" t="s">
        <v>47</v>
      </c>
      <c r="BU1025" s="9"/>
      <c r="BV1025" s="52" t="s">
        <v>2405</v>
      </c>
    </row>
    <row r="1026" spans="1:74" s="52" customFormat="1" ht="15" customHeight="1">
      <c r="A1026" s="52">
        <v>86</v>
      </c>
      <c r="B1026" s="52" t="s">
        <v>15282</v>
      </c>
      <c r="C1026" s="43" t="s">
        <v>2755</v>
      </c>
      <c r="D1026" s="21" t="s">
        <v>100</v>
      </c>
      <c r="E1026" s="9">
        <v>41360</v>
      </c>
      <c r="F1026" s="44">
        <v>0.54375000000000007</v>
      </c>
      <c r="G1026" s="52">
        <v>3</v>
      </c>
      <c r="H1026" s="52">
        <v>2013</v>
      </c>
      <c r="I1026" s="52">
        <v>1</v>
      </c>
      <c r="K1026" s="52">
        <v>1</v>
      </c>
      <c r="M1026" s="52" t="s">
        <v>2406</v>
      </c>
      <c r="N1026" s="52" t="s">
        <v>2407</v>
      </c>
      <c r="O1026" s="52" t="s">
        <v>8601</v>
      </c>
      <c r="P1026" s="52">
        <v>27</v>
      </c>
      <c r="Q1026" s="52">
        <v>3</v>
      </c>
      <c r="R1026" s="52">
        <v>7.95</v>
      </c>
      <c r="S1026" s="52" t="s">
        <v>2756</v>
      </c>
      <c r="T1026" s="52">
        <v>70</v>
      </c>
      <c r="U1026" s="52">
        <v>49</v>
      </c>
      <c r="V1026" s="52">
        <v>4.21</v>
      </c>
      <c r="W1026" s="52" t="s">
        <v>3282</v>
      </c>
      <c r="X1026" s="52" t="s">
        <v>2408</v>
      </c>
      <c r="Y1026" s="52">
        <v>2.5</v>
      </c>
      <c r="Z1026" s="52">
        <v>400</v>
      </c>
      <c r="AA1026" s="52">
        <v>1</v>
      </c>
      <c r="AD1026" s="52">
        <v>1</v>
      </c>
      <c r="AJ1026" s="52">
        <v>1</v>
      </c>
      <c r="AL1026" s="52">
        <v>1</v>
      </c>
      <c r="AN1026" s="52" t="s">
        <v>2409</v>
      </c>
      <c r="AO1026" s="52">
        <v>1</v>
      </c>
      <c r="AQ1026" s="52" t="s">
        <v>2409</v>
      </c>
      <c r="AS1026" s="52">
        <v>1</v>
      </c>
      <c r="BA1026" s="52">
        <v>1</v>
      </c>
      <c r="BD1026" s="57"/>
      <c r="BE1026" s="52">
        <v>1</v>
      </c>
      <c r="BF1026" s="9">
        <v>41360</v>
      </c>
      <c r="BH1026" s="9"/>
      <c r="BJ1026" s="9"/>
      <c r="BK1026" s="52" t="s">
        <v>1899</v>
      </c>
      <c r="BL1026" s="52">
        <v>27</v>
      </c>
      <c r="BM1026" s="52">
        <v>3</v>
      </c>
      <c r="BN1026" s="52">
        <v>7.95</v>
      </c>
      <c r="BO1026" s="52" t="s">
        <v>2756</v>
      </c>
      <c r="BP1026" s="52">
        <v>71</v>
      </c>
      <c r="BQ1026" s="52">
        <v>49</v>
      </c>
      <c r="BR1026" s="52">
        <v>4.21</v>
      </c>
      <c r="BS1026" s="52" t="s">
        <v>3282</v>
      </c>
      <c r="BT1026" s="52" t="s">
        <v>50</v>
      </c>
      <c r="BU1026" s="9"/>
    </row>
    <row r="1027" spans="1:74" s="52" customFormat="1" ht="15" customHeight="1">
      <c r="A1027" s="52">
        <v>122</v>
      </c>
      <c r="B1027" s="52" t="s">
        <v>15282</v>
      </c>
      <c r="C1027" s="43" t="s">
        <v>2755</v>
      </c>
      <c r="D1027" s="21" t="s">
        <v>100</v>
      </c>
      <c r="E1027" s="9">
        <v>41360</v>
      </c>
      <c r="F1027" s="44"/>
      <c r="G1027" s="52">
        <v>3</v>
      </c>
      <c r="H1027" s="52">
        <v>2013</v>
      </c>
      <c r="I1027" s="52">
        <v>1</v>
      </c>
      <c r="K1027" s="52">
        <v>1</v>
      </c>
      <c r="M1027" s="52" t="s">
        <v>2406</v>
      </c>
      <c r="N1027" s="52" t="s">
        <v>2407</v>
      </c>
      <c r="O1027" s="52" t="s">
        <v>8601</v>
      </c>
      <c r="P1027" s="52">
        <v>2703795</v>
      </c>
      <c r="T1027" s="52">
        <v>7049421</v>
      </c>
      <c r="X1027" s="52" t="s">
        <v>1153</v>
      </c>
      <c r="AA1027" s="52">
        <v>1</v>
      </c>
      <c r="AD1027" s="52">
        <v>1</v>
      </c>
      <c r="AL1027" s="52">
        <v>1</v>
      </c>
      <c r="AN1027" s="52" t="s">
        <v>2410</v>
      </c>
      <c r="AQ1027" s="52" t="s">
        <v>2411</v>
      </c>
      <c r="BD1027" s="57"/>
      <c r="BF1027" s="9"/>
      <c r="BH1027" s="9"/>
      <c r="BJ1027" s="9"/>
      <c r="BK1027" s="52" t="s">
        <v>2412</v>
      </c>
      <c r="BU1027" s="9"/>
      <c r="BV1027" s="52" t="s">
        <v>2413</v>
      </c>
    </row>
    <row r="1028" spans="1:74" s="52" customFormat="1" ht="15" customHeight="1">
      <c r="A1028" s="52">
        <v>135</v>
      </c>
      <c r="B1028" s="52" t="s">
        <v>15282</v>
      </c>
      <c r="C1028" s="43" t="s">
        <v>2755</v>
      </c>
      <c r="D1028" s="21" t="s">
        <v>100</v>
      </c>
      <c r="E1028" s="9">
        <v>41361</v>
      </c>
      <c r="F1028" s="44">
        <v>0.66666666666666663</v>
      </c>
      <c r="G1028" s="52">
        <v>3</v>
      </c>
      <c r="H1028" s="52">
        <v>2013</v>
      </c>
      <c r="I1028" s="52">
        <v>1</v>
      </c>
      <c r="K1028" s="52">
        <v>1</v>
      </c>
      <c r="M1028" s="52" t="s">
        <v>2414</v>
      </c>
      <c r="N1028" s="52" t="s">
        <v>926</v>
      </c>
      <c r="O1028" s="52" t="s">
        <v>944</v>
      </c>
      <c r="P1028" s="52">
        <v>259636</v>
      </c>
      <c r="T1028" s="52">
        <v>6765541</v>
      </c>
      <c r="X1028" s="52" t="s">
        <v>1153</v>
      </c>
      <c r="Y1028" s="52">
        <v>1.5</v>
      </c>
      <c r="Z1028" s="52">
        <v>160</v>
      </c>
      <c r="AA1028" s="52">
        <v>1</v>
      </c>
      <c r="AD1028" s="52">
        <v>1</v>
      </c>
      <c r="AH1028" s="52">
        <v>1</v>
      </c>
      <c r="AM1028" s="52">
        <v>1</v>
      </c>
      <c r="AP1028" s="52">
        <v>1</v>
      </c>
      <c r="AQ1028" s="52" t="s">
        <v>47</v>
      </c>
      <c r="AR1028" s="52" t="s">
        <v>47</v>
      </c>
      <c r="AS1028" s="52">
        <v>1</v>
      </c>
      <c r="BD1028" s="57" t="s">
        <v>47</v>
      </c>
      <c r="BF1028" s="9" t="s">
        <v>47</v>
      </c>
      <c r="BH1028" s="9"/>
      <c r="BI1028" s="52">
        <v>1</v>
      </c>
      <c r="BJ1028" s="9">
        <v>41361</v>
      </c>
      <c r="BK1028" s="52" t="s">
        <v>2415</v>
      </c>
      <c r="BL1028" s="52">
        <v>259636</v>
      </c>
      <c r="BP1028" s="52">
        <v>6765541</v>
      </c>
      <c r="BT1028" s="52" t="s">
        <v>50</v>
      </c>
      <c r="BU1028" s="9"/>
      <c r="BV1028" s="52" t="s">
        <v>2416</v>
      </c>
    </row>
    <row r="1029" spans="1:74" s="52" customFormat="1" ht="15" customHeight="1">
      <c r="A1029" s="52">
        <v>136</v>
      </c>
      <c r="B1029" s="52" t="s">
        <v>15282</v>
      </c>
      <c r="C1029" s="43" t="s">
        <v>2755</v>
      </c>
      <c r="D1029" s="21" t="s">
        <v>100</v>
      </c>
      <c r="E1029" s="9">
        <v>41361</v>
      </c>
      <c r="F1029" s="44">
        <v>0.66666666666666663</v>
      </c>
      <c r="G1029" s="52">
        <v>3</v>
      </c>
      <c r="H1029" s="52">
        <v>2013</v>
      </c>
      <c r="I1029" s="52">
        <v>1</v>
      </c>
      <c r="K1029" s="52">
        <v>1</v>
      </c>
      <c r="M1029" s="52" t="s">
        <v>2414</v>
      </c>
      <c r="N1029" s="52" t="s">
        <v>926</v>
      </c>
      <c r="O1029" s="52" t="s">
        <v>944</v>
      </c>
      <c r="P1029" s="52">
        <v>259283</v>
      </c>
      <c r="T1029" s="52">
        <v>6765907</v>
      </c>
      <c r="X1029" s="52" t="s">
        <v>1153</v>
      </c>
      <c r="Y1029" s="52">
        <v>1.5</v>
      </c>
      <c r="Z1029" s="52">
        <v>180</v>
      </c>
      <c r="AA1029" s="52">
        <v>1</v>
      </c>
      <c r="AD1029" s="52">
        <v>1</v>
      </c>
      <c r="AH1029" s="52">
        <v>1</v>
      </c>
      <c r="AM1029" s="52">
        <v>1</v>
      </c>
      <c r="AP1029" s="52">
        <v>1</v>
      </c>
      <c r="AQ1029" s="52" t="s">
        <v>47</v>
      </c>
      <c r="AR1029" s="52" t="s">
        <v>47</v>
      </c>
      <c r="AS1029" s="52">
        <v>1</v>
      </c>
      <c r="BD1029" s="57" t="s">
        <v>47</v>
      </c>
      <c r="BF1029" s="9" t="s">
        <v>47</v>
      </c>
      <c r="BH1029" s="9"/>
      <c r="BI1029" s="52">
        <v>1</v>
      </c>
      <c r="BJ1029" s="9">
        <v>41361</v>
      </c>
      <c r="BK1029" s="52" t="s">
        <v>719</v>
      </c>
      <c r="BT1029" s="52" t="s">
        <v>47</v>
      </c>
      <c r="BU1029" s="9"/>
      <c r="BV1029" s="52" t="s">
        <v>2417</v>
      </c>
    </row>
    <row r="1030" spans="1:74" s="52" customFormat="1" ht="15" customHeight="1">
      <c r="A1030" s="52">
        <v>137</v>
      </c>
      <c r="B1030" s="52" t="s">
        <v>15282</v>
      </c>
      <c r="C1030" s="43" t="s">
        <v>2755</v>
      </c>
      <c r="D1030" s="21" t="s">
        <v>100</v>
      </c>
      <c r="E1030" s="9">
        <v>41361</v>
      </c>
      <c r="F1030" s="44">
        <v>0.66666666666666663</v>
      </c>
      <c r="G1030" s="52">
        <v>3</v>
      </c>
      <c r="H1030" s="52">
        <v>2013</v>
      </c>
      <c r="I1030" s="52">
        <v>1</v>
      </c>
      <c r="K1030" s="52">
        <v>1</v>
      </c>
      <c r="M1030" s="52" t="s">
        <v>2414</v>
      </c>
      <c r="N1030" s="52" t="s">
        <v>926</v>
      </c>
      <c r="O1030" s="52" t="s">
        <v>944</v>
      </c>
      <c r="P1030" s="52">
        <v>259892</v>
      </c>
      <c r="T1030" s="52">
        <v>6765328</v>
      </c>
      <c r="X1030" s="52" t="s">
        <v>1153</v>
      </c>
      <c r="Y1030" s="52">
        <v>1</v>
      </c>
      <c r="Z1030" s="52">
        <v>60</v>
      </c>
      <c r="AB1030" s="52">
        <v>1</v>
      </c>
      <c r="AE1030" s="52">
        <v>1</v>
      </c>
      <c r="AH1030" s="52">
        <v>1</v>
      </c>
      <c r="AM1030" s="52">
        <v>1</v>
      </c>
      <c r="AO1030" s="52">
        <v>1</v>
      </c>
      <c r="AQ1030" s="52" t="s">
        <v>2418</v>
      </c>
      <c r="AR1030" s="52" t="s">
        <v>47</v>
      </c>
      <c r="AS1030" s="52">
        <v>1</v>
      </c>
      <c r="BD1030" s="57" t="s">
        <v>47</v>
      </c>
      <c r="BF1030" s="9" t="s">
        <v>47</v>
      </c>
      <c r="BH1030" s="9"/>
      <c r="BI1030" s="52">
        <v>1</v>
      </c>
      <c r="BJ1030" s="9">
        <v>41361</v>
      </c>
      <c r="BK1030" s="52" t="s">
        <v>719</v>
      </c>
      <c r="BT1030" s="52" t="s">
        <v>47</v>
      </c>
      <c r="BU1030" s="9"/>
      <c r="BV1030" s="52" t="s">
        <v>2419</v>
      </c>
    </row>
    <row r="1031" spans="1:74" s="52" customFormat="1" ht="15" customHeight="1">
      <c r="A1031" s="52">
        <v>63</v>
      </c>
      <c r="B1031" s="52" t="s">
        <v>3182</v>
      </c>
      <c r="C1031" s="43" t="s">
        <v>4530</v>
      </c>
      <c r="D1031" s="21" t="s">
        <v>238</v>
      </c>
      <c r="E1031" s="9">
        <v>41363</v>
      </c>
      <c r="F1031" s="44">
        <v>0.76388888888888884</v>
      </c>
      <c r="G1031" s="52">
        <v>3</v>
      </c>
      <c r="H1031" s="52">
        <v>2013</v>
      </c>
      <c r="I1031" s="52">
        <v>1</v>
      </c>
      <c r="J1031" s="52">
        <v>1</v>
      </c>
      <c r="M1031" s="52" t="s">
        <v>1965</v>
      </c>
      <c r="N1031" s="52" t="s">
        <v>169</v>
      </c>
      <c r="O1031" s="52" t="s">
        <v>15403</v>
      </c>
      <c r="P1031" s="52">
        <v>666424</v>
      </c>
      <c r="T1031" s="52">
        <v>5938089</v>
      </c>
      <c r="X1031" s="52" t="s">
        <v>1153</v>
      </c>
      <c r="Y1031" s="52">
        <v>0.56000000000000005</v>
      </c>
      <c r="Z1031" s="52">
        <v>3</v>
      </c>
      <c r="AC1031" s="52">
        <v>1</v>
      </c>
      <c r="AF1031" s="52">
        <v>1</v>
      </c>
      <c r="AH1031" s="52">
        <v>1</v>
      </c>
      <c r="AM1031" s="52">
        <v>1</v>
      </c>
      <c r="AO1031" s="52">
        <v>1</v>
      </c>
      <c r="AQ1031" s="52" t="s">
        <v>1966</v>
      </c>
      <c r="AR1031" s="52" t="s">
        <v>47</v>
      </c>
      <c r="AS1031" s="52">
        <v>1</v>
      </c>
      <c r="AY1031" s="52">
        <v>1</v>
      </c>
      <c r="BA1031" s="52">
        <v>1</v>
      </c>
      <c r="BC1031" s="52">
        <v>1</v>
      </c>
      <c r="BD1031" s="57">
        <v>41365</v>
      </c>
      <c r="BF1031" s="9" t="s">
        <v>47</v>
      </c>
      <c r="BG1031" s="52">
        <v>1</v>
      </c>
      <c r="BH1031" s="9">
        <v>41365</v>
      </c>
      <c r="BJ1031" s="9" t="s">
        <v>47</v>
      </c>
      <c r="BK1031" s="52" t="s">
        <v>41</v>
      </c>
      <c r="BL1031" s="52">
        <v>662851</v>
      </c>
      <c r="BP1031" s="52">
        <v>593445</v>
      </c>
      <c r="BT1031" s="52" t="s">
        <v>50</v>
      </c>
      <c r="BU1031" s="9"/>
      <c r="BV1031" s="52" t="s">
        <v>1967</v>
      </c>
    </row>
    <row r="1032" spans="1:74" s="52" customFormat="1" ht="15" customHeight="1">
      <c r="A1032" s="52">
        <v>77</v>
      </c>
      <c r="B1032" s="52" t="s">
        <v>3182</v>
      </c>
      <c r="C1032" s="43" t="s">
        <v>3228</v>
      </c>
      <c r="D1032" s="21" t="s">
        <v>318</v>
      </c>
      <c r="E1032" s="9">
        <v>41365</v>
      </c>
      <c r="F1032" s="44"/>
      <c r="G1032" s="52">
        <v>4</v>
      </c>
      <c r="H1032" s="52">
        <v>2013</v>
      </c>
      <c r="I1032" s="52">
        <v>80</v>
      </c>
      <c r="K1032" s="52">
        <v>80</v>
      </c>
      <c r="M1032" s="52" t="s">
        <v>2098</v>
      </c>
      <c r="N1032" s="52" t="s">
        <v>2099</v>
      </c>
      <c r="O1032" s="52" t="s">
        <v>8607</v>
      </c>
      <c r="AA1032" s="52">
        <v>1</v>
      </c>
      <c r="AB1032" s="52">
        <v>1</v>
      </c>
      <c r="AD1032" s="52">
        <v>1</v>
      </c>
      <c r="AH1032" s="52">
        <v>1</v>
      </c>
      <c r="AM1032" s="52">
        <v>1</v>
      </c>
      <c r="AO1032" s="52">
        <v>1</v>
      </c>
      <c r="AQ1032" s="52" t="s">
        <v>2100</v>
      </c>
      <c r="BA1032" s="52">
        <v>1</v>
      </c>
      <c r="BD1032" s="57"/>
      <c r="BF1032" s="9"/>
      <c r="BH1032" s="9"/>
      <c r="BJ1032" s="9"/>
      <c r="BU1032" s="9"/>
    </row>
    <row r="1033" spans="1:74" s="52" customFormat="1" ht="15" customHeight="1">
      <c r="A1033" s="52">
        <v>64</v>
      </c>
      <c r="B1033" s="52" t="s">
        <v>3182</v>
      </c>
      <c r="C1033" s="43" t="s">
        <v>4530</v>
      </c>
      <c r="D1033" s="21" t="s">
        <v>238</v>
      </c>
      <c r="E1033" s="9">
        <v>41366</v>
      </c>
      <c r="F1033" s="53">
        <v>0.38541666666666669</v>
      </c>
      <c r="G1033" s="52">
        <v>4</v>
      </c>
      <c r="H1033" s="52">
        <v>2013</v>
      </c>
      <c r="I1033" s="52">
        <v>1</v>
      </c>
      <c r="K1033" s="52">
        <v>1</v>
      </c>
      <c r="M1033" s="52" t="s">
        <v>1869</v>
      </c>
      <c r="N1033" s="52" t="s">
        <v>60</v>
      </c>
      <c r="O1033" s="52" t="s">
        <v>15403</v>
      </c>
      <c r="P1033" s="52">
        <v>683965</v>
      </c>
      <c r="T1033" s="52">
        <v>5953389</v>
      </c>
      <c r="X1033" s="52" t="s">
        <v>1153</v>
      </c>
      <c r="Y1033" s="52">
        <v>0.42</v>
      </c>
      <c r="Z1033" s="52">
        <v>2</v>
      </c>
      <c r="AC1033" s="52">
        <v>1</v>
      </c>
      <c r="AH1033" s="52">
        <v>1</v>
      </c>
      <c r="AM1033" s="52">
        <v>1</v>
      </c>
      <c r="AO1033" s="52">
        <v>1</v>
      </c>
      <c r="AQ1033" s="52" t="s">
        <v>1207</v>
      </c>
      <c r="AR1033" s="52" t="s">
        <v>47</v>
      </c>
      <c r="AS1033" s="52">
        <v>1</v>
      </c>
      <c r="AZ1033" s="52">
        <v>1</v>
      </c>
      <c r="BB1033" s="52">
        <v>1</v>
      </c>
      <c r="BD1033" s="57" t="s">
        <v>47</v>
      </c>
      <c r="BF1033" s="9" t="s">
        <v>47</v>
      </c>
      <c r="BH1033" s="9" t="s">
        <v>47</v>
      </c>
      <c r="BI1033" s="52">
        <v>1</v>
      </c>
      <c r="BJ1033" s="9">
        <v>41366</v>
      </c>
      <c r="BK1033" s="52" t="s">
        <v>47</v>
      </c>
      <c r="BT1033" s="52" t="s">
        <v>47</v>
      </c>
      <c r="BU1033" s="9"/>
      <c r="BV1033" s="52" t="s">
        <v>1870</v>
      </c>
    </row>
    <row r="1034" spans="1:74" s="52" customFormat="1" ht="15" customHeight="1">
      <c r="A1034" s="52">
        <v>50179</v>
      </c>
      <c r="B1034" s="52" t="s">
        <v>3182</v>
      </c>
      <c r="C1034" s="43" t="s">
        <v>4530</v>
      </c>
      <c r="D1034" s="21" t="s">
        <v>238</v>
      </c>
      <c r="E1034" s="9">
        <v>41368</v>
      </c>
      <c r="F1034" s="44">
        <v>0.66666666666666663</v>
      </c>
      <c r="G1034" s="52">
        <v>4</v>
      </c>
      <c r="H1034" s="52">
        <v>2013</v>
      </c>
      <c r="I1034" s="52">
        <v>1</v>
      </c>
      <c r="J1034" s="52">
        <v>1</v>
      </c>
      <c r="M1034" s="52" t="s">
        <v>1968</v>
      </c>
      <c r="N1034" s="52" t="s">
        <v>1928</v>
      </c>
      <c r="O1034" s="52" t="s">
        <v>1619</v>
      </c>
      <c r="P1034" s="52">
        <v>6418603</v>
      </c>
      <c r="T1034" s="52">
        <v>268487</v>
      </c>
      <c r="X1034" s="52" t="s">
        <v>47</v>
      </c>
      <c r="Y1034" s="52">
        <v>0.4</v>
      </c>
      <c r="Z1034" s="52">
        <v>2</v>
      </c>
      <c r="AC1034" s="52">
        <v>1</v>
      </c>
      <c r="AD1034" s="52">
        <v>1</v>
      </c>
      <c r="AH1034" s="52">
        <v>1</v>
      </c>
      <c r="AM1034" s="52">
        <v>1</v>
      </c>
      <c r="AP1034" s="52">
        <v>1</v>
      </c>
      <c r="AQ1034" s="52" t="s">
        <v>47</v>
      </c>
      <c r="AR1034" s="52" t="s">
        <v>47</v>
      </c>
      <c r="AS1034" s="52">
        <v>1</v>
      </c>
      <c r="AZ1034" s="52">
        <v>1</v>
      </c>
      <c r="BB1034" s="52">
        <v>1</v>
      </c>
      <c r="BC1034" s="52">
        <v>1</v>
      </c>
      <c r="BD1034" s="57">
        <v>41368</v>
      </c>
      <c r="BF1034" s="9" t="s">
        <v>47</v>
      </c>
      <c r="BH1034" s="9" t="s">
        <v>47</v>
      </c>
      <c r="BJ1034" s="9" t="s">
        <v>47</v>
      </c>
      <c r="BK1034" s="52" t="s">
        <v>1969</v>
      </c>
      <c r="BT1034" s="52" t="s">
        <v>47</v>
      </c>
      <c r="BU1034" s="9"/>
      <c r="BV1034" s="52" t="s">
        <v>1970</v>
      </c>
    </row>
    <row r="1035" spans="1:74" s="52" customFormat="1" ht="15" customHeight="1">
      <c r="A1035" s="52">
        <v>138</v>
      </c>
      <c r="B1035" s="52" t="s">
        <v>15282</v>
      </c>
      <c r="C1035" s="43" t="s">
        <v>2755</v>
      </c>
      <c r="D1035" s="21" t="s">
        <v>100</v>
      </c>
      <c r="E1035" s="9">
        <v>41368</v>
      </c>
      <c r="F1035" s="53">
        <v>0.54166666666666663</v>
      </c>
      <c r="G1035" s="52">
        <v>4</v>
      </c>
      <c r="H1035" s="52">
        <v>2013</v>
      </c>
      <c r="I1035" s="52">
        <v>1</v>
      </c>
      <c r="K1035" s="52">
        <v>1</v>
      </c>
      <c r="M1035" s="52" t="s">
        <v>796</v>
      </c>
      <c r="N1035" s="52" t="s">
        <v>938</v>
      </c>
      <c r="O1035" s="52" t="s">
        <v>944</v>
      </c>
      <c r="P1035" s="52">
        <v>279506</v>
      </c>
      <c r="T1035" s="52">
        <v>6686169</v>
      </c>
      <c r="X1035" s="52" t="s">
        <v>1153</v>
      </c>
      <c r="Y1035" s="52">
        <v>1.6</v>
      </c>
      <c r="Z1035" s="52">
        <v>200</v>
      </c>
      <c r="AA1035" s="52">
        <v>1</v>
      </c>
      <c r="AD1035" s="52">
        <v>1</v>
      </c>
      <c r="AH1035" s="52">
        <v>1</v>
      </c>
      <c r="AM1035" s="52">
        <v>1</v>
      </c>
      <c r="AP1035" s="52">
        <v>1</v>
      </c>
      <c r="AQ1035" s="52" t="s">
        <v>47</v>
      </c>
      <c r="AR1035" s="52" t="s">
        <v>47</v>
      </c>
      <c r="AS1035" s="52">
        <v>1</v>
      </c>
      <c r="BD1035" s="57" t="s">
        <v>47</v>
      </c>
      <c r="BE1035" s="52">
        <v>1</v>
      </c>
      <c r="BF1035" s="9">
        <v>41368</v>
      </c>
      <c r="BH1035" s="9"/>
      <c r="BJ1035" s="9" t="s">
        <v>47</v>
      </c>
      <c r="BK1035" s="52" t="s">
        <v>39</v>
      </c>
      <c r="BT1035" s="52" t="s">
        <v>47</v>
      </c>
      <c r="BU1035" s="9"/>
      <c r="BV1035" s="52" t="s">
        <v>2420</v>
      </c>
    </row>
    <row r="1036" spans="1:74" s="52" customFormat="1" ht="15" customHeight="1">
      <c r="A1036" s="52">
        <v>139</v>
      </c>
      <c r="B1036" s="52" t="s">
        <v>15282</v>
      </c>
      <c r="C1036" s="43" t="s">
        <v>2755</v>
      </c>
      <c r="D1036" s="21" t="s">
        <v>100</v>
      </c>
      <c r="E1036" s="9">
        <v>41368</v>
      </c>
      <c r="F1036" s="53">
        <v>0.54513888888888895</v>
      </c>
      <c r="G1036" s="52">
        <v>4</v>
      </c>
      <c r="H1036" s="52">
        <v>2013</v>
      </c>
      <c r="I1036" s="52">
        <v>1</v>
      </c>
      <c r="K1036" s="52">
        <v>1</v>
      </c>
      <c r="M1036" s="52" t="s">
        <v>796</v>
      </c>
      <c r="N1036" s="52" t="s">
        <v>938</v>
      </c>
      <c r="O1036" s="52" t="s">
        <v>944</v>
      </c>
      <c r="P1036" s="52">
        <v>279427</v>
      </c>
      <c r="T1036" s="52">
        <v>6686056</v>
      </c>
      <c r="X1036" s="52" t="s">
        <v>1153</v>
      </c>
      <c r="Y1036" s="52">
        <v>1</v>
      </c>
      <c r="Z1036" s="52">
        <v>60</v>
      </c>
      <c r="AB1036" s="52">
        <v>1</v>
      </c>
      <c r="AE1036" s="52">
        <v>1</v>
      </c>
      <c r="AH1036" s="52">
        <v>1</v>
      </c>
      <c r="AM1036" s="52">
        <v>1</v>
      </c>
      <c r="AO1036" s="52">
        <v>1</v>
      </c>
      <c r="AQ1036" s="52" t="s">
        <v>2421</v>
      </c>
      <c r="AR1036" s="52" t="s">
        <v>47</v>
      </c>
      <c r="AS1036" s="52">
        <v>1</v>
      </c>
      <c r="BD1036" s="57" t="s">
        <v>47</v>
      </c>
      <c r="BE1036" s="52">
        <v>1</v>
      </c>
      <c r="BF1036" s="9">
        <v>41368</v>
      </c>
      <c r="BH1036" s="9"/>
      <c r="BJ1036" s="9" t="s">
        <v>47</v>
      </c>
      <c r="BK1036" s="52" t="s">
        <v>39</v>
      </c>
      <c r="BT1036" s="52" t="s">
        <v>47</v>
      </c>
      <c r="BU1036" s="9"/>
      <c r="BV1036" s="52" t="s">
        <v>2422</v>
      </c>
    </row>
    <row r="1037" spans="1:74" s="52" customFormat="1" ht="15" customHeight="1">
      <c r="A1037" s="52">
        <v>140</v>
      </c>
      <c r="B1037" s="52" t="s">
        <v>15282</v>
      </c>
      <c r="C1037" s="43" t="s">
        <v>2755</v>
      </c>
      <c r="D1037" s="21" t="s">
        <v>100</v>
      </c>
      <c r="E1037" s="9">
        <v>41368</v>
      </c>
      <c r="F1037" s="53">
        <v>0.57638888888888895</v>
      </c>
      <c r="G1037" s="52">
        <v>4</v>
      </c>
      <c r="H1037" s="52">
        <v>2013</v>
      </c>
      <c r="I1037" s="52">
        <v>1</v>
      </c>
      <c r="K1037" s="52">
        <v>1</v>
      </c>
      <c r="M1037" s="52" t="s">
        <v>2423</v>
      </c>
      <c r="N1037" s="52" t="s">
        <v>944</v>
      </c>
      <c r="O1037" s="52" t="s">
        <v>944</v>
      </c>
      <c r="P1037" s="52">
        <v>278864</v>
      </c>
      <c r="T1037" s="52">
        <v>6685152</v>
      </c>
      <c r="X1037" s="52" t="s">
        <v>1153</v>
      </c>
      <c r="Y1037" s="52">
        <v>1.5</v>
      </c>
      <c r="Z1037" s="52">
        <v>180</v>
      </c>
      <c r="AA1037" s="52">
        <v>1</v>
      </c>
      <c r="AD1037" s="52">
        <v>1</v>
      </c>
      <c r="AH1037" s="52">
        <v>1</v>
      </c>
      <c r="AM1037" s="52">
        <v>1</v>
      </c>
      <c r="AP1037" s="52">
        <v>1</v>
      </c>
      <c r="AQ1037" s="52" t="s">
        <v>47</v>
      </c>
      <c r="AR1037" s="52" t="s">
        <v>47</v>
      </c>
      <c r="AS1037" s="52">
        <v>1</v>
      </c>
      <c r="BD1037" s="57" t="s">
        <v>47</v>
      </c>
      <c r="BE1037" s="52">
        <v>1</v>
      </c>
      <c r="BF1037" s="9">
        <v>41368</v>
      </c>
      <c r="BH1037" s="9"/>
      <c r="BJ1037" s="9" t="s">
        <v>47</v>
      </c>
      <c r="BK1037" s="52" t="s">
        <v>39</v>
      </c>
      <c r="BT1037" s="52" t="s">
        <v>47</v>
      </c>
      <c r="BU1037" s="9"/>
      <c r="BV1037" s="52" t="s">
        <v>2424</v>
      </c>
    </row>
    <row r="1038" spans="1:74" s="52" customFormat="1" ht="15" customHeight="1">
      <c r="A1038" s="52">
        <v>202015</v>
      </c>
      <c r="B1038" s="52" t="s">
        <v>15282</v>
      </c>
      <c r="C1038" s="43" t="s">
        <v>2755</v>
      </c>
      <c r="D1038" s="21" t="s">
        <v>100</v>
      </c>
      <c r="E1038" s="9">
        <v>41369</v>
      </c>
      <c r="F1038" s="53">
        <v>0.41666666666666669</v>
      </c>
      <c r="G1038" s="52">
        <v>4</v>
      </c>
      <c r="H1038" s="52">
        <v>2013</v>
      </c>
      <c r="I1038" s="52">
        <v>1</v>
      </c>
      <c r="K1038" s="52">
        <v>1</v>
      </c>
      <c r="M1038" s="52" t="s">
        <v>1085</v>
      </c>
      <c r="N1038" s="52" t="s">
        <v>2041</v>
      </c>
      <c r="O1038" s="52" t="s">
        <v>1619</v>
      </c>
      <c r="P1038" s="52">
        <v>6350464</v>
      </c>
      <c r="T1038" s="52">
        <v>261690</v>
      </c>
      <c r="X1038" s="52" t="s">
        <v>47</v>
      </c>
      <c r="Y1038" s="52">
        <v>1.6</v>
      </c>
      <c r="Z1038" s="52">
        <v>230</v>
      </c>
      <c r="AC1038" s="52">
        <v>1</v>
      </c>
      <c r="AD1038" s="52">
        <v>1</v>
      </c>
      <c r="AJ1038" s="52">
        <v>1</v>
      </c>
      <c r="AM1038" s="52">
        <v>1</v>
      </c>
      <c r="AP1038" s="52">
        <v>1</v>
      </c>
      <c r="AQ1038" s="52" t="s">
        <v>47</v>
      </c>
      <c r="AR1038" s="52" t="s">
        <v>47</v>
      </c>
      <c r="AS1038" s="52">
        <v>1</v>
      </c>
      <c r="AX1038" s="52">
        <v>1</v>
      </c>
      <c r="AY1038" s="52">
        <v>1</v>
      </c>
      <c r="AZ1038" s="52">
        <v>1</v>
      </c>
      <c r="BA1038" s="52">
        <v>1</v>
      </c>
      <c r="BD1038" s="57" t="s">
        <v>47</v>
      </c>
      <c r="BE1038" s="52">
        <v>1</v>
      </c>
      <c r="BF1038" s="9">
        <v>41369</v>
      </c>
      <c r="BH1038" s="9" t="s">
        <v>47</v>
      </c>
      <c r="BJ1038" s="9" t="s">
        <v>47</v>
      </c>
      <c r="BK1038" s="52" t="s">
        <v>1899</v>
      </c>
      <c r="BT1038" s="52" t="s">
        <v>47</v>
      </c>
      <c r="BU1038" s="9"/>
      <c r="BV1038" s="52" t="s">
        <v>47</v>
      </c>
    </row>
    <row r="1039" spans="1:74" s="52" customFormat="1" ht="15" customHeight="1">
      <c r="A1039" s="52">
        <v>212014</v>
      </c>
      <c r="B1039" s="52" t="s">
        <v>15282</v>
      </c>
      <c r="C1039" s="43" t="s">
        <v>2755</v>
      </c>
      <c r="D1039" s="21" t="s">
        <v>100</v>
      </c>
      <c r="E1039" s="9">
        <v>41369</v>
      </c>
      <c r="F1039" s="53">
        <v>0.41666666666666669</v>
      </c>
      <c r="G1039" s="52">
        <v>4</v>
      </c>
      <c r="H1039" s="52">
        <v>2013</v>
      </c>
      <c r="I1039" s="52">
        <v>1</v>
      </c>
      <c r="K1039" s="52">
        <v>1</v>
      </c>
      <c r="M1039" s="52" t="s">
        <v>1085</v>
      </c>
      <c r="N1039" s="52" t="s">
        <v>2041</v>
      </c>
      <c r="O1039" s="52" t="s">
        <v>1619</v>
      </c>
      <c r="P1039" s="52">
        <v>6350455</v>
      </c>
      <c r="T1039" s="52">
        <v>261692</v>
      </c>
      <c r="X1039" s="52" t="s">
        <v>47</v>
      </c>
      <c r="Y1039" s="52">
        <v>1.65</v>
      </c>
      <c r="Z1039" s="52">
        <v>250</v>
      </c>
      <c r="AC1039" s="52">
        <v>1</v>
      </c>
      <c r="AD1039" s="52">
        <v>1</v>
      </c>
      <c r="AJ1039" s="52">
        <v>1</v>
      </c>
      <c r="AM1039" s="52">
        <v>1</v>
      </c>
      <c r="AP1039" s="52">
        <v>1</v>
      </c>
      <c r="AQ1039" s="52" t="s">
        <v>47</v>
      </c>
      <c r="AR1039" s="52" t="s">
        <v>47</v>
      </c>
      <c r="AS1039" s="52">
        <v>1</v>
      </c>
      <c r="BA1039" s="52">
        <v>1</v>
      </c>
      <c r="BD1039" s="57" t="s">
        <v>47</v>
      </c>
      <c r="BE1039" s="52">
        <v>1</v>
      </c>
      <c r="BF1039" s="9">
        <v>41369</v>
      </c>
      <c r="BH1039" s="9" t="s">
        <v>47</v>
      </c>
      <c r="BJ1039" s="9" t="s">
        <v>47</v>
      </c>
      <c r="BK1039" s="52" t="s">
        <v>47</v>
      </c>
      <c r="BT1039" s="52" t="s">
        <v>47</v>
      </c>
      <c r="BU1039" s="9"/>
      <c r="BV1039" s="52" t="s">
        <v>47</v>
      </c>
    </row>
    <row r="1040" spans="1:74" s="52" customFormat="1" ht="15" customHeight="1">
      <c r="A1040" s="52">
        <v>212015</v>
      </c>
      <c r="B1040" s="52" t="s">
        <v>15282</v>
      </c>
      <c r="C1040" s="43" t="s">
        <v>2755</v>
      </c>
      <c r="D1040" s="21" t="s">
        <v>100</v>
      </c>
      <c r="E1040" s="9">
        <v>41369</v>
      </c>
      <c r="F1040" s="53">
        <v>0.41666666666666669</v>
      </c>
      <c r="G1040" s="52">
        <v>4</v>
      </c>
      <c r="H1040" s="52">
        <v>2013</v>
      </c>
      <c r="I1040" s="52">
        <v>1</v>
      </c>
      <c r="J1040" s="52">
        <v>1</v>
      </c>
      <c r="M1040" s="52" t="s">
        <v>1085</v>
      </c>
      <c r="N1040" s="52" t="s">
        <v>2041</v>
      </c>
      <c r="O1040" s="52" t="s">
        <v>1619</v>
      </c>
      <c r="P1040" s="52">
        <v>6350492</v>
      </c>
      <c r="T1040" s="52">
        <v>261647</v>
      </c>
      <c r="X1040" s="52" t="s">
        <v>47</v>
      </c>
      <c r="Y1040" s="52">
        <v>0.9</v>
      </c>
      <c r="Z1040" s="52">
        <v>13</v>
      </c>
      <c r="AF1040" s="52">
        <v>1</v>
      </c>
      <c r="AJ1040" s="52">
        <v>1</v>
      </c>
      <c r="AM1040" s="52">
        <v>1</v>
      </c>
      <c r="AP1040" s="52">
        <v>1</v>
      </c>
      <c r="AQ1040" s="52" t="s">
        <v>47</v>
      </c>
      <c r="AR1040" s="52" t="s">
        <v>47</v>
      </c>
      <c r="AS1040" s="52">
        <v>1</v>
      </c>
      <c r="AY1040" s="52">
        <v>1</v>
      </c>
      <c r="BB1040" s="52">
        <v>1</v>
      </c>
      <c r="BD1040" s="57" t="s">
        <v>47</v>
      </c>
      <c r="BF1040" s="9" t="s">
        <v>47</v>
      </c>
      <c r="BH1040" s="9" t="s">
        <v>47</v>
      </c>
      <c r="BJ1040" s="9">
        <v>41369</v>
      </c>
      <c r="BK1040" s="52" t="s">
        <v>1931</v>
      </c>
      <c r="BT1040" s="52" t="s">
        <v>47</v>
      </c>
      <c r="BU1040" s="9"/>
      <c r="BV1040" s="52" t="s">
        <v>2308</v>
      </c>
    </row>
    <row r="1041" spans="1:74" s="52" customFormat="1" ht="15" customHeight="1">
      <c r="A1041" s="52">
        <v>222014</v>
      </c>
      <c r="B1041" s="52" t="s">
        <v>15282</v>
      </c>
      <c r="C1041" s="43" t="s">
        <v>2755</v>
      </c>
      <c r="D1041" s="21" t="s">
        <v>100</v>
      </c>
      <c r="E1041" s="9">
        <v>41369</v>
      </c>
      <c r="F1041" s="44">
        <v>0.41666666666666669</v>
      </c>
      <c r="G1041" s="52">
        <v>4</v>
      </c>
      <c r="H1041" s="52">
        <v>2013</v>
      </c>
      <c r="I1041" s="52">
        <v>1</v>
      </c>
      <c r="J1041" s="52">
        <v>1</v>
      </c>
      <c r="M1041" s="52" t="s">
        <v>1085</v>
      </c>
      <c r="N1041" s="52" t="s">
        <v>2041</v>
      </c>
      <c r="O1041" s="52" t="s">
        <v>1619</v>
      </c>
      <c r="P1041" s="52">
        <v>6350506</v>
      </c>
      <c r="T1041" s="52">
        <v>261655</v>
      </c>
      <c r="X1041" s="52" t="s">
        <v>47</v>
      </c>
      <c r="Y1041" s="52">
        <v>1.2</v>
      </c>
      <c r="Z1041" s="52">
        <v>60</v>
      </c>
      <c r="AD1041" s="52">
        <v>1</v>
      </c>
      <c r="AJ1041" s="52">
        <v>1</v>
      </c>
      <c r="AM1041" s="52">
        <v>1</v>
      </c>
      <c r="AP1041" s="52">
        <v>1</v>
      </c>
      <c r="AQ1041" s="52" t="s">
        <v>47</v>
      </c>
      <c r="AR1041" s="52" t="s">
        <v>47</v>
      </c>
      <c r="AS1041" s="52">
        <v>1</v>
      </c>
      <c r="AX1041" s="52">
        <v>1</v>
      </c>
      <c r="BA1041" s="52">
        <v>1</v>
      </c>
      <c r="BD1041" s="57" t="s">
        <v>47</v>
      </c>
      <c r="BF1041" s="9" t="s">
        <v>47</v>
      </c>
      <c r="BH1041" s="9" t="s">
        <v>47</v>
      </c>
      <c r="BI1041" s="52">
        <v>1</v>
      </c>
      <c r="BJ1041" s="9">
        <v>41369</v>
      </c>
      <c r="BK1041" s="52" t="s">
        <v>1524</v>
      </c>
      <c r="BT1041" s="52" t="s">
        <v>47</v>
      </c>
      <c r="BU1041" s="9"/>
      <c r="BV1041" s="52" t="s">
        <v>2309</v>
      </c>
    </row>
    <row r="1042" spans="1:74" s="52" customFormat="1" ht="15" customHeight="1">
      <c r="A1042" s="52">
        <v>62014</v>
      </c>
      <c r="B1042" s="52" t="s">
        <v>15282</v>
      </c>
      <c r="C1042" s="43" t="s">
        <v>3203</v>
      </c>
      <c r="D1042" s="21" t="s">
        <v>88</v>
      </c>
      <c r="E1042" s="9">
        <v>41382</v>
      </c>
      <c r="F1042" s="53">
        <v>0.70833333333333337</v>
      </c>
      <c r="G1042" s="52">
        <v>4</v>
      </c>
      <c r="H1042" s="52">
        <v>2013</v>
      </c>
      <c r="I1042" s="52">
        <v>1</v>
      </c>
      <c r="J1042" s="52">
        <v>1</v>
      </c>
      <c r="M1042" s="52" t="s">
        <v>2253</v>
      </c>
      <c r="N1042" s="52" t="s">
        <v>1496</v>
      </c>
      <c r="O1042" s="52" t="s">
        <v>1619</v>
      </c>
      <c r="P1042" s="52">
        <v>701127</v>
      </c>
      <c r="T1042" s="52">
        <v>6275749</v>
      </c>
      <c r="X1042" s="52" t="s">
        <v>47</v>
      </c>
      <c r="Y1042" s="52">
        <v>0.7</v>
      </c>
      <c r="Z1042" s="52">
        <v>18</v>
      </c>
      <c r="AB1042" s="52">
        <v>1</v>
      </c>
      <c r="AG1042" s="52">
        <v>1</v>
      </c>
      <c r="AI1042" s="52">
        <v>1</v>
      </c>
      <c r="AM1042" s="52">
        <v>1</v>
      </c>
      <c r="AP1042" s="52">
        <v>1</v>
      </c>
      <c r="AQ1042" s="52" t="s">
        <v>47</v>
      </c>
      <c r="AR1042" s="52" t="s">
        <v>47</v>
      </c>
      <c r="AS1042" s="52">
        <v>1</v>
      </c>
      <c r="AX1042" s="52">
        <v>1</v>
      </c>
      <c r="BA1042" s="52">
        <v>1</v>
      </c>
      <c r="BD1042" s="57" t="s">
        <v>47</v>
      </c>
      <c r="BF1042" s="9" t="s">
        <v>47</v>
      </c>
      <c r="BG1042" s="52">
        <v>1</v>
      </c>
      <c r="BH1042" s="9">
        <v>41390</v>
      </c>
      <c r="BJ1042" s="9" t="s">
        <v>47</v>
      </c>
      <c r="BK1042" s="52" t="s">
        <v>2254</v>
      </c>
      <c r="BT1042" s="52" t="s">
        <v>47</v>
      </c>
      <c r="BU1042" s="9"/>
      <c r="BV1042" s="52" t="s">
        <v>2255</v>
      </c>
    </row>
    <row r="1043" spans="1:74" s="52" customFormat="1" ht="15" customHeight="1">
      <c r="A1043" s="52">
        <v>222015</v>
      </c>
      <c r="B1043" s="52" t="s">
        <v>15282</v>
      </c>
      <c r="C1043" s="43" t="s">
        <v>2755</v>
      </c>
      <c r="D1043" s="21" t="s">
        <v>100</v>
      </c>
      <c r="E1043" s="9">
        <v>41382</v>
      </c>
      <c r="F1043" s="44">
        <v>0.58333333333333337</v>
      </c>
      <c r="G1043" s="52">
        <v>4</v>
      </c>
      <c r="H1043" s="52">
        <v>2013</v>
      </c>
      <c r="I1043" s="52">
        <v>2</v>
      </c>
      <c r="J1043" s="52">
        <v>2</v>
      </c>
      <c r="M1043" s="52" t="s">
        <v>139</v>
      </c>
      <c r="N1043" s="52" t="s">
        <v>1047</v>
      </c>
      <c r="O1043" s="52" t="s">
        <v>1619</v>
      </c>
      <c r="P1043" s="52">
        <v>257220</v>
      </c>
      <c r="T1043" s="52">
        <v>6281201</v>
      </c>
      <c r="X1043" s="52" t="s">
        <v>47</v>
      </c>
      <c r="Y1043" s="52">
        <v>1.9</v>
      </c>
      <c r="Z1043" s="52">
        <v>300</v>
      </c>
      <c r="AA1043" s="52">
        <v>1</v>
      </c>
      <c r="AD1043" s="52">
        <v>1</v>
      </c>
      <c r="AH1043" s="52">
        <v>1</v>
      </c>
      <c r="AM1043" s="52">
        <v>1</v>
      </c>
      <c r="AP1043" s="52">
        <v>1</v>
      </c>
      <c r="AQ1043" s="52" t="s">
        <v>47</v>
      </c>
      <c r="AR1043" s="52" t="s">
        <v>47</v>
      </c>
      <c r="AS1043" s="52">
        <v>1</v>
      </c>
      <c r="AX1043" s="52">
        <v>1</v>
      </c>
      <c r="BA1043" s="52">
        <v>1</v>
      </c>
      <c r="BD1043" s="57" t="s">
        <v>47</v>
      </c>
      <c r="BF1043" s="9" t="s">
        <v>47</v>
      </c>
      <c r="BH1043" s="9" t="s">
        <v>47</v>
      </c>
      <c r="BI1043" s="52">
        <v>1</v>
      </c>
      <c r="BJ1043" s="9" t="s">
        <v>47</v>
      </c>
      <c r="BK1043" s="52" t="s">
        <v>47</v>
      </c>
      <c r="BT1043" s="52" t="s">
        <v>47</v>
      </c>
      <c r="BU1043" s="9"/>
      <c r="BV1043" s="52" t="s">
        <v>2310</v>
      </c>
    </row>
    <row r="1044" spans="1:74" s="52" customFormat="1" ht="15" customHeight="1">
      <c r="A1044" s="52">
        <v>184</v>
      </c>
      <c r="B1044" s="52" t="s">
        <v>15282</v>
      </c>
      <c r="C1044" s="43" t="s">
        <v>2755</v>
      </c>
      <c r="D1044" s="21" t="s">
        <v>100</v>
      </c>
      <c r="E1044" s="9">
        <v>41383</v>
      </c>
      <c r="F1044" s="53">
        <v>0.52083333333333337</v>
      </c>
      <c r="G1044" s="52">
        <v>4</v>
      </c>
      <c r="H1044" s="52">
        <v>2013</v>
      </c>
      <c r="I1044" s="52">
        <v>1</v>
      </c>
      <c r="J1044" s="52">
        <v>1</v>
      </c>
      <c r="M1044" s="52" t="s">
        <v>2425</v>
      </c>
      <c r="N1044" s="52" t="s">
        <v>2075</v>
      </c>
      <c r="O1044" s="52" t="s">
        <v>8607</v>
      </c>
      <c r="Y1044" s="52">
        <v>1.1000000000000001</v>
      </c>
      <c r="Z1044" s="52">
        <v>50</v>
      </c>
      <c r="AF1044" s="52">
        <v>1</v>
      </c>
      <c r="AK1044" s="52" t="s">
        <v>2377</v>
      </c>
      <c r="AM1044" s="52">
        <v>1</v>
      </c>
      <c r="AO1044" s="52">
        <v>1</v>
      </c>
      <c r="AQ1044" s="52" t="s">
        <v>2426</v>
      </c>
      <c r="AS1044" s="52">
        <v>1</v>
      </c>
      <c r="AX1044" s="52">
        <v>1</v>
      </c>
      <c r="BA1044" s="52">
        <v>1</v>
      </c>
      <c r="BD1044" s="57"/>
      <c r="BF1044" s="9"/>
      <c r="BH1044" s="9"/>
      <c r="BJ1044" s="9"/>
      <c r="BU1044" s="9"/>
    </row>
    <row r="1045" spans="1:74" s="52" customFormat="1" ht="15" customHeight="1">
      <c r="A1045" s="52">
        <v>44</v>
      </c>
      <c r="B1045" s="52" t="s">
        <v>3182</v>
      </c>
      <c r="C1045" s="43" t="s">
        <v>3228</v>
      </c>
      <c r="D1045" s="21" t="s">
        <v>318</v>
      </c>
      <c r="E1045" s="9">
        <v>41386</v>
      </c>
      <c r="F1045" s="44">
        <v>0.77083333333333337</v>
      </c>
      <c r="G1045" s="52">
        <v>4</v>
      </c>
      <c r="H1045" s="52">
        <v>2013</v>
      </c>
      <c r="I1045" s="52">
        <v>1</v>
      </c>
      <c r="J1045" s="52">
        <v>1</v>
      </c>
      <c r="M1045" s="52" t="s">
        <v>2101</v>
      </c>
      <c r="N1045" s="52" t="s">
        <v>944</v>
      </c>
      <c r="O1045" s="52" t="s">
        <v>8602</v>
      </c>
      <c r="P1045" s="52">
        <v>342256</v>
      </c>
      <c r="T1045" s="52">
        <v>720161</v>
      </c>
      <c r="X1045" s="52" t="s">
        <v>47</v>
      </c>
      <c r="Y1045" s="52">
        <v>0.52</v>
      </c>
      <c r="Z1045" s="52">
        <v>2</v>
      </c>
      <c r="AC1045" s="52">
        <v>1</v>
      </c>
      <c r="AD1045" s="52">
        <v>1</v>
      </c>
      <c r="AH1045" s="52">
        <v>1</v>
      </c>
      <c r="AM1045" s="52">
        <v>1</v>
      </c>
      <c r="AP1045" s="52">
        <v>1</v>
      </c>
      <c r="AQ1045" s="52" t="s">
        <v>47</v>
      </c>
      <c r="AR1045" s="52" t="s">
        <v>47</v>
      </c>
      <c r="AS1045" s="52">
        <v>1</v>
      </c>
      <c r="AY1045" s="52">
        <v>1</v>
      </c>
      <c r="BA1045" s="52">
        <v>1</v>
      </c>
      <c r="BD1045" s="57" t="s">
        <v>47</v>
      </c>
      <c r="BF1045" s="9" t="s">
        <v>47</v>
      </c>
      <c r="BH1045" s="9" t="s">
        <v>47</v>
      </c>
      <c r="BJ1045" s="9" t="s">
        <v>47</v>
      </c>
      <c r="BK1045" s="52" t="s">
        <v>47</v>
      </c>
      <c r="BT1045" s="52" t="s">
        <v>47</v>
      </c>
      <c r="BU1045" s="9"/>
      <c r="BV1045" s="52" t="s">
        <v>2102</v>
      </c>
    </row>
    <row r="1046" spans="1:74" s="52" customFormat="1" ht="15" customHeight="1">
      <c r="A1046" s="52">
        <v>54</v>
      </c>
      <c r="B1046" s="52" t="s">
        <v>3182</v>
      </c>
      <c r="C1046" s="43" t="s">
        <v>3228</v>
      </c>
      <c r="D1046" s="21" t="s">
        <v>318</v>
      </c>
      <c r="E1046" s="9">
        <v>41386</v>
      </c>
      <c r="F1046" s="44">
        <v>0.75</v>
      </c>
      <c r="G1046" s="52">
        <v>4</v>
      </c>
      <c r="H1046" s="52">
        <v>2013</v>
      </c>
      <c r="I1046" s="52">
        <v>1</v>
      </c>
      <c r="J1046" s="52">
        <v>1</v>
      </c>
      <c r="M1046" s="52" t="s">
        <v>2095</v>
      </c>
      <c r="N1046" s="52" t="s">
        <v>462</v>
      </c>
      <c r="O1046" s="52" t="s">
        <v>8602</v>
      </c>
      <c r="P1046" s="52">
        <v>-774840</v>
      </c>
      <c r="T1046" s="52">
        <v>-6191264</v>
      </c>
      <c r="X1046" s="52" t="s">
        <v>47</v>
      </c>
      <c r="Y1046" s="52">
        <v>0.65</v>
      </c>
      <c r="Z1046" s="52">
        <v>2</v>
      </c>
      <c r="AC1046" s="52">
        <v>1</v>
      </c>
      <c r="AE1046" s="52">
        <v>1</v>
      </c>
      <c r="AH1046" s="52">
        <v>1</v>
      </c>
      <c r="AO1046" s="52">
        <v>1</v>
      </c>
      <c r="AQ1046" s="52" t="s">
        <v>2103</v>
      </c>
      <c r="AR1046" s="52" t="s">
        <v>47</v>
      </c>
      <c r="AX1046" s="52">
        <v>1</v>
      </c>
      <c r="BA1046" s="52">
        <v>1</v>
      </c>
      <c r="BC1046" s="52">
        <v>1</v>
      </c>
      <c r="BD1046" s="57">
        <v>41387</v>
      </c>
      <c r="BF1046" s="9" t="s">
        <v>47</v>
      </c>
      <c r="BH1046" s="9" t="s">
        <v>47</v>
      </c>
      <c r="BJ1046" s="9" t="s">
        <v>47</v>
      </c>
      <c r="BK1046" s="52" t="s">
        <v>2104</v>
      </c>
      <c r="BT1046" s="52" t="s">
        <v>47</v>
      </c>
      <c r="BU1046" s="9"/>
      <c r="BV1046" s="52" t="s">
        <v>2105</v>
      </c>
    </row>
    <row r="1047" spans="1:74" s="52" customFormat="1" ht="15" customHeight="1">
      <c r="A1047" s="52">
        <v>96</v>
      </c>
      <c r="B1047" s="52" t="s">
        <v>4554</v>
      </c>
      <c r="C1047" s="43" t="s">
        <v>4458</v>
      </c>
      <c r="D1047" s="21" t="s">
        <v>403</v>
      </c>
      <c r="E1047" s="9">
        <v>41387</v>
      </c>
      <c r="F1047" s="53">
        <v>0.58333333333333337</v>
      </c>
      <c r="G1047" s="52">
        <v>4</v>
      </c>
      <c r="H1047" s="52">
        <v>2013</v>
      </c>
      <c r="I1047" s="52">
        <v>1</v>
      </c>
      <c r="K1047" s="52">
        <v>1</v>
      </c>
      <c r="M1047" s="52" t="s">
        <v>988</v>
      </c>
      <c r="N1047" s="52" t="s">
        <v>926</v>
      </c>
      <c r="O1047" s="52" t="s">
        <v>944</v>
      </c>
      <c r="P1047" s="52">
        <v>263277</v>
      </c>
      <c r="T1047" s="52">
        <v>6761243</v>
      </c>
      <c r="X1047" s="52" t="s">
        <v>1153</v>
      </c>
      <c r="Y1047" s="52">
        <v>2.93</v>
      </c>
      <c r="Z1047" s="52">
        <v>180</v>
      </c>
      <c r="AA1047" s="52">
        <v>1</v>
      </c>
      <c r="AD1047" s="52">
        <v>1</v>
      </c>
      <c r="AH1047" s="52">
        <v>1</v>
      </c>
      <c r="AM1047" s="52">
        <v>1</v>
      </c>
      <c r="AO1047" s="52">
        <v>1</v>
      </c>
      <c r="AQ1047" s="52" t="s">
        <v>2202</v>
      </c>
      <c r="AR1047" s="52" t="s">
        <v>47</v>
      </c>
      <c r="AS1047" s="52">
        <v>1</v>
      </c>
      <c r="BA1047" s="52">
        <v>1</v>
      </c>
      <c r="BD1047" s="57" t="s">
        <v>47</v>
      </c>
      <c r="BF1047" s="9" t="s">
        <v>47</v>
      </c>
      <c r="BH1047" s="9"/>
      <c r="BI1047" s="52">
        <v>1</v>
      </c>
      <c r="BJ1047" s="9">
        <v>41387</v>
      </c>
      <c r="BK1047" s="52" t="s">
        <v>2203</v>
      </c>
      <c r="BL1047" s="52">
        <v>263287</v>
      </c>
      <c r="BP1047" s="52">
        <v>6761265</v>
      </c>
      <c r="BT1047" s="52" t="s">
        <v>50</v>
      </c>
      <c r="BU1047" s="9"/>
      <c r="BV1047" s="52" t="s">
        <v>2204</v>
      </c>
    </row>
    <row r="1048" spans="1:74" s="52" customFormat="1" ht="15" customHeight="1">
      <c r="A1048" s="52">
        <v>76</v>
      </c>
      <c r="B1048" s="52" t="s">
        <v>3182</v>
      </c>
      <c r="C1048" s="43" t="s">
        <v>3228</v>
      </c>
      <c r="D1048" s="21" t="s">
        <v>318</v>
      </c>
      <c r="E1048" s="9">
        <v>41388</v>
      </c>
      <c r="F1048" s="53">
        <v>0.53472222222222221</v>
      </c>
      <c r="G1048" s="52">
        <v>4</v>
      </c>
      <c r="H1048" s="52">
        <v>2013</v>
      </c>
      <c r="I1048" s="52">
        <v>12</v>
      </c>
      <c r="K1048" s="52">
        <v>12</v>
      </c>
      <c r="M1048" s="52" t="s">
        <v>2106</v>
      </c>
      <c r="N1048" s="52" t="s">
        <v>2989</v>
      </c>
      <c r="O1048" s="52" t="s">
        <v>8604</v>
      </c>
      <c r="P1048" s="52">
        <v>624360</v>
      </c>
      <c r="T1048" s="52">
        <v>5249852</v>
      </c>
      <c r="X1048" s="52" t="s">
        <v>1153</v>
      </c>
      <c r="Y1048" s="52">
        <v>0.42</v>
      </c>
      <c r="Z1048" s="52">
        <v>3</v>
      </c>
      <c r="AC1048" s="52">
        <v>1</v>
      </c>
      <c r="AD1048" s="52">
        <v>1</v>
      </c>
      <c r="AH1048" s="52">
        <v>1</v>
      </c>
      <c r="AM1048" s="52">
        <v>1</v>
      </c>
      <c r="AO1048" s="52">
        <v>1</v>
      </c>
      <c r="AQ1048" s="52" t="s">
        <v>2107</v>
      </c>
      <c r="AR1048" s="52" t="s">
        <v>47</v>
      </c>
      <c r="AS1048" s="52">
        <v>1</v>
      </c>
      <c r="BA1048" s="52">
        <v>1</v>
      </c>
      <c r="BD1048" s="57" t="s">
        <v>47</v>
      </c>
      <c r="BF1048" s="9" t="s">
        <v>47</v>
      </c>
      <c r="BH1048" s="9" t="s">
        <v>47</v>
      </c>
      <c r="BI1048" s="52">
        <v>1</v>
      </c>
      <c r="BJ1048" s="9">
        <v>41388</v>
      </c>
      <c r="BK1048" s="52" t="s">
        <v>2108</v>
      </c>
      <c r="BT1048" s="52" t="s">
        <v>47</v>
      </c>
      <c r="BU1048" s="9"/>
      <c r="BV1048" s="52" t="s">
        <v>47</v>
      </c>
    </row>
    <row r="1049" spans="1:74" s="52" customFormat="1" ht="15" customHeight="1">
      <c r="A1049" s="52">
        <v>50206</v>
      </c>
      <c r="B1049" s="52" t="s">
        <v>3182</v>
      </c>
      <c r="C1049" s="43" t="s">
        <v>3228</v>
      </c>
      <c r="D1049" s="21" t="s">
        <v>318</v>
      </c>
      <c r="E1049" s="9">
        <v>41388</v>
      </c>
      <c r="F1049" s="44">
        <v>0.625</v>
      </c>
      <c r="G1049" s="52">
        <v>4</v>
      </c>
      <c r="H1049" s="52">
        <v>2013</v>
      </c>
      <c r="I1049" s="52">
        <v>1</v>
      </c>
      <c r="J1049" s="52">
        <v>1</v>
      </c>
      <c r="M1049" s="52" t="s">
        <v>2109</v>
      </c>
      <c r="N1049" s="52" t="s">
        <v>1619</v>
      </c>
      <c r="O1049" s="52" t="s">
        <v>1619</v>
      </c>
      <c r="P1049" s="52">
        <v>253046</v>
      </c>
      <c r="T1049" s="52">
        <v>6343412</v>
      </c>
      <c r="X1049" s="52" t="s">
        <v>47</v>
      </c>
      <c r="Y1049" s="52">
        <v>0.42</v>
      </c>
      <c r="Z1049" s="52">
        <v>2</v>
      </c>
      <c r="AC1049" s="52">
        <v>1</v>
      </c>
      <c r="AD1049" s="52">
        <v>1</v>
      </c>
      <c r="AM1049" s="52">
        <v>1</v>
      </c>
      <c r="AO1049" s="52">
        <v>1</v>
      </c>
      <c r="AQ1049" s="52" t="s">
        <v>2110</v>
      </c>
      <c r="AR1049" s="52" t="s">
        <v>47</v>
      </c>
      <c r="AS1049" s="52">
        <v>1</v>
      </c>
      <c r="AX1049" s="52">
        <v>1</v>
      </c>
      <c r="BD1049" s="57" t="s">
        <v>47</v>
      </c>
      <c r="BF1049" s="9" t="s">
        <v>47</v>
      </c>
      <c r="BH1049" s="9" t="s">
        <v>47</v>
      </c>
      <c r="BJ1049" s="9" t="s">
        <v>47</v>
      </c>
      <c r="BK1049" s="52" t="s">
        <v>2111</v>
      </c>
      <c r="BT1049" s="52" t="s">
        <v>47</v>
      </c>
      <c r="BU1049" s="9"/>
      <c r="BV1049" s="52" t="s">
        <v>2112</v>
      </c>
    </row>
    <row r="1050" spans="1:74" s="52" customFormat="1" ht="15" customHeight="1">
      <c r="A1050" s="52">
        <v>82</v>
      </c>
      <c r="B1050" s="52" t="s">
        <v>3182</v>
      </c>
      <c r="C1050" s="43" t="s">
        <v>3228</v>
      </c>
      <c r="D1050" s="21" t="s">
        <v>318</v>
      </c>
      <c r="E1050" s="9">
        <v>41388</v>
      </c>
      <c r="F1050" s="44">
        <v>0.72916666666666663</v>
      </c>
      <c r="G1050" s="52">
        <v>4</v>
      </c>
      <c r="H1050" s="52">
        <v>2013</v>
      </c>
      <c r="I1050" s="52">
        <v>1</v>
      </c>
      <c r="J1050" s="52">
        <v>1</v>
      </c>
      <c r="M1050" s="52" t="s">
        <v>1813</v>
      </c>
      <c r="N1050" s="52" t="s">
        <v>1814</v>
      </c>
      <c r="O1050" s="52" t="s">
        <v>8606</v>
      </c>
      <c r="P1050" s="52">
        <v>592943</v>
      </c>
      <c r="T1050" s="52">
        <v>3913519</v>
      </c>
      <c r="X1050" s="52" t="s">
        <v>1153</v>
      </c>
      <c r="Y1050" s="52">
        <v>0.7</v>
      </c>
      <c r="Z1050" s="52">
        <v>2</v>
      </c>
      <c r="AC1050" s="52">
        <v>1</v>
      </c>
      <c r="AD1050" s="52">
        <v>1</v>
      </c>
      <c r="AH1050" s="52">
        <v>1</v>
      </c>
      <c r="AM1050" s="52">
        <v>1</v>
      </c>
      <c r="AQ1050" s="52" t="s">
        <v>2149</v>
      </c>
      <c r="AR1050" s="52" t="s">
        <v>47</v>
      </c>
      <c r="AS1050" s="52">
        <v>1</v>
      </c>
      <c r="AZ1050" s="52">
        <v>1</v>
      </c>
      <c r="BB1050" s="52">
        <v>1</v>
      </c>
      <c r="BD1050" s="57" t="s">
        <v>47</v>
      </c>
      <c r="BF1050" s="9" t="s">
        <v>47</v>
      </c>
      <c r="BH1050" s="9" t="s">
        <v>47</v>
      </c>
      <c r="BI1050" s="52">
        <v>1</v>
      </c>
      <c r="BJ1050" s="9" t="s">
        <v>47</v>
      </c>
      <c r="BK1050" s="52" t="s">
        <v>47</v>
      </c>
      <c r="BT1050" s="52" t="s">
        <v>47</v>
      </c>
      <c r="BU1050" s="9"/>
      <c r="BV1050" s="52" t="s">
        <v>2150</v>
      </c>
    </row>
    <row r="1051" spans="1:74" s="52" customFormat="1" ht="15" customHeight="1">
      <c r="A1051" s="52">
        <v>62015</v>
      </c>
      <c r="B1051" s="52" t="s">
        <v>15282</v>
      </c>
      <c r="C1051" s="43" t="s">
        <v>3203</v>
      </c>
      <c r="D1051" s="21" t="s">
        <v>88</v>
      </c>
      <c r="E1051" s="9">
        <v>41390</v>
      </c>
      <c r="F1051" s="44" t="s">
        <v>47</v>
      </c>
      <c r="G1051" s="52">
        <v>4</v>
      </c>
      <c r="H1051" s="52">
        <v>2013</v>
      </c>
      <c r="I1051" s="52">
        <v>1</v>
      </c>
      <c r="J1051" s="52">
        <v>1</v>
      </c>
      <c r="M1051" s="52" t="s">
        <v>2253</v>
      </c>
      <c r="N1051" s="52" t="s">
        <v>1496</v>
      </c>
      <c r="O1051" s="52" t="s">
        <v>1619</v>
      </c>
      <c r="P1051" s="52">
        <v>701127</v>
      </c>
      <c r="T1051" s="52">
        <v>6275749</v>
      </c>
      <c r="X1051" s="52" t="s">
        <v>47</v>
      </c>
      <c r="Y1051" s="52">
        <v>0.7</v>
      </c>
      <c r="Z1051" s="52">
        <v>18</v>
      </c>
      <c r="AB1051" s="52">
        <v>1</v>
      </c>
      <c r="AG1051" s="52">
        <v>1</v>
      </c>
      <c r="AI1051" s="52">
        <v>1</v>
      </c>
      <c r="AM1051" s="52">
        <v>1</v>
      </c>
      <c r="AP1051" s="52">
        <v>1</v>
      </c>
      <c r="AQ1051" s="52" t="s">
        <v>47</v>
      </c>
      <c r="AR1051" s="52" t="s">
        <v>47</v>
      </c>
      <c r="AS1051" s="52">
        <v>1</v>
      </c>
      <c r="AX1051" s="52">
        <v>1</v>
      </c>
      <c r="BA1051" s="52">
        <v>1</v>
      </c>
      <c r="BD1051" s="57" t="s">
        <v>47</v>
      </c>
      <c r="BF1051" s="9" t="s">
        <v>47</v>
      </c>
      <c r="BG1051" s="52">
        <v>1</v>
      </c>
      <c r="BH1051" s="9">
        <v>41390</v>
      </c>
      <c r="BJ1051" s="9" t="s">
        <v>47</v>
      </c>
      <c r="BK1051" s="52" t="s">
        <v>2256</v>
      </c>
      <c r="BT1051" s="52" t="s">
        <v>47</v>
      </c>
      <c r="BU1051" s="9"/>
      <c r="BV1051" s="52" t="s">
        <v>47</v>
      </c>
    </row>
    <row r="1052" spans="1:74" s="52" customFormat="1" ht="15" customHeight="1">
      <c r="A1052" s="52">
        <v>50179</v>
      </c>
      <c r="B1052" s="52" t="s">
        <v>3182</v>
      </c>
      <c r="C1052" s="43" t="s">
        <v>4530</v>
      </c>
      <c r="D1052" s="21" t="s">
        <v>238</v>
      </c>
      <c r="E1052" s="9">
        <v>41392</v>
      </c>
      <c r="F1052" s="44">
        <v>0.54166666666666663</v>
      </c>
      <c r="G1052" s="52">
        <v>4</v>
      </c>
      <c r="H1052" s="52">
        <v>2013</v>
      </c>
      <c r="I1052" s="52">
        <v>1</v>
      </c>
      <c r="J1052" s="52">
        <v>1</v>
      </c>
      <c r="M1052" s="52" t="s">
        <v>1971</v>
      </c>
      <c r="N1052" s="52" t="s">
        <v>1619</v>
      </c>
      <c r="O1052" s="52" t="s">
        <v>1619</v>
      </c>
      <c r="P1052" s="52">
        <v>254839</v>
      </c>
      <c r="T1052" s="52">
        <v>6341727</v>
      </c>
      <c r="X1052" s="52" t="s">
        <v>47</v>
      </c>
      <c r="Y1052" s="52">
        <v>0.4</v>
      </c>
      <c r="Z1052" s="52">
        <v>2</v>
      </c>
      <c r="AC1052" s="52">
        <v>1</v>
      </c>
      <c r="AE1052" s="52">
        <v>1</v>
      </c>
      <c r="AK1052" s="52" t="s">
        <v>1972</v>
      </c>
      <c r="AM1052" s="52">
        <v>1</v>
      </c>
      <c r="AP1052" s="52">
        <v>1</v>
      </c>
      <c r="AQ1052" s="52" t="s">
        <v>47</v>
      </c>
      <c r="AR1052" s="52" t="s">
        <v>47</v>
      </c>
      <c r="AS1052" s="52">
        <v>1</v>
      </c>
      <c r="AY1052" s="52">
        <v>1</v>
      </c>
      <c r="BB1052" s="52">
        <v>1</v>
      </c>
      <c r="BC1052" s="52">
        <v>1</v>
      </c>
      <c r="BD1052" s="57">
        <v>41393</v>
      </c>
      <c r="BF1052" s="9" t="s">
        <v>47</v>
      </c>
      <c r="BH1052" s="9" t="s">
        <v>47</v>
      </c>
      <c r="BJ1052" s="9" t="s">
        <v>47</v>
      </c>
      <c r="BK1052" s="52" t="s">
        <v>47</v>
      </c>
      <c r="BT1052" s="52" t="s">
        <v>47</v>
      </c>
      <c r="BU1052" s="9"/>
      <c r="BV1052" s="52" t="s">
        <v>1973</v>
      </c>
    </row>
    <row r="1053" spans="1:74" s="52" customFormat="1" ht="15" customHeight="1">
      <c r="A1053" s="52">
        <v>50180</v>
      </c>
      <c r="B1053" s="52" t="s">
        <v>3182</v>
      </c>
      <c r="C1053" s="43" t="s">
        <v>4530</v>
      </c>
      <c r="D1053" s="21" t="s">
        <v>238</v>
      </c>
      <c r="E1053" s="9">
        <v>41393</v>
      </c>
      <c r="F1053" s="53" t="s">
        <v>47</v>
      </c>
      <c r="G1053" s="52">
        <v>4</v>
      </c>
      <c r="H1053" s="52">
        <v>2013</v>
      </c>
      <c r="I1053" s="52">
        <v>1</v>
      </c>
      <c r="J1053" s="52">
        <v>1</v>
      </c>
      <c r="M1053" s="52" t="s">
        <v>1971</v>
      </c>
      <c r="N1053" s="52" t="s">
        <v>1619</v>
      </c>
      <c r="O1053" s="52" t="s">
        <v>1619</v>
      </c>
      <c r="P1053" s="52">
        <v>254839</v>
      </c>
      <c r="T1053" s="52">
        <v>6341727</v>
      </c>
      <c r="X1053" s="52" t="s">
        <v>47</v>
      </c>
      <c r="Y1053" s="52">
        <v>0.4</v>
      </c>
      <c r="Z1053" s="52">
        <v>2</v>
      </c>
      <c r="AC1053" s="52">
        <v>1</v>
      </c>
      <c r="AE1053" s="52">
        <v>1</v>
      </c>
      <c r="AM1053" s="52">
        <v>1</v>
      </c>
      <c r="AP1053" s="52">
        <v>1</v>
      </c>
      <c r="AQ1053" s="52" t="s">
        <v>47</v>
      </c>
      <c r="AR1053" s="52" t="s">
        <v>47</v>
      </c>
      <c r="AS1053" s="52">
        <v>1</v>
      </c>
      <c r="AY1053" s="52">
        <v>1</v>
      </c>
      <c r="BC1053" s="52">
        <v>1</v>
      </c>
      <c r="BD1053" s="57">
        <v>41393</v>
      </c>
      <c r="BF1053" s="9" t="s">
        <v>47</v>
      </c>
      <c r="BH1053" s="9" t="s">
        <v>47</v>
      </c>
      <c r="BJ1053" s="9" t="s">
        <v>47</v>
      </c>
      <c r="BK1053" s="52" t="s">
        <v>1974</v>
      </c>
      <c r="BT1053" s="52" t="s">
        <v>47</v>
      </c>
      <c r="BU1053" s="9"/>
      <c r="BV1053" s="52" t="s">
        <v>47</v>
      </c>
    </row>
    <row r="1054" spans="1:74" s="52" customFormat="1" ht="15" customHeight="1">
      <c r="A1054" s="52">
        <v>50207</v>
      </c>
      <c r="B1054" s="52" t="s">
        <v>3182</v>
      </c>
      <c r="C1054" s="43" t="s">
        <v>3228</v>
      </c>
      <c r="D1054" s="21" t="s">
        <v>318</v>
      </c>
      <c r="E1054" s="9">
        <v>41393</v>
      </c>
      <c r="F1054" s="53">
        <v>0.70833333333333337</v>
      </c>
      <c r="G1054" s="52">
        <v>4</v>
      </c>
      <c r="H1054" s="52">
        <v>2013</v>
      </c>
      <c r="I1054" s="52">
        <v>1</v>
      </c>
      <c r="J1054" s="52">
        <v>1</v>
      </c>
      <c r="M1054" s="52" t="s">
        <v>92</v>
      </c>
      <c r="N1054" s="52" t="s">
        <v>1032</v>
      </c>
      <c r="O1054" s="52" t="s">
        <v>1619</v>
      </c>
      <c r="P1054" s="52">
        <v>255579</v>
      </c>
      <c r="T1054" s="52">
        <v>6273703</v>
      </c>
      <c r="X1054" s="52" t="s">
        <v>47</v>
      </c>
      <c r="Y1054" s="52">
        <v>0.35</v>
      </c>
      <c r="Z1054" s="52" t="s">
        <v>7940</v>
      </c>
      <c r="AC1054" s="52">
        <v>1</v>
      </c>
      <c r="AD1054" s="52">
        <v>1</v>
      </c>
      <c r="AH1054" s="52">
        <v>1</v>
      </c>
      <c r="AM1054" s="52">
        <v>1</v>
      </c>
      <c r="AP1054" s="52">
        <v>1</v>
      </c>
      <c r="AQ1054" s="52" t="s">
        <v>47</v>
      </c>
      <c r="AR1054" s="52" t="s">
        <v>47</v>
      </c>
      <c r="AS1054" s="52">
        <v>1</v>
      </c>
      <c r="AZ1054" s="52">
        <v>1</v>
      </c>
      <c r="BB1054" s="52">
        <v>1</v>
      </c>
      <c r="BD1054" s="57" t="s">
        <v>47</v>
      </c>
      <c r="BE1054" s="52">
        <v>1</v>
      </c>
      <c r="BF1054" s="9" t="s">
        <v>47</v>
      </c>
      <c r="BH1054" s="9" t="s">
        <v>47</v>
      </c>
      <c r="BJ1054" s="9" t="s">
        <v>47</v>
      </c>
      <c r="BK1054" s="52" t="s">
        <v>47</v>
      </c>
      <c r="BT1054" s="52" t="s">
        <v>47</v>
      </c>
      <c r="BU1054" s="9"/>
      <c r="BV1054" s="52" t="s">
        <v>2113</v>
      </c>
    </row>
    <row r="1055" spans="1:74" s="52" customFormat="1" ht="15" customHeight="1">
      <c r="A1055" s="52">
        <v>232014</v>
      </c>
      <c r="B1055" s="52" t="s">
        <v>15282</v>
      </c>
      <c r="C1055" s="43" t="s">
        <v>2755</v>
      </c>
      <c r="D1055" s="21" t="s">
        <v>100</v>
      </c>
      <c r="E1055" s="9">
        <v>41393</v>
      </c>
      <c r="F1055" s="44">
        <v>0.41666666666666669</v>
      </c>
      <c r="G1055" s="52">
        <v>4</v>
      </c>
      <c r="H1055" s="52">
        <v>2013</v>
      </c>
      <c r="I1055" s="52">
        <v>1</v>
      </c>
      <c r="K1055" s="52">
        <v>1</v>
      </c>
      <c r="M1055" s="52" t="s">
        <v>2311</v>
      </c>
      <c r="N1055" s="52" t="s">
        <v>1047</v>
      </c>
      <c r="O1055" s="52" t="s">
        <v>1619</v>
      </c>
      <c r="P1055" s="52">
        <v>256190</v>
      </c>
      <c r="T1055" s="52">
        <v>6277994</v>
      </c>
      <c r="X1055" s="52" t="s">
        <v>47</v>
      </c>
      <c r="Y1055" s="52">
        <v>1.7</v>
      </c>
      <c r="Z1055" s="52">
        <v>200</v>
      </c>
      <c r="AA1055" s="52">
        <v>1</v>
      </c>
      <c r="AE1055" s="52">
        <v>1</v>
      </c>
      <c r="AH1055" s="52">
        <v>1</v>
      </c>
      <c r="AM1055" s="52">
        <v>1</v>
      </c>
      <c r="AP1055" s="52">
        <v>1</v>
      </c>
      <c r="AQ1055" s="52" t="s">
        <v>47</v>
      </c>
      <c r="AR1055" s="52" t="s">
        <v>47</v>
      </c>
      <c r="AS1055" s="52">
        <v>1</v>
      </c>
      <c r="BD1055" s="57" t="s">
        <v>47</v>
      </c>
      <c r="BF1055" s="9" t="s">
        <v>47</v>
      </c>
      <c r="BH1055" s="9" t="s">
        <v>47</v>
      </c>
      <c r="BI1055" s="52">
        <v>1</v>
      </c>
      <c r="BJ1055" s="9" t="s">
        <v>47</v>
      </c>
      <c r="BK1055" s="52" t="s">
        <v>1551</v>
      </c>
      <c r="BT1055" s="52" t="s">
        <v>47</v>
      </c>
      <c r="BU1055" s="9"/>
      <c r="BV1055" s="52" t="s">
        <v>2312</v>
      </c>
    </row>
    <row r="1056" spans="1:74" s="52" customFormat="1" ht="15" customHeight="1">
      <c r="A1056" s="52">
        <v>232015</v>
      </c>
      <c r="B1056" s="52" t="s">
        <v>15282</v>
      </c>
      <c r="C1056" s="43" t="s">
        <v>2755</v>
      </c>
      <c r="D1056" s="21" t="s">
        <v>100</v>
      </c>
      <c r="E1056" s="9">
        <v>41393</v>
      </c>
      <c r="F1056" s="44">
        <v>0.41666666666666669</v>
      </c>
      <c r="G1056" s="52">
        <v>4</v>
      </c>
      <c r="H1056" s="52">
        <v>2013</v>
      </c>
      <c r="I1056" s="52">
        <v>1</v>
      </c>
      <c r="K1056" s="52">
        <v>1</v>
      </c>
      <c r="M1056" s="52" t="s">
        <v>1124</v>
      </c>
      <c r="N1056" s="52" t="s">
        <v>1032</v>
      </c>
      <c r="O1056" s="52" t="s">
        <v>1619</v>
      </c>
      <c r="P1056" s="52">
        <v>253601</v>
      </c>
      <c r="T1056" s="52">
        <v>6267480</v>
      </c>
      <c r="X1056" s="52" t="s">
        <v>47</v>
      </c>
      <c r="Y1056" s="52">
        <v>1.7</v>
      </c>
      <c r="Z1056" s="52">
        <v>200</v>
      </c>
      <c r="AA1056" s="52">
        <v>1</v>
      </c>
      <c r="AE1056" s="52">
        <v>1</v>
      </c>
      <c r="AI1056" s="52">
        <v>1</v>
      </c>
      <c r="AM1056" s="52">
        <v>1</v>
      </c>
      <c r="AP1056" s="52">
        <v>1</v>
      </c>
      <c r="AQ1056" s="52" t="s">
        <v>47</v>
      </c>
      <c r="AR1056" s="52" t="s">
        <v>47</v>
      </c>
      <c r="AS1056" s="52">
        <v>1</v>
      </c>
      <c r="BD1056" s="57" t="s">
        <v>47</v>
      </c>
      <c r="BF1056" s="9" t="s">
        <v>47</v>
      </c>
      <c r="BH1056" s="9" t="s">
        <v>47</v>
      </c>
      <c r="BI1056" s="52">
        <v>1</v>
      </c>
      <c r="BJ1056" s="9" t="s">
        <v>47</v>
      </c>
      <c r="BK1056" s="52" t="s">
        <v>1481</v>
      </c>
      <c r="BT1056" s="52" t="s">
        <v>47</v>
      </c>
      <c r="BU1056" s="9"/>
      <c r="BV1056" s="52" t="s">
        <v>2313</v>
      </c>
    </row>
    <row r="1057" spans="1:74" s="52" customFormat="1" ht="15" customHeight="1">
      <c r="A1057" s="52">
        <v>50181</v>
      </c>
      <c r="B1057" s="52" t="s">
        <v>3182</v>
      </c>
      <c r="C1057" s="43" t="s">
        <v>4530</v>
      </c>
      <c r="D1057" s="21" t="s">
        <v>238</v>
      </c>
      <c r="E1057" s="9">
        <v>41394</v>
      </c>
      <c r="F1057" s="44">
        <v>0.41666666666666669</v>
      </c>
      <c r="G1057" s="52">
        <v>4</v>
      </c>
      <c r="H1057" s="52">
        <v>2013</v>
      </c>
      <c r="I1057" s="52">
        <v>2</v>
      </c>
      <c r="J1057" s="52">
        <v>2</v>
      </c>
      <c r="M1057" s="52" t="s">
        <v>1124</v>
      </c>
      <c r="N1057" s="52" t="s">
        <v>1032</v>
      </c>
      <c r="O1057" s="52" t="s">
        <v>1619</v>
      </c>
      <c r="P1057" s="52">
        <v>256211</v>
      </c>
      <c r="T1057" s="52">
        <v>6290167</v>
      </c>
      <c r="X1057" s="52" t="s">
        <v>47</v>
      </c>
      <c r="Y1057" s="52" t="s">
        <v>7940</v>
      </c>
      <c r="Z1057" s="52" t="s">
        <v>7940</v>
      </c>
      <c r="AD1057" s="52">
        <v>1</v>
      </c>
      <c r="AH1057" s="52">
        <v>1</v>
      </c>
      <c r="AM1057" s="52">
        <v>1</v>
      </c>
      <c r="AP1057" s="52">
        <v>1</v>
      </c>
      <c r="AQ1057" s="52" t="s">
        <v>47</v>
      </c>
      <c r="AR1057" s="52" t="s">
        <v>47</v>
      </c>
      <c r="AX1057" s="52">
        <v>1</v>
      </c>
      <c r="BA1057" s="52">
        <v>1</v>
      </c>
      <c r="BB1057" s="52">
        <v>1</v>
      </c>
      <c r="BD1057" s="57" t="s">
        <v>47</v>
      </c>
      <c r="BF1057" s="9" t="s">
        <v>47</v>
      </c>
      <c r="BG1057" s="52">
        <v>1</v>
      </c>
      <c r="BH1057" s="9">
        <v>41397</v>
      </c>
      <c r="BJ1057" s="9" t="s">
        <v>47</v>
      </c>
      <c r="BK1057" s="52" t="s">
        <v>1925</v>
      </c>
      <c r="BT1057" s="52" t="s">
        <v>47</v>
      </c>
      <c r="BU1057" s="9"/>
      <c r="BV1057" s="52" t="s">
        <v>1975</v>
      </c>
    </row>
    <row r="1058" spans="1:74" s="52" customFormat="1" ht="15" customHeight="1">
      <c r="A1058" s="52">
        <v>332014</v>
      </c>
      <c r="B1058" s="52" t="s">
        <v>3139</v>
      </c>
      <c r="C1058" s="43" t="s">
        <v>3198</v>
      </c>
      <c r="D1058" s="21" t="s">
        <v>356</v>
      </c>
      <c r="E1058" s="9">
        <v>41395</v>
      </c>
      <c r="F1058" s="53">
        <v>0.58333333333333337</v>
      </c>
      <c r="G1058" s="52">
        <v>5</v>
      </c>
      <c r="H1058" s="52">
        <v>2013</v>
      </c>
      <c r="I1058" s="52">
        <v>1</v>
      </c>
      <c r="J1058" s="52">
        <v>1</v>
      </c>
      <c r="M1058" s="52" t="s">
        <v>612</v>
      </c>
      <c r="N1058" s="52" t="s">
        <v>1024</v>
      </c>
      <c r="O1058" s="52" t="s">
        <v>1619</v>
      </c>
      <c r="P1058" s="52">
        <v>268631</v>
      </c>
      <c r="T1058" s="52">
        <v>6405741</v>
      </c>
      <c r="X1058" s="52" t="s">
        <v>47</v>
      </c>
      <c r="Y1058" s="52">
        <v>1.05</v>
      </c>
      <c r="Z1058" s="52">
        <v>24</v>
      </c>
      <c r="AB1058" s="52">
        <v>1</v>
      </c>
      <c r="AD1058" s="52">
        <v>1</v>
      </c>
      <c r="AK1058" s="52" t="s">
        <v>2520</v>
      </c>
      <c r="AQ1058" s="52" t="s">
        <v>47</v>
      </c>
      <c r="AR1058" s="52" t="s">
        <v>47</v>
      </c>
      <c r="AZ1058" s="52">
        <v>1</v>
      </c>
      <c r="BA1058" s="52">
        <v>1</v>
      </c>
      <c r="BC1058" s="52">
        <v>1</v>
      </c>
      <c r="BD1058" s="57">
        <v>41395</v>
      </c>
      <c r="BF1058" s="9" t="s">
        <v>47</v>
      </c>
      <c r="BH1058" s="9" t="s">
        <v>47</v>
      </c>
      <c r="BJ1058" s="9" t="s">
        <v>47</v>
      </c>
      <c r="BK1058" s="52" t="s">
        <v>2545</v>
      </c>
      <c r="BT1058" s="52" t="s">
        <v>47</v>
      </c>
      <c r="BU1058" s="9"/>
      <c r="BV1058" s="52" t="s">
        <v>2546</v>
      </c>
    </row>
    <row r="1059" spans="1:74" s="52" customFormat="1" ht="15" customHeight="1">
      <c r="A1059" s="52">
        <v>108</v>
      </c>
      <c r="B1059" s="52" t="s">
        <v>15282</v>
      </c>
      <c r="C1059" s="43" t="s">
        <v>2755</v>
      </c>
      <c r="D1059" s="21" t="s">
        <v>100</v>
      </c>
      <c r="E1059" s="9">
        <v>41396</v>
      </c>
      <c r="F1059" s="53">
        <v>0.64583333333333337</v>
      </c>
      <c r="G1059" s="52">
        <v>5</v>
      </c>
      <c r="H1059" s="52">
        <v>2013</v>
      </c>
      <c r="I1059" s="52">
        <v>1</v>
      </c>
      <c r="J1059" s="52">
        <v>1</v>
      </c>
      <c r="M1059" s="52" t="s">
        <v>2427</v>
      </c>
      <c r="N1059" s="52" t="s">
        <v>169</v>
      </c>
      <c r="O1059" s="52" t="s">
        <v>15403</v>
      </c>
      <c r="P1059" s="52">
        <v>668587</v>
      </c>
      <c r="T1059" s="52">
        <v>5935880</v>
      </c>
      <c r="X1059" s="52" t="s">
        <v>1153</v>
      </c>
      <c r="Y1059" s="52">
        <v>1.3</v>
      </c>
      <c r="Z1059" s="52">
        <v>100</v>
      </c>
      <c r="AB1059" s="52">
        <v>1</v>
      </c>
      <c r="AD1059" s="52">
        <v>1</v>
      </c>
      <c r="AJ1059" s="52">
        <v>1</v>
      </c>
      <c r="AL1059" s="52">
        <v>1</v>
      </c>
      <c r="AN1059" s="52" t="s">
        <v>2428</v>
      </c>
      <c r="AP1059" s="52">
        <v>1</v>
      </c>
      <c r="AQ1059" s="52" t="s">
        <v>47</v>
      </c>
      <c r="AR1059" s="52" t="s">
        <v>47</v>
      </c>
      <c r="AS1059" s="52">
        <v>1</v>
      </c>
      <c r="AY1059" s="52">
        <v>1</v>
      </c>
      <c r="BD1059" s="57" t="s">
        <v>47</v>
      </c>
      <c r="BF1059" s="9" t="s">
        <v>47</v>
      </c>
      <c r="BG1059" s="52">
        <v>1</v>
      </c>
      <c r="BH1059" s="9">
        <v>41396</v>
      </c>
      <c r="BI1059" s="52">
        <v>1</v>
      </c>
      <c r="BJ1059" s="9">
        <v>41396</v>
      </c>
      <c r="BK1059" s="52" t="s">
        <v>2429</v>
      </c>
      <c r="BT1059" s="52" t="s">
        <v>47</v>
      </c>
      <c r="BU1059" s="9"/>
      <c r="BV1059" s="52" t="s">
        <v>2430</v>
      </c>
    </row>
    <row r="1060" spans="1:74" s="52" customFormat="1" ht="15" customHeight="1">
      <c r="A1060" s="52">
        <v>10</v>
      </c>
      <c r="B1060" s="52" t="s">
        <v>3182</v>
      </c>
      <c r="C1060" s="43" t="s">
        <v>3228</v>
      </c>
      <c r="D1060" s="21" t="s">
        <v>318</v>
      </c>
      <c r="E1060" s="9">
        <v>41401</v>
      </c>
      <c r="F1060" s="44">
        <v>0.58333333333333337</v>
      </c>
      <c r="G1060" s="52">
        <v>5</v>
      </c>
      <c r="H1060" s="52">
        <v>2013</v>
      </c>
      <c r="I1060" s="52">
        <v>1</v>
      </c>
      <c r="J1060" s="52">
        <v>1</v>
      </c>
      <c r="M1060" s="52" t="s">
        <v>2012</v>
      </c>
      <c r="N1060" s="52" t="s">
        <v>944</v>
      </c>
      <c r="O1060" s="52" t="s">
        <v>944</v>
      </c>
      <c r="P1060" s="52">
        <v>272524</v>
      </c>
      <c r="T1060" s="52">
        <v>6680712</v>
      </c>
      <c r="X1060" s="52" t="s">
        <v>1153</v>
      </c>
      <c r="Y1060" s="52">
        <v>0.56000000000000005</v>
      </c>
      <c r="Z1060" s="52">
        <v>3</v>
      </c>
      <c r="AC1060" s="52">
        <v>1</v>
      </c>
      <c r="AF1060" s="52">
        <v>1</v>
      </c>
      <c r="AH1060" s="52">
        <v>1</v>
      </c>
      <c r="AM1060" s="52">
        <v>1</v>
      </c>
      <c r="AO1060" s="52">
        <v>1</v>
      </c>
      <c r="AQ1060" s="52" t="s">
        <v>2114</v>
      </c>
      <c r="AR1060" s="52" t="s">
        <v>47</v>
      </c>
      <c r="AS1060" s="52">
        <v>1</v>
      </c>
      <c r="AY1060" s="52">
        <v>1</v>
      </c>
      <c r="BA1060" s="52">
        <v>1</v>
      </c>
      <c r="BC1060" s="52">
        <v>1</v>
      </c>
      <c r="BD1060" s="57">
        <v>41401</v>
      </c>
      <c r="BF1060" s="9" t="s">
        <v>47</v>
      </c>
      <c r="BH1060" s="9"/>
      <c r="BI1060" s="52">
        <v>1</v>
      </c>
      <c r="BJ1060" s="9">
        <v>41401</v>
      </c>
      <c r="BK1060" s="52" t="s">
        <v>1453</v>
      </c>
      <c r="BT1060" s="52" t="s">
        <v>47</v>
      </c>
      <c r="BU1060" s="9"/>
      <c r="BV1060" s="52" t="s">
        <v>2115</v>
      </c>
    </row>
    <row r="1061" spans="1:74" s="52" customFormat="1" ht="15" customHeight="1">
      <c r="A1061" s="52">
        <v>95</v>
      </c>
      <c r="B1061" s="52" t="s">
        <v>4554</v>
      </c>
      <c r="C1061" s="43" t="s">
        <v>4452</v>
      </c>
      <c r="D1061" s="21" t="s">
        <v>881</v>
      </c>
      <c r="E1061" s="9">
        <v>41405</v>
      </c>
      <c r="F1061" s="53">
        <v>0.57291666666666663</v>
      </c>
      <c r="G1061" s="52">
        <v>5</v>
      </c>
      <c r="H1061" s="52">
        <v>2013</v>
      </c>
      <c r="I1061" s="52">
        <v>1</v>
      </c>
      <c r="J1061" s="52">
        <v>1</v>
      </c>
      <c r="M1061" s="52" t="s">
        <v>2192</v>
      </c>
      <c r="N1061" s="52" t="s">
        <v>695</v>
      </c>
      <c r="O1061" s="52" t="s">
        <v>15403</v>
      </c>
      <c r="P1061" s="52">
        <v>660275</v>
      </c>
      <c r="T1061" s="52">
        <v>5884636</v>
      </c>
      <c r="X1061" s="52" t="s">
        <v>1153</v>
      </c>
      <c r="Y1061" s="52">
        <v>1.6</v>
      </c>
      <c r="Z1061" s="52">
        <v>100</v>
      </c>
      <c r="AB1061" s="52">
        <v>1</v>
      </c>
      <c r="AE1061" s="52">
        <v>1</v>
      </c>
      <c r="AH1061" s="52">
        <v>1</v>
      </c>
      <c r="AM1061" s="52">
        <v>1</v>
      </c>
      <c r="AO1061" s="52">
        <v>1</v>
      </c>
      <c r="AQ1061" s="52" t="s">
        <v>47</v>
      </c>
      <c r="AR1061" s="52" t="s">
        <v>47</v>
      </c>
      <c r="AS1061" s="52">
        <v>1</v>
      </c>
      <c r="AX1061" s="52">
        <v>1</v>
      </c>
      <c r="BA1061" s="52">
        <v>1</v>
      </c>
      <c r="BD1061" s="57" t="s">
        <v>47</v>
      </c>
      <c r="BF1061" s="9" t="s">
        <v>47</v>
      </c>
      <c r="BH1061" s="9" t="s">
        <v>47</v>
      </c>
      <c r="BI1061" s="52">
        <v>1</v>
      </c>
      <c r="BJ1061" s="9">
        <v>41405</v>
      </c>
      <c r="BK1061" s="52" t="s">
        <v>2193</v>
      </c>
      <c r="BT1061" s="52" t="s">
        <v>47</v>
      </c>
      <c r="BU1061" s="9"/>
      <c r="BV1061" s="52" t="s">
        <v>2194</v>
      </c>
    </row>
    <row r="1062" spans="1:74" s="52" customFormat="1" ht="15" customHeight="1">
      <c r="A1062" s="52">
        <v>9</v>
      </c>
      <c r="B1062" s="52" t="s">
        <v>3182</v>
      </c>
      <c r="C1062" s="43" t="s">
        <v>4530</v>
      </c>
      <c r="D1062" s="21" t="s">
        <v>238</v>
      </c>
      <c r="E1062" s="9">
        <v>41407</v>
      </c>
      <c r="F1062" s="53">
        <v>0.54166666666666663</v>
      </c>
      <c r="G1062" s="52">
        <v>5</v>
      </c>
      <c r="H1062" s="52">
        <v>2013</v>
      </c>
      <c r="I1062" s="52">
        <v>2</v>
      </c>
      <c r="K1062" s="52">
        <v>2</v>
      </c>
      <c r="M1062" s="52" t="s">
        <v>988</v>
      </c>
      <c r="N1062" s="52" t="s">
        <v>926</v>
      </c>
      <c r="O1062" s="52" t="s">
        <v>944</v>
      </c>
      <c r="P1062" s="52">
        <v>272025</v>
      </c>
      <c r="T1062" s="52">
        <v>6754171</v>
      </c>
      <c r="X1062" s="52" t="s">
        <v>1153</v>
      </c>
      <c r="Y1062" s="52" t="s">
        <v>7940</v>
      </c>
      <c r="Z1062" s="52" t="s">
        <v>7940</v>
      </c>
      <c r="AC1062" s="52">
        <v>1</v>
      </c>
      <c r="AD1062" s="52">
        <v>1</v>
      </c>
      <c r="AH1062" s="52">
        <v>1</v>
      </c>
      <c r="AM1062" s="52">
        <v>1</v>
      </c>
      <c r="AO1062" s="52">
        <v>1</v>
      </c>
      <c r="AQ1062" s="52" t="s">
        <v>1976</v>
      </c>
      <c r="AR1062" s="52" t="s">
        <v>47</v>
      </c>
      <c r="AS1062" s="52">
        <v>1</v>
      </c>
      <c r="BA1062" s="52">
        <v>1</v>
      </c>
      <c r="BD1062" s="57" t="s">
        <v>47</v>
      </c>
      <c r="BF1062" s="9" t="s">
        <v>47</v>
      </c>
      <c r="BH1062" s="9"/>
      <c r="BI1062" s="52">
        <v>1</v>
      </c>
      <c r="BJ1062" s="9">
        <v>41407</v>
      </c>
      <c r="BK1062" s="52" t="s">
        <v>1977</v>
      </c>
      <c r="BT1062" s="52" t="s">
        <v>47</v>
      </c>
      <c r="BU1062" s="9"/>
      <c r="BV1062" s="52" t="s">
        <v>1978</v>
      </c>
    </row>
    <row r="1063" spans="1:74" s="52" customFormat="1" ht="15" customHeight="1">
      <c r="A1063" s="52">
        <v>124</v>
      </c>
      <c r="B1063" s="52" t="s">
        <v>15282</v>
      </c>
      <c r="C1063" s="43" t="s">
        <v>3203</v>
      </c>
      <c r="D1063" s="21" t="s">
        <v>88</v>
      </c>
      <c r="E1063" s="9">
        <v>41407</v>
      </c>
      <c r="F1063" s="53">
        <v>0.59375</v>
      </c>
      <c r="G1063" s="52">
        <v>5</v>
      </c>
      <c r="H1063" s="52">
        <v>2013</v>
      </c>
      <c r="I1063" s="52">
        <v>1</v>
      </c>
      <c r="K1063" s="52">
        <v>1</v>
      </c>
      <c r="M1063" s="52" t="s">
        <v>988</v>
      </c>
      <c r="N1063" s="52" t="s">
        <v>926</v>
      </c>
      <c r="O1063" s="52" t="s">
        <v>944</v>
      </c>
      <c r="P1063" s="52">
        <v>264653</v>
      </c>
      <c r="T1063" s="52">
        <v>6760391</v>
      </c>
      <c r="X1063" s="52" t="s">
        <v>1153</v>
      </c>
      <c r="Y1063" s="52">
        <v>1.8</v>
      </c>
      <c r="Z1063" s="52">
        <v>150</v>
      </c>
      <c r="AB1063" s="52">
        <v>1</v>
      </c>
      <c r="AD1063" s="52">
        <v>1</v>
      </c>
      <c r="AH1063" s="52">
        <v>1</v>
      </c>
      <c r="AM1063" s="52">
        <v>1</v>
      </c>
      <c r="AP1063" s="52">
        <v>1</v>
      </c>
      <c r="AQ1063" s="52" t="s">
        <v>47</v>
      </c>
      <c r="AR1063" s="52" t="s">
        <v>47</v>
      </c>
      <c r="AS1063" s="52">
        <v>1</v>
      </c>
      <c r="BD1063" s="57" t="s">
        <v>47</v>
      </c>
      <c r="BF1063" s="9" t="s">
        <v>47</v>
      </c>
      <c r="BH1063" s="9"/>
      <c r="BI1063" s="52">
        <v>1</v>
      </c>
      <c r="BJ1063" s="9">
        <v>41407</v>
      </c>
      <c r="BK1063" s="52" t="s">
        <v>988</v>
      </c>
      <c r="BT1063" s="52" t="s">
        <v>47</v>
      </c>
      <c r="BU1063" s="9"/>
      <c r="BV1063" s="52" t="s">
        <v>2249</v>
      </c>
    </row>
    <row r="1064" spans="1:74" s="52" customFormat="1" ht="15" customHeight="1">
      <c r="A1064" s="52">
        <v>141</v>
      </c>
      <c r="B1064" s="52" t="s">
        <v>15282</v>
      </c>
      <c r="C1064" s="43" t="s">
        <v>2755</v>
      </c>
      <c r="D1064" s="21" t="s">
        <v>100</v>
      </c>
      <c r="E1064" s="9">
        <v>41407</v>
      </c>
      <c r="F1064" s="44">
        <v>0.58333333333333337</v>
      </c>
      <c r="G1064" s="52">
        <v>5</v>
      </c>
      <c r="H1064" s="52">
        <v>2013</v>
      </c>
      <c r="I1064" s="52">
        <v>1</v>
      </c>
      <c r="K1064" s="52">
        <v>1</v>
      </c>
      <c r="M1064" s="52" t="s">
        <v>988</v>
      </c>
      <c r="N1064" s="52" t="s">
        <v>926</v>
      </c>
      <c r="O1064" s="52" t="s">
        <v>944</v>
      </c>
      <c r="P1064" s="52">
        <v>269437</v>
      </c>
      <c r="T1064" s="52">
        <v>6756644</v>
      </c>
      <c r="X1064" s="52" t="s">
        <v>1153</v>
      </c>
      <c r="Y1064" s="52">
        <v>1.45</v>
      </c>
      <c r="Z1064" s="52">
        <v>100</v>
      </c>
      <c r="AB1064" s="52">
        <v>1</v>
      </c>
      <c r="AE1064" s="52">
        <v>1</v>
      </c>
      <c r="AH1064" s="52">
        <v>1</v>
      </c>
      <c r="AM1064" s="52">
        <v>1</v>
      </c>
      <c r="AO1064" s="52">
        <v>1</v>
      </c>
      <c r="AQ1064" s="52" t="s">
        <v>2431</v>
      </c>
      <c r="AR1064" s="52" t="s">
        <v>47</v>
      </c>
      <c r="AS1064" s="52">
        <v>1</v>
      </c>
      <c r="BA1064" s="52">
        <v>1</v>
      </c>
      <c r="BD1064" s="57" t="s">
        <v>47</v>
      </c>
      <c r="BF1064" s="9" t="s">
        <v>47</v>
      </c>
      <c r="BH1064" s="9"/>
      <c r="BI1064" s="52">
        <v>1</v>
      </c>
      <c r="BJ1064" s="9">
        <v>41407</v>
      </c>
      <c r="BK1064" s="52" t="s">
        <v>988</v>
      </c>
      <c r="BT1064" s="52" t="s">
        <v>47</v>
      </c>
      <c r="BU1064" s="9"/>
      <c r="BV1064" s="52" t="s">
        <v>2432</v>
      </c>
    </row>
    <row r="1065" spans="1:74" s="52" customFormat="1" ht="15" customHeight="1">
      <c r="A1065" s="52">
        <v>109</v>
      </c>
      <c r="B1065" s="52" t="s">
        <v>15282</v>
      </c>
      <c r="C1065" s="43" t="s">
        <v>2755</v>
      </c>
      <c r="D1065" s="21" t="s">
        <v>100</v>
      </c>
      <c r="E1065" s="9">
        <v>41408</v>
      </c>
      <c r="F1065" s="44">
        <v>0.66666666666666663</v>
      </c>
      <c r="G1065" s="52">
        <v>5</v>
      </c>
      <c r="H1065" s="52">
        <v>2013</v>
      </c>
      <c r="I1065" s="52">
        <v>1</v>
      </c>
      <c r="J1065" s="52">
        <v>1</v>
      </c>
      <c r="M1065" s="52" t="s">
        <v>2433</v>
      </c>
      <c r="N1065" s="52" t="s">
        <v>739</v>
      </c>
      <c r="O1065" s="52" t="s">
        <v>15403</v>
      </c>
      <c r="P1065" s="52">
        <v>678144</v>
      </c>
      <c r="T1065" s="52">
        <v>5932484</v>
      </c>
      <c r="X1065" s="52" t="s">
        <v>1153</v>
      </c>
      <c r="Y1065" s="52">
        <v>1.3</v>
      </c>
      <c r="Z1065" s="52">
        <v>80</v>
      </c>
      <c r="AA1065" s="52">
        <v>1</v>
      </c>
      <c r="AF1065" s="52">
        <v>1</v>
      </c>
      <c r="AH1065" s="52">
        <v>1</v>
      </c>
      <c r="AL1065" s="52">
        <v>1</v>
      </c>
      <c r="AN1065" s="52" t="s">
        <v>2434</v>
      </c>
      <c r="AO1065" s="52">
        <v>1</v>
      </c>
      <c r="AQ1065" s="52" t="s">
        <v>2435</v>
      </c>
      <c r="AR1065" s="52" t="s">
        <v>47</v>
      </c>
      <c r="AS1065" s="52">
        <v>1</v>
      </c>
      <c r="AX1065" s="52">
        <v>1</v>
      </c>
      <c r="BA1065" s="52">
        <v>1</v>
      </c>
      <c r="BD1065" s="57" t="s">
        <v>47</v>
      </c>
      <c r="BF1065" s="9" t="s">
        <v>47</v>
      </c>
      <c r="BG1065" s="52">
        <v>1</v>
      </c>
      <c r="BH1065" s="9">
        <v>41408</v>
      </c>
      <c r="BJ1065" s="9" t="s">
        <v>47</v>
      </c>
      <c r="BK1065" s="52" t="s">
        <v>2436</v>
      </c>
      <c r="BL1065" s="52">
        <v>678144</v>
      </c>
      <c r="BP1065" s="52">
        <v>59322484</v>
      </c>
      <c r="BT1065" s="52" t="s">
        <v>47</v>
      </c>
      <c r="BU1065" s="9"/>
      <c r="BV1065" s="52" t="s">
        <v>2437</v>
      </c>
    </row>
    <row r="1066" spans="1:74" s="52" customFormat="1" ht="15" customHeight="1">
      <c r="A1066" s="52">
        <v>50182</v>
      </c>
      <c r="B1066" s="52" t="s">
        <v>3182</v>
      </c>
      <c r="C1066" s="43" t="s">
        <v>4530</v>
      </c>
      <c r="D1066" s="21" t="s">
        <v>238</v>
      </c>
      <c r="E1066" s="9">
        <v>41415</v>
      </c>
      <c r="F1066" s="44">
        <v>0.41666666666666669</v>
      </c>
      <c r="G1066" s="52">
        <v>5</v>
      </c>
      <c r="H1066" s="52">
        <v>2013</v>
      </c>
      <c r="I1066" s="52">
        <v>1</v>
      </c>
      <c r="J1066" s="52">
        <v>1</v>
      </c>
      <c r="M1066" s="52" t="s">
        <v>1054</v>
      </c>
      <c r="N1066" s="52" t="s">
        <v>1055</v>
      </c>
      <c r="O1066" s="52" t="s">
        <v>1619</v>
      </c>
      <c r="P1066" s="52">
        <v>258278</v>
      </c>
      <c r="T1066" s="52">
        <v>6285643</v>
      </c>
      <c r="X1066" s="52" t="s">
        <v>47</v>
      </c>
      <c r="Y1066" s="52">
        <v>0.4</v>
      </c>
      <c r="Z1066" s="52">
        <v>2</v>
      </c>
      <c r="AE1066" s="52">
        <v>1</v>
      </c>
      <c r="AH1066" s="52">
        <v>1</v>
      </c>
      <c r="AM1066" s="52">
        <v>1</v>
      </c>
      <c r="AP1066" s="52">
        <v>1</v>
      </c>
      <c r="AQ1066" s="52" t="s">
        <v>47</v>
      </c>
      <c r="AR1066" s="52" t="s">
        <v>47</v>
      </c>
      <c r="AS1066" s="52">
        <v>1</v>
      </c>
      <c r="AX1066" s="52">
        <v>1</v>
      </c>
      <c r="BB1066" s="52">
        <v>1</v>
      </c>
      <c r="BD1066" s="57" t="s">
        <v>47</v>
      </c>
      <c r="BF1066" s="9" t="s">
        <v>47</v>
      </c>
      <c r="BH1066" s="9"/>
      <c r="BI1066" s="52">
        <v>1</v>
      </c>
      <c r="BJ1066" s="9">
        <v>41416</v>
      </c>
      <c r="BK1066" s="52" t="s">
        <v>1979</v>
      </c>
      <c r="BT1066" s="52" t="s">
        <v>47</v>
      </c>
      <c r="BU1066" s="9"/>
      <c r="BV1066" s="52" t="s">
        <v>1980</v>
      </c>
    </row>
    <row r="1067" spans="1:74" s="52" customFormat="1" ht="15" customHeight="1">
      <c r="A1067" s="52">
        <v>50183</v>
      </c>
      <c r="B1067" s="52" t="s">
        <v>3182</v>
      </c>
      <c r="C1067" s="43" t="s">
        <v>4530</v>
      </c>
      <c r="D1067" s="21" t="s">
        <v>238</v>
      </c>
      <c r="E1067" s="9">
        <v>41415</v>
      </c>
      <c r="F1067" s="44">
        <v>0.58333333333333337</v>
      </c>
      <c r="G1067" s="52">
        <v>5</v>
      </c>
      <c r="H1067" s="52">
        <v>2013</v>
      </c>
      <c r="I1067" s="52">
        <v>1</v>
      </c>
      <c r="J1067" s="52">
        <v>1</v>
      </c>
      <c r="M1067" s="52" t="s">
        <v>1054</v>
      </c>
      <c r="N1067" s="52" t="s">
        <v>1055</v>
      </c>
      <c r="O1067" s="52" t="s">
        <v>1619</v>
      </c>
      <c r="P1067" s="52">
        <v>258266</v>
      </c>
      <c r="T1067" s="52">
        <v>5285754</v>
      </c>
      <c r="X1067" s="52" t="s">
        <v>47</v>
      </c>
      <c r="Y1067" s="52">
        <v>0.4</v>
      </c>
      <c r="Z1067" s="52">
        <v>2</v>
      </c>
      <c r="AE1067" s="52">
        <v>1</v>
      </c>
      <c r="AH1067" s="52">
        <v>1</v>
      </c>
      <c r="AM1067" s="52">
        <v>1</v>
      </c>
      <c r="AO1067" s="52">
        <v>1</v>
      </c>
      <c r="AQ1067" s="52" t="s">
        <v>47</v>
      </c>
      <c r="AR1067" s="52" t="s">
        <v>47</v>
      </c>
      <c r="AS1067" s="52">
        <v>1</v>
      </c>
      <c r="AZ1067" s="52">
        <v>1</v>
      </c>
      <c r="BB1067" s="52">
        <v>1</v>
      </c>
      <c r="BD1067" s="57" t="s">
        <v>47</v>
      </c>
      <c r="BF1067" s="9" t="s">
        <v>47</v>
      </c>
      <c r="BH1067" s="9"/>
      <c r="BI1067" s="52">
        <v>1</v>
      </c>
      <c r="BJ1067" s="9">
        <v>41416</v>
      </c>
      <c r="BK1067" s="52" t="s">
        <v>1981</v>
      </c>
      <c r="BT1067" s="52" t="s">
        <v>47</v>
      </c>
      <c r="BU1067" s="9"/>
      <c r="BV1067" s="52" t="s">
        <v>1982</v>
      </c>
    </row>
    <row r="1068" spans="1:74" s="52" customFormat="1" ht="15" customHeight="1">
      <c r="A1068" s="52">
        <v>65</v>
      </c>
      <c r="B1068" s="52" t="s">
        <v>3182</v>
      </c>
      <c r="C1068" s="43" t="s">
        <v>4530</v>
      </c>
      <c r="D1068" s="21" t="s">
        <v>238</v>
      </c>
      <c r="E1068" s="9">
        <v>41416</v>
      </c>
      <c r="F1068" s="44">
        <v>0.6875</v>
      </c>
      <c r="G1068" s="52">
        <v>5</v>
      </c>
      <c r="H1068" s="52">
        <v>2013</v>
      </c>
      <c r="I1068" s="52">
        <v>1</v>
      </c>
      <c r="J1068" s="52">
        <v>1</v>
      </c>
      <c r="M1068" s="52" t="s">
        <v>1983</v>
      </c>
      <c r="N1068" s="52" t="s">
        <v>97</v>
      </c>
      <c r="O1068" s="52" t="s">
        <v>15403</v>
      </c>
      <c r="P1068" s="52">
        <v>662325</v>
      </c>
      <c r="T1068" s="52">
        <v>5906280</v>
      </c>
      <c r="X1068" s="52" t="s">
        <v>1153</v>
      </c>
      <c r="Y1068" s="52">
        <v>0.56000000000000005</v>
      </c>
      <c r="Z1068" s="52">
        <v>3</v>
      </c>
      <c r="AC1068" s="52">
        <v>1</v>
      </c>
      <c r="AE1068" s="52">
        <v>1</v>
      </c>
      <c r="AH1068" s="52">
        <v>1</v>
      </c>
      <c r="AL1068" s="52">
        <v>1</v>
      </c>
      <c r="AN1068" s="52" t="s">
        <v>1984</v>
      </c>
      <c r="AP1068" s="52">
        <v>1</v>
      </c>
      <c r="AQ1068" s="52" t="s">
        <v>47</v>
      </c>
      <c r="AR1068" s="52">
        <v>1</v>
      </c>
      <c r="AT1068" s="52" t="s">
        <v>1985</v>
      </c>
      <c r="AZ1068" s="52">
        <v>1</v>
      </c>
      <c r="BB1068" s="52">
        <v>1</v>
      </c>
      <c r="BD1068" s="57" t="s">
        <v>47</v>
      </c>
      <c r="BF1068" s="9" t="s">
        <v>47</v>
      </c>
      <c r="BH1068" s="9" t="s">
        <v>47</v>
      </c>
      <c r="BI1068" s="52">
        <v>1</v>
      </c>
      <c r="BJ1068" s="9">
        <v>41417</v>
      </c>
      <c r="BK1068" s="52" t="s">
        <v>566</v>
      </c>
      <c r="BT1068" s="52" t="s">
        <v>47</v>
      </c>
      <c r="BU1068" s="9"/>
      <c r="BV1068" s="52" t="s">
        <v>1986</v>
      </c>
    </row>
    <row r="1069" spans="1:74" s="52" customFormat="1" ht="15" customHeight="1">
      <c r="A1069" s="52">
        <v>66</v>
      </c>
      <c r="B1069" s="52" t="s">
        <v>3182</v>
      </c>
      <c r="C1069" s="43" t="s">
        <v>4530</v>
      </c>
      <c r="D1069" s="21" t="s">
        <v>238</v>
      </c>
      <c r="E1069" s="9">
        <v>41420</v>
      </c>
      <c r="F1069" s="53">
        <v>0.5</v>
      </c>
      <c r="G1069" s="52">
        <v>5</v>
      </c>
      <c r="H1069" s="52">
        <v>2013</v>
      </c>
      <c r="I1069" s="52">
        <v>1</v>
      </c>
      <c r="J1069" s="52">
        <v>1</v>
      </c>
      <c r="M1069" s="52" t="s">
        <v>1987</v>
      </c>
      <c r="N1069" s="52" t="s">
        <v>182</v>
      </c>
      <c r="O1069" s="52" t="s">
        <v>15403</v>
      </c>
      <c r="P1069" s="52">
        <v>663653</v>
      </c>
      <c r="T1069" s="52">
        <v>5924587</v>
      </c>
      <c r="X1069" s="52" t="s">
        <v>1153</v>
      </c>
      <c r="Y1069" s="52">
        <v>0.52</v>
      </c>
      <c r="Z1069" s="52">
        <v>2</v>
      </c>
      <c r="AA1069" s="52">
        <v>1</v>
      </c>
      <c r="AF1069" s="52">
        <v>1</v>
      </c>
      <c r="AH1069" s="52">
        <v>1</v>
      </c>
      <c r="AL1069" s="52">
        <v>1</v>
      </c>
      <c r="AN1069" s="52" t="s">
        <v>1988</v>
      </c>
      <c r="AP1069" s="52">
        <v>1</v>
      </c>
      <c r="AQ1069" s="52" t="s">
        <v>47</v>
      </c>
      <c r="AR1069" s="52" t="s">
        <v>47</v>
      </c>
      <c r="AS1069" s="52">
        <v>1</v>
      </c>
      <c r="AY1069" s="52">
        <v>1</v>
      </c>
      <c r="BB1069" s="52">
        <v>1</v>
      </c>
      <c r="BC1069" s="52">
        <v>1</v>
      </c>
      <c r="BD1069" s="57">
        <v>41420</v>
      </c>
      <c r="BF1069" s="9" t="s">
        <v>47</v>
      </c>
      <c r="BH1069" s="9" t="s">
        <v>47</v>
      </c>
      <c r="BI1069" s="52">
        <v>1</v>
      </c>
      <c r="BJ1069" s="9">
        <v>41424</v>
      </c>
      <c r="BK1069" s="52" t="s">
        <v>566</v>
      </c>
      <c r="BT1069" s="52" t="s">
        <v>47</v>
      </c>
      <c r="BU1069" s="9"/>
      <c r="BV1069" s="52" t="s">
        <v>1989</v>
      </c>
    </row>
    <row r="1070" spans="1:74" s="52" customFormat="1" ht="15" customHeight="1">
      <c r="A1070" s="52">
        <v>97</v>
      </c>
      <c r="B1070" s="52" t="s">
        <v>4554</v>
      </c>
      <c r="C1070" s="43" t="s">
        <v>4448</v>
      </c>
      <c r="D1070" s="21" t="s">
        <v>2171</v>
      </c>
      <c r="E1070" s="9">
        <v>41420</v>
      </c>
      <c r="F1070" s="53">
        <v>0.29166666666666669</v>
      </c>
      <c r="G1070" s="52">
        <v>5</v>
      </c>
      <c r="H1070" s="52">
        <v>2013</v>
      </c>
      <c r="I1070" s="52">
        <v>1</v>
      </c>
      <c r="K1070" s="52">
        <v>1</v>
      </c>
      <c r="M1070" s="52" t="s">
        <v>2172</v>
      </c>
      <c r="N1070" s="52" t="s">
        <v>2173</v>
      </c>
      <c r="O1070" s="52" t="s">
        <v>8604</v>
      </c>
      <c r="P1070" s="52">
        <v>602602</v>
      </c>
      <c r="T1070" s="52">
        <v>5398455</v>
      </c>
      <c r="X1070" s="52" t="s">
        <v>1153</v>
      </c>
      <c r="Y1070" s="52">
        <v>18</v>
      </c>
      <c r="Z1070" s="52">
        <v>40000</v>
      </c>
      <c r="AA1070" s="52">
        <v>1</v>
      </c>
      <c r="AF1070" s="52">
        <v>1</v>
      </c>
      <c r="AH1070" s="52">
        <v>1</v>
      </c>
      <c r="AL1070" s="52">
        <v>1</v>
      </c>
      <c r="AN1070" s="52" t="s">
        <v>2174</v>
      </c>
      <c r="AO1070" s="52">
        <v>1</v>
      </c>
      <c r="AQ1070" s="52" t="s">
        <v>2175</v>
      </c>
      <c r="AR1070" s="52" t="s">
        <v>47</v>
      </c>
      <c r="AS1070" s="52">
        <v>1</v>
      </c>
      <c r="BB1070" s="52">
        <v>1</v>
      </c>
      <c r="BD1070" s="57" t="s">
        <v>47</v>
      </c>
      <c r="BF1070" s="9" t="s">
        <v>47</v>
      </c>
      <c r="BH1070" s="9" t="s">
        <v>47</v>
      </c>
      <c r="BI1070" s="52">
        <v>1</v>
      </c>
      <c r="BJ1070" s="9">
        <v>41397</v>
      </c>
      <c r="BK1070" s="52" t="s">
        <v>2176</v>
      </c>
      <c r="BL1070" s="52">
        <v>62458</v>
      </c>
      <c r="BP1070" s="52">
        <v>5398156</v>
      </c>
      <c r="BT1070" s="52" t="s">
        <v>50</v>
      </c>
      <c r="BU1070" s="9"/>
      <c r="BV1070" s="52" t="s">
        <v>2177</v>
      </c>
    </row>
    <row r="1071" spans="1:74" s="52" customFormat="1" ht="15" customHeight="1">
      <c r="A1071" s="52">
        <v>50184</v>
      </c>
      <c r="B1071" s="52" t="s">
        <v>3182</v>
      </c>
      <c r="C1071" s="43" t="s">
        <v>4530</v>
      </c>
      <c r="D1071" s="21" t="s">
        <v>238</v>
      </c>
      <c r="E1071" s="9">
        <v>41421</v>
      </c>
      <c r="F1071" s="53">
        <v>0.54166666666666663</v>
      </c>
      <c r="G1071" s="52">
        <v>5</v>
      </c>
      <c r="H1071" s="52">
        <v>2013</v>
      </c>
      <c r="I1071" s="52">
        <v>1</v>
      </c>
      <c r="J1071" s="52">
        <v>1</v>
      </c>
      <c r="M1071" s="52" t="s">
        <v>1971</v>
      </c>
      <c r="N1071" s="52" t="s">
        <v>1619</v>
      </c>
      <c r="O1071" s="52" t="s">
        <v>1619</v>
      </c>
      <c r="P1071" s="52">
        <v>254839</v>
      </c>
      <c r="T1071" s="52">
        <v>6341727</v>
      </c>
      <c r="X1071" s="52" t="s">
        <v>47</v>
      </c>
      <c r="Y1071" s="52">
        <v>0.37</v>
      </c>
      <c r="Z1071" s="52">
        <v>2</v>
      </c>
      <c r="AA1071" s="52">
        <v>1</v>
      </c>
      <c r="AD1071" s="52">
        <v>1</v>
      </c>
      <c r="AK1071" s="52" t="s">
        <v>1990</v>
      </c>
      <c r="AM1071" s="52">
        <v>1</v>
      </c>
      <c r="AP1071" s="52">
        <v>1</v>
      </c>
      <c r="AQ1071" s="52" t="s">
        <v>47</v>
      </c>
      <c r="AR1071" s="52" t="s">
        <v>47</v>
      </c>
      <c r="AS1071" s="52">
        <v>1</v>
      </c>
      <c r="AX1071" s="52">
        <v>1</v>
      </c>
      <c r="BA1071" s="52">
        <v>1</v>
      </c>
      <c r="BC1071" s="52">
        <v>1</v>
      </c>
      <c r="BD1071" s="57">
        <v>41422</v>
      </c>
      <c r="BF1071" s="9" t="s">
        <v>47</v>
      </c>
      <c r="BG1071" s="52">
        <v>1</v>
      </c>
      <c r="BH1071" s="9">
        <v>41429</v>
      </c>
      <c r="BJ1071" s="9" t="s">
        <v>47</v>
      </c>
      <c r="BK1071" s="52" t="s">
        <v>47</v>
      </c>
      <c r="BT1071" s="52" t="s">
        <v>47</v>
      </c>
      <c r="BU1071" s="9"/>
      <c r="BV1071" s="52" t="s">
        <v>1991</v>
      </c>
    </row>
    <row r="1072" spans="1:74" s="52" customFormat="1" ht="15" customHeight="1">
      <c r="A1072" s="52">
        <v>110</v>
      </c>
      <c r="B1072" s="52" t="s">
        <v>15282</v>
      </c>
      <c r="C1072" s="43" t="s">
        <v>2755</v>
      </c>
      <c r="D1072" s="21" t="s">
        <v>100</v>
      </c>
      <c r="E1072" s="9">
        <v>41424</v>
      </c>
      <c r="F1072" s="53">
        <v>0.64583333333333337</v>
      </c>
      <c r="G1072" s="52">
        <v>5</v>
      </c>
      <c r="H1072" s="52">
        <v>2013</v>
      </c>
      <c r="I1072" s="52">
        <v>1</v>
      </c>
      <c r="J1072" s="52">
        <v>1</v>
      </c>
      <c r="M1072" s="52" t="s">
        <v>2438</v>
      </c>
      <c r="N1072" s="52" t="s">
        <v>169</v>
      </c>
      <c r="O1072" s="52" t="s">
        <v>15403</v>
      </c>
      <c r="P1072" s="52">
        <v>669003</v>
      </c>
      <c r="T1072" s="52">
        <v>5934504</v>
      </c>
      <c r="X1072" s="52" t="s">
        <v>1153</v>
      </c>
      <c r="Y1072" s="52">
        <v>1.5</v>
      </c>
      <c r="Z1072" s="52">
        <v>56</v>
      </c>
      <c r="AA1072" s="52">
        <v>1</v>
      </c>
      <c r="AF1072" s="52">
        <v>1</v>
      </c>
      <c r="AI1072" s="52">
        <v>1</v>
      </c>
      <c r="AL1072" s="52">
        <v>1</v>
      </c>
      <c r="AN1072" s="52" t="s">
        <v>2439</v>
      </c>
      <c r="AO1072" s="52">
        <v>1</v>
      </c>
      <c r="AQ1072" s="52" t="s">
        <v>2440</v>
      </c>
      <c r="AR1072" s="52" t="s">
        <v>47</v>
      </c>
      <c r="AS1072" s="52">
        <v>1</v>
      </c>
      <c r="AY1072" s="52">
        <v>1</v>
      </c>
      <c r="BB1072" s="52">
        <v>1</v>
      </c>
      <c r="BC1072" s="52">
        <v>1</v>
      </c>
      <c r="BD1072" s="57">
        <v>41424</v>
      </c>
      <c r="BF1072" s="9" t="s">
        <v>47</v>
      </c>
      <c r="BH1072" s="9" t="s">
        <v>47</v>
      </c>
      <c r="BI1072" s="52">
        <v>1</v>
      </c>
      <c r="BJ1072" s="9">
        <v>41424</v>
      </c>
      <c r="BK1072" s="52" t="s">
        <v>761</v>
      </c>
      <c r="BT1072" s="52" t="s">
        <v>47</v>
      </c>
      <c r="BU1072" s="9"/>
      <c r="BV1072" s="52" t="s">
        <v>2441</v>
      </c>
    </row>
    <row r="1073" spans="1:74" s="52" customFormat="1" ht="15" customHeight="1">
      <c r="A1073" s="52">
        <v>100</v>
      </c>
      <c r="B1073" s="52" t="s">
        <v>6096</v>
      </c>
      <c r="C1073" s="43" t="s">
        <v>3298</v>
      </c>
      <c r="D1073" s="21" t="s">
        <v>72</v>
      </c>
      <c r="E1073" s="9">
        <v>41425</v>
      </c>
      <c r="F1073" s="53">
        <v>0.5</v>
      </c>
      <c r="G1073" s="52">
        <v>5</v>
      </c>
      <c r="H1073" s="52">
        <v>2013</v>
      </c>
      <c r="I1073" s="52">
        <v>1</v>
      </c>
      <c r="K1073" s="52">
        <v>1</v>
      </c>
      <c r="M1073" s="52" t="s">
        <v>2219</v>
      </c>
      <c r="N1073" s="52" t="s">
        <v>169</v>
      </c>
      <c r="O1073" s="52" t="s">
        <v>15403</v>
      </c>
      <c r="P1073" s="52">
        <v>666536</v>
      </c>
      <c r="T1073" s="52">
        <v>5933885</v>
      </c>
      <c r="X1073" s="52" t="s">
        <v>1153</v>
      </c>
      <c r="Y1073" s="52">
        <v>0.6</v>
      </c>
      <c r="Z1073" s="52">
        <v>5</v>
      </c>
      <c r="AA1073" s="52">
        <v>1</v>
      </c>
      <c r="AD1073" s="52">
        <v>1</v>
      </c>
      <c r="AK1073" s="52" t="s">
        <v>1382</v>
      </c>
      <c r="AL1073" s="52">
        <v>1</v>
      </c>
      <c r="AN1073" s="52" t="s">
        <v>2220</v>
      </c>
      <c r="AP1073" s="52">
        <v>1</v>
      </c>
      <c r="AQ1073" s="52" t="s">
        <v>47</v>
      </c>
      <c r="AR1073" s="52" t="s">
        <v>47</v>
      </c>
      <c r="AS1073" s="52">
        <v>1</v>
      </c>
      <c r="BA1073" s="52">
        <v>1</v>
      </c>
      <c r="BD1073" s="57" t="s">
        <v>47</v>
      </c>
      <c r="BF1073" s="9" t="s">
        <v>47</v>
      </c>
      <c r="BH1073" s="9" t="s">
        <v>47</v>
      </c>
      <c r="BI1073" s="52">
        <v>1</v>
      </c>
      <c r="BJ1073" s="9">
        <v>41425</v>
      </c>
      <c r="BK1073" s="52" t="s">
        <v>566</v>
      </c>
      <c r="BT1073" s="52" t="s">
        <v>47</v>
      </c>
      <c r="BU1073" s="9"/>
      <c r="BV1073" s="52" t="s">
        <v>2221</v>
      </c>
    </row>
    <row r="1074" spans="1:74" s="52" customFormat="1" ht="15" customHeight="1">
      <c r="A1074" s="52">
        <v>187</v>
      </c>
      <c r="B1074" s="52" t="s">
        <v>15282</v>
      </c>
      <c r="C1074" s="43" t="s">
        <v>4465</v>
      </c>
      <c r="D1074" s="21" t="s">
        <v>7967</v>
      </c>
      <c r="E1074" s="9">
        <v>41425</v>
      </c>
      <c r="F1074" s="53" t="s">
        <v>47</v>
      </c>
      <c r="G1074" s="52">
        <v>5</v>
      </c>
      <c r="H1074" s="52">
        <v>2013</v>
      </c>
      <c r="I1074" s="52">
        <v>1</v>
      </c>
      <c r="J1074" s="52">
        <v>1</v>
      </c>
      <c r="M1074" s="52" t="s">
        <v>2222</v>
      </c>
      <c r="N1074" s="52" t="s">
        <v>1820</v>
      </c>
      <c r="O1074" s="52" t="s">
        <v>8606</v>
      </c>
      <c r="P1074" s="52">
        <v>374031</v>
      </c>
      <c r="T1074" s="52">
        <v>4109662</v>
      </c>
      <c r="X1074" s="52" t="s">
        <v>1474</v>
      </c>
      <c r="Y1074" s="52">
        <v>1.7</v>
      </c>
      <c r="Z1074" s="52">
        <v>70</v>
      </c>
      <c r="AC1074" s="52">
        <v>1</v>
      </c>
      <c r="AF1074" s="52">
        <v>1</v>
      </c>
      <c r="AH1074" s="52">
        <v>1</v>
      </c>
      <c r="AM1074" s="52">
        <v>1</v>
      </c>
      <c r="AO1074" s="52">
        <v>1</v>
      </c>
      <c r="AQ1074" s="52" t="s">
        <v>2223</v>
      </c>
      <c r="AR1074" s="52" t="s">
        <v>47</v>
      </c>
      <c r="AS1074" s="52">
        <v>1</v>
      </c>
      <c r="AX1074" s="52">
        <v>1</v>
      </c>
      <c r="BA1074" s="52">
        <v>1</v>
      </c>
      <c r="BD1074" s="57" t="s">
        <v>47</v>
      </c>
      <c r="BF1074" s="9" t="s">
        <v>47</v>
      </c>
      <c r="BG1074" s="52">
        <v>1</v>
      </c>
      <c r="BH1074" s="9">
        <v>41425</v>
      </c>
      <c r="BJ1074" s="9" t="s">
        <v>47</v>
      </c>
      <c r="BK1074" s="52" t="s">
        <v>2224</v>
      </c>
      <c r="BT1074" s="52" t="s">
        <v>47</v>
      </c>
      <c r="BU1074" s="9"/>
      <c r="BV1074" s="52" t="s">
        <v>47</v>
      </c>
    </row>
    <row r="1075" spans="1:74" s="52" customFormat="1" ht="15" customHeight="1">
      <c r="A1075" s="52">
        <v>119</v>
      </c>
      <c r="B1075" s="52" t="s">
        <v>15282</v>
      </c>
      <c r="C1075" s="43" t="s">
        <v>2755</v>
      </c>
      <c r="D1075" s="21" t="s">
        <v>100</v>
      </c>
      <c r="E1075" s="9">
        <v>41425</v>
      </c>
      <c r="F1075" s="53">
        <v>0.54166666666666663</v>
      </c>
      <c r="G1075" s="52">
        <v>5</v>
      </c>
      <c r="H1075" s="52">
        <v>2013</v>
      </c>
      <c r="I1075" s="52">
        <v>1</v>
      </c>
      <c r="J1075" s="52">
        <v>1</v>
      </c>
      <c r="M1075" s="52" t="s">
        <v>459</v>
      </c>
      <c r="N1075" s="52" t="s">
        <v>882</v>
      </c>
      <c r="O1075" s="52" t="s">
        <v>8600</v>
      </c>
      <c r="P1075" s="52">
        <v>379647</v>
      </c>
      <c r="T1075" s="52">
        <v>7762113</v>
      </c>
      <c r="X1075" s="52" t="s">
        <v>1153</v>
      </c>
      <c r="Y1075" s="52">
        <v>0.8</v>
      </c>
      <c r="Z1075" s="52">
        <v>25</v>
      </c>
      <c r="AB1075" s="52">
        <v>1</v>
      </c>
      <c r="AF1075" s="52">
        <v>1</v>
      </c>
      <c r="AH1075" s="52">
        <v>1</v>
      </c>
      <c r="AM1075" s="52">
        <v>1</v>
      </c>
      <c r="AP1075" s="52">
        <v>1</v>
      </c>
      <c r="AS1075" s="52">
        <v>1</v>
      </c>
      <c r="AY1075" s="52">
        <v>1</v>
      </c>
      <c r="BA1075" s="52">
        <v>1</v>
      </c>
      <c r="BC1075" s="52">
        <v>1</v>
      </c>
      <c r="BD1075" s="57">
        <v>41425</v>
      </c>
      <c r="BF1075" s="9"/>
      <c r="BH1075" s="9"/>
      <c r="BJ1075" s="9"/>
      <c r="BK1075" s="52" t="s">
        <v>2442</v>
      </c>
      <c r="BL1075" s="52">
        <v>381184</v>
      </c>
      <c r="BP1075" s="52">
        <v>775333</v>
      </c>
      <c r="BT1075" s="52" t="s">
        <v>50</v>
      </c>
      <c r="BU1075" s="9"/>
      <c r="BV1075" s="52" t="s">
        <v>2443</v>
      </c>
    </row>
    <row r="1076" spans="1:74" s="52" customFormat="1" ht="15" customHeight="1">
      <c r="A1076" s="52">
        <v>242014</v>
      </c>
      <c r="B1076" s="52" t="s">
        <v>15282</v>
      </c>
      <c r="C1076" s="43" t="s">
        <v>2755</v>
      </c>
      <c r="D1076" s="21" t="s">
        <v>100</v>
      </c>
      <c r="E1076" s="9">
        <v>41427</v>
      </c>
      <c r="F1076" s="53">
        <v>0.41666666666666669</v>
      </c>
      <c r="G1076" s="52">
        <v>6</v>
      </c>
      <c r="H1076" s="52">
        <v>2013</v>
      </c>
      <c r="I1076" s="52">
        <v>1</v>
      </c>
      <c r="J1076" s="52">
        <v>1</v>
      </c>
      <c r="M1076" s="52" t="s">
        <v>2084</v>
      </c>
      <c r="N1076" s="52" t="s">
        <v>1055</v>
      </c>
      <c r="O1076" s="52" t="s">
        <v>1619</v>
      </c>
      <c r="P1076" s="52">
        <v>257380</v>
      </c>
      <c r="T1076" s="52">
        <v>6288840</v>
      </c>
      <c r="X1076" s="52" t="s">
        <v>47</v>
      </c>
      <c r="Y1076" s="52">
        <v>1</v>
      </c>
      <c r="Z1076" s="52">
        <v>10</v>
      </c>
      <c r="AG1076" s="52">
        <v>1</v>
      </c>
      <c r="AH1076" s="52">
        <v>1</v>
      </c>
      <c r="AM1076" s="52">
        <v>1</v>
      </c>
      <c r="AP1076" s="52">
        <v>1</v>
      </c>
      <c r="AQ1076" s="52" t="s">
        <v>47</v>
      </c>
      <c r="AR1076" s="52" t="s">
        <v>47</v>
      </c>
      <c r="AS1076" s="52">
        <v>1</v>
      </c>
      <c r="AX1076" s="52">
        <v>1</v>
      </c>
      <c r="BA1076" s="52">
        <v>1</v>
      </c>
      <c r="BC1076" s="52">
        <v>1</v>
      </c>
      <c r="BD1076" s="57">
        <v>41427</v>
      </c>
      <c r="BF1076" s="9" t="s">
        <v>47</v>
      </c>
      <c r="BH1076" s="9"/>
      <c r="BJ1076" s="9" t="s">
        <v>47</v>
      </c>
      <c r="BK1076" s="52" t="s">
        <v>1981</v>
      </c>
      <c r="BT1076" s="52" t="s">
        <v>47</v>
      </c>
      <c r="BU1076" s="9"/>
      <c r="BV1076" s="52" t="s">
        <v>2314</v>
      </c>
    </row>
    <row r="1077" spans="1:74" s="52" customFormat="1" ht="15" customHeight="1">
      <c r="A1077" s="52">
        <v>195</v>
      </c>
      <c r="B1077" s="52" t="s">
        <v>3139</v>
      </c>
      <c r="C1077" s="43" t="s">
        <v>3198</v>
      </c>
      <c r="D1077" s="21" t="s">
        <v>356</v>
      </c>
      <c r="E1077" s="9">
        <v>41427</v>
      </c>
      <c r="F1077" s="53">
        <v>0.66666666666666663</v>
      </c>
      <c r="G1077" s="52">
        <v>6</v>
      </c>
      <c r="H1077" s="52">
        <v>2013</v>
      </c>
      <c r="I1077" s="52">
        <v>1</v>
      </c>
      <c r="J1077" s="52">
        <v>1</v>
      </c>
      <c r="M1077" s="52" t="s">
        <v>2547</v>
      </c>
      <c r="N1077" s="52" t="s">
        <v>2548</v>
      </c>
      <c r="O1077" s="52" t="s">
        <v>15403</v>
      </c>
      <c r="P1077" s="52">
        <v>691312</v>
      </c>
      <c r="T1077" s="52">
        <v>5971844</v>
      </c>
      <c r="X1077" s="52" t="s">
        <v>1153</v>
      </c>
      <c r="Y1077" s="52">
        <v>0.6</v>
      </c>
      <c r="Z1077" s="52">
        <v>20</v>
      </c>
      <c r="AC1077" s="52">
        <v>1</v>
      </c>
      <c r="AH1077" s="52">
        <v>1</v>
      </c>
      <c r="AM1077" s="52">
        <v>1</v>
      </c>
      <c r="AP1077" s="52">
        <v>1</v>
      </c>
      <c r="AQ1077" s="52" t="s">
        <v>47</v>
      </c>
      <c r="AR1077" s="52" t="s">
        <v>47</v>
      </c>
      <c r="AS1077" s="52">
        <v>1</v>
      </c>
      <c r="AZ1077" s="52">
        <v>1</v>
      </c>
      <c r="BD1077" s="57" t="s">
        <v>47</v>
      </c>
      <c r="BF1077" s="9" t="s">
        <v>47</v>
      </c>
      <c r="BH1077" s="9" t="s">
        <v>47</v>
      </c>
      <c r="BI1077" s="52">
        <v>1</v>
      </c>
      <c r="BJ1077" s="9">
        <v>41427</v>
      </c>
      <c r="BK1077" s="52" t="s">
        <v>2549</v>
      </c>
      <c r="BL1077" s="52">
        <v>691312</v>
      </c>
      <c r="BP1077" s="52">
        <v>5971844</v>
      </c>
      <c r="BT1077" s="52" t="s">
        <v>50</v>
      </c>
      <c r="BU1077" s="9"/>
      <c r="BV1077" s="52" t="s">
        <v>2550</v>
      </c>
    </row>
    <row r="1078" spans="1:74" s="52" customFormat="1" ht="15" customHeight="1">
      <c r="A1078" s="52">
        <v>121</v>
      </c>
      <c r="B1078" s="52" t="s">
        <v>15282</v>
      </c>
      <c r="C1078" s="43" t="s">
        <v>2755</v>
      </c>
      <c r="D1078" s="21" t="s">
        <v>100</v>
      </c>
      <c r="E1078" s="9">
        <v>41428</v>
      </c>
      <c r="F1078" s="53">
        <v>0.47222222222222227</v>
      </c>
      <c r="G1078" s="52">
        <v>6</v>
      </c>
      <c r="H1078" s="52">
        <v>2013</v>
      </c>
      <c r="I1078" s="52">
        <v>1</v>
      </c>
      <c r="J1078" s="52">
        <v>1</v>
      </c>
      <c r="M1078" s="52" t="s">
        <v>2444</v>
      </c>
      <c r="N1078" s="52" t="s">
        <v>2445</v>
      </c>
      <c r="O1078" s="52" t="s">
        <v>372</v>
      </c>
      <c r="P1078" s="52">
        <v>360393</v>
      </c>
      <c r="T1078" s="52">
        <v>7450453</v>
      </c>
      <c r="X1078" s="52" t="s">
        <v>1153</v>
      </c>
      <c r="Z1078" s="52">
        <v>23</v>
      </c>
      <c r="AC1078" s="52">
        <v>1</v>
      </c>
      <c r="AF1078" s="52">
        <v>1</v>
      </c>
      <c r="AK1078" s="52">
        <v>1</v>
      </c>
      <c r="AM1078" s="52">
        <v>1</v>
      </c>
      <c r="AP1078" s="52">
        <v>1</v>
      </c>
      <c r="AS1078" s="52">
        <v>1</v>
      </c>
      <c r="AY1078" s="52">
        <v>1</v>
      </c>
      <c r="BA1078" s="52">
        <v>1</v>
      </c>
      <c r="BC1078" s="52">
        <v>1</v>
      </c>
      <c r="BD1078" s="57">
        <v>41428</v>
      </c>
      <c r="BF1078" s="9"/>
      <c r="BH1078" s="9"/>
      <c r="BI1078" s="52" t="s">
        <v>2446</v>
      </c>
      <c r="BJ1078" s="9"/>
      <c r="BK1078" s="52" t="s">
        <v>106</v>
      </c>
      <c r="BU1078" s="9"/>
      <c r="BV1078" s="52" t="s">
        <v>2447</v>
      </c>
    </row>
    <row r="1079" spans="1:74" s="52" customFormat="1" ht="15" customHeight="1">
      <c r="A1079" s="52">
        <v>67</v>
      </c>
      <c r="B1079" s="52" t="s">
        <v>3182</v>
      </c>
      <c r="C1079" s="43" t="s">
        <v>4530</v>
      </c>
      <c r="D1079" s="21" t="s">
        <v>238</v>
      </c>
      <c r="E1079" s="9">
        <v>41429</v>
      </c>
      <c r="F1079" s="53">
        <v>0.70833333333333337</v>
      </c>
      <c r="G1079" s="52">
        <v>6</v>
      </c>
      <c r="H1079" s="52">
        <v>2013</v>
      </c>
      <c r="I1079" s="52">
        <v>1</v>
      </c>
      <c r="J1079" s="52">
        <v>1</v>
      </c>
      <c r="M1079" s="52" t="s">
        <v>718</v>
      </c>
      <c r="N1079" s="52" t="s">
        <v>189</v>
      </c>
      <c r="O1079" s="52" t="s">
        <v>15403</v>
      </c>
      <c r="P1079" s="52">
        <v>698625</v>
      </c>
      <c r="T1079" s="52">
        <v>6005337</v>
      </c>
      <c r="X1079" s="52" t="s">
        <v>1153</v>
      </c>
      <c r="Y1079" s="52">
        <v>0.5</v>
      </c>
      <c r="Z1079" s="52">
        <v>2</v>
      </c>
      <c r="AA1079" s="52">
        <v>1</v>
      </c>
      <c r="AF1079" s="52">
        <v>1</v>
      </c>
      <c r="AH1079" s="52">
        <v>1</v>
      </c>
      <c r="AL1079" s="52">
        <v>1</v>
      </c>
      <c r="AN1079" s="52" t="s">
        <v>1992</v>
      </c>
      <c r="AO1079" s="52">
        <v>1</v>
      </c>
      <c r="AQ1079" s="52" t="s">
        <v>1993</v>
      </c>
      <c r="AR1079" s="52" t="s">
        <v>47</v>
      </c>
      <c r="AS1079" s="52">
        <v>1</v>
      </c>
      <c r="AZ1079" s="52">
        <v>1</v>
      </c>
      <c r="BB1079" s="52">
        <v>1</v>
      </c>
      <c r="BC1079" s="52">
        <v>1</v>
      </c>
      <c r="BD1079" s="57">
        <v>41429</v>
      </c>
      <c r="BF1079" s="9" t="s">
        <v>47</v>
      </c>
      <c r="BH1079" s="9" t="s">
        <v>47</v>
      </c>
      <c r="BI1079" s="52">
        <v>1</v>
      </c>
      <c r="BJ1079" s="9">
        <v>41432</v>
      </c>
      <c r="BK1079" s="52" t="s">
        <v>1994</v>
      </c>
      <c r="BT1079" s="52" t="s">
        <v>47</v>
      </c>
      <c r="BU1079" s="9"/>
      <c r="BV1079" s="52" t="s">
        <v>1995</v>
      </c>
    </row>
    <row r="1080" spans="1:74" s="52" customFormat="1" ht="15" customHeight="1">
      <c r="A1080" s="52">
        <v>50185</v>
      </c>
      <c r="B1080" s="52" t="s">
        <v>3182</v>
      </c>
      <c r="C1080" s="43" t="s">
        <v>4530</v>
      </c>
      <c r="D1080" s="21" t="s">
        <v>238</v>
      </c>
      <c r="E1080" s="9">
        <v>41431</v>
      </c>
      <c r="F1080" s="53">
        <v>0.41666666666666669</v>
      </c>
      <c r="G1080" s="52">
        <v>6</v>
      </c>
      <c r="H1080" s="52">
        <v>2013</v>
      </c>
      <c r="I1080" s="52">
        <v>1</v>
      </c>
      <c r="K1080" s="52">
        <v>1</v>
      </c>
      <c r="M1080" s="52" t="s">
        <v>1996</v>
      </c>
      <c r="N1080" s="52" t="s">
        <v>83</v>
      </c>
      <c r="O1080" s="52" t="s">
        <v>1619</v>
      </c>
      <c r="P1080" s="52">
        <v>250009</v>
      </c>
      <c r="T1080" s="52">
        <v>6305524</v>
      </c>
      <c r="X1080" s="52" t="s">
        <v>47</v>
      </c>
      <c r="Y1080" s="52">
        <v>0.4</v>
      </c>
      <c r="Z1080" s="52">
        <v>2</v>
      </c>
      <c r="AC1080" s="52">
        <v>1</v>
      </c>
      <c r="AG1080" s="52">
        <v>1</v>
      </c>
      <c r="AH1080" s="52">
        <v>1</v>
      </c>
      <c r="AM1080" s="52">
        <v>1</v>
      </c>
      <c r="AP1080" s="52">
        <v>1</v>
      </c>
      <c r="AQ1080" s="52" t="s">
        <v>47</v>
      </c>
      <c r="AR1080" s="52" t="s">
        <v>47</v>
      </c>
      <c r="AS1080" s="52">
        <v>1</v>
      </c>
      <c r="BD1080" s="57" t="s">
        <v>47</v>
      </c>
      <c r="BF1080" s="9" t="s">
        <v>47</v>
      </c>
      <c r="BH1080" s="9"/>
      <c r="BI1080" s="52">
        <v>1</v>
      </c>
      <c r="BJ1080" s="9">
        <v>41432</v>
      </c>
      <c r="BK1080" s="52" t="s">
        <v>1997</v>
      </c>
      <c r="BT1080" s="52" t="s">
        <v>47</v>
      </c>
      <c r="BU1080" s="9"/>
      <c r="BV1080" s="52" t="s">
        <v>1998</v>
      </c>
    </row>
    <row r="1081" spans="1:74" s="52" customFormat="1" ht="15" customHeight="1">
      <c r="A1081" s="52">
        <v>50186</v>
      </c>
      <c r="B1081" s="52" t="s">
        <v>3182</v>
      </c>
      <c r="C1081" s="43" t="s">
        <v>4530</v>
      </c>
      <c r="D1081" s="21" t="s">
        <v>238</v>
      </c>
      <c r="E1081" s="9">
        <v>41431</v>
      </c>
      <c r="F1081" s="53">
        <v>0.72916666666666663</v>
      </c>
      <c r="G1081" s="52">
        <v>6</v>
      </c>
      <c r="H1081" s="52">
        <v>2013</v>
      </c>
      <c r="I1081" s="52">
        <v>1</v>
      </c>
      <c r="K1081" s="52">
        <v>1</v>
      </c>
      <c r="M1081" s="52" t="s">
        <v>1996</v>
      </c>
      <c r="N1081" s="52" t="s">
        <v>83</v>
      </c>
      <c r="O1081" s="52" t="s">
        <v>1619</v>
      </c>
      <c r="P1081" s="52">
        <v>249981</v>
      </c>
      <c r="T1081" s="52">
        <v>6305505</v>
      </c>
      <c r="X1081" s="52" t="s">
        <v>47</v>
      </c>
      <c r="Y1081" s="52">
        <v>0.38</v>
      </c>
      <c r="Z1081" s="52">
        <v>2</v>
      </c>
      <c r="AC1081" s="52">
        <v>1</v>
      </c>
      <c r="AE1081" s="52">
        <v>1</v>
      </c>
      <c r="AH1081" s="52">
        <v>1</v>
      </c>
      <c r="AM1081" s="52">
        <v>1</v>
      </c>
      <c r="AP1081" s="52">
        <v>1</v>
      </c>
      <c r="AQ1081" s="52" t="s">
        <v>47</v>
      </c>
      <c r="AR1081" s="52" t="s">
        <v>47</v>
      </c>
      <c r="AS1081" s="52">
        <v>1</v>
      </c>
      <c r="BD1081" s="57" t="s">
        <v>47</v>
      </c>
      <c r="BF1081" s="9" t="s">
        <v>47</v>
      </c>
      <c r="BH1081" s="9"/>
      <c r="BI1081" s="52">
        <v>1</v>
      </c>
      <c r="BJ1081" s="9">
        <v>41432</v>
      </c>
      <c r="BK1081" s="52" t="s">
        <v>1981</v>
      </c>
      <c r="BT1081" s="52" t="s">
        <v>47</v>
      </c>
      <c r="BU1081" s="9"/>
      <c r="BV1081" s="52" t="s">
        <v>1999</v>
      </c>
    </row>
    <row r="1082" spans="1:74" s="52" customFormat="1" ht="15" customHeight="1">
      <c r="A1082" s="52">
        <v>230</v>
      </c>
      <c r="B1082" s="52" t="s">
        <v>3182</v>
      </c>
      <c r="C1082" s="43" t="s">
        <v>3228</v>
      </c>
      <c r="D1082" s="21" t="s">
        <v>318</v>
      </c>
      <c r="E1082" s="9">
        <v>41431</v>
      </c>
      <c r="F1082" s="53">
        <v>0.75</v>
      </c>
      <c r="G1082" s="52">
        <v>6</v>
      </c>
      <c r="H1082" s="52">
        <v>2013</v>
      </c>
      <c r="I1082" s="52">
        <v>22</v>
      </c>
      <c r="K1082" s="52">
        <v>22</v>
      </c>
      <c r="M1082" s="52" t="s">
        <v>2116</v>
      </c>
      <c r="N1082" s="52" t="s">
        <v>8325</v>
      </c>
      <c r="O1082" s="52" t="s">
        <v>8604</v>
      </c>
      <c r="P1082" s="52">
        <v>619082</v>
      </c>
      <c r="T1082" s="52">
        <v>5304992</v>
      </c>
      <c r="X1082" s="52" t="s">
        <v>1153</v>
      </c>
      <c r="Y1082" s="52">
        <v>0.57999999999999996</v>
      </c>
      <c r="Z1082" s="52">
        <v>3</v>
      </c>
      <c r="AC1082" s="52">
        <v>1</v>
      </c>
      <c r="AD1082" s="52">
        <v>1</v>
      </c>
      <c r="AH1082" s="52">
        <v>1</v>
      </c>
      <c r="AM1082" s="52">
        <v>1</v>
      </c>
      <c r="AO1082" s="52">
        <v>1</v>
      </c>
      <c r="AS1082" s="52">
        <v>1</v>
      </c>
      <c r="BA1082" s="52">
        <v>1</v>
      </c>
      <c r="BD1082" s="57"/>
      <c r="BF1082" s="9"/>
      <c r="BH1082" s="9"/>
      <c r="BI1082" s="52">
        <v>1</v>
      </c>
      <c r="BJ1082" s="9">
        <v>41432</v>
      </c>
      <c r="BK1082" s="52" t="s">
        <v>2117</v>
      </c>
      <c r="BU1082" s="9"/>
      <c r="BV1082" s="52" t="s">
        <v>2118</v>
      </c>
    </row>
    <row r="1083" spans="1:74" s="52" customFormat="1" ht="15" customHeight="1">
      <c r="A1083" s="52">
        <v>120</v>
      </c>
      <c r="B1083" s="52" t="s">
        <v>15282</v>
      </c>
      <c r="C1083" s="43" t="s">
        <v>2755</v>
      </c>
      <c r="D1083" s="21" t="s">
        <v>100</v>
      </c>
      <c r="E1083" s="9">
        <v>41433</v>
      </c>
      <c r="F1083" s="53">
        <v>0.45833333333333331</v>
      </c>
      <c r="G1083" s="52">
        <v>6</v>
      </c>
      <c r="H1083" s="52">
        <v>2013</v>
      </c>
      <c r="I1083" s="52">
        <v>1</v>
      </c>
      <c r="J1083" s="52">
        <v>1</v>
      </c>
      <c r="M1083" s="52" t="s">
        <v>527</v>
      </c>
      <c r="N1083" s="52" t="s">
        <v>882</v>
      </c>
      <c r="O1083" s="52" t="s">
        <v>8600</v>
      </c>
      <c r="P1083" s="52">
        <v>379151</v>
      </c>
      <c r="T1083" s="52">
        <v>7764098</v>
      </c>
      <c r="X1083" s="52" t="s">
        <v>1153</v>
      </c>
      <c r="Y1083" s="52">
        <v>1.3</v>
      </c>
      <c r="Z1083" s="52">
        <v>50</v>
      </c>
      <c r="AB1083" s="52">
        <v>1</v>
      </c>
      <c r="AE1083" s="52">
        <v>1</v>
      </c>
      <c r="AH1083" s="52">
        <v>1</v>
      </c>
      <c r="AM1083" s="52">
        <v>1</v>
      </c>
      <c r="AP1083" s="52">
        <v>1</v>
      </c>
      <c r="AS1083" s="52">
        <v>1</v>
      </c>
      <c r="AZ1083" s="52">
        <v>1</v>
      </c>
      <c r="BB1083" s="52">
        <v>1</v>
      </c>
      <c r="BD1083" s="57"/>
      <c r="BF1083" s="9"/>
      <c r="BH1083" s="9"/>
      <c r="BI1083" s="52">
        <v>1</v>
      </c>
      <c r="BJ1083" s="9">
        <v>41433</v>
      </c>
      <c r="BK1083" s="52" t="s">
        <v>2448</v>
      </c>
      <c r="BU1083" s="9"/>
      <c r="BV1083" s="52" t="s">
        <v>2449</v>
      </c>
    </row>
    <row r="1084" spans="1:74" s="52" customFormat="1" ht="15" customHeight="1">
      <c r="A1084" s="52">
        <v>295</v>
      </c>
      <c r="B1084" s="52" t="s">
        <v>15282</v>
      </c>
      <c r="C1084" s="43" t="s">
        <v>2755</v>
      </c>
      <c r="D1084" s="21" t="s">
        <v>100</v>
      </c>
      <c r="E1084" s="9">
        <v>41434</v>
      </c>
      <c r="F1084" s="53">
        <v>0.75</v>
      </c>
      <c r="G1084" s="52">
        <v>6</v>
      </c>
      <c r="H1084" s="52">
        <v>2013</v>
      </c>
      <c r="I1084" s="52">
        <v>1</v>
      </c>
      <c r="K1084" s="52">
        <v>1</v>
      </c>
      <c r="M1084" s="52" t="s">
        <v>2450</v>
      </c>
      <c r="N1084" s="52" t="s">
        <v>2451</v>
      </c>
      <c r="O1084" s="52" t="s">
        <v>8604</v>
      </c>
      <c r="P1084" s="52">
        <v>659342</v>
      </c>
      <c r="T1084" s="52">
        <v>5315053</v>
      </c>
      <c r="X1084" s="52" t="s">
        <v>1153</v>
      </c>
      <c r="Y1084" s="52">
        <v>1</v>
      </c>
      <c r="Z1084" s="52">
        <v>85</v>
      </c>
      <c r="AC1084" s="52">
        <v>1</v>
      </c>
      <c r="AE1084" s="52">
        <v>1</v>
      </c>
      <c r="AK1084" s="52" t="s">
        <v>2452</v>
      </c>
      <c r="AM1084" s="52">
        <v>1</v>
      </c>
      <c r="AP1084" s="52">
        <v>1</v>
      </c>
      <c r="AS1084" s="52">
        <v>1</v>
      </c>
      <c r="BB1084" s="52">
        <v>1</v>
      </c>
      <c r="BD1084" s="57"/>
      <c r="BE1084" s="52">
        <v>1</v>
      </c>
      <c r="BF1084" s="9">
        <v>41438</v>
      </c>
      <c r="BH1084" s="9"/>
      <c r="BJ1084" s="9"/>
      <c r="BU1084" s="9"/>
      <c r="BV1084" s="52" t="s">
        <v>2453</v>
      </c>
    </row>
    <row r="1085" spans="1:74" s="52" customFormat="1" ht="15" customHeight="1">
      <c r="A1085" s="52">
        <v>50187</v>
      </c>
      <c r="B1085" s="52" t="s">
        <v>3182</v>
      </c>
      <c r="C1085" s="43" t="s">
        <v>4530</v>
      </c>
      <c r="D1085" s="21" t="s">
        <v>238</v>
      </c>
      <c r="E1085" s="9">
        <v>41435</v>
      </c>
      <c r="F1085" s="53">
        <v>0.41666666666666669</v>
      </c>
      <c r="G1085" s="52">
        <v>6</v>
      </c>
      <c r="H1085" s="52">
        <v>2013</v>
      </c>
      <c r="I1085" s="52">
        <v>1</v>
      </c>
      <c r="J1085" s="52">
        <v>1</v>
      </c>
      <c r="M1085" s="52" t="s">
        <v>2000</v>
      </c>
      <c r="N1085" s="52" t="s">
        <v>1619</v>
      </c>
      <c r="O1085" s="52" t="s">
        <v>1619</v>
      </c>
      <c r="P1085" s="52">
        <v>257996</v>
      </c>
      <c r="T1085" s="52">
        <v>6342252</v>
      </c>
      <c r="X1085" s="52" t="s">
        <v>47</v>
      </c>
      <c r="Y1085" s="52">
        <v>0.4</v>
      </c>
      <c r="Z1085" s="52">
        <v>3</v>
      </c>
      <c r="AC1085" s="52">
        <v>1</v>
      </c>
      <c r="AD1085" s="52">
        <v>1</v>
      </c>
      <c r="AH1085" s="52">
        <v>1</v>
      </c>
      <c r="AM1085" s="52">
        <v>1</v>
      </c>
      <c r="AP1085" s="52">
        <v>1</v>
      </c>
      <c r="AQ1085" s="52" t="s">
        <v>47</v>
      </c>
      <c r="AR1085" s="52" t="s">
        <v>47</v>
      </c>
      <c r="AS1085" s="52">
        <v>1</v>
      </c>
      <c r="AY1085" s="52">
        <v>1</v>
      </c>
      <c r="BA1085" s="52">
        <v>1</v>
      </c>
      <c r="BC1085" s="52">
        <v>1</v>
      </c>
      <c r="BD1085" s="57">
        <v>41435</v>
      </c>
      <c r="BF1085" s="9" t="s">
        <v>47</v>
      </c>
      <c r="BH1085" s="9" t="s">
        <v>47</v>
      </c>
      <c r="BJ1085" s="9" t="s">
        <v>47</v>
      </c>
      <c r="BK1085" s="52" t="s">
        <v>2001</v>
      </c>
      <c r="BT1085" s="52" t="s">
        <v>47</v>
      </c>
      <c r="BU1085" s="9"/>
      <c r="BV1085" s="52" t="s">
        <v>2002</v>
      </c>
    </row>
    <row r="1086" spans="1:74" s="52" customFormat="1" ht="15" customHeight="1">
      <c r="A1086" s="52">
        <v>294</v>
      </c>
      <c r="B1086" s="52" t="s">
        <v>15282</v>
      </c>
      <c r="C1086" s="43" t="s">
        <v>2755</v>
      </c>
      <c r="D1086" s="21" t="s">
        <v>100</v>
      </c>
      <c r="E1086" s="9">
        <v>41435</v>
      </c>
      <c r="F1086" s="44">
        <v>0.4375</v>
      </c>
      <c r="G1086" s="52">
        <v>6</v>
      </c>
      <c r="H1086" s="52">
        <v>2013</v>
      </c>
      <c r="I1086" s="52">
        <v>1</v>
      </c>
      <c r="K1086" s="52">
        <v>1</v>
      </c>
      <c r="M1086" s="52" t="s">
        <v>2454</v>
      </c>
      <c r="N1086" s="52" t="s">
        <v>1771</v>
      </c>
      <c r="O1086" s="52" t="s">
        <v>8604</v>
      </c>
      <c r="P1086" s="52">
        <v>610345</v>
      </c>
      <c r="T1086" s="52">
        <v>5270973</v>
      </c>
      <c r="X1086" s="52" t="s">
        <v>1153</v>
      </c>
      <c r="Y1086" s="52">
        <v>1.25</v>
      </c>
      <c r="Z1086" s="52">
        <v>140</v>
      </c>
      <c r="AC1086" s="52">
        <v>1</v>
      </c>
      <c r="AD1086" s="52">
        <v>1</v>
      </c>
      <c r="AI1086" s="52">
        <v>1</v>
      </c>
      <c r="AL1086" s="52">
        <v>1</v>
      </c>
      <c r="AO1086" s="52">
        <v>1</v>
      </c>
      <c r="AS1086" s="52">
        <v>1</v>
      </c>
      <c r="BA1086" s="52">
        <v>1</v>
      </c>
      <c r="BD1086" s="57"/>
      <c r="BF1086" s="9"/>
      <c r="BH1086" s="9"/>
      <c r="BI1086" s="52">
        <v>1</v>
      </c>
      <c r="BJ1086" s="9">
        <v>41435</v>
      </c>
      <c r="BK1086" s="52" t="s">
        <v>2455</v>
      </c>
      <c r="BU1086" s="9"/>
      <c r="BV1086" s="52" t="s">
        <v>2456</v>
      </c>
    </row>
    <row r="1087" spans="1:74" s="52" customFormat="1" ht="15" customHeight="1">
      <c r="A1087" s="52">
        <v>50188</v>
      </c>
      <c r="B1087" s="52" t="s">
        <v>3182</v>
      </c>
      <c r="C1087" s="43" t="s">
        <v>4530</v>
      </c>
      <c r="D1087" s="21" t="s">
        <v>238</v>
      </c>
      <c r="E1087" s="9">
        <v>41436</v>
      </c>
      <c r="F1087" s="53">
        <v>0.66666666666666663</v>
      </c>
      <c r="G1087" s="52">
        <v>6</v>
      </c>
      <c r="H1087" s="52">
        <v>2013</v>
      </c>
      <c r="I1087" s="52">
        <v>1</v>
      </c>
      <c r="J1087" s="52">
        <v>1</v>
      </c>
      <c r="M1087" s="52" t="s">
        <v>2003</v>
      </c>
      <c r="N1087" s="52" t="s">
        <v>2190</v>
      </c>
      <c r="O1087" s="52" t="s">
        <v>1619</v>
      </c>
      <c r="P1087" s="52">
        <v>262603</v>
      </c>
      <c r="T1087" s="52">
        <v>6353638</v>
      </c>
      <c r="X1087" s="52" t="s">
        <v>47</v>
      </c>
      <c r="Y1087" s="52">
        <v>0.42</v>
      </c>
      <c r="Z1087" s="52">
        <v>3</v>
      </c>
      <c r="AC1087" s="52">
        <v>1</v>
      </c>
      <c r="AD1087" s="52">
        <v>1</v>
      </c>
      <c r="AI1087" s="52">
        <v>1</v>
      </c>
      <c r="AM1087" s="52">
        <v>1</v>
      </c>
      <c r="AP1087" s="52">
        <v>1</v>
      </c>
      <c r="AQ1087" s="52" t="s">
        <v>47</v>
      </c>
      <c r="AR1087" s="52" t="s">
        <v>47</v>
      </c>
      <c r="AS1087" s="52">
        <v>1</v>
      </c>
      <c r="AX1087" s="52">
        <v>1</v>
      </c>
      <c r="BA1087" s="52">
        <v>1</v>
      </c>
      <c r="BD1087" s="57" t="s">
        <v>47</v>
      </c>
      <c r="BF1087" s="9" t="s">
        <v>47</v>
      </c>
      <c r="BG1087" s="52">
        <v>1</v>
      </c>
      <c r="BH1087" s="9">
        <v>41436</v>
      </c>
      <c r="BJ1087" s="9" t="s">
        <v>47</v>
      </c>
      <c r="BK1087" s="52" t="s">
        <v>2004</v>
      </c>
      <c r="BT1087" s="52" t="s">
        <v>47</v>
      </c>
      <c r="BU1087" s="9"/>
      <c r="BV1087" s="52" t="s">
        <v>2005</v>
      </c>
    </row>
    <row r="1088" spans="1:74" s="52" customFormat="1" ht="15" customHeight="1">
      <c r="A1088" s="52">
        <v>50208</v>
      </c>
      <c r="B1088" s="52" t="s">
        <v>3182</v>
      </c>
      <c r="C1088" s="43" t="s">
        <v>3228</v>
      </c>
      <c r="D1088" s="21" t="s">
        <v>318</v>
      </c>
      <c r="E1088" s="9">
        <v>41436</v>
      </c>
      <c r="F1088" s="53">
        <v>0.41666666666666669</v>
      </c>
      <c r="G1088" s="52">
        <v>6</v>
      </c>
      <c r="H1088" s="52">
        <v>2013</v>
      </c>
      <c r="I1088" s="52">
        <v>1</v>
      </c>
      <c r="J1088" s="52">
        <v>1</v>
      </c>
      <c r="M1088" s="52" t="s">
        <v>2119</v>
      </c>
      <c r="N1088" s="52" t="s">
        <v>2190</v>
      </c>
      <c r="O1088" s="52" t="s">
        <v>1619</v>
      </c>
      <c r="P1088" s="52">
        <v>262390</v>
      </c>
      <c r="T1088" s="52">
        <v>6353746</v>
      </c>
      <c r="X1088" s="52" t="s">
        <v>47</v>
      </c>
      <c r="Y1088" s="52">
        <v>0.4</v>
      </c>
      <c r="Z1088" s="52">
        <v>2</v>
      </c>
      <c r="AF1088" s="52">
        <v>1</v>
      </c>
      <c r="AK1088" s="52" t="s">
        <v>119</v>
      </c>
      <c r="AM1088" s="52">
        <v>1</v>
      </c>
      <c r="AP1088" s="52">
        <v>1</v>
      </c>
      <c r="AQ1088" s="52" t="s">
        <v>47</v>
      </c>
      <c r="AR1088" s="52" t="s">
        <v>47</v>
      </c>
      <c r="AS1088" s="52">
        <v>1</v>
      </c>
      <c r="AY1088" s="52">
        <v>1</v>
      </c>
      <c r="BB1088" s="52">
        <v>1</v>
      </c>
      <c r="BC1088" s="52">
        <v>1</v>
      </c>
      <c r="BD1088" s="57">
        <v>41436</v>
      </c>
      <c r="BF1088" s="9" t="s">
        <v>47</v>
      </c>
      <c r="BH1088" s="9"/>
      <c r="BJ1088" s="9" t="s">
        <v>47</v>
      </c>
      <c r="BK1088" s="52" t="s">
        <v>2001</v>
      </c>
      <c r="BT1088" s="52" t="s">
        <v>47</v>
      </c>
      <c r="BU1088" s="9"/>
      <c r="BV1088" s="52" t="s">
        <v>2120</v>
      </c>
    </row>
    <row r="1089" spans="1:74" s="52" customFormat="1" ht="15" customHeight="1">
      <c r="A1089" s="52">
        <v>50209</v>
      </c>
      <c r="B1089" s="52" t="s">
        <v>3182</v>
      </c>
      <c r="C1089" s="43" t="s">
        <v>3228</v>
      </c>
      <c r="D1089" s="21" t="s">
        <v>318</v>
      </c>
      <c r="E1089" s="9">
        <v>41439</v>
      </c>
      <c r="F1089" s="53">
        <v>0.41666666666666669</v>
      </c>
      <c r="G1089" s="52">
        <v>6</v>
      </c>
      <c r="H1089" s="52">
        <v>2013</v>
      </c>
      <c r="I1089" s="52">
        <v>1</v>
      </c>
      <c r="J1089" s="52">
        <v>1</v>
      </c>
      <c r="M1089" s="52" t="s">
        <v>1051</v>
      </c>
      <c r="N1089" s="52" t="s">
        <v>2190</v>
      </c>
      <c r="O1089" s="52" t="s">
        <v>1619</v>
      </c>
      <c r="P1089" s="52">
        <v>261975</v>
      </c>
      <c r="T1089" s="52">
        <v>6353802</v>
      </c>
      <c r="X1089" s="52" t="s">
        <v>2121</v>
      </c>
      <c r="Y1089" s="52">
        <v>0.38</v>
      </c>
      <c r="Z1089" s="52">
        <v>28</v>
      </c>
      <c r="AC1089" s="52">
        <v>1</v>
      </c>
      <c r="AD1089" s="52">
        <v>1</v>
      </c>
      <c r="AH1089" s="52">
        <v>1</v>
      </c>
      <c r="AM1089" s="52">
        <v>1</v>
      </c>
      <c r="AP1089" s="52">
        <v>1</v>
      </c>
      <c r="AQ1089" s="52" t="s">
        <v>47</v>
      </c>
      <c r="AR1089" s="52" t="s">
        <v>47</v>
      </c>
      <c r="AS1089" s="52">
        <v>1</v>
      </c>
      <c r="AY1089" s="52">
        <v>1</v>
      </c>
      <c r="BB1089" s="52">
        <v>1</v>
      </c>
      <c r="BD1089" s="57">
        <v>41439</v>
      </c>
      <c r="BF1089" s="9" t="s">
        <v>47</v>
      </c>
      <c r="BH1089" s="9"/>
      <c r="BJ1089" s="9" t="s">
        <v>47</v>
      </c>
      <c r="BK1089" s="52" t="s">
        <v>47</v>
      </c>
      <c r="BT1089" s="52" t="s">
        <v>47</v>
      </c>
      <c r="BU1089" s="9"/>
      <c r="BV1089" s="52" t="s">
        <v>2122</v>
      </c>
    </row>
    <row r="1090" spans="1:74" s="52" customFormat="1" ht="15" customHeight="1">
      <c r="A1090" s="52">
        <v>87</v>
      </c>
      <c r="B1090" s="52" t="s">
        <v>15282</v>
      </c>
      <c r="C1090" s="43" t="s">
        <v>2755</v>
      </c>
      <c r="D1090" s="21" t="s">
        <v>100</v>
      </c>
      <c r="E1090" s="9">
        <v>41445</v>
      </c>
      <c r="F1090" s="53">
        <v>0.5444444444444444</v>
      </c>
      <c r="G1090" s="52">
        <v>6</v>
      </c>
      <c r="H1090" s="52">
        <v>2013</v>
      </c>
      <c r="I1090" s="52">
        <v>1</v>
      </c>
      <c r="J1090" s="52">
        <v>1</v>
      </c>
      <c r="M1090" s="52" t="s">
        <v>2457</v>
      </c>
      <c r="N1090" s="52" t="s">
        <v>2407</v>
      </c>
      <c r="O1090" s="52" t="s">
        <v>8601</v>
      </c>
      <c r="P1090" s="52">
        <v>27</v>
      </c>
      <c r="Q1090" s="52">
        <v>3</v>
      </c>
      <c r="R1090" s="52">
        <v>8.5</v>
      </c>
      <c r="S1090" s="52" t="s">
        <v>2756</v>
      </c>
      <c r="T1090" s="52">
        <v>70</v>
      </c>
      <c r="U1090" s="52">
        <v>48</v>
      </c>
      <c r="V1090" s="52">
        <v>24.2</v>
      </c>
      <c r="W1090" s="52" t="s">
        <v>3282</v>
      </c>
      <c r="X1090" s="52" t="s">
        <v>2458</v>
      </c>
      <c r="Y1090" s="52">
        <v>1</v>
      </c>
      <c r="Z1090" s="52">
        <v>50</v>
      </c>
      <c r="AA1090" s="52">
        <v>1</v>
      </c>
      <c r="AF1090" s="52">
        <v>1</v>
      </c>
      <c r="AK1090" s="52" t="s">
        <v>1269</v>
      </c>
      <c r="AM1090" s="52">
        <v>1</v>
      </c>
      <c r="AP1090" s="52">
        <v>1</v>
      </c>
      <c r="AS1090" s="52">
        <v>1</v>
      </c>
      <c r="AX1090" s="52">
        <v>1</v>
      </c>
      <c r="BA1090" s="52">
        <v>1</v>
      </c>
      <c r="BD1090" s="57"/>
      <c r="BF1090" s="9"/>
      <c r="BG1090" s="52">
        <v>1</v>
      </c>
      <c r="BH1090" s="9">
        <v>41445</v>
      </c>
      <c r="BJ1090" s="9"/>
      <c r="BK1090" s="52" t="s">
        <v>2459</v>
      </c>
      <c r="BL1090" s="52">
        <v>27</v>
      </c>
      <c r="BM1090" s="52">
        <v>3</v>
      </c>
      <c r="BN1090" s="52">
        <v>8.5</v>
      </c>
      <c r="BO1090" s="52" t="s">
        <v>2756</v>
      </c>
      <c r="BP1090" s="52">
        <v>71</v>
      </c>
      <c r="BQ1090" s="52">
        <v>48</v>
      </c>
      <c r="BR1090" s="52">
        <v>24.2</v>
      </c>
      <c r="BS1090" s="52" t="s">
        <v>3282</v>
      </c>
      <c r="BT1090" s="52" t="s">
        <v>50</v>
      </c>
      <c r="BU1090" s="9"/>
      <c r="BV1090" s="52" t="s">
        <v>2460</v>
      </c>
    </row>
    <row r="1091" spans="1:74" s="52" customFormat="1" ht="15" customHeight="1">
      <c r="A1091" s="52">
        <v>10</v>
      </c>
      <c r="B1091" s="52" t="s">
        <v>15282</v>
      </c>
      <c r="C1091" s="43" t="s">
        <v>2755</v>
      </c>
      <c r="D1091" s="21" t="s">
        <v>100</v>
      </c>
      <c r="E1091" s="9">
        <v>41452</v>
      </c>
      <c r="F1091" s="53">
        <v>0.67361111111111105</v>
      </c>
      <c r="G1091" s="52">
        <v>6</v>
      </c>
      <c r="H1091" s="52">
        <v>2013</v>
      </c>
      <c r="I1091" s="52">
        <v>1</v>
      </c>
      <c r="J1091" s="52">
        <v>1</v>
      </c>
      <c r="M1091" s="52" t="s">
        <v>2315</v>
      </c>
      <c r="N1091" s="52" t="s">
        <v>2079</v>
      </c>
      <c r="O1091" s="52" t="s">
        <v>8607</v>
      </c>
      <c r="Y1091" s="52">
        <v>1.1000000000000001</v>
      </c>
      <c r="Z1091" s="52">
        <v>10</v>
      </c>
      <c r="AB1091" s="52">
        <v>1</v>
      </c>
      <c r="AF1091" s="52">
        <v>1</v>
      </c>
      <c r="AK1091" s="52" t="s">
        <v>2228</v>
      </c>
      <c r="AM1091" s="52">
        <v>1</v>
      </c>
      <c r="AP1091" s="52">
        <v>1</v>
      </c>
      <c r="AS1091" s="52">
        <v>1</v>
      </c>
      <c r="AX1091" s="52">
        <v>1</v>
      </c>
      <c r="BA1091" s="52">
        <v>1</v>
      </c>
      <c r="BC1091" s="52">
        <v>1</v>
      </c>
      <c r="BD1091" s="57">
        <v>41452</v>
      </c>
      <c r="BF1091" s="9"/>
      <c r="BH1091" s="9"/>
      <c r="BJ1091" s="9"/>
      <c r="BK1091" s="52" t="s">
        <v>2316</v>
      </c>
      <c r="BU1091" s="9"/>
    </row>
    <row r="1092" spans="1:74" s="52" customFormat="1" ht="15" customHeight="1">
      <c r="A1092" s="52">
        <v>221</v>
      </c>
      <c r="B1092" s="52" t="s">
        <v>3182</v>
      </c>
      <c r="C1092" s="43" t="s">
        <v>3228</v>
      </c>
      <c r="D1092" s="21" t="s">
        <v>318</v>
      </c>
      <c r="E1092" s="9">
        <v>41457</v>
      </c>
      <c r="F1092" s="53">
        <v>0.74305555555555558</v>
      </c>
      <c r="G1092" s="52">
        <v>7</v>
      </c>
      <c r="H1092" s="52">
        <v>2013</v>
      </c>
      <c r="I1092" s="52">
        <v>1</v>
      </c>
      <c r="J1092" s="52">
        <v>1</v>
      </c>
      <c r="M1092" s="52" t="s">
        <v>2123</v>
      </c>
      <c r="N1092" s="52" t="s">
        <v>462</v>
      </c>
      <c r="O1092" s="52" t="s">
        <v>8602</v>
      </c>
      <c r="P1092" s="52">
        <v>771702</v>
      </c>
      <c r="T1092" s="52">
        <v>-6186668</v>
      </c>
      <c r="Y1092" s="52">
        <v>0.7</v>
      </c>
      <c r="Z1092" s="52">
        <v>2</v>
      </c>
      <c r="AC1092" s="52">
        <v>1</v>
      </c>
      <c r="AF1092" s="52">
        <v>1</v>
      </c>
      <c r="AH1092" s="52">
        <v>1</v>
      </c>
      <c r="AM1092" s="52">
        <v>1</v>
      </c>
      <c r="AP1092" s="52">
        <v>1</v>
      </c>
      <c r="AS1092" s="52">
        <v>1</v>
      </c>
      <c r="AY1092" s="52">
        <v>1</v>
      </c>
      <c r="BB1092" s="52">
        <v>1</v>
      </c>
      <c r="BD1092" s="57"/>
      <c r="BF1092" s="9"/>
      <c r="BH1092" s="9"/>
      <c r="BJ1092" s="9"/>
      <c r="BU1092" s="9"/>
      <c r="BV1092" s="52" t="s">
        <v>2124</v>
      </c>
    </row>
    <row r="1093" spans="1:74" s="52" customFormat="1" ht="15" customHeight="1">
      <c r="A1093" s="52">
        <v>254</v>
      </c>
      <c r="B1093" s="52" t="s">
        <v>15282</v>
      </c>
      <c r="C1093" s="43" t="s">
        <v>2755</v>
      </c>
      <c r="D1093" s="21" t="s">
        <v>100</v>
      </c>
      <c r="E1093" s="9">
        <v>41458</v>
      </c>
      <c r="F1093" s="53">
        <v>0.54166666666666663</v>
      </c>
      <c r="G1093" s="52">
        <v>7</v>
      </c>
      <c r="H1093" s="52">
        <v>2013</v>
      </c>
      <c r="I1093" s="52">
        <v>1</v>
      </c>
      <c r="J1093" s="52">
        <v>1</v>
      </c>
      <c r="M1093" s="52" t="s">
        <v>2461</v>
      </c>
      <c r="N1093" s="52" t="s">
        <v>882</v>
      </c>
      <c r="O1093" s="52" t="s">
        <v>8600</v>
      </c>
      <c r="P1093" s="52">
        <v>379296</v>
      </c>
      <c r="T1093" s="52">
        <v>7763861</v>
      </c>
      <c r="X1093" s="52" t="s">
        <v>1153</v>
      </c>
      <c r="Y1093" s="52">
        <v>0.7</v>
      </c>
      <c r="Z1093" s="52">
        <v>15</v>
      </c>
      <c r="AB1093" s="52">
        <v>1</v>
      </c>
      <c r="AG1093" s="52">
        <v>1</v>
      </c>
      <c r="AH1093" s="52">
        <v>1</v>
      </c>
      <c r="AM1093" s="52">
        <v>1</v>
      </c>
      <c r="AP1093" s="52">
        <v>1</v>
      </c>
      <c r="AS1093" s="52">
        <v>1</v>
      </c>
      <c r="AY1093" s="52">
        <v>1</v>
      </c>
      <c r="BB1093" s="52">
        <v>1</v>
      </c>
      <c r="BD1093" s="57"/>
      <c r="BE1093" s="52">
        <v>1</v>
      </c>
      <c r="BF1093" s="9"/>
      <c r="BH1093" s="9"/>
      <c r="BJ1093" s="9"/>
      <c r="BK1093" s="52" t="s">
        <v>2462</v>
      </c>
      <c r="BU1093" s="9"/>
      <c r="BV1093" s="52" t="s">
        <v>2463</v>
      </c>
    </row>
    <row r="1094" spans="1:74" s="52" customFormat="1" ht="15" customHeight="1">
      <c r="A1094" s="52">
        <v>255</v>
      </c>
      <c r="B1094" s="52" t="s">
        <v>15282</v>
      </c>
      <c r="C1094" s="43" t="s">
        <v>2755</v>
      </c>
      <c r="D1094" s="21" t="s">
        <v>100</v>
      </c>
      <c r="E1094" s="9">
        <v>41458</v>
      </c>
      <c r="F1094" s="53">
        <v>0.58333333333333304</v>
      </c>
      <c r="G1094" s="52">
        <v>7</v>
      </c>
      <c r="H1094" s="52">
        <v>2013</v>
      </c>
      <c r="I1094" s="52">
        <v>1</v>
      </c>
      <c r="J1094" s="52">
        <v>1</v>
      </c>
      <c r="M1094" s="52" t="s">
        <v>2464</v>
      </c>
      <c r="N1094" s="52" t="s">
        <v>882</v>
      </c>
      <c r="O1094" s="52" t="s">
        <v>8600</v>
      </c>
      <c r="P1094" s="52">
        <v>379618</v>
      </c>
      <c r="T1094" s="52">
        <v>7764852</v>
      </c>
      <c r="X1094" s="52" t="s">
        <v>1153</v>
      </c>
      <c r="Y1094" s="52">
        <v>1.5</v>
      </c>
      <c r="Z1094" s="52">
        <v>50</v>
      </c>
      <c r="AB1094" s="52">
        <v>1</v>
      </c>
      <c r="AE1094" s="52">
        <v>1</v>
      </c>
      <c r="AH1094" s="52">
        <v>1</v>
      </c>
      <c r="AM1094" s="52">
        <v>1</v>
      </c>
      <c r="AO1094" s="52">
        <v>1</v>
      </c>
      <c r="AQ1094" s="52" t="s">
        <v>2465</v>
      </c>
      <c r="AS1094" s="52">
        <v>1</v>
      </c>
      <c r="AY1094" s="52">
        <v>1</v>
      </c>
      <c r="BB1094" s="52">
        <v>1</v>
      </c>
      <c r="BD1094" s="57"/>
      <c r="BE1094" s="52">
        <v>1</v>
      </c>
      <c r="BF1094" s="9">
        <v>41471</v>
      </c>
      <c r="BH1094" s="9"/>
      <c r="BJ1094" s="9"/>
      <c r="BK1094" s="52" t="s">
        <v>499</v>
      </c>
      <c r="BU1094" s="9"/>
    </row>
    <row r="1095" spans="1:74" s="52" customFormat="1" ht="15" customHeight="1">
      <c r="A1095" s="52">
        <v>287</v>
      </c>
      <c r="B1095" s="52" t="s">
        <v>15282</v>
      </c>
      <c r="C1095" s="43" t="s">
        <v>2755</v>
      </c>
      <c r="D1095" s="21" t="s">
        <v>100</v>
      </c>
      <c r="E1095" s="9">
        <v>41464</v>
      </c>
      <c r="F1095" s="53">
        <v>0.3888888888888889</v>
      </c>
      <c r="G1095" s="52">
        <v>7</v>
      </c>
      <c r="H1095" s="52">
        <v>2013</v>
      </c>
      <c r="I1095" s="52">
        <v>1</v>
      </c>
      <c r="J1095" s="52">
        <v>1</v>
      </c>
      <c r="M1095" s="52" t="s">
        <v>787</v>
      </c>
      <c r="N1095" s="52" t="s">
        <v>97</v>
      </c>
      <c r="O1095" s="52" t="s">
        <v>15403</v>
      </c>
      <c r="P1095" s="52">
        <v>66336705</v>
      </c>
      <c r="T1095" s="52">
        <v>59000611</v>
      </c>
      <c r="X1095" s="52" t="s">
        <v>1153</v>
      </c>
      <c r="Y1095" s="52">
        <v>1.5</v>
      </c>
      <c r="Z1095" s="52">
        <v>300</v>
      </c>
      <c r="AA1095" s="52">
        <v>1</v>
      </c>
      <c r="AD1095" s="52">
        <v>1</v>
      </c>
      <c r="AH1095" s="52">
        <v>1</v>
      </c>
      <c r="AM1095" s="52">
        <v>1</v>
      </c>
      <c r="AO1095" s="52">
        <v>1</v>
      </c>
      <c r="AQ1095" s="52" t="s">
        <v>2466</v>
      </c>
      <c r="AS1095" s="52">
        <v>1</v>
      </c>
      <c r="AX1095" s="52">
        <v>1</v>
      </c>
      <c r="BA1095" s="52">
        <v>1</v>
      </c>
      <c r="BD1095" s="57"/>
      <c r="BF1095" s="9"/>
      <c r="BH1095" s="9"/>
      <c r="BJ1095" s="9"/>
      <c r="BK1095" s="52" t="s">
        <v>2467</v>
      </c>
      <c r="BU1095" s="9"/>
      <c r="BV1095" s="52" t="s">
        <v>2468</v>
      </c>
    </row>
    <row r="1096" spans="1:74" s="52" customFormat="1" ht="15" customHeight="1">
      <c r="A1096" s="52">
        <v>242015</v>
      </c>
      <c r="B1096" s="52" t="s">
        <v>15282</v>
      </c>
      <c r="C1096" s="43" t="s">
        <v>2755</v>
      </c>
      <c r="D1096" s="21" t="s">
        <v>100</v>
      </c>
      <c r="E1096" s="9">
        <v>41466</v>
      </c>
      <c r="F1096" s="53">
        <v>0.47638888888888892</v>
      </c>
      <c r="G1096" s="52">
        <v>7</v>
      </c>
      <c r="H1096" s="52">
        <v>2013</v>
      </c>
      <c r="I1096" s="52">
        <v>1</v>
      </c>
      <c r="J1096" s="52">
        <v>1</v>
      </c>
      <c r="M1096" s="52" t="s">
        <v>1085</v>
      </c>
      <c r="N1096" s="52" t="s">
        <v>1619</v>
      </c>
      <c r="O1096" s="52" t="s">
        <v>1619</v>
      </c>
      <c r="P1096" s="52">
        <v>261643</v>
      </c>
      <c r="T1096" s="52">
        <v>6350550</v>
      </c>
      <c r="X1096" s="52" t="s">
        <v>2121</v>
      </c>
      <c r="Y1096" s="52">
        <v>0.9</v>
      </c>
      <c r="Z1096" s="52">
        <v>12</v>
      </c>
      <c r="AB1096" s="52">
        <v>1</v>
      </c>
      <c r="AG1096" s="52">
        <v>1</v>
      </c>
      <c r="AI1096" s="52">
        <v>1</v>
      </c>
      <c r="AM1096" s="52">
        <v>1</v>
      </c>
      <c r="AP1096" s="52">
        <v>1</v>
      </c>
      <c r="AS1096" s="52">
        <v>1</v>
      </c>
      <c r="AZ1096" s="52">
        <v>1</v>
      </c>
      <c r="BB1096" s="52">
        <v>1</v>
      </c>
      <c r="BC1096" s="52">
        <v>1</v>
      </c>
      <c r="BD1096" s="57">
        <v>41466</v>
      </c>
      <c r="BF1096" s="9"/>
      <c r="BH1096" s="9"/>
      <c r="BJ1096" s="9"/>
      <c r="BU1096" s="9"/>
      <c r="BV1096" s="52" t="s">
        <v>2317</v>
      </c>
    </row>
    <row r="1097" spans="1:74" s="52" customFormat="1" ht="15" customHeight="1">
      <c r="A1097" s="52">
        <v>288</v>
      </c>
      <c r="B1097" s="52" t="s">
        <v>15282</v>
      </c>
      <c r="C1097" s="43" t="s">
        <v>2755</v>
      </c>
      <c r="D1097" s="21" t="s">
        <v>100</v>
      </c>
      <c r="E1097" s="9">
        <v>41467</v>
      </c>
      <c r="F1097" s="53">
        <v>0.6875</v>
      </c>
      <c r="G1097" s="52">
        <v>7</v>
      </c>
      <c r="H1097" s="52">
        <v>2013</v>
      </c>
      <c r="I1097" s="52">
        <v>1</v>
      </c>
      <c r="J1097" s="52">
        <v>1</v>
      </c>
      <c r="M1097" s="52" t="s">
        <v>828</v>
      </c>
      <c r="N1097" s="52" t="s">
        <v>97</v>
      </c>
      <c r="O1097" s="52" t="s">
        <v>15403</v>
      </c>
      <c r="P1097" s="52">
        <v>661480</v>
      </c>
      <c r="T1097" s="52">
        <v>5902701</v>
      </c>
      <c r="X1097" s="52" t="s">
        <v>1153</v>
      </c>
      <c r="Y1097" s="52">
        <v>0.86</v>
      </c>
      <c r="Z1097" s="52">
        <v>15</v>
      </c>
      <c r="AA1097" s="52">
        <v>1</v>
      </c>
      <c r="AF1097" s="52">
        <v>1</v>
      </c>
      <c r="AH1097" s="52">
        <v>1</v>
      </c>
      <c r="AL1097" s="52">
        <v>1</v>
      </c>
      <c r="AN1097" s="52" t="s">
        <v>2469</v>
      </c>
      <c r="AP1097" s="52">
        <v>1</v>
      </c>
      <c r="AS1097" s="52">
        <v>1</v>
      </c>
      <c r="AZ1097" s="52">
        <v>1</v>
      </c>
      <c r="BB1097" s="52">
        <v>1</v>
      </c>
      <c r="BC1097" s="52">
        <v>1</v>
      </c>
      <c r="BD1097" s="57">
        <v>41467</v>
      </c>
      <c r="BF1097" s="9"/>
      <c r="BH1097" s="9"/>
      <c r="BJ1097" s="9"/>
      <c r="BU1097" s="9"/>
      <c r="BV1097" s="52" t="s">
        <v>2470</v>
      </c>
    </row>
    <row r="1098" spans="1:74" s="52" customFormat="1" ht="15" customHeight="1">
      <c r="A1098" s="52">
        <v>50189</v>
      </c>
      <c r="B1098" s="52" t="s">
        <v>3182</v>
      </c>
      <c r="C1098" s="43" t="s">
        <v>4530</v>
      </c>
      <c r="D1098" s="21" t="s">
        <v>238</v>
      </c>
      <c r="E1098" s="9">
        <v>41468</v>
      </c>
      <c r="F1098" s="53">
        <v>0.4770833333333333</v>
      </c>
      <c r="G1098" s="52">
        <v>7</v>
      </c>
      <c r="H1098" s="52">
        <v>2013</v>
      </c>
      <c r="I1098" s="52">
        <v>1</v>
      </c>
      <c r="J1098" s="52">
        <v>1</v>
      </c>
      <c r="M1098" s="52" t="s">
        <v>621</v>
      </c>
      <c r="N1098" s="52" t="s">
        <v>90</v>
      </c>
      <c r="O1098" s="52" t="s">
        <v>1619</v>
      </c>
      <c r="P1098" s="52">
        <v>268529</v>
      </c>
      <c r="T1098" s="52">
        <v>6395583</v>
      </c>
      <c r="X1098" s="52" t="s">
        <v>1153</v>
      </c>
      <c r="Y1098" s="52">
        <v>0.6</v>
      </c>
      <c r="Z1098" s="52">
        <v>8</v>
      </c>
      <c r="AC1098" s="52">
        <v>1</v>
      </c>
      <c r="AE1098" s="52">
        <v>1</v>
      </c>
      <c r="AJ1098" s="52">
        <v>1</v>
      </c>
      <c r="AM1098" s="52">
        <v>1</v>
      </c>
      <c r="AP1098" s="52">
        <v>1</v>
      </c>
      <c r="AS1098" s="52">
        <v>1</v>
      </c>
      <c r="AY1098" s="52">
        <v>1</v>
      </c>
      <c r="BA1098" s="52">
        <v>1</v>
      </c>
      <c r="BD1098" s="57"/>
      <c r="BF1098" s="9"/>
      <c r="BG1098" s="52">
        <v>1</v>
      </c>
      <c r="BH1098" s="9">
        <v>41468</v>
      </c>
      <c r="BJ1098" s="9"/>
      <c r="BK1098" s="52" t="s">
        <v>2019</v>
      </c>
      <c r="BU1098" s="9"/>
    </row>
    <row r="1099" spans="1:74" s="52" customFormat="1" ht="15" customHeight="1">
      <c r="A1099" s="52">
        <v>50190</v>
      </c>
      <c r="B1099" s="52" t="s">
        <v>3182</v>
      </c>
      <c r="C1099" s="43" t="s">
        <v>4530</v>
      </c>
      <c r="D1099" s="21" t="s">
        <v>238</v>
      </c>
      <c r="E1099" s="9">
        <v>41471</v>
      </c>
      <c r="F1099" s="53">
        <v>0.4777777777777778</v>
      </c>
      <c r="G1099" s="52">
        <v>7</v>
      </c>
      <c r="H1099" s="52">
        <v>2013</v>
      </c>
      <c r="I1099" s="52">
        <v>1</v>
      </c>
      <c r="J1099" s="52">
        <v>1</v>
      </c>
      <c r="M1099" s="52" t="s">
        <v>1968</v>
      </c>
      <c r="N1099" s="52" t="s">
        <v>1928</v>
      </c>
      <c r="O1099" s="52" t="s">
        <v>1619</v>
      </c>
      <c r="P1099" s="52">
        <v>268496</v>
      </c>
      <c r="T1099" s="52">
        <v>6418819</v>
      </c>
      <c r="X1099" s="52" t="s">
        <v>1153</v>
      </c>
      <c r="Y1099" s="52">
        <v>0.55000000000000004</v>
      </c>
      <c r="Z1099" s="52">
        <v>6</v>
      </c>
      <c r="AC1099" s="52">
        <v>1</v>
      </c>
      <c r="AD1099" s="52">
        <v>1</v>
      </c>
      <c r="AJ1099" s="52">
        <v>1</v>
      </c>
      <c r="AM1099" s="52">
        <v>1</v>
      </c>
      <c r="AO1099" s="52">
        <v>1</v>
      </c>
      <c r="AQ1099" s="52" t="s">
        <v>2020</v>
      </c>
      <c r="AS1099" s="52">
        <v>1</v>
      </c>
      <c r="AX1099" s="52">
        <v>1</v>
      </c>
      <c r="BA1099" s="52">
        <v>1</v>
      </c>
      <c r="BC1099" s="52">
        <v>1</v>
      </c>
      <c r="BD1099" s="57">
        <v>41472</v>
      </c>
      <c r="BF1099" s="9"/>
      <c r="BH1099" s="9"/>
      <c r="BJ1099" s="9"/>
      <c r="BU1099" s="9"/>
      <c r="BV1099" s="52" t="s">
        <v>2021</v>
      </c>
    </row>
    <row r="1100" spans="1:74" s="52" customFormat="1" ht="15" customHeight="1">
      <c r="A1100" s="52">
        <v>252014</v>
      </c>
      <c r="B1100" s="52" t="s">
        <v>15282</v>
      </c>
      <c r="C1100" s="43" t="s">
        <v>2755</v>
      </c>
      <c r="D1100" s="21" t="s">
        <v>100</v>
      </c>
      <c r="E1100" s="9">
        <v>41472</v>
      </c>
      <c r="F1100" s="53">
        <v>0.47847222222222224</v>
      </c>
      <c r="G1100" s="52">
        <v>7</v>
      </c>
      <c r="H1100" s="52">
        <v>2013</v>
      </c>
      <c r="I1100" s="52">
        <v>1</v>
      </c>
      <c r="J1100" s="52">
        <v>1</v>
      </c>
      <c r="M1100" s="52" t="s">
        <v>2318</v>
      </c>
      <c r="N1100" s="52" t="s">
        <v>90</v>
      </c>
      <c r="O1100" s="52" t="s">
        <v>1619</v>
      </c>
      <c r="P1100" s="52">
        <v>271998</v>
      </c>
      <c r="T1100" s="52">
        <v>6387188</v>
      </c>
      <c r="X1100" s="52" t="s">
        <v>1153</v>
      </c>
      <c r="Y1100" s="52">
        <v>1.2</v>
      </c>
      <c r="Z1100" s="52">
        <v>150</v>
      </c>
      <c r="AA1100" s="52">
        <v>1</v>
      </c>
      <c r="AF1100" s="52">
        <v>1</v>
      </c>
      <c r="AH1100" s="52">
        <v>1</v>
      </c>
      <c r="AM1100" s="52">
        <v>1</v>
      </c>
      <c r="AP1100" s="52">
        <v>1</v>
      </c>
      <c r="AS1100" s="52">
        <v>1</v>
      </c>
      <c r="AY1100" s="52">
        <v>1</v>
      </c>
      <c r="BA1100" s="52">
        <v>1</v>
      </c>
      <c r="BC1100" s="52">
        <v>1</v>
      </c>
      <c r="BD1100" s="57">
        <v>41472</v>
      </c>
      <c r="BF1100" s="9"/>
      <c r="BH1100" s="9"/>
      <c r="BJ1100" s="9"/>
      <c r="BU1100" s="9"/>
    </row>
    <row r="1101" spans="1:74" s="52" customFormat="1" ht="15" customHeight="1">
      <c r="A1101" s="52">
        <v>257</v>
      </c>
      <c r="B1101" s="52" t="s">
        <v>15282</v>
      </c>
      <c r="C1101" s="43" t="s">
        <v>2755</v>
      </c>
      <c r="D1101" s="21" t="s">
        <v>100</v>
      </c>
      <c r="E1101" s="9">
        <v>41472</v>
      </c>
      <c r="F1101" s="53">
        <v>0.3125</v>
      </c>
      <c r="G1101" s="52">
        <v>7</v>
      </c>
      <c r="H1101" s="52">
        <v>2013</v>
      </c>
      <c r="I1101" s="52">
        <v>1</v>
      </c>
      <c r="K1101" s="52">
        <v>1</v>
      </c>
      <c r="M1101" s="52" t="s">
        <v>943</v>
      </c>
      <c r="N1101" s="52" t="s">
        <v>944</v>
      </c>
      <c r="O1101" s="52" t="s">
        <v>944</v>
      </c>
      <c r="P1101" s="52">
        <v>275478</v>
      </c>
      <c r="T1101" s="52">
        <v>6683398</v>
      </c>
      <c r="X1101" s="52" t="s">
        <v>1153</v>
      </c>
      <c r="Y1101" s="52">
        <v>1.7</v>
      </c>
      <c r="Z1101" s="52">
        <v>250</v>
      </c>
      <c r="AA1101" s="52">
        <v>1</v>
      </c>
      <c r="AD1101" s="52">
        <v>1</v>
      </c>
      <c r="AH1101" s="52">
        <v>1</v>
      </c>
      <c r="AM1101" s="52">
        <v>1</v>
      </c>
      <c r="AO1101" s="52">
        <v>1</v>
      </c>
      <c r="AQ1101" s="52" t="s">
        <v>2471</v>
      </c>
      <c r="AS1101" s="52">
        <v>1</v>
      </c>
      <c r="BD1101" s="57"/>
      <c r="BF1101" s="9"/>
      <c r="BH1101" s="9"/>
      <c r="BI1101" s="52">
        <v>1</v>
      </c>
      <c r="BJ1101" s="9">
        <v>41472</v>
      </c>
      <c r="BK1101" s="52" t="s">
        <v>941</v>
      </c>
      <c r="BU1101" s="9"/>
      <c r="BV1101" s="52" t="s">
        <v>2472</v>
      </c>
    </row>
    <row r="1102" spans="1:74" s="52" customFormat="1" ht="15" customHeight="1">
      <c r="A1102" s="52">
        <v>252015</v>
      </c>
      <c r="B1102" s="52" t="s">
        <v>15282</v>
      </c>
      <c r="C1102" s="43" t="s">
        <v>2755</v>
      </c>
      <c r="D1102" s="21" t="s">
        <v>100</v>
      </c>
      <c r="E1102" s="9">
        <v>41473</v>
      </c>
      <c r="F1102" s="53">
        <v>0.47916666666666669</v>
      </c>
      <c r="G1102" s="52">
        <v>7</v>
      </c>
      <c r="H1102" s="52">
        <v>2013</v>
      </c>
      <c r="I1102" s="52">
        <v>1</v>
      </c>
      <c r="J1102" s="52">
        <v>1</v>
      </c>
      <c r="M1102" s="52" t="s">
        <v>2319</v>
      </c>
      <c r="N1102" s="52" t="s">
        <v>2041</v>
      </c>
      <c r="O1102" s="52" t="s">
        <v>1619</v>
      </c>
      <c r="P1102" s="52">
        <v>261936</v>
      </c>
      <c r="T1102" s="52">
        <v>6349871</v>
      </c>
      <c r="X1102" s="52" t="s">
        <v>1153</v>
      </c>
      <c r="Y1102" s="52">
        <v>1.5</v>
      </c>
      <c r="Z1102" s="52">
        <v>90</v>
      </c>
      <c r="AA1102" s="52">
        <v>1</v>
      </c>
      <c r="AE1102" s="52">
        <v>1</v>
      </c>
      <c r="AJ1102" s="52">
        <v>1</v>
      </c>
      <c r="AM1102" s="52">
        <v>1</v>
      </c>
      <c r="AO1102" s="52">
        <v>1</v>
      </c>
      <c r="AQ1102" s="52" t="s">
        <v>2320</v>
      </c>
      <c r="AS1102" s="52">
        <v>1</v>
      </c>
      <c r="AX1102" s="52">
        <v>1</v>
      </c>
      <c r="BA1102" s="52">
        <v>1</v>
      </c>
      <c r="BD1102" s="57"/>
      <c r="BF1102" s="9"/>
      <c r="BG1102" s="52">
        <v>1</v>
      </c>
      <c r="BH1102" s="9">
        <v>41473</v>
      </c>
      <c r="BJ1102" s="9"/>
      <c r="BK1102" s="52" t="s">
        <v>2321</v>
      </c>
      <c r="BU1102" s="9"/>
    </row>
    <row r="1103" spans="1:74" s="52" customFormat="1" ht="15" customHeight="1">
      <c r="A1103" s="52">
        <v>258</v>
      </c>
      <c r="B1103" s="52" t="s">
        <v>15282</v>
      </c>
      <c r="C1103" s="43" t="s">
        <v>2755</v>
      </c>
      <c r="D1103" s="21" t="s">
        <v>100</v>
      </c>
      <c r="E1103" s="9">
        <v>41474</v>
      </c>
      <c r="F1103" s="53">
        <v>0.52083333333333337</v>
      </c>
      <c r="G1103" s="52">
        <v>7</v>
      </c>
      <c r="H1103" s="52">
        <v>2013</v>
      </c>
      <c r="I1103" s="52">
        <v>1</v>
      </c>
      <c r="J1103" s="52">
        <v>1</v>
      </c>
      <c r="M1103" s="52" t="s">
        <v>2473</v>
      </c>
      <c r="N1103" s="52" t="s">
        <v>938</v>
      </c>
      <c r="O1103" s="52" t="s">
        <v>944</v>
      </c>
      <c r="P1103" s="52">
        <v>280410</v>
      </c>
      <c r="T1103" s="52">
        <v>6689790</v>
      </c>
      <c r="X1103" s="52" t="s">
        <v>1153</v>
      </c>
      <c r="Y1103" s="52">
        <v>0.65</v>
      </c>
      <c r="Z1103" s="52">
        <v>25</v>
      </c>
      <c r="AC1103" s="52">
        <v>1</v>
      </c>
      <c r="AG1103" s="52">
        <v>1</v>
      </c>
      <c r="AH1103" s="52">
        <v>1</v>
      </c>
      <c r="AM1103" s="52">
        <v>1</v>
      </c>
      <c r="AP1103" s="52">
        <v>1</v>
      </c>
      <c r="AS1103" s="52">
        <v>1</v>
      </c>
      <c r="AZ1103" s="52">
        <v>1</v>
      </c>
      <c r="BB1103" s="52">
        <v>1</v>
      </c>
      <c r="BC1103" s="52">
        <v>1</v>
      </c>
      <c r="BD1103" s="57">
        <v>41474</v>
      </c>
      <c r="BF1103" s="9"/>
      <c r="BH1103" s="9"/>
      <c r="BI1103" s="52">
        <v>1</v>
      </c>
      <c r="BJ1103" s="9">
        <v>41474</v>
      </c>
      <c r="BK1103" s="52" t="s">
        <v>1453</v>
      </c>
      <c r="BU1103" s="9"/>
      <c r="BV1103" s="52" t="s">
        <v>2474</v>
      </c>
    </row>
    <row r="1104" spans="1:74" s="52" customFormat="1" ht="15" customHeight="1">
      <c r="A1104" s="52">
        <v>262014</v>
      </c>
      <c r="B1104" s="52" t="s">
        <v>15282</v>
      </c>
      <c r="C1104" s="43" t="s">
        <v>2755</v>
      </c>
      <c r="D1104" s="21" t="s">
        <v>100</v>
      </c>
      <c r="E1104" s="9">
        <v>41475</v>
      </c>
      <c r="F1104" s="44">
        <v>0.46458333333333335</v>
      </c>
      <c r="G1104" s="52">
        <v>7</v>
      </c>
      <c r="H1104" s="52">
        <v>2013</v>
      </c>
      <c r="I1104" s="52">
        <v>1</v>
      </c>
      <c r="J1104" s="52">
        <v>1</v>
      </c>
      <c r="M1104" s="52" t="s">
        <v>2322</v>
      </c>
      <c r="N1104" s="52" t="s">
        <v>1619</v>
      </c>
      <c r="O1104" s="52" t="s">
        <v>1619</v>
      </c>
      <c r="P1104" s="52">
        <v>261936</v>
      </c>
      <c r="T1104" s="52">
        <v>6349871</v>
      </c>
      <c r="X1104" s="52" t="s">
        <v>1153</v>
      </c>
      <c r="Y1104" s="52">
        <v>1</v>
      </c>
      <c r="Z1104" s="52">
        <v>130</v>
      </c>
      <c r="AA1104" s="52">
        <v>1</v>
      </c>
      <c r="AE1104" s="52">
        <v>1</v>
      </c>
      <c r="AH1104" s="52">
        <v>1</v>
      </c>
      <c r="AM1104" s="52">
        <v>1</v>
      </c>
      <c r="AO1104" s="52">
        <v>1</v>
      </c>
      <c r="AQ1104" s="52" t="s">
        <v>2323</v>
      </c>
      <c r="AS1104" s="52">
        <v>1</v>
      </c>
      <c r="AX1104" s="52">
        <v>1</v>
      </c>
      <c r="BD1104" s="57"/>
      <c r="BF1104" s="9"/>
      <c r="BG1104" s="52">
        <v>1</v>
      </c>
      <c r="BH1104" s="9">
        <v>41475</v>
      </c>
      <c r="BJ1104" s="9"/>
      <c r="BU1104" s="9"/>
      <c r="BV1104" s="52" t="s">
        <v>2324</v>
      </c>
    </row>
    <row r="1105" spans="1:74" s="52" customFormat="1" ht="15" customHeight="1">
      <c r="A1105" s="52">
        <v>231</v>
      </c>
      <c r="B1105" s="52" t="s">
        <v>3182</v>
      </c>
      <c r="C1105" s="43" t="s">
        <v>4530</v>
      </c>
      <c r="D1105" s="21" t="s">
        <v>238</v>
      </c>
      <c r="E1105" s="9">
        <v>41477</v>
      </c>
      <c r="F1105" s="53">
        <v>0.625</v>
      </c>
      <c r="G1105" s="52">
        <v>7</v>
      </c>
      <c r="H1105" s="52">
        <v>2013</v>
      </c>
      <c r="I1105" s="52">
        <v>1</v>
      </c>
      <c r="J1105" s="52">
        <v>1</v>
      </c>
      <c r="M1105" s="52" t="s">
        <v>2022</v>
      </c>
      <c r="N1105" s="52" t="s">
        <v>1309</v>
      </c>
      <c r="O1105" s="52" t="s">
        <v>8604</v>
      </c>
      <c r="P1105" s="52">
        <v>627053</v>
      </c>
      <c r="T1105" s="52">
        <v>5312357</v>
      </c>
      <c r="X1105" s="52" t="s">
        <v>1153</v>
      </c>
      <c r="Y1105" s="52">
        <v>0.42</v>
      </c>
      <c r="Z1105" s="52">
        <v>2</v>
      </c>
      <c r="AC1105" s="52">
        <v>1</v>
      </c>
      <c r="AD1105" s="52">
        <v>1</v>
      </c>
      <c r="AH1105" s="52">
        <v>1</v>
      </c>
      <c r="AL1105" s="52">
        <v>1</v>
      </c>
      <c r="AN1105" s="52" t="s">
        <v>2023</v>
      </c>
      <c r="AO1105" s="52">
        <v>1</v>
      </c>
      <c r="AS1105" s="52">
        <v>1</v>
      </c>
      <c r="AZ1105" s="52">
        <v>1</v>
      </c>
      <c r="BA1105" s="52">
        <v>1</v>
      </c>
      <c r="BD1105" s="57"/>
      <c r="BF1105" s="9"/>
      <c r="BH1105" s="9"/>
      <c r="BI1105" s="52">
        <v>1</v>
      </c>
      <c r="BJ1105" s="9">
        <v>41477</v>
      </c>
      <c r="BK1105" s="52" t="s">
        <v>2024</v>
      </c>
      <c r="BU1105" s="9"/>
      <c r="BV1105" s="52" t="s">
        <v>2025</v>
      </c>
    </row>
    <row r="1106" spans="1:74" s="52" customFormat="1" ht="15" customHeight="1">
      <c r="A1106" s="52">
        <v>235</v>
      </c>
      <c r="B1106" s="52" t="s">
        <v>3182</v>
      </c>
      <c r="C1106" s="43" t="s">
        <v>3228</v>
      </c>
      <c r="D1106" s="21" t="s">
        <v>318</v>
      </c>
      <c r="E1106" s="9">
        <v>41477</v>
      </c>
      <c r="F1106" s="53">
        <v>0.60416666666666663</v>
      </c>
      <c r="G1106" s="52">
        <v>7</v>
      </c>
      <c r="H1106" s="52">
        <v>2013</v>
      </c>
      <c r="I1106" s="52">
        <v>1</v>
      </c>
      <c r="J1106" s="52">
        <v>1</v>
      </c>
      <c r="M1106" s="52" t="s">
        <v>1848</v>
      </c>
      <c r="N1106" s="52" t="s">
        <v>1855</v>
      </c>
      <c r="O1106" s="52" t="s">
        <v>8606</v>
      </c>
      <c r="P1106" s="52">
        <v>671672</v>
      </c>
      <c r="T1106" s="52">
        <v>4265903</v>
      </c>
      <c r="X1106" s="52" t="s">
        <v>1153</v>
      </c>
      <c r="Y1106" s="52">
        <v>0.5</v>
      </c>
      <c r="Z1106" s="52">
        <v>2</v>
      </c>
      <c r="AC1106" s="52">
        <v>1</v>
      </c>
      <c r="AF1106" s="52">
        <v>1</v>
      </c>
      <c r="AJ1106" s="52">
        <v>1</v>
      </c>
      <c r="AM1106" s="52">
        <v>1</v>
      </c>
      <c r="AP1106" s="52">
        <v>1</v>
      </c>
      <c r="AS1106" s="52">
        <v>1</v>
      </c>
      <c r="AY1106" s="52">
        <v>1</v>
      </c>
      <c r="BA1106" s="52">
        <v>1</v>
      </c>
      <c r="BC1106" s="52">
        <v>1</v>
      </c>
      <c r="BD1106" s="57">
        <v>41477</v>
      </c>
      <c r="BF1106" s="9"/>
      <c r="BH1106" s="9"/>
      <c r="BJ1106" s="9"/>
      <c r="BK1106" s="52" t="s">
        <v>2125</v>
      </c>
      <c r="BU1106" s="9"/>
    </row>
    <row r="1107" spans="1:74" s="52" customFormat="1" ht="15" customHeight="1">
      <c r="A1107" s="52">
        <v>302</v>
      </c>
      <c r="B1107" s="52" t="s">
        <v>15282</v>
      </c>
      <c r="C1107" s="43" t="s">
        <v>2755</v>
      </c>
      <c r="D1107" s="21" t="s">
        <v>100</v>
      </c>
      <c r="E1107" s="9">
        <v>41477</v>
      </c>
      <c r="F1107" s="53">
        <v>0.54166666666666663</v>
      </c>
      <c r="G1107" s="52">
        <v>7</v>
      </c>
      <c r="H1107" s="52">
        <v>2013</v>
      </c>
      <c r="I1107" s="52">
        <v>1</v>
      </c>
      <c r="K1107" s="52">
        <v>1</v>
      </c>
      <c r="M1107" s="52" t="s">
        <v>2475</v>
      </c>
      <c r="N1107" s="52" t="s">
        <v>1855</v>
      </c>
      <c r="O1107" s="52" t="s">
        <v>8606</v>
      </c>
      <c r="P1107" s="52">
        <v>671104</v>
      </c>
      <c r="T1107" s="52">
        <v>4269566</v>
      </c>
      <c r="X1107" s="52" t="s">
        <v>1153</v>
      </c>
      <c r="Y1107" s="52">
        <v>1.7</v>
      </c>
      <c r="Z1107" s="52">
        <v>95</v>
      </c>
      <c r="AA1107" s="52">
        <v>1</v>
      </c>
      <c r="AD1107" s="52">
        <v>1</v>
      </c>
      <c r="AJ1107" s="52">
        <v>1</v>
      </c>
      <c r="AM1107" s="52">
        <v>1</v>
      </c>
      <c r="AP1107" s="52">
        <v>1</v>
      </c>
      <c r="AS1107" s="52">
        <v>1</v>
      </c>
      <c r="BD1107" s="57"/>
      <c r="BE1107" s="52">
        <v>1</v>
      </c>
      <c r="BF1107" s="9">
        <v>41477</v>
      </c>
      <c r="BH1107" s="9"/>
      <c r="BJ1107" s="9"/>
      <c r="BK1107" s="52" t="s">
        <v>2476</v>
      </c>
      <c r="BU1107" s="9"/>
    </row>
    <row r="1108" spans="1:74" s="52" customFormat="1" ht="15" customHeight="1">
      <c r="A1108" s="52">
        <v>259</v>
      </c>
      <c r="B1108" s="52" t="s">
        <v>15282</v>
      </c>
      <c r="C1108" s="43" t="s">
        <v>2755</v>
      </c>
      <c r="D1108" s="21" t="s">
        <v>100</v>
      </c>
      <c r="E1108" s="9">
        <v>41477</v>
      </c>
      <c r="F1108" s="53">
        <v>0.64583333333333337</v>
      </c>
      <c r="G1108" s="52">
        <v>7</v>
      </c>
      <c r="H1108" s="52">
        <v>2013</v>
      </c>
      <c r="I1108" s="52">
        <v>1</v>
      </c>
      <c r="J1108" s="52">
        <v>1</v>
      </c>
      <c r="M1108" s="52" t="s">
        <v>2477</v>
      </c>
      <c r="N1108" s="52" t="s">
        <v>938</v>
      </c>
      <c r="O1108" s="52" t="s">
        <v>944</v>
      </c>
      <c r="P1108" s="52">
        <v>280437</v>
      </c>
      <c r="T1108" s="52">
        <v>6690675</v>
      </c>
      <c r="X1108" s="52" t="s">
        <v>1153</v>
      </c>
      <c r="Y1108" s="52">
        <v>0.7</v>
      </c>
      <c r="Z1108" s="52">
        <v>40</v>
      </c>
      <c r="AC1108" s="52">
        <v>1</v>
      </c>
      <c r="AF1108" s="52">
        <v>1</v>
      </c>
      <c r="AH1108" s="52">
        <v>1</v>
      </c>
      <c r="AM1108" s="52">
        <v>1</v>
      </c>
      <c r="AP1108" s="52">
        <v>1</v>
      </c>
      <c r="AS1108" s="52">
        <v>1</v>
      </c>
      <c r="AX1108" s="52">
        <v>1</v>
      </c>
      <c r="BB1108" s="52">
        <v>1</v>
      </c>
      <c r="BC1108" s="52">
        <v>1</v>
      </c>
      <c r="BD1108" s="57">
        <v>41477</v>
      </c>
      <c r="BF1108" s="9"/>
      <c r="BG1108" s="52">
        <v>1</v>
      </c>
      <c r="BH1108" s="9">
        <v>41477</v>
      </c>
      <c r="BJ1108" s="9"/>
      <c r="BK1108" s="52" t="s">
        <v>41</v>
      </c>
      <c r="BL1108" s="52">
        <v>269443</v>
      </c>
      <c r="BP1108" s="52">
        <v>667535</v>
      </c>
      <c r="BT1108" s="52" t="s">
        <v>50</v>
      </c>
      <c r="BU1108" s="9"/>
      <c r="BV1108" s="52" t="s">
        <v>2478</v>
      </c>
    </row>
    <row r="1109" spans="1:74" s="52" customFormat="1" ht="15" customHeight="1">
      <c r="A1109" s="52">
        <v>223</v>
      </c>
      <c r="B1109" s="52" t="s">
        <v>3182</v>
      </c>
      <c r="C1109" s="43" t="s">
        <v>3228</v>
      </c>
      <c r="D1109" s="21" t="s">
        <v>318</v>
      </c>
      <c r="E1109" s="9">
        <v>41479</v>
      </c>
      <c r="F1109" s="53">
        <v>0.76388888888888884</v>
      </c>
      <c r="G1109" s="52">
        <v>7</v>
      </c>
      <c r="H1109" s="52">
        <v>2013</v>
      </c>
      <c r="I1109" s="52">
        <v>1</v>
      </c>
      <c r="J1109" s="52">
        <v>1</v>
      </c>
      <c r="M1109" s="52" t="s">
        <v>523</v>
      </c>
      <c r="N1109" s="52" t="s">
        <v>97</v>
      </c>
      <c r="O1109" s="52" t="s">
        <v>15403</v>
      </c>
      <c r="P1109" s="52">
        <v>665142</v>
      </c>
      <c r="T1109" s="52">
        <v>5896865</v>
      </c>
      <c r="X1109" s="52" t="s">
        <v>1153</v>
      </c>
      <c r="Y1109" s="52">
        <v>0.6</v>
      </c>
      <c r="Z1109" s="52">
        <v>3</v>
      </c>
      <c r="AA1109" s="52">
        <v>1</v>
      </c>
      <c r="AD1109" s="52">
        <v>1</v>
      </c>
      <c r="AH1109" s="52">
        <v>1</v>
      </c>
      <c r="AY1109" s="52">
        <v>1</v>
      </c>
      <c r="BB1109" s="52">
        <v>1</v>
      </c>
      <c r="BC1109" s="52">
        <v>1</v>
      </c>
      <c r="BD1109" s="57">
        <v>41479</v>
      </c>
      <c r="BF1109" s="9"/>
      <c r="BH1109" s="9"/>
      <c r="BJ1109" s="9"/>
      <c r="BK1109" s="52" t="s">
        <v>2126</v>
      </c>
      <c r="BL1109" s="52">
        <v>662849</v>
      </c>
      <c r="BP1109" s="52">
        <v>593447</v>
      </c>
      <c r="BU1109" s="9"/>
      <c r="BV1109" s="52" t="s">
        <v>309</v>
      </c>
    </row>
    <row r="1110" spans="1:74" s="52" customFormat="1" ht="15" customHeight="1">
      <c r="A1110" s="52">
        <v>296</v>
      </c>
      <c r="B1110" s="52" t="s">
        <v>15282</v>
      </c>
      <c r="C1110" s="43" t="s">
        <v>2755</v>
      </c>
      <c r="D1110" s="21" t="s">
        <v>100</v>
      </c>
      <c r="E1110" s="9">
        <v>41479</v>
      </c>
      <c r="F1110" s="53">
        <v>0.54166666666666663</v>
      </c>
      <c r="G1110" s="52">
        <v>7</v>
      </c>
      <c r="H1110" s="52">
        <v>2013</v>
      </c>
      <c r="I1110" s="52">
        <v>1</v>
      </c>
      <c r="J1110" s="52">
        <v>1</v>
      </c>
      <c r="M1110" s="52" t="s">
        <v>2479</v>
      </c>
      <c r="N1110" s="52" t="s">
        <v>220</v>
      </c>
      <c r="O1110" s="52" t="s">
        <v>8604</v>
      </c>
      <c r="P1110" s="52">
        <v>601971</v>
      </c>
      <c r="T1110" s="52">
        <v>5696047</v>
      </c>
      <c r="X1110" s="52" t="s">
        <v>1153</v>
      </c>
      <c r="Y1110" s="52">
        <v>1.23</v>
      </c>
      <c r="Z1110" s="52">
        <v>54</v>
      </c>
      <c r="AC1110" s="52">
        <v>1</v>
      </c>
      <c r="AE1110" s="52">
        <v>1</v>
      </c>
      <c r="AK1110" s="52" t="s">
        <v>2479</v>
      </c>
      <c r="AL1110" s="52">
        <v>1</v>
      </c>
      <c r="AO1110" s="52">
        <v>1</v>
      </c>
      <c r="AQ1110" s="52" t="s">
        <v>2480</v>
      </c>
      <c r="AS1110" s="52">
        <v>1</v>
      </c>
      <c r="AX1110" s="52">
        <v>1</v>
      </c>
      <c r="BA1110" s="52">
        <v>1</v>
      </c>
      <c r="BD1110" s="57"/>
      <c r="BF1110" s="9"/>
      <c r="BG1110" s="52">
        <v>1</v>
      </c>
      <c r="BH1110" s="9">
        <v>41479</v>
      </c>
      <c r="BJ1110" s="9"/>
      <c r="BK1110" s="52" t="s">
        <v>2481</v>
      </c>
      <c r="BL1110" s="52">
        <v>572253</v>
      </c>
      <c r="BP1110" s="52">
        <v>5277132</v>
      </c>
      <c r="BT1110" s="52" t="s">
        <v>50</v>
      </c>
      <c r="BU1110" s="9"/>
      <c r="BV1110" s="52" t="s">
        <v>2482</v>
      </c>
    </row>
    <row r="1111" spans="1:74" s="52" customFormat="1" ht="15" customHeight="1">
      <c r="A1111" s="52">
        <v>224</v>
      </c>
      <c r="B1111" s="52" t="s">
        <v>3182</v>
      </c>
      <c r="C1111" s="43" t="s">
        <v>4530</v>
      </c>
      <c r="D1111" s="21" t="s">
        <v>238</v>
      </c>
      <c r="E1111" s="9">
        <v>41480</v>
      </c>
      <c r="F1111" s="53">
        <v>0.47222222222222221</v>
      </c>
      <c r="G1111" s="52">
        <v>7</v>
      </c>
      <c r="H1111" s="52">
        <v>2013</v>
      </c>
      <c r="I1111" s="52">
        <v>1</v>
      </c>
      <c r="J1111" s="52">
        <v>1</v>
      </c>
      <c r="M1111" s="52" t="s">
        <v>747</v>
      </c>
      <c r="N1111" s="52" t="s">
        <v>169</v>
      </c>
      <c r="O1111" s="52" t="s">
        <v>15403</v>
      </c>
      <c r="T1111" s="52">
        <v>0</v>
      </c>
      <c r="X1111" s="52" t="s">
        <v>1153</v>
      </c>
      <c r="Y1111" s="52">
        <v>0.65</v>
      </c>
      <c r="Z1111" s="52">
        <v>3</v>
      </c>
      <c r="AC1111" s="52">
        <v>1</v>
      </c>
      <c r="AE1111" s="52">
        <v>1</v>
      </c>
      <c r="AH1111" s="52">
        <v>1</v>
      </c>
      <c r="AM1111" s="52">
        <v>1</v>
      </c>
      <c r="AP1111" s="52">
        <v>1</v>
      </c>
      <c r="AS1111" s="52">
        <v>1</v>
      </c>
      <c r="BB1111" s="52">
        <v>1</v>
      </c>
      <c r="BC1111" s="52">
        <v>1</v>
      </c>
      <c r="BD1111" s="57">
        <v>41480</v>
      </c>
      <c r="BF1111" s="9"/>
      <c r="BH1111" s="9"/>
      <c r="BJ1111" s="9"/>
      <c r="BK1111" s="52" t="s">
        <v>1871</v>
      </c>
      <c r="BL1111" s="52">
        <v>662849</v>
      </c>
      <c r="BP1111" s="52">
        <v>593447</v>
      </c>
      <c r="BU1111" s="9"/>
      <c r="BV1111" s="52" t="s">
        <v>309</v>
      </c>
    </row>
    <row r="1112" spans="1:74" s="52" customFormat="1" ht="15" customHeight="1">
      <c r="A1112" s="52">
        <v>222</v>
      </c>
      <c r="B1112" s="52" t="s">
        <v>3182</v>
      </c>
      <c r="C1112" s="43" t="s">
        <v>3228</v>
      </c>
      <c r="D1112" s="21" t="s">
        <v>318</v>
      </c>
      <c r="E1112" s="9">
        <v>41480</v>
      </c>
      <c r="F1112" s="53">
        <v>0.625</v>
      </c>
      <c r="G1112" s="52">
        <v>7</v>
      </c>
      <c r="H1112" s="52">
        <v>2013</v>
      </c>
      <c r="I1112" s="52">
        <v>1</v>
      </c>
      <c r="J1112" s="52">
        <v>1</v>
      </c>
      <c r="M1112" s="52" t="s">
        <v>462</v>
      </c>
      <c r="N1112" s="52" t="s">
        <v>462</v>
      </c>
      <c r="O1112" s="52" t="s">
        <v>8602</v>
      </c>
      <c r="P1112" s="52">
        <v>775300</v>
      </c>
      <c r="T1112" s="52">
        <v>6191274</v>
      </c>
      <c r="X1112" s="52" t="s">
        <v>2127</v>
      </c>
      <c r="Y1112" s="52">
        <v>0.65</v>
      </c>
      <c r="Z1112" s="52">
        <v>2</v>
      </c>
      <c r="AC1112" s="52">
        <v>1</v>
      </c>
      <c r="AD1112" s="52">
        <v>1</v>
      </c>
      <c r="AH1112" s="52">
        <v>1</v>
      </c>
      <c r="AM1112" s="52">
        <v>1</v>
      </c>
      <c r="AP1112" s="52">
        <v>1</v>
      </c>
      <c r="AS1112" s="52">
        <v>1</v>
      </c>
      <c r="BC1112" s="52">
        <v>1</v>
      </c>
      <c r="BD1112" s="57">
        <v>44038</v>
      </c>
      <c r="BF1112" s="9"/>
      <c r="BH1112" s="9"/>
      <c r="BJ1112" s="9"/>
      <c r="BK1112" s="52" t="s">
        <v>2128</v>
      </c>
      <c r="BU1112" s="9"/>
    </row>
    <row r="1113" spans="1:74" s="52" customFormat="1" ht="15" customHeight="1">
      <c r="A1113" s="52">
        <v>225</v>
      </c>
      <c r="B1113" s="52" t="s">
        <v>3182</v>
      </c>
      <c r="C1113" s="43" t="s">
        <v>4530</v>
      </c>
      <c r="D1113" s="21" t="s">
        <v>238</v>
      </c>
      <c r="E1113" s="9">
        <v>41483</v>
      </c>
      <c r="F1113" s="44">
        <v>0.47222222222222221</v>
      </c>
      <c r="G1113" s="52">
        <v>7</v>
      </c>
      <c r="H1113" s="52">
        <v>2013</v>
      </c>
      <c r="I1113" s="52">
        <v>1</v>
      </c>
      <c r="K1113" s="52">
        <v>1</v>
      </c>
      <c r="M1113" s="52" t="s">
        <v>779</v>
      </c>
      <c r="N1113" s="52" t="s">
        <v>739</v>
      </c>
      <c r="O1113" s="52" t="s">
        <v>15403</v>
      </c>
      <c r="P1113" s="52">
        <v>680591</v>
      </c>
      <c r="T1113" s="52">
        <v>5935286</v>
      </c>
      <c r="X1113" s="52" t="s">
        <v>1153</v>
      </c>
      <c r="Y1113" s="52">
        <v>0.62</v>
      </c>
      <c r="Z1113" s="52">
        <v>2</v>
      </c>
      <c r="AA1113" s="52">
        <v>1</v>
      </c>
      <c r="AE1113" s="52">
        <v>1</v>
      </c>
      <c r="AH1113" s="52">
        <v>1</v>
      </c>
      <c r="AL1113" s="52">
        <v>1</v>
      </c>
      <c r="AN1113" s="52" t="s">
        <v>1872</v>
      </c>
      <c r="AO1113" s="52">
        <v>1</v>
      </c>
      <c r="AQ1113" s="52" t="s">
        <v>1873</v>
      </c>
      <c r="AR1113" s="52">
        <v>1</v>
      </c>
      <c r="AT1113" s="52" t="s">
        <v>1874</v>
      </c>
      <c r="BB1113" s="52">
        <v>1</v>
      </c>
      <c r="BD1113" s="57"/>
      <c r="BF1113" s="9"/>
      <c r="BH1113" s="9"/>
      <c r="BI1113" s="52">
        <v>1</v>
      </c>
      <c r="BJ1113" s="9">
        <v>41484</v>
      </c>
      <c r="BK1113" s="52" t="s">
        <v>566</v>
      </c>
      <c r="BU1113" s="9"/>
    </row>
    <row r="1114" spans="1:74" s="52" customFormat="1" ht="15" customHeight="1">
      <c r="A1114" s="52">
        <v>50191</v>
      </c>
      <c r="B1114" s="52" t="s">
        <v>3182</v>
      </c>
      <c r="C1114" s="43" t="s">
        <v>4530</v>
      </c>
      <c r="D1114" s="21" t="s">
        <v>238</v>
      </c>
      <c r="E1114" s="9">
        <v>41484</v>
      </c>
      <c r="F1114" s="44">
        <v>0.4236111111111111</v>
      </c>
      <c r="G1114" s="52">
        <v>7</v>
      </c>
      <c r="H1114" s="52">
        <v>2013</v>
      </c>
      <c r="I1114" s="52">
        <v>1</v>
      </c>
      <c r="J1114" s="52">
        <v>1</v>
      </c>
      <c r="M1114" s="52" t="s">
        <v>2026</v>
      </c>
      <c r="N1114" s="52" t="s">
        <v>252</v>
      </c>
      <c r="O1114" s="52" t="s">
        <v>1619</v>
      </c>
      <c r="P1114" s="52">
        <v>262460</v>
      </c>
      <c r="T1114" s="52">
        <v>6369799</v>
      </c>
      <c r="X1114" s="52" t="s">
        <v>1153</v>
      </c>
      <c r="Y1114" s="52">
        <v>0.5</v>
      </c>
      <c r="Z1114" s="52">
        <v>7</v>
      </c>
      <c r="AC1114" s="52">
        <v>1</v>
      </c>
      <c r="AE1114" s="52">
        <v>1</v>
      </c>
      <c r="AJ1114" s="52">
        <v>1</v>
      </c>
      <c r="AM1114" s="52">
        <v>1</v>
      </c>
      <c r="AO1114" s="52">
        <v>1</v>
      </c>
      <c r="AQ1114" s="52" t="s">
        <v>2027</v>
      </c>
      <c r="AS1114" s="52">
        <v>1</v>
      </c>
      <c r="AX1114" s="52">
        <v>1</v>
      </c>
      <c r="BA1114" s="52">
        <v>1</v>
      </c>
      <c r="BC1114" s="52">
        <v>1</v>
      </c>
      <c r="BD1114" s="57">
        <v>41484</v>
      </c>
      <c r="BF1114" s="9"/>
      <c r="BH1114" s="9"/>
      <c r="BJ1114" s="9"/>
      <c r="BU1114" s="9"/>
      <c r="BV1114" s="52" t="s">
        <v>2028</v>
      </c>
    </row>
    <row r="1115" spans="1:74" s="52" customFormat="1" ht="15" customHeight="1">
      <c r="A1115" s="52">
        <v>286</v>
      </c>
      <c r="B1115" s="52" t="s">
        <v>15282</v>
      </c>
      <c r="C1115" s="43" t="s">
        <v>2755</v>
      </c>
      <c r="D1115" s="21" t="s">
        <v>100</v>
      </c>
      <c r="E1115" s="9">
        <v>41485</v>
      </c>
      <c r="F1115" s="53">
        <v>0.625</v>
      </c>
      <c r="G1115" s="52">
        <v>7</v>
      </c>
      <c r="H1115" s="52">
        <v>2013</v>
      </c>
      <c r="I1115" s="52">
        <v>1</v>
      </c>
      <c r="J1115" s="52">
        <v>1</v>
      </c>
      <c r="M1115" s="52" t="s">
        <v>2483</v>
      </c>
      <c r="N1115" s="52" t="s">
        <v>462</v>
      </c>
      <c r="O1115" s="52" t="s">
        <v>8602</v>
      </c>
      <c r="P1115" s="52">
        <v>773732</v>
      </c>
      <c r="T1115" s="52">
        <v>6190465</v>
      </c>
      <c r="X1115" s="52" t="s">
        <v>2127</v>
      </c>
      <c r="Y1115" s="52">
        <v>1</v>
      </c>
      <c r="Z1115" s="52">
        <v>8</v>
      </c>
      <c r="AC1115" s="52">
        <v>1</v>
      </c>
      <c r="AF1115" s="52">
        <v>1</v>
      </c>
      <c r="AH1115" s="52">
        <v>1</v>
      </c>
      <c r="AM1115" s="52">
        <v>1</v>
      </c>
      <c r="AO1115" s="52">
        <v>1</v>
      </c>
      <c r="AQ1115" s="52" t="s">
        <v>2484</v>
      </c>
      <c r="AS1115" s="52">
        <v>1</v>
      </c>
      <c r="AY1115" s="52">
        <v>1</v>
      </c>
      <c r="BB1115" s="52">
        <v>1</v>
      </c>
      <c r="BC1115" s="52">
        <v>1</v>
      </c>
      <c r="BD1115" s="57">
        <v>41486</v>
      </c>
      <c r="BF1115" s="9"/>
      <c r="BH1115" s="9"/>
      <c r="BJ1115" s="9"/>
      <c r="BK1115" s="52" t="s">
        <v>1031</v>
      </c>
      <c r="BU1115" s="9"/>
      <c r="BV1115" s="52" t="s">
        <v>2485</v>
      </c>
    </row>
    <row r="1116" spans="1:74" s="52" customFormat="1" ht="15" customHeight="1">
      <c r="A1116" s="52">
        <v>226</v>
      </c>
      <c r="B1116" s="52" t="s">
        <v>3182</v>
      </c>
      <c r="C1116" s="43" t="s">
        <v>4530</v>
      </c>
      <c r="D1116" s="21" t="s">
        <v>238</v>
      </c>
      <c r="E1116" s="9">
        <v>41488</v>
      </c>
      <c r="F1116" s="53">
        <v>0.6875</v>
      </c>
      <c r="G1116" s="52">
        <v>8</v>
      </c>
      <c r="H1116" s="52">
        <v>2013</v>
      </c>
      <c r="I1116" s="52">
        <v>1</v>
      </c>
      <c r="J1116" s="52">
        <v>1</v>
      </c>
      <c r="M1116" s="52" t="s">
        <v>1752</v>
      </c>
      <c r="N1116" s="52" t="s">
        <v>182</v>
      </c>
      <c r="O1116" s="52" t="s">
        <v>15403</v>
      </c>
      <c r="P1116" s="52">
        <v>6661888</v>
      </c>
      <c r="T1116" s="52">
        <v>5930445</v>
      </c>
      <c r="X1116" s="52" t="s">
        <v>1153</v>
      </c>
      <c r="Y1116" s="52">
        <v>0.63</v>
      </c>
      <c r="Z1116" s="52">
        <v>3</v>
      </c>
      <c r="AC1116" s="52">
        <v>1</v>
      </c>
      <c r="AE1116" s="52">
        <v>1</v>
      </c>
      <c r="AH1116" s="52">
        <v>1</v>
      </c>
      <c r="AM1116" s="52">
        <v>1</v>
      </c>
      <c r="AP1116" s="52">
        <v>1</v>
      </c>
      <c r="AS1116" s="52">
        <v>1</v>
      </c>
      <c r="AX1116" s="52">
        <v>1</v>
      </c>
      <c r="BB1116" s="52">
        <v>1</v>
      </c>
      <c r="BC1116" s="52">
        <v>1</v>
      </c>
      <c r="BD1116" s="57">
        <v>41488</v>
      </c>
      <c r="BF1116" s="9"/>
      <c r="BH1116" s="9"/>
      <c r="BJ1116" s="9"/>
      <c r="BU1116" s="9"/>
      <c r="BV1116" s="52" t="s">
        <v>1875</v>
      </c>
    </row>
    <row r="1117" spans="1:74" s="52" customFormat="1" ht="15" customHeight="1">
      <c r="A1117" s="52">
        <v>262015</v>
      </c>
      <c r="B1117" s="52" t="s">
        <v>15282</v>
      </c>
      <c r="C1117" s="43" t="s">
        <v>2755</v>
      </c>
      <c r="D1117" s="21" t="s">
        <v>100</v>
      </c>
      <c r="E1117" s="9">
        <v>41488</v>
      </c>
      <c r="F1117" s="53">
        <v>0.46597222222222223</v>
      </c>
      <c r="G1117" s="52">
        <v>8</v>
      </c>
      <c r="H1117" s="52">
        <v>2013</v>
      </c>
      <c r="I1117" s="52">
        <v>1</v>
      </c>
      <c r="J1117" s="52">
        <v>1</v>
      </c>
      <c r="M1117" s="52" t="s">
        <v>1945</v>
      </c>
      <c r="N1117" s="52" t="s">
        <v>2041</v>
      </c>
      <c r="O1117" s="52" t="s">
        <v>1619</v>
      </c>
      <c r="P1117" s="52">
        <v>26190624</v>
      </c>
      <c r="T1117" s="52">
        <v>63465292</v>
      </c>
      <c r="X1117" s="52" t="s">
        <v>1153</v>
      </c>
      <c r="Y1117" s="52">
        <v>1.1000000000000001</v>
      </c>
      <c r="Z1117" s="52">
        <v>80</v>
      </c>
      <c r="AB1117" s="52">
        <v>1</v>
      </c>
      <c r="AE1117" s="52">
        <v>1</v>
      </c>
      <c r="AH1117" s="52">
        <v>1</v>
      </c>
      <c r="AM1117" s="52">
        <v>1</v>
      </c>
      <c r="AP1117" s="52">
        <v>1</v>
      </c>
      <c r="AS1117" s="52">
        <v>1</v>
      </c>
      <c r="AX1117" s="52">
        <v>1</v>
      </c>
      <c r="BD1117" s="57"/>
      <c r="BF1117" s="9"/>
      <c r="BH1117" s="9"/>
      <c r="BI1117" s="52">
        <v>1</v>
      </c>
      <c r="BJ1117" s="9">
        <v>41488</v>
      </c>
      <c r="BU1117" s="9"/>
      <c r="BV1117" s="52" t="s">
        <v>2325</v>
      </c>
    </row>
    <row r="1118" spans="1:74" s="52" customFormat="1" ht="15" customHeight="1">
      <c r="A1118" s="52">
        <v>50192</v>
      </c>
      <c r="B1118" s="52" t="s">
        <v>3182</v>
      </c>
      <c r="C1118" s="43" t="s">
        <v>4530</v>
      </c>
      <c r="D1118" s="21" t="s">
        <v>238</v>
      </c>
      <c r="E1118" s="9">
        <v>41489</v>
      </c>
      <c r="F1118" s="53">
        <v>0.4513888888888889</v>
      </c>
      <c r="G1118" s="52">
        <v>8</v>
      </c>
      <c r="H1118" s="52">
        <v>2013</v>
      </c>
      <c r="I1118" s="52">
        <v>1</v>
      </c>
      <c r="K1118" s="52">
        <v>1</v>
      </c>
      <c r="M1118" s="52" t="s">
        <v>2029</v>
      </c>
      <c r="N1118" s="52" t="s">
        <v>90</v>
      </c>
      <c r="O1118" s="52" t="s">
        <v>1619</v>
      </c>
      <c r="P1118" s="52">
        <v>26921157</v>
      </c>
      <c r="T1118" s="52">
        <v>639237710</v>
      </c>
      <c r="X1118" s="52" t="s">
        <v>1153</v>
      </c>
      <c r="Y1118" s="52">
        <v>0.6</v>
      </c>
      <c r="Z1118" s="52">
        <v>8</v>
      </c>
      <c r="AC1118" s="52">
        <v>1</v>
      </c>
      <c r="AD1118" s="52">
        <v>1</v>
      </c>
      <c r="AK1118" s="52" t="s">
        <v>382</v>
      </c>
      <c r="AM1118" s="52">
        <v>1</v>
      </c>
      <c r="AO1118" s="52">
        <v>1</v>
      </c>
      <c r="AQ1118" s="52" t="s">
        <v>2030</v>
      </c>
      <c r="AS1118" s="52">
        <v>1</v>
      </c>
      <c r="BB1118" s="52">
        <v>1</v>
      </c>
      <c r="BD1118" s="57"/>
      <c r="BE1118" s="52">
        <v>1</v>
      </c>
      <c r="BF1118" s="9">
        <v>41489</v>
      </c>
      <c r="BH1118" s="9"/>
      <c r="BJ1118" s="9"/>
      <c r="BK1118" s="52" t="s">
        <v>2031</v>
      </c>
      <c r="BU1118" s="9"/>
      <c r="BV1118" s="52" t="s">
        <v>2032</v>
      </c>
    </row>
    <row r="1119" spans="1:74" s="52" customFormat="1" ht="15" customHeight="1">
      <c r="A1119" s="52">
        <v>303</v>
      </c>
      <c r="B1119" s="52" t="s">
        <v>15282</v>
      </c>
      <c r="C1119" s="43" t="s">
        <v>2245</v>
      </c>
      <c r="D1119" s="21" t="s">
        <v>85</v>
      </c>
      <c r="E1119" s="9">
        <v>41491</v>
      </c>
      <c r="F1119" s="53">
        <v>0.41666666666666669</v>
      </c>
      <c r="G1119" s="52">
        <v>8</v>
      </c>
      <c r="H1119" s="52">
        <v>2013</v>
      </c>
      <c r="I1119" s="52">
        <v>1</v>
      </c>
      <c r="K1119" s="52">
        <v>1</v>
      </c>
      <c r="M1119" s="52" t="s">
        <v>2239</v>
      </c>
      <c r="N1119" s="52" t="s">
        <v>1855</v>
      </c>
      <c r="O1119" s="52" t="s">
        <v>8606</v>
      </c>
      <c r="P1119" s="52">
        <v>641096</v>
      </c>
      <c r="T1119" s="52">
        <v>4262672</v>
      </c>
      <c r="X1119" s="52" t="s">
        <v>1153</v>
      </c>
      <c r="Y1119" s="52">
        <v>1.38</v>
      </c>
      <c r="Z1119" s="52">
        <v>20</v>
      </c>
      <c r="AB1119" s="52">
        <v>1</v>
      </c>
      <c r="AF1119" s="52">
        <v>1</v>
      </c>
      <c r="AM1119" s="52">
        <v>1</v>
      </c>
      <c r="AO1119" s="52">
        <v>1</v>
      </c>
      <c r="AQ1119" s="52" t="s">
        <v>2240</v>
      </c>
      <c r="AS1119" s="52">
        <v>1</v>
      </c>
      <c r="BD1119" s="57"/>
      <c r="BE1119" s="52">
        <v>1</v>
      </c>
      <c r="BF1119" s="9">
        <v>41493</v>
      </c>
      <c r="BH1119" s="9"/>
      <c r="BJ1119" s="9"/>
      <c r="BK1119" s="52" t="s">
        <v>2241</v>
      </c>
      <c r="BU1119" s="9"/>
    </row>
    <row r="1120" spans="1:74" s="52" customFormat="1" ht="15" customHeight="1">
      <c r="A1120" s="52">
        <v>88</v>
      </c>
      <c r="B1120" s="52" t="s">
        <v>15282</v>
      </c>
      <c r="C1120" s="43" t="s">
        <v>2755</v>
      </c>
      <c r="D1120" s="21" t="s">
        <v>100</v>
      </c>
      <c r="E1120" s="9">
        <v>41493</v>
      </c>
      <c r="F1120" s="53">
        <v>0.54513888888888895</v>
      </c>
      <c r="G1120" s="52">
        <v>8</v>
      </c>
      <c r="H1120" s="52">
        <v>2013</v>
      </c>
      <c r="I1120" s="52">
        <v>1</v>
      </c>
      <c r="K1120" s="52">
        <v>1</v>
      </c>
      <c r="M1120" s="52" t="s">
        <v>1433</v>
      </c>
      <c r="N1120" s="52" t="s">
        <v>396</v>
      </c>
      <c r="O1120" s="52" t="s">
        <v>8601</v>
      </c>
      <c r="P1120" s="52">
        <v>26</v>
      </c>
      <c r="Q1120" s="52">
        <v>20</v>
      </c>
      <c r="R1120" s="52">
        <v>57.81</v>
      </c>
      <c r="S1120" s="52" t="s">
        <v>2756</v>
      </c>
      <c r="T1120" s="52">
        <v>70</v>
      </c>
      <c r="U1120" s="52">
        <v>37</v>
      </c>
      <c r="V1120" s="52">
        <v>17.97</v>
      </c>
      <c r="W1120" s="52" t="s">
        <v>3282</v>
      </c>
      <c r="X1120" s="52" t="s">
        <v>2486</v>
      </c>
      <c r="Y1120" s="52">
        <v>1.4</v>
      </c>
      <c r="Z1120" s="52">
        <v>35</v>
      </c>
      <c r="AB1120" s="52">
        <v>1</v>
      </c>
      <c r="AF1120" s="52">
        <v>1</v>
      </c>
      <c r="AJ1120" s="52">
        <v>1</v>
      </c>
      <c r="AM1120" s="52">
        <v>1</v>
      </c>
      <c r="AP1120" s="52">
        <v>1</v>
      </c>
      <c r="AS1120" s="52">
        <v>1</v>
      </c>
      <c r="BB1120" s="52">
        <v>1</v>
      </c>
      <c r="BD1120" s="57"/>
      <c r="BE1120" s="52">
        <v>1</v>
      </c>
      <c r="BF1120" s="9">
        <v>41495</v>
      </c>
      <c r="BH1120" s="9"/>
      <c r="BJ1120" s="9"/>
      <c r="BK1120" s="52" t="s">
        <v>1899</v>
      </c>
      <c r="BL1120" s="52">
        <v>26</v>
      </c>
      <c r="BM1120" s="52">
        <v>2</v>
      </c>
      <c r="BN1120" s="52">
        <v>57.81</v>
      </c>
      <c r="BO1120" s="52" t="s">
        <v>2756</v>
      </c>
      <c r="BP1120" s="52">
        <v>71</v>
      </c>
      <c r="BQ1120" s="52">
        <v>37</v>
      </c>
      <c r="BR1120" s="52">
        <v>17.97</v>
      </c>
      <c r="BS1120" s="52" t="s">
        <v>3282</v>
      </c>
      <c r="BT1120" s="52" t="s">
        <v>50</v>
      </c>
      <c r="BU1120" s="9"/>
    </row>
    <row r="1121" spans="1:74" s="52" customFormat="1" ht="15" customHeight="1">
      <c r="A1121" s="52">
        <v>227</v>
      </c>
      <c r="B1121" s="52" t="s">
        <v>3182</v>
      </c>
      <c r="C1121" s="43" t="s">
        <v>4530</v>
      </c>
      <c r="D1121" s="21" t="s">
        <v>238</v>
      </c>
      <c r="E1121" s="9">
        <v>41494</v>
      </c>
      <c r="F1121" s="53">
        <v>0.52083333333333337</v>
      </c>
      <c r="G1121" s="52">
        <v>8</v>
      </c>
      <c r="H1121" s="52">
        <v>2013</v>
      </c>
      <c r="I1121" s="52">
        <v>1</v>
      </c>
      <c r="J1121" s="52">
        <v>1</v>
      </c>
      <c r="M1121" s="52" t="s">
        <v>1236</v>
      </c>
      <c r="N1121" s="52" t="s">
        <v>739</v>
      </c>
      <c r="O1121" s="52" t="s">
        <v>15403</v>
      </c>
      <c r="P1121" s="52">
        <v>678012</v>
      </c>
      <c r="T1121" s="52">
        <v>5932401</v>
      </c>
      <c r="X1121" s="52" t="s">
        <v>1153</v>
      </c>
      <c r="Y1121" s="52">
        <v>0.6</v>
      </c>
      <c r="Z1121" s="52">
        <v>2</v>
      </c>
      <c r="AC1121" s="52">
        <v>1</v>
      </c>
      <c r="AE1121" s="52">
        <v>1</v>
      </c>
      <c r="AH1121" s="52">
        <v>1</v>
      </c>
      <c r="AM1121" s="52">
        <v>1</v>
      </c>
      <c r="AP1121" s="52">
        <v>1</v>
      </c>
      <c r="AS1121" s="52">
        <v>1</v>
      </c>
      <c r="AY1121" s="52">
        <v>1</v>
      </c>
      <c r="BA1121" s="52">
        <v>1</v>
      </c>
      <c r="BC1121" s="52">
        <v>1</v>
      </c>
      <c r="BD1121" s="57">
        <v>41499</v>
      </c>
      <c r="BF1121" s="9"/>
      <c r="BH1121" s="9"/>
      <c r="BI1121" s="52">
        <v>1</v>
      </c>
      <c r="BJ1121" s="9">
        <v>41508</v>
      </c>
      <c r="BU1121" s="9"/>
      <c r="BV1121" s="52" t="s">
        <v>1876</v>
      </c>
    </row>
    <row r="1122" spans="1:74" s="52" customFormat="1" ht="15" customHeight="1">
      <c r="A1122" s="52">
        <v>289</v>
      </c>
      <c r="B1122" s="52" t="s">
        <v>15282</v>
      </c>
      <c r="C1122" s="43" t="s">
        <v>3203</v>
      </c>
      <c r="D1122" s="21" t="s">
        <v>88</v>
      </c>
      <c r="E1122" s="9">
        <v>41495</v>
      </c>
      <c r="F1122" s="53">
        <v>0.52083333333333337</v>
      </c>
      <c r="G1122" s="52">
        <v>8</v>
      </c>
      <c r="H1122" s="52">
        <v>2013</v>
      </c>
      <c r="I1122" s="52">
        <v>1</v>
      </c>
      <c r="K1122" s="52">
        <v>1</v>
      </c>
      <c r="M1122" s="52" t="s">
        <v>747</v>
      </c>
      <c r="N1122" s="52" t="s">
        <v>169</v>
      </c>
      <c r="O1122" s="52" t="s">
        <v>15403</v>
      </c>
      <c r="P1122" s="52">
        <v>670481</v>
      </c>
      <c r="T1122" s="52">
        <v>5943446</v>
      </c>
      <c r="X1122" s="52" t="s">
        <v>1153</v>
      </c>
      <c r="Y1122" s="52">
        <v>0.92</v>
      </c>
      <c r="Z1122" s="52">
        <v>9</v>
      </c>
      <c r="AA1122" s="52">
        <v>1</v>
      </c>
      <c r="AG1122" s="52">
        <v>1</v>
      </c>
      <c r="AH1122" s="52">
        <v>1</v>
      </c>
      <c r="AM1122" s="52">
        <v>1</v>
      </c>
      <c r="AP1122" s="52">
        <v>1</v>
      </c>
      <c r="AS1122" s="52">
        <v>1</v>
      </c>
      <c r="BB1122" s="52">
        <v>1</v>
      </c>
      <c r="BD1122" s="57"/>
      <c r="BF1122" s="9"/>
      <c r="BH1122" s="9"/>
      <c r="BI1122" s="52">
        <v>1</v>
      </c>
      <c r="BJ1122" s="9">
        <v>41498</v>
      </c>
      <c r="BK1122" s="52" t="s">
        <v>566</v>
      </c>
      <c r="BU1122" s="9"/>
    </row>
    <row r="1123" spans="1:74" s="52" customFormat="1" ht="15" customHeight="1">
      <c r="A1123" s="52">
        <v>297</v>
      </c>
      <c r="B1123" s="52" t="s">
        <v>15282</v>
      </c>
      <c r="C1123" s="43" t="s">
        <v>2755</v>
      </c>
      <c r="D1123" s="21" t="s">
        <v>100</v>
      </c>
      <c r="E1123" s="9">
        <v>41495</v>
      </c>
      <c r="F1123" s="53">
        <v>0.60416666666666663</v>
      </c>
      <c r="G1123" s="52">
        <v>8</v>
      </c>
      <c r="H1123" s="52">
        <v>2013</v>
      </c>
      <c r="I1123" s="52">
        <v>1</v>
      </c>
      <c r="J1123" s="52">
        <v>1</v>
      </c>
      <c r="M1123" s="52" t="s">
        <v>1273</v>
      </c>
      <c r="N1123" s="52" t="s">
        <v>1273</v>
      </c>
      <c r="O1123" s="52" t="s">
        <v>8604</v>
      </c>
      <c r="P1123" s="52">
        <v>655707</v>
      </c>
      <c r="T1123" s="52">
        <v>5374068</v>
      </c>
      <c r="X1123" s="52" t="s">
        <v>1153</v>
      </c>
      <c r="Y1123" s="52">
        <v>0.7</v>
      </c>
      <c r="Z1123" s="52">
        <v>25</v>
      </c>
      <c r="AA1123" s="52">
        <v>1</v>
      </c>
      <c r="AF1123" s="52">
        <v>1</v>
      </c>
      <c r="AI1123" s="52">
        <v>1</v>
      </c>
      <c r="AM1123" s="52">
        <v>1</v>
      </c>
      <c r="AP1123" s="52">
        <v>1</v>
      </c>
      <c r="AS1123" s="52">
        <v>1</v>
      </c>
      <c r="AX1123" s="52">
        <v>1</v>
      </c>
      <c r="BA1123" s="52">
        <v>1</v>
      </c>
      <c r="BD1123" s="57"/>
      <c r="BF1123" s="9"/>
      <c r="BG1123" s="52">
        <v>1</v>
      </c>
      <c r="BH1123" s="9">
        <v>41495</v>
      </c>
      <c r="BJ1123" s="9"/>
      <c r="BL1123" s="52">
        <v>64677</v>
      </c>
      <c r="BP1123" s="52">
        <v>537882</v>
      </c>
      <c r="BT1123" s="52" t="s">
        <v>50</v>
      </c>
      <c r="BU1123" s="9"/>
    </row>
    <row r="1124" spans="1:74" s="52" customFormat="1" ht="15" customHeight="1">
      <c r="A1124" s="52">
        <v>50193</v>
      </c>
      <c r="B1124" s="52" t="s">
        <v>3182</v>
      </c>
      <c r="C1124" s="43" t="s">
        <v>4530</v>
      </c>
      <c r="D1124" s="21" t="s">
        <v>238</v>
      </c>
      <c r="E1124" s="9">
        <v>41499</v>
      </c>
      <c r="F1124" s="53">
        <v>0.45208333333333334</v>
      </c>
      <c r="G1124" s="52">
        <v>8</v>
      </c>
      <c r="H1124" s="52">
        <v>2013</v>
      </c>
      <c r="I1124" s="52">
        <v>1</v>
      </c>
      <c r="J1124" s="52">
        <v>1</v>
      </c>
      <c r="M1124" s="52" t="s">
        <v>2033</v>
      </c>
      <c r="N1124" s="52" t="s">
        <v>1928</v>
      </c>
      <c r="O1124" s="52" t="s">
        <v>1619</v>
      </c>
      <c r="P1124" s="52">
        <v>26845477</v>
      </c>
      <c r="T1124" s="52">
        <v>641870962</v>
      </c>
      <c r="X1124" s="52" t="s">
        <v>1153</v>
      </c>
      <c r="Y1124" s="52">
        <v>0.5</v>
      </c>
      <c r="Z1124" s="52">
        <v>8</v>
      </c>
      <c r="AC1124" s="52">
        <v>1</v>
      </c>
      <c r="AE1124" s="52">
        <v>1</v>
      </c>
      <c r="AH1124" s="52">
        <v>1</v>
      </c>
      <c r="AM1124" s="52">
        <v>1</v>
      </c>
      <c r="AO1124" s="52">
        <v>1</v>
      </c>
      <c r="AQ1124" s="52" t="s">
        <v>2034</v>
      </c>
      <c r="AS1124" s="52">
        <v>1</v>
      </c>
      <c r="AZ1124" s="52">
        <v>1</v>
      </c>
      <c r="BA1124" s="52">
        <v>1</v>
      </c>
      <c r="BD1124" s="57"/>
      <c r="BF1124" s="9"/>
      <c r="BH1124" s="9"/>
      <c r="BI1124" s="52">
        <v>1</v>
      </c>
      <c r="BJ1124" s="9">
        <v>41499</v>
      </c>
      <c r="BU1124" s="9"/>
      <c r="BV1124" s="52" t="s">
        <v>2035</v>
      </c>
    </row>
    <row r="1125" spans="1:74" s="52" customFormat="1" ht="15" customHeight="1">
      <c r="A1125" s="52">
        <v>250</v>
      </c>
      <c r="B1125" s="52" t="s">
        <v>4554</v>
      </c>
      <c r="C1125" s="43" t="s">
        <v>4457</v>
      </c>
      <c r="D1125" s="21" t="s">
        <v>390</v>
      </c>
      <c r="E1125" s="9">
        <v>41499</v>
      </c>
      <c r="F1125" s="44">
        <v>0.79166666666666663</v>
      </c>
      <c r="G1125" s="52">
        <v>8</v>
      </c>
      <c r="H1125" s="52">
        <v>2013</v>
      </c>
      <c r="I1125" s="52">
        <v>4</v>
      </c>
      <c r="K1125" s="52">
        <v>4</v>
      </c>
      <c r="M1125" s="52" t="s">
        <v>2200</v>
      </c>
      <c r="N1125" s="52" t="s">
        <v>3442</v>
      </c>
      <c r="O1125" s="52" t="s">
        <v>15403</v>
      </c>
      <c r="P1125" s="52">
        <v>599200</v>
      </c>
      <c r="T1125" s="52">
        <v>5751512</v>
      </c>
      <c r="X1125" s="52" t="s">
        <v>1153</v>
      </c>
      <c r="Y1125" s="52">
        <v>3</v>
      </c>
      <c r="Z1125" s="52">
        <v>200</v>
      </c>
      <c r="BD1125" s="57"/>
      <c r="BF1125" s="9"/>
      <c r="BH1125" s="9"/>
      <c r="BI1125" s="52">
        <v>1</v>
      </c>
      <c r="BJ1125" s="9">
        <v>41499</v>
      </c>
      <c r="BK1125" s="52" t="s">
        <v>2201</v>
      </c>
      <c r="BU1125" s="9"/>
    </row>
    <row r="1126" spans="1:74" s="52" customFormat="1" ht="15" customHeight="1">
      <c r="A1126" s="52">
        <v>232</v>
      </c>
      <c r="B1126" s="52" t="s">
        <v>3182</v>
      </c>
      <c r="C1126" s="43" t="s">
        <v>3228</v>
      </c>
      <c r="D1126" s="21" t="s">
        <v>318</v>
      </c>
      <c r="E1126" s="9">
        <v>41503</v>
      </c>
      <c r="F1126" s="53">
        <v>0.45833333333333331</v>
      </c>
      <c r="G1126" s="52">
        <v>8</v>
      </c>
      <c r="H1126" s="52">
        <v>2013</v>
      </c>
      <c r="I1126" s="52">
        <v>1</v>
      </c>
      <c r="J1126" s="52">
        <v>1</v>
      </c>
      <c r="M1126" s="52" t="s">
        <v>2129</v>
      </c>
      <c r="N1126" s="52" t="s">
        <v>64</v>
      </c>
      <c r="O1126" s="52" t="s">
        <v>8604</v>
      </c>
      <c r="P1126" s="52">
        <v>671968</v>
      </c>
      <c r="T1126" s="52">
        <v>5406667</v>
      </c>
      <c r="X1126" s="52" t="s">
        <v>1153</v>
      </c>
      <c r="Y1126" s="52">
        <v>0.6</v>
      </c>
      <c r="Z1126" s="52">
        <v>3</v>
      </c>
      <c r="AC1126" s="52">
        <v>1</v>
      </c>
      <c r="AD1126" s="52">
        <v>1</v>
      </c>
      <c r="AJ1126" s="52">
        <v>1</v>
      </c>
      <c r="AL1126" s="52">
        <v>1</v>
      </c>
      <c r="AN1126" s="52" t="s">
        <v>2130</v>
      </c>
      <c r="AP1126" s="52">
        <v>1</v>
      </c>
      <c r="AS1126" s="52">
        <v>1</v>
      </c>
      <c r="AX1126" s="52">
        <v>1</v>
      </c>
      <c r="BA1126" s="52">
        <v>1</v>
      </c>
      <c r="BC1126" s="52">
        <v>1</v>
      </c>
      <c r="BD1126" s="57">
        <v>41503</v>
      </c>
      <c r="BF1126" s="9"/>
      <c r="BH1126" s="9"/>
      <c r="BJ1126" s="9"/>
      <c r="BK1126" s="52" t="s">
        <v>2131</v>
      </c>
      <c r="BL1126" s="52">
        <v>583587</v>
      </c>
      <c r="BP1126" s="52">
        <v>536422</v>
      </c>
      <c r="BT1126" s="52" t="s">
        <v>50</v>
      </c>
      <c r="BU1126" s="9"/>
      <c r="BV1126" s="52" t="s">
        <v>2132</v>
      </c>
    </row>
    <row r="1127" spans="1:74" s="52" customFormat="1" ht="15" customHeight="1">
      <c r="A1127" s="52">
        <v>197</v>
      </c>
      <c r="B1127" s="52" t="s">
        <v>3182</v>
      </c>
      <c r="C1127" s="43" t="s">
        <v>4530</v>
      </c>
      <c r="D1127" s="21" t="s">
        <v>238</v>
      </c>
      <c r="E1127" s="9">
        <v>41505</v>
      </c>
      <c r="F1127" s="44">
        <v>0.36458333333333331</v>
      </c>
      <c r="G1127" s="52">
        <v>8</v>
      </c>
      <c r="H1127" s="52">
        <v>2013</v>
      </c>
      <c r="I1127" s="52">
        <v>1</v>
      </c>
      <c r="J1127" s="52">
        <v>1</v>
      </c>
      <c r="M1127" s="52" t="s">
        <v>2006</v>
      </c>
      <c r="N1127" s="52" t="s">
        <v>944</v>
      </c>
      <c r="O1127" s="52" t="s">
        <v>944</v>
      </c>
      <c r="P1127" s="52">
        <v>270981</v>
      </c>
      <c r="T1127" s="52">
        <v>6670845</v>
      </c>
      <c r="X1127" s="52" t="s">
        <v>1153</v>
      </c>
      <c r="Y1127" s="52">
        <v>0.52</v>
      </c>
      <c r="Z1127" s="52">
        <v>3</v>
      </c>
      <c r="AC1127" s="52">
        <v>1</v>
      </c>
      <c r="AF1127" s="52">
        <v>1</v>
      </c>
      <c r="AH1127" s="52">
        <v>1</v>
      </c>
      <c r="AM1127" s="52">
        <v>1</v>
      </c>
      <c r="AO1127" s="52">
        <v>1</v>
      </c>
      <c r="AQ1127" s="52" t="s">
        <v>2007</v>
      </c>
      <c r="AS1127" s="52">
        <v>1</v>
      </c>
      <c r="AX1127" s="52">
        <v>1</v>
      </c>
      <c r="BA1127" s="52">
        <v>1</v>
      </c>
      <c r="BC1127" s="52">
        <v>1</v>
      </c>
      <c r="BD1127" s="57">
        <v>41505</v>
      </c>
      <c r="BF1127" s="9"/>
      <c r="BH1127" s="9"/>
      <c r="BI1127" s="52">
        <v>1</v>
      </c>
      <c r="BJ1127" s="9">
        <v>41509</v>
      </c>
      <c r="BK1127" s="52" t="s">
        <v>1453</v>
      </c>
      <c r="BU1127" s="9"/>
      <c r="BV1127" s="52" t="s">
        <v>2008</v>
      </c>
    </row>
    <row r="1128" spans="1:74" s="52" customFormat="1" ht="15" customHeight="1">
      <c r="A1128" s="52">
        <v>252</v>
      </c>
      <c r="B1128" s="52" t="s">
        <v>15282</v>
      </c>
      <c r="C1128" s="43" t="s">
        <v>2755</v>
      </c>
      <c r="D1128" s="21" t="s">
        <v>100</v>
      </c>
      <c r="E1128" s="9">
        <v>41506</v>
      </c>
      <c r="F1128" s="53">
        <v>0.41666666666666669</v>
      </c>
      <c r="G1128" s="52">
        <v>8</v>
      </c>
      <c r="H1128" s="52">
        <v>2013</v>
      </c>
      <c r="I1128" s="52">
        <v>1</v>
      </c>
      <c r="J1128" s="52">
        <v>1</v>
      </c>
      <c r="M1128" s="52" t="s">
        <v>2487</v>
      </c>
      <c r="N1128" s="52" t="s">
        <v>1857</v>
      </c>
      <c r="O1128" s="52" t="s">
        <v>8608</v>
      </c>
      <c r="P1128" s="52">
        <v>359680</v>
      </c>
      <c r="T1128" s="52">
        <v>7955026</v>
      </c>
      <c r="X1128" s="52" t="s">
        <v>1159</v>
      </c>
      <c r="Y1128" s="52">
        <v>0.6</v>
      </c>
      <c r="Z1128" s="52">
        <v>30</v>
      </c>
      <c r="AC1128" s="52">
        <v>1</v>
      </c>
      <c r="AG1128" s="52">
        <v>1</v>
      </c>
      <c r="AH1128" s="52">
        <v>1</v>
      </c>
      <c r="AJ1128" s="52">
        <v>1</v>
      </c>
      <c r="AK1128" s="52" t="s">
        <v>2488</v>
      </c>
      <c r="AM1128" s="52">
        <v>1</v>
      </c>
      <c r="AP1128" s="52">
        <v>1</v>
      </c>
      <c r="AS1128" s="52">
        <v>1</v>
      </c>
      <c r="AX1128" s="52">
        <v>1</v>
      </c>
      <c r="BA1128" s="52">
        <v>1</v>
      </c>
      <c r="BD1128" s="57"/>
      <c r="BF1128" s="9"/>
      <c r="BG1128" s="52">
        <v>1</v>
      </c>
      <c r="BH1128" s="9">
        <v>41506</v>
      </c>
      <c r="BJ1128" s="9"/>
      <c r="BK1128" s="52" t="s">
        <v>1747</v>
      </c>
      <c r="BL1128" s="52">
        <v>359822</v>
      </c>
      <c r="BP1128" s="52">
        <v>7957147</v>
      </c>
      <c r="BT1128" s="52" t="s">
        <v>50</v>
      </c>
      <c r="BU1128" s="9"/>
      <c r="BV1128" s="52" t="s">
        <v>2489</v>
      </c>
    </row>
    <row r="1129" spans="1:74" s="52" customFormat="1" ht="15" customHeight="1">
      <c r="A1129" s="52">
        <v>198</v>
      </c>
      <c r="B1129" s="52" t="s">
        <v>3182</v>
      </c>
      <c r="C1129" s="43" t="s">
        <v>3228</v>
      </c>
      <c r="D1129" s="21" t="s">
        <v>318</v>
      </c>
      <c r="E1129" s="9">
        <v>41508</v>
      </c>
      <c r="F1129" s="53">
        <v>0.52083333333333337</v>
      </c>
      <c r="G1129" s="52">
        <v>8</v>
      </c>
      <c r="H1129" s="52">
        <v>2013</v>
      </c>
      <c r="I1129" s="52">
        <v>1</v>
      </c>
      <c r="J1129" s="52">
        <v>1</v>
      </c>
      <c r="M1129" s="52" t="s">
        <v>2006</v>
      </c>
      <c r="N1129" s="52" t="s">
        <v>944</v>
      </c>
      <c r="O1129" s="52" t="s">
        <v>944</v>
      </c>
      <c r="P1129" s="52">
        <v>270954</v>
      </c>
      <c r="T1129" s="52">
        <v>6670691</v>
      </c>
      <c r="X1129" s="52" t="s">
        <v>1153</v>
      </c>
      <c r="Y1129" s="52">
        <v>0.55000000000000004</v>
      </c>
      <c r="Z1129" s="52">
        <v>3</v>
      </c>
      <c r="AC1129" s="52">
        <v>1</v>
      </c>
      <c r="AE1129" s="52">
        <v>1</v>
      </c>
      <c r="AH1129" s="52">
        <v>1</v>
      </c>
      <c r="AL1129" s="52">
        <v>1</v>
      </c>
      <c r="AN1129" s="52" t="s">
        <v>2133</v>
      </c>
      <c r="AP1129" s="52">
        <v>1</v>
      </c>
      <c r="AS1129" s="52">
        <v>1</v>
      </c>
      <c r="AX1129" s="52">
        <v>1</v>
      </c>
      <c r="BA1129" s="52">
        <v>1</v>
      </c>
      <c r="BC1129" s="52">
        <v>1</v>
      </c>
      <c r="BD1129" s="57">
        <v>41483</v>
      </c>
      <c r="BF1129" s="9"/>
      <c r="BH1129" s="9"/>
      <c r="BI1129" s="52">
        <v>1</v>
      </c>
      <c r="BJ1129" s="9">
        <v>41517</v>
      </c>
      <c r="BU1129" s="9"/>
      <c r="BV1129" s="52" t="s">
        <v>2134</v>
      </c>
    </row>
    <row r="1130" spans="1:74" s="52" customFormat="1" ht="15" customHeight="1">
      <c r="A1130" s="52">
        <v>256</v>
      </c>
      <c r="B1130" s="52" t="s">
        <v>15282</v>
      </c>
      <c r="C1130" s="43" t="s">
        <v>2755</v>
      </c>
      <c r="D1130" s="21" t="s">
        <v>100</v>
      </c>
      <c r="E1130" s="9">
        <v>41508</v>
      </c>
      <c r="F1130" s="53">
        <v>0.625</v>
      </c>
      <c r="G1130" s="52">
        <v>8</v>
      </c>
      <c r="H1130" s="52">
        <v>2013</v>
      </c>
      <c r="I1130" s="52">
        <v>1</v>
      </c>
      <c r="J1130" s="52">
        <v>1</v>
      </c>
      <c r="M1130" s="52" t="s">
        <v>2461</v>
      </c>
      <c r="N1130" s="52" t="s">
        <v>882</v>
      </c>
      <c r="O1130" s="52" t="s">
        <v>8600</v>
      </c>
      <c r="P1130" s="52">
        <v>379250</v>
      </c>
      <c r="T1130" s="52">
        <v>7763872</v>
      </c>
      <c r="X1130" s="52" t="s">
        <v>1153</v>
      </c>
      <c r="Y1130" s="52">
        <v>0.8</v>
      </c>
      <c r="Z1130" s="52">
        <v>15</v>
      </c>
      <c r="AA1130" s="52">
        <v>1</v>
      </c>
      <c r="AG1130" s="52">
        <v>1</v>
      </c>
      <c r="AJ1130" s="52">
        <v>1</v>
      </c>
      <c r="AL1130" s="52">
        <v>1</v>
      </c>
      <c r="AP1130" s="52">
        <v>1</v>
      </c>
      <c r="AS1130" s="52">
        <v>1</v>
      </c>
      <c r="AX1130" s="52">
        <v>1</v>
      </c>
      <c r="BA1130" s="52">
        <v>1</v>
      </c>
      <c r="BC1130" s="52">
        <v>1</v>
      </c>
      <c r="BD1130" s="57">
        <v>41508</v>
      </c>
      <c r="BF1130" s="9"/>
      <c r="BG1130" s="52">
        <v>1</v>
      </c>
      <c r="BH1130" s="9">
        <v>41509</v>
      </c>
      <c r="BJ1130" s="9"/>
      <c r="BK1130" s="52" t="s">
        <v>2490</v>
      </c>
      <c r="BL1130" s="52">
        <v>38817</v>
      </c>
      <c r="BP1130" s="52">
        <v>7753434</v>
      </c>
      <c r="BT1130" s="52" t="s">
        <v>50</v>
      </c>
      <c r="BU1130" s="9"/>
      <c r="BV1130" s="52" t="s">
        <v>2491</v>
      </c>
    </row>
    <row r="1131" spans="1:74" s="52" customFormat="1" ht="15" customHeight="1">
      <c r="A1131" s="52">
        <v>272014</v>
      </c>
      <c r="B1131" s="52" t="s">
        <v>15282</v>
      </c>
      <c r="C1131" s="43" t="s">
        <v>2755</v>
      </c>
      <c r="D1131" s="21" t="s">
        <v>100</v>
      </c>
      <c r="E1131" s="9">
        <v>41509</v>
      </c>
      <c r="F1131" s="53">
        <v>0.45277777777777778</v>
      </c>
      <c r="G1131" s="52">
        <v>8</v>
      </c>
      <c r="H1131" s="52">
        <v>2013</v>
      </c>
      <c r="I1131" s="52">
        <v>1</v>
      </c>
      <c r="J1131" s="52">
        <v>1</v>
      </c>
      <c r="M1131" s="52" t="s">
        <v>658</v>
      </c>
      <c r="N1131" s="52" t="s">
        <v>1047</v>
      </c>
      <c r="O1131" s="52" t="s">
        <v>1619</v>
      </c>
      <c r="P1131" s="52">
        <v>257197</v>
      </c>
      <c r="T1131" s="52">
        <v>628121594</v>
      </c>
      <c r="X1131" s="52" t="s">
        <v>1153</v>
      </c>
      <c r="Y1131" s="52">
        <v>1.8</v>
      </c>
      <c r="Z1131" s="52">
        <v>200</v>
      </c>
      <c r="AA1131" s="52">
        <v>1</v>
      </c>
      <c r="AD1131" s="52">
        <v>1</v>
      </c>
      <c r="AJ1131" s="52">
        <v>1</v>
      </c>
      <c r="AM1131" s="52">
        <v>1</v>
      </c>
      <c r="AP1131" s="52">
        <v>1</v>
      </c>
      <c r="AR1131" s="52">
        <v>1</v>
      </c>
      <c r="AX1131" s="52">
        <v>1</v>
      </c>
      <c r="BA1131" s="52">
        <v>1</v>
      </c>
      <c r="BD1131" s="57"/>
      <c r="BF1131" s="9"/>
      <c r="BH1131" s="9"/>
      <c r="BI1131" s="52">
        <v>1</v>
      </c>
      <c r="BJ1131" s="9">
        <v>41509</v>
      </c>
      <c r="BK1131" s="52" t="s">
        <v>1551</v>
      </c>
      <c r="BU1131" s="9"/>
      <c r="BV1131" s="52" t="s">
        <v>2326</v>
      </c>
    </row>
    <row r="1132" spans="1:74" s="52" customFormat="1" ht="15" customHeight="1">
      <c r="A1132" s="52">
        <v>290</v>
      </c>
      <c r="B1132" s="52" t="s">
        <v>15282</v>
      </c>
      <c r="C1132" s="43" t="s">
        <v>2755</v>
      </c>
      <c r="D1132" s="21" t="s">
        <v>100</v>
      </c>
      <c r="E1132" s="9">
        <v>41509</v>
      </c>
      <c r="F1132" s="53">
        <v>0.42708333333333331</v>
      </c>
      <c r="G1132" s="52">
        <v>8</v>
      </c>
      <c r="H1132" s="52">
        <v>2013</v>
      </c>
      <c r="I1132" s="52">
        <v>1</v>
      </c>
      <c r="J1132" s="52">
        <v>1</v>
      </c>
      <c r="M1132" s="52" t="s">
        <v>2492</v>
      </c>
      <c r="N1132" s="52" t="s">
        <v>169</v>
      </c>
      <c r="O1132" s="52" t="s">
        <v>15403</v>
      </c>
      <c r="P1132" s="52">
        <v>666708</v>
      </c>
      <c r="T1132" s="52">
        <v>5933879</v>
      </c>
      <c r="X1132" s="52" t="s">
        <v>1153</v>
      </c>
      <c r="Y1132" s="52">
        <v>1.35</v>
      </c>
      <c r="Z1132" s="52">
        <v>23</v>
      </c>
      <c r="AA1132" s="52">
        <v>1</v>
      </c>
      <c r="AF1132" s="52">
        <v>1</v>
      </c>
      <c r="AK1132" s="52" t="s">
        <v>2493</v>
      </c>
      <c r="AM1132" s="52">
        <v>1</v>
      </c>
      <c r="AP1132" s="52">
        <v>1</v>
      </c>
      <c r="AS1132" s="52">
        <v>1</v>
      </c>
      <c r="AX1132" s="52">
        <v>1</v>
      </c>
      <c r="BA1132" s="52">
        <v>1</v>
      </c>
      <c r="BC1132" s="52">
        <v>1</v>
      </c>
      <c r="BD1132" s="57">
        <v>41509</v>
      </c>
      <c r="BF1132" s="9"/>
      <c r="BG1132" s="52">
        <v>1</v>
      </c>
      <c r="BH1132" s="9">
        <v>41523</v>
      </c>
      <c r="BJ1132" s="9"/>
      <c r="BU1132" s="9"/>
      <c r="BV1132" s="52" t="s">
        <v>2494</v>
      </c>
    </row>
    <row r="1133" spans="1:74" s="52" customFormat="1" ht="15" customHeight="1">
      <c r="A1133" s="52">
        <v>307</v>
      </c>
      <c r="B1133" s="52" t="s">
        <v>15282</v>
      </c>
      <c r="C1133" s="43" t="s">
        <v>2755</v>
      </c>
      <c r="D1133" s="21" t="s">
        <v>100</v>
      </c>
      <c r="E1133" s="9">
        <v>41509</v>
      </c>
      <c r="F1133" s="53">
        <v>0.95833333333333337</v>
      </c>
      <c r="G1133" s="52">
        <v>8</v>
      </c>
      <c r="H1133" s="52">
        <v>2013</v>
      </c>
      <c r="I1133" s="52">
        <v>1</v>
      </c>
      <c r="J1133" s="52">
        <v>1</v>
      </c>
      <c r="M1133" s="52" t="s">
        <v>2495</v>
      </c>
      <c r="N1133" s="52" t="s">
        <v>2496</v>
      </c>
      <c r="O1133" s="52" t="s">
        <v>8605</v>
      </c>
      <c r="P1133" s="52">
        <v>680697</v>
      </c>
      <c r="T1133" s="52">
        <v>4970708</v>
      </c>
      <c r="X1133" s="52" t="s">
        <v>1153</v>
      </c>
      <c r="Y1133" s="52">
        <v>1</v>
      </c>
      <c r="Z1133" s="52">
        <v>30</v>
      </c>
      <c r="AC1133" s="52">
        <v>1</v>
      </c>
      <c r="AF1133" s="52">
        <v>1</v>
      </c>
      <c r="AK1133" s="52" t="s">
        <v>2497</v>
      </c>
      <c r="AM1133" s="52">
        <v>1</v>
      </c>
      <c r="AP1133" s="52">
        <v>1</v>
      </c>
      <c r="AS1133" s="52">
        <v>1</v>
      </c>
      <c r="AX1133" s="52">
        <v>1</v>
      </c>
      <c r="BA1133" s="52">
        <v>1</v>
      </c>
      <c r="BC1133" s="52">
        <v>1</v>
      </c>
      <c r="BD1133" s="57">
        <v>41510</v>
      </c>
      <c r="BF1133" s="9"/>
      <c r="BH1133" s="9"/>
      <c r="BJ1133" s="9"/>
      <c r="BL1133" s="52">
        <v>6721</v>
      </c>
      <c r="BP1133" s="52">
        <v>4963158</v>
      </c>
      <c r="BT1133" s="52" t="s">
        <v>50</v>
      </c>
      <c r="BU1133" s="9"/>
      <c r="BV1133" s="52" t="s">
        <v>15165</v>
      </c>
    </row>
    <row r="1134" spans="1:74" s="52" customFormat="1" ht="15" customHeight="1">
      <c r="A1134" s="52">
        <v>272015</v>
      </c>
      <c r="B1134" s="52" t="s">
        <v>15282</v>
      </c>
      <c r="C1134" s="43" t="s">
        <v>2755</v>
      </c>
      <c r="D1134" s="21" t="s">
        <v>100</v>
      </c>
      <c r="E1134" s="9">
        <v>41510</v>
      </c>
      <c r="F1134" s="53">
        <v>0.45347222222222222</v>
      </c>
      <c r="G1134" s="52">
        <v>8</v>
      </c>
      <c r="H1134" s="52">
        <v>2013</v>
      </c>
      <c r="I1134" s="52">
        <v>1</v>
      </c>
      <c r="J1134" s="52">
        <v>1</v>
      </c>
      <c r="M1134" s="52" t="s">
        <v>658</v>
      </c>
      <c r="N1134" s="52" t="s">
        <v>1047</v>
      </c>
      <c r="O1134" s="52" t="s">
        <v>1619</v>
      </c>
      <c r="P1134" s="52">
        <v>251949</v>
      </c>
      <c r="T1134" s="52">
        <v>6294817</v>
      </c>
      <c r="Y1134" s="52">
        <v>1.7</v>
      </c>
      <c r="Z1134" s="52">
        <v>130</v>
      </c>
      <c r="AB1134" s="52">
        <v>1</v>
      </c>
      <c r="AD1134" s="52">
        <v>1</v>
      </c>
      <c r="AJ1134" s="52">
        <v>1</v>
      </c>
      <c r="AM1134" s="52">
        <v>1</v>
      </c>
      <c r="AP1134" s="52">
        <v>1</v>
      </c>
      <c r="AS1134" s="52">
        <v>1</v>
      </c>
      <c r="AY1134" s="52">
        <v>1</v>
      </c>
      <c r="BA1134" s="52">
        <v>1</v>
      </c>
      <c r="BC1134" s="52">
        <v>1</v>
      </c>
      <c r="BD1134" s="57">
        <v>41510</v>
      </c>
      <c r="BF1134" s="9"/>
      <c r="BH1134" s="9"/>
      <c r="BJ1134" s="9"/>
      <c r="BU1134" s="9"/>
      <c r="BV1134" s="52" t="s">
        <v>2327</v>
      </c>
    </row>
    <row r="1135" spans="1:74" s="52" customFormat="1" ht="15" customHeight="1">
      <c r="A1135" s="52">
        <v>304</v>
      </c>
      <c r="B1135" s="52" t="s">
        <v>15282</v>
      </c>
      <c r="C1135" s="43" t="s">
        <v>3294</v>
      </c>
      <c r="D1135" s="21" t="s">
        <v>420</v>
      </c>
      <c r="E1135" s="9">
        <v>41515</v>
      </c>
      <c r="F1135" s="53">
        <v>0.5</v>
      </c>
      <c r="G1135" s="52">
        <v>8</v>
      </c>
      <c r="H1135" s="52">
        <v>2013</v>
      </c>
      <c r="I1135" s="52">
        <v>1</v>
      </c>
      <c r="J1135" s="52">
        <v>1</v>
      </c>
      <c r="M1135" s="52" t="s">
        <v>1813</v>
      </c>
      <c r="N1135" s="52" t="s">
        <v>1814</v>
      </c>
      <c r="O1135" s="52" t="s">
        <v>8606</v>
      </c>
      <c r="P1135" s="52">
        <v>606117</v>
      </c>
      <c r="T1135" s="52">
        <v>3912063</v>
      </c>
      <c r="X1135" s="52" t="s">
        <v>1153</v>
      </c>
      <c r="Y1135" s="52">
        <v>4.3</v>
      </c>
      <c r="Z1135" s="52">
        <v>1500</v>
      </c>
      <c r="AA1135" s="52">
        <v>1</v>
      </c>
      <c r="AE1135" s="52">
        <v>1</v>
      </c>
      <c r="AI1135" s="52">
        <v>1</v>
      </c>
      <c r="AM1135" s="52">
        <v>1</v>
      </c>
      <c r="AP1135" s="52">
        <v>1</v>
      </c>
      <c r="AS1135" s="52">
        <v>1</v>
      </c>
      <c r="AX1135" s="52">
        <v>1</v>
      </c>
      <c r="BA1135" s="52">
        <v>1</v>
      </c>
      <c r="BD1135" s="57"/>
      <c r="BF1135" s="9"/>
      <c r="BH1135" s="9"/>
      <c r="BI1135" s="52">
        <v>1</v>
      </c>
      <c r="BJ1135" s="9"/>
      <c r="BK1135" s="52" t="s">
        <v>2225</v>
      </c>
      <c r="BU1135" s="9"/>
      <c r="BV1135" s="52" t="s">
        <v>2226</v>
      </c>
    </row>
    <row r="1136" spans="1:74" s="52" customFormat="1" ht="15" customHeight="1">
      <c r="A1136" s="52">
        <v>50194</v>
      </c>
      <c r="B1136" s="52" t="s">
        <v>3182</v>
      </c>
      <c r="C1136" s="43" t="s">
        <v>4530</v>
      </c>
      <c r="D1136" s="21" t="s">
        <v>238</v>
      </c>
      <c r="E1136" s="9">
        <v>41521</v>
      </c>
      <c r="F1136" s="44">
        <v>0.45416666666666666</v>
      </c>
      <c r="G1136" s="52">
        <v>9</v>
      </c>
      <c r="H1136" s="52">
        <v>2013</v>
      </c>
      <c r="I1136" s="52">
        <v>1</v>
      </c>
      <c r="K1136" s="52">
        <v>1</v>
      </c>
      <c r="M1136" s="52" t="s">
        <v>161</v>
      </c>
      <c r="N1136" s="52" t="s">
        <v>137</v>
      </c>
      <c r="O1136" s="52" t="s">
        <v>1619</v>
      </c>
      <c r="P1136" s="52">
        <v>249540</v>
      </c>
      <c r="T1136" s="52">
        <v>6302431</v>
      </c>
      <c r="X1136" s="52" t="s">
        <v>1153</v>
      </c>
      <c r="Y1136" s="52">
        <v>0.6</v>
      </c>
      <c r="Z1136" s="52">
        <v>6</v>
      </c>
      <c r="AC1136" s="52">
        <v>1</v>
      </c>
      <c r="AD1136" s="52">
        <v>1</v>
      </c>
      <c r="AH1136" s="52">
        <v>1</v>
      </c>
      <c r="AM1136" s="52">
        <v>1</v>
      </c>
      <c r="AP1136" s="52">
        <v>1</v>
      </c>
      <c r="AS1136" s="52">
        <v>1</v>
      </c>
      <c r="BB1136" s="52">
        <v>1</v>
      </c>
      <c r="BD1136" s="57"/>
      <c r="BF1136" s="9"/>
      <c r="BH1136" s="9"/>
      <c r="BI1136" s="52">
        <v>1</v>
      </c>
      <c r="BJ1136" s="9">
        <v>41522</v>
      </c>
      <c r="BK1136" s="52" t="s">
        <v>39</v>
      </c>
      <c r="BU1136" s="9"/>
      <c r="BV1136" s="52" t="s">
        <v>2036</v>
      </c>
    </row>
    <row r="1137" spans="1:74" s="52" customFormat="1" ht="15" customHeight="1">
      <c r="A1137" s="52">
        <v>199</v>
      </c>
      <c r="B1137" s="52" t="s">
        <v>3182</v>
      </c>
      <c r="C1137" s="43" t="s">
        <v>4530</v>
      </c>
      <c r="D1137" s="21" t="s">
        <v>238</v>
      </c>
      <c r="E1137" s="9">
        <v>41524</v>
      </c>
      <c r="F1137" s="53">
        <v>0.875</v>
      </c>
      <c r="G1137" s="52">
        <v>9</v>
      </c>
      <c r="H1137" s="52">
        <v>2013</v>
      </c>
      <c r="I1137" s="52">
        <v>1</v>
      </c>
      <c r="J1137" s="52">
        <v>1</v>
      </c>
      <c r="M1137" s="52" t="s">
        <v>1441</v>
      </c>
      <c r="N1137" s="52" t="s">
        <v>944</v>
      </c>
      <c r="O1137" s="52" t="s">
        <v>944</v>
      </c>
      <c r="P1137" s="52">
        <v>271164</v>
      </c>
      <c r="T1137" s="52">
        <v>6661452</v>
      </c>
      <c r="X1137" s="52" t="s">
        <v>1153</v>
      </c>
      <c r="Y1137" s="52">
        <v>0.54</v>
      </c>
      <c r="Z1137" s="52">
        <v>2</v>
      </c>
      <c r="AC1137" s="52">
        <v>1</v>
      </c>
      <c r="AF1137" s="52">
        <v>1</v>
      </c>
      <c r="AH1137" s="52">
        <v>1</v>
      </c>
      <c r="AM1137" s="52">
        <v>1</v>
      </c>
      <c r="AP1137" s="52">
        <v>1</v>
      </c>
      <c r="AS1137" s="52">
        <v>1</v>
      </c>
      <c r="AZ1137" s="52">
        <v>1</v>
      </c>
      <c r="BB1137" s="52">
        <v>1</v>
      </c>
      <c r="BC1137" s="52">
        <v>1</v>
      </c>
      <c r="BD1137" s="57">
        <v>41524</v>
      </c>
      <c r="BF1137" s="9"/>
      <c r="BH1137" s="9"/>
      <c r="BI1137" s="52">
        <v>1</v>
      </c>
      <c r="BJ1137" s="9">
        <v>41526</v>
      </c>
      <c r="BK1137" s="52" t="s">
        <v>1453</v>
      </c>
      <c r="BU1137" s="9"/>
      <c r="BV1137" s="52" t="s">
        <v>2009</v>
      </c>
    </row>
    <row r="1138" spans="1:74" s="52" customFormat="1" ht="15" customHeight="1">
      <c r="A1138" s="52">
        <v>282014</v>
      </c>
      <c r="B1138" s="52" t="s">
        <v>15282</v>
      </c>
      <c r="C1138" s="43" t="s">
        <v>2755</v>
      </c>
      <c r="D1138" s="21" t="s">
        <v>100</v>
      </c>
      <c r="E1138" s="9">
        <v>41525</v>
      </c>
      <c r="F1138" s="53">
        <v>0.4548611111111111</v>
      </c>
      <c r="G1138" s="52">
        <v>9</v>
      </c>
      <c r="H1138" s="52">
        <v>2013</v>
      </c>
      <c r="I1138" s="52">
        <v>1</v>
      </c>
      <c r="J1138" s="52">
        <v>1</v>
      </c>
      <c r="M1138" s="52" t="s">
        <v>92</v>
      </c>
      <c r="N1138" s="52" t="s">
        <v>1032</v>
      </c>
      <c r="O1138" s="52" t="s">
        <v>1619</v>
      </c>
      <c r="P1138" s="52">
        <v>255820</v>
      </c>
      <c r="T1138" s="52">
        <v>6276605</v>
      </c>
      <c r="X1138" s="52" t="s">
        <v>1153</v>
      </c>
      <c r="Y1138" s="52">
        <v>0.6</v>
      </c>
      <c r="Z1138" s="52">
        <v>30</v>
      </c>
      <c r="AC1138" s="52">
        <v>1</v>
      </c>
      <c r="AG1138" s="52">
        <v>1</v>
      </c>
      <c r="AH1138" s="52">
        <v>1</v>
      </c>
      <c r="AM1138" s="52">
        <v>1</v>
      </c>
      <c r="AP1138" s="52">
        <v>1</v>
      </c>
      <c r="AS1138" s="52">
        <v>1</v>
      </c>
      <c r="AY1138" s="52">
        <v>1</v>
      </c>
      <c r="BB1138" s="52">
        <v>1</v>
      </c>
      <c r="BD1138" s="57"/>
      <c r="BF1138" s="9"/>
      <c r="BH1138" s="9"/>
      <c r="BI1138" s="52">
        <v>1</v>
      </c>
      <c r="BJ1138" s="9">
        <v>41525</v>
      </c>
      <c r="BU1138" s="9"/>
      <c r="BV1138" s="52" t="s">
        <v>2328</v>
      </c>
    </row>
    <row r="1139" spans="1:74" s="52" customFormat="1" ht="15" customHeight="1">
      <c r="A1139" s="52">
        <v>50210</v>
      </c>
      <c r="B1139" s="52" t="s">
        <v>3182</v>
      </c>
      <c r="C1139" s="43" t="s">
        <v>3228</v>
      </c>
      <c r="D1139" s="21" t="s">
        <v>318</v>
      </c>
      <c r="E1139" s="9">
        <v>41528</v>
      </c>
      <c r="F1139" s="53">
        <v>0.45555555555555555</v>
      </c>
      <c r="G1139" s="52">
        <v>9</v>
      </c>
      <c r="H1139" s="52">
        <v>2013</v>
      </c>
      <c r="I1139" s="52">
        <v>1</v>
      </c>
      <c r="J1139" s="52">
        <v>1</v>
      </c>
      <c r="M1139" s="52" t="s">
        <v>2135</v>
      </c>
      <c r="N1139" s="52" t="s">
        <v>1055</v>
      </c>
      <c r="O1139" s="52" t="s">
        <v>1619</v>
      </c>
      <c r="P1139" s="52">
        <v>258015</v>
      </c>
      <c r="T1139" s="52">
        <v>6284845</v>
      </c>
      <c r="X1139" s="52" t="s">
        <v>1153</v>
      </c>
      <c r="Y1139" s="52">
        <v>0.47</v>
      </c>
      <c r="Z1139" s="52">
        <v>2</v>
      </c>
      <c r="AC1139" s="52">
        <v>1</v>
      </c>
      <c r="AE1139" s="52">
        <v>1</v>
      </c>
      <c r="AH1139" s="52">
        <v>1</v>
      </c>
      <c r="AM1139" s="52">
        <v>1</v>
      </c>
      <c r="AP1139" s="52">
        <v>1</v>
      </c>
      <c r="AS1139" s="52">
        <v>1</v>
      </c>
      <c r="AZ1139" s="52">
        <v>1</v>
      </c>
      <c r="BB1139" s="52">
        <v>1</v>
      </c>
      <c r="BD1139" s="57"/>
      <c r="BE1139" s="52">
        <v>1</v>
      </c>
      <c r="BF1139" s="9">
        <v>41529</v>
      </c>
      <c r="BH1139" s="9"/>
      <c r="BJ1139" s="9"/>
      <c r="BU1139" s="9"/>
      <c r="BV1139" s="52" t="s">
        <v>2136</v>
      </c>
    </row>
    <row r="1140" spans="1:74" s="52" customFormat="1" ht="15" customHeight="1">
      <c r="A1140" s="52">
        <v>200</v>
      </c>
      <c r="B1140" s="52" t="s">
        <v>3182</v>
      </c>
      <c r="C1140" s="43" t="s">
        <v>4530</v>
      </c>
      <c r="D1140" s="21" t="s">
        <v>238</v>
      </c>
      <c r="E1140" s="9">
        <v>41529</v>
      </c>
      <c r="F1140" s="53">
        <v>0.39583333333333331</v>
      </c>
      <c r="G1140" s="52">
        <v>9</v>
      </c>
      <c r="H1140" s="52">
        <v>2013</v>
      </c>
      <c r="I1140" s="52">
        <v>1</v>
      </c>
      <c r="K1140" s="52">
        <v>1</v>
      </c>
      <c r="M1140" s="52" t="s">
        <v>796</v>
      </c>
      <c r="N1140" s="52" t="s">
        <v>938</v>
      </c>
      <c r="O1140" s="52" t="s">
        <v>944</v>
      </c>
      <c r="P1140" s="52">
        <v>280153</v>
      </c>
      <c r="T1140" s="52">
        <v>6687825</v>
      </c>
      <c r="X1140" s="52" t="s">
        <v>1153</v>
      </c>
      <c r="Y1140" s="52">
        <v>0.55000000000000004</v>
      </c>
      <c r="Z1140" s="52">
        <v>3</v>
      </c>
      <c r="AC1140" s="52">
        <v>1</v>
      </c>
      <c r="AD1140" s="52">
        <v>1</v>
      </c>
      <c r="AH1140" s="52">
        <v>1</v>
      </c>
      <c r="AM1140" s="52">
        <v>1</v>
      </c>
      <c r="AO1140" s="52">
        <v>1</v>
      </c>
      <c r="AQ1140" s="52" t="s">
        <v>2010</v>
      </c>
      <c r="AS1140" s="52">
        <v>1</v>
      </c>
      <c r="BD1140" s="57"/>
      <c r="BF1140" s="9"/>
      <c r="BH1140" s="9"/>
      <c r="BI1140" s="52">
        <v>1</v>
      </c>
      <c r="BJ1140" s="9">
        <v>41529</v>
      </c>
      <c r="BL1140" s="52">
        <v>28153</v>
      </c>
      <c r="BP1140" s="52">
        <v>6687825</v>
      </c>
      <c r="BT1140" s="52" t="s">
        <v>50</v>
      </c>
      <c r="BU1140" s="9"/>
      <c r="BV1140" s="52" t="s">
        <v>2011</v>
      </c>
    </row>
    <row r="1141" spans="1:74" s="52" customFormat="1" ht="15" customHeight="1">
      <c r="A1141" s="52">
        <v>11</v>
      </c>
      <c r="B1141" s="52" t="s">
        <v>15282</v>
      </c>
      <c r="C1141" s="43" t="s">
        <v>2755</v>
      </c>
      <c r="D1141" s="21" t="s">
        <v>100</v>
      </c>
      <c r="E1141" s="9">
        <v>41529</v>
      </c>
      <c r="F1141" s="53"/>
      <c r="G1141" s="52">
        <v>9</v>
      </c>
      <c r="H1141" s="52">
        <v>2013</v>
      </c>
      <c r="I1141" s="52">
        <v>1</v>
      </c>
      <c r="J1141" s="52">
        <v>1</v>
      </c>
      <c r="M1141" s="52" t="s">
        <v>2329</v>
      </c>
      <c r="N1141" s="52" t="s">
        <v>2075</v>
      </c>
      <c r="O1141" s="52" t="s">
        <v>8607</v>
      </c>
      <c r="Y1141" s="52">
        <v>1.1000000000000001</v>
      </c>
      <c r="Z1141" s="52">
        <v>19</v>
      </c>
      <c r="AB1141" s="52">
        <v>1</v>
      </c>
      <c r="AF1141" s="52">
        <v>1</v>
      </c>
      <c r="AH1141" s="52">
        <v>1</v>
      </c>
      <c r="AM1141" s="52">
        <v>1</v>
      </c>
      <c r="AP1141" s="52">
        <v>1</v>
      </c>
      <c r="AS1141" s="52">
        <v>1</v>
      </c>
      <c r="AZ1141" s="52">
        <v>1</v>
      </c>
      <c r="BB1141" s="52">
        <v>1</v>
      </c>
      <c r="BC1141" s="52">
        <v>1</v>
      </c>
      <c r="BD1141" s="57">
        <v>41529</v>
      </c>
      <c r="BF1141" s="9"/>
      <c r="BH1141" s="9"/>
      <c r="BJ1141" s="9"/>
      <c r="BK1141" s="52" t="s">
        <v>2330</v>
      </c>
      <c r="BU1141" s="9"/>
      <c r="BV1141" s="52" t="s">
        <v>2331</v>
      </c>
    </row>
    <row r="1142" spans="1:74" s="52" customFormat="1" ht="15" customHeight="1">
      <c r="A1142" s="52">
        <v>260</v>
      </c>
      <c r="B1142" s="52" t="s">
        <v>15282</v>
      </c>
      <c r="C1142" s="43" t="s">
        <v>2755</v>
      </c>
      <c r="D1142" s="21" t="s">
        <v>100</v>
      </c>
      <c r="E1142" s="9">
        <v>41529</v>
      </c>
      <c r="F1142" s="53">
        <v>0.3923611111111111</v>
      </c>
      <c r="G1142" s="52">
        <v>9</v>
      </c>
      <c r="H1142" s="52">
        <v>2013</v>
      </c>
      <c r="I1142" s="52">
        <v>1</v>
      </c>
      <c r="J1142" s="52">
        <v>1</v>
      </c>
      <c r="M1142" s="52" t="s">
        <v>1011</v>
      </c>
      <c r="N1142" s="52" t="s">
        <v>944</v>
      </c>
      <c r="O1142" s="52" t="s">
        <v>944</v>
      </c>
      <c r="P1142" s="52">
        <v>279279</v>
      </c>
      <c r="T1142" s="52">
        <v>6685760</v>
      </c>
      <c r="X1142" s="52" t="s">
        <v>1153</v>
      </c>
      <c r="Y1142" s="52">
        <v>0.7</v>
      </c>
      <c r="Z1142" s="52">
        <v>45</v>
      </c>
      <c r="AC1142" s="52">
        <v>1</v>
      </c>
      <c r="AF1142" s="52">
        <v>1</v>
      </c>
      <c r="AH1142" s="52">
        <v>1</v>
      </c>
      <c r="AM1142" s="52">
        <v>1</v>
      </c>
      <c r="AP1142" s="52">
        <v>1</v>
      </c>
      <c r="AS1142" s="52">
        <v>1</v>
      </c>
      <c r="AZ1142" s="52">
        <v>1</v>
      </c>
      <c r="BB1142" s="52">
        <v>1</v>
      </c>
      <c r="BC1142" s="52">
        <v>1</v>
      </c>
      <c r="BD1142" s="57">
        <v>41529</v>
      </c>
      <c r="BF1142" s="9"/>
      <c r="BH1142" s="9"/>
      <c r="BI1142" s="52">
        <v>1</v>
      </c>
      <c r="BJ1142" s="9">
        <v>41529</v>
      </c>
      <c r="BK1142" s="52" t="s">
        <v>2498</v>
      </c>
      <c r="BU1142" s="9"/>
      <c r="BV1142" s="52" t="s">
        <v>2499</v>
      </c>
    </row>
    <row r="1143" spans="1:74" s="52" customFormat="1" ht="15" customHeight="1">
      <c r="A1143" s="52">
        <v>50195</v>
      </c>
      <c r="B1143" s="52" t="s">
        <v>3182</v>
      </c>
      <c r="C1143" s="43" t="s">
        <v>4530</v>
      </c>
      <c r="D1143" s="21" t="s">
        <v>238</v>
      </c>
      <c r="E1143" s="9">
        <v>41531</v>
      </c>
      <c r="F1143" s="53">
        <v>0.45624999999999999</v>
      </c>
      <c r="G1143" s="52">
        <v>9</v>
      </c>
      <c r="H1143" s="52">
        <v>2013</v>
      </c>
      <c r="I1143" s="52">
        <v>9</v>
      </c>
      <c r="K1143" s="52">
        <v>9</v>
      </c>
      <c r="M1143" s="52" t="s">
        <v>149</v>
      </c>
      <c r="N1143" s="52" t="s">
        <v>252</v>
      </c>
      <c r="O1143" s="52" t="s">
        <v>1619</v>
      </c>
      <c r="P1143" s="52">
        <v>264949</v>
      </c>
      <c r="T1143" s="52">
        <v>6360359</v>
      </c>
      <c r="X1143" s="52" t="s">
        <v>1153</v>
      </c>
      <c r="Y1143" s="52">
        <v>0.45</v>
      </c>
      <c r="Z1143" s="52">
        <v>2</v>
      </c>
      <c r="AC1143" s="52">
        <v>1</v>
      </c>
      <c r="AD1143" s="52">
        <v>1</v>
      </c>
      <c r="AI1143" s="52">
        <v>1</v>
      </c>
      <c r="AM1143" s="52">
        <v>1</v>
      </c>
      <c r="AP1143" s="52">
        <v>1</v>
      </c>
      <c r="AS1143" s="52">
        <v>1</v>
      </c>
      <c r="BD1143" s="57"/>
      <c r="BE1143" s="52">
        <v>1</v>
      </c>
      <c r="BF1143" s="9">
        <v>41531</v>
      </c>
      <c r="BH1143" s="9"/>
      <c r="BJ1143" s="9"/>
      <c r="BU1143" s="9"/>
      <c r="BV1143" s="52" t="s">
        <v>2037</v>
      </c>
    </row>
    <row r="1144" spans="1:74" s="52" customFormat="1" ht="15" customHeight="1">
      <c r="A1144" s="52">
        <v>12</v>
      </c>
      <c r="B1144" s="52" t="s">
        <v>15282</v>
      </c>
      <c r="C1144" s="43" t="s">
        <v>2755</v>
      </c>
      <c r="D1144" s="21" t="s">
        <v>100</v>
      </c>
      <c r="E1144" s="9">
        <v>41533</v>
      </c>
      <c r="F1144" s="53"/>
      <c r="G1144" s="52">
        <v>9</v>
      </c>
      <c r="H1144" s="52">
        <v>2013</v>
      </c>
      <c r="I1144" s="52">
        <v>1</v>
      </c>
      <c r="J1144" s="52">
        <v>1</v>
      </c>
      <c r="M1144" s="52" t="s">
        <v>2332</v>
      </c>
      <c r="N1144" s="52" t="s">
        <v>2333</v>
      </c>
      <c r="O1144" s="52" t="s">
        <v>8607</v>
      </c>
      <c r="Y1144" s="52">
        <v>1.1200000000000001</v>
      </c>
      <c r="Z1144" s="52">
        <v>14</v>
      </c>
      <c r="AB1144" s="52">
        <v>1</v>
      </c>
      <c r="AF1144" s="52">
        <v>1</v>
      </c>
      <c r="AK1144" s="52" t="s">
        <v>2228</v>
      </c>
      <c r="AM1144" s="52">
        <v>1</v>
      </c>
      <c r="AP1144" s="52">
        <v>1</v>
      </c>
      <c r="AS1144" s="52">
        <v>1</v>
      </c>
      <c r="AZ1144" s="52">
        <v>1</v>
      </c>
      <c r="BC1144" s="52">
        <v>1</v>
      </c>
      <c r="BD1144" s="57">
        <v>41533</v>
      </c>
      <c r="BF1144" s="9"/>
      <c r="BH1144" s="9"/>
      <c r="BJ1144" s="9"/>
      <c r="BK1144" s="52" t="s">
        <v>2334</v>
      </c>
      <c r="BU1144" s="9"/>
      <c r="BV1144" s="52" t="s">
        <v>2335</v>
      </c>
    </row>
    <row r="1145" spans="1:74" s="52" customFormat="1" ht="15" customHeight="1">
      <c r="A1145" s="52">
        <v>50196</v>
      </c>
      <c r="B1145" s="52" t="s">
        <v>3182</v>
      </c>
      <c r="C1145" s="43" t="s">
        <v>4530</v>
      </c>
      <c r="D1145" s="21" t="s">
        <v>238</v>
      </c>
      <c r="E1145" s="9">
        <v>41534</v>
      </c>
      <c r="F1145" s="53">
        <v>0.45694444444444443</v>
      </c>
      <c r="G1145" s="52">
        <v>9</v>
      </c>
      <c r="H1145" s="52">
        <v>2013</v>
      </c>
      <c r="I1145" s="52">
        <v>1</v>
      </c>
      <c r="J1145" s="52">
        <v>1</v>
      </c>
      <c r="M1145" s="52" t="s">
        <v>717</v>
      </c>
      <c r="N1145" s="52" t="s">
        <v>252</v>
      </c>
      <c r="O1145" s="52" t="s">
        <v>1619</v>
      </c>
      <c r="P1145" s="52">
        <v>265271</v>
      </c>
      <c r="T1145" s="52">
        <v>6370116</v>
      </c>
      <c r="X1145" s="52" t="s">
        <v>1153</v>
      </c>
      <c r="Y1145" s="52">
        <v>0.45</v>
      </c>
      <c r="Z1145" s="52">
        <v>7</v>
      </c>
      <c r="AC1145" s="52">
        <v>1</v>
      </c>
      <c r="AE1145" s="52">
        <v>1</v>
      </c>
      <c r="AH1145" s="52">
        <v>1</v>
      </c>
      <c r="AM1145" s="52">
        <v>1</v>
      </c>
      <c r="AO1145" s="52">
        <v>1</v>
      </c>
      <c r="AQ1145" s="52" t="s">
        <v>2038</v>
      </c>
      <c r="AS1145" s="52">
        <v>1</v>
      </c>
      <c r="AY1145" s="52">
        <v>1</v>
      </c>
      <c r="BA1145" s="52">
        <v>1</v>
      </c>
      <c r="BC1145" s="52">
        <v>1</v>
      </c>
      <c r="BD1145" s="57">
        <v>41534</v>
      </c>
      <c r="BF1145" s="9"/>
      <c r="BH1145" s="9"/>
      <c r="BJ1145" s="9"/>
      <c r="BU1145" s="9"/>
      <c r="BV1145" s="52" t="s">
        <v>2039</v>
      </c>
    </row>
    <row r="1146" spans="1:74" s="52" customFormat="1" ht="15" customHeight="1">
      <c r="A1146" s="52">
        <v>201</v>
      </c>
      <c r="B1146" s="52" t="s">
        <v>3182</v>
      </c>
      <c r="C1146" s="43" t="s">
        <v>4530</v>
      </c>
      <c r="D1146" s="21" t="s">
        <v>238</v>
      </c>
      <c r="E1146" s="9">
        <v>41535</v>
      </c>
      <c r="F1146" s="44">
        <v>0.75416666666666665</v>
      </c>
      <c r="G1146" s="52">
        <v>9</v>
      </c>
      <c r="H1146" s="52">
        <v>2013</v>
      </c>
      <c r="I1146" s="52">
        <v>1</v>
      </c>
      <c r="J1146" s="52">
        <v>1</v>
      </c>
      <c r="M1146" s="52" t="s">
        <v>2012</v>
      </c>
      <c r="N1146" s="52" t="s">
        <v>944</v>
      </c>
      <c r="O1146" s="52" t="s">
        <v>944</v>
      </c>
      <c r="P1146" s="52">
        <v>272835</v>
      </c>
      <c r="T1146" s="52">
        <v>6680848</v>
      </c>
      <c r="X1146" s="52" t="s">
        <v>1153</v>
      </c>
      <c r="Y1146" s="52">
        <v>0.55000000000000004</v>
      </c>
      <c r="Z1146" s="52">
        <v>2</v>
      </c>
      <c r="AC1146" s="52">
        <v>1</v>
      </c>
      <c r="AD1146" s="52">
        <v>1</v>
      </c>
      <c r="AH1146" s="52">
        <v>1</v>
      </c>
      <c r="AM1146" s="52">
        <v>1</v>
      </c>
      <c r="AP1146" s="52">
        <v>1</v>
      </c>
      <c r="AS1146" s="52">
        <v>1</v>
      </c>
      <c r="AZ1146" s="52">
        <v>1</v>
      </c>
      <c r="BB1146" s="52">
        <v>1</v>
      </c>
      <c r="BC1146" s="52">
        <v>1</v>
      </c>
      <c r="BD1146" s="57">
        <v>41535</v>
      </c>
      <c r="BF1146" s="9"/>
      <c r="BH1146" s="9"/>
      <c r="BI1146" s="52">
        <v>1</v>
      </c>
      <c r="BJ1146" s="9">
        <v>41538</v>
      </c>
      <c r="BK1146" s="52" t="s">
        <v>1453</v>
      </c>
      <c r="BU1146" s="9"/>
      <c r="BV1146" s="52" t="s">
        <v>2013</v>
      </c>
    </row>
    <row r="1147" spans="1:74" s="52" customFormat="1" ht="15" customHeight="1">
      <c r="A1147" s="52">
        <v>236</v>
      </c>
      <c r="B1147" s="52" t="s">
        <v>3182</v>
      </c>
      <c r="C1147" s="43" t="s">
        <v>3228</v>
      </c>
      <c r="D1147" s="21" t="s">
        <v>318</v>
      </c>
      <c r="E1147" s="9">
        <v>41537</v>
      </c>
      <c r="F1147" s="53">
        <v>0.41666666666666669</v>
      </c>
      <c r="G1147" s="52">
        <v>9</v>
      </c>
      <c r="H1147" s="52">
        <v>2013</v>
      </c>
      <c r="I1147" s="52">
        <v>1</v>
      </c>
      <c r="J1147" s="52">
        <v>1</v>
      </c>
      <c r="M1147" s="52" t="s">
        <v>2137</v>
      </c>
      <c r="N1147" s="52" t="s">
        <v>1820</v>
      </c>
      <c r="O1147" s="52" t="s">
        <v>8606</v>
      </c>
      <c r="P1147" s="52">
        <v>371428</v>
      </c>
      <c r="T1147" s="52">
        <v>4105781</v>
      </c>
      <c r="X1147" s="52" t="s">
        <v>1153</v>
      </c>
      <c r="Y1147" s="52">
        <v>0.4</v>
      </c>
      <c r="Z1147" s="52">
        <v>4</v>
      </c>
      <c r="AC1147" s="52">
        <v>1</v>
      </c>
      <c r="AD1147" s="52">
        <v>1</v>
      </c>
      <c r="AH1147" s="52">
        <v>1</v>
      </c>
      <c r="AM1147" s="52">
        <v>1</v>
      </c>
      <c r="AP1147" s="52">
        <v>1</v>
      </c>
      <c r="AS1147" s="52">
        <v>1</v>
      </c>
      <c r="AY1147" s="52">
        <v>1</v>
      </c>
      <c r="BA1147" s="52">
        <v>1</v>
      </c>
      <c r="BC1147" s="52">
        <v>1</v>
      </c>
      <c r="BD1147" s="57">
        <v>41537</v>
      </c>
      <c r="BF1147" s="9"/>
      <c r="BH1147" s="9"/>
      <c r="BJ1147" s="9"/>
      <c r="BK1147" s="52" t="s">
        <v>2138</v>
      </c>
      <c r="BU1147" s="9"/>
      <c r="BV1147" s="52" t="s">
        <v>2139</v>
      </c>
    </row>
    <row r="1148" spans="1:74" s="52" customFormat="1" ht="15" customHeight="1">
      <c r="A1148" s="52">
        <v>282014</v>
      </c>
      <c r="B1148" s="52" t="s">
        <v>15282</v>
      </c>
      <c r="C1148" s="43" t="s">
        <v>2755</v>
      </c>
      <c r="D1148" s="21" t="s">
        <v>100</v>
      </c>
      <c r="E1148" s="9">
        <v>41537</v>
      </c>
      <c r="F1148" s="53">
        <v>0.45763888888888887</v>
      </c>
      <c r="G1148" s="52">
        <v>9</v>
      </c>
      <c r="H1148" s="52">
        <v>2013</v>
      </c>
      <c r="I1148" s="52">
        <v>1</v>
      </c>
      <c r="J1148" s="52">
        <v>1</v>
      </c>
      <c r="M1148" s="52" t="s">
        <v>2336</v>
      </c>
      <c r="N1148" s="52" t="s">
        <v>2041</v>
      </c>
      <c r="O1148" s="52" t="s">
        <v>1619</v>
      </c>
      <c r="P1148" s="52">
        <v>260591</v>
      </c>
      <c r="T1148" s="52">
        <v>6343630</v>
      </c>
      <c r="X1148" s="52" t="s">
        <v>1153</v>
      </c>
      <c r="Y1148" s="52">
        <v>0.7</v>
      </c>
      <c r="Z1148" s="52">
        <v>40</v>
      </c>
      <c r="AA1148" s="52">
        <v>1</v>
      </c>
      <c r="AF1148" s="52">
        <v>1</v>
      </c>
      <c r="AJ1148" s="52">
        <v>1</v>
      </c>
      <c r="AM1148" s="52">
        <v>1</v>
      </c>
      <c r="AP1148" s="52">
        <v>1</v>
      </c>
      <c r="AS1148" s="52">
        <v>1</v>
      </c>
      <c r="AX1148" s="52">
        <v>1</v>
      </c>
      <c r="BA1148" s="52">
        <v>1</v>
      </c>
      <c r="BD1148" s="57"/>
      <c r="BF1148" s="9"/>
      <c r="BH1148" s="9"/>
      <c r="BI1148" s="52">
        <v>1</v>
      </c>
      <c r="BJ1148" s="9">
        <v>41537</v>
      </c>
      <c r="BK1148" s="52" t="s">
        <v>2337</v>
      </c>
      <c r="BU1148" s="9"/>
      <c r="BV1148" s="52" t="s">
        <v>2338</v>
      </c>
    </row>
    <row r="1149" spans="1:74" s="52" customFormat="1" ht="15" customHeight="1">
      <c r="A1149" s="52">
        <v>313</v>
      </c>
      <c r="B1149" s="52" t="s">
        <v>3139</v>
      </c>
      <c r="C1149" s="43" t="s">
        <v>3198</v>
      </c>
      <c r="D1149" s="21" t="s">
        <v>356</v>
      </c>
      <c r="E1149" s="9">
        <v>41540</v>
      </c>
      <c r="F1149" s="44">
        <v>0.8125</v>
      </c>
      <c r="G1149" s="52">
        <v>9</v>
      </c>
      <c r="H1149" s="52">
        <v>2013</v>
      </c>
      <c r="I1149" s="52">
        <v>1</v>
      </c>
      <c r="K1149" s="52">
        <v>1</v>
      </c>
      <c r="M1149" s="52" t="s">
        <v>1448</v>
      </c>
      <c r="N1149" s="52" t="s">
        <v>938</v>
      </c>
      <c r="O1149" s="52" t="s">
        <v>944</v>
      </c>
      <c r="P1149" s="52">
        <v>279707</v>
      </c>
      <c r="T1149" s="52">
        <v>6686552</v>
      </c>
      <c r="X1149" s="52" t="s">
        <v>1153</v>
      </c>
      <c r="Y1149" s="52">
        <v>0.8</v>
      </c>
      <c r="Z1149" s="52">
        <v>51</v>
      </c>
      <c r="AB1149" s="52">
        <v>1</v>
      </c>
      <c r="AD1149" s="52">
        <v>1</v>
      </c>
      <c r="AH1149" s="52">
        <v>1</v>
      </c>
      <c r="AM1149" s="52">
        <v>1</v>
      </c>
      <c r="AP1149" s="52">
        <v>1</v>
      </c>
      <c r="AS1149" s="52">
        <v>1</v>
      </c>
      <c r="BD1149" s="57"/>
      <c r="BF1149" s="9"/>
      <c r="BH1149" s="9"/>
      <c r="BI1149" s="52">
        <v>1</v>
      </c>
      <c r="BJ1149" s="9">
        <v>41540</v>
      </c>
      <c r="BK1149" s="52" t="s">
        <v>1453</v>
      </c>
      <c r="BU1149" s="9"/>
      <c r="BV1149" s="52" t="s">
        <v>2551</v>
      </c>
    </row>
    <row r="1150" spans="1:74" s="52" customFormat="1" ht="15" customHeight="1">
      <c r="A1150" s="52">
        <v>282015</v>
      </c>
      <c r="B1150" s="52" t="s">
        <v>15282</v>
      </c>
      <c r="C1150" s="43" t="s">
        <v>2755</v>
      </c>
      <c r="D1150" s="21" t="s">
        <v>100</v>
      </c>
      <c r="E1150" s="9">
        <v>41542</v>
      </c>
      <c r="F1150" s="53">
        <v>0.45833333333333331</v>
      </c>
      <c r="G1150" s="52">
        <v>9</v>
      </c>
      <c r="H1150" s="52">
        <v>2013</v>
      </c>
      <c r="I1150" s="52">
        <v>1</v>
      </c>
      <c r="J1150" s="52">
        <v>1</v>
      </c>
      <c r="M1150" s="52" t="s">
        <v>2135</v>
      </c>
      <c r="N1150" s="52" t="s">
        <v>1055</v>
      </c>
      <c r="O1150" s="52" t="s">
        <v>1619</v>
      </c>
      <c r="P1150" s="52">
        <v>257981</v>
      </c>
      <c r="T1150" s="52">
        <v>6284780</v>
      </c>
      <c r="X1150" s="52" t="s">
        <v>1153</v>
      </c>
      <c r="Y1150" s="52">
        <v>1</v>
      </c>
      <c r="Z1150" s="52">
        <v>30</v>
      </c>
      <c r="AA1150" s="52">
        <v>1</v>
      </c>
      <c r="AF1150" s="52">
        <v>1</v>
      </c>
      <c r="AH1150" s="52">
        <v>1</v>
      </c>
      <c r="AM1150" s="52">
        <v>1</v>
      </c>
      <c r="AO1150" s="52">
        <v>1</v>
      </c>
      <c r="AQ1150" s="52" t="s">
        <v>2339</v>
      </c>
      <c r="AS1150" s="52">
        <v>1</v>
      </c>
      <c r="AX1150" s="52">
        <v>1</v>
      </c>
      <c r="BB1150" s="52">
        <v>1</v>
      </c>
      <c r="BD1150" s="57"/>
      <c r="BF1150" s="9"/>
      <c r="BH1150" s="9"/>
      <c r="BI1150" s="52">
        <v>1</v>
      </c>
      <c r="BJ1150" s="9">
        <v>41542</v>
      </c>
      <c r="BU1150" s="9"/>
      <c r="BV1150" s="52" t="s">
        <v>2340</v>
      </c>
    </row>
    <row r="1151" spans="1:74" s="52" customFormat="1" ht="15" customHeight="1">
      <c r="A1151" s="52">
        <v>261</v>
      </c>
      <c r="B1151" s="52" t="s">
        <v>15282</v>
      </c>
      <c r="C1151" s="43" t="s">
        <v>2755</v>
      </c>
      <c r="D1151" s="21" t="s">
        <v>100</v>
      </c>
      <c r="E1151" s="9">
        <v>41543</v>
      </c>
      <c r="F1151" s="53">
        <v>0.625</v>
      </c>
      <c r="G1151" s="52">
        <v>9</v>
      </c>
      <c r="H1151" s="52">
        <v>2013</v>
      </c>
      <c r="I1151" s="52">
        <v>1</v>
      </c>
      <c r="K1151" s="52">
        <v>1</v>
      </c>
      <c r="M1151" s="52" t="s">
        <v>2500</v>
      </c>
      <c r="N1151" s="52" t="s">
        <v>2501</v>
      </c>
      <c r="O1151" s="52" t="s">
        <v>944</v>
      </c>
      <c r="P1151" s="52">
        <v>249176</v>
      </c>
      <c r="T1151" s="52">
        <v>6535672</v>
      </c>
      <c r="X1151" s="52" t="s">
        <v>1153</v>
      </c>
      <c r="Y1151" s="52">
        <v>1.8</v>
      </c>
      <c r="Z1151" s="52">
        <v>250</v>
      </c>
      <c r="AC1151" s="52">
        <v>1</v>
      </c>
      <c r="AD1151" s="52">
        <v>1</v>
      </c>
      <c r="AJ1151" s="52">
        <v>1</v>
      </c>
      <c r="AM1151" s="52">
        <v>1</v>
      </c>
      <c r="AP1151" s="52">
        <v>1</v>
      </c>
      <c r="AS1151" s="52">
        <v>1</v>
      </c>
      <c r="BD1151" s="57"/>
      <c r="BF1151" s="9"/>
      <c r="BH1151" s="9"/>
      <c r="BI1151" s="52">
        <v>1</v>
      </c>
      <c r="BJ1151" s="9">
        <v>41543</v>
      </c>
      <c r="BK1151" s="52" t="s">
        <v>2500</v>
      </c>
      <c r="BU1151" s="9"/>
      <c r="BV1151" s="52" t="s">
        <v>2502</v>
      </c>
    </row>
    <row r="1152" spans="1:74" s="52" customFormat="1" ht="15" customHeight="1">
      <c r="A1152" s="52">
        <v>305</v>
      </c>
      <c r="B1152" s="52" t="s">
        <v>15282</v>
      </c>
      <c r="C1152" s="43" t="s">
        <v>2245</v>
      </c>
      <c r="D1152" s="21" t="s">
        <v>85</v>
      </c>
      <c r="E1152" s="9">
        <v>41544</v>
      </c>
      <c r="F1152" s="53">
        <v>0.45833333333333331</v>
      </c>
      <c r="G1152" s="52">
        <v>9</v>
      </c>
      <c r="H1152" s="52">
        <v>2013</v>
      </c>
      <c r="I1152" s="52">
        <v>1</v>
      </c>
      <c r="J1152" s="52">
        <v>1</v>
      </c>
      <c r="M1152" s="52" t="s">
        <v>2242</v>
      </c>
      <c r="N1152" s="52" t="s">
        <v>1820</v>
      </c>
      <c r="O1152" s="52" t="s">
        <v>8606</v>
      </c>
      <c r="P1152" s="52">
        <v>375074</v>
      </c>
      <c r="T1152" s="52">
        <v>4112605</v>
      </c>
      <c r="X1152" s="52" t="s">
        <v>1153</v>
      </c>
      <c r="Y1152" s="52">
        <v>0.6</v>
      </c>
      <c r="Z1152" s="52">
        <v>20</v>
      </c>
      <c r="AA1152" s="52">
        <v>1</v>
      </c>
      <c r="AF1152" s="52">
        <v>1</v>
      </c>
      <c r="AH1152" s="52">
        <v>1</v>
      </c>
      <c r="AM1152" s="52">
        <v>1</v>
      </c>
      <c r="AP1152" s="52">
        <v>1</v>
      </c>
      <c r="AS1152" s="52">
        <v>1</v>
      </c>
      <c r="AX1152" s="52">
        <v>1</v>
      </c>
      <c r="BA1152" s="52">
        <v>1</v>
      </c>
      <c r="BD1152" s="57"/>
      <c r="BF1152" s="9"/>
      <c r="BG1152" s="52">
        <v>1</v>
      </c>
      <c r="BH1152" s="9">
        <v>41544</v>
      </c>
      <c r="BJ1152" s="9"/>
      <c r="BK1152" s="52" t="s">
        <v>2243</v>
      </c>
      <c r="BU1152" s="9"/>
    </row>
    <row r="1153" spans="1:74" s="52" customFormat="1" ht="15" customHeight="1">
      <c r="A1153" s="52">
        <v>50197</v>
      </c>
      <c r="B1153" s="52" t="s">
        <v>3182</v>
      </c>
      <c r="C1153" s="43" t="s">
        <v>4530</v>
      </c>
      <c r="D1153" s="21" t="s">
        <v>238</v>
      </c>
      <c r="E1153" s="9">
        <v>41546</v>
      </c>
      <c r="F1153" s="53">
        <v>0.45902777777777776</v>
      </c>
      <c r="G1153" s="52">
        <v>9</v>
      </c>
      <c r="H1153" s="52">
        <v>2013</v>
      </c>
      <c r="I1153" s="52">
        <v>1</v>
      </c>
      <c r="J1153" s="52">
        <v>1</v>
      </c>
      <c r="M1153" s="52" t="s">
        <v>2040</v>
      </c>
      <c r="N1153" s="52" t="s">
        <v>2041</v>
      </c>
      <c r="O1153" s="52" t="s">
        <v>1619</v>
      </c>
      <c r="P1153" s="52">
        <v>261712</v>
      </c>
      <c r="T1153" s="52">
        <v>6350431</v>
      </c>
      <c r="X1153" s="52" t="s">
        <v>2042</v>
      </c>
      <c r="Y1153" s="52">
        <v>0.44</v>
      </c>
      <c r="Z1153" s="52">
        <v>4</v>
      </c>
      <c r="AC1153" s="52">
        <v>1</v>
      </c>
      <c r="AD1153" s="52">
        <v>1</v>
      </c>
      <c r="AJ1153" s="52">
        <v>1</v>
      </c>
      <c r="AM1153" s="52">
        <v>1</v>
      </c>
      <c r="AP1153" s="52">
        <v>1</v>
      </c>
      <c r="AS1153" s="52">
        <v>1</v>
      </c>
      <c r="AX1153" s="52">
        <v>1</v>
      </c>
      <c r="BA1153" s="52">
        <v>1</v>
      </c>
      <c r="BD1153" s="57"/>
      <c r="BF1153" s="9"/>
      <c r="BG1153" s="52">
        <v>1</v>
      </c>
      <c r="BH1153" s="9">
        <v>41546</v>
      </c>
      <c r="BJ1153" s="9"/>
      <c r="BU1153" s="9"/>
      <c r="BV1153" s="52" t="s">
        <v>2043</v>
      </c>
    </row>
    <row r="1154" spans="1:74" s="52" customFormat="1" ht="15" customHeight="1">
      <c r="A1154" s="52">
        <v>262</v>
      </c>
      <c r="B1154" s="52" t="s">
        <v>15282</v>
      </c>
      <c r="C1154" s="43" t="s">
        <v>2245</v>
      </c>
      <c r="D1154" s="21" t="s">
        <v>85</v>
      </c>
      <c r="E1154" s="9">
        <v>41547</v>
      </c>
      <c r="F1154" s="53">
        <v>0.39583333333333331</v>
      </c>
      <c r="G1154" s="52">
        <v>9</v>
      </c>
      <c r="H1154" s="52">
        <v>2013</v>
      </c>
      <c r="I1154" s="52">
        <v>1</v>
      </c>
      <c r="K1154" s="52">
        <v>1</v>
      </c>
      <c r="M1154" s="52" t="s">
        <v>1011</v>
      </c>
      <c r="N1154" s="52" t="s">
        <v>944</v>
      </c>
      <c r="O1154" s="52" t="s">
        <v>944</v>
      </c>
      <c r="P1154" s="52">
        <v>277401</v>
      </c>
      <c r="T1154" s="52">
        <v>6683901</v>
      </c>
      <c r="X1154" s="52" t="s">
        <v>1153</v>
      </c>
      <c r="Y1154" s="52">
        <v>1.7</v>
      </c>
      <c r="Z1154" s="52">
        <v>110</v>
      </c>
      <c r="AB1154" s="52">
        <v>1</v>
      </c>
      <c r="AD1154" s="52">
        <v>1</v>
      </c>
      <c r="AH1154" s="52">
        <v>1</v>
      </c>
      <c r="AM1154" s="52">
        <v>1</v>
      </c>
      <c r="AP1154" s="52">
        <v>1</v>
      </c>
      <c r="AS1154" s="52">
        <v>1</v>
      </c>
      <c r="AZ1154" s="52">
        <v>1</v>
      </c>
      <c r="BB1154" s="52">
        <v>1</v>
      </c>
      <c r="BD1154" s="57"/>
      <c r="BF1154" s="9"/>
      <c r="BH1154" s="9"/>
      <c r="BI1154" s="52">
        <v>1</v>
      </c>
      <c r="BJ1154" s="9">
        <v>41547</v>
      </c>
      <c r="BK1154" s="52" t="s">
        <v>941</v>
      </c>
      <c r="BU1154" s="9"/>
      <c r="BV1154" s="52" t="s">
        <v>2244</v>
      </c>
    </row>
    <row r="1155" spans="1:74" s="52" customFormat="1" ht="15" customHeight="1">
      <c r="A1155" s="52">
        <v>291</v>
      </c>
      <c r="B1155" s="52" t="s">
        <v>15282</v>
      </c>
      <c r="C1155" s="43" t="s">
        <v>2755</v>
      </c>
      <c r="D1155" s="21" t="s">
        <v>100</v>
      </c>
      <c r="E1155" s="9">
        <v>41547</v>
      </c>
      <c r="F1155" s="53">
        <v>0.625</v>
      </c>
      <c r="G1155" s="52">
        <v>9</v>
      </c>
      <c r="H1155" s="52">
        <v>2013</v>
      </c>
      <c r="I1155" s="52">
        <v>8</v>
      </c>
      <c r="J1155" s="52">
        <v>8</v>
      </c>
      <c r="M1155" s="52" t="s">
        <v>622</v>
      </c>
      <c r="N1155" s="52" t="s">
        <v>97</v>
      </c>
      <c r="O1155" s="52" t="s">
        <v>15403</v>
      </c>
      <c r="P1155" s="52">
        <v>662674</v>
      </c>
      <c r="T1155" s="52">
        <v>5900719</v>
      </c>
      <c r="X1155" s="52" t="s">
        <v>1153</v>
      </c>
      <c r="Y1155" s="52">
        <v>2</v>
      </c>
      <c r="Z1155" s="52">
        <v>250</v>
      </c>
      <c r="AA1155" s="52">
        <v>1</v>
      </c>
      <c r="AD1155" s="52">
        <v>1</v>
      </c>
      <c r="AK1155" s="52" t="s">
        <v>2503</v>
      </c>
      <c r="AL1155" s="52">
        <v>1</v>
      </c>
      <c r="AN1155" s="52" t="s">
        <v>2504</v>
      </c>
      <c r="AX1155" s="52">
        <v>1</v>
      </c>
      <c r="BD1155" s="57"/>
      <c r="BF1155" s="9"/>
      <c r="BH1155" s="9"/>
      <c r="BJ1155" s="9"/>
      <c r="BU1155" s="9"/>
      <c r="BV1155" s="52" t="s">
        <v>2505</v>
      </c>
    </row>
    <row r="1156" spans="1:74" s="52" customFormat="1" ht="15" customHeight="1">
      <c r="A1156" s="52">
        <v>306</v>
      </c>
      <c r="B1156" s="52" t="s">
        <v>15282</v>
      </c>
      <c r="C1156" s="43" t="s">
        <v>2755</v>
      </c>
      <c r="D1156" s="21" t="s">
        <v>100</v>
      </c>
      <c r="E1156" s="9">
        <v>41547</v>
      </c>
      <c r="F1156" s="44">
        <v>0.44791666666666669</v>
      </c>
      <c r="G1156" s="52">
        <v>9</v>
      </c>
      <c r="H1156" s="52">
        <v>2013</v>
      </c>
      <c r="I1156" s="52">
        <v>1</v>
      </c>
      <c r="J1156" s="52">
        <v>1</v>
      </c>
      <c r="M1156" s="52" t="s">
        <v>2506</v>
      </c>
      <c r="N1156" s="52" t="s">
        <v>1855</v>
      </c>
      <c r="O1156" s="52" t="s">
        <v>8606</v>
      </c>
      <c r="P1156" s="52">
        <v>671701</v>
      </c>
      <c r="T1156" s="52">
        <v>4266271</v>
      </c>
      <c r="X1156" s="52" t="s">
        <v>1153</v>
      </c>
      <c r="Y1156" s="52">
        <v>0.9</v>
      </c>
      <c r="Z1156" s="52">
        <v>19</v>
      </c>
      <c r="AC1156" s="52">
        <v>1</v>
      </c>
      <c r="AF1156" s="52">
        <v>1</v>
      </c>
      <c r="AK1156" s="52" t="s">
        <v>2507</v>
      </c>
      <c r="AM1156" s="52">
        <v>1</v>
      </c>
      <c r="AP1156" s="52">
        <v>1</v>
      </c>
      <c r="AS1156" s="52">
        <v>1</v>
      </c>
      <c r="AX1156" s="52">
        <v>1</v>
      </c>
      <c r="BD1156" s="57"/>
      <c r="BF1156" s="9"/>
      <c r="BG1156" s="52">
        <v>1</v>
      </c>
      <c r="BH1156" s="9">
        <v>41547</v>
      </c>
      <c r="BJ1156" s="9"/>
      <c r="BL1156" s="52">
        <v>675183</v>
      </c>
      <c r="BP1156" s="52">
        <v>4246512</v>
      </c>
      <c r="BT1156" s="52" t="s">
        <v>50</v>
      </c>
      <c r="BU1156" s="9"/>
    </row>
    <row r="1157" spans="1:74" s="52" customFormat="1" ht="15" customHeight="1">
      <c r="A1157" s="52">
        <v>298</v>
      </c>
      <c r="B1157" s="52" t="s">
        <v>15282</v>
      </c>
      <c r="C1157" s="43" t="s">
        <v>3294</v>
      </c>
      <c r="D1157" s="21" t="s">
        <v>420</v>
      </c>
      <c r="E1157" s="9">
        <v>41548</v>
      </c>
      <c r="F1157" s="53">
        <v>0.4375</v>
      </c>
      <c r="G1157" s="52">
        <v>10</v>
      </c>
      <c r="H1157" s="52">
        <v>2013</v>
      </c>
      <c r="I1157" s="52">
        <v>1</v>
      </c>
      <c r="J1157" s="52">
        <v>1</v>
      </c>
      <c r="M1157" s="52" t="s">
        <v>2227</v>
      </c>
      <c r="N1157" s="52" t="s">
        <v>1780</v>
      </c>
      <c r="O1157" s="52" t="s">
        <v>8604</v>
      </c>
      <c r="P1157" s="52">
        <v>721935</v>
      </c>
      <c r="T1157" s="52">
        <v>412313</v>
      </c>
      <c r="X1157" s="52" t="s">
        <v>1153</v>
      </c>
      <c r="Y1157" s="52">
        <v>5</v>
      </c>
      <c r="Z1157" s="52">
        <v>1000</v>
      </c>
      <c r="AA1157" s="52">
        <v>1</v>
      </c>
      <c r="AF1157" s="52">
        <v>1</v>
      </c>
      <c r="AK1157" s="52" t="s">
        <v>2228</v>
      </c>
      <c r="AM1157" s="52">
        <v>1</v>
      </c>
      <c r="AP1157" s="52">
        <v>1</v>
      </c>
      <c r="AS1157" s="52">
        <v>1</v>
      </c>
      <c r="AY1157" s="52">
        <v>1</v>
      </c>
      <c r="BA1157" s="52">
        <v>1</v>
      </c>
      <c r="BD1157" s="57"/>
      <c r="BF1157" s="9"/>
      <c r="BH1157" s="9"/>
      <c r="BI1157" s="52">
        <v>1</v>
      </c>
      <c r="BJ1157" s="9">
        <v>41549</v>
      </c>
      <c r="BK1157" s="52" t="s">
        <v>2229</v>
      </c>
      <c r="BL1157" s="52">
        <v>721935</v>
      </c>
      <c r="BP1157" s="52">
        <v>412313</v>
      </c>
      <c r="BT1157" s="52" t="s">
        <v>50</v>
      </c>
      <c r="BU1157" s="9"/>
      <c r="BV1157" s="52" t="s">
        <v>2230</v>
      </c>
    </row>
    <row r="1158" spans="1:74" s="52" customFormat="1" ht="15" customHeight="1">
      <c r="A1158" s="52">
        <v>292014</v>
      </c>
      <c r="B1158" s="52" t="s">
        <v>15282</v>
      </c>
      <c r="C1158" s="43" t="s">
        <v>2755</v>
      </c>
      <c r="D1158" s="21" t="s">
        <v>100</v>
      </c>
      <c r="E1158" s="9">
        <v>41549</v>
      </c>
      <c r="F1158" s="53">
        <v>0.4597222222222222</v>
      </c>
      <c r="G1158" s="52">
        <v>10</v>
      </c>
      <c r="H1158" s="52">
        <v>2013</v>
      </c>
      <c r="I1158" s="52">
        <v>1</v>
      </c>
      <c r="K1158" s="52">
        <v>1</v>
      </c>
      <c r="M1158" s="52" t="s">
        <v>2341</v>
      </c>
      <c r="N1158" s="52" t="s">
        <v>1619</v>
      </c>
      <c r="O1158" s="52" t="s">
        <v>1619</v>
      </c>
      <c r="P1158" s="52">
        <v>256581</v>
      </c>
      <c r="T1158" s="52">
        <v>6341136</v>
      </c>
      <c r="X1158" s="52" t="s">
        <v>1153</v>
      </c>
      <c r="Y1158" s="52">
        <v>1.3</v>
      </c>
      <c r="Z1158" s="52">
        <v>160</v>
      </c>
      <c r="AA1158" s="52">
        <v>1</v>
      </c>
      <c r="AD1158" s="52">
        <v>1</v>
      </c>
      <c r="AJ1158" s="52">
        <v>1</v>
      </c>
      <c r="AM1158" s="52">
        <v>1</v>
      </c>
      <c r="AP1158" s="52">
        <v>1</v>
      </c>
      <c r="AS1158" s="52">
        <v>1</v>
      </c>
      <c r="BD1158" s="57"/>
      <c r="BF1158" s="9"/>
      <c r="BH1158" s="9"/>
      <c r="BI1158" s="52">
        <v>1</v>
      </c>
      <c r="BJ1158" s="9">
        <v>41549</v>
      </c>
      <c r="BU1158" s="9"/>
      <c r="BV1158" s="52" t="s">
        <v>2342</v>
      </c>
    </row>
    <row r="1159" spans="1:74" s="52" customFormat="1" ht="15" customHeight="1">
      <c r="A1159" s="52">
        <v>50158</v>
      </c>
      <c r="B1159" s="52" t="s">
        <v>3182</v>
      </c>
      <c r="C1159" s="43" t="s">
        <v>4471</v>
      </c>
      <c r="D1159" s="21" t="s">
        <v>7957</v>
      </c>
      <c r="E1159" s="9">
        <v>41551</v>
      </c>
      <c r="F1159" s="53">
        <v>0.4604166666666667</v>
      </c>
      <c r="G1159" s="52">
        <v>10</v>
      </c>
      <c r="H1159" s="52">
        <v>2013</v>
      </c>
      <c r="I1159" s="52">
        <v>1</v>
      </c>
      <c r="J1159" s="52">
        <v>1</v>
      </c>
      <c r="M1159" s="52" t="s">
        <v>1885</v>
      </c>
      <c r="N1159" s="52" t="s">
        <v>83</v>
      </c>
      <c r="O1159" s="52" t="s">
        <v>1619</v>
      </c>
      <c r="P1159" s="52">
        <v>251384</v>
      </c>
      <c r="T1159" s="52">
        <v>6305394</v>
      </c>
      <c r="X1159" s="52" t="s">
        <v>1153</v>
      </c>
      <c r="Y1159" s="52">
        <v>0.5</v>
      </c>
      <c r="Z1159" s="52">
        <v>3</v>
      </c>
      <c r="AC1159" s="52">
        <v>1</v>
      </c>
      <c r="AF1159" s="52">
        <v>1</v>
      </c>
      <c r="AH1159" s="52">
        <v>1</v>
      </c>
      <c r="AM1159" s="52">
        <v>1</v>
      </c>
      <c r="AO1159" s="52">
        <v>1</v>
      </c>
      <c r="AQ1159" s="52" t="s">
        <v>1886</v>
      </c>
      <c r="AS1159" s="52">
        <v>1</v>
      </c>
      <c r="AY1159" s="52">
        <v>1</v>
      </c>
      <c r="BB1159" s="52">
        <v>1</v>
      </c>
      <c r="BD1159" s="57"/>
      <c r="BF1159" s="9"/>
      <c r="BH1159" s="9"/>
      <c r="BI1159" s="52">
        <v>1</v>
      </c>
      <c r="BJ1159" s="9">
        <v>41551</v>
      </c>
      <c r="BU1159" s="9"/>
      <c r="BV1159" s="52" t="s">
        <v>1887</v>
      </c>
    </row>
    <row r="1160" spans="1:74" s="52" customFormat="1" ht="15" customHeight="1">
      <c r="A1160" s="52">
        <v>50198</v>
      </c>
      <c r="B1160" s="52" t="s">
        <v>3182</v>
      </c>
      <c r="C1160" s="43" t="s">
        <v>4530</v>
      </c>
      <c r="D1160" s="21" t="s">
        <v>238</v>
      </c>
      <c r="E1160" s="9">
        <v>41553</v>
      </c>
      <c r="F1160" s="53">
        <v>0.46111111111111108</v>
      </c>
      <c r="G1160" s="52">
        <v>10</v>
      </c>
      <c r="H1160" s="52">
        <v>2013</v>
      </c>
      <c r="I1160" s="52">
        <v>1</v>
      </c>
      <c r="J1160" s="52">
        <v>1</v>
      </c>
      <c r="M1160" s="52" t="s">
        <v>2044</v>
      </c>
      <c r="N1160" s="52" t="s">
        <v>1027</v>
      </c>
      <c r="O1160" s="52" t="s">
        <v>1619</v>
      </c>
      <c r="P1160" s="52">
        <v>267075</v>
      </c>
      <c r="T1160" s="52">
        <v>6377659</v>
      </c>
      <c r="X1160" s="52" t="s">
        <v>1153</v>
      </c>
      <c r="Y1160" s="52">
        <v>0.4</v>
      </c>
      <c r="Z1160" s="52">
        <v>7</v>
      </c>
      <c r="AC1160" s="52">
        <v>1</v>
      </c>
      <c r="AF1160" s="52">
        <v>1</v>
      </c>
      <c r="AH1160" s="52">
        <v>1</v>
      </c>
      <c r="AM1160" s="52">
        <v>1</v>
      </c>
      <c r="AO1160" s="52">
        <v>1</v>
      </c>
      <c r="AQ1160" s="52" t="s">
        <v>2045</v>
      </c>
      <c r="AS1160" s="52">
        <v>1</v>
      </c>
      <c r="AY1160" s="52">
        <v>1</v>
      </c>
      <c r="BA1160" s="52">
        <v>1</v>
      </c>
      <c r="BC1160" s="52">
        <v>1</v>
      </c>
      <c r="BD1160" s="57">
        <v>41553</v>
      </c>
      <c r="BF1160" s="9"/>
      <c r="BH1160" s="9"/>
      <c r="BJ1160" s="9"/>
      <c r="BU1160" s="9"/>
      <c r="BV1160" s="52" t="s">
        <v>2046</v>
      </c>
    </row>
    <row r="1161" spans="1:74" s="52" customFormat="1" ht="15" customHeight="1">
      <c r="A1161" s="52">
        <v>50199</v>
      </c>
      <c r="B1161" s="52" t="s">
        <v>3182</v>
      </c>
      <c r="C1161" s="43" t="s">
        <v>4530</v>
      </c>
      <c r="D1161" s="21" t="s">
        <v>238</v>
      </c>
      <c r="E1161" s="9">
        <v>41555</v>
      </c>
      <c r="F1161" s="44">
        <v>0.46180555555555558</v>
      </c>
      <c r="G1161" s="52">
        <v>10</v>
      </c>
      <c r="H1161" s="52">
        <v>2013</v>
      </c>
      <c r="I1161" s="52">
        <v>1</v>
      </c>
      <c r="J1161" s="52">
        <v>1</v>
      </c>
      <c r="M1161" s="52" t="s">
        <v>2047</v>
      </c>
      <c r="N1161" s="52" t="s">
        <v>252</v>
      </c>
      <c r="O1161" s="52" t="s">
        <v>1619</v>
      </c>
      <c r="P1161" s="52">
        <v>263381</v>
      </c>
      <c r="T1161" s="52">
        <v>6370271</v>
      </c>
      <c r="X1161" s="52" t="s">
        <v>1153</v>
      </c>
      <c r="Y1161" s="52">
        <v>0.46</v>
      </c>
      <c r="Z1161" s="52">
        <v>6</v>
      </c>
      <c r="AC1161" s="52">
        <v>1</v>
      </c>
      <c r="AD1161" s="52">
        <v>1</v>
      </c>
      <c r="AI1161" s="52">
        <v>1</v>
      </c>
      <c r="AM1161" s="52">
        <v>1</v>
      </c>
      <c r="AO1161" s="52">
        <v>1</v>
      </c>
      <c r="AQ1161" s="52" t="s">
        <v>2048</v>
      </c>
      <c r="AS1161" s="52">
        <v>1</v>
      </c>
      <c r="AZ1161" s="52">
        <v>1</v>
      </c>
      <c r="BB1161" s="52">
        <v>1</v>
      </c>
      <c r="BC1161" s="52">
        <v>1</v>
      </c>
      <c r="BD1161" s="57">
        <v>41555</v>
      </c>
      <c r="BF1161" s="9"/>
      <c r="BH1161" s="9"/>
      <c r="BJ1161" s="9"/>
      <c r="BU1161" s="9"/>
      <c r="BV1161" s="52" t="s">
        <v>2049</v>
      </c>
    </row>
    <row r="1162" spans="1:74" s="52" customFormat="1" ht="15" customHeight="1">
      <c r="A1162" s="52">
        <v>228</v>
      </c>
      <c r="B1162" s="52" t="s">
        <v>3182</v>
      </c>
      <c r="C1162" s="43" t="s">
        <v>4530</v>
      </c>
      <c r="D1162" s="21" t="s">
        <v>238</v>
      </c>
      <c r="E1162" s="9">
        <v>41557</v>
      </c>
      <c r="F1162" s="44">
        <v>0.47222222222222221</v>
      </c>
      <c r="G1162" s="52">
        <v>10</v>
      </c>
      <c r="H1162" s="52">
        <v>2013</v>
      </c>
      <c r="I1162" s="52">
        <v>1</v>
      </c>
      <c r="J1162" s="52">
        <v>1</v>
      </c>
      <c r="M1162" s="52" t="s">
        <v>1877</v>
      </c>
      <c r="N1162" s="52" t="s">
        <v>1726</v>
      </c>
      <c r="O1162" s="52" t="s">
        <v>15403</v>
      </c>
      <c r="X1162" s="52" t="s">
        <v>1153</v>
      </c>
      <c r="Y1162" s="52" t="s">
        <v>7940</v>
      </c>
      <c r="Z1162" s="52" t="s">
        <v>7940</v>
      </c>
      <c r="BD1162" s="57"/>
      <c r="BF1162" s="9"/>
      <c r="BH1162" s="9"/>
      <c r="BJ1162" s="9"/>
      <c r="BU1162" s="9"/>
    </row>
    <row r="1163" spans="1:74" s="52" customFormat="1" ht="15" customHeight="1">
      <c r="A1163" s="52">
        <v>292</v>
      </c>
      <c r="B1163" s="52" t="s">
        <v>15282</v>
      </c>
      <c r="C1163" s="43" t="s">
        <v>2755</v>
      </c>
      <c r="D1163" s="21" t="s">
        <v>100</v>
      </c>
      <c r="E1163" s="9">
        <v>41557</v>
      </c>
      <c r="F1163" s="44">
        <v>0.42708333333333331</v>
      </c>
      <c r="G1163" s="52">
        <v>10</v>
      </c>
      <c r="H1163" s="52">
        <v>2013</v>
      </c>
      <c r="I1163" s="52">
        <v>1</v>
      </c>
      <c r="J1163" s="52">
        <v>1</v>
      </c>
      <c r="M1163" s="52" t="s">
        <v>2508</v>
      </c>
      <c r="N1163" s="52" t="s">
        <v>169</v>
      </c>
      <c r="O1163" s="52" t="s">
        <v>15403</v>
      </c>
      <c r="P1163" s="52">
        <v>668410</v>
      </c>
      <c r="T1163" s="52">
        <v>5935567</v>
      </c>
      <c r="X1163" s="52" t="s">
        <v>1153</v>
      </c>
      <c r="Y1163" s="52">
        <v>2.5</v>
      </c>
      <c r="Z1163" s="52">
        <v>200</v>
      </c>
      <c r="AA1163" s="52">
        <v>1</v>
      </c>
      <c r="AD1163" s="52">
        <v>1</v>
      </c>
      <c r="AK1163" s="52" t="s">
        <v>2509</v>
      </c>
      <c r="BD1163" s="57"/>
      <c r="BF1163" s="9"/>
      <c r="BH1163" s="9"/>
      <c r="BJ1163" s="9"/>
      <c r="BU1163" s="9"/>
      <c r="BV1163" s="52" t="s">
        <v>2510</v>
      </c>
    </row>
    <row r="1164" spans="1:74" s="52" customFormat="1" ht="15" customHeight="1">
      <c r="A1164" s="52">
        <v>292014</v>
      </c>
      <c r="B1164" s="52" t="s">
        <v>15282</v>
      </c>
      <c r="C1164" s="43" t="s">
        <v>2755</v>
      </c>
      <c r="D1164" s="21" t="s">
        <v>100</v>
      </c>
      <c r="E1164" s="9">
        <v>41562</v>
      </c>
      <c r="F1164" s="44">
        <v>0.46249999999999997</v>
      </c>
      <c r="G1164" s="52">
        <v>10</v>
      </c>
      <c r="H1164" s="52">
        <v>2013</v>
      </c>
      <c r="I1164" s="52">
        <v>1</v>
      </c>
      <c r="K1164" s="52">
        <v>1</v>
      </c>
      <c r="M1164" s="52" t="s">
        <v>2343</v>
      </c>
      <c r="N1164" s="52" t="s">
        <v>1047</v>
      </c>
      <c r="O1164" s="52" t="s">
        <v>1619</v>
      </c>
      <c r="P1164" s="52">
        <v>256564</v>
      </c>
      <c r="T1164" s="52">
        <v>6280536</v>
      </c>
      <c r="X1164" s="52" t="s">
        <v>1153</v>
      </c>
      <c r="Y1164" s="52">
        <v>1.2</v>
      </c>
      <c r="Z1164" s="52">
        <v>40</v>
      </c>
      <c r="AC1164" s="52">
        <v>1</v>
      </c>
      <c r="AF1164" s="52">
        <v>1</v>
      </c>
      <c r="AJ1164" s="52">
        <v>1</v>
      </c>
      <c r="AM1164" s="52">
        <v>1</v>
      </c>
      <c r="AP1164" s="52">
        <v>1</v>
      </c>
      <c r="AS1164" s="52">
        <v>1</v>
      </c>
      <c r="BB1164" s="52">
        <v>1</v>
      </c>
      <c r="BD1164" s="57"/>
      <c r="BE1164" s="52">
        <v>1</v>
      </c>
      <c r="BF1164" s="9">
        <v>41562</v>
      </c>
      <c r="BH1164" s="9"/>
      <c r="BJ1164" s="9"/>
      <c r="BU1164" s="9"/>
      <c r="BV1164" s="52" t="s">
        <v>2344</v>
      </c>
    </row>
    <row r="1165" spans="1:74" s="52" customFormat="1" ht="15" customHeight="1">
      <c r="A1165" s="52">
        <v>233</v>
      </c>
      <c r="B1165" s="52" t="s">
        <v>3182</v>
      </c>
      <c r="C1165" s="43" t="s">
        <v>3228</v>
      </c>
      <c r="D1165" s="21" t="s">
        <v>318</v>
      </c>
      <c r="E1165" s="9">
        <v>41563</v>
      </c>
      <c r="F1165" s="44">
        <v>0.79166666666666663</v>
      </c>
      <c r="G1165" s="52">
        <v>10</v>
      </c>
      <c r="H1165" s="52">
        <v>2013</v>
      </c>
      <c r="I1165" s="52">
        <v>1</v>
      </c>
      <c r="J1165" s="52">
        <v>1</v>
      </c>
      <c r="M1165" s="52" t="s">
        <v>2140</v>
      </c>
      <c r="N1165" s="52" t="s">
        <v>3937</v>
      </c>
      <c r="O1165" s="52" t="s">
        <v>8604</v>
      </c>
      <c r="P1165" s="52">
        <v>709018</v>
      </c>
      <c r="T1165" s="52">
        <v>5350273</v>
      </c>
      <c r="X1165" s="52" t="s">
        <v>1153</v>
      </c>
      <c r="Y1165" s="52">
        <v>0.7</v>
      </c>
      <c r="Z1165" s="52">
        <v>3</v>
      </c>
      <c r="AC1165" s="52">
        <v>1</v>
      </c>
      <c r="AE1165" s="52">
        <v>1</v>
      </c>
      <c r="AI1165" s="52">
        <v>1</v>
      </c>
      <c r="AM1165" s="52">
        <v>1</v>
      </c>
      <c r="AP1165" s="52">
        <v>1</v>
      </c>
      <c r="AS1165" s="52">
        <v>1</v>
      </c>
      <c r="AZ1165" s="52">
        <v>1</v>
      </c>
      <c r="BA1165" s="52">
        <v>1</v>
      </c>
      <c r="BC1165" s="52">
        <v>1</v>
      </c>
      <c r="BD1165" s="57">
        <v>41563</v>
      </c>
      <c r="BF1165" s="9"/>
      <c r="BH1165" s="9"/>
      <c r="BJ1165" s="9"/>
      <c r="BK1165" s="52" t="s">
        <v>2141</v>
      </c>
      <c r="BU1165" s="9"/>
      <c r="BV1165" s="52" t="s">
        <v>2142</v>
      </c>
    </row>
    <row r="1166" spans="1:74" s="52" customFormat="1" ht="15" customHeight="1">
      <c r="A1166" s="52">
        <v>302014</v>
      </c>
      <c r="B1166" s="52" t="s">
        <v>15282</v>
      </c>
      <c r="C1166" s="43" t="s">
        <v>2755</v>
      </c>
      <c r="D1166" s="21" t="s">
        <v>100</v>
      </c>
      <c r="E1166" s="9">
        <v>41568</v>
      </c>
      <c r="F1166" s="53">
        <v>0.46319444444444446</v>
      </c>
      <c r="G1166" s="52">
        <v>10</v>
      </c>
      <c r="H1166" s="52">
        <v>2013</v>
      </c>
      <c r="I1166" s="52">
        <v>1</v>
      </c>
      <c r="J1166" s="52">
        <v>1</v>
      </c>
      <c r="M1166" s="52" t="s">
        <v>1060</v>
      </c>
      <c r="N1166" s="52" t="s">
        <v>1027</v>
      </c>
      <c r="O1166" s="52" t="s">
        <v>1619</v>
      </c>
      <c r="P1166" s="52">
        <v>266941</v>
      </c>
      <c r="T1166" s="52">
        <v>6374380</v>
      </c>
      <c r="X1166" s="52" t="s">
        <v>1153</v>
      </c>
      <c r="Y1166" s="52">
        <v>0.7</v>
      </c>
      <c r="Z1166" s="52">
        <v>30</v>
      </c>
      <c r="AC1166" s="52">
        <v>1</v>
      </c>
      <c r="AG1166" s="52">
        <v>1</v>
      </c>
      <c r="AJ1166" s="52">
        <v>1</v>
      </c>
      <c r="AM1166" s="52">
        <v>1</v>
      </c>
      <c r="AP1166" s="52">
        <v>1</v>
      </c>
      <c r="AS1166" s="52">
        <v>1</v>
      </c>
      <c r="AY1166" s="52">
        <v>1</v>
      </c>
      <c r="BA1166" s="52">
        <v>1</v>
      </c>
      <c r="BC1166" s="52">
        <v>1</v>
      </c>
      <c r="BD1166" s="57">
        <v>41568</v>
      </c>
      <c r="BF1166" s="9"/>
      <c r="BH1166" s="9"/>
      <c r="BJ1166" s="9"/>
      <c r="BU1166" s="9"/>
      <c r="BV1166" s="52" t="s">
        <v>2345</v>
      </c>
    </row>
    <row r="1167" spans="1:74" s="52" customFormat="1" ht="15" customHeight="1">
      <c r="A1167" s="52">
        <v>237</v>
      </c>
      <c r="B1167" s="52" t="s">
        <v>3182</v>
      </c>
      <c r="C1167" s="43" t="s">
        <v>4447</v>
      </c>
      <c r="D1167" s="21" t="s">
        <v>1341</v>
      </c>
      <c r="E1167" s="9">
        <v>41569</v>
      </c>
      <c r="F1167" s="44">
        <v>0.70833333333333337</v>
      </c>
      <c r="G1167" s="52">
        <v>10</v>
      </c>
      <c r="H1167" s="52">
        <v>2013</v>
      </c>
      <c r="I1167" s="52">
        <v>1</v>
      </c>
      <c r="J1167" s="52">
        <v>1</v>
      </c>
      <c r="M1167" s="52" t="s">
        <v>2151</v>
      </c>
      <c r="N1167" s="52" t="s">
        <v>1820</v>
      </c>
      <c r="O1167" s="52" t="s">
        <v>8606</v>
      </c>
      <c r="P1167" s="52">
        <v>373648</v>
      </c>
      <c r="T1167" s="52">
        <v>4107946</v>
      </c>
      <c r="X1167" s="52" t="s">
        <v>1153</v>
      </c>
      <c r="Y1167" s="52">
        <v>0.6</v>
      </c>
      <c r="Z1167" s="52">
        <v>10</v>
      </c>
      <c r="AC1167" s="52">
        <v>1</v>
      </c>
      <c r="AD1167" s="52">
        <v>1</v>
      </c>
      <c r="AH1167" s="52">
        <v>1</v>
      </c>
      <c r="AM1167" s="52">
        <v>1</v>
      </c>
      <c r="AP1167" s="52">
        <v>1</v>
      </c>
      <c r="AS1167" s="52">
        <v>1</v>
      </c>
      <c r="AX1167" s="52">
        <v>1</v>
      </c>
      <c r="BA1167" s="52">
        <v>1</v>
      </c>
      <c r="BD1167" s="57"/>
      <c r="BF1167" s="9"/>
      <c r="BG1167" s="52">
        <v>1</v>
      </c>
      <c r="BH1167" s="9">
        <v>41569</v>
      </c>
      <c r="BJ1167" s="9"/>
      <c r="BK1167" s="52" t="s">
        <v>2153</v>
      </c>
      <c r="BL1167" s="52">
        <v>369612</v>
      </c>
      <c r="BP1167" s="52">
        <v>486498</v>
      </c>
      <c r="BT1167" s="52" t="s">
        <v>50</v>
      </c>
      <c r="BU1167" s="9"/>
    </row>
    <row r="1168" spans="1:74" s="52" customFormat="1" ht="15" customHeight="1">
      <c r="A1168" s="52">
        <v>308</v>
      </c>
      <c r="B1168" s="52" t="s">
        <v>3139</v>
      </c>
      <c r="C1168" s="43" t="s">
        <v>3140</v>
      </c>
      <c r="D1168" s="21" t="s">
        <v>3141</v>
      </c>
      <c r="E1168" s="9">
        <v>41569</v>
      </c>
      <c r="F1168" s="44">
        <v>0.75</v>
      </c>
      <c r="G1168" s="52">
        <v>10</v>
      </c>
      <c r="H1168" s="52">
        <v>2013</v>
      </c>
      <c r="I1168" s="52">
        <v>1</v>
      </c>
      <c r="L1168" s="52">
        <v>1</v>
      </c>
      <c r="M1168" s="52" t="s">
        <v>102</v>
      </c>
      <c r="N1168" s="52" t="s">
        <v>1857</v>
      </c>
      <c r="O1168" s="52" t="s">
        <v>8608</v>
      </c>
      <c r="P1168" s="52">
        <v>362220</v>
      </c>
      <c r="T1168" s="52">
        <v>7958406</v>
      </c>
      <c r="X1168" s="52" t="s">
        <v>1159</v>
      </c>
      <c r="Y1168" s="52">
        <v>0.78</v>
      </c>
      <c r="Z1168" s="52">
        <v>30</v>
      </c>
      <c r="AB1168" s="52">
        <v>1</v>
      </c>
      <c r="AD1168" s="52">
        <v>1</v>
      </c>
      <c r="AH1168" s="52">
        <v>1</v>
      </c>
      <c r="AM1168" s="52">
        <v>1</v>
      </c>
      <c r="AO1168" s="52">
        <v>1</v>
      </c>
      <c r="AQ1168" s="52" t="s">
        <v>2557</v>
      </c>
      <c r="AS1168" s="52">
        <v>1</v>
      </c>
      <c r="BA1168" s="52">
        <v>1</v>
      </c>
      <c r="BD1168" s="57"/>
      <c r="BF1168" s="9"/>
      <c r="BH1168" s="9"/>
      <c r="BI1168" s="52">
        <v>1</v>
      </c>
      <c r="BJ1168" s="9"/>
      <c r="BK1168" s="52" t="s">
        <v>2558</v>
      </c>
      <c r="BU1168" s="9"/>
      <c r="BV1168" s="52" t="s">
        <v>2559</v>
      </c>
    </row>
    <row r="1169" spans="1:74" s="52" customFormat="1" ht="15" customHeight="1">
      <c r="A1169" s="52">
        <v>238</v>
      </c>
      <c r="B1169" s="52" t="s">
        <v>3182</v>
      </c>
      <c r="C1169" s="43" t="s">
        <v>4447</v>
      </c>
      <c r="D1169" s="21" t="s">
        <v>1341</v>
      </c>
      <c r="E1169" s="9">
        <v>41570</v>
      </c>
      <c r="F1169" s="44">
        <v>0.45833333333333331</v>
      </c>
      <c r="G1169" s="52">
        <v>10</v>
      </c>
      <c r="H1169" s="52">
        <v>2013</v>
      </c>
      <c r="I1169" s="52">
        <v>1</v>
      </c>
      <c r="J1169" s="52">
        <v>1</v>
      </c>
      <c r="M1169" s="52" t="s">
        <v>2151</v>
      </c>
      <c r="N1169" s="52" t="s">
        <v>1820</v>
      </c>
      <c r="O1169" s="52" t="s">
        <v>8606</v>
      </c>
      <c r="P1169" s="52">
        <v>373622</v>
      </c>
      <c r="T1169" s="52">
        <v>4107833</v>
      </c>
      <c r="X1169" s="52" t="s">
        <v>1153</v>
      </c>
      <c r="Y1169" s="52">
        <v>0.5</v>
      </c>
      <c r="Z1169" s="52">
        <v>8</v>
      </c>
      <c r="AC1169" s="52">
        <v>1</v>
      </c>
      <c r="AE1169" s="52">
        <v>1</v>
      </c>
      <c r="AH1169" s="52">
        <v>1</v>
      </c>
      <c r="AM1169" s="52">
        <v>1</v>
      </c>
      <c r="AP1169" s="52">
        <v>1</v>
      </c>
      <c r="AS1169" s="52">
        <v>1</v>
      </c>
      <c r="AX1169" s="52">
        <v>1</v>
      </c>
      <c r="BA1169" s="52">
        <v>1</v>
      </c>
      <c r="BD1169" s="57"/>
      <c r="BF1169" s="9"/>
      <c r="BG1169" s="52">
        <v>1</v>
      </c>
      <c r="BH1169" s="9">
        <v>41570</v>
      </c>
      <c r="BJ1169" s="9"/>
      <c r="BK1169" s="52" t="s">
        <v>2154</v>
      </c>
      <c r="BL1169" s="52">
        <v>371252</v>
      </c>
      <c r="BP1169" s="52">
        <v>466691</v>
      </c>
      <c r="BT1169" s="52" t="s">
        <v>50</v>
      </c>
      <c r="BU1169" s="9"/>
    </row>
    <row r="1170" spans="1:74" s="52" customFormat="1" ht="15" customHeight="1">
      <c r="A1170" s="52">
        <v>263</v>
      </c>
      <c r="B1170" s="52" t="s">
        <v>15282</v>
      </c>
      <c r="C1170" s="43" t="s">
        <v>3294</v>
      </c>
      <c r="D1170" s="21" t="s">
        <v>420</v>
      </c>
      <c r="E1170" s="9">
        <v>41570</v>
      </c>
      <c r="F1170" s="44">
        <v>0.5</v>
      </c>
      <c r="G1170" s="52">
        <v>10</v>
      </c>
      <c r="H1170" s="52">
        <v>2013</v>
      </c>
      <c r="I1170" s="52">
        <v>1</v>
      </c>
      <c r="J1170" s="52">
        <v>1</v>
      </c>
      <c r="M1170" s="52" t="s">
        <v>2231</v>
      </c>
      <c r="N1170" s="52" t="s">
        <v>948</v>
      </c>
      <c r="O1170" s="52" t="s">
        <v>944</v>
      </c>
      <c r="P1170" s="52">
        <v>261931</v>
      </c>
      <c r="T1170" s="52">
        <v>6466811</v>
      </c>
      <c r="X1170" s="52" t="s">
        <v>1153</v>
      </c>
      <c r="Y1170" s="52">
        <v>1.8</v>
      </c>
      <c r="Z1170" s="52">
        <v>200</v>
      </c>
      <c r="AC1170" s="52">
        <v>1</v>
      </c>
      <c r="AF1170" s="52">
        <v>1</v>
      </c>
      <c r="AJ1170" s="52">
        <v>1</v>
      </c>
      <c r="AM1170" s="52">
        <v>1</v>
      </c>
      <c r="AP1170" s="52">
        <v>1</v>
      </c>
      <c r="AS1170" s="52">
        <v>1</v>
      </c>
      <c r="AX1170" s="52">
        <v>1</v>
      </c>
      <c r="BA1170" s="52">
        <v>1</v>
      </c>
      <c r="BD1170" s="57"/>
      <c r="BF1170" s="9"/>
      <c r="BH1170" s="9"/>
      <c r="BI1170" s="52">
        <v>1</v>
      </c>
      <c r="BJ1170" s="9">
        <v>41570</v>
      </c>
      <c r="BU1170" s="9"/>
      <c r="BV1170" s="52" t="s">
        <v>2232</v>
      </c>
    </row>
    <row r="1171" spans="1:74" s="52" customFormat="1" ht="15" customHeight="1">
      <c r="A1171" s="52">
        <v>239</v>
      </c>
      <c r="B1171" s="52" t="s">
        <v>3182</v>
      </c>
      <c r="C1171" s="43" t="s">
        <v>4447</v>
      </c>
      <c r="D1171" s="21" t="s">
        <v>1341</v>
      </c>
      <c r="E1171" s="9">
        <v>41571</v>
      </c>
      <c r="F1171" s="44">
        <v>0.79166666666666663</v>
      </c>
      <c r="G1171" s="52">
        <v>10</v>
      </c>
      <c r="H1171" s="52">
        <v>2013</v>
      </c>
      <c r="I1171" s="52">
        <v>1</v>
      </c>
      <c r="J1171" s="52">
        <v>1</v>
      </c>
      <c r="M1171" s="52" t="s">
        <v>2155</v>
      </c>
      <c r="N1171" s="52" t="s">
        <v>1820</v>
      </c>
      <c r="O1171" s="52" t="s">
        <v>8606</v>
      </c>
      <c r="P1171" s="52">
        <v>375625</v>
      </c>
      <c r="T1171" s="52">
        <v>4111963</v>
      </c>
      <c r="X1171" s="52" t="s">
        <v>1153</v>
      </c>
      <c r="Y1171" s="52">
        <v>0.6</v>
      </c>
      <c r="Z1171" s="52">
        <v>12</v>
      </c>
      <c r="AC1171" s="52">
        <v>1</v>
      </c>
      <c r="AD1171" s="52">
        <v>1</v>
      </c>
      <c r="AH1171" s="52">
        <v>1</v>
      </c>
      <c r="AM1171" s="52">
        <v>1</v>
      </c>
      <c r="AP1171" s="52">
        <v>1</v>
      </c>
      <c r="AS1171" s="52">
        <v>1</v>
      </c>
      <c r="AX1171" s="52">
        <v>1</v>
      </c>
      <c r="BA1171" s="52">
        <v>1</v>
      </c>
      <c r="BD1171" s="57"/>
      <c r="BF1171" s="9"/>
      <c r="BG1171" s="52">
        <v>1</v>
      </c>
      <c r="BH1171" s="9">
        <v>41572</v>
      </c>
      <c r="BJ1171" s="9"/>
      <c r="BK1171" s="52" t="s">
        <v>2154</v>
      </c>
      <c r="BL1171" s="52">
        <v>371252</v>
      </c>
      <c r="BP1171" s="52">
        <v>466691</v>
      </c>
      <c r="BT1171" s="52" t="s">
        <v>50</v>
      </c>
      <c r="BU1171" s="9"/>
    </row>
    <row r="1172" spans="1:74" s="52" customFormat="1" ht="15" customHeight="1">
      <c r="A1172" s="52">
        <v>302014</v>
      </c>
      <c r="B1172" s="52" t="s">
        <v>15282</v>
      </c>
      <c r="C1172" s="43" t="s">
        <v>2755</v>
      </c>
      <c r="D1172" s="21" t="s">
        <v>100</v>
      </c>
      <c r="E1172" s="9">
        <v>41571</v>
      </c>
      <c r="F1172" s="44">
        <v>0.46388888888888885</v>
      </c>
      <c r="G1172" s="52">
        <v>10</v>
      </c>
      <c r="H1172" s="52">
        <v>2013</v>
      </c>
      <c r="I1172" s="52">
        <v>1</v>
      </c>
      <c r="J1172" s="52">
        <v>1</v>
      </c>
      <c r="M1172" s="52" t="s">
        <v>2346</v>
      </c>
      <c r="N1172" s="52" t="s">
        <v>2041</v>
      </c>
      <c r="O1172" s="52" t="s">
        <v>1619</v>
      </c>
      <c r="P1172" s="52">
        <v>260397</v>
      </c>
      <c r="T1172" s="52">
        <v>6343630</v>
      </c>
      <c r="X1172" s="52" t="s">
        <v>1153</v>
      </c>
      <c r="Y1172" s="52">
        <v>1.1000000000000001</v>
      </c>
      <c r="Z1172" s="52">
        <v>90</v>
      </c>
      <c r="AA1172" s="52">
        <v>1</v>
      </c>
      <c r="AD1172" s="52">
        <v>1</v>
      </c>
      <c r="AJ1172" s="52">
        <v>1</v>
      </c>
      <c r="AM1172" s="52">
        <v>1</v>
      </c>
      <c r="AO1172" s="52">
        <v>1</v>
      </c>
      <c r="AQ1172" s="52" t="s">
        <v>2347</v>
      </c>
      <c r="AS1172" s="52">
        <v>1</v>
      </c>
      <c r="AY1172" s="52">
        <v>1</v>
      </c>
      <c r="BA1172" s="52">
        <v>1</v>
      </c>
      <c r="BD1172" s="57"/>
      <c r="BF1172" s="9"/>
      <c r="BH1172" s="9"/>
      <c r="BI1172" s="52">
        <v>1</v>
      </c>
      <c r="BJ1172" s="9">
        <v>41571</v>
      </c>
      <c r="BU1172" s="9"/>
      <c r="BV1172" s="52" t="s">
        <v>2348</v>
      </c>
    </row>
    <row r="1173" spans="1:74" s="52" customFormat="1" ht="15" customHeight="1">
      <c r="A1173" s="52">
        <v>309</v>
      </c>
      <c r="B1173" s="52" t="s">
        <v>3139</v>
      </c>
      <c r="C1173" s="43" t="s">
        <v>3140</v>
      </c>
      <c r="D1173" s="21" t="s">
        <v>3141</v>
      </c>
      <c r="E1173" s="9">
        <v>41574</v>
      </c>
      <c r="F1173" s="44">
        <v>0.54166666666666663</v>
      </c>
      <c r="G1173" s="52">
        <v>10</v>
      </c>
      <c r="H1173" s="52">
        <v>2013</v>
      </c>
      <c r="I1173" s="52">
        <v>1</v>
      </c>
      <c r="K1173" s="52">
        <v>1</v>
      </c>
      <c r="M1173" s="52" t="s">
        <v>103</v>
      </c>
      <c r="N1173" s="52" t="s">
        <v>1857</v>
      </c>
      <c r="O1173" s="52" t="s">
        <v>8608</v>
      </c>
      <c r="P1173" s="52">
        <v>358280</v>
      </c>
      <c r="T1173" s="52">
        <v>7965840</v>
      </c>
      <c r="X1173" s="52" t="s">
        <v>1159</v>
      </c>
      <c r="Y1173" s="52">
        <v>0.51</v>
      </c>
      <c r="Z1173" s="52">
        <v>20</v>
      </c>
      <c r="AB1173" s="52">
        <v>1</v>
      </c>
      <c r="AE1173" s="52">
        <v>1</v>
      </c>
      <c r="AH1173" s="52">
        <v>1</v>
      </c>
      <c r="AL1173" s="52">
        <v>1</v>
      </c>
      <c r="AO1173" s="52">
        <v>1</v>
      </c>
      <c r="AQ1173" s="52" t="s">
        <v>2560</v>
      </c>
      <c r="AS1173" s="52">
        <v>1</v>
      </c>
      <c r="BA1173" s="52">
        <v>1</v>
      </c>
      <c r="BD1173" s="57"/>
      <c r="BF1173" s="9"/>
      <c r="BH1173" s="9"/>
      <c r="BI1173" s="52">
        <v>1</v>
      </c>
      <c r="BJ1173" s="9">
        <v>41574</v>
      </c>
      <c r="BK1173" s="52" t="s">
        <v>2561</v>
      </c>
      <c r="BL1173" s="52">
        <v>367605</v>
      </c>
      <c r="BP1173" s="52">
        <v>7958107</v>
      </c>
      <c r="BT1173" s="52" t="s">
        <v>50</v>
      </c>
      <c r="BU1173" s="9"/>
      <c r="BV1173" s="52" t="s">
        <v>2562</v>
      </c>
    </row>
    <row r="1174" spans="1:74" s="52" customFormat="1" ht="15" customHeight="1">
      <c r="A1174" s="52">
        <v>50200</v>
      </c>
      <c r="B1174" s="52" t="s">
        <v>3182</v>
      </c>
      <c r="C1174" s="43" t="s">
        <v>4530</v>
      </c>
      <c r="D1174" s="21" t="s">
        <v>238</v>
      </c>
      <c r="E1174" s="9">
        <v>41576</v>
      </c>
      <c r="F1174" s="44">
        <v>0.46666666666666662</v>
      </c>
      <c r="G1174" s="52">
        <v>10</v>
      </c>
      <c r="H1174" s="52">
        <v>2013</v>
      </c>
      <c r="I1174" s="52">
        <v>1</v>
      </c>
      <c r="J1174" s="52">
        <v>1</v>
      </c>
      <c r="M1174" s="52" t="s">
        <v>2040</v>
      </c>
      <c r="N1174" s="52" t="s">
        <v>2041</v>
      </c>
      <c r="O1174" s="52" t="s">
        <v>1619</v>
      </c>
      <c r="P1174" s="52">
        <v>261713</v>
      </c>
      <c r="T1174" s="52">
        <v>6350431</v>
      </c>
      <c r="X1174" s="52" t="s">
        <v>1153</v>
      </c>
      <c r="Y1174" s="52">
        <v>0.44</v>
      </c>
      <c r="Z1174" s="52">
        <v>4</v>
      </c>
      <c r="AC1174" s="52">
        <v>1</v>
      </c>
      <c r="AD1174" s="52">
        <v>1</v>
      </c>
      <c r="AJ1174" s="52">
        <v>1</v>
      </c>
      <c r="AM1174" s="52">
        <v>1</v>
      </c>
      <c r="AP1174" s="52">
        <v>1</v>
      </c>
      <c r="AS1174" s="52">
        <v>1</v>
      </c>
      <c r="AX1174" s="52">
        <v>1</v>
      </c>
      <c r="BA1174" s="52">
        <v>1</v>
      </c>
      <c r="BD1174" s="57"/>
      <c r="BF1174" s="9"/>
      <c r="BG1174" s="52">
        <v>1</v>
      </c>
      <c r="BH1174" s="9">
        <v>41576</v>
      </c>
      <c r="BJ1174" s="9"/>
      <c r="BU1174" s="9"/>
      <c r="BV1174" s="52" t="s">
        <v>2050</v>
      </c>
    </row>
    <row r="1175" spans="1:74" s="52" customFormat="1" ht="15" customHeight="1">
      <c r="A1175" s="52">
        <v>240</v>
      </c>
      <c r="B1175" s="52" t="s">
        <v>3182</v>
      </c>
      <c r="C1175" s="43" t="s">
        <v>4447</v>
      </c>
      <c r="D1175" s="21" t="s">
        <v>1341</v>
      </c>
      <c r="E1175" s="9">
        <v>41576</v>
      </c>
      <c r="F1175" s="44">
        <v>0.625</v>
      </c>
      <c r="G1175" s="52">
        <v>10</v>
      </c>
      <c r="H1175" s="52">
        <v>2013</v>
      </c>
      <c r="I1175" s="52">
        <v>1</v>
      </c>
      <c r="J1175" s="52">
        <v>1</v>
      </c>
      <c r="M1175" s="52" t="s">
        <v>2156</v>
      </c>
      <c r="N1175" s="52" t="s">
        <v>1820</v>
      </c>
      <c r="O1175" s="52" t="s">
        <v>8606</v>
      </c>
      <c r="P1175" s="52">
        <v>371410</v>
      </c>
      <c r="T1175" s="52">
        <v>4063259</v>
      </c>
      <c r="X1175" s="52" t="s">
        <v>1153</v>
      </c>
      <c r="Y1175" s="52">
        <v>0.6</v>
      </c>
      <c r="Z1175" s="52">
        <v>12</v>
      </c>
      <c r="AC1175" s="52">
        <v>1</v>
      </c>
      <c r="AD1175" s="52">
        <v>1</v>
      </c>
      <c r="AH1175" s="52">
        <v>1</v>
      </c>
      <c r="AM1175" s="52">
        <v>1</v>
      </c>
      <c r="AP1175" s="52">
        <v>1</v>
      </c>
      <c r="AS1175" s="52">
        <v>1</v>
      </c>
      <c r="AX1175" s="52">
        <v>1</v>
      </c>
      <c r="BA1175" s="52">
        <v>1</v>
      </c>
      <c r="BD1175" s="57"/>
      <c r="BF1175" s="9"/>
      <c r="BG1175" s="52">
        <v>1</v>
      </c>
      <c r="BH1175" s="9">
        <v>41576</v>
      </c>
      <c r="BJ1175" s="9"/>
      <c r="BK1175" s="52" t="s">
        <v>2157</v>
      </c>
      <c r="BL1175" s="52">
        <v>3751</v>
      </c>
      <c r="BP1175" s="52">
        <v>4484</v>
      </c>
      <c r="BT1175" s="52" t="s">
        <v>2152</v>
      </c>
      <c r="BU1175" s="9"/>
    </row>
    <row r="1176" spans="1:74" s="52" customFormat="1" ht="15" customHeight="1">
      <c r="A1176" s="52">
        <v>299</v>
      </c>
      <c r="B1176" s="52" t="s">
        <v>15282</v>
      </c>
      <c r="C1176" s="43" t="s">
        <v>2755</v>
      </c>
      <c r="D1176" s="21" t="s">
        <v>100</v>
      </c>
      <c r="E1176" s="9">
        <v>41583</v>
      </c>
      <c r="F1176" s="44">
        <v>0.64583333333333337</v>
      </c>
      <c r="G1176" s="52">
        <v>11</v>
      </c>
      <c r="H1176" s="52">
        <v>2013</v>
      </c>
      <c r="I1176" s="52">
        <v>1</v>
      </c>
      <c r="J1176" s="52">
        <v>1</v>
      </c>
      <c r="M1176" s="52" t="s">
        <v>1273</v>
      </c>
      <c r="N1176" s="52" t="s">
        <v>1273</v>
      </c>
      <c r="O1176" s="52" t="s">
        <v>8604</v>
      </c>
      <c r="P1176" s="52">
        <v>655535</v>
      </c>
      <c r="T1176" s="52">
        <v>5373375</v>
      </c>
      <c r="X1176" s="52" t="s">
        <v>1153</v>
      </c>
      <c r="Y1176" s="52">
        <v>0.6</v>
      </c>
      <c r="Z1176" s="52">
        <v>25</v>
      </c>
      <c r="AA1176" s="52">
        <v>1</v>
      </c>
      <c r="AF1176" s="52">
        <v>1</v>
      </c>
      <c r="AI1176" s="52">
        <v>1</v>
      </c>
      <c r="AM1176" s="52">
        <v>1</v>
      </c>
      <c r="AP1176" s="52">
        <v>1</v>
      </c>
      <c r="AS1176" s="52">
        <v>1</v>
      </c>
      <c r="AZ1176" s="52">
        <v>1</v>
      </c>
      <c r="BA1176" s="52">
        <v>1</v>
      </c>
      <c r="BC1176" s="52">
        <v>1</v>
      </c>
      <c r="BD1176" s="57">
        <v>41583</v>
      </c>
      <c r="BF1176" s="9"/>
      <c r="BH1176" s="9"/>
      <c r="BJ1176" s="9"/>
      <c r="BK1176" s="52" t="s">
        <v>2061</v>
      </c>
      <c r="BU1176" s="9"/>
    </row>
    <row r="1177" spans="1:74" s="52" customFormat="1" ht="15" customHeight="1">
      <c r="A1177" s="52">
        <v>229</v>
      </c>
      <c r="B1177" s="52" t="s">
        <v>3182</v>
      </c>
      <c r="C1177" s="43" t="s">
        <v>4530</v>
      </c>
      <c r="D1177" s="21" t="s">
        <v>238</v>
      </c>
      <c r="E1177" s="9">
        <v>41584</v>
      </c>
      <c r="F1177" s="53">
        <v>0.45833333333333331</v>
      </c>
      <c r="G1177" s="52">
        <v>11</v>
      </c>
      <c r="H1177" s="52">
        <v>2013</v>
      </c>
      <c r="I1177" s="52">
        <v>1</v>
      </c>
      <c r="J1177" s="52">
        <v>1</v>
      </c>
      <c r="M1177" s="52" t="s">
        <v>1878</v>
      </c>
      <c r="N1177" s="52" t="s">
        <v>182</v>
      </c>
      <c r="O1177" s="52" t="s">
        <v>15403</v>
      </c>
      <c r="P1177" s="52">
        <v>661641</v>
      </c>
      <c r="T1177" s="52">
        <v>5930623</v>
      </c>
      <c r="X1177" s="52" t="s">
        <v>1153</v>
      </c>
      <c r="Y1177" s="52">
        <v>0.53</v>
      </c>
      <c r="Z1177" s="52" t="s">
        <v>7940</v>
      </c>
      <c r="AB1177" s="52">
        <v>1</v>
      </c>
      <c r="AE1177" s="52">
        <v>1</v>
      </c>
      <c r="AI1177" s="52">
        <v>1</v>
      </c>
      <c r="AL1177" s="52">
        <v>1</v>
      </c>
      <c r="AN1177" s="52" t="s">
        <v>1879</v>
      </c>
      <c r="AP1177" s="52">
        <v>1</v>
      </c>
      <c r="AS1177" s="52">
        <v>1</v>
      </c>
      <c r="AY1177" s="52">
        <v>1</v>
      </c>
      <c r="BC1177" s="52">
        <v>1</v>
      </c>
      <c r="BD1177" s="57">
        <v>41588</v>
      </c>
      <c r="BF1177" s="9"/>
      <c r="BH1177" s="9"/>
      <c r="BJ1177" s="9"/>
      <c r="BU1177" s="9"/>
      <c r="BV1177" s="52" t="s">
        <v>1880</v>
      </c>
    </row>
    <row r="1178" spans="1:74" s="52" customFormat="1" ht="15" customHeight="1">
      <c r="A1178" s="52">
        <v>50201</v>
      </c>
      <c r="B1178" s="52" t="s">
        <v>3182</v>
      </c>
      <c r="C1178" s="43" t="s">
        <v>4530</v>
      </c>
      <c r="D1178" s="21" t="s">
        <v>238</v>
      </c>
      <c r="E1178" s="9">
        <v>41584</v>
      </c>
      <c r="F1178" s="44">
        <v>0.46805555555555561</v>
      </c>
      <c r="G1178" s="52">
        <v>11</v>
      </c>
      <c r="H1178" s="52">
        <v>2013</v>
      </c>
      <c r="I1178" s="52">
        <v>1</v>
      </c>
      <c r="J1178" s="52">
        <v>1</v>
      </c>
      <c r="M1178" s="52" t="s">
        <v>2051</v>
      </c>
      <c r="N1178" s="52" t="s">
        <v>1055</v>
      </c>
      <c r="O1178" s="52" t="s">
        <v>1619</v>
      </c>
      <c r="P1178" s="52">
        <v>257874</v>
      </c>
      <c r="T1178" s="52">
        <v>6287732</v>
      </c>
      <c r="X1178" s="52" t="s">
        <v>1153</v>
      </c>
      <c r="Y1178" s="52">
        <v>0.25</v>
      </c>
      <c r="Z1178" s="52">
        <v>2</v>
      </c>
      <c r="AC1178" s="52">
        <v>1</v>
      </c>
      <c r="AE1178" s="52">
        <v>1</v>
      </c>
      <c r="AH1178" s="52">
        <v>1</v>
      </c>
      <c r="AM1178" s="52">
        <v>1</v>
      </c>
      <c r="AO1178" s="52">
        <v>1</v>
      </c>
      <c r="AQ1178" s="52" t="s">
        <v>2052</v>
      </c>
      <c r="AS1178" s="52">
        <v>1</v>
      </c>
      <c r="AZ1178" s="52">
        <v>1</v>
      </c>
      <c r="BA1178" s="52">
        <v>1</v>
      </c>
      <c r="BD1178" s="57"/>
      <c r="BE1178" s="52">
        <v>1</v>
      </c>
      <c r="BF1178" s="9">
        <v>41585</v>
      </c>
      <c r="BH1178" s="9"/>
      <c r="BJ1178" s="9"/>
      <c r="BU1178" s="9"/>
      <c r="BV1178" s="52" t="s">
        <v>2053</v>
      </c>
    </row>
    <row r="1179" spans="1:74" s="52" customFormat="1" ht="15" customHeight="1">
      <c r="A1179" s="52">
        <v>241</v>
      </c>
      <c r="B1179" s="52" t="s">
        <v>3182</v>
      </c>
      <c r="C1179" s="43" t="s">
        <v>4447</v>
      </c>
      <c r="D1179" s="21" t="s">
        <v>1341</v>
      </c>
      <c r="E1179" s="9">
        <v>41584</v>
      </c>
      <c r="F1179" s="44">
        <v>0.72916666666666663</v>
      </c>
      <c r="G1179" s="52">
        <v>11</v>
      </c>
      <c r="H1179" s="52">
        <v>2013</v>
      </c>
      <c r="I1179" s="52">
        <v>1</v>
      </c>
      <c r="K1179" s="52">
        <v>1</v>
      </c>
      <c r="M1179" s="52" t="s">
        <v>2151</v>
      </c>
      <c r="N1179" s="52" t="s">
        <v>1820</v>
      </c>
      <c r="O1179" s="52" t="s">
        <v>8606</v>
      </c>
      <c r="P1179" s="52">
        <v>373648</v>
      </c>
      <c r="T1179" s="52">
        <v>4107946</v>
      </c>
      <c r="X1179" s="52" t="s">
        <v>1153</v>
      </c>
      <c r="Y1179" s="52">
        <v>0.6</v>
      </c>
      <c r="Z1179" s="52">
        <v>10</v>
      </c>
      <c r="AC1179" s="52">
        <v>1</v>
      </c>
      <c r="AD1179" s="52">
        <v>1</v>
      </c>
      <c r="AH1179" s="52">
        <v>1</v>
      </c>
      <c r="AM1179" s="52">
        <v>1</v>
      </c>
      <c r="AO1179" s="52">
        <v>1</v>
      </c>
      <c r="AS1179" s="52">
        <v>1</v>
      </c>
      <c r="AX1179" s="52">
        <v>1</v>
      </c>
      <c r="BA1179" s="52">
        <v>1</v>
      </c>
      <c r="BD1179" s="57"/>
      <c r="BF1179" s="9"/>
      <c r="BH1179" s="9"/>
      <c r="BI1179" s="52">
        <v>1</v>
      </c>
      <c r="BJ1179" s="9"/>
      <c r="BU1179" s="9"/>
      <c r="BV1179" s="52" t="s">
        <v>2158</v>
      </c>
    </row>
    <row r="1180" spans="1:74" s="52" customFormat="1" ht="15" customHeight="1">
      <c r="A1180" s="52">
        <v>242</v>
      </c>
      <c r="B1180" s="52" t="s">
        <v>3182</v>
      </c>
      <c r="C1180" s="43" t="s">
        <v>4447</v>
      </c>
      <c r="D1180" s="21" t="s">
        <v>1341</v>
      </c>
      <c r="E1180" s="9">
        <v>41584</v>
      </c>
      <c r="F1180" s="44"/>
      <c r="G1180" s="52">
        <v>11</v>
      </c>
      <c r="H1180" s="52">
        <v>2013</v>
      </c>
      <c r="I1180" s="52">
        <v>1</v>
      </c>
      <c r="J1180" s="52">
        <v>1</v>
      </c>
      <c r="M1180" s="52" t="s">
        <v>2159</v>
      </c>
      <c r="N1180" s="52" t="s">
        <v>1820</v>
      </c>
      <c r="O1180" s="52" t="s">
        <v>8606</v>
      </c>
      <c r="P1180" s="52">
        <v>373715</v>
      </c>
      <c r="T1180" s="52">
        <v>4108115</v>
      </c>
      <c r="X1180" s="52" t="s">
        <v>1153</v>
      </c>
      <c r="Y1180" s="52">
        <v>0.5</v>
      </c>
      <c r="Z1180" s="52">
        <v>10</v>
      </c>
      <c r="AC1180" s="52">
        <v>1</v>
      </c>
      <c r="AE1180" s="52">
        <v>1</v>
      </c>
      <c r="AH1180" s="52">
        <v>1</v>
      </c>
      <c r="AM1180" s="52">
        <v>1</v>
      </c>
      <c r="AP1180" s="52">
        <v>1</v>
      </c>
      <c r="AS1180" s="52">
        <v>1</v>
      </c>
      <c r="AX1180" s="52">
        <v>1</v>
      </c>
      <c r="BA1180" s="52">
        <v>1</v>
      </c>
      <c r="BD1180" s="57"/>
      <c r="BF1180" s="9"/>
      <c r="BG1180" s="52">
        <v>1</v>
      </c>
      <c r="BH1180" s="9">
        <v>41585</v>
      </c>
      <c r="BJ1180" s="9"/>
      <c r="BK1180" s="52" t="s">
        <v>2157</v>
      </c>
      <c r="BL1180" s="52">
        <v>3751</v>
      </c>
      <c r="BP1180" s="52">
        <v>4484</v>
      </c>
      <c r="BT1180" s="52" t="s">
        <v>2152</v>
      </c>
      <c r="BU1180" s="9"/>
    </row>
    <row r="1181" spans="1:74" s="52" customFormat="1" ht="15" customHeight="1">
      <c r="A1181" s="52">
        <v>302015</v>
      </c>
      <c r="B1181" s="52" t="s">
        <v>15282</v>
      </c>
      <c r="C1181" s="43" t="s">
        <v>2755</v>
      </c>
      <c r="D1181" s="21" t="s">
        <v>100</v>
      </c>
      <c r="E1181" s="9">
        <v>41584</v>
      </c>
      <c r="F1181" s="44">
        <v>0.46736111111111112</v>
      </c>
      <c r="G1181" s="52">
        <v>11</v>
      </c>
      <c r="H1181" s="52">
        <v>2013</v>
      </c>
      <c r="I1181" s="52">
        <v>1</v>
      </c>
      <c r="J1181" s="52">
        <v>1</v>
      </c>
      <c r="M1181" s="52" t="s">
        <v>245</v>
      </c>
      <c r="N1181" s="52" t="s">
        <v>1032</v>
      </c>
      <c r="O1181" s="52" t="s">
        <v>1619</v>
      </c>
      <c r="P1181" s="52">
        <v>239590</v>
      </c>
      <c r="T1181" s="52">
        <v>6253267</v>
      </c>
      <c r="X1181" s="52" t="s">
        <v>1153</v>
      </c>
      <c r="Y1181" s="52">
        <v>1</v>
      </c>
      <c r="Z1181" s="52">
        <v>40</v>
      </c>
      <c r="AC1181" s="52">
        <v>1</v>
      </c>
      <c r="AF1181" s="52">
        <v>1</v>
      </c>
      <c r="AI1181" s="52">
        <v>1</v>
      </c>
      <c r="AM1181" s="52">
        <v>1</v>
      </c>
      <c r="AP1181" s="52">
        <v>1</v>
      </c>
      <c r="AS1181" s="52">
        <v>1</v>
      </c>
      <c r="AY1181" s="52">
        <v>1</v>
      </c>
      <c r="BB1181" s="52">
        <v>1</v>
      </c>
      <c r="BD1181" s="57"/>
      <c r="BF1181" s="9"/>
      <c r="BH1181" s="9"/>
      <c r="BI1181" s="52">
        <v>1</v>
      </c>
      <c r="BJ1181" s="9">
        <v>41584</v>
      </c>
      <c r="BU1181" s="9"/>
      <c r="BV1181" s="52" t="s">
        <v>2349</v>
      </c>
    </row>
    <row r="1182" spans="1:74" s="52" customFormat="1" ht="15" customHeight="1">
      <c r="A1182" s="52">
        <v>312014</v>
      </c>
      <c r="B1182" s="52" t="s">
        <v>15282</v>
      </c>
      <c r="C1182" s="43" t="s">
        <v>2755</v>
      </c>
      <c r="D1182" s="21" t="s">
        <v>100</v>
      </c>
      <c r="E1182" s="9">
        <v>41584</v>
      </c>
      <c r="F1182" s="44">
        <v>0.46875</v>
      </c>
      <c r="G1182" s="52">
        <v>11</v>
      </c>
      <c r="H1182" s="52">
        <v>2013</v>
      </c>
      <c r="I1182" s="52">
        <v>1</v>
      </c>
      <c r="J1182" s="52">
        <v>1</v>
      </c>
      <c r="M1182" s="52" t="s">
        <v>245</v>
      </c>
      <c r="N1182" s="52" t="s">
        <v>1032</v>
      </c>
      <c r="O1182" s="52" t="s">
        <v>1619</v>
      </c>
      <c r="P1182" s="52">
        <v>239584</v>
      </c>
      <c r="T1182" s="52">
        <v>6253238</v>
      </c>
      <c r="X1182" s="52" t="s">
        <v>1153</v>
      </c>
      <c r="Y1182" s="52">
        <v>1</v>
      </c>
      <c r="Z1182" s="52">
        <v>40</v>
      </c>
      <c r="AC1182" s="52">
        <v>1</v>
      </c>
      <c r="AF1182" s="52">
        <v>1</v>
      </c>
      <c r="AI1182" s="52">
        <v>1</v>
      </c>
      <c r="AM1182" s="52">
        <v>1</v>
      </c>
      <c r="AP1182" s="52">
        <v>1</v>
      </c>
      <c r="AS1182" s="52">
        <v>1</v>
      </c>
      <c r="AY1182" s="52">
        <v>1</v>
      </c>
      <c r="BB1182" s="52">
        <v>1</v>
      </c>
      <c r="BD1182" s="57"/>
      <c r="BF1182" s="9"/>
      <c r="BH1182" s="9"/>
      <c r="BI1182" s="52">
        <v>1</v>
      </c>
      <c r="BJ1182" s="9">
        <v>41584</v>
      </c>
      <c r="BU1182" s="9"/>
      <c r="BV1182" s="52" t="s">
        <v>2350</v>
      </c>
    </row>
    <row r="1183" spans="1:74" s="52" customFormat="1" ht="15" customHeight="1">
      <c r="A1183" s="52">
        <v>311</v>
      </c>
      <c r="B1183" s="52" t="s">
        <v>3139</v>
      </c>
      <c r="C1183" s="43" t="s">
        <v>3140</v>
      </c>
      <c r="D1183" s="21" t="s">
        <v>3141</v>
      </c>
      <c r="E1183" s="9">
        <v>41586</v>
      </c>
      <c r="F1183" s="44">
        <v>0.61805555555555558</v>
      </c>
      <c r="G1183" s="52">
        <v>11</v>
      </c>
      <c r="H1183" s="52">
        <v>2013</v>
      </c>
      <c r="I1183" s="52">
        <v>1</v>
      </c>
      <c r="J1183" s="52">
        <v>1</v>
      </c>
      <c r="M1183" s="52" t="s">
        <v>2395</v>
      </c>
      <c r="N1183" s="52" t="s">
        <v>1857</v>
      </c>
      <c r="O1183" s="52" t="s">
        <v>8608</v>
      </c>
      <c r="P1183" s="52">
        <v>361356</v>
      </c>
      <c r="T1183" s="52">
        <v>7957491</v>
      </c>
      <c r="X1183" s="52" t="s">
        <v>1153</v>
      </c>
      <c r="Y1183" s="52">
        <v>0.45</v>
      </c>
      <c r="Z1183" s="52">
        <v>13</v>
      </c>
      <c r="AC1183" s="52">
        <v>1</v>
      </c>
      <c r="AF1183" s="52">
        <v>1</v>
      </c>
      <c r="AH1183" s="52">
        <v>1</v>
      </c>
      <c r="AL1183" s="52">
        <v>1</v>
      </c>
      <c r="AN1183" s="52" t="s">
        <v>2554</v>
      </c>
      <c r="AO1183" s="52">
        <v>1</v>
      </c>
      <c r="AQ1183" s="52" t="s">
        <v>2555</v>
      </c>
      <c r="AS1183" s="52">
        <v>1</v>
      </c>
      <c r="AY1183" s="52">
        <v>1</v>
      </c>
      <c r="BB1183" s="52">
        <v>1</v>
      </c>
      <c r="BC1183" s="52">
        <v>1</v>
      </c>
      <c r="BD1183" s="57">
        <v>41586</v>
      </c>
      <c r="BF1183" s="9"/>
      <c r="BH1183" s="9"/>
      <c r="BJ1183" s="9"/>
      <c r="BU1183" s="9"/>
      <c r="BV1183" s="52" t="s">
        <v>2556</v>
      </c>
    </row>
    <row r="1184" spans="1:74" s="52" customFormat="1" ht="15" customHeight="1">
      <c r="A1184" s="52">
        <v>196</v>
      </c>
      <c r="B1184" s="52" t="s">
        <v>3182</v>
      </c>
      <c r="C1184" s="43" t="s">
        <v>4530</v>
      </c>
      <c r="D1184" s="21" t="s">
        <v>238</v>
      </c>
      <c r="E1184" s="9">
        <v>41589</v>
      </c>
      <c r="F1184" s="44">
        <v>0.70833333333333304</v>
      </c>
      <c r="G1184" s="52">
        <v>11</v>
      </c>
      <c r="H1184" s="52">
        <v>2013</v>
      </c>
      <c r="I1184" s="52">
        <v>2</v>
      </c>
      <c r="J1184" s="52">
        <v>2</v>
      </c>
      <c r="M1184" s="52" t="s">
        <v>2014</v>
      </c>
      <c r="N1184" s="52" t="s">
        <v>882</v>
      </c>
      <c r="O1184" s="52" t="s">
        <v>8600</v>
      </c>
      <c r="P1184" s="52">
        <v>374610</v>
      </c>
      <c r="T1184" s="52">
        <v>7697931</v>
      </c>
      <c r="X1184" s="52" t="s">
        <v>1153</v>
      </c>
      <c r="Z1184" s="52" t="s">
        <v>7940</v>
      </c>
      <c r="AC1184" s="52">
        <v>1</v>
      </c>
      <c r="AG1184" s="52">
        <v>1</v>
      </c>
      <c r="AJ1184" s="52">
        <v>1</v>
      </c>
      <c r="AM1184" s="52">
        <v>1</v>
      </c>
      <c r="AP1184" s="52">
        <v>1</v>
      </c>
      <c r="AS1184" s="52">
        <v>1</v>
      </c>
      <c r="AX1184" s="52">
        <v>1</v>
      </c>
      <c r="BA1184" s="52">
        <v>1</v>
      </c>
      <c r="BD1184" s="57"/>
      <c r="BF1184" s="9"/>
      <c r="BH1184" s="9"/>
      <c r="BI1184" s="52">
        <v>1</v>
      </c>
      <c r="BJ1184" s="9">
        <v>41592</v>
      </c>
      <c r="BU1184" s="9"/>
      <c r="BV1184" s="52" t="s">
        <v>2015</v>
      </c>
    </row>
    <row r="1185" spans="1:74" s="52" customFormat="1" ht="15" customHeight="1">
      <c r="A1185" s="52">
        <v>243</v>
      </c>
      <c r="B1185" s="52" t="s">
        <v>3182</v>
      </c>
      <c r="C1185" s="43" t="s">
        <v>4447</v>
      </c>
      <c r="D1185" s="21" t="s">
        <v>1341</v>
      </c>
      <c r="E1185" s="9">
        <v>41592</v>
      </c>
      <c r="F1185" s="44"/>
      <c r="G1185" s="52">
        <v>11</v>
      </c>
      <c r="H1185" s="52">
        <v>2013</v>
      </c>
      <c r="I1185" s="52">
        <v>1</v>
      </c>
      <c r="J1185" s="52">
        <v>1</v>
      </c>
      <c r="M1185" s="52" t="s">
        <v>2160</v>
      </c>
      <c r="N1185" s="52" t="s">
        <v>1820</v>
      </c>
      <c r="O1185" s="52" t="s">
        <v>8606</v>
      </c>
      <c r="P1185" s="52">
        <v>375405</v>
      </c>
      <c r="T1185" s="52">
        <v>4118685</v>
      </c>
      <c r="X1185" s="52" t="s">
        <v>1153</v>
      </c>
      <c r="Y1185" s="52">
        <v>0.5</v>
      </c>
      <c r="Z1185" s="52">
        <v>10</v>
      </c>
      <c r="AC1185" s="52">
        <v>1</v>
      </c>
      <c r="AD1185" s="52">
        <v>1</v>
      </c>
      <c r="AH1185" s="52">
        <v>1</v>
      </c>
      <c r="AM1185" s="52">
        <v>1</v>
      </c>
      <c r="AP1185" s="52">
        <v>1</v>
      </c>
      <c r="AS1185" s="52">
        <v>1</v>
      </c>
      <c r="AX1185" s="52">
        <v>1</v>
      </c>
      <c r="BA1185" s="52">
        <v>1</v>
      </c>
      <c r="BD1185" s="57"/>
      <c r="BF1185" s="9"/>
      <c r="BG1185" s="52">
        <v>1</v>
      </c>
      <c r="BH1185" s="9">
        <v>41592</v>
      </c>
      <c r="BJ1185" s="9"/>
      <c r="BK1185" s="52" t="s">
        <v>2153</v>
      </c>
      <c r="BL1185" s="52">
        <v>369612</v>
      </c>
      <c r="BP1185" s="52">
        <v>486498</v>
      </c>
      <c r="BT1185" s="52" t="s">
        <v>2152</v>
      </c>
      <c r="BU1185" s="9"/>
      <c r="BV1185" s="52" t="s">
        <v>2161</v>
      </c>
    </row>
    <row r="1186" spans="1:74" s="52" customFormat="1" ht="15" customHeight="1">
      <c r="A1186" s="52">
        <v>314</v>
      </c>
      <c r="B1186" s="52" t="s">
        <v>3139</v>
      </c>
      <c r="C1186" s="43" t="s">
        <v>3140</v>
      </c>
      <c r="D1186" s="21" t="s">
        <v>3141</v>
      </c>
      <c r="E1186" s="9">
        <v>41592</v>
      </c>
      <c r="F1186" s="44">
        <v>0.72916666666666663</v>
      </c>
      <c r="G1186" s="52">
        <v>11</v>
      </c>
      <c r="H1186" s="52">
        <v>2013</v>
      </c>
      <c r="I1186" s="52">
        <v>1</v>
      </c>
      <c r="J1186" s="52">
        <v>1</v>
      </c>
      <c r="M1186" s="52" t="s">
        <v>2563</v>
      </c>
      <c r="N1186" s="52" t="s">
        <v>167</v>
      </c>
      <c r="O1186" s="52" t="s">
        <v>345</v>
      </c>
      <c r="P1186" s="52">
        <v>709955</v>
      </c>
      <c r="T1186" s="52">
        <v>6026770</v>
      </c>
      <c r="Y1186" s="52">
        <v>0.7</v>
      </c>
      <c r="Z1186" s="52">
        <v>6</v>
      </c>
      <c r="AB1186" s="52">
        <v>1</v>
      </c>
      <c r="AD1186" s="52">
        <v>1</v>
      </c>
      <c r="AH1186" s="52">
        <v>1</v>
      </c>
      <c r="AM1186" s="52">
        <v>1</v>
      </c>
      <c r="AP1186" s="52">
        <v>1</v>
      </c>
      <c r="AS1186" s="52">
        <v>1</v>
      </c>
      <c r="AX1186" s="52">
        <v>1</v>
      </c>
      <c r="BA1186" s="52">
        <v>1</v>
      </c>
      <c r="BD1186" s="57"/>
      <c r="BF1186" s="9"/>
      <c r="BG1186" s="52">
        <v>1</v>
      </c>
      <c r="BH1186" s="9">
        <v>41592</v>
      </c>
      <c r="BJ1186" s="9"/>
      <c r="BK1186" s="52" t="s">
        <v>41</v>
      </c>
      <c r="BL1186" s="52">
        <v>7716</v>
      </c>
      <c r="BP1186" s="52">
        <v>62288</v>
      </c>
      <c r="BT1186" s="52" t="s">
        <v>50</v>
      </c>
      <c r="BU1186" s="9"/>
    </row>
    <row r="1187" spans="1:74" s="52" customFormat="1" ht="15" customHeight="1">
      <c r="A1187" s="52">
        <v>245</v>
      </c>
      <c r="B1187" s="52" t="s">
        <v>3182</v>
      </c>
      <c r="C1187" s="43" t="s">
        <v>4447</v>
      </c>
      <c r="D1187" s="21" t="s">
        <v>1341</v>
      </c>
      <c r="E1187" s="9">
        <v>41594</v>
      </c>
      <c r="F1187" s="44">
        <v>0.72916666666666663</v>
      </c>
      <c r="G1187" s="52">
        <v>11</v>
      </c>
      <c r="H1187" s="52">
        <v>2013</v>
      </c>
      <c r="I1187" s="52">
        <v>1</v>
      </c>
      <c r="J1187" s="52">
        <v>1</v>
      </c>
      <c r="M1187" s="52" t="s">
        <v>2162</v>
      </c>
      <c r="N1187" s="52" t="s">
        <v>1855</v>
      </c>
      <c r="O1187" s="52" t="s">
        <v>8606</v>
      </c>
      <c r="P1187" s="52">
        <v>674862</v>
      </c>
      <c r="T1187" s="52">
        <v>4261604</v>
      </c>
      <c r="X1187" s="52" t="s">
        <v>1153</v>
      </c>
      <c r="Y1187" s="52">
        <v>0.8</v>
      </c>
      <c r="Z1187" s="52">
        <v>11</v>
      </c>
      <c r="AC1187" s="52">
        <v>1</v>
      </c>
      <c r="AE1187" s="52">
        <v>1</v>
      </c>
      <c r="AM1187" s="52">
        <v>1</v>
      </c>
      <c r="AP1187" s="52">
        <v>1</v>
      </c>
      <c r="AS1187" s="52">
        <v>1</v>
      </c>
      <c r="AX1187" s="52">
        <v>1</v>
      </c>
      <c r="BA1187" s="52">
        <v>1</v>
      </c>
      <c r="BC1187" s="52">
        <v>1</v>
      </c>
      <c r="BD1187" s="57">
        <v>41598</v>
      </c>
      <c r="BF1187" s="9"/>
      <c r="BH1187" s="9"/>
      <c r="BJ1187" s="9"/>
      <c r="BK1187" s="52" t="s">
        <v>2163</v>
      </c>
      <c r="BU1187" s="9"/>
      <c r="BV1187" s="52" t="s">
        <v>2164</v>
      </c>
    </row>
    <row r="1188" spans="1:74" s="52" customFormat="1" ht="15" customHeight="1">
      <c r="A1188" s="52">
        <v>244</v>
      </c>
      <c r="B1188" s="52" t="s">
        <v>3182</v>
      </c>
      <c r="C1188" s="43" t="s">
        <v>4447</v>
      </c>
      <c r="D1188" s="21" t="s">
        <v>1341</v>
      </c>
      <c r="E1188" s="9">
        <v>41594</v>
      </c>
      <c r="F1188" s="44">
        <v>0.41666666666666669</v>
      </c>
      <c r="G1188" s="52">
        <v>11</v>
      </c>
      <c r="H1188" s="52">
        <v>2013</v>
      </c>
      <c r="I1188" s="52">
        <v>1</v>
      </c>
      <c r="J1188" s="52">
        <v>1</v>
      </c>
      <c r="M1188" s="52" t="s">
        <v>2151</v>
      </c>
      <c r="N1188" s="52" t="s">
        <v>1820</v>
      </c>
      <c r="O1188" s="52" t="s">
        <v>8606</v>
      </c>
      <c r="P1188" s="52">
        <v>373648</v>
      </c>
      <c r="T1188" s="52">
        <v>4107946</v>
      </c>
      <c r="X1188" s="52" t="s">
        <v>1153</v>
      </c>
      <c r="Y1188" s="52">
        <v>0.5</v>
      </c>
      <c r="Z1188" s="52">
        <v>9</v>
      </c>
      <c r="AC1188" s="52">
        <v>1</v>
      </c>
      <c r="AE1188" s="52">
        <v>1</v>
      </c>
      <c r="AH1188" s="52">
        <v>1</v>
      </c>
      <c r="AM1188" s="52">
        <v>1</v>
      </c>
      <c r="AP1188" s="52">
        <v>1</v>
      </c>
      <c r="AS1188" s="52">
        <v>1</v>
      </c>
      <c r="AX1188" s="52">
        <v>1</v>
      </c>
      <c r="BA1188" s="52">
        <v>1</v>
      </c>
      <c r="BD1188" s="57"/>
      <c r="BF1188" s="9"/>
      <c r="BG1188" s="52">
        <v>1</v>
      </c>
      <c r="BH1188" s="9">
        <v>41594</v>
      </c>
      <c r="BJ1188" s="9"/>
      <c r="BK1188" s="52" t="s">
        <v>2165</v>
      </c>
      <c r="BL1188" s="52">
        <v>3751</v>
      </c>
      <c r="BP1188" s="52">
        <v>4484</v>
      </c>
      <c r="BT1188" s="52" t="s">
        <v>2152</v>
      </c>
      <c r="BU1188" s="9"/>
    </row>
    <row r="1189" spans="1:74" s="52" customFormat="1" ht="15" customHeight="1">
      <c r="A1189" s="52">
        <v>50202</v>
      </c>
      <c r="B1189" s="52" t="s">
        <v>3182</v>
      </c>
      <c r="C1189" s="43" t="s">
        <v>4530</v>
      </c>
      <c r="D1189" s="21" t="s">
        <v>238</v>
      </c>
      <c r="E1189" s="9">
        <v>41597</v>
      </c>
      <c r="F1189" s="44">
        <v>0.46944444444444439</v>
      </c>
      <c r="G1189" s="52">
        <v>11</v>
      </c>
      <c r="H1189" s="52">
        <v>2013</v>
      </c>
      <c r="I1189" s="52">
        <v>1</v>
      </c>
      <c r="J1189" s="52">
        <v>1</v>
      </c>
      <c r="M1189" s="52" t="s">
        <v>2054</v>
      </c>
      <c r="N1189" s="52" t="s">
        <v>90</v>
      </c>
      <c r="O1189" s="52" t="s">
        <v>1619</v>
      </c>
      <c r="P1189" s="52">
        <v>269500</v>
      </c>
      <c r="T1189" s="52">
        <v>6392135</v>
      </c>
      <c r="X1189" s="52" t="s">
        <v>1153</v>
      </c>
      <c r="Y1189" s="52">
        <v>0.45</v>
      </c>
      <c r="Z1189" s="52">
        <v>2</v>
      </c>
      <c r="AC1189" s="52">
        <v>1</v>
      </c>
      <c r="AD1189" s="52">
        <v>1</v>
      </c>
      <c r="AJ1189" s="52">
        <v>1</v>
      </c>
      <c r="AM1189" s="52">
        <v>1</v>
      </c>
      <c r="AO1189" s="52">
        <v>1</v>
      </c>
      <c r="AQ1189" s="52" t="s">
        <v>2055</v>
      </c>
      <c r="AS1189" s="52">
        <v>1</v>
      </c>
      <c r="AY1189" s="52">
        <v>1</v>
      </c>
      <c r="BA1189" s="52">
        <v>1</v>
      </c>
      <c r="BC1189" s="52">
        <v>1</v>
      </c>
      <c r="BD1189" s="57">
        <v>41597</v>
      </c>
      <c r="BF1189" s="9"/>
      <c r="BH1189" s="9"/>
      <c r="BJ1189" s="9"/>
      <c r="BU1189" s="9"/>
      <c r="BV1189" s="52" t="s">
        <v>2056</v>
      </c>
    </row>
    <row r="1190" spans="1:74" s="52" customFormat="1" ht="15" customHeight="1">
      <c r="A1190" s="52">
        <v>202</v>
      </c>
      <c r="B1190" s="52" t="s">
        <v>3182</v>
      </c>
      <c r="C1190" s="43" t="s">
        <v>4530</v>
      </c>
      <c r="D1190" s="21" t="s">
        <v>238</v>
      </c>
      <c r="E1190" s="9">
        <v>41599</v>
      </c>
      <c r="F1190" s="44">
        <v>0.38541666666666669</v>
      </c>
      <c r="G1190" s="52">
        <v>11</v>
      </c>
      <c r="H1190" s="52">
        <v>2013</v>
      </c>
      <c r="I1190" s="52">
        <v>1</v>
      </c>
      <c r="J1190" s="52">
        <v>1</v>
      </c>
      <c r="M1190" s="52" t="s">
        <v>2016</v>
      </c>
      <c r="N1190" s="52" t="s">
        <v>944</v>
      </c>
      <c r="O1190" s="52" t="s">
        <v>944</v>
      </c>
      <c r="P1190" s="52">
        <v>274542</v>
      </c>
      <c r="T1190" s="52">
        <v>6686242</v>
      </c>
      <c r="X1190" s="52" t="s">
        <v>1153</v>
      </c>
      <c r="Y1190" s="52">
        <v>0.62</v>
      </c>
      <c r="Z1190" s="52">
        <v>2</v>
      </c>
      <c r="AC1190" s="52">
        <v>1</v>
      </c>
      <c r="AD1190" s="52">
        <v>1</v>
      </c>
      <c r="AJ1190" s="52">
        <v>1</v>
      </c>
      <c r="AM1190" s="52">
        <v>1</v>
      </c>
      <c r="AO1190" s="52">
        <v>1</v>
      </c>
      <c r="AQ1190" s="52" t="s">
        <v>2017</v>
      </c>
      <c r="AS1190" s="52">
        <v>1</v>
      </c>
      <c r="AX1190" s="52">
        <v>1</v>
      </c>
      <c r="BA1190" s="52">
        <v>1</v>
      </c>
      <c r="BC1190" s="52">
        <v>1</v>
      </c>
      <c r="BD1190" s="57">
        <v>41599</v>
      </c>
      <c r="BF1190" s="9"/>
      <c r="BH1190" s="9"/>
      <c r="BI1190" s="52">
        <v>1</v>
      </c>
      <c r="BJ1190" s="9">
        <v>41601</v>
      </c>
      <c r="BK1190" s="52" t="s">
        <v>1453</v>
      </c>
      <c r="BU1190" s="9"/>
      <c r="BV1190" s="52" t="s">
        <v>2018</v>
      </c>
    </row>
    <row r="1191" spans="1:74" s="52" customFormat="1" ht="15" customHeight="1">
      <c r="A1191" s="52">
        <v>246</v>
      </c>
      <c r="B1191" s="52" t="s">
        <v>3182</v>
      </c>
      <c r="C1191" s="43" t="s">
        <v>4447</v>
      </c>
      <c r="D1191" s="21" t="s">
        <v>1341</v>
      </c>
      <c r="E1191" s="9">
        <v>41599</v>
      </c>
      <c r="F1191" s="44">
        <v>0.53125</v>
      </c>
      <c r="G1191" s="52">
        <v>11</v>
      </c>
      <c r="H1191" s="52">
        <v>2013</v>
      </c>
      <c r="I1191" s="52">
        <v>1</v>
      </c>
      <c r="J1191" s="52">
        <v>1</v>
      </c>
      <c r="M1191" s="52" t="s">
        <v>2166</v>
      </c>
      <c r="N1191" s="52" t="s">
        <v>1820</v>
      </c>
      <c r="O1191" s="52" t="s">
        <v>8606</v>
      </c>
      <c r="P1191" s="52">
        <v>375550</v>
      </c>
      <c r="T1191" s="52">
        <v>4111192</v>
      </c>
      <c r="X1191" s="52" t="s">
        <v>1153</v>
      </c>
      <c r="Y1191" s="52">
        <v>0.6</v>
      </c>
      <c r="Z1191" s="52">
        <v>11</v>
      </c>
      <c r="AC1191" s="52">
        <v>1</v>
      </c>
      <c r="AE1191" s="52">
        <v>1</v>
      </c>
      <c r="AH1191" s="52">
        <v>1</v>
      </c>
      <c r="AM1191" s="52">
        <v>1</v>
      </c>
      <c r="AP1191" s="52">
        <v>1</v>
      </c>
      <c r="AS1191" s="52">
        <v>1</v>
      </c>
      <c r="AX1191" s="52">
        <v>1</v>
      </c>
      <c r="BA1191" s="52">
        <v>1</v>
      </c>
      <c r="BD1191" s="57"/>
      <c r="BF1191" s="9"/>
      <c r="BG1191" s="52">
        <v>1</v>
      </c>
      <c r="BH1191" s="9">
        <v>41599</v>
      </c>
      <c r="BJ1191" s="9"/>
      <c r="BK1191" s="52" t="s">
        <v>2167</v>
      </c>
      <c r="BL1191" s="52">
        <v>3751</v>
      </c>
      <c r="BP1191" s="52">
        <v>4484</v>
      </c>
      <c r="BT1191" s="52" t="s">
        <v>2152</v>
      </c>
      <c r="BU1191" s="9"/>
    </row>
    <row r="1192" spans="1:74" s="52" customFormat="1" ht="15" customHeight="1">
      <c r="A1192" s="52">
        <v>247</v>
      </c>
      <c r="B1192" s="52" t="s">
        <v>3182</v>
      </c>
      <c r="C1192" s="43" t="s">
        <v>4447</v>
      </c>
      <c r="D1192" s="21" t="s">
        <v>1341</v>
      </c>
      <c r="E1192" s="9">
        <v>41600</v>
      </c>
      <c r="F1192" s="44">
        <v>0.41666666666666669</v>
      </c>
      <c r="G1192" s="52">
        <v>11</v>
      </c>
      <c r="H1192" s="52">
        <v>2013</v>
      </c>
      <c r="I1192" s="52">
        <v>1</v>
      </c>
      <c r="J1192" s="52">
        <v>1</v>
      </c>
      <c r="M1192" s="52" t="s">
        <v>2168</v>
      </c>
      <c r="N1192" s="52" t="s">
        <v>1820</v>
      </c>
      <c r="O1192" s="52" t="s">
        <v>8606</v>
      </c>
      <c r="P1192" s="52">
        <v>375415</v>
      </c>
      <c r="T1192" s="52">
        <v>4118789</v>
      </c>
      <c r="X1192" s="52" t="s">
        <v>1153</v>
      </c>
      <c r="Y1192" s="52">
        <v>0.5</v>
      </c>
      <c r="Z1192" s="52">
        <v>10</v>
      </c>
      <c r="AC1192" s="52">
        <v>1</v>
      </c>
      <c r="AE1192" s="52">
        <v>1</v>
      </c>
      <c r="AH1192" s="52">
        <v>1</v>
      </c>
      <c r="AM1192" s="52">
        <v>1</v>
      </c>
      <c r="AP1192" s="52">
        <v>1</v>
      </c>
      <c r="AS1192" s="52">
        <v>1</v>
      </c>
      <c r="AX1192" s="52">
        <v>1</v>
      </c>
      <c r="BA1192" s="52">
        <v>1</v>
      </c>
      <c r="BD1192" s="57"/>
      <c r="BF1192" s="9"/>
      <c r="BG1192" s="52">
        <v>1</v>
      </c>
      <c r="BH1192" s="9">
        <v>41600</v>
      </c>
      <c r="BJ1192" s="9"/>
      <c r="BK1192" s="52" t="s">
        <v>2167</v>
      </c>
      <c r="BL1192" s="52">
        <v>3751</v>
      </c>
      <c r="BP1192" s="52">
        <v>4484</v>
      </c>
      <c r="BT1192" s="52" t="s">
        <v>2152</v>
      </c>
      <c r="BU1192" s="9"/>
      <c r="BV1192" s="52" t="s">
        <v>2169</v>
      </c>
    </row>
    <row r="1193" spans="1:74" s="52" customFormat="1" ht="15" customHeight="1">
      <c r="A1193" s="52">
        <v>312014</v>
      </c>
      <c r="B1193" s="52" t="s">
        <v>15282</v>
      </c>
      <c r="C1193" s="43" t="s">
        <v>2755</v>
      </c>
      <c r="D1193" s="21" t="s">
        <v>100</v>
      </c>
      <c r="E1193" s="9">
        <v>41604</v>
      </c>
      <c r="F1193" s="53">
        <v>0.47013888888888888</v>
      </c>
      <c r="G1193" s="52">
        <v>11</v>
      </c>
      <c r="H1193" s="52">
        <v>2013</v>
      </c>
      <c r="I1193" s="52">
        <v>1</v>
      </c>
      <c r="J1193" s="52">
        <v>1</v>
      </c>
      <c r="M1193" s="52" t="s">
        <v>2000</v>
      </c>
      <c r="N1193" s="52" t="s">
        <v>1619</v>
      </c>
      <c r="O1193" s="52" t="s">
        <v>1619</v>
      </c>
      <c r="P1193" s="52">
        <v>258095</v>
      </c>
      <c r="T1193" s="52">
        <v>6342322</v>
      </c>
      <c r="X1193" s="52" t="s">
        <v>1153</v>
      </c>
      <c r="Y1193" s="52">
        <v>1.8</v>
      </c>
      <c r="Z1193" s="52">
        <v>160</v>
      </c>
      <c r="AA1193" s="52">
        <v>1</v>
      </c>
      <c r="AD1193" s="52">
        <v>1</v>
      </c>
      <c r="AH1193" s="52">
        <v>1</v>
      </c>
      <c r="AM1193" s="52">
        <v>1</v>
      </c>
      <c r="AO1193" s="52">
        <v>1</v>
      </c>
      <c r="AQ1193" s="52" t="s">
        <v>2351</v>
      </c>
      <c r="AS1193" s="52">
        <v>1</v>
      </c>
      <c r="AY1193" s="52">
        <v>1</v>
      </c>
      <c r="BA1193" s="52">
        <v>1</v>
      </c>
      <c r="BD1193" s="57"/>
      <c r="BF1193" s="9"/>
      <c r="BH1193" s="9"/>
      <c r="BI1193" s="52">
        <v>1</v>
      </c>
      <c r="BJ1193" s="9">
        <v>41604</v>
      </c>
      <c r="BU1193" s="9"/>
      <c r="BV1193" s="52" t="s">
        <v>2352</v>
      </c>
    </row>
    <row r="1194" spans="1:74" s="52" customFormat="1" ht="15" customHeight="1">
      <c r="A1194" s="52">
        <v>312015</v>
      </c>
      <c r="B1194" s="52" t="s">
        <v>15282</v>
      </c>
      <c r="C1194" s="43" t="s">
        <v>2755</v>
      </c>
      <c r="D1194" s="21" t="s">
        <v>100</v>
      </c>
      <c r="E1194" s="9">
        <v>41604</v>
      </c>
      <c r="F1194" s="44">
        <v>0.47083333333333338</v>
      </c>
      <c r="G1194" s="52">
        <v>11</v>
      </c>
      <c r="H1194" s="52">
        <v>2013</v>
      </c>
      <c r="I1194" s="52">
        <v>1</v>
      </c>
      <c r="J1194" s="52">
        <v>1</v>
      </c>
      <c r="M1194" s="52" t="s">
        <v>2000</v>
      </c>
      <c r="N1194" s="52" t="s">
        <v>1619</v>
      </c>
      <c r="O1194" s="52" t="s">
        <v>1619</v>
      </c>
      <c r="P1194" s="52">
        <v>258095</v>
      </c>
      <c r="T1194" s="52">
        <v>6342322</v>
      </c>
      <c r="X1194" s="52" t="s">
        <v>1153</v>
      </c>
      <c r="Y1194" s="52">
        <v>1.9</v>
      </c>
      <c r="Z1194" s="52">
        <v>180</v>
      </c>
      <c r="AA1194" s="52">
        <v>1</v>
      </c>
      <c r="AD1194" s="52">
        <v>1</v>
      </c>
      <c r="AH1194" s="52">
        <v>1</v>
      </c>
      <c r="AM1194" s="52">
        <v>1</v>
      </c>
      <c r="AO1194" s="52">
        <v>1</v>
      </c>
      <c r="AQ1194" s="52" t="s">
        <v>2353</v>
      </c>
      <c r="AS1194" s="52">
        <v>1</v>
      </c>
      <c r="AX1194" s="52">
        <v>1</v>
      </c>
      <c r="BA1194" s="52">
        <v>1</v>
      </c>
      <c r="BD1194" s="57"/>
      <c r="BF1194" s="9"/>
      <c r="BH1194" s="9"/>
      <c r="BI1194" s="52">
        <v>1</v>
      </c>
      <c r="BJ1194" s="9">
        <v>41604</v>
      </c>
      <c r="BU1194" s="9"/>
      <c r="BV1194" s="52" t="s">
        <v>2354</v>
      </c>
    </row>
    <row r="1195" spans="1:74" s="52" customFormat="1" ht="15" customHeight="1">
      <c r="A1195" s="52">
        <v>300</v>
      </c>
      <c r="B1195" s="52" t="s">
        <v>15282</v>
      </c>
      <c r="C1195" s="43" t="s">
        <v>2755</v>
      </c>
      <c r="D1195" s="21" t="s">
        <v>100</v>
      </c>
      <c r="E1195" s="9">
        <v>41605</v>
      </c>
      <c r="F1195" s="53">
        <v>0.70833333333333337</v>
      </c>
      <c r="G1195" s="52">
        <v>11</v>
      </c>
      <c r="H1195" s="52">
        <v>2013</v>
      </c>
      <c r="I1195" s="52">
        <v>1</v>
      </c>
      <c r="K1195" s="52">
        <v>1</v>
      </c>
      <c r="M1195" s="52" t="s">
        <v>616</v>
      </c>
      <c r="N1195" s="52" t="s">
        <v>5015</v>
      </c>
      <c r="O1195" s="52" t="s">
        <v>8604</v>
      </c>
      <c r="Y1195" s="52">
        <v>1.2</v>
      </c>
      <c r="Z1195" s="52">
        <v>35</v>
      </c>
      <c r="AA1195" s="52">
        <v>1</v>
      </c>
      <c r="AE1195" s="52">
        <v>1</v>
      </c>
      <c r="AI1195" s="52">
        <v>1</v>
      </c>
      <c r="AL1195" s="52">
        <v>1</v>
      </c>
      <c r="AO1195" s="52">
        <v>1</v>
      </c>
      <c r="AQ1195" s="52" t="s">
        <v>2511</v>
      </c>
      <c r="AS1195" s="52">
        <v>1</v>
      </c>
      <c r="BA1195" s="52">
        <v>1</v>
      </c>
      <c r="BD1195" s="57"/>
      <c r="BF1195" s="9"/>
      <c r="BH1195" s="9"/>
      <c r="BJ1195" s="9"/>
      <c r="BU1195" s="9"/>
    </row>
    <row r="1196" spans="1:74" s="52" customFormat="1" ht="15" customHeight="1">
      <c r="A1196" s="52">
        <v>310</v>
      </c>
      <c r="B1196" s="52" t="s">
        <v>3139</v>
      </c>
      <c r="C1196" s="43" t="s">
        <v>3140</v>
      </c>
      <c r="D1196" s="21" t="s">
        <v>3141</v>
      </c>
      <c r="E1196" s="9">
        <v>41606</v>
      </c>
      <c r="F1196" s="53">
        <v>0.52083333333333337</v>
      </c>
      <c r="G1196" s="52">
        <v>11</v>
      </c>
      <c r="H1196" s="52">
        <v>2013</v>
      </c>
      <c r="I1196" s="52">
        <v>1</v>
      </c>
      <c r="K1196" s="52">
        <v>1</v>
      </c>
      <c r="M1196" s="52" t="s">
        <v>102</v>
      </c>
      <c r="N1196" s="52" t="s">
        <v>1857</v>
      </c>
      <c r="O1196" s="52" t="s">
        <v>8608</v>
      </c>
      <c r="P1196" s="52">
        <v>362128</v>
      </c>
      <c r="T1196" s="52">
        <v>7958369</v>
      </c>
      <c r="X1196" s="52" t="s">
        <v>1159</v>
      </c>
      <c r="Y1196" s="52">
        <v>0.71</v>
      </c>
      <c r="Z1196" s="52">
        <v>50</v>
      </c>
      <c r="AB1196" s="52">
        <v>1</v>
      </c>
      <c r="AD1196" s="52">
        <v>1</v>
      </c>
      <c r="AJ1196" s="52">
        <v>1</v>
      </c>
      <c r="AL1196" s="52">
        <v>1</v>
      </c>
      <c r="AN1196" s="52" t="s">
        <v>2564</v>
      </c>
      <c r="AO1196" s="52">
        <v>1</v>
      </c>
      <c r="AQ1196" s="52" t="s">
        <v>2565</v>
      </c>
      <c r="AS1196" s="52">
        <v>1</v>
      </c>
      <c r="BD1196" s="57"/>
      <c r="BF1196" s="9"/>
      <c r="BH1196" s="9"/>
      <c r="BI1196" s="52">
        <v>1</v>
      </c>
      <c r="BJ1196" s="9">
        <v>41606</v>
      </c>
      <c r="BL1196" s="52">
        <v>357738</v>
      </c>
      <c r="BP1196" s="52">
        <v>7966552</v>
      </c>
      <c r="BT1196" s="52" t="s">
        <v>50</v>
      </c>
      <c r="BU1196" s="9"/>
      <c r="BV1196" s="52" t="s">
        <v>2566</v>
      </c>
    </row>
    <row r="1197" spans="1:74" s="52" customFormat="1" ht="15" customHeight="1">
      <c r="A1197" s="52">
        <v>248</v>
      </c>
      <c r="B1197" s="52" t="s">
        <v>3182</v>
      </c>
      <c r="C1197" s="43" t="s">
        <v>4447</v>
      </c>
      <c r="D1197" s="21" t="s">
        <v>1341</v>
      </c>
      <c r="E1197" s="9">
        <v>41609</v>
      </c>
      <c r="F1197" s="53">
        <v>0.70833333333333337</v>
      </c>
      <c r="G1197" s="52">
        <v>12</v>
      </c>
      <c r="H1197" s="52">
        <v>2013</v>
      </c>
      <c r="I1197" s="52">
        <v>1</v>
      </c>
      <c r="J1197" s="52">
        <v>1</v>
      </c>
      <c r="M1197" s="52" t="s">
        <v>2170</v>
      </c>
      <c r="N1197" s="52" t="s">
        <v>1820</v>
      </c>
      <c r="O1197" s="52" t="s">
        <v>8606</v>
      </c>
      <c r="P1197" s="52">
        <v>373773</v>
      </c>
      <c r="T1197" s="52">
        <v>4108284</v>
      </c>
      <c r="X1197" s="52" t="s">
        <v>1153</v>
      </c>
      <c r="Y1197" s="52">
        <v>0.6</v>
      </c>
      <c r="Z1197" s="52">
        <v>8</v>
      </c>
      <c r="AC1197" s="52">
        <v>1</v>
      </c>
      <c r="AE1197" s="52">
        <v>1</v>
      </c>
      <c r="AH1197" s="52">
        <v>1</v>
      </c>
      <c r="AM1197" s="52">
        <v>1</v>
      </c>
      <c r="AP1197" s="52">
        <v>1</v>
      </c>
      <c r="AS1197" s="52">
        <v>1</v>
      </c>
      <c r="AX1197" s="52">
        <v>1</v>
      </c>
      <c r="BA1197" s="52">
        <v>1</v>
      </c>
      <c r="BD1197" s="57"/>
      <c r="BF1197" s="9"/>
      <c r="BG1197" s="52">
        <v>1</v>
      </c>
      <c r="BH1197" s="9">
        <v>41610</v>
      </c>
      <c r="BJ1197" s="9"/>
      <c r="BK1197" s="52" t="s">
        <v>2167</v>
      </c>
      <c r="BL1197" s="52">
        <v>3751</v>
      </c>
      <c r="BP1197" s="52">
        <v>4484</v>
      </c>
      <c r="BT1197" s="52" t="s">
        <v>2152</v>
      </c>
      <c r="BU1197" s="9"/>
    </row>
    <row r="1198" spans="1:74" s="52" customFormat="1" ht="15" customHeight="1">
      <c r="A1198" s="52">
        <v>50211</v>
      </c>
      <c r="B1198" s="52" t="s">
        <v>4554</v>
      </c>
      <c r="C1198" s="43" t="s">
        <v>3446</v>
      </c>
      <c r="D1198" s="21" t="s">
        <v>384</v>
      </c>
      <c r="E1198" s="9">
        <v>41612</v>
      </c>
      <c r="F1198" s="53">
        <v>0.47986111111111107</v>
      </c>
      <c r="G1198" s="52">
        <v>12</v>
      </c>
      <c r="H1198" s="52">
        <v>2013</v>
      </c>
      <c r="I1198" s="52">
        <v>1</v>
      </c>
      <c r="K1198" s="52">
        <v>1</v>
      </c>
      <c r="M1198" s="52" t="s">
        <v>2189</v>
      </c>
      <c r="N1198" s="52" t="s">
        <v>2190</v>
      </c>
      <c r="O1198" s="52" t="s">
        <v>1619</v>
      </c>
      <c r="P1198" s="52">
        <v>261505</v>
      </c>
      <c r="T1198" s="52">
        <v>6353452</v>
      </c>
      <c r="X1198" s="52" t="s">
        <v>1153</v>
      </c>
      <c r="Y1198" s="52">
        <v>10</v>
      </c>
      <c r="Z1198" s="52">
        <v>10000</v>
      </c>
      <c r="AA1198" s="52">
        <v>1</v>
      </c>
      <c r="AD1198" s="52">
        <v>1</v>
      </c>
      <c r="AJ1198" s="52">
        <v>1</v>
      </c>
      <c r="BD1198" s="57"/>
      <c r="BF1198" s="9"/>
      <c r="BH1198" s="9"/>
      <c r="BJ1198" s="9"/>
      <c r="BU1198" s="9"/>
      <c r="BV1198" s="52" t="s">
        <v>2191</v>
      </c>
    </row>
    <row r="1199" spans="1:74" s="52" customFormat="1" ht="15" customHeight="1">
      <c r="A1199" s="52">
        <v>253</v>
      </c>
      <c r="B1199" s="52" t="s">
        <v>15282</v>
      </c>
      <c r="C1199" s="43" t="s">
        <v>2755</v>
      </c>
      <c r="D1199" s="21" t="s">
        <v>100</v>
      </c>
      <c r="E1199" s="9">
        <v>41614</v>
      </c>
      <c r="F1199" s="53">
        <v>0.625</v>
      </c>
      <c r="G1199" s="52">
        <v>12</v>
      </c>
      <c r="H1199" s="52">
        <v>2013</v>
      </c>
      <c r="I1199" s="52">
        <v>1</v>
      </c>
      <c r="J1199" s="52">
        <v>1</v>
      </c>
      <c r="M1199" s="52" t="s">
        <v>2512</v>
      </c>
      <c r="N1199" s="52" t="s">
        <v>1857</v>
      </c>
      <c r="O1199" s="52" t="s">
        <v>8608</v>
      </c>
      <c r="P1199" s="52">
        <v>359838</v>
      </c>
      <c r="T1199" s="52">
        <v>7954722</v>
      </c>
      <c r="X1199" s="52" t="s">
        <v>1153</v>
      </c>
      <c r="Y1199" s="52">
        <v>0.5</v>
      </c>
      <c r="Z1199" s="52">
        <v>40</v>
      </c>
      <c r="AC1199" s="52">
        <v>1</v>
      </c>
      <c r="AF1199" s="52">
        <v>1</v>
      </c>
      <c r="AJ1199" s="52">
        <v>1</v>
      </c>
      <c r="AM1199" s="52">
        <v>1</v>
      </c>
      <c r="AP1199" s="52">
        <v>1</v>
      </c>
      <c r="AS1199" s="52">
        <v>1</v>
      </c>
      <c r="AX1199" s="52">
        <v>1</v>
      </c>
      <c r="BA1199" s="52">
        <v>1</v>
      </c>
      <c r="BD1199" s="57"/>
      <c r="BF1199" s="9"/>
      <c r="BH1199" s="9"/>
      <c r="BI1199" s="52">
        <v>1</v>
      </c>
      <c r="BJ1199" s="9">
        <v>41614</v>
      </c>
      <c r="BK1199" s="52" t="s">
        <v>2513</v>
      </c>
      <c r="BL1199" s="52">
        <v>358894</v>
      </c>
      <c r="BP1199" s="52">
        <v>7947896</v>
      </c>
      <c r="BT1199" s="52" t="s">
        <v>50</v>
      </c>
      <c r="BU1199" s="9"/>
      <c r="BV1199" s="52" t="s">
        <v>2514</v>
      </c>
    </row>
    <row r="1200" spans="1:74" s="52" customFormat="1" ht="15" customHeight="1">
      <c r="A1200" s="52">
        <v>89</v>
      </c>
      <c r="B1200" s="52" t="s">
        <v>15282</v>
      </c>
      <c r="C1200" s="43" t="s">
        <v>2245</v>
      </c>
      <c r="D1200" s="21" t="s">
        <v>85</v>
      </c>
      <c r="E1200" s="9">
        <v>41621</v>
      </c>
      <c r="F1200" s="53">
        <v>0.54583333333333328</v>
      </c>
      <c r="G1200" s="52">
        <v>12</v>
      </c>
      <c r="H1200" s="52">
        <v>2013</v>
      </c>
      <c r="I1200" s="52">
        <v>1</v>
      </c>
      <c r="J1200" s="52">
        <v>1</v>
      </c>
      <c r="M1200" s="52" t="s">
        <v>2246</v>
      </c>
      <c r="N1200" s="52" t="s">
        <v>396</v>
      </c>
      <c r="O1200" s="52" t="s">
        <v>8601</v>
      </c>
      <c r="P1200" s="52">
        <v>26</v>
      </c>
      <c r="Q1200" s="52">
        <v>8</v>
      </c>
      <c r="R1200" s="52">
        <v>59</v>
      </c>
      <c r="S1200" s="52" t="s">
        <v>2756</v>
      </c>
      <c r="T1200" s="52">
        <v>70</v>
      </c>
      <c r="U1200" s="52">
        <v>39</v>
      </c>
      <c r="V1200" s="52">
        <v>2</v>
      </c>
      <c r="W1200" s="52" t="s">
        <v>3282</v>
      </c>
      <c r="X1200" s="52" t="s">
        <v>2247</v>
      </c>
      <c r="Y1200" s="52">
        <v>0.55000000000000004</v>
      </c>
      <c r="Z1200" s="52">
        <v>3</v>
      </c>
      <c r="AA1200" s="52">
        <v>1</v>
      </c>
      <c r="AG1200" s="52">
        <v>1</v>
      </c>
      <c r="AJ1200" s="52">
        <v>1</v>
      </c>
      <c r="AM1200" s="52">
        <v>1</v>
      </c>
      <c r="AP1200" s="52">
        <v>1</v>
      </c>
      <c r="AS1200" s="52">
        <v>1</v>
      </c>
      <c r="AX1200" s="52">
        <v>1</v>
      </c>
      <c r="BA1200" s="52">
        <v>1</v>
      </c>
      <c r="BC1200" s="52">
        <v>1</v>
      </c>
      <c r="BD1200" s="57">
        <v>41623</v>
      </c>
      <c r="BF1200" s="9"/>
      <c r="BH1200" s="9"/>
      <c r="BJ1200" s="9"/>
      <c r="BK1200" s="52" t="s">
        <v>372</v>
      </c>
      <c r="BL1200" s="52">
        <v>23</v>
      </c>
      <c r="BM1200" s="52">
        <v>38</v>
      </c>
      <c r="BN1200" s="52">
        <v>39</v>
      </c>
      <c r="BO1200" s="52" t="s">
        <v>2756</v>
      </c>
      <c r="BP1200" s="52">
        <v>71</v>
      </c>
      <c r="BQ1200" s="52">
        <v>24</v>
      </c>
      <c r="BR1200" s="52">
        <v>39</v>
      </c>
      <c r="BS1200" s="52" t="s">
        <v>3282</v>
      </c>
      <c r="BT1200" s="52" t="s">
        <v>50</v>
      </c>
      <c r="BU1200" s="9"/>
      <c r="BV1200" s="52" t="s">
        <v>2248</v>
      </c>
    </row>
    <row r="1201" spans="1:74" s="52" customFormat="1" ht="15" customHeight="1">
      <c r="A1201" s="52">
        <v>251</v>
      </c>
      <c r="B1201" s="52" t="s">
        <v>4554</v>
      </c>
      <c r="C1201" s="43" t="s">
        <v>4460</v>
      </c>
      <c r="D1201" s="21" t="s">
        <v>422</v>
      </c>
      <c r="E1201" s="9">
        <v>41624</v>
      </c>
      <c r="F1201" s="53">
        <v>0.41666666666666669</v>
      </c>
      <c r="G1201" s="52">
        <v>12</v>
      </c>
      <c r="H1201" s="52">
        <v>2013</v>
      </c>
      <c r="I1201" s="52">
        <v>1</v>
      </c>
      <c r="K1201" s="52">
        <v>1</v>
      </c>
      <c r="M1201" s="52" t="s">
        <v>2205</v>
      </c>
      <c r="N1201" s="52" t="s">
        <v>64</v>
      </c>
      <c r="O1201" s="52" t="s">
        <v>8604</v>
      </c>
      <c r="P1201" s="52">
        <v>670082</v>
      </c>
      <c r="T1201" s="52">
        <v>5405475</v>
      </c>
      <c r="X1201" s="52" t="s">
        <v>1153</v>
      </c>
      <c r="Y1201" s="52">
        <v>1</v>
      </c>
      <c r="Z1201" s="52">
        <v>20</v>
      </c>
      <c r="AC1201" s="52">
        <v>1</v>
      </c>
      <c r="AG1201" s="52">
        <v>1</v>
      </c>
      <c r="AI1201" s="52">
        <v>1</v>
      </c>
      <c r="AM1201" s="52">
        <v>1</v>
      </c>
      <c r="AP1201" s="52">
        <v>1</v>
      </c>
      <c r="AS1201" s="52">
        <v>1</v>
      </c>
      <c r="BA1201" s="52">
        <v>1</v>
      </c>
      <c r="BD1201" s="57"/>
      <c r="BF1201" s="9"/>
      <c r="BH1201" s="9"/>
      <c r="BI1201" s="52">
        <v>1</v>
      </c>
      <c r="BJ1201" s="9">
        <v>41625</v>
      </c>
      <c r="BK1201" s="52" t="s">
        <v>2206</v>
      </c>
      <c r="BU1201" s="9"/>
      <c r="BV1201" s="52" t="s">
        <v>2207</v>
      </c>
    </row>
    <row r="1202" spans="1:74" s="52" customFormat="1" ht="15" customHeight="1">
      <c r="A1202" s="52">
        <v>52014</v>
      </c>
      <c r="B1202" s="52" t="s">
        <v>15282</v>
      </c>
      <c r="C1202" s="43" t="s">
        <v>3203</v>
      </c>
      <c r="D1202" s="21" t="s">
        <v>88</v>
      </c>
      <c r="E1202" s="9">
        <v>41625</v>
      </c>
      <c r="F1202" s="53">
        <v>0.48055555555555557</v>
      </c>
      <c r="G1202" s="52">
        <v>12</v>
      </c>
      <c r="H1202" s="52">
        <v>2013</v>
      </c>
      <c r="I1202" s="52">
        <v>1</v>
      </c>
      <c r="J1202" s="52">
        <v>1</v>
      </c>
      <c r="M1202" s="52" t="s">
        <v>149</v>
      </c>
      <c r="N1202" s="52" t="s">
        <v>252</v>
      </c>
      <c r="O1202" s="52" t="s">
        <v>1619</v>
      </c>
      <c r="P1202" s="52">
        <v>265123</v>
      </c>
      <c r="T1202" s="52">
        <v>6358052</v>
      </c>
      <c r="X1202" s="52" t="s">
        <v>1153</v>
      </c>
      <c r="Y1202" s="52">
        <v>1.5</v>
      </c>
      <c r="Z1202" s="52">
        <v>80</v>
      </c>
      <c r="AC1202" s="52">
        <v>1</v>
      </c>
      <c r="AE1202" s="52">
        <v>1</v>
      </c>
      <c r="AH1202" s="52">
        <v>1</v>
      </c>
      <c r="AM1202" s="52">
        <v>1</v>
      </c>
      <c r="AP1202" s="52">
        <v>1</v>
      </c>
      <c r="AS1202" s="52">
        <v>1</v>
      </c>
      <c r="AX1202" s="52">
        <v>1</v>
      </c>
      <c r="BA1202" s="52">
        <v>1</v>
      </c>
      <c r="BD1202" s="57"/>
      <c r="BF1202" s="9"/>
      <c r="BH1202" s="9"/>
      <c r="BI1202" s="52">
        <v>1</v>
      </c>
      <c r="BJ1202" s="9">
        <v>41625</v>
      </c>
      <c r="BU1202" s="9"/>
      <c r="BV1202" s="52" t="s">
        <v>2250</v>
      </c>
    </row>
    <row r="1203" spans="1:74" s="52" customFormat="1" ht="15" customHeight="1">
      <c r="A1203" s="52">
        <v>264</v>
      </c>
      <c r="B1203" s="52" t="s">
        <v>15282</v>
      </c>
      <c r="C1203" s="43" t="s">
        <v>2755</v>
      </c>
      <c r="D1203" s="21" t="s">
        <v>100</v>
      </c>
      <c r="E1203" s="9">
        <v>41627</v>
      </c>
      <c r="F1203" s="44">
        <v>0.57291666666666663</v>
      </c>
      <c r="G1203" s="52">
        <v>12</v>
      </c>
      <c r="H1203" s="52">
        <v>2013</v>
      </c>
      <c r="I1203" s="52">
        <v>1</v>
      </c>
      <c r="J1203" s="52">
        <v>1</v>
      </c>
      <c r="M1203" s="52" t="s">
        <v>1011</v>
      </c>
      <c r="N1203" s="52" t="s">
        <v>944</v>
      </c>
      <c r="O1203" s="52" t="s">
        <v>944</v>
      </c>
      <c r="P1203" s="52">
        <v>278863</v>
      </c>
      <c r="T1203" s="52">
        <v>6685065</v>
      </c>
      <c r="X1203" s="52" t="s">
        <v>1153</v>
      </c>
      <c r="Y1203" s="52">
        <v>0.7</v>
      </c>
      <c r="Z1203" s="52">
        <v>40</v>
      </c>
      <c r="AC1203" s="52">
        <v>1</v>
      </c>
      <c r="AF1203" s="52">
        <v>1</v>
      </c>
      <c r="AH1203" s="52">
        <v>1</v>
      </c>
      <c r="AM1203" s="52">
        <v>1</v>
      </c>
      <c r="AP1203" s="52">
        <v>1</v>
      </c>
      <c r="AS1203" s="52">
        <v>1</v>
      </c>
      <c r="AX1203" s="52">
        <v>1</v>
      </c>
      <c r="BA1203" s="52">
        <v>1</v>
      </c>
      <c r="BD1203" s="57"/>
      <c r="BF1203" s="9"/>
      <c r="BG1203" s="52">
        <v>1</v>
      </c>
      <c r="BH1203" s="9">
        <v>41627</v>
      </c>
      <c r="BJ1203" s="9"/>
      <c r="BK1203" s="52" t="s">
        <v>2357</v>
      </c>
      <c r="BL1203" s="52">
        <v>268828</v>
      </c>
      <c r="BP1203" s="52">
        <v>6677147</v>
      </c>
      <c r="BT1203" s="52" t="s">
        <v>50</v>
      </c>
      <c r="BU1203" s="9"/>
      <c r="BV1203" s="52" t="s">
        <v>2515</v>
      </c>
    </row>
    <row r="1204" spans="1:74" s="52" customFormat="1" ht="15" customHeight="1">
      <c r="A1204" s="52">
        <v>301</v>
      </c>
      <c r="B1204" s="52" t="s">
        <v>15282</v>
      </c>
      <c r="C1204" s="43" t="s">
        <v>2755</v>
      </c>
      <c r="D1204" s="21" t="s">
        <v>100</v>
      </c>
      <c r="E1204" s="9">
        <v>41632</v>
      </c>
      <c r="F1204" s="53">
        <v>0.36805555555555558</v>
      </c>
      <c r="G1204" s="52">
        <v>12</v>
      </c>
      <c r="H1204" s="52">
        <v>2013</v>
      </c>
      <c r="I1204" s="52">
        <v>1</v>
      </c>
      <c r="K1204" s="52">
        <v>1</v>
      </c>
      <c r="M1204" s="52" t="s">
        <v>2516</v>
      </c>
      <c r="N1204" s="52" t="s">
        <v>64</v>
      </c>
      <c r="O1204" s="52" t="s">
        <v>8604</v>
      </c>
      <c r="P1204" s="52">
        <v>661437</v>
      </c>
      <c r="T1204" s="52">
        <v>5396745</v>
      </c>
      <c r="X1204" s="52" t="s">
        <v>1153</v>
      </c>
      <c r="Y1204" s="52">
        <v>2</v>
      </c>
      <c r="Z1204" s="52">
        <v>80</v>
      </c>
      <c r="AC1204" s="52">
        <v>1</v>
      </c>
      <c r="AD1204" s="52">
        <v>1</v>
      </c>
      <c r="AI1204" s="52">
        <v>1</v>
      </c>
      <c r="AM1204" s="52">
        <v>1</v>
      </c>
      <c r="AP1204" s="52">
        <v>1</v>
      </c>
      <c r="AS1204" s="52">
        <v>1</v>
      </c>
      <c r="BD1204" s="57"/>
      <c r="BF1204" s="9"/>
      <c r="BH1204" s="9"/>
      <c r="BI1204" s="52">
        <v>1</v>
      </c>
      <c r="BJ1204" s="9">
        <v>41632</v>
      </c>
      <c r="BK1204" s="52" t="s">
        <v>2229</v>
      </c>
      <c r="BL1204" s="52">
        <v>661437</v>
      </c>
      <c r="BP1204" s="52">
        <v>5396745</v>
      </c>
      <c r="BT1204" s="52" t="s">
        <v>50</v>
      </c>
      <c r="BU1204" s="9"/>
    </row>
    <row r="1205" spans="1:74" s="52" customFormat="1" ht="15" customHeight="1">
      <c r="A1205" s="52">
        <v>52015</v>
      </c>
      <c r="B1205" s="52" t="s">
        <v>15282</v>
      </c>
      <c r="C1205" s="43" t="s">
        <v>3203</v>
      </c>
      <c r="D1205" s="21" t="s">
        <v>88</v>
      </c>
      <c r="E1205" s="9">
        <v>41634</v>
      </c>
      <c r="F1205" s="44">
        <v>0.48125000000000001</v>
      </c>
      <c r="G1205" s="52">
        <v>12</v>
      </c>
      <c r="H1205" s="52">
        <v>2013</v>
      </c>
      <c r="I1205" s="52">
        <v>1</v>
      </c>
      <c r="J1205" s="52">
        <v>1</v>
      </c>
      <c r="M1205" s="52" t="s">
        <v>2251</v>
      </c>
      <c r="N1205" s="52" t="s">
        <v>1032</v>
      </c>
      <c r="O1205" s="52" t="s">
        <v>1619</v>
      </c>
      <c r="P1205" s="52">
        <v>255543</v>
      </c>
      <c r="T1205" s="52">
        <v>6274083</v>
      </c>
      <c r="X1205" s="52" t="s">
        <v>1153</v>
      </c>
      <c r="Y1205" s="52">
        <v>1.8</v>
      </c>
      <c r="Z1205" s="52">
        <v>150</v>
      </c>
      <c r="AA1205" s="52">
        <v>1</v>
      </c>
      <c r="AD1205" s="52">
        <v>1</v>
      </c>
      <c r="AH1205" s="52">
        <v>1</v>
      </c>
      <c r="AM1205" s="52">
        <v>1</v>
      </c>
      <c r="AP1205" s="52">
        <v>1</v>
      </c>
      <c r="AS1205" s="52">
        <v>1</v>
      </c>
      <c r="AX1205" s="52">
        <v>1</v>
      </c>
      <c r="BA1205" s="52">
        <v>1</v>
      </c>
      <c r="BD1205" s="57"/>
      <c r="BF1205" s="9"/>
      <c r="BH1205" s="9"/>
      <c r="BI1205" s="52">
        <v>1</v>
      </c>
      <c r="BJ1205" s="9">
        <v>41634</v>
      </c>
      <c r="BU1205" s="9"/>
      <c r="BV1205" s="52" t="s">
        <v>2252</v>
      </c>
    </row>
    <row r="1206" spans="1:74" s="52" customFormat="1" ht="15" customHeight="1">
      <c r="A1206" s="52">
        <v>91</v>
      </c>
      <c r="B1206" s="52" t="s">
        <v>15282</v>
      </c>
      <c r="C1206" s="43" t="s">
        <v>2755</v>
      </c>
      <c r="D1206" s="21" t="s">
        <v>100</v>
      </c>
      <c r="E1206" s="9">
        <v>41634</v>
      </c>
      <c r="F1206" s="44">
        <v>0.54722222222222217</v>
      </c>
      <c r="G1206" s="52">
        <v>12</v>
      </c>
      <c r="H1206" s="52">
        <v>2013</v>
      </c>
      <c r="I1206" s="52">
        <v>1</v>
      </c>
      <c r="J1206" s="52">
        <v>1</v>
      </c>
      <c r="M1206" s="52" t="s">
        <v>2517</v>
      </c>
      <c r="N1206" s="52" t="s">
        <v>2518</v>
      </c>
      <c r="O1206" s="52" t="s">
        <v>8601</v>
      </c>
      <c r="P1206" s="52">
        <v>28</v>
      </c>
      <c r="Q1206" s="52">
        <v>28</v>
      </c>
      <c r="R1206" s="52">
        <v>29</v>
      </c>
      <c r="S1206" s="52" t="s">
        <v>2756</v>
      </c>
      <c r="T1206" s="52">
        <v>71</v>
      </c>
      <c r="U1206" s="52">
        <v>10</v>
      </c>
      <c r="V1206" s="52">
        <v>34</v>
      </c>
      <c r="W1206" s="52" t="s">
        <v>3282</v>
      </c>
      <c r="X1206" s="52" t="s">
        <v>2519</v>
      </c>
      <c r="Y1206" s="52">
        <v>0.8</v>
      </c>
      <c r="Z1206" s="52">
        <v>45</v>
      </c>
      <c r="AC1206" s="52">
        <v>1</v>
      </c>
      <c r="AG1206" s="52">
        <v>1</v>
      </c>
      <c r="AJ1206" s="52">
        <v>1</v>
      </c>
      <c r="AM1206" s="52">
        <v>1</v>
      </c>
      <c r="AP1206" s="52">
        <v>1</v>
      </c>
      <c r="AS1206" s="52">
        <v>1</v>
      </c>
      <c r="AZ1206" s="52">
        <v>1</v>
      </c>
      <c r="BA1206" s="52">
        <v>1</v>
      </c>
      <c r="BD1206" s="57"/>
      <c r="BF1206" s="9"/>
      <c r="BH1206" s="9"/>
      <c r="BI1206" s="52">
        <v>1</v>
      </c>
      <c r="BJ1206" s="9">
        <v>41634</v>
      </c>
      <c r="BK1206" s="52" t="s">
        <v>2520</v>
      </c>
      <c r="BL1206" s="52">
        <v>28</v>
      </c>
      <c r="BM1206" s="52">
        <v>28</v>
      </c>
      <c r="BN1206" s="52">
        <v>29</v>
      </c>
      <c r="BO1206" s="52" t="s">
        <v>2756</v>
      </c>
      <c r="BP1206" s="52">
        <v>71</v>
      </c>
      <c r="BQ1206" s="52">
        <v>1</v>
      </c>
      <c r="BR1206" s="52">
        <v>34</v>
      </c>
      <c r="BS1206" s="52" t="s">
        <v>3282</v>
      </c>
      <c r="BT1206" s="52" t="s">
        <v>50</v>
      </c>
      <c r="BU1206" s="9"/>
      <c r="BV1206" s="52" t="s">
        <v>2521</v>
      </c>
    </row>
    <row r="1207" spans="1:74" s="52" customFormat="1" ht="15" customHeight="1">
      <c r="A1207" s="52">
        <v>265</v>
      </c>
      <c r="B1207" s="52" t="s">
        <v>15282</v>
      </c>
      <c r="C1207" s="43" t="s">
        <v>2755</v>
      </c>
      <c r="D1207" s="21" t="s">
        <v>100</v>
      </c>
      <c r="E1207" s="9">
        <v>41634</v>
      </c>
      <c r="F1207" s="44">
        <v>0.5</v>
      </c>
      <c r="G1207" s="52">
        <v>12</v>
      </c>
      <c r="H1207" s="52">
        <v>2013</v>
      </c>
      <c r="I1207" s="52">
        <v>1</v>
      </c>
      <c r="K1207" s="52">
        <v>1</v>
      </c>
      <c r="M1207" s="52" t="s">
        <v>2522</v>
      </c>
      <c r="N1207" s="52" t="s">
        <v>926</v>
      </c>
      <c r="O1207" s="52" t="s">
        <v>944</v>
      </c>
      <c r="P1207" s="52">
        <v>259643</v>
      </c>
      <c r="T1207" s="52">
        <v>6765545</v>
      </c>
      <c r="X1207" s="52" t="s">
        <v>1153</v>
      </c>
      <c r="Y1207" s="52">
        <v>2</v>
      </c>
      <c r="Z1207" s="52">
        <v>180</v>
      </c>
      <c r="AA1207" s="52">
        <v>1</v>
      </c>
      <c r="AD1207" s="52">
        <v>1</v>
      </c>
      <c r="AI1207" s="52">
        <v>1</v>
      </c>
      <c r="AL1207" s="52">
        <v>1</v>
      </c>
      <c r="AN1207" s="52" t="s">
        <v>2523</v>
      </c>
      <c r="AP1207" s="52">
        <v>1</v>
      </c>
      <c r="AS1207" s="52">
        <v>1</v>
      </c>
      <c r="BD1207" s="57"/>
      <c r="BF1207" s="9"/>
      <c r="BH1207" s="9"/>
      <c r="BI1207" s="52">
        <v>1</v>
      </c>
      <c r="BJ1207" s="9">
        <v>41634</v>
      </c>
      <c r="BK1207" s="52" t="s">
        <v>719</v>
      </c>
      <c r="BU1207" s="9"/>
      <c r="BV1207" s="52" t="s">
        <v>2524</v>
      </c>
    </row>
    <row r="1208" spans="1:74" s="52" customFormat="1" ht="15" customHeight="1">
      <c r="A1208" s="52">
        <v>90</v>
      </c>
      <c r="B1208" s="52" t="s">
        <v>3139</v>
      </c>
      <c r="C1208" s="43" t="s">
        <v>3198</v>
      </c>
      <c r="D1208" s="21" t="s">
        <v>356</v>
      </c>
      <c r="E1208" s="9">
        <v>41634</v>
      </c>
      <c r="F1208" s="44">
        <v>0.54652777777777783</v>
      </c>
      <c r="G1208" s="52">
        <v>12</v>
      </c>
      <c r="H1208" s="52">
        <v>2013</v>
      </c>
      <c r="I1208" s="52">
        <v>1</v>
      </c>
      <c r="J1208" s="52">
        <v>1</v>
      </c>
      <c r="M1208" s="52" t="s">
        <v>2530</v>
      </c>
      <c r="N1208" s="52" t="s">
        <v>2407</v>
      </c>
      <c r="O1208" s="52" t="s">
        <v>8601</v>
      </c>
      <c r="P1208" s="52">
        <v>27</v>
      </c>
      <c r="Q1208" s="52">
        <v>3</v>
      </c>
      <c r="R1208" s="52">
        <v>0</v>
      </c>
      <c r="S1208" s="52" t="s">
        <v>2756</v>
      </c>
      <c r="T1208" s="52">
        <v>70</v>
      </c>
      <c r="U1208" s="52">
        <v>49</v>
      </c>
      <c r="V1208" s="52">
        <v>60</v>
      </c>
      <c r="W1208" s="52" t="s">
        <v>3282</v>
      </c>
      <c r="X1208" s="52" t="s">
        <v>2531</v>
      </c>
      <c r="Y1208" s="52">
        <v>0.7</v>
      </c>
      <c r="Z1208" s="52">
        <v>35</v>
      </c>
      <c r="AB1208" s="52">
        <v>1</v>
      </c>
      <c r="AD1208" s="52">
        <v>1</v>
      </c>
      <c r="AK1208" s="52" t="s">
        <v>2520</v>
      </c>
      <c r="AL1208" s="52">
        <v>1</v>
      </c>
      <c r="AN1208" s="52" t="s">
        <v>1443</v>
      </c>
      <c r="AO1208" s="52">
        <v>1</v>
      </c>
      <c r="AQ1208" s="52" t="s">
        <v>1443</v>
      </c>
      <c r="AR1208" s="52">
        <v>1</v>
      </c>
      <c r="AT1208" s="52" t="s">
        <v>2532</v>
      </c>
      <c r="AX1208" s="52">
        <v>1</v>
      </c>
      <c r="BA1208" s="52">
        <v>1</v>
      </c>
      <c r="BC1208" s="52">
        <v>1</v>
      </c>
      <c r="BD1208" s="57">
        <v>41634</v>
      </c>
      <c r="BF1208" s="9"/>
      <c r="BH1208" s="9"/>
      <c r="BJ1208" s="9"/>
      <c r="BK1208" s="52" t="s">
        <v>2533</v>
      </c>
      <c r="BL1208" s="52">
        <v>27</v>
      </c>
      <c r="BM1208" s="52">
        <v>7</v>
      </c>
      <c r="BN1208" s="52">
        <v>51</v>
      </c>
      <c r="BO1208" s="52" t="s">
        <v>2756</v>
      </c>
      <c r="BP1208" s="52">
        <v>71</v>
      </c>
      <c r="BQ1208" s="52">
        <v>52</v>
      </c>
      <c r="BR1208" s="52">
        <v>0</v>
      </c>
      <c r="BS1208" s="52" t="s">
        <v>3282</v>
      </c>
      <c r="BT1208" s="52" t="s">
        <v>50</v>
      </c>
      <c r="BU1208" s="9"/>
      <c r="BV1208" s="52" t="s">
        <v>2534</v>
      </c>
    </row>
    <row r="1209" spans="1:74" s="52" customFormat="1" ht="15" customHeight="1">
      <c r="A1209" s="52">
        <v>203</v>
      </c>
      <c r="B1209" s="52" t="s">
        <v>3182</v>
      </c>
      <c r="C1209" s="43" t="s">
        <v>3228</v>
      </c>
      <c r="D1209" s="21" t="s">
        <v>318</v>
      </c>
      <c r="E1209" s="9">
        <v>41638</v>
      </c>
      <c r="F1209" s="44">
        <v>0.875</v>
      </c>
      <c r="G1209" s="52">
        <v>12</v>
      </c>
      <c r="H1209" s="52">
        <v>2013</v>
      </c>
      <c r="I1209" s="52">
        <v>1</v>
      </c>
      <c r="J1209" s="52">
        <v>1</v>
      </c>
      <c r="M1209" s="52" t="s">
        <v>1428</v>
      </c>
      <c r="N1209" s="52" t="s">
        <v>944</v>
      </c>
      <c r="O1209" s="52" t="s">
        <v>944</v>
      </c>
      <c r="P1209" s="52">
        <v>266227</v>
      </c>
      <c r="T1209" s="52">
        <v>6657038</v>
      </c>
      <c r="X1209" s="52" t="s">
        <v>1153</v>
      </c>
      <c r="Y1209" s="52">
        <v>0.5</v>
      </c>
      <c r="Z1209" s="52">
        <v>2</v>
      </c>
      <c r="AC1209" s="52">
        <v>1</v>
      </c>
      <c r="AF1209" s="52">
        <v>1</v>
      </c>
      <c r="AH1209" s="52">
        <v>1</v>
      </c>
      <c r="AM1209" s="52">
        <v>1</v>
      </c>
      <c r="AP1209" s="52">
        <v>1</v>
      </c>
      <c r="AS1209" s="52">
        <v>1</v>
      </c>
      <c r="AX1209" s="52">
        <v>1</v>
      </c>
      <c r="BA1209" s="52">
        <v>1</v>
      </c>
      <c r="BD1209" s="57"/>
      <c r="BF1209" s="9"/>
      <c r="BG1209" s="52">
        <v>1</v>
      </c>
      <c r="BH1209" s="9">
        <v>41639</v>
      </c>
      <c r="BJ1209" s="9"/>
      <c r="BK1209" s="52" t="s">
        <v>2143</v>
      </c>
      <c r="BL1209" s="52">
        <v>2664</v>
      </c>
      <c r="BP1209" s="52">
        <v>6657162</v>
      </c>
      <c r="BT1209" s="52" t="s">
        <v>50</v>
      </c>
      <c r="BU1209" s="9"/>
      <c r="BV1209" s="52" t="s">
        <v>2144</v>
      </c>
    </row>
    <row r="1210" spans="1:74" s="52" customFormat="1" ht="15" customHeight="1">
      <c r="A1210" s="52">
        <v>80303</v>
      </c>
      <c r="B1210" s="52" t="s">
        <v>3139</v>
      </c>
      <c r="C1210" s="43" t="s">
        <v>3198</v>
      </c>
      <c r="D1210" s="21" t="s">
        <v>356</v>
      </c>
      <c r="E1210" s="9">
        <v>41640</v>
      </c>
      <c r="F1210" s="53"/>
      <c r="G1210" s="52">
        <v>1</v>
      </c>
      <c r="H1210" s="52">
        <v>2014</v>
      </c>
      <c r="I1210" s="52">
        <v>1</v>
      </c>
      <c r="J1210" s="52">
        <v>1</v>
      </c>
      <c r="M1210" s="52" t="s">
        <v>64</v>
      </c>
      <c r="O1210" s="52" t="s">
        <v>8604</v>
      </c>
      <c r="X1210" s="52" t="s">
        <v>1153</v>
      </c>
      <c r="Z1210" s="52" t="s">
        <v>7940</v>
      </c>
      <c r="BD1210" s="57"/>
      <c r="BF1210" s="9"/>
      <c r="BH1210" s="9"/>
      <c r="BJ1210" s="9"/>
      <c r="BU1210" s="9"/>
      <c r="BV1210" s="52" t="s">
        <v>4048</v>
      </c>
    </row>
    <row r="1211" spans="1:74" s="52" customFormat="1" ht="15" customHeight="1">
      <c r="A1211" s="52">
        <v>40168</v>
      </c>
      <c r="B1211" s="52" t="s">
        <v>15282</v>
      </c>
      <c r="C1211" s="43" t="s">
        <v>2755</v>
      </c>
      <c r="D1211" s="21" t="s">
        <v>100</v>
      </c>
      <c r="E1211" s="9">
        <v>41641</v>
      </c>
      <c r="F1211" s="53">
        <v>0.625</v>
      </c>
      <c r="G1211" s="52">
        <v>1</v>
      </c>
      <c r="H1211" s="52">
        <v>2014</v>
      </c>
      <c r="I1211" s="52">
        <v>1</v>
      </c>
      <c r="J1211" s="52">
        <v>1</v>
      </c>
      <c r="K1211" s="52" t="s">
        <v>47</v>
      </c>
      <c r="L1211" s="52" t="s">
        <v>47</v>
      </c>
      <c r="M1211" s="52" t="s">
        <v>2612</v>
      </c>
      <c r="N1211" s="52" t="s">
        <v>944</v>
      </c>
      <c r="O1211" s="52" t="s">
        <v>944</v>
      </c>
      <c r="P1211" s="52">
        <v>259526</v>
      </c>
      <c r="T1211" s="52">
        <v>6650198</v>
      </c>
      <c r="X1211" s="52" t="s">
        <v>1153</v>
      </c>
      <c r="Y1211" s="52">
        <v>0.7</v>
      </c>
      <c r="Z1211" s="52">
        <v>45</v>
      </c>
      <c r="AA1211" s="52" t="s">
        <v>47</v>
      </c>
      <c r="AB1211" s="52" t="s">
        <v>47</v>
      </c>
      <c r="AC1211" s="52">
        <v>1</v>
      </c>
      <c r="AD1211" s="52" t="s">
        <v>47</v>
      </c>
      <c r="AE1211" s="52" t="s">
        <v>47</v>
      </c>
      <c r="AF1211" s="52" t="s">
        <v>47</v>
      </c>
      <c r="AG1211" s="52">
        <v>1</v>
      </c>
      <c r="AH1211" s="52" t="s">
        <v>47</v>
      </c>
      <c r="AI1211" s="52" t="s">
        <v>47</v>
      </c>
      <c r="AJ1211" s="52" t="s">
        <v>47</v>
      </c>
      <c r="AK1211" s="52" t="s">
        <v>2613</v>
      </c>
      <c r="AL1211" s="52" t="s">
        <v>47</v>
      </c>
      <c r="AM1211" s="52">
        <v>1</v>
      </c>
      <c r="AN1211" s="52" t="s">
        <v>47</v>
      </c>
      <c r="AO1211" s="52" t="s">
        <v>47</v>
      </c>
      <c r="AP1211" s="52">
        <v>1</v>
      </c>
      <c r="AQ1211" s="52" t="s">
        <v>47</v>
      </c>
      <c r="AR1211" s="52" t="s">
        <v>47</v>
      </c>
      <c r="AS1211" s="52">
        <v>1</v>
      </c>
      <c r="AT1211" s="52" t="s">
        <v>47</v>
      </c>
      <c r="AX1211" s="52">
        <v>1</v>
      </c>
      <c r="AY1211" s="52" t="s">
        <v>47</v>
      </c>
      <c r="AZ1211" s="52" t="s">
        <v>47</v>
      </c>
      <c r="BA1211" s="52">
        <v>1</v>
      </c>
      <c r="BB1211" s="52" t="s">
        <v>47</v>
      </c>
      <c r="BC1211" s="52" t="s">
        <v>47</v>
      </c>
      <c r="BD1211" s="57" t="s">
        <v>47</v>
      </c>
      <c r="BF1211" s="9" t="s">
        <v>47</v>
      </c>
      <c r="BG1211" s="52">
        <v>1</v>
      </c>
      <c r="BH1211" s="9">
        <v>41641</v>
      </c>
      <c r="BI1211" s="52" t="s">
        <v>47</v>
      </c>
      <c r="BJ1211" s="9" t="s">
        <v>47</v>
      </c>
      <c r="BK1211" s="52" t="s">
        <v>2357</v>
      </c>
      <c r="BL1211" s="52">
        <v>273004</v>
      </c>
      <c r="BP1211" s="52">
        <v>6682640</v>
      </c>
      <c r="BT1211" s="52" t="s">
        <v>50</v>
      </c>
      <c r="BU1211" s="9"/>
      <c r="BV1211" s="52" t="s">
        <v>2614</v>
      </c>
    </row>
    <row r="1212" spans="1:74" s="52" customFormat="1" ht="15" customHeight="1">
      <c r="A1212" s="52">
        <v>1</v>
      </c>
      <c r="B1212" s="52" t="s">
        <v>3182</v>
      </c>
      <c r="C1212" s="43" t="s">
        <v>4530</v>
      </c>
      <c r="D1212" s="21" t="s">
        <v>238</v>
      </c>
      <c r="E1212" s="9">
        <v>41642</v>
      </c>
      <c r="F1212" s="53">
        <v>0.70833333333333337</v>
      </c>
      <c r="G1212" s="52">
        <v>1</v>
      </c>
      <c r="H1212" s="52">
        <v>2014</v>
      </c>
      <c r="I1212" s="52">
        <v>1</v>
      </c>
      <c r="J1212" s="52">
        <v>1</v>
      </c>
      <c r="K1212" s="52" t="s">
        <v>47</v>
      </c>
      <c r="L1212" s="52" t="s">
        <v>47</v>
      </c>
      <c r="M1212" s="52" t="s">
        <v>102</v>
      </c>
      <c r="N1212" s="52" t="s">
        <v>1857</v>
      </c>
      <c r="O1212" s="52" t="s">
        <v>8608</v>
      </c>
      <c r="P1212" s="52">
        <v>361846</v>
      </c>
      <c r="T1212" s="52">
        <v>7957782</v>
      </c>
      <c r="X1212" s="52" t="s">
        <v>1153</v>
      </c>
      <c r="Y1212" s="52">
        <v>0.35</v>
      </c>
      <c r="Z1212" s="52">
        <v>5</v>
      </c>
      <c r="AA1212" s="52" t="s">
        <v>47</v>
      </c>
      <c r="AB1212" s="52" t="s">
        <v>47</v>
      </c>
      <c r="AC1212" s="52">
        <v>1</v>
      </c>
      <c r="AD1212" s="52" t="s">
        <v>47</v>
      </c>
      <c r="AE1212" s="52" t="s">
        <v>47</v>
      </c>
      <c r="AF1212" s="52">
        <v>1</v>
      </c>
      <c r="AG1212" s="52" t="s">
        <v>47</v>
      </c>
      <c r="AH1212" s="52">
        <v>1</v>
      </c>
      <c r="AI1212" s="52" t="s">
        <v>47</v>
      </c>
      <c r="AJ1212" s="52" t="s">
        <v>47</v>
      </c>
      <c r="AK1212" s="52" t="s">
        <v>47</v>
      </c>
      <c r="AL1212" s="52" t="s">
        <v>47</v>
      </c>
      <c r="AM1212" s="52">
        <v>1</v>
      </c>
      <c r="AN1212" s="52" t="s">
        <v>47</v>
      </c>
      <c r="AO1212" s="52" t="s">
        <v>47</v>
      </c>
      <c r="AP1212" s="52">
        <v>1</v>
      </c>
      <c r="AQ1212" s="52" t="s">
        <v>47</v>
      </c>
      <c r="AR1212" s="52" t="s">
        <v>47</v>
      </c>
      <c r="AS1212" s="52">
        <v>1</v>
      </c>
      <c r="AT1212" s="52" t="s">
        <v>47</v>
      </c>
      <c r="AX1212" s="52">
        <v>1</v>
      </c>
      <c r="AY1212" s="52" t="s">
        <v>47</v>
      </c>
      <c r="AZ1212" s="52" t="s">
        <v>47</v>
      </c>
      <c r="BA1212" s="52">
        <v>1</v>
      </c>
      <c r="BB1212" s="52" t="s">
        <v>47</v>
      </c>
      <c r="BC1212" s="52" t="s">
        <v>47</v>
      </c>
      <c r="BD1212" s="57" t="s">
        <v>47</v>
      </c>
      <c r="BF1212" s="9" t="s">
        <v>47</v>
      </c>
      <c r="BG1212" s="52">
        <v>1</v>
      </c>
      <c r="BH1212" s="9">
        <v>41642</v>
      </c>
      <c r="BI1212" s="52" t="s">
        <v>47</v>
      </c>
      <c r="BJ1212" s="9" t="s">
        <v>47</v>
      </c>
      <c r="BK1212" s="52" t="s">
        <v>47</v>
      </c>
      <c r="BL1212" s="52">
        <v>359299</v>
      </c>
      <c r="BP1212" s="52">
        <v>7949518</v>
      </c>
      <c r="BT1212" s="52" t="s">
        <v>50</v>
      </c>
      <c r="BU1212" s="9"/>
      <c r="BV1212" s="52" t="s">
        <v>3081</v>
      </c>
    </row>
    <row r="1213" spans="1:74" s="52" customFormat="1" ht="15" customHeight="1">
      <c r="A1213" s="52">
        <v>2</v>
      </c>
      <c r="B1213" s="52" t="s">
        <v>3139</v>
      </c>
      <c r="C1213" s="43" t="s">
        <v>3140</v>
      </c>
      <c r="D1213" s="21" t="s">
        <v>3141</v>
      </c>
      <c r="E1213" s="9">
        <v>41642</v>
      </c>
      <c r="F1213" s="53">
        <v>0.77083333333333337</v>
      </c>
      <c r="G1213" s="52">
        <v>1</v>
      </c>
      <c r="H1213" s="52">
        <v>2014</v>
      </c>
      <c r="I1213" s="52">
        <v>1</v>
      </c>
      <c r="J1213" s="52" t="s">
        <v>47</v>
      </c>
      <c r="K1213" s="52">
        <v>1</v>
      </c>
      <c r="L1213" s="52" t="s">
        <v>47</v>
      </c>
      <c r="M1213" s="52" t="s">
        <v>102</v>
      </c>
      <c r="N1213" s="52" t="s">
        <v>1857</v>
      </c>
      <c r="O1213" s="52" t="s">
        <v>8608</v>
      </c>
      <c r="P1213" s="52">
        <v>361764</v>
      </c>
      <c r="T1213" s="52">
        <v>7957964</v>
      </c>
      <c r="X1213" s="52" t="s">
        <v>1153</v>
      </c>
      <c r="Y1213" s="52">
        <v>0.5</v>
      </c>
      <c r="Z1213" s="52">
        <v>50</v>
      </c>
      <c r="AA1213" s="52" t="s">
        <v>47</v>
      </c>
      <c r="AB1213" s="52">
        <v>1</v>
      </c>
      <c r="AC1213" s="52" t="s">
        <v>47</v>
      </c>
      <c r="AD1213" s="52" t="s">
        <v>47</v>
      </c>
      <c r="AE1213" s="52" t="s">
        <v>47</v>
      </c>
      <c r="AF1213" s="52">
        <v>1</v>
      </c>
      <c r="AG1213" s="52" t="s">
        <v>47</v>
      </c>
      <c r="AH1213" s="52">
        <v>1</v>
      </c>
      <c r="AI1213" s="52" t="s">
        <v>47</v>
      </c>
      <c r="AJ1213" s="52" t="s">
        <v>47</v>
      </c>
      <c r="AK1213" s="52" t="s">
        <v>47</v>
      </c>
      <c r="AL1213" s="52" t="s">
        <v>47</v>
      </c>
      <c r="AM1213" s="52">
        <v>1</v>
      </c>
      <c r="AN1213" s="52" t="s">
        <v>47</v>
      </c>
      <c r="AO1213" s="52" t="s">
        <v>47</v>
      </c>
      <c r="AP1213" s="52">
        <v>1</v>
      </c>
      <c r="AQ1213" s="52" t="s">
        <v>47</v>
      </c>
      <c r="AR1213" s="52" t="s">
        <v>47</v>
      </c>
      <c r="AS1213" s="52">
        <v>1</v>
      </c>
      <c r="AT1213" s="52" t="s">
        <v>47</v>
      </c>
      <c r="AX1213" s="52" t="s">
        <v>47</v>
      </c>
      <c r="AY1213" s="52" t="s">
        <v>47</v>
      </c>
      <c r="AZ1213" s="52" t="s">
        <v>47</v>
      </c>
      <c r="BA1213" s="52">
        <v>1</v>
      </c>
      <c r="BB1213" s="52" t="s">
        <v>47</v>
      </c>
      <c r="BC1213" s="52" t="s">
        <v>47</v>
      </c>
      <c r="BD1213" s="57" t="s">
        <v>47</v>
      </c>
      <c r="BF1213" s="9" t="s">
        <v>47</v>
      </c>
      <c r="BH1213" s="9" t="s">
        <v>47</v>
      </c>
      <c r="BI1213" s="52">
        <v>1</v>
      </c>
      <c r="BJ1213" s="9">
        <v>41642</v>
      </c>
      <c r="BK1213" s="52" t="s">
        <v>3126</v>
      </c>
      <c r="BL1213" s="52">
        <v>358925</v>
      </c>
      <c r="BP1213" s="52">
        <v>7965215</v>
      </c>
      <c r="BT1213" s="52" t="s">
        <v>50</v>
      </c>
      <c r="BU1213" s="9"/>
      <c r="BV1213" s="52" t="s">
        <v>3127</v>
      </c>
    </row>
    <row r="1214" spans="1:74" s="52" customFormat="1" ht="15" customHeight="1">
      <c r="A1214" s="52">
        <v>3</v>
      </c>
      <c r="B1214" s="52" t="s">
        <v>3182</v>
      </c>
      <c r="C1214" s="43" t="s">
        <v>4530</v>
      </c>
      <c r="D1214" s="21" t="s">
        <v>238</v>
      </c>
      <c r="E1214" s="9">
        <v>41643</v>
      </c>
      <c r="F1214" s="53">
        <v>0.70833333333333337</v>
      </c>
      <c r="G1214" s="52">
        <v>1</v>
      </c>
      <c r="H1214" s="52">
        <v>2014</v>
      </c>
      <c r="I1214" s="52">
        <v>1</v>
      </c>
      <c r="J1214" s="52">
        <v>1</v>
      </c>
      <c r="K1214" s="52" t="s">
        <v>47</v>
      </c>
      <c r="L1214" s="52" t="s">
        <v>47</v>
      </c>
      <c r="M1214" s="52" t="s">
        <v>103</v>
      </c>
      <c r="N1214" s="52" t="s">
        <v>1857</v>
      </c>
      <c r="O1214" s="52" t="s">
        <v>8608</v>
      </c>
      <c r="P1214" s="52">
        <v>358845</v>
      </c>
      <c r="T1214" s="52">
        <v>7965079</v>
      </c>
      <c r="X1214" s="52" t="s">
        <v>1153</v>
      </c>
      <c r="Y1214" s="52">
        <v>0.3</v>
      </c>
      <c r="Z1214" s="52">
        <v>4</v>
      </c>
      <c r="AA1214" s="52" t="s">
        <v>47</v>
      </c>
      <c r="AB1214" s="52" t="s">
        <v>47</v>
      </c>
      <c r="AC1214" s="52">
        <v>1</v>
      </c>
      <c r="AD1214" s="52" t="s">
        <v>47</v>
      </c>
      <c r="AE1214" s="52" t="s">
        <v>47</v>
      </c>
      <c r="AF1214" s="52">
        <v>1</v>
      </c>
      <c r="AG1214" s="52" t="s">
        <v>47</v>
      </c>
      <c r="AH1214" s="52">
        <v>1</v>
      </c>
      <c r="AI1214" s="52" t="s">
        <v>47</v>
      </c>
      <c r="AJ1214" s="52" t="s">
        <v>47</v>
      </c>
      <c r="AK1214" s="52" t="s">
        <v>47</v>
      </c>
      <c r="AL1214" s="52" t="s">
        <v>47</v>
      </c>
      <c r="AM1214" s="52">
        <v>1</v>
      </c>
      <c r="AN1214" s="52" t="s">
        <v>47</v>
      </c>
      <c r="AO1214" s="52" t="s">
        <v>47</v>
      </c>
      <c r="AP1214" s="52">
        <v>1</v>
      </c>
      <c r="AQ1214" s="52" t="s">
        <v>47</v>
      </c>
      <c r="AR1214" s="52" t="s">
        <v>47</v>
      </c>
      <c r="AS1214" s="52">
        <v>1</v>
      </c>
      <c r="AT1214" s="52" t="s">
        <v>47</v>
      </c>
      <c r="AX1214" s="52">
        <v>1</v>
      </c>
      <c r="AY1214" s="52" t="s">
        <v>47</v>
      </c>
      <c r="AZ1214" s="52" t="s">
        <v>47</v>
      </c>
      <c r="BA1214" s="52">
        <v>1</v>
      </c>
      <c r="BB1214" s="52" t="s">
        <v>47</v>
      </c>
      <c r="BC1214" s="52" t="s">
        <v>47</v>
      </c>
      <c r="BD1214" s="57" t="s">
        <v>47</v>
      </c>
      <c r="BF1214" s="9" t="s">
        <v>47</v>
      </c>
      <c r="BG1214" s="52">
        <v>1</v>
      </c>
      <c r="BH1214" s="9">
        <v>41643</v>
      </c>
      <c r="BI1214" s="52" t="s">
        <v>47</v>
      </c>
      <c r="BJ1214" s="9" t="s">
        <v>47</v>
      </c>
      <c r="BK1214" s="52" t="s">
        <v>41</v>
      </c>
      <c r="BL1214" s="52">
        <v>357151</v>
      </c>
      <c r="BP1214" s="52">
        <v>7967414</v>
      </c>
      <c r="BT1214" s="52" t="s">
        <v>47</v>
      </c>
      <c r="BU1214" s="9"/>
      <c r="BV1214" s="52" t="s">
        <v>3082</v>
      </c>
    </row>
    <row r="1215" spans="1:74" s="52" customFormat="1" ht="15" customHeight="1">
      <c r="A1215" s="52">
        <v>40169</v>
      </c>
      <c r="B1215" s="52" t="s">
        <v>15282</v>
      </c>
      <c r="C1215" s="43" t="s">
        <v>2755</v>
      </c>
      <c r="D1215" s="21" t="s">
        <v>100</v>
      </c>
      <c r="E1215" s="9">
        <v>41646</v>
      </c>
      <c r="F1215" s="53">
        <v>0.47916666666666669</v>
      </c>
      <c r="G1215" s="52">
        <v>1</v>
      </c>
      <c r="H1215" s="52">
        <v>2014</v>
      </c>
      <c r="I1215" s="52">
        <v>1</v>
      </c>
      <c r="J1215" s="52">
        <v>1</v>
      </c>
      <c r="K1215" s="52" t="s">
        <v>47</v>
      </c>
      <c r="L1215" s="52" t="s">
        <v>47</v>
      </c>
      <c r="M1215" s="52" t="s">
        <v>2660</v>
      </c>
      <c r="N1215" s="52" t="s">
        <v>944</v>
      </c>
      <c r="O1215" s="52" t="s">
        <v>944</v>
      </c>
      <c r="P1215" s="52">
        <v>273247</v>
      </c>
      <c r="T1215" s="52">
        <v>6682532</v>
      </c>
      <c r="X1215" s="52" t="s">
        <v>1153</v>
      </c>
      <c r="Y1215" s="52">
        <v>0.6</v>
      </c>
      <c r="Z1215" s="52">
        <v>35</v>
      </c>
      <c r="AA1215" s="52" t="s">
        <v>47</v>
      </c>
      <c r="AB1215" s="52" t="s">
        <v>47</v>
      </c>
      <c r="AC1215" s="52">
        <v>1</v>
      </c>
      <c r="AD1215" s="52" t="s">
        <v>47</v>
      </c>
      <c r="AE1215" s="52" t="s">
        <v>47</v>
      </c>
      <c r="AF1215" s="52" t="s">
        <v>47</v>
      </c>
      <c r="AG1215" s="52">
        <v>1</v>
      </c>
      <c r="AH1215" s="52" t="s">
        <v>47</v>
      </c>
      <c r="AI1215" s="52" t="s">
        <v>47</v>
      </c>
      <c r="AJ1215" s="52" t="s">
        <v>47</v>
      </c>
      <c r="AK1215" s="52" t="s">
        <v>670</v>
      </c>
      <c r="AL1215" s="52" t="s">
        <v>47</v>
      </c>
      <c r="AM1215" s="52">
        <v>1</v>
      </c>
      <c r="AN1215" s="52" t="s">
        <v>47</v>
      </c>
      <c r="AO1215" s="52" t="s">
        <v>47</v>
      </c>
      <c r="AP1215" s="52">
        <v>1</v>
      </c>
      <c r="AQ1215" s="52" t="s">
        <v>47</v>
      </c>
      <c r="AR1215" s="52" t="s">
        <v>47</v>
      </c>
      <c r="AS1215" s="52">
        <v>1</v>
      </c>
      <c r="AT1215" s="52" t="s">
        <v>47</v>
      </c>
      <c r="AX1215" s="52">
        <v>1</v>
      </c>
      <c r="AY1215" s="52" t="s">
        <v>47</v>
      </c>
      <c r="AZ1215" s="52" t="s">
        <v>47</v>
      </c>
      <c r="BA1215" s="52">
        <v>1</v>
      </c>
      <c r="BB1215" s="52" t="s">
        <v>47</v>
      </c>
      <c r="BC1215" s="52">
        <v>1</v>
      </c>
      <c r="BD1215" s="57">
        <v>41646</v>
      </c>
      <c r="BF1215" s="9" t="s">
        <v>47</v>
      </c>
      <c r="BH1215" s="9" t="s">
        <v>47</v>
      </c>
      <c r="BI1215" s="52" t="s">
        <v>47</v>
      </c>
      <c r="BJ1215" s="9" t="s">
        <v>47</v>
      </c>
      <c r="BK1215" s="52" t="s">
        <v>47</v>
      </c>
      <c r="BT1215" s="52" t="s">
        <v>47</v>
      </c>
      <c r="BU1215" s="9"/>
      <c r="BV1215" s="52" t="s">
        <v>2661</v>
      </c>
    </row>
    <row r="1216" spans="1:74" s="52" customFormat="1" ht="15" customHeight="1">
      <c r="A1216" s="52">
        <v>40170</v>
      </c>
      <c r="B1216" s="52" t="s">
        <v>15282</v>
      </c>
      <c r="C1216" s="43" t="s">
        <v>2755</v>
      </c>
      <c r="D1216" s="21" t="s">
        <v>100</v>
      </c>
      <c r="E1216" s="9">
        <v>41646</v>
      </c>
      <c r="F1216" s="53">
        <v>0.52083333333333337</v>
      </c>
      <c r="G1216" s="52">
        <v>1</v>
      </c>
      <c r="H1216" s="52">
        <v>2014</v>
      </c>
      <c r="I1216" s="52">
        <v>1</v>
      </c>
      <c r="J1216" s="52">
        <v>1</v>
      </c>
      <c r="K1216" s="52" t="s">
        <v>47</v>
      </c>
      <c r="L1216" s="52" t="s">
        <v>47</v>
      </c>
      <c r="M1216" s="52" t="s">
        <v>2662</v>
      </c>
      <c r="N1216" s="52" t="s">
        <v>944</v>
      </c>
      <c r="O1216" s="52" t="s">
        <v>944</v>
      </c>
      <c r="P1216" s="52">
        <v>265978</v>
      </c>
      <c r="T1216" s="52">
        <v>6657165</v>
      </c>
      <c r="X1216" s="52" t="s">
        <v>1153</v>
      </c>
      <c r="Y1216" s="52">
        <v>0.65</v>
      </c>
      <c r="Z1216" s="52">
        <v>45</v>
      </c>
      <c r="AA1216" s="52" t="s">
        <v>47</v>
      </c>
      <c r="AB1216" s="52" t="s">
        <v>47</v>
      </c>
      <c r="AC1216" s="52">
        <v>1</v>
      </c>
      <c r="AD1216" s="52" t="s">
        <v>47</v>
      </c>
      <c r="AE1216" s="52" t="s">
        <v>47</v>
      </c>
      <c r="AF1216" s="52">
        <v>1</v>
      </c>
      <c r="AG1216" s="52" t="s">
        <v>47</v>
      </c>
      <c r="AH1216" s="52" t="s">
        <v>47</v>
      </c>
      <c r="AI1216" s="52" t="s">
        <v>47</v>
      </c>
      <c r="AJ1216" s="52" t="s">
        <v>47</v>
      </c>
      <c r="AK1216" s="52" t="s">
        <v>2663</v>
      </c>
      <c r="AL1216" s="52" t="s">
        <v>47</v>
      </c>
      <c r="AM1216" s="52">
        <v>1</v>
      </c>
      <c r="AN1216" s="52" t="s">
        <v>47</v>
      </c>
      <c r="AO1216" s="52" t="s">
        <v>47</v>
      </c>
      <c r="AP1216" s="52">
        <v>1</v>
      </c>
      <c r="AQ1216" s="52" t="s">
        <v>47</v>
      </c>
      <c r="AR1216" s="52" t="s">
        <v>47</v>
      </c>
      <c r="AS1216" s="52">
        <v>1</v>
      </c>
      <c r="AT1216" s="52" t="s">
        <v>47</v>
      </c>
      <c r="AX1216" s="52">
        <v>1</v>
      </c>
      <c r="AY1216" s="52" t="s">
        <v>47</v>
      </c>
      <c r="AZ1216" s="52" t="s">
        <v>47</v>
      </c>
      <c r="BA1216" s="52">
        <v>1</v>
      </c>
      <c r="BB1216" s="52" t="s">
        <v>47</v>
      </c>
      <c r="BC1216" s="52">
        <v>1</v>
      </c>
      <c r="BD1216" s="57">
        <v>41646</v>
      </c>
      <c r="BF1216" s="9" t="s">
        <v>47</v>
      </c>
      <c r="BH1216" s="9" t="s">
        <v>47</v>
      </c>
      <c r="BI1216" s="52" t="s">
        <v>47</v>
      </c>
      <c r="BJ1216" s="9" t="s">
        <v>47</v>
      </c>
      <c r="BK1216" s="52" t="s">
        <v>47</v>
      </c>
      <c r="BT1216" s="52" t="s">
        <v>47</v>
      </c>
      <c r="BU1216" s="9"/>
      <c r="BV1216" s="52" t="s">
        <v>2664</v>
      </c>
    </row>
    <row r="1217" spans="1:74" s="52" customFormat="1" ht="15" customHeight="1">
      <c r="A1217" s="52">
        <v>40171</v>
      </c>
      <c r="B1217" s="52" t="s">
        <v>15282</v>
      </c>
      <c r="C1217" s="43" t="s">
        <v>2755</v>
      </c>
      <c r="D1217" s="21" t="s">
        <v>100</v>
      </c>
      <c r="E1217" s="9">
        <v>41647</v>
      </c>
      <c r="F1217" s="53">
        <v>0.41666666666666669</v>
      </c>
      <c r="G1217" s="52">
        <v>1</v>
      </c>
      <c r="H1217" s="52">
        <v>2014</v>
      </c>
      <c r="I1217" s="52">
        <v>1</v>
      </c>
      <c r="J1217" s="52">
        <v>1</v>
      </c>
      <c r="K1217" s="52" t="s">
        <v>47</v>
      </c>
      <c r="L1217" s="52" t="s">
        <v>47</v>
      </c>
      <c r="M1217" s="52" t="s">
        <v>2612</v>
      </c>
      <c r="N1217" s="52" t="s">
        <v>944</v>
      </c>
      <c r="O1217" s="52" t="s">
        <v>944</v>
      </c>
      <c r="P1217" s="52">
        <v>259526</v>
      </c>
      <c r="T1217" s="52">
        <v>6650198</v>
      </c>
      <c r="X1217" s="52" t="s">
        <v>1153</v>
      </c>
      <c r="Y1217" s="52">
        <v>0.6</v>
      </c>
      <c r="Z1217" s="52">
        <v>40</v>
      </c>
      <c r="AA1217" s="52" t="s">
        <v>47</v>
      </c>
      <c r="AB1217" s="52" t="s">
        <v>47</v>
      </c>
      <c r="AC1217" s="52">
        <v>1</v>
      </c>
      <c r="AD1217" s="52" t="s">
        <v>47</v>
      </c>
      <c r="AE1217" s="52" t="s">
        <v>47</v>
      </c>
      <c r="AF1217" s="52" t="s">
        <v>47</v>
      </c>
      <c r="AG1217" s="52">
        <v>1</v>
      </c>
      <c r="AH1217" s="52" t="s">
        <v>47</v>
      </c>
      <c r="AI1217" s="52" t="s">
        <v>47</v>
      </c>
      <c r="AJ1217" s="52" t="s">
        <v>47</v>
      </c>
      <c r="AK1217" s="52" t="s">
        <v>2613</v>
      </c>
      <c r="AL1217" s="52" t="s">
        <v>47</v>
      </c>
      <c r="AM1217" s="52">
        <v>1</v>
      </c>
      <c r="AN1217" s="52" t="s">
        <v>47</v>
      </c>
      <c r="AO1217" s="52" t="s">
        <v>47</v>
      </c>
      <c r="AP1217" s="52">
        <v>1</v>
      </c>
      <c r="AQ1217" s="52" t="s">
        <v>47</v>
      </c>
      <c r="AR1217" s="52" t="s">
        <v>47</v>
      </c>
      <c r="AS1217" s="52">
        <v>1</v>
      </c>
      <c r="AT1217" s="52" t="s">
        <v>47</v>
      </c>
      <c r="AX1217" s="52">
        <v>1</v>
      </c>
      <c r="AY1217" s="52" t="s">
        <v>47</v>
      </c>
      <c r="AZ1217" s="52" t="s">
        <v>47</v>
      </c>
      <c r="BA1217" s="52">
        <v>1</v>
      </c>
      <c r="BB1217" s="52" t="s">
        <v>47</v>
      </c>
      <c r="BC1217" s="52" t="s">
        <v>47</v>
      </c>
      <c r="BD1217" s="57" t="s">
        <v>47</v>
      </c>
      <c r="BF1217" s="9" t="s">
        <v>47</v>
      </c>
      <c r="BG1217" s="52">
        <v>1</v>
      </c>
      <c r="BH1217" s="9">
        <v>41647</v>
      </c>
      <c r="BI1217" s="52" t="s">
        <v>47</v>
      </c>
      <c r="BJ1217" s="9" t="s">
        <v>47</v>
      </c>
      <c r="BK1217" s="52" t="s">
        <v>2357</v>
      </c>
      <c r="BL1217" s="52">
        <v>249457</v>
      </c>
      <c r="BP1217" s="52">
        <v>6645222</v>
      </c>
      <c r="BT1217" s="52" t="s">
        <v>50</v>
      </c>
      <c r="BU1217" s="9"/>
      <c r="BV1217" s="52" t="s">
        <v>2665</v>
      </c>
    </row>
    <row r="1218" spans="1:74" s="52" customFormat="1" ht="15" customHeight="1">
      <c r="A1218" s="52">
        <v>40172</v>
      </c>
      <c r="B1218" s="52" t="s">
        <v>15282</v>
      </c>
      <c r="C1218" s="43" t="s">
        <v>2245</v>
      </c>
      <c r="D1218" s="21" t="s">
        <v>85</v>
      </c>
      <c r="E1218" s="9">
        <v>41647</v>
      </c>
      <c r="F1218" s="53">
        <v>0.41666666666666669</v>
      </c>
      <c r="G1218" s="52">
        <v>1</v>
      </c>
      <c r="H1218" s="52">
        <v>2014</v>
      </c>
      <c r="I1218" s="52">
        <v>1</v>
      </c>
      <c r="J1218" s="52">
        <v>1</v>
      </c>
      <c r="K1218" s="52" t="s">
        <v>47</v>
      </c>
      <c r="L1218" s="52" t="s">
        <v>47</v>
      </c>
      <c r="M1218" s="52" t="s">
        <v>2666</v>
      </c>
      <c r="N1218" s="52" t="s">
        <v>948</v>
      </c>
      <c r="O1218" s="52" t="s">
        <v>944</v>
      </c>
      <c r="P1218" s="52">
        <v>261043</v>
      </c>
      <c r="T1218" s="52">
        <v>6441914</v>
      </c>
      <c r="X1218" s="52" t="s">
        <v>1153</v>
      </c>
      <c r="Y1218" s="52">
        <v>1.8</v>
      </c>
      <c r="Z1218" s="52">
        <v>160</v>
      </c>
      <c r="AA1218" s="52">
        <v>1</v>
      </c>
      <c r="AB1218" s="52" t="s">
        <v>47</v>
      </c>
      <c r="AC1218" s="52" t="s">
        <v>47</v>
      </c>
      <c r="AD1218" s="52">
        <v>1</v>
      </c>
      <c r="AE1218" s="52" t="s">
        <v>47</v>
      </c>
      <c r="AF1218" s="52" t="s">
        <v>47</v>
      </c>
      <c r="AG1218" s="52" t="s">
        <v>47</v>
      </c>
      <c r="AH1218" s="52" t="s">
        <v>47</v>
      </c>
      <c r="AI1218" s="52" t="s">
        <v>47</v>
      </c>
      <c r="AJ1218" s="52" t="s">
        <v>47</v>
      </c>
      <c r="AK1218" s="52" t="s">
        <v>2667</v>
      </c>
      <c r="AL1218" s="52" t="s">
        <v>47</v>
      </c>
      <c r="AM1218" s="52">
        <v>1</v>
      </c>
      <c r="AN1218" s="52" t="s">
        <v>47</v>
      </c>
      <c r="AO1218" s="52">
        <v>1</v>
      </c>
      <c r="AP1218" s="52" t="s">
        <v>47</v>
      </c>
      <c r="AQ1218" s="52" t="s">
        <v>2668</v>
      </c>
      <c r="AR1218" s="52" t="s">
        <v>47</v>
      </c>
      <c r="AS1218" s="52">
        <v>1</v>
      </c>
      <c r="AT1218" s="52" t="s">
        <v>47</v>
      </c>
      <c r="AX1218" s="52" t="s">
        <v>47</v>
      </c>
      <c r="AY1218" s="52">
        <v>1</v>
      </c>
      <c r="AZ1218" s="52" t="s">
        <v>47</v>
      </c>
      <c r="BA1218" s="52">
        <v>1</v>
      </c>
      <c r="BB1218" s="52" t="s">
        <v>47</v>
      </c>
      <c r="BC1218" s="52">
        <v>1</v>
      </c>
      <c r="BD1218" s="57">
        <v>41647</v>
      </c>
      <c r="BE1218" s="52">
        <v>1</v>
      </c>
      <c r="BF1218" s="9">
        <v>41648</v>
      </c>
      <c r="BH1218" s="9" t="s">
        <v>47</v>
      </c>
      <c r="BI1218" s="52" t="s">
        <v>47</v>
      </c>
      <c r="BJ1218" s="9" t="s">
        <v>47</v>
      </c>
      <c r="BK1218" s="52" t="s">
        <v>39</v>
      </c>
      <c r="BT1218" s="52" t="s">
        <v>47</v>
      </c>
      <c r="BU1218" s="9"/>
      <c r="BV1218" s="52" t="s">
        <v>2669</v>
      </c>
    </row>
    <row r="1219" spans="1:74" s="52" customFormat="1" ht="15" customHeight="1">
      <c r="A1219" s="52">
        <v>719</v>
      </c>
      <c r="B1219" s="52" t="s">
        <v>3182</v>
      </c>
      <c r="C1219" s="43" t="s">
        <v>4530</v>
      </c>
      <c r="D1219" s="21" t="s">
        <v>238</v>
      </c>
      <c r="E1219" s="9">
        <v>41648</v>
      </c>
      <c r="F1219" s="53">
        <v>0.58333333333333337</v>
      </c>
      <c r="G1219" s="52">
        <v>1</v>
      </c>
      <c r="H1219" s="52">
        <v>2014</v>
      </c>
      <c r="I1219" s="52">
        <v>1</v>
      </c>
      <c r="J1219" s="52">
        <v>1</v>
      </c>
      <c r="K1219" s="52" t="s">
        <v>47</v>
      </c>
      <c r="L1219" s="52" t="s">
        <v>47</v>
      </c>
      <c r="M1219" s="52" t="s">
        <v>1888</v>
      </c>
      <c r="N1219" s="52" t="s">
        <v>6337</v>
      </c>
      <c r="O1219" s="52" t="s">
        <v>345</v>
      </c>
      <c r="P1219" s="52">
        <v>758102</v>
      </c>
      <c r="T1219" s="52">
        <v>3869707</v>
      </c>
      <c r="X1219" s="52" t="s">
        <v>47</v>
      </c>
      <c r="Y1219" s="52">
        <v>0.4</v>
      </c>
      <c r="Z1219" s="52">
        <v>3</v>
      </c>
      <c r="AA1219" s="52" t="s">
        <v>47</v>
      </c>
      <c r="AB1219" s="52" t="s">
        <v>47</v>
      </c>
      <c r="AC1219" s="52">
        <v>1</v>
      </c>
      <c r="AD1219" s="52">
        <v>1</v>
      </c>
      <c r="AE1219" s="52" t="s">
        <v>47</v>
      </c>
      <c r="AF1219" s="52" t="s">
        <v>47</v>
      </c>
      <c r="AG1219" s="52" t="s">
        <v>47</v>
      </c>
      <c r="AH1219" s="52">
        <v>1</v>
      </c>
      <c r="AI1219" s="52" t="s">
        <v>47</v>
      </c>
      <c r="AJ1219" s="52" t="s">
        <v>47</v>
      </c>
      <c r="AK1219" s="52" t="s">
        <v>47</v>
      </c>
      <c r="AL1219" s="52" t="s">
        <v>47</v>
      </c>
      <c r="AM1219" s="52">
        <v>1</v>
      </c>
      <c r="AN1219" s="52" t="s">
        <v>47</v>
      </c>
      <c r="AO1219" s="52" t="s">
        <v>47</v>
      </c>
      <c r="AP1219" s="52">
        <v>1</v>
      </c>
      <c r="AQ1219" s="52" t="s">
        <v>47</v>
      </c>
      <c r="AR1219" s="52" t="s">
        <v>47</v>
      </c>
      <c r="AS1219" s="52">
        <v>1</v>
      </c>
      <c r="AT1219" s="52" t="s">
        <v>47</v>
      </c>
      <c r="AX1219" s="52" t="s">
        <v>47</v>
      </c>
      <c r="AY1219" s="52">
        <v>1</v>
      </c>
      <c r="AZ1219" s="52" t="s">
        <v>47</v>
      </c>
      <c r="BA1219" s="52" t="s">
        <v>47</v>
      </c>
      <c r="BB1219" s="52">
        <v>1</v>
      </c>
      <c r="BC1219" s="52" t="s">
        <v>47</v>
      </c>
      <c r="BD1219" s="57" t="s">
        <v>47</v>
      </c>
      <c r="BE1219" s="52" t="s">
        <v>47</v>
      </c>
      <c r="BF1219" s="9" t="s">
        <v>47</v>
      </c>
      <c r="BG1219" s="52">
        <v>1</v>
      </c>
      <c r="BH1219" s="9">
        <v>41283</v>
      </c>
      <c r="BI1219" s="52" t="s">
        <v>47</v>
      </c>
      <c r="BJ1219" s="9" t="s">
        <v>47</v>
      </c>
      <c r="BK1219" s="52" t="s">
        <v>1889</v>
      </c>
      <c r="BL1219" s="52">
        <v>723783</v>
      </c>
      <c r="BP1219" s="52">
        <v>3931697</v>
      </c>
      <c r="BT1219" s="52" t="s">
        <v>47</v>
      </c>
      <c r="BU1219" s="9"/>
      <c r="BV1219" s="52" t="s">
        <v>1890</v>
      </c>
    </row>
    <row r="1220" spans="1:74" s="52" customFormat="1" ht="15" customHeight="1">
      <c r="A1220" s="52">
        <v>69</v>
      </c>
      <c r="B1220" s="52" t="s">
        <v>4554</v>
      </c>
      <c r="C1220" s="43" t="s">
        <v>3308</v>
      </c>
      <c r="D1220" s="21" t="s">
        <v>52</v>
      </c>
      <c r="E1220" s="9">
        <v>41648</v>
      </c>
      <c r="F1220" s="53">
        <v>0.625</v>
      </c>
      <c r="G1220" s="52">
        <v>1</v>
      </c>
      <c r="H1220" s="52">
        <v>2014</v>
      </c>
      <c r="I1220" s="52">
        <v>1</v>
      </c>
      <c r="J1220" s="52" t="s">
        <v>47</v>
      </c>
      <c r="K1220" s="52">
        <v>1</v>
      </c>
      <c r="L1220" s="52" t="s">
        <v>47</v>
      </c>
      <c r="M1220" s="52" t="s">
        <v>2974</v>
      </c>
      <c r="N1220" s="52" t="s">
        <v>2089</v>
      </c>
      <c r="O1220" s="52" t="s">
        <v>8604</v>
      </c>
      <c r="P1220" s="52">
        <v>600790</v>
      </c>
      <c r="T1220" s="52">
        <v>5402459</v>
      </c>
      <c r="X1220" s="52" t="s">
        <v>1153</v>
      </c>
      <c r="Y1220" s="52">
        <v>7</v>
      </c>
      <c r="Z1220" s="52">
        <v>10000</v>
      </c>
      <c r="AA1220" s="52">
        <v>1</v>
      </c>
      <c r="AB1220" s="52" t="s">
        <v>47</v>
      </c>
      <c r="AC1220" s="52" t="s">
        <v>47</v>
      </c>
      <c r="AD1220" s="52" t="s">
        <v>47</v>
      </c>
      <c r="AE1220" s="52" t="s">
        <v>47</v>
      </c>
      <c r="AF1220" s="52">
        <v>1</v>
      </c>
      <c r="AG1220" s="52" t="s">
        <v>47</v>
      </c>
      <c r="AH1220" s="52">
        <v>1</v>
      </c>
      <c r="AI1220" s="52" t="s">
        <v>47</v>
      </c>
      <c r="AJ1220" s="52" t="s">
        <v>47</v>
      </c>
      <c r="AK1220" s="52" t="s">
        <v>47</v>
      </c>
      <c r="AL1220" s="52">
        <v>1</v>
      </c>
      <c r="AM1220" s="52" t="s">
        <v>47</v>
      </c>
      <c r="AN1220" s="52" t="s">
        <v>2975</v>
      </c>
      <c r="AO1220" s="52">
        <v>1</v>
      </c>
      <c r="AP1220" s="52" t="s">
        <v>47</v>
      </c>
      <c r="AQ1220" s="52" t="s">
        <v>2975</v>
      </c>
      <c r="AR1220" s="52" t="s">
        <v>47</v>
      </c>
      <c r="AS1220" s="52">
        <v>1</v>
      </c>
      <c r="AT1220" s="52" t="s">
        <v>47</v>
      </c>
      <c r="AX1220" s="52" t="s">
        <v>47</v>
      </c>
      <c r="AY1220" s="52" t="s">
        <v>47</v>
      </c>
      <c r="AZ1220" s="52" t="s">
        <v>47</v>
      </c>
      <c r="BA1220" s="52">
        <v>1</v>
      </c>
      <c r="BB1220" s="52" t="s">
        <v>47</v>
      </c>
      <c r="BC1220" s="52" t="s">
        <v>47</v>
      </c>
      <c r="BD1220" s="57" t="s">
        <v>47</v>
      </c>
      <c r="BF1220" s="9" t="s">
        <v>47</v>
      </c>
      <c r="BH1220" s="9" t="s">
        <v>47</v>
      </c>
      <c r="BI1220" s="52" t="s">
        <v>47</v>
      </c>
      <c r="BJ1220" s="9" t="s">
        <v>47</v>
      </c>
      <c r="BK1220" s="52" t="s">
        <v>47</v>
      </c>
      <c r="BT1220" s="52" t="s">
        <v>47</v>
      </c>
      <c r="BU1220" s="9"/>
      <c r="BV1220" s="52" t="s">
        <v>2976</v>
      </c>
    </row>
    <row r="1221" spans="1:74" s="52" customFormat="1" ht="15" customHeight="1">
      <c r="A1221" s="52">
        <v>40173</v>
      </c>
      <c r="B1221" s="52" t="s">
        <v>15282</v>
      </c>
      <c r="C1221" s="43" t="s">
        <v>2755</v>
      </c>
      <c r="D1221" s="21" t="s">
        <v>100</v>
      </c>
      <c r="E1221" s="9">
        <v>41650</v>
      </c>
      <c r="F1221" s="53">
        <v>0.39583333333333331</v>
      </c>
      <c r="G1221" s="52">
        <v>1</v>
      </c>
      <c r="H1221" s="52">
        <v>2014</v>
      </c>
      <c r="I1221" s="52">
        <v>1</v>
      </c>
      <c r="J1221" s="52">
        <v>1</v>
      </c>
      <c r="K1221" s="52" t="s">
        <v>47</v>
      </c>
      <c r="L1221" s="52" t="s">
        <v>47</v>
      </c>
      <c r="M1221" s="52" t="s">
        <v>2612</v>
      </c>
      <c r="N1221" s="52" t="s">
        <v>944</v>
      </c>
      <c r="O1221" s="52" t="s">
        <v>944</v>
      </c>
      <c r="P1221" s="52">
        <v>259526</v>
      </c>
      <c r="T1221" s="52">
        <v>6650198</v>
      </c>
      <c r="X1221" s="52" t="s">
        <v>1153</v>
      </c>
      <c r="Y1221" s="52">
        <v>0.5</v>
      </c>
      <c r="Z1221" s="52">
        <v>35</v>
      </c>
      <c r="AA1221" s="52" t="s">
        <v>47</v>
      </c>
      <c r="AB1221" s="52" t="s">
        <v>47</v>
      </c>
      <c r="AC1221" s="52">
        <v>1</v>
      </c>
      <c r="AD1221" s="52" t="s">
        <v>47</v>
      </c>
      <c r="AE1221" s="52" t="s">
        <v>47</v>
      </c>
      <c r="AF1221" s="52" t="s">
        <v>47</v>
      </c>
      <c r="AG1221" s="52">
        <v>1</v>
      </c>
      <c r="AH1221" s="52" t="s">
        <v>47</v>
      </c>
      <c r="AI1221" s="52" t="s">
        <v>47</v>
      </c>
      <c r="AJ1221" s="52" t="s">
        <v>47</v>
      </c>
      <c r="AK1221" s="52" t="s">
        <v>2613</v>
      </c>
      <c r="AL1221" s="52" t="s">
        <v>47</v>
      </c>
      <c r="AM1221" s="52">
        <v>1</v>
      </c>
      <c r="AN1221" s="52" t="s">
        <v>47</v>
      </c>
      <c r="AO1221" s="52" t="s">
        <v>47</v>
      </c>
      <c r="AP1221" s="52">
        <v>1</v>
      </c>
      <c r="AQ1221" s="52" t="s">
        <v>47</v>
      </c>
      <c r="AR1221" s="52" t="s">
        <v>47</v>
      </c>
      <c r="AS1221" s="52">
        <v>1</v>
      </c>
      <c r="AT1221" s="52" t="s">
        <v>47</v>
      </c>
      <c r="AX1221" s="52">
        <v>1</v>
      </c>
      <c r="AY1221" s="52" t="s">
        <v>47</v>
      </c>
      <c r="AZ1221" s="52" t="s">
        <v>47</v>
      </c>
      <c r="BA1221" s="52">
        <v>1</v>
      </c>
      <c r="BB1221" s="52" t="s">
        <v>47</v>
      </c>
      <c r="BC1221" s="52" t="s">
        <v>47</v>
      </c>
      <c r="BD1221" s="57" t="s">
        <v>47</v>
      </c>
      <c r="BF1221" s="9" t="s">
        <v>47</v>
      </c>
      <c r="BG1221" s="52">
        <v>1</v>
      </c>
      <c r="BH1221" s="9">
        <v>41650</v>
      </c>
      <c r="BI1221" s="52" t="s">
        <v>47</v>
      </c>
      <c r="BJ1221" s="9" t="s">
        <v>47</v>
      </c>
      <c r="BK1221" s="52" t="s">
        <v>2357</v>
      </c>
      <c r="BL1221" s="52">
        <v>249457</v>
      </c>
      <c r="BP1221" s="52">
        <v>6645222</v>
      </c>
      <c r="BT1221" s="52" t="s">
        <v>50</v>
      </c>
      <c r="BU1221" s="9"/>
      <c r="BV1221" s="52" t="s">
        <v>2670</v>
      </c>
    </row>
    <row r="1222" spans="1:74" s="52" customFormat="1" ht="15" customHeight="1">
      <c r="A1222" s="52">
        <v>200114</v>
      </c>
      <c r="B1222" s="52" t="s">
        <v>3182</v>
      </c>
      <c r="C1222" s="43" t="s">
        <v>4530</v>
      </c>
      <c r="D1222" s="21" t="s">
        <v>238</v>
      </c>
      <c r="E1222" s="9">
        <v>41651</v>
      </c>
      <c r="F1222" s="53">
        <v>0.54166666666666663</v>
      </c>
      <c r="G1222" s="52">
        <v>1</v>
      </c>
      <c r="H1222" s="52">
        <v>2014</v>
      </c>
      <c r="I1222" s="52">
        <v>1</v>
      </c>
      <c r="J1222" s="52">
        <v>1</v>
      </c>
      <c r="K1222" s="52" t="s">
        <v>47</v>
      </c>
      <c r="L1222" s="52" t="s">
        <v>47</v>
      </c>
      <c r="M1222" s="52" t="s">
        <v>2623</v>
      </c>
      <c r="N1222" s="52" t="s">
        <v>2623</v>
      </c>
      <c r="O1222" s="52" t="s">
        <v>372</v>
      </c>
      <c r="P1222" s="52">
        <v>354020</v>
      </c>
      <c r="T1222" s="52">
        <v>7192318</v>
      </c>
      <c r="X1222" s="52" t="s">
        <v>1153</v>
      </c>
      <c r="Y1222" s="52" t="s">
        <v>7940</v>
      </c>
      <c r="Z1222" s="52">
        <v>2</v>
      </c>
      <c r="AA1222" s="52" t="s">
        <v>47</v>
      </c>
      <c r="AB1222" s="52" t="s">
        <v>47</v>
      </c>
      <c r="AC1222" s="52">
        <v>1</v>
      </c>
      <c r="AD1222" s="52" t="s">
        <v>47</v>
      </c>
      <c r="AE1222" s="52" t="s">
        <v>47</v>
      </c>
      <c r="AF1222" s="52" t="s">
        <v>47</v>
      </c>
      <c r="AG1222" s="52" t="s">
        <v>47</v>
      </c>
      <c r="AH1222" s="52">
        <v>1</v>
      </c>
      <c r="AI1222" s="52" t="s">
        <v>47</v>
      </c>
      <c r="AJ1222" s="52" t="s">
        <v>47</v>
      </c>
      <c r="AK1222" s="52" t="s">
        <v>47</v>
      </c>
      <c r="AL1222" s="52" t="s">
        <v>47</v>
      </c>
      <c r="AM1222" s="52">
        <v>1</v>
      </c>
      <c r="AN1222" s="52" t="s">
        <v>47</v>
      </c>
      <c r="AO1222" s="52" t="s">
        <v>47</v>
      </c>
      <c r="AP1222" s="52">
        <v>1</v>
      </c>
      <c r="AQ1222" s="52" t="s">
        <v>47</v>
      </c>
      <c r="AR1222" s="52" t="s">
        <v>47</v>
      </c>
      <c r="AS1222" s="52">
        <v>1</v>
      </c>
      <c r="AT1222" s="52" t="s">
        <v>47</v>
      </c>
      <c r="AX1222" s="52" t="s">
        <v>47</v>
      </c>
      <c r="AY1222" s="52">
        <v>1</v>
      </c>
      <c r="AZ1222" s="52" t="s">
        <v>47</v>
      </c>
      <c r="BA1222" s="52">
        <v>1</v>
      </c>
      <c r="BB1222" s="52" t="s">
        <v>47</v>
      </c>
      <c r="BC1222" s="52">
        <v>1</v>
      </c>
      <c r="BD1222" s="57">
        <v>41651</v>
      </c>
      <c r="BF1222" s="9" t="s">
        <v>47</v>
      </c>
      <c r="BH1222" s="9" t="s">
        <v>47</v>
      </c>
      <c r="BI1222" s="52" t="s">
        <v>47</v>
      </c>
      <c r="BJ1222" s="9" t="s">
        <v>47</v>
      </c>
      <c r="BK1222" s="52" t="s">
        <v>106</v>
      </c>
      <c r="BT1222" s="52" t="s">
        <v>47</v>
      </c>
      <c r="BU1222" s="9"/>
      <c r="BV1222" s="52" t="s">
        <v>2624</v>
      </c>
    </row>
    <row r="1223" spans="1:74" s="52" customFormat="1" ht="15" customHeight="1">
      <c r="A1223" s="52">
        <v>40174</v>
      </c>
      <c r="B1223" s="52" t="s">
        <v>3182</v>
      </c>
      <c r="C1223" s="43" t="s">
        <v>4530</v>
      </c>
      <c r="D1223" s="21" t="s">
        <v>238</v>
      </c>
      <c r="E1223" s="9">
        <v>41652</v>
      </c>
      <c r="F1223" s="53">
        <v>0.625</v>
      </c>
      <c r="G1223" s="52">
        <v>1</v>
      </c>
      <c r="H1223" s="52">
        <v>2014</v>
      </c>
      <c r="I1223" s="52">
        <v>1</v>
      </c>
      <c r="J1223" s="52">
        <v>1</v>
      </c>
      <c r="K1223" s="52" t="s">
        <v>47</v>
      </c>
      <c r="L1223" s="52" t="s">
        <v>47</v>
      </c>
      <c r="M1223" s="52" t="s">
        <v>2671</v>
      </c>
      <c r="N1223" s="52" t="s">
        <v>944</v>
      </c>
      <c r="O1223" s="52" t="s">
        <v>944</v>
      </c>
      <c r="P1223" s="52">
        <v>259958</v>
      </c>
      <c r="T1223" s="52">
        <v>664913</v>
      </c>
      <c r="X1223" s="52" t="s">
        <v>1153</v>
      </c>
      <c r="Y1223" s="52">
        <v>0.5</v>
      </c>
      <c r="Z1223" s="52">
        <v>2</v>
      </c>
      <c r="AA1223" s="52" t="s">
        <v>47</v>
      </c>
      <c r="AB1223" s="52" t="s">
        <v>47</v>
      </c>
      <c r="AC1223" s="52">
        <v>1</v>
      </c>
      <c r="AD1223" s="52" t="s">
        <v>47</v>
      </c>
      <c r="AE1223" s="52" t="s">
        <v>47</v>
      </c>
      <c r="AF1223" s="52">
        <v>1</v>
      </c>
      <c r="AG1223" s="52" t="s">
        <v>47</v>
      </c>
      <c r="AH1223" s="52">
        <v>1</v>
      </c>
      <c r="AI1223" s="52" t="s">
        <v>47</v>
      </c>
      <c r="AJ1223" s="52" t="s">
        <v>47</v>
      </c>
      <c r="AK1223" s="52" t="s">
        <v>47</v>
      </c>
      <c r="AL1223" s="52" t="s">
        <v>47</v>
      </c>
      <c r="AM1223" s="52">
        <v>1</v>
      </c>
      <c r="AN1223" s="52" t="s">
        <v>47</v>
      </c>
      <c r="AO1223" s="52" t="s">
        <v>47</v>
      </c>
      <c r="AP1223" s="52">
        <v>1</v>
      </c>
      <c r="AQ1223" s="52" t="s">
        <v>47</v>
      </c>
      <c r="AR1223" s="52" t="s">
        <v>47</v>
      </c>
      <c r="AS1223" s="52">
        <v>1</v>
      </c>
      <c r="AT1223" s="52" t="s">
        <v>47</v>
      </c>
      <c r="AX1223" s="52">
        <v>1</v>
      </c>
      <c r="AY1223" s="52" t="s">
        <v>47</v>
      </c>
      <c r="AZ1223" s="52" t="s">
        <v>47</v>
      </c>
      <c r="BA1223" s="52">
        <v>1</v>
      </c>
      <c r="BB1223" s="52" t="s">
        <v>47</v>
      </c>
      <c r="BC1223" s="52">
        <v>1</v>
      </c>
      <c r="BD1223" s="57">
        <v>41652</v>
      </c>
      <c r="BF1223" s="9" t="s">
        <v>47</v>
      </c>
      <c r="BH1223" s="9" t="s">
        <v>47</v>
      </c>
      <c r="BI1223" s="52">
        <v>1</v>
      </c>
      <c r="BJ1223" s="9">
        <v>41659</v>
      </c>
      <c r="BK1223" s="52" t="s">
        <v>1453</v>
      </c>
      <c r="BT1223" s="52" t="s">
        <v>47</v>
      </c>
      <c r="BU1223" s="9"/>
      <c r="BV1223" s="52" t="s">
        <v>2672</v>
      </c>
    </row>
    <row r="1224" spans="1:74" s="52" customFormat="1" ht="15" customHeight="1">
      <c r="A1224" s="52">
        <v>40175</v>
      </c>
      <c r="B1224" s="52" t="s">
        <v>3139</v>
      </c>
      <c r="C1224" s="43" t="s">
        <v>3198</v>
      </c>
      <c r="D1224" s="21" t="s">
        <v>356</v>
      </c>
      <c r="E1224" s="9">
        <v>41652</v>
      </c>
      <c r="F1224" s="53">
        <v>0.70833333333333337</v>
      </c>
      <c r="G1224" s="52">
        <v>1</v>
      </c>
      <c r="H1224" s="52">
        <v>2014</v>
      </c>
      <c r="I1224" s="52">
        <v>1</v>
      </c>
      <c r="J1224" s="52">
        <v>1</v>
      </c>
      <c r="K1224" s="52" t="s">
        <v>47</v>
      </c>
      <c r="L1224" s="52" t="s">
        <v>47</v>
      </c>
      <c r="M1224" s="52" t="s">
        <v>1011</v>
      </c>
      <c r="N1224" s="52" t="s">
        <v>944</v>
      </c>
      <c r="O1224" s="52" t="s">
        <v>944</v>
      </c>
      <c r="P1224" s="52">
        <v>278729</v>
      </c>
      <c r="T1224" s="52">
        <v>6684987</v>
      </c>
      <c r="X1224" s="52" t="s">
        <v>1153</v>
      </c>
      <c r="Y1224" s="52">
        <v>0.73</v>
      </c>
      <c r="Z1224" s="52">
        <v>25</v>
      </c>
      <c r="AA1224" s="52" t="s">
        <v>47</v>
      </c>
      <c r="AB1224" s="52">
        <v>1</v>
      </c>
      <c r="AC1224" s="52" t="s">
        <v>47</v>
      </c>
      <c r="AD1224" s="52" t="s">
        <v>47</v>
      </c>
      <c r="AE1224" s="52" t="s">
        <v>47</v>
      </c>
      <c r="AF1224" s="52">
        <v>1</v>
      </c>
      <c r="AG1224" s="52" t="s">
        <v>47</v>
      </c>
      <c r="AH1224" s="52">
        <v>1</v>
      </c>
      <c r="AI1224" s="52" t="s">
        <v>47</v>
      </c>
      <c r="AJ1224" s="52" t="s">
        <v>47</v>
      </c>
      <c r="AK1224" s="52" t="s">
        <v>47</v>
      </c>
      <c r="AL1224" s="52" t="s">
        <v>47</v>
      </c>
      <c r="AM1224" s="52">
        <v>1</v>
      </c>
      <c r="AN1224" s="52" t="s">
        <v>47</v>
      </c>
      <c r="AO1224" s="52" t="s">
        <v>47</v>
      </c>
      <c r="AP1224" s="52">
        <v>1</v>
      </c>
      <c r="AQ1224" s="52" t="s">
        <v>47</v>
      </c>
      <c r="AR1224" s="52" t="s">
        <v>47</v>
      </c>
      <c r="AS1224" s="52">
        <v>1</v>
      </c>
      <c r="AT1224" s="52" t="s">
        <v>47</v>
      </c>
      <c r="AX1224" s="52" t="s">
        <v>47</v>
      </c>
      <c r="AY1224" s="52" t="s">
        <v>47</v>
      </c>
      <c r="AZ1224" s="52">
        <v>1</v>
      </c>
      <c r="BA1224" s="52">
        <v>1</v>
      </c>
      <c r="BB1224" s="52" t="s">
        <v>47</v>
      </c>
      <c r="BC1224" s="52">
        <v>1</v>
      </c>
      <c r="BD1224" s="57">
        <v>41652</v>
      </c>
      <c r="BF1224" s="9" t="s">
        <v>47</v>
      </c>
      <c r="BH1224" s="9" t="s">
        <v>47</v>
      </c>
      <c r="BI1224" s="52">
        <v>1</v>
      </c>
      <c r="BJ1224" s="9">
        <v>41653</v>
      </c>
      <c r="BK1224" s="52" t="s">
        <v>1453</v>
      </c>
      <c r="BT1224" s="52" t="s">
        <v>47</v>
      </c>
      <c r="BU1224" s="9"/>
      <c r="BV1224" s="52" t="s">
        <v>2673</v>
      </c>
    </row>
    <row r="1225" spans="1:74" s="52" customFormat="1" ht="15" customHeight="1">
      <c r="A1225" s="52">
        <v>70</v>
      </c>
      <c r="B1225" s="52" t="s">
        <v>3182</v>
      </c>
      <c r="C1225" s="43" t="s">
        <v>4530</v>
      </c>
      <c r="D1225" s="21" t="s">
        <v>238</v>
      </c>
      <c r="E1225" s="9">
        <v>41654</v>
      </c>
      <c r="F1225" s="53">
        <v>0.45833333333333331</v>
      </c>
      <c r="G1225" s="52">
        <v>1</v>
      </c>
      <c r="H1225" s="52">
        <v>2014</v>
      </c>
      <c r="I1225" s="52">
        <v>1</v>
      </c>
      <c r="J1225" s="52">
        <v>1</v>
      </c>
      <c r="K1225" s="52" t="s">
        <v>47</v>
      </c>
      <c r="L1225" s="52" t="s">
        <v>47</v>
      </c>
      <c r="M1225" s="52" t="s">
        <v>1771</v>
      </c>
      <c r="N1225" s="52" t="s">
        <v>1771</v>
      </c>
      <c r="O1225" s="52" t="s">
        <v>8604</v>
      </c>
      <c r="P1225" s="52">
        <v>600843</v>
      </c>
      <c r="T1225" s="52">
        <v>5280780</v>
      </c>
      <c r="X1225" s="52" t="s">
        <v>1153</v>
      </c>
      <c r="Y1225" s="52">
        <v>0.45</v>
      </c>
      <c r="Z1225" s="52">
        <v>2</v>
      </c>
      <c r="AA1225" s="52" t="s">
        <v>47</v>
      </c>
      <c r="AB1225" s="52" t="s">
        <v>47</v>
      </c>
      <c r="AC1225" s="52">
        <v>1</v>
      </c>
      <c r="AD1225" s="52" t="s">
        <v>47</v>
      </c>
      <c r="AE1225" s="52">
        <v>1</v>
      </c>
      <c r="AF1225" s="52" t="s">
        <v>47</v>
      </c>
      <c r="AG1225" s="52" t="s">
        <v>47</v>
      </c>
      <c r="AH1225" s="52" t="s">
        <v>47</v>
      </c>
      <c r="AI1225" s="52" t="s">
        <v>47</v>
      </c>
      <c r="AJ1225" s="52" t="s">
        <v>47</v>
      </c>
      <c r="AK1225" s="52">
        <v>1</v>
      </c>
      <c r="AL1225" s="52" t="s">
        <v>47</v>
      </c>
      <c r="AM1225" s="52">
        <v>1</v>
      </c>
      <c r="AN1225" s="52" t="s">
        <v>47</v>
      </c>
      <c r="AO1225" s="52" t="s">
        <v>47</v>
      </c>
      <c r="AP1225" s="52">
        <v>1</v>
      </c>
      <c r="AQ1225" s="52" t="s">
        <v>47</v>
      </c>
      <c r="AR1225" s="52" t="s">
        <v>47</v>
      </c>
      <c r="AS1225" s="52">
        <v>1</v>
      </c>
      <c r="AT1225" s="52" t="s">
        <v>47</v>
      </c>
      <c r="AX1225" s="52">
        <v>1</v>
      </c>
      <c r="AY1225" s="52" t="s">
        <v>47</v>
      </c>
      <c r="AZ1225" s="52" t="s">
        <v>47</v>
      </c>
      <c r="BA1225" s="52">
        <v>1</v>
      </c>
      <c r="BB1225" s="52" t="s">
        <v>47</v>
      </c>
      <c r="BC1225" s="52" t="s">
        <v>47</v>
      </c>
      <c r="BD1225" s="57" t="s">
        <v>47</v>
      </c>
      <c r="BF1225" s="9" t="s">
        <v>47</v>
      </c>
      <c r="BG1225" s="52">
        <v>1</v>
      </c>
      <c r="BH1225" s="9">
        <v>41654</v>
      </c>
      <c r="BI1225" s="52" t="s">
        <v>47</v>
      </c>
      <c r="BJ1225" s="9" t="s">
        <v>47</v>
      </c>
      <c r="BK1225" s="52" t="s">
        <v>41</v>
      </c>
      <c r="BL1225" s="52">
        <v>571621</v>
      </c>
      <c r="BP1225" s="52">
        <v>5272060</v>
      </c>
      <c r="BT1225" s="52" t="s">
        <v>50</v>
      </c>
      <c r="BU1225" s="9"/>
      <c r="BV1225" s="52" t="s">
        <v>2950</v>
      </c>
    </row>
    <row r="1226" spans="1:74" s="52" customFormat="1" ht="15" customHeight="1">
      <c r="A1226" s="52">
        <v>200214</v>
      </c>
      <c r="B1226" s="52" t="s">
        <v>3182</v>
      </c>
      <c r="C1226" s="43" t="s">
        <v>4530</v>
      </c>
      <c r="D1226" s="21" t="s">
        <v>238</v>
      </c>
      <c r="E1226" s="9">
        <v>41655</v>
      </c>
      <c r="F1226" s="53">
        <v>0.5</v>
      </c>
      <c r="G1226" s="52">
        <v>1</v>
      </c>
      <c r="H1226" s="52">
        <v>2014</v>
      </c>
      <c r="I1226" s="52">
        <v>1</v>
      </c>
      <c r="J1226" s="52">
        <v>1</v>
      </c>
      <c r="K1226" s="52" t="s">
        <v>47</v>
      </c>
      <c r="L1226" s="52" t="s">
        <v>47</v>
      </c>
      <c r="M1226" s="52" t="s">
        <v>2445</v>
      </c>
      <c r="N1226" s="52" t="s">
        <v>2445</v>
      </c>
      <c r="O1226" s="52" t="s">
        <v>372</v>
      </c>
      <c r="P1226" s="52">
        <v>351341</v>
      </c>
      <c r="T1226" s="52">
        <v>7444827</v>
      </c>
      <c r="X1226" s="52" t="s">
        <v>1153</v>
      </c>
      <c r="Y1226" s="52" t="s">
        <v>7940</v>
      </c>
      <c r="Z1226" s="52">
        <v>1</v>
      </c>
      <c r="AA1226" s="52" t="s">
        <v>47</v>
      </c>
      <c r="AB1226" s="52" t="s">
        <v>47</v>
      </c>
      <c r="AC1226" s="52">
        <v>1</v>
      </c>
      <c r="AD1226" s="52" t="s">
        <v>47</v>
      </c>
      <c r="AE1226" s="52" t="s">
        <v>47</v>
      </c>
      <c r="AF1226" s="52" t="s">
        <v>47</v>
      </c>
      <c r="AG1226" s="52" t="s">
        <v>47</v>
      </c>
      <c r="AH1226" s="52">
        <v>1</v>
      </c>
      <c r="AI1226" s="52" t="s">
        <v>47</v>
      </c>
      <c r="AJ1226" s="52" t="s">
        <v>47</v>
      </c>
      <c r="AK1226" s="52" t="s">
        <v>47</v>
      </c>
      <c r="AL1226" s="52" t="s">
        <v>47</v>
      </c>
      <c r="AM1226" s="52">
        <v>1</v>
      </c>
      <c r="AN1226" s="52" t="s">
        <v>47</v>
      </c>
      <c r="AO1226" s="52" t="s">
        <v>47</v>
      </c>
      <c r="AP1226" s="52">
        <v>1</v>
      </c>
      <c r="AQ1226" s="52" t="s">
        <v>47</v>
      </c>
      <c r="AR1226" s="52" t="s">
        <v>47</v>
      </c>
      <c r="AS1226" s="52">
        <v>1</v>
      </c>
      <c r="AT1226" s="52" t="s">
        <v>47</v>
      </c>
      <c r="AX1226" s="52" t="s">
        <v>47</v>
      </c>
      <c r="AY1226" s="52" t="s">
        <v>47</v>
      </c>
      <c r="AZ1226" s="52">
        <v>1</v>
      </c>
      <c r="BA1226" s="52" t="s">
        <v>47</v>
      </c>
      <c r="BB1226" s="52">
        <v>1</v>
      </c>
      <c r="BC1226" s="52">
        <v>1</v>
      </c>
      <c r="BD1226" s="57">
        <v>41655</v>
      </c>
      <c r="BF1226" s="9" t="s">
        <v>47</v>
      </c>
      <c r="BH1226" s="9" t="s">
        <v>47</v>
      </c>
      <c r="BI1226" s="52" t="s">
        <v>47</v>
      </c>
      <c r="BJ1226" s="9" t="s">
        <v>47</v>
      </c>
      <c r="BK1226" s="52" t="s">
        <v>106</v>
      </c>
      <c r="BT1226" s="52" t="s">
        <v>47</v>
      </c>
      <c r="BU1226" s="9"/>
      <c r="BV1226" s="52" t="s">
        <v>2625</v>
      </c>
    </row>
    <row r="1227" spans="1:74" s="52" customFormat="1" ht="15" customHeight="1">
      <c r="A1227" s="52">
        <v>71</v>
      </c>
      <c r="B1227" s="52" t="s">
        <v>3182</v>
      </c>
      <c r="C1227" s="43" t="s">
        <v>3228</v>
      </c>
      <c r="D1227" s="21" t="s">
        <v>318</v>
      </c>
      <c r="E1227" s="9">
        <v>41655</v>
      </c>
      <c r="F1227" s="53">
        <v>0.625</v>
      </c>
      <c r="G1227" s="52">
        <v>1</v>
      </c>
      <c r="H1227" s="52">
        <v>2014</v>
      </c>
      <c r="I1227" s="52">
        <v>1</v>
      </c>
      <c r="J1227" s="52">
        <v>1</v>
      </c>
      <c r="K1227" s="52" t="s">
        <v>47</v>
      </c>
      <c r="L1227" s="52" t="s">
        <v>47</v>
      </c>
      <c r="M1227" s="52" t="s">
        <v>2066</v>
      </c>
      <c r="N1227" s="52" t="s">
        <v>1273</v>
      </c>
      <c r="O1227" s="52" t="s">
        <v>8604</v>
      </c>
      <c r="P1227" s="52">
        <v>657720</v>
      </c>
      <c r="T1227" s="52">
        <v>5368874</v>
      </c>
      <c r="X1227" s="52" t="s">
        <v>1153</v>
      </c>
      <c r="Y1227" s="52">
        <v>0.4</v>
      </c>
      <c r="Z1227" s="52">
        <v>2</v>
      </c>
      <c r="AA1227" s="52" t="s">
        <v>47</v>
      </c>
      <c r="AB1227" s="52" t="s">
        <v>47</v>
      </c>
      <c r="AC1227" s="52">
        <v>1</v>
      </c>
      <c r="AD1227" s="52" t="s">
        <v>47</v>
      </c>
      <c r="AE1227" s="52" t="s">
        <v>47</v>
      </c>
      <c r="AF1227" s="52">
        <v>1</v>
      </c>
      <c r="AG1227" s="52" t="s">
        <v>47</v>
      </c>
      <c r="AH1227" s="52" t="s">
        <v>47</v>
      </c>
      <c r="AI1227" s="52">
        <v>1</v>
      </c>
      <c r="AJ1227" s="52" t="s">
        <v>47</v>
      </c>
      <c r="AK1227" s="52" t="s">
        <v>47</v>
      </c>
      <c r="AL1227" s="52">
        <v>1</v>
      </c>
      <c r="AM1227" s="52" t="s">
        <v>47</v>
      </c>
      <c r="AN1227" s="52" t="s">
        <v>2959</v>
      </c>
      <c r="AO1227" s="52">
        <v>1</v>
      </c>
      <c r="AP1227" s="52" t="s">
        <v>47</v>
      </c>
      <c r="AQ1227" s="52" t="s">
        <v>2960</v>
      </c>
      <c r="AR1227" s="52" t="s">
        <v>47</v>
      </c>
      <c r="AS1227" s="52">
        <v>1</v>
      </c>
      <c r="AT1227" s="52" t="s">
        <v>47</v>
      </c>
      <c r="AX1227" s="52" t="s">
        <v>47</v>
      </c>
      <c r="AY1227" s="52">
        <v>1</v>
      </c>
      <c r="AZ1227" s="52" t="s">
        <v>47</v>
      </c>
      <c r="BA1227" s="52">
        <v>1</v>
      </c>
      <c r="BB1227" s="52" t="s">
        <v>47</v>
      </c>
      <c r="BC1227" s="52">
        <v>1</v>
      </c>
      <c r="BD1227" s="57">
        <v>41656</v>
      </c>
      <c r="BF1227" s="9" t="s">
        <v>47</v>
      </c>
      <c r="BH1227" s="9" t="s">
        <v>47</v>
      </c>
      <c r="BI1227" s="52">
        <v>1</v>
      </c>
      <c r="BJ1227" s="9" t="s">
        <v>47</v>
      </c>
      <c r="BK1227" s="52" t="s">
        <v>2961</v>
      </c>
      <c r="BT1227" s="52" t="s">
        <v>47</v>
      </c>
      <c r="BU1227" s="9"/>
      <c r="BV1227" s="52" t="s">
        <v>47</v>
      </c>
    </row>
    <row r="1228" spans="1:74" s="52" customFormat="1" ht="15" customHeight="1">
      <c r="A1228" s="52">
        <v>120073</v>
      </c>
      <c r="B1228" s="52" t="s">
        <v>3182</v>
      </c>
      <c r="C1228" s="43" t="s">
        <v>3228</v>
      </c>
      <c r="D1228" s="21" t="s">
        <v>318</v>
      </c>
      <c r="E1228" s="9">
        <v>41655</v>
      </c>
      <c r="F1228" s="53">
        <v>0.41666666666666702</v>
      </c>
      <c r="G1228" s="52">
        <v>1</v>
      </c>
      <c r="H1228" s="52">
        <v>2014</v>
      </c>
      <c r="I1228" s="52">
        <v>1</v>
      </c>
      <c r="J1228" s="52">
        <v>1</v>
      </c>
      <c r="M1228" s="52" t="s">
        <v>3037</v>
      </c>
      <c r="N1228" s="52" t="s">
        <v>1820</v>
      </c>
      <c r="O1228" s="52" t="s">
        <v>8606</v>
      </c>
      <c r="P1228" s="52">
        <v>375589</v>
      </c>
      <c r="T1228" s="52">
        <v>4111242</v>
      </c>
      <c r="X1228" s="52" t="s">
        <v>1153</v>
      </c>
      <c r="Y1228" s="52">
        <v>0.3</v>
      </c>
      <c r="Z1228" s="52">
        <v>4</v>
      </c>
      <c r="AB1228" s="52">
        <v>1</v>
      </c>
      <c r="AD1228" s="52">
        <v>1</v>
      </c>
      <c r="AH1228" s="52">
        <v>1</v>
      </c>
      <c r="AM1228" s="52">
        <v>1</v>
      </c>
      <c r="AP1228" s="52">
        <v>1</v>
      </c>
      <c r="AS1228" s="52">
        <v>1</v>
      </c>
      <c r="AX1228" s="52">
        <v>1</v>
      </c>
      <c r="BA1228" s="52">
        <v>1</v>
      </c>
      <c r="BD1228" s="57"/>
      <c r="BF1228" s="9"/>
      <c r="BG1228" s="52">
        <v>1</v>
      </c>
      <c r="BH1228" s="9">
        <v>41655</v>
      </c>
      <c r="BJ1228" s="9"/>
      <c r="BK1228" s="52" t="s">
        <v>3038</v>
      </c>
      <c r="BL1228" s="52">
        <v>377384</v>
      </c>
      <c r="BP1228" s="52">
        <v>4129734</v>
      </c>
      <c r="BT1228" s="52" t="s">
        <v>50</v>
      </c>
      <c r="BU1228" s="9"/>
      <c r="BV1228" s="52" t="s">
        <v>3039</v>
      </c>
    </row>
    <row r="1229" spans="1:74" s="52" customFormat="1" ht="15" customHeight="1">
      <c r="A1229" s="52">
        <v>40176</v>
      </c>
      <c r="B1229" s="52" t="s">
        <v>3182</v>
      </c>
      <c r="C1229" s="43" t="s">
        <v>3228</v>
      </c>
      <c r="D1229" s="21" t="s">
        <v>318</v>
      </c>
      <c r="E1229" s="9">
        <v>41656</v>
      </c>
      <c r="F1229" s="53">
        <v>0.6875</v>
      </c>
      <c r="G1229" s="52">
        <v>1</v>
      </c>
      <c r="H1229" s="52">
        <v>2014</v>
      </c>
      <c r="I1229" s="52">
        <v>1</v>
      </c>
      <c r="J1229" s="52">
        <v>1</v>
      </c>
      <c r="K1229" s="52" t="s">
        <v>47</v>
      </c>
      <c r="L1229" s="52" t="s">
        <v>47</v>
      </c>
      <c r="M1229" s="52" t="s">
        <v>2012</v>
      </c>
      <c r="N1229" s="52" t="s">
        <v>944</v>
      </c>
      <c r="O1229" s="52" t="s">
        <v>944</v>
      </c>
      <c r="P1229" s="52">
        <v>273208</v>
      </c>
      <c r="T1229" s="52">
        <v>6681130</v>
      </c>
      <c r="X1229" s="52" t="s">
        <v>1153</v>
      </c>
      <c r="Y1229" s="52" t="s">
        <v>7940</v>
      </c>
      <c r="Z1229" s="52" t="s">
        <v>7940</v>
      </c>
      <c r="AA1229" s="52" t="s">
        <v>47</v>
      </c>
      <c r="AB1229" s="52" t="s">
        <v>47</v>
      </c>
      <c r="AC1229" s="52">
        <v>1</v>
      </c>
      <c r="AD1229" s="52" t="s">
        <v>47</v>
      </c>
      <c r="AE1229" s="52" t="s">
        <v>47</v>
      </c>
      <c r="AF1229" s="52">
        <v>1</v>
      </c>
      <c r="AG1229" s="52" t="s">
        <v>47</v>
      </c>
      <c r="AH1229" s="52">
        <v>1</v>
      </c>
      <c r="AI1229" s="52" t="s">
        <v>47</v>
      </c>
      <c r="AJ1229" s="52" t="s">
        <v>47</v>
      </c>
      <c r="AK1229" s="52" t="s">
        <v>47</v>
      </c>
      <c r="AL1229" s="52" t="s">
        <v>47</v>
      </c>
      <c r="AM1229" s="52">
        <v>1</v>
      </c>
      <c r="AN1229" s="52" t="s">
        <v>47</v>
      </c>
      <c r="AO1229" s="52" t="s">
        <v>47</v>
      </c>
      <c r="AP1229" s="52">
        <v>1</v>
      </c>
      <c r="AQ1229" s="52" t="s">
        <v>47</v>
      </c>
      <c r="AR1229" s="52" t="s">
        <v>47</v>
      </c>
      <c r="AS1229" s="52">
        <v>1</v>
      </c>
      <c r="AT1229" s="52" t="s">
        <v>47</v>
      </c>
      <c r="AX1229" s="52" t="s">
        <v>47</v>
      </c>
      <c r="AY1229" s="52" t="s">
        <v>47</v>
      </c>
      <c r="AZ1229" s="52">
        <v>1</v>
      </c>
      <c r="BA1229" s="52" t="s">
        <v>47</v>
      </c>
      <c r="BB1229" s="52">
        <v>1</v>
      </c>
      <c r="BC1229" s="52">
        <v>1</v>
      </c>
      <c r="BD1229" s="57">
        <v>41656</v>
      </c>
      <c r="BF1229" s="9" t="s">
        <v>47</v>
      </c>
      <c r="BH1229" s="9" t="s">
        <v>47</v>
      </c>
      <c r="BI1229" s="52">
        <v>1</v>
      </c>
      <c r="BJ1229" s="9">
        <v>41656</v>
      </c>
      <c r="BK1229" s="52" t="s">
        <v>1453</v>
      </c>
      <c r="BT1229" s="52" t="s">
        <v>47</v>
      </c>
      <c r="BU1229" s="9"/>
      <c r="BV1229" s="52" t="s">
        <v>2674</v>
      </c>
    </row>
    <row r="1230" spans="1:74" s="52" customFormat="1" ht="15" customHeight="1">
      <c r="A1230" s="52">
        <v>40177</v>
      </c>
      <c r="B1230" s="52" t="s">
        <v>15282</v>
      </c>
      <c r="C1230" s="43" t="s">
        <v>2755</v>
      </c>
      <c r="D1230" s="21" t="s">
        <v>100</v>
      </c>
      <c r="E1230" s="9">
        <v>41659</v>
      </c>
      <c r="F1230" s="53">
        <v>0.39583333333333331</v>
      </c>
      <c r="G1230" s="52">
        <v>1</v>
      </c>
      <c r="H1230" s="52">
        <v>2014</v>
      </c>
      <c r="I1230" s="52">
        <v>1</v>
      </c>
      <c r="J1230" s="52">
        <v>1</v>
      </c>
      <c r="K1230" s="52" t="s">
        <v>47</v>
      </c>
      <c r="L1230" s="52" t="s">
        <v>47</v>
      </c>
      <c r="M1230" s="52" t="s">
        <v>670</v>
      </c>
      <c r="N1230" s="52" t="s">
        <v>944</v>
      </c>
      <c r="O1230" s="52" t="s">
        <v>944</v>
      </c>
      <c r="P1230" s="52">
        <v>273164</v>
      </c>
      <c r="T1230" s="52">
        <v>6682527</v>
      </c>
      <c r="X1230" s="52" t="s">
        <v>1153</v>
      </c>
      <c r="Y1230" s="52">
        <v>0.6</v>
      </c>
      <c r="Z1230" s="52">
        <v>35</v>
      </c>
      <c r="AA1230" s="52" t="s">
        <v>47</v>
      </c>
      <c r="AB1230" s="52" t="s">
        <v>47</v>
      </c>
      <c r="AC1230" s="52">
        <v>1</v>
      </c>
      <c r="AD1230" s="52" t="s">
        <v>47</v>
      </c>
      <c r="AE1230" s="52" t="s">
        <v>47</v>
      </c>
      <c r="AF1230" s="52" t="s">
        <v>47</v>
      </c>
      <c r="AG1230" s="52">
        <v>1</v>
      </c>
      <c r="AH1230" s="52" t="s">
        <v>47</v>
      </c>
      <c r="AI1230" s="52" t="s">
        <v>47</v>
      </c>
      <c r="AJ1230" s="52" t="s">
        <v>47</v>
      </c>
      <c r="AK1230" s="52" t="s">
        <v>670</v>
      </c>
      <c r="AL1230" s="52" t="s">
        <v>47</v>
      </c>
      <c r="AM1230" s="52">
        <v>1</v>
      </c>
      <c r="AN1230" s="52" t="s">
        <v>47</v>
      </c>
      <c r="AO1230" s="52" t="s">
        <v>47</v>
      </c>
      <c r="AP1230" s="52">
        <v>1</v>
      </c>
      <c r="AQ1230" s="52" t="s">
        <v>47</v>
      </c>
      <c r="AR1230" s="52" t="s">
        <v>47</v>
      </c>
      <c r="AS1230" s="52">
        <v>1</v>
      </c>
      <c r="AT1230" s="52" t="s">
        <v>47</v>
      </c>
      <c r="AX1230" s="52">
        <v>1</v>
      </c>
      <c r="AY1230" s="52" t="s">
        <v>47</v>
      </c>
      <c r="AZ1230" s="52" t="s">
        <v>47</v>
      </c>
      <c r="BA1230" s="52">
        <v>1</v>
      </c>
      <c r="BB1230" s="52" t="s">
        <v>47</v>
      </c>
      <c r="BC1230" s="52" t="s">
        <v>47</v>
      </c>
      <c r="BD1230" s="57" t="s">
        <v>47</v>
      </c>
      <c r="BF1230" s="9" t="s">
        <v>47</v>
      </c>
      <c r="BG1230" s="52">
        <v>1</v>
      </c>
      <c r="BH1230" s="9">
        <v>41659</v>
      </c>
      <c r="BI1230" s="52" t="s">
        <v>47</v>
      </c>
      <c r="BJ1230" s="9" t="s">
        <v>47</v>
      </c>
      <c r="BK1230" s="52" t="s">
        <v>2357</v>
      </c>
      <c r="BL1230" s="52">
        <v>249457</v>
      </c>
      <c r="BP1230" s="52">
        <v>6645222</v>
      </c>
      <c r="BT1230" s="52" t="s">
        <v>50</v>
      </c>
      <c r="BU1230" s="9"/>
      <c r="BV1230" s="52" t="s">
        <v>2675</v>
      </c>
    </row>
    <row r="1231" spans="1:74" s="52" customFormat="1" ht="15" customHeight="1">
      <c r="A1231" s="52">
        <v>4</v>
      </c>
      <c r="B1231" s="52" t="s">
        <v>3139</v>
      </c>
      <c r="C1231" s="43" t="s">
        <v>3140</v>
      </c>
      <c r="D1231" s="21" t="s">
        <v>3141</v>
      </c>
      <c r="E1231" s="9">
        <v>41661</v>
      </c>
      <c r="F1231" s="53">
        <v>0.3888888888888889</v>
      </c>
      <c r="G1231" s="52">
        <v>1</v>
      </c>
      <c r="H1231" s="52">
        <v>2014</v>
      </c>
      <c r="I1231" s="52">
        <v>1</v>
      </c>
      <c r="J1231" s="52" t="s">
        <v>47</v>
      </c>
      <c r="K1231" s="52">
        <v>1</v>
      </c>
      <c r="L1231" s="52" t="s">
        <v>47</v>
      </c>
      <c r="M1231" s="52" t="s">
        <v>103</v>
      </c>
      <c r="N1231" s="52" t="s">
        <v>1857</v>
      </c>
      <c r="O1231" s="52" t="s">
        <v>8608</v>
      </c>
      <c r="P1231" s="52">
        <v>362455</v>
      </c>
      <c r="T1231" s="52">
        <v>7959373</v>
      </c>
      <c r="X1231" s="52" t="s">
        <v>1153</v>
      </c>
      <c r="Y1231" s="52">
        <v>0.8</v>
      </c>
      <c r="Z1231" s="52">
        <v>50</v>
      </c>
      <c r="AA1231" s="52" t="s">
        <v>47</v>
      </c>
      <c r="AB1231" s="52">
        <v>1</v>
      </c>
      <c r="AC1231" s="52" t="s">
        <v>47</v>
      </c>
      <c r="AD1231" s="52">
        <v>1</v>
      </c>
      <c r="AE1231" s="52" t="s">
        <v>47</v>
      </c>
      <c r="AF1231" s="52" t="s">
        <v>47</v>
      </c>
      <c r="AG1231" s="52" t="s">
        <v>47</v>
      </c>
      <c r="AH1231" s="52">
        <v>1</v>
      </c>
      <c r="AI1231" s="52" t="s">
        <v>47</v>
      </c>
      <c r="AJ1231" s="52" t="s">
        <v>47</v>
      </c>
      <c r="AK1231" s="52" t="s">
        <v>47</v>
      </c>
      <c r="AL1231" s="52">
        <v>1</v>
      </c>
      <c r="AM1231" s="52" t="s">
        <v>47</v>
      </c>
      <c r="AN1231" s="52" t="s">
        <v>47</v>
      </c>
      <c r="AO1231" s="52">
        <v>1</v>
      </c>
      <c r="AP1231" s="52" t="s">
        <v>47</v>
      </c>
      <c r="AQ1231" s="52" t="s">
        <v>47</v>
      </c>
      <c r="AR1231" s="52" t="s">
        <v>47</v>
      </c>
      <c r="AS1231" s="52">
        <v>1</v>
      </c>
      <c r="AT1231" s="52" t="s">
        <v>47</v>
      </c>
      <c r="AX1231" s="52" t="s">
        <v>47</v>
      </c>
      <c r="AY1231" s="52" t="s">
        <v>47</v>
      </c>
      <c r="AZ1231" s="52" t="s">
        <v>47</v>
      </c>
      <c r="BA1231" s="52" t="s">
        <v>47</v>
      </c>
      <c r="BB1231" s="52" t="s">
        <v>47</v>
      </c>
      <c r="BC1231" s="52" t="s">
        <v>47</v>
      </c>
      <c r="BD1231" s="57" t="s">
        <v>47</v>
      </c>
      <c r="BF1231" s="9" t="s">
        <v>47</v>
      </c>
      <c r="BH1231" s="9" t="s">
        <v>47</v>
      </c>
      <c r="BI1231" s="52" t="s">
        <v>47</v>
      </c>
      <c r="BJ1231" s="9" t="s">
        <v>47</v>
      </c>
      <c r="BK1231" s="52" t="s">
        <v>1899</v>
      </c>
      <c r="BL1231" s="52">
        <v>366470</v>
      </c>
      <c r="BP1231" s="52">
        <v>7958536</v>
      </c>
      <c r="BT1231" s="52" t="s">
        <v>50</v>
      </c>
      <c r="BU1231" s="9"/>
      <c r="BV1231" s="52" t="s">
        <v>3128</v>
      </c>
    </row>
    <row r="1232" spans="1:74" s="52" customFormat="1" ht="15" customHeight="1">
      <c r="A1232" s="52">
        <v>1</v>
      </c>
      <c r="B1232" s="52" t="s">
        <v>4554</v>
      </c>
      <c r="C1232" s="43" t="s">
        <v>4449</v>
      </c>
      <c r="D1232" s="21" t="s">
        <v>55</v>
      </c>
      <c r="E1232" s="9">
        <v>41661</v>
      </c>
      <c r="F1232" s="53">
        <v>0</v>
      </c>
      <c r="G1232" s="52">
        <v>1</v>
      </c>
      <c r="H1232" s="52">
        <v>2014</v>
      </c>
      <c r="I1232" s="52">
        <v>1</v>
      </c>
      <c r="K1232" s="52">
        <v>1</v>
      </c>
      <c r="M1232" s="52" t="s">
        <v>3175</v>
      </c>
      <c r="O1232" s="52" t="s">
        <v>8605</v>
      </c>
      <c r="P1232" s="52">
        <v>45</v>
      </c>
      <c r="Q1232" s="52">
        <v>8</v>
      </c>
      <c r="R1232" s="52">
        <v>11.4</v>
      </c>
      <c r="S1232" s="52" t="s">
        <v>2756</v>
      </c>
      <c r="T1232" s="52">
        <v>74</v>
      </c>
      <c r="U1232" s="52">
        <v>18</v>
      </c>
      <c r="V1232" s="52">
        <v>29</v>
      </c>
      <c r="W1232" s="52" t="s">
        <v>3282</v>
      </c>
      <c r="X1232" s="52" t="s">
        <v>1153</v>
      </c>
      <c r="Y1232" s="52">
        <v>9</v>
      </c>
      <c r="Z1232" s="52" t="s">
        <v>7940</v>
      </c>
      <c r="AC1232" s="52">
        <v>1</v>
      </c>
      <c r="AD1232" s="52">
        <v>1</v>
      </c>
      <c r="AE1232" s="52">
        <v>1</v>
      </c>
      <c r="AI1232" s="52">
        <v>1</v>
      </c>
      <c r="AM1232" s="52">
        <v>1</v>
      </c>
      <c r="AP1232" s="52">
        <v>1</v>
      </c>
      <c r="AS1232" s="52">
        <v>1</v>
      </c>
      <c r="BA1232" s="52">
        <v>1</v>
      </c>
      <c r="BD1232" s="57"/>
      <c r="BF1232" s="9"/>
      <c r="BH1232" s="9"/>
      <c r="BJ1232" s="9"/>
      <c r="BK1232" s="52" t="s">
        <v>3177</v>
      </c>
      <c r="BL1232" s="52">
        <v>45</v>
      </c>
      <c r="BM1232" s="52">
        <v>8</v>
      </c>
      <c r="BN1232" s="52">
        <v>11</v>
      </c>
      <c r="BO1232" s="52" t="s">
        <v>2756</v>
      </c>
      <c r="BP1232" s="52">
        <v>74</v>
      </c>
      <c r="BQ1232" s="52">
        <v>18</v>
      </c>
      <c r="BR1232" s="52">
        <v>29</v>
      </c>
      <c r="BS1232" s="52" t="s">
        <v>3282</v>
      </c>
      <c r="BT1232" s="52" t="s">
        <v>50</v>
      </c>
      <c r="BU1232" s="9"/>
      <c r="BV1232" s="52" t="s">
        <v>3178</v>
      </c>
    </row>
    <row r="1233" spans="1:74" s="52" customFormat="1" ht="15" customHeight="1">
      <c r="A1233" s="52">
        <v>2</v>
      </c>
      <c r="B1233" s="52" t="s">
        <v>4554</v>
      </c>
      <c r="C1233" s="43" t="s">
        <v>4449</v>
      </c>
      <c r="D1233" s="21" t="s">
        <v>55</v>
      </c>
      <c r="E1233" s="9">
        <v>41661</v>
      </c>
      <c r="F1233" s="53">
        <v>0</v>
      </c>
      <c r="G1233" s="52">
        <v>1</v>
      </c>
      <c r="H1233" s="52">
        <v>2014</v>
      </c>
      <c r="I1233" s="52">
        <v>1</v>
      </c>
      <c r="K1233" s="52">
        <v>1</v>
      </c>
      <c r="M1233" s="52" t="s">
        <v>3175</v>
      </c>
      <c r="O1233" s="52" t="s">
        <v>8605</v>
      </c>
      <c r="P1233" s="52">
        <v>45</v>
      </c>
      <c r="Q1233" s="52">
        <v>7</v>
      </c>
      <c r="R1233" s="52">
        <v>37.1</v>
      </c>
      <c r="S1233" s="52" t="s">
        <v>2756</v>
      </c>
      <c r="T1233" s="52">
        <v>74</v>
      </c>
      <c r="U1233" s="52">
        <v>19</v>
      </c>
      <c r="V1233" s="52">
        <v>46</v>
      </c>
      <c r="W1233" s="52" t="s">
        <v>3282</v>
      </c>
      <c r="X1233" s="52" t="s">
        <v>1153</v>
      </c>
      <c r="Y1233" s="52">
        <v>9</v>
      </c>
      <c r="Z1233" s="52" t="s">
        <v>7940</v>
      </c>
      <c r="AC1233" s="52">
        <v>1</v>
      </c>
      <c r="AD1233" s="52">
        <v>1</v>
      </c>
      <c r="AE1233" s="52">
        <v>1</v>
      </c>
      <c r="AJ1233" s="52">
        <v>1</v>
      </c>
      <c r="AM1233" s="52">
        <v>1</v>
      </c>
      <c r="AP1233" s="52">
        <v>1</v>
      </c>
      <c r="AS1233" s="52">
        <v>1</v>
      </c>
      <c r="BA1233" s="52">
        <v>1</v>
      </c>
      <c r="BD1233" s="57"/>
      <c r="BF1233" s="9"/>
      <c r="BH1233" s="9"/>
      <c r="BJ1233" s="9"/>
      <c r="BK1233" s="52" t="s">
        <v>3177</v>
      </c>
      <c r="BL1233" s="52">
        <v>45</v>
      </c>
      <c r="BM1233" s="52">
        <v>7</v>
      </c>
      <c r="BN1233" s="52">
        <v>37.1</v>
      </c>
      <c r="BO1233" s="52" t="s">
        <v>2756</v>
      </c>
      <c r="BP1233" s="52">
        <v>74</v>
      </c>
      <c r="BQ1233" s="52">
        <v>19</v>
      </c>
      <c r="BR1233" s="52">
        <v>46</v>
      </c>
      <c r="BS1233" s="52" t="s">
        <v>3282</v>
      </c>
      <c r="BT1233" s="52" t="s">
        <v>50</v>
      </c>
      <c r="BU1233" s="9"/>
      <c r="BV1233" s="52" t="s">
        <v>3179</v>
      </c>
    </row>
    <row r="1234" spans="1:74" s="52" customFormat="1" ht="15" customHeight="1">
      <c r="A1234" s="52">
        <v>73</v>
      </c>
      <c r="B1234" s="52" t="s">
        <v>3182</v>
      </c>
      <c r="C1234" s="43" t="s">
        <v>3228</v>
      </c>
      <c r="D1234" s="21" t="s">
        <v>318</v>
      </c>
      <c r="E1234" s="9">
        <v>41662</v>
      </c>
      <c r="F1234" s="44">
        <v>0.58333333333333337</v>
      </c>
      <c r="G1234" s="52">
        <v>1</v>
      </c>
      <c r="H1234" s="52">
        <v>2014</v>
      </c>
      <c r="I1234" s="52">
        <v>1</v>
      </c>
      <c r="J1234" s="52">
        <v>1</v>
      </c>
      <c r="K1234" s="52" t="s">
        <v>47</v>
      </c>
      <c r="L1234" s="52" t="s">
        <v>47</v>
      </c>
      <c r="M1234" s="52" t="s">
        <v>1796</v>
      </c>
      <c r="N1234" s="52" t="s">
        <v>5015</v>
      </c>
      <c r="O1234" s="52" t="s">
        <v>8604</v>
      </c>
      <c r="P1234" s="52">
        <v>583484</v>
      </c>
      <c r="T1234" s="52">
        <v>5362275</v>
      </c>
      <c r="X1234" s="52" t="s">
        <v>47</v>
      </c>
      <c r="Y1234" s="52">
        <v>0.3</v>
      </c>
      <c r="Z1234" s="52">
        <v>2</v>
      </c>
      <c r="AA1234" s="52" t="s">
        <v>47</v>
      </c>
      <c r="AB1234" s="52" t="s">
        <v>47</v>
      </c>
      <c r="AC1234" s="52">
        <v>1</v>
      </c>
      <c r="AD1234" s="52" t="s">
        <v>47</v>
      </c>
      <c r="AE1234" s="52" t="s">
        <v>47</v>
      </c>
      <c r="AF1234" s="52">
        <v>1</v>
      </c>
      <c r="AG1234" s="52" t="s">
        <v>47</v>
      </c>
      <c r="AH1234" s="52">
        <v>1</v>
      </c>
      <c r="AI1234" s="52" t="s">
        <v>47</v>
      </c>
      <c r="AJ1234" s="52" t="s">
        <v>47</v>
      </c>
      <c r="AK1234" s="52" t="s">
        <v>47</v>
      </c>
      <c r="AL1234" s="52" t="s">
        <v>47</v>
      </c>
      <c r="AM1234" s="52">
        <v>1</v>
      </c>
      <c r="AN1234" s="52" t="s">
        <v>47</v>
      </c>
      <c r="AO1234" s="52" t="s">
        <v>47</v>
      </c>
      <c r="AP1234" s="52">
        <v>1</v>
      </c>
      <c r="AQ1234" s="52" t="s">
        <v>47</v>
      </c>
      <c r="AR1234" s="52" t="s">
        <v>47</v>
      </c>
      <c r="AS1234" s="52">
        <v>1</v>
      </c>
      <c r="AT1234" s="52" t="s">
        <v>47</v>
      </c>
      <c r="AX1234" s="52" t="s">
        <v>47</v>
      </c>
      <c r="AY1234" s="52">
        <v>1</v>
      </c>
      <c r="AZ1234" s="52" t="s">
        <v>47</v>
      </c>
      <c r="BA1234" s="52" t="s">
        <v>47</v>
      </c>
      <c r="BB1234" s="52">
        <v>1</v>
      </c>
      <c r="BC1234" s="52">
        <v>1</v>
      </c>
      <c r="BD1234" s="57">
        <v>41662</v>
      </c>
      <c r="BF1234" s="9" t="s">
        <v>47</v>
      </c>
      <c r="BH1234" s="9" t="s">
        <v>47</v>
      </c>
      <c r="BI1234" s="52" t="s">
        <v>47</v>
      </c>
      <c r="BJ1234" s="9" t="s">
        <v>47</v>
      </c>
      <c r="BK1234" s="52" t="s">
        <v>47</v>
      </c>
      <c r="BT1234" s="52" t="s">
        <v>47</v>
      </c>
      <c r="BU1234" s="9"/>
      <c r="BV1234" s="52" t="s">
        <v>2962</v>
      </c>
    </row>
    <row r="1235" spans="1:74" s="52" customFormat="1" ht="15" customHeight="1">
      <c r="A1235" s="52">
        <v>74</v>
      </c>
      <c r="B1235" s="52" t="s">
        <v>3182</v>
      </c>
      <c r="C1235" s="43" t="s">
        <v>3228</v>
      </c>
      <c r="D1235" s="21" t="s">
        <v>318</v>
      </c>
      <c r="E1235" s="9">
        <v>41663</v>
      </c>
      <c r="F1235" s="53">
        <v>0.5</v>
      </c>
      <c r="G1235" s="52">
        <v>1</v>
      </c>
      <c r="H1235" s="52">
        <v>2014</v>
      </c>
      <c r="I1235" s="52">
        <v>1</v>
      </c>
      <c r="J1235" s="52">
        <v>1</v>
      </c>
      <c r="K1235" s="52" t="s">
        <v>47</v>
      </c>
      <c r="L1235" s="52" t="s">
        <v>47</v>
      </c>
      <c r="M1235" s="52" t="s">
        <v>2963</v>
      </c>
      <c r="N1235" s="52" t="s">
        <v>5015</v>
      </c>
      <c r="O1235" s="52" t="s">
        <v>8604</v>
      </c>
      <c r="P1235" s="52">
        <v>599914</v>
      </c>
      <c r="T1235" s="52">
        <v>5363297</v>
      </c>
      <c r="X1235" s="52" t="s">
        <v>1153</v>
      </c>
      <c r="Y1235" s="52">
        <v>0.3</v>
      </c>
      <c r="Z1235" s="52">
        <v>2</v>
      </c>
      <c r="AA1235" s="52" t="s">
        <v>47</v>
      </c>
      <c r="AB1235" s="52" t="s">
        <v>47</v>
      </c>
      <c r="AC1235" s="52">
        <v>1</v>
      </c>
      <c r="AD1235" s="52" t="s">
        <v>47</v>
      </c>
      <c r="AE1235" s="52" t="s">
        <v>47</v>
      </c>
      <c r="AF1235" s="52">
        <v>1</v>
      </c>
      <c r="AG1235" s="52" t="s">
        <v>47</v>
      </c>
      <c r="AH1235" s="52" t="s">
        <v>47</v>
      </c>
      <c r="AI1235" s="52">
        <v>1</v>
      </c>
      <c r="AJ1235" s="52" t="s">
        <v>47</v>
      </c>
      <c r="AK1235" s="52" t="s">
        <v>47</v>
      </c>
      <c r="AL1235" s="52" t="s">
        <v>47</v>
      </c>
      <c r="AM1235" s="52">
        <v>1</v>
      </c>
      <c r="AN1235" s="52" t="s">
        <v>47</v>
      </c>
      <c r="AO1235" s="52">
        <v>1</v>
      </c>
      <c r="AP1235" s="52" t="s">
        <v>47</v>
      </c>
      <c r="AQ1235" s="52" t="s">
        <v>47</v>
      </c>
      <c r="AR1235" s="52" t="s">
        <v>47</v>
      </c>
      <c r="AS1235" s="52">
        <v>1</v>
      </c>
      <c r="AT1235" s="52" t="s">
        <v>47</v>
      </c>
      <c r="AX1235" s="52">
        <v>1</v>
      </c>
      <c r="AY1235" s="52" t="s">
        <v>47</v>
      </c>
      <c r="AZ1235" s="52" t="s">
        <v>47</v>
      </c>
      <c r="BA1235" s="52">
        <v>1</v>
      </c>
      <c r="BB1235" s="52" t="s">
        <v>47</v>
      </c>
      <c r="BC1235" s="52">
        <v>1</v>
      </c>
      <c r="BD1235" s="57">
        <v>41663</v>
      </c>
      <c r="BF1235" s="9" t="s">
        <v>47</v>
      </c>
      <c r="BH1235" s="9" t="s">
        <v>47</v>
      </c>
      <c r="BI1235" s="52" t="s">
        <v>47</v>
      </c>
      <c r="BJ1235" s="9" t="s">
        <v>47</v>
      </c>
      <c r="BK1235" s="52" t="s">
        <v>47</v>
      </c>
      <c r="BT1235" s="52" t="s">
        <v>47</v>
      </c>
      <c r="BU1235" s="9"/>
      <c r="BV1235" s="52" t="s">
        <v>2964</v>
      </c>
    </row>
    <row r="1236" spans="1:74" s="52" customFormat="1" ht="15" customHeight="1">
      <c r="A1236" s="52">
        <v>13</v>
      </c>
      <c r="B1236" s="52" t="s">
        <v>3182</v>
      </c>
      <c r="C1236" s="43" t="s">
        <v>4530</v>
      </c>
      <c r="D1236" s="21" t="s">
        <v>238</v>
      </c>
      <c r="E1236" s="9">
        <v>41663</v>
      </c>
      <c r="F1236" s="53">
        <v>0.66666666666666663</v>
      </c>
      <c r="G1236" s="52">
        <v>1</v>
      </c>
      <c r="H1236" s="52">
        <v>2014</v>
      </c>
      <c r="I1236" s="52">
        <v>1</v>
      </c>
      <c r="J1236" s="52">
        <v>1</v>
      </c>
      <c r="K1236" s="52" t="s">
        <v>47</v>
      </c>
      <c r="L1236" s="52" t="s">
        <v>47</v>
      </c>
      <c r="M1236" s="52" t="s">
        <v>4409</v>
      </c>
      <c r="N1236" s="52" t="s">
        <v>3066</v>
      </c>
      <c r="O1236" s="52" t="s">
        <v>8607</v>
      </c>
      <c r="P1236" s="52">
        <v>653472</v>
      </c>
      <c r="T1236" s="52">
        <v>5633296</v>
      </c>
      <c r="X1236" s="52" t="s">
        <v>1153</v>
      </c>
      <c r="Y1236" s="52" t="s">
        <v>7940</v>
      </c>
      <c r="Z1236" s="52">
        <v>3</v>
      </c>
      <c r="AA1236" s="52" t="s">
        <v>47</v>
      </c>
      <c r="AB1236" s="52" t="s">
        <v>47</v>
      </c>
      <c r="AC1236" s="52">
        <v>1</v>
      </c>
      <c r="AD1236" s="52" t="s">
        <v>47</v>
      </c>
      <c r="AE1236" s="52" t="s">
        <v>47</v>
      </c>
      <c r="AF1236" s="52">
        <v>1</v>
      </c>
      <c r="AG1236" s="52" t="s">
        <v>47</v>
      </c>
      <c r="AH1236" s="52">
        <v>1</v>
      </c>
      <c r="AI1236" s="52" t="s">
        <v>47</v>
      </c>
      <c r="AJ1236" s="52" t="s">
        <v>47</v>
      </c>
      <c r="AK1236" s="52" t="s">
        <v>47</v>
      </c>
      <c r="AL1236" s="52" t="s">
        <v>47</v>
      </c>
      <c r="AM1236" s="52">
        <v>1</v>
      </c>
      <c r="AN1236" s="52" t="s">
        <v>47</v>
      </c>
      <c r="AO1236" s="52" t="s">
        <v>47</v>
      </c>
      <c r="AP1236" s="52">
        <v>1</v>
      </c>
      <c r="AQ1236" s="52" t="s">
        <v>47</v>
      </c>
      <c r="AR1236" s="52" t="s">
        <v>47</v>
      </c>
      <c r="AS1236" s="52">
        <v>1</v>
      </c>
      <c r="AT1236" s="52" t="s">
        <v>47</v>
      </c>
      <c r="AX1236" s="52" t="s">
        <v>47</v>
      </c>
      <c r="AY1236" s="52">
        <v>1</v>
      </c>
      <c r="AZ1236" s="52" t="s">
        <v>47</v>
      </c>
      <c r="BA1236" s="52" t="s">
        <v>47</v>
      </c>
      <c r="BB1236" s="52">
        <v>1</v>
      </c>
      <c r="BC1236" s="52">
        <v>1</v>
      </c>
      <c r="BD1236" s="57">
        <v>41663</v>
      </c>
      <c r="BF1236" s="9" t="s">
        <v>47</v>
      </c>
      <c r="BH1236" s="9" t="s">
        <v>47</v>
      </c>
      <c r="BI1236" s="52" t="s">
        <v>47</v>
      </c>
      <c r="BJ1236" s="9" t="s">
        <v>47</v>
      </c>
      <c r="BK1236" s="52" t="s">
        <v>3067</v>
      </c>
      <c r="BL1236" s="52">
        <v>637750</v>
      </c>
      <c r="BP1236" s="52">
        <v>5598990</v>
      </c>
      <c r="BT1236" s="52" t="s">
        <v>50</v>
      </c>
      <c r="BU1236" s="9"/>
      <c r="BV1236" s="52" t="s">
        <v>3068</v>
      </c>
    </row>
    <row r="1237" spans="1:74" s="52" customFormat="1" ht="15" customHeight="1">
      <c r="A1237" s="52">
        <v>5</v>
      </c>
      <c r="B1237" s="52" t="s">
        <v>3139</v>
      </c>
      <c r="C1237" s="43" t="s">
        <v>3140</v>
      </c>
      <c r="D1237" s="21" t="s">
        <v>3141</v>
      </c>
      <c r="E1237" s="9">
        <v>41663</v>
      </c>
      <c r="F1237" s="53">
        <v>0.66666666666666663</v>
      </c>
      <c r="G1237" s="52">
        <v>1</v>
      </c>
      <c r="H1237" s="52">
        <v>2014</v>
      </c>
      <c r="I1237" s="52">
        <v>1</v>
      </c>
      <c r="J1237" s="52" t="s">
        <v>47</v>
      </c>
      <c r="K1237" s="52">
        <v>1</v>
      </c>
      <c r="L1237" s="52" t="s">
        <v>47</v>
      </c>
      <c r="M1237" s="52" t="s">
        <v>103</v>
      </c>
      <c r="N1237" s="52" t="s">
        <v>1857</v>
      </c>
      <c r="O1237" s="52" t="s">
        <v>8608</v>
      </c>
      <c r="P1237" s="52">
        <v>362457</v>
      </c>
      <c r="T1237" s="52">
        <v>7959372</v>
      </c>
      <c r="X1237" s="52" t="s">
        <v>1153</v>
      </c>
      <c r="Y1237" s="52">
        <v>0.8</v>
      </c>
      <c r="Z1237" s="52">
        <v>50</v>
      </c>
      <c r="AA1237" s="52" t="s">
        <v>47</v>
      </c>
      <c r="AB1237" s="52">
        <v>1</v>
      </c>
      <c r="AC1237" s="52" t="s">
        <v>47</v>
      </c>
      <c r="AD1237" s="52">
        <v>1</v>
      </c>
      <c r="AE1237" s="52" t="s">
        <v>47</v>
      </c>
      <c r="AF1237" s="52" t="s">
        <v>47</v>
      </c>
      <c r="AG1237" s="52" t="s">
        <v>47</v>
      </c>
      <c r="AH1237" s="52">
        <v>1</v>
      </c>
      <c r="AI1237" s="52" t="s">
        <v>47</v>
      </c>
      <c r="AJ1237" s="52" t="s">
        <v>47</v>
      </c>
      <c r="AK1237" s="52" t="s">
        <v>47</v>
      </c>
      <c r="AL1237" s="52">
        <v>1</v>
      </c>
      <c r="AM1237" s="52" t="s">
        <v>47</v>
      </c>
      <c r="AN1237" s="52" t="s">
        <v>47</v>
      </c>
      <c r="AO1237" s="52">
        <v>1</v>
      </c>
      <c r="AQ1237" s="52" t="s">
        <v>47</v>
      </c>
      <c r="AR1237" s="52" t="s">
        <v>47</v>
      </c>
      <c r="AS1237" s="52">
        <v>1</v>
      </c>
      <c r="AT1237" s="52" t="s">
        <v>47</v>
      </c>
      <c r="AX1237" s="52" t="s">
        <v>47</v>
      </c>
      <c r="AY1237" s="52" t="s">
        <v>47</v>
      </c>
      <c r="AZ1237" s="52" t="s">
        <v>47</v>
      </c>
      <c r="BA1237" s="52" t="s">
        <v>47</v>
      </c>
      <c r="BB1237" s="52" t="s">
        <v>47</v>
      </c>
      <c r="BC1237" s="52" t="s">
        <v>47</v>
      </c>
      <c r="BD1237" s="57" t="s">
        <v>47</v>
      </c>
      <c r="BF1237" s="9" t="s">
        <v>47</v>
      </c>
      <c r="BH1237" s="9" t="s">
        <v>47</v>
      </c>
      <c r="BI1237" s="52" t="s">
        <v>47</v>
      </c>
      <c r="BJ1237" s="9" t="s">
        <v>47</v>
      </c>
      <c r="BK1237" s="52" t="s">
        <v>47</v>
      </c>
      <c r="BL1237" s="52">
        <v>366470</v>
      </c>
      <c r="BP1237" s="52">
        <v>7958536</v>
      </c>
      <c r="BT1237" s="52" t="s">
        <v>47</v>
      </c>
      <c r="BU1237" s="9"/>
      <c r="BV1237" s="52" t="s">
        <v>3129</v>
      </c>
    </row>
    <row r="1238" spans="1:74" s="52" customFormat="1" ht="15" customHeight="1">
      <c r="A1238" s="52">
        <v>80297</v>
      </c>
      <c r="B1238" s="52" t="s">
        <v>15282</v>
      </c>
      <c r="C1238" s="43" t="s">
        <v>2755</v>
      </c>
      <c r="D1238" s="21" t="s">
        <v>100</v>
      </c>
      <c r="E1238" s="9">
        <v>41665</v>
      </c>
      <c r="F1238" s="53"/>
      <c r="G1238" s="52">
        <v>1</v>
      </c>
      <c r="H1238" s="52">
        <v>2014</v>
      </c>
      <c r="I1238" s="52">
        <v>1</v>
      </c>
      <c r="J1238" s="52">
        <v>1</v>
      </c>
      <c r="M1238" s="52" t="s">
        <v>189</v>
      </c>
      <c r="O1238" s="52" t="s">
        <v>15403</v>
      </c>
      <c r="P1238" s="52">
        <v>697537</v>
      </c>
      <c r="T1238" s="52">
        <v>5999492</v>
      </c>
      <c r="X1238" s="52" t="s">
        <v>1153</v>
      </c>
      <c r="Y1238" s="52" t="s">
        <v>7940</v>
      </c>
      <c r="Z1238" s="52" t="s">
        <v>7940</v>
      </c>
      <c r="BD1238" s="57"/>
      <c r="BF1238" s="9"/>
      <c r="BH1238" s="9"/>
      <c r="BJ1238" s="9"/>
      <c r="BU1238" s="9"/>
    </row>
    <row r="1239" spans="1:74" s="52" customFormat="1" ht="15" customHeight="1">
      <c r="A1239" s="52">
        <v>0</v>
      </c>
      <c r="B1239" s="52" t="s">
        <v>15282</v>
      </c>
      <c r="C1239" s="43" t="s">
        <v>2755</v>
      </c>
      <c r="D1239" s="21" t="s">
        <v>100</v>
      </c>
      <c r="E1239" s="9">
        <v>41666</v>
      </c>
      <c r="F1239" s="53">
        <v>0.75</v>
      </c>
      <c r="G1239" s="52">
        <v>1</v>
      </c>
      <c r="H1239" s="52">
        <v>2014</v>
      </c>
      <c r="I1239" s="52">
        <v>1</v>
      </c>
      <c r="J1239" s="52" t="s">
        <v>47</v>
      </c>
      <c r="K1239" s="52">
        <v>1</v>
      </c>
      <c r="L1239" s="52" t="s">
        <v>47</v>
      </c>
      <c r="M1239" s="52" t="s">
        <v>462</v>
      </c>
      <c r="N1239" s="52" t="s">
        <v>462</v>
      </c>
      <c r="O1239" s="52" t="s">
        <v>8602</v>
      </c>
      <c r="P1239" s="52">
        <v>72</v>
      </c>
      <c r="T1239" s="52">
        <v>34</v>
      </c>
      <c r="X1239" s="52" t="s">
        <v>47</v>
      </c>
      <c r="Y1239" s="52">
        <v>1.5</v>
      </c>
      <c r="Z1239" s="52">
        <v>150</v>
      </c>
      <c r="AA1239" s="52" t="s">
        <v>47</v>
      </c>
      <c r="AB1239" s="52" t="s">
        <v>47</v>
      </c>
      <c r="AC1239" s="52">
        <v>1</v>
      </c>
      <c r="AD1239" s="52">
        <v>1</v>
      </c>
      <c r="AE1239" s="52" t="s">
        <v>47</v>
      </c>
      <c r="AF1239" s="52" t="s">
        <v>47</v>
      </c>
      <c r="AG1239" s="52" t="s">
        <v>47</v>
      </c>
      <c r="AH1239" s="52">
        <v>1</v>
      </c>
      <c r="AI1239" s="52" t="s">
        <v>47</v>
      </c>
      <c r="AJ1239" s="52" t="s">
        <v>47</v>
      </c>
      <c r="AK1239" s="52" t="s">
        <v>47</v>
      </c>
      <c r="AL1239" s="52" t="s">
        <v>47</v>
      </c>
      <c r="AM1239" s="52">
        <v>1</v>
      </c>
      <c r="AN1239" s="52" t="s">
        <v>47</v>
      </c>
      <c r="AO1239" s="52">
        <v>1</v>
      </c>
      <c r="AP1239" s="52" t="s">
        <v>47</v>
      </c>
      <c r="AQ1239" s="52" t="s">
        <v>2857</v>
      </c>
      <c r="AR1239" s="52" t="s">
        <v>47</v>
      </c>
      <c r="AS1239" s="52">
        <v>1</v>
      </c>
      <c r="AT1239" s="52" t="s">
        <v>47</v>
      </c>
      <c r="AX1239" s="52" t="s">
        <v>47</v>
      </c>
      <c r="AY1239" s="52" t="s">
        <v>47</v>
      </c>
      <c r="AZ1239" s="52" t="s">
        <v>47</v>
      </c>
      <c r="BA1239" s="52" t="s">
        <v>47</v>
      </c>
      <c r="BB1239" s="52" t="s">
        <v>47</v>
      </c>
      <c r="BC1239" s="52" t="s">
        <v>47</v>
      </c>
      <c r="BD1239" s="57" t="s">
        <v>47</v>
      </c>
      <c r="BF1239" s="9" t="s">
        <v>47</v>
      </c>
      <c r="BH1239" s="9" t="s">
        <v>47</v>
      </c>
      <c r="BI1239" s="52">
        <v>1</v>
      </c>
      <c r="BJ1239" s="9" t="s">
        <v>47</v>
      </c>
      <c r="BK1239" s="52" t="s">
        <v>47</v>
      </c>
      <c r="BT1239" s="52" t="s">
        <v>47</v>
      </c>
      <c r="BU1239" s="9"/>
      <c r="BV1239" s="52" t="s">
        <v>2858</v>
      </c>
    </row>
    <row r="1240" spans="1:74" s="52" customFormat="1" ht="15" customHeight="1">
      <c r="A1240" s="52">
        <v>75</v>
      </c>
      <c r="B1240" s="52" t="s">
        <v>3182</v>
      </c>
      <c r="C1240" s="43" t="s">
        <v>3228</v>
      </c>
      <c r="D1240" s="21" t="s">
        <v>318</v>
      </c>
      <c r="E1240" s="9">
        <v>41669</v>
      </c>
      <c r="F1240" s="53">
        <v>0.60416666666666663</v>
      </c>
      <c r="G1240" s="52">
        <v>1</v>
      </c>
      <c r="H1240" s="52">
        <v>2014</v>
      </c>
      <c r="I1240" s="52">
        <v>1</v>
      </c>
      <c r="J1240" s="52">
        <v>1</v>
      </c>
      <c r="K1240" s="52" t="s">
        <v>47</v>
      </c>
      <c r="L1240" s="52" t="s">
        <v>47</v>
      </c>
      <c r="M1240" s="52" t="s">
        <v>2965</v>
      </c>
      <c r="N1240" s="52" t="s">
        <v>5015</v>
      </c>
      <c r="O1240" s="52" t="s">
        <v>8604</v>
      </c>
      <c r="P1240" s="52">
        <v>594693</v>
      </c>
      <c r="T1240" s="52">
        <v>5362634</v>
      </c>
      <c r="X1240" s="52" t="s">
        <v>1153</v>
      </c>
      <c r="Y1240" s="52">
        <v>0.34</v>
      </c>
      <c r="Z1240" s="52">
        <v>2</v>
      </c>
      <c r="AA1240" s="52" t="s">
        <v>47</v>
      </c>
      <c r="AB1240" s="52" t="s">
        <v>47</v>
      </c>
      <c r="AC1240" s="52">
        <v>1</v>
      </c>
      <c r="AD1240" s="52" t="s">
        <v>47</v>
      </c>
      <c r="AE1240" s="52" t="s">
        <v>47</v>
      </c>
      <c r="AF1240" s="52">
        <v>1</v>
      </c>
      <c r="AG1240" s="52" t="s">
        <v>47</v>
      </c>
      <c r="AH1240" s="52" t="s">
        <v>47</v>
      </c>
      <c r="AI1240" s="52">
        <v>1</v>
      </c>
      <c r="AJ1240" s="52" t="s">
        <v>47</v>
      </c>
      <c r="AK1240" s="52" t="s">
        <v>47</v>
      </c>
      <c r="AL1240" s="52">
        <v>1</v>
      </c>
      <c r="AM1240" s="52" t="s">
        <v>47</v>
      </c>
      <c r="AN1240" s="52" t="s">
        <v>2966</v>
      </c>
      <c r="AO1240" s="52" t="s">
        <v>47</v>
      </c>
      <c r="AP1240" s="52">
        <v>1</v>
      </c>
      <c r="AQ1240" s="52" t="s">
        <v>47</v>
      </c>
      <c r="AR1240" s="52" t="s">
        <v>47</v>
      </c>
      <c r="AS1240" s="52">
        <v>1</v>
      </c>
      <c r="AT1240" s="52" t="s">
        <v>47</v>
      </c>
      <c r="AX1240" s="52" t="s">
        <v>47</v>
      </c>
      <c r="AY1240" s="52">
        <v>1</v>
      </c>
      <c r="AZ1240" s="52" t="s">
        <v>47</v>
      </c>
      <c r="BA1240" s="52" t="s">
        <v>47</v>
      </c>
      <c r="BB1240" s="52">
        <v>1</v>
      </c>
      <c r="BC1240" s="52">
        <v>1</v>
      </c>
      <c r="BD1240" s="57">
        <v>41669</v>
      </c>
      <c r="BF1240" s="9" t="s">
        <v>47</v>
      </c>
      <c r="BH1240" s="9" t="s">
        <v>47</v>
      </c>
      <c r="BI1240" s="52" t="s">
        <v>47</v>
      </c>
      <c r="BJ1240" s="9" t="s">
        <v>47</v>
      </c>
      <c r="BK1240" s="52" t="s">
        <v>47</v>
      </c>
      <c r="BT1240" s="52" t="s">
        <v>47</v>
      </c>
      <c r="BU1240" s="9"/>
      <c r="BV1240" s="52" t="s">
        <v>2967</v>
      </c>
    </row>
    <row r="1241" spans="1:74" s="52" customFormat="1" ht="15" customHeight="1">
      <c r="A1241" s="52">
        <v>72</v>
      </c>
      <c r="B1241" s="52" t="s">
        <v>15282</v>
      </c>
      <c r="C1241" s="43" t="s">
        <v>2755</v>
      </c>
      <c r="D1241" s="21" t="s">
        <v>100</v>
      </c>
      <c r="E1241" s="9">
        <v>41670</v>
      </c>
      <c r="F1241" s="53">
        <v>0.47916666666666669</v>
      </c>
      <c r="G1241" s="52">
        <v>1</v>
      </c>
      <c r="H1241" s="52">
        <v>2014</v>
      </c>
      <c r="I1241" s="52">
        <v>1</v>
      </c>
      <c r="J1241" s="52">
        <v>1</v>
      </c>
      <c r="K1241" s="52" t="s">
        <v>47</v>
      </c>
      <c r="L1241" s="52" t="s">
        <v>47</v>
      </c>
      <c r="M1241" s="52" t="s">
        <v>3003</v>
      </c>
      <c r="N1241" s="52" t="s">
        <v>3004</v>
      </c>
      <c r="O1241" s="52" t="s">
        <v>8604</v>
      </c>
      <c r="P1241" s="52">
        <v>614845</v>
      </c>
      <c r="T1241" s="52">
        <v>5276927</v>
      </c>
      <c r="X1241" s="52" t="s">
        <v>1153</v>
      </c>
      <c r="Y1241" s="52">
        <v>0.88</v>
      </c>
      <c r="Z1241" s="52">
        <v>36</v>
      </c>
      <c r="AA1241" s="52" t="s">
        <v>47</v>
      </c>
      <c r="AB1241" s="52" t="s">
        <v>47</v>
      </c>
      <c r="AC1241" s="52">
        <v>1</v>
      </c>
      <c r="AD1241" s="52" t="s">
        <v>47</v>
      </c>
      <c r="AE1241" s="52" t="s">
        <v>47</v>
      </c>
      <c r="AF1241" s="52">
        <v>1</v>
      </c>
      <c r="AG1241" s="52" t="s">
        <v>47</v>
      </c>
      <c r="AH1241" s="52">
        <v>1</v>
      </c>
      <c r="AI1241" s="52" t="s">
        <v>47</v>
      </c>
      <c r="AJ1241" s="52" t="s">
        <v>47</v>
      </c>
      <c r="AK1241" s="52" t="s">
        <v>47</v>
      </c>
      <c r="AL1241" s="52" t="s">
        <v>47</v>
      </c>
      <c r="AM1241" s="52">
        <v>1</v>
      </c>
      <c r="AN1241" s="52" t="s">
        <v>47</v>
      </c>
      <c r="AO1241" s="52">
        <v>1</v>
      </c>
      <c r="AP1241" s="52" t="s">
        <v>47</v>
      </c>
      <c r="AQ1241" s="52" t="s">
        <v>3005</v>
      </c>
      <c r="AR1241" s="52" t="s">
        <v>47</v>
      </c>
      <c r="AS1241" s="52">
        <v>1</v>
      </c>
      <c r="AT1241" s="52" t="s">
        <v>47</v>
      </c>
      <c r="AX1241" s="52">
        <v>1</v>
      </c>
      <c r="AY1241" s="52" t="s">
        <v>47</v>
      </c>
      <c r="AZ1241" s="52" t="s">
        <v>47</v>
      </c>
      <c r="BA1241" s="52">
        <v>1</v>
      </c>
      <c r="BB1241" s="52" t="s">
        <v>47</v>
      </c>
      <c r="BC1241" s="52">
        <v>1</v>
      </c>
      <c r="BD1241" s="57">
        <v>41670</v>
      </c>
      <c r="BF1241" s="9" t="s">
        <v>47</v>
      </c>
      <c r="BG1241" s="52">
        <v>1</v>
      </c>
      <c r="BH1241" s="9">
        <v>41670</v>
      </c>
      <c r="BI1241" s="52" t="s">
        <v>47</v>
      </c>
      <c r="BJ1241" s="9" t="s">
        <v>47</v>
      </c>
      <c r="BK1241" s="52" t="s">
        <v>3006</v>
      </c>
      <c r="BL1241" s="52">
        <v>59945</v>
      </c>
      <c r="BP1241" s="52">
        <v>5281789</v>
      </c>
      <c r="BT1241" s="52" t="s">
        <v>50</v>
      </c>
      <c r="BU1241" s="9"/>
      <c r="BV1241" s="52" t="s">
        <v>47</v>
      </c>
    </row>
    <row r="1242" spans="1:74" s="52" customFormat="1" ht="15" customHeight="1">
      <c r="A1242" s="52">
        <v>120074</v>
      </c>
      <c r="B1242" s="52" t="s">
        <v>3182</v>
      </c>
      <c r="C1242" s="43" t="s">
        <v>3228</v>
      </c>
      <c r="D1242" s="21" t="s">
        <v>318</v>
      </c>
      <c r="E1242" s="9">
        <v>41673</v>
      </c>
      <c r="F1242" s="53">
        <v>0.71875</v>
      </c>
      <c r="G1242" s="52">
        <v>2</v>
      </c>
      <c r="H1242" s="52">
        <v>2014</v>
      </c>
      <c r="I1242" s="52">
        <v>1</v>
      </c>
      <c r="J1242" s="52">
        <v>1</v>
      </c>
      <c r="M1242" s="52" t="s">
        <v>3040</v>
      </c>
      <c r="N1242" s="52" t="s">
        <v>1820</v>
      </c>
      <c r="O1242" s="52" t="s">
        <v>8606</v>
      </c>
      <c r="P1242" s="52">
        <v>370501</v>
      </c>
      <c r="T1242" s="52">
        <v>4100609</v>
      </c>
      <c r="X1242" s="52" t="s">
        <v>1153</v>
      </c>
      <c r="Y1242" s="52">
        <v>0.35</v>
      </c>
      <c r="Z1242" s="52">
        <v>4</v>
      </c>
      <c r="AC1242" s="52">
        <v>1</v>
      </c>
      <c r="AF1242" s="52">
        <v>1</v>
      </c>
      <c r="AK1242" s="52" t="s">
        <v>3041</v>
      </c>
      <c r="AM1242" s="52">
        <v>1</v>
      </c>
      <c r="AP1242" s="52">
        <v>1</v>
      </c>
      <c r="AS1242" s="52">
        <v>1</v>
      </c>
      <c r="AX1242" s="52">
        <v>1</v>
      </c>
      <c r="BA1242" s="52">
        <v>1</v>
      </c>
      <c r="BD1242" s="57"/>
      <c r="BF1242" s="9"/>
      <c r="BG1242" s="52">
        <v>1</v>
      </c>
      <c r="BH1242" s="9">
        <v>41673</v>
      </c>
      <c r="BJ1242" s="9"/>
      <c r="BK1242" s="52" t="s">
        <v>3042</v>
      </c>
      <c r="BL1242" s="52">
        <v>378334</v>
      </c>
      <c r="BP1242" s="52">
        <v>4127532</v>
      </c>
      <c r="BT1242" s="52" t="s">
        <v>50</v>
      </c>
      <c r="BU1242" s="9"/>
      <c r="BV1242" s="52" t="s">
        <v>3043</v>
      </c>
    </row>
    <row r="1243" spans="1:74" s="52" customFormat="1" ht="15" customHeight="1">
      <c r="A1243" s="52">
        <v>200314</v>
      </c>
      <c r="B1243" s="52" t="s">
        <v>15282</v>
      </c>
      <c r="C1243" s="43" t="s">
        <v>2755</v>
      </c>
      <c r="D1243" s="21" t="s">
        <v>100</v>
      </c>
      <c r="E1243" s="9">
        <v>41674</v>
      </c>
      <c r="F1243" s="44">
        <v>0.5</v>
      </c>
      <c r="G1243" s="52">
        <v>2</v>
      </c>
      <c r="H1243" s="52">
        <v>2014</v>
      </c>
      <c r="I1243" s="52">
        <v>1</v>
      </c>
      <c r="J1243" s="52">
        <v>1</v>
      </c>
      <c r="K1243" s="52" t="s">
        <v>47</v>
      </c>
      <c r="L1243" s="52" t="s">
        <v>47</v>
      </c>
      <c r="M1243" s="52" t="s">
        <v>2407</v>
      </c>
      <c r="N1243" s="52" t="s">
        <v>2407</v>
      </c>
      <c r="O1243" s="52" t="s">
        <v>372</v>
      </c>
      <c r="X1243" s="52" t="s">
        <v>47</v>
      </c>
      <c r="Y1243" s="52">
        <v>0.5</v>
      </c>
      <c r="Z1243" s="52">
        <v>9</v>
      </c>
      <c r="AA1243" s="52" t="s">
        <v>47</v>
      </c>
      <c r="AB1243" s="52" t="s">
        <v>47</v>
      </c>
      <c r="AC1243" s="52">
        <v>1</v>
      </c>
      <c r="AD1243" s="52" t="s">
        <v>47</v>
      </c>
      <c r="AE1243" s="52" t="s">
        <v>47</v>
      </c>
      <c r="AF1243" s="52">
        <v>1</v>
      </c>
      <c r="AG1243" s="52" t="s">
        <v>47</v>
      </c>
      <c r="AH1243" s="52">
        <v>1</v>
      </c>
      <c r="AI1243" s="52" t="s">
        <v>47</v>
      </c>
      <c r="AJ1243" s="52" t="s">
        <v>47</v>
      </c>
      <c r="AK1243" s="52" t="s">
        <v>47</v>
      </c>
      <c r="AL1243" s="52" t="s">
        <v>47</v>
      </c>
      <c r="AM1243" s="52">
        <v>1</v>
      </c>
      <c r="AN1243" s="52" t="s">
        <v>47</v>
      </c>
      <c r="AO1243" s="52" t="s">
        <v>47</v>
      </c>
      <c r="AP1243" s="52">
        <v>1</v>
      </c>
      <c r="AQ1243" s="52" t="s">
        <v>47</v>
      </c>
      <c r="AR1243" s="52" t="s">
        <v>47</v>
      </c>
      <c r="AS1243" s="52">
        <v>1</v>
      </c>
      <c r="AT1243" s="52" t="s">
        <v>47</v>
      </c>
      <c r="AX1243" s="52">
        <v>1</v>
      </c>
      <c r="AY1243" s="52" t="s">
        <v>47</v>
      </c>
      <c r="AZ1243" s="52" t="s">
        <v>47</v>
      </c>
      <c r="BA1243" s="52">
        <v>1</v>
      </c>
      <c r="BB1243" s="52" t="s">
        <v>47</v>
      </c>
      <c r="BC1243" s="52" t="s">
        <v>47</v>
      </c>
      <c r="BD1243" s="57" t="s">
        <v>47</v>
      </c>
      <c r="BF1243" s="9" t="s">
        <v>47</v>
      </c>
      <c r="BG1243" s="52">
        <v>1</v>
      </c>
      <c r="BH1243" s="9">
        <v>41674</v>
      </c>
      <c r="BI1243" s="52" t="s">
        <v>47</v>
      </c>
      <c r="BJ1243" s="9" t="s">
        <v>47</v>
      </c>
      <c r="BK1243" s="52" t="s">
        <v>2631</v>
      </c>
      <c r="BL1243" s="52">
        <v>341253</v>
      </c>
      <c r="BP1243" s="52">
        <v>7449404</v>
      </c>
      <c r="BT1243" s="52" t="s">
        <v>50</v>
      </c>
      <c r="BU1243" s="9"/>
      <c r="BV1243" s="52" t="s">
        <v>2632</v>
      </c>
    </row>
    <row r="1244" spans="1:74" s="52" customFormat="1" ht="15" customHeight="1">
      <c r="A1244" s="52">
        <v>40178</v>
      </c>
      <c r="B1244" s="52" t="s">
        <v>15282</v>
      </c>
      <c r="C1244" s="43" t="s">
        <v>2755</v>
      </c>
      <c r="D1244" s="21" t="s">
        <v>100</v>
      </c>
      <c r="E1244" s="9">
        <v>41674</v>
      </c>
      <c r="F1244" s="44">
        <v>0.66666666666666663</v>
      </c>
      <c r="G1244" s="52">
        <v>2</v>
      </c>
      <c r="H1244" s="52">
        <v>2014</v>
      </c>
      <c r="I1244" s="52">
        <v>1</v>
      </c>
      <c r="J1244" s="52">
        <v>1</v>
      </c>
      <c r="K1244" s="52" t="s">
        <v>47</v>
      </c>
      <c r="L1244" s="52" t="s">
        <v>47</v>
      </c>
      <c r="M1244" s="52" t="s">
        <v>2676</v>
      </c>
      <c r="N1244" s="52" t="s">
        <v>948</v>
      </c>
      <c r="O1244" s="52" t="s">
        <v>944</v>
      </c>
      <c r="P1244" s="52">
        <v>262376</v>
      </c>
      <c r="T1244" s="52">
        <v>6464429</v>
      </c>
      <c r="X1244" s="52" t="s">
        <v>1153</v>
      </c>
      <c r="Y1244" s="52">
        <v>0.7</v>
      </c>
      <c r="Z1244" s="52">
        <v>8</v>
      </c>
      <c r="AA1244" s="52" t="s">
        <v>47</v>
      </c>
      <c r="AB1244" s="52" t="s">
        <v>47</v>
      </c>
      <c r="AC1244" s="52">
        <v>1</v>
      </c>
      <c r="AD1244" s="52" t="s">
        <v>47</v>
      </c>
      <c r="AE1244" s="52" t="s">
        <v>47</v>
      </c>
      <c r="AF1244" s="52" t="s">
        <v>47</v>
      </c>
      <c r="AG1244" s="52">
        <v>1</v>
      </c>
      <c r="AH1244" s="52" t="s">
        <v>47</v>
      </c>
      <c r="AI1244" s="52">
        <v>1</v>
      </c>
      <c r="AJ1244" s="52" t="s">
        <v>47</v>
      </c>
      <c r="AK1244" s="52" t="s">
        <v>47</v>
      </c>
      <c r="AL1244" s="52" t="s">
        <v>47</v>
      </c>
      <c r="AM1244" s="52">
        <v>1</v>
      </c>
      <c r="AN1244" s="52" t="s">
        <v>47</v>
      </c>
      <c r="AO1244" s="52" t="s">
        <v>47</v>
      </c>
      <c r="AP1244" s="52">
        <v>1</v>
      </c>
      <c r="AQ1244" s="52" t="s">
        <v>47</v>
      </c>
      <c r="AR1244" s="52" t="s">
        <v>47</v>
      </c>
      <c r="AS1244" s="52">
        <v>1</v>
      </c>
      <c r="AT1244" s="52" t="s">
        <v>47</v>
      </c>
      <c r="AX1244" s="52">
        <v>1</v>
      </c>
      <c r="AY1244" s="52" t="s">
        <v>47</v>
      </c>
      <c r="AZ1244" s="52" t="s">
        <v>47</v>
      </c>
      <c r="BA1244" s="52">
        <v>1</v>
      </c>
      <c r="BB1244" s="52" t="s">
        <v>47</v>
      </c>
      <c r="BC1244" s="52" t="s">
        <v>47</v>
      </c>
      <c r="BD1244" s="57" t="s">
        <v>47</v>
      </c>
      <c r="BF1244" s="9" t="s">
        <v>47</v>
      </c>
      <c r="BG1244" s="52">
        <v>1</v>
      </c>
      <c r="BH1244" s="9">
        <v>41675</v>
      </c>
      <c r="BI1244" s="52" t="s">
        <v>47</v>
      </c>
      <c r="BJ1244" s="9" t="s">
        <v>47</v>
      </c>
      <c r="BK1244" s="52" t="s">
        <v>2357</v>
      </c>
      <c r="BL1244" s="52">
        <v>260929</v>
      </c>
      <c r="BP1244" s="52">
        <v>6462268</v>
      </c>
      <c r="BT1244" s="52" t="s">
        <v>50</v>
      </c>
      <c r="BU1244" s="9"/>
      <c r="BV1244" s="52" t="s">
        <v>2677</v>
      </c>
    </row>
    <row r="1245" spans="1:74" s="52" customFormat="1" ht="15" customHeight="1">
      <c r="A1245" s="52">
        <v>502222</v>
      </c>
      <c r="B1245" s="52" t="s">
        <v>4554</v>
      </c>
      <c r="C1245" s="43" t="s">
        <v>4456</v>
      </c>
      <c r="D1245" s="21" t="s">
        <v>408</v>
      </c>
      <c r="E1245" s="9">
        <v>41675</v>
      </c>
      <c r="F1245" s="44">
        <v>0.70833333333333337</v>
      </c>
      <c r="G1245" s="52">
        <v>2</v>
      </c>
      <c r="H1245" s="52">
        <v>2014</v>
      </c>
      <c r="I1245" s="52">
        <v>1</v>
      </c>
      <c r="J1245" s="52">
        <v>1</v>
      </c>
      <c r="K1245" s="52" t="s">
        <v>47</v>
      </c>
      <c r="L1245" s="52" t="s">
        <v>47</v>
      </c>
      <c r="M1245" s="52" t="s">
        <v>2084</v>
      </c>
      <c r="N1245" s="52" t="s">
        <v>1055</v>
      </c>
      <c r="O1245" s="52" t="s">
        <v>1619</v>
      </c>
      <c r="P1245" s="52">
        <v>33</v>
      </c>
      <c r="Q1245" s="52">
        <v>30</v>
      </c>
      <c r="R1245" s="52">
        <v>28.13</v>
      </c>
      <c r="S1245" s="52" t="s">
        <v>2756</v>
      </c>
      <c r="T1245" s="52">
        <v>71</v>
      </c>
      <c r="U1245" s="52">
        <v>36</v>
      </c>
      <c r="V1245" s="52">
        <v>59.79</v>
      </c>
      <c r="W1245" s="52" t="s">
        <v>3282</v>
      </c>
      <c r="X1245" s="52" t="s">
        <v>1153</v>
      </c>
      <c r="Y1245" s="52">
        <v>1.54</v>
      </c>
      <c r="Z1245" s="52">
        <v>60</v>
      </c>
      <c r="AA1245" s="52" t="s">
        <v>47</v>
      </c>
      <c r="AB1245" s="52" t="s">
        <v>47</v>
      </c>
      <c r="AC1245" s="52">
        <v>1</v>
      </c>
      <c r="AD1245" s="52" t="s">
        <v>47</v>
      </c>
      <c r="AE1245" s="52">
        <v>1</v>
      </c>
      <c r="AF1245" s="52" t="s">
        <v>47</v>
      </c>
      <c r="AG1245" s="52" t="s">
        <v>47</v>
      </c>
      <c r="AH1245" s="52">
        <v>1</v>
      </c>
      <c r="AI1245" s="52" t="s">
        <v>47</v>
      </c>
      <c r="AJ1245" s="52" t="s">
        <v>47</v>
      </c>
      <c r="AK1245" s="52" t="s">
        <v>47</v>
      </c>
      <c r="AL1245" s="52" t="s">
        <v>47</v>
      </c>
      <c r="AM1245" s="52">
        <v>1</v>
      </c>
      <c r="AN1245" s="52" t="s">
        <v>47</v>
      </c>
      <c r="AO1245" s="52">
        <v>1</v>
      </c>
      <c r="AP1245" s="52" t="s">
        <v>47</v>
      </c>
      <c r="AQ1245" s="52" t="s">
        <v>2767</v>
      </c>
      <c r="AR1245" s="52" t="s">
        <v>47</v>
      </c>
      <c r="AS1245" s="52">
        <v>1</v>
      </c>
      <c r="AT1245" s="52" t="s">
        <v>47</v>
      </c>
      <c r="AX1245" s="52" t="s">
        <v>47</v>
      </c>
      <c r="AY1245" s="52">
        <v>1</v>
      </c>
      <c r="AZ1245" s="52" t="s">
        <v>47</v>
      </c>
      <c r="BA1245" s="52">
        <v>1</v>
      </c>
      <c r="BB1245" s="52" t="s">
        <v>47</v>
      </c>
      <c r="BC1245" s="52" t="s">
        <v>47</v>
      </c>
      <c r="BD1245" s="57" t="s">
        <v>47</v>
      </c>
      <c r="BF1245" s="9" t="s">
        <v>47</v>
      </c>
      <c r="BH1245" s="9" t="s">
        <v>47</v>
      </c>
      <c r="BI1245" s="52">
        <v>1</v>
      </c>
      <c r="BJ1245" s="9">
        <v>41675</v>
      </c>
      <c r="BK1245" s="52" t="s">
        <v>2768</v>
      </c>
      <c r="BT1245" s="52" t="s">
        <v>47</v>
      </c>
      <c r="BU1245" s="9"/>
      <c r="BV1245" s="52" t="s">
        <v>2769</v>
      </c>
    </row>
    <row r="1246" spans="1:74" s="52" customFormat="1" ht="15" customHeight="1">
      <c r="A1246" s="52">
        <v>3</v>
      </c>
      <c r="B1246" s="52" t="s">
        <v>4554</v>
      </c>
      <c r="C1246" s="43" t="s">
        <v>4451</v>
      </c>
      <c r="D1246" s="21" t="s">
        <v>7957</v>
      </c>
      <c r="E1246" s="9">
        <v>41675</v>
      </c>
      <c r="F1246" s="44">
        <v>0</v>
      </c>
      <c r="G1246" s="52">
        <v>2</v>
      </c>
      <c r="H1246" s="52">
        <v>2014</v>
      </c>
      <c r="I1246" s="52">
        <v>5</v>
      </c>
      <c r="K1246" s="52">
        <v>5</v>
      </c>
      <c r="M1246" s="52" t="s">
        <v>3180</v>
      </c>
      <c r="O1246" s="52" t="s">
        <v>8605</v>
      </c>
      <c r="P1246" s="52">
        <v>48</v>
      </c>
      <c r="Q1246" s="52">
        <v>30</v>
      </c>
      <c r="R1246" s="52">
        <v>5</v>
      </c>
      <c r="S1246" s="52" t="s">
        <v>2756</v>
      </c>
      <c r="T1246" s="52">
        <v>74</v>
      </c>
      <c r="U1246" s="52">
        <v>3</v>
      </c>
      <c r="V1246" s="52">
        <v>37</v>
      </c>
      <c r="W1246" s="52" t="s">
        <v>3282</v>
      </c>
      <c r="X1246" s="52" t="s">
        <v>1153</v>
      </c>
      <c r="Y1246" s="52">
        <v>9</v>
      </c>
      <c r="Z1246" s="52" t="s">
        <v>7940</v>
      </c>
      <c r="AC1246" s="52">
        <v>1</v>
      </c>
      <c r="AD1246" s="52">
        <v>1</v>
      </c>
      <c r="AE1246" s="52">
        <v>1</v>
      </c>
      <c r="AJ1246" s="52">
        <v>1</v>
      </c>
      <c r="AM1246" s="52">
        <v>1</v>
      </c>
      <c r="AP1246" s="52">
        <v>1</v>
      </c>
      <c r="AS1246" s="52">
        <v>1</v>
      </c>
      <c r="BA1246" s="52">
        <v>1</v>
      </c>
      <c r="BD1246" s="57"/>
      <c r="BF1246" s="9"/>
      <c r="BH1246" s="9"/>
      <c r="BJ1246" s="9"/>
      <c r="BK1246" s="52" t="s">
        <v>3177</v>
      </c>
      <c r="BL1246" s="52">
        <v>48</v>
      </c>
      <c r="BM1246" s="52">
        <v>30</v>
      </c>
      <c r="BN1246" s="52">
        <v>5</v>
      </c>
      <c r="BO1246" s="52" t="s">
        <v>2756</v>
      </c>
      <c r="BP1246" s="52">
        <v>74</v>
      </c>
      <c r="BQ1246" s="52">
        <v>3</v>
      </c>
      <c r="BR1246" s="52">
        <v>37</v>
      </c>
      <c r="BS1246" s="52" t="s">
        <v>3282</v>
      </c>
      <c r="BT1246" s="52" t="s">
        <v>50</v>
      </c>
      <c r="BU1246" s="9"/>
      <c r="BV1246" s="52" t="s">
        <v>3181</v>
      </c>
    </row>
    <row r="1247" spans="1:74" s="52" customFormat="1" ht="15" customHeight="1">
      <c r="A1247" s="52">
        <v>502224</v>
      </c>
      <c r="B1247" s="52" t="s">
        <v>4554</v>
      </c>
      <c r="C1247" s="43" t="s">
        <v>3258</v>
      </c>
      <c r="D1247" s="21" t="s">
        <v>232</v>
      </c>
      <c r="E1247" s="9">
        <v>41677</v>
      </c>
      <c r="F1247" s="53">
        <v>0.625</v>
      </c>
      <c r="G1247" s="52">
        <v>2</v>
      </c>
      <c r="H1247" s="52">
        <v>2014</v>
      </c>
      <c r="I1247" s="52">
        <v>1</v>
      </c>
      <c r="J1247" s="52" t="s">
        <v>47</v>
      </c>
      <c r="K1247" s="52">
        <v>1</v>
      </c>
      <c r="L1247" s="52" t="s">
        <v>47</v>
      </c>
      <c r="M1247" s="52" t="s">
        <v>92</v>
      </c>
      <c r="N1247" s="52" t="s">
        <v>1032</v>
      </c>
      <c r="O1247" s="52" t="s">
        <v>1619</v>
      </c>
      <c r="P1247" s="52">
        <v>33</v>
      </c>
      <c r="Q1247" s="52">
        <v>39</v>
      </c>
      <c r="R1247" s="52">
        <v>31.2</v>
      </c>
      <c r="S1247" s="52" t="s">
        <v>2756</v>
      </c>
      <c r="T1247" s="52">
        <v>71</v>
      </c>
      <c r="U1247" s="52">
        <v>38</v>
      </c>
      <c r="V1247" s="52">
        <v>17.98</v>
      </c>
      <c r="W1247" s="52" t="s">
        <v>3282</v>
      </c>
      <c r="X1247" s="52" t="s">
        <v>1153</v>
      </c>
      <c r="Y1247" s="52">
        <v>1.5</v>
      </c>
      <c r="Z1247" s="52">
        <v>70</v>
      </c>
      <c r="AA1247" s="52" t="s">
        <v>47</v>
      </c>
      <c r="AB1247" s="52" t="s">
        <v>47</v>
      </c>
      <c r="AC1247" s="52">
        <v>1</v>
      </c>
      <c r="AD1247" s="52" t="s">
        <v>47</v>
      </c>
      <c r="AE1247" s="52">
        <v>1</v>
      </c>
      <c r="AF1247" s="52" t="s">
        <v>47</v>
      </c>
      <c r="AG1247" s="52" t="s">
        <v>47</v>
      </c>
      <c r="AH1247" s="52">
        <v>1</v>
      </c>
      <c r="AI1247" s="52" t="s">
        <v>47</v>
      </c>
      <c r="AJ1247" s="52" t="s">
        <v>47</v>
      </c>
      <c r="AK1247" s="52" t="s">
        <v>47</v>
      </c>
      <c r="AL1247" s="52" t="s">
        <v>47</v>
      </c>
      <c r="AM1247" s="52">
        <v>1</v>
      </c>
      <c r="AN1247" s="52" t="s">
        <v>47</v>
      </c>
      <c r="AO1247" s="52" t="s">
        <v>47</v>
      </c>
      <c r="AP1247" s="52">
        <v>1</v>
      </c>
      <c r="AQ1247" s="52" t="s">
        <v>47</v>
      </c>
      <c r="AR1247" s="52">
        <v>1</v>
      </c>
      <c r="AS1247" s="52" t="s">
        <v>47</v>
      </c>
      <c r="AT1247" s="52" t="s">
        <v>47</v>
      </c>
      <c r="AX1247" s="52" t="s">
        <v>47</v>
      </c>
      <c r="AY1247" s="52" t="s">
        <v>47</v>
      </c>
      <c r="AZ1247" s="52" t="s">
        <v>47</v>
      </c>
      <c r="BA1247" s="52">
        <v>1</v>
      </c>
      <c r="BB1247" s="52" t="s">
        <v>47</v>
      </c>
      <c r="BC1247" s="52" t="s">
        <v>47</v>
      </c>
      <c r="BD1247" s="57" t="s">
        <v>47</v>
      </c>
      <c r="BF1247" s="9" t="s">
        <v>47</v>
      </c>
      <c r="BH1247" s="9" t="s">
        <v>47</v>
      </c>
      <c r="BI1247" s="52">
        <v>1</v>
      </c>
      <c r="BJ1247" s="9">
        <v>41677</v>
      </c>
      <c r="BK1247" s="52" t="s">
        <v>47</v>
      </c>
      <c r="BT1247" s="52" t="s">
        <v>47</v>
      </c>
      <c r="BU1247" s="9"/>
      <c r="BV1247" s="52" t="s">
        <v>2772</v>
      </c>
    </row>
    <row r="1248" spans="1:74" s="52" customFormat="1" ht="15" customHeight="1">
      <c r="A1248" s="52">
        <v>40179</v>
      </c>
      <c r="B1248" s="52" t="s">
        <v>3182</v>
      </c>
      <c r="C1248" s="43" t="s">
        <v>4530</v>
      </c>
      <c r="D1248" s="21" t="s">
        <v>238</v>
      </c>
      <c r="E1248" s="9">
        <v>41680</v>
      </c>
      <c r="F1248" s="53">
        <v>0.66666666666666663</v>
      </c>
      <c r="G1248" s="52">
        <v>2</v>
      </c>
      <c r="H1248" s="52">
        <v>2014</v>
      </c>
      <c r="I1248" s="52">
        <v>1</v>
      </c>
      <c r="J1248" s="52">
        <v>1</v>
      </c>
      <c r="K1248" s="52" t="s">
        <v>47</v>
      </c>
      <c r="L1248" s="52" t="s">
        <v>47</v>
      </c>
      <c r="M1248" s="52" t="s">
        <v>1011</v>
      </c>
      <c r="N1248" s="52" t="s">
        <v>944</v>
      </c>
      <c r="O1248" s="52" t="s">
        <v>944</v>
      </c>
      <c r="P1248" s="52">
        <v>278719</v>
      </c>
      <c r="T1248" s="52">
        <v>6684951</v>
      </c>
      <c r="X1248" s="52" t="s">
        <v>1153</v>
      </c>
      <c r="Y1248" s="52">
        <v>0.46</v>
      </c>
      <c r="Z1248" s="52">
        <v>2</v>
      </c>
      <c r="AA1248" s="52" t="s">
        <v>47</v>
      </c>
      <c r="AB1248" s="52" t="s">
        <v>47</v>
      </c>
      <c r="AC1248" s="52">
        <v>1</v>
      </c>
      <c r="AD1248" s="52" t="s">
        <v>47</v>
      </c>
      <c r="AE1248" s="52" t="s">
        <v>47</v>
      </c>
      <c r="AF1248" s="52">
        <v>1</v>
      </c>
      <c r="AG1248" s="52" t="s">
        <v>47</v>
      </c>
      <c r="AH1248" s="52">
        <v>1</v>
      </c>
      <c r="AI1248" s="52" t="s">
        <v>47</v>
      </c>
      <c r="AJ1248" s="52" t="s">
        <v>47</v>
      </c>
      <c r="AK1248" s="52" t="s">
        <v>47</v>
      </c>
      <c r="AL1248" s="52" t="s">
        <v>47</v>
      </c>
      <c r="AM1248" s="52">
        <v>1</v>
      </c>
      <c r="AN1248" s="52" t="s">
        <v>47</v>
      </c>
      <c r="AO1248" s="52" t="s">
        <v>47</v>
      </c>
      <c r="AP1248" s="52">
        <v>1</v>
      </c>
      <c r="AQ1248" s="52" t="s">
        <v>47</v>
      </c>
      <c r="AR1248" s="52" t="s">
        <v>47</v>
      </c>
      <c r="AS1248" s="52">
        <v>1</v>
      </c>
      <c r="AT1248" s="52" t="s">
        <v>47</v>
      </c>
      <c r="AX1248" s="52">
        <v>1</v>
      </c>
      <c r="AY1248" s="52" t="s">
        <v>47</v>
      </c>
      <c r="AZ1248" s="52" t="s">
        <v>47</v>
      </c>
      <c r="BA1248" s="52">
        <v>1</v>
      </c>
      <c r="BB1248" s="52" t="s">
        <v>47</v>
      </c>
      <c r="BC1248" s="52">
        <v>1</v>
      </c>
      <c r="BD1248" s="57">
        <v>41680</v>
      </c>
      <c r="BF1248" s="9" t="s">
        <v>47</v>
      </c>
      <c r="BH1248" s="9" t="s">
        <v>47</v>
      </c>
      <c r="BI1248" s="52">
        <v>1</v>
      </c>
      <c r="BJ1248" s="9">
        <v>41687</v>
      </c>
      <c r="BK1248" s="52" t="s">
        <v>1453</v>
      </c>
      <c r="BT1248" s="52" t="s">
        <v>47</v>
      </c>
      <c r="BU1248" s="9"/>
      <c r="BV1248" s="52" t="s">
        <v>2678</v>
      </c>
    </row>
    <row r="1249" spans="1:74" s="52" customFormat="1" ht="15" customHeight="1">
      <c r="A1249" s="52">
        <v>727</v>
      </c>
      <c r="B1249" s="52" t="s">
        <v>3182</v>
      </c>
      <c r="C1249" s="43" t="s">
        <v>4530</v>
      </c>
      <c r="D1249" s="21" t="s">
        <v>238</v>
      </c>
      <c r="E1249" s="9">
        <v>41680</v>
      </c>
      <c r="F1249" s="53">
        <v>0.83333333333333337</v>
      </c>
      <c r="G1249" s="52">
        <v>2</v>
      </c>
      <c r="H1249" s="52">
        <v>2014</v>
      </c>
      <c r="I1249" s="52">
        <v>1</v>
      </c>
      <c r="J1249" s="52">
        <v>1</v>
      </c>
      <c r="K1249" s="52" t="s">
        <v>47</v>
      </c>
      <c r="L1249" s="52" t="s">
        <v>47</v>
      </c>
      <c r="M1249" s="52" t="s">
        <v>792</v>
      </c>
      <c r="N1249" s="52" t="s">
        <v>6337</v>
      </c>
      <c r="O1249" s="52" t="s">
        <v>345</v>
      </c>
      <c r="P1249" s="52">
        <v>433810</v>
      </c>
      <c r="T1249" s="52">
        <v>8010560</v>
      </c>
      <c r="X1249" s="52" t="s">
        <v>1159</v>
      </c>
      <c r="Y1249" s="52">
        <v>0.5</v>
      </c>
      <c r="Z1249" s="52">
        <v>2</v>
      </c>
      <c r="AA1249" s="52" t="s">
        <v>47</v>
      </c>
      <c r="AB1249" s="52" t="s">
        <v>47</v>
      </c>
      <c r="AC1249" s="52">
        <v>1</v>
      </c>
      <c r="AD1249" s="52">
        <v>1</v>
      </c>
      <c r="AE1249" s="52" t="s">
        <v>47</v>
      </c>
      <c r="AF1249" s="52" t="s">
        <v>47</v>
      </c>
      <c r="AG1249" s="52" t="s">
        <v>47</v>
      </c>
      <c r="AH1249" s="52">
        <v>1</v>
      </c>
      <c r="AI1249" s="52" t="s">
        <v>47</v>
      </c>
      <c r="AJ1249" s="52" t="s">
        <v>47</v>
      </c>
      <c r="AK1249" s="52" t="s">
        <v>47</v>
      </c>
      <c r="AL1249" s="52" t="s">
        <v>47</v>
      </c>
      <c r="AM1249" s="52">
        <v>1</v>
      </c>
      <c r="AN1249" s="52" t="s">
        <v>47</v>
      </c>
      <c r="AO1249" s="52" t="s">
        <v>47</v>
      </c>
      <c r="AP1249" s="52">
        <v>1</v>
      </c>
      <c r="AQ1249" s="52" t="s">
        <v>47</v>
      </c>
      <c r="AR1249" s="52" t="s">
        <v>47</v>
      </c>
      <c r="AS1249" s="52">
        <v>1</v>
      </c>
      <c r="AT1249" s="52" t="s">
        <v>47</v>
      </c>
      <c r="AX1249" s="52">
        <v>1</v>
      </c>
      <c r="AY1249" s="52" t="s">
        <v>47</v>
      </c>
      <c r="AZ1249" s="52" t="s">
        <v>47</v>
      </c>
      <c r="BA1249" s="52">
        <v>1</v>
      </c>
      <c r="BB1249" s="52" t="s">
        <v>47</v>
      </c>
      <c r="BC1249" s="52" t="s">
        <v>47</v>
      </c>
      <c r="BD1249" s="57" t="s">
        <v>47</v>
      </c>
      <c r="BF1249" s="9" t="s">
        <v>47</v>
      </c>
      <c r="BG1249" s="52">
        <v>1</v>
      </c>
      <c r="BH1249" s="9">
        <v>41680</v>
      </c>
      <c r="BI1249" s="52" t="s">
        <v>47</v>
      </c>
      <c r="BJ1249" s="9" t="s">
        <v>47</v>
      </c>
      <c r="BK1249" s="52" t="s">
        <v>2874</v>
      </c>
      <c r="BL1249" s="52">
        <v>428084</v>
      </c>
      <c r="BP1249" s="52">
        <v>8013220</v>
      </c>
      <c r="BT1249" s="52" t="s">
        <v>50</v>
      </c>
      <c r="BU1249" s="9"/>
      <c r="BV1249" s="52" t="s">
        <v>47</v>
      </c>
    </row>
    <row r="1250" spans="1:74" s="52" customFormat="1" ht="15" customHeight="1">
      <c r="A1250" s="52">
        <v>727</v>
      </c>
      <c r="B1250" s="52" t="s">
        <v>3182</v>
      </c>
      <c r="C1250" s="43" t="s">
        <v>4530</v>
      </c>
      <c r="D1250" s="21" t="s">
        <v>238</v>
      </c>
      <c r="E1250" s="9">
        <v>41680</v>
      </c>
      <c r="F1250" s="53">
        <v>0.83333333333333337</v>
      </c>
      <c r="G1250" s="52">
        <v>2</v>
      </c>
      <c r="H1250" s="52">
        <v>2014</v>
      </c>
      <c r="I1250" s="52">
        <v>1</v>
      </c>
      <c r="J1250" s="52">
        <v>1</v>
      </c>
      <c r="K1250" s="52" t="s">
        <v>47</v>
      </c>
      <c r="L1250" s="52" t="s">
        <v>47</v>
      </c>
      <c r="M1250" s="52" t="s">
        <v>2877</v>
      </c>
      <c r="N1250" s="52" t="s">
        <v>6337</v>
      </c>
      <c r="O1250" s="52" t="s">
        <v>345</v>
      </c>
      <c r="P1250" s="52">
        <v>433810</v>
      </c>
      <c r="T1250" s="52">
        <v>8010560</v>
      </c>
      <c r="X1250" s="52" t="s">
        <v>1159</v>
      </c>
      <c r="Y1250" s="52">
        <v>0.5</v>
      </c>
      <c r="Z1250" s="52">
        <v>2</v>
      </c>
      <c r="AA1250" s="52" t="s">
        <v>47</v>
      </c>
      <c r="AB1250" s="52" t="s">
        <v>47</v>
      </c>
      <c r="AC1250" s="52">
        <v>1</v>
      </c>
      <c r="AD1250" s="52">
        <v>1</v>
      </c>
      <c r="AE1250" s="52" t="s">
        <v>47</v>
      </c>
      <c r="AF1250" s="52" t="s">
        <v>47</v>
      </c>
      <c r="AG1250" s="52" t="s">
        <v>47</v>
      </c>
      <c r="AH1250" s="52">
        <v>1</v>
      </c>
      <c r="AI1250" s="52" t="s">
        <v>47</v>
      </c>
      <c r="AJ1250" s="52" t="s">
        <v>47</v>
      </c>
      <c r="AK1250" s="52" t="s">
        <v>47</v>
      </c>
      <c r="AL1250" s="52" t="s">
        <v>47</v>
      </c>
      <c r="AM1250" s="52">
        <v>1</v>
      </c>
      <c r="AN1250" s="52" t="s">
        <v>47</v>
      </c>
      <c r="AO1250" s="52" t="s">
        <v>47</v>
      </c>
      <c r="AP1250" s="52">
        <v>1</v>
      </c>
      <c r="AQ1250" s="52" t="s">
        <v>47</v>
      </c>
      <c r="AR1250" s="52" t="s">
        <v>47</v>
      </c>
      <c r="AS1250" s="52">
        <v>1</v>
      </c>
      <c r="AT1250" s="52" t="s">
        <v>47</v>
      </c>
      <c r="AX1250" s="52">
        <v>1</v>
      </c>
      <c r="AY1250" s="52" t="s">
        <v>47</v>
      </c>
      <c r="AZ1250" s="52" t="s">
        <v>47</v>
      </c>
      <c r="BA1250" s="52">
        <v>1</v>
      </c>
      <c r="BB1250" s="52" t="s">
        <v>47</v>
      </c>
      <c r="BC1250" s="52" t="s">
        <v>47</v>
      </c>
      <c r="BD1250" s="57" t="s">
        <v>47</v>
      </c>
      <c r="BE1250" s="52" t="s">
        <v>47</v>
      </c>
      <c r="BF1250" s="9" t="s">
        <v>47</v>
      </c>
      <c r="BG1250" s="52">
        <v>1</v>
      </c>
      <c r="BH1250" s="9">
        <v>41680</v>
      </c>
      <c r="BI1250" s="52" t="s">
        <v>47</v>
      </c>
      <c r="BJ1250" s="9" t="s">
        <v>47</v>
      </c>
      <c r="BK1250" s="52" t="s">
        <v>2874</v>
      </c>
      <c r="BL1250" s="52">
        <v>428084</v>
      </c>
      <c r="BP1250" s="52">
        <v>8013220</v>
      </c>
      <c r="BT1250" s="52" t="s">
        <v>50</v>
      </c>
      <c r="BU1250" s="9"/>
      <c r="BV1250" s="52" t="s">
        <v>47</v>
      </c>
    </row>
    <row r="1251" spans="1:74" s="52" customFormat="1" ht="15" customHeight="1">
      <c r="A1251" s="52">
        <v>77</v>
      </c>
      <c r="B1251" s="52" t="s">
        <v>3182</v>
      </c>
      <c r="C1251" s="43" t="s">
        <v>3228</v>
      </c>
      <c r="D1251" s="21" t="s">
        <v>318</v>
      </c>
      <c r="E1251" s="9">
        <v>41680</v>
      </c>
      <c r="F1251" s="53">
        <v>0.66666666666666663</v>
      </c>
      <c r="G1251" s="52">
        <v>2</v>
      </c>
      <c r="H1251" s="52">
        <v>2014</v>
      </c>
      <c r="I1251" s="52">
        <v>1</v>
      </c>
      <c r="J1251" s="52">
        <v>1</v>
      </c>
      <c r="K1251" s="52" t="s">
        <v>47</v>
      </c>
      <c r="L1251" s="52" t="s">
        <v>47</v>
      </c>
      <c r="M1251" s="52" t="s">
        <v>2968</v>
      </c>
      <c r="N1251" s="52" t="s">
        <v>2969</v>
      </c>
      <c r="O1251" s="52" t="s">
        <v>8604</v>
      </c>
      <c r="P1251" s="52">
        <v>597166</v>
      </c>
      <c r="T1251" s="52">
        <v>5428631</v>
      </c>
      <c r="X1251" s="52" t="s">
        <v>1153</v>
      </c>
      <c r="Y1251" s="52">
        <v>0.25</v>
      </c>
      <c r="Z1251" s="52">
        <v>2</v>
      </c>
      <c r="AA1251" s="52" t="s">
        <v>47</v>
      </c>
      <c r="AB1251" s="52" t="s">
        <v>47</v>
      </c>
      <c r="AC1251" s="52">
        <v>1</v>
      </c>
      <c r="AD1251" s="52" t="s">
        <v>47</v>
      </c>
      <c r="AE1251" s="52" t="s">
        <v>47</v>
      </c>
      <c r="AF1251" s="52">
        <v>1</v>
      </c>
      <c r="AG1251" s="52" t="s">
        <v>47</v>
      </c>
      <c r="AH1251" s="52">
        <v>1</v>
      </c>
      <c r="AI1251" s="52" t="s">
        <v>47</v>
      </c>
      <c r="AJ1251" s="52" t="s">
        <v>47</v>
      </c>
      <c r="AK1251" s="52" t="s">
        <v>47</v>
      </c>
      <c r="AL1251" s="52">
        <v>1</v>
      </c>
      <c r="AM1251" s="52" t="s">
        <v>47</v>
      </c>
      <c r="AN1251" s="52" t="s">
        <v>2970</v>
      </c>
      <c r="AO1251" s="52" t="s">
        <v>47</v>
      </c>
      <c r="AP1251" s="52">
        <v>1</v>
      </c>
      <c r="AQ1251" s="52" t="s">
        <v>47</v>
      </c>
      <c r="AR1251" s="52" t="s">
        <v>47</v>
      </c>
      <c r="AS1251" s="52">
        <v>1</v>
      </c>
      <c r="AT1251" s="52" t="s">
        <v>47</v>
      </c>
      <c r="AX1251" s="52" t="s">
        <v>47</v>
      </c>
      <c r="AY1251" s="52">
        <v>1</v>
      </c>
      <c r="AZ1251" s="52" t="s">
        <v>47</v>
      </c>
      <c r="BA1251" s="52" t="s">
        <v>47</v>
      </c>
      <c r="BB1251" s="52">
        <v>1</v>
      </c>
      <c r="BC1251" s="52">
        <v>1</v>
      </c>
      <c r="BD1251" s="57">
        <v>41683</v>
      </c>
      <c r="BF1251" s="9" t="s">
        <v>47</v>
      </c>
      <c r="BH1251" s="9" t="s">
        <v>47</v>
      </c>
      <c r="BI1251" s="52" t="s">
        <v>47</v>
      </c>
      <c r="BJ1251" s="9" t="s">
        <v>47</v>
      </c>
      <c r="BK1251" s="52" t="s">
        <v>47</v>
      </c>
      <c r="BT1251" s="52" t="s">
        <v>47</v>
      </c>
      <c r="BU1251" s="9"/>
      <c r="BV1251" s="52" t="s">
        <v>47</v>
      </c>
    </row>
    <row r="1252" spans="1:74" s="52" customFormat="1" ht="15" customHeight="1">
      <c r="A1252" s="52">
        <v>502228</v>
      </c>
      <c r="B1252" s="52" t="s">
        <v>15282</v>
      </c>
      <c r="C1252" s="43" t="s">
        <v>2245</v>
      </c>
      <c r="D1252" s="21" t="s">
        <v>85</v>
      </c>
      <c r="E1252" s="9">
        <v>41681</v>
      </c>
      <c r="F1252" s="53">
        <v>0.41666666666666669</v>
      </c>
      <c r="G1252" s="52">
        <v>2</v>
      </c>
      <c r="H1252" s="52">
        <v>2014</v>
      </c>
      <c r="I1252" s="52">
        <v>1</v>
      </c>
      <c r="J1252" s="52">
        <v>1</v>
      </c>
      <c r="K1252" s="52" t="s">
        <v>47</v>
      </c>
      <c r="L1252" s="52" t="s">
        <v>47</v>
      </c>
      <c r="M1252" s="52" t="s">
        <v>109</v>
      </c>
      <c r="N1252" s="52" t="s">
        <v>2190</v>
      </c>
      <c r="O1252" s="52" t="s">
        <v>1619</v>
      </c>
      <c r="P1252" s="52">
        <v>32</v>
      </c>
      <c r="Q1252" s="52">
        <v>55</v>
      </c>
      <c r="R1252" s="52">
        <v>5.39</v>
      </c>
      <c r="S1252" s="52" t="s">
        <v>2756</v>
      </c>
      <c r="T1252" s="52">
        <v>71</v>
      </c>
      <c r="U1252" s="52">
        <v>31</v>
      </c>
      <c r="V1252" s="52">
        <v>0</v>
      </c>
      <c r="W1252" s="52" t="s">
        <v>3282</v>
      </c>
      <c r="X1252" s="52" t="s">
        <v>1153</v>
      </c>
      <c r="Y1252" s="52">
        <v>1.4</v>
      </c>
      <c r="Z1252" s="52">
        <v>70</v>
      </c>
      <c r="AA1252" s="52" t="s">
        <v>47</v>
      </c>
      <c r="AB1252" s="52" t="s">
        <v>47</v>
      </c>
      <c r="AC1252" s="52">
        <v>1</v>
      </c>
      <c r="AD1252" s="52" t="s">
        <v>47</v>
      </c>
      <c r="AE1252" s="52">
        <v>1</v>
      </c>
      <c r="AF1252" s="52" t="s">
        <v>47</v>
      </c>
      <c r="AG1252" s="52" t="s">
        <v>47</v>
      </c>
      <c r="AH1252" s="52" t="s">
        <v>47</v>
      </c>
      <c r="AI1252" s="52" t="s">
        <v>47</v>
      </c>
      <c r="AJ1252" s="52">
        <v>1</v>
      </c>
      <c r="AK1252" s="52" t="s">
        <v>47</v>
      </c>
      <c r="AL1252" s="52" t="s">
        <v>47</v>
      </c>
      <c r="AM1252" s="52">
        <v>1</v>
      </c>
      <c r="AN1252" s="52" t="s">
        <v>47</v>
      </c>
      <c r="AO1252" s="52" t="s">
        <v>47</v>
      </c>
      <c r="AP1252" s="52">
        <v>1</v>
      </c>
      <c r="AQ1252" s="52" t="s">
        <v>47</v>
      </c>
      <c r="AR1252" s="52" t="s">
        <v>47</v>
      </c>
      <c r="AS1252" s="52">
        <v>1</v>
      </c>
      <c r="AT1252" s="52" t="s">
        <v>47</v>
      </c>
      <c r="AX1252" s="52" t="s">
        <v>47</v>
      </c>
      <c r="AY1252" s="52">
        <v>1</v>
      </c>
      <c r="AZ1252" s="52" t="s">
        <v>47</v>
      </c>
      <c r="BA1252" s="52" t="s">
        <v>47</v>
      </c>
      <c r="BB1252" s="52" t="s">
        <v>47</v>
      </c>
      <c r="BC1252" s="52" t="s">
        <v>47</v>
      </c>
      <c r="BD1252" s="57" t="s">
        <v>47</v>
      </c>
      <c r="BF1252" s="9" t="s">
        <v>47</v>
      </c>
      <c r="BH1252" s="9" t="s">
        <v>47</v>
      </c>
      <c r="BI1252" s="52">
        <v>1</v>
      </c>
      <c r="BJ1252" s="9" t="s">
        <v>47</v>
      </c>
      <c r="BK1252" s="52" t="s">
        <v>47</v>
      </c>
      <c r="BL1252" s="52">
        <v>32</v>
      </c>
      <c r="BM1252" s="52">
        <v>55</v>
      </c>
      <c r="BN1252" s="52">
        <v>5.29</v>
      </c>
      <c r="BO1252" s="52" t="s">
        <v>2756</v>
      </c>
      <c r="BP1252" s="52">
        <v>71</v>
      </c>
      <c r="BQ1252" s="52">
        <v>31</v>
      </c>
      <c r="BR1252" s="52">
        <v>21.24</v>
      </c>
      <c r="BS1252" s="52" t="s">
        <v>3282</v>
      </c>
      <c r="BT1252" s="52" t="s">
        <v>50</v>
      </c>
      <c r="BU1252" s="9"/>
      <c r="BV1252" s="52" t="s">
        <v>2782</v>
      </c>
    </row>
    <row r="1253" spans="1:74" s="52" customFormat="1" ht="15" customHeight="1">
      <c r="A1253" s="52">
        <v>76</v>
      </c>
      <c r="B1253" s="52" t="s">
        <v>3182</v>
      </c>
      <c r="C1253" s="43" t="s">
        <v>3228</v>
      </c>
      <c r="D1253" s="21" t="s">
        <v>318</v>
      </c>
      <c r="E1253" s="9">
        <v>41681</v>
      </c>
      <c r="F1253" s="53">
        <v>0.79166666666666663</v>
      </c>
      <c r="G1253" s="52">
        <v>2</v>
      </c>
      <c r="H1253" s="52">
        <v>2014</v>
      </c>
      <c r="I1253" s="52">
        <v>1</v>
      </c>
      <c r="J1253" s="52">
        <v>1</v>
      </c>
      <c r="K1253" s="52" t="s">
        <v>47</v>
      </c>
      <c r="L1253" s="52" t="s">
        <v>47</v>
      </c>
      <c r="M1253" s="52" t="s">
        <v>2481</v>
      </c>
      <c r="N1253" s="52" t="s">
        <v>1771</v>
      </c>
      <c r="O1253" s="52" t="s">
        <v>8604</v>
      </c>
      <c r="P1253" s="52">
        <v>572193</v>
      </c>
      <c r="T1253" s="52">
        <v>5277363</v>
      </c>
      <c r="X1253" s="52" t="s">
        <v>1153</v>
      </c>
      <c r="Y1253" s="52">
        <v>0.28000000000000003</v>
      </c>
      <c r="Z1253" s="52">
        <v>2</v>
      </c>
      <c r="AA1253" s="52" t="s">
        <v>47</v>
      </c>
      <c r="AB1253" s="52" t="s">
        <v>47</v>
      </c>
      <c r="AC1253" s="52">
        <v>1</v>
      </c>
      <c r="AD1253" s="52" t="s">
        <v>47</v>
      </c>
      <c r="AE1253" s="52" t="s">
        <v>47</v>
      </c>
      <c r="AF1253" s="52">
        <v>1</v>
      </c>
      <c r="AG1253" s="52" t="s">
        <v>47</v>
      </c>
      <c r="AH1253" s="52">
        <v>1</v>
      </c>
      <c r="AI1253" s="52" t="s">
        <v>47</v>
      </c>
      <c r="AJ1253" s="52" t="s">
        <v>47</v>
      </c>
      <c r="AK1253" s="52" t="s">
        <v>47</v>
      </c>
      <c r="AL1253" s="52" t="s">
        <v>47</v>
      </c>
      <c r="AM1253" s="52">
        <v>1</v>
      </c>
      <c r="AN1253" s="52" t="s">
        <v>47</v>
      </c>
      <c r="AO1253" s="52" t="s">
        <v>47</v>
      </c>
      <c r="AP1253" s="52">
        <v>1</v>
      </c>
      <c r="AQ1253" s="52" t="s">
        <v>47</v>
      </c>
      <c r="AR1253" s="52" t="s">
        <v>47</v>
      </c>
      <c r="AS1253" s="52">
        <v>1</v>
      </c>
      <c r="AT1253" s="52" t="s">
        <v>47</v>
      </c>
      <c r="AX1253" s="52" t="s">
        <v>47</v>
      </c>
      <c r="AY1253" s="52">
        <v>1</v>
      </c>
      <c r="AZ1253" s="52" t="s">
        <v>47</v>
      </c>
      <c r="BA1253" s="52" t="s">
        <v>47</v>
      </c>
      <c r="BB1253" s="52" t="s">
        <v>47</v>
      </c>
      <c r="BC1253" s="52">
        <v>1</v>
      </c>
      <c r="BD1253" s="57">
        <v>41682</v>
      </c>
      <c r="BF1253" s="9" t="s">
        <v>47</v>
      </c>
      <c r="BH1253" s="9" t="s">
        <v>47</v>
      </c>
      <c r="BI1253" s="52" t="s">
        <v>47</v>
      </c>
      <c r="BJ1253" s="9" t="s">
        <v>47</v>
      </c>
      <c r="BK1253" s="52" t="s">
        <v>47</v>
      </c>
      <c r="BT1253" s="52" t="s">
        <v>47</v>
      </c>
      <c r="BU1253" s="9"/>
      <c r="BV1253" s="52" t="s">
        <v>47</v>
      </c>
    </row>
    <row r="1254" spans="1:74" s="52" customFormat="1" ht="15" customHeight="1">
      <c r="A1254" s="52">
        <v>502231</v>
      </c>
      <c r="B1254" s="52" t="s">
        <v>15282</v>
      </c>
      <c r="C1254" s="43" t="s">
        <v>2755</v>
      </c>
      <c r="D1254" s="21" t="s">
        <v>100</v>
      </c>
      <c r="E1254" s="9">
        <v>41682</v>
      </c>
      <c r="F1254" s="53">
        <v>0.5</v>
      </c>
      <c r="G1254" s="52">
        <v>2</v>
      </c>
      <c r="H1254" s="52">
        <v>2014</v>
      </c>
      <c r="I1254" s="52">
        <v>1</v>
      </c>
      <c r="J1254" s="52">
        <v>1</v>
      </c>
      <c r="K1254" s="52" t="s">
        <v>47</v>
      </c>
      <c r="L1254" s="52" t="s">
        <v>47</v>
      </c>
      <c r="M1254" s="52" t="s">
        <v>2787</v>
      </c>
      <c r="N1254" s="52" t="s">
        <v>1619</v>
      </c>
      <c r="O1254" s="52" t="s">
        <v>1619</v>
      </c>
      <c r="P1254" s="52">
        <v>33</v>
      </c>
      <c r="Q1254" s="52">
        <v>6</v>
      </c>
      <c r="R1254" s="52">
        <v>10.94</v>
      </c>
      <c r="S1254" s="52" t="s">
        <v>2756</v>
      </c>
      <c r="T1254" s="52">
        <v>71</v>
      </c>
      <c r="U1254" s="52">
        <v>40</v>
      </c>
      <c r="V1254" s="52">
        <v>35.01</v>
      </c>
      <c r="W1254" s="52" t="s">
        <v>3282</v>
      </c>
      <c r="X1254" s="52" t="s">
        <v>1153</v>
      </c>
      <c r="Z1254" s="52" t="s">
        <v>7940</v>
      </c>
      <c r="AA1254" s="52" t="s">
        <v>47</v>
      </c>
      <c r="AB1254" s="52" t="s">
        <v>47</v>
      </c>
      <c r="AC1254" s="52">
        <v>1</v>
      </c>
      <c r="AD1254" s="52" t="s">
        <v>47</v>
      </c>
      <c r="AE1254" s="52" t="s">
        <v>47</v>
      </c>
      <c r="AF1254" s="52" t="s">
        <v>47</v>
      </c>
      <c r="AG1254" s="52" t="s">
        <v>47</v>
      </c>
      <c r="AH1254" s="52">
        <v>1</v>
      </c>
      <c r="AI1254" s="52" t="s">
        <v>47</v>
      </c>
      <c r="AJ1254" s="52" t="s">
        <v>47</v>
      </c>
      <c r="AK1254" s="52" t="s">
        <v>47</v>
      </c>
      <c r="AL1254" s="52">
        <v>1</v>
      </c>
      <c r="AM1254" s="52" t="s">
        <v>47</v>
      </c>
      <c r="AN1254" s="52" t="s">
        <v>2788</v>
      </c>
      <c r="AO1254" s="52" t="s">
        <v>47</v>
      </c>
      <c r="AP1254" s="52" t="s">
        <v>47</v>
      </c>
      <c r="AQ1254" s="52" t="s">
        <v>2788</v>
      </c>
      <c r="AR1254" s="52" t="s">
        <v>47</v>
      </c>
      <c r="AS1254" s="52" t="s">
        <v>47</v>
      </c>
      <c r="AT1254" s="52" t="s">
        <v>2788</v>
      </c>
      <c r="AX1254" s="52" t="s">
        <v>47</v>
      </c>
      <c r="AY1254" s="52" t="s">
        <v>47</v>
      </c>
      <c r="AZ1254" s="52" t="s">
        <v>47</v>
      </c>
      <c r="BA1254" s="52" t="s">
        <v>47</v>
      </c>
      <c r="BB1254" s="52" t="s">
        <v>47</v>
      </c>
      <c r="BC1254" s="52" t="s">
        <v>47</v>
      </c>
      <c r="BD1254" s="57" t="s">
        <v>47</v>
      </c>
      <c r="BF1254" s="9" t="s">
        <v>47</v>
      </c>
      <c r="BH1254" s="9" t="s">
        <v>47</v>
      </c>
      <c r="BI1254" s="52">
        <v>1</v>
      </c>
      <c r="BJ1254" s="9" t="s">
        <v>47</v>
      </c>
      <c r="BK1254" s="52" t="s">
        <v>47</v>
      </c>
      <c r="BL1254" s="52">
        <v>32</v>
      </c>
      <c r="BM1254" s="52">
        <v>55</v>
      </c>
      <c r="BN1254" s="52">
        <v>5.29</v>
      </c>
      <c r="BO1254" s="52" t="s">
        <v>2756</v>
      </c>
      <c r="BP1254" s="52">
        <v>71</v>
      </c>
      <c r="BQ1254" s="52">
        <v>31</v>
      </c>
      <c r="BR1254" s="52">
        <v>21.24</v>
      </c>
      <c r="BS1254" s="52" t="s">
        <v>3282</v>
      </c>
      <c r="BT1254" s="52" t="s">
        <v>50</v>
      </c>
      <c r="BU1254" s="9"/>
      <c r="BV1254" s="52" t="s">
        <v>2789</v>
      </c>
    </row>
    <row r="1255" spans="1:74" s="52" customFormat="1" ht="15" customHeight="1">
      <c r="A1255" s="52">
        <v>78</v>
      </c>
      <c r="B1255" s="52" t="s">
        <v>4554</v>
      </c>
      <c r="C1255" s="43" t="s">
        <v>4448</v>
      </c>
      <c r="D1255" s="21" t="s">
        <v>2171</v>
      </c>
      <c r="E1255" s="9">
        <v>41682</v>
      </c>
      <c r="F1255" s="53">
        <v>0.33333333333333331</v>
      </c>
      <c r="G1255" s="52">
        <v>2</v>
      </c>
      <c r="H1255" s="52">
        <v>2014</v>
      </c>
      <c r="I1255" s="52">
        <v>1</v>
      </c>
      <c r="J1255" s="52">
        <v>1</v>
      </c>
      <c r="K1255" s="52" t="s">
        <v>47</v>
      </c>
      <c r="L1255" s="52" t="s">
        <v>47</v>
      </c>
      <c r="M1255" s="52" t="s">
        <v>64</v>
      </c>
      <c r="N1255" s="52" t="s">
        <v>64</v>
      </c>
      <c r="O1255" s="52" t="s">
        <v>8604</v>
      </c>
      <c r="P1255" s="52">
        <v>672799</v>
      </c>
      <c r="T1255" s="52">
        <v>5406421</v>
      </c>
      <c r="X1255" s="52" t="s">
        <v>1153</v>
      </c>
      <c r="Y1255" s="52">
        <v>20</v>
      </c>
      <c r="Z1255" s="52" t="s">
        <v>7940</v>
      </c>
      <c r="AA1255" s="52" t="s">
        <v>47</v>
      </c>
      <c r="AB1255" s="52" t="s">
        <v>47</v>
      </c>
      <c r="AC1255" s="52">
        <v>1</v>
      </c>
      <c r="AD1255" s="52" t="s">
        <v>47</v>
      </c>
      <c r="AE1255" s="52" t="s">
        <v>47</v>
      </c>
      <c r="AF1255" s="52">
        <v>1</v>
      </c>
      <c r="AG1255" s="52" t="s">
        <v>47</v>
      </c>
      <c r="AH1255" s="52" t="s">
        <v>47</v>
      </c>
      <c r="AI1255" s="52" t="s">
        <v>47</v>
      </c>
      <c r="AJ1255" s="52">
        <v>1</v>
      </c>
      <c r="AK1255" s="52" t="s">
        <v>47</v>
      </c>
      <c r="AL1255" s="52">
        <v>1</v>
      </c>
      <c r="AM1255" s="52" t="s">
        <v>47</v>
      </c>
      <c r="AN1255" s="52" t="s">
        <v>2971</v>
      </c>
      <c r="AO1255" s="52" t="s">
        <v>47</v>
      </c>
      <c r="AP1255" s="52">
        <v>1</v>
      </c>
      <c r="AQ1255" s="52" t="s">
        <v>47</v>
      </c>
      <c r="AR1255" s="52" t="s">
        <v>47</v>
      </c>
      <c r="AS1255" s="52">
        <v>1</v>
      </c>
      <c r="AT1255" s="52" t="s">
        <v>47</v>
      </c>
      <c r="AX1255" s="52" t="s">
        <v>47</v>
      </c>
      <c r="AY1255" s="52" t="s">
        <v>47</v>
      </c>
      <c r="AZ1255" s="52" t="s">
        <v>47</v>
      </c>
      <c r="BA1255" s="52">
        <v>1</v>
      </c>
      <c r="BB1255" s="52" t="s">
        <v>47</v>
      </c>
      <c r="BC1255" s="52" t="s">
        <v>47</v>
      </c>
      <c r="BD1255" s="57" t="s">
        <v>47</v>
      </c>
      <c r="BF1255" s="9" t="s">
        <v>47</v>
      </c>
      <c r="BH1255" s="9" t="s">
        <v>47</v>
      </c>
      <c r="BI1255" s="52">
        <v>1</v>
      </c>
      <c r="BJ1255" s="9">
        <v>41682</v>
      </c>
      <c r="BK1255" s="52" t="s">
        <v>2972</v>
      </c>
      <c r="BL1255" s="52">
        <v>669139</v>
      </c>
      <c r="BP1255" s="52">
        <v>5392796</v>
      </c>
      <c r="BT1255" s="52" t="s">
        <v>50</v>
      </c>
      <c r="BU1255" s="9"/>
      <c r="BV1255" s="52" t="s">
        <v>2973</v>
      </c>
    </row>
    <row r="1256" spans="1:74" s="52" customFormat="1" ht="15" customHeight="1">
      <c r="A1256" s="52">
        <v>6</v>
      </c>
      <c r="B1256" s="52" t="s">
        <v>15282</v>
      </c>
      <c r="C1256" s="43" t="s">
        <v>2755</v>
      </c>
      <c r="D1256" s="21" t="s">
        <v>100</v>
      </c>
      <c r="E1256" s="9">
        <v>41682</v>
      </c>
      <c r="F1256" s="53">
        <v>0.66666666666666663</v>
      </c>
      <c r="G1256" s="52">
        <v>2</v>
      </c>
      <c r="H1256" s="52">
        <v>2014</v>
      </c>
      <c r="I1256" s="52">
        <v>1</v>
      </c>
      <c r="J1256" s="52" t="s">
        <v>47</v>
      </c>
      <c r="K1256" s="52">
        <v>1</v>
      </c>
      <c r="L1256" s="52" t="s">
        <v>47</v>
      </c>
      <c r="M1256" s="52" t="s">
        <v>3093</v>
      </c>
      <c r="N1256" s="52" t="s">
        <v>1857</v>
      </c>
      <c r="O1256" s="52" t="s">
        <v>8608</v>
      </c>
      <c r="P1256" s="52">
        <v>359683</v>
      </c>
      <c r="T1256" s="52">
        <v>7954888</v>
      </c>
      <c r="X1256" s="52" t="s">
        <v>1153</v>
      </c>
      <c r="Y1256" s="52">
        <v>1</v>
      </c>
      <c r="Z1256" s="52">
        <v>50</v>
      </c>
      <c r="AA1256" s="52" t="s">
        <v>47</v>
      </c>
      <c r="AB1256" s="52" t="s">
        <v>47</v>
      </c>
      <c r="AC1256" s="52">
        <v>1</v>
      </c>
      <c r="AD1256" s="52" t="s">
        <v>47</v>
      </c>
      <c r="AE1256" s="52">
        <v>1</v>
      </c>
      <c r="AF1256" s="52" t="s">
        <v>47</v>
      </c>
      <c r="AG1256" s="52" t="s">
        <v>47</v>
      </c>
      <c r="AH1256" s="52">
        <v>1</v>
      </c>
      <c r="AI1256" s="52" t="s">
        <v>47</v>
      </c>
      <c r="AJ1256" s="52" t="s">
        <v>47</v>
      </c>
      <c r="AK1256" s="52" t="s">
        <v>47</v>
      </c>
      <c r="AL1256" s="52" t="s">
        <v>47</v>
      </c>
      <c r="AM1256" s="52">
        <v>1</v>
      </c>
      <c r="AN1256" s="52" t="s">
        <v>47</v>
      </c>
      <c r="AO1256" s="52" t="s">
        <v>47</v>
      </c>
      <c r="AP1256" s="52">
        <v>1</v>
      </c>
      <c r="AQ1256" s="52" t="s">
        <v>47</v>
      </c>
      <c r="AR1256" s="52" t="s">
        <v>47</v>
      </c>
      <c r="AS1256" s="52">
        <v>1</v>
      </c>
      <c r="AT1256" s="52" t="s">
        <v>47</v>
      </c>
      <c r="AX1256" s="52" t="s">
        <v>47</v>
      </c>
      <c r="AY1256" s="52" t="s">
        <v>47</v>
      </c>
      <c r="AZ1256" s="52" t="s">
        <v>47</v>
      </c>
      <c r="BA1256" s="52">
        <v>1</v>
      </c>
      <c r="BB1256" s="52" t="s">
        <v>47</v>
      </c>
      <c r="BC1256" s="52" t="s">
        <v>47</v>
      </c>
      <c r="BD1256" s="57" t="s">
        <v>47</v>
      </c>
      <c r="BF1256" s="9" t="s">
        <v>47</v>
      </c>
      <c r="BH1256" s="9" t="s">
        <v>47</v>
      </c>
      <c r="BI1256" s="52" t="s">
        <v>47</v>
      </c>
      <c r="BJ1256" s="9" t="s">
        <v>47</v>
      </c>
      <c r="BK1256" s="52" t="s">
        <v>39</v>
      </c>
      <c r="BL1256" s="52">
        <v>366470</v>
      </c>
      <c r="BP1256" s="52">
        <v>7958536</v>
      </c>
      <c r="BT1256" s="52" t="s">
        <v>50</v>
      </c>
      <c r="BU1256" s="9"/>
      <c r="BV1256" s="52" t="s">
        <v>47</v>
      </c>
    </row>
    <row r="1257" spans="1:74" s="52" customFormat="1" ht="15" customHeight="1">
      <c r="A1257" s="52">
        <v>725</v>
      </c>
      <c r="B1257" s="52" t="s">
        <v>4554</v>
      </c>
      <c r="C1257" s="43" t="s">
        <v>4455</v>
      </c>
      <c r="D1257" s="21" t="s">
        <v>78</v>
      </c>
      <c r="E1257" s="9">
        <v>41684</v>
      </c>
      <c r="F1257" s="53">
        <v>0.5</v>
      </c>
      <c r="G1257" s="52">
        <v>2</v>
      </c>
      <c r="H1257" s="52">
        <v>2014</v>
      </c>
      <c r="I1257" s="52">
        <v>1</v>
      </c>
      <c r="J1257" s="52" t="s">
        <v>47</v>
      </c>
      <c r="K1257" s="52">
        <v>1</v>
      </c>
      <c r="L1257" s="52" t="s">
        <v>47</v>
      </c>
      <c r="M1257" s="52" t="s">
        <v>2878</v>
      </c>
      <c r="N1257" s="52" t="s">
        <v>753</v>
      </c>
      <c r="O1257" s="52" t="s">
        <v>345</v>
      </c>
      <c r="P1257" s="52">
        <v>420645</v>
      </c>
      <c r="T1257" s="52">
        <v>8041623</v>
      </c>
      <c r="X1257" s="52" t="s">
        <v>1159</v>
      </c>
      <c r="Y1257" s="52">
        <v>2</v>
      </c>
      <c r="Z1257" s="52">
        <v>58</v>
      </c>
      <c r="AA1257" s="52" t="s">
        <v>47</v>
      </c>
      <c r="AB1257" s="52">
        <v>1</v>
      </c>
      <c r="AC1257" s="52" t="s">
        <v>47</v>
      </c>
      <c r="AD1257" s="52">
        <v>1</v>
      </c>
      <c r="AE1257" s="52" t="s">
        <v>47</v>
      </c>
      <c r="AF1257" s="52" t="s">
        <v>47</v>
      </c>
      <c r="AG1257" s="52" t="s">
        <v>47</v>
      </c>
      <c r="AH1257" s="52" t="s">
        <v>47</v>
      </c>
      <c r="AI1257" s="52" t="s">
        <v>47</v>
      </c>
      <c r="AJ1257" s="52" t="s">
        <v>47</v>
      </c>
      <c r="AK1257" s="52">
        <v>1</v>
      </c>
      <c r="AL1257" s="52" t="s">
        <v>47</v>
      </c>
      <c r="AM1257" s="52">
        <v>1</v>
      </c>
      <c r="AN1257" s="52" t="s">
        <v>47</v>
      </c>
      <c r="AO1257" s="52">
        <v>1</v>
      </c>
      <c r="AP1257" s="52" t="s">
        <v>47</v>
      </c>
      <c r="AQ1257" s="52" t="s">
        <v>47</v>
      </c>
      <c r="AR1257" s="52" t="s">
        <v>47</v>
      </c>
      <c r="AS1257" s="52">
        <v>1</v>
      </c>
      <c r="AT1257" s="52" t="s">
        <v>2879</v>
      </c>
      <c r="BC1257" s="52" t="s">
        <v>47</v>
      </c>
      <c r="BD1257" s="57" t="s">
        <v>47</v>
      </c>
      <c r="BE1257" s="52">
        <v>1</v>
      </c>
      <c r="BF1257" s="9">
        <v>41684</v>
      </c>
      <c r="BH1257" s="9" t="s">
        <v>47</v>
      </c>
      <c r="BI1257" s="52" t="s">
        <v>47</v>
      </c>
      <c r="BJ1257" s="9" t="s">
        <v>47</v>
      </c>
      <c r="BK1257" s="52" t="s">
        <v>1899</v>
      </c>
      <c r="BT1257" s="52" t="s">
        <v>47</v>
      </c>
      <c r="BU1257" s="9"/>
      <c r="BV1257" s="52" t="s">
        <v>2880</v>
      </c>
    </row>
    <row r="1258" spans="1:74" s="52" customFormat="1" ht="15" customHeight="1">
      <c r="A1258" s="52">
        <v>725</v>
      </c>
      <c r="B1258" s="52" t="s">
        <v>4554</v>
      </c>
      <c r="C1258" s="43" t="s">
        <v>4455</v>
      </c>
      <c r="D1258" s="21" t="s">
        <v>78</v>
      </c>
      <c r="E1258" s="9">
        <v>41684</v>
      </c>
      <c r="F1258" s="53">
        <v>0.5</v>
      </c>
      <c r="G1258" s="52">
        <v>2</v>
      </c>
      <c r="H1258" s="52">
        <v>2014</v>
      </c>
      <c r="I1258" s="52">
        <v>1</v>
      </c>
      <c r="J1258" s="52" t="s">
        <v>47</v>
      </c>
      <c r="K1258" s="52">
        <v>1</v>
      </c>
      <c r="L1258" s="52" t="s">
        <v>47</v>
      </c>
      <c r="M1258" s="52" t="s">
        <v>2878</v>
      </c>
      <c r="N1258" s="52" t="s">
        <v>753</v>
      </c>
      <c r="O1258" s="52" t="s">
        <v>345</v>
      </c>
      <c r="P1258" s="52">
        <v>420645</v>
      </c>
      <c r="T1258" s="52">
        <v>8041623</v>
      </c>
      <c r="X1258" s="52" t="s">
        <v>1159</v>
      </c>
      <c r="Y1258" s="52">
        <v>2</v>
      </c>
      <c r="Z1258" s="52">
        <v>58</v>
      </c>
      <c r="AA1258" s="52" t="s">
        <v>47</v>
      </c>
      <c r="AB1258" s="52">
        <v>1</v>
      </c>
      <c r="AC1258" s="52" t="s">
        <v>47</v>
      </c>
      <c r="AD1258" s="52">
        <v>1</v>
      </c>
      <c r="AE1258" s="52" t="s">
        <v>47</v>
      </c>
      <c r="AF1258" s="52" t="s">
        <v>47</v>
      </c>
      <c r="AG1258" s="52" t="s">
        <v>47</v>
      </c>
      <c r="AH1258" s="52" t="s">
        <v>47</v>
      </c>
      <c r="AI1258" s="52" t="s">
        <v>47</v>
      </c>
      <c r="AJ1258" s="52" t="s">
        <v>47</v>
      </c>
      <c r="AK1258" s="52">
        <v>1</v>
      </c>
      <c r="AL1258" s="52" t="s">
        <v>47</v>
      </c>
      <c r="AM1258" s="52">
        <v>1</v>
      </c>
      <c r="AN1258" s="52" t="s">
        <v>47</v>
      </c>
      <c r="AO1258" s="52">
        <v>1</v>
      </c>
      <c r="AP1258" s="52" t="s">
        <v>47</v>
      </c>
      <c r="AQ1258" s="52" t="s">
        <v>47</v>
      </c>
      <c r="AR1258" s="52" t="s">
        <v>47</v>
      </c>
      <c r="AS1258" s="52">
        <v>1</v>
      </c>
      <c r="AT1258" s="52" t="s">
        <v>2879</v>
      </c>
      <c r="BC1258" s="52" t="s">
        <v>47</v>
      </c>
      <c r="BD1258" s="57" t="s">
        <v>47</v>
      </c>
      <c r="BE1258" s="52">
        <v>1</v>
      </c>
      <c r="BF1258" s="9">
        <v>41684</v>
      </c>
      <c r="BG1258" s="52" t="s">
        <v>47</v>
      </c>
      <c r="BH1258" s="9" t="s">
        <v>47</v>
      </c>
      <c r="BI1258" s="52" t="s">
        <v>47</v>
      </c>
      <c r="BJ1258" s="9" t="s">
        <v>47</v>
      </c>
      <c r="BK1258" s="52" t="s">
        <v>1899</v>
      </c>
      <c r="BT1258" s="52" t="s">
        <v>47</v>
      </c>
      <c r="BU1258" s="9"/>
      <c r="BV1258" s="52" t="s">
        <v>2880</v>
      </c>
    </row>
    <row r="1259" spans="1:74" s="52" customFormat="1" ht="15" customHeight="1">
      <c r="A1259" s="52">
        <v>120075</v>
      </c>
      <c r="B1259" s="52" t="s">
        <v>3182</v>
      </c>
      <c r="C1259" s="43" t="s">
        <v>3228</v>
      </c>
      <c r="D1259" s="21" t="s">
        <v>318</v>
      </c>
      <c r="E1259" s="9">
        <v>41686</v>
      </c>
      <c r="F1259" s="53">
        <v>0.70833333333333304</v>
      </c>
      <c r="G1259" s="52">
        <v>2</v>
      </c>
      <c r="H1259" s="52">
        <v>2014</v>
      </c>
      <c r="I1259" s="52">
        <v>1</v>
      </c>
      <c r="J1259" s="52">
        <v>1</v>
      </c>
      <c r="M1259" s="52" t="s">
        <v>3044</v>
      </c>
      <c r="N1259" s="52" t="s">
        <v>1820</v>
      </c>
      <c r="O1259" s="52" t="s">
        <v>8606</v>
      </c>
      <c r="P1259" s="52">
        <v>373720</v>
      </c>
      <c r="T1259" s="52">
        <v>4108015</v>
      </c>
      <c r="X1259" s="52" t="s">
        <v>1153</v>
      </c>
      <c r="Y1259" s="52">
        <v>0.3</v>
      </c>
      <c r="Z1259" s="52">
        <v>3</v>
      </c>
      <c r="AC1259" s="52">
        <v>1</v>
      </c>
      <c r="AD1259" s="52">
        <v>1</v>
      </c>
      <c r="AH1259" s="52">
        <v>1</v>
      </c>
      <c r="AM1259" s="52">
        <v>1</v>
      </c>
      <c r="AP1259" s="52">
        <v>1</v>
      </c>
      <c r="AS1259" s="52">
        <v>1</v>
      </c>
      <c r="AX1259" s="52">
        <v>1</v>
      </c>
      <c r="BA1259" s="52">
        <v>1</v>
      </c>
      <c r="BD1259" s="57"/>
      <c r="BF1259" s="9"/>
      <c r="BG1259" s="52">
        <v>1</v>
      </c>
      <c r="BH1259" s="9">
        <v>41686</v>
      </c>
      <c r="BJ1259" s="9"/>
      <c r="BK1259" s="52" t="s">
        <v>3045</v>
      </c>
      <c r="BL1259" s="52">
        <v>370201</v>
      </c>
      <c r="BP1259" s="52">
        <v>4069910</v>
      </c>
      <c r="BT1259" s="52" t="s">
        <v>50</v>
      </c>
      <c r="BU1259" s="9"/>
      <c r="BV1259" s="52" t="s">
        <v>3046</v>
      </c>
    </row>
    <row r="1260" spans="1:74" s="52" customFormat="1" ht="15" customHeight="1">
      <c r="A1260" s="52">
        <v>502223</v>
      </c>
      <c r="B1260" s="52" t="s">
        <v>4554</v>
      </c>
      <c r="C1260" s="43" t="s">
        <v>4458</v>
      </c>
      <c r="D1260" s="21" t="s">
        <v>403</v>
      </c>
      <c r="E1260" s="9">
        <v>41687</v>
      </c>
      <c r="F1260" s="53">
        <v>0.66666666666666663</v>
      </c>
      <c r="G1260" s="52">
        <v>2</v>
      </c>
      <c r="H1260" s="52">
        <v>2014</v>
      </c>
      <c r="I1260" s="52">
        <v>1</v>
      </c>
      <c r="J1260" s="52" t="s">
        <v>47</v>
      </c>
      <c r="K1260" s="52">
        <v>1</v>
      </c>
      <c r="L1260" s="52" t="s">
        <v>47</v>
      </c>
      <c r="M1260" s="52" t="s">
        <v>109</v>
      </c>
      <c r="N1260" s="52" t="s">
        <v>2190</v>
      </c>
      <c r="O1260" s="52" t="s">
        <v>1619</v>
      </c>
      <c r="X1260" s="52" t="s">
        <v>2770</v>
      </c>
      <c r="Y1260" s="52">
        <v>2.4</v>
      </c>
      <c r="Z1260" s="52">
        <v>330</v>
      </c>
      <c r="AA1260" s="52" t="s">
        <v>47</v>
      </c>
      <c r="AB1260" s="52" t="s">
        <v>47</v>
      </c>
      <c r="AC1260" s="52">
        <v>1</v>
      </c>
      <c r="AD1260" s="52">
        <v>1</v>
      </c>
      <c r="AE1260" s="52" t="s">
        <v>47</v>
      </c>
      <c r="AF1260" s="52" t="s">
        <v>47</v>
      </c>
      <c r="AG1260" s="52" t="s">
        <v>47</v>
      </c>
      <c r="AH1260" s="52">
        <v>1</v>
      </c>
      <c r="AI1260" s="52" t="s">
        <v>47</v>
      </c>
      <c r="AJ1260" s="52" t="s">
        <v>47</v>
      </c>
      <c r="AK1260" s="52" t="s">
        <v>47</v>
      </c>
      <c r="AL1260" s="52" t="s">
        <v>47</v>
      </c>
      <c r="AM1260" s="52">
        <v>1</v>
      </c>
      <c r="AN1260" s="52" t="s">
        <v>47</v>
      </c>
      <c r="AO1260" s="52">
        <v>1</v>
      </c>
      <c r="AP1260" s="52" t="s">
        <v>47</v>
      </c>
      <c r="AQ1260" s="52" t="s">
        <v>47</v>
      </c>
      <c r="AR1260" s="52" t="s">
        <v>47</v>
      </c>
      <c r="AS1260" s="52">
        <v>1</v>
      </c>
      <c r="AT1260" s="52" t="s">
        <v>47</v>
      </c>
      <c r="AX1260" s="52" t="s">
        <v>47</v>
      </c>
      <c r="AY1260" s="52" t="s">
        <v>47</v>
      </c>
      <c r="AZ1260" s="52" t="s">
        <v>47</v>
      </c>
      <c r="BA1260" s="52">
        <v>1</v>
      </c>
      <c r="BB1260" s="52" t="s">
        <v>47</v>
      </c>
      <c r="BC1260" s="52" t="s">
        <v>47</v>
      </c>
      <c r="BD1260" s="57" t="s">
        <v>47</v>
      </c>
      <c r="BF1260" s="9">
        <v>41687</v>
      </c>
      <c r="BH1260" s="9" t="s">
        <v>47</v>
      </c>
      <c r="BI1260" s="52" t="s">
        <v>47</v>
      </c>
      <c r="BJ1260" s="9" t="s">
        <v>47</v>
      </c>
      <c r="BK1260" s="52" t="s">
        <v>47</v>
      </c>
      <c r="BT1260" s="52" t="s">
        <v>47</v>
      </c>
      <c r="BU1260" s="9"/>
      <c r="BV1260" s="52" t="s">
        <v>2771</v>
      </c>
    </row>
    <row r="1261" spans="1:74" s="52" customFormat="1" ht="15" customHeight="1">
      <c r="A1261" s="52">
        <v>79</v>
      </c>
      <c r="B1261" s="52" t="s">
        <v>3182</v>
      </c>
      <c r="C1261" s="43" t="s">
        <v>4530</v>
      </c>
      <c r="D1261" s="21" t="s">
        <v>238</v>
      </c>
      <c r="E1261" s="9">
        <v>41687</v>
      </c>
      <c r="F1261" s="53">
        <v>0.625</v>
      </c>
      <c r="G1261" s="52">
        <v>2</v>
      </c>
      <c r="H1261" s="52">
        <v>2014</v>
      </c>
      <c r="I1261" s="52">
        <v>1</v>
      </c>
      <c r="J1261" s="52">
        <v>1</v>
      </c>
      <c r="K1261" s="52" t="s">
        <v>47</v>
      </c>
      <c r="L1261" s="52" t="s">
        <v>47</v>
      </c>
      <c r="M1261" s="52" t="s">
        <v>2951</v>
      </c>
      <c r="N1261" s="52" t="s">
        <v>1793</v>
      </c>
      <c r="O1261" s="52" t="s">
        <v>8604</v>
      </c>
      <c r="P1261" s="52">
        <v>607957</v>
      </c>
      <c r="T1261" s="52">
        <v>5252228</v>
      </c>
      <c r="X1261" s="52" t="s">
        <v>1153</v>
      </c>
      <c r="Y1261" s="52">
        <v>0.42</v>
      </c>
      <c r="Z1261" s="52">
        <v>2</v>
      </c>
      <c r="AA1261" s="52" t="s">
        <v>47</v>
      </c>
      <c r="AB1261" s="52" t="s">
        <v>47</v>
      </c>
      <c r="AC1261" s="52">
        <v>1</v>
      </c>
      <c r="AD1261" s="52" t="s">
        <v>47</v>
      </c>
      <c r="AE1261" s="52" t="s">
        <v>47</v>
      </c>
      <c r="AF1261" s="52">
        <v>1</v>
      </c>
      <c r="AG1261" s="52" t="s">
        <v>47</v>
      </c>
      <c r="AH1261" s="52" t="s">
        <v>47</v>
      </c>
      <c r="AI1261" s="52" t="s">
        <v>47</v>
      </c>
      <c r="AJ1261" s="52" t="s">
        <v>47</v>
      </c>
      <c r="AK1261" s="52" t="s">
        <v>2952</v>
      </c>
      <c r="AL1261" s="52" t="s">
        <v>47</v>
      </c>
      <c r="AM1261" s="52">
        <v>1</v>
      </c>
      <c r="AN1261" s="52" t="s">
        <v>47</v>
      </c>
      <c r="AO1261" s="52">
        <v>1</v>
      </c>
      <c r="AP1261" s="52" t="s">
        <v>47</v>
      </c>
      <c r="AQ1261" s="52" t="s">
        <v>47</v>
      </c>
      <c r="AR1261" s="52" t="s">
        <v>47</v>
      </c>
      <c r="AS1261" s="52">
        <v>1</v>
      </c>
      <c r="AT1261" s="52" t="s">
        <v>47</v>
      </c>
      <c r="AX1261" s="52">
        <v>1</v>
      </c>
      <c r="AY1261" s="52" t="s">
        <v>47</v>
      </c>
      <c r="AZ1261" s="52" t="s">
        <v>47</v>
      </c>
      <c r="BA1261" s="52">
        <v>1</v>
      </c>
      <c r="BB1261" s="52" t="s">
        <v>47</v>
      </c>
      <c r="BC1261" s="52">
        <v>1</v>
      </c>
      <c r="BD1261" s="57">
        <v>41688</v>
      </c>
      <c r="BF1261" s="9" t="s">
        <v>47</v>
      </c>
      <c r="BH1261" s="9" t="s">
        <v>47</v>
      </c>
      <c r="BI1261" s="52" t="s">
        <v>47</v>
      </c>
      <c r="BJ1261" s="9" t="s">
        <v>47</v>
      </c>
      <c r="BK1261" s="52" t="s">
        <v>47</v>
      </c>
      <c r="BT1261" s="52" t="s">
        <v>47</v>
      </c>
      <c r="BU1261" s="9"/>
      <c r="BV1261" s="52" t="s">
        <v>47</v>
      </c>
    </row>
    <row r="1262" spans="1:74" s="52" customFormat="1" ht="15" customHeight="1">
      <c r="A1262" s="52">
        <v>726</v>
      </c>
      <c r="B1262" s="52" t="s">
        <v>3139</v>
      </c>
      <c r="C1262" s="43" t="s">
        <v>3140</v>
      </c>
      <c r="D1262" s="21" t="s">
        <v>3141</v>
      </c>
      <c r="E1262" s="9">
        <v>41688</v>
      </c>
      <c r="F1262" s="53">
        <v>0.47916666666666669</v>
      </c>
      <c r="G1262" s="52">
        <v>2</v>
      </c>
      <c r="H1262" s="52">
        <v>2014</v>
      </c>
      <c r="I1262" s="52">
        <v>1</v>
      </c>
      <c r="J1262" s="52">
        <v>1</v>
      </c>
      <c r="K1262" s="52" t="s">
        <v>47</v>
      </c>
      <c r="L1262" s="52" t="s">
        <v>47</v>
      </c>
      <c r="M1262" s="52" t="s">
        <v>2881</v>
      </c>
      <c r="N1262" s="52" t="s">
        <v>753</v>
      </c>
      <c r="O1262" s="52" t="s">
        <v>345</v>
      </c>
      <c r="P1262" s="52">
        <v>424995</v>
      </c>
      <c r="T1262" s="52">
        <v>8032955</v>
      </c>
      <c r="X1262" s="52" t="s">
        <v>1159</v>
      </c>
      <c r="Y1262" s="52">
        <v>0.7</v>
      </c>
      <c r="Z1262" s="52">
        <v>20</v>
      </c>
      <c r="AA1262" s="52">
        <v>1</v>
      </c>
      <c r="AB1262" s="52" t="s">
        <v>47</v>
      </c>
      <c r="AC1262" s="52" t="s">
        <v>47</v>
      </c>
      <c r="AD1262" s="52">
        <v>1</v>
      </c>
      <c r="AE1262" s="52" t="s">
        <v>47</v>
      </c>
      <c r="AF1262" s="52" t="s">
        <v>47</v>
      </c>
      <c r="AG1262" s="52" t="s">
        <v>47</v>
      </c>
      <c r="AH1262" s="52">
        <v>1</v>
      </c>
      <c r="AI1262" s="52" t="s">
        <v>47</v>
      </c>
      <c r="AJ1262" s="52" t="s">
        <v>47</v>
      </c>
      <c r="AK1262" s="52" t="s">
        <v>47</v>
      </c>
      <c r="AL1262" s="52" t="s">
        <v>47</v>
      </c>
      <c r="AM1262" s="52">
        <v>1</v>
      </c>
      <c r="AN1262" s="52" t="s">
        <v>47</v>
      </c>
      <c r="AO1262" s="52">
        <v>1</v>
      </c>
      <c r="AP1262" s="52" t="s">
        <v>47</v>
      </c>
      <c r="AQ1262" s="52" t="s">
        <v>2882</v>
      </c>
      <c r="AR1262" s="52" t="s">
        <v>47</v>
      </c>
      <c r="AS1262" s="52">
        <v>1</v>
      </c>
      <c r="AT1262" s="52" t="s">
        <v>47</v>
      </c>
      <c r="AX1262" s="52" t="s">
        <v>47</v>
      </c>
      <c r="AY1262" s="52">
        <v>1</v>
      </c>
      <c r="AZ1262" s="52" t="s">
        <v>47</v>
      </c>
      <c r="BA1262" s="52">
        <v>1</v>
      </c>
      <c r="BB1262" s="52" t="s">
        <v>47</v>
      </c>
      <c r="BC1262" s="52" t="s">
        <v>47</v>
      </c>
      <c r="BD1262" s="57" t="s">
        <v>47</v>
      </c>
      <c r="BF1262" s="9" t="s">
        <v>47</v>
      </c>
      <c r="BH1262" s="9" t="s">
        <v>47</v>
      </c>
      <c r="BI1262" s="52" t="s">
        <v>47</v>
      </c>
      <c r="BJ1262" s="9" t="s">
        <v>47</v>
      </c>
      <c r="BK1262" s="52" t="s">
        <v>2883</v>
      </c>
      <c r="BT1262" s="52" t="s">
        <v>47</v>
      </c>
      <c r="BU1262" s="9"/>
      <c r="BV1262" s="52" t="s">
        <v>47</v>
      </c>
    </row>
    <row r="1263" spans="1:74" s="52" customFormat="1" ht="15" customHeight="1">
      <c r="A1263" s="52">
        <v>726</v>
      </c>
      <c r="B1263" s="52" t="s">
        <v>3139</v>
      </c>
      <c r="C1263" s="43" t="s">
        <v>3140</v>
      </c>
      <c r="D1263" s="21" t="s">
        <v>3141</v>
      </c>
      <c r="E1263" s="9">
        <v>41688</v>
      </c>
      <c r="F1263" s="53">
        <v>0.47916666666666669</v>
      </c>
      <c r="G1263" s="52">
        <v>2</v>
      </c>
      <c r="H1263" s="52">
        <v>2014</v>
      </c>
      <c r="I1263" s="52">
        <v>1</v>
      </c>
      <c r="J1263" s="52">
        <v>1</v>
      </c>
      <c r="K1263" s="52" t="s">
        <v>47</v>
      </c>
      <c r="L1263" s="52" t="s">
        <v>47</v>
      </c>
      <c r="M1263" s="52" t="s">
        <v>2889</v>
      </c>
      <c r="N1263" s="52" t="s">
        <v>753</v>
      </c>
      <c r="O1263" s="52" t="s">
        <v>345</v>
      </c>
      <c r="P1263" s="52">
        <v>424995</v>
      </c>
      <c r="T1263" s="52">
        <v>8032955</v>
      </c>
      <c r="X1263" s="52" t="s">
        <v>1159</v>
      </c>
      <c r="Y1263" s="52">
        <v>0.7</v>
      </c>
      <c r="Z1263" s="52">
        <v>20</v>
      </c>
      <c r="AA1263" s="52">
        <v>1</v>
      </c>
      <c r="AB1263" s="52" t="s">
        <v>47</v>
      </c>
      <c r="AC1263" s="52" t="s">
        <v>47</v>
      </c>
      <c r="AD1263" s="52">
        <v>1</v>
      </c>
      <c r="AE1263" s="52" t="s">
        <v>47</v>
      </c>
      <c r="AF1263" s="52" t="s">
        <v>47</v>
      </c>
      <c r="AG1263" s="52" t="s">
        <v>47</v>
      </c>
      <c r="AH1263" s="52">
        <v>1</v>
      </c>
      <c r="AI1263" s="52" t="s">
        <v>47</v>
      </c>
      <c r="AJ1263" s="52" t="s">
        <v>47</v>
      </c>
      <c r="AK1263" s="52" t="s">
        <v>47</v>
      </c>
      <c r="AL1263" s="52" t="s">
        <v>47</v>
      </c>
      <c r="AM1263" s="52">
        <v>1</v>
      </c>
      <c r="AN1263" s="52" t="s">
        <v>47</v>
      </c>
      <c r="AO1263" s="52">
        <v>1</v>
      </c>
      <c r="AP1263" s="52" t="s">
        <v>47</v>
      </c>
      <c r="AQ1263" s="52" t="s">
        <v>2882</v>
      </c>
      <c r="AR1263" s="52" t="s">
        <v>47</v>
      </c>
      <c r="AS1263" s="52">
        <v>1</v>
      </c>
      <c r="AT1263" s="52" t="s">
        <v>47</v>
      </c>
      <c r="AX1263" s="52" t="s">
        <v>47</v>
      </c>
      <c r="AY1263" s="52">
        <v>1</v>
      </c>
      <c r="AZ1263" s="52" t="s">
        <v>47</v>
      </c>
      <c r="BA1263" s="52">
        <v>1</v>
      </c>
      <c r="BB1263" s="52" t="s">
        <v>47</v>
      </c>
      <c r="BC1263" s="52" t="s">
        <v>47</v>
      </c>
      <c r="BD1263" s="57" t="s">
        <v>47</v>
      </c>
      <c r="BE1263" s="52" t="s">
        <v>47</v>
      </c>
      <c r="BF1263" s="9" t="s">
        <v>47</v>
      </c>
      <c r="BG1263" s="52" t="s">
        <v>47</v>
      </c>
      <c r="BH1263" s="9" t="s">
        <v>47</v>
      </c>
      <c r="BI1263" s="52" t="s">
        <v>47</v>
      </c>
      <c r="BJ1263" s="9" t="s">
        <v>47</v>
      </c>
      <c r="BK1263" s="52" t="s">
        <v>2883</v>
      </c>
      <c r="BT1263" s="52" t="s">
        <v>47</v>
      </c>
      <c r="BU1263" s="9"/>
      <c r="BV1263" s="52" t="s">
        <v>47</v>
      </c>
    </row>
    <row r="1264" spans="1:74" s="52" customFormat="1" ht="15" customHeight="1">
      <c r="A1264" s="52">
        <v>80</v>
      </c>
      <c r="B1264" s="52" t="s">
        <v>3182</v>
      </c>
      <c r="C1264" s="43" t="s">
        <v>3228</v>
      </c>
      <c r="D1264" s="21" t="s">
        <v>318</v>
      </c>
      <c r="E1264" s="9">
        <v>41688</v>
      </c>
      <c r="F1264" s="53">
        <v>0.60416666666666663</v>
      </c>
      <c r="G1264" s="52">
        <v>2</v>
      </c>
      <c r="H1264" s="52">
        <v>2014</v>
      </c>
      <c r="I1264" s="52">
        <v>1</v>
      </c>
      <c r="J1264" s="52">
        <v>1</v>
      </c>
      <c r="K1264" s="52" t="s">
        <v>47</v>
      </c>
      <c r="L1264" s="52" t="s">
        <v>47</v>
      </c>
      <c r="M1264" s="52" t="s">
        <v>2958</v>
      </c>
      <c r="N1264" s="52" t="s">
        <v>5015</v>
      </c>
      <c r="O1264" s="52" t="s">
        <v>8604</v>
      </c>
      <c r="P1264" s="52">
        <v>597077</v>
      </c>
      <c r="T1264" s="52">
        <v>5364921</v>
      </c>
      <c r="X1264" s="52" t="s">
        <v>47</v>
      </c>
      <c r="Y1264" s="52">
        <v>0.37</v>
      </c>
      <c r="Z1264" s="52">
        <v>2</v>
      </c>
      <c r="AA1264" s="52" t="s">
        <v>47</v>
      </c>
      <c r="AB1264" s="52" t="s">
        <v>47</v>
      </c>
      <c r="AC1264" s="52">
        <v>1</v>
      </c>
      <c r="AD1264" s="52" t="s">
        <v>47</v>
      </c>
      <c r="AE1264" s="52" t="s">
        <v>47</v>
      </c>
      <c r="AF1264" s="52">
        <v>1</v>
      </c>
      <c r="AG1264" s="52" t="s">
        <v>47</v>
      </c>
      <c r="AH1264" s="52">
        <v>1</v>
      </c>
      <c r="AI1264" s="52" t="s">
        <v>47</v>
      </c>
      <c r="AJ1264" s="52" t="s">
        <v>47</v>
      </c>
      <c r="AK1264" s="52" t="s">
        <v>47</v>
      </c>
      <c r="AL1264" s="52" t="s">
        <v>47</v>
      </c>
      <c r="AM1264" s="52">
        <v>1</v>
      </c>
      <c r="AN1264" s="52" t="s">
        <v>47</v>
      </c>
      <c r="AO1264" s="52">
        <v>1</v>
      </c>
      <c r="AP1264" s="52" t="s">
        <v>47</v>
      </c>
      <c r="AQ1264" s="52" t="s">
        <v>47</v>
      </c>
      <c r="AR1264" s="52" t="s">
        <v>47</v>
      </c>
      <c r="AS1264" s="52">
        <v>1</v>
      </c>
      <c r="AT1264" s="52" t="s">
        <v>47</v>
      </c>
      <c r="AX1264" s="52" t="s">
        <v>47</v>
      </c>
      <c r="AY1264" s="52">
        <v>1</v>
      </c>
      <c r="AZ1264" s="52" t="s">
        <v>47</v>
      </c>
      <c r="BA1264" s="52">
        <v>1</v>
      </c>
      <c r="BB1264" s="52" t="s">
        <v>47</v>
      </c>
      <c r="BC1264" s="52">
        <v>1</v>
      </c>
      <c r="BD1264" s="57">
        <v>41688</v>
      </c>
      <c r="BF1264" s="9" t="s">
        <v>47</v>
      </c>
      <c r="BH1264" s="9" t="s">
        <v>47</v>
      </c>
      <c r="BI1264" s="52" t="s">
        <v>47</v>
      </c>
      <c r="BJ1264" s="9" t="s">
        <v>47</v>
      </c>
      <c r="BK1264" s="52" t="s">
        <v>47</v>
      </c>
      <c r="BT1264" s="52" t="s">
        <v>47</v>
      </c>
      <c r="BU1264" s="9"/>
      <c r="BV1264" s="52" t="s">
        <v>47</v>
      </c>
    </row>
    <row r="1265" spans="1:74" s="52" customFormat="1" ht="15" customHeight="1">
      <c r="A1265" s="52">
        <v>120076</v>
      </c>
      <c r="B1265" s="52" t="s">
        <v>3182</v>
      </c>
      <c r="C1265" s="43" t="s">
        <v>3228</v>
      </c>
      <c r="D1265" s="21" t="s">
        <v>318</v>
      </c>
      <c r="E1265" s="9">
        <v>41688</v>
      </c>
      <c r="F1265" s="53">
        <v>0.91666666666666696</v>
      </c>
      <c r="G1265" s="52">
        <v>2</v>
      </c>
      <c r="H1265" s="52">
        <v>2014</v>
      </c>
      <c r="I1265" s="52">
        <v>1</v>
      </c>
      <c r="J1265" s="52">
        <v>1</v>
      </c>
      <c r="M1265" s="52" t="s">
        <v>3047</v>
      </c>
      <c r="N1265" s="52" t="s">
        <v>1820</v>
      </c>
      <c r="O1265" s="52" t="s">
        <v>8606</v>
      </c>
      <c r="P1265" s="52">
        <v>367779</v>
      </c>
      <c r="T1265" s="52">
        <v>4082902</v>
      </c>
      <c r="X1265" s="52" t="s">
        <v>1153</v>
      </c>
      <c r="Y1265" s="52">
        <v>0.35</v>
      </c>
      <c r="Z1265" s="52">
        <v>4</v>
      </c>
      <c r="AC1265" s="52">
        <v>1</v>
      </c>
      <c r="AF1265" s="52">
        <v>1</v>
      </c>
      <c r="AK1265" s="52" t="s">
        <v>3048</v>
      </c>
      <c r="AM1265" s="52">
        <v>1</v>
      </c>
      <c r="AP1265" s="52">
        <v>1</v>
      </c>
      <c r="AS1265" s="52">
        <v>1</v>
      </c>
      <c r="AX1265" s="52">
        <v>1</v>
      </c>
      <c r="BA1265" s="52">
        <v>1</v>
      </c>
      <c r="BD1265" s="57"/>
      <c r="BF1265" s="9"/>
      <c r="BG1265" s="52">
        <v>1</v>
      </c>
      <c r="BH1265" s="9">
        <v>41689</v>
      </c>
      <c r="BJ1265" s="9"/>
      <c r="BK1265" s="52" t="s">
        <v>3049</v>
      </c>
      <c r="BL1265" s="52">
        <v>371420</v>
      </c>
      <c r="BP1265" s="52">
        <v>4063147</v>
      </c>
      <c r="BT1265" s="52" t="s">
        <v>50</v>
      </c>
      <c r="BU1265" s="9"/>
      <c r="BV1265" s="52" t="s">
        <v>3050</v>
      </c>
    </row>
    <row r="1266" spans="1:74" s="52" customFormat="1" ht="15" customHeight="1">
      <c r="A1266" s="52">
        <v>80298</v>
      </c>
      <c r="B1266" s="52" t="s">
        <v>15282</v>
      </c>
      <c r="C1266" s="43" t="s">
        <v>2245</v>
      </c>
      <c r="D1266" s="21" t="s">
        <v>85</v>
      </c>
      <c r="E1266" s="9">
        <v>41689</v>
      </c>
      <c r="F1266" s="53"/>
      <c r="G1266" s="52">
        <v>2</v>
      </c>
      <c r="H1266" s="52">
        <v>2014</v>
      </c>
      <c r="I1266" s="52">
        <v>1</v>
      </c>
      <c r="J1266" s="52">
        <v>1</v>
      </c>
      <c r="M1266" s="52" t="s">
        <v>2930</v>
      </c>
      <c r="N1266" s="52" t="s">
        <v>182</v>
      </c>
      <c r="O1266" s="52" t="s">
        <v>15403</v>
      </c>
      <c r="P1266" s="52">
        <v>661602</v>
      </c>
      <c r="T1266" s="52">
        <v>5930926</v>
      </c>
      <c r="X1266" s="52" t="s">
        <v>1153</v>
      </c>
      <c r="Y1266" s="52">
        <v>1.6</v>
      </c>
      <c r="Z1266" s="52">
        <v>150</v>
      </c>
      <c r="AC1266" s="52">
        <v>1</v>
      </c>
      <c r="AE1266" s="52">
        <v>1</v>
      </c>
      <c r="AJ1266" s="52">
        <v>1</v>
      </c>
      <c r="AL1266" s="52">
        <v>1</v>
      </c>
      <c r="AP1266" s="52">
        <v>1</v>
      </c>
      <c r="AS1266" s="52">
        <v>1</v>
      </c>
      <c r="AY1266" s="52">
        <v>1</v>
      </c>
      <c r="BA1266" s="52">
        <v>1</v>
      </c>
      <c r="BD1266" s="57"/>
      <c r="BF1266" s="9"/>
      <c r="BH1266" s="9"/>
      <c r="BI1266" s="52">
        <v>1</v>
      </c>
      <c r="BJ1266" s="9">
        <v>41689</v>
      </c>
      <c r="BU1266" s="9"/>
      <c r="BV1266" s="52" t="s">
        <v>2931</v>
      </c>
    </row>
    <row r="1267" spans="1:74" s="52" customFormat="1" ht="15" customHeight="1">
      <c r="A1267" s="52">
        <v>14</v>
      </c>
      <c r="B1267" s="52" t="s">
        <v>3182</v>
      </c>
      <c r="C1267" s="43" t="s">
        <v>3228</v>
      </c>
      <c r="D1267" s="21" t="s">
        <v>318</v>
      </c>
      <c r="E1267" s="9">
        <v>41689</v>
      </c>
      <c r="F1267" s="53">
        <v>0.75</v>
      </c>
      <c r="G1267" s="52">
        <v>2</v>
      </c>
      <c r="H1267" s="52">
        <v>2014</v>
      </c>
      <c r="I1267" s="52">
        <v>1</v>
      </c>
      <c r="J1267" s="52">
        <v>1</v>
      </c>
      <c r="K1267" s="52" t="s">
        <v>47</v>
      </c>
      <c r="L1267" s="52" t="s">
        <v>47</v>
      </c>
      <c r="M1267" s="52" t="s">
        <v>3069</v>
      </c>
      <c r="N1267" s="52" t="s">
        <v>2075</v>
      </c>
      <c r="O1267" s="52" t="s">
        <v>8607</v>
      </c>
      <c r="P1267" s="52">
        <v>637750</v>
      </c>
      <c r="T1267" s="52">
        <v>5598990</v>
      </c>
      <c r="X1267" s="52" t="s">
        <v>1153</v>
      </c>
      <c r="Y1267" s="52" t="s">
        <v>7940</v>
      </c>
      <c r="Z1267" s="52">
        <v>3</v>
      </c>
      <c r="AA1267" s="52" t="s">
        <v>47</v>
      </c>
      <c r="AB1267" s="52" t="s">
        <v>47</v>
      </c>
      <c r="AC1267" s="52">
        <v>1</v>
      </c>
      <c r="AD1267" s="52" t="s">
        <v>47</v>
      </c>
      <c r="AE1267" s="52">
        <v>1</v>
      </c>
      <c r="AF1267" s="52" t="s">
        <v>47</v>
      </c>
      <c r="AG1267" s="52" t="s">
        <v>47</v>
      </c>
      <c r="AH1267" s="52">
        <v>1</v>
      </c>
      <c r="AI1267" s="52" t="s">
        <v>47</v>
      </c>
      <c r="AJ1267" s="52" t="s">
        <v>47</v>
      </c>
      <c r="AK1267" s="52" t="s">
        <v>47</v>
      </c>
      <c r="AL1267" s="52">
        <v>1</v>
      </c>
      <c r="AM1267" s="52" t="s">
        <v>47</v>
      </c>
      <c r="AN1267" s="52" t="s">
        <v>47</v>
      </c>
      <c r="AO1267" s="52" t="s">
        <v>47</v>
      </c>
      <c r="AP1267" s="52">
        <v>1</v>
      </c>
      <c r="AQ1267" s="52" t="s">
        <v>47</v>
      </c>
      <c r="AR1267" s="52">
        <v>1</v>
      </c>
      <c r="AS1267" s="52" t="s">
        <v>47</v>
      </c>
      <c r="AT1267" s="52" t="s">
        <v>3070</v>
      </c>
      <c r="AX1267" s="52" t="s">
        <v>47</v>
      </c>
      <c r="AY1267" s="52">
        <v>1</v>
      </c>
      <c r="AZ1267" s="52" t="s">
        <v>47</v>
      </c>
      <c r="BA1267" s="52">
        <v>1</v>
      </c>
      <c r="BB1267" s="52" t="s">
        <v>47</v>
      </c>
      <c r="BC1267" s="52">
        <v>1</v>
      </c>
      <c r="BD1267" s="57">
        <v>41689</v>
      </c>
      <c r="BF1267" s="9" t="s">
        <v>47</v>
      </c>
      <c r="BH1267" s="9" t="s">
        <v>47</v>
      </c>
      <c r="BI1267" s="52" t="s">
        <v>47</v>
      </c>
      <c r="BJ1267" s="9" t="s">
        <v>47</v>
      </c>
      <c r="BK1267" s="52" t="s">
        <v>3071</v>
      </c>
      <c r="BT1267" s="52" t="s">
        <v>47</v>
      </c>
      <c r="BU1267" s="9"/>
      <c r="BV1267" s="52" t="s">
        <v>3072</v>
      </c>
    </row>
    <row r="1268" spans="1:74" s="52" customFormat="1" ht="15" customHeight="1">
      <c r="A1268" s="52">
        <v>80299</v>
      </c>
      <c r="B1268" s="52" t="s">
        <v>15282</v>
      </c>
      <c r="C1268" s="43" t="s">
        <v>2755</v>
      </c>
      <c r="D1268" s="21" t="s">
        <v>100</v>
      </c>
      <c r="E1268" s="9">
        <v>41690</v>
      </c>
      <c r="F1268" s="53">
        <v>0.68055555555555602</v>
      </c>
      <c r="G1268" s="52">
        <v>2</v>
      </c>
      <c r="H1268" s="52">
        <v>2014</v>
      </c>
      <c r="I1268" s="52">
        <v>1</v>
      </c>
      <c r="J1268" s="52">
        <v>1</v>
      </c>
      <c r="M1268" s="52" t="s">
        <v>329</v>
      </c>
      <c r="N1268" s="52" t="s">
        <v>189</v>
      </c>
      <c r="O1268" s="52" t="s">
        <v>15403</v>
      </c>
      <c r="P1268" s="52">
        <v>697227</v>
      </c>
      <c r="T1268" s="52">
        <v>5999252</v>
      </c>
      <c r="X1268" s="52" t="s">
        <v>1153</v>
      </c>
      <c r="Y1268" s="52" t="s">
        <v>7940</v>
      </c>
      <c r="Z1268" s="52" t="s">
        <v>7940</v>
      </c>
      <c r="BD1268" s="57"/>
      <c r="BF1268" s="9"/>
      <c r="BH1268" s="9"/>
      <c r="BJ1268" s="9"/>
      <c r="BU1268" s="9"/>
      <c r="BV1268" s="52" t="s">
        <v>2932</v>
      </c>
    </row>
    <row r="1269" spans="1:74" s="52" customFormat="1" ht="15" customHeight="1">
      <c r="A1269" s="52">
        <v>502232</v>
      </c>
      <c r="B1269" s="52" t="s">
        <v>15282</v>
      </c>
      <c r="C1269" s="43" t="s">
        <v>2755</v>
      </c>
      <c r="D1269" s="21" t="s">
        <v>100</v>
      </c>
      <c r="E1269" s="9">
        <v>41693</v>
      </c>
      <c r="F1269" s="53">
        <v>0.75</v>
      </c>
      <c r="G1269" s="52">
        <v>2</v>
      </c>
      <c r="H1269" s="52">
        <v>2014</v>
      </c>
      <c r="I1269" s="52">
        <v>1</v>
      </c>
      <c r="J1269" s="52">
        <v>1</v>
      </c>
      <c r="K1269" s="52" t="s">
        <v>47</v>
      </c>
      <c r="L1269" s="52" t="s">
        <v>47</v>
      </c>
      <c r="M1269" s="52" t="s">
        <v>2790</v>
      </c>
      <c r="N1269" s="52" t="s">
        <v>2041</v>
      </c>
      <c r="O1269" s="52" t="s">
        <v>1619</v>
      </c>
      <c r="X1269" s="52" t="s">
        <v>2791</v>
      </c>
      <c r="Y1269" s="52">
        <v>2.2000000000000002</v>
      </c>
      <c r="Z1269" s="52">
        <v>180</v>
      </c>
      <c r="AA1269" s="52" t="s">
        <v>47</v>
      </c>
      <c r="AB1269" s="52" t="s">
        <v>47</v>
      </c>
      <c r="AC1269" s="52">
        <v>1</v>
      </c>
      <c r="AD1269" s="52">
        <v>1</v>
      </c>
      <c r="AE1269" s="52" t="s">
        <v>47</v>
      </c>
      <c r="AF1269" s="52" t="s">
        <v>47</v>
      </c>
      <c r="AG1269" s="52" t="s">
        <v>47</v>
      </c>
      <c r="AH1269" s="52">
        <v>1</v>
      </c>
      <c r="AI1269" s="52" t="s">
        <v>47</v>
      </c>
      <c r="AJ1269" s="52" t="s">
        <v>47</v>
      </c>
      <c r="AK1269" s="52" t="s">
        <v>47</v>
      </c>
      <c r="AL1269" s="52">
        <v>1</v>
      </c>
      <c r="AM1269" s="52" t="s">
        <v>47</v>
      </c>
      <c r="AN1269" s="52" t="s">
        <v>2792</v>
      </c>
      <c r="AO1269" s="52">
        <v>1</v>
      </c>
      <c r="AP1269" s="52" t="s">
        <v>47</v>
      </c>
      <c r="AQ1269" s="52" t="s">
        <v>47</v>
      </c>
      <c r="AR1269" s="52" t="s">
        <v>47</v>
      </c>
      <c r="AS1269" s="52">
        <v>1</v>
      </c>
      <c r="AT1269" s="52" t="s">
        <v>47</v>
      </c>
      <c r="AX1269" s="52">
        <v>1</v>
      </c>
      <c r="AY1269" s="52" t="s">
        <v>47</v>
      </c>
      <c r="AZ1269" s="52" t="s">
        <v>47</v>
      </c>
      <c r="BA1269" s="52">
        <v>1</v>
      </c>
      <c r="BB1269" s="52" t="s">
        <v>47</v>
      </c>
      <c r="BC1269" s="52" t="s">
        <v>47</v>
      </c>
      <c r="BD1269" s="57" t="s">
        <v>47</v>
      </c>
      <c r="BF1269" s="9" t="s">
        <v>47</v>
      </c>
      <c r="BG1269" s="52">
        <v>1</v>
      </c>
      <c r="BH1269" s="9">
        <v>41693</v>
      </c>
      <c r="BI1269" s="52" t="s">
        <v>47</v>
      </c>
      <c r="BJ1269" s="9" t="s">
        <v>47</v>
      </c>
      <c r="BK1269" s="52" t="s">
        <v>47</v>
      </c>
      <c r="BT1269" s="52" t="s">
        <v>47</v>
      </c>
      <c r="BU1269" s="9"/>
      <c r="BV1269" s="52" t="s">
        <v>2793</v>
      </c>
    </row>
    <row r="1270" spans="1:74" s="52" customFormat="1" ht="15" customHeight="1">
      <c r="A1270" s="52">
        <v>7</v>
      </c>
      <c r="B1270" s="52" t="s">
        <v>3139</v>
      </c>
      <c r="C1270" s="43" t="s">
        <v>3140</v>
      </c>
      <c r="D1270" s="21" t="s">
        <v>3141</v>
      </c>
      <c r="E1270" s="9">
        <v>41693</v>
      </c>
      <c r="F1270" s="53">
        <v>0.44444444444444442</v>
      </c>
      <c r="G1270" s="52">
        <v>2</v>
      </c>
      <c r="H1270" s="52">
        <v>2014</v>
      </c>
      <c r="I1270" s="52">
        <v>1</v>
      </c>
      <c r="J1270" s="52" t="s">
        <v>47</v>
      </c>
      <c r="K1270" s="52">
        <v>1</v>
      </c>
      <c r="L1270" s="52" t="s">
        <v>47</v>
      </c>
      <c r="M1270" s="52" t="s">
        <v>3130</v>
      </c>
      <c r="N1270" s="52" t="s">
        <v>1857</v>
      </c>
      <c r="O1270" s="52" t="s">
        <v>8608</v>
      </c>
      <c r="P1270" s="52">
        <v>361836</v>
      </c>
      <c r="T1270" s="52">
        <v>7957658</v>
      </c>
      <c r="X1270" s="52" t="s">
        <v>1153</v>
      </c>
      <c r="Y1270" s="52">
        <v>1.02</v>
      </c>
      <c r="Z1270" s="52">
        <v>80</v>
      </c>
      <c r="AA1270" s="52" t="s">
        <v>47</v>
      </c>
      <c r="AB1270" s="52">
        <v>1</v>
      </c>
      <c r="AC1270" s="52" t="s">
        <v>47</v>
      </c>
      <c r="AD1270" s="52">
        <v>1</v>
      </c>
      <c r="AE1270" s="52" t="s">
        <v>47</v>
      </c>
      <c r="AF1270" s="52" t="s">
        <v>47</v>
      </c>
      <c r="AG1270" s="52" t="s">
        <v>47</v>
      </c>
      <c r="AH1270" s="52">
        <v>1</v>
      </c>
      <c r="AI1270" s="52" t="s">
        <v>47</v>
      </c>
      <c r="AJ1270" s="52" t="s">
        <v>47</v>
      </c>
      <c r="AK1270" s="52" t="s">
        <v>47</v>
      </c>
      <c r="AL1270" s="52" t="s">
        <v>47</v>
      </c>
      <c r="AM1270" s="52">
        <v>1</v>
      </c>
      <c r="AN1270" s="52" t="s">
        <v>47</v>
      </c>
      <c r="AO1270" s="52" t="s">
        <v>47</v>
      </c>
      <c r="AP1270" s="52">
        <v>1</v>
      </c>
      <c r="AQ1270" s="52" t="s">
        <v>47</v>
      </c>
      <c r="AR1270" s="52">
        <v>1</v>
      </c>
      <c r="AS1270" s="52" t="s">
        <v>47</v>
      </c>
      <c r="AT1270" s="52" t="s">
        <v>3131</v>
      </c>
      <c r="AX1270" s="52" t="s">
        <v>47</v>
      </c>
      <c r="AY1270" s="52" t="s">
        <v>47</v>
      </c>
      <c r="AZ1270" s="52" t="s">
        <v>47</v>
      </c>
      <c r="BA1270" s="52" t="s">
        <v>47</v>
      </c>
      <c r="BB1270" s="52" t="s">
        <v>47</v>
      </c>
      <c r="BC1270" s="52" t="s">
        <v>47</v>
      </c>
      <c r="BD1270" s="57" t="s">
        <v>47</v>
      </c>
      <c r="BF1270" s="9" t="s">
        <v>47</v>
      </c>
      <c r="BH1270" s="9" t="s">
        <v>47</v>
      </c>
      <c r="BI1270" s="52">
        <v>1</v>
      </c>
      <c r="BJ1270" s="9">
        <v>41694</v>
      </c>
      <c r="BK1270" s="52" t="s">
        <v>3132</v>
      </c>
      <c r="BL1270" s="52">
        <v>357745</v>
      </c>
      <c r="BP1270" s="52">
        <v>7966841</v>
      </c>
      <c r="BT1270" s="52" t="s">
        <v>50</v>
      </c>
      <c r="BU1270" s="9"/>
      <c r="BV1270" s="52" t="s">
        <v>3133</v>
      </c>
    </row>
    <row r="1271" spans="1:74" s="52" customFormat="1" ht="15" customHeight="1">
      <c r="A1271" s="52">
        <v>40180</v>
      </c>
      <c r="B1271" s="52" t="s">
        <v>3182</v>
      </c>
      <c r="C1271" s="43" t="s">
        <v>4530</v>
      </c>
      <c r="D1271" s="21" t="s">
        <v>238</v>
      </c>
      <c r="E1271" s="9">
        <v>41694</v>
      </c>
      <c r="F1271" s="53">
        <v>0.70833333333333337</v>
      </c>
      <c r="G1271" s="52">
        <v>2</v>
      </c>
      <c r="H1271" s="52">
        <v>2014</v>
      </c>
      <c r="I1271" s="52">
        <v>1</v>
      </c>
      <c r="J1271" s="52">
        <v>1</v>
      </c>
      <c r="K1271" s="52" t="s">
        <v>47</v>
      </c>
      <c r="L1271" s="52" t="s">
        <v>47</v>
      </c>
      <c r="M1271" s="52" t="s">
        <v>2679</v>
      </c>
      <c r="N1271" s="52" t="s">
        <v>948</v>
      </c>
      <c r="O1271" s="52" t="s">
        <v>944</v>
      </c>
      <c r="P1271" s="52">
        <v>261739</v>
      </c>
      <c r="T1271" s="52">
        <v>6441563</v>
      </c>
      <c r="X1271" s="52" t="s">
        <v>1153</v>
      </c>
      <c r="Y1271" s="52">
        <v>0.5</v>
      </c>
      <c r="Z1271" s="52">
        <v>3</v>
      </c>
      <c r="AA1271" s="52" t="s">
        <v>47</v>
      </c>
      <c r="AB1271" s="52" t="s">
        <v>47</v>
      </c>
      <c r="AC1271" s="52">
        <v>1</v>
      </c>
      <c r="AD1271" s="52" t="s">
        <v>47</v>
      </c>
      <c r="AE1271" s="52">
        <v>1</v>
      </c>
      <c r="AF1271" s="52" t="s">
        <v>47</v>
      </c>
      <c r="AG1271" s="52" t="s">
        <v>47</v>
      </c>
      <c r="AH1271" s="52">
        <v>1</v>
      </c>
      <c r="AI1271" s="52" t="s">
        <v>47</v>
      </c>
      <c r="AJ1271" s="52" t="s">
        <v>47</v>
      </c>
      <c r="AK1271" s="52" t="s">
        <v>47</v>
      </c>
      <c r="AL1271" s="52" t="s">
        <v>47</v>
      </c>
      <c r="AM1271" s="52">
        <v>1</v>
      </c>
      <c r="AN1271" s="52" t="s">
        <v>47</v>
      </c>
      <c r="AO1271" s="52" t="s">
        <v>47</v>
      </c>
      <c r="AP1271" s="52">
        <v>1</v>
      </c>
      <c r="AQ1271" s="52" t="s">
        <v>47</v>
      </c>
      <c r="AR1271" s="52" t="s">
        <v>47</v>
      </c>
      <c r="AS1271" s="52">
        <v>1</v>
      </c>
      <c r="AT1271" s="52" t="s">
        <v>47</v>
      </c>
      <c r="AX1271" s="52" t="s">
        <v>47</v>
      </c>
      <c r="AY1271" s="52">
        <v>1</v>
      </c>
      <c r="AZ1271" s="52" t="s">
        <v>47</v>
      </c>
      <c r="BA1271" s="52">
        <v>1</v>
      </c>
      <c r="BB1271" s="52" t="s">
        <v>47</v>
      </c>
      <c r="BC1271" s="52" t="s">
        <v>47</v>
      </c>
      <c r="BD1271" s="57" t="s">
        <v>47</v>
      </c>
      <c r="BF1271" s="9" t="s">
        <v>47</v>
      </c>
      <c r="BH1271" s="9" t="s">
        <v>47</v>
      </c>
      <c r="BI1271" s="52">
        <v>1</v>
      </c>
      <c r="BJ1271" s="9">
        <v>41695</v>
      </c>
      <c r="BK1271" s="52" t="s">
        <v>39</v>
      </c>
      <c r="BT1271" s="52" t="s">
        <v>47</v>
      </c>
      <c r="BU1271" s="9"/>
      <c r="BV1271" s="52" t="s">
        <v>2680</v>
      </c>
    </row>
    <row r="1272" spans="1:74" s="52" customFormat="1" ht="15" customHeight="1">
      <c r="A1272" s="52">
        <v>40181</v>
      </c>
      <c r="B1272" s="52" t="s">
        <v>3139</v>
      </c>
      <c r="C1272" s="43" t="s">
        <v>3198</v>
      </c>
      <c r="D1272" s="21" t="s">
        <v>356</v>
      </c>
      <c r="E1272" s="9">
        <v>41694</v>
      </c>
      <c r="F1272" s="53">
        <v>0.41666666666666669</v>
      </c>
      <c r="G1272" s="52">
        <v>2</v>
      </c>
      <c r="H1272" s="52">
        <v>2014</v>
      </c>
      <c r="I1272" s="52">
        <v>1</v>
      </c>
      <c r="J1272" s="52">
        <v>1</v>
      </c>
      <c r="K1272" s="52" t="s">
        <v>47</v>
      </c>
      <c r="L1272" s="52" t="s">
        <v>47</v>
      </c>
      <c r="M1272" s="52" t="s">
        <v>602</v>
      </c>
      <c r="N1272" s="52" t="s">
        <v>944</v>
      </c>
      <c r="O1272" s="52" t="s">
        <v>944</v>
      </c>
      <c r="P1272" s="52">
        <v>274627</v>
      </c>
      <c r="T1272" s="52">
        <v>6684077</v>
      </c>
      <c r="X1272" s="52" t="s">
        <v>1153</v>
      </c>
      <c r="Y1272" s="52">
        <v>0.68</v>
      </c>
      <c r="Z1272" s="52">
        <v>22</v>
      </c>
      <c r="AA1272" s="52" t="s">
        <v>47</v>
      </c>
      <c r="AB1272" s="52">
        <v>1</v>
      </c>
      <c r="AC1272" s="52" t="s">
        <v>47</v>
      </c>
      <c r="AD1272" s="52" t="s">
        <v>47</v>
      </c>
      <c r="AE1272" s="52">
        <v>1</v>
      </c>
      <c r="AF1272" s="52" t="s">
        <v>47</v>
      </c>
      <c r="AG1272" s="52" t="s">
        <v>47</v>
      </c>
      <c r="AH1272" s="52" t="s">
        <v>47</v>
      </c>
      <c r="AI1272" s="52" t="s">
        <v>47</v>
      </c>
      <c r="AJ1272" s="52" t="s">
        <v>47</v>
      </c>
      <c r="AK1272" s="52">
        <v>1</v>
      </c>
      <c r="AL1272" s="52" t="s">
        <v>47</v>
      </c>
      <c r="AM1272" s="52">
        <v>1</v>
      </c>
      <c r="AN1272" s="52" t="s">
        <v>47</v>
      </c>
      <c r="AO1272" s="52" t="s">
        <v>47</v>
      </c>
      <c r="AP1272" s="52">
        <v>1</v>
      </c>
      <c r="AQ1272" s="52" t="s">
        <v>47</v>
      </c>
      <c r="AR1272" s="52" t="s">
        <v>47</v>
      </c>
      <c r="AS1272" s="52">
        <v>1</v>
      </c>
      <c r="AT1272" s="52" t="s">
        <v>47</v>
      </c>
      <c r="AX1272" s="52">
        <v>1</v>
      </c>
      <c r="AY1272" s="52" t="s">
        <v>47</v>
      </c>
      <c r="AZ1272" s="52" t="s">
        <v>47</v>
      </c>
      <c r="BA1272" s="52">
        <v>1</v>
      </c>
      <c r="BB1272" s="52" t="s">
        <v>47</v>
      </c>
      <c r="BC1272" s="52">
        <v>1</v>
      </c>
      <c r="BD1272" s="57">
        <v>41697</v>
      </c>
      <c r="BF1272" s="9" t="s">
        <v>47</v>
      </c>
      <c r="BH1272" s="9" t="s">
        <v>47</v>
      </c>
      <c r="BI1272" s="52">
        <v>1</v>
      </c>
      <c r="BJ1272" s="9">
        <v>41702</v>
      </c>
      <c r="BK1272" s="52" t="s">
        <v>2681</v>
      </c>
      <c r="BT1272" s="52" t="s">
        <v>47</v>
      </c>
      <c r="BU1272" s="9"/>
      <c r="BV1272" s="52" t="s">
        <v>2682</v>
      </c>
    </row>
    <row r="1273" spans="1:74" s="52" customFormat="1" ht="15" customHeight="1">
      <c r="A1273" s="52">
        <v>10255</v>
      </c>
      <c r="B1273" s="52" t="s">
        <v>15282</v>
      </c>
      <c r="C1273" s="43" t="s">
        <v>2755</v>
      </c>
      <c r="D1273" s="21" t="s">
        <v>100</v>
      </c>
      <c r="E1273" s="9">
        <v>41695</v>
      </c>
      <c r="F1273" s="53">
        <v>0.66666666666666663</v>
      </c>
      <c r="G1273" s="52">
        <v>2</v>
      </c>
      <c r="H1273" s="52">
        <v>2014</v>
      </c>
      <c r="I1273" s="52">
        <v>1</v>
      </c>
      <c r="J1273" s="52">
        <v>1</v>
      </c>
      <c r="K1273" s="52" t="s">
        <v>47</v>
      </c>
      <c r="L1273" s="52" t="s">
        <v>47</v>
      </c>
      <c r="M1273" s="52" t="s">
        <v>2577</v>
      </c>
      <c r="N1273" s="52" t="s">
        <v>882</v>
      </c>
      <c r="O1273" s="52" t="s">
        <v>8600</v>
      </c>
      <c r="T1273" s="52">
        <v>0</v>
      </c>
      <c r="X1273" s="52" t="s">
        <v>1153</v>
      </c>
      <c r="Y1273" s="52">
        <v>0.5</v>
      </c>
      <c r="Z1273" s="52">
        <v>2</v>
      </c>
      <c r="AA1273" s="52" t="s">
        <v>47</v>
      </c>
      <c r="AB1273" s="52" t="s">
        <v>47</v>
      </c>
      <c r="AC1273" s="52">
        <v>1</v>
      </c>
      <c r="AD1273" s="52" t="s">
        <v>47</v>
      </c>
      <c r="AE1273" s="52" t="s">
        <v>47</v>
      </c>
      <c r="AF1273" s="52" t="s">
        <v>47</v>
      </c>
      <c r="AG1273" s="52">
        <v>1</v>
      </c>
      <c r="AH1273" s="52" t="s">
        <v>47</v>
      </c>
      <c r="AI1273" s="52" t="s">
        <v>47</v>
      </c>
      <c r="AJ1273" s="52">
        <v>1</v>
      </c>
      <c r="AK1273" s="52" t="s">
        <v>47</v>
      </c>
      <c r="AL1273" s="52" t="s">
        <v>47</v>
      </c>
      <c r="AM1273" s="52">
        <v>1</v>
      </c>
      <c r="AN1273" s="52" t="s">
        <v>47</v>
      </c>
      <c r="AO1273" s="52" t="s">
        <v>47</v>
      </c>
      <c r="AP1273" s="52">
        <v>1</v>
      </c>
      <c r="AQ1273" s="52" t="s">
        <v>47</v>
      </c>
      <c r="AR1273" s="52" t="s">
        <v>47</v>
      </c>
      <c r="AS1273" s="52">
        <v>1</v>
      </c>
      <c r="AT1273" s="52" t="s">
        <v>47</v>
      </c>
      <c r="AX1273" s="52">
        <v>1</v>
      </c>
      <c r="AY1273" s="52" t="s">
        <v>47</v>
      </c>
      <c r="AZ1273" s="52" t="s">
        <v>47</v>
      </c>
      <c r="BA1273" s="52">
        <v>1</v>
      </c>
      <c r="BB1273" s="52" t="s">
        <v>47</v>
      </c>
      <c r="BC1273" s="52" t="s">
        <v>47</v>
      </c>
      <c r="BD1273" s="57" t="s">
        <v>47</v>
      </c>
      <c r="BF1273" s="9" t="s">
        <v>47</v>
      </c>
      <c r="BG1273" s="52">
        <v>1</v>
      </c>
      <c r="BH1273" s="9">
        <v>41696</v>
      </c>
      <c r="BI1273" s="52" t="s">
        <v>47</v>
      </c>
      <c r="BJ1273" s="9" t="s">
        <v>47</v>
      </c>
      <c r="BK1273" s="52" t="s">
        <v>2578</v>
      </c>
      <c r="BU1273" s="9"/>
      <c r="BV1273" s="52" t="s">
        <v>2579</v>
      </c>
    </row>
    <row r="1274" spans="1:74" s="52" customFormat="1" ht="15" customHeight="1">
      <c r="A1274" s="52">
        <v>502225</v>
      </c>
      <c r="B1274" s="52" t="s">
        <v>4554</v>
      </c>
      <c r="C1274" s="43" t="s">
        <v>3258</v>
      </c>
      <c r="D1274" s="21" t="s">
        <v>232</v>
      </c>
      <c r="E1274" s="9">
        <v>41695</v>
      </c>
      <c r="F1274" s="53">
        <v>0.70833333333333337</v>
      </c>
      <c r="G1274" s="52">
        <v>2</v>
      </c>
      <c r="H1274" s="52">
        <v>2014</v>
      </c>
      <c r="I1274" s="52">
        <v>1</v>
      </c>
      <c r="J1274" s="52" t="s">
        <v>47</v>
      </c>
      <c r="K1274" s="52">
        <v>1</v>
      </c>
      <c r="L1274" s="52" t="s">
        <v>47</v>
      </c>
      <c r="M1274" s="52" t="s">
        <v>2773</v>
      </c>
      <c r="N1274" s="52" t="s">
        <v>1032</v>
      </c>
      <c r="O1274" s="52" t="s">
        <v>1619</v>
      </c>
      <c r="X1274" s="52" t="s">
        <v>2774</v>
      </c>
      <c r="Y1274" s="52">
        <v>1.4</v>
      </c>
      <c r="Z1274" s="52">
        <v>60</v>
      </c>
      <c r="AA1274" s="52" t="s">
        <v>47</v>
      </c>
      <c r="AB1274" s="52" t="s">
        <v>47</v>
      </c>
      <c r="AC1274" s="52">
        <v>1</v>
      </c>
      <c r="AD1274" s="52" t="s">
        <v>47</v>
      </c>
      <c r="AE1274" s="52">
        <v>1</v>
      </c>
      <c r="AF1274" s="52" t="s">
        <v>47</v>
      </c>
      <c r="AG1274" s="52" t="s">
        <v>47</v>
      </c>
      <c r="AH1274" s="52">
        <v>1</v>
      </c>
      <c r="AI1274" s="52" t="s">
        <v>47</v>
      </c>
      <c r="AJ1274" s="52" t="s">
        <v>47</v>
      </c>
      <c r="AK1274" s="52" t="s">
        <v>47</v>
      </c>
      <c r="AL1274" s="52">
        <v>1</v>
      </c>
      <c r="AM1274" s="52" t="s">
        <v>47</v>
      </c>
      <c r="AN1274" s="52" t="s">
        <v>47</v>
      </c>
      <c r="AO1274" s="52" t="s">
        <v>47</v>
      </c>
      <c r="AP1274" s="52">
        <v>1</v>
      </c>
      <c r="AQ1274" s="52" t="s">
        <v>47</v>
      </c>
      <c r="AR1274" s="52" t="s">
        <v>47</v>
      </c>
      <c r="AS1274" s="52">
        <v>1</v>
      </c>
      <c r="AT1274" s="52" t="s">
        <v>2775</v>
      </c>
      <c r="AX1274" s="52" t="s">
        <v>47</v>
      </c>
      <c r="AY1274" s="52" t="s">
        <v>47</v>
      </c>
      <c r="AZ1274" s="52" t="s">
        <v>47</v>
      </c>
      <c r="BA1274" s="52">
        <v>1</v>
      </c>
      <c r="BB1274" s="52" t="s">
        <v>47</v>
      </c>
      <c r="BC1274" s="52" t="s">
        <v>47</v>
      </c>
      <c r="BD1274" s="57" t="s">
        <v>47</v>
      </c>
      <c r="BF1274" s="9" t="s">
        <v>47</v>
      </c>
      <c r="BH1274" s="9" t="s">
        <v>47</v>
      </c>
      <c r="BI1274" s="52">
        <v>1</v>
      </c>
      <c r="BJ1274" s="9">
        <v>41695</v>
      </c>
      <c r="BK1274" s="52" t="s">
        <v>2762</v>
      </c>
      <c r="BT1274" s="52" t="s">
        <v>47</v>
      </c>
      <c r="BU1274" s="9"/>
      <c r="BV1274" s="52" t="s">
        <v>2776</v>
      </c>
    </row>
    <row r="1275" spans="1:74" s="52" customFormat="1" ht="15" customHeight="1">
      <c r="A1275" s="52">
        <v>502252</v>
      </c>
      <c r="B1275" s="52" t="s">
        <v>3139</v>
      </c>
      <c r="C1275" s="43" t="s">
        <v>3140</v>
      </c>
      <c r="D1275" s="21" t="s">
        <v>3141</v>
      </c>
      <c r="E1275" s="9">
        <v>41695</v>
      </c>
      <c r="F1275" s="53">
        <v>0.70833333333333337</v>
      </c>
      <c r="G1275" s="52">
        <v>2</v>
      </c>
      <c r="H1275" s="52">
        <v>2014</v>
      </c>
      <c r="I1275" s="52">
        <v>1</v>
      </c>
      <c r="J1275" s="52" t="s">
        <v>47</v>
      </c>
      <c r="K1275" s="52">
        <v>1</v>
      </c>
      <c r="L1275" s="52" t="s">
        <v>47</v>
      </c>
      <c r="M1275" s="52" t="s">
        <v>2773</v>
      </c>
      <c r="N1275" s="52" t="s">
        <v>1032</v>
      </c>
      <c r="O1275" s="52" t="s">
        <v>1619</v>
      </c>
      <c r="X1275" s="52" t="s">
        <v>2844</v>
      </c>
      <c r="Y1275" s="52">
        <v>0.2</v>
      </c>
      <c r="Z1275" s="52">
        <v>2</v>
      </c>
      <c r="AA1275" s="52" t="s">
        <v>47</v>
      </c>
      <c r="AB1275" s="52" t="s">
        <v>47</v>
      </c>
      <c r="AC1275" s="52">
        <v>1</v>
      </c>
      <c r="AD1275" s="52">
        <v>1</v>
      </c>
      <c r="AE1275" s="52" t="s">
        <v>47</v>
      </c>
      <c r="AF1275" s="52" t="s">
        <v>47</v>
      </c>
      <c r="AG1275" s="52" t="s">
        <v>47</v>
      </c>
      <c r="AH1275" s="52" t="s">
        <v>47</v>
      </c>
      <c r="AI1275" s="52">
        <v>1</v>
      </c>
      <c r="AJ1275" s="52" t="s">
        <v>47</v>
      </c>
      <c r="AK1275" s="52" t="s">
        <v>47</v>
      </c>
      <c r="AL1275" s="52" t="s">
        <v>47</v>
      </c>
      <c r="AM1275" s="52">
        <v>1</v>
      </c>
      <c r="AN1275" s="52" t="s">
        <v>47</v>
      </c>
      <c r="AO1275" s="52" t="s">
        <v>47</v>
      </c>
      <c r="AP1275" s="52">
        <v>1</v>
      </c>
      <c r="AQ1275" s="52" t="s">
        <v>47</v>
      </c>
      <c r="AR1275" s="52" t="s">
        <v>47</v>
      </c>
      <c r="AS1275" s="52">
        <v>1</v>
      </c>
      <c r="AT1275" s="52" t="s">
        <v>47</v>
      </c>
      <c r="AX1275" s="52" t="s">
        <v>47</v>
      </c>
      <c r="AY1275" s="52" t="s">
        <v>47</v>
      </c>
      <c r="AZ1275" s="52" t="s">
        <v>47</v>
      </c>
      <c r="BA1275" s="52">
        <v>1</v>
      </c>
      <c r="BB1275" s="52" t="s">
        <v>47</v>
      </c>
      <c r="BC1275" s="52" t="s">
        <v>47</v>
      </c>
      <c r="BD1275" s="57" t="s">
        <v>47</v>
      </c>
      <c r="BF1275" s="9" t="s">
        <v>47</v>
      </c>
      <c r="BH1275" s="9" t="s">
        <v>47</v>
      </c>
      <c r="BI1275" s="52">
        <v>1</v>
      </c>
      <c r="BJ1275" s="9">
        <v>41695</v>
      </c>
      <c r="BK1275" s="52" t="s">
        <v>2762</v>
      </c>
      <c r="BT1275" s="52" t="s">
        <v>47</v>
      </c>
      <c r="BU1275" s="9"/>
      <c r="BV1275" s="52" t="s">
        <v>2845</v>
      </c>
    </row>
    <row r="1276" spans="1:74" s="52" customFormat="1" ht="15" customHeight="1">
      <c r="A1276" s="52">
        <v>0</v>
      </c>
      <c r="B1276" s="52" t="s">
        <v>15282</v>
      </c>
      <c r="C1276" s="43" t="s">
        <v>2755</v>
      </c>
      <c r="D1276" s="21" t="s">
        <v>100</v>
      </c>
      <c r="E1276" s="9">
        <v>41695</v>
      </c>
      <c r="F1276" s="53">
        <v>0.6875</v>
      </c>
      <c r="G1276" s="52">
        <v>2</v>
      </c>
      <c r="H1276" s="52">
        <v>2014</v>
      </c>
      <c r="I1276" s="52">
        <v>1</v>
      </c>
      <c r="J1276" s="52" t="s">
        <v>47</v>
      </c>
      <c r="K1276" s="52">
        <v>1</v>
      </c>
      <c r="L1276" s="52" t="s">
        <v>47</v>
      </c>
      <c r="M1276" s="52" t="s">
        <v>2063</v>
      </c>
      <c r="N1276" s="52" t="s">
        <v>462</v>
      </c>
      <c r="O1276" s="52" t="s">
        <v>8602</v>
      </c>
      <c r="P1276" s="52">
        <v>72</v>
      </c>
      <c r="T1276" s="52">
        <v>34</v>
      </c>
      <c r="X1276" s="52" t="s">
        <v>47</v>
      </c>
      <c r="Y1276" s="52">
        <v>1.6</v>
      </c>
      <c r="Z1276" s="52">
        <v>180</v>
      </c>
      <c r="AA1276" s="52" t="s">
        <v>47</v>
      </c>
      <c r="AB1276" s="52" t="s">
        <v>47</v>
      </c>
      <c r="AC1276" s="52">
        <v>1</v>
      </c>
      <c r="AD1276" s="52">
        <v>1</v>
      </c>
      <c r="AE1276" s="52" t="s">
        <v>47</v>
      </c>
      <c r="AF1276" s="52" t="s">
        <v>47</v>
      </c>
      <c r="AG1276" s="52" t="s">
        <v>47</v>
      </c>
      <c r="AH1276" s="52">
        <v>1</v>
      </c>
      <c r="AI1276" s="52" t="s">
        <v>47</v>
      </c>
      <c r="AJ1276" s="52" t="s">
        <v>47</v>
      </c>
      <c r="AK1276" s="52" t="s">
        <v>47</v>
      </c>
      <c r="AL1276" s="52" t="s">
        <v>47</v>
      </c>
      <c r="AM1276" s="52">
        <v>1</v>
      </c>
      <c r="AN1276" s="52" t="s">
        <v>47</v>
      </c>
      <c r="AO1276" s="52">
        <v>1</v>
      </c>
      <c r="AP1276" s="52" t="s">
        <v>47</v>
      </c>
      <c r="AQ1276" s="52" t="s">
        <v>2857</v>
      </c>
      <c r="AR1276" s="52" t="s">
        <v>47</v>
      </c>
      <c r="AS1276" s="52">
        <v>1</v>
      </c>
      <c r="AT1276" s="52" t="s">
        <v>47</v>
      </c>
      <c r="AX1276" s="52" t="s">
        <v>47</v>
      </c>
      <c r="AY1276" s="52" t="s">
        <v>47</v>
      </c>
      <c r="AZ1276" s="52" t="s">
        <v>47</v>
      </c>
      <c r="BA1276" s="52" t="s">
        <v>47</v>
      </c>
      <c r="BB1276" s="52" t="s">
        <v>47</v>
      </c>
      <c r="BC1276" s="52" t="s">
        <v>47</v>
      </c>
      <c r="BD1276" s="57" t="s">
        <v>47</v>
      </c>
      <c r="BF1276" s="9" t="s">
        <v>47</v>
      </c>
      <c r="BH1276" s="9" t="s">
        <v>47</v>
      </c>
      <c r="BI1276" s="52">
        <v>1</v>
      </c>
      <c r="BJ1276" s="9">
        <v>41695</v>
      </c>
      <c r="BK1276" s="52" t="s">
        <v>2859</v>
      </c>
      <c r="BT1276" s="52" t="s">
        <v>47</v>
      </c>
      <c r="BU1276" s="9"/>
      <c r="BV1276" s="52" t="s">
        <v>2860</v>
      </c>
    </row>
    <row r="1277" spans="1:74" s="52" customFormat="1" ht="15" customHeight="1">
      <c r="A1277" s="52">
        <v>728</v>
      </c>
      <c r="B1277" s="52" t="s">
        <v>3139</v>
      </c>
      <c r="C1277" s="43" t="s">
        <v>3140</v>
      </c>
      <c r="D1277" s="21" t="s">
        <v>3141</v>
      </c>
      <c r="E1277" s="9">
        <v>41695</v>
      </c>
      <c r="F1277" s="53">
        <v>0.79166666666666663</v>
      </c>
      <c r="G1277" s="52">
        <v>2</v>
      </c>
      <c r="H1277" s="52">
        <v>2014</v>
      </c>
      <c r="I1277" s="52">
        <v>1</v>
      </c>
      <c r="J1277" s="52">
        <v>1</v>
      </c>
      <c r="K1277" s="52" t="s">
        <v>47</v>
      </c>
      <c r="L1277" s="52" t="s">
        <v>47</v>
      </c>
      <c r="M1277" s="52" t="s">
        <v>2881</v>
      </c>
      <c r="N1277" s="52" t="s">
        <v>753</v>
      </c>
      <c r="O1277" s="52" t="s">
        <v>345</v>
      </c>
      <c r="P1277" s="52">
        <v>424995</v>
      </c>
      <c r="T1277" s="52">
        <v>8032955</v>
      </c>
      <c r="X1277" s="52" t="s">
        <v>1159</v>
      </c>
      <c r="Y1277" s="52">
        <v>0.5</v>
      </c>
      <c r="Z1277" s="52">
        <v>10</v>
      </c>
      <c r="AA1277" s="52" t="s">
        <v>47</v>
      </c>
      <c r="AB1277" s="52">
        <v>1</v>
      </c>
      <c r="AC1277" s="52" t="s">
        <v>47</v>
      </c>
      <c r="AD1277" s="52" t="s">
        <v>47</v>
      </c>
      <c r="AE1277" s="52" t="s">
        <v>47</v>
      </c>
      <c r="AF1277" s="52">
        <v>1</v>
      </c>
      <c r="AG1277" s="52" t="s">
        <v>47</v>
      </c>
      <c r="AH1277" s="52">
        <v>1</v>
      </c>
      <c r="AI1277" s="52" t="s">
        <v>47</v>
      </c>
      <c r="AJ1277" s="52" t="s">
        <v>47</v>
      </c>
      <c r="AK1277" s="52" t="s">
        <v>47</v>
      </c>
      <c r="AL1277" s="52">
        <v>1</v>
      </c>
      <c r="AM1277" s="52" t="s">
        <v>47</v>
      </c>
      <c r="AN1277" s="52" t="s">
        <v>2884</v>
      </c>
      <c r="AO1277" s="52">
        <v>1</v>
      </c>
      <c r="AP1277" s="52" t="s">
        <v>47</v>
      </c>
      <c r="AQ1277" s="52" t="s">
        <v>2885</v>
      </c>
      <c r="AR1277" s="52">
        <v>1</v>
      </c>
      <c r="AS1277" s="52" t="s">
        <v>47</v>
      </c>
      <c r="AT1277" s="52" t="s">
        <v>2886</v>
      </c>
      <c r="AX1277" s="52" t="s">
        <v>47</v>
      </c>
      <c r="AY1277" s="52">
        <v>1</v>
      </c>
      <c r="AZ1277" s="52" t="s">
        <v>47</v>
      </c>
      <c r="BA1277" s="52">
        <v>1</v>
      </c>
      <c r="BB1277" s="52" t="s">
        <v>47</v>
      </c>
      <c r="BC1277" s="52">
        <v>1</v>
      </c>
      <c r="BD1277" s="57">
        <v>41696</v>
      </c>
      <c r="BF1277" s="9" t="s">
        <v>47</v>
      </c>
      <c r="BH1277" s="9" t="s">
        <v>47</v>
      </c>
      <c r="BI1277" s="52" t="s">
        <v>47</v>
      </c>
      <c r="BJ1277" s="9" t="s">
        <v>47</v>
      </c>
      <c r="BK1277" s="52" t="s">
        <v>2887</v>
      </c>
      <c r="BT1277" s="52" t="s">
        <v>47</v>
      </c>
      <c r="BU1277" s="9"/>
      <c r="BV1277" s="52" t="s">
        <v>2888</v>
      </c>
    </row>
    <row r="1278" spans="1:74" s="52" customFormat="1" ht="15" customHeight="1">
      <c r="A1278" s="52">
        <v>728</v>
      </c>
      <c r="B1278" s="52" t="s">
        <v>3139</v>
      </c>
      <c r="C1278" s="43" t="s">
        <v>3140</v>
      </c>
      <c r="D1278" s="21" t="s">
        <v>3141</v>
      </c>
      <c r="E1278" s="9">
        <v>41695</v>
      </c>
      <c r="F1278" s="53">
        <v>0.79166666666666663</v>
      </c>
      <c r="G1278" s="52">
        <v>2</v>
      </c>
      <c r="H1278" s="52">
        <v>2014</v>
      </c>
      <c r="I1278" s="52">
        <v>1</v>
      </c>
      <c r="J1278" s="52">
        <v>1</v>
      </c>
      <c r="K1278" s="52" t="s">
        <v>47</v>
      </c>
      <c r="L1278" s="52" t="s">
        <v>47</v>
      </c>
      <c r="M1278" s="52" t="s">
        <v>2890</v>
      </c>
      <c r="N1278" s="52" t="s">
        <v>2891</v>
      </c>
      <c r="O1278" s="52" t="s">
        <v>345</v>
      </c>
      <c r="P1278" s="52">
        <v>424995</v>
      </c>
      <c r="T1278" s="52">
        <v>8032955</v>
      </c>
      <c r="X1278" s="52" t="s">
        <v>1159</v>
      </c>
      <c r="Y1278" s="52">
        <v>0.5</v>
      </c>
      <c r="Z1278" s="52">
        <v>10</v>
      </c>
      <c r="AA1278" s="52" t="s">
        <v>47</v>
      </c>
      <c r="AB1278" s="52">
        <v>1</v>
      </c>
      <c r="AC1278" s="52" t="s">
        <v>47</v>
      </c>
      <c r="AD1278" s="52" t="s">
        <v>47</v>
      </c>
      <c r="AE1278" s="52" t="s">
        <v>47</v>
      </c>
      <c r="AF1278" s="52">
        <v>1</v>
      </c>
      <c r="AG1278" s="52" t="s">
        <v>47</v>
      </c>
      <c r="AH1278" s="52">
        <v>1</v>
      </c>
      <c r="AI1278" s="52" t="s">
        <v>47</v>
      </c>
      <c r="AJ1278" s="52" t="s">
        <v>47</v>
      </c>
      <c r="AK1278" s="52" t="s">
        <v>47</v>
      </c>
      <c r="AL1278" s="52">
        <v>1</v>
      </c>
      <c r="AM1278" s="52" t="s">
        <v>47</v>
      </c>
      <c r="AN1278" s="52" t="s">
        <v>2884</v>
      </c>
      <c r="AO1278" s="52">
        <v>1</v>
      </c>
      <c r="AP1278" s="52" t="s">
        <v>47</v>
      </c>
      <c r="AQ1278" s="52" t="s">
        <v>2885</v>
      </c>
      <c r="AR1278" s="52">
        <v>1</v>
      </c>
      <c r="AS1278" s="52" t="s">
        <v>47</v>
      </c>
      <c r="AT1278" s="52" t="s">
        <v>2886</v>
      </c>
      <c r="AX1278" s="52" t="s">
        <v>47</v>
      </c>
      <c r="AY1278" s="52">
        <v>1</v>
      </c>
      <c r="AZ1278" s="52" t="s">
        <v>47</v>
      </c>
      <c r="BA1278" s="52">
        <v>1</v>
      </c>
      <c r="BB1278" s="52" t="s">
        <v>47</v>
      </c>
      <c r="BC1278" s="52">
        <v>1</v>
      </c>
      <c r="BD1278" s="57">
        <v>41696</v>
      </c>
      <c r="BE1278" s="52" t="s">
        <v>47</v>
      </c>
      <c r="BF1278" s="9" t="s">
        <v>47</v>
      </c>
      <c r="BG1278" s="52" t="s">
        <v>47</v>
      </c>
      <c r="BH1278" s="9" t="s">
        <v>47</v>
      </c>
      <c r="BI1278" s="52" t="s">
        <v>47</v>
      </c>
      <c r="BJ1278" s="9" t="s">
        <v>47</v>
      </c>
      <c r="BK1278" s="52" t="s">
        <v>2887</v>
      </c>
      <c r="BT1278" s="52" t="s">
        <v>47</v>
      </c>
      <c r="BU1278" s="9"/>
      <c r="BV1278" s="52" t="s">
        <v>2888</v>
      </c>
    </row>
    <row r="1279" spans="1:74" s="52" customFormat="1" ht="15" customHeight="1">
      <c r="A1279" s="52">
        <v>502219</v>
      </c>
      <c r="B1279" s="52" t="s">
        <v>4554</v>
      </c>
      <c r="C1279" s="43" t="s">
        <v>4452</v>
      </c>
      <c r="D1279" s="21" t="s">
        <v>881</v>
      </c>
      <c r="E1279" s="9">
        <v>41698</v>
      </c>
      <c r="F1279" s="53">
        <v>0.66666666666666663</v>
      </c>
      <c r="G1279" s="52">
        <v>2</v>
      </c>
      <c r="H1279" s="52">
        <v>2014</v>
      </c>
      <c r="I1279" s="52">
        <v>1</v>
      </c>
      <c r="J1279" s="52" t="s">
        <v>47</v>
      </c>
      <c r="K1279" s="52">
        <v>1</v>
      </c>
      <c r="L1279" s="52" t="s">
        <v>47</v>
      </c>
      <c r="M1279" s="52" t="s">
        <v>245</v>
      </c>
      <c r="N1279" s="52" t="s">
        <v>1032</v>
      </c>
      <c r="O1279" s="52" t="s">
        <v>1619</v>
      </c>
      <c r="X1279" s="52" t="s">
        <v>2761</v>
      </c>
      <c r="Y1279" s="52">
        <v>2.4</v>
      </c>
      <c r="Z1279" s="52">
        <v>130</v>
      </c>
      <c r="AA1279" s="52" t="s">
        <v>47</v>
      </c>
      <c r="AB1279" s="52" t="s">
        <v>47</v>
      </c>
      <c r="AC1279" s="52">
        <v>1</v>
      </c>
      <c r="AD1279" s="52">
        <v>1</v>
      </c>
      <c r="AE1279" s="52" t="s">
        <v>47</v>
      </c>
      <c r="AF1279" s="52" t="s">
        <v>47</v>
      </c>
      <c r="AG1279" s="52" t="s">
        <v>47</v>
      </c>
      <c r="AH1279" s="52">
        <v>1</v>
      </c>
      <c r="AI1279" s="52" t="s">
        <v>47</v>
      </c>
      <c r="AJ1279" s="52" t="s">
        <v>47</v>
      </c>
      <c r="AK1279" s="52" t="s">
        <v>47</v>
      </c>
      <c r="AL1279" s="52" t="s">
        <v>47</v>
      </c>
      <c r="AM1279" s="52">
        <v>1</v>
      </c>
      <c r="AN1279" s="52" t="s">
        <v>47</v>
      </c>
      <c r="AO1279" s="52" t="s">
        <v>47</v>
      </c>
      <c r="AP1279" s="52">
        <v>1</v>
      </c>
      <c r="AQ1279" s="52" t="s">
        <v>47</v>
      </c>
      <c r="AR1279" s="52" t="s">
        <v>47</v>
      </c>
      <c r="AS1279" s="52">
        <v>1</v>
      </c>
      <c r="AT1279" s="52" t="s">
        <v>47</v>
      </c>
      <c r="AX1279" s="52" t="s">
        <v>47</v>
      </c>
      <c r="AY1279" s="52" t="s">
        <v>47</v>
      </c>
      <c r="AZ1279" s="52" t="s">
        <v>47</v>
      </c>
      <c r="BA1279" s="52">
        <v>1</v>
      </c>
      <c r="BB1279" s="52" t="s">
        <v>47</v>
      </c>
      <c r="BC1279" s="52" t="s">
        <v>47</v>
      </c>
      <c r="BD1279" s="57" t="s">
        <v>47</v>
      </c>
      <c r="BF1279" s="9" t="s">
        <v>47</v>
      </c>
      <c r="BH1279" s="9" t="s">
        <v>47</v>
      </c>
      <c r="BI1279" s="52">
        <v>1</v>
      </c>
      <c r="BJ1279" s="9">
        <v>41698</v>
      </c>
      <c r="BK1279" s="52" t="s">
        <v>2762</v>
      </c>
      <c r="BT1279" s="52" t="s">
        <v>47</v>
      </c>
      <c r="BU1279" s="9"/>
      <c r="BV1279" s="52" t="s">
        <v>2763</v>
      </c>
    </row>
    <row r="1280" spans="1:74" s="52" customFormat="1" ht="15" customHeight="1">
      <c r="A1280" s="52">
        <v>120077</v>
      </c>
      <c r="B1280" s="52" t="s">
        <v>15282</v>
      </c>
      <c r="C1280" s="43" t="s">
        <v>2755</v>
      </c>
      <c r="D1280" s="21" t="s">
        <v>100</v>
      </c>
      <c r="E1280" s="9">
        <v>41698</v>
      </c>
      <c r="F1280" s="44">
        <v>0.45833333333333298</v>
      </c>
      <c r="G1280" s="52">
        <v>2</v>
      </c>
      <c r="H1280" s="52">
        <v>2014</v>
      </c>
      <c r="I1280" s="52">
        <v>1</v>
      </c>
      <c r="K1280" s="52">
        <v>1</v>
      </c>
      <c r="M1280" s="52" t="s">
        <v>3058</v>
      </c>
      <c r="N1280" s="52" t="s">
        <v>1855</v>
      </c>
      <c r="O1280" s="52" t="s">
        <v>8606</v>
      </c>
      <c r="P1280" s="52">
        <v>675530</v>
      </c>
      <c r="T1280" s="52">
        <v>4260374</v>
      </c>
      <c r="X1280" s="52" t="s">
        <v>1153</v>
      </c>
      <c r="Y1280" s="52">
        <v>0.8</v>
      </c>
      <c r="Z1280" s="52">
        <v>20</v>
      </c>
      <c r="AC1280" s="52">
        <v>1</v>
      </c>
      <c r="AD1280" s="52">
        <v>1</v>
      </c>
      <c r="AH1280" s="52">
        <v>1</v>
      </c>
      <c r="AM1280" s="52">
        <v>1</v>
      </c>
      <c r="AP1280" s="52">
        <v>1</v>
      </c>
      <c r="AS1280" s="52">
        <v>1</v>
      </c>
      <c r="BD1280" s="57"/>
      <c r="BF1280" s="9">
        <v>41688</v>
      </c>
      <c r="BH1280" s="9"/>
      <c r="BJ1280" s="9"/>
      <c r="BU1280" s="9"/>
      <c r="BV1280" s="52" t="s">
        <v>3059</v>
      </c>
    </row>
    <row r="1281" spans="1:74" s="52" customFormat="1" ht="15" customHeight="1">
      <c r="A1281" s="52">
        <v>8</v>
      </c>
      <c r="B1281" s="52" t="s">
        <v>4554</v>
      </c>
      <c r="C1281" s="43" t="s">
        <v>7958</v>
      </c>
      <c r="D1281" s="21" t="s">
        <v>7957</v>
      </c>
      <c r="E1281" s="9">
        <v>41700</v>
      </c>
      <c r="F1281" s="53">
        <v>0.70833333333333337</v>
      </c>
      <c r="G1281" s="52">
        <v>3</v>
      </c>
      <c r="H1281" s="52">
        <v>2014</v>
      </c>
      <c r="I1281" s="52">
        <v>1</v>
      </c>
      <c r="J1281" s="52" t="s">
        <v>47</v>
      </c>
      <c r="K1281" s="52">
        <v>1</v>
      </c>
      <c r="L1281" s="52" t="s">
        <v>47</v>
      </c>
      <c r="M1281" s="52" t="s">
        <v>103</v>
      </c>
      <c r="N1281" s="52" t="s">
        <v>1857</v>
      </c>
      <c r="O1281" s="52" t="s">
        <v>8608</v>
      </c>
      <c r="P1281" s="52">
        <v>361879</v>
      </c>
      <c r="T1281" s="52">
        <v>7961112</v>
      </c>
      <c r="X1281" s="52" t="s">
        <v>1153</v>
      </c>
      <c r="Y1281" s="52">
        <v>1</v>
      </c>
      <c r="Z1281" s="52">
        <v>30</v>
      </c>
      <c r="AA1281" s="52" t="s">
        <v>47</v>
      </c>
      <c r="AB1281" s="52" t="s">
        <v>47</v>
      </c>
      <c r="AC1281" s="52">
        <v>1</v>
      </c>
      <c r="AD1281" s="52">
        <v>1</v>
      </c>
      <c r="AE1281" s="52" t="s">
        <v>47</v>
      </c>
      <c r="AF1281" s="52" t="s">
        <v>47</v>
      </c>
      <c r="AG1281" s="52" t="s">
        <v>47</v>
      </c>
      <c r="AH1281" s="52">
        <v>1</v>
      </c>
      <c r="AI1281" s="52" t="s">
        <v>47</v>
      </c>
      <c r="AJ1281" s="52" t="s">
        <v>47</v>
      </c>
      <c r="AK1281" s="52" t="s">
        <v>47</v>
      </c>
      <c r="AL1281" s="52" t="s">
        <v>47</v>
      </c>
      <c r="AM1281" s="52">
        <v>1</v>
      </c>
      <c r="AN1281" s="52" t="s">
        <v>47</v>
      </c>
      <c r="AO1281" s="52" t="s">
        <v>47</v>
      </c>
      <c r="AP1281" s="52">
        <v>1</v>
      </c>
      <c r="AQ1281" s="52" t="s">
        <v>47</v>
      </c>
      <c r="AR1281" s="52" t="s">
        <v>47</v>
      </c>
      <c r="AS1281" s="52">
        <v>1</v>
      </c>
      <c r="AT1281" s="52" t="s">
        <v>47</v>
      </c>
      <c r="AX1281" s="52" t="s">
        <v>47</v>
      </c>
      <c r="AY1281" s="52" t="s">
        <v>47</v>
      </c>
      <c r="AZ1281" s="52" t="s">
        <v>47</v>
      </c>
      <c r="BA1281" s="52" t="s">
        <v>47</v>
      </c>
      <c r="BB1281" s="52" t="s">
        <v>47</v>
      </c>
      <c r="BC1281" s="52" t="s">
        <v>47</v>
      </c>
      <c r="BD1281" s="57" t="s">
        <v>47</v>
      </c>
      <c r="BF1281" s="9" t="s">
        <v>47</v>
      </c>
      <c r="BH1281" s="9" t="s">
        <v>47</v>
      </c>
      <c r="BI1281" s="52" t="s">
        <v>47</v>
      </c>
      <c r="BJ1281" s="9" t="s">
        <v>47</v>
      </c>
      <c r="BK1281" s="52" t="s">
        <v>39</v>
      </c>
      <c r="BL1281" s="52">
        <v>366470</v>
      </c>
      <c r="BP1281" s="52">
        <v>7958536</v>
      </c>
      <c r="BT1281" s="52" t="s">
        <v>50</v>
      </c>
      <c r="BU1281" s="9"/>
      <c r="BV1281" s="52" t="s">
        <v>3084</v>
      </c>
    </row>
    <row r="1282" spans="1:74" s="52" customFormat="1" ht="15" customHeight="1">
      <c r="A1282" s="52">
        <v>0</v>
      </c>
      <c r="B1282" s="52" t="s">
        <v>15282</v>
      </c>
      <c r="C1282" s="43" t="s">
        <v>2755</v>
      </c>
      <c r="D1282" s="21" t="s">
        <v>100</v>
      </c>
      <c r="E1282" s="9">
        <v>41704</v>
      </c>
      <c r="F1282" s="53">
        <v>0.72222222222222221</v>
      </c>
      <c r="G1282" s="52">
        <v>3</v>
      </c>
      <c r="H1282" s="52">
        <v>2014</v>
      </c>
      <c r="I1282" s="52">
        <v>1</v>
      </c>
      <c r="J1282" s="52">
        <v>1</v>
      </c>
      <c r="K1282" s="52" t="s">
        <v>47</v>
      </c>
      <c r="L1282" s="52" t="s">
        <v>47</v>
      </c>
      <c r="M1282" s="52" t="s">
        <v>2657</v>
      </c>
      <c r="N1282" s="52" t="s">
        <v>2518</v>
      </c>
      <c r="O1282" s="52" t="s">
        <v>8601</v>
      </c>
      <c r="X1282" s="52" t="s">
        <v>47</v>
      </c>
      <c r="Y1282" s="52">
        <v>1.8</v>
      </c>
      <c r="Z1282" s="52">
        <v>300</v>
      </c>
      <c r="AA1282" s="52">
        <v>1</v>
      </c>
      <c r="AB1282" s="52" t="s">
        <v>47</v>
      </c>
      <c r="AC1282" s="52" t="s">
        <v>47</v>
      </c>
      <c r="AD1282" s="52" t="s">
        <v>47</v>
      </c>
      <c r="AE1282" s="52">
        <v>1</v>
      </c>
      <c r="AF1282" s="52" t="s">
        <v>47</v>
      </c>
      <c r="AG1282" s="52" t="s">
        <v>47</v>
      </c>
      <c r="AH1282" s="52" t="s">
        <v>47</v>
      </c>
      <c r="AI1282" s="52" t="s">
        <v>47</v>
      </c>
      <c r="AJ1282" s="52">
        <v>1</v>
      </c>
      <c r="AK1282" s="52" t="s">
        <v>47</v>
      </c>
      <c r="AL1282" s="52">
        <v>1</v>
      </c>
      <c r="AM1282" s="52" t="s">
        <v>47</v>
      </c>
      <c r="AN1282" s="52" t="s">
        <v>47</v>
      </c>
      <c r="AO1282" s="52">
        <v>1</v>
      </c>
      <c r="AP1282" s="52" t="s">
        <v>47</v>
      </c>
      <c r="AQ1282" s="52" t="s">
        <v>2658</v>
      </c>
      <c r="AR1282" s="52" t="s">
        <v>47</v>
      </c>
      <c r="AS1282" s="52">
        <v>1</v>
      </c>
      <c r="AT1282" s="52" t="s">
        <v>47</v>
      </c>
      <c r="AX1282" s="52">
        <v>1</v>
      </c>
      <c r="AY1282" s="52" t="s">
        <v>47</v>
      </c>
      <c r="AZ1282" s="52" t="s">
        <v>47</v>
      </c>
      <c r="BA1282" s="52" t="s">
        <v>47</v>
      </c>
      <c r="BB1282" s="52">
        <v>1</v>
      </c>
      <c r="BC1282" s="52" t="s">
        <v>47</v>
      </c>
      <c r="BD1282" s="57" t="s">
        <v>47</v>
      </c>
      <c r="BF1282" s="9" t="s">
        <v>47</v>
      </c>
      <c r="BH1282" s="9" t="s">
        <v>47</v>
      </c>
      <c r="BI1282" s="52" t="s">
        <v>47</v>
      </c>
      <c r="BJ1282" s="9" t="s">
        <v>47</v>
      </c>
      <c r="BK1282" s="52" t="s">
        <v>47</v>
      </c>
      <c r="BT1282" s="52" t="s">
        <v>47</v>
      </c>
      <c r="BU1282" s="9"/>
      <c r="BV1282" s="52" t="s">
        <v>2659</v>
      </c>
    </row>
    <row r="1283" spans="1:74" s="52" customFormat="1" ht="15" customHeight="1">
      <c r="A1283" s="52">
        <v>120078</v>
      </c>
      <c r="B1283" s="52" t="s">
        <v>15282</v>
      </c>
      <c r="C1283" s="43" t="s">
        <v>2755</v>
      </c>
      <c r="D1283" s="21" t="s">
        <v>100</v>
      </c>
      <c r="E1283" s="9">
        <v>41707</v>
      </c>
      <c r="F1283" s="53">
        <v>0.45833333333333298</v>
      </c>
      <c r="G1283" s="52">
        <v>3</v>
      </c>
      <c r="H1283" s="52">
        <v>2014</v>
      </c>
      <c r="I1283" s="52">
        <v>1</v>
      </c>
      <c r="J1283" s="52">
        <v>1</v>
      </c>
      <c r="M1283" s="52" t="s">
        <v>2159</v>
      </c>
      <c r="N1283" s="52" t="s">
        <v>1820</v>
      </c>
      <c r="O1283" s="52" t="s">
        <v>8606</v>
      </c>
      <c r="Y1283" s="52">
        <v>1.5</v>
      </c>
      <c r="Z1283" s="52">
        <v>100</v>
      </c>
      <c r="AA1283" s="52">
        <v>1</v>
      </c>
      <c r="AE1283" s="52">
        <v>1</v>
      </c>
      <c r="AI1283" s="52">
        <v>1</v>
      </c>
      <c r="AM1283" s="52">
        <v>1</v>
      </c>
      <c r="AP1283" s="52">
        <v>1</v>
      </c>
      <c r="AS1283" s="52">
        <v>1</v>
      </c>
      <c r="AX1283" s="52">
        <v>1</v>
      </c>
      <c r="BD1283" s="57"/>
      <c r="BF1283" s="9"/>
      <c r="BG1283" s="52">
        <v>1</v>
      </c>
      <c r="BH1283" s="9">
        <v>41707</v>
      </c>
      <c r="BJ1283" s="9"/>
      <c r="BK1283" s="52" t="s">
        <v>3060</v>
      </c>
      <c r="BU1283" s="9"/>
      <c r="BV1283" s="52" t="s">
        <v>3061</v>
      </c>
    </row>
    <row r="1284" spans="1:74" s="52" customFormat="1" ht="15" customHeight="1">
      <c r="A1284" s="52">
        <v>9</v>
      </c>
      <c r="B1284" s="52" t="s">
        <v>3139</v>
      </c>
      <c r="C1284" s="43" t="s">
        <v>3140</v>
      </c>
      <c r="D1284" s="21" t="s">
        <v>3141</v>
      </c>
      <c r="E1284" s="9">
        <v>41707</v>
      </c>
      <c r="F1284" s="53">
        <v>0.39583333333333331</v>
      </c>
      <c r="G1284" s="52">
        <v>3</v>
      </c>
      <c r="H1284" s="52">
        <v>2014</v>
      </c>
      <c r="I1284" s="52">
        <v>1</v>
      </c>
      <c r="J1284" s="52" t="s">
        <v>47</v>
      </c>
      <c r="K1284" s="52">
        <v>1</v>
      </c>
      <c r="L1284" s="52" t="s">
        <v>47</v>
      </c>
      <c r="M1284" s="52" t="s">
        <v>47</v>
      </c>
      <c r="N1284" s="52" t="s">
        <v>1857</v>
      </c>
      <c r="O1284" s="52" t="s">
        <v>8608</v>
      </c>
      <c r="P1284" s="52">
        <v>361537</v>
      </c>
      <c r="T1284" s="52">
        <v>7957599</v>
      </c>
      <c r="X1284" s="52" t="s">
        <v>1153</v>
      </c>
      <c r="Y1284" s="52">
        <v>0.5</v>
      </c>
      <c r="Z1284" s="52">
        <v>20</v>
      </c>
      <c r="AA1284" s="52" t="s">
        <v>47</v>
      </c>
      <c r="AB1284" s="52">
        <v>1</v>
      </c>
      <c r="AC1284" s="52" t="s">
        <v>47</v>
      </c>
      <c r="AD1284" s="52" t="s">
        <v>47</v>
      </c>
      <c r="AE1284" s="52">
        <v>1</v>
      </c>
      <c r="AF1284" s="52" t="s">
        <v>47</v>
      </c>
      <c r="AG1284" s="52" t="s">
        <v>47</v>
      </c>
      <c r="AH1284" s="52" t="s">
        <v>47</v>
      </c>
      <c r="AI1284" s="52" t="s">
        <v>47</v>
      </c>
      <c r="AJ1284" s="52" t="s">
        <v>47</v>
      </c>
      <c r="AK1284" s="52">
        <v>1</v>
      </c>
      <c r="AL1284" s="52">
        <v>1</v>
      </c>
      <c r="AM1284" s="52" t="s">
        <v>47</v>
      </c>
      <c r="AN1284" s="52" t="s">
        <v>3134</v>
      </c>
      <c r="AO1284" s="52">
        <v>1</v>
      </c>
      <c r="AP1284" s="52" t="s">
        <v>47</v>
      </c>
      <c r="AQ1284" s="52" t="s">
        <v>3135</v>
      </c>
      <c r="AR1284" s="52" t="s">
        <v>47</v>
      </c>
      <c r="AS1284" s="52">
        <v>1</v>
      </c>
      <c r="AT1284" s="52" t="s">
        <v>47</v>
      </c>
      <c r="AX1284" s="52" t="s">
        <v>47</v>
      </c>
      <c r="AY1284" s="52" t="s">
        <v>47</v>
      </c>
      <c r="AZ1284" s="52" t="s">
        <v>47</v>
      </c>
      <c r="BA1284" s="52" t="s">
        <v>47</v>
      </c>
      <c r="BB1284" s="52" t="s">
        <v>47</v>
      </c>
      <c r="BC1284" s="52" t="s">
        <v>47</v>
      </c>
      <c r="BD1284" s="57" t="s">
        <v>47</v>
      </c>
      <c r="BF1284" s="9" t="s">
        <v>47</v>
      </c>
      <c r="BH1284" s="9" t="s">
        <v>47</v>
      </c>
      <c r="BI1284" s="52" t="s">
        <v>47</v>
      </c>
      <c r="BJ1284" s="9" t="s">
        <v>47</v>
      </c>
      <c r="BK1284" s="52" t="s">
        <v>47</v>
      </c>
      <c r="BL1284" s="52">
        <v>357194</v>
      </c>
      <c r="BP1284" s="52">
        <v>7967500</v>
      </c>
      <c r="BT1284" s="52" t="s">
        <v>50</v>
      </c>
      <c r="BU1284" s="9"/>
      <c r="BV1284" s="52" t="s">
        <v>3136</v>
      </c>
    </row>
    <row r="1285" spans="1:74" s="52" customFormat="1" ht="15" customHeight="1">
      <c r="A1285" s="52">
        <v>10</v>
      </c>
      <c r="B1285" s="52" t="s">
        <v>4554</v>
      </c>
      <c r="C1285" s="43" t="s">
        <v>4458</v>
      </c>
      <c r="D1285" s="21" t="s">
        <v>403</v>
      </c>
      <c r="E1285" s="9">
        <v>41708</v>
      </c>
      <c r="F1285" s="53">
        <v>0.77083333333333337</v>
      </c>
      <c r="G1285" s="52">
        <v>3</v>
      </c>
      <c r="H1285" s="52">
        <v>2014</v>
      </c>
      <c r="I1285" s="52">
        <v>1</v>
      </c>
      <c r="J1285" s="52" t="s">
        <v>47</v>
      </c>
      <c r="K1285" s="52">
        <v>1</v>
      </c>
      <c r="L1285" s="52" t="s">
        <v>47</v>
      </c>
      <c r="M1285" s="52" t="s">
        <v>8591</v>
      </c>
      <c r="N1285" s="52" t="s">
        <v>1857</v>
      </c>
      <c r="O1285" s="52" t="s">
        <v>8608</v>
      </c>
      <c r="P1285" s="52">
        <v>359279</v>
      </c>
      <c r="T1285" s="52">
        <v>7956053</v>
      </c>
      <c r="X1285" s="52" t="s">
        <v>1153</v>
      </c>
      <c r="Y1285" s="52">
        <v>1.2</v>
      </c>
      <c r="Z1285" s="52">
        <v>35</v>
      </c>
      <c r="AA1285" s="52">
        <v>1</v>
      </c>
      <c r="AB1285" s="52" t="s">
        <v>47</v>
      </c>
      <c r="AC1285" s="52" t="s">
        <v>47</v>
      </c>
      <c r="AD1285" s="52">
        <v>1</v>
      </c>
      <c r="AE1285" s="52" t="s">
        <v>47</v>
      </c>
      <c r="AF1285" s="52" t="s">
        <v>47</v>
      </c>
      <c r="AG1285" s="52" t="s">
        <v>47</v>
      </c>
      <c r="AH1285" s="52" t="s">
        <v>47</v>
      </c>
      <c r="AI1285" s="52" t="s">
        <v>47</v>
      </c>
      <c r="AJ1285" s="52">
        <v>1</v>
      </c>
      <c r="AK1285" s="52" t="s">
        <v>47</v>
      </c>
      <c r="AL1285" s="52" t="s">
        <v>47</v>
      </c>
      <c r="AM1285" s="52">
        <v>1</v>
      </c>
      <c r="AN1285" s="52" t="s">
        <v>47</v>
      </c>
      <c r="AO1285" s="52" t="s">
        <v>47</v>
      </c>
      <c r="AP1285" s="52">
        <v>1</v>
      </c>
      <c r="AQ1285" s="52" t="s">
        <v>47</v>
      </c>
      <c r="AR1285" s="52" t="s">
        <v>47</v>
      </c>
      <c r="AS1285" s="52">
        <v>1</v>
      </c>
      <c r="AT1285" s="52" t="s">
        <v>47</v>
      </c>
      <c r="AX1285" s="52" t="s">
        <v>47</v>
      </c>
      <c r="AY1285" s="52" t="s">
        <v>47</v>
      </c>
      <c r="AZ1285" s="52" t="s">
        <v>47</v>
      </c>
      <c r="BA1285" s="52" t="s">
        <v>47</v>
      </c>
      <c r="BB1285" s="52" t="s">
        <v>47</v>
      </c>
      <c r="BC1285" s="52" t="s">
        <v>47</v>
      </c>
      <c r="BD1285" s="57" t="s">
        <v>47</v>
      </c>
      <c r="BF1285" s="9" t="s">
        <v>47</v>
      </c>
      <c r="BH1285" s="9" t="s">
        <v>47</v>
      </c>
      <c r="BI1285" s="52">
        <v>1</v>
      </c>
      <c r="BJ1285" s="9">
        <v>41708</v>
      </c>
      <c r="BK1285" s="52" t="s">
        <v>47</v>
      </c>
      <c r="BL1285" s="52">
        <v>357083</v>
      </c>
      <c r="BP1285" s="52">
        <v>7967692</v>
      </c>
      <c r="BT1285" s="52" t="s">
        <v>50</v>
      </c>
      <c r="BU1285" s="9"/>
      <c r="BV1285" s="52" t="s">
        <v>3087</v>
      </c>
    </row>
    <row r="1286" spans="1:74" s="52" customFormat="1" ht="15" customHeight="1">
      <c r="A1286" s="52">
        <v>15</v>
      </c>
      <c r="B1286" s="52" t="s">
        <v>3182</v>
      </c>
      <c r="C1286" s="43" t="s">
        <v>3228</v>
      </c>
      <c r="D1286" s="21" t="s">
        <v>318</v>
      </c>
      <c r="E1286" s="9">
        <v>41710</v>
      </c>
      <c r="F1286" s="53">
        <v>0.91666666666666663</v>
      </c>
      <c r="G1286" s="52">
        <v>3</v>
      </c>
      <c r="H1286" s="52">
        <v>2014</v>
      </c>
      <c r="I1286" s="52">
        <v>1</v>
      </c>
      <c r="J1286" s="52">
        <v>1</v>
      </c>
      <c r="K1286" s="52" t="s">
        <v>47</v>
      </c>
      <c r="L1286" s="52" t="s">
        <v>47</v>
      </c>
      <c r="M1286" s="52" t="s">
        <v>3073</v>
      </c>
      <c r="N1286" s="52" t="s">
        <v>3066</v>
      </c>
      <c r="O1286" s="52" t="s">
        <v>8607</v>
      </c>
      <c r="P1286" s="52">
        <v>653547</v>
      </c>
      <c r="T1286" s="52">
        <v>5634340</v>
      </c>
      <c r="X1286" s="52" t="s">
        <v>1153</v>
      </c>
      <c r="Y1286" s="52" t="s">
        <v>7940</v>
      </c>
      <c r="Z1286" s="52">
        <v>3</v>
      </c>
      <c r="AA1286" s="52" t="s">
        <v>47</v>
      </c>
      <c r="AB1286" s="52" t="s">
        <v>47</v>
      </c>
      <c r="AC1286" s="52">
        <v>1</v>
      </c>
      <c r="AD1286" s="52" t="s">
        <v>47</v>
      </c>
      <c r="AE1286" s="52" t="s">
        <v>47</v>
      </c>
      <c r="AF1286" s="52">
        <v>1</v>
      </c>
      <c r="AG1286" s="52" t="s">
        <v>47</v>
      </c>
      <c r="AH1286" s="52">
        <v>1</v>
      </c>
      <c r="AI1286" s="52" t="s">
        <v>47</v>
      </c>
      <c r="AJ1286" s="52" t="s">
        <v>47</v>
      </c>
      <c r="AK1286" s="52" t="s">
        <v>47</v>
      </c>
      <c r="AL1286" s="52">
        <v>1</v>
      </c>
      <c r="AN1286" s="52" t="s">
        <v>3074</v>
      </c>
      <c r="AO1286" s="52" t="s">
        <v>47</v>
      </c>
      <c r="AP1286" s="52">
        <v>1</v>
      </c>
      <c r="AQ1286" s="52" t="s">
        <v>47</v>
      </c>
      <c r="AR1286" s="52" t="s">
        <v>47</v>
      </c>
      <c r="AS1286" s="52">
        <v>1</v>
      </c>
      <c r="AT1286" s="52" t="s">
        <v>47</v>
      </c>
      <c r="AX1286" s="52">
        <v>1</v>
      </c>
      <c r="AY1286" s="52" t="s">
        <v>47</v>
      </c>
      <c r="AZ1286" s="52" t="s">
        <v>47</v>
      </c>
      <c r="BA1286" s="52">
        <v>1</v>
      </c>
      <c r="BB1286" s="52" t="s">
        <v>47</v>
      </c>
      <c r="BC1286" s="52">
        <v>1</v>
      </c>
      <c r="BD1286" s="57">
        <v>41711</v>
      </c>
      <c r="BF1286" s="9" t="s">
        <v>47</v>
      </c>
      <c r="BH1286" s="9" t="s">
        <v>47</v>
      </c>
      <c r="BI1286" s="52" t="s">
        <v>47</v>
      </c>
      <c r="BJ1286" s="9" t="s">
        <v>47</v>
      </c>
      <c r="BK1286" s="52" t="s">
        <v>3075</v>
      </c>
      <c r="BT1286" s="52" t="s">
        <v>47</v>
      </c>
      <c r="BU1286" s="9"/>
      <c r="BV1286" s="52" t="s">
        <v>3076</v>
      </c>
    </row>
    <row r="1287" spans="1:74" s="52" customFormat="1" ht="15" customHeight="1">
      <c r="A1287" s="52">
        <v>40182</v>
      </c>
      <c r="B1287" s="52" t="s">
        <v>3182</v>
      </c>
      <c r="C1287" s="43" t="s">
        <v>4530</v>
      </c>
      <c r="D1287" s="21" t="s">
        <v>238</v>
      </c>
      <c r="E1287" s="9">
        <v>41711</v>
      </c>
      <c r="F1287" s="53">
        <v>0.625</v>
      </c>
      <c r="G1287" s="52">
        <v>3</v>
      </c>
      <c r="H1287" s="52">
        <v>2014</v>
      </c>
      <c r="I1287" s="52">
        <v>1</v>
      </c>
      <c r="J1287" s="52">
        <v>1</v>
      </c>
      <c r="K1287" s="52" t="s">
        <v>47</v>
      </c>
      <c r="L1287" s="52" t="s">
        <v>47</v>
      </c>
      <c r="M1287" s="52" t="s">
        <v>997</v>
      </c>
      <c r="N1287" s="52" t="s">
        <v>944</v>
      </c>
      <c r="O1287" s="52" t="s">
        <v>944</v>
      </c>
      <c r="P1287" s="52">
        <v>266906</v>
      </c>
      <c r="T1287" s="52">
        <v>6657114</v>
      </c>
      <c r="X1287" s="52" t="s">
        <v>1153</v>
      </c>
      <c r="Y1287" s="52">
        <v>0.5</v>
      </c>
      <c r="Z1287" s="52">
        <v>1</v>
      </c>
      <c r="AA1287" s="52" t="s">
        <v>47</v>
      </c>
      <c r="AB1287" s="52" t="s">
        <v>47</v>
      </c>
      <c r="AC1287" s="52">
        <v>1</v>
      </c>
      <c r="AD1287" s="52" t="s">
        <v>47</v>
      </c>
      <c r="AE1287" s="52" t="s">
        <v>47</v>
      </c>
      <c r="AF1287" s="52">
        <v>1</v>
      </c>
      <c r="AG1287" s="52" t="s">
        <v>47</v>
      </c>
      <c r="AH1287" s="52">
        <v>1</v>
      </c>
      <c r="AI1287" s="52" t="s">
        <v>47</v>
      </c>
      <c r="AJ1287" s="52" t="s">
        <v>47</v>
      </c>
      <c r="AK1287" s="52" t="s">
        <v>47</v>
      </c>
      <c r="AL1287" s="52" t="s">
        <v>47</v>
      </c>
      <c r="AM1287" s="52">
        <v>1</v>
      </c>
      <c r="AN1287" s="52" t="s">
        <v>47</v>
      </c>
      <c r="AO1287" s="52">
        <v>1</v>
      </c>
      <c r="AP1287" s="52" t="s">
        <v>47</v>
      </c>
      <c r="AQ1287" s="52" t="s">
        <v>2683</v>
      </c>
      <c r="AR1287" s="52" t="s">
        <v>47</v>
      </c>
      <c r="AS1287" s="52">
        <v>1</v>
      </c>
      <c r="AT1287" s="52" t="s">
        <v>47</v>
      </c>
      <c r="AX1287" s="52" t="s">
        <v>47</v>
      </c>
      <c r="AY1287" s="52">
        <v>1</v>
      </c>
      <c r="AZ1287" s="52" t="s">
        <v>47</v>
      </c>
      <c r="BA1287" s="52" t="s">
        <v>47</v>
      </c>
      <c r="BB1287" s="52">
        <v>1</v>
      </c>
      <c r="BC1287" s="52">
        <v>1</v>
      </c>
      <c r="BD1287" s="57">
        <v>41711</v>
      </c>
      <c r="BF1287" s="9" t="s">
        <v>47</v>
      </c>
      <c r="BH1287" s="9" t="s">
        <v>47</v>
      </c>
      <c r="BI1287" s="52">
        <v>1</v>
      </c>
      <c r="BJ1287" s="9">
        <v>41711</v>
      </c>
      <c r="BK1287" s="52" t="s">
        <v>1453</v>
      </c>
      <c r="BT1287" s="52" t="s">
        <v>47</v>
      </c>
      <c r="BU1287" s="9"/>
      <c r="BV1287" s="52" t="s">
        <v>2684</v>
      </c>
    </row>
    <row r="1288" spans="1:74" s="52" customFormat="1" ht="15" customHeight="1">
      <c r="A1288" s="52">
        <v>729</v>
      </c>
      <c r="B1288" s="52" t="s">
        <v>3182</v>
      </c>
      <c r="C1288" s="43" t="s">
        <v>4530</v>
      </c>
      <c r="D1288" s="21" t="s">
        <v>238</v>
      </c>
      <c r="E1288" s="9">
        <v>41711</v>
      </c>
      <c r="F1288" s="53">
        <v>0.75</v>
      </c>
      <c r="G1288" s="52">
        <v>3</v>
      </c>
      <c r="H1288" s="52">
        <v>2014</v>
      </c>
      <c r="I1288" s="52">
        <v>1</v>
      </c>
      <c r="J1288" s="52">
        <v>1</v>
      </c>
      <c r="K1288" s="52" t="s">
        <v>47</v>
      </c>
      <c r="L1288" s="52" t="s">
        <v>47</v>
      </c>
      <c r="M1288" s="52" t="s">
        <v>2870</v>
      </c>
      <c r="N1288" s="52" t="s">
        <v>167</v>
      </c>
      <c r="O1288" s="52" t="s">
        <v>345</v>
      </c>
      <c r="P1288" s="52">
        <v>707213</v>
      </c>
      <c r="T1288" s="52">
        <v>6022240</v>
      </c>
      <c r="X1288" s="52" t="s">
        <v>47</v>
      </c>
      <c r="Y1288" s="52">
        <v>0.5</v>
      </c>
      <c r="Z1288" s="52">
        <v>7</v>
      </c>
      <c r="AA1288" s="52" t="s">
        <v>47</v>
      </c>
      <c r="AB1288" s="52" t="s">
        <v>47</v>
      </c>
      <c r="AC1288" s="52">
        <v>1</v>
      </c>
      <c r="AD1288" s="52" t="s">
        <v>47</v>
      </c>
      <c r="AE1288" s="52" t="s">
        <v>47</v>
      </c>
      <c r="AF1288" s="52">
        <v>1</v>
      </c>
      <c r="AG1288" s="52" t="s">
        <v>47</v>
      </c>
      <c r="AH1288" s="52">
        <v>1</v>
      </c>
      <c r="AI1288" s="52" t="s">
        <v>47</v>
      </c>
      <c r="AJ1288" s="52" t="s">
        <v>47</v>
      </c>
      <c r="AK1288" s="52" t="s">
        <v>47</v>
      </c>
      <c r="AL1288" s="52" t="s">
        <v>47</v>
      </c>
      <c r="AM1288" s="52">
        <v>1</v>
      </c>
      <c r="AN1288" s="52" t="s">
        <v>47</v>
      </c>
      <c r="AO1288" s="52">
        <v>1</v>
      </c>
      <c r="AP1288" s="52" t="s">
        <v>47</v>
      </c>
      <c r="AQ1288" s="52" t="s">
        <v>2871</v>
      </c>
      <c r="AR1288" s="52" t="s">
        <v>47</v>
      </c>
      <c r="AS1288" s="52">
        <v>1</v>
      </c>
      <c r="AT1288" s="52" t="s">
        <v>47</v>
      </c>
      <c r="AX1288" s="52" t="s">
        <v>47</v>
      </c>
      <c r="AY1288" s="52">
        <v>1</v>
      </c>
      <c r="AZ1288" s="52" t="s">
        <v>47</v>
      </c>
      <c r="BA1288" s="52" t="s">
        <v>47</v>
      </c>
      <c r="BB1288" s="52" t="s">
        <v>47</v>
      </c>
      <c r="BC1288" s="52">
        <v>1</v>
      </c>
      <c r="BD1288" s="57">
        <v>41711</v>
      </c>
      <c r="BF1288" s="9" t="s">
        <v>47</v>
      </c>
      <c r="BH1288" s="9" t="s">
        <v>47</v>
      </c>
      <c r="BI1288" s="52" t="s">
        <v>47</v>
      </c>
      <c r="BJ1288" s="9" t="s">
        <v>47</v>
      </c>
      <c r="BK1288" s="52" t="s">
        <v>2872</v>
      </c>
      <c r="BT1288" s="52" t="s">
        <v>47</v>
      </c>
      <c r="BU1288" s="9"/>
      <c r="BV1288" s="52" t="s">
        <v>2873</v>
      </c>
    </row>
    <row r="1289" spans="1:74" s="52" customFormat="1" ht="15" customHeight="1">
      <c r="A1289" s="52">
        <v>729</v>
      </c>
      <c r="B1289" s="52" t="s">
        <v>3182</v>
      </c>
      <c r="C1289" s="43" t="s">
        <v>4530</v>
      </c>
      <c r="D1289" s="21" t="s">
        <v>238</v>
      </c>
      <c r="E1289" s="9">
        <v>41711</v>
      </c>
      <c r="F1289" s="53">
        <v>0.75</v>
      </c>
      <c r="G1289" s="52">
        <v>3</v>
      </c>
      <c r="H1289" s="52">
        <v>2014</v>
      </c>
      <c r="I1289" s="52">
        <v>1</v>
      </c>
      <c r="J1289" s="52">
        <v>1</v>
      </c>
      <c r="K1289" s="52" t="s">
        <v>47</v>
      </c>
      <c r="L1289" s="52" t="s">
        <v>47</v>
      </c>
      <c r="M1289" s="52" t="s">
        <v>2875</v>
      </c>
      <c r="N1289" s="52" t="s">
        <v>2876</v>
      </c>
      <c r="O1289" s="52" t="s">
        <v>345</v>
      </c>
      <c r="P1289" s="52">
        <v>707213</v>
      </c>
      <c r="T1289" s="52">
        <v>6022240</v>
      </c>
      <c r="X1289" s="52" t="s">
        <v>47</v>
      </c>
      <c r="Y1289" s="52">
        <v>0.5</v>
      </c>
      <c r="Z1289" s="52">
        <v>7</v>
      </c>
      <c r="AA1289" s="52" t="s">
        <v>47</v>
      </c>
      <c r="AB1289" s="52" t="s">
        <v>47</v>
      </c>
      <c r="AC1289" s="52">
        <v>1</v>
      </c>
      <c r="AD1289" s="52" t="s">
        <v>47</v>
      </c>
      <c r="AE1289" s="52" t="s">
        <v>47</v>
      </c>
      <c r="AF1289" s="52">
        <v>1</v>
      </c>
      <c r="AG1289" s="52" t="s">
        <v>47</v>
      </c>
      <c r="AH1289" s="52">
        <v>1</v>
      </c>
      <c r="AI1289" s="52" t="s">
        <v>47</v>
      </c>
      <c r="AJ1289" s="52" t="s">
        <v>47</v>
      </c>
      <c r="AK1289" s="52" t="s">
        <v>47</v>
      </c>
      <c r="AL1289" s="52" t="s">
        <v>47</v>
      </c>
      <c r="AM1289" s="52">
        <v>1</v>
      </c>
      <c r="AN1289" s="52" t="s">
        <v>47</v>
      </c>
      <c r="AO1289" s="52">
        <v>1</v>
      </c>
      <c r="AP1289" s="52" t="s">
        <v>47</v>
      </c>
      <c r="AQ1289" s="52" t="s">
        <v>2871</v>
      </c>
      <c r="AR1289" s="52" t="s">
        <v>47</v>
      </c>
      <c r="AS1289" s="52">
        <v>1</v>
      </c>
      <c r="AT1289" s="52" t="s">
        <v>47</v>
      </c>
      <c r="AX1289" s="52" t="s">
        <v>47</v>
      </c>
      <c r="AY1289" s="52">
        <v>1</v>
      </c>
      <c r="AZ1289" s="52" t="s">
        <v>47</v>
      </c>
      <c r="BA1289" s="52" t="s">
        <v>47</v>
      </c>
      <c r="BB1289" s="52" t="s">
        <v>47</v>
      </c>
      <c r="BC1289" s="52">
        <v>1</v>
      </c>
      <c r="BD1289" s="57">
        <v>41711</v>
      </c>
      <c r="BE1289" s="52" t="s">
        <v>47</v>
      </c>
      <c r="BF1289" s="9" t="s">
        <v>47</v>
      </c>
      <c r="BG1289" s="52" t="s">
        <v>47</v>
      </c>
      <c r="BH1289" s="9" t="s">
        <v>47</v>
      </c>
      <c r="BI1289" s="52" t="s">
        <v>47</v>
      </c>
      <c r="BJ1289" s="9" t="s">
        <v>47</v>
      </c>
      <c r="BK1289" s="52" t="s">
        <v>2872</v>
      </c>
      <c r="BT1289" s="52" t="s">
        <v>47</v>
      </c>
      <c r="BU1289" s="9"/>
      <c r="BV1289" s="52" t="s">
        <v>2873</v>
      </c>
    </row>
    <row r="1290" spans="1:74" s="52" customFormat="1" ht="15" customHeight="1">
      <c r="A1290" s="52">
        <v>502236</v>
      </c>
      <c r="B1290" s="52" t="s">
        <v>15282</v>
      </c>
      <c r="C1290" s="43" t="s">
        <v>2755</v>
      </c>
      <c r="D1290" s="21" t="s">
        <v>100</v>
      </c>
      <c r="E1290" s="9">
        <v>41712</v>
      </c>
      <c r="F1290" s="53">
        <v>0.45833333333333331</v>
      </c>
      <c r="G1290" s="52">
        <v>3</v>
      </c>
      <c r="H1290" s="52">
        <v>2014</v>
      </c>
      <c r="I1290" s="52">
        <v>1</v>
      </c>
      <c r="J1290" s="52">
        <v>1</v>
      </c>
      <c r="K1290" s="52" t="s">
        <v>47</v>
      </c>
      <c r="L1290" s="52" t="s">
        <v>47</v>
      </c>
      <c r="M1290" s="52" t="s">
        <v>2803</v>
      </c>
      <c r="N1290" s="52" t="s">
        <v>90</v>
      </c>
      <c r="O1290" s="52" t="s">
        <v>1619</v>
      </c>
      <c r="P1290" s="52">
        <v>27198757</v>
      </c>
      <c r="T1290" s="52">
        <v>638736886</v>
      </c>
      <c r="X1290" s="52" t="s">
        <v>1153</v>
      </c>
      <c r="Y1290" s="52">
        <v>2</v>
      </c>
      <c r="Z1290" s="52">
        <v>90</v>
      </c>
      <c r="AA1290" s="52">
        <v>1</v>
      </c>
      <c r="AB1290" s="52" t="s">
        <v>47</v>
      </c>
      <c r="AC1290" s="52" t="s">
        <v>47</v>
      </c>
      <c r="AD1290" s="52" t="s">
        <v>47</v>
      </c>
      <c r="AE1290" s="52" t="s">
        <v>47</v>
      </c>
      <c r="AF1290" s="52">
        <v>1</v>
      </c>
      <c r="AG1290" s="52" t="s">
        <v>47</v>
      </c>
      <c r="AH1290" s="52">
        <v>1</v>
      </c>
      <c r="AI1290" s="52" t="s">
        <v>47</v>
      </c>
      <c r="AJ1290" s="52" t="s">
        <v>47</v>
      </c>
      <c r="AK1290" s="52" t="s">
        <v>47</v>
      </c>
      <c r="AL1290" s="52">
        <v>1</v>
      </c>
      <c r="AM1290" s="52" t="s">
        <v>47</v>
      </c>
      <c r="AN1290" s="52" t="s">
        <v>2804</v>
      </c>
      <c r="AO1290" s="52">
        <v>1</v>
      </c>
      <c r="AP1290" s="52" t="s">
        <v>47</v>
      </c>
      <c r="AQ1290" s="52" t="s">
        <v>2805</v>
      </c>
      <c r="AR1290" s="52" t="s">
        <v>47</v>
      </c>
      <c r="AS1290" s="52">
        <v>1</v>
      </c>
      <c r="AT1290" s="52" t="s">
        <v>47</v>
      </c>
      <c r="AX1290" s="52" t="s">
        <v>47</v>
      </c>
      <c r="AY1290" s="52" t="s">
        <v>47</v>
      </c>
      <c r="AZ1290" s="52">
        <v>1</v>
      </c>
      <c r="BA1290" s="52" t="s">
        <v>47</v>
      </c>
      <c r="BB1290" s="52" t="s">
        <v>47</v>
      </c>
      <c r="BC1290" s="52" t="s">
        <v>47</v>
      </c>
      <c r="BD1290" s="57" t="s">
        <v>47</v>
      </c>
      <c r="BF1290" s="9" t="s">
        <v>47</v>
      </c>
      <c r="BH1290" s="9" t="s">
        <v>47</v>
      </c>
      <c r="BI1290" s="52" t="s">
        <v>47</v>
      </c>
      <c r="BJ1290" s="9" t="s">
        <v>47</v>
      </c>
      <c r="BK1290" s="52" t="s">
        <v>51</v>
      </c>
      <c r="BT1290" s="52" t="s">
        <v>47</v>
      </c>
      <c r="BU1290" s="9"/>
      <c r="BV1290" s="52" t="s">
        <v>2806</v>
      </c>
    </row>
    <row r="1291" spans="1:74" s="52" customFormat="1" ht="15" customHeight="1">
      <c r="A1291" s="52">
        <v>502233</v>
      </c>
      <c r="B1291" s="52" t="s">
        <v>15282</v>
      </c>
      <c r="C1291" s="43" t="s">
        <v>2755</v>
      </c>
      <c r="D1291" s="21" t="s">
        <v>100</v>
      </c>
      <c r="E1291" s="9">
        <v>41716</v>
      </c>
      <c r="F1291" s="53">
        <v>0.45833333333333331</v>
      </c>
      <c r="G1291" s="52">
        <v>3</v>
      </c>
      <c r="H1291" s="52">
        <v>2014</v>
      </c>
      <c r="I1291" s="52">
        <v>1</v>
      </c>
      <c r="J1291" s="52" t="s">
        <v>47</v>
      </c>
      <c r="K1291" s="52">
        <v>1</v>
      </c>
      <c r="L1291" s="52" t="s">
        <v>47</v>
      </c>
      <c r="M1291" s="52" t="s">
        <v>2794</v>
      </c>
      <c r="N1291" s="52" t="s">
        <v>252</v>
      </c>
      <c r="O1291" s="52" t="s">
        <v>1619</v>
      </c>
      <c r="X1291" s="52" t="s">
        <v>2795</v>
      </c>
      <c r="Y1291" s="52">
        <v>1.9</v>
      </c>
      <c r="Z1291" s="52">
        <v>120</v>
      </c>
      <c r="AA1291" s="52" t="s">
        <v>47</v>
      </c>
      <c r="AB1291" s="52" t="s">
        <v>47</v>
      </c>
      <c r="AC1291" s="52">
        <v>1</v>
      </c>
      <c r="AD1291" s="52">
        <v>1</v>
      </c>
      <c r="AE1291" s="52" t="s">
        <v>47</v>
      </c>
      <c r="AF1291" s="52" t="s">
        <v>47</v>
      </c>
      <c r="AG1291" s="52" t="s">
        <v>47</v>
      </c>
      <c r="AH1291" s="52" t="s">
        <v>47</v>
      </c>
      <c r="AI1291" s="52" t="s">
        <v>47</v>
      </c>
      <c r="AJ1291" s="52">
        <v>1</v>
      </c>
      <c r="AK1291" s="52" t="s">
        <v>47</v>
      </c>
      <c r="AL1291" s="52" t="s">
        <v>47</v>
      </c>
      <c r="AM1291" s="52">
        <v>1</v>
      </c>
      <c r="AN1291" s="52" t="s">
        <v>47</v>
      </c>
      <c r="AO1291" s="52" t="s">
        <v>47</v>
      </c>
      <c r="AP1291" s="52">
        <v>1</v>
      </c>
      <c r="AQ1291" s="52" t="s">
        <v>47</v>
      </c>
      <c r="AR1291" s="52" t="s">
        <v>47</v>
      </c>
      <c r="AS1291" s="52">
        <v>1</v>
      </c>
      <c r="AT1291" s="52" t="s">
        <v>47</v>
      </c>
      <c r="AX1291" s="52" t="s">
        <v>47</v>
      </c>
      <c r="AY1291" s="52" t="s">
        <v>47</v>
      </c>
      <c r="AZ1291" s="52" t="s">
        <v>47</v>
      </c>
      <c r="BA1291" s="52" t="s">
        <v>47</v>
      </c>
      <c r="BB1291" s="52" t="s">
        <v>47</v>
      </c>
      <c r="BC1291" s="52" t="s">
        <v>47</v>
      </c>
      <c r="BD1291" s="57" t="s">
        <v>47</v>
      </c>
      <c r="BF1291" s="9" t="s">
        <v>47</v>
      </c>
      <c r="BH1291" s="9" t="s">
        <v>47</v>
      </c>
      <c r="BI1291" s="52" t="s">
        <v>47</v>
      </c>
      <c r="BJ1291" s="9" t="s">
        <v>47</v>
      </c>
      <c r="BK1291" s="52" t="s">
        <v>47</v>
      </c>
      <c r="BT1291" s="52" t="s">
        <v>47</v>
      </c>
      <c r="BU1291" s="9"/>
      <c r="BV1291" s="52" t="s">
        <v>2796</v>
      </c>
    </row>
    <row r="1292" spans="1:74" s="52" customFormat="1" ht="15" customHeight="1">
      <c r="A1292" s="52">
        <v>502250</v>
      </c>
      <c r="B1292" s="52" t="s">
        <v>3139</v>
      </c>
      <c r="C1292" s="43" t="s">
        <v>3198</v>
      </c>
      <c r="D1292" s="21" t="s">
        <v>356</v>
      </c>
      <c r="E1292" s="9">
        <v>41716</v>
      </c>
      <c r="F1292" s="53">
        <v>0.70833333333333337</v>
      </c>
      <c r="G1292" s="52">
        <v>3</v>
      </c>
      <c r="H1292" s="52">
        <v>2014</v>
      </c>
      <c r="I1292" s="52">
        <v>1</v>
      </c>
      <c r="J1292" s="52">
        <v>1</v>
      </c>
      <c r="K1292" s="52" t="s">
        <v>47</v>
      </c>
      <c r="L1292" s="52" t="s">
        <v>47</v>
      </c>
      <c r="M1292" s="52" t="s">
        <v>2839</v>
      </c>
      <c r="N1292" s="52" t="s">
        <v>1032</v>
      </c>
      <c r="O1292" s="52" t="s">
        <v>1619</v>
      </c>
      <c r="X1292" s="52" t="s">
        <v>2840</v>
      </c>
      <c r="Y1292" s="52">
        <v>0.8</v>
      </c>
      <c r="Z1292" s="52">
        <v>30</v>
      </c>
      <c r="AA1292" s="52" t="s">
        <v>47</v>
      </c>
      <c r="AB1292" s="52" t="s">
        <v>47</v>
      </c>
      <c r="AC1292" s="52">
        <v>1</v>
      </c>
      <c r="AD1292" s="52">
        <v>1</v>
      </c>
      <c r="AE1292" s="52" t="s">
        <v>47</v>
      </c>
      <c r="AF1292" s="52" t="s">
        <v>47</v>
      </c>
      <c r="AG1292" s="52" t="s">
        <v>47</v>
      </c>
      <c r="AH1292" s="52">
        <v>1</v>
      </c>
      <c r="AI1292" s="52" t="s">
        <v>47</v>
      </c>
      <c r="AJ1292" s="52" t="s">
        <v>47</v>
      </c>
      <c r="AK1292" s="52" t="s">
        <v>47</v>
      </c>
      <c r="AL1292" s="52" t="s">
        <v>47</v>
      </c>
      <c r="AM1292" s="52">
        <v>1</v>
      </c>
      <c r="AN1292" s="52" t="s">
        <v>47</v>
      </c>
      <c r="AO1292" s="52" t="s">
        <v>47</v>
      </c>
      <c r="AP1292" s="52">
        <v>1</v>
      </c>
      <c r="AQ1292" s="52" t="s">
        <v>47</v>
      </c>
      <c r="AR1292" s="52" t="s">
        <v>47</v>
      </c>
      <c r="AS1292" s="52">
        <v>1</v>
      </c>
      <c r="AT1292" s="52" t="s">
        <v>47</v>
      </c>
      <c r="AX1292" s="52" t="s">
        <v>47</v>
      </c>
      <c r="AY1292" s="52">
        <v>1</v>
      </c>
      <c r="AZ1292" s="52" t="s">
        <v>47</v>
      </c>
      <c r="BA1292" s="52" t="s">
        <v>47</v>
      </c>
      <c r="BB1292" s="52" t="s">
        <v>47</v>
      </c>
      <c r="BC1292" s="52">
        <v>1</v>
      </c>
      <c r="BD1292" s="57">
        <v>41716</v>
      </c>
      <c r="BF1292" s="9" t="s">
        <v>47</v>
      </c>
      <c r="BH1292" s="9" t="s">
        <v>47</v>
      </c>
      <c r="BI1292" s="52" t="s">
        <v>47</v>
      </c>
      <c r="BJ1292" s="9" t="s">
        <v>47</v>
      </c>
      <c r="BK1292" s="52" t="s">
        <v>47</v>
      </c>
      <c r="BT1292" s="52" t="s">
        <v>47</v>
      </c>
      <c r="BU1292" s="9"/>
      <c r="BV1292" s="52" t="s">
        <v>2841</v>
      </c>
    </row>
    <row r="1293" spans="1:74" s="52" customFormat="1" ht="15" customHeight="1">
      <c r="A1293" s="52">
        <v>0</v>
      </c>
      <c r="B1293" s="52" t="s">
        <v>15282</v>
      </c>
      <c r="C1293" s="43" t="s">
        <v>2755</v>
      </c>
      <c r="D1293" s="21" t="s">
        <v>100</v>
      </c>
      <c r="E1293" s="9">
        <v>41716</v>
      </c>
      <c r="F1293" s="53">
        <v>0.5</v>
      </c>
      <c r="G1293" s="52">
        <v>3</v>
      </c>
      <c r="H1293" s="52">
        <v>2014</v>
      </c>
      <c r="I1293" s="52">
        <v>1</v>
      </c>
      <c r="J1293" s="52">
        <v>1</v>
      </c>
      <c r="K1293" s="52" t="s">
        <v>47</v>
      </c>
      <c r="L1293" s="52" t="s">
        <v>47</v>
      </c>
      <c r="M1293" s="52" t="s">
        <v>2395</v>
      </c>
      <c r="N1293" s="52" t="s">
        <v>462</v>
      </c>
      <c r="O1293" s="52" t="s">
        <v>8602</v>
      </c>
      <c r="P1293" s="52">
        <v>775121</v>
      </c>
      <c r="T1293" s="52">
        <v>6208794</v>
      </c>
      <c r="X1293" s="52" t="s">
        <v>2846</v>
      </c>
      <c r="Y1293" s="52">
        <v>1.6</v>
      </c>
      <c r="Z1293" s="52">
        <v>180</v>
      </c>
      <c r="AA1293" s="52">
        <v>1</v>
      </c>
      <c r="AB1293" s="52" t="s">
        <v>47</v>
      </c>
      <c r="AC1293" s="52" t="s">
        <v>47</v>
      </c>
      <c r="AD1293" s="52">
        <v>1</v>
      </c>
      <c r="AE1293" s="52" t="s">
        <v>47</v>
      </c>
      <c r="AF1293" s="52" t="s">
        <v>47</v>
      </c>
      <c r="AG1293" s="52" t="s">
        <v>47</v>
      </c>
      <c r="AH1293" s="52">
        <v>1</v>
      </c>
      <c r="AI1293" s="52" t="s">
        <v>47</v>
      </c>
      <c r="AJ1293" s="52" t="s">
        <v>47</v>
      </c>
      <c r="AK1293" s="52" t="s">
        <v>47</v>
      </c>
      <c r="AL1293" s="52" t="s">
        <v>47</v>
      </c>
      <c r="AM1293" s="52">
        <v>1</v>
      </c>
      <c r="AN1293" s="52" t="s">
        <v>47</v>
      </c>
      <c r="AO1293" s="52">
        <v>1</v>
      </c>
      <c r="AP1293" s="52" t="s">
        <v>47</v>
      </c>
      <c r="AQ1293" s="52" t="s">
        <v>2861</v>
      </c>
      <c r="AR1293" s="52" t="s">
        <v>47</v>
      </c>
      <c r="AS1293" s="52">
        <v>1</v>
      </c>
      <c r="AT1293" s="52" t="s">
        <v>47</v>
      </c>
      <c r="AX1293" s="52" t="s">
        <v>47</v>
      </c>
      <c r="AY1293" s="52">
        <v>1</v>
      </c>
      <c r="AZ1293" s="52" t="s">
        <v>47</v>
      </c>
      <c r="BA1293" s="52" t="s">
        <v>47</v>
      </c>
      <c r="BB1293" s="52" t="s">
        <v>47</v>
      </c>
      <c r="BC1293" s="52" t="s">
        <v>47</v>
      </c>
      <c r="BD1293" s="57" t="s">
        <v>47</v>
      </c>
      <c r="BF1293" s="9" t="s">
        <v>47</v>
      </c>
      <c r="BH1293" s="9" t="s">
        <v>47</v>
      </c>
      <c r="BI1293" s="52">
        <v>1</v>
      </c>
      <c r="BJ1293" s="9">
        <v>41716</v>
      </c>
      <c r="BK1293" s="52" t="s">
        <v>2856</v>
      </c>
      <c r="BT1293" s="52" t="s">
        <v>47</v>
      </c>
      <c r="BU1293" s="9"/>
      <c r="BV1293" s="52" t="s">
        <v>2862</v>
      </c>
    </row>
    <row r="1294" spans="1:74" s="52" customFormat="1" ht="15" customHeight="1">
      <c r="A1294" s="52">
        <v>502234</v>
      </c>
      <c r="B1294" s="52" t="s">
        <v>15282</v>
      </c>
      <c r="C1294" s="43" t="s">
        <v>2755</v>
      </c>
      <c r="D1294" s="21" t="s">
        <v>100</v>
      </c>
      <c r="E1294" s="9">
        <v>41722</v>
      </c>
      <c r="F1294" s="53">
        <v>0.47916666666666669</v>
      </c>
      <c r="G1294" s="52">
        <v>3</v>
      </c>
      <c r="H1294" s="52">
        <v>2014</v>
      </c>
      <c r="I1294" s="52">
        <v>1</v>
      </c>
      <c r="J1294" s="52">
        <v>1</v>
      </c>
      <c r="K1294" s="52" t="s">
        <v>47</v>
      </c>
      <c r="L1294" s="52" t="s">
        <v>47</v>
      </c>
      <c r="M1294" s="52" t="s">
        <v>2797</v>
      </c>
      <c r="N1294" s="52" t="s">
        <v>2190</v>
      </c>
      <c r="O1294" s="52" t="s">
        <v>1619</v>
      </c>
      <c r="P1294" s="52">
        <v>32</v>
      </c>
      <c r="Q1294" s="52">
        <v>55</v>
      </c>
      <c r="R1294" s="52">
        <v>25</v>
      </c>
      <c r="S1294" s="52" t="s">
        <v>2756</v>
      </c>
      <c r="T1294" s="52">
        <v>71</v>
      </c>
      <c r="U1294" s="52">
        <v>31</v>
      </c>
      <c r="V1294" s="52">
        <v>22.29</v>
      </c>
      <c r="W1294" s="52" t="s">
        <v>3282</v>
      </c>
      <c r="X1294" s="52" t="s">
        <v>2798</v>
      </c>
      <c r="Y1294" s="52">
        <v>1.2</v>
      </c>
      <c r="Z1294" s="52">
        <v>90</v>
      </c>
      <c r="AA1294" s="52" t="s">
        <v>47</v>
      </c>
      <c r="AB1294" s="52" t="s">
        <v>47</v>
      </c>
      <c r="AC1294" s="52">
        <v>1</v>
      </c>
      <c r="AD1294" s="52">
        <v>1</v>
      </c>
      <c r="AE1294" s="52" t="s">
        <v>47</v>
      </c>
      <c r="AF1294" s="52" t="s">
        <v>47</v>
      </c>
      <c r="AG1294" s="52" t="s">
        <v>47</v>
      </c>
      <c r="AH1294" s="52">
        <v>1</v>
      </c>
      <c r="AI1294" s="52" t="s">
        <v>47</v>
      </c>
      <c r="AJ1294" s="52" t="s">
        <v>47</v>
      </c>
      <c r="AK1294" s="52" t="s">
        <v>47</v>
      </c>
      <c r="AL1294" s="52" t="s">
        <v>47</v>
      </c>
      <c r="AM1294" s="52">
        <v>1</v>
      </c>
      <c r="AN1294" s="52" t="s">
        <v>47</v>
      </c>
      <c r="AO1294" s="52" t="s">
        <v>47</v>
      </c>
      <c r="AP1294" s="52">
        <v>1</v>
      </c>
      <c r="AQ1294" s="52" t="s">
        <v>47</v>
      </c>
      <c r="AR1294" s="52" t="s">
        <v>47</v>
      </c>
      <c r="AS1294" s="52">
        <v>1</v>
      </c>
      <c r="AT1294" s="52" t="s">
        <v>47</v>
      </c>
      <c r="AX1294" s="52" t="s">
        <v>47</v>
      </c>
      <c r="AY1294" s="52" t="s">
        <v>47</v>
      </c>
      <c r="AZ1294" s="52" t="s">
        <v>47</v>
      </c>
      <c r="BA1294" s="52">
        <v>1</v>
      </c>
      <c r="BB1294" s="52" t="s">
        <v>47</v>
      </c>
      <c r="BC1294" s="52" t="s">
        <v>47</v>
      </c>
      <c r="BD1294" s="57" t="s">
        <v>47</v>
      </c>
      <c r="BF1294" s="9" t="s">
        <v>47</v>
      </c>
      <c r="BH1294" s="9" t="s">
        <v>47</v>
      </c>
      <c r="BI1294" s="52">
        <v>1</v>
      </c>
      <c r="BJ1294" s="9">
        <v>41722</v>
      </c>
      <c r="BK1294" s="52" t="s">
        <v>47</v>
      </c>
      <c r="BL1294" s="52">
        <v>32</v>
      </c>
      <c r="BM1294" s="52">
        <v>55</v>
      </c>
      <c r="BN1294" s="52">
        <v>25</v>
      </c>
      <c r="BO1294" s="52" t="s">
        <v>2756</v>
      </c>
      <c r="BP1294" s="52">
        <v>71</v>
      </c>
      <c r="BQ1294" s="52">
        <v>31</v>
      </c>
      <c r="BR1294" s="52">
        <v>22.29</v>
      </c>
      <c r="BS1294" s="52" t="s">
        <v>3282</v>
      </c>
      <c r="BT1294" s="52" t="s">
        <v>50</v>
      </c>
      <c r="BU1294" s="9"/>
      <c r="BV1294" s="52" t="s">
        <v>2799</v>
      </c>
    </row>
    <row r="1295" spans="1:74" s="52" customFormat="1" ht="15" customHeight="1">
      <c r="A1295" s="52">
        <v>502235</v>
      </c>
      <c r="B1295" s="52" t="s">
        <v>15282</v>
      </c>
      <c r="C1295" s="43" t="s">
        <v>2755</v>
      </c>
      <c r="D1295" s="21" t="s">
        <v>100</v>
      </c>
      <c r="E1295" s="9">
        <v>41722</v>
      </c>
      <c r="F1295" s="53">
        <v>0.5</v>
      </c>
      <c r="G1295" s="52">
        <v>3</v>
      </c>
      <c r="H1295" s="52">
        <v>2014</v>
      </c>
      <c r="I1295" s="52">
        <v>3</v>
      </c>
      <c r="J1295" s="52" t="s">
        <v>47</v>
      </c>
      <c r="K1295" s="52">
        <v>3</v>
      </c>
      <c r="L1295" s="52" t="s">
        <v>47</v>
      </c>
      <c r="M1295" s="52" t="s">
        <v>1069</v>
      </c>
      <c r="N1295" s="52" t="s">
        <v>2800</v>
      </c>
      <c r="O1295" s="52" t="s">
        <v>1619</v>
      </c>
      <c r="X1295" s="52" t="s">
        <v>2801</v>
      </c>
      <c r="Z1295" s="52">
        <v>100</v>
      </c>
      <c r="AA1295" s="52" t="s">
        <v>47</v>
      </c>
      <c r="AB1295" s="52" t="s">
        <v>47</v>
      </c>
      <c r="AC1295" s="52">
        <v>1</v>
      </c>
      <c r="AD1295" s="52" t="s">
        <v>47</v>
      </c>
      <c r="AE1295" s="52">
        <v>1</v>
      </c>
      <c r="AF1295" s="52" t="s">
        <v>47</v>
      </c>
      <c r="AG1295" s="52" t="s">
        <v>47</v>
      </c>
      <c r="AH1295" s="52" t="s">
        <v>47</v>
      </c>
      <c r="AI1295" s="52" t="s">
        <v>47</v>
      </c>
      <c r="AJ1295" s="52">
        <v>1</v>
      </c>
      <c r="AK1295" s="52" t="s">
        <v>47</v>
      </c>
      <c r="AL1295" s="52" t="s">
        <v>47</v>
      </c>
      <c r="AM1295" s="52">
        <v>1</v>
      </c>
      <c r="AN1295" s="52" t="s">
        <v>47</v>
      </c>
      <c r="AO1295" s="52" t="s">
        <v>47</v>
      </c>
      <c r="AP1295" s="52">
        <v>1</v>
      </c>
      <c r="AQ1295" s="52" t="s">
        <v>47</v>
      </c>
      <c r="AR1295" s="52" t="s">
        <v>47</v>
      </c>
      <c r="AS1295" s="52">
        <v>1</v>
      </c>
      <c r="AT1295" s="52" t="s">
        <v>47</v>
      </c>
      <c r="AX1295" s="52" t="s">
        <v>47</v>
      </c>
      <c r="AY1295" s="52" t="s">
        <v>47</v>
      </c>
      <c r="AZ1295" s="52" t="s">
        <v>47</v>
      </c>
      <c r="BA1295" s="52" t="s">
        <v>47</v>
      </c>
      <c r="BB1295" s="52" t="s">
        <v>47</v>
      </c>
      <c r="BC1295" s="52" t="s">
        <v>47</v>
      </c>
      <c r="BD1295" s="57" t="s">
        <v>47</v>
      </c>
      <c r="BE1295" s="52">
        <v>1</v>
      </c>
      <c r="BF1295" s="9">
        <v>41722</v>
      </c>
      <c r="BH1295" s="9" t="s">
        <v>47</v>
      </c>
      <c r="BI1295" s="52" t="s">
        <v>47</v>
      </c>
      <c r="BJ1295" s="9" t="s">
        <v>47</v>
      </c>
      <c r="BK1295" s="52" t="s">
        <v>2561</v>
      </c>
      <c r="BT1295" s="52" t="s">
        <v>47</v>
      </c>
      <c r="BU1295" s="9"/>
      <c r="BV1295" s="52" t="s">
        <v>2802</v>
      </c>
    </row>
    <row r="1296" spans="1:74" s="52" customFormat="1" ht="15" customHeight="1">
      <c r="A1296" s="52">
        <v>502237</v>
      </c>
      <c r="B1296" s="52" t="s">
        <v>15282</v>
      </c>
      <c r="C1296" s="43" t="s">
        <v>2755</v>
      </c>
      <c r="D1296" s="21" t="s">
        <v>100</v>
      </c>
      <c r="E1296" s="9">
        <v>41722</v>
      </c>
      <c r="F1296" s="44">
        <v>0.41666666666666669</v>
      </c>
      <c r="G1296" s="52">
        <v>3</v>
      </c>
      <c r="H1296" s="52">
        <v>2014</v>
      </c>
      <c r="I1296" s="52">
        <v>1</v>
      </c>
      <c r="J1296" s="52" t="s">
        <v>47</v>
      </c>
      <c r="K1296" s="52">
        <v>1</v>
      </c>
      <c r="L1296" s="52" t="s">
        <v>47</v>
      </c>
      <c r="M1296" s="52" t="s">
        <v>2807</v>
      </c>
      <c r="N1296" s="52" t="s">
        <v>1027</v>
      </c>
      <c r="O1296" s="52" t="s">
        <v>1619</v>
      </c>
      <c r="P1296" s="52">
        <v>27125614</v>
      </c>
      <c r="T1296" s="52">
        <v>638504417</v>
      </c>
      <c r="X1296" s="52" t="s">
        <v>1153</v>
      </c>
      <c r="Y1296" s="52">
        <v>1.8</v>
      </c>
      <c r="Z1296" s="52">
        <v>90</v>
      </c>
      <c r="AA1296" s="52" t="s">
        <v>47</v>
      </c>
      <c r="AB1296" s="52" t="s">
        <v>47</v>
      </c>
      <c r="AC1296" s="52">
        <v>1</v>
      </c>
      <c r="AD1296" s="52" t="s">
        <v>47</v>
      </c>
      <c r="AE1296" s="52" t="s">
        <v>47</v>
      </c>
      <c r="AF1296" s="52">
        <v>1</v>
      </c>
      <c r="AG1296" s="52" t="s">
        <v>47</v>
      </c>
      <c r="AH1296" s="52">
        <v>1</v>
      </c>
      <c r="AI1296" s="52" t="s">
        <v>47</v>
      </c>
      <c r="AJ1296" s="52" t="s">
        <v>47</v>
      </c>
      <c r="AK1296" s="52" t="s">
        <v>47</v>
      </c>
      <c r="AL1296" s="52">
        <v>1</v>
      </c>
      <c r="AM1296" s="52" t="s">
        <v>47</v>
      </c>
      <c r="AN1296" s="52" t="s">
        <v>47</v>
      </c>
      <c r="AO1296" s="52" t="s">
        <v>47</v>
      </c>
      <c r="AP1296" s="52">
        <v>1</v>
      </c>
      <c r="AQ1296" s="52" t="s">
        <v>47</v>
      </c>
      <c r="AR1296" s="52" t="s">
        <v>47</v>
      </c>
      <c r="AS1296" s="52">
        <v>1</v>
      </c>
      <c r="AT1296" s="52" t="s">
        <v>47</v>
      </c>
      <c r="AX1296" s="52" t="s">
        <v>47</v>
      </c>
      <c r="AY1296" s="52" t="s">
        <v>47</v>
      </c>
      <c r="AZ1296" s="52" t="s">
        <v>47</v>
      </c>
      <c r="BA1296" s="52" t="s">
        <v>47</v>
      </c>
      <c r="BB1296" s="52" t="s">
        <v>47</v>
      </c>
      <c r="BC1296" s="52" t="s">
        <v>47</v>
      </c>
      <c r="BD1296" s="57" t="s">
        <v>47</v>
      </c>
      <c r="BF1296" s="9">
        <v>41722</v>
      </c>
      <c r="BH1296" s="9" t="s">
        <v>47</v>
      </c>
      <c r="BI1296" s="52" t="s">
        <v>47</v>
      </c>
      <c r="BJ1296" s="9" t="s">
        <v>47</v>
      </c>
      <c r="BK1296" s="52" t="s">
        <v>47</v>
      </c>
      <c r="BL1296" s="52">
        <v>27327403</v>
      </c>
      <c r="BP1296" s="52">
        <v>6372549</v>
      </c>
      <c r="BT1296" s="52" t="s">
        <v>50</v>
      </c>
      <c r="BU1296" s="9"/>
      <c r="BV1296" s="52" t="s">
        <v>2808</v>
      </c>
    </row>
    <row r="1297" spans="1:74" s="52" customFormat="1" ht="15" customHeight="1">
      <c r="A1297" s="52">
        <v>0</v>
      </c>
      <c r="B1297" s="52" t="s">
        <v>15282</v>
      </c>
      <c r="C1297" s="43" t="s">
        <v>2755</v>
      </c>
      <c r="D1297" s="21" t="s">
        <v>100</v>
      </c>
      <c r="E1297" s="9">
        <v>41725</v>
      </c>
      <c r="F1297" s="53">
        <v>0.625</v>
      </c>
      <c r="G1297" s="52">
        <v>3</v>
      </c>
      <c r="H1297" s="52">
        <v>2014</v>
      </c>
      <c r="I1297" s="52">
        <v>1</v>
      </c>
      <c r="J1297" s="52">
        <v>1</v>
      </c>
      <c r="K1297" s="52" t="s">
        <v>47</v>
      </c>
      <c r="L1297" s="52" t="s">
        <v>47</v>
      </c>
      <c r="M1297" s="52" t="s">
        <v>2395</v>
      </c>
      <c r="N1297" s="52" t="s">
        <v>462</v>
      </c>
      <c r="O1297" s="52" t="s">
        <v>8602</v>
      </c>
      <c r="P1297" s="52">
        <v>774391</v>
      </c>
      <c r="T1297" s="52">
        <v>6191579</v>
      </c>
      <c r="X1297" s="52" t="s">
        <v>2846</v>
      </c>
      <c r="Y1297" s="52">
        <v>1.5</v>
      </c>
      <c r="Z1297" s="52">
        <v>80</v>
      </c>
      <c r="AA1297" s="52">
        <v>1</v>
      </c>
      <c r="AB1297" s="52" t="s">
        <v>47</v>
      </c>
      <c r="AC1297" s="52" t="s">
        <v>47</v>
      </c>
      <c r="AD1297" s="52" t="s">
        <v>47</v>
      </c>
      <c r="AE1297" s="52">
        <v>1</v>
      </c>
      <c r="AF1297" s="52" t="s">
        <v>47</v>
      </c>
      <c r="AG1297" s="52" t="s">
        <v>47</v>
      </c>
      <c r="AH1297" s="52">
        <v>1</v>
      </c>
      <c r="AI1297" s="52" t="s">
        <v>47</v>
      </c>
      <c r="AJ1297" s="52" t="s">
        <v>47</v>
      </c>
      <c r="AK1297" s="52" t="s">
        <v>47</v>
      </c>
      <c r="AL1297" s="52" t="s">
        <v>47</v>
      </c>
      <c r="AM1297" s="52">
        <v>1</v>
      </c>
      <c r="AN1297" s="52" t="s">
        <v>47</v>
      </c>
      <c r="AO1297" s="52" t="s">
        <v>47</v>
      </c>
      <c r="AP1297" s="52">
        <v>1</v>
      </c>
      <c r="AQ1297" s="52" t="s">
        <v>47</v>
      </c>
      <c r="AR1297" s="52" t="s">
        <v>47</v>
      </c>
      <c r="AS1297" s="52">
        <v>1</v>
      </c>
      <c r="AT1297" s="52" t="s">
        <v>47</v>
      </c>
      <c r="AX1297" s="52">
        <v>1</v>
      </c>
      <c r="AY1297" s="52" t="s">
        <v>47</v>
      </c>
      <c r="AZ1297" s="52" t="s">
        <v>47</v>
      </c>
      <c r="BA1297" s="52" t="s">
        <v>47</v>
      </c>
      <c r="BB1297" s="52" t="s">
        <v>47</v>
      </c>
      <c r="BC1297" s="52" t="s">
        <v>47</v>
      </c>
      <c r="BD1297" s="57" t="s">
        <v>47</v>
      </c>
      <c r="BF1297" s="9" t="s">
        <v>47</v>
      </c>
      <c r="BH1297" s="9" t="s">
        <v>47</v>
      </c>
      <c r="BI1297" s="52">
        <v>1</v>
      </c>
      <c r="BJ1297" s="9">
        <v>41725</v>
      </c>
      <c r="BK1297" s="52" t="s">
        <v>2856</v>
      </c>
      <c r="BL1297" s="52">
        <v>774391</v>
      </c>
      <c r="BP1297" s="52">
        <v>6191579</v>
      </c>
      <c r="BT1297" s="52" t="s">
        <v>2846</v>
      </c>
      <c r="BU1297" s="9"/>
      <c r="BV1297" s="52" t="s">
        <v>2863</v>
      </c>
    </row>
    <row r="1298" spans="1:74" s="52" customFormat="1" ht="15" customHeight="1">
      <c r="A1298" s="52">
        <v>502238</v>
      </c>
      <c r="B1298" s="52" t="s">
        <v>15282</v>
      </c>
      <c r="C1298" s="43" t="s">
        <v>2755</v>
      </c>
      <c r="D1298" s="21" t="s">
        <v>100</v>
      </c>
      <c r="E1298" s="9">
        <v>41726</v>
      </c>
      <c r="F1298" s="53">
        <v>0.45833333333333331</v>
      </c>
      <c r="G1298" s="52">
        <v>3</v>
      </c>
      <c r="H1298" s="52">
        <v>2014</v>
      </c>
      <c r="I1298" s="52">
        <v>1</v>
      </c>
      <c r="J1298" s="52" t="s">
        <v>47</v>
      </c>
      <c r="K1298" s="52">
        <v>1</v>
      </c>
      <c r="L1298" s="52" t="s">
        <v>47</v>
      </c>
      <c r="M1298" s="52" t="s">
        <v>2809</v>
      </c>
      <c r="N1298" s="52" t="s">
        <v>1027</v>
      </c>
      <c r="O1298" s="52" t="s">
        <v>1619</v>
      </c>
      <c r="P1298" s="52">
        <v>27084629</v>
      </c>
      <c r="T1298" s="52">
        <v>638449881</v>
      </c>
      <c r="X1298" s="52" t="s">
        <v>1153</v>
      </c>
      <c r="Y1298" s="52">
        <v>2</v>
      </c>
      <c r="Z1298" s="52">
        <v>100</v>
      </c>
      <c r="AA1298" s="52">
        <v>1</v>
      </c>
      <c r="AB1298" s="52" t="s">
        <v>47</v>
      </c>
      <c r="AC1298" s="52" t="s">
        <v>47</v>
      </c>
      <c r="AD1298" s="52">
        <v>1</v>
      </c>
      <c r="AE1298" s="52" t="s">
        <v>47</v>
      </c>
      <c r="AF1298" s="52" t="s">
        <v>47</v>
      </c>
      <c r="AG1298" s="52" t="s">
        <v>47</v>
      </c>
      <c r="AH1298" s="52" t="s">
        <v>47</v>
      </c>
      <c r="AI1298" s="52" t="s">
        <v>47</v>
      </c>
      <c r="AJ1298" s="52">
        <v>1</v>
      </c>
      <c r="AK1298" s="52" t="s">
        <v>47</v>
      </c>
      <c r="AL1298" s="52" t="s">
        <v>47</v>
      </c>
      <c r="AM1298" s="52" t="s">
        <v>47</v>
      </c>
      <c r="AN1298" s="52" t="s">
        <v>47</v>
      </c>
      <c r="AO1298" s="52" t="s">
        <v>47</v>
      </c>
      <c r="AP1298" s="52" t="s">
        <v>47</v>
      </c>
      <c r="AQ1298" s="52" t="s">
        <v>47</v>
      </c>
      <c r="AR1298" s="52" t="s">
        <v>47</v>
      </c>
      <c r="AS1298" s="52">
        <v>1</v>
      </c>
      <c r="AT1298" s="52" t="s">
        <v>47</v>
      </c>
      <c r="AX1298" s="52" t="s">
        <v>47</v>
      </c>
      <c r="AY1298" s="52" t="s">
        <v>47</v>
      </c>
      <c r="AZ1298" s="52" t="s">
        <v>47</v>
      </c>
      <c r="BA1298" s="52" t="s">
        <v>47</v>
      </c>
      <c r="BB1298" s="52" t="s">
        <v>47</v>
      </c>
      <c r="BC1298" s="52" t="s">
        <v>47</v>
      </c>
      <c r="BD1298" s="57" t="s">
        <v>47</v>
      </c>
      <c r="BF1298" s="9" t="s">
        <v>47</v>
      </c>
      <c r="BH1298" s="9" t="s">
        <v>47</v>
      </c>
      <c r="BI1298" s="52">
        <v>1</v>
      </c>
      <c r="BJ1298" s="9">
        <v>41726</v>
      </c>
      <c r="BK1298" s="52" t="s">
        <v>47</v>
      </c>
      <c r="BT1298" s="52" t="s">
        <v>47</v>
      </c>
      <c r="BU1298" s="9"/>
      <c r="BV1298" s="52" t="s">
        <v>2810</v>
      </c>
    </row>
    <row r="1299" spans="1:74" s="52" customFormat="1" ht="15" customHeight="1">
      <c r="A1299" s="52">
        <v>412015</v>
      </c>
      <c r="B1299" s="52" t="s">
        <v>3182</v>
      </c>
      <c r="C1299" s="43" t="s">
        <v>3228</v>
      </c>
      <c r="D1299" s="21" t="s">
        <v>318</v>
      </c>
      <c r="E1299" s="9">
        <v>41729</v>
      </c>
      <c r="F1299" s="44">
        <v>0.70833333333333337</v>
      </c>
      <c r="G1299" s="52">
        <v>3</v>
      </c>
      <c r="H1299" s="52">
        <v>2014</v>
      </c>
      <c r="I1299" s="52">
        <v>1</v>
      </c>
      <c r="J1299" s="52">
        <v>1</v>
      </c>
      <c r="K1299" s="52" t="s">
        <v>47</v>
      </c>
      <c r="L1299" s="52" t="s">
        <v>47</v>
      </c>
      <c r="M1299" s="52" t="s">
        <v>161</v>
      </c>
      <c r="N1299" s="52" t="s">
        <v>137</v>
      </c>
      <c r="O1299" s="52" t="s">
        <v>1619</v>
      </c>
      <c r="P1299" s="52">
        <v>33312140</v>
      </c>
      <c r="T1299" s="52">
        <v>71362535</v>
      </c>
      <c r="X1299" s="52" t="s">
        <v>47</v>
      </c>
      <c r="Y1299" s="52">
        <v>0.25</v>
      </c>
      <c r="Z1299" s="52">
        <v>2</v>
      </c>
      <c r="AA1299" s="52" t="s">
        <v>47</v>
      </c>
      <c r="AB1299" s="52" t="s">
        <v>47</v>
      </c>
      <c r="AC1299" s="52">
        <v>1</v>
      </c>
      <c r="AD1299" s="52" t="s">
        <v>47</v>
      </c>
      <c r="AE1299" s="52" t="s">
        <v>47</v>
      </c>
      <c r="AF1299" s="52">
        <v>1</v>
      </c>
      <c r="AG1299" s="52" t="s">
        <v>47</v>
      </c>
      <c r="AH1299" s="52" t="s">
        <v>47</v>
      </c>
      <c r="AI1299" s="52" t="s">
        <v>47</v>
      </c>
      <c r="AJ1299" s="52">
        <v>1</v>
      </c>
      <c r="AK1299" s="52" t="s">
        <v>47</v>
      </c>
      <c r="AL1299" s="52" t="s">
        <v>47</v>
      </c>
      <c r="AM1299" s="52">
        <v>1</v>
      </c>
      <c r="AN1299" s="52" t="s">
        <v>47</v>
      </c>
      <c r="AO1299" s="52" t="s">
        <v>47</v>
      </c>
      <c r="AP1299" s="52">
        <v>1</v>
      </c>
      <c r="AQ1299" s="52" t="s">
        <v>47</v>
      </c>
      <c r="AR1299" s="52" t="s">
        <v>47</v>
      </c>
      <c r="AS1299" s="52">
        <v>1</v>
      </c>
      <c r="AT1299" s="52" t="s">
        <v>47</v>
      </c>
      <c r="AX1299" s="52" t="s">
        <v>47</v>
      </c>
      <c r="AY1299" s="52" t="s">
        <v>47</v>
      </c>
      <c r="AZ1299" s="52">
        <v>1</v>
      </c>
      <c r="BA1299" s="52" t="s">
        <v>47</v>
      </c>
      <c r="BB1299" s="52">
        <v>1</v>
      </c>
      <c r="BC1299" s="52" t="s">
        <v>47</v>
      </c>
      <c r="BD1299" s="57" t="s">
        <v>47</v>
      </c>
      <c r="BF1299" s="9">
        <v>41730</v>
      </c>
      <c r="BH1299" s="9" t="s">
        <v>47</v>
      </c>
      <c r="BI1299" s="52" t="s">
        <v>47</v>
      </c>
      <c r="BJ1299" s="9" t="s">
        <v>47</v>
      </c>
      <c r="BK1299" s="52" t="s">
        <v>47</v>
      </c>
      <c r="BT1299" s="52" t="s">
        <v>47</v>
      </c>
      <c r="BU1299" s="9"/>
      <c r="BV1299" s="52" t="s">
        <v>2729</v>
      </c>
    </row>
    <row r="1300" spans="1:74" s="52" customFormat="1" ht="15" customHeight="1">
      <c r="A1300" s="52">
        <v>0</v>
      </c>
      <c r="B1300" s="52" t="s">
        <v>3182</v>
      </c>
      <c r="C1300" s="43" t="s">
        <v>4530</v>
      </c>
      <c r="D1300" s="21" t="s">
        <v>238</v>
      </c>
      <c r="E1300" s="9">
        <v>41729</v>
      </c>
      <c r="F1300" s="53">
        <v>0.375</v>
      </c>
      <c r="G1300" s="52">
        <v>3</v>
      </c>
      <c r="H1300" s="52">
        <v>2014</v>
      </c>
      <c r="I1300" s="52">
        <v>1</v>
      </c>
      <c r="J1300" s="52">
        <v>1</v>
      </c>
      <c r="K1300" s="52" t="s">
        <v>47</v>
      </c>
      <c r="L1300" s="52" t="s">
        <v>47</v>
      </c>
      <c r="M1300" s="52" t="s">
        <v>2123</v>
      </c>
      <c r="N1300" s="52" t="s">
        <v>462</v>
      </c>
      <c r="O1300" s="52" t="s">
        <v>8602</v>
      </c>
      <c r="P1300" s="52">
        <v>772198</v>
      </c>
      <c r="T1300" s="52">
        <v>6186555</v>
      </c>
      <c r="X1300" s="52" t="s">
        <v>2846</v>
      </c>
      <c r="Y1300" s="52">
        <v>0.5</v>
      </c>
      <c r="Z1300" s="52">
        <v>3</v>
      </c>
      <c r="AA1300" s="52" t="s">
        <v>47</v>
      </c>
      <c r="AB1300" s="52" t="s">
        <v>47</v>
      </c>
      <c r="AC1300" s="52">
        <v>1</v>
      </c>
      <c r="AD1300" s="52" t="s">
        <v>47</v>
      </c>
      <c r="AE1300" s="52" t="s">
        <v>47</v>
      </c>
      <c r="AF1300" s="52">
        <v>1</v>
      </c>
      <c r="AG1300" s="52" t="s">
        <v>47</v>
      </c>
      <c r="AH1300" s="52">
        <v>1</v>
      </c>
      <c r="AI1300" s="52" t="s">
        <v>47</v>
      </c>
      <c r="AJ1300" s="52" t="s">
        <v>47</v>
      </c>
      <c r="AK1300" s="52" t="s">
        <v>47</v>
      </c>
      <c r="AL1300" s="52" t="s">
        <v>47</v>
      </c>
      <c r="AM1300" s="52">
        <v>1</v>
      </c>
      <c r="AN1300" s="52" t="s">
        <v>47</v>
      </c>
      <c r="AO1300" s="52">
        <v>1</v>
      </c>
      <c r="AP1300" s="52" t="s">
        <v>47</v>
      </c>
      <c r="AQ1300" s="52" t="s">
        <v>2847</v>
      </c>
      <c r="AR1300" s="52" t="s">
        <v>47</v>
      </c>
      <c r="AS1300" s="52">
        <v>1</v>
      </c>
      <c r="AT1300" s="52" t="s">
        <v>47</v>
      </c>
      <c r="AX1300" s="52">
        <v>1</v>
      </c>
      <c r="AY1300" s="52" t="s">
        <v>47</v>
      </c>
      <c r="AZ1300" s="52" t="s">
        <v>47</v>
      </c>
      <c r="BA1300" s="52">
        <v>1</v>
      </c>
      <c r="BB1300" s="52" t="s">
        <v>47</v>
      </c>
      <c r="BC1300" s="52">
        <v>1</v>
      </c>
      <c r="BD1300" s="57">
        <v>41729</v>
      </c>
      <c r="BF1300" s="9" t="s">
        <v>47</v>
      </c>
      <c r="BG1300" s="52">
        <v>1</v>
      </c>
      <c r="BH1300" s="9">
        <v>41731</v>
      </c>
      <c r="BI1300" s="52" t="s">
        <v>47</v>
      </c>
      <c r="BJ1300" s="9" t="s">
        <v>47</v>
      </c>
      <c r="BK1300" s="52" t="s">
        <v>2848</v>
      </c>
      <c r="BL1300" s="52">
        <v>773257</v>
      </c>
      <c r="BP1300" s="52">
        <v>6179985</v>
      </c>
      <c r="BT1300" s="52" t="s">
        <v>2846</v>
      </c>
      <c r="BU1300" s="9"/>
      <c r="BV1300" s="52" t="s">
        <v>2849</v>
      </c>
    </row>
    <row r="1301" spans="1:74" s="52" customFormat="1" ht="15" customHeight="1">
      <c r="A1301" s="52">
        <v>81</v>
      </c>
      <c r="B1301" s="52" t="s">
        <v>15282</v>
      </c>
      <c r="C1301" s="43" t="s">
        <v>2755</v>
      </c>
      <c r="D1301" s="21" t="s">
        <v>100</v>
      </c>
      <c r="E1301" s="9">
        <v>41730</v>
      </c>
      <c r="F1301" s="44">
        <v>0.5</v>
      </c>
      <c r="G1301" s="52">
        <v>4</v>
      </c>
      <c r="H1301" s="52">
        <v>2014</v>
      </c>
      <c r="I1301" s="52">
        <v>1</v>
      </c>
      <c r="J1301" s="52">
        <v>1</v>
      </c>
      <c r="K1301" s="52" t="s">
        <v>47</v>
      </c>
      <c r="L1301" s="52" t="s">
        <v>47</v>
      </c>
      <c r="M1301" s="52" t="s">
        <v>1273</v>
      </c>
      <c r="N1301" s="52" t="s">
        <v>1273</v>
      </c>
      <c r="O1301" s="52" t="s">
        <v>8604</v>
      </c>
      <c r="P1301" s="52">
        <v>655207</v>
      </c>
      <c r="T1301" s="52">
        <v>5374464</v>
      </c>
      <c r="X1301" s="52" t="s">
        <v>1153</v>
      </c>
      <c r="Y1301" s="52">
        <v>0.8</v>
      </c>
      <c r="Z1301" s="52">
        <v>30</v>
      </c>
      <c r="AA1301" s="52" t="s">
        <v>47</v>
      </c>
      <c r="AB1301" s="52" t="s">
        <v>47</v>
      </c>
      <c r="AC1301" s="52">
        <v>1</v>
      </c>
      <c r="AD1301" s="52" t="s">
        <v>47</v>
      </c>
      <c r="AE1301" s="52" t="s">
        <v>47</v>
      </c>
      <c r="AF1301" s="52">
        <v>1</v>
      </c>
      <c r="AG1301" s="52" t="s">
        <v>47</v>
      </c>
      <c r="AH1301" s="52" t="s">
        <v>47</v>
      </c>
      <c r="AI1301" s="52" t="s">
        <v>47</v>
      </c>
      <c r="AJ1301" s="52">
        <v>1</v>
      </c>
      <c r="AK1301" s="52" t="s">
        <v>47</v>
      </c>
      <c r="AL1301" s="52" t="s">
        <v>47</v>
      </c>
      <c r="AM1301" s="52">
        <v>1</v>
      </c>
      <c r="AN1301" s="52" t="s">
        <v>47</v>
      </c>
      <c r="AO1301" s="52" t="s">
        <v>47</v>
      </c>
      <c r="AP1301" s="52">
        <v>1</v>
      </c>
      <c r="AQ1301" s="52" t="s">
        <v>47</v>
      </c>
      <c r="AR1301" s="52" t="s">
        <v>47</v>
      </c>
      <c r="AS1301" s="52">
        <v>1</v>
      </c>
      <c r="AT1301" s="52" t="s">
        <v>47</v>
      </c>
      <c r="AX1301" s="52" t="s">
        <v>47</v>
      </c>
      <c r="AY1301" s="52">
        <v>1</v>
      </c>
      <c r="AZ1301" s="52" t="s">
        <v>47</v>
      </c>
      <c r="BA1301" s="52">
        <v>1</v>
      </c>
      <c r="BB1301" s="52" t="s">
        <v>47</v>
      </c>
      <c r="BC1301" s="52" t="s">
        <v>47</v>
      </c>
      <c r="BD1301" s="57" t="s">
        <v>47</v>
      </c>
      <c r="BF1301" s="9" t="s">
        <v>47</v>
      </c>
      <c r="BH1301" s="9" t="s">
        <v>47</v>
      </c>
      <c r="BI1301" s="52" t="s">
        <v>47</v>
      </c>
      <c r="BJ1301" s="9" t="s">
        <v>47</v>
      </c>
      <c r="BK1301" s="52" t="s">
        <v>47</v>
      </c>
      <c r="BT1301" s="52" t="s">
        <v>47</v>
      </c>
      <c r="BU1301" s="9"/>
      <c r="BV1301" s="52" t="s">
        <v>3007</v>
      </c>
    </row>
    <row r="1302" spans="1:74" s="52" customFormat="1" ht="15" customHeight="1">
      <c r="A1302" s="52">
        <v>40187</v>
      </c>
      <c r="B1302" s="52" t="s">
        <v>15282</v>
      </c>
      <c r="C1302" s="43" t="s">
        <v>2755</v>
      </c>
      <c r="D1302" s="21" t="s">
        <v>100</v>
      </c>
      <c r="E1302" s="9">
        <v>41731</v>
      </c>
      <c r="F1302" s="44">
        <v>0.625</v>
      </c>
      <c r="G1302" s="52">
        <v>4</v>
      </c>
      <c r="H1302" s="52">
        <v>2014</v>
      </c>
      <c r="I1302" s="52">
        <v>1</v>
      </c>
      <c r="J1302" s="52" t="s">
        <v>47</v>
      </c>
      <c r="K1302" s="52">
        <v>1</v>
      </c>
      <c r="L1302" s="52" t="s">
        <v>47</v>
      </c>
      <c r="M1302" s="52" t="s">
        <v>943</v>
      </c>
      <c r="N1302" s="52" t="s">
        <v>944</v>
      </c>
      <c r="O1302" s="52" t="s">
        <v>944</v>
      </c>
      <c r="P1302" s="52">
        <v>274745</v>
      </c>
      <c r="T1302" s="52">
        <v>6683525</v>
      </c>
      <c r="X1302" s="52" t="s">
        <v>1153</v>
      </c>
      <c r="Y1302" s="52">
        <v>1.5</v>
      </c>
      <c r="Z1302" s="52">
        <v>90</v>
      </c>
      <c r="AA1302" s="52" t="s">
        <v>47</v>
      </c>
      <c r="AB1302" s="52">
        <v>1</v>
      </c>
      <c r="AC1302" s="52" t="s">
        <v>47</v>
      </c>
      <c r="AD1302" s="52" t="s">
        <v>47</v>
      </c>
      <c r="AE1302" s="52">
        <v>1</v>
      </c>
      <c r="AF1302" s="52" t="s">
        <v>47</v>
      </c>
      <c r="AG1302" s="52" t="s">
        <v>47</v>
      </c>
      <c r="AH1302" s="52">
        <v>1</v>
      </c>
      <c r="AI1302" s="52" t="s">
        <v>47</v>
      </c>
      <c r="AJ1302" s="52" t="s">
        <v>47</v>
      </c>
      <c r="AK1302" s="52" t="s">
        <v>47</v>
      </c>
      <c r="AL1302" s="52">
        <v>1</v>
      </c>
      <c r="AM1302" s="52" t="s">
        <v>47</v>
      </c>
      <c r="AN1302" s="52" t="s">
        <v>2694</v>
      </c>
      <c r="AO1302" s="52" t="s">
        <v>47</v>
      </c>
      <c r="AP1302" s="52">
        <v>1</v>
      </c>
      <c r="AQ1302" s="52" t="s">
        <v>47</v>
      </c>
      <c r="AR1302" s="52" t="s">
        <v>47</v>
      </c>
      <c r="AS1302" s="52">
        <v>1</v>
      </c>
      <c r="AT1302" s="52" t="s">
        <v>47</v>
      </c>
      <c r="AX1302" s="52" t="s">
        <v>47</v>
      </c>
      <c r="AY1302" s="52" t="s">
        <v>47</v>
      </c>
      <c r="AZ1302" s="52" t="s">
        <v>47</v>
      </c>
      <c r="BA1302" s="52" t="s">
        <v>47</v>
      </c>
      <c r="BB1302" s="52" t="s">
        <v>47</v>
      </c>
      <c r="BC1302" s="52" t="s">
        <v>47</v>
      </c>
      <c r="BD1302" s="57" t="s">
        <v>47</v>
      </c>
      <c r="BE1302" s="52">
        <v>1</v>
      </c>
      <c r="BF1302" s="9">
        <v>41731</v>
      </c>
      <c r="BH1302" s="9" t="s">
        <v>47</v>
      </c>
      <c r="BI1302" s="52" t="s">
        <v>47</v>
      </c>
      <c r="BJ1302" s="9" t="s">
        <v>47</v>
      </c>
      <c r="BK1302" s="52" t="s">
        <v>170</v>
      </c>
      <c r="BT1302" s="52" t="s">
        <v>47</v>
      </c>
      <c r="BU1302" s="9"/>
      <c r="BV1302" s="52" t="s">
        <v>2695</v>
      </c>
    </row>
    <row r="1303" spans="1:74" s="52" customFormat="1" ht="15" customHeight="1">
      <c r="A1303" s="52">
        <v>82</v>
      </c>
      <c r="B1303" s="52" t="s">
        <v>15282</v>
      </c>
      <c r="C1303" s="43" t="s">
        <v>2755</v>
      </c>
      <c r="D1303" s="21" t="s">
        <v>100</v>
      </c>
      <c r="E1303" s="9">
        <v>41731</v>
      </c>
      <c r="F1303" s="44">
        <v>0.41666666666666669</v>
      </c>
      <c r="G1303" s="52">
        <v>4</v>
      </c>
      <c r="H1303" s="52">
        <v>2014</v>
      </c>
      <c r="I1303" s="52">
        <v>1</v>
      </c>
      <c r="J1303" s="52" t="s">
        <v>47</v>
      </c>
      <c r="K1303" s="52">
        <v>1</v>
      </c>
      <c r="L1303" s="52" t="s">
        <v>47</v>
      </c>
      <c r="M1303" s="52" t="s">
        <v>2129</v>
      </c>
      <c r="N1303" s="52" t="s">
        <v>64</v>
      </c>
      <c r="O1303" s="52" t="s">
        <v>8604</v>
      </c>
      <c r="P1303" s="52">
        <v>671671</v>
      </c>
      <c r="T1303" s="52">
        <v>5406542</v>
      </c>
      <c r="X1303" s="52" t="s">
        <v>1153</v>
      </c>
      <c r="Y1303" s="52">
        <v>2</v>
      </c>
      <c r="Z1303" s="52">
        <v>200</v>
      </c>
      <c r="AA1303" s="52" t="s">
        <v>47</v>
      </c>
      <c r="AB1303" s="52" t="s">
        <v>47</v>
      </c>
      <c r="AC1303" s="52">
        <v>1</v>
      </c>
      <c r="AD1303" s="52">
        <v>1</v>
      </c>
      <c r="AE1303" s="52" t="s">
        <v>47</v>
      </c>
      <c r="AF1303" s="52" t="s">
        <v>47</v>
      </c>
      <c r="AG1303" s="52" t="s">
        <v>47</v>
      </c>
      <c r="AH1303" s="52" t="s">
        <v>47</v>
      </c>
      <c r="AI1303" s="52" t="s">
        <v>47</v>
      </c>
      <c r="AJ1303" s="52">
        <v>1</v>
      </c>
      <c r="AK1303" s="52" t="s">
        <v>47</v>
      </c>
      <c r="AL1303" s="52">
        <v>1</v>
      </c>
      <c r="AM1303" s="52" t="s">
        <v>47</v>
      </c>
      <c r="AN1303" s="52" t="s">
        <v>3008</v>
      </c>
      <c r="AO1303" s="52">
        <v>1</v>
      </c>
      <c r="AP1303" s="52" t="s">
        <v>47</v>
      </c>
      <c r="AQ1303" s="52" t="s">
        <v>3009</v>
      </c>
      <c r="AR1303" s="52" t="s">
        <v>47</v>
      </c>
      <c r="AS1303" s="52">
        <v>1</v>
      </c>
      <c r="AT1303" s="52" t="s">
        <v>47</v>
      </c>
      <c r="AX1303" s="52" t="s">
        <v>47</v>
      </c>
      <c r="AY1303" s="52" t="s">
        <v>47</v>
      </c>
      <c r="AZ1303" s="52" t="s">
        <v>47</v>
      </c>
      <c r="BA1303" s="52">
        <v>1</v>
      </c>
      <c r="BB1303" s="52" t="s">
        <v>47</v>
      </c>
      <c r="BC1303" s="52" t="s">
        <v>47</v>
      </c>
      <c r="BD1303" s="57" t="s">
        <v>47</v>
      </c>
      <c r="BF1303" s="9">
        <v>41731</v>
      </c>
      <c r="BH1303" s="9" t="s">
        <v>47</v>
      </c>
      <c r="BI1303" s="52" t="s">
        <v>47</v>
      </c>
      <c r="BJ1303" s="9" t="s">
        <v>47</v>
      </c>
      <c r="BK1303" s="52" t="s">
        <v>47</v>
      </c>
      <c r="BT1303" s="52" t="s">
        <v>47</v>
      </c>
      <c r="BU1303" s="9"/>
      <c r="BV1303" s="52" t="s">
        <v>3010</v>
      </c>
    </row>
    <row r="1304" spans="1:74" s="52" customFormat="1" ht="15" customHeight="1">
      <c r="A1304" s="52">
        <v>83</v>
      </c>
      <c r="B1304" s="52" t="s">
        <v>3139</v>
      </c>
      <c r="C1304" s="43" t="s">
        <v>3140</v>
      </c>
      <c r="D1304" s="21" t="s">
        <v>3141</v>
      </c>
      <c r="E1304" s="9">
        <v>41731</v>
      </c>
      <c r="F1304" s="44">
        <v>0.58333333333333337</v>
      </c>
      <c r="G1304" s="52">
        <v>4</v>
      </c>
      <c r="H1304" s="52">
        <v>2014</v>
      </c>
      <c r="I1304" s="52">
        <v>1</v>
      </c>
      <c r="J1304" s="52">
        <v>1</v>
      </c>
      <c r="K1304" s="52" t="s">
        <v>47</v>
      </c>
      <c r="L1304" s="52" t="s">
        <v>47</v>
      </c>
      <c r="M1304" s="52" t="s">
        <v>3017</v>
      </c>
      <c r="N1304" s="52" t="s">
        <v>1793</v>
      </c>
      <c r="O1304" s="52" t="s">
        <v>8604</v>
      </c>
      <c r="P1304" s="52">
        <v>619411</v>
      </c>
      <c r="T1304" s="52">
        <v>5234287</v>
      </c>
      <c r="X1304" s="52" t="s">
        <v>1153</v>
      </c>
      <c r="Y1304" s="52">
        <v>0.75</v>
      </c>
      <c r="Z1304" s="52">
        <v>30</v>
      </c>
      <c r="AA1304" s="52">
        <v>1</v>
      </c>
      <c r="AB1304" s="52" t="s">
        <v>47</v>
      </c>
      <c r="AC1304" s="52" t="s">
        <v>47</v>
      </c>
      <c r="AD1304" s="52" t="s">
        <v>47</v>
      </c>
      <c r="AE1304" s="52" t="s">
        <v>47</v>
      </c>
      <c r="AF1304" s="52">
        <v>1</v>
      </c>
      <c r="AG1304" s="52" t="s">
        <v>47</v>
      </c>
      <c r="AH1304" s="52" t="s">
        <v>47</v>
      </c>
      <c r="AI1304" s="52" t="s">
        <v>47</v>
      </c>
      <c r="AJ1304" s="52" t="s">
        <v>47</v>
      </c>
      <c r="AK1304" s="52">
        <v>1</v>
      </c>
      <c r="AL1304" s="52" t="s">
        <v>47</v>
      </c>
      <c r="AM1304" s="52">
        <v>1</v>
      </c>
      <c r="AN1304" s="52" t="s">
        <v>47</v>
      </c>
      <c r="AO1304" s="52">
        <v>1</v>
      </c>
      <c r="AP1304" s="52" t="s">
        <v>47</v>
      </c>
      <c r="AQ1304" s="52" t="s">
        <v>3018</v>
      </c>
      <c r="AR1304" s="52" t="s">
        <v>47</v>
      </c>
      <c r="AS1304" s="52">
        <v>1</v>
      </c>
      <c r="AT1304" s="52" t="s">
        <v>47</v>
      </c>
      <c r="AX1304" s="52" t="s">
        <v>47</v>
      </c>
      <c r="AY1304" s="52">
        <v>1</v>
      </c>
      <c r="AZ1304" s="52" t="s">
        <v>47</v>
      </c>
      <c r="BA1304" s="52">
        <v>1</v>
      </c>
      <c r="BB1304" s="52" t="s">
        <v>47</v>
      </c>
      <c r="BC1304" s="52">
        <v>1</v>
      </c>
      <c r="BD1304" s="57">
        <v>41731</v>
      </c>
      <c r="BF1304" s="9" t="s">
        <v>47</v>
      </c>
      <c r="BG1304" s="52">
        <v>1</v>
      </c>
      <c r="BH1304" s="9">
        <v>41747</v>
      </c>
      <c r="BI1304" s="52">
        <v>1</v>
      </c>
      <c r="BJ1304" s="9">
        <v>41739</v>
      </c>
      <c r="BK1304" s="52" t="s">
        <v>3019</v>
      </c>
      <c r="BT1304" s="52" t="s">
        <v>47</v>
      </c>
      <c r="BU1304" s="9"/>
      <c r="BV1304" s="52" t="s">
        <v>3020</v>
      </c>
    </row>
    <row r="1305" spans="1:74" s="52" customFormat="1" ht="15" customHeight="1">
      <c r="A1305" s="52">
        <v>40183</v>
      </c>
      <c r="B1305" s="52" t="s">
        <v>15282</v>
      </c>
      <c r="C1305" s="43" t="s">
        <v>2755</v>
      </c>
      <c r="D1305" s="21" t="s">
        <v>100</v>
      </c>
      <c r="E1305" s="9">
        <v>41732</v>
      </c>
      <c r="F1305" s="53">
        <v>0.45833333333333331</v>
      </c>
      <c r="G1305" s="52">
        <v>4</v>
      </c>
      <c r="H1305" s="52">
        <v>2014</v>
      </c>
      <c r="I1305" s="52">
        <v>5</v>
      </c>
      <c r="J1305" s="52" t="s">
        <v>47</v>
      </c>
      <c r="K1305" s="52">
        <v>5</v>
      </c>
      <c r="L1305" s="52" t="s">
        <v>47</v>
      </c>
      <c r="M1305" s="52" t="s">
        <v>2500</v>
      </c>
      <c r="N1305" s="52" t="s">
        <v>2501</v>
      </c>
      <c r="O1305" s="52" t="s">
        <v>944</v>
      </c>
      <c r="P1305" s="52">
        <v>249353</v>
      </c>
      <c r="T1305" s="52">
        <v>653878481</v>
      </c>
      <c r="X1305" s="52" t="s">
        <v>1153</v>
      </c>
      <c r="Y1305" s="52">
        <v>2</v>
      </c>
      <c r="Z1305" s="52">
        <v>300</v>
      </c>
      <c r="AA1305" s="52">
        <v>1</v>
      </c>
      <c r="AB1305" s="52">
        <v>1</v>
      </c>
      <c r="AC1305" s="52" t="s">
        <v>47</v>
      </c>
      <c r="AD1305" s="52">
        <v>1</v>
      </c>
      <c r="AE1305" s="52" t="s">
        <v>47</v>
      </c>
      <c r="AF1305" s="52" t="s">
        <v>47</v>
      </c>
      <c r="AG1305" s="52" t="s">
        <v>47</v>
      </c>
      <c r="AH1305" s="52">
        <v>1</v>
      </c>
      <c r="AI1305" s="52" t="s">
        <v>47</v>
      </c>
      <c r="AJ1305" s="52">
        <v>1</v>
      </c>
      <c r="AK1305" s="52" t="s">
        <v>47</v>
      </c>
      <c r="AL1305" s="52" t="s">
        <v>47</v>
      </c>
      <c r="AM1305" s="52">
        <v>1</v>
      </c>
      <c r="AN1305" s="52" t="s">
        <v>47</v>
      </c>
      <c r="AO1305" s="52" t="s">
        <v>47</v>
      </c>
      <c r="AP1305" s="52">
        <v>1</v>
      </c>
      <c r="AQ1305" s="52" t="s">
        <v>47</v>
      </c>
      <c r="AR1305" s="52" t="s">
        <v>47</v>
      </c>
      <c r="AS1305" s="52">
        <v>1</v>
      </c>
      <c r="AT1305" s="52" t="s">
        <v>47</v>
      </c>
      <c r="AX1305" s="52" t="s">
        <v>47</v>
      </c>
      <c r="AY1305" s="52" t="s">
        <v>47</v>
      </c>
      <c r="AZ1305" s="52" t="s">
        <v>47</v>
      </c>
      <c r="BA1305" s="52" t="s">
        <v>47</v>
      </c>
      <c r="BB1305" s="52" t="s">
        <v>47</v>
      </c>
      <c r="BC1305" s="52" t="s">
        <v>47</v>
      </c>
      <c r="BD1305" s="57" t="s">
        <v>47</v>
      </c>
      <c r="BF1305" s="9" t="s">
        <v>47</v>
      </c>
      <c r="BH1305" s="9" t="s">
        <v>47</v>
      </c>
      <c r="BI1305" s="52" t="s">
        <v>47</v>
      </c>
      <c r="BJ1305" s="9" t="s">
        <v>47</v>
      </c>
      <c r="BK1305" s="52" t="s">
        <v>47</v>
      </c>
      <c r="BT1305" s="52" t="s">
        <v>47</v>
      </c>
      <c r="BU1305" s="9"/>
      <c r="BV1305" s="52" t="s">
        <v>2685</v>
      </c>
    </row>
    <row r="1306" spans="1:74" s="52" customFormat="1" ht="15" customHeight="1">
      <c r="A1306" s="52">
        <v>11</v>
      </c>
      <c r="B1306" s="52" t="s">
        <v>15282</v>
      </c>
      <c r="C1306" s="43" t="s">
        <v>2755</v>
      </c>
      <c r="D1306" s="21" t="s">
        <v>100</v>
      </c>
      <c r="E1306" s="9">
        <v>41738</v>
      </c>
      <c r="F1306" s="53">
        <v>0.66666666666666663</v>
      </c>
      <c r="G1306" s="52">
        <v>4</v>
      </c>
      <c r="H1306" s="52">
        <v>2014</v>
      </c>
      <c r="I1306" s="52">
        <v>1</v>
      </c>
      <c r="J1306" s="52" t="s">
        <v>47</v>
      </c>
      <c r="K1306" s="52">
        <v>1</v>
      </c>
      <c r="L1306" s="52" t="s">
        <v>47</v>
      </c>
      <c r="M1306" s="52" t="s">
        <v>102</v>
      </c>
      <c r="N1306" s="52" t="s">
        <v>1857</v>
      </c>
      <c r="O1306" s="52" t="s">
        <v>8608</v>
      </c>
      <c r="P1306" s="52">
        <v>362167</v>
      </c>
      <c r="T1306" s="52">
        <v>7958069</v>
      </c>
      <c r="X1306" s="52" t="s">
        <v>1153</v>
      </c>
      <c r="Y1306" s="52">
        <v>1.4</v>
      </c>
      <c r="Z1306" s="52">
        <v>80</v>
      </c>
      <c r="AA1306" s="52" t="s">
        <v>47</v>
      </c>
      <c r="AB1306" s="52" t="s">
        <v>47</v>
      </c>
      <c r="AC1306" s="52">
        <v>1</v>
      </c>
      <c r="AD1306" s="52" t="s">
        <v>47</v>
      </c>
      <c r="AE1306" s="52" t="s">
        <v>47</v>
      </c>
      <c r="AF1306" s="52">
        <v>1</v>
      </c>
      <c r="AG1306" s="52" t="s">
        <v>47</v>
      </c>
      <c r="AH1306" s="52">
        <v>1</v>
      </c>
      <c r="AI1306" s="52" t="s">
        <v>47</v>
      </c>
      <c r="AJ1306" s="52" t="s">
        <v>47</v>
      </c>
      <c r="AK1306" s="52" t="s">
        <v>47</v>
      </c>
      <c r="AL1306" s="52" t="s">
        <v>47</v>
      </c>
      <c r="AM1306" s="52">
        <v>1</v>
      </c>
      <c r="AN1306" s="52" t="s">
        <v>47</v>
      </c>
      <c r="AO1306" s="52" t="s">
        <v>47</v>
      </c>
      <c r="AP1306" s="52">
        <v>1</v>
      </c>
      <c r="AQ1306" s="52" t="s">
        <v>47</v>
      </c>
      <c r="AR1306" s="52" t="s">
        <v>47</v>
      </c>
      <c r="AS1306" s="52">
        <v>1</v>
      </c>
      <c r="AT1306" s="52" t="s">
        <v>47</v>
      </c>
      <c r="AX1306" s="52" t="s">
        <v>47</v>
      </c>
      <c r="AY1306" s="52" t="s">
        <v>47</v>
      </c>
      <c r="AZ1306" s="52" t="s">
        <v>47</v>
      </c>
      <c r="BA1306" s="52">
        <v>1</v>
      </c>
      <c r="BB1306" s="52" t="s">
        <v>47</v>
      </c>
      <c r="BC1306" s="52" t="s">
        <v>47</v>
      </c>
      <c r="BD1306" s="57" t="s">
        <v>47</v>
      </c>
      <c r="BF1306" s="9" t="s">
        <v>47</v>
      </c>
      <c r="BH1306" s="9" t="s">
        <v>47</v>
      </c>
      <c r="BI1306" s="52" t="s">
        <v>47</v>
      </c>
      <c r="BJ1306" s="9" t="s">
        <v>47</v>
      </c>
      <c r="BK1306" s="52" t="s">
        <v>39</v>
      </c>
      <c r="BL1306" s="52">
        <v>366470</v>
      </c>
      <c r="BP1306" s="52">
        <v>7958536</v>
      </c>
      <c r="BT1306" s="52" t="s">
        <v>50</v>
      </c>
      <c r="BU1306" s="9"/>
      <c r="BV1306" s="52" t="s">
        <v>3094</v>
      </c>
    </row>
    <row r="1307" spans="1:74" s="52" customFormat="1" ht="15" customHeight="1">
      <c r="A1307" s="52">
        <v>40184</v>
      </c>
      <c r="B1307" s="52" t="s">
        <v>3139</v>
      </c>
      <c r="C1307" s="43" t="s">
        <v>3198</v>
      </c>
      <c r="D1307" s="21" t="s">
        <v>356</v>
      </c>
      <c r="E1307" s="9">
        <v>41742</v>
      </c>
      <c r="F1307" s="53">
        <v>0.54166666666666663</v>
      </c>
      <c r="G1307" s="52">
        <v>4</v>
      </c>
      <c r="H1307" s="52">
        <v>2014</v>
      </c>
      <c r="I1307" s="52">
        <v>1</v>
      </c>
      <c r="J1307" s="52">
        <v>1</v>
      </c>
      <c r="K1307" s="52" t="s">
        <v>47</v>
      </c>
      <c r="L1307" s="52" t="s">
        <v>47</v>
      </c>
      <c r="M1307" s="52" t="s">
        <v>2686</v>
      </c>
      <c r="N1307" s="52" t="s">
        <v>938</v>
      </c>
      <c r="O1307" s="52" t="s">
        <v>944</v>
      </c>
      <c r="P1307" s="52">
        <v>280361</v>
      </c>
      <c r="T1307" s="52">
        <v>6691978</v>
      </c>
      <c r="X1307" s="52" t="s">
        <v>1153</v>
      </c>
      <c r="Y1307" s="52">
        <v>0.8</v>
      </c>
      <c r="Z1307" s="52">
        <v>30</v>
      </c>
      <c r="AA1307" s="52">
        <v>1</v>
      </c>
      <c r="AB1307" s="52" t="s">
        <v>47</v>
      </c>
      <c r="AC1307" s="52" t="s">
        <v>47</v>
      </c>
      <c r="AD1307" s="52">
        <v>1</v>
      </c>
      <c r="AE1307" s="52" t="s">
        <v>47</v>
      </c>
      <c r="AF1307" s="52" t="s">
        <v>47</v>
      </c>
      <c r="AG1307" s="52" t="s">
        <v>47</v>
      </c>
      <c r="AH1307" s="52">
        <v>1</v>
      </c>
      <c r="AI1307" s="52" t="s">
        <v>47</v>
      </c>
      <c r="AJ1307" s="52" t="s">
        <v>47</v>
      </c>
      <c r="AK1307" s="52" t="s">
        <v>47</v>
      </c>
      <c r="AL1307" s="52">
        <v>1</v>
      </c>
      <c r="AM1307" s="52" t="s">
        <v>47</v>
      </c>
      <c r="AN1307" s="52" t="s">
        <v>2687</v>
      </c>
      <c r="AO1307" s="52" t="s">
        <v>47</v>
      </c>
      <c r="AP1307" s="52">
        <v>1</v>
      </c>
      <c r="AQ1307" s="52" t="s">
        <v>47</v>
      </c>
      <c r="AR1307" s="52" t="s">
        <v>47</v>
      </c>
      <c r="AS1307" s="52">
        <v>1</v>
      </c>
      <c r="AT1307" s="52" t="s">
        <v>47</v>
      </c>
      <c r="AX1307" s="52" t="s">
        <v>47</v>
      </c>
      <c r="AY1307" s="52" t="s">
        <v>47</v>
      </c>
      <c r="AZ1307" s="52">
        <v>1</v>
      </c>
      <c r="BA1307" s="52">
        <v>1</v>
      </c>
      <c r="BB1307" s="52" t="s">
        <v>47</v>
      </c>
      <c r="BC1307" s="52">
        <v>1</v>
      </c>
      <c r="BD1307" s="57">
        <v>41742</v>
      </c>
      <c r="BF1307" s="9" t="s">
        <v>47</v>
      </c>
      <c r="BH1307" s="9" t="s">
        <v>47</v>
      </c>
      <c r="BI1307" s="52">
        <v>1</v>
      </c>
      <c r="BJ1307" s="9">
        <v>41743</v>
      </c>
      <c r="BK1307" s="52" t="s">
        <v>1453</v>
      </c>
      <c r="BT1307" s="52" t="s">
        <v>47</v>
      </c>
      <c r="BU1307" s="9"/>
      <c r="BV1307" s="52" t="s">
        <v>2688</v>
      </c>
    </row>
    <row r="1308" spans="1:74" s="52" customFormat="1" ht="15" customHeight="1">
      <c r="A1308" s="52">
        <v>40185</v>
      </c>
      <c r="B1308" s="52" t="s">
        <v>3182</v>
      </c>
      <c r="C1308" s="43" t="s">
        <v>4530</v>
      </c>
      <c r="D1308" s="21" t="s">
        <v>238</v>
      </c>
      <c r="E1308" s="9">
        <v>41743</v>
      </c>
      <c r="F1308" s="53">
        <v>0.83333333333333337</v>
      </c>
      <c r="G1308" s="52">
        <v>4</v>
      </c>
      <c r="H1308" s="52">
        <v>2014</v>
      </c>
      <c r="I1308" s="52">
        <v>1</v>
      </c>
      <c r="J1308" s="52">
        <v>1</v>
      </c>
      <c r="K1308" s="52" t="s">
        <v>47</v>
      </c>
      <c r="L1308" s="52" t="s">
        <v>47</v>
      </c>
      <c r="M1308" s="52" t="s">
        <v>2012</v>
      </c>
      <c r="N1308" s="52" t="s">
        <v>944</v>
      </c>
      <c r="O1308" s="52" t="s">
        <v>944</v>
      </c>
      <c r="P1308" s="52">
        <v>273236</v>
      </c>
      <c r="T1308" s="52">
        <v>6681182</v>
      </c>
      <c r="X1308" s="52" t="s">
        <v>1153</v>
      </c>
      <c r="Y1308" s="52">
        <v>0.52</v>
      </c>
      <c r="Z1308" s="52">
        <v>3</v>
      </c>
      <c r="AA1308" s="52" t="s">
        <v>47</v>
      </c>
      <c r="AB1308" s="52" t="s">
        <v>47</v>
      </c>
      <c r="AC1308" s="52">
        <v>1</v>
      </c>
      <c r="AD1308" s="52" t="s">
        <v>47</v>
      </c>
      <c r="AE1308" s="52" t="s">
        <v>47</v>
      </c>
      <c r="AF1308" s="52">
        <v>1</v>
      </c>
      <c r="AG1308" s="52" t="s">
        <v>47</v>
      </c>
      <c r="AH1308" s="52">
        <v>1</v>
      </c>
      <c r="AI1308" s="52" t="s">
        <v>47</v>
      </c>
      <c r="AJ1308" s="52" t="s">
        <v>47</v>
      </c>
      <c r="AK1308" s="52" t="s">
        <v>47</v>
      </c>
      <c r="AL1308" s="52" t="s">
        <v>47</v>
      </c>
      <c r="AM1308" s="52">
        <v>1</v>
      </c>
      <c r="AN1308" s="52" t="s">
        <v>47</v>
      </c>
      <c r="AO1308" s="52">
        <v>1</v>
      </c>
      <c r="AP1308" s="52" t="s">
        <v>47</v>
      </c>
      <c r="AQ1308" s="52" t="s">
        <v>2689</v>
      </c>
      <c r="AR1308" s="52" t="s">
        <v>47</v>
      </c>
      <c r="AS1308" s="52">
        <v>1</v>
      </c>
      <c r="AT1308" s="52" t="s">
        <v>47</v>
      </c>
      <c r="AX1308" s="52">
        <v>1</v>
      </c>
      <c r="AY1308" s="52" t="s">
        <v>47</v>
      </c>
      <c r="AZ1308" s="52" t="s">
        <v>47</v>
      </c>
      <c r="BA1308" s="52">
        <v>1</v>
      </c>
      <c r="BB1308" s="52" t="s">
        <v>47</v>
      </c>
      <c r="BC1308" s="52">
        <v>1</v>
      </c>
      <c r="BD1308" s="57">
        <v>41743</v>
      </c>
      <c r="BF1308" s="9" t="s">
        <v>47</v>
      </c>
      <c r="BG1308" s="52">
        <v>1</v>
      </c>
      <c r="BH1308" s="9">
        <v>41751</v>
      </c>
      <c r="BI1308" s="52" t="s">
        <v>47</v>
      </c>
      <c r="BJ1308" s="9" t="s">
        <v>47</v>
      </c>
      <c r="BK1308" s="52" t="s">
        <v>2690</v>
      </c>
      <c r="BL1308" s="52">
        <v>271388</v>
      </c>
      <c r="BP1308" s="52">
        <v>6682518</v>
      </c>
      <c r="BT1308" s="52" t="s">
        <v>50</v>
      </c>
      <c r="BU1308" s="9"/>
      <c r="BV1308" s="52" t="s">
        <v>2691</v>
      </c>
    </row>
    <row r="1309" spans="1:74" s="52" customFormat="1" ht="15" customHeight="1">
      <c r="A1309" s="52">
        <v>80302</v>
      </c>
      <c r="B1309" s="52" t="s">
        <v>6096</v>
      </c>
      <c r="C1309" s="43" t="s">
        <v>3298</v>
      </c>
      <c r="D1309" s="21" t="s">
        <v>72</v>
      </c>
      <c r="E1309" s="9">
        <v>41743</v>
      </c>
      <c r="F1309" s="53">
        <v>0.66666666666666696</v>
      </c>
      <c r="G1309" s="52">
        <v>4</v>
      </c>
      <c r="H1309" s="52">
        <v>2014</v>
      </c>
      <c r="I1309" s="52">
        <v>1</v>
      </c>
      <c r="J1309" s="52">
        <v>1</v>
      </c>
      <c r="M1309" s="52" t="s">
        <v>2928</v>
      </c>
      <c r="N1309" s="52" t="s">
        <v>97</v>
      </c>
      <c r="O1309" s="52" t="s">
        <v>15403</v>
      </c>
      <c r="P1309" s="52">
        <v>664383</v>
      </c>
      <c r="T1309" s="52">
        <v>5910433</v>
      </c>
      <c r="X1309" s="52" t="s">
        <v>1153</v>
      </c>
      <c r="Y1309" s="52">
        <v>0.67</v>
      </c>
      <c r="Z1309" s="52">
        <v>2</v>
      </c>
      <c r="AB1309" s="52">
        <v>1</v>
      </c>
      <c r="AF1309" s="52">
        <v>1</v>
      </c>
      <c r="AH1309" s="52">
        <v>1</v>
      </c>
      <c r="AM1309" s="52">
        <v>1</v>
      </c>
      <c r="AP1309" s="52">
        <v>1</v>
      </c>
      <c r="AS1309" s="52">
        <v>1</v>
      </c>
      <c r="AX1309" s="52">
        <v>1</v>
      </c>
      <c r="BB1309" s="52">
        <v>1</v>
      </c>
      <c r="BC1309" s="52">
        <v>1</v>
      </c>
      <c r="BD1309" s="57">
        <v>41743</v>
      </c>
      <c r="BF1309" s="9"/>
      <c r="BG1309" s="52">
        <v>1</v>
      </c>
      <c r="BH1309" s="9">
        <v>41774</v>
      </c>
      <c r="BJ1309" s="9"/>
      <c r="BK1309" s="52" t="s">
        <v>41</v>
      </c>
      <c r="BL1309" s="52">
        <v>662709</v>
      </c>
      <c r="BP1309" s="52">
        <v>5925005</v>
      </c>
      <c r="BT1309" s="52" t="s">
        <v>50</v>
      </c>
      <c r="BU1309" s="9"/>
      <c r="BV1309" s="52" t="s">
        <v>2929</v>
      </c>
    </row>
    <row r="1310" spans="1:74" s="52" customFormat="1" ht="15" customHeight="1">
      <c r="A1310" s="52">
        <v>80301</v>
      </c>
      <c r="B1310" s="52" t="s">
        <v>15282</v>
      </c>
      <c r="C1310" s="43" t="s">
        <v>2755</v>
      </c>
      <c r="D1310" s="21" t="s">
        <v>100</v>
      </c>
      <c r="E1310" s="9">
        <v>41743</v>
      </c>
      <c r="F1310" s="53">
        <v>0.5</v>
      </c>
      <c r="G1310" s="52">
        <v>4</v>
      </c>
      <c r="H1310" s="52">
        <v>2014</v>
      </c>
      <c r="I1310" s="52">
        <v>1</v>
      </c>
      <c r="J1310" s="52">
        <v>1</v>
      </c>
      <c r="M1310" s="52" t="s">
        <v>172</v>
      </c>
      <c r="N1310" s="52" t="s">
        <v>169</v>
      </c>
      <c r="O1310" s="52" t="s">
        <v>15403</v>
      </c>
      <c r="P1310" s="52">
        <v>667851</v>
      </c>
      <c r="T1310" s="52">
        <v>5932814</v>
      </c>
      <c r="X1310" s="52" t="s">
        <v>1153</v>
      </c>
      <c r="Y1310" s="52" t="s">
        <v>7940</v>
      </c>
      <c r="Z1310" s="52" t="s">
        <v>7940</v>
      </c>
      <c r="AD1310" s="52">
        <v>1</v>
      </c>
      <c r="AJ1310" s="52">
        <v>1</v>
      </c>
      <c r="AL1310" s="52">
        <v>1</v>
      </c>
      <c r="AN1310" s="52" t="s">
        <v>2933</v>
      </c>
      <c r="AP1310" s="52">
        <v>1</v>
      </c>
      <c r="AS1310" s="52">
        <v>1</v>
      </c>
      <c r="AZ1310" s="52">
        <v>1</v>
      </c>
      <c r="BB1310" s="52">
        <v>1</v>
      </c>
      <c r="BD1310" s="57"/>
      <c r="BF1310" s="9"/>
      <c r="BH1310" s="9"/>
      <c r="BJ1310" s="9"/>
      <c r="BU1310" s="9"/>
      <c r="BV1310" s="52" t="s">
        <v>2934</v>
      </c>
    </row>
    <row r="1311" spans="1:74" s="52" customFormat="1" ht="15" customHeight="1">
      <c r="A1311" s="52">
        <v>40186</v>
      </c>
      <c r="B1311" s="52" t="s">
        <v>3139</v>
      </c>
      <c r="C1311" s="43" t="s">
        <v>3198</v>
      </c>
      <c r="D1311" s="21" t="s">
        <v>356</v>
      </c>
      <c r="E1311" s="9">
        <v>41748</v>
      </c>
      <c r="F1311" s="53">
        <v>0.625</v>
      </c>
      <c r="G1311" s="52">
        <v>4</v>
      </c>
      <c r="H1311" s="52">
        <v>2014</v>
      </c>
      <c r="I1311" s="52">
        <v>1</v>
      </c>
      <c r="J1311" s="52">
        <v>1</v>
      </c>
      <c r="K1311" s="52" t="s">
        <v>47</v>
      </c>
      <c r="L1311" s="52" t="s">
        <v>47</v>
      </c>
      <c r="M1311" s="52" t="s">
        <v>1425</v>
      </c>
      <c r="N1311" s="52" t="s">
        <v>948</v>
      </c>
      <c r="O1311" s="52" t="s">
        <v>944</v>
      </c>
      <c r="P1311" s="52">
        <v>259225</v>
      </c>
      <c r="T1311" s="52">
        <v>6472863</v>
      </c>
      <c r="X1311" s="52" t="s">
        <v>1153</v>
      </c>
      <c r="Y1311" s="52">
        <v>0.62</v>
      </c>
      <c r="Z1311" s="52">
        <v>30</v>
      </c>
      <c r="AA1311" s="52">
        <v>1</v>
      </c>
      <c r="AB1311" s="52" t="s">
        <v>47</v>
      </c>
      <c r="AC1311" s="52" t="s">
        <v>47</v>
      </c>
      <c r="AD1311" s="52">
        <v>1</v>
      </c>
      <c r="AE1311" s="52" t="s">
        <v>47</v>
      </c>
      <c r="AF1311" s="52" t="s">
        <v>47</v>
      </c>
      <c r="AG1311" s="52" t="s">
        <v>47</v>
      </c>
      <c r="AH1311" s="52" t="s">
        <v>47</v>
      </c>
      <c r="AI1311" s="52" t="s">
        <v>47</v>
      </c>
      <c r="AJ1311" s="52">
        <v>1</v>
      </c>
      <c r="AK1311" s="52" t="s">
        <v>47</v>
      </c>
      <c r="AL1311" s="52" t="s">
        <v>47</v>
      </c>
      <c r="AM1311" s="52">
        <v>1</v>
      </c>
      <c r="AN1311" s="52" t="s">
        <v>47</v>
      </c>
      <c r="AO1311" s="52">
        <v>1</v>
      </c>
      <c r="AP1311" s="52" t="s">
        <v>47</v>
      </c>
      <c r="AQ1311" s="52" t="s">
        <v>2692</v>
      </c>
      <c r="AR1311" s="52">
        <v>1</v>
      </c>
      <c r="AS1311" s="52" t="s">
        <v>47</v>
      </c>
      <c r="AT1311" s="52" t="s">
        <v>2692</v>
      </c>
      <c r="AX1311" s="52" t="s">
        <v>47</v>
      </c>
      <c r="AY1311" s="52">
        <v>1</v>
      </c>
      <c r="AZ1311" s="52" t="s">
        <v>47</v>
      </c>
      <c r="BA1311" s="52">
        <v>1</v>
      </c>
      <c r="BB1311" s="52" t="s">
        <v>47</v>
      </c>
      <c r="BC1311" s="52">
        <v>1</v>
      </c>
      <c r="BD1311" s="57">
        <v>41748</v>
      </c>
      <c r="BF1311" s="9" t="s">
        <v>47</v>
      </c>
      <c r="BG1311" s="52">
        <v>1</v>
      </c>
      <c r="BH1311" s="9">
        <v>41750</v>
      </c>
      <c r="BI1311" s="52" t="s">
        <v>47</v>
      </c>
      <c r="BJ1311" s="9" t="s">
        <v>47</v>
      </c>
      <c r="BK1311" s="52" t="s">
        <v>2357</v>
      </c>
      <c r="BL1311" s="52">
        <v>256842</v>
      </c>
      <c r="BP1311" s="52">
        <v>6469436</v>
      </c>
      <c r="BT1311" s="52" t="s">
        <v>50</v>
      </c>
      <c r="BU1311" s="9"/>
      <c r="BV1311" s="52" t="s">
        <v>2693</v>
      </c>
    </row>
    <row r="1312" spans="1:74" s="52" customFormat="1" ht="15" customHeight="1">
      <c r="A1312" s="52">
        <v>80300</v>
      </c>
      <c r="B1312" s="52" t="s">
        <v>15282</v>
      </c>
      <c r="C1312" s="43" t="s">
        <v>2245</v>
      </c>
      <c r="D1312" s="21" t="s">
        <v>85</v>
      </c>
      <c r="E1312" s="9">
        <v>41749</v>
      </c>
      <c r="F1312" s="53">
        <v>0.625</v>
      </c>
      <c r="G1312" s="52">
        <v>4</v>
      </c>
      <c r="H1312" s="52">
        <v>2014</v>
      </c>
      <c r="I1312" s="52">
        <v>1</v>
      </c>
      <c r="J1312" s="52">
        <v>1</v>
      </c>
      <c r="M1312" s="52" t="s">
        <v>172</v>
      </c>
      <c r="N1312" s="52" t="s">
        <v>169</v>
      </c>
      <c r="O1312" s="52" t="s">
        <v>15403</v>
      </c>
      <c r="P1312" s="52">
        <v>665830</v>
      </c>
      <c r="T1312" s="52">
        <v>5933821</v>
      </c>
      <c r="X1312" s="52" t="s">
        <v>1153</v>
      </c>
      <c r="Y1312" s="52" t="s">
        <v>7940</v>
      </c>
      <c r="Z1312" s="52" t="s">
        <v>7940</v>
      </c>
      <c r="BD1312" s="57"/>
      <c r="BF1312" s="9"/>
      <c r="BH1312" s="9"/>
      <c r="BJ1312" s="9"/>
      <c r="BU1312" s="9"/>
    </row>
    <row r="1313" spans="1:74" s="52" customFormat="1" ht="15" customHeight="1">
      <c r="A1313" s="52">
        <v>80304</v>
      </c>
      <c r="B1313" s="52" t="s">
        <v>4554</v>
      </c>
      <c r="C1313" s="43" t="s">
        <v>3308</v>
      </c>
      <c r="D1313" s="21" t="s">
        <v>52</v>
      </c>
      <c r="E1313" s="9">
        <v>41750</v>
      </c>
      <c r="F1313" s="53">
        <v>0.5</v>
      </c>
      <c r="G1313" s="52">
        <v>4</v>
      </c>
      <c r="H1313" s="52">
        <v>2014</v>
      </c>
      <c r="I1313" s="52">
        <v>1</v>
      </c>
      <c r="K1313" s="52">
        <v>1</v>
      </c>
      <c r="M1313" s="52" t="s">
        <v>2911</v>
      </c>
      <c r="N1313" s="52" t="s">
        <v>2912</v>
      </c>
      <c r="O1313" s="52" t="s">
        <v>15403</v>
      </c>
      <c r="P1313" s="52">
        <v>633596</v>
      </c>
      <c r="T1313" s="52">
        <v>5794543</v>
      </c>
      <c r="X1313" s="52" t="s">
        <v>1153</v>
      </c>
      <c r="Y1313" s="52">
        <v>17</v>
      </c>
      <c r="Z1313" s="52" t="s">
        <v>7940</v>
      </c>
      <c r="BD1313" s="57"/>
      <c r="BF1313" s="9"/>
      <c r="BH1313" s="9"/>
      <c r="BI1313" s="52">
        <v>1</v>
      </c>
      <c r="BJ1313" s="9">
        <v>41751</v>
      </c>
      <c r="BU1313" s="9"/>
      <c r="BV1313" s="52" t="s">
        <v>2913</v>
      </c>
    </row>
    <row r="1314" spans="1:74" s="52" customFormat="1" ht="15" customHeight="1">
      <c r="A1314" s="52">
        <v>80305</v>
      </c>
      <c r="B1314" s="52" t="s">
        <v>4554</v>
      </c>
      <c r="C1314" s="43" t="s">
        <v>7958</v>
      </c>
      <c r="D1314" s="21" t="s">
        <v>7957</v>
      </c>
      <c r="E1314" s="9">
        <v>41751</v>
      </c>
      <c r="F1314" s="53">
        <v>0.58333333333333304</v>
      </c>
      <c r="G1314" s="52">
        <v>4</v>
      </c>
      <c r="H1314" s="52">
        <v>2014</v>
      </c>
      <c r="I1314" s="52">
        <v>1</v>
      </c>
      <c r="J1314" s="52">
        <v>1</v>
      </c>
      <c r="M1314" s="52" t="s">
        <v>2915</v>
      </c>
      <c r="N1314" s="52" t="s">
        <v>695</v>
      </c>
      <c r="O1314" s="52" t="s">
        <v>15403</v>
      </c>
      <c r="P1314" s="52">
        <v>660833</v>
      </c>
      <c r="T1314" s="52">
        <v>5885461</v>
      </c>
      <c r="X1314" s="52" t="s">
        <v>1153</v>
      </c>
      <c r="Y1314" s="52">
        <v>1.3</v>
      </c>
      <c r="Z1314" s="52">
        <v>60</v>
      </c>
      <c r="AB1314" s="52">
        <v>1</v>
      </c>
      <c r="AD1314" s="52">
        <v>1</v>
      </c>
      <c r="AH1314" s="52">
        <v>1</v>
      </c>
      <c r="AL1314" s="52">
        <v>1</v>
      </c>
      <c r="AN1314" s="52" t="s">
        <v>2916</v>
      </c>
      <c r="AP1314" s="52">
        <v>1</v>
      </c>
      <c r="AS1314" s="52">
        <v>1</v>
      </c>
      <c r="AX1314" s="52">
        <v>1</v>
      </c>
      <c r="BA1314" s="52">
        <v>1</v>
      </c>
      <c r="BD1314" s="57"/>
      <c r="BF1314" s="9"/>
      <c r="BH1314" s="9"/>
      <c r="BI1314" s="52">
        <v>1</v>
      </c>
      <c r="BJ1314" s="9">
        <v>41751</v>
      </c>
      <c r="BK1314" s="52" t="s">
        <v>2917</v>
      </c>
      <c r="BL1314" s="52">
        <v>660416</v>
      </c>
      <c r="BP1314" s="52">
        <v>5885460</v>
      </c>
      <c r="BT1314" s="52" t="s">
        <v>50</v>
      </c>
      <c r="BU1314" s="9"/>
      <c r="BV1314" s="52" t="s">
        <v>2918</v>
      </c>
    </row>
    <row r="1315" spans="1:74" s="52" customFormat="1" ht="15" customHeight="1">
      <c r="A1315" s="52">
        <v>200414</v>
      </c>
      <c r="B1315" s="52" t="s">
        <v>15282</v>
      </c>
      <c r="C1315" s="43" t="s">
        <v>2755</v>
      </c>
      <c r="D1315" s="21" t="s">
        <v>100</v>
      </c>
      <c r="E1315" s="9">
        <v>41753</v>
      </c>
      <c r="F1315" s="53">
        <v>0.46875</v>
      </c>
      <c r="G1315" s="52">
        <v>4</v>
      </c>
      <c r="H1315" s="52">
        <v>2014</v>
      </c>
      <c r="I1315" s="52">
        <v>1</v>
      </c>
      <c r="J1315" s="52">
        <v>1</v>
      </c>
      <c r="K1315" s="52" t="s">
        <v>47</v>
      </c>
      <c r="L1315" s="52" t="s">
        <v>47</v>
      </c>
      <c r="M1315" s="52" t="s">
        <v>2633</v>
      </c>
      <c r="N1315" s="52" t="s">
        <v>372</v>
      </c>
      <c r="O1315" s="52" t="s">
        <v>372</v>
      </c>
      <c r="P1315" s="52">
        <v>355718</v>
      </c>
      <c r="T1315" s="52">
        <v>7380344</v>
      </c>
      <c r="X1315" s="52" t="s">
        <v>1153</v>
      </c>
      <c r="Y1315" s="52">
        <v>1</v>
      </c>
      <c r="Z1315" s="52">
        <v>20</v>
      </c>
      <c r="AA1315" s="52">
        <v>1</v>
      </c>
      <c r="AB1315" s="52" t="s">
        <v>47</v>
      </c>
      <c r="AC1315" s="52" t="s">
        <v>47</v>
      </c>
      <c r="AD1315" s="52" t="s">
        <v>47</v>
      </c>
      <c r="AE1315" s="52" t="s">
        <v>47</v>
      </c>
      <c r="AF1315" s="52">
        <v>1</v>
      </c>
      <c r="AG1315" s="52" t="s">
        <v>47</v>
      </c>
      <c r="AH1315" s="52" t="s">
        <v>47</v>
      </c>
      <c r="AI1315" s="52" t="s">
        <v>47</v>
      </c>
      <c r="AJ1315" s="52">
        <v>1</v>
      </c>
      <c r="AK1315" s="52" t="s">
        <v>47</v>
      </c>
      <c r="AL1315" s="52" t="s">
        <v>47</v>
      </c>
      <c r="AM1315" s="52">
        <v>1</v>
      </c>
      <c r="AN1315" s="52" t="s">
        <v>47</v>
      </c>
      <c r="AO1315" s="52" t="s">
        <v>47</v>
      </c>
      <c r="AP1315" s="52">
        <v>1</v>
      </c>
      <c r="AQ1315" s="52" t="s">
        <v>47</v>
      </c>
      <c r="AR1315" s="52" t="s">
        <v>47</v>
      </c>
      <c r="AS1315" s="52">
        <v>1</v>
      </c>
      <c r="AT1315" s="52" t="s">
        <v>47</v>
      </c>
      <c r="AX1315" s="52" t="s">
        <v>47</v>
      </c>
      <c r="AY1315" s="52">
        <v>1</v>
      </c>
      <c r="AZ1315" s="52" t="s">
        <v>47</v>
      </c>
      <c r="BA1315" s="52" t="s">
        <v>47</v>
      </c>
      <c r="BB1315" s="52">
        <v>1</v>
      </c>
      <c r="BC1315" s="52">
        <v>1</v>
      </c>
      <c r="BD1315" s="57">
        <v>41753</v>
      </c>
      <c r="BF1315" s="9" t="s">
        <v>47</v>
      </c>
      <c r="BH1315" s="9" t="s">
        <v>47</v>
      </c>
      <c r="BI1315" s="52" t="s">
        <v>47</v>
      </c>
      <c r="BJ1315" s="9" t="s">
        <v>47</v>
      </c>
      <c r="BK1315" s="52" t="s">
        <v>106</v>
      </c>
      <c r="BT1315" s="52" t="s">
        <v>47</v>
      </c>
      <c r="BU1315" s="9"/>
      <c r="BV1315" s="52" t="s">
        <v>2634</v>
      </c>
    </row>
    <row r="1316" spans="1:74" s="52" customFormat="1" ht="15" customHeight="1">
      <c r="A1316" s="52">
        <v>0</v>
      </c>
      <c r="B1316" s="52" t="s">
        <v>3182</v>
      </c>
      <c r="C1316" s="43" t="s">
        <v>4530</v>
      </c>
      <c r="D1316" s="21" t="s">
        <v>238</v>
      </c>
      <c r="E1316" s="9">
        <v>41759</v>
      </c>
      <c r="F1316" s="53">
        <v>0.69791666666666663</v>
      </c>
      <c r="G1316" s="52">
        <v>4</v>
      </c>
      <c r="H1316" s="52">
        <v>2014</v>
      </c>
      <c r="I1316" s="52">
        <v>1</v>
      </c>
      <c r="J1316" s="52" t="s">
        <v>47</v>
      </c>
      <c r="K1316" s="52">
        <v>1</v>
      </c>
      <c r="L1316" s="52" t="s">
        <v>47</v>
      </c>
      <c r="M1316" s="52" t="s">
        <v>2850</v>
      </c>
      <c r="N1316" s="52" t="s">
        <v>462</v>
      </c>
      <c r="O1316" s="52" t="s">
        <v>8602</v>
      </c>
      <c r="P1316" s="52">
        <v>773441</v>
      </c>
      <c r="T1316" s="52">
        <v>6191453</v>
      </c>
      <c r="X1316" s="52" t="s">
        <v>2846</v>
      </c>
      <c r="Y1316" s="52">
        <v>0.6</v>
      </c>
      <c r="Z1316" s="52">
        <v>3</v>
      </c>
      <c r="AA1316" s="52" t="s">
        <v>47</v>
      </c>
      <c r="AB1316" s="52" t="s">
        <v>47</v>
      </c>
      <c r="AC1316" s="52">
        <v>1</v>
      </c>
      <c r="AD1316" s="52">
        <v>1</v>
      </c>
      <c r="AE1316" s="52" t="s">
        <v>47</v>
      </c>
      <c r="AF1316" s="52" t="s">
        <v>47</v>
      </c>
      <c r="AG1316" s="52" t="s">
        <v>47</v>
      </c>
      <c r="AH1316" s="52">
        <v>1</v>
      </c>
      <c r="AI1316" s="52" t="s">
        <v>47</v>
      </c>
      <c r="AJ1316" s="52" t="s">
        <v>47</v>
      </c>
      <c r="AK1316" s="52" t="s">
        <v>47</v>
      </c>
      <c r="AL1316" s="52" t="s">
        <v>47</v>
      </c>
      <c r="AM1316" s="52">
        <v>1</v>
      </c>
      <c r="AN1316" s="52" t="s">
        <v>47</v>
      </c>
      <c r="AO1316" s="52" t="s">
        <v>47</v>
      </c>
      <c r="AP1316" s="52">
        <v>1</v>
      </c>
      <c r="AQ1316" s="52" t="s">
        <v>47</v>
      </c>
      <c r="AR1316" s="52" t="s">
        <v>47</v>
      </c>
      <c r="AS1316" s="52">
        <v>1</v>
      </c>
      <c r="AT1316" s="52" t="s">
        <v>47</v>
      </c>
      <c r="AX1316" s="52" t="s">
        <v>47</v>
      </c>
      <c r="AY1316" s="52" t="s">
        <v>47</v>
      </c>
      <c r="AZ1316" s="52" t="s">
        <v>47</v>
      </c>
      <c r="BA1316" s="52" t="s">
        <v>47</v>
      </c>
      <c r="BB1316" s="52" t="s">
        <v>47</v>
      </c>
      <c r="BC1316" s="52" t="s">
        <v>47</v>
      </c>
      <c r="BD1316" s="57" t="s">
        <v>47</v>
      </c>
      <c r="BF1316" s="9">
        <v>41759</v>
      </c>
      <c r="BH1316" s="9" t="s">
        <v>47</v>
      </c>
      <c r="BI1316" s="52" t="s">
        <v>47</v>
      </c>
      <c r="BJ1316" s="9" t="s">
        <v>47</v>
      </c>
      <c r="BK1316" s="52" t="s">
        <v>47</v>
      </c>
      <c r="BT1316" s="52" t="s">
        <v>47</v>
      </c>
      <c r="BU1316" s="9"/>
      <c r="BV1316" s="52" t="s">
        <v>2851</v>
      </c>
    </row>
    <row r="1317" spans="1:74" s="52" customFormat="1" ht="15" customHeight="1">
      <c r="A1317" s="52">
        <v>84</v>
      </c>
      <c r="B1317" s="52" t="s">
        <v>15282</v>
      </c>
      <c r="C1317" s="43" t="s">
        <v>2755</v>
      </c>
      <c r="D1317" s="21" t="s">
        <v>100</v>
      </c>
      <c r="E1317" s="9">
        <v>41761</v>
      </c>
      <c r="F1317" s="44">
        <v>0.66666666666666663</v>
      </c>
      <c r="G1317" s="52">
        <v>5</v>
      </c>
      <c r="H1317" s="52">
        <v>2014</v>
      </c>
      <c r="I1317" s="52">
        <v>1</v>
      </c>
      <c r="J1317" s="52">
        <v>1</v>
      </c>
      <c r="K1317" s="52" t="s">
        <v>47</v>
      </c>
      <c r="L1317" s="52" t="s">
        <v>47</v>
      </c>
      <c r="M1317" s="52" t="s">
        <v>3011</v>
      </c>
      <c r="N1317" s="52" t="s">
        <v>5015</v>
      </c>
      <c r="O1317" s="52" t="s">
        <v>8604</v>
      </c>
      <c r="P1317" s="52">
        <v>597249</v>
      </c>
      <c r="T1317" s="52">
        <v>5364379</v>
      </c>
      <c r="X1317" s="52" t="s">
        <v>1153</v>
      </c>
      <c r="Y1317" s="52">
        <v>0.9</v>
      </c>
      <c r="Z1317" s="52">
        <v>9</v>
      </c>
      <c r="AA1317" s="52" t="s">
        <v>47</v>
      </c>
      <c r="AB1317" s="52" t="s">
        <v>47</v>
      </c>
      <c r="AC1317" s="52">
        <v>1</v>
      </c>
      <c r="AD1317" s="52" t="s">
        <v>47</v>
      </c>
      <c r="AE1317" s="52" t="s">
        <v>47</v>
      </c>
      <c r="AF1317" s="52">
        <v>1</v>
      </c>
      <c r="AG1317" s="52" t="s">
        <v>47</v>
      </c>
      <c r="AH1317" s="52" t="s">
        <v>47</v>
      </c>
      <c r="AI1317" s="52" t="s">
        <v>47</v>
      </c>
      <c r="AJ1317" s="52" t="s">
        <v>47</v>
      </c>
      <c r="AK1317" s="52" t="s">
        <v>47</v>
      </c>
      <c r="AL1317" s="52" t="s">
        <v>47</v>
      </c>
      <c r="AM1317" s="52">
        <v>1</v>
      </c>
      <c r="AN1317" s="52" t="s">
        <v>47</v>
      </c>
      <c r="AO1317" s="52" t="s">
        <v>47</v>
      </c>
      <c r="AP1317" s="52">
        <v>1</v>
      </c>
      <c r="AQ1317" s="52" t="s">
        <v>47</v>
      </c>
      <c r="AR1317" s="52" t="s">
        <v>47</v>
      </c>
      <c r="AS1317" s="52">
        <v>1</v>
      </c>
      <c r="AT1317" s="52" t="s">
        <v>47</v>
      </c>
      <c r="AX1317" s="52">
        <v>1</v>
      </c>
      <c r="AY1317" s="52" t="s">
        <v>47</v>
      </c>
      <c r="AZ1317" s="52" t="s">
        <v>47</v>
      </c>
      <c r="BA1317" s="52">
        <v>1</v>
      </c>
      <c r="BB1317" s="52" t="s">
        <v>47</v>
      </c>
      <c r="BC1317" s="52" t="s">
        <v>47</v>
      </c>
      <c r="BD1317" s="57" t="s">
        <v>47</v>
      </c>
      <c r="BF1317" s="9" t="s">
        <v>47</v>
      </c>
      <c r="BG1317" s="52">
        <v>1</v>
      </c>
      <c r="BH1317" s="9">
        <v>41761</v>
      </c>
      <c r="BI1317" s="52" t="s">
        <v>47</v>
      </c>
      <c r="BJ1317" s="9" t="s">
        <v>47</v>
      </c>
      <c r="BK1317" s="52" t="s">
        <v>2987</v>
      </c>
      <c r="BL1317" s="52">
        <v>606754</v>
      </c>
      <c r="BP1317" s="52">
        <v>5367762</v>
      </c>
      <c r="BT1317" s="52" t="s">
        <v>50</v>
      </c>
      <c r="BU1317" s="9"/>
      <c r="BV1317" s="52" t="s">
        <v>47</v>
      </c>
    </row>
    <row r="1318" spans="1:74" s="52" customFormat="1" ht="15" customHeight="1">
      <c r="A1318" s="52">
        <v>12</v>
      </c>
      <c r="B1318" s="52" t="s">
        <v>4554</v>
      </c>
      <c r="C1318" s="43" t="s">
        <v>5700</v>
      </c>
      <c r="D1318" s="21" t="s">
        <v>3085</v>
      </c>
      <c r="E1318" s="9">
        <v>41761</v>
      </c>
      <c r="F1318" s="53">
        <v>0.41666666666666669</v>
      </c>
      <c r="G1318" s="52">
        <v>5</v>
      </c>
      <c r="H1318" s="52">
        <v>2014</v>
      </c>
      <c r="I1318" s="52">
        <v>1</v>
      </c>
      <c r="J1318" s="52" t="s">
        <v>47</v>
      </c>
      <c r="K1318" s="52">
        <v>1</v>
      </c>
      <c r="L1318" s="52" t="s">
        <v>47</v>
      </c>
      <c r="M1318" s="52" t="s">
        <v>103</v>
      </c>
      <c r="N1318" s="52" t="s">
        <v>1857</v>
      </c>
      <c r="O1318" s="52" t="s">
        <v>8608</v>
      </c>
      <c r="P1318" s="52">
        <v>360340</v>
      </c>
      <c r="T1318" s="52">
        <v>7963121</v>
      </c>
      <c r="X1318" s="52" t="s">
        <v>1153</v>
      </c>
      <c r="Y1318" s="52">
        <v>1</v>
      </c>
      <c r="Z1318" s="52">
        <v>35</v>
      </c>
      <c r="AA1318" s="52" t="s">
        <v>47</v>
      </c>
      <c r="AB1318" s="52" t="s">
        <v>47</v>
      </c>
      <c r="AC1318" s="52">
        <v>1</v>
      </c>
      <c r="AD1318" s="52" t="s">
        <v>47</v>
      </c>
      <c r="AE1318" s="52">
        <v>1</v>
      </c>
      <c r="AF1318" s="52" t="s">
        <v>47</v>
      </c>
      <c r="AG1318" s="52" t="s">
        <v>47</v>
      </c>
      <c r="AH1318" s="52">
        <v>1</v>
      </c>
      <c r="AI1318" s="52" t="s">
        <v>47</v>
      </c>
      <c r="AJ1318" s="52" t="s">
        <v>47</v>
      </c>
      <c r="AK1318" s="52" t="s">
        <v>47</v>
      </c>
      <c r="AL1318" s="52" t="s">
        <v>47</v>
      </c>
      <c r="AM1318" s="52">
        <v>1</v>
      </c>
      <c r="AN1318" s="52" t="s">
        <v>47</v>
      </c>
      <c r="AO1318" s="52" t="s">
        <v>47</v>
      </c>
      <c r="AP1318" s="52">
        <v>1</v>
      </c>
      <c r="AQ1318" s="52" t="s">
        <v>47</v>
      </c>
      <c r="AR1318" s="52" t="s">
        <v>47</v>
      </c>
      <c r="AS1318" s="52">
        <v>1</v>
      </c>
      <c r="AT1318" s="52" t="s">
        <v>47</v>
      </c>
      <c r="AX1318" s="52" t="s">
        <v>47</v>
      </c>
      <c r="AY1318" s="52" t="s">
        <v>47</v>
      </c>
      <c r="AZ1318" s="52" t="s">
        <v>47</v>
      </c>
      <c r="BA1318" s="52" t="s">
        <v>47</v>
      </c>
      <c r="BB1318" s="52" t="s">
        <v>47</v>
      </c>
      <c r="BC1318" s="52" t="s">
        <v>47</v>
      </c>
      <c r="BD1318" s="57" t="s">
        <v>47</v>
      </c>
      <c r="BF1318" s="9" t="s">
        <v>47</v>
      </c>
      <c r="BH1318" s="9" t="s">
        <v>47</v>
      </c>
      <c r="BI1318" s="52" t="s">
        <v>47</v>
      </c>
      <c r="BJ1318" s="9" t="s">
        <v>47</v>
      </c>
      <c r="BK1318" s="52" t="s">
        <v>39</v>
      </c>
      <c r="BL1318" s="52">
        <v>366470</v>
      </c>
      <c r="BP1318" s="52">
        <v>7958536</v>
      </c>
      <c r="BT1318" s="52" t="s">
        <v>50</v>
      </c>
      <c r="BU1318" s="9"/>
      <c r="BV1318" s="52" t="s">
        <v>3086</v>
      </c>
    </row>
    <row r="1319" spans="1:74" s="52" customFormat="1" ht="15" customHeight="1">
      <c r="A1319" s="52">
        <v>0</v>
      </c>
      <c r="B1319" s="52" t="s">
        <v>15282</v>
      </c>
      <c r="C1319" s="43" t="s">
        <v>2755</v>
      </c>
      <c r="D1319" s="21" t="s">
        <v>100</v>
      </c>
      <c r="E1319" s="9">
        <v>41764</v>
      </c>
      <c r="F1319" s="53">
        <v>0.72916666666666663</v>
      </c>
      <c r="G1319" s="52">
        <v>5</v>
      </c>
      <c r="H1319" s="52">
        <v>2014</v>
      </c>
      <c r="I1319" s="52">
        <v>10</v>
      </c>
      <c r="J1319" s="52">
        <v>10</v>
      </c>
      <c r="K1319" s="52" t="s">
        <v>47</v>
      </c>
      <c r="L1319" s="52" t="s">
        <v>47</v>
      </c>
      <c r="M1319" s="52" t="s">
        <v>2655</v>
      </c>
      <c r="N1319" s="52" t="s">
        <v>2518</v>
      </c>
      <c r="O1319" s="52" t="s">
        <v>8601</v>
      </c>
      <c r="X1319" s="52" t="s">
        <v>47</v>
      </c>
      <c r="Y1319" s="52">
        <v>0.6</v>
      </c>
      <c r="Z1319" s="52">
        <v>25</v>
      </c>
      <c r="AA1319" s="52">
        <v>1</v>
      </c>
      <c r="AB1319" s="52" t="s">
        <v>47</v>
      </c>
      <c r="AC1319" s="52" t="s">
        <v>47</v>
      </c>
      <c r="AD1319" s="52" t="s">
        <v>47</v>
      </c>
      <c r="AE1319" s="52" t="s">
        <v>47</v>
      </c>
      <c r="AF1319" s="52" t="s">
        <v>47</v>
      </c>
      <c r="AG1319" s="52">
        <v>1</v>
      </c>
      <c r="AH1319" s="52" t="s">
        <v>47</v>
      </c>
      <c r="AI1319" s="52" t="s">
        <v>47</v>
      </c>
      <c r="AJ1319" s="52">
        <v>1</v>
      </c>
      <c r="AK1319" s="52" t="s">
        <v>47</v>
      </c>
      <c r="AL1319" s="52" t="s">
        <v>47</v>
      </c>
      <c r="AM1319" s="52">
        <v>1</v>
      </c>
      <c r="AN1319" s="52" t="s">
        <v>47</v>
      </c>
      <c r="AO1319" s="52" t="s">
        <v>47</v>
      </c>
      <c r="AP1319" s="52">
        <v>1</v>
      </c>
      <c r="AQ1319" s="52" t="s">
        <v>47</v>
      </c>
      <c r="AR1319" s="52" t="s">
        <v>47</v>
      </c>
      <c r="AS1319" s="52">
        <v>1</v>
      </c>
      <c r="AT1319" s="52" t="s">
        <v>47</v>
      </c>
      <c r="AX1319" s="52" t="s">
        <v>47</v>
      </c>
      <c r="AY1319" s="52" t="s">
        <v>47</v>
      </c>
      <c r="AZ1319" s="52">
        <v>1</v>
      </c>
      <c r="BA1319" s="52" t="s">
        <v>47</v>
      </c>
      <c r="BB1319" s="52" t="s">
        <v>47</v>
      </c>
      <c r="BC1319" s="52" t="s">
        <v>47</v>
      </c>
      <c r="BD1319" s="57" t="s">
        <v>47</v>
      </c>
      <c r="BF1319" s="9" t="s">
        <v>47</v>
      </c>
      <c r="BH1319" s="9" t="s">
        <v>47</v>
      </c>
      <c r="BI1319" s="52" t="s">
        <v>47</v>
      </c>
      <c r="BJ1319" s="9" t="s">
        <v>47</v>
      </c>
      <c r="BK1319" s="52" t="s">
        <v>47</v>
      </c>
      <c r="BT1319" s="52" t="s">
        <v>47</v>
      </c>
      <c r="BU1319" s="9"/>
      <c r="BV1319" s="52" t="s">
        <v>2656</v>
      </c>
    </row>
    <row r="1320" spans="1:74" s="52" customFormat="1" ht="15" customHeight="1">
      <c r="A1320" s="52">
        <v>200514</v>
      </c>
      <c r="B1320" s="52" t="s">
        <v>15282</v>
      </c>
      <c r="C1320" s="43" t="s">
        <v>2755</v>
      </c>
      <c r="D1320" s="21" t="s">
        <v>100</v>
      </c>
      <c r="E1320" s="9">
        <v>41765</v>
      </c>
      <c r="F1320" s="53">
        <v>0.4375</v>
      </c>
      <c r="G1320" s="52">
        <v>5</v>
      </c>
      <c r="H1320" s="52">
        <v>2014</v>
      </c>
      <c r="I1320" s="52">
        <v>1</v>
      </c>
      <c r="J1320" s="52">
        <v>1</v>
      </c>
      <c r="K1320" s="52" t="s">
        <v>47</v>
      </c>
      <c r="L1320" s="52" t="s">
        <v>47</v>
      </c>
      <c r="M1320" s="52" t="s">
        <v>2635</v>
      </c>
      <c r="N1320" s="52" t="s">
        <v>372</v>
      </c>
      <c r="O1320" s="52" t="s">
        <v>372</v>
      </c>
      <c r="P1320" s="52">
        <v>356881</v>
      </c>
      <c r="T1320" s="52">
        <v>7382833</v>
      </c>
      <c r="X1320" s="52" t="s">
        <v>1153</v>
      </c>
      <c r="Y1320" s="52">
        <v>1.2</v>
      </c>
      <c r="Z1320" s="52">
        <v>45</v>
      </c>
      <c r="AA1320" s="52">
        <v>1</v>
      </c>
      <c r="AB1320" s="52" t="s">
        <v>47</v>
      </c>
      <c r="AC1320" s="52" t="s">
        <v>47</v>
      </c>
      <c r="AD1320" s="52" t="s">
        <v>47</v>
      </c>
      <c r="AE1320" s="52" t="s">
        <v>47</v>
      </c>
      <c r="AF1320" s="52">
        <v>1</v>
      </c>
      <c r="AG1320" s="52" t="s">
        <v>47</v>
      </c>
      <c r="AH1320" s="52" t="s">
        <v>47</v>
      </c>
      <c r="AI1320" s="52" t="s">
        <v>47</v>
      </c>
      <c r="AJ1320" s="52">
        <v>1</v>
      </c>
      <c r="AK1320" s="52" t="s">
        <v>47</v>
      </c>
      <c r="AL1320" s="52" t="s">
        <v>47</v>
      </c>
      <c r="AM1320" s="52">
        <v>1</v>
      </c>
      <c r="AN1320" s="52" t="s">
        <v>47</v>
      </c>
      <c r="AO1320" s="52" t="s">
        <v>47</v>
      </c>
      <c r="AP1320" s="52">
        <v>1</v>
      </c>
      <c r="AQ1320" s="52" t="s">
        <v>47</v>
      </c>
      <c r="AR1320" s="52" t="s">
        <v>47</v>
      </c>
      <c r="AS1320" s="52">
        <v>1</v>
      </c>
      <c r="AT1320" s="52" t="s">
        <v>47</v>
      </c>
      <c r="AX1320" s="52" t="s">
        <v>47</v>
      </c>
      <c r="AY1320" s="52" t="s">
        <v>47</v>
      </c>
      <c r="AZ1320" s="52">
        <v>1</v>
      </c>
      <c r="BA1320" s="52" t="s">
        <v>47</v>
      </c>
      <c r="BB1320" s="52">
        <v>1</v>
      </c>
      <c r="BC1320" s="52">
        <v>1</v>
      </c>
      <c r="BD1320" s="57">
        <v>41765</v>
      </c>
      <c r="BF1320" s="9" t="s">
        <v>47</v>
      </c>
      <c r="BH1320" s="9" t="s">
        <v>47</v>
      </c>
      <c r="BI1320" s="52" t="s">
        <v>47</v>
      </c>
      <c r="BJ1320" s="9" t="s">
        <v>47</v>
      </c>
      <c r="BK1320" s="52" t="s">
        <v>47</v>
      </c>
      <c r="BT1320" s="52" t="s">
        <v>47</v>
      </c>
      <c r="BU1320" s="9"/>
      <c r="BV1320" s="52" t="s">
        <v>2636</v>
      </c>
    </row>
    <row r="1321" spans="1:74" s="52" customFormat="1" ht="15" customHeight="1">
      <c r="A1321" s="52">
        <v>0</v>
      </c>
      <c r="B1321" s="52" t="s">
        <v>15282</v>
      </c>
      <c r="C1321" s="43" t="s">
        <v>2755</v>
      </c>
      <c r="D1321" s="21" t="s">
        <v>100</v>
      </c>
      <c r="E1321" s="9">
        <v>41766</v>
      </c>
      <c r="F1321" s="53">
        <v>0.70833333333333337</v>
      </c>
      <c r="G1321" s="52">
        <v>5</v>
      </c>
      <c r="H1321" s="52">
        <v>2014</v>
      </c>
      <c r="I1321" s="52">
        <v>1</v>
      </c>
      <c r="J1321" s="52" t="s">
        <v>47</v>
      </c>
      <c r="K1321" s="52">
        <v>1</v>
      </c>
      <c r="L1321" s="52" t="s">
        <v>47</v>
      </c>
      <c r="M1321" s="52" t="s">
        <v>2387</v>
      </c>
      <c r="N1321" s="52" t="s">
        <v>462</v>
      </c>
      <c r="O1321" s="52" t="s">
        <v>8602</v>
      </c>
      <c r="P1321" s="52">
        <v>773128</v>
      </c>
      <c r="T1321" s="52">
        <v>6189488</v>
      </c>
      <c r="X1321" s="52" t="s">
        <v>2846</v>
      </c>
      <c r="Y1321" s="52">
        <v>1.6</v>
      </c>
      <c r="Z1321" s="52">
        <v>150</v>
      </c>
      <c r="AA1321" s="52">
        <v>1</v>
      </c>
      <c r="AB1321" s="52" t="s">
        <v>47</v>
      </c>
      <c r="AC1321" s="52" t="s">
        <v>47</v>
      </c>
      <c r="AD1321" s="52">
        <v>1</v>
      </c>
      <c r="AE1321" s="52" t="s">
        <v>47</v>
      </c>
      <c r="AF1321" s="52" t="s">
        <v>47</v>
      </c>
      <c r="AG1321" s="52" t="s">
        <v>47</v>
      </c>
      <c r="AH1321" s="52">
        <v>1</v>
      </c>
      <c r="AI1321" s="52" t="s">
        <v>47</v>
      </c>
      <c r="AJ1321" s="52" t="s">
        <v>47</v>
      </c>
      <c r="AK1321" s="52" t="s">
        <v>47</v>
      </c>
      <c r="AL1321" s="52" t="s">
        <v>47</v>
      </c>
      <c r="AM1321" s="52">
        <v>1</v>
      </c>
      <c r="AN1321" s="52" t="s">
        <v>47</v>
      </c>
      <c r="AO1321" s="52">
        <v>1</v>
      </c>
      <c r="AP1321" s="52" t="s">
        <v>47</v>
      </c>
      <c r="AQ1321" s="52" t="s">
        <v>2864</v>
      </c>
      <c r="AR1321" s="52" t="s">
        <v>47</v>
      </c>
      <c r="AS1321" s="52">
        <v>1</v>
      </c>
      <c r="AT1321" s="52" t="s">
        <v>47</v>
      </c>
      <c r="AX1321" s="52" t="s">
        <v>47</v>
      </c>
      <c r="AY1321" s="52" t="s">
        <v>47</v>
      </c>
      <c r="AZ1321" s="52" t="s">
        <v>47</v>
      </c>
      <c r="BA1321" s="52" t="s">
        <v>47</v>
      </c>
      <c r="BB1321" s="52" t="s">
        <v>47</v>
      </c>
      <c r="BC1321" s="52" t="s">
        <v>47</v>
      </c>
      <c r="BD1321" s="57" t="s">
        <v>47</v>
      </c>
      <c r="BF1321" s="9" t="s">
        <v>47</v>
      </c>
      <c r="BH1321" s="9" t="s">
        <v>47</v>
      </c>
      <c r="BI1321" s="52">
        <v>1</v>
      </c>
      <c r="BJ1321" s="9">
        <v>41766</v>
      </c>
      <c r="BK1321" s="52" t="s">
        <v>2865</v>
      </c>
      <c r="BL1321" s="52">
        <v>773128</v>
      </c>
      <c r="BP1321" s="52">
        <v>6189488</v>
      </c>
      <c r="BT1321" s="52" t="s">
        <v>2846</v>
      </c>
      <c r="BU1321" s="9"/>
      <c r="BV1321" s="52" t="s">
        <v>2866</v>
      </c>
    </row>
    <row r="1322" spans="1:74" s="52" customFormat="1" ht="15" customHeight="1">
      <c r="A1322" s="52">
        <v>85</v>
      </c>
      <c r="B1322" s="52" t="s">
        <v>15282</v>
      </c>
      <c r="C1322" s="43" t="s">
        <v>2755</v>
      </c>
      <c r="D1322" s="21" t="s">
        <v>100</v>
      </c>
      <c r="E1322" s="9">
        <v>41769</v>
      </c>
      <c r="F1322" s="53">
        <v>0.45833333333333331</v>
      </c>
      <c r="G1322" s="52">
        <v>5</v>
      </c>
      <c r="H1322" s="52">
        <v>2014</v>
      </c>
      <c r="I1322" s="52">
        <v>1</v>
      </c>
      <c r="J1322" s="52">
        <v>1</v>
      </c>
      <c r="K1322" s="52" t="s">
        <v>47</v>
      </c>
      <c r="L1322" s="52" t="s">
        <v>47</v>
      </c>
      <c r="M1322" s="52" t="s">
        <v>3012</v>
      </c>
      <c r="N1322" s="52" t="s">
        <v>5015</v>
      </c>
      <c r="O1322" s="52" t="s">
        <v>8604</v>
      </c>
      <c r="P1322" s="52">
        <v>595024</v>
      </c>
      <c r="T1322" s="52">
        <v>5362600</v>
      </c>
      <c r="X1322" s="52" t="s">
        <v>1153</v>
      </c>
      <c r="Y1322" s="52">
        <v>0.9</v>
      </c>
      <c r="Z1322" s="52">
        <v>9</v>
      </c>
      <c r="AA1322" s="52" t="s">
        <v>47</v>
      </c>
      <c r="AB1322" s="52" t="s">
        <v>47</v>
      </c>
      <c r="AC1322" s="52">
        <v>1</v>
      </c>
      <c r="AD1322" s="52" t="s">
        <v>47</v>
      </c>
      <c r="AE1322" s="52" t="s">
        <v>47</v>
      </c>
      <c r="AF1322" s="52">
        <v>1</v>
      </c>
      <c r="AG1322" s="52" t="s">
        <v>47</v>
      </c>
      <c r="AH1322" s="52" t="s">
        <v>47</v>
      </c>
      <c r="AI1322" s="52" t="s">
        <v>47</v>
      </c>
      <c r="AJ1322" s="52" t="s">
        <v>47</v>
      </c>
      <c r="AK1322" s="52" t="s">
        <v>47</v>
      </c>
      <c r="AL1322" s="52" t="s">
        <v>47</v>
      </c>
      <c r="AM1322" s="52">
        <v>1</v>
      </c>
      <c r="AN1322" s="52" t="s">
        <v>47</v>
      </c>
      <c r="AO1322" s="52" t="s">
        <v>47</v>
      </c>
      <c r="AP1322" s="52">
        <v>1</v>
      </c>
      <c r="AQ1322" s="52" t="s">
        <v>47</v>
      </c>
      <c r="AR1322" s="52" t="s">
        <v>47</v>
      </c>
      <c r="AS1322" s="52">
        <v>1</v>
      </c>
      <c r="AT1322" s="52" t="s">
        <v>47</v>
      </c>
      <c r="AX1322" s="52">
        <v>1</v>
      </c>
      <c r="AY1322" s="52" t="s">
        <v>47</v>
      </c>
      <c r="AZ1322" s="52" t="s">
        <v>47</v>
      </c>
      <c r="BA1322" s="52">
        <v>1</v>
      </c>
      <c r="BB1322" s="52" t="s">
        <v>47</v>
      </c>
      <c r="BC1322" s="52" t="s">
        <v>47</v>
      </c>
      <c r="BD1322" s="57" t="s">
        <v>47</v>
      </c>
      <c r="BF1322" s="9" t="s">
        <v>47</v>
      </c>
      <c r="BG1322" s="52">
        <v>1</v>
      </c>
      <c r="BH1322" s="9">
        <v>41769</v>
      </c>
      <c r="BI1322" s="52" t="s">
        <v>47</v>
      </c>
      <c r="BJ1322" s="9" t="s">
        <v>47</v>
      </c>
      <c r="BK1322" s="52" t="s">
        <v>2987</v>
      </c>
      <c r="BL1322" s="52">
        <v>60675</v>
      </c>
      <c r="BP1322" s="52">
        <v>5367762</v>
      </c>
      <c r="BT1322" s="52" t="s">
        <v>50</v>
      </c>
      <c r="BU1322" s="9"/>
      <c r="BV1322" s="52" t="s">
        <v>47</v>
      </c>
    </row>
    <row r="1323" spans="1:74" s="52" customFormat="1" ht="15" customHeight="1">
      <c r="A1323" s="52">
        <v>200614</v>
      </c>
      <c r="B1323" s="52" t="s">
        <v>15282</v>
      </c>
      <c r="C1323" s="43" t="s">
        <v>2755</v>
      </c>
      <c r="D1323" s="21" t="s">
        <v>100</v>
      </c>
      <c r="E1323" s="9">
        <v>41772</v>
      </c>
      <c r="F1323" s="53">
        <v>0.47222222222222227</v>
      </c>
      <c r="G1323" s="52">
        <v>5</v>
      </c>
      <c r="H1323" s="52">
        <v>2014</v>
      </c>
      <c r="I1323" s="52">
        <v>1</v>
      </c>
      <c r="J1323" s="52">
        <v>1</v>
      </c>
      <c r="K1323" s="52" t="s">
        <v>47</v>
      </c>
      <c r="L1323" s="52" t="s">
        <v>47</v>
      </c>
      <c r="M1323" s="52" t="s">
        <v>2637</v>
      </c>
      <c r="N1323" s="52" t="s">
        <v>372</v>
      </c>
      <c r="O1323" s="52" t="s">
        <v>372</v>
      </c>
      <c r="P1323" s="52">
        <v>356765</v>
      </c>
      <c r="T1323" s="52">
        <v>7383338</v>
      </c>
      <c r="X1323" s="52" t="s">
        <v>1153</v>
      </c>
      <c r="Y1323" s="52">
        <v>1.1000000000000001</v>
      </c>
      <c r="Z1323" s="52">
        <v>24</v>
      </c>
      <c r="AA1323" s="52">
        <v>1</v>
      </c>
      <c r="AB1323" s="52" t="s">
        <v>47</v>
      </c>
      <c r="AC1323" s="52" t="s">
        <v>47</v>
      </c>
      <c r="AD1323" s="52" t="s">
        <v>47</v>
      </c>
      <c r="AE1323" s="52" t="s">
        <v>47</v>
      </c>
      <c r="AF1323" s="52">
        <v>1</v>
      </c>
      <c r="AG1323" s="52" t="s">
        <v>47</v>
      </c>
      <c r="AH1323" s="52" t="s">
        <v>47</v>
      </c>
      <c r="AI1323" s="52" t="s">
        <v>47</v>
      </c>
      <c r="AJ1323" s="52" t="s">
        <v>47</v>
      </c>
      <c r="AK1323" s="52" t="s">
        <v>2638</v>
      </c>
      <c r="AL1323" s="52" t="s">
        <v>47</v>
      </c>
      <c r="AM1323" s="52">
        <v>1</v>
      </c>
      <c r="AN1323" s="52" t="s">
        <v>47</v>
      </c>
      <c r="AO1323" s="52" t="s">
        <v>47</v>
      </c>
      <c r="AP1323" s="52">
        <v>1</v>
      </c>
      <c r="AQ1323" s="52" t="s">
        <v>47</v>
      </c>
      <c r="AR1323" s="52" t="s">
        <v>47</v>
      </c>
      <c r="AS1323" s="52">
        <v>1</v>
      </c>
      <c r="AT1323" s="52" t="s">
        <v>47</v>
      </c>
      <c r="AX1323" s="52" t="s">
        <v>47</v>
      </c>
      <c r="AY1323" s="52">
        <v>1</v>
      </c>
      <c r="AZ1323" s="52" t="s">
        <v>47</v>
      </c>
      <c r="BA1323" s="52">
        <v>1</v>
      </c>
      <c r="BB1323" s="52" t="s">
        <v>47</v>
      </c>
      <c r="BC1323" s="52">
        <v>1</v>
      </c>
      <c r="BD1323" s="57">
        <v>41772</v>
      </c>
      <c r="BF1323" s="9" t="s">
        <v>47</v>
      </c>
      <c r="BH1323" s="9" t="s">
        <v>47</v>
      </c>
      <c r="BI1323" s="52" t="s">
        <v>47</v>
      </c>
      <c r="BJ1323" s="9" t="s">
        <v>47</v>
      </c>
      <c r="BK1323" s="52" t="s">
        <v>47</v>
      </c>
      <c r="BT1323" s="52" t="s">
        <v>47</v>
      </c>
      <c r="BU1323" s="9"/>
      <c r="BV1323" s="52" t="s">
        <v>2639</v>
      </c>
    </row>
    <row r="1324" spans="1:74" s="52" customFormat="1" ht="15" customHeight="1">
      <c r="A1324" s="52">
        <v>10256</v>
      </c>
      <c r="B1324" s="52" t="s">
        <v>15282</v>
      </c>
      <c r="C1324" s="43" t="s">
        <v>2755</v>
      </c>
      <c r="D1324" s="21" t="s">
        <v>100</v>
      </c>
      <c r="E1324" s="9">
        <v>41773</v>
      </c>
      <c r="F1324" s="53">
        <v>0.42708333333333331</v>
      </c>
      <c r="G1324" s="52">
        <v>5</v>
      </c>
      <c r="H1324" s="52">
        <v>2014</v>
      </c>
      <c r="I1324" s="52">
        <v>1</v>
      </c>
      <c r="J1324" s="52" t="s">
        <v>47</v>
      </c>
      <c r="K1324" s="52">
        <v>1</v>
      </c>
      <c r="L1324" s="52" t="s">
        <v>47</v>
      </c>
      <c r="M1324" s="52" t="s">
        <v>2580</v>
      </c>
      <c r="N1324" s="52" t="s">
        <v>882</v>
      </c>
      <c r="O1324" s="52" t="s">
        <v>8600</v>
      </c>
      <c r="T1324" s="52">
        <v>0</v>
      </c>
      <c r="X1324" s="52" t="s">
        <v>1153</v>
      </c>
      <c r="Y1324" s="52">
        <v>0.85</v>
      </c>
      <c r="Z1324" s="52">
        <v>18</v>
      </c>
      <c r="AA1324" s="52" t="s">
        <v>47</v>
      </c>
      <c r="AB1324" s="52">
        <v>1</v>
      </c>
      <c r="AC1324" s="52" t="s">
        <v>47</v>
      </c>
      <c r="AD1324" s="52" t="s">
        <v>47</v>
      </c>
      <c r="AE1324" s="52" t="s">
        <v>47</v>
      </c>
      <c r="AF1324" s="52">
        <v>1</v>
      </c>
      <c r="AG1324" s="52" t="s">
        <v>47</v>
      </c>
      <c r="AH1324" s="52" t="s">
        <v>47</v>
      </c>
      <c r="AI1324" s="52" t="s">
        <v>47</v>
      </c>
      <c r="AJ1324" s="52">
        <v>1</v>
      </c>
      <c r="AK1324" s="52" t="s">
        <v>2581</v>
      </c>
      <c r="AL1324" s="52" t="s">
        <v>47</v>
      </c>
      <c r="AM1324" s="52">
        <v>1</v>
      </c>
      <c r="AN1324" s="52" t="s">
        <v>47</v>
      </c>
      <c r="AO1324" s="52" t="s">
        <v>47</v>
      </c>
      <c r="AP1324" s="52" t="s">
        <v>47</v>
      </c>
      <c r="AQ1324" s="52" t="s">
        <v>2582</v>
      </c>
      <c r="AR1324" s="52" t="s">
        <v>47</v>
      </c>
      <c r="AS1324" s="52">
        <v>1</v>
      </c>
      <c r="AT1324" s="52" t="s">
        <v>47</v>
      </c>
      <c r="AX1324" s="52" t="s">
        <v>47</v>
      </c>
      <c r="AY1324" s="52" t="s">
        <v>47</v>
      </c>
      <c r="AZ1324" s="52" t="s">
        <v>47</v>
      </c>
      <c r="BA1324" s="52" t="s">
        <v>47</v>
      </c>
      <c r="BB1324" s="52">
        <v>1</v>
      </c>
      <c r="BC1324" s="52" t="s">
        <v>47</v>
      </c>
      <c r="BD1324" s="57" t="s">
        <v>47</v>
      </c>
      <c r="BF1324" s="9" t="s">
        <v>47</v>
      </c>
      <c r="BH1324" s="9" t="s">
        <v>47</v>
      </c>
      <c r="BI1324" s="52">
        <v>1</v>
      </c>
      <c r="BJ1324" s="9">
        <v>41773</v>
      </c>
      <c r="BK1324" s="52" t="s">
        <v>909</v>
      </c>
      <c r="BT1324" s="52" t="s">
        <v>47</v>
      </c>
      <c r="BU1324" s="9"/>
      <c r="BV1324" s="52" t="s">
        <v>2583</v>
      </c>
    </row>
    <row r="1325" spans="1:74" s="52" customFormat="1" ht="15" customHeight="1">
      <c r="A1325" s="52">
        <v>352015</v>
      </c>
      <c r="B1325" s="52" t="s">
        <v>3182</v>
      </c>
      <c r="C1325" s="43" t="s">
        <v>4530</v>
      </c>
      <c r="D1325" s="21" t="s">
        <v>238</v>
      </c>
      <c r="E1325" s="9">
        <v>41775</v>
      </c>
      <c r="F1325" s="53">
        <v>0.75</v>
      </c>
      <c r="G1325" s="52">
        <v>5</v>
      </c>
      <c r="H1325" s="52">
        <v>2014</v>
      </c>
      <c r="I1325" s="52">
        <v>1</v>
      </c>
      <c r="J1325" s="52">
        <v>1</v>
      </c>
      <c r="K1325" s="52" t="s">
        <v>47</v>
      </c>
      <c r="L1325" s="52" t="s">
        <v>47</v>
      </c>
      <c r="M1325" s="52" t="s">
        <v>2714</v>
      </c>
      <c r="N1325" s="52" t="s">
        <v>83</v>
      </c>
      <c r="O1325" s="52" t="s">
        <v>1619</v>
      </c>
      <c r="P1325" s="52">
        <v>25024977</v>
      </c>
      <c r="T1325" s="52">
        <v>630533249</v>
      </c>
      <c r="X1325" s="52" t="s">
        <v>47</v>
      </c>
      <c r="Y1325" s="52">
        <v>0.3</v>
      </c>
      <c r="Z1325" s="52">
        <v>4</v>
      </c>
      <c r="AA1325" s="52" t="s">
        <v>47</v>
      </c>
      <c r="AB1325" s="52" t="s">
        <v>47</v>
      </c>
      <c r="AC1325" s="52">
        <v>1</v>
      </c>
      <c r="AD1325" s="52" t="s">
        <v>47</v>
      </c>
      <c r="AE1325" s="52" t="s">
        <v>47</v>
      </c>
      <c r="AF1325" s="52">
        <v>1</v>
      </c>
      <c r="AG1325" s="52" t="s">
        <v>47</v>
      </c>
      <c r="AH1325" s="52" t="s">
        <v>47</v>
      </c>
      <c r="AI1325" s="52" t="s">
        <v>47</v>
      </c>
      <c r="AJ1325" s="52">
        <v>1</v>
      </c>
      <c r="AK1325" s="52" t="s">
        <v>47</v>
      </c>
      <c r="AL1325" s="52" t="s">
        <v>47</v>
      </c>
      <c r="AM1325" s="52">
        <v>1</v>
      </c>
      <c r="AN1325" s="52" t="s">
        <v>47</v>
      </c>
      <c r="AO1325" s="52" t="s">
        <v>47</v>
      </c>
      <c r="AP1325" s="52">
        <v>1</v>
      </c>
      <c r="AQ1325" s="52" t="s">
        <v>47</v>
      </c>
      <c r="AR1325" s="52" t="s">
        <v>47</v>
      </c>
      <c r="AS1325" s="52">
        <v>1</v>
      </c>
      <c r="AT1325" s="52" t="s">
        <v>47</v>
      </c>
      <c r="AX1325" s="52">
        <v>1</v>
      </c>
      <c r="AY1325" s="52" t="s">
        <v>47</v>
      </c>
      <c r="AZ1325" s="52" t="s">
        <v>47</v>
      </c>
      <c r="BA1325" s="52">
        <v>1</v>
      </c>
      <c r="BB1325" s="52" t="s">
        <v>47</v>
      </c>
      <c r="BC1325" s="52" t="s">
        <v>47</v>
      </c>
      <c r="BD1325" s="57" t="s">
        <v>47</v>
      </c>
      <c r="BF1325" s="9" t="s">
        <v>47</v>
      </c>
      <c r="BG1325" s="52">
        <v>1</v>
      </c>
      <c r="BH1325" s="9">
        <v>41778</v>
      </c>
      <c r="BI1325" s="52" t="s">
        <v>47</v>
      </c>
      <c r="BJ1325" s="9" t="s">
        <v>47</v>
      </c>
      <c r="BK1325" s="52" t="s">
        <v>47</v>
      </c>
      <c r="BT1325" s="52" t="s">
        <v>47</v>
      </c>
      <c r="BU1325" s="9"/>
      <c r="BV1325" s="52" t="s">
        <v>2715</v>
      </c>
    </row>
    <row r="1326" spans="1:74" s="52" customFormat="1" ht="15" customHeight="1">
      <c r="A1326" s="52">
        <v>13</v>
      </c>
      <c r="B1326" s="52" t="s">
        <v>15282</v>
      </c>
      <c r="C1326" s="43" t="s">
        <v>2755</v>
      </c>
      <c r="D1326" s="21" t="s">
        <v>100</v>
      </c>
      <c r="E1326" s="9">
        <v>41776</v>
      </c>
      <c r="F1326" s="53">
        <v>0.70833333333333337</v>
      </c>
      <c r="G1326" s="52">
        <v>5</v>
      </c>
      <c r="H1326" s="52">
        <v>2014</v>
      </c>
      <c r="I1326" s="52">
        <v>1</v>
      </c>
      <c r="J1326" s="52">
        <v>1</v>
      </c>
      <c r="K1326" s="52" t="s">
        <v>47</v>
      </c>
      <c r="L1326" s="52" t="s">
        <v>47</v>
      </c>
      <c r="M1326" s="52" t="s">
        <v>102</v>
      </c>
      <c r="N1326" s="52" t="s">
        <v>1857</v>
      </c>
      <c r="O1326" s="52" t="s">
        <v>8608</v>
      </c>
      <c r="P1326" s="52">
        <v>362478</v>
      </c>
      <c r="T1326" s="52">
        <v>7959348</v>
      </c>
      <c r="X1326" s="52" t="s">
        <v>1153</v>
      </c>
      <c r="Y1326" s="52">
        <v>0.8</v>
      </c>
      <c r="Z1326" s="52">
        <v>35</v>
      </c>
      <c r="AA1326" s="52" t="s">
        <v>47</v>
      </c>
      <c r="AB1326" s="52" t="s">
        <v>47</v>
      </c>
      <c r="AC1326" s="52">
        <v>1</v>
      </c>
      <c r="AD1326" s="52" t="s">
        <v>47</v>
      </c>
      <c r="AE1326" s="52" t="s">
        <v>47</v>
      </c>
      <c r="AF1326" s="52" t="s">
        <v>47</v>
      </c>
      <c r="AG1326" s="52">
        <v>1</v>
      </c>
      <c r="AH1326" s="52">
        <v>1</v>
      </c>
      <c r="AI1326" s="52" t="s">
        <v>47</v>
      </c>
      <c r="AJ1326" s="52" t="s">
        <v>47</v>
      </c>
      <c r="AK1326" s="52" t="s">
        <v>47</v>
      </c>
      <c r="AL1326" s="52" t="s">
        <v>47</v>
      </c>
      <c r="AM1326" s="52">
        <v>1</v>
      </c>
      <c r="AN1326" s="52" t="s">
        <v>47</v>
      </c>
      <c r="AO1326" s="52" t="s">
        <v>47</v>
      </c>
      <c r="AP1326" s="52">
        <v>1</v>
      </c>
      <c r="AQ1326" s="52" t="s">
        <v>47</v>
      </c>
      <c r="AR1326" s="52" t="s">
        <v>47</v>
      </c>
      <c r="AS1326" s="52">
        <v>1</v>
      </c>
      <c r="AT1326" s="52" t="s">
        <v>47</v>
      </c>
      <c r="AX1326" s="52" t="s">
        <v>47</v>
      </c>
      <c r="AY1326" s="52">
        <v>1</v>
      </c>
      <c r="AZ1326" s="52" t="s">
        <v>47</v>
      </c>
      <c r="BA1326" s="52" t="s">
        <v>47</v>
      </c>
      <c r="BB1326" s="52">
        <v>1</v>
      </c>
      <c r="BC1326" s="52" t="s">
        <v>47</v>
      </c>
      <c r="BD1326" s="57" t="s">
        <v>47</v>
      </c>
      <c r="BF1326" s="9" t="s">
        <v>47</v>
      </c>
      <c r="BG1326" s="52">
        <v>1</v>
      </c>
      <c r="BH1326" s="9">
        <v>41776</v>
      </c>
      <c r="BI1326" s="52" t="s">
        <v>47</v>
      </c>
      <c r="BJ1326" s="9" t="s">
        <v>47</v>
      </c>
      <c r="BK1326" s="52" t="s">
        <v>47</v>
      </c>
      <c r="BL1326" s="52">
        <v>358685</v>
      </c>
      <c r="BP1326" s="52">
        <v>7947265</v>
      </c>
      <c r="BT1326" s="52" t="s">
        <v>50</v>
      </c>
      <c r="BU1326" s="9"/>
      <c r="BV1326" s="52" t="s">
        <v>3095</v>
      </c>
    </row>
    <row r="1327" spans="1:74" s="52" customFormat="1" ht="15" customHeight="1">
      <c r="A1327" s="52">
        <v>362014</v>
      </c>
      <c r="B1327" s="52" t="s">
        <v>3182</v>
      </c>
      <c r="C1327" s="43" t="s">
        <v>4530</v>
      </c>
      <c r="D1327" s="21" t="s">
        <v>238</v>
      </c>
      <c r="E1327" s="9">
        <v>41778</v>
      </c>
      <c r="F1327" s="53">
        <v>0.71875</v>
      </c>
      <c r="G1327" s="52">
        <v>5</v>
      </c>
      <c r="H1327" s="52">
        <v>2014</v>
      </c>
      <c r="I1327" s="52">
        <v>1</v>
      </c>
      <c r="J1327" s="52">
        <v>1</v>
      </c>
      <c r="K1327" s="52" t="s">
        <v>47</v>
      </c>
      <c r="L1327" s="52" t="s">
        <v>47</v>
      </c>
      <c r="M1327" s="52" t="s">
        <v>1085</v>
      </c>
      <c r="N1327" s="52" t="s">
        <v>1619</v>
      </c>
      <c r="O1327" s="52" t="s">
        <v>1619</v>
      </c>
      <c r="P1327" s="52">
        <v>33010905</v>
      </c>
      <c r="T1327" s="52">
        <v>713353235</v>
      </c>
      <c r="X1327" s="52" t="s">
        <v>47</v>
      </c>
      <c r="Y1327" s="52">
        <v>0.3</v>
      </c>
      <c r="Z1327" s="52">
        <v>42</v>
      </c>
      <c r="AA1327" s="52" t="s">
        <v>47</v>
      </c>
      <c r="AB1327" s="52" t="s">
        <v>47</v>
      </c>
      <c r="AC1327" s="52">
        <v>1</v>
      </c>
      <c r="AD1327" s="52" t="s">
        <v>47</v>
      </c>
      <c r="AE1327" s="52" t="s">
        <v>47</v>
      </c>
      <c r="AF1327" s="52">
        <v>1</v>
      </c>
      <c r="AG1327" s="52" t="s">
        <v>47</v>
      </c>
      <c r="AH1327" s="52" t="s">
        <v>47</v>
      </c>
      <c r="AI1327" s="52" t="s">
        <v>47</v>
      </c>
      <c r="AJ1327" s="52">
        <v>1</v>
      </c>
      <c r="AK1327" s="52" t="s">
        <v>47</v>
      </c>
      <c r="AL1327" s="52" t="s">
        <v>47</v>
      </c>
      <c r="AM1327" s="52">
        <v>1</v>
      </c>
      <c r="AN1327" s="52" t="s">
        <v>47</v>
      </c>
      <c r="AO1327" s="52" t="s">
        <v>47</v>
      </c>
      <c r="AP1327" s="52">
        <v>1</v>
      </c>
      <c r="AQ1327" s="52" t="s">
        <v>47</v>
      </c>
      <c r="AR1327" s="52" t="s">
        <v>47</v>
      </c>
      <c r="AS1327" s="52">
        <v>1</v>
      </c>
      <c r="AT1327" s="52" t="s">
        <v>47</v>
      </c>
      <c r="AX1327" s="52" t="s">
        <v>47</v>
      </c>
      <c r="AY1327" s="52">
        <v>1</v>
      </c>
      <c r="AZ1327" s="52" t="s">
        <v>47</v>
      </c>
      <c r="BA1327" s="52">
        <v>1</v>
      </c>
      <c r="BB1327" s="52" t="s">
        <v>47</v>
      </c>
      <c r="BC1327" s="52">
        <v>1</v>
      </c>
      <c r="BD1327" s="57">
        <v>41778</v>
      </c>
      <c r="BF1327" s="9" t="s">
        <v>47</v>
      </c>
      <c r="BG1327" s="52">
        <v>1</v>
      </c>
      <c r="BH1327" s="9">
        <v>41778</v>
      </c>
      <c r="BI1327" s="52" t="s">
        <v>47</v>
      </c>
      <c r="BJ1327" s="9" t="s">
        <v>47</v>
      </c>
      <c r="BK1327" s="52" t="s">
        <v>2716</v>
      </c>
      <c r="BT1327" s="52" t="s">
        <v>47</v>
      </c>
      <c r="BU1327" s="9"/>
      <c r="BV1327" s="52" t="s">
        <v>47</v>
      </c>
    </row>
    <row r="1328" spans="1:74" s="52" customFormat="1" ht="15" customHeight="1">
      <c r="A1328" s="52">
        <v>86</v>
      </c>
      <c r="B1328" s="52" t="s">
        <v>3139</v>
      </c>
      <c r="C1328" s="43" t="s">
        <v>3140</v>
      </c>
      <c r="D1328" s="21" t="s">
        <v>3141</v>
      </c>
      <c r="E1328" s="9">
        <v>41778</v>
      </c>
      <c r="F1328" s="53">
        <v>0.5</v>
      </c>
      <c r="G1328" s="52">
        <v>5</v>
      </c>
      <c r="H1328" s="52">
        <v>2014</v>
      </c>
      <c r="I1328" s="52">
        <v>1</v>
      </c>
      <c r="J1328" s="52">
        <v>1</v>
      </c>
      <c r="K1328" s="52" t="s">
        <v>47</v>
      </c>
      <c r="L1328" s="52" t="s">
        <v>47</v>
      </c>
      <c r="M1328" s="52" t="s">
        <v>3021</v>
      </c>
      <c r="N1328" s="52" t="s">
        <v>2989</v>
      </c>
      <c r="O1328" s="52" t="s">
        <v>8604</v>
      </c>
      <c r="P1328" s="52">
        <v>626074</v>
      </c>
      <c r="T1328" s="52">
        <v>5243713</v>
      </c>
      <c r="X1328" s="52" t="s">
        <v>1153</v>
      </c>
      <c r="Y1328" s="52">
        <v>0.62</v>
      </c>
      <c r="Z1328" s="52" t="s">
        <v>7940</v>
      </c>
      <c r="AA1328" s="52" t="s">
        <v>47</v>
      </c>
      <c r="AB1328" s="52" t="s">
        <v>47</v>
      </c>
      <c r="AC1328" s="52" t="s">
        <v>47</v>
      </c>
      <c r="AD1328" s="52" t="s">
        <v>47</v>
      </c>
      <c r="AE1328" s="52">
        <v>1</v>
      </c>
      <c r="AF1328" s="52" t="s">
        <v>47</v>
      </c>
      <c r="AG1328" s="52" t="s">
        <v>47</v>
      </c>
      <c r="AH1328" s="52">
        <v>1</v>
      </c>
      <c r="AI1328" s="52" t="s">
        <v>47</v>
      </c>
      <c r="AJ1328" s="52" t="s">
        <v>47</v>
      </c>
      <c r="AK1328" s="52" t="s">
        <v>47</v>
      </c>
      <c r="AL1328" s="52" t="s">
        <v>47</v>
      </c>
      <c r="AM1328" s="52">
        <v>1</v>
      </c>
      <c r="AN1328" s="52" t="s">
        <v>47</v>
      </c>
      <c r="AO1328" s="52" t="s">
        <v>47</v>
      </c>
      <c r="AP1328" s="52">
        <v>1</v>
      </c>
      <c r="AQ1328" s="52" t="s">
        <v>47</v>
      </c>
      <c r="AR1328" s="52" t="s">
        <v>47</v>
      </c>
      <c r="AS1328" s="52">
        <v>1</v>
      </c>
      <c r="AT1328" s="52" t="s">
        <v>47</v>
      </c>
      <c r="AX1328" s="52" t="s">
        <v>47</v>
      </c>
      <c r="AY1328" s="52">
        <v>1</v>
      </c>
      <c r="AZ1328" s="52" t="s">
        <v>47</v>
      </c>
      <c r="BA1328" s="52">
        <v>1</v>
      </c>
      <c r="BB1328" s="52" t="s">
        <v>47</v>
      </c>
      <c r="BC1328" s="52">
        <v>1</v>
      </c>
      <c r="BD1328" s="57">
        <v>41778</v>
      </c>
      <c r="BF1328" s="9" t="s">
        <v>47</v>
      </c>
      <c r="BH1328" s="9" t="s">
        <v>47</v>
      </c>
      <c r="BI1328" s="52">
        <v>1</v>
      </c>
      <c r="BJ1328" s="9">
        <v>41793</v>
      </c>
      <c r="BK1328" s="52" t="s">
        <v>372</v>
      </c>
      <c r="BT1328" s="52" t="s">
        <v>47</v>
      </c>
      <c r="BU1328" s="9"/>
      <c r="BV1328" s="52" t="s">
        <v>3022</v>
      </c>
    </row>
    <row r="1329" spans="1:74" s="52" customFormat="1" ht="15" customHeight="1">
      <c r="A1329" s="52">
        <v>120079</v>
      </c>
      <c r="B1329" s="52" t="s">
        <v>3182</v>
      </c>
      <c r="C1329" s="43" t="s">
        <v>3228</v>
      </c>
      <c r="D1329" s="21" t="s">
        <v>318</v>
      </c>
      <c r="E1329" s="9">
        <v>41784</v>
      </c>
      <c r="F1329" s="53">
        <v>0.54861111111111105</v>
      </c>
      <c r="G1329" s="52">
        <v>5</v>
      </c>
      <c r="H1329" s="52">
        <v>2014</v>
      </c>
      <c r="I1329" s="52">
        <v>1</v>
      </c>
      <c r="J1329" s="52">
        <v>1</v>
      </c>
      <c r="M1329" s="52" t="s">
        <v>3051</v>
      </c>
      <c r="N1329" s="52" t="s">
        <v>1820</v>
      </c>
      <c r="O1329" s="52" t="s">
        <v>8606</v>
      </c>
      <c r="Y1329" s="52">
        <v>0.4</v>
      </c>
      <c r="Z1329" s="52">
        <v>4</v>
      </c>
      <c r="AC1329" s="52">
        <v>1</v>
      </c>
      <c r="AD1329" s="52">
        <v>1</v>
      </c>
      <c r="AP1329" s="52">
        <v>1</v>
      </c>
      <c r="AS1329" s="52">
        <v>1</v>
      </c>
      <c r="AX1329" s="52">
        <v>1</v>
      </c>
      <c r="BD1329" s="57"/>
      <c r="BF1329" s="9"/>
      <c r="BG1329" s="52">
        <v>1</v>
      </c>
      <c r="BH1329" s="9">
        <v>41784</v>
      </c>
      <c r="BJ1329" s="9"/>
      <c r="BK1329" s="52" t="s">
        <v>3052</v>
      </c>
      <c r="BU1329" s="9"/>
      <c r="BV1329" s="52" t="s">
        <v>3053</v>
      </c>
    </row>
    <row r="1330" spans="1:74" s="52" customFormat="1" ht="15" customHeight="1">
      <c r="A1330" s="52">
        <v>80306</v>
      </c>
      <c r="B1330" s="52" t="s">
        <v>3182</v>
      </c>
      <c r="C1330" s="43" t="s">
        <v>4530</v>
      </c>
      <c r="D1330" s="21" t="s">
        <v>238</v>
      </c>
      <c r="E1330" s="9">
        <v>41786</v>
      </c>
      <c r="F1330" s="53">
        <v>0.66666666666666696</v>
      </c>
      <c r="G1330" s="52">
        <v>5</v>
      </c>
      <c r="H1330" s="52">
        <v>2014</v>
      </c>
      <c r="I1330" s="52">
        <v>1</v>
      </c>
      <c r="J1330" s="52">
        <v>1</v>
      </c>
      <c r="M1330" s="52" t="s">
        <v>1218</v>
      </c>
      <c r="N1330" s="52" t="s">
        <v>169</v>
      </c>
      <c r="O1330" s="52" t="s">
        <v>15403</v>
      </c>
      <c r="P1330" s="52">
        <v>669373</v>
      </c>
      <c r="T1330" s="52">
        <v>5937645</v>
      </c>
      <c r="X1330" s="52" t="s">
        <v>1153</v>
      </c>
      <c r="Y1330" s="52">
        <v>0.67</v>
      </c>
      <c r="Z1330" s="52">
        <v>3</v>
      </c>
      <c r="AC1330" s="52">
        <v>1</v>
      </c>
      <c r="AF1330" s="52">
        <v>1</v>
      </c>
      <c r="AK1330" s="52">
        <v>1</v>
      </c>
      <c r="AM1330" s="52">
        <v>1</v>
      </c>
      <c r="AP1330" s="52">
        <v>1</v>
      </c>
      <c r="AS1330" s="52">
        <v>1</v>
      </c>
      <c r="AY1330" s="52">
        <v>1</v>
      </c>
      <c r="BB1330" s="52">
        <v>1</v>
      </c>
      <c r="BC1330" s="52">
        <v>1</v>
      </c>
      <c r="BD1330" s="57">
        <v>41786</v>
      </c>
      <c r="BF1330" s="9"/>
      <c r="BH1330" s="9"/>
      <c r="BJ1330" s="9"/>
      <c r="BU1330" s="9"/>
      <c r="BV1330" s="52" t="s">
        <v>2892</v>
      </c>
    </row>
    <row r="1331" spans="1:74" s="52" customFormat="1" ht="15" customHeight="1">
      <c r="A1331" s="52">
        <v>87</v>
      </c>
      <c r="B1331" s="52" t="s">
        <v>3139</v>
      </c>
      <c r="C1331" s="43" t="s">
        <v>3140</v>
      </c>
      <c r="D1331" s="21" t="s">
        <v>3141</v>
      </c>
      <c r="E1331" s="9">
        <v>41786</v>
      </c>
      <c r="F1331" s="53">
        <v>0.5625</v>
      </c>
      <c r="G1331" s="52">
        <v>5</v>
      </c>
      <c r="H1331" s="52">
        <v>2014</v>
      </c>
      <c r="I1331" s="52">
        <v>1</v>
      </c>
      <c r="J1331" s="52">
        <v>1</v>
      </c>
      <c r="K1331" s="52" t="s">
        <v>47</v>
      </c>
      <c r="L1331" s="52" t="s">
        <v>47</v>
      </c>
      <c r="M1331" s="52" t="s">
        <v>3023</v>
      </c>
      <c r="N1331" s="52" t="s">
        <v>2989</v>
      </c>
      <c r="O1331" s="52" t="s">
        <v>8604</v>
      </c>
      <c r="P1331" s="52">
        <v>626084</v>
      </c>
      <c r="T1331" s="52">
        <v>5243745</v>
      </c>
      <c r="X1331" s="52" t="s">
        <v>1153</v>
      </c>
      <c r="Y1331" s="52">
        <v>0.4</v>
      </c>
      <c r="Z1331" s="52">
        <v>8</v>
      </c>
      <c r="AA1331" s="52" t="s">
        <v>47</v>
      </c>
      <c r="AB1331" s="52" t="s">
        <v>47</v>
      </c>
      <c r="AC1331" s="52">
        <v>1</v>
      </c>
      <c r="AD1331" s="52" t="s">
        <v>47</v>
      </c>
      <c r="AE1331" s="52" t="s">
        <v>47</v>
      </c>
      <c r="AF1331" s="52">
        <v>1</v>
      </c>
      <c r="AG1331" s="52" t="s">
        <v>47</v>
      </c>
      <c r="AH1331" s="52">
        <v>1</v>
      </c>
      <c r="AI1331" s="52" t="s">
        <v>47</v>
      </c>
      <c r="AJ1331" s="52" t="s">
        <v>47</v>
      </c>
      <c r="AK1331" s="52" t="s">
        <v>47</v>
      </c>
      <c r="AL1331" s="52" t="s">
        <v>47</v>
      </c>
      <c r="AM1331" s="52">
        <v>1</v>
      </c>
      <c r="AN1331" s="52" t="s">
        <v>47</v>
      </c>
      <c r="AO1331" s="52">
        <v>1</v>
      </c>
      <c r="AP1331" s="52" t="s">
        <v>47</v>
      </c>
      <c r="AQ1331" s="52" t="s">
        <v>3024</v>
      </c>
      <c r="AR1331" s="52" t="s">
        <v>47</v>
      </c>
      <c r="AS1331" s="52">
        <v>1</v>
      </c>
      <c r="AT1331" s="52" t="s">
        <v>47</v>
      </c>
      <c r="AX1331" s="52">
        <v>1</v>
      </c>
      <c r="AY1331" s="52" t="s">
        <v>47</v>
      </c>
      <c r="AZ1331" s="52" t="s">
        <v>47</v>
      </c>
      <c r="BA1331" s="52">
        <v>1</v>
      </c>
      <c r="BB1331" s="52" t="s">
        <v>47</v>
      </c>
      <c r="BC1331" s="52">
        <v>1</v>
      </c>
      <c r="BD1331" s="57">
        <v>41786</v>
      </c>
      <c r="BF1331" s="9" t="s">
        <v>47</v>
      </c>
      <c r="BH1331" s="9" t="s">
        <v>47</v>
      </c>
      <c r="BI1331" s="52" t="s">
        <v>47</v>
      </c>
      <c r="BJ1331" s="9" t="s">
        <v>47</v>
      </c>
      <c r="BK1331" s="52" t="s">
        <v>3025</v>
      </c>
      <c r="BT1331" s="52" t="s">
        <v>47</v>
      </c>
      <c r="BU1331" s="9"/>
      <c r="BV1331" s="52" t="s">
        <v>3026</v>
      </c>
    </row>
    <row r="1332" spans="1:74" s="52" customFormat="1" ht="15" customHeight="1">
      <c r="A1332" s="52">
        <v>422014</v>
      </c>
      <c r="B1332" s="52" t="s">
        <v>3182</v>
      </c>
      <c r="C1332" s="43" t="s">
        <v>3228</v>
      </c>
      <c r="D1332" s="21" t="s">
        <v>318</v>
      </c>
      <c r="E1332" s="9">
        <v>41789</v>
      </c>
      <c r="F1332" s="53">
        <v>0.5</v>
      </c>
      <c r="G1332" s="52">
        <v>5</v>
      </c>
      <c r="H1332" s="52">
        <v>2014</v>
      </c>
      <c r="I1332" s="52">
        <v>1</v>
      </c>
      <c r="J1332" s="52">
        <v>1</v>
      </c>
      <c r="K1332" s="52" t="s">
        <v>47</v>
      </c>
      <c r="L1332" s="52" t="s">
        <v>47</v>
      </c>
      <c r="M1332" s="52" t="s">
        <v>446</v>
      </c>
      <c r="N1332" s="52" t="s">
        <v>1619</v>
      </c>
      <c r="O1332" s="52" t="s">
        <v>1619</v>
      </c>
      <c r="P1332" s="52">
        <v>25024977</v>
      </c>
      <c r="T1332" s="52">
        <v>630533249</v>
      </c>
      <c r="X1332" s="52" t="s">
        <v>47</v>
      </c>
      <c r="Y1332" s="52">
        <v>0.28000000000000003</v>
      </c>
      <c r="Z1332" s="52">
        <v>34</v>
      </c>
      <c r="AA1332" s="52" t="s">
        <v>47</v>
      </c>
      <c r="AB1332" s="52" t="s">
        <v>47</v>
      </c>
      <c r="AC1332" s="52">
        <v>1</v>
      </c>
      <c r="AD1332" s="52" t="s">
        <v>47</v>
      </c>
      <c r="AE1332" s="52" t="s">
        <v>47</v>
      </c>
      <c r="AF1332" s="52">
        <v>1</v>
      </c>
      <c r="AG1332" s="52" t="s">
        <v>47</v>
      </c>
      <c r="AH1332" s="52" t="s">
        <v>47</v>
      </c>
      <c r="AI1332" s="52" t="s">
        <v>47</v>
      </c>
      <c r="AJ1332" s="52">
        <v>1</v>
      </c>
      <c r="AK1332" s="52" t="s">
        <v>47</v>
      </c>
      <c r="AL1332" s="52" t="s">
        <v>47</v>
      </c>
      <c r="AM1332" s="52">
        <v>1</v>
      </c>
      <c r="AN1332" s="52" t="s">
        <v>47</v>
      </c>
      <c r="AO1332" s="52">
        <v>1</v>
      </c>
      <c r="AP1332" s="52" t="s">
        <v>47</v>
      </c>
      <c r="AQ1332" s="52" t="s">
        <v>47</v>
      </c>
      <c r="AR1332" s="52" t="s">
        <v>47</v>
      </c>
      <c r="AS1332" s="52">
        <v>1</v>
      </c>
      <c r="AT1332" s="52" t="s">
        <v>47</v>
      </c>
      <c r="AX1332" s="52">
        <v>1</v>
      </c>
      <c r="AY1332" s="52" t="s">
        <v>47</v>
      </c>
      <c r="AZ1332" s="52" t="s">
        <v>47</v>
      </c>
      <c r="BA1332" s="52">
        <v>1</v>
      </c>
      <c r="BB1332" s="52" t="s">
        <v>47</v>
      </c>
      <c r="BC1332" s="52">
        <v>1</v>
      </c>
      <c r="BD1332" s="57">
        <v>41789</v>
      </c>
      <c r="BF1332" s="9" t="s">
        <v>47</v>
      </c>
      <c r="BG1332" s="52">
        <v>1</v>
      </c>
      <c r="BH1332" s="9">
        <v>41827</v>
      </c>
      <c r="BI1332" s="52" t="s">
        <v>47</v>
      </c>
      <c r="BJ1332" s="9" t="s">
        <v>47</v>
      </c>
      <c r="BK1332" s="52" t="s">
        <v>2716</v>
      </c>
      <c r="BT1332" s="52" t="s">
        <v>47</v>
      </c>
      <c r="BU1332" s="9"/>
      <c r="BV1332" s="52" t="s">
        <v>2730</v>
      </c>
    </row>
    <row r="1333" spans="1:74" s="52" customFormat="1" ht="15" customHeight="1">
      <c r="A1333" s="52">
        <v>200714</v>
      </c>
      <c r="B1333" s="52" t="s">
        <v>15282</v>
      </c>
      <c r="C1333" s="43" t="s">
        <v>2755</v>
      </c>
      <c r="D1333" s="21" t="s">
        <v>100</v>
      </c>
      <c r="E1333" s="9">
        <v>41791</v>
      </c>
      <c r="F1333" s="53">
        <v>0.5</v>
      </c>
      <c r="G1333" s="52">
        <v>6</v>
      </c>
      <c r="H1333" s="52">
        <v>2014</v>
      </c>
      <c r="I1333" s="52">
        <v>1</v>
      </c>
      <c r="J1333" s="52">
        <v>1</v>
      </c>
      <c r="K1333" s="52" t="s">
        <v>47</v>
      </c>
      <c r="L1333" s="52" t="s">
        <v>47</v>
      </c>
      <c r="M1333" s="52" t="s">
        <v>2640</v>
      </c>
      <c r="N1333" s="52" t="s">
        <v>372</v>
      </c>
      <c r="O1333" s="52" t="s">
        <v>372</v>
      </c>
      <c r="X1333" s="52" t="s">
        <v>47</v>
      </c>
      <c r="Y1333" s="52">
        <v>1</v>
      </c>
      <c r="Z1333" s="52">
        <v>20</v>
      </c>
      <c r="AA1333" s="52" t="s">
        <v>47</v>
      </c>
      <c r="AB1333" s="52" t="s">
        <v>47</v>
      </c>
      <c r="AC1333" s="52">
        <v>1</v>
      </c>
      <c r="AD1333" s="52" t="s">
        <v>47</v>
      </c>
      <c r="AE1333" s="52" t="s">
        <v>47</v>
      </c>
      <c r="AF1333" s="52">
        <v>1</v>
      </c>
      <c r="AG1333" s="52" t="s">
        <v>47</v>
      </c>
      <c r="AH1333" s="52" t="s">
        <v>47</v>
      </c>
      <c r="AI1333" s="52" t="s">
        <v>47</v>
      </c>
      <c r="AJ1333" s="52" t="s">
        <v>47</v>
      </c>
      <c r="AK1333" s="52" t="s">
        <v>47</v>
      </c>
      <c r="AL1333" s="52" t="s">
        <v>47</v>
      </c>
      <c r="AM1333" s="52">
        <v>1</v>
      </c>
      <c r="AN1333" s="52" t="s">
        <v>47</v>
      </c>
      <c r="AO1333" s="52" t="s">
        <v>47</v>
      </c>
      <c r="AP1333" s="52">
        <v>1</v>
      </c>
      <c r="AQ1333" s="52" t="s">
        <v>47</v>
      </c>
      <c r="AR1333" s="52" t="s">
        <v>47</v>
      </c>
      <c r="AS1333" s="52">
        <v>1</v>
      </c>
      <c r="AT1333" s="52" t="s">
        <v>47</v>
      </c>
      <c r="AX1333" s="52" t="s">
        <v>47</v>
      </c>
      <c r="AY1333" s="52" t="s">
        <v>47</v>
      </c>
      <c r="AZ1333" s="52">
        <v>1</v>
      </c>
      <c r="BA1333" s="52" t="s">
        <v>47</v>
      </c>
      <c r="BB1333" s="52" t="s">
        <v>47</v>
      </c>
      <c r="BC1333" s="52">
        <v>1</v>
      </c>
      <c r="BD1333" s="57">
        <v>41791</v>
      </c>
      <c r="BF1333" s="9" t="s">
        <v>47</v>
      </c>
      <c r="BH1333" s="9" t="s">
        <v>47</v>
      </c>
      <c r="BI1333" s="52" t="s">
        <v>47</v>
      </c>
      <c r="BJ1333" s="9" t="s">
        <v>47</v>
      </c>
      <c r="BK1333" s="52" t="s">
        <v>47</v>
      </c>
      <c r="BT1333" s="52" t="s">
        <v>47</v>
      </c>
      <c r="BU1333" s="9"/>
      <c r="BV1333" s="52" t="s">
        <v>2641</v>
      </c>
    </row>
    <row r="1334" spans="1:74" s="52" customFormat="1" ht="15" customHeight="1">
      <c r="A1334" s="52">
        <v>200914</v>
      </c>
      <c r="B1334" s="52" t="s">
        <v>3182</v>
      </c>
      <c r="C1334" s="43" t="s">
        <v>4530</v>
      </c>
      <c r="D1334" s="21" t="s">
        <v>238</v>
      </c>
      <c r="E1334" s="9">
        <v>41793</v>
      </c>
      <c r="F1334" s="53">
        <v>0.5</v>
      </c>
      <c r="G1334" s="52">
        <v>6</v>
      </c>
      <c r="H1334" s="52">
        <v>2014</v>
      </c>
      <c r="I1334" s="52">
        <v>1</v>
      </c>
      <c r="J1334" s="52">
        <v>1</v>
      </c>
      <c r="K1334" s="52" t="s">
        <v>47</v>
      </c>
      <c r="L1334" s="52" t="s">
        <v>47</v>
      </c>
      <c r="M1334" s="52" t="s">
        <v>2626</v>
      </c>
      <c r="N1334" s="52" t="s">
        <v>372</v>
      </c>
      <c r="O1334" s="52" t="s">
        <v>372</v>
      </c>
      <c r="P1334" s="52">
        <v>343439</v>
      </c>
      <c r="T1334" s="52">
        <v>7399057</v>
      </c>
      <c r="X1334" s="52" t="s">
        <v>1153</v>
      </c>
      <c r="Y1334" s="52" t="s">
        <v>7940</v>
      </c>
      <c r="Z1334" s="52">
        <v>2</v>
      </c>
      <c r="AA1334" s="52" t="s">
        <v>47</v>
      </c>
      <c r="AB1334" s="52" t="s">
        <v>47</v>
      </c>
      <c r="AC1334" s="52">
        <v>1</v>
      </c>
      <c r="AD1334" s="52" t="s">
        <v>47</v>
      </c>
      <c r="AE1334" s="52" t="s">
        <v>47</v>
      </c>
      <c r="AF1334" s="52">
        <v>1</v>
      </c>
      <c r="AG1334" s="52" t="s">
        <v>47</v>
      </c>
      <c r="AH1334" s="52">
        <v>1</v>
      </c>
      <c r="AI1334" s="52" t="s">
        <v>47</v>
      </c>
      <c r="AJ1334" s="52" t="s">
        <v>47</v>
      </c>
      <c r="AK1334" s="52" t="s">
        <v>47</v>
      </c>
      <c r="AL1334" s="52" t="s">
        <v>47</v>
      </c>
      <c r="AM1334" s="52" t="s">
        <v>47</v>
      </c>
      <c r="AN1334" s="52" t="s">
        <v>47</v>
      </c>
      <c r="AO1334" s="52">
        <v>1</v>
      </c>
      <c r="AP1334" s="52" t="s">
        <v>47</v>
      </c>
      <c r="AQ1334" s="52" t="s">
        <v>2627</v>
      </c>
      <c r="AR1334" s="52" t="s">
        <v>47</v>
      </c>
      <c r="AS1334" s="52" t="s">
        <v>47</v>
      </c>
      <c r="AT1334" s="52" t="s">
        <v>47</v>
      </c>
      <c r="AX1334" s="52" t="s">
        <v>47</v>
      </c>
      <c r="AY1334" s="52" t="s">
        <v>47</v>
      </c>
      <c r="AZ1334" s="52">
        <v>1</v>
      </c>
      <c r="BA1334" s="52" t="s">
        <v>47</v>
      </c>
      <c r="BB1334" s="52">
        <v>1</v>
      </c>
      <c r="BC1334" s="52">
        <v>1</v>
      </c>
      <c r="BD1334" s="57" t="s">
        <v>47</v>
      </c>
      <c r="BF1334" s="9" t="s">
        <v>47</v>
      </c>
      <c r="BH1334" s="9" t="s">
        <v>47</v>
      </c>
      <c r="BI1334" s="52" t="s">
        <v>47</v>
      </c>
      <c r="BJ1334" s="9" t="s">
        <v>47</v>
      </c>
      <c r="BK1334" s="52" t="s">
        <v>47</v>
      </c>
      <c r="BT1334" s="52" t="s">
        <v>47</v>
      </c>
      <c r="BU1334" s="9"/>
      <c r="BV1334" s="52" t="s">
        <v>2628</v>
      </c>
    </row>
    <row r="1335" spans="1:74" s="52" customFormat="1" ht="15" customHeight="1">
      <c r="A1335" s="52">
        <v>200814</v>
      </c>
      <c r="B1335" s="52" t="s">
        <v>15282</v>
      </c>
      <c r="C1335" s="43" t="s">
        <v>2755</v>
      </c>
      <c r="D1335" s="21" t="s">
        <v>100</v>
      </c>
      <c r="E1335" s="9">
        <v>41793</v>
      </c>
      <c r="F1335" s="53">
        <v>0.54166666666666663</v>
      </c>
      <c r="G1335" s="52">
        <v>6</v>
      </c>
      <c r="H1335" s="52">
        <v>2014</v>
      </c>
      <c r="I1335" s="52">
        <v>1</v>
      </c>
      <c r="J1335" s="52">
        <v>1</v>
      </c>
      <c r="K1335" s="52" t="s">
        <v>47</v>
      </c>
      <c r="L1335" s="52" t="s">
        <v>47</v>
      </c>
      <c r="M1335" s="52" t="s">
        <v>2637</v>
      </c>
      <c r="N1335" s="52" t="s">
        <v>372</v>
      </c>
      <c r="O1335" s="52" t="s">
        <v>372</v>
      </c>
      <c r="P1335" s="52">
        <v>356765</v>
      </c>
      <c r="T1335" s="52">
        <v>7383338</v>
      </c>
      <c r="X1335" s="52" t="s">
        <v>1153</v>
      </c>
      <c r="Y1335" s="52">
        <v>1</v>
      </c>
      <c r="Z1335" s="52">
        <v>22</v>
      </c>
      <c r="AA1335" s="52">
        <v>1</v>
      </c>
      <c r="AB1335" s="52" t="s">
        <v>47</v>
      </c>
      <c r="AC1335" s="52" t="s">
        <v>47</v>
      </c>
      <c r="AD1335" s="52" t="s">
        <v>47</v>
      </c>
      <c r="AE1335" s="52" t="s">
        <v>47</v>
      </c>
      <c r="AF1335" s="52">
        <v>1</v>
      </c>
      <c r="AG1335" s="52" t="s">
        <v>47</v>
      </c>
      <c r="AH1335" s="52" t="s">
        <v>47</v>
      </c>
      <c r="AI1335" s="52" t="s">
        <v>47</v>
      </c>
      <c r="AJ1335" s="52" t="s">
        <v>47</v>
      </c>
      <c r="AK1335" s="52" t="s">
        <v>2642</v>
      </c>
      <c r="AL1335" s="52" t="s">
        <v>47</v>
      </c>
      <c r="AM1335" s="52">
        <v>1</v>
      </c>
      <c r="AN1335" s="52" t="s">
        <v>47</v>
      </c>
      <c r="AO1335" s="52" t="s">
        <v>47</v>
      </c>
      <c r="AP1335" s="52">
        <v>1</v>
      </c>
      <c r="AQ1335" s="52" t="s">
        <v>47</v>
      </c>
      <c r="AR1335" s="52" t="s">
        <v>47</v>
      </c>
      <c r="AS1335" s="52">
        <v>1</v>
      </c>
      <c r="AT1335" s="52" t="s">
        <v>47</v>
      </c>
      <c r="AX1335" s="52" t="s">
        <v>47</v>
      </c>
      <c r="AY1335" s="52">
        <v>1</v>
      </c>
      <c r="AZ1335" s="52" t="s">
        <v>47</v>
      </c>
      <c r="BA1335" s="52" t="s">
        <v>47</v>
      </c>
      <c r="BB1335" s="52" t="s">
        <v>47</v>
      </c>
      <c r="BC1335" s="52">
        <v>1</v>
      </c>
      <c r="BD1335" s="57" t="s">
        <v>47</v>
      </c>
      <c r="BF1335" s="9" t="s">
        <v>47</v>
      </c>
      <c r="BH1335" s="9" t="s">
        <v>47</v>
      </c>
      <c r="BI1335" s="52" t="s">
        <v>47</v>
      </c>
      <c r="BJ1335" s="9" t="s">
        <v>47</v>
      </c>
      <c r="BK1335" s="52" t="s">
        <v>106</v>
      </c>
      <c r="BT1335" s="52" t="s">
        <v>47</v>
      </c>
      <c r="BU1335" s="9"/>
      <c r="BV1335" s="52" t="s">
        <v>2628</v>
      </c>
    </row>
    <row r="1336" spans="1:74" s="52" customFormat="1" ht="15" customHeight="1">
      <c r="A1336" s="52">
        <v>412014</v>
      </c>
      <c r="B1336" s="52" t="s">
        <v>3182</v>
      </c>
      <c r="C1336" s="43" t="s">
        <v>3228</v>
      </c>
      <c r="D1336" s="21" t="s">
        <v>318</v>
      </c>
      <c r="E1336" s="9">
        <v>41795</v>
      </c>
      <c r="F1336" s="53">
        <v>0.70833333333333337</v>
      </c>
      <c r="G1336" s="52">
        <v>6</v>
      </c>
      <c r="H1336" s="52">
        <v>2014</v>
      </c>
      <c r="I1336" s="52">
        <v>1</v>
      </c>
      <c r="J1336" s="52">
        <v>1</v>
      </c>
      <c r="K1336" s="52" t="s">
        <v>47</v>
      </c>
      <c r="L1336" s="52" t="s">
        <v>47</v>
      </c>
      <c r="M1336" s="52" t="s">
        <v>140</v>
      </c>
      <c r="N1336" s="52" t="s">
        <v>137</v>
      </c>
      <c r="O1336" s="52" t="s">
        <v>1619</v>
      </c>
      <c r="P1336" s="52">
        <v>33263753</v>
      </c>
      <c r="T1336" s="52">
        <v>71410119</v>
      </c>
      <c r="X1336" s="52" t="s">
        <v>47</v>
      </c>
      <c r="Y1336" s="52">
        <v>0.25</v>
      </c>
      <c r="Z1336" s="52">
        <v>18</v>
      </c>
      <c r="AA1336" s="52" t="s">
        <v>47</v>
      </c>
      <c r="AB1336" s="52" t="s">
        <v>47</v>
      </c>
      <c r="AC1336" s="52">
        <v>1</v>
      </c>
      <c r="AD1336" s="52">
        <v>1</v>
      </c>
      <c r="AE1336" s="52" t="s">
        <v>47</v>
      </c>
      <c r="AF1336" s="52" t="s">
        <v>47</v>
      </c>
      <c r="AG1336" s="52" t="s">
        <v>47</v>
      </c>
      <c r="AH1336" s="52">
        <v>1</v>
      </c>
      <c r="AI1336" s="52" t="s">
        <v>47</v>
      </c>
      <c r="AJ1336" s="52" t="s">
        <v>47</v>
      </c>
      <c r="AK1336" s="52" t="s">
        <v>47</v>
      </c>
      <c r="AL1336" s="52" t="s">
        <v>47</v>
      </c>
      <c r="AM1336" s="52">
        <v>1</v>
      </c>
      <c r="AN1336" s="52" t="s">
        <v>47</v>
      </c>
      <c r="AO1336" s="52" t="s">
        <v>47</v>
      </c>
      <c r="AP1336" s="52">
        <v>1</v>
      </c>
      <c r="AQ1336" s="52" t="s">
        <v>47</v>
      </c>
      <c r="AR1336" s="52" t="s">
        <v>47</v>
      </c>
      <c r="AS1336" s="52">
        <v>1</v>
      </c>
      <c r="AT1336" s="52" t="s">
        <v>47</v>
      </c>
      <c r="AX1336" s="52">
        <v>1</v>
      </c>
      <c r="AY1336" s="52" t="s">
        <v>47</v>
      </c>
      <c r="AZ1336" s="52" t="s">
        <v>47</v>
      </c>
      <c r="BA1336" s="52" t="s">
        <v>47</v>
      </c>
      <c r="BB1336" s="52">
        <v>1</v>
      </c>
      <c r="BC1336" s="52">
        <v>1</v>
      </c>
      <c r="BD1336" s="57">
        <v>41796</v>
      </c>
      <c r="BE1336" s="52">
        <v>1</v>
      </c>
      <c r="BF1336" s="9">
        <v>41799</v>
      </c>
      <c r="BH1336" s="9" t="s">
        <v>47</v>
      </c>
      <c r="BI1336" s="52" t="s">
        <v>47</v>
      </c>
      <c r="BJ1336" s="9" t="s">
        <v>47</v>
      </c>
      <c r="BK1336" s="52" t="s">
        <v>76</v>
      </c>
      <c r="BT1336" s="52" t="s">
        <v>47</v>
      </c>
      <c r="BU1336" s="9"/>
      <c r="BV1336" s="52" t="s">
        <v>2728</v>
      </c>
    </row>
    <row r="1337" spans="1:74" s="52" customFormat="1" ht="15" customHeight="1">
      <c r="A1337" s="52">
        <v>80307</v>
      </c>
      <c r="B1337" s="52" t="s">
        <v>3139</v>
      </c>
      <c r="C1337" s="43" t="s">
        <v>3140</v>
      </c>
      <c r="D1337" s="21" t="s">
        <v>3141</v>
      </c>
      <c r="E1337" s="9">
        <v>41799</v>
      </c>
      <c r="F1337" s="53">
        <v>0.79166666666666696</v>
      </c>
      <c r="G1337" s="52">
        <v>6</v>
      </c>
      <c r="H1337" s="52">
        <v>2014</v>
      </c>
      <c r="I1337" s="52">
        <v>1</v>
      </c>
      <c r="J1337" s="52">
        <v>1</v>
      </c>
      <c r="M1337" s="52" t="s">
        <v>2948</v>
      </c>
      <c r="N1337" s="52" t="s">
        <v>169</v>
      </c>
      <c r="O1337" s="52" t="s">
        <v>15403</v>
      </c>
      <c r="P1337" s="52">
        <v>669081</v>
      </c>
      <c r="T1337" s="52">
        <v>5936702</v>
      </c>
      <c r="X1337" s="52" t="s">
        <v>1153</v>
      </c>
      <c r="Y1337" s="52">
        <v>0.4</v>
      </c>
      <c r="Z1337" s="52">
        <v>6</v>
      </c>
      <c r="AB1337" s="52">
        <v>1</v>
      </c>
      <c r="AF1337" s="52">
        <v>1</v>
      </c>
      <c r="AI1337" s="52">
        <v>1</v>
      </c>
      <c r="AM1337" s="52">
        <v>1</v>
      </c>
      <c r="AP1337" s="52">
        <v>1</v>
      </c>
      <c r="AS1337" s="52">
        <v>1</v>
      </c>
      <c r="AZ1337" s="52">
        <v>1</v>
      </c>
      <c r="BB1337" s="52">
        <v>1</v>
      </c>
      <c r="BC1337" s="52">
        <v>1</v>
      </c>
      <c r="BD1337" s="57">
        <v>41799</v>
      </c>
      <c r="BF1337" s="9"/>
      <c r="BH1337" s="9"/>
      <c r="BJ1337" s="9"/>
      <c r="BU1337" s="9"/>
      <c r="BV1337" s="52" t="s">
        <v>2949</v>
      </c>
    </row>
    <row r="1338" spans="1:74" s="52" customFormat="1" ht="15" customHeight="1">
      <c r="A1338" s="52">
        <v>14</v>
      </c>
      <c r="B1338" s="52" t="s">
        <v>15282</v>
      </c>
      <c r="C1338" s="43" t="s">
        <v>2755</v>
      </c>
      <c r="D1338" s="21" t="s">
        <v>100</v>
      </c>
      <c r="E1338" s="9">
        <v>41803</v>
      </c>
      <c r="F1338" s="53">
        <v>0.5</v>
      </c>
      <c r="G1338" s="52">
        <v>6</v>
      </c>
      <c r="H1338" s="52">
        <v>2014</v>
      </c>
      <c r="I1338" s="52">
        <v>1</v>
      </c>
      <c r="J1338" s="52">
        <v>1</v>
      </c>
      <c r="K1338" s="52" t="s">
        <v>47</v>
      </c>
      <c r="L1338" s="52" t="s">
        <v>47</v>
      </c>
      <c r="M1338" s="52" t="s">
        <v>103</v>
      </c>
      <c r="N1338" s="52" t="s">
        <v>1857</v>
      </c>
      <c r="O1338" s="52" t="s">
        <v>8608</v>
      </c>
      <c r="P1338" s="52">
        <v>362428</v>
      </c>
      <c r="T1338" s="52">
        <v>7959401</v>
      </c>
      <c r="X1338" s="52" t="s">
        <v>1153</v>
      </c>
      <c r="Y1338" s="52">
        <v>0.8</v>
      </c>
      <c r="Z1338" s="52">
        <v>30</v>
      </c>
      <c r="AA1338" s="52" t="s">
        <v>47</v>
      </c>
      <c r="AB1338" s="52" t="s">
        <v>47</v>
      </c>
      <c r="AC1338" s="52">
        <v>1</v>
      </c>
      <c r="AD1338" s="52" t="s">
        <v>47</v>
      </c>
      <c r="AE1338" s="52" t="s">
        <v>47</v>
      </c>
      <c r="AF1338" s="52" t="s">
        <v>47</v>
      </c>
      <c r="AG1338" s="52">
        <v>1</v>
      </c>
      <c r="AH1338" s="52">
        <v>1</v>
      </c>
      <c r="AI1338" s="52" t="s">
        <v>47</v>
      </c>
      <c r="AJ1338" s="52" t="s">
        <v>47</v>
      </c>
      <c r="AK1338" s="52" t="s">
        <v>47</v>
      </c>
      <c r="AL1338" s="52" t="s">
        <v>47</v>
      </c>
      <c r="AM1338" s="52">
        <v>1</v>
      </c>
      <c r="AN1338" s="52" t="s">
        <v>47</v>
      </c>
      <c r="AO1338" s="52" t="s">
        <v>47</v>
      </c>
      <c r="AP1338" s="52">
        <v>1</v>
      </c>
      <c r="AQ1338" s="52" t="s">
        <v>47</v>
      </c>
      <c r="AR1338" s="52" t="s">
        <v>47</v>
      </c>
      <c r="AS1338" s="52">
        <v>1</v>
      </c>
      <c r="AT1338" s="52" t="s">
        <v>47</v>
      </c>
      <c r="AX1338" s="52">
        <v>1</v>
      </c>
      <c r="AY1338" s="52" t="s">
        <v>47</v>
      </c>
      <c r="AZ1338" s="52" t="s">
        <v>47</v>
      </c>
      <c r="BA1338" s="52">
        <v>1</v>
      </c>
      <c r="BB1338" s="52" t="s">
        <v>47</v>
      </c>
      <c r="BC1338" s="52" t="s">
        <v>47</v>
      </c>
      <c r="BD1338" s="57" t="s">
        <v>47</v>
      </c>
      <c r="BF1338" s="9" t="s">
        <v>47</v>
      </c>
      <c r="BG1338" s="52">
        <v>1</v>
      </c>
      <c r="BH1338" s="9">
        <v>41803</v>
      </c>
      <c r="BI1338" s="52" t="s">
        <v>47</v>
      </c>
      <c r="BJ1338" s="9" t="s">
        <v>47</v>
      </c>
      <c r="BK1338" s="52" t="s">
        <v>41</v>
      </c>
      <c r="BL1338" s="52">
        <v>359607</v>
      </c>
      <c r="BP1338" s="52">
        <v>7912757</v>
      </c>
      <c r="BT1338" s="52" t="s">
        <v>50</v>
      </c>
      <c r="BU1338" s="9"/>
      <c r="BV1338" s="52" t="s">
        <v>47</v>
      </c>
    </row>
    <row r="1339" spans="1:74" s="52" customFormat="1" ht="15" customHeight="1">
      <c r="A1339" s="52">
        <v>502218</v>
      </c>
      <c r="B1339" s="52" t="s">
        <v>4554</v>
      </c>
      <c r="C1339" s="43" t="s">
        <v>4449</v>
      </c>
      <c r="D1339" s="21" t="s">
        <v>55</v>
      </c>
      <c r="E1339" s="9">
        <v>41806</v>
      </c>
      <c r="F1339" s="53">
        <v>0.5</v>
      </c>
      <c r="G1339" s="52">
        <v>6</v>
      </c>
      <c r="H1339" s="52">
        <v>2014</v>
      </c>
      <c r="I1339" s="52">
        <v>1</v>
      </c>
      <c r="J1339" s="52" t="s">
        <v>47</v>
      </c>
      <c r="K1339" s="52">
        <v>1</v>
      </c>
      <c r="L1339" s="52" t="s">
        <v>47</v>
      </c>
      <c r="M1339" s="52" t="s">
        <v>2758</v>
      </c>
      <c r="N1339" s="52" t="s">
        <v>2759</v>
      </c>
      <c r="O1339" s="52" t="s">
        <v>1619</v>
      </c>
      <c r="P1339" s="52">
        <v>33140137</v>
      </c>
      <c r="T1339" s="52">
        <v>71404408</v>
      </c>
      <c r="X1339" s="52" t="s">
        <v>47</v>
      </c>
      <c r="Y1339" s="52" t="s">
        <v>7940</v>
      </c>
      <c r="Z1339" s="52" t="s">
        <v>7940</v>
      </c>
      <c r="AA1339" s="52" t="s">
        <v>47</v>
      </c>
      <c r="AB1339" s="52" t="s">
        <v>47</v>
      </c>
      <c r="AC1339" s="52">
        <v>1</v>
      </c>
      <c r="AD1339" s="52" t="s">
        <v>47</v>
      </c>
      <c r="AE1339" s="52">
        <v>1</v>
      </c>
      <c r="AF1339" s="52" t="s">
        <v>47</v>
      </c>
      <c r="AG1339" s="52" t="s">
        <v>47</v>
      </c>
      <c r="AH1339" s="52" t="s">
        <v>47</v>
      </c>
      <c r="AI1339" s="52">
        <v>1</v>
      </c>
      <c r="AJ1339" s="52" t="s">
        <v>47</v>
      </c>
      <c r="AK1339" s="52" t="s">
        <v>47</v>
      </c>
      <c r="AL1339" s="52" t="s">
        <v>47</v>
      </c>
      <c r="AM1339" s="52" t="s">
        <v>47</v>
      </c>
      <c r="AN1339" s="52" t="s">
        <v>47</v>
      </c>
      <c r="AO1339" s="52" t="s">
        <v>47</v>
      </c>
      <c r="AP1339" s="52" t="s">
        <v>47</v>
      </c>
      <c r="AQ1339" s="52" t="s">
        <v>47</v>
      </c>
      <c r="AR1339" s="52" t="s">
        <v>47</v>
      </c>
      <c r="AS1339" s="52" t="s">
        <v>47</v>
      </c>
      <c r="AT1339" s="52" t="s">
        <v>47</v>
      </c>
      <c r="AX1339" s="52" t="s">
        <v>47</v>
      </c>
      <c r="AY1339" s="52" t="s">
        <v>47</v>
      </c>
      <c r="AZ1339" s="52" t="s">
        <v>47</v>
      </c>
      <c r="BA1339" s="52" t="s">
        <v>47</v>
      </c>
      <c r="BB1339" s="52" t="s">
        <v>47</v>
      </c>
      <c r="BC1339" s="52" t="s">
        <v>47</v>
      </c>
      <c r="BD1339" s="57" t="s">
        <v>47</v>
      </c>
      <c r="BF1339" s="9" t="s">
        <v>47</v>
      </c>
      <c r="BH1339" s="9" t="s">
        <v>47</v>
      </c>
      <c r="BI1339" s="52">
        <v>1</v>
      </c>
      <c r="BJ1339" s="9">
        <v>41806</v>
      </c>
      <c r="BK1339" s="52" t="s">
        <v>2758</v>
      </c>
      <c r="BT1339" s="52" t="s">
        <v>47</v>
      </c>
      <c r="BU1339" s="9"/>
      <c r="BV1339" s="52" t="s">
        <v>2760</v>
      </c>
    </row>
    <row r="1340" spans="1:74" s="52" customFormat="1" ht="15" customHeight="1">
      <c r="A1340" s="52">
        <v>16</v>
      </c>
      <c r="B1340" s="52" t="s">
        <v>3182</v>
      </c>
      <c r="C1340" s="43" t="s">
        <v>4530</v>
      </c>
      <c r="D1340" s="21" t="s">
        <v>238</v>
      </c>
      <c r="E1340" s="9">
        <v>41807</v>
      </c>
      <c r="F1340" s="53">
        <v>0.45833333333333331</v>
      </c>
      <c r="G1340" s="52">
        <v>6</v>
      </c>
      <c r="H1340" s="52">
        <v>2014</v>
      </c>
      <c r="I1340" s="52">
        <v>3</v>
      </c>
      <c r="J1340" s="52" t="s">
        <v>47</v>
      </c>
      <c r="K1340" s="52">
        <v>3</v>
      </c>
      <c r="L1340" s="52" t="s">
        <v>47</v>
      </c>
      <c r="M1340" s="52" t="s">
        <v>102</v>
      </c>
      <c r="N1340" s="52" t="s">
        <v>1857</v>
      </c>
      <c r="O1340" s="52" t="s">
        <v>8608</v>
      </c>
      <c r="P1340" s="52">
        <v>362249</v>
      </c>
      <c r="T1340" s="52">
        <v>7958403</v>
      </c>
      <c r="X1340" s="52" t="s">
        <v>1153</v>
      </c>
      <c r="Y1340" s="52">
        <v>0.35</v>
      </c>
      <c r="Z1340" s="52">
        <v>3</v>
      </c>
      <c r="AA1340" s="52" t="s">
        <v>47</v>
      </c>
      <c r="AB1340" s="52" t="s">
        <v>47</v>
      </c>
      <c r="AC1340" s="52">
        <v>1</v>
      </c>
      <c r="AD1340" s="52">
        <v>1</v>
      </c>
      <c r="AE1340" s="52" t="s">
        <v>47</v>
      </c>
      <c r="AF1340" s="52" t="s">
        <v>47</v>
      </c>
      <c r="AG1340" s="52" t="s">
        <v>47</v>
      </c>
      <c r="AH1340" s="52">
        <v>1</v>
      </c>
      <c r="AI1340" s="52" t="s">
        <v>47</v>
      </c>
      <c r="AJ1340" s="52" t="s">
        <v>47</v>
      </c>
      <c r="AK1340" s="52" t="s">
        <v>47</v>
      </c>
      <c r="AL1340" s="52" t="s">
        <v>47</v>
      </c>
      <c r="AM1340" s="52">
        <v>1</v>
      </c>
      <c r="AN1340" s="52" t="s">
        <v>47</v>
      </c>
      <c r="AO1340" s="52" t="s">
        <v>47</v>
      </c>
      <c r="AP1340" s="52">
        <v>1</v>
      </c>
      <c r="AQ1340" s="52" t="s">
        <v>47</v>
      </c>
      <c r="AR1340" s="52" t="s">
        <v>47</v>
      </c>
      <c r="AS1340" s="52">
        <v>1</v>
      </c>
      <c r="AT1340" s="52" t="s">
        <v>47</v>
      </c>
      <c r="AX1340" s="52" t="s">
        <v>47</v>
      </c>
      <c r="AY1340" s="52" t="s">
        <v>47</v>
      </c>
      <c r="AZ1340" s="52" t="s">
        <v>47</v>
      </c>
      <c r="BA1340" s="52">
        <v>1</v>
      </c>
      <c r="BB1340" s="52" t="s">
        <v>47</v>
      </c>
      <c r="BC1340" s="52" t="s">
        <v>47</v>
      </c>
      <c r="BD1340" s="57" t="s">
        <v>47</v>
      </c>
      <c r="BE1340" s="52">
        <v>1</v>
      </c>
      <c r="BF1340" s="9">
        <v>41807</v>
      </c>
      <c r="BH1340" s="9" t="s">
        <v>47</v>
      </c>
      <c r="BI1340" s="52" t="s">
        <v>47</v>
      </c>
      <c r="BJ1340" s="9" t="s">
        <v>47</v>
      </c>
      <c r="BK1340" s="52" t="s">
        <v>39</v>
      </c>
      <c r="BL1340" s="52">
        <v>366470</v>
      </c>
      <c r="BP1340" s="52">
        <v>7958536</v>
      </c>
      <c r="BT1340" s="52" t="s">
        <v>50</v>
      </c>
      <c r="BU1340" s="9"/>
      <c r="BV1340" s="52" t="s">
        <v>3083</v>
      </c>
    </row>
    <row r="1341" spans="1:74" s="52" customFormat="1" ht="15" customHeight="1">
      <c r="A1341" s="52">
        <v>15</v>
      </c>
      <c r="B1341" s="52" t="s">
        <v>3139</v>
      </c>
      <c r="C1341" s="43" t="s">
        <v>3140</v>
      </c>
      <c r="D1341" s="21" t="s">
        <v>3141</v>
      </c>
      <c r="E1341" s="9">
        <v>41807</v>
      </c>
      <c r="F1341" s="53">
        <v>0.45833333333333331</v>
      </c>
      <c r="G1341" s="52">
        <v>6</v>
      </c>
      <c r="H1341" s="52">
        <v>2014</v>
      </c>
      <c r="I1341" s="52">
        <v>1</v>
      </c>
      <c r="J1341" s="52" t="s">
        <v>47</v>
      </c>
      <c r="K1341" s="52">
        <v>1</v>
      </c>
      <c r="L1341" s="52" t="s">
        <v>47</v>
      </c>
      <c r="M1341" s="52" t="s">
        <v>102</v>
      </c>
      <c r="N1341" s="52" t="s">
        <v>1857</v>
      </c>
      <c r="O1341" s="52" t="s">
        <v>8608</v>
      </c>
      <c r="P1341" s="52">
        <v>362249</v>
      </c>
      <c r="T1341" s="52">
        <v>7958403</v>
      </c>
      <c r="X1341" s="52" t="s">
        <v>1153</v>
      </c>
      <c r="Y1341" s="52">
        <v>0.8</v>
      </c>
      <c r="Z1341" s="52">
        <v>60</v>
      </c>
      <c r="AA1341" s="52" t="s">
        <v>47</v>
      </c>
      <c r="AB1341" s="52" t="s">
        <v>47</v>
      </c>
      <c r="AC1341" s="52">
        <v>1</v>
      </c>
      <c r="AD1341" s="52">
        <v>1</v>
      </c>
      <c r="AE1341" s="52" t="s">
        <v>47</v>
      </c>
      <c r="AF1341" s="52" t="s">
        <v>47</v>
      </c>
      <c r="AG1341" s="52" t="s">
        <v>47</v>
      </c>
      <c r="AH1341" s="52" t="s">
        <v>47</v>
      </c>
      <c r="AI1341" s="52" t="s">
        <v>47</v>
      </c>
      <c r="AJ1341" s="52" t="s">
        <v>47</v>
      </c>
      <c r="AK1341" s="52" t="s">
        <v>47</v>
      </c>
      <c r="AL1341" s="52">
        <v>1</v>
      </c>
      <c r="AM1341" s="52" t="s">
        <v>47</v>
      </c>
      <c r="AN1341" s="52" t="s">
        <v>3137</v>
      </c>
      <c r="AO1341" s="52">
        <v>1</v>
      </c>
      <c r="AP1341" s="52" t="s">
        <v>47</v>
      </c>
      <c r="AQ1341" s="52" t="s">
        <v>3137</v>
      </c>
      <c r="AR1341" s="52" t="s">
        <v>47</v>
      </c>
      <c r="AS1341" s="52">
        <v>1</v>
      </c>
      <c r="AT1341" s="52" t="s">
        <v>47</v>
      </c>
      <c r="AX1341" s="52" t="s">
        <v>47</v>
      </c>
      <c r="AY1341" s="52" t="s">
        <v>47</v>
      </c>
      <c r="AZ1341" s="52" t="s">
        <v>47</v>
      </c>
      <c r="BA1341" s="52" t="s">
        <v>47</v>
      </c>
      <c r="BB1341" s="52" t="s">
        <v>47</v>
      </c>
      <c r="BC1341" s="52" t="s">
        <v>47</v>
      </c>
      <c r="BD1341" s="57" t="s">
        <v>47</v>
      </c>
      <c r="BE1341" s="52">
        <v>1</v>
      </c>
      <c r="BF1341" s="9">
        <v>41807</v>
      </c>
      <c r="BH1341" s="9" t="s">
        <v>47</v>
      </c>
      <c r="BI1341" s="52" t="s">
        <v>47</v>
      </c>
      <c r="BJ1341" s="9" t="s">
        <v>47</v>
      </c>
      <c r="BK1341" s="52" t="s">
        <v>1899</v>
      </c>
      <c r="BL1341" s="52">
        <v>366470</v>
      </c>
      <c r="BP1341" s="52">
        <v>7958536</v>
      </c>
      <c r="BT1341" s="52" t="s">
        <v>50</v>
      </c>
      <c r="BU1341" s="9"/>
      <c r="BV1341" s="52" t="s">
        <v>3138</v>
      </c>
    </row>
    <row r="1342" spans="1:74" s="52" customFormat="1" ht="15" customHeight="1">
      <c r="A1342" s="52">
        <v>201014</v>
      </c>
      <c r="B1342" s="52" t="s">
        <v>15282</v>
      </c>
      <c r="C1342" s="43" t="s">
        <v>2755</v>
      </c>
      <c r="D1342" s="21" t="s">
        <v>100</v>
      </c>
      <c r="E1342" s="9">
        <v>41809</v>
      </c>
      <c r="F1342" s="53">
        <v>0.4375</v>
      </c>
      <c r="G1342" s="52">
        <v>6</v>
      </c>
      <c r="H1342" s="52">
        <v>2014</v>
      </c>
      <c r="I1342" s="52">
        <v>1</v>
      </c>
      <c r="J1342" s="52">
        <v>1</v>
      </c>
      <c r="K1342" s="52" t="s">
        <v>47</v>
      </c>
      <c r="L1342" s="52" t="s">
        <v>47</v>
      </c>
      <c r="M1342" s="52" t="s">
        <v>2643</v>
      </c>
      <c r="N1342" s="52" t="s">
        <v>372</v>
      </c>
      <c r="O1342" s="52" t="s">
        <v>372</v>
      </c>
      <c r="P1342" s="52">
        <v>357931</v>
      </c>
      <c r="T1342" s="52">
        <v>7387472</v>
      </c>
      <c r="X1342" s="52" t="s">
        <v>1153</v>
      </c>
      <c r="Y1342" s="52">
        <v>0.8</v>
      </c>
      <c r="Z1342" s="52">
        <v>14</v>
      </c>
      <c r="AA1342" s="52">
        <v>1</v>
      </c>
      <c r="AB1342" s="52" t="s">
        <v>47</v>
      </c>
      <c r="AC1342" s="52" t="s">
        <v>47</v>
      </c>
      <c r="AD1342" s="52" t="s">
        <v>47</v>
      </c>
      <c r="AE1342" s="52" t="s">
        <v>47</v>
      </c>
      <c r="AF1342" s="52">
        <v>1</v>
      </c>
      <c r="AG1342" s="52" t="s">
        <v>47</v>
      </c>
      <c r="AH1342" s="52" t="s">
        <v>47</v>
      </c>
      <c r="AI1342" s="52" t="s">
        <v>47</v>
      </c>
      <c r="AJ1342" s="52">
        <v>1</v>
      </c>
      <c r="AK1342" s="52" t="s">
        <v>47</v>
      </c>
      <c r="AL1342" s="52" t="s">
        <v>47</v>
      </c>
      <c r="AM1342" s="52">
        <v>1</v>
      </c>
      <c r="AN1342" s="52" t="s">
        <v>47</v>
      </c>
      <c r="AO1342" s="52" t="s">
        <v>47</v>
      </c>
      <c r="AP1342" s="52">
        <v>1</v>
      </c>
      <c r="AQ1342" s="52" t="s">
        <v>47</v>
      </c>
      <c r="AR1342" s="52" t="s">
        <v>47</v>
      </c>
      <c r="AS1342" s="52">
        <v>1</v>
      </c>
      <c r="AT1342" s="52" t="s">
        <v>47</v>
      </c>
      <c r="AX1342" s="52" t="s">
        <v>47</v>
      </c>
      <c r="AY1342" s="52">
        <v>1</v>
      </c>
      <c r="AZ1342" s="52" t="s">
        <v>47</v>
      </c>
      <c r="BA1342" s="52" t="s">
        <v>47</v>
      </c>
      <c r="BB1342" s="52" t="s">
        <v>47</v>
      </c>
      <c r="BC1342" s="52">
        <v>1</v>
      </c>
      <c r="BD1342" s="57">
        <v>41809</v>
      </c>
      <c r="BF1342" s="9" t="s">
        <v>47</v>
      </c>
      <c r="BH1342" s="9" t="s">
        <v>47</v>
      </c>
      <c r="BI1342" s="52" t="s">
        <v>47</v>
      </c>
      <c r="BJ1342" s="9" t="s">
        <v>47</v>
      </c>
      <c r="BK1342" s="52" t="s">
        <v>106</v>
      </c>
      <c r="BT1342" s="52" t="s">
        <v>47</v>
      </c>
      <c r="BU1342" s="9"/>
      <c r="BV1342" s="52" t="s">
        <v>2644</v>
      </c>
    </row>
    <row r="1343" spans="1:74" s="52" customFormat="1" ht="15" customHeight="1">
      <c r="A1343" s="52">
        <v>422015</v>
      </c>
      <c r="B1343" s="52" t="s">
        <v>3182</v>
      </c>
      <c r="C1343" s="43" t="s">
        <v>3228</v>
      </c>
      <c r="D1343" s="21" t="s">
        <v>318</v>
      </c>
      <c r="E1343" s="9">
        <v>41810</v>
      </c>
      <c r="F1343" s="53">
        <v>0.70833333333333337</v>
      </c>
      <c r="G1343" s="52">
        <v>6</v>
      </c>
      <c r="H1343" s="52">
        <v>2014</v>
      </c>
      <c r="I1343" s="52">
        <v>1</v>
      </c>
      <c r="J1343" s="52">
        <v>1</v>
      </c>
      <c r="K1343" s="52" t="s">
        <v>47</v>
      </c>
      <c r="L1343" s="52" t="s">
        <v>47</v>
      </c>
      <c r="M1343" s="52" t="s">
        <v>2731</v>
      </c>
      <c r="N1343" s="52" t="s">
        <v>83</v>
      </c>
      <c r="O1343" s="52" t="s">
        <v>1619</v>
      </c>
      <c r="P1343" s="52">
        <v>33194905</v>
      </c>
      <c r="T1343" s="52">
        <v>71390300</v>
      </c>
      <c r="X1343" s="52" t="s">
        <v>47</v>
      </c>
      <c r="Y1343" s="52">
        <v>0.25</v>
      </c>
      <c r="Z1343" s="52">
        <v>2</v>
      </c>
      <c r="AA1343" s="52" t="s">
        <v>47</v>
      </c>
      <c r="AB1343" s="52" t="s">
        <v>47</v>
      </c>
      <c r="AC1343" s="52">
        <v>1</v>
      </c>
      <c r="AD1343" s="52" t="s">
        <v>47</v>
      </c>
      <c r="AE1343" s="52">
        <v>1</v>
      </c>
      <c r="AF1343" s="52" t="s">
        <v>47</v>
      </c>
      <c r="AG1343" s="52" t="s">
        <v>47</v>
      </c>
      <c r="AH1343" s="52">
        <v>1</v>
      </c>
      <c r="AI1343" s="52" t="s">
        <v>47</v>
      </c>
      <c r="AJ1343" s="52" t="s">
        <v>47</v>
      </c>
      <c r="AK1343" s="52" t="s">
        <v>47</v>
      </c>
      <c r="AL1343" s="52" t="s">
        <v>47</v>
      </c>
      <c r="AM1343" s="52">
        <v>1</v>
      </c>
      <c r="AN1343" s="52" t="s">
        <v>47</v>
      </c>
      <c r="AO1343" s="52">
        <v>1</v>
      </c>
      <c r="AP1343" s="52" t="s">
        <v>47</v>
      </c>
      <c r="AQ1343" s="52" t="s">
        <v>47</v>
      </c>
      <c r="AR1343" s="52" t="s">
        <v>47</v>
      </c>
      <c r="AS1343" s="52">
        <v>1</v>
      </c>
      <c r="AT1343" s="52" t="s">
        <v>47</v>
      </c>
      <c r="AX1343" s="52">
        <v>1</v>
      </c>
      <c r="AY1343" s="52" t="s">
        <v>47</v>
      </c>
      <c r="AZ1343" s="52" t="s">
        <v>47</v>
      </c>
      <c r="BA1343" s="52">
        <v>1</v>
      </c>
      <c r="BB1343" s="52" t="s">
        <v>47</v>
      </c>
      <c r="BC1343" s="52">
        <v>1</v>
      </c>
      <c r="BD1343" s="57">
        <v>41814</v>
      </c>
      <c r="BF1343" s="9" t="s">
        <v>47</v>
      </c>
      <c r="BH1343" s="9" t="s">
        <v>47</v>
      </c>
      <c r="BI1343" s="52" t="s">
        <v>47</v>
      </c>
      <c r="BJ1343" s="9" t="s">
        <v>47</v>
      </c>
      <c r="BK1343" s="52" t="s">
        <v>47</v>
      </c>
      <c r="BT1343" s="52" t="s">
        <v>47</v>
      </c>
      <c r="BU1343" s="9"/>
      <c r="BV1343" s="52" t="s">
        <v>2732</v>
      </c>
    </row>
    <row r="1344" spans="1:74" s="52" customFormat="1" ht="15" customHeight="1">
      <c r="A1344" s="52">
        <v>201114</v>
      </c>
      <c r="B1344" s="52" t="s">
        <v>15282</v>
      </c>
      <c r="C1344" s="43" t="s">
        <v>2755</v>
      </c>
      <c r="D1344" s="21" t="s">
        <v>100</v>
      </c>
      <c r="E1344" s="9">
        <v>41812</v>
      </c>
      <c r="F1344" s="53">
        <v>0.45833333333333331</v>
      </c>
      <c r="G1344" s="52">
        <v>6</v>
      </c>
      <c r="H1344" s="52">
        <v>2014</v>
      </c>
      <c r="I1344" s="52">
        <v>1</v>
      </c>
      <c r="J1344" s="52">
        <v>1</v>
      </c>
      <c r="K1344" s="52" t="s">
        <v>47</v>
      </c>
      <c r="L1344" s="52" t="s">
        <v>47</v>
      </c>
      <c r="M1344" s="52" t="s">
        <v>110</v>
      </c>
      <c r="N1344" s="52" t="s">
        <v>372</v>
      </c>
      <c r="O1344" s="52" t="s">
        <v>372</v>
      </c>
      <c r="P1344" s="52">
        <v>355921</v>
      </c>
      <c r="T1344" s="52">
        <v>7381022</v>
      </c>
      <c r="X1344" s="52" t="s">
        <v>1153</v>
      </c>
      <c r="Y1344" s="52">
        <v>1.1000000000000001</v>
      </c>
      <c r="Z1344" s="52">
        <v>24</v>
      </c>
      <c r="AA1344" s="52">
        <v>1</v>
      </c>
      <c r="AB1344" s="52" t="s">
        <v>47</v>
      </c>
      <c r="AC1344" s="52" t="s">
        <v>47</v>
      </c>
      <c r="AD1344" s="52" t="s">
        <v>47</v>
      </c>
      <c r="AE1344" s="52" t="s">
        <v>47</v>
      </c>
      <c r="AF1344" s="52">
        <v>1</v>
      </c>
      <c r="AG1344" s="52" t="s">
        <v>47</v>
      </c>
      <c r="AH1344" s="52" t="s">
        <v>47</v>
      </c>
      <c r="AI1344" s="52" t="s">
        <v>47</v>
      </c>
      <c r="AJ1344" s="52">
        <v>1</v>
      </c>
      <c r="AK1344" s="52" t="s">
        <v>47</v>
      </c>
      <c r="AL1344" s="52" t="s">
        <v>47</v>
      </c>
      <c r="AM1344" s="52">
        <v>1</v>
      </c>
      <c r="AN1344" s="52" t="s">
        <v>47</v>
      </c>
      <c r="AO1344" s="52" t="s">
        <v>47</v>
      </c>
      <c r="AP1344" s="52">
        <v>1</v>
      </c>
      <c r="AQ1344" s="52" t="s">
        <v>47</v>
      </c>
      <c r="AR1344" s="52" t="s">
        <v>47</v>
      </c>
      <c r="AS1344" s="52">
        <v>1</v>
      </c>
      <c r="AT1344" s="52" t="s">
        <v>47</v>
      </c>
      <c r="AX1344" s="52" t="s">
        <v>47</v>
      </c>
      <c r="AY1344" s="52" t="s">
        <v>47</v>
      </c>
      <c r="AZ1344" s="52" t="s">
        <v>47</v>
      </c>
      <c r="BA1344" s="52" t="s">
        <v>47</v>
      </c>
      <c r="BB1344" s="52" t="s">
        <v>47</v>
      </c>
      <c r="BC1344" s="52">
        <v>1</v>
      </c>
      <c r="BD1344" s="57" t="s">
        <v>47</v>
      </c>
      <c r="BF1344" s="9" t="s">
        <v>47</v>
      </c>
      <c r="BH1344" s="9" t="s">
        <v>47</v>
      </c>
      <c r="BI1344" s="52" t="s">
        <v>47</v>
      </c>
      <c r="BJ1344" s="9" t="s">
        <v>47</v>
      </c>
      <c r="BK1344" s="52" t="s">
        <v>106</v>
      </c>
      <c r="BT1344" s="52" t="s">
        <v>47</v>
      </c>
      <c r="BU1344" s="9"/>
      <c r="BV1344" s="52" t="s">
        <v>2645</v>
      </c>
    </row>
    <row r="1345" spans="1:80" s="52" customFormat="1" ht="15" customHeight="1">
      <c r="A1345" s="52">
        <v>502239</v>
      </c>
      <c r="B1345" s="52" t="s">
        <v>15282</v>
      </c>
      <c r="C1345" s="43" t="s">
        <v>2755</v>
      </c>
      <c r="D1345" s="21" t="s">
        <v>100</v>
      </c>
      <c r="E1345" s="9">
        <v>41813</v>
      </c>
      <c r="F1345" s="53">
        <v>0.41666666666666669</v>
      </c>
      <c r="G1345" s="52">
        <v>6</v>
      </c>
      <c r="H1345" s="52">
        <v>2014</v>
      </c>
      <c r="I1345" s="52">
        <v>1</v>
      </c>
      <c r="J1345" s="52">
        <v>1</v>
      </c>
      <c r="K1345" s="52" t="s">
        <v>47</v>
      </c>
      <c r="L1345" s="52" t="s">
        <v>47</v>
      </c>
      <c r="M1345" s="52" t="s">
        <v>2811</v>
      </c>
      <c r="N1345" s="52" t="s">
        <v>2041</v>
      </c>
      <c r="O1345" s="52" t="s">
        <v>1619</v>
      </c>
      <c r="X1345" s="52" t="s">
        <v>47</v>
      </c>
      <c r="Y1345" s="52">
        <v>0.8</v>
      </c>
      <c r="Z1345" s="52">
        <v>15</v>
      </c>
      <c r="AA1345" s="52" t="s">
        <v>47</v>
      </c>
      <c r="AB1345" s="52" t="s">
        <v>47</v>
      </c>
      <c r="AC1345" s="52">
        <v>1</v>
      </c>
      <c r="AD1345" s="52" t="s">
        <v>47</v>
      </c>
      <c r="AE1345" s="52" t="s">
        <v>47</v>
      </c>
      <c r="AF1345" s="52" t="s">
        <v>47</v>
      </c>
      <c r="AG1345" s="52">
        <v>1</v>
      </c>
      <c r="AH1345" s="52">
        <v>1</v>
      </c>
      <c r="AI1345" s="52" t="s">
        <v>47</v>
      </c>
      <c r="AJ1345" s="52" t="s">
        <v>47</v>
      </c>
      <c r="AK1345" s="52" t="s">
        <v>47</v>
      </c>
      <c r="AL1345" s="52" t="s">
        <v>47</v>
      </c>
      <c r="AM1345" s="52">
        <v>1</v>
      </c>
      <c r="AN1345" s="52" t="s">
        <v>47</v>
      </c>
      <c r="AO1345" s="52" t="s">
        <v>47</v>
      </c>
      <c r="AP1345" s="52">
        <v>1</v>
      </c>
      <c r="AQ1345" s="52" t="s">
        <v>47</v>
      </c>
      <c r="AR1345" s="52" t="s">
        <v>47</v>
      </c>
      <c r="AS1345" s="52">
        <v>1</v>
      </c>
      <c r="AT1345" s="52" t="s">
        <v>47</v>
      </c>
      <c r="AX1345" s="52" t="s">
        <v>47</v>
      </c>
      <c r="AY1345" s="52">
        <v>1</v>
      </c>
      <c r="AZ1345" s="52" t="s">
        <v>47</v>
      </c>
      <c r="BA1345" s="52">
        <v>1</v>
      </c>
      <c r="BB1345" s="52" t="s">
        <v>47</v>
      </c>
      <c r="BC1345" s="52">
        <v>1</v>
      </c>
      <c r="BD1345" s="57">
        <v>41813</v>
      </c>
      <c r="BF1345" s="9">
        <v>41818</v>
      </c>
      <c r="BH1345" s="9" t="s">
        <v>47</v>
      </c>
      <c r="BI1345" s="52" t="s">
        <v>47</v>
      </c>
      <c r="BJ1345" s="9" t="s">
        <v>47</v>
      </c>
      <c r="BK1345" s="52" t="s">
        <v>47</v>
      </c>
      <c r="BL1345" s="52">
        <v>33004849</v>
      </c>
      <c r="BP1345" s="52">
        <v>71331719</v>
      </c>
      <c r="BT1345" s="52" t="s">
        <v>47</v>
      </c>
      <c r="BU1345" s="9"/>
      <c r="BV1345" s="52" t="s">
        <v>2812</v>
      </c>
    </row>
    <row r="1346" spans="1:80" s="52" customFormat="1" ht="15" customHeight="1">
      <c r="A1346" s="52">
        <v>502220</v>
      </c>
      <c r="B1346" s="52" t="s">
        <v>4554</v>
      </c>
      <c r="C1346" s="43" t="s">
        <v>4452</v>
      </c>
      <c r="D1346" s="21" t="s">
        <v>881</v>
      </c>
      <c r="E1346" s="9">
        <v>41814</v>
      </c>
      <c r="F1346" s="53">
        <v>0.625</v>
      </c>
      <c r="G1346" s="52">
        <v>6</v>
      </c>
      <c r="H1346" s="52">
        <v>2014</v>
      </c>
      <c r="I1346" s="52">
        <v>1</v>
      </c>
      <c r="J1346" s="52">
        <v>1</v>
      </c>
      <c r="K1346" s="52" t="s">
        <v>47</v>
      </c>
      <c r="L1346" s="52" t="s">
        <v>47</v>
      </c>
      <c r="M1346" s="52" t="s">
        <v>1925</v>
      </c>
      <c r="N1346" s="52" t="s">
        <v>1032</v>
      </c>
      <c r="O1346" s="52" t="s">
        <v>1619</v>
      </c>
      <c r="P1346" s="52">
        <v>33372614</v>
      </c>
      <c r="T1346" s="52">
        <v>71375767</v>
      </c>
      <c r="X1346" s="52" t="s">
        <v>47</v>
      </c>
      <c r="Y1346" s="52">
        <v>1.6</v>
      </c>
      <c r="Z1346" s="52">
        <v>80</v>
      </c>
      <c r="AA1346" s="52" t="s">
        <v>47</v>
      </c>
      <c r="AB1346" s="52">
        <v>1</v>
      </c>
      <c r="AC1346" s="52" t="s">
        <v>47</v>
      </c>
      <c r="AD1346" s="52" t="s">
        <v>47</v>
      </c>
      <c r="AE1346" s="52">
        <v>1</v>
      </c>
      <c r="AF1346" s="52" t="s">
        <v>47</v>
      </c>
      <c r="AG1346" s="52" t="s">
        <v>47</v>
      </c>
      <c r="AH1346" s="52">
        <v>1</v>
      </c>
      <c r="AI1346" s="52" t="s">
        <v>47</v>
      </c>
      <c r="AJ1346" s="52" t="s">
        <v>47</v>
      </c>
      <c r="AK1346" s="52" t="s">
        <v>47</v>
      </c>
      <c r="AL1346" s="52">
        <v>1</v>
      </c>
      <c r="AM1346" s="52" t="s">
        <v>47</v>
      </c>
      <c r="AN1346" s="52" t="s">
        <v>47</v>
      </c>
      <c r="AO1346" s="52">
        <v>1</v>
      </c>
      <c r="AP1346" s="52" t="s">
        <v>47</v>
      </c>
      <c r="AQ1346" s="52" t="s">
        <v>47</v>
      </c>
      <c r="AR1346" s="52">
        <v>1</v>
      </c>
      <c r="AS1346" s="52" t="s">
        <v>47</v>
      </c>
      <c r="AT1346" s="52" t="s">
        <v>47</v>
      </c>
      <c r="AX1346" s="52" t="s">
        <v>47</v>
      </c>
      <c r="AY1346" s="52" t="s">
        <v>47</v>
      </c>
      <c r="AZ1346" s="52">
        <v>1</v>
      </c>
      <c r="BA1346" s="52">
        <v>1</v>
      </c>
      <c r="BB1346" s="52" t="s">
        <v>47</v>
      </c>
      <c r="BC1346" s="52" t="s">
        <v>47</v>
      </c>
      <c r="BD1346" s="57" t="s">
        <v>47</v>
      </c>
      <c r="BF1346" s="9" t="s">
        <v>47</v>
      </c>
      <c r="BG1346" s="52">
        <v>1</v>
      </c>
      <c r="BH1346" s="9">
        <v>41814</v>
      </c>
      <c r="BI1346" s="52" t="s">
        <v>47</v>
      </c>
      <c r="BJ1346" s="9" t="s">
        <v>47</v>
      </c>
      <c r="BK1346" s="52" t="s">
        <v>47</v>
      </c>
      <c r="BT1346" s="52" t="s">
        <v>47</v>
      </c>
      <c r="BU1346" s="9"/>
      <c r="BV1346" s="52" t="s">
        <v>2764</v>
      </c>
    </row>
    <row r="1347" spans="1:80" s="52" customFormat="1" ht="15" customHeight="1">
      <c r="A1347" s="52">
        <v>17</v>
      </c>
      <c r="B1347" s="52" t="s">
        <v>6096</v>
      </c>
      <c r="C1347" s="43" t="s">
        <v>3298</v>
      </c>
      <c r="D1347" s="21" t="s">
        <v>72</v>
      </c>
      <c r="E1347" s="9">
        <v>41817</v>
      </c>
      <c r="F1347" s="53">
        <v>0.83333333333333337</v>
      </c>
      <c r="G1347" s="52">
        <v>6</v>
      </c>
      <c r="H1347" s="52">
        <v>2014</v>
      </c>
      <c r="I1347" s="52">
        <v>1</v>
      </c>
      <c r="J1347" s="52">
        <v>1</v>
      </c>
      <c r="K1347" s="52" t="s">
        <v>47</v>
      </c>
      <c r="L1347" s="52" t="s">
        <v>47</v>
      </c>
      <c r="M1347" s="52" t="s">
        <v>3091</v>
      </c>
      <c r="N1347" s="52" t="s">
        <v>1857</v>
      </c>
      <c r="O1347" s="52" t="s">
        <v>8608</v>
      </c>
      <c r="P1347" s="52">
        <v>362229</v>
      </c>
      <c r="T1347" s="52">
        <v>7958320</v>
      </c>
      <c r="X1347" s="52" t="s">
        <v>1153</v>
      </c>
      <c r="Y1347" s="52">
        <v>0.8</v>
      </c>
      <c r="Z1347" s="52">
        <v>15</v>
      </c>
      <c r="AA1347" s="52" t="s">
        <v>47</v>
      </c>
      <c r="AB1347" s="52" t="s">
        <v>47</v>
      </c>
      <c r="AC1347" s="52">
        <v>1</v>
      </c>
      <c r="AD1347" s="52" t="s">
        <v>47</v>
      </c>
      <c r="AE1347" s="52" t="s">
        <v>47</v>
      </c>
      <c r="AF1347" s="52" t="s">
        <v>47</v>
      </c>
      <c r="AG1347" s="52">
        <v>1</v>
      </c>
      <c r="AH1347" s="52">
        <v>1</v>
      </c>
      <c r="AI1347" s="52">
        <v>1</v>
      </c>
      <c r="AJ1347" s="52" t="s">
        <v>47</v>
      </c>
      <c r="AK1347" s="52" t="s">
        <v>47</v>
      </c>
      <c r="AL1347" s="52" t="s">
        <v>47</v>
      </c>
      <c r="AM1347" s="52">
        <v>1</v>
      </c>
      <c r="AN1347" s="52" t="s">
        <v>47</v>
      </c>
      <c r="AO1347" s="52" t="s">
        <v>47</v>
      </c>
      <c r="AP1347" s="52">
        <v>1</v>
      </c>
      <c r="AQ1347" s="52" t="s">
        <v>47</v>
      </c>
      <c r="AR1347" s="52" t="s">
        <v>47</v>
      </c>
      <c r="AS1347" s="52">
        <v>1</v>
      </c>
      <c r="AT1347" s="52" t="s">
        <v>47</v>
      </c>
      <c r="AX1347" s="52">
        <v>1</v>
      </c>
      <c r="AY1347" s="52" t="s">
        <v>47</v>
      </c>
      <c r="AZ1347" s="52" t="s">
        <v>47</v>
      </c>
      <c r="BA1347" s="52">
        <v>1</v>
      </c>
      <c r="BB1347" s="52" t="s">
        <v>47</v>
      </c>
      <c r="BC1347" s="52" t="s">
        <v>47</v>
      </c>
      <c r="BD1347" s="57" t="s">
        <v>47</v>
      </c>
      <c r="BF1347" s="9" t="s">
        <v>47</v>
      </c>
      <c r="BH1347" s="9" t="s">
        <v>47</v>
      </c>
      <c r="BI1347" s="52" t="s">
        <v>47</v>
      </c>
      <c r="BJ1347" s="9" t="s">
        <v>47</v>
      </c>
      <c r="BK1347" s="52" t="s">
        <v>47</v>
      </c>
      <c r="BL1347" s="52">
        <v>362229</v>
      </c>
      <c r="BP1347" s="52">
        <v>7958320</v>
      </c>
      <c r="BT1347" s="52" t="s">
        <v>50</v>
      </c>
      <c r="BU1347" s="9"/>
      <c r="BV1347" s="52" t="s">
        <v>3092</v>
      </c>
    </row>
    <row r="1348" spans="1:80" s="52" customFormat="1" ht="15" customHeight="1">
      <c r="A1348" s="52">
        <v>502263</v>
      </c>
      <c r="B1348" s="52" t="s">
        <v>3182</v>
      </c>
      <c r="C1348" s="43" t="s">
        <v>3228</v>
      </c>
      <c r="D1348" s="21" t="s">
        <v>318</v>
      </c>
      <c r="E1348" s="9">
        <v>41817</v>
      </c>
      <c r="F1348" s="53" t="s">
        <v>47</v>
      </c>
      <c r="G1348" s="52">
        <v>6</v>
      </c>
      <c r="H1348" s="52">
        <v>2014</v>
      </c>
      <c r="I1348" s="52">
        <v>1</v>
      </c>
      <c r="J1348" s="52">
        <v>1</v>
      </c>
      <c r="K1348" s="52" t="s">
        <v>47</v>
      </c>
      <c r="L1348" s="52" t="s">
        <v>47</v>
      </c>
      <c r="M1348" s="52" t="s">
        <v>47</v>
      </c>
      <c r="N1348" s="52" t="s">
        <v>47</v>
      </c>
      <c r="O1348" s="52" t="s">
        <v>1619</v>
      </c>
      <c r="X1348" s="52" t="s">
        <v>47</v>
      </c>
      <c r="Y1348" s="52">
        <v>0.5</v>
      </c>
      <c r="Z1348" s="52">
        <v>2</v>
      </c>
      <c r="AA1348" s="52" t="s">
        <v>47</v>
      </c>
      <c r="AB1348" s="52" t="s">
        <v>47</v>
      </c>
      <c r="AC1348" s="52">
        <v>1</v>
      </c>
      <c r="AD1348" s="52" t="s">
        <v>47</v>
      </c>
      <c r="AE1348" s="52" t="s">
        <v>47</v>
      </c>
      <c r="AF1348" s="52">
        <v>1</v>
      </c>
      <c r="AG1348" s="52" t="s">
        <v>47</v>
      </c>
      <c r="AH1348" s="52" t="s">
        <v>47</v>
      </c>
      <c r="AI1348" s="52" t="s">
        <v>47</v>
      </c>
      <c r="AJ1348" s="52" t="s">
        <v>47</v>
      </c>
      <c r="AK1348" s="52" t="s">
        <v>47</v>
      </c>
      <c r="AL1348" s="52" t="s">
        <v>47</v>
      </c>
      <c r="AM1348" s="52">
        <v>1</v>
      </c>
      <c r="AN1348" s="52" t="s">
        <v>47</v>
      </c>
      <c r="AO1348" s="52" t="s">
        <v>47</v>
      </c>
      <c r="AP1348" s="52">
        <v>1</v>
      </c>
      <c r="AQ1348" s="52" t="s">
        <v>47</v>
      </c>
      <c r="AR1348" s="52" t="s">
        <v>47</v>
      </c>
      <c r="AS1348" s="52">
        <v>1</v>
      </c>
      <c r="AT1348" s="52" t="s">
        <v>47</v>
      </c>
      <c r="AX1348" s="52">
        <v>1</v>
      </c>
      <c r="AY1348" s="52" t="s">
        <v>47</v>
      </c>
      <c r="AZ1348" s="52" t="s">
        <v>47</v>
      </c>
      <c r="BA1348" s="52">
        <v>1</v>
      </c>
      <c r="BB1348" s="52" t="s">
        <v>47</v>
      </c>
      <c r="BC1348" s="52">
        <v>1</v>
      </c>
      <c r="BD1348" s="57" t="s">
        <v>47</v>
      </c>
      <c r="BE1348" s="52" t="s">
        <v>47</v>
      </c>
      <c r="BF1348" s="9" t="s">
        <v>47</v>
      </c>
      <c r="BG1348" s="52" t="s">
        <v>47</v>
      </c>
      <c r="BH1348" s="9" t="s">
        <v>47</v>
      </c>
      <c r="BI1348" s="52">
        <v>1</v>
      </c>
      <c r="BJ1348" s="9">
        <v>41817</v>
      </c>
      <c r="BK1348" s="52" t="s">
        <v>3430</v>
      </c>
      <c r="BT1348" s="52" t="s">
        <v>47</v>
      </c>
      <c r="BU1348" s="9"/>
      <c r="BV1348" s="52" t="s">
        <v>3431</v>
      </c>
    </row>
    <row r="1349" spans="1:80" s="52" customFormat="1" ht="15" customHeight="1">
      <c r="A1349" s="52">
        <v>362015</v>
      </c>
      <c r="B1349" s="52" t="s">
        <v>3182</v>
      </c>
      <c r="C1349" s="43" t="s">
        <v>4530</v>
      </c>
      <c r="D1349" s="21" t="s">
        <v>238</v>
      </c>
      <c r="E1349" s="9">
        <v>41820</v>
      </c>
      <c r="F1349" s="53" t="s">
        <v>47</v>
      </c>
      <c r="G1349" s="52">
        <v>6</v>
      </c>
      <c r="H1349" s="52">
        <v>2014</v>
      </c>
      <c r="I1349" s="52">
        <v>1</v>
      </c>
      <c r="J1349" s="52">
        <v>1</v>
      </c>
      <c r="K1349" s="52" t="s">
        <v>47</v>
      </c>
      <c r="L1349" s="52" t="s">
        <v>47</v>
      </c>
      <c r="M1349" s="52" t="s">
        <v>1496</v>
      </c>
      <c r="N1349" s="52" t="s">
        <v>1619</v>
      </c>
      <c r="O1349" s="52" t="s">
        <v>1619</v>
      </c>
      <c r="X1349" s="52" t="s">
        <v>47</v>
      </c>
      <c r="Y1349" s="52">
        <v>0.4</v>
      </c>
      <c r="Z1349" s="52">
        <v>1</v>
      </c>
      <c r="AA1349" s="52" t="s">
        <v>47</v>
      </c>
      <c r="AB1349" s="52" t="s">
        <v>47</v>
      </c>
      <c r="AC1349" s="52">
        <v>1</v>
      </c>
      <c r="AD1349" s="52" t="s">
        <v>47</v>
      </c>
      <c r="AE1349" s="52" t="s">
        <v>47</v>
      </c>
      <c r="AF1349" s="52">
        <v>1</v>
      </c>
      <c r="AG1349" s="52" t="s">
        <v>47</v>
      </c>
      <c r="AH1349" s="52" t="s">
        <v>47</v>
      </c>
      <c r="AI1349" s="52">
        <v>1</v>
      </c>
      <c r="AJ1349" s="52" t="s">
        <v>47</v>
      </c>
      <c r="AK1349" s="52" t="s">
        <v>47</v>
      </c>
      <c r="AL1349" s="52">
        <v>1</v>
      </c>
      <c r="AM1349" s="52" t="s">
        <v>47</v>
      </c>
      <c r="AN1349" s="52" t="s">
        <v>47</v>
      </c>
      <c r="AO1349" s="52">
        <v>1</v>
      </c>
      <c r="AP1349" s="52" t="s">
        <v>47</v>
      </c>
      <c r="AQ1349" s="52" t="s">
        <v>47</v>
      </c>
      <c r="AR1349" s="52">
        <v>1</v>
      </c>
      <c r="AS1349" s="52" t="s">
        <v>47</v>
      </c>
      <c r="AT1349" s="52" t="s">
        <v>47</v>
      </c>
      <c r="AX1349" s="52" t="s">
        <v>47</v>
      </c>
      <c r="AY1349" s="52">
        <v>1</v>
      </c>
      <c r="AZ1349" s="52" t="s">
        <v>47</v>
      </c>
      <c r="BA1349" s="52">
        <v>1</v>
      </c>
      <c r="BB1349" s="52" t="s">
        <v>47</v>
      </c>
      <c r="BC1349" s="52" t="s">
        <v>47</v>
      </c>
      <c r="BD1349" s="57" t="s">
        <v>47</v>
      </c>
      <c r="BF1349" s="9" t="s">
        <v>47</v>
      </c>
      <c r="BH1349" s="9" t="s">
        <v>47</v>
      </c>
      <c r="BI1349" s="52">
        <v>1</v>
      </c>
      <c r="BJ1349" s="9" t="s">
        <v>47</v>
      </c>
      <c r="BK1349" s="52" t="s">
        <v>2717</v>
      </c>
      <c r="BT1349" s="52" t="s">
        <v>47</v>
      </c>
      <c r="BU1349" s="9"/>
      <c r="BV1349" s="52" t="s">
        <v>2718</v>
      </c>
    </row>
    <row r="1350" spans="1:80" s="52" customFormat="1" ht="15" customHeight="1">
      <c r="A1350" s="52">
        <v>0</v>
      </c>
      <c r="B1350" s="52" t="s">
        <v>6096</v>
      </c>
      <c r="C1350" s="43" t="s">
        <v>4464</v>
      </c>
      <c r="D1350" s="21" t="s">
        <v>1778</v>
      </c>
      <c r="E1350" s="9">
        <v>41813</v>
      </c>
      <c r="F1350" s="53">
        <v>0.35416666666666669</v>
      </c>
      <c r="G1350" s="52">
        <v>6</v>
      </c>
      <c r="H1350" s="52">
        <v>2014</v>
      </c>
      <c r="I1350" s="52">
        <v>1</v>
      </c>
      <c r="K1350" s="52">
        <v>1</v>
      </c>
      <c r="M1350" s="52" t="s">
        <v>1807</v>
      </c>
      <c r="N1350" s="52" t="s">
        <v>1807</v>
      </c>
      <c r="O1350" s="52" t="s">
        <v>8603</v>
      </c>
      <c r="P1350" s="52">
        <v>640937</v>
      </c>
      <c r="T1350" s="52">
        <v>5708304</v>
      </c>
      <c r="X1350" s="52" t="s">
        <v>1153</v>
      </c>
      <c r="Y1350" s="52">
        <v>115</v>
      </c>
      <c r="Z1350" s="52">
        <v>9.5</v>
      </c>
      <c r="AA1350" s="52">
        <v>1</v>
      </c>
      <c r="AD1350" s="52">
        <v>1</v>
      </c>
      <c r="AK1350" s="52" t="s">
        <v>3992</v>
      </c>
      <c r="AO1350" s="52">
        <v>1</v>
      </c>
      <c r="AS1350" s="52">
        <v>1</v>
      </c>
      <c r="BA1350" s="52">
        <v>1</v>
      </c>
      <c r="BD1350" s="57"/>
      <c r="BF1350" s="9"/>
      <c r="BH1350" s="9"/>
      <c r="BJ1350" s="9"/>
      <c r="BU1350" s="9" t="s">
        <v>16426</v>
      </c>
      <c r="BV1350" s="52" t="s">
        <v>16427</v>
      </c>
      <c r="CB1350" s="52" t="s">
        <v>16428</v>
      </c>
    </row>
    <row r="1351" spans="1:80" s="52" customFormat="1" ht="15" customHeight="1">
      <c r="A1351" s="52">
        <v>10257</v>
      </c>
      <c r="B1351" s="52" t="s">
        <v>15282</v>
      </c>
      <c r="C1351" s="43" t="s">
        <v>2755</v>
      </c>
      <c r="D1351" s="21" t="s">
        <v>100</v>
      </c>
      <c r="E1351" s="9">
        <v>41821</v>
      </c>
      <c r="F1351" s="53">
        <v>0.39930555555555558</v>
      </c>
      <c r="G1351" s="52">
        <v>7</v>
      </c>
      <c r="H1351" s="52">
        <v>2014</v>
      </c>
      <c r="I1351" s="52">
        <v>1</v>
      </c>
      <c r="J1351" s="52" t="s">
        <v>47</v>
      </c>
      <c r="K1351" s="52">
        <v>1</v>
      </c>
      <c r="L1351" s="52" t="s">
        <v>47</v>
      </c>
      <c r="M1351" s="52" t="s">
        <v>2584</v>
      </c>
      <c r="N1351" s="52" t="s">
        <v>882</v>
      </c>
      <c r="O1351" s="52" t="s">
        <v>8600</v>
      </c>
      <c r="X1351" s="52" t="s">
        <v>1153</v>
      </c>
      <c r="Y1351" s="52">
        <v>2</v>
      </c>
      <c r="Z1351" s="52">
        <v>220</v>
      </c>
      <c r="AA1351" s="52">
        <v>1</v>
      </c>
      <c r="AB1351" s="52" t="s">
        <v>47</v>
      </c>
      <c r="AC1351" s="52" t="s">
        <v>47</v>
      </c>
      <c r="AD1351" s="52">
        <v>1</v>
      </c>
      <c r="AE1351" s="52" t="s">
        <v>47</v>
      </c>
      <c r="AF1351" s="52" t="s">
        <v>47</v>
      </c>
      <c r="AG1351" s="52" t="s">
        <v>47</v>
      </c>
      <c r="AH1351" s="52" t="s">
        <v>47</v>
      </c>
      <c r="AI1351" s="52" t="s">
        <v>47</v>
      </c>
      <c r="AJ1351" s="52">
        <v>1</v>
      </c>
      <c r="AK1351" s="52" t="s">
        <v>47</v>
      </c>
      <c r="AL1351" s="52" t="s">
        <v>47</v>
      </c>
      <c r="AM1351" s="52">
        <v>1</v>
      </c>
      <c r="AN1351" s="52" t="s">
        <v>47</v>
      </c>
      <c r="AO1351" s="52" t="s">
        <v>47</v>
      </c>
      <c r="AP1351" s="52">
        <v>1</v>
      </c>
      <c r="AQ1351" s="52" t="s">
        <v>47</v>
      </c>
      <c r="AR1351" s="52" t="s">
        <v>47</v>
      </c>
      <c r="AS1351" s="52">
        <v>1</v>
      </c>
      <c r="AT1351" s="52" t="s">
        <v>47</v>
      </c>
      <c r="AX1351" s="52" t="s">
        <v>47</v>
      </c>
      <c r="AY1351" s="52" t="s">
        <v>47</v>
      </c>
      <c r="AZ1351" s="52" t="s">
        <v>47</v>
      </c>
      <c r="BA1351" s="52">
        <v>1</v>
      </c>
      <c r="BB1351" s="52" t="s">
        <v>47</v>
      </c>
      <c r="BC1351" s="52" t="s">
        <v>47</v>
      </c>
      <c r="BD1351" s="57" t="s">
        <v>47</v>
      </c>
      <c r="BF1351" s="9" t="s">
        <v>47</v>
      </c>
      <c r="BH1351" s="9" t="s">
        <v>47</v>
      </c>
      <c r="BI1351" s="52">
        <v>1</v>
      </c>
      <c r="BJ1351" s="9">
        <v>41821</v>
      </c>
      <c r="BK1351" s="52" t="s">
        <v>909</v>
      </c>
      <c r="BT1351" s="52" t="s">
        <v>47</v>
      </c>
      <c r="BU1351" s="9"/>
      <c r="BV1351" s="52" t="s">
        <v>2585</v>
      </c>
    </row>
    <row r="1352" spans="1:80" s="52" customFormat="1" ht="15" customHeight="1">
      <c r="A1352" s="52">
        <v>10257</v>
      </c>
      <c r="B1352" s="52" t="s">
        <v>15282</v>
      </c>
      <c r="C1352" s="43" t="s">
        <v>2755</v>
      </c>
      <c r="D1352" s="21" t="s">
        <v>100</v>
      </c>
      <c r="E1352" s="9">
        <v>41821</v>
      </c>
      <c r="F1352" s="53">
        <v>0.39930555555555558</v>
      </c>
      <c r="G1352" s="52">
        <v>7</v>
      </c>
      <c r="H1352" s="52">
        <v>2014</v>
      </c>
      <c r="I1352" s="52">
        <v>1</v>
      </c>
      <c r="J1352" s="52" t="s">
        <v>47</v>
      </c>
      <c r="K1352" s="52">
        <v>1</v>
      </c>
      <c r="L1352" s="52" t="s">
        <v>47</v>
      </c>
      <c r="M1352" s="52" t="s">
        <v>2584</v>
      </c>
      <c r="N1352" s="52" t="s">
        <v>882</v>
      </c>
      <c r="O1352" s="52" t="s">
        <v>8600</v>
      </c>
      <c r="X1352" s="52" t="s">
        <v>1153</v>
      </c>
      <c r="Y1352" s="52">
        <v>2</v>
      </c>
      <c r="Z1352" s="52">
        <v>220</v>
      </c>
      <c r="AA1352" s="52">
        <v>1</v>
      </c>
      <c r="AB1352" s="52" t="s">
        <v>47</v>
      </c>
      <c r="AC1352" s="52" t="s">
        <v>47</v>
      </c>
      <c r="AD1352" s="52">
        <v>1</v>
      </c>
      <c r="AE1352" s="52" t="s">
        <v>47</v>
      </c>
      <c r="AF1352" s="52" t="s">
        <v>47</v>
      </c>
      <c r="AG1352" s="52" t="s">
        <v>47</v>
      </c>
      <c r="AH1352" s="52" t="s">
        <v>47</v>
      </c>
      <c r="AI1352" s="52" t="s">
        <v>47</v>
      </c>
      <c r="AJ1352" s="52">
        <v>1</v>
      </c>
      <c r="AK1352" s="52" t="s">
        <v>47</v>
      </c>
      <c r="AL1352" s="52" t="s">
        <v>47</v>
      </c>
      <c r="AM1352" s="52">
        <v>1</v>
      </c>
      <c r="AN1352" s="52" t="s">
        <v>47</v>
      </c>
      <c r="AO1352" s="52" t="s">
        <v>47</v>
      </c>
      <c r="AP1352" s="52">
        <v>1</v>
      </c>
      <c r="AQ1352" s="52" t="s">
        <v>47</v>
      </c>
      <c r="AR1352" s="52" t="s">
        <v>47</v>
      </c>
      <c r="AS1352" s="52">
        <v>1</v>
      </c>
      <c r="AT1352" s="52" t="s">
        <v>47</v>
      </c>
      <c r="AX1352" s="52" t="s">
        <v>47</v>
      </c>
      <c r="AY1352" s="52" t="s">
        <v>47</v>
      </c>
      <c r="AZ1352" s="52" t="s">
        <v>47</v>
      </c>
      <c r="BA1352" s="52">
        <v>1</v>
      </c>
      <c r="BB1352" s="52" t="s">
        <v>47</v>
      </c>
      <c r="BC1352" s="52" t="s">
        <v>47</v>
      </c>
      <c r="BD1352" s="57" t="s">
        <v>47</v>
      </c>
      <c r="BE1352" s="52" t="s">
        <v>47</v>
      </c>
      <c r="BF1352" s="9" t="s">
        <v>47</v>
      </c>
      <c r="BG1352" s="52" t="s">
        <v>47</v>
      </c>
      <c r="BH1352" s="9" t="s">
        <v>47</v>
      </c>
      <c r="BI1352" s="52">
        <v>1</v>
      </c>
      <c r="BJ1352" s="9">
        <v>41821</v>
      </c>
      <c r="BK1352" s="52" t="s">
        <v>909</v>
      </c>
      <c r="BT1352" s="52" t="s">
        <v>47</v>
      </c>
      <c r="BU1352" s="9"/>
      <c r="BV1352" s="52" t="s">
        <v>2585</v>
      </c>
    </row>
    <row r="1353" spans="1:80" s="52" customFormat="1" ht="15" customHeight="1">
      <c r="A1353" s="52">
        <v>2020714</v>
      </c>
      <c r="B1353" s="52" t="s">
        <v>15282</v>
      </c>
      <c r="C1353" s="43" t="s">
        <v>2755</v>
      </c>
      <c r="D1353" s="21" t="s">
        <v>100</v>
      </c>
      <c r="E1353" s="9">
        <v>41822</v>
      </c>
      <c r="F1353" s="53"/>
      <c r="G1353" s="52">
        <v>7</v>
      </c>
      <c r="H1353" s="52">
        <v>2014</v>
      </c>
      <c r="I1353" s="52">
        <v>1</v>
      </c>
      <c r="J1353" s="52">
        <v>1</v>
      </c>
      <c r="M1353" s="52" t="s">
        <v>2646</v>
      </c>
      <c r="O1353" s="52" t="s">
        <v>372</v>
      </c>
      <c r="P1353" s="52">
        <v>353277</v>
      </c>
      <c r="T1353" s="52">
        <v>7374559</v>
      </c>
      <c r="X1353" s="52" t="s">
        <v>1153</v>
      </c>
      <c r="BD1353" s="57"/>
      <c r="BF1353" s="9"/>
      <c r="BH1353" s="9"/>
      <c r="BJ1353" s="9"/>
      <c r="BU1353" s="9"/>
      <c r="BV1353" s="52" t="s">
        <v>2647</v>
      </c>
    </row>
    <row r="1354" spans="1:80" s="52" customFormat="1" ht="15" customHeight="1">
      <c r="A1354" s="52">
        <v>0</v>
      </c>
      <c r="B1354" s="52" t="s">
        <v>15282</v>
      </c>
      <c r="C1354" s="43" t="s">
        <v>2755</v>
      </c>
      <c r="D1354" s="21" t="s">
        <v>100</v>
      </c>
      <c r="E1354" s="9">
        <v>41822</v>
      </c>
      <c r="F1354" s="53">
        <v>0.41666666666666669</v>
      </c>
      <c r="G1354" s="52">
        <v>7</v>
      </c>
      <c r="H1354" s="52">
        <v>2014</v>
      </c>
      <c r="I1354" s="52">
        <v>1</v>
      </c>
      <c r="J1354" s="52">
        <v>1</v>
      </c>
      <c r="K1354" s="52" t="s">
        <v>47</v>
      </c>
      <c r="L1354" s="52" t="s">
        <v>47</v>
      </c>
      <c r="M1354" s="52" t="s">
        <v>2653</v>
      </c>
      <c r="N1354" s="52" t="s">
        <v>2518</v>
      </c>
      <c r="O1354" s="52" t="s">
        <v>8601</v>
      </c>
      <c r="X1354" s="52" t="s">
        <v>47</v>
      </c>
      <c r="Y1354" s="52">
        <v>0.6</v>
      </c>
      <c r="Z1354" s="52">
        <v>20</v>
      </c>
      <c r="AA1354" s="52">
        <v>1</v>
      </c>
      <c r="AB1354" s="52" t="s">
        <v>47</v>
      </c>
      <c r="AC1354" s="52" t="s">
        <v>47</v>
      </c>
      <c r="AD1354" s="52" t="s">
        <v>47</v>
      </c>
      <c r="AE1354" s="52" t="s">
        <v>47</v>
      </c>
      <c r="AF1354" s="52" t="s">
        <v>47</v>
      </c>
      <c r="AG1354" s="52">
        <v>1</v>
      </c>
      <c r="AH1354" s="52" t="s">
        <v>47</v>
      </c>
      <c r="AI1354" s="52" t="s">
        <v>47</v>
      </c>
      <c r="AJ1354" s="52">
        <v>1</v>
      </c>
      <c r="AK1354" s="52" t="s">
        <v>47</v>
      </c>
      <c r="AL1354" s="52" t="s">
        <v>47</v>
      </c>
      <c r="AM1354" s="52">
        <v>1</v>
      </c>
      <c r="AN1354" s="52" t="s">
        <v>47</v>
      </c>
      <c r="AO1354" s="52" t="s">
        <v>47</v>
      </c>
      <c r="AP1354" s="52">
        <v>1</v>
      </c>
      <c r="AQ1354" s="52" t="s">
        <v>47</v>
      </c>
      <c r="AR1354" s="52" t="s">
        <v>47</v>
      </c>
      <c r="AS1354" s="52">
        <v>1</v>
      </c>
      <c r="AT1354" s="52" t="s">
        <v>47</v>
      </c>
      <c r="AX1354" s="52" t="s">
        <v>47</v>
      </c>
      <c r="AY1354" s="52" t="s">
        <v>47</v>
      </c>
      <c r="AZ1354" s="52">
        <v>1</v>
      </c>
      <c r="BA1354" s="52" t="s">
        <v>47</v>
      </c>
      <c r="BB1354" s="52">
        <v>1</v>
      </c>
      <c r="BC1354" s="52" t="s">
        <v>47</v>
      </c>
      <c r="BD1354" s="57" t="s">
        <v>47</v>
      </c>
      <c r="BF1354" s="9" t="s">
        <v>47</v>
      </c>
      <c r="BH1354" s="9" t="s">
        <v>47</v>
      </c>
      <c r="BI1354" s="52" t="s">
        <v>47</v>
      </c>
      <c r="BJ1354" s="9" t="s">
        <v>47</v>
      </c>
      <c r="BK1354" s="52" t="s">
        <v>47</v>
      </c>
      <c r="BT1354" s="52" t="s">
        <v>47</v>
      </c>
      <c r="BU1354" s="9"/>
      <c r="BV1354" s="52" t="s">
        <v>2654</v>
      </c>
    </row>
    <row r="1355" spans="1:80" s="52" customFormat="1" ht="15" customHeight="1">
      <c r="A1355" s="52">
        <v>10261</v>
      </c>
      <c r="B1355" s="52" t="s">
        <v>15282</v>
      </c>
      <c r="C1355" s="43" t="s">
        <v>2755</v>
      </c>
      <c r="D1355" s="21" t="s">
        <v>100</v>
      </c>
      <c r="E1355" s="9">
        <v>41823</v>
      </c>
      <c r="F1355" s="53">
        <v>0.70833333333333337</v>
      </c>
      <c r="G1355" s="52">
        <v>7</v>
      </c>
      <c r="H1355" s="52">
        <v>2014</v>
      </c>
      <c r="I1355" s="52">
        <v>1</v>
      </c>
      <c r="J1355" s="52">
        <v>1</v>
      </c>
      <c r="K1355" s="52" t="s">
        <v>47</v>
      </c>
      <c r="L1355" s="52" t="s">
        <v>47</v>
      </c>
      <c r="M1355" s="52" t="s">
        <v>1373</v>
      </c>
      <c r="N1355" s="52" t="s">
        <v>882</v>
      </c>
      <c r="O1355" s="52" t="s">
        <v>8600</v>
      </c>
      <c r="X1355" s="52" t="s">
        <v>47</v>
      </c>
      <c r="Y1355" s="52">
        <v>1</v>
      </c>
      <c r="Z1355" s="52">
        <v>9</v>
      </c>
      <c r="AA1355" s="52">
        <v>1</v>
      </c>
      <c r="AB1355" s="52" t="s">
        <v>47</v>
      </c>
      <c r="AC1355" s="52" t="s">
        <v>47</v>
      </c>
      <c r="AD1355" s="52" t="s">
        <v>47</v>
      </c>
      <c r="AE1355" s="52" t="s">
        <v>47</v>
      </c>
      <c r="AF1355" s="52">
        <v>1</v>
      </c>
      <c r="AG1355" s="52" t="s">
        <v>47</v>
      </c>
      <c r="AH1355" s="52" t="s">
        <v>47</v>
      </c>
      <c r="AI1355" s="52" t="s">
        <v>47</v>
      </c>
      <c r="AJ1355" s="52">
        <v>1</v>
      </c>
      <c r="AK1355" s="52" t="s">
        <v>47</v>
      </c>
      <c r="AL1355" s="52">
        <v>1</v>
      </c>
      <c r="AM1355" s="52" t="s">
        <v>47</v>
      </c>
      <c r="AN1355" s="52" t="s">
        <v>2586</v>
      </c>
      <c r="AO1355" s="52" t="s">
        <v>47</v>
      </c>
      <c r="AP1355" s="52">
        <v>1</v>
      </c>
      <c r="AQ1355" s="52" t="s">
        <v>47</v>
      </c>
      <c r="AR1355" s="52" t="s">
        <v>47</v>
      </c>
      <c r="AS1355" s="52">
        <v>1</v>
      </c>
      <c r="AT1355" s="52" t="s">
        <v>47</v>
      </c>
      <c r="AX1355" s="52" t="s">
        <v>47</v>
      </c>
      <c r="AY1355" s="52">
        <v>1</v>
      </c>
      <c r="AZ1355" s="52" t="s">
        <v>47</v>
      </c>
      <c r="BA1355" s="52">
        <v>1</v>
      </c>
      <c r="BB1355" s="52" t="s">
        <v>47</v>
      </c>
      <c r="BC1355" s="52" t="s">
        <v>47</v>
      </c>
      <c r="BD1355" s="57" t="s">
        <v>47</v>
      </c>
      <c r="BE1355" s="52" t="s">
        <v>47</v>
      </c>
      <c r="BF1355" s="9" t="s">
        <v>47</v>
      </c>
      <c r="BG1355" s="52">
        <v>1</v>
      </c>
      <c r="BH1355" s="9">
        <v>41838</v>
      </c>
      <c r="BI1355" s="52" t="s">
        <v>47</v>
      </c>
      <c r="BJ1355" s="9" t="s">
        <v>47</v>
      </c>
      <c r="BK1355" s="52" t="s">
        <v>2587</v>
      </c>
      <c r="BU1355" s="9"/>
      <c r="BV1355" s="52" t="s">
        <v>2588</v>
      </c>
    </row>
    <row r="1356" spans="1:80" s="52" customFormat="1" ht="15" customHeight="1">
      <c r="A1356" s="52">
        <v>382014</v>
      </c>
      <c r="B1356" s="52" t="s">
        <v>3182</v>
      </c>
      <c r="C1356" s="43" t="s">
        <v>4530</v>
      </c>
      <c r="D1356" s="21" t="s">
        <v>238</v>
      </c>
      <c r="E1356" s="9">
        <v>41823</v>
      </c>
      <c r="F1356" s="53">
        <v>0.70833333333333337</v>
      </c>
      <c r="G1356" s="52">
        <v>7</v>
      </c>
      <c r="H1356" s="52">
        <v>2014</v>
      </c>
      <c r="I1356" s="52">
        <v>1</v>
      </c>
      <c r="J1356" s="52">
        <v>1</v>
      </c>
      <c r="K1356" s="52" t="s">
        <v>47</v>
      </c>
      <c r="L1356" s="52" t="s">
        <v>47</v>
      </c>
      <c r="M1356" s="52" t="s">
        <v>139</v>
      </c>
      <c r="N1356" s="52" t="s">
        <v>1047</v>
      </c>
      <c r="O1356" s="52" t="s">
        <v>1619</v>
      </c>
      <c r="P1356" s="52">
        <v>33345287</v>
      </c>
      <c r="T1356" s="52">
        <v>71365684</v>
      </c>
      <c r="X1356" s="52" t="s">
        <v>47</v>
      </c>
      <c r="Y1356" s="52">
        <v>0.25</v>
      </c>
      <c r="Z1356" s="52">
        <v>3</v>
      </c>
      <c r="AA1356" s="52" t="s">
        <v>47</v>
      </c>
      <c r="AB1356" s="52" t="s">
        <v>47</v>
      </c>
      <c r="AC1356" s="52">
        <v>1</v>
      </c>
      <c r="AD1356" s="52" t="s">
        <v>47</v>
      </c>
      <c r="AE1356" s="52">
        <v>1</v>
      </c>
      <c r="AF1356" s="52" t="s">
        <v>47</v>
      </c>
      <c r="AG1356" s="52" t="s">
        <v>47</v>
      </c>
      <c r="AH1356" s="52">
        <v>1</v>
      </c>
      <c r="AI1356" s="52" t="s">
        <v>47</v>
      </c>
      <c r="AJ1356" s="52" t="s">
        <v>47</v>
      </c>
      <c r="AK1356" s="52" t="s">
        <v>47</v>
      </c>
      <c r="AL1356" s="52" t="s">
        <v>47</v>
      </c>
      <c r="AM1356" s="52">
        <v>1</v>
      </c>
      <c r="AN1356" s="52" t="s">
        <v>47</v>
      </c>
      <c r="AO1356" s="52" t="s">
        <v>47</v>
      </c>
      <c r="AP1356" s="52">
        <v>1</v>
      </c>
      <c r="AQ1356" s="52" t="s">
        <v>47</v>
      </c>
      <c r="AR1356" s="52" t="s">
        <v>47</v>
      </c>
      <c r="AS1356" s="52">
        <v>1</v>
      </c>
      <c r="AT1356" s="52" t="s">
        <v>47</v>
      </c>
      <c r="AX1356" s="52" t="s">
        <v>47</v>
      </c>
      <c r="AY1356" s="52">
        <v>1</v>
      </c>
      <c r="AZ1356" s="52" t="s">
        <v>47</v>
      </c>
      <c r="BA1356" s="52">
        <v>1</v>
      </c>
      <c r="BB1356" s="52" t="s">
        <v>47</v>
      </c>
      <c r="BC1356" s="52">
        <v>1</v>
      </c>
      <c r="BD1356" s="57">
        <v>41824</v>
      </c>
      <c r="BE1356" s="52" t="s">
        <v>47</v>
      </c>
      <c r="BF1356" s="9" t="s">
        <v>47</v>
      </c>
      <c r="BG1356" s="52" t="s">
        <v>47</v>
      </c>
      <c r="BH1356" s="9" t="s">
        <v>47</v>
      </c>
      <c r="BI1356" s="52" t="s">
        <v>47</v>
      </c>
      <c r="BJ1356" s="9" t="s">
        <v>47</v>
      </c>
      <c r="BK1356" s="52" t="s">
        <v>47</v>
      </c>
      <c r="BT1356" s="52" t="s">
        <v>47</v>
      </c>
      <c r="BU1356" s="9"/>
      <c r="BV1356" s="52" t="s">
        <v>2723</v>
      </c>
    </row>
    <row r="1357" spans="1:80" s="52" customFormat="1" ht="15" customHeight="1">
      <c r="A1357" s="52">
        <v>402015</v>
      </c>
      <c r="B1357" s="52" t="s">
        <v>3182</v>
      </c>
      <c r="C1357" s="43" t="s">
        <v>3228</v>
      </c>
      <c r="D1357" s="21" t="s">
        <v>318</v>
      </c>
      <c r="E1357" s="9">
        <v>41823</v>
      </c>
      <c r="F1357" s="53">
        <v>0.70833333333333337</v>
      </c>
      <c r="G1357" s="52">
        <v>7</v>
      </c>
      <c r="H1357" s="52">
        <v>2014</v>
      </c>
      <c r="I1357" s="52">
        <v>1</v>
      </c>
      <c r="J1357" s="52">
        <v>1</v>
      </c>
      <c r="K1357" s="52" t="s">
        <v>47</v>
      </c>
      <c r="L1357" s="52" t="s">
        <v>47</v>
      </c>
      <c r="M1357" s="52" t="s">
        <v>139</v>
      </c>
      <c r="N1357" s="52" t="s">
        <v>1047</v>
      </c>
      <c r="O1357" s="52" t="s">
        <v>1619</v>
      </c>
      <c r="P1357" s="52">
        <v>33345287</v>
      </c>
      <c r="T1357" s="52">
        <v>71365684</v>
      </c>
      <c r="X1357" s="52" t="s">
        <v>47</v>
      </c>
      <c r="Y1357" s="52">
        <v>0.25</v>
      </c>
      <c r="Z1357" s="52">
        <v>3</v>
      </c>
      <c r="AA1357" s="52" t="s">
        <v>47</v>
      </c>
      <c r="AB1357" s="52" t="s">
        <v>47</v>
      </c>
      <c r="AC1357" s="52">
        <v>1</v>
      </c>
      <c r="AD1357" s="52" t="s">
        <v>47</v>
      </c>
      <c r="AE1357" s="52">
        <v>1</v>
      </c>
      <c r="AF1357" s="52" t="s">
        <v>47</v>
      </c>
      <c r="AG1357" s="52" t="s">
        <v>47</v>
      </c>
      <c r="AH1357" s="52">
        <v>1</v>
      </c>
      <c r="AI1357" s="52" t="s">
        <v>47</v>
      </c>
      <c r="AJ1357" s="52" t="s">
        <v>47</v>
      </c>
      <c r="AK1357" s="52" t="s">
        <v>47</v>
      </c>
      <c r="AL1357" s="52" t="s">
        <v>47</v>
      </c>
      <c r="AM1357" s="52">
        <v>1</v>
      </c>
      <c r="AN1357" s="52" t="s">
        <v>47</v>
      </c>
      <c r="AO1357" s="52" t="s">
        <v>47</v>
      </c>
      <c r="AP1357" s="52">
        <v>1</v>
      </c>
      <c r="AQ1357" s="52" t="s">
        <v>47</v>
      </c>
      <c r="AR1357" s="52" t="s">
        <v>47</v>
      </c>
      <c r="AS1357" s="52">
        <v>1</v>
      </c>
      <c r="AT1357" s="52" t="s">
        <v>47</v>
      </c>
      <c r="AX1357" s="52" t="s">
        <v>47</v>
      </c>
      <c r="AY1357" s="52">
        <v>1</v>
      </c>
      <c r="AZ1357" s="52" t="s">
        <v>47</v>
      </c>
      <c r="BA1357" s="52">
        <v>1</v>
      </c>
      <c r="BB1357" s="52" t="s">
        <v>47</v>
      </c>
      <c r="BC1357" s="52">
        <v>1</v>
      </c>
      <c r="BD1357" s="57">
        <v>41824</v>
      </c>
      <c r="BF1357" s="9" t="s">
        <v>47</v>
      </c>
      <c r="BH1357" s="9" t="s">
        <v>47</v>
      </c>
      <c r="BI1357" s="52" t="s">
        <v>47</v>
      </c>
      <c r="BJ1357" s="9" t="s">
        <v>47</v>
      </c>
      <c r="BK1357" s="52" t="s">
        <v>47</v>
      </c>
      <c r="BT1357" s="52" t="s">
        <v>47</v>
      </c>
      <c r="BU1357" s="9"/>
      <c r="BV1357" s="52" t="s">
        <v>2723</v>
      </c>
    </row>
    <row r="1358" spans="1:80" s="52" customFormat="1" ht="15" customHeight="1">
      <c r="A1358" s="52">
        <v>88</v>
      </c>
      <c r="B1358" s="52" t="s">
        <v>15282</v>
      </c>
      <c r="C1358" s="43" t="s">
        <v>2755</v>
      </c>
      <c r="D1358" s="21" t="s">
        <v>100</v>
      </c>
      <c r="E1358" s="9">
        <v>41824</v>
      </c>
      <c r="F1358" s="53">
        <v>0.45833333333333331</v>
      </c>
      <c r="G1358" s="52">
        <v>7</v>
      </c>
      <c r="H1358" s="52">
        <v>2014</v>
      </c>
      <c r="I1358" s="52">
        <v>1</v>
      </c>
      <c r="J1358" s="52">
        <v>1</v>
      </c>
      <c r="K1358" s="52" t="s">
        <v>47</v>
      </c>
      <c r="L1358" s="52" t="s">
        <v>47</v>
      </c>
      <c r="M1358" s="52" t="s">
        <v>2985</v>
      </c>
      <c r="N1358" s="52" t="s">
        <v>5015</v>
      </c>
      <c r="O1358" s="52" t="s">
        <v>8604</v>
      </c>
      <c r="P1358" s="52">
        <v>621215</v>
      </c>
      <c r="T1358" s="52">
        <v>5357468</v>
      </c>
      <c r="X1358" s="52" t="s">
        <v>47</v>
      </c>
      <c r="Y1358" s="52">
        <v>1</v>
      </c>
      <c r="Z1358" s="52">
        <v>18</v>
      </c>
      <c r="AA1358" s="52" t="s">
        <v>47</v>
      </c>
      <c r="AB1358" s="52" t="s">
        <v>47</v>
      </c>
      <c r="AC1358" s="52">
        <v>1</v>
      </c>
      <c r="AD1358" s="52" t="s">
        <v>47</v>
      </c>
      <c r="AE1358" s="52">
        <v>1</v>
      </c>
      <c r="AF1358" s="52" t="s">
        <v>47</v>
      </c>
      <c r="AG1358" s="52" t="s">
        <v>47</v>
      </c>
      <c r="AH1358" s="52" t="s">
        <v>47</v>
      </c>
      <c r="AI1358" s="52" t="s">
        <v>47</v>
      </c>
      <c r="AJ1358" s="52" t="s">
        <v>47</v>
      </c>
      <c r="AK1358" s="52" t="s">
        <v>2986</v>
      </c>
      <c r="AL1358" s="52" t="s">
        <v>47</v>
      </c>
      <c r="AM1358" s="52">
        <v>1</v>
      </c>
      <c r="AN1358" s="52" t="s">
        <v>47</v>
      </c>
      <c r="AO1358" s="52" t="s">
        <v>47</v>
      </c>
      <c r="AP1358" s="52">
        <v>1</v>
      </c>
      <c r="AQ1358" s="52" t="s">
        <v>47</v>
      </c>
      <c r="AR1358" s="52" t="s">
        <v>47</v>
      </c>
      <c r="AS1358" s="52">
        <v>1</v>
      </c>
      <c r="AT1358" s="52" t="s">
        <v>47</v>
      </c>
      <c r="AX1358" s="52">
        <v>1</v>
      </c>
      <c r="AY1358" s="52" t="s">
        <v>47</v>
      </c>
      <c r="AZ1358" s="52" t="s">
        <v>47</v>
      </c>
      <c r="BA1358" s="52">
        <v>1</v>
      </c>
      <c r="BB1358" s="52" t="s">
        <v>47</v>
      </c>
      <c r="BC1358" s="52" t="s">
        <v>47</v>
      </c>
      <c r="BD1358" s="57" t="s">
        <v>47</v>
      </c>
      <c r="BE1358" s="52" t="s">
        <v>47</v>
      </c>
      <c r="BF1358" s="9" t="s">
        <v>47</v>
      </c>
      <c r="BG1358" s="52">
        <v>1</v>
      </c>
      <c r="BH1358" s="9" t="s">
        <v>47</v>
      </c>
      <c r="BI1358" s="52" t="s">
        <v>47</v>
      </c>
      <c r="BJ1358" s="9" t="s">
        <v>47</v>
      </c>
      <c r="BK1358" s="52" t="s">
        <v>2987</v>
      </c>
      <c r="BL1358" s="52">
        <v>606737</v>
      </c>
      <c r="BP1358" s="52">
        <v>5367736</v>
      </c>
      <c r="BT1358" s="52" t="s">
        <v>47</v>
      </c>
      <c r="BU1358" s="9"/>
      <c r="BV1358" s="52" t="s">
        <v>2988</v>
      </c>
    </row>
    <row r="1359" spans="1:80" s="52" customFormat="1" ht="15" customHeight="1">
      <c r="A1359" s="52">
        <v>18</v>
      </c>
      <c r="B1359" s="52" t="s">
        <v>15282</v>
      </c>
      <c r="C1359" s="43" t="s">
        <v>2755</v>
      </c>
      <c r="D1359" s="21" t="s">
        <v>100</v>
      </c>
      <c r="E1359" s="9">
        <v>41824</v>
      </c>
      <c r="F1359" s="53">
        <v>0.6875</v>
      </c>
      <c r="G1359" s="52">
        <v>7</v>
      </c>
      <c r="H1359" s="52">
        <v>2014</v>
      </c>
      <c r="I1359" s="52">
        <v>1</v>
      </c>
      <c r="J1359" s="52">
        <v>1</v>
      </c>
      <c r="K1359" s="52" t="s">
        <v>47</v>
      </c>
      <c r="L1359" s="52" t="s">
        <v>47</v>
      </c>
      <c r="M1359" s="52" t="s">
        <v>3096</v>
      </c>
      <c r="N1359" s="52" t="s">
        <v>1857</v>
      </c>
      <c r="O1359" s="52" t="s">
        <v>8608</v>
      </c>
      <c r="P1359" s="52">
        <v>360058</v>
      </c>
      <c r="T1359" s="52">
        <v>7956372</v>
      </c>
      <c r="X1359" s="52" t="s">
        <v>1153</v>
      </c>
      <c r="Y1359" s="52">
        <v>1.5</v>
      </c>
      <c r="Z1359" s="52">
        <v>30</v>
      </c>
      <c r="AA1359" s="52" t="s">
        <v>47</v>
      </c>
      <c r="AB1359" s="52" t="s">
        <v>47</v>
      </c>
      <c r="AC1359" s="52">
        <v>1</v>
      </c>
      <c r="AD1359" s="52" t="s">
        <v>47</v>
      </c>
      <c r="AE1359" s="52" t="s">
        <v>47</v>
      </c>
      <c r="AF1359" s="52" t="s">
        <v>47</v>
      </c>
      <c r="AG1359" s="52">
        <v>1</v>
      </c>
      <c r="AH1359" s="52" t="s">
        <v>47</v>
      </c>
      <c r="AI1359" s="52" t="s">
        <v>47</v>
      </c>
      <c r="AJ1359" s="52">
        <v>1</v>
      </c>
      <c r="AK1359" s="52" t="s">
        <v>47</v>
      </c>
      <c r="AL1359" s="52" t="s">
        <v>47</v>
      </c>
      <c r="AM1359" s="52">
        <v>1</v>
      </c>
      <c r="AN1359" s="52" t="s">
        <v>47</v>
      </c>
      <c r="AO1359" s="52" t="s">
        <v>47</v>
      </c>
      <c r="AP1359" s="52" t="s">
        <v>47</v>
      </c>
      <c r="AQ1359" s="52" t="s">
        <v>47</v>
      </c>
      <c r="AR1359" s="52" t="s">
        <v>47</v>
      </c>
      <c r="AS1359" s="52" t="s">
        <v>47</v>
      </c>
      <c r="AT1359" s="52" t="s">
        <v>47</v>
      </c>
      <c r="AX1359" s="52" t="s">
        <v>47</v>
      </c>
      <c r="AY1359" s="52" t="s">
        <v>47</v>
      </c>
      <c r="AZ1359" s="52">
        <v>1</v>
      </c>
      <c r="BA1359" s="52">
        <v>1</v>
      </c>
      <c r="BB1359" s="52" t="s">
        <v>47</v>
      </c>
      <c r="BC1359" s="52" t="s">
        <v>47</v>
      </c>
      <c r="BD1359" s="57" t="s">
        <v>47</v>
      </c>
      <c r="BE1359" s="52" t="s">
        <v>47</v>
      </c>
      <c r="BF1359" s="9" t="s">
        <v>47</v>
      </c>
      <c r="BG1359" s="52" t="s">
        <v>47</v>
      </c>
      <c r="BH1359" s="9" t="s">
        <v>47</v>
      </c>
      <c r="BI1359" s="52" t="s">
        <v>47</v>
      </c>
      <c r="BJ1359" s="9" t="s">
        <v>47</v>
      </c>
      <c r="BK1359" s="52" t="s">
        <v>47</v>
      </c>
      <c r="BT1359" s="52" t="s">
        <v>47</v>
      </c>
      <c r="BU1359" s="9"/>
      <c r="BV1359" s="52" t="s">
        <v>3097</v>
      </c>
    </row>
    <row r="1360" spans="1:80" s="52" customFormat="1" ht="15" customHeight="1">
      <c r="A1360" s="52">
        <v>19</v>
      </c>
      <c r="B1360" s="52" t="s">
        <v>15282</v>
      </c>
      <c r="C1360" s="43" t="s">
        <v>2755</v>
      </c>
      <c r="D1360" s="21" t="s">
        <v>100</v>
      </c>
      <c r="E1360" s="9">
        <v>41825</v>
      </c>
      <c r="F1360" s="53">
        <v>0.41666666666666669</v>
      </c>
      <c r="G1360" s="52">
        <v>7</v>
      </c>
      <c r="H1360" s="52">
        <v>2014</v>
      </c>
      <c r="I1360" s="52">
        <v>1</v>
      </c>
      <c r="J1360" s="52">
        <v>1</v>
      </c>
      <c r="K1360" s="52" t="s">
        <v>47</v>
      </c>
      <c r="L1360" s="52" t="s">
        <v>47</v>
      </c>
      <c r="M1360" s="52" t="s">
        <v>103</v>
      </c>
      <c r="N1360" s="52" t="s">
        <v>1857</v>
      </c>
      <c r="O1360" s="52" t="s">
        <v>8608</v>
      </c>
      <c r="P1360" s="52">
        <v>362467</v>
      </c>
      <c r="T1360" s="52">
        <v>7960120</v>
      </c>
      <c r="X1360" s="52" t="s">
        <v>1159</v>
      </c>
      <c r="Y1360" s="52">
        <v>1</v>
      </c>
      <c r="Z1360" s="52">
        <v>30</v>
      </c>
      <c r="AA1360" s="52" t="s">
        <v>47</v>
      </c>
      <c r="AB1360" s="52" t="s">
        <v>47</v>
      </c>
      <c r="AC1360" s="52">
        <v>1</v>
      </c>
      <c r="AD1360" s="52" t="s">
        <v>47</v>
      </c>
      <c r="AE1360" s="52" t="s">
        <v>47</v>
      </c>
      <c r="AF1360" s="52" t="s">
        <v>47</v>
      </c>
      <c r="AG1360" s="52">
        <v>1</v>
      </c>
      <c r="AH1360" s="52">
        <v>1</v>
      </c>
      <c r="AI1360" s="52" t="s">
        <v>47</v>
      </c>
      <c r="AJ1360" s="52" t="s">
        <v>47</v>
      </c>
      <c r="AK1360" s="52" t="s">
        <v>47</v>
      </c>
      <c r="AL1360" s="52" t="s">
        <v>47</v>
      </c>
      <c r="AM1360" s="52">
        <v>1</v>
      </c>
      <c r="AN1360" s="52" t="s">
        <v>47</v>
      </c>
      <c r="AO1360" s="52" t="s">
        <v>47</v>
      </c>
      <c r="AP1360" s="52">
        <v>1</v>
      </c>
      <c r="AQ1360" s="52" t="s">
        <v>47</v>
      </c>
      <c r="AR1360" s="52" t="s">
        <v>47</v>
      </c>
      <c r="AS1360" s="52">
        <v>1</v>
      </c>
      <c r="AT1360" s="52" t="s">
        <v>47</v>
      </c>
      <c r="AX1360" s="52" t="s">
        <v>47</v>
      </c>
      <c r="AY1360" s="52">
        <v>1</v>
      </c>
      <c r="AZ1360" s="52" t="s">
        <v>47</v>
      </c>
      <c r="BA1360" s="52" t="s">
        <v>47</v>
      </c>
      <c r="BB1360" s="52">
        <v>1</v>
      </c>
      <c r="BC1360" s="52" t="s">
        <v>47</v>
      </c>
      <c r="BD1360" s="57" t="s">
        <v>47</v>
      </c>
      <c r="BE1360" s="52" t="s">
        <v>47</v>
      </c>
      <c r="BF1360" s="9" t="s">
        <v>47</v>
      </c>
      <c r="BG1360" s="52" t="s">
        <v>47</v>
      </c>
      <c r="BH1360" s="9" t="s">
        <v>47</v>
      </c>
      <c r="BI1360" s="52">
        <v>1</v>
      </c>
      <c r="BJ1360" s="9">
        <v>41825</v>
      </c>
      <c r="BK1360" s="52" t="s">
        <v>510</v>
      </c>
      <c r="BL1360" s="52">
        <v>358661</v>
      </c>
      <c r="BP1360" s="52">
        <v>7947723</v>
      </c>
      <c r="BT1360" s="52" t="s">
        <v>50</v>
      </c>
      <c r="BU1360" s="9"/>
      <c r="BV1360" s="52" t="s">
        <v>3098</v>
      </c>
    </row>
    <row r="1361" spans="1:74" s="52" customFormat="1" ht="15" customHeight="1">
      <c r="A1361" s="52">
        <v>20</v>
      </c>
      <c r="B1361" s="52" t="s">
        <v>15282</v>
      </c>
      <c r="C1361" s="43" t="s">
        <v>2755</v>
      </c>
      <c r="D1361" s="21" t="s">
        <v>100</v>
      </c>
      <c r="E1361" s="9">
        <v>41825</v>
      </c>
      <c r="F1361" s="53">
        <v>0.70833333333333337</v>
      </c>
      <c r="G1361" s="52">
        <v>7</v>
      </c>
      <c r="H1361" s="52">
        <v>2014</v>
      </c>
      <c r="I1361" s="52">
        <v>1</v>
      </c>
      <c r="J1361" s="52">
        <v>1</v>
      </c>
      <c r="K1361" s="52" t="s">
        <v>47</v>
      </c>
      <c r="L1361" s="52" t="s">
        <v>47</v>
      </c>
      <c r="M1361" s="52" t="s">
        <v>391</v>
      </c>
      <c r="N1361" s="52" t="s">
        <v>1857</v>
      </c>
      <c r="O1361" s="52" t="s">
        <v>8608</v>
      </c>
      <c r="P1361" s="52">
        <v>360125</v>
      </c>
      <c r="T1361" s="52">
        <v>7954450</v>
      </c>
      <c r="X1361" s="52" t="s">
        <v>1159</v>
      </c>
      <c r="Y1361" s="52">
        <v>1</v>
      </c>
      <c r="Z1361" s="52">
        <v>30</v>
      </c>
      <c r="AA1361" s="52" t="s">
        <v>47</v>
      </c>
      <c r="AB1361" s="52" t="s">
        <v>47</v>
      </c>
      <c r="AC1361" s="52">
        <v>1</v>
      </c>
      <c r="AD1361" s="52" t="s">
        <v>47</v>
      </c>
      <c r="AE1361" s="52" t="s">
        <v>47</v>
      </c>
      <c r="AF1361" s="52" t="s">
        <v>47</v>
      </c>
      <c r="AG1361" s="52">
        <v>1</v>
      </c>
      <c r="AH1361" s="52">
        <v>1</v>
      </c>
      <c r="AI1361" s="52" t="s">
        <v>47</v>
      </c>
      <c r="AJ1361" s="52" t="s">
        <v>47</v>
      </c>
      <c r="AK1361" s="52" t="s">
        <v>47</v>
      </c>
      <c r="AL1361" s="52" t="s">
        <v>47</v>
      </c>
      <c r="AM1361" s="52">
        <v>1</v>
      </c>
      <c r="AN1361" s="52" t="s">
        <v>47</v>
      </c>
      <c r="AO1361" s="52" t="s">
        <v>47</v>
      </c>
      <c r="AP1361" s="52">
        <v>1</v>
      </c>
      <c r="AQ1361" s="52" t="s">
        <v>47</v>
      </c>
      <c r="AR1361" s="52" t="s">
        <v>47</v>
      </c>
      <c r="AS1361" s="52">
        <v>1</v>
      </c>
      <c r="AT1361" s="52" t="s">
        <v>47</v>
      </c>
      <c r="AX1361" s="52">
        <v>1</v>
      </c>
      <c r="AY1361" s="52" t="s">
        <v>47</v>
      </c>
      <c r="AZ1361" s="52" t="s">
        <v>47</v>
      </c>
      <c r="BA1361" s="52">
        <v>1</v>
      </c>
      <c r="BB1361" s="52" t="s">
        <v>47</v>
      </c>
      <c r="BC1361" s="52" t="s">
        <v>47</v>
      </c>
      <c r="BD1361" s="57" t="s">
        <v>47</v>
      </c>
      <c r="BE1361" s="52" t="s">
        <v>47</v>
      </c>
      <c r="BF1361" s="9" t="s">
        <v>47</v>
      </c>
      <c r="BG1361" s="52" t="s">
        <v>47</v>
      </c>
      <c r="BH1361" s="9" t="s">
        <v>47</v>
      </c>
      <c r="BI1361" s="52">
        <v>1</v>
      </c>
      <c r="BJ1361" s="9" t="s">
        <v>47</v>
      </c>
      <c r="BK1361" s="52" t="s">
        <v>3099</v>
      </c>
      <c r="BL1361" s="52">
        <v>359607</v>
      </c>
      <c r="BP1361" s="52">
        <v>7912757</v>
      </c>
      <c r="BT1361" s="52" t="s">
        <v>50</v>
      </c>
      <c r="BU1361" s="9"/>
      <c r="BV1361" s="52" t="s">
        <v>3098</v>
      </c>
    </row>
    <row r="1362" spans="1:74" s="52" customFormat="1" ht="15" customHeight="1">
      <c r="A1362" s="52">
        <v>21</v>
      </c>
      <c r="B1362" s="52" t="s">
        <v>15282</v>
      </c>
      <c r="C1362" s="43" t="s">
        <v>2755</v>
      </c>
      <c r="D1362" s="21" t="s">
        <v>100</v>
      </c>
      <c r="E1362" s="9">
        <v>41825</v>
      </c>
      <c r="F1362" s="53">
        <v>0.79166666666666663</v>
      </c>
      <c r="G1362" s="52">
        <v>7</v>
      </c>
      <c r="H1362" s="52">
        <v>2014</v>
      </c>
      <c r="I1362" s="52">
        <v>1</v>
      </c>
      <c r="J1362" s="52">
        <v>1</v>
      </c>
      <c r="K1362" s="52" t="s">
        <v>47</v>
      </c>
      <c r="L1362" s="52" t="s">
        <v>47</v>
      </c>
      <c r="M1362" s="52" t="s">
        <v>102</v>
      </c>
      <c r="N1362" s="52" t="s">
        <v>1857</v>
      </c>
      <c r="O1362" s="52" t="s">
        <v>8608</v>
      </c>
      <c r="P1362" s="52">
        <v>362229</v>
      </c>
      <c r="T1362" s="52">
        <v>7958320</v>
      </c>
      <c r="X1362" s="52" t="s">
        <v>1153</v>
      </c>
      <c r="Y1362" s="52">
        <v>1</v>
      </c>
      <c r="Z1362" s="52">
        <v>30</v>
      </c>
      <c r="AA1362" s="52" t="s">
        <v>47</v>
      </c>
      <c r="AB1362" s="52" t="s">
        <v>47</v>
      </c>
      <c r="AC1362" s="52">
        <v>1</v>
      </c>
      <c r="AD1362" s="52" t="s">
        <v>47</v>
      </c>
      <c r="AE1362" s="52" t="s">
        <v>47</v>
      </c>
      <c r="AF1362" s="52" t="s">
        <v>47</v>
      </c>
      <c r="AG1362" s="52">
        <v>1</v>
      </c>
      <c r="AH1362" s="52">
        <v>1</v>
      </c>
      <c r="AI1362" s="52" t="s">
        <v>47</v>
      </c>
      <c r="AJ1362" s="52" t="s">
        <v>47</v>
      </c>
      <c r="AK1362" s="52" t="s">
        <v>47</v>
      </c>
      <c r="AL1362" s="52" t="s">
        <v>47</v>
      </c>
      <c r="AM1362" s="52">
        <v>1</v>
      </c>
      <c r="AN1362" s="52" t="s">
        <v>47</v>
      </c>
      <c r="AO1362" s="52" t="s">
        <v>47</v>
      </c>
      <c r="AP1362" s="52">
        <v>1</v>
      </c>
      <c r="AQ1362" s="52" t="s">
        <v>47</v>
      </c>
      <c r="AR1362" s="52" t="s">
        <v>47</v>
      </c>
      <c r="AS1362" s="52">
        <v>1</v>
      </c>
      <c r="AT1362" s="52" t="s">
        <v>47</v>
      </c>
      <c r="AX1362" s="52">
        <v>1</v>
      </c>
      <c r="AY1362" s="52" t="s">
        <v>47</v>
      </c>
      <c r="AZ1362" s="52" t="s">
        <v>47</v>
      </c>
      <c r="BA1362" s="52">
        <v>1</v>
      </c>
      <c r="BB1362" s="52" t="s">
        <v>47</v>
      </c>
      <c r="BC1362" s="52" t="s">
        <v>47</v>
      </c>
      <c r="BD1362" s="57" t="s">
        <v>47</v>
      </c>
      <c r="BE1362" s="52" t="s">
        <v>47</v>
      </c>
      <c r="BF1362" s="9" t="s">
        <v>47</v>
      </c>
      <c r="BG1362" s="52" t="s">
        <v>47</v>
      </c>
      <c r="BH1362" s="9" t="s">
        <v>47</v>
      </c>
      <c r="BI1362" s="52" t="s">
        <v>47</v>
      </c>
      <c r="BJ1362" s="9" t="s">
        <v>47</v>
      </c>
      <c r="BK1362" s="52" t="s">
        <v>47</v>
      </c>
      <c r="BL1362" s="52">
        <v>362229</v>
      </c>
      <c r="BP1362" s="52">
        <v>7958320</v>
      </c>
      <c r="BT1362" s="52" t="s">
        <v>50</v>
      </c>
      <c r="BU1362" s="9"/>
      <c r="BV1362" s="52" t="s">
        <v>3100</v>
      </c>
    </row>
    <row r="1363" spans="1:74" s="52" customFormat="1" ht="15" customHeight="1">
      <c r="A1363" s="52">
        <v>372014</v>
      </c>
      <c r="B1363" s="52" t="s">
        <v>3182</v>
      </c>
      <c r="C1363" s="43" t="s">
        <v>4530</v>
      </c>
      <c r="D1363" s="21" t="s">
        <v>238</v>
      </c>
      <c r="E1363" s="9">
        <v>41826</v>
      </c>
      <c r="F1363" s="53">
        <v>0.79166666666666663</v>
      </c>
      <c r="G1363" s="52">
        <v>7</v>
      </c>
      <c r="H1363" s="52">
        <v>2014</v>
      </c>
      <c r="I1363" s="52">
        <v>1</v>
      </c>
      <c r="J1363" s="52">
        <v>1</v>
      </c>
      <c r="K1363" s="52" t="s">
        <v>47</v>
      </c>
      <c r="L1363" s="52" t="s">
        <v>47</v>
      </c>
      <c r="M1363" s="52" t="s">
        <v>139</v>
      </c>
      <c r="N1363" s="52" t="s">
        <v>1047</v>
      </c>
      <c r="O1363" s="52" t="s">
        <v>1619</v>
      </c>
      <c r="P1363" s="52">
        <v>33345093</v>
      </c>
      <c r="T1363" s="52">
        <v>71365981</v>
      </c>
      <c r="X1363" s="52" t="s">
        <v>47</v>
      </c>
      <c r="Y1363" s="52">
        <v>0.28000000000000003</v>
      </c>
      <c r="Z1363" s="52">
        <v>2</v>
      </c>
      <c r="AA1363" s="52" t="s">
        <v>47</v>
      </c>
      <c r="AB1363" s="52" t="s">
        <v>47</v>
      </c>
      <c r="AC1363" s="52">
        <v>1</v>
      </c>
      <c r="AD1363" s="52" t="s">
        <v>47</v>
      </c>
      <c r="AE1363" s="52">
        <v>1</v>
      </c>
      <c r="AF1363" s="52" t="s">
        <v>47</v>
      </c>
      <c r="AG1363" s="52" t="s">
        <v>47</v>
      </c>
      <c r="AH1363" s="52">
        <v>1</v>
      </c>
      <c r="AI1363" s="52" t="s">
        <v>47</v>
      </c>
      <c r="AJ1363" s="52" t="s">
        <v>47</v>
      </c>
      <c r="AK1363" s="52" t="s">
        <v>47</v>
      </c>
      <c r="AL1363" s="52" t="s">
        <v>47</v>
      </c>
      <c r="AM1363" s="52">
        <v>1</v>
      </c>
      <c r="AN1363" s="52" t="s">
        <v>47</v>
      </c>
      <c r="AO1363" s="52">
        <v>1</v>
      </c>
      <c r="AP1363" s="52" t="s">
        <v>47</v>
      </c>
      <c r="AQ1363" s="52" t="s">
        <v>2719</v>
      </c>
      <c r="AR1363" s="52" t="s">
        <v>47</v>
      </c>
      <c r="AS1363" s="52">
        <v>1</v>
      </c>
      <c r="AT1363" s="52" t="s">
        <v>47</v>
      </c>
      <c r="AX1363" s="52" t="s">
        <v>47</v>
      </c>
      <c r="AY1363" s="52" t="s">
        <v>47</v>
      </c>
      <c r="AZ1363" s="52">
        <v>1</v>
      </c>
      <c r="BA1363" s="52">
        <v>1</v>
      </c>
      <c r="BB1363" s="52" t="s">
        <v>47</v>
      </c>
      <c r="BC1363" s="52" t="s">
        <v>47</v>
      </c>
      <c r="BD1363" s="57" t="s">
        <v>47</v>
      </c>
      <c r="BF1363" s="9">
        <v>41827</v>
      </c>
      <c r="BH1363" s="9" t="s">
        <v>47</v>
      </c>
      <c r="BI1363" s="52" t="s">
        <v>47</v>
      </c>
      <c r="BJ1363" s="9" t="s">
        <v>47</v>
      </c>
      <c r="BK1363" s="52" t="s">
        <v>47</v>
      </c>
      <c r="BT1363" s="52" t="s">
        <v>47</v>
      </c>
      <c r="BU1363" s="9"/>
      <c r="BV1363" s="52" t="s">
        <v>2720</v>
      </c>
    </row>
    <row r="1364" spans="1:74" s="52" customFormat="1" ht="15" customHeight="1">
      <c r="A1364" s="52">
        <v>382015</v>
      </c>
      <c r="B1364" s="52" t="s">
        <v>3182</v>
      </c>
      <c r="C1364" s="43" t="s">
        <v>4530</v>
      </c>
      <c r="D1364" s="21" t="s">
        <v>238</v>
      </c>
      <c r="E1364" s="9">
        <v>41826</v>
      </c>
      <c r="F1364" s="53">
        <v>0.79166666666666663</v>
      </c>
      <c r="G1364" s="52">
        <v>7</v>
      </c>
      <c r="H1364" s="52">
        <v>2014</v>
      </c>
      <c r="I1364" s="52">
        <v>1</v>
      </c>
      <c r="J1364" s="52">
        <v>1</v>
      </c>
      <c r="K1364" s="52" t="s">
        <v>47</v>
      </c>
      <c r="L1364" s="52" t="s">
        <v>47</v>
      </c>
      <c r="M1364" s="52" t="s">
        <v>139</v>
      </c>
      <c r="N1364" s="52" t="s">
        <v>1047</v>
      </c>
      <c r="O1364" s="52" t="s">
        <v>1619</v>
      </c>
      <c r="P1364" s="52">
        <v>33345093</v>
      </c>
      <c r="T1364" s="52">
        <v>71365981</v>
      </c>
      <c r="X1364" s="52" t="s">
        <v>47</v>
      </c>
      <c r="Y1364" s="52">
        <v>0.28000000000000003</v>
      </c>
      <c r="Z1364" s="52">
        <v>2</v>
      </c>
      <c r="AA1364" s="52" t="s">
        <v>47</v>
      </c>
      <c r="AB1364" s="52" t="s">
        <v>47</v>
      </c>
      <c r="AC1364" s="52">
        <v>1</v>
      </c>
      <c r="AD1364" s="52" t="s">
        <v>47</v>
      </c>
      <c r="AE1364" s="52">
        <v>1</v>
      </c>
      <c r="AF1364" s="52" t="s">
        <v>47</v>
      </c>
      <c r="AG1364" s="52" t="s">
        <v>47</v>
      </c>
      <c r="AH1364" s="52">
        <v>1</v>
      </c>
      <c r="AI1364" s="52" t="s">
        <v>47</v>
      </c>
      <c r="AJ1364" s="52" t="s">
        <v>47</v>
      </c>
      <c r="AK1364" s="52" t="s">
        <v>47</v>
      </c>
      <c r="AL1364" s="52" t="s">
        <v>47</v>
      </c>
      <c r="AM1364" s="52">
        <v>1</v>
      </c>
      <c r="AN1364" s="52" t="s">
        <v>47</v>
      </c>
      <c r="AO1364" s="52">
        <v>1</v>
      </c>
      <c r="AP1364" s="52" t="s">
        <v>47</v>
      </c>
      <c r="AQ1364" s="52" t="s">
        <v>2719</v>
      </c>
      <c r="AR1364" s="52" t="s">
        <v>47</v>
      </c>
      <c r="AS1364" s="52">
        <v>1</v>
      </c>
      <c r="AT1364" s="52" t="s">
        <v>47</v>
      </c>
      <c r="AX1364" s="52" t="s">
        <v>47</v>
      </c>
      <c r="AY1364" s="52" t="s">
        <v>47</v>
      </c>
      <c r="AZ1364" s="52">
        <v>1</v>
      </c>
      <c r="BA1364" s="52">
        <v>1</v>
      </c>
      <c r="BB1364" s="52" t="s">
        <v>47</v>
      </c>
      <c r="BC1364" s="52" t="s">
        <v>47</v>
      </c>
      <c r="BD1364" s="57" t="s">
        <v>47</v>
      </c>
      <c r="BE1364" s="52">
        <v>1</v>
      </c>
      <c r="BF1364" s="9">
        <v>41827</v>
      </c>
      <c r="BG1364" s="52" t="s">
        <v>47</v>
      </c>
      <c r="BH1364" s="9" t="s">
        <v>47</v>
      </c>
      <c r="BI1364" s="52" t="s">
        <v>47</v>
      </c>
      <c r="BJ1364" s="9" t="s">
        <v>47</v>
      </c>
      <c r="BK1364" s="52" t="s">
        <v>47</v>
      </c>
      <c r="BT1364" s="52" t="s">
        <v>47</v>
      </c>
      <c r="BU1364" s="9"/>
      <c r="BV1364" s="52" t="s">
        <v>2720</v>
      </c>
    </row>
    <row r="1365" spans="1:74" s="52" customFormat="1" ht="15" customHeight="1">
      <c r="A1365" s="52">
        <v>10262</v>
      </c>
      <c r="B1365" s="52" t="s">
        <v>15282</v>
      </c>
      <c r="C1365" s="43" t="s">
        <v>2755</v>
      </c>
      <c r="D1365" s="21" t="s">
        <v>100</v>
      </c>
      <c r="E1365" s="9">
        <v>41827</v>
      </c>
      <c r="F1365" s="53">
        <v>0.47569444444444442</v>
      </c>
      <c r="G1365" s="52">
        <v>7</v>
      </c>
      <c r="H1365" s="52">
        <v>2014</v>
      </c>
      <c r="I1365" s="52">
        <v>1</v>
      </c>
      <c r="J1365" s="52">
        <v>1</v>
      </c>
      <c r="K1365" s="52" t="s">
        <v>47</v>
      </c>
      <c r="L1365" s="52" t="s">
        <v>47</v>
      </c>
      <c r="M1365" s="52" t="s">
        <v>2589</v>
      </c>
      <c r="N1365" s="52" t="s">
        <v>882</v>
      </c>
      <c r="O1365" s="52" t="s">
        <v>8600</v>
      </c>
      <c r="X1365" s="52" t="s">
        <v>1153</v>
      </c>
      <c r="Y1365" s="52">
        <v>0.8</v>
      </c>
      <c r="Z1365" s="52">
        <v>10</v>
      </c>
      <c r="AA1365" s="52">
        <v>1</v>
      </c>
      <c r="AB1365" s="52" t="s">
        <v>47</v>
      </c>
      <c r="AC1365" s="52" t="s">
        <v>47</v>
      </c>
      <c r="AD1365" s="52" t="s">
        <v>47</v>
      </c>
      <c r="AE1365" s="52" t="s">
        <v>47</v>
      </c>
      <c r="AF1365" s="52" t="s">
        <v>47</v>
      </c>
      <c r="AG1365" s="52">
        <v>1</v>
      </c>
      <c r="AH1365" s="52">
        <v>1</v>
      </c>
      <c r="AI1365" s="52" t="s">
        <v>47</v>
      </c>
      <c r="AJ1365" s="52" t="s">
        <v>47</v>
      </c>
      <c r="AK1365" s="52" t="s">
        <v>47</v>
      </c>
      <c r="AL1365" s="52" t="s">
        <v>47</v>
      </c>
      <c r="AM1365" s="52">
        <v>1</v>
      </c>
      <c r="AN1365" s="52" t="s">
        <v>47</v>
      </c>
      <c r="AO1365" s="52" t="s">
        <v>47</v>
      </c>
      <c r="AP1365" s="52">
        <v>1</v>
      </c>
      <c r="AQ1365" s="52" t="s">
        <v>47</v>
      </c>
      <c r="AR1365" s="52" t="s">
        <v>47</v>
      </c>
      <c r="AS1365" s="52">
        <v>1</v>
      </c>
      <c r="AT1365" s="52" t="s">
        <v>47</v>
      </c>
      <c r="AX1365" s="52" t="s">
        <v>47</v>
      </c>
      <c r="AY1365" s="52">
        <v>1</v>
      </c>
      <c r="AZ1365" s="52" t="s">
        <v>47</v>
      </c>
      <c r="BA1365" s="52">
        <v>1</v>
      </c>
      <c r="BB1365" s="52" t="s">
        <v>47</v>
      </c>
      <c r="BC1365" s="52" t="s">
        <v>47</v>
      </c>
      <c r="BD1365" s="57" t="s">
        <v>47</v>
      </c>
      <c r="BE1365" s="52" t="s">
        <v>47</v>
      </c>
      <c r="BF1365" s="9" t="s">
        <v>47</v>
      </c>
      <c r="BG1365" s="52">
        <v>1</v>
      </c>
      <c r="BH1365" s="9">
        <v>41838</v>
      </c>
      <c r="BI1365" s="52" t="s">
        <v>47</v>
      </c>
      <c r="BJ1365" s="9" t="s">
        <v>47</v>
      </c>
      <c r="BK1365" s="52" t="s">
        <v>469</v>
      </c>
      <c r="BT1365" s="52" t="s">
        <v>47</v>
      </c>
      <c r="BU1365" s="9"/>
      <c r="BV1365" s="52" t="s">
        <v>2590</v>
      </c>
    </row>
    <row r="1366" spans="1:74" s="52" customFormat="1" ht="15" customHeight="1">
      <c r="A1366" s="52">
        <v>10263</v>
      </c>
      <c r="B1366" s="52" t="s">
        <v>15282</v>
      </c>
      <c r="C1366" s="43" t="s">
        <v>2755</v>
      </c>
      <c r="D1366" s="21" t="s">
        <v>100</v>
      </c>
      <c r="E1366" s="9">
        <v>41827</v>
      </c>
      <c r="F1366" s="53">
        <v>0.4861111111111111</v>
      </c>
      <c r="G1366" s="52">
        <v>7</v>
      </c>
      <c r="H1366" s="52">
        <v>2014</v>
      </c>
      <c r="I1366" s="52">
        <v>1</v>
      </c>
      <c r="J1366" s="52">
        <v>1</v>
      </c>
      <c r="K1366" s="52" t="s">
        <v>47</v>
      </c>
      <c r="L1366" s="52" t="s">
        <v>47</v>
      </c>
      <c r="M1366" s="52" t="s">
        <v>2591</v>
      </c>
      <c r="N1366" s="52" t="s">
        <v>882</v>
      </c>
      <c r="O1366" s="52" t="s">
        <v>8600</v>
      </c>
      <c r="X1366" s="52" t="s">
        <v>1153</v>
      </c>
      <c r="Y1366" s="52">
        <v>0.87</v>
      </c>
      <c r="Z1366" s="52">
        <v>12</v>
      </c>
      <c r="AA1366" s="52">
        <v>1</v>
      </c>
      <c r="AB1366" s="52" t="s">
        <v>47</v>
      </c>
      <c r="AC1366" s="52" t="s">
        <v>47</v>
      </c>
      <c r="AD1366" s="52" t="s">
        <v>47</v>
      </c>
      <c r="AE1366" s="52" t="s">
        <v>47</v>
      </c>
      <c r="AF1366" s="52" t="s">
        <v>47</v>
      </c>
      <c r="AG1366" s="52">
        <v>1</v>
      </c>
      <c r="AH1366" s="52">
        <v>1</v>
      </c>
      <c r="AI1366" s="52" t="s">
        <v>47</v>
      </c>
      <c r="AJ1366" s="52" t="s">
        <v>47</v>
      </c>
      <c r="AK1366" s="52" t="s">
        <v>47</v>
      </c>
      <c r="AL1366" s="52" t="s">
        <v>47</v>
      </c>
      <c r="AM1366" s="52">
        <v>1</v>
      </c>
      <c r="AN1366" s="52" t="s">
        <v>47</v>
      </c>
      <c r="AO1366" s="52" t="s">
        <v>47</v>
      </c>
      <c r="AP1366" s="52">
        <v>1</v>
      </c>
      <c r="AQ1366" s="52" t="s">
        <v>47</v>
      </c>
      <c r="AR1366" s="52" t="s">
        <v>47</v>
      </c>
      <c r="AS1366" s="52">
        <v>1</v>
      </c>
      <c r="AT1366" s="52" t="s">
        <v>47</v>
      </c>
      <c r="AX1366" s="52" t="s">
        <v>47</v>
      </c>
      <c r="AY1366" s="52">
        <v>1</v>
      </c>
      <c r="AZ1366" s="52" t="s">
        <v>47</v>
      </c>
      <c r="BA1366" s="52">
        <v>1</v>
      </c>
      <c r="BB1366" s="52" t="s">
        <v>47</v>
      </c>
      <c r="BC1366" s="52" t="s">
        <v>47</v>
      </c>
      <c r="BD1366" s="57" t="s">
        <v>47</v>
      </c>
      <c r="BE1366" s="52" t="s">
        <v>47</v>
      </c>
      <c r="BF1366" s="9" t="s">
        <v>47</v>
      </c>
      <c r="BG1366" s="52">
        <v>1</v>
      </c>
      <c r="BH1366" s="9">
        <v>41838</v>
      </c>
      <c r="BI1366" s="52" t="s">
        <v>47</v>
      </c>
      <c r="BJ1366" s="9" t="s">
        <v>47</v>
      </c>
      <c r="BK1366" s="52" t="s">
        <v>469</v>
      </c>
      <c r="BU1366" s="9"/>
      <c r="BV1366" s="52" t="s">
        <v>2592</v>
      </c>
    </row>
    <row r="1367" spans="1:74" s="52" customFormat="1" ht="15" customHeight="1">
      <c r="A1367" s="52">
        <v>40188</v>
      </c>
      <c r="B1367" s="52" t="s">
        <v>3182</v>
      </c>
      <c r="C1367" s="43" t="s">
        <v>4530</v>
      </c>
      <c r="D1367" s="21" t="s">
        <v>238</v>
      </c>
      <c r="E1367" s="9">
        <v>41830</v>
      </c>
      <c r="F1367" s="44">
        <v>0.5</v>
      </c>
      <c r="G1367" s="52">
        <v>7</v>
      </c>
      <c r="H1367" s="52">
        <v>2014</v>
      </c>
      <c r="I1367" s="52">
        <v>1</v>
      </c>
      <c r="J1367" s="52">
        <v>1</v>
      </c>
      <c r="K1367" s="52" t="s">
        <v>47</v>
      </c>
      <c r="L1367" s="52" t="s">
        <v>47</v>
      </c>
      <c r="M1367" s="52" t="s">
        <v>670</v>
      </c>
      <c r="N1367" s="52" t="s">
        <v>944</v>
      </c>
      <c r="O1367" s="52" t="s">
        <v>944</v>
      </c>
      <c r="P1367" s="52">
        <v>273158</v>
      </c>
      <c r="T1367" s="52">
        <v>6682526</v>
      </c>
      <c r="X1367" s="52" t="s">
        <v>1153</v>
      </c>
      <c r="Y1367" s="52">
        <v>0.53</v>
      </c>
      <c r="Z1367" s="52">
        <v>3</v>
      </c>
      <c r="AA1367" s="52" t="s">
        <v>47</v>
      </c>
      <c r="AB1367" s="52" t="s">
        <v>47</v>
      </c>
      <c r="AC1367" s="52">
        <v>1</v>
      </c>
      <c r="AD1367" s="52" t="s">
        <v>47</v>
      </c>
      <c r="AE1367" s="52">
        <v>1</v>
      </c>
      <c r="AF1367" s="52" t="s">
        <v>47</v>
      </c>
      <c r="AG1367" s="52" t="s">
        <v>47</v>
      </c>
      <c r="AH1367" s="52" t="s">
        <v>47</v>
      </c>
      <c r="AI1367" s="52" t="s">
        <v>47</v>
      </c>
      <c r="AJ1367" s="52">
        <v>1</v>
      </c>
      <c r="AK1367" s="52" t="s">
        <v>47</v>
      </c>
      <c r="AL1367" s="52" t="s">
        <v>47</v>
      </c>
      <c r="AM1367" s="52">
        <v>1</v>
      </c>
      <c r="AN1367" s="52" t="s">
        <v>47</v>
      </c>
      <c r="AO1367" s="52">
        <v>1</v>
      </c>
      <c r="AP1367" s="52" t="s">
        <v>47</v>
      </c>
      <c r="AQ1367" s="52" t="s">
        <v>2696</v>
      </c>
      <c r="AR1367" s="52" t="s">
        <v>47</v>
      </c>
      <c r="AS1367" s="52">
        <v>1</v>
      </c>
      <c r="AT1367" s="52" t="s">
        <v>47</v>
      </c>
      <c r="AX1367" s="52">
        <v>1</v>
      </c>
      <c r="AY1367" s="52" t="s">
        <v>47</v>
      </c>
      <c r="AZ1367" s="52" t="s">
        <v>47</v>
      </c>
      <c r="BA1367" s="52">
        <v>1</v>
      </c>
      <c r="BB1367" s="52" t="s">
        <v>47</v>
      </c>
      <c r="BC1367" s="52">
        <v>1</v>
      </c>
      <c r="BD1367" s="57">
        <v>41830</v>
      </c>
      <c r="BF1367" s="9" t="s">
        <v>47</v>
      </c>
      <c r="BH1367" s="9" t="s">
        <v>47</v>
      </c>
      <c r="BI1367" s="52" t="s">
        <v>47</v>
      </c>
      <c r="BJ1367" s="9" t="s">
        <v>47</v>
      </c>
      <c r="BK1367" s="52" t="s">
        <v>1453</v>
      </c>
      <c r="BT1367" s="52" t="s">
        <v>47</v>
      </c>
      <c r="BU1367" s="9"/>
      <c r="BV1367" s="52" t="s">
        <v>2697</v>
      </c>
    </row>
    <row r="1368" spans="1:74" s="52" customFormat="1" ht="15" customHeight="1">
      <c r="A1368" s="52">
        <v>40189</v>
      </c>
      <c r="B1368" s="52" t="s">
        <v>3182</v>
      </c>
      <c r="C1368" s="43" t="s">
        <v>4530</v>
      </c>
      <c r="D1368" s="21" t="s">
        <v>238</v>
      </c>
      <c r="E1368" s="9">
        <v>41835</v>
      </c>
      <c r="F1368" s="53">
        <v>0.73958333333333337</v>
      </c>
      <c r="G1368" s="52">
        <v>7</v>
      </c>
      <c r="H1368" s="52">
        <v>2014</v>
      </c>
      <c r="I1368" s="52">
        <v>1</v>
      </c>
      <c r="J1368" s="52">
        <v>1</v>
      </c>
      <c r="K1368" s="52" t="s">
        <v>47</v>
      </c>
      <c r="L1368" s="52" t="s">
        <v>47</v>
      </c>
      <c r="M1368" s="52" t="s">
        <v>715</v>
      </c>
      <c r="N1368" s="52" t="s">
        <v>938</v>
      </c>
      <c r="O1368" s="52" t="s">
        <v>944</v>
      </c>
      <c r="P1368" s="52">
        <v>278675</v>
      </c>
      <c r="T1368" s="52">
        <v>6698598</v>
      </c>
      <c r="X1368" s="52" t="s">
        <v>1153</v>
      </c>
      <c r="Y1368" s="52">
        <v>0.57999999999999996</v>
      </c>
      <c r="Z1368" s="52">
        <v>2</v>
      </c>
      <c r="AA1368" s="52" t="s">
        <v>47</v>
      </c>
      <c r="AB1368" s="52" t="s">
        <v>47</v>
      </c>
      <c r="AC1368" s="52">
        <v>1</v>
      </c>
      <c r="AD1368" s="52" t="s">
        <v>47</v>
      </c>
      <c r="AE1368" s="52" t="s">
        <v>47</v>
      </c>
      <c r="AF1368" s="52">
        <v>1</v>
      </c>
      <c r="AG1368" s="52" t="s">
        <v>47</v>
      </c>
      <c r="AH1368" s="52">
        <v>1</v>
      </c>
      <c r="AI1368" s="52" t="s">
        <v>47</v>
      </c>
      <c r="AJ1368" s="52" t="s">
        <v>47</v>
      </c>
      <c r="AK1368" s="52" t="s">
        <v>47</v>
      </c>
      <c r="AL1368" s="52" t="s">
        <v>47</v>
      </c>
      <c r="AM1368" s="52">
        <v>1</v>
      </c>
      <c r="AN1368" s="52" t="s">
        <v>47</v>
      </c>
      <c r="AO1368" s="52">
        <v>1</v>
      </c>
      <c r="AP1368" s="52" t="s">
        <v>47</v>
      </c>
      <c r="AQ1368" s="52" t="s">
        <v>2698</v>
      </c>
      <c r="AR1368" s="52" t="s">
        <v>47</v>
      </c>
      <c r="AS1368" s="52">
        <v>1</v>
      </c>
      <c r="AT1368" s="52" t="s">
        <v>47</v>
      </c>
      <c r="AX1368" s="52" t="s">
        <v>47</v>
      </c>
      <c r="AY1368" s="52">
        <v>1</v>
      </c>
      <c r="AZ1368" s="52" t="s">
        <v>47</v>
      </c>
      <c r="BA1368" s="52">
        <v>1</v>
      </c>
      <c r="BB1368" s="52" t="s">
        <v>47</v>
      </c>
      <c r="BC1368" s="52">
        <v>1</v>
      </c>
      <c r="BD1368" s="57">
        <v>41835</v>
      </c>
      <c r="BE1368" s="52" t="s">
        <v>47</v>
      </c>
      <c r="BF1368" s="9" t="s">
        <v>47</v>
      </c>
      <c r="BG1368" s="52" t="s">
        <v>47</v>
      </c>
      <c r="BH1368" s="9" t="s">
        <v>47</v>
      </c>
      <c r="BI1368" s="52">
        <v>1</v>
      </c>
      <c r="BJ1368" s="9">
        <v>41843</v>
      </c>
      <c r="BK1368" s="52" t="s">
        <v>1453</v>
      </c>
      <c r="BT1368" s="52" t="s">
        <v>47</v>
      </c>
      <c r="BU1368" s="9"/>
      <c r="BV1368" s="52" t="s">
        <v>2699</v>
      </c>
    </row>
    <row r="1369" spans="1:74" s="52" customFormat="1" ht="15" customHeight="1">
      <c r="A1369" s="52">
        <v>89</v>
      </c>
      <c r="B1369" s="52" t="s">
        <v>4554</v>
      </c>
      <c r="C1369" s="43" t="s">
        <v>3351</v>
      </c>
      <c r="D1369" s="21" t="s">
        <v>2977</v>
      </c>
      <c r="E1369" s="9">
        <v>41837</v>
      </c>
      <c r="F1369" s="53">
        <v>0.6875</v>
      </c>
      <c r="G1369" s="52">
        <v>7</v>
      </c>
      <c r="H1369" s="52">
        <v>2014</v>
      </c>
      <c r="I1369" s="52">
        <v>1</v>
      </c>
      <c r="J1369" s="52">
        <v>1</v>
      </c>
      <c r="K1369" s="52" t="s">
        <v>47</v>
      </c>
      <c r="L1369" s="52" t="s">
        <v>47</v>
      </c>
      <c r="M1369" s="52" t="s">
        <v>2978</v>
      </c>
      <c r="N1369" s="52" t="s">
        <v>5015</v>
      </c>
      <c r="O1369" s="52" t="s">
        <v>8604</v>
      </c>
      <c r="P1369" s="52">
        <v>583655</v>
      </c>
      <c r="T1369" s="52">
        <v>5360956</v>
      </c>
      <c r="X1369" s="52" t="s">
        <v>47</v>
      </c>
      <c r="Y1369" s="52">
        <v>5.5</v>
      </c>
      <c r="Z1369" s="52">
        <v>3000</v>
      </c>
      <c r="AA1369" s="52" t="s">
        <v>47</v>
      </c>
      <c r="AB1369" s="52" t="s">
        <v>47</v>
      </c>
      <c r="AC1369" s="52">
        <v>1</v>
      </c>
      <c r="AD1369" s="52">
        <v>1</v>
      </c>
      <c r="AE1369" s="52" t="s">
        <v>47</v>
      </c>
      <c r="AF1369" s="52" t="s">
        <v>47</v>
      </c>
      <c r="AG1369" s="52" t="s">
        <v>47</v>
      </c>
      <c r="AH1369" s="52">
        <v>1</v>
      </c>
      <c r="AI1369" s="52" t="s">
        <v>47</v>
      </c>
      <c r="AJ1369" s="52" t="s">
        <v>47</v>
      </c>
      <c r="AK1369" s="52" t="s">
        <v>47</v>
      </c>
      <c r="AL1369" s="52" t="s">
        <v>47</v>
      </c>
      <c r="AM1369" s="52">
        <v>1</v>
      </c>
      <c r="AN1369" s="52" t="s">
        <v>47</v>
      </c>
      <c r="AO1369" s="52" t="s">
        <v>47</v>
      </c>
      <c r="AP1369" s="52">
        <v>1</v>
      </c>
      <c r="AQ1369" s="52" t="s">
        <v>47</v>
      </c>
      <c r="AR1369" s="52" t="s">
        <v>47</v>
      </c>
      <c r="AS1369" s="52">
        <v>1</v>
      </c>
      <c r="AT1369" s="52" t="s">
        <v>47</v>
      </c>
      <c r="AX1369" s="52" t="s">
        <v>47</v>
      </c>
      <c r="AY1369" s="52" t="s">
        <v>47</v>
      </c>
      <c r="AZ1369" s="52">
        <v>1</v>
      </c>
      <c r="BA1369" s="52">
        <v>1</v>
      </c>
      <c r="BB1369" s="52" t="s">
        <v>47</v>
      </c>
      <c r="BC1369" s="52" t="s">
        <v>47</v>
      </c>
      <c r="BD1369" s="57" t="s">
        <v>47</v>
      </c>
      <c r="BE1369" s="52" t="s">
        <v>47</v>
      </c>
      <c r="BF1369" s="9" t="s">
        <v>47</v>
      </c>
      <c r="BG1369" s="52" t="s">
        <v>47</v>
      </c>
      <c r="BH1369" s="9" t="s">
        <v>47</v>
      </c>
      <c r="BI1369" s="52">
        <v>1</v>
      </c>
      <c r="BJ1369" s="9">
        <v>41838</v>
      </c>
      <c r="BK1369" s="52" t="s">
        <v>2979</v>
      </c>
      <c r="BL1369" s="52">
        <v>583655</v>
      </c>
      <c r="BP1369" s="52">
        <v>5360567</v>
      </c>
      <c r="BT1369" s="52" t="s">
        <v>47</v>
      </c>
      <c r="BU1369" s="9"/>
      <c r="BV1369" s="52" t="s">
        <v>2980</v>
      </c>
    </row>
    <row r="1370" spans="1:74" s="52" customFormat="1" ht="15" customHeight="1">
      <c r="A1370" s="52">
        <v>90</v>
      </c>
      <c r="B1370" s="52" t="s">
        <v>4554</v>
      </c>
      <c r="C1370" s="43" t="s">
        <v>3351</v>
      </c>
      <c r="D1370" s="21" t="s">
        <v>2977</v>
      </c>
      <c r="E1370" s="9">
        <v>41837</v>
      </c>
      <c r="F1370" s="53">
        <v>0.6875</v>
      </c>
      <c r="G1370" s="52">
        <v>7</v>
      </c>
      <c r="H1370" s="52">
        <v>2014</v>
      </c>
      <c r="I1370" s="52">
        <v>1</v>
      </c>
      <c r="J1370" s="52">
        <v>1</v>
      </c>
      <c r="K1370" s="52" t="s">
        <v>47</v>
      </c>
      <c r="L1370" s="52" t="s">
        <v>47</v>
      </c>
      <c r="M1370" s="52" t="s">
        <v>2978</v>
      </c>
      <c r="N1370" s="52" t="s">
        <v>5015</v>
      </c>
      <c r="O1370" s="52" t="s">
        <v>8604</v>
      </c>
      <c r="P1370" s="52">
        <v>583655</v>
      </c>
      <c r="T1370" s="52">
        <v>5360956</v>
      </c>
      <c r="X1370" s="52" t="s">
        <v>47</v>
      </c>
      <c r="Y1370" s="52">
        <v>2.8</v>
      </c>
      <c r="Z1370" s="52">
        <v>500</v>
      </c>
      <c r="AA1370" s="52" t="s">
        <v>47</v>
      </c>
      <c r="AB1370" s="52" t="s">
        <v>47</v>
      </c>
      <c r="AC1370" s="52">
        <v>1</v>
      </c>
      <c r="AD1370" s="52" t="s">
        <v>47</v>
      </c>
      <c r="AE1370" s="52" t="s">
        <v>47</v>
      </c>
      <c r="AF1370" s="52">
        <v>1</v>
      </c>
      <c r="AG1370" s="52" t="s">
        <v>47</v>
      </c>
      <c r="AH1370" s="52">
        <v>1</v>
      </c>
      <c r="AI1370" s="52" t="s">
        <v>47</v>
      </c>
      <c r="AJ1370" s="52" t="s">
        <v>47</v>
      </c>
      <c r="AK1370" s="52" t="s">
        <v>47</v>
      </c>
      <c r="AL1370" s="52" t="s">
        <v>47</v>
      </c>
      <c r="AM1370" s="52">
        <v>1</v>
      </c>
      <c r="AN1370" s="52" t="s">
        <v>47</v>
      </c>
      <c r="AO1370" s="52" t="s">
        <v>47</v>
      </c>
      <c r="AP1370" s="52">
        <v>1</v>
      </c>
      <c r="AQ1370" s="52" t="s">
        <v>47</v>
      </c>
      <c r="AR1370" s="52" t="s">
        <v>47</v>
      </c>
      <c r="AS1370" s="52">
        <v>1</v>
      </c>
      <c r="AT1370" s="52" t="s">
        <v>47</v>
      </c>
      <c r="AX1370" s="52" t="s">
        <v>47</v>
      </c>
      <c r="AY1370" s="52">
        <v>1</v>
      </c>
      <c r="AZ1370" s="52" t="s">
        <v>47</v>
      </c>
      <c r="BA1370" s="52">
        <v>1</v>
      </c>
      <c r="BB1370" s="52" t="s">
        <v>47</v>
      </c>
      <c r="BC1370" s="52" t="s">
        <v>47</v>
      </c>
      <c r="BD1370" s="57" t="s">
        <v>47</v>
      </c>
      <c r="BE1370" s="52" t="s">
        <v>47</v>
      </c>
      <c r="BF1370" s="9" t="s">
        <v>47</v>
      </c>
      <c r="BG1370" s="52" t="s">
        <v>47</v>
      </c>
      <c r="BH1370" s="9" t="s">
        <v>47</v>
      </c>
      <c r="BI1370" s="52">
        <v>1</v>
      </c>
      <c r="BJ1370" s="9">
        <v>41838</v>
      </c>
      <c r="BK1370" s="52" t="s">
        <v>2979</v>
      </c>
      <c r="BL1370" s="52">
        <v>583655</v>
      </c>
      <c r="BP1370" s="52">
        <v>5360567</v>
      </c>
      <c r="BT1370" s="52" t="s">
        <v>47</v>
      </c>
      <c r="BU1370" s="9"/>
      <c r="BV1370" s="52" t="s">
        <v>2980</v>
      </c>
    </row>
    <row r="1371" spans="1:74" s="52" customFormat="1" ht="15" customHeight="1">
      <c r="A1371" s="52">
        <v>22</v>
      </c>
      <c r="B1371" s="52" t="s">
        <v>15282</v>
      </c>
      <c r="C1371" s="43" t="s">
        <v>2755</v>
      </c>
      <c r="D1371" s="21" t="s">
        <v>100</v>
      </c>
      <c r="E1371" s="9">
        <v>41837</v>
      </c>
      <c r="F1371" s="53">
        <v>0.5</v>
      </c>
      <c r="G1371" s="52">
        <v>7</v>
      </c>
      <c r="H1371" s="52">
        <v>2014</v>
      </c>
      <c r="I1371" s="52">
        <v>1</v>
      </c>
      <c r="J1371" s="52">
        <v>1</v>
      </c>
      <c r="K1371" s="52" t="s">
        <v>47</v>
      </c>
      <c r="L1371" s="52" t="s">
        <v>47</v>
      </c>
      <c r="M1371" s="52" t="s">
        <v>879</v>
      </c>
      <c r="N1371" s="52" t="s">
        <v>1857</v>
      </c>
      <c r="O1371" s="52" t="s">
        <v>8608</v>
      </c>
      <c r="P1371" s="52">
        <v>360458</v>
      </c>
      <c r="T1371" s="52">
        <v>7956764</v>
      </c>
      <c r="X1371" s="52" t="s">
        <v>1153</v>
      </c>
      <c r="Y1371" s="52">
        <v>1</v>
      </c>
      <c r="Z1371" s="52">
        <v>50</v>
      </c>
      <c r="AA1371" s="52" t="s">
        <v>47</v>
      </c>
      <c r="AB1371" s="52" t="s">
        <v>47</v>
      </c>
      <c r="AC1371" s="52">
        <v>1</v>
      </c>
      <c r="AD1371" s="52" t="s">
        <v>47</v>
      </c>
      <c r="AE1371" s="52" t="s">
        <v>47</v>
      </c>
      <c r="AF1371" s="52">
        <v>1</v>
      </c>
      <c r="AG1371" s="52" t="s">
        <v>47</v>
      </c>
      <c r="AH1371" s="52" t="s">
        <v>47</v>
      </c>
      <c r="AI1371" s="52" t="s">
        <v>47</v>
      </c>
      <c r="AJ1371" s="52">
        <v>1</v>
      </c>
      <c r="AK1371" s="52" t="s">
        <v>47</v>
      </c>
      <c r="AL1371" s="52" t="s">
        <v>47</v>
      </c>
      <c r="AM1371" s="52">
        <v>1</v>
      </c>
      <c r="AN1371" s="52" t="s">
        <v>47</v>
      </c>
      <c r="AO1371" s="52" t="s">
        <v>47</v>
      </c>
      <c r="AP1371" s="52">
        <v>1</v>
      </c>
      <c r="AQ1371" s="52" t="s">
        <v>47</v>
      </c>
      <c r="AR1371" s="52" t="s">
        <v>47</v>
      </c>
      <c r="AS1371" s="52">
        <v>1</v>
      </c>
      <c r="AT1371" s="52" t="s">
        <v>47</v>
      </c>
      <c r="AX1371" s="52">
        <v>1</v>
      </c>
      <c r="AY1371" s="52" t="s">
        <v>47</v>
      </c>
      <c r="AZ1371" s="52" t="s">
        <v>47</v>
      </c>
      <c r="BA1371" s="52" t="s">
        <v>47</v>
      </c>
      <c r="BB1371" s="52" t="s">
        <v>47</v>
      </c>
      <c r="BC1371" s="52" t="s">
        <v>47</v>
      </c>
      <c r="BD1371" s="57" t="s">
        <v>47</v>
      </c>
      <c r="BE1371" s="52" t="s">
        <v>47</v>
      </c>
      <c r="BF1371" s="9" t="s">
        <v>47</v>
      </c>
      <c r="BG1371" s="52" t="s">
        <v>47</v>
      </c>
      <c r="BH1371" s="9" t="s">
        <v>47</v>
      </c>
      <c r="BI1371" s="52">
        <v>1</v>
      </c>
      <c r="BJ1371" s="9" t="s">
        <v>47</v>
      </c>
      <c r="BK1371" s="52" t="s">
        <v>3101</v>
      </c>
      <c r="BL1371" s="52">
        <v>360458</v>
      </c>
      <c r="BP1371" s="52">
        <v>7956764</v>
      </c>
      <c r="BT1371" s="52" t="s">
        <v>50</v>
      </c>
      <c r="BU1371" s="9"/>
      <c r="BV1371" s="52" t="s">
        <v>3100</v>
      </c>
    </row>
    <row r="1372" spans="1:74" s="52" customFormat="1" ht="15" customHeight="1">
      <c r="A1372" s="52">
        <v>23</v>
      </c>
      <c r="B1372" s="52" t="s">
        <v>15282</v>
      </c>
      <c r="C1372" s="43" t="s">
        <v>2755</v>
      </c>
      <c r="D1372" s="21" t="s">
        <v>100</v>
      </c>
      <c r="E1372" s="9">
        <v>41839</v>
      </c>
      <c r="F1372" s="53">
        <v>0.6875</v>
      </c>
      <c r="G1372" s="52">
        <v>7</v>
      </c>
      <c r="H1372" s="52">
        <v>2014</v>
      </c>
      <c r="I1372" s="52">
        <v>1</v>
      </c>
      <c r="J1372" s="52">
        <v>1</v>
      </c>
      <c r="K1372" s="52" t="s">
        <v>47</v>
      </c>
      <c r="L1372" s="52" t="s">
        <v>47</v>
      </c>
      <c r="M1372" s="52" t="s">
        <v>3101</v>
      </c>
      <c r="N1372" s="52" t="s">
        <v>1857</v>
      </c>
      <c r="O1372" s="52" t="s">
        <v>8608</v>
      </c>
      <c r="P1372" s="52">
        <v>360459</v>
      </c>
      <c r="T1372" s="52">
        <v>7956786</v>
      </c>
      <c r="X1372" s="52" t="s">
        <v>1153</v>
      </c>
      <c r="Y1372" s="52">
        <v>0.7</v>
      </c>
      <c r="Z1372" s="52">
        <v>40</v>
      </c>
      <c r="AA1372" s="52" t="s">
        <v>47</v>
      </c>
      <c r="AB1372" s="52" t="s">
        <v>47</v>
      </c>
      <c r="AC1372" s="52">
        <v>1</v>
      </c>
      <c r="AD1372" s="52" t="s">
        <v>47</v>
      </c>
      <c r="AE1372" s="52" t="s">
        <v>47</v>
      </c>
      <c r="AF1372" s="52">
        <v>1</v>
      </c>
      <c r="AG1372" s="52" t="s">
        <v>47</v>
      </c>
      <c r="AH1372" s="52" t="s">
        <v>47</v>
      </c>
      <c r="AI1372" s="52" t="s">
        <v>47</v>
      </c>
      <c r="AJ1372" s="52" t="s">
        <v>47</v>
      </c>
      <c r="AK1372" s="52">
        <v>1</v>
      </c>
      <c r="AL1372" s="52" t="s">
        <v>47</v>
      </c>
      <c r="AM1372" s="52">
        <v>1</v>
      </c>
      <c r="AN1372" s="52" t="s">
        <v>47</v>
      </c>
      <c r="AO1372" s="52" t="s">
        <v>47</v>
      </c>
      <c r="AP1372" s="52">
        <v>1</v>
      </c>
      <c r="AQ1372" s="52" t="s">
        <v>47</v>
      </c>
      <c r="AR1372" s="52" t="s">
        <v>47</v>
      </c>
      <c r="AS1372" s="52">
        <v>1</v>
      </c>
      <c r="AT1372" s="52" t="s">
        <v>47</v>
      </c>
      <c r="AX1372" s="52">
        <v>1</v>
      </c>
      <c r="AY1372" s="52" t="s">
        <v>47</v>
      </c>
      <c r="AZ1372" s="52" t="s">
        <v>47</v>
      </c>
      <c r="BA1372" s="52">
        <v>1</v>
      </c>
      <c r="BB1372" s="52" t="s">
        <v>47</v>
      </c>
      <c r="BC1372" s="52" t="s">
        <v>47</v>
      </c>
      <c r="BD1372" s="57" t="s">
        <v>47</v>
      </c>
      <c r="BE1372" s="52" t="s">
        <v>47</v>
      </c>
      <c r="BF1372" s="9" t="s">
        <v>47</v>
      </c>
      <c r="BG1372" s="52" t="s">
        <v>47</v>
      </c>
      <c r="BH1372" s="9" t="s">
        <v>47</v>
      </c>
      <c r="BI1372" s="52">
        <v>1</v>
      </c>
      <c r="BJ1372" s="9" t="s">
        <v>47</v>
      </c>
      <c r="BK1372" s="52" t="s">
        <v>3102</v>
      </c>
      <c r="BL1372" s="52">
        <v>360446</v>
      </c>
      <c r="BP1372" s="52">
        <v>7956777</v>
      </c>
      <c r="BT1372" s="52" t="s">
        <v>50</v>
      </c>
      <c r="BU1372" s="9"/>
      <c r="BV1372" s="52" t="s">
        <v>3100</v>
      </c>
    </row>
    <row r="1373" spans="1:74" s="52" customFormat="1" ht="15" customHeight="1">
      <c r="A1373" s="52">
        <v>80311</v>
      </c>
      <c r="B1373" s="52" t="s">
        <v>3182</v>
      </c>
      <c r="C1373" s="43" t="s">
        <v>4530</v>
      </c>
      <c r="D1373" s="21" t="s">
        <v>238</v>
      </c>
      <c r="E1373" s="9">
        <v>41840</v>
      </c>
      <c r="F1373" s="53">
        <v>0.79166666666666663</v>
      </c>
      <c r="G1373" s="52">
        <v>7</v>
      </c>
      <c r="H1373" s="52">
        <v>2014</v>
      </c>
      <c r="I1373" s="52">
        <v>1</v>
      </c>
      <c r="J1373" s="52">
        <v>1</v>
      </c>
      <c r="K1373" s="52" t="s">
        <v>47</v>
      </c>
      <c r="L1373" s="52" t="s">
        <v>47</v>
      </c>
      <c r="M1373" s="52" t="s">
        <v>2893</v>
      </c>
      <c r="N1373" s="52" t="s">
        <v>97</v>
      </c>
      <c r="O1373" s="52" t="s">
        <v>15403</v>
      </c>
      <c r="P1373" s="52">
        <v>664036</v>
      </c>
      <c r="X1373" s="52" t="s">
        <v>1153</v>
      </c>
      <c r="Y1373" s="52">
        <v>0.54</v>
      </c>
      <c r="Z1373" s="52">
        <v>2</v>
      </c>
      <c r="AA1373" s="52" t="s">
        <v>47</v>
      </c>
      <c r="AB1373" s="52" t="s">
        <v>47</v>
      </c>
      <c r="AC1373" s="52">
        <v>1</v>
      </c>
      <c r="AD1373" s="52" t="s">
        <v>47</v>
      </c>
      <c r="AE1373" s="52" t="s">
        <v>47</v>
      </c>
      <c r="AF1373" s="52">
        <v>1</v>
      </c>
      <c r="AG1373" s="52" t="s">
        <v>47</v>
      </c>
      <c r="AH1373" s="52" t="s">
        <v>47</v>
      </c>
      <c r="AI1373" s="52">
        <v>1</v>
      </c>
      <c r="AJ1373" s="52" t="s">
        <v>47</v>
      </c>
      <c r="AK1373" s="52" t="s">
        <v>47</v>
      </c>
      <c r="AL1373" s="52">
        <v>1</v>
      </c>
      <c r="AM1373" s="52" t="s">
        <v>47</v>
      </c>
      <c r="AN1373" s="52" t="s">
        <v>47</v>
      </c>
      <c r="AO1373" s="52" t="s">
        <v>47</v>
      </c>
      <c r="AP1373" s="52">
        <v>1</v>
      </c>
      <c r="AQ1373" s="52" t="s">
        <v>47</v>
      </c>
      <c r="AR1373" s="52" t="s">
        <v>47</v>
      </c>
      <c r="AS1373" s="52">
        <v>1</v>
      </c>
      <c r="AT1373" s="52" t="s">
        <v>47</v>
      </c>
      <c r="AX1373" s="52" t="s">
        <v>47</v>
      </c>
      <c r="AY1373" s="52">
        <v>1</v>
      </c>
      <c r="AZ1373" s="52" t="s">
        <v>47</v>
      </c>
      <c r="BA1373" s="52" t="s">
        <v>47</v>
      </c>
      <c r="BB1373" s="52">
        <v>1</v>
      </c>
      <c r="BC1373" s="52" t="s">
        <v>47</v>
      </c>
      <c r="BD1373" s="57" t="s">
        <v>47</v>
      </c>
      <c r="BE1373" s="52" t="s">
        <v>47</v>
      </c>
      <c r="BF1373" s="9" t="s">
        <v>47</v>
      </c>
      <c r="BG1373" s="52" t="s">
        <v>47</v>
      </c>
      <c r="BH1373" s="9" t="s">
        <v>47</v>
      </c>
      <c r="BI1373" s="52" t="s">
        <v>47</v>
      </c>
      <c r="BJ1373" s="9" t="s">
        <v>47</v>
      </c>
      <c r="BK1373" s="52" t="s">
        <v>2894</v>
      </c>
      <c r="BT1373" s="52" t="s">
        <v>47</v>
      </c>
      <c r="BU1373" s="9"/>
      <c r="BV1373" s="52" t="s">
        <v>47</v>
      </c>
    </row>
    <row r="1374" spans="1:74" s="52" customFormat="1" ht="15" customHeight="1">
      <c r="A1374" s="52">
        <v>24</v>
      </c>
      <c r="B1374" s="52" t="s">
        <v>15282</v>
      </c>
      <c r="C1374" s="43" t="s">
        <v>2755</v>
      </c>
      <c r="D1374" s="21" t="s">
        <v>100</v>
      </c>
      <c r="E1374" s="9">
        <v>41840</v>
      </c>
      <c r="F1374" s="53">
        <v>0.55555555555555558</v>
      </c>
      <c r="G1374" s="52">
        <v>7</v>
      </c>
      <c r="H1374" s="52">
        <v>2014</v>
      </c>
      <c r="I1374" s="52">
        <v>1</v>
      </c>
      <c r="J1374" s="52">
        <v>1</v>
      </c>
      <c r="K1374" s="52" t="s">
        <v>47</v>
      </c>
      <c r="L1374" s="52" t="s">
        <v>47</v>
      </c>
      <c r="M1374" s="52" t="s">
        <v>2263</v>
      </c>
      <c r="N1374" s="52" t="s">
        <v>1857</v>
      </c>
      <c r="O1374" s="52" t="s">
        <v>8608</v>
      </c>
      <c r="P1374" s="52">
        <v>359731</v>
      </c>
      <c r="T1374" s="52">
        <v>7955250</v>
      </c>
      <c r="X1374" s="52" t="s">
        <v>1153</v>
      </c>
      <c r="Y1374" s="52">
        <v>1.2</v>
      </c>
      <c r="Z1374" s="52">
        <v>80</v>
      </c>
      <c r="AA1374" s="52" t="s">
        <v>47</v>
      </c>
      <c r="AB1374" s="52" t="s">
        <v>47</v>
      </c>
      <c r="AC1374" s="52">
        <v>1</v>
      </c>
      <c r="AD1374" s="52" t="s">
        <v>47</v>
      </c>
      <c r="AE1374" s="52">
        <v>1</v>
      </c>
      <c r="AF1374" s="52" t="s">
        <v>47</v>
      </c>
      <c r="AG1374" s="52" t="s">
        <v>47</v>
      </c>
      <c r="AH1374" s="52">
        <v>1</v>
      </c>
      <c r="AI1374" s="52" t="s">
        <v>47</v>
      </c>
      <c r="AJ1374" s="52" t="s">
        <v>47</v>
      </c>
      <c r="AK1374" s="52" t="s">
        <v>47</v>
      </c>
      <c r="AL1374" s="52">
        <v>1</v>
      </c>
      <c r="AM1374" s="52" t="s">
        <v>47</v>
      </c>
      <c r="AN1374" s="52" t="s">
        <v>3103</v>
      </c>
      <c r="AO1374" s="52" t="s">
        <v>47</v>
      </c>
      <c r="AP1374" s="52">
        <v>1</v>
      </c>
      <c r="AQ1374" s="52" t="s">
        <v>47</v>
      </c>
      <c r="AR1374" s="52" t="s">
        <v>47</v>
      </c>
      <c r="AS1374" s="52">
        <v>1</v>
      </c>
      <c r="AT1374" s="52" t="s">
        <v>47</v>
      </c>
      <c r="AX1374" s="52" t="s">
        <v>47</v>
      </c>
      <c r="AY1374" s="52">
        <v>1</v>
      </c>
      <c r="AZ1374" s="52" t="s">
        <v>47</v>
      </c>
      <c r="BA1374" s="52">
        <v>1</v>
      </c>
      <c r="BB1374" s="52" t="s">
        <v>47</v>
      </c>
      <c r="BC1374" s="52" t="s">
        <v>47</v>
      </c>
      <c r="BD1374" s="57" t="s">
        <v>47</v>
      </c>
      <c r="BE1374" s="52" t="s">
        <v>47</v>
      </c>
      <c r="BF1374" s="9" t="s">
        <v>47</v>
      </c>
      <c r="BG1374" s="52" t="s">
        <v>47</v>
      </c>
      <c r="BH1374" s="9" t="s">
        <v>47</v>
      </c>
      <c r="BI1374" s="52">
        <v>1</v>
      </c>
      <c r="BJ1374" s="9" t="s">
        <v>47</v>
      </c>
      <c r="BK1374" s="52" t="s">
        <v>2263</v>
      </c>
      <c r="BL1374" s="52">
        <v>359731</v>
      </c>
      <c r="BP1374" s="52">
        <v>7955250</v>
      </c>
      <c r="BT1374" s="52" t="s">
        <v>50</v>
      </c>
      <c r="BU1374" s="9"/>
      <c r="BV1374" s="52" t="s">
        <v>3104</v>
      </c>
    </row>
    <row r="1375" spans="1:74" s="52" customFormat="1" ht="15" customHeight="1">
      <c r="A1375" s="52">
        <v>26</v>
      </c>
      <c r="B1375" s="52" t="s">
        <v>15282</v>
      </c>
      <c r="C1375" s="43" t="s">
        <v>2755</v>
      </c>
      <c r="D1375" s="21" t="s">
        <v>100</v>
      </c>
      <c r="E1375" s="9">
        <v>41841</v>
      </c>
      <c r="F1375" s="44">
        <v>0.5</v>
      </c>
      <c r="G1375" s="52">
        <v>7</v>
      </c>
      <c r="H1375" s="52">
        <v>2014</v>
      </c>
      <c r="I1375" s="52">
        <v>1</v>
      </c>
      <c r="J1375" s="52">
        <v>1</v>
      </c>
      <c r="K1375" s="52" t="s">
        <v>47</v>
      </c>
      <c r="L1375" s="52" t="s">
        <v>47</v>
      </c>
      <c r="M1375" s="52" t="s">
        <v>2567</v>
      </c>
      <c r="N1375" s="52" t="s">
        <v>1857</v>
      </c>
      <c r="O1375" s="52" t="s">
        <v>8608</v>
      </c>
      <c r="P1375" s="52">
        <v>359715</v>
      </c>
      <c r="T1375" s="52">
        <v>7954951</v>
      </c>
      <c r="X1375" s="52" t="s">
        <v>1153</v>
      </c>
      <c r="Y1375" s="52">
        <v>0.5</v>
      </c>
      <c r="Z1375" s="52">
        <v>30</v>
      </c>
      <c r="AA1375" s="52" t="s">
        <v>47</v>
      </c>
      <c r="AB1375" s="52" t="s">
        <v>47</v>
      </c>
      <c r="AC1375" s="52">
        <v>1</v>
      </c>
      <c r="AD1375" s="52" t="s">
        <v>47</v>
      </c>
      <c r="AE1375" s="52" t="s">
        <v>47</v>
      </c>
      <c r="AF1375" s="52" t="s">
        <v>47</v>
      </c>
      <c r="AG1375" s="52">
        <v>1</v>
      </c>
      <c r="AH1375" s="52" t="s">
        <v>47</v>
      </c>
      <c r="AI1375" s="52" t="s">
        <v>47</v>
      </c>
      <c r="AJ1375" s="52">
        <v>1</v>
      </c>
      <c r="AK1375" s="52" t="s">
        <v>47</v>
      </c>
      <c r="AL1375" s="52" t="s">
        <v>47</v>
      </c>
      <c r="AM1375" s="52">
        <v>1</v>
      </c>
      <c r="AN1375" s="52" t="s">
        <v>47</v>
      </c>
      <c r="AO1375" s="52" t="s">
        <v>47</v>
      </c>
      <c r="AP1375" s="52">
        <v>1</v>
      </c>
      <c r="AQ1375" s="52" t="s">
        <v>47</v>
      </c>
      <c r="AR1375" s="52" t="s">
        <v>47</v>
      </c>
      <c r="AS1375" s="52">
        <v>1</v>
      </c>
      <c r="AT1375" s="52" t="s">
        <v>47</v>
      </c>
      <c r="AX1375" s="52">
        <v>1</v>
      </c>
      <c r="AY1375" s="52" t="s">
        <v>47</v>
      </c>
      <c r="AZ1375" s="52" t="s">
        <v>47</v>
      </c>
      <c r="BA1375" s="52">
        <v>1</v>
      </c>
      <c r="BB1375" s="52" t="s">
        <v>47</v>
      </c>
      <c r="BC1375" s="52" t="s">
        <v>47</v>
      </c>
      <c r="BD1375" s="57" t="s">
        <v>47</v>
      </c>
      <c r="BE1375" s="52" t="s">
        <v>47</v>
      </c>
      <c r="BF1375" s="9" t="s">
        <v>47</v>
      </c>
      <c r="BG1375" s="52">
        <v>1</v>
      </c>
      <c r="BH1375" s="9" t="s">
        <v>47</v>
      </c>
      <c r="BI1375" s="52" t="s">
        <v>47</v>
      </c>
      <c r="BJ1375" s="9" t="s">
        <v>47</v>
      </c>
      <c r="BK1375" s="52" t="s">
        <v>2568</v>
      </c>
      <c r="BL1375" s="52">
        <v>359345</v>
      </c>
      <c r="BP1375" s="52">
        <v>7949660</v>
      </c>
      <c r="BT1375" s="52" t="s">
        <v>50</v>
      </c>
      <c r="BU1375" s="9"/>
      <c r="BV1375" s="52" t="s">
        <v>2569</v>
      </c>
    </row>
    <row r="1376" spans="1:74" s="52" customFormat="1" ht="15" customHeight="1">
      <c r="A1376" s="52">
        <v>10264</v>
      </c>
      <c r="B1376" s="52" t="s">
        <v>15282</v>
      </c>
      <c r="C1376" s="43" t="s">
        <v>2755</v>
      </c>
      <c r="D1376" s="21" t="s">
        <v>100</v>
      </c>
      <c r="E1376" s="9">
        <v>41841</v>
      </c>
      <c r="F1376" s="53">
        <v>0.3125</v>
      </c>
      <c r="G1376" s="52">
        <v>7</v>
      </c>
      <c r="H1376" s="52">
        <v>2014</v>
      </c>
      <c r="I1376" s="52">
        <v>1</v>
      </c>
      <c r="J1376" s="52">
        <v>1</v>
      </c>
      <c r="K1376" s="52" t="s">
        <v>47</v>
      </c>
      <c r="L1376" s="52" t="s">
        <v>47</v>
      </c>
      <c r="M1376" s="52" t="s">
        <v>391</v>
      </c>
      <c r="N1376" s="52" t="s">
        <v>882</v>
      </c>
      <c r="O1376" s="52" t="s">
        <v>8600</v>
      </c>
      <c r="X1376" s="52" t="s">
        <v>1153</v>
      </c>
      <c r="Y1376" s="52">
        <v>0.8</v>
      </c>
      <c r="Z1376" s="52">
        <v>10</v>
      </c>
      <c r="AA1376" s="52">
        <v>1</v>
      </c>
      <c r="AB1376" s="52" t="s">
        <v>47</v>
      </c>
      <c r="AC1376" s="52" t="s">
        <v>47</v>
      </c>
      <c r="AD1376" s="52" t="s">
        <v>47</v>
      </c>
      <c r="AE1376" s="52" t="s">
        <v>47</v>
      </c>
      <c r="AF1376" s="52">
        <v>1</v>
      </c>
      <c r="AG1376" s="52" t="s">
        <v>47</v>
      </c>
      <c r="AH1376" s="52" t="s">
        <v>47</v>
      </c>
      <c r="AI1376" s="52" t="s">
        <v>47</v>
      </c>
      <c r="AJ1376" s="52">
        <v>1</v>
      </c>
      <c r="AK1376" s="52" t="s">
        <v>47</v>
      </c>
      <c r="AL1376" s="52" t="s">
        <v>47</v>
      </c>
      <c r="AM1376" s="52">
        <v>1</v>
      </c>
      <c r="AN1376" s="52" t="s">
        <v>47</v>
      </c>
      <c r="AO1376" s="52" t="s">
        <v>47</v>
      </c>
      <c r="AP1376" s="52">
        <v>1</v>
      </c>
      <c r="AQ1376" s="52" t="s">
        <v>47</v>
      </c>
      <c r="AR1376" s="52" t="s">
        <v>47</v>
      </c>
      <c r="AS1376" s="52">
        <v>1</v>
      </c>
      <c r="AT1376" s="52" t="s">
        <v>47</v>
      </c>
      <c r="AX1376" s="52">
        <v>1</v>
      </c>
      <c r="AY1376" s="52" t="s">
        <v>47</v>
      </c>
      <c r="AZ1376" s="52" t="s">
        <v>47</v>
      </c>
      <c r="BA1376" s="52">
        <v>1</v>
      </c>
      <c r="BB1376" s="52" t="s">
        <v>47</v>
      </c>
      <c r="BC1376" s="52" t="s">
        <v>47</v>
      </c>
      <c r="BD1376" s="57" t="s">
        <v>47</v>
      </c>
      <c r="BE1376" s="52" t="s">
        <v>47</v>
      </c>
      <c r="BF1376" s="9" t="s">
        <v>47</v>
      </c>
      <c r="BG1376" s="52">
        <v>1</v>
      </c>
      <c r="BH1376" s="9">
        <v>41841</v>
      </c>
      <c r="BI1376" s="52" t="s">
        <v>47</v>
      </c>
      <c r="BJ1376" s="9" t="s">
        <v>47</v>
      </c>
      <c r="BK1376" s="52" t="s">
        <v>2593</v>
      </c>
      <c r="BU1376" s="9"/>
      <c r="BV1376" s="52" t="s">
        <v>2594</v>
      </c>
    </row>
    <row r="1377" spans="1:74" s="52" customFormat="1" ht="15" customHeight="1">
      <c r="A1377" s="52">
        <v>25</v>
      </c>
      <c r="B1377" s="52" t="s">
        <v>15282</v>
      </c>
      <c r="C1377" s="43" t="s">
        <v>2755</v>
      </c>
      <c r="D1377" s="21" t="s">
        <v>100</v>
      </c>
      <c r="E1377" s="9">
        <v>41841</v>
      </c>
      <c r="F1377" s="44">
        <v>0.41666666666666669</v>
      </c>
      <c r="G1377" s="52">
        <v>7</v>
      </c>
      <c r="H1377" s="52">
        <v>2014</v>
      </c>
      <c r="I1377" s="52">
        <v>1</v>
      </c>
      <c r="J1377" s="52">
        <v>1</v>
      </c>
      <c r="K1377" s="52" t="s">
        <v>47</v>
      </c>
      <c r="L1377" s="52" t="s">
        <v>47</v>
      </c>
      <c r="M1377" s="52" t="s">
        <v>879</v>
      </c>
      <c r="N1377" s="52" t="s">
        <v>1857</v>
      </c>
      <c r="O1377" s="52" t="s">
        <v>8608</v>
      </c>
      <c r="P1377" s="52">
        <v>360467</v>
      </c>
      <c r="T1377" s="52">
        <v>7956807</v>
      </c>
      <c r="X1377" s="52" t="s">
        <v>1153</v>
      </c>
      <c r="Y1377" s="52">
        <v>0.5</v>
      </c>
      <c r="Z1377" s="52">
        <v>30</v>
      </c>
      <c r="AA1377" s="52" t="s">
        <v>47</v>
      </c>
      <c r="AB1377" s="52" t="s">
        <v>47</v>
      </c>
      <c r="AC1377" s="52">
        <v>1</v>
      </c>
      <c r="AD1377" s="52" t="s">
        <v>47</v>
      </c>
      <c r="AE1377" s="52" t="s">
        <v>47</v>
      </c>
      <c r="AF1377" s="52" t="s">
        <v>47</v>
      </c>
      <c r="AG1377" s="52">
        <v>1</v>
      </c>
      <c r="AH1377" s="52" t="s">
        <v>47</v>
      </c>
      <c r="AI1377" s="52" t="s">
        <v>47</v>
      </c>
      <c r="AJ1377" s="52" t="s">
        <v>47</v>
      </c>
      <c r="AK1377" s="52">
        <v>1</v>
      </c>
      <c r="AL1377" s="52" t="s">
        <v>47</v>
      </c>
      <c r="AM1377" s="52">
        <v>1</v>
      </c>
      <c r="AN1377" s="52" t="s">
        <v>47</v>
      </c>
      <c r="AO1377" s="52" t="s">
        <v>47</v>
      </c>
      <c r="AP1377" s="52">
        <v>1</v>
      </c>
      <c r="AQ1377" s="52" t="s">
        <v>47</v>
      </c>
      <c r="AR1377" s="52" t="s">
        <v>47</v>
      </c>
      <c r="AS1377" s="52">
        <v>1</v>
      </c>
      <c r="AT1377" s="52" t="s">
        <v>47</v>
      </c>
      <c r="AX1377" s="52">
        <v>1</v>
      </c>
      <c r="AY1377" s="52" t="s">
        <v>47</v>
      </c>
      <c r="AZ1377" s="52" t="s">
        <v>47</v>
      </c>
      <c r="BA1377" s="52" t="s">
        <v>47</v>
      </c>
      <c r="BB1377" s="52" t="s">
        <v>47</v>
      </c>
      <c r="BC1377" s="52" t="s">
        <v>47</v>
      </c>
      <c r="BD1377" s="57" t="s">
        <v>47</v>
      </c>
      <c r="BE1377" s="52" t="s">
        <v>47</v>
      </c>
      <c r="BF1377" s="9" t="s">
        <v>47</v>
      </c>
      <c r="BG1377" s="52">
        <v>1</v>
      </c>
      <c r="BH1377" s="9" t="s">
        <v>47</v>
      </c>
      <c r="BI1377" s="52" t="s">
        <v>47</v>
      </c>
      <c r="BJ1377" s="9" t="s">
        <v>47</v>
      </c>
      <c r="BK1377" s="52" t="s">
        <v>3099</v>
      </c>
      <c r="BL1377" s="52">
        <v>359516</v>
      </c>
      <c r="BP1377" s="52">
        <v>7948951</v>
      </c>
      <c r="BT1377" s="52" t="s">
        <v>50</v>
      </c>
      <c r="BU1377" s="9"/>
      <c r="BV1377" s="52" t="s">
        <v>3105</v>
      </c>
    </row>
    <row r="1378" spans="1:74" s="52" customFormat="1" ht="15" customHeight="1">
      <c r="A1378" s="52">
        <v>10265</v>
      </c>
      <c r="B1378" s="52" t="s">
        <v>15282</v>
      </c>
      <c r="C1378" s="43" t="s">
        <v>2755</v>
      </c>
      <c r="D1378" s="21" t="s">
        <v>100</v>
      </c>
      <c r="E1378" s="9">
        <v>41842</v>
      </c>
      <c r="F1378" s="53">
        <v>0.29166666666666669</v>
      </c>
      <c r="G1378" s="52">
        <v>7</v>
      </c>
      <c r="H1378" s="52">
        <v>2014</v>
      </c>
      <c r="I1378" s="52">
        <v>1</v>
      </c>
      <c r="J1378" s="52">
        <v>1</v>
      </c>
      <c r="K1378" s="52" t="s">
        <v>47</v>
      </c>
      <c r="L1378" s="52" t="s">
        <v>47</v>
      </c>
      <c r="M1378" s="52" t="s">
        <v>2595</v>
      </c>
      <c r="N1378" s="52" t="s">
        <v>882</v>
      </c>
      <c r="O1378" s="52" t="s">
        <v>8600</v>
      </c>
      <c r="X1378" s="52" t="s">
        <v>1153</v>
      </c>
      <c r="Y1378" s="52">
        <v>0.8</v>
      </c>
      <c r="Z1378" s="52">
        <v>10</v>
      </c>
      <c r="AA1378" s="52">
        <v>1</v>
      </c>
      <c r="AB1378" s="52" t="s">
        <v>47</v>
      </c>
      <c r="AC1378" s="52" t="s">
        <v>47</v>
      </c>
      <c r="AD1378" s="52" t="s">
        <v>47</v>
      </c>
      <c r="AE1378" s="52" t="s">
        <v>47</v>
      </c>
      <c r="AF1378" s="52">
        <v>1</v>
      </c>
      <c r="AG1378" s="52" t="s">
        <v>47</v>
      </c>
      <c r="AH1378" s="52" t="s">
        <v>47</v>
      </c>
      <c r="AI1378" s="52" t="s">
        <v>47</v>
      </c>
      <c r="AJ1378" s="52" t="s">
        <v>47</v>
      </c>
      <c r="AK1378" s="52">
        <v>1</v>
      </c>
      <c r="AL1378" s="52" t="s">
        <v>47</v>
      </c>
      <c r="AM1378" s="52">
        <v>1</v>
      </c>
      <c r="AN1378" s="52" t="s">
        <v>47</v>
      </c>
      <c r="AO1378" s="52" t="s">
        <v>47</v>
      </c>
      <c r="AP1378" s="52">
        <v>1</v>
      </c>
      <c r="AQ1378" s="52" t="s">
        <v>47</v>
      </c>
      <c r="AR1378" s="52" t="s">
        <v>47</v>
      </c>
      <c r="AS1378" s="52">
        <v>1</v>
      </c>
      <c r="AT1378" s="52" t="s">
        <v>47</v>
      </c>
      <c r="AX1378" s="52">
        <v>1</v>
      </c>
      <c r="AY1378" s="52" t="s">
        <v>47</v>
      </c>
      <c r="AZ1378" s="52" t="s">
        <v>47</v>
      </c>
      <c r="BA1378" s="52">
        <v>1</v>
      </c>
      <c r="BB1378" s="52" t="s">
        <v>47</v>
      </c>
      <c r="BC1378" s="52">
        <v>1</v>
      </c>
      <c r="BD1378" s="57">
        <v>41842</v>
      </c>
      <c r="BE1378" s="52" t="s">
        <v>47</v>
      </c>
      <c r="BF1378" s="9" t="s">
        <v>47</v>
      </c>
      <c r="BG1378" s="52">
        <v>1</v>
      </c>
      <c r="BH1378" s="9">
        <v>41851</v>
      </c>
      <c r="BI1378" s="52" t="s">
        <v>47</v>
      </c>
      <c r="BJ1378" s="9" t="s">
        <v>47</v>
      </c>
      <c r="BK1378" s="52" t="s">
        <v>493</v>
      </c>
      <c r="BT1378" s="52" t="s">
        <v>47</v>
      </c>
      <c r="BU1378" s="9"/>
      <c r="BV1378" s="52" t="s">
        <v>2596</v>
      </c>
    </row>
    <row r="1379" spans="1:74" s="52" customFormat="1" ht="15" customHeight="1">
      <c r="A1379" s="52">
        <v>27</v>
      </c>
      <c r="B1379" s="52" t="s">
        <v>15282</v>
      </c>
      <c r="C1379" s="43" t="s">
        <v>2755</v>
      </c>
      <c r="D1379" s="21" t="s">
        <v>100</v>
      </c>
      <c r="E1379" s="9">
        <v>41842</v>
      </c>
      <c r="F1379" s="53">
        <v>0.83333333333333337</v>
      </c>
      <c r="G1379" s="52">
        <v>7</v>
      </c>
      <c r="H1379" s="52">
        <v>2014</v>
      </c>
      <c r="I1379" s="52">
        <v>1</v>
      </c>
      <c r="J1379" s="52">
        <v>1</v>
      </c>
      <c r="K1379" s="52" t="s">
        <v>47</v>
      </c>
      <c r="L1379" s="52" t="s">
        <v>47</v>
      </c>
      <c r="M1379" s="52" t="s">
        <v>3093</v>
      </c>
      <c r="N1379" s="52" t="s">
        <v>1857</v>
      </c>
      <c r="O1379" s="52" t="s">
        <v>8608</v>
      </c>
      <c r="P1379" s="52">
        <v>360050</v>
      </c>
      <c r="T1379" s="52">
        <v>7954604</v>
      </c>
      <c r="X1379" s="52" t="s">
        <v>1153</v>
      </c>
      <c r="Y1379" s="52">
        <v>0.5</v>
      </c>
      <c r="Z1379" s="52">
        <v>30</v>
      </c>
      <c r="AA1379" s="52" t="s">
        <v>47</v>
      </c>
      <c r="AB1379" s="52" t="s">
        <v>47</v>
      </c>
      <c r="AC1379" s="52">
        <v>1</v>
      </c>
      <c r="AD1379" s="52" t="s">
        <v>47</v>
      </c>
      <c r="AE1379" s="52" t="s">
        <v>47</v>
      </c>
      <c r="AF1379" s="52" t="s">
        <v>47</v>
      </c>
      <c r="AG1379" s="52">
        <v>1</v>
      </c>
      <c r="AH1379" s="52" t="s">
        <v>47</v>
      </c>
      <c r="AI1379" s="52" t="s">
        <v>47</v>
      </c>
      <c r="AJ1379" s="52">
        <v>1</v>
      </c>
      <c r="AK1379" s="52" t="s">
        <v>47</v>
      </c>
      <c r="AL1379" s="52" t="s">
        <v>47</v>
      </c>
      <c r="AM1379" s="52">
        <v>1</v>
      </c>
      <c r="AN1379" s="52" t="s">
        <v>47</v>
      </c>
      <c r="AO1379" s="52" t="s">
        <v>47</v>
      </c>
      <c r="AP1379" s="52">
        <v>1</v>
      </c>
      <c r="AQ1379" s="52" t="s">
        <v>47</v>
      </c>
      <c r="AR1379" s="52" t="s">
        <v>47</v>
      </c>
      <c r="AS1379" s="52">
        <v>1</v>
      </c>
      <c r="AT1379" s="52" t="s">
        <v>47</v>
      </c>
      <c r="AX1379" s="52">
        <v>1</v>
      </c>
      <c r="AY1379" s="52" t="s">
        <v>47</v>
      </c>
      <c r="AZ1379" s="52" t="s">
        <v>47</v>
      </c>
      <c r="BA1379" s="52">
        <v>1</v>
      </c>
      <c r="BB1379" s="52" t="s">
        <v>47</v>
      </c>
      <c r="BC1379" s="52" t="s">
        <v>47</v>
      </c>
      <c r="BD1379" s="57" t="s">
        <v>47</v>
      </c>
      <c r="BE1379" s="52" t="s">
        <v>47</v>
      </c>
      <c r="BF1379" s="9" t="s">
        <v>47</v>
      </c>
      <c r="BG1379" s="52">
        <v>1</v>
      </c>
      <c r="BH1379" s="9" t="s">
        <v>47</v>
      </c>
      <c r="BI1379" s="52" t="s">
        <v>47</v>
      </c>
      <c r="BJ1379" s="9" t="s">
        <v>47</v>
      </c>
      <c r="BK1379" s="52" t="s">
        <v>3099</v>
      </c>
      <c r="BL1379" s="52">
        <v>359487</v>
      </c>
      <c r="BP1379" s="52">
        <v>7949013</v>
      </c>
      <c r="BT1379" s="52" t="s">
        <v>50</v>
      </c>
      <c r="BU1379" s="9"/>
      <c r="BV1379" s="52" t="s">
        <v>3106</v>
      </c>
    </row>
    <row r="1380" spans="1:74" s="52" customFormat="1" ht="15" customHeight="1">
      <c r="A1380" s="52">
        <v>372015</v>
      </c>
      <c r="B1380" s="52" t="s">
        <v>3182</v>
      </c>
      <c r="C1380" s="43" t="s">
        <v>4530</v>
      </c>
      <c r="D1380" s="21" t="s">
        <v>238</v>
      </c>
      <c r="E1380" s="9">
        <v>41844</v>
      </c>
      <c r="F1380" s="53">
        <v>0.625</v>
      </c>
      <c r="G1380" s="52">
        <v>7</v>
      </c>
      <c r="H1380" s="52">
        <v>2014</v>
      </c>
      <c r="I1380" s="52">
        <v>1</v>
      </c>
      <c r="J1380" s="52">
        <v>1</v>
      </c>
      <c r="K1380" s="52" t="s">
        <v>47</v>
      </c>
      <c r="L1380" s="52" t="s">
        <v>47</v>
      </c>
      <c r="M1380" s="52" t="s">
        <v>2721</v>
      </c>
      <c r="N1380" s="52" t="s">
        <v>1055</v>
      </c>
      <c r="O1380" s="52" t="s">
        <v>1619</v>
      </c>
      <c r="P1380" s="52">
        <v>33332429</v>
      </c>
      <c r="T1380" s="52">
        <v>71373384</v>
      </c>
      <c r="X1380" s="52" t="s">
        <v>47</v>
      </c>
      <c r="Y1380" s="52">
        <v>0.27</v>
      </c>
      <c r="Z1380" s="52">
        <v>3</v>
      </c>
      <c r="AA1380" s="52" t="s">
        <v>47</v>
      </c>
      <c r="AB1380" s="52" t="s">
        <v>47</v>
      </c>
      <c r="AC1380" s="52">
        <v>1</v>
      </c>
      <c r="AD1380" s="52" t="s">
        <v>47</v>
      </c>
      <c r="AE1380" s="52">
        <v>1</v>
      </c>
      <c r="AF1380" s="52" t="s">
        <v>47</v>
      </c>
      <c r="AG1380" s="52" t="s">
        <v>47</v>
      </c>
      <c r="AH1380" s="52" t="s">
        <v>47</v>
      </c>
      <c r="AI1380" s="52" t="s">
        <v>47</v>
      </c>
      <c r="AJ1380" s="52">
        <v>1</v>
      </c>
      <c r="AK1380" s="52" t="s">
        <v>47</v>
      </c>
      <c r="AL1380" s="52" t="s">
        <v>47</v>
      </c>
      <c r="AM1380" s="52">
        <v>1</v>
      </c>
      <c r="AN1380" s="52" t="s">
        <v>47</v>
      </c>
      <c r="AO1380" s="52">
        <v>1</v>
      </c>
      <c r="AP1380" s="52" t="s">
        <v>47</v>
      </c>
      <c r="AQ1380" s="52" t="s">
        <v>47</v>
      </c>
      <c r="AR1380" s="52" t="s">
        <v>47</v>
      </c>
      <c r="AS1380" s="52">
        <v>1</v>
      </c>
      <c r="AT1380" s="52" t="s">
        <v>47</v>
      </c>
      <c r="AX1380" s="52">
        <v>1</v>
      </c>
      <c r="AY1380" s="52" t="s">
        <v>47</v>
      </c>
      <c r="AZ1380" s="52" t="s">
        <v>47</v>
      </c>
      <c r="BA1380" s="52">
        <v>1</v>
      </c>
      <c r="BB1380" s="52" t="s">
        <v>47</v>
      </c>
      <c r="BC1380" s="52">
        <v>1</v>
      </c>
      <c r="BD1380" s="57">
        <v>41845</v>
      </c>
      <c r="BF1380" s="9">
        <v>41847</v>
      </c>
      <c r="BH1380" s="9" t="s">
        <v>47</v>
      </c>
      <c r="BI1380" s="52" t="s">
        <v>47</v>
      </c>
      <c r="BJ1380" s="9" t="s">
        <v>47</v>
      </c>
      <c r="BK1380" s="52" t="s">
        <v>47</v>
      </c>
      <c r="BT1380" s="52" t="s">
        <v>47</v>
      </c>
      <c r="BU1380" s="9"/>
      <c r="BV1380" s="52" t="s">
        <v>2722</v>
      </c>
    </row>
    <row r="1381" spans="1:74" s="52" customFormat="1" ht="15" customHeight="1">
      <c r="A1381" s="52">
        <v>392014</v>
      </c>
      <c r="B1381" s="52" t="s">
        <v>3182</v>
      </c>
      <c r="C1381" s="43" t="s">
        <v>4530</v>
      </c>
      <c r="D1381" s="21" t="s">
        <v>238</v>
      </c>
      <c r="E1381" s="9">
        <v>41844</v>
      </c>
      <c r="F1381" s="44">
        <v>0.625</v>
      </c>
      <c r="G1381" s="52">
        <v>7</v>
      </c>
      <c r="H1381" s="52">
        <v>2014</v>
      </c>
      <c r="I1381" s="52">
        <v>1</v>
      </c>
      <c r="J1381" s="52">
        <v>1</v>
      </c>
      <c r="K1381" s="52" t="s">
        <v>47</v>
      </c>
      <c r="L1381" s="52" t="s">
        <v>47</v>
      </c>
      <c r="M1381" s="52" t="s">
        <v>2721</v>
      </c>
      <c r="N1381" s="52" t="s">
        <v>1055</v>
      </c>
      <c r="O1381" s="52" t="s">
        <v>1619</v>
      </c>
      <c r="P1381" s="52">
        <v>33332429</v>
      </c>
      <c r="T1381" s="52">
        <v>71373384</v>
      </c>
      <c r="X1381" s="52" t="s">
        <v>47</v>
      </c>
      <c r="Y1381" s="52">
        <v>0.27</v>
      </c>
      <c r="Z1381" s="52">
        <v>3</v>
      </c>
      <c r="AA1381" s="52" t="s">
        <v>47</v>
      </c>
      <c r="AB1381" s="52" t="s">
        <v>47</v>
      </c>
      <c r="AC1381" s="52">
        <v>1</v>
      </c>
      <c r="AD1381" s="52" t="s">
        <v>47</v>
      </c>
      <c r="AE1381" s="52">
        <v>1</v>
      </c>
      <c r="AF1381" s="52" t="s">
        <v>47</v>
      </c>
      <c r="AG1381" s="52" t="s">
        <v>47</v>
      </c>
      <c r="AH1381" s="52" t="s">
        <v>47</v>
      </c>
      <c r="AI1381" s="52" t="s">
        <v>47</v>
      </c>
      <c r="AJ1381" s="52">
        <v>1</v>
      </c>
      <c r="AK1381" s="52" t="s">
        <v>47</v>
      </c>
      <c r="AL1381" s="52" t="s">
        <v>47</v>
      </c>
      <c r="AM1381" s="52">
        <v>1</v>
      </c>
      <c r="AN1381" s="52" t="s">
        <v>47</v>
      </c>
      <c r="AO1381" s="52">
        <v>1</v>
      </c>
      <c r="AP1381" s="52" t="s">
        <v>47</v>
      </c>
      <c r="AQ1381" s="52" t="s">
        <v>47</v>
      </c>
      <c r="AR1381" s="52" t="s">
        <v>47</v>
      </c>
      <c r="AS1381" s="52">
        <v>1</v>
      </c>
      <c r="AT1381" s="52" t="s">
        <v>47</v>
      </c>
      <c r="AX1381" s="52">
        <v>1</v>
      </c>
      <c r="AY1381" s="52" t="s">
        <v>47</v>
      </c>
      <c r="AZ1381" s="52" t="s">
        <v>47</v>
      </c>
      <c r="BA1381" s="52">
        <v>1</v>
      </c>
      <c r="BB1381" s="52" t="s">
        <v>47</v>
      </c>
      <c r="BC1381" s="52">
        <v>1</v>
      </c>
      <c r="BD1381" s="57">
        <v>41845</v>
      </c>
      <c r="BE1381" s="52">
        <v>1</v>
      </c>
      <c r="BF1381" s="9">
        <v>41847</v>
      </c>
      <c r="BG1381" s="52" t="s">
        <v>47</v>
      </c>
      <c r="BH1381" s="9" t="s">
        <v>47</v>
      </c>
      <c r="BI1381" s="52" t="s">
        <v>47</v>
      </c>
      <c r="BJ1381" s="9" t="s">
        <v>47</v>
      </c>
      <c r="BK1381" s="52" t="s">
        <v>47</v>
      </c>
      <c r="BT1381" s="52" t="s">
        <v>47</v>
      </c>
      <c r="BU1381" s="9"/>
      <c r="BV1381" s="52" t="s">
        <v>2722</v>
      </c>
    </row>
    <row r="1382" spans="1:74" s="52" customFormat="1" ht="15" customHeight="1">
      <c r="A1382" s="52">
        <v>10266</v>
      </c>
      <c r="B1382" s="52" t="s">
        <v>15282</v>
      </c>
      <c r="C1382" s="43" t="s">
        <v>2755</v>
      </c>
      <c r="D1382" s="21" t="s">
        <v>100</v>
      </c>
      <c r="E1382" s="9">
        <v>41845</v>
      </c>
      <c r="F1382" s="44">
        <v>0.32291666666666669</v>
      </c>
      <c r="G1382" s="52">
        <v>7</v>
      </c>
      <c r="H1382" s="52">
        <v>2014</v>
      </c>
      <c r="I1382" s="52">
        <v>1</v>
      </c>
      <c r="J1382" s="52">
        <v>1</v>
      </c>
      <c r="K1382" s="52" t="s">
        <v>47</v>
      </c>
      <c r="L1382" s="52" t="s">
        <v>47</v>
      </c>
      <c r="M1382" s="52" t="s">
        <v>2597</v>
      </c>
      <c r="N1382" s="52" t="s">
        <v>882</v>
      </c>
      <c r="O1382" s="52" t="s">
        <v>8600</v>
      </c>
      <c r="X1382" s="52" t="s">
        <v>1153</v>
      </c>
      <c r="Y1382" s="52">
        <v>0.8</v>
      </c>
      <c r="Z1382" s="52">
        <v>12</v>
      </c>
      <c r="AA1382" s="52">
        <v>1</v>
      </c>
      <c r="AB1382" s="52" t="s">
        <v>47</v>
      </c>
      <c r="AC1382" s="52" t="s">
        <v>47</v>
      </c>
      <c r="AD1382" s="52" t="s">
        <v>47</v>
      </c>
      <c r="AE1382" s="52" t="s">
        <v>47</v>
      </c>
      <c r="AF1382" s="52">
        <v>1</v>
      </c>
      <c r="AG1382" s="52" t="s">
        <v>47</v>
      </c>
      <c r="AH1382" s="52" t="s">
        <v>47</v>
      </c>
      <c r="AI1382" s="52" t="s">
        <v>47</v>
      </c>
      <c r="AJ1382" s="52">
        <v>1</v>
      </c>
      <c r="AK1382" s="52" t="s">
        <v>47</v>
      </c>
      <c r="AL1382" s="52" t="s">
        <v>47</v>
      </c>
      <c r="AM1382" s="52">
        <v>1</v>
      </c>
      <c r="AN1382" s="52" t="s">
        <v>47</v>
      </c>
      <c r="AO1382" s="52" t="s">
        <v>47</v>
      </c>
      <c r="AP1382" s="52">
        <v>1</v>
      </c>
      <c r="AQ1382" s="52" t="s">
        <v>47</v>
      </c>
      <c r="AR1382" s="52" t="s">
        <v>47</v>
      </c>
      <c r="AS1382" s="52">
        <v>1</v>
      </c>
      <c r="AT1382" s="52" t="s">
        <v>47</v>
      </c>
      <c r="AX1382" s="52">
        <v>1</v>
      </c>
      <c r="AY1382" s="52" t="s">
        <v>47</v>
      </c>
      <c r="AZ1382" s="52" t="s">
        <v>47</v>
      </c>
      <c r="BA1382" s="52">
        <v>1</v>
      </c>
      <c r="BB1382" s="52" t="s">
        <v>47</v>
      </c>
      <c r="BC1382" s="52" t="s">
        <v>47</v>
      </c>
      <c r="BD1382" s="57" t="s">
        <v>47</v>
      </c>
      <c r="BE1382" s="52" t="s">
        <v>47</v>
      </c>
      <c r="BF1382" s="9" t="s">
        <v>47</v>
      </c>
      <c r="BG1382" s="52" t="s">
        <v>47</v>
      </c>
      <c r="BH1382" s="9" t="s">
        <v>47</v>
      </c>
      <c r="BI1382" s="52">
        <v>1</v>
      </c>
      <c r="BJ1382" s="9">
        <v>41845</v>
      </c>
      <c r="BK1382" s="52" t="s">
        <v>47</v>
      </c>
      <c r="BT1382" s="52" t="s">
        <v>47</v>
      </c>
      <c r="BU1382" s="9"/>
      <c r="BV1382" s="52" t="s">
        <v>2598</v>
      </c>
    </row>
    <row r="1383" spans="1:74" s="52" customFormat="1" ht="15" customHeight="1">
      <c r="A1383" s="52">
        <v>0</v>
      </c>
      <c r="B1383" s="52" t="s">
        <v>15282</v>
      </c>
      <c r="C1383" s="43" t="s">
        <v>2755</v>
      </c>
      <c r="D1383" s="21" t="s">
        <v>100</v>
      </c>
      <c r="E1383" s="9">
        <v>41847</v>
      </c>
      <c r="F1383" s="44">
        <v>0.52083333333333337</v>
      </c>
      <c r="G1383" s="52">
        <v>7</v>
      </c>
      <c r="H1383" s="52">
        <v>2014</v>
      </c>
      <c r="I1383" s="52">
        <v>1</v>
      </c>
      <c r="J1383" s="52" t="s">
        <v>47</v>
      </c>
      <c r="K1383" s="52" t="s">
        <v>47</v>
      </c>
      <c r="L1383" s="52">
        <v>1</v>
      </c>
      <c r="M1383" s="52" t="s">
        <v>2856</v>
      </c>
      <c r="N1383" s="52" t="s">
        <v>2853</v>
      </c>
      <c r="O1383" s="52" t="s">
        <v>8602</v>
      </c>
      <c r="P1383" s="52">
        <v>773441</v>
      </c>
      <c r="T1383" s="52">
        <v>6191453</v>
      </c>
      <c r="X1383" s="52" t="s">
        <v>2846</v>
      </c>
      <c r="Y1383" s="52">
        <v>1</v>
      </c>
      <c r="Z1383" s="52">
        <v>50</v>
      </c>
      <c r="AA1383" s="52" t="s">
        <v>47</v>
      </c>
      <c r="AB1383" s="52">
        <v>1</v>
      </c>
      <c r="AC1383" s="52" t="s">
        <v>47</v>
      </c>
      <c r="AD1383" s="52" t="s">
        <v>47</v>
      </c>
      <c r="AE1383" s="52" t="s">
        <v>47</v>
      </c>
      <c r="AF1383" s="52">
        <v>1</v>
      </c>
      <c r="AG1383" s="52" t="s">
        <v>47</v>
      </c>
      <c r="AH1383" s="52" t="s">
        <v>47</v>
      </c>
      <c r="AI1383" s="52" t="s">
        <v>47</v>
      </c>
      <c r="AJ1383" s="52" t="s">
        <v>47</v>
      </c>
      <c r="AK1383" s="52" t="s">
        <v>47</v>
      </c>
      <c r="AL1383" s="52" t="s">
        <v>47</v>
      </c>
      <c r="AM1383" s="52">
        <v>1</v>
      </c>
      <c r="AN1383" s="52" t="s">
        <v>47</v>
      </c>
      <c r="AO1383" s="52" t="s">
        <v>47</v>
      </c>
      <c r="AP1383" s="52">
        <v>1</v>
      </c>
      <c r="AQ1383" s="52" t="s">
        <v>47</v>
      </c>
      <c r="AR1383" s="52" t="s">
        <v>47</v>
      </c>
      <c r="AS1383" s="52">
        <v>1</v>
      </c>
      <c r="AT1383" s="52" t="s">
        <v>47</v>
      </c>
      <c r="AX1383" s="52">
        <v>1</v>
      </c>
      <c r="AY1383" s="52" t="s">
        <v>47</v>
      </c>
      <c r="AZ1383" s="52" t="s">
        <v>47</v>
      </c>
      <c r="BA1383" s="52">
        <v>1</v>
      </c>
      <c r="BB1383" s="52" t="s">
        <v>47</v>
      </c>
      <c r="BC1383" s="52" t="s">
        <v>47</v>
      </c>
      <c r="BD1383" s="57" t="s">
        <v>47</v>
      </c>
      <c r="BE1383" s="52" t="s">
        <v>47</v>
      </c>
      <c r="BF1383" s="9" t="s">
        <v>47</v>
      </c>
      <c r="BG1383" s="52" t="s">
        <v>47</v>
      </c>
      <c r="BH1383" s="9" t="s">
        <v>47</v>
      </c>
      <c r="BI1383" s="52">
        <v>1</v>
      </c>
      <c r="BJ1383" s="9">
        <v>41847</v>
      </c>
      <c r="BK1383" s="52" t="s">
        <v>2856</v>
      </c>
      <c r="BL1383" s="52">
        <v>773441</v>
      </c>
      <c r="BP1383" s="52">
        <v>6191453</v>
      </c>
      <c r="BT1383" s="52" t="s">
        <v>2846</v>
      </c>
      <c r="BU1383" s="9"/>
      <c r="BV1383" s="52" t="s">
        <v>47</v>
      </c>
    </row>
    <row r="1384" spans="1:74" s="52" customFormat="1" ht="15" customHeight="1">
      <c r="A1384" s="52">
        <v>0</v>
      </c>
      <c r="B1384" s="52" t="s">
        <v>15282</v>
      </c>
      <c r="C1384" s="43" t="s">
        <v>2755</v>
      </c>
      <c r="D1384" s="21" t="s">
        <v>100</v>
      </c>
      <c r="E1384" s="9">
        <v>41847</v>
      </c>
      <c r="F1384" s="44">
        <v>0.52083333333333337</v>
      </c>
      <c r="G1384" s="52">
        <v>7</v>
      </c>
      <c r="H1384" s="52">
        <v>2014</v>
      </c>
      <c r="I1384" s="52">
        <v>1</v>
      </c>
      <c r="J1384" s="52" t="s">
        <v>47</v>
      </c>
      <c r="K1384" s="52" t="s">
        <v>47</v>
      </c>
      <c r="L1384" s="52">
        <v>1</v>
      </c>
      <c r="M1384" s="52" t="s">
        <v>2395</v>
      </c>
      <c r="N1384" s="52" t="s">
        <v>462</v>
      </c>
      <c r="O1384" s="52" t="s">
        <v>8602</v>
      </c>
      <c r="P1384" s="52">
        <v>773441</v>
      </c>
      <c r="T1384" s="52">
        <v>6191453</v>
      </c>
      <c r="X1384" s="52" t="s">
        <v>2846</v>
      </c>
      <c r="Y1384" s="52">
        <v>1</v>
      </c>
      <c r="Z1384" s="52">
        <v>50</v>
      </c>
      <c r="AA1384" s="52" t="s">
        <v>47</v>
      </c>
      <c r="AB1384" s="52">
        <v>1</v>
      </c>
      <c r="AC1384" s="52" t="s">
        <v>47</v>
      </c>
      <c r="AD1384" s="52" t="s">
        <v>47</v>
      </c>
      <c r="AE1384" s="52" t="s">
        <v>47</v>
      </c>
      <c r="AF1384" s="52">
        <v>1</v>
      </c>
      <c r="AG1384" s="52" t="s">
        <v>47</v>
      </c>
      <c r="AH1384" s="52" t="s">
        <v>47</v>
      </c>
      <c r="AI1384" s="52" t="s">
        <v>47</v>
      </c>
      <c r="AJ1384" s="52" t="s">
        <v>47</v>
      </c>
      <c r="AK1384" s="52" t="s">
        <v>47</v>
      </c>
      <c r="AL1384" s="52" t="s">
        <v>47</v>
      </c>
      <c r="AM1384" s="52">
        <v>1</v>
      </c>
      <c r="AN1384" s="52" t="s">
        <v>47</v>
      </c>
      <c r="AO1384" s="52" t="s">
        <v>47</v>
      </c>
      <c r="AP1384" s="52">
        <v>1</v>
      </c>
      <c r="AQ1384" s="52" t="s">
        <v>47</v>
      </c>
      <c r="AR1384" s="52" t="s">
        <v>47</v>
      </c>
      <c r="AS1384" s="52">
        <v>1</v>
      </c>
      <c r="AT1384" s="52" t="s">
        <v>47</v>
      </c>
      <c r="AX1384" s="52">
        <v>1</v>
      </c>
      <c r="AY1384" s="52" t="s">
        <v>47</v>
      </c>
      <c r="AZ1384" s="52" t="s">
        <v>47</v>
      </c>
      <c r="BA1384" s="52">
        <v>1</v>
      </c>
      <c r="BB1384" s="52" t="s">
        <v>47</v>
      </c>
      <c r="BC1384" s="52" t="s">
        <v>47</v>
      </c>
      <c r="BD1384" s="57" t="s">
        <v>47</v>
      </c>
      <c r="BF1384" s="9" t="s">
        <v>47</v>
      </c>
      <c r="BH1384" s="9" t="s">
        <v>47</v>
      </c>
      <c r="BI1384" s="52">
        <v>1</v>
      </c>
      <c r="BJ1384" s="9">
        <v>41847</v>
      </c>
      <c r="BK1384" s="52" t="s">
        <v>2856</v>
      </c>
      <c r="BL1384" s="52">
        <v>773441</v>
      </c>
      <c r="BP1384" s="52">
        <v>6191453</v>
      </c>
      <c r="BT1384" s="52" t="s">
        <v>2846</v>
      </c>
      <c r="BU1384" s="9"/>
      <c r="BV1384" s="52" t="s">
        <v>47</v>
      </c>
    </row>
    <row r="1385" spans="1:74" s="52" customFormat="1" ht="15" customHeight="1">
      <c r="A1385" s="52">
        <v>29</v>
      </c>
      <c r="B1385" s="52" t="s">
        <v>4554</v>
      </c>
      <c r="C1385" s="43" t="s">
        <v>3258</v>
      </c>
      <c r="D1385" s="21" t="s">
        <v>232</v>
      </c>
      <c r="E1385" s="9">
        <v>41848</v>
      </c>
      <c r="F1385" s="44">
        <v>0.625</v>
      </c>
      <c r="G1385" s="52">
        <v>7</v>
      </c>
      <c r="H1385" s="52">
        <v>2014</v>
      </c>
      <c r="I1385" s="52">
        <v>1</v>
      </c>
      <c r="J1385" s="52" t="s">
        <v>47</v>
      </c>
      <c r="K1385" s="52">
        <v>1</v>
      </c>
      <c r="L1385" s="52" t="s">
        <v>47</v>
      </c>
      <c r="M1385" s="52" t="s">
        <v>103</v>
      </c>
      <c r="N1385" s="52" t="s">
        <v>1857</v>
      </c>
      <c r="O1385" s="52" t="s">
        <v>8608</v>
      </c>
      <c r="P1385" s="52">
        <v>362057</v>
      </c>
      <c r="T1385" s="52">
        <v>7960684</v>
      </c>
      <c r="X1385" s="52" t="s">
        <v>1153</v>
      </c>
      <c r="Y1385" s="52">
        <v>1.2</v>
      </c>
      <c r="Z1385" s="52">
        <v>70</v>
      </c>
      <c r="AA1385" s="52" t="s">
        <v>47</v>
      </c>
      <c r="AB1385" s="52" t="s">
        <v>47</v>
      </c>
      <c r="AC1385" s="52">
        <v>1</v>
      </c>
      <c r="AD1385" s="52">
        <v>1</v>
      </c>
      <c r="AE1385" s="52" t="s">
        <v>47</v>
      </c>
      <c r="AF1385" s="52" t="s">
        <v>47</v>
      </c>
      <c r="AG1385" s="52" t="s">
        <v>47</v>
      </c>
      <c r="AH1385" s="52" t="s">
        <v>47</v>
      </c>
      <c r="AI1385" s="52" t="s">
        <v>47</v>
      </c>
      <c r="AJ1385" s="52" t="s">
        <v>47</v>
      </c>
      <c r="AK1385" s="52" t="s">
        <v>47</v>
      </c>
      <c r="AL1385" s="52" t="s">
        <v>47</v>
      </c>
      <c r="AM1385" s="52">
        <v>1</v>
      </c>
      <c r="AN1385" s="52" t="s">
        <v>47</v>
      </c>
      <c r="AO1385" s="52" t="s">
        <v>47</v>
      </c>
      <c r="AP1385" s="52">
        <v>1</v>
      </c>
      <c r="AQ1385" s="52" t="s">
        <v>47</v>
      </c>
      <c r="AR1385" s="52" t="s">
        <v>47</v>
      </c>
      <c r="AS1385" s="52">
        <v>1</v>
      </c>
      <c r="AT1385" s="52" t="s">
        <v>47</v>
      </c>
      <c r="AX1385" s="52" t="s">
        <v>47</v>
      </c>
      <c r="AY1385" s="52" t="s">
        <v>47</v>
      </c>
      <c r="AZ1385" s="52" t="s">
        <v>47</v>
      </c>
      <c r="BA1385" s="52" t="s">
        <v>47</v>
      </c>
      <c r="BB1385" s="52" t="s">
        <v>47</v>
      </c>
      <c r="BC1385" s="52" t="s">
        <v>47</v>
      </c>
      <c r="BD1385" s="57" t="s">
        <v>47</v>
      </c>
      <c r="BE1385" s="52" t="s">
        <v>47</v>
      </c>
      <c r="BF1385" s="9" t="s">
        <v>47</v>
      </c>
      <c r="BG1385" s="52" t="s">
        <v>47</v>
      </c>
      <c r="BH1385" s="9" t="s">
        <v>47</v>
      </c>
      <c r="BI1385" s="52" t="s">
        <v>47</v>
      </c>
      <c r="BJ1385" s="9" t="s">
        <v>47</v>
      </c>
      <c r="BK1385" s="52" t="s">
        <v>39</v>
      </c>
      <c r="BL1385" s="52">
        <v>368272</v>
      </c>
      <c r="BP1385" s="52">
        <v>7957955</v>
      </c>
      <c r="BT1385" s="52" t="s">
        <v>50</v>
      </c>
      <c r="BU1385" s="9"/>
      <c r="BV1385" s="52" t="s">
        <v>3088</v>
      </c>
    </row>
    <row r="1386" spans="1:74" s="52" customFormat="1" ht="15" customHeight="1">
      <c r="A1386" s="52">
        <v>28</v>
      </c>
      <c r="B1386" s="52" t="s">
        <v>3139</v>
      </c>
      <c r="C1386" s="43" t="s">
        <v>3140</v>
      </c>
      <c r="D1386" s="21" t="s">
        <v>3141</v>
      </c>
      <c r="E1386" s="9">
        <v>41848</v>
      </c>
      <c r="F1386" s="44">
        <v>0.6020833333333333</v>
      </c>
      <c r="G1386" s="52">
        <v>7</v>
      </c>
      <c r="H1386" s="52">
        <v>2014</v>
      </c>
      <c r="I1386" s="52">
        <v>1</v>
      </c>
      <c r="J1386" s="52" t="s">
        <v>47</v>
      </c>
      <c r="K1386" s="52">
        <v>1</v>
      </c>
      <c r="L1386" s="52" t="s">
        <v>47</v>
      </c>
      <c r="M1386" s="52" t="s">
        <v>103</v>
      </c>
      <c r="N1386" s="52" t="s">
        <v>1857</v>
      </c>
      <c r="O1386" s="52" t="s">
        <v>8608</v>
      </c>
      <c r="P1386" s="52">
        <v>362452</v>
      </c>
      <c r="T1386" s="52">
        <v>7959453</v>
      </c>
      <c r="X1386" s="52" t="s">
        <v>1153</v>
      </c>
      <c r="Y1386" s="52">
        <v>0.78</v>
      </c>
      <c r="Z1386" s="52">
        <v>60</v>
      </c>
      <c r="AA1386" s="52" t="s">
        <v>47</v>
      </c>
      <c r="AB1386" s="52">
        <v>1</v>
      </c>
      <c r="AC1386" s="52" t="s">
        <v>47</v>
      </c>
      <c r="AD1386" s="52">
        <v>1</v>
      </c>
      <c r="AE1386" s="52" t="s">
        <v>47</v>
      </c>
      <c r="AF1386" s="52" t="s">
        <v>47</v>
      </c>
      <c r="AG1386" s="52" t="s">
        <v>47</v>
      </c>
      <c r="AH1386" s="52">
        <v>1</v>
      </c>
      <c r="AI1386" s="52" t="s">
        <v>47</v>
      </c>
      <c r="AJ1386" s="52" t="s">
        <v>47</v>
      </c>
      <c r="AK1386" s="52" t="s">
        <v>47</v>
      </c>
      <c r="AL1386" s="52" t="s">
        <v>47</v>
      </c>
      <c r="AM1386" s="52">
        <v>1</v>
      </c>
      <c r="AN1386" s="52" t="s">
        <v>47</v>
      </c>
      <c r="AO1386" s="52" t="s">
        <v>47</v>
      </c>
      <c r="AP1386" s="52">
        <v>1</v>
      </c>
      <c r="AQ1386" s="52" t="s">
        <v>47</v>
      </c>
      <c r="AR1386" s="52" t="s">
        <v>47</v>
      </c>
      <c r="AS1386" s="52">
        <v>1</v>
      </c>
      <c r="AT1386" s="52" t="s">
        <v>47</v>
      </c>
      <c r="AX1386" s="52" t="s">
        <v>47</v>
      </c>
      <c r="AY1386" s="52" t="s">
        <v>47</v>
      </c>
      <c r="AZ1386" s="52" t="s">
        <v>47</v>
      </c>
      <c r="BA1386" s="52" t="s">
        <v>47</v>
      </c>
      <c r="BB1386" s="52" t="s">
        <v>47</v>
      </c>
      <c r="BC1386" s="52" t="s">
        <v>47</v>
      </c>
      <c r="BD1386" s="57" t="s">
        <v>47</v>
      </c>
      <c r="BE1386" s="52" t="s">
        <v>47</v>
      </c>
      <c r="BF1386" s="9" t="s">
        <v>47</v>
      </c>
      <c r="BG1386" s="52" t="s">
        <v>47</v>
      </c>
      <c r="BH1386" s="9" t="s">
        <v>47</v>
      </c>
      <c r="BI1386" s="52" t="s">
        <v>47</v>
      </c>
      <c r="BJ1386" s="9" t="s">
        <v>47</v>
      </c>
      <c r="BK1386" s="52" t="s">
        <v>2561</v>
      </c>
      <c r="BL1386" s="52">
        <v>368272</v>
      </c>
      <c r="BP1386" s="52">
        <v>7957955</v>
      </c>
      <c r="BT1386" s="52" t="s">
        <v>50</v>
      </c>
      <c r="BU1386" s="9"/>
      <c r="BV1386" s="52" t="s">
        <v>3144</v>
      </c>
    </row>
    <row r="1387" spans="1:74" s="52" customFormat="1" ht="15" customHeight="1">
      <c r="A1387" s="52">
        <v>502230</v>
      </c>
      <c r="B1387" s="52" t="s">
        <v>15282</v>
      </c>
      <c r="C1387" s="43" t="s">
        <v>2755</v>
      </c>
      <c r="D1387" s="21" t="s">
        <v>100</v>
      </c>
      <c r="E1387" s="9">
        <v>41849</v>
      </c>
      <c r="F1387" s="53">
        <v>0.625</v>
      </c>
      <c r="G1387" s="52">
        <v>7</v>
      </c>
      <c r="H1387" s="52">
        <v>2014</v>
      </c>
      <c r="I1387" s="52">
        <v>1</v>
      </c>
      <c r="J1387" s="52" t="s">
        <v>47</v>
      </c>
      <c r="K1387" s="52">
        <v>1</v>
      </c>
      <c r="L1387" s="52" t="s">
        <v>47</v>
      </c>
      <c r="M1387" s="52" t="s">
        <v>2785</v>
      </c>
      <c r="N1387" s="52" t="s">
        <v>1055</v>
      </c>
      <c r="O1387" s="52" t="s">
        <v>1619</v>
      </c>
      <c r="P1387" s="52">
        <v>33353662</v>
      </c>
      <c r="T1387" s="52">
        <v>71370007</v>
      </c>
      <c r="X1387" s="52" t="s">
        <v>47</v>
      </c>
      <c r="Y1387" s="52" t="s">
        <v>7940</v>
      </c>
      <c r="Z1387" s="52" t="s">
        <v>7940</v>
      </c>
      <c r="AA1387" s="52" t="s">
        <v>47</v>
      </c>
      <c r="AB1387" s="52" t="s">
        <v>47</v>
      </c>
      <c r="AC1387" s="52">
        <v>1</v>
      </c>
      <c r="AD1387" s="52">
        <v>1</v>
      </c>
      <c r="AE1387" s="52" t="s">
        <v>47</v>
      </c>
      <c r="AF1387" s="52" t="s">
        <v>47</v>
      </c>
      <c r="AG1387" s="52" t="s">
        <v>47</v>
      </c>
      <c r="AH1387" s="52" t="s">
        <v>47</v>
      </c>
      <c r="AI1387" s="52" t="s">
        <v>47</v>
      </c>
      <c r="AJ1387" s="52" t="s">
        <v>47</v>
      </c>
      <c r="AK1387" s="52" t="s">
        <v>382</v>
      </c>
      <c r="AL1387" s="52" t="s">
        <v>47</v>
      </c>
      <c r="AM1387" s="52" t="s">
        <v>47</v>
      </c>
      <c r="AN1387" s="52" t="s">
        <v>47</v>
      </c>
      <c r="AO1387" s="52" t="s">
        <v>47</v>
      </c>
      <c r="AP1387" s="52" t="s">
        <v>47</v>
      </c>
      <c r="AQ1387" s="52" t="s">
        <v>47</v>
      </c>
      <c r="AR1387" s="52" t="s">
        <v>47</v>
      </c>
      <c r="AS1387" s="52" t="s">
        <v>47</v>
      </c>
      <c r="AT1387" s="52" t="s">
        <v>47</v>
      </c>
      <c r="AX1387" s="52" t="s">
        <v>47</v>
      </c>
      <c r="AY1387" s="52" t="s">
        <v>47</v>
      </c>
      <c r="AZ1387" s="52" t="s">
        <v>47</v>
      </c>
      <c r="BA1387" s="52">
        <v>1</v>
      </c>
      <c r="BB1387" s="52" t="s">
        <v>47</v>
      </c>
      <c r="BC1387" s="52" t="s">
        <v>47</v>
      </c>
      <c r="BD1387" s="57" t="s">
        <v>47</v>
      </c>
      <c r="BF1387" s="9" t="s">
        <v>47</v>
      </c>
      <c r="BH1387" s="9" t="s">
        <v>47</v>
      </c>
      <c r="BI1387" s="52">
        <v>1</v>
      </c>
      <c r="BJ1387" s="9">
        <v>41849</v>
      </c>
      <c r="BK1387" s="52" t="s">
        <v>47</v>
      </c>
      <c r="BT1387" s="52" t="s">
        <v>47</v>
      </c>
      <c r="BU1387" s="9"/>
      <c r="BV1387" s="52" t="s">
        <v>2786</v>
      </c>
    </row>
    <row r="1388" spans="1:74" s="52" customFormat="1" ht="15" customHeight="1">
      <c r="A1388" s="52">
        <v>502240</v>
      </c>
      <c r="B1388" s="52" t="s">
        <v>15282</v>
      </c>
      <c r="C1388" s="43" t="s">
        <v>2755</v>
      </c>
      <c r="D1388" s="21" t="s">
        <v>100</v>
      </c>
      <c r="E1388" s="9">
        <v>41849</v>
      </c>
      <c r="F1388" s="53">
        <v>0.625</v>
      </c>
      <c r="G1388" s="52">
        <v>7</v>
      </c>
      <c r="H1388" s="52">
        <v>2014</v>
      </c>
      <c r="I1388" s="52">
        <v>1</v>
      </c>
      <c r="J1388" s="52" t="s">
        <v>47</v>
      </c>
      <c r="K1388" s="52">
        <v>1</v>
      </c>
      <c r="L1388" s="52" t="s">
        <v>47</v>
      </c>
      <c r="M1388" s="52" t="s">
        <v>2785</v>
      </c>
      <c r="N1388" s="52" t="s">
        <v>1055</v>
      </c>
      <c r="O1388" s="52" t="s">
        <v>1619</v>
      </c>
      <c r="P1388" s="52">
        <v>33353662</v>
      </c>
      <c r="T1388" s="52">
        <v>71370007</v>
      </c>
      <c r="X1388" s="52" t="s">
        <v>47</v>
      </c>
      <c r="Y1388" s="52" t="s">
        <v>7940</v>
      </c>
      <c r="Z1388" s="52" t="s">
        <v>7940</v>
      </c>
      <c r="AA1388" s="52" t="s">
        <v>47</v>
      </c>
      <c r="AB1388" s="52" t="s">
        <v>47</v>
      </c>
      <c r="AC1388" s="52">
        <v>1</v>
      </c>
      <c r="AD1388" s="52">
        <v>1</v>
      </c>
      <c r="AE1388" s="52" t="s">
        <v>47</v>
      </c>
      <c r="AF1388" s="52" t="s">
        <v>47</v>
      </c>
      <c r="AG1388" s="52" t="s">
        <v>47</v>
      </c>
      <c r="AH1388" s="52" t="s">
        <v>47</v>
      </c>
      <c r="AI1388" s="52" t="s">
        <v>47</v>
      </c>
      <c r="AJ1388" s="52" t="s">
        <v>47</v>
      </c>
      <c r="AK1388" s="52" t="s">
        <v>382</v>
      </c>
      <c r="AL1388" s="52" t="s">
        <v>47</v>
      </c>
      <c r="AM1388" s="52" t="s">
        <v>47</v>
      </c>
      <c r="AN1388" s="52" t="s">
        <v>47</v>
      </c>
      <c r="AO1388" s="52" t="s">
        <v>47</v>
      </c>
      <c r="AP1388" s="52" t="s">
        <v>47</v>
      </c>
      <c r="AQ1388" s="52" t="s">
        <v>47</v>
      </c>
      <c r="AR1388" s="52" t="s">
        <v>47</v>
      </c>
      <c r="AS1388" s="52" t="s">
        <v>47</v>
      </c>
      <c r="AT1388" s="52" t="s">
        <v>47</v>
      </c>
      <c r="AX1388" s="52" t="s">
        <v>47</v>
      </c>
      <c r="AY1388" s="52" t="s">
        <v>47</v>
      </c>
      <c r="AZ1388" s="52" t="s">
        <v>47</v>
      </c>
      <c r="BA1388" s="52">
        <v>1</v>
      </c>
      <c r="BB1388" s="52" t="s">
        <v>47</v>
      </c>
      <c r="BC1388" s="52" t="s">
        <v>47</v>
      </c>
      <c r="BD1388" s="57" t="s">
        <v>47</v>
      </c>
      <c r="BE1388" s="52" t="s">
        <v>47</v>
      </c>
      <c r="BF1388" s="9" t="s">
        <v>47</v>
      </c>
      <c r="BG1388" s="52" t="s">
        <v>47</v>
      </c>
      <c r="BH1388" s="9" t="s">
        <v>47</v>
      </c>
      <c r="BI1388" s="52">
        <v>1</v>
      </c>
      <c r="BJ1388" s="9">
        <v>41849</v>
      </c>
      <c r="BK1388" s="52" t="s">
        <v>47</v>
      </c>
      <c r="BT1388" s="52" t="s">
        <v>47</v>
      </c>
      <c r="BU1388" s="9"/>
      <c r="BV1388" s="52" t="s">
        <v>2786</v>
      </c>
    </row>
    <row r="1389" spans="1:74" s="52" customFormat="1" ht="15" customHeight="1">
      <c r="A1389" s="52">
        <v>392015</v>
      </c>
      <c r="B1389" s="52" t="s">
        <v>3182</v>
      </c>
      <c r="C1389" s="43" t="s">
        <v>4530</v>
      </c>
      <c r="D1389" s="21" t="s">
        <v>238</v>
      </c>
      <c r="E1389" s="9">
        <v>41853</v>
      </c>
      <c r="F1389" s="53">
        <v>0.41666666666666669</v>
      </c>
      <c r="G1389" s="52">
        <v>8</v>
      </c>
      <c r="H1389" s="52">
        <v>2014</v>
      </c>
      <c r="I1389" s="52">
        <v>1</v>
      </c>
      <c r="J1389" s="52">
        <v>1</v>
      </c>
      <c r="K1389" s="52" t="s">
        <v>47</v>
      </c>
      <c r="L1389" s="52" t="s">
        <v>47</v>
      </c>
      <c r="M1389" s="52" t="s">
        <v>139</v>
      </c>
      <c r="N1389" s="52" t="s">
        <v>1047</v>
      </c>
      <c r="O1389" s="52" t="s">
        <v>1619</v>
      </c>
      <c r="P1389" s="52">
        <v>33345287</v>
      </c>
      <c r="T1389" s="52">
        <v>71365684</v>
      </c>
      <c r="X1389" s="52" t="s">
        <v>47</v>
      </c>
      <c r="Y1389" s="52">
        <v>0.37</v>
      </c>
      <c r="Z1389" s="52">
        <v>2</v>
      </c>
      <c r="AA1389" s="52" t="s">
        <v>47</v>
      </c>
      <c r="AB1389" s="52" t="s">
        <v>47</v>
      </c>
      <c r="AC1389" s="52">
        <v>1</v>
      </c>
      <c r="AD1389" s="52" t="s">
        <v>47</v>
      </c>
      <c r="AE1389" s="52" t="s">
        <v>47</v>
      </c>
      <c r="AF1389" s="52">
        <v>1</v>
      </c>
      <c r="AG1389" s="52" t="s">
        <v>47</v>
      </c>
      <c r="AH1389" s="52">
        <v>1</v>
      </c>
      <c r="AI1389" s="52" t="s">
        <v>47</v>
      </c>
      <c r="AJ1389" s="52" t="s">
        <v>47</v>
      </c>
      <c r="AK1389" s="52" t="s">
        <v>47</v>
      </c>
      <c r="AL1389" s="52" t="s">
        <v>47</v>
      </c>
      <c r="AM1389" s="52">
        <v>1</v>
      </c>
      <c r="AN1389" s="52" t="s">
        <v>47</v>
      </c>
      <c r="AO1389" s="52" t="s">
        <v>47</v>
      </c>
      <c r="AP1389" s="52">
        <v>1</v>
      </c>
      <c r="AQ1389" s="52" t="s">
        <v>47</v>
      </c>
      <c r="AR1389" s="52" t="s">
        <v>47</v>
      </c>
      <c r="AS1389" s="52">
        <v>1</v>
      </c>
      <c r="AT1389" s="52" t="s">
        <v>47</v>
      </c>
      <c r="AX1389" s="52" t="s">
        <v>47</v>
      </c>
      <c r="AY1389" s="52">
        <v>1</v>
      </c>
      <c r="AZ1389" s="52" t="s">
        <v>47</v>
      </c>
      <c r="BA1389" s="52" t="s">
        <v>47</v>
      </c>
      <c r="BB1389" s="52">
        <v>1</v>
      </c>
      <c r="BC1389" s="52" t="s">
        <v>47</v>
      </c>
      <c r="BD1389" s="57" t="s">
        <v>47</v>
      </c>
      <c r="BE1389" s="52" t="s">
        <v>47</v>
      </c>
      <c r="BF1389" s="9" t="s">
        <v>47</v>
      </c>
      <c r="BG1389" s="52" t="s">
        <v>47</v>
      </c>
      <c r="BH1389" s="9" t="s">
        <v>47</v>
      </c>
      <c r="BI1389" s="52">
        <v>1</v>
      </c>
      <c r="BJ1389" s="9">
        <v>41855</v>
      </c>
      <c r="BK1389" s="52" t="s">
        <v>47</v>
      </c>
      <c r="BT1389" s="52" t="s">
        <v>47</v>
      </c>
      <c r="BU1389" s="9"/>
      <c r="BV1389" s="52" t="s">
        <v>2724</v>
      </c>
    </row>
    <row r="1390" spans="1:74" s="52" customFormat="1" ht="15" customHeight="1">
      <c r="A1390" s="52">
        <v>80312</v>
      </c>
      <c r="B1390" s="52" t="s">
        <v>3182</v>
      </c>
      <c r="C1390" s="43" t="s">
        <v>3228</v>
      </c>
      <c r="D1390" s="21" t="s">
        <v>318</v>
      </c>
      <c r="E1390" s="9">
        <v>41857</v>
      </c>
      <c r="F1390" s="53">
        <v>0.68055555555555547</v>
      </c>
      <c r="G1390" s="52">
        <v>8</v>
      </c>
      <c r="H1390" s="52">
        <v>2014</v>
      </c>
      <c r="I1390" s="52">
        <v>1</v>
      </c>
      <c r="J1390" s="52">
        <v>1</v>
      </c>
      <c r="K1390" s="52" t="s">
        <v>47</v>
      </c>
      <c r="L1390" s="52" t="s">
        <v>47</v>
      </c>
      <c r="M1390" s="52" t="s">
        <v>2908</v>
      </c>
      <c r="N1390" s="52" t="s">
        <v>182</v>
      </c>
      <c r="O1390" s="52" t="s">
        <v>15403</v>
      </c>
      <c r="P1390" s="52">
        <v>569633</v>
      </c>
      <c r="X1390" s="52" t="s">
        <v>1153</v>
      </c>
      <c r="Y1390" s="52">
        <v>0.6</v>
      </c>
      <c r="Z1390" s="52">
        <v>3</v>
      </c>
      <c r="AA1390" s="52" t="s">
        <v>47</v>
      </c>
      <c r="AB1390" s="52">
        <v>1</v>
      </c>
      <c r="AC1390" s="52" t="s">
        <v>47</v>
      </c>
      <c r="AD1390" s="52">
        <v>1</v>
      </c>
      <c r="AE1390" s="52" t="s">
        <v>47</v>
      </c>
      <c r="AF1390" s="52" t="s">
        <v>47</v>
      </c>
      <c r="AG1390" s="52" t="s">
        <v>47</v>
      </c>
      <c r="AH1390" s="52">
        <v>1</v>
      </c>
      <c r="AI1390" s="52" t="s">
        <v>47</v>
      </c>
      <c r="AJ1390" s="52" t="s">
        <v>47</v>
      </c>
      <c r="AK1390" s="52" t="s">
        <v>47</v>
      </c>
      <c r="AL1390" s="52">
        <v>1</v>
      </c>
      <c r="AM1390" s="52" t="s">
        <v>47</v>
      </c>
      <c r="AN1390" s="52" t="s">
        <v>1988</v>
      </c>
      <c r="AO1390" s="52">
        <v>1</v>
      </c>
      <c r="AP1390" s="52" t="s">
        <v>47</v>
      </c>
      <c r="AQ1390" s="52" t="s">
        <v>2909</v>
      </c>
      <c r="AR1390" s="52" t="s">
        <v>47</v>
      </c>
      <c r="AS1390" s="52">
        <v>1</v>
      </c>
      <c r="AT1390" s="52" t="s">
        <v>47</v>
      </c>
      <c r="AX1390" s="52" t="s">
        <v>47</v>
      </c>
      <c r="AY1390" s="52">
        <v>1</v>
      </c>
      <c r="AZ1390" s="52" t="s">
        <v>47</v>
      </c>
      <c r="BA1390" s="52" t="s">
        <v>47</v>
      </c>
      <c r="BB1390" s="52">
        <v>1</v>
      </c>
      <c r="BC1390" s="52">
        <v>1</v>
      </c>
      <c r="BD1390" s="57">
        <v>41857</v>
      </c>
      <c r="BE1390" s="52" t="s">
        <v>47</v>
      </c>
      <c r="BF1390" s="9" t="s">
        <v>47</v>
      </c>
      <c r="BG1390" s="52" t="s">
        <v>47</v>
      </c>
      <c r="BH1390" s="9" t="s">
        <v>47</v>
      </c>
      <c r="BI1390" s="52" t="s">
        <v>47</v>
      </c>
      <c r="BJ1390" s="9" t="s">
        <v>47</v>
      </c>
      <c r="BK1390" s="52" t="s">
        <v>47</v>
      </c>
      <c r="BT1390" s="52" t="s">
        <v>47</v>
      </c>
      <c r="BU1390" s="9"/>
      <c r="BV1390" s="52" t="s">
        <v>2910</v>
      </c>
    </row>
    <row r="1391" spans="1:74" s="52" customFormat="1" ht="15" customHeight="1">
      <c r="A1391" s="52">
        <v>10267</v>
      </c>
      <c r="B1391" s="52" t="s">
        <v>15282</v>
      </c>
      <c r="C1391" s="43" t="s">
        <v>2755</v>
      </c>
      <c r="D1391" s="21" t="s">
        <v>100</v>
      </c>
      <c r="E1391" s="9">
        <v>41864</v>
      </c>
      <c r="F1391" s="44">
        <v>0.70833333333333337</v>
      </c>
      <c r="G1391" s="52">
        <v>8</v>
      </c>
      <c r="H1391" s="52">
        <v>2014</v>
      </c>
      <c r="I1391" s="52">
        <v>1</v>
      </c>
      <c r="J1391" s="52">
        <v>1</v>
      </c>
      <c r="K1391" s="52" t="s">
        <v>47</v>
      </c>
      <c r="L1391" s="52" t="s">
        <v>47</v>
      </c>
      <c r="M1391" s="52" t="s">
        <v>2599</v>
      </c>
      <c r="N1391" s="52" t="s">
        <v>882</v>
      </c>
      <c r="O1391" s="52" t="s">
        <v>8600</v>
      </c>
      <c r="X1391" s="52" t="s">
        <v>1153</v>
      </c>
      <c r="Y1391" s="52">
        <v>1.05</v>
      </c>
      <c r="Z1391" s="52">
        <v>30</v>
      </c>
      <c r="AA1391" s="52" t="s">
        <v>47</v>
      </c>
      <c r="AB1391" s="52" t="s">
        <v>47</v>
      </c>
      <c r="AC1391" s="52" t="s">
        <v>47</v>
      </c>
      <c r="AD1391" s="52" t="s">
        <v>47</v>
      </c>
      <c r="AE1391" s="52" t="s">
        <v>47</v>
      </c>
      <c r="AF1391" s="52">
        <v>1</v>
      </c>
      <c r="AG1391" s="52" t="s">
        <v>47</v>
      </c>
      <c r="AH1391" s="52" t="s">
        <v>47</v>
      </c>
      <c r="AI1391" s="52" t="s">
        <v>47</v>
      </c>
      <c r="AJ1391" s="52">
        <v>1</v>
      </c>
      <c r="AK1391" s="52" t="s">
        <v>47</v>
      </c>
      <c r="AL1391" s="52" t="s">
        <v>47</v>
      </c>
      <c r="AM1391" s="52">
        <v>1</v>
      </c>
      <c r="AN1391" s="52" t="s">
        <v>47</v>
      </c>
      <c r="AO1391" s="52">
        <v>1</v>
      </c>
      <c r="AP1391" s="52" t="s">
        <v>47</v>
      </c>
      <c r="AQ1391" s="52" t="s">
        <v>2600</v>
      </c>
      <c r="AR1391" s="52" t="s">
        <v>47</v>
      </c>
      <c r="AS1391" s="52">
        <v>1</v>
      </c>
      <c r="AT1391" s="52" t="s">
        <v>47</v>
      </c>
      <c r="AX1391" s="52">
        <v>1</v>
      </c>
      <c r="AY1391" s="52" t="s">
        <v>47</v>
      </c>
      <c r="AZ1391" s="52" t="s">
        <v>47</v>
      </c>
      <c r="BA1391" s="52">
        <v>1</v>
      </c>
      <c r="BB1391" s="52" t="s">
        <v>47</v>
      </c>
      <c r="BC1391" s="52" t="s">
        <v>47</v>
      </c>
      <c r="BD1391" s="57" t="s">
        <v>47</v>
      </c>
      <c r="BE1391" s="52" t="s">
        <v>47</v>
      </c>
      <c r="BF1391" s="9" t="s">
        <v>47</v>
      </c>
      <c r="BG1391" s="52">
        <v>1</v>
      </c>
      <c r="BH1391" s="9">
        <v>41983</v>
      </c>
      <c r="BI1391" s="52">
        <v>1</v>
      </c>
      <c r="BJ1391" s="9">
        <v>41864</v>
      </c>
      <c r="BK1391" s="52" t="s">
        <v>2601</v>
      </c>
      <c r="BU1391" s="9"/>
      <c r="BV1391" s="52" t="s">
        <v>2602</v>
      </c>
    </row>
    <row r="1392" spans="1:74" s="52" customFormat="1" ht="15" customHeight="1">
      <c r="A1392" s="52">
        <v>342014</v>
      </c>
      <c r="B1392" s="52" t="s">
        <v>3182</v>
      </c>
      <c r="C1392" s="43" t="s">
        <v>4530</v>
      </c>
      <c r="D1392" s="21" t="s">
        <v>238</v>
      </c>
      <c r="E1392" s="9">
        <v>41865</v>
      </c>
      <c r="F1392" s="53">
        <v>0.39583333333333331</v>
      </c>
      <c r="G1392" s="52">
        <v>8</v>
      </c>
      <c r="H1392" s="52">
        <v>2014</v>
      </c>
      <c r="I1392" s="52">
        <v>1</v>
      </c>
      <c r="J1392" s="52">
        <v>1</v>
      </c>
      <c r="K1392" s="52" t="s">
        <v>47</v>
      </c>
      <c r="L1392" s="52" t="s">
        <v>47</v>
      </c>
      <c r="M1392" s="52" t="s">
        <v>252</v>
      </c>
      <c r="N1392" s="52" t="s">
        <v>252</v>
      </c>
      <c r="O1392" s="52" t="s">
        <v>1619</v>
      </c>
      <c r="X1392" s="52" t="s">
        <v>47</v>
      </c>
      <c r="Y1392" s="52">
        <v>0.4</v>
      </c>
      <c r="Z1392" s="52">
        <v>2</v>
      </c>
      <c r="AA1392" s="52" t="s">
        <v>47</v>
      </c>
      <c r="AB1392" s="52" t="s">
        <v>47</v>
      </c>
      <c r="AC1392" s="52">
        <v>1</v>
      </c>
      <c r="AD1392" s="52" t="s">
        <v>47</v>
      </c>
      <c r="AE1392" s="52" t="s">
        <v>47</v>
      </c>
      <c r="AF1392" s="52">
        <v>1</v>
      </c>
      <c r="AG1392" s="52" t="s">
        <v>47</v>
      </c>
      <c r="AH1392" s="52">
        <v>1</v>
      </c>
      <c r="AI1392" s="52" t="s">
        <v>47</v>
      </c>
      <c r="AJ1392" s="52" t="s">
        <v>47</v>
      </c>
      <c r="AK1392" s="52" t="s">
        <v>47</v>
      </c>
      <c r="AL1392" s="52" t="s">
        <v>47</v>
      </c>
      <c r="AM1392" s="52">
        <v>1</v>
      </c>
      <c r="AN1392" s="52" t="s">
        <v>47</v>
      </c>
      <c r="AO1392" s="52">
        <v>1</v>
      </c>
      <c r="AP1392" s="52" t="s">
        <v>47</v>
      </c>
      <c r="AQ1392" s="52" t="s">
        <v>2570</v>
      </c>
      <c r="AR1392" s="52" t="s">
        <v>47</v>
      </c>
      <c r="AS1392" s="52">
        <v>1</v>
      </c>
      <c r="AT1392" s="52" t="s">
        <v>47</v>
      </c>
      <c r="AX1392" s="52" t="s">
        <v>47</v>
      </c>
      <c r="AY1392" s="52" t="s">
        <v>47</v>
      </c>
      <c r="AZ1392" s="52">
        <v>1</v>
      </c>
      <c r="BA1392" s="52" t="s">
        <v>47</v>
      </c>
      <c r="BB1392" s="52" t="s">
        <v>47</v>
      </c>
      <c r="BC1392" s="52">
        <v>1</v>
      </c>
      <c r="BD1392" s="57">
        <v>41865</v>
      </c>
      <c r="BE1392" s="52" t="s">
        <v>47</v>
      </c>
      <c r="BF1392" s="9" t="s">
        <v>47</v>
      </c>
      <c r="BG1392" s="52" t="s">
        <v>47</v>
      </c>
      <c r="BH1392" s="9" t="s">
        <v>47</v>
      </c>
      <c r="BI1392" s="52">
        <v>1</v>
      </c>
      <c r="BJ1392" s="9">
        <v>41866</v>
      </c>
      <c r="BK1392" s="52" t="s">
        <v>170</v>
      </c>
      <c r="BT1392" s="52" t="s">
        <v>47</v>
      </c>
      <c r="BU1392" s="9"/>
      <c r="BV1392" s="52" t="s">
        <v>2571</v>
      </c>
    </row>
    <row r="1393" spans="1:74" s="52" customFormat="1" ht="15" customHeight="1">
      <c r="A1393" s="52">
        <v>502241</v>
      </c>
      <c r="B1393" s="52" t="s">
        <v>15282</v>
      </c>
      <c r="C1393" s="43" t="s">
        <v>2755</v>
      </c>
      <c r="D1393" s="21" t="s">
        <v>100</v>
      </c>
      <c r="E1393" s="9">
        <v>41865</v>
      </c>
      <c r="F1393" s="53">
        <v>0.625</v>
      </c>
      <c r="G1393" s="52">
        <v>8</v>
      </c>
      <c r="H1393" s="52">
        <v>2014</v>
      </c>
      <c r="I1393" s="52">
        <v>1</v>
      </c>
      <c r="J1393" s="52" t="s">
        <v>47</v>
      </c>
      <c r="K1393" s="52">
        <v>1</v>
      </c>
      <c r="L1393" s="52" t="s">
        <v>47</v>
      </c>
      <c r="M1393" s="52" t="s">
        <v>2785</v>
      </c>
      <c r="N1393" s="52" t="s">
        <v>1047</v>
      </c>
      <c r="O1393" s="52" t="s">
        <v>1619</v>
      </c>
      <c r="P1393" s="52">
        <v>33353662</v>
      </c>
      <c r="T1393" s="52">
        <v>71370007</v>
      </c>
      <c r="X1393" s="52" t="s">
        <v>47</v>
      </c>
      <c r="Y1393" s="52" t="s">
        <v>7940</v>
      </c>
      <c r="Z1393" s="52" t="s">
        <v>7940</v>
      </c>
      <c r="AA1393" s="52" t="s">
        <v>47</v>
      </c>
      <c r="AB1393" s="52">
        <v>1</v>
      </c>
      <c r="AC1393" s="52" t="s">
        <v>47</v>
      </c>
      <c r="AD1393" s="52">
        <v>1</v>
      </c>
      <c r="AE1393" s="52" t="s">
        <v>47</v>
      </c>
      <c r="AF1393" s="52" t="s">
        <v>47</v>
      </c>
      <c r="AG1393" s="52" t="s">
        <v>47</v>
      </c>
      <c r="AH1393" s="52" t="s">
        <v>47</v>
      </c>
      <c r="AI1393" s="52" t="s">
        <v>47</v>
      </c>
      <c r="AJ1393" s="52">
        <v>1</v>
      </c>
      <c r="AK1393" s="52" t="s">
        <v>47</v>
      </c>
      <c r="AL1393" s="52" t="s">
        <v>47</v>
      </c>
      <c r="AM1393" s="52" t="s">
        <v>47</v>
      </c>
      <c r="AN1393" s="52" t="s">
        <v>47</v>
      </c>
      <c r="AO1393" s="52" t="s">
        <v>47</v>
      </c>
      <c r="AP1393" s="52" t="s">
        <v>47</v>
      </c>
      <c r="AQ1393" s="52" t="s">
        <v>47</v>
      </c>
      <c r="AR1393" s="52" t="s">
        <v>47</v>
      </c>
      <c r="AS1393" s="52" t="s">
        <v>47</v>
      </c>
      <c r="AT1393" s="52" t="s">
        <v>47</v>
      </c>
      <c r="AX1393" s="52" t="s">
        <v>47</v>
      </c>
      <c r="AY1393" s="52" t="s">
        <v>47</v>
      </c>
      <c r="AZ1393" s="52" t="s">
        <v>47</v>
      </c>
      <c r="BA1393" s="52">
        <v>1</v>
      </c>
      <c r="BB1393" s="52" t="s">
        <v>47</v>
      </c>
      <c r="BC1393" s="52" t="s">
        <v>47</v>
      </c>
      <c r="BD1393" s="57" t="s">
        <v>47</v>
      </c>
      <c r="BE1393" s="52" t="s">
        <v>47</v>
      </c>
      <c r="BF1393" s="9" t="s">
        <v>47</v>
      </c>
      <c r="BG1393" s="52" t="s">
        <v>47</v>
      </c>
      <c r="BH1393" s="9" t="s">
        <v>47</v>
      </c>
      <c r="BI1393" s="52">
        <v>1</v>
      </c>
      <c r="BJ1393" s="9">
        <v>41849</v>
      </c>
      <c r="BK1393" s="52" t="s">
        <v>382</v>
      </c>
      <c r="BT1393" s="52" t="s">
        <v>47</v>
      </c>
      <c r="BU1393" s="9"/>
      <c r="BV1393" s="52" t="s">
        <v>2813</v>
      </c>
    </row>
    <row r="1394" spans="1:74" s="52" customFormat="1" ht="15" customHeight="1">
      <c r="A1394" s="52">
        <v>80313</v>
      </c>
      <c r="B1394" s="52" t="s">
        <v>4554</v>
      </c>
      <c r="C1394" s="43" t="s">
        <v>4455</v>
      </c>
      <c r="D1394" s="21" t="s">
        <v>78</v>
      </c>
      <c r="E1394" s="9">
        <v>41865</v>
      </c>
      <c r="F1394" s="53">
        <v>0.63194444444444442</v>
      </c>
      <c r="G1394" s="52">
        <v>8</v>
      </c>
      <c r="H1394" s="52">
        <v>2014</v>
      </c>
      <c r="I1394" s="52">
        <v>1</v>
      </c>
      <c r="J1394" s="52">
        <v>1</v>
      </c>
      <c r="K1394" s="52" t="s">
        <v>47</v>
      </c>
      <c r="L1394" s="52" t="s">
        <v>47</v>
      </c>
      <c r="M1394" s="52" t="s">
        <v>2919</v>
      </c>
      <c r="N1394" s="52" t="s">
        <v>1726</v>
      </c>
      <c r="O1394" s="52" t="s">
        <v>15403</v>
      </c>
      <c r="P1394" s="52">
        <v>664613</v>
      </c>
      <c r="X1394" s="52" t="s">
        <v>1153</v>
      </c>
      <c r="Y1394" s="52">
        <v>1.7</v>
      </c>
      <c r="Z1394" s="52">
        <v>53</v>
      </c>
      <c r="AA1394" s="52">
        <v>1</v>
      </c>
      <c r="AB1394" s="52" t="s">
        <v>47</v>
      </c>
      <c r="AC1394" s="52" t="s">
        <v>47</v>
      </c>
      <c r="AD1394" s="52">
        <v>1</v>
      </c>
      <c r="AE1394" s="52" t="s">
        <v>47</v>
      </c>
      <c r="AF1394" s="52" t="s">
        <v>47</v>
      </c>
      <c r="AG1394" s="52" t="s">
        <v>47</v>
      </c>
      <c r="AH1394" s="52">
        <v>1</v>
      </c>
      <c r="AI1394" s="52" t="s">
        <v>47</v>
      </c>
      <c r="AJ1394" s="52" t="s">
        <v>47</v>
      </c>
      <c r="AK1394" s="52" t="s">
        <v>47</v>
      </c>
      <c r="AL1394" s="52">
        <v>1</v>
      </c>
      <c r="AM1394" s="52" t="s">
        <v>47</v>
      </c>
      <c r="AN1394" s="52" t="s">
        <v>2920</v>
      </c>
      <c r="AO1394" s="52">
        <v>1</v>
      </c>
      <c r="AP1394" s="52" t="s">
        <v>47</v>
      </c>
      <c r="AQ1394" s="52" t="s">
        <v>2921</v>
      </c>
      <c r="AR1394" s="52" t="s">
        <v>47</v>
      </c>
      <c r="AS1394" s="52">
        <v>1</v>
      </c>
      <c r="AT1394" s="52" t="s">
        <v>47</v>
      </c>
      <c r="AX1394" s="52" t="s">
        <v>47</v>
      </c>
      <c r="AY1394" s="52" t="s">
        <v>47</v>
      </c>
      <c r="AZ1394" s="52" t="s">
        <v>47</v>
      </c>
      <c r="BA1394" s="52">
        <v>1</v>
      </c>
      <c r="BB1394" s="52" t="s">
        <v>47</v>
      </c>
      <c r="BC1394" s="52" t="s">
        <v>47</v>
      </c>
      <c r="BD1394" s="57" t="s">
        <v>47</v>
      </c>
      <c r="BE1394" s="52" t="s">
        <v>47</v>
      </c>
      <c r="BF1394" s="9" t="s">
        <v>47</v>
      </c>
      <c r="BG1394" s="52" t="s">
        <v>47</v>
      </c>
      <c r="BH1394" s="9" t="s">
        <v>47</v>
      </c>
      <c r="BI1394" s="52">
        <v>1</v>
      </c>
      <c r="BJ1394" s="9">
        <v>41865</v>
      </c>
      <c r="BK1394" s="52" t="s">
        <v>566</v>
      </c>
      <c r="BT1394" s="52" t="s">
        <v>47</v>
      </c>
      <c r="BU1394" s="9"/>
      <c r="BV1394" s="52" t="s">
        <v>47</v>
      </c>
    </row>
    <row r="1395" spans="1:74" s="52" customFormat="1" ht="15" customHeight="1">
      <c r="A1395" s="52">
        <v>432014</v>
      </c>
      <c r="B1395" s="52" t="s">
        <v>3182</v>
      </c>
      <c r="C1395" s="43" t="s">
        <v>3228</v>
      </c>
      <c r="D1395" s="21" t="s">
        <v>318</v>
      </c>
      <c r="E1395" s="9">
        <v>41866</v>
      </c>
      <c r="F1395" s="53">
        <v>0.41666666666666669</v>
      </c>
      <c r="G1395" s="52">
        <v>8</v>
      </c>
      <c r="H1395" s="52">
        <v>2014</v>
      </c>
      <c r="I1395" s="52">
        <v>1</v>
      </c>
      <c r="J1395" s="52">
        <v>1</v>
      </c>
      <c r="K1395" s="52" t="s">
        <v>47</v>
      </c>
      <c r="L1395" s="52" t="s">
        <v>47</v>
      </c>
      <c r="M1395" s="52" t="s">
        <v>83</v>
      </c>
      <c r="N1395" s="52" t="s">
        <v>83</v>
      </c>
      <c r="O1395" s="52" t="s">
        <v>1619</v>
      </c>
      <c r="P1395" s="52">
        <v>33213864</v>
      </c>
      <c r="T1395" s="52">
        <v>71402209</v>
      </c>
      <c r="X1395" s="52" t="s">
        <v>47</v>
      </c>
      <c r="Y1395" s="52">
        <v>0.25</v>
      </c>
      <c r="Z1395" s="52">
        <v>3</v>
      </c>
      <c r="AA1395" s="52" t="s">
        <v>47</v>
      </c>
      <c r="AB1395" s="52" t="s">
        <v>47</v>
      </c>
      <c r="AC1395" s="52">
        <v>1</v>
      </c>
      <c r="AD1395" s="52" t="s">
        <v>47</v>
      </c>
      <c r="AE1395" s="52" t="s">
        <v>47</v>
      </c>
      <c r="AF1395" s="52">
        <v>1</v>
      </c>
      <c r="AG1395" s="52" t="s">
        <v>47</v>
      </c>
      <c r="AH1395" s="52">
        <v>1</v>
      </c>
      <c r="AI1395" s="52" t="s">
        <v>47</v>
      </c>
      <c r="AJ1395" s="52" t="s">
        <v>47</v>
      </c>
      <c r="AK1395" s="52" t="s">
        <v>47</v>
      </c>
      <c r="AL1395" s="52" t="s">
        <v>47</v>
      </c>
      <c r="AM1395" s="52">
        <v>1</v>
      </c>
      <c r="AN1395" s="52" t="s">
        <v>47</v>
      </c>
      <c r="AO1395" s="52" t="s">
        <v>47</v>
      </c>
      <c r="AP1395" s="52">
        <v>1</v>
      </c>
      <c r="AQ1395" s="52" t="s">
        <v>47</v>
      </c>
      <c r="AR1395" s="52" t="s">
        <v>47</v>
      </c>
      <c r="AS1395" s="52">
        <v>1</v>
      </c>
      <c r="AT1395" s="52" t="s">
        <v>47</v>
      </c>
      <c r="AX1395" s="52">
        <v>1</v>
      </c>
      <c r="AY1395" s="52" t="s">
        <v>47</v>
      </c>
      <c r="AZ1395" s="52" t="s">
        <v>47</v>
      </c>
      <c r="BA1395" s="52">
        <v>1</v>
      </c>
      <c r="BB1395" s="52" t="s">
        <v>47</v>
      </c>
      <c r="BC1395" s="52">
        <v>1</v>
      </c>
      <c r="BD1395" s="57">
        <v>41867</v>
      </c>
      <c r="BE1395" s="52" t="s">
        <v>47</v>
      </c>
      <c r="BF1395" s="9" t="s">
        <v>47</v>
      </c>
      <c r="BG1395" s="52" t="s">
        <v>47</v>
      </c>
      <c r="BH1395" s="9" t="s">
        <v>47</v>
      </c>
      <c r="BI1395" s="52" t="s">
        <v>47</v>
      </c>
      <c r="BJ1395" s="9" t="s">
        <v>47</v>
      </c>
      <c r="BK1395" s="52" t="s">
        <v>2717</v>
      </c>
      <c r="BT1395" s="52" t="s">
        <v>47</v>
      </c>
      <c r="BU1395" s="9"/>
      <c r="BV1395" s="52" t="s">
        <v>2733</v>
      </c>
    </row>
    <row r="1396" spans="1:74" s="52" customFormat="1" ht="15" customHeight="1">
      <c r="A1396" s="52">
        <v>0</v>
      </c>
      <c r="B1396" s="52" t="s">
        <v>3139</v>
      </c>
      <c r="C1396" s="43" t="s">
        <v>3140</v>
      </c>
      <c r="D1396" s="21" t="s">
        <v>3141</v>
      </c>
      <c r="E1396" s="9">
        <v>41867</v>
      </c>
      <c r="F1396" s="53" t="s">
        <v>47</v>
      </c>
      <c r="G1396" s="52">
        <v>8</v>
      </c>
      <c r="H1396" s="52">
        <v>2014</v>
      </c>
      <c r="I1396" s="52">
        <v>1</v>
      </c>
      <c r="J1396" s="52">
        <v>1</v>
      </c>
      <c r="K1396" s="52" t="s">
        <v>47</v>
      </c>
      <c r="L1396" s="52" t="s">
        <v>47</v>
      </c>
      <c r="M1396" s="52" t="s">
        <v>3034</v>
      </c>
      <c r="N1396" s="52" t="s">
        <v>3245</v>
      </c>
      <c r="O1396" s="52" t="s">
        <v>8605</v>
      </c>
      <c r="P1396" s="52">
        <v>650372</v>
      </c>
      <c r="T1396" s="52">
        <v>5114819</v>
      </c>
      <c r="X1396" s="52" t="s">
        <v>1153</v>
      </c>
      <c r="Y1396" s="52">
        <v>0.6</v>
      </c>
      <c r="Z1396" s="52">
        <v>10</v>
      </c>
      <c r="AA1396" s="52" t="s">
        <v>47</v>
      </c>
      <c r="AB1396" s="52" t="s">
        <v>47</v>
      </c>
      <c r="AC1396" s="52">
        <v>1</v>
      </c>
      <c r="AD1396" s="52" t="s">
        <v>47</v>
      </c>
      <c r="AE1396" s="52" t="s">
        <v>47</v>
      </c>
      <c r="AF1396" s="52" t="s">
        <v>47</v>
      </c>
      <c r="AG1396" s="52" t="s">
        <v>47</v>
      </c>
      <c r="AH1396" s="52">
        <v>1</v>
      </c>
      <c r="AI1396" s="52" t="s">
        <v>47</v>
      </c>
      <c r="AJ1396" s="52">
        <v>1</v>
      </c>
      <c r="AK1396" s="52" t="s">
        <v>47</v>
      </c>
      <c r="AL1396" s="52" t="s">
        <v>47</v>
      </c>
      <c r="AM1396" s="52">
        <v>1</v>
      </c>
      <c r="AN1396" s="52" t="s">
        <v>47</v>
      </c>
      <c r="AO1396" s="52">
        <v>1</v>
      </c>
      <c r="AP1396" s="52" t="s">
        <v>47</v>
      </c>
      <c r="AQ1396" s="52" t="s">
        <v>3035</v>
      </c>
      <c r="AR1396" s="52" t="s">
        <v>47</v>
      </c>
      <c r="AS1396" s="52">
        <v>1</v>
      </c>
      <c r="AT1396" s="52" t="s">
        <v>47</v>
      </c>
      <c r="AX1396" s="52" t="s">
        <v>47</v>
      </c>
      <c r="AY1396" s="52" t="s">
        <v>47</v>
      </c>
      <c r="AZ1396" s="52">
        <v>1</v>
      </c>
      <c r="BA1396" s="52">
        <v>1</v>
      </c>
      <c r="BB1396" s="52" t="s">
        <v>47</v>
      </c>
      <c r="BC1396" s="52" t="s">
        <v>47</v>
      </c>
      <c r="BD1396" s="57" t="s">
        <v>47</v>
      </c>
      <c r="BE1396" s="52" t="s">
        <v>47</v>
      </c>
      <c r="BF1396" s="9" t="s">
        <v>47</v>
      </c>
      <c r="BG1396" s="52" t="s">
        <v>47</v>
      </c>
      <c r="BH1396" s="9" t="s">
        <v>47</v>
      </c>
      <c r="BI1396" s="52" t="s">
        <v>47</v>
      </c>
      <c r="BJ1396" s="9" t="s">
        <v>47</v>
      </c>
      <c r="BK1396" s="52" t="s">
        <v>47</v>
      </c>
      <c r="BT1396" s="52" t="s">
        <v>47</v>
      </c>
      <c r="BU1396" s="9"/>
      <c r="BV1396" s="52" t="s">
        <v>3036</v>
      </c>
    </row>
    <row r="1397" spans="1:74" s="52" customFormat="1" ht="15" customHeight="1">
      <c r="A1397" s="52">
        <v>91</v>
      </c>
      <c r="B1397" s="52" t="s">
        <v>15282</v>
      </c>
      <c r="C1397" s="43" t="s">
        <v>2755</v>
      </c>
      <c r="D1397" s="21" t="s">
        <v>100</v>
      </c>
      <c r="E1397" s="9">
        <v>41871</v>
      </c>
      <c r="F1397" s="53">
        <v>0.64583333333333337</v>
      </c>
      <c r="G1397" s="52">
        <v>8</v>
      </c>
      <c r="H1397" s="52">
        <v>2014</v>
      </c>
      <c r="I1397" s="52">
        <v>1</v>
      </c>
      <c r="J1397" s="52">
        <v>1</v>
      </c>
      <c r="K1397" s="52" t="s">
        <v>47</v>
      </c>
      <c r="L1397" s="52" t="s">
        <v>47</v>
      </c>
      <c r="M1397" s="52" t="s">
        <v>2989</v>
      </c>
      <c r="N1397" s="52" t="s">
        <v>3188</v>
      </c>
      <c r="O1397" s="52" t="s">
        <v>8604</v>
      </c>
      <c r="P1397" s="52">
        <v>624357</v>
      </c>
      <c r="T1397" s="52">
        <v>5249774</v>
      </c>
      <c r="X1397" s="52" t="s">
        <v>1153</v>
      </c>
      <c r="Y1397" s="52">
        <v>0.7</v>
      </c>
      <c r="Z1397" s="52">
        <v>19</v>
      </c>
      <c r="AA1397" s="52" t="s">
        <v>47</v>
      </c>
      <c r="AB1397" s="52">
        <v>1</v>
      </c>
      <c r="AC1397" s="52" t="s">
        <v>47</v>
      </c>
      <c r="AD1397" s="52" t="s">
        <v>47</v>
      </c>
      <c r="AE1397" s="52" t="s">
        <v>47</v>
      </c>
      <c r="AF1397" s="52">
        <v>1</v>
      </c>
      <c r="AG1397" s="52" t="s">
        <v>47</v>
      </c>
      <c r="AH1397" s="52">
        <v>1</v>
      </c>
      <c r="AI1397" s="52" t="s">
        <v>47</v>
      </c>
      <c r="AJ1397" s="52" t="s">
        <v>47</v>
      </c>
      <c r="AK1397" s="52" t="s">
        <v>47</v>
      </c>
      <c r="AL1397" s="52" t="s">
        <v>47</v>
      </c>
      <c r="AM1397" s="52" t="s">
        <v>47</v>
      </c>
      <c r="AN1397" s="52" t="s">
        <v>47</v>
      </c>
      <c r="AO1397" s="52">
        <v>1</v>
      </c>
      <c r="AP1397" s="52" t="s">
        <v>47</v>
      </c>
      <c r="AQ1397" s="52" t="s">
        <v>2990</v>
      </c>
      <c r="AR1397" s="52" t="s">
        <v>47</v>
      </c>
      <c r="AS1397" s="52">
        <v>1</v>
      </c>
      <c r="AT1397" s="52" t="s">
        <v>47</v>
      </c>
      <c r="AX1397" s="52" t="s">
        <v>47</v>
      </c>
      <c r="AY1397" s="52">
        <v>1</v>
      </c>
      <c r="AZ1397" s="52" t="s">
        <v>47</v>
      </c>
      <c r="BA1397" s="52">
        <v>1</v>
      </c>
      <c r="BB1397" s="52" t="s">
        <v>47</v>
      </c>
      <c r="BC1397" s="52" t="s">
        <v>47</v>
      </c>
      <c r="BD1397" s="57" t="s">
        <v>47</v>
      </c>
      <c r="BE1397" s="52" t="s">
        <v>47</v>
      </c>
      <c r="BF1397" s="9" t="s">
        <v>47</v>
      </c>
      <c r="BG1397" s="52" t="s">
        <v>47</v>
      </c>
      <c r="BH1397" s="9" t="s">
        <v>47</v>
      </c>
      <c r="BI1397" s="52">
        <v>1</v>
      </c>
      <c r="BJ1397" s="9">
        <v>41917</v>
      </c>
      <c r="BK1397" s="52" t="s">
        <v>2991</v>
      </c>
      <c r="BL1397" s="52">
        <v>674808</v>
      </c>
      <c r="BP1397" s="52">
        <v>5406949</v>
      </c>
      <c r="BT1397" s="52" t="s">
        <v>50</v>
      </c>
      <c r="BU1397" s="9"/>
      <c r="BV1397" s="52" t="s">
        <v>2992</v>
      </c>
    </row>
    <row r="1398" spans="1:74" s="52" customFormat="1" ht="15" customHeight="1">
      <c r="A1398" s="52">
        <v>2230814</v>
      </c>
      <c r="B1398" s="52" t="s">
        <v>3139</v>
      </c>
      <c r="C1398" s="43" t="s">
        <v>3198</v>
      </c>
      <c r="D1398" s="21" t="s">
        <v>356</v>
      </c>
      <c r="E1398" s="9">
        <v>41874</v>
      </c>
      <c r="F1398" s="53"/>
      <c r="G1398" s="52">
        <v>8</v>
      </c>
      <c r="H1398" s="52">
        <v>2014</v>
      </c>
      <c r="I1398" s="52">
        <v>1</v>
      </c>
      <c r="J1398" s="52">
        <v>1</v>
      </c>
      <c r="M1398" s="52" t="s">
        <v>2650</v>
      </c>
      <c r="O1398" s="52" t="s">
        <v>372</v>
      </c>
      <c r="P1398" s="52">
        <v>357588</v>
      </c>
      <c r="T1398" s="52">
        <v>7386694</v>
      </c>
      <c r="X1398" s="52" t="s">
        <v>1153</v>
      </c>
      <c r="BD1398" s="57"/>
      <c r="BF1398" s="9"/>
      <c r="BH1398" s="9"/>
      <c r="BJ1398" s="9"/>
      <c r="BU1398" s="9"/>
      <c r="BV1398" s="52" t="s">
        <v>2651</v>
      </c>
    </row>
    <row r="1399" spans="1:74" s="52" customFormat="1" ht="15" customHeight="1">
      <c r="A1399" s="52">
        <v>40190</v>
      </c>
      <c r="B1399" s="52" t="s">
        <v>3182</v>
      </c>
      <c r="C1399" s="43" t="s">
        <v>4530</v>
      </c>
      <c r="D1399" s="21" t="s">
        <v>238</v>
      </c>
      <c r="E1399" s="9">
        <v>41874</v>
      </c>
      <c r="F1399" s="53">
        <v>0.66666666666666663</v>
      </c>
      <c r="G1399" s="52">
        <v>8</v>
      </c>
      <c r="H1399" s="52">
        <v>2014</v>
      </c>
      <c r="I1399" s="52">
        <v>1</v>
      </c>
      <c r="J1399" s="52">
        <v>1</v>
      </c>
      <c r="K1399" s="52" t="s">
        <v>47</v>
      </c>
      <c r="L1399" s="52" t="s">
        <v>47</v>
      </c>
      <c r="M1399" s="52" t="s">
        <v>284</v>
      </c>
      <c r="N1399" s="52" t="s">
        <v>405</v>
      </c>
      <c r="O1399" s="52" t="s">
        <v>944</v>
      </c>
      <c r="X1399" s="52" t="s">
        <v>47</v>
      </c>
      <c r="Y1399" s="52">
        <v>0.49</v>
      </c>
      <c r="Z1399" s="52">
        <v>2</v>
      </c>
      <c r="AA1399" s="52" t="s">
        <v>47</v>
      </c>
      <c r="AB1399" s="52" t="s">
        <v>47</v>
      </c>
      <c r="AC1399" s="52">
        <v>1</v>
      </c>
      <c r="AD1399" s="52" t="s">
        <v>47</v>
      </c>
      <c r="AE1399" s="52" t="s">
        <v>47</v>
      </c>
      <c r="AF1399" s="52">
        <v>1</v>
      </c>
      <c r="AG1399" s="52" t="s">
        <v>47</v>
      </c>
      <c r="AH1399" s="52" t="s">
        <v>47</v>
      </c>
      <c r="AI1399" s="52" t="s">
        <v>47</v>
      </c>
      <c r="AJ1399" s="52" t="s">
        <v>47</v>
      </c>
      <c r="AK1399" s="52" t="s">
        <v>47</v>
      </c>
      <c r="AL1399" s="52" t="s">
        <v>47</v>
      </c>
      <c r="AM1399" s="52">
        <v>1</v>
      </c>
      <c r="AN1399" s="52" t="s">
        <v>47</v>
      </c>
      <c r="AO1399" s="52" t="s">
        <v>47</v>
      </c>
      <c r="AP1399" s="52">
        <v>1</v>
      </c>
      <c r="AQ1399" s="52" t="s">
        <v>47</v>
      </c>
      <c r="AR1399" s="52" t="s">
        <v>47</v>
      </c>
      <c r="AS1399" s="52">
        <v>1</v>
      </c>
      <c r="AT1399" s="52" t="s">
        <v>47</v>
      </c>
      <c r="AX1399" s="52">
        <v>1</v>
      </c>
      <c r="AY1399" s="52" t="s">
        <v>47</v>
      </c>
      <c r="AZ1399" s="52" t="s">
        <v>47</v>
      </c>
      <c r="BA1399" s="52">
        <v>1</v>
      </c>
      <c r="BB1399" s="52" t="s">
        <v>47</v>
      </c>
      <c r="BC1399" s="52">
        <v>1</v>
      </c>
      <c r="BD1399" s="57">
        <v>41874</v>
      </c>
      <c r="BE1399" s="52" t="s">
        <v>47</v>
      </c>
      <c r="BF1399" s="9" t="s">
        <v>47</v>
      </c>
      <c r="BG1399" s="52" t="s">
        <v>47</v>
      </c>
      <c r="BH1399" s="9" t="s">
        <v>47</v>
      </c>
      <c r="BI1399" s="52" t="s">
        <v>47</v>
      </c>
      <c r="BJ1399" s="9" t="s">
        <v>47</v>
      </c>
      <c r="BK1399" s="52" t="s">
        <v>1453</v>
      </c>
      <c r="BT1399" s="52" t="s">
        <v>47</v>
      </c>
      <c r="BU1399" s="9"/>
      <c r="BV1399" s="52" t="s">
        <v>2700</v>
      </c>
    </row>
    <row r="1400" spans="1:74" s="52" customFormat="1" ht="15" customHeight="1">
      <c r="A1400" s="52">
        <v>432015</v>
      </c>
      <c r="B1400" s="52" t="s">
        <v>3182</v>
      </c>
      <c r="C1400" s="43" t="s">
        <v>3228</v>
      </c>
      <c r="D1400" s="21" t="s">
        <v>318</v>
      </c>
      <c r="E1400" s="9">
        <v>41874</v>
      </c>
      <c r="F1400" s="53">
        <v>0.625</v>
      </c>
      <c r="G1400" s="52">
        <v>8</v>
      </c>
      <c r="H1400" s="52">
        <v>2014</v>
      </c>
      <c r="I1400" s="52">
        <v>1</v>
      </c>
      <c r="J1400" s="52">
        <v>1</v>
      </c>
      <c r="K1400" s="52" t="s">
        <v>47</v>
      </c>
      <c r="L1400" s="52" t="s">
        <v>47</v>
      </c>
      <c r="M1400" s="52" t="s">
        <v>2734</v>
      </c>
      <c r="N1400" s="52" t="s">
        <v>1619</v>
      </c>
      <c r="O1400" s="52" t="s">
        <v>1619</v>
      </c>
      <c r="X1400" s="52" t="s">
        <v>47</v>
      </c>
      <c r="Y1400" s="52">
        <v>0.25</v>
      </c>
      <c r="Z1400" s="52">
        <v>3</v>
      </c>
      <c r="AA1400" s="52" t="s">
        <v>47</v>
      </c>
      <c r="AB1400" s="52" t="s">
        <v>47</v>
      </c>
      <c r="AC1400" s="52">
        <v>1</v>
      </c>
      <c r="AD1400" s="52">
        <v>1</v>
      </c>
      <c r="AE1400" s="52" t="s">
        <v>47</v>
      </c>
      <c r="AF1400" s="52" t="s">
        <v>47</v>
      </c>
      <c r="AG1400" s="52" t="s">
        <v>47</v>
      </c>
      <c r="AH1400" s="52">
        <v>1</v>
      </c>
      <c r="AI1400" s="52" t="s">
        <v>47</v>
      </c>
      <c r="AJ1400" s="52" t="s">
        <v>47</v>
      </c>
      <c r="AK1400" s="52" t="s">
        <v>47</v>
      </c>
      <c r="AL1400" s="52" t="s">
        <v>47</v>
      </c>
      <c r="AM1400" s="52">
        <v>1</v>
      </c>
      <c r="AN1400" s="52" t="s">
        <v>47</v>
      </c>
      <c r="AO1400" s="52">
        <v>1</v>
      </c>
      <c r="AP1400" s="52" t="s">
        <v>47</v>
      </c>
      <c r="AQ1400" s="52" t="s">
        <v>2735</v>
      </c>
      <c r="AR1400" s="52" t="s">
        <v>47</v>
      </c>
      <c r="AS1400" s="52" t="s">
        <v>47</v>
      </c>
      <c r="AT1400" s="52" t="s">
        <v>47</v>
      </c>
      <c r="AX1400" s="52">
        <v>1</v>
      </c>
      <c r="AY1400" s="52" t="s">
        <v>47</v>
      </c>
      <c r="AZ1400" s="52" t="s">
        <v>47</v>
      </c>
      <c r="BA1400" s="52" t="s">
        <v>47</v>
      </c>
      <c r="BB1400" s="52">
        <v>1</v>
      </c>
      <c r="BC1400" s="52">
        <v>1</v>
      </c>
      <c r="BD1400" s="57">
        <v>41876</v>
      </c>
      <c r="BE1400" s="52" t="s">
        <v>47</v>
      </c>
      <c r="BF1400" s="9" t="s">
        <v>47</v>
      </c>
      <c r="BG1400" s="52" t="s">
        <v>47</v>
      </c>
      <c r="BH1400" s="9" t="s">
        <v>47</v>
      </c>
      <c r="BI1400" s="52" t="s">
        <v>47</v>
      </c>
      <c r="BJ1400" s="9" t="s">
        <v>47</v>
      </c>
      <c r="BK1400" s="52" t="s">
        <v>2736</v>
      </c>
      <c r="BT1400" s="52" t="s">
        <v>47</v>
      </c>
      <c r="BU1400" s="9"/>
      <c r="BV1400" s="52" t="s">
        <v>2737</v>
      </c>
    </row>
    <row r="1401" spans="1:74" s="52" customFormat="1" ht="15" customHeight="1">
      <c r="A1401" s="52">
        <v>92</v>
      </c>
      <c r="B1401" s="52" t="s">
        <v>15282</v>
      </c>
      <c r="C1401" s="43" t="s">
        <v>2755</v>
      </c>
      <c r="D1401" s="21" t="s">
        <v>100</v>
      </c>
      <c r="E1401" s="9">
        <v>41876</v>
      </c>
      <c r="F1401" s="53">
        <v>0.41666666666666669</v>
      </c>
      <c r="G1401" s="52">
        <v>8</v>
      </c>
      <c r="H1401" s="52">
        <v>2014</v>
      </c>
      <c r="I1401" s="52">
        <v>1</v>
      </c>
      <c r="J1401" s="52">
        <v>1</v>
      </c>
      <c r="K1401" s="52" t="s">
        <v>47</v>
      </c>
      <c r="L1401" s="52" t="s">
        <v>47</v>
      </c>
      <c r="M1401" s="52" t="s">
        <v>2998</v>
      </c>
      <c r="N1401" s="52" t="s">
        <v>64</v>
      </c>
      <c r="O1401" s="52" t="s">
        <v>8604</v>
      </c>
      <c r="P1401" s="52">
        <v>665565</v>
      </c>
      <c r="T1401" s="52">
        <v>5402632</v>
      </c>
      <c r="X1401" s="52" t="s">
        <v>1153</v>
      </c>
      <c r="Y1401" s="52">
        <v>0.7</v>
      </c>
      <c r="Z1401" s="52">
        <v>22</v>
      </c>
      <c r="AA1401" s="52">
        <v>1</v>
      </c>
      <c r="AB1401" s="52" t="s">
        <v>47</v>
      </c>
      <c r="AC1401" s="52" t="s">
        <v>47</v>
      </c>
      <c r="AD1401" s="52" t="s">
        <v>47</v>
      </c>
      <c r="AE1401" s="52" t="s">
        <v>47</v>
      </c>
      <c r="AF1401" s="52">
        <v>1</v>
      </c>
      <c r="AG1401" s="52" t="s">
        <v>47</v>
      </c>
      <c r="AH1401" s="52" t="s">
        <v>47</v>
      </c>
      <c r="AI1401" s="52">
        <v>1</v>
      </c>
      <c r="AJ1401" s="52" t="s">
        <v>47</v>
      </c>
      <c r="AK1401" s="52" t="s">
        <v>47</v>
      </c>
      <c r="AL1401" s="52">
        <v>1</v>
      </c>
      <c r="AM1401" s="52" t="s">
        <v>47</v>
      </c>
      <c r="AN1401" s="52" t="s">
        <v>2999</v>
      </c>
      <c r="AO1401" s="52">
        <v>1</v>
      </c>
      <c r="AP1401" s="52" t="s">
        <v>47</v>
      </c>
      <c r="AQ1401" s="52" t="s">
        <v>3000</v>
      </c>
      <c r="AR1401" s="52" t="s">
        <v>47</v>
      </c>
      <c r="AS1401" s="52">
        <v>1</v>
      </c>
      <c r="AT1401" s="52" t="s">
        <v>47</v>
      </c>
      <c r="AX1401" s="52" t="s">
        <v>47</v>
      </c>
      <c r="AY1401" s="52">
        <v>1</v>
      </c>
      <c r="AZ1401" s="52" t="s">
        <v>47</v>
      </c>
      <c r="BA1401" s="52">
        <v>1</v>
      </c>
      <c r="BB1401" s="52" t="s">
        <v>47</v>
      </c>
      <c r="BC1401" s="52">
        <v>1</v>
      </c>
      <c r="BD1401" s="57">
        <v>41876</v>
      </c>
      <c r="BE1401" s="52" t="s">
        <v>47</v>
      </c>
      <c r="BF1401" s="9" t="s">
        <v>47</v>
      </c>
      <c r="BG1401" s="52">
        <v>1</v>
      </c>
      <c r="BH1401" s="9">
        <v>41928</v>
      </c>
      <c r="BI1401" s="52" t="s">
        <v>47</v>
      </c>
      <c r="BJ1401" s="9" t="s">
        <v>47</v>
      </c>
      <c r="BK1401" s="52" t="s">
        <v>3001</v>
      </c>
      <c r="BL1401" s="52">
        <v>604566</v>
      </c>
      <c r="BP1401" s="52">
        <v>5377985</v>
      </c>
      <c r="BT1401" s="52" t="s">
        <v>50</v>
      </c>
      <c r="BU1401" s="9"/>
      <c r="BV1401" s="52" t="s">
        <v>3002</v>
      </c>
    </row>
    <row r="1402" spans="1:74" s="52" customFormat="1" ht="15" customHeight="1">
      <c r="A1402" s="52">
        <v>30</v>
      </c>
      <c r="B1402" s="52" t="s">
        <v>15282</v>
      </c>
      <c r="C1402" s="43" t="s">
        <v>2755</v>
      </c>
      <c r="D1402" s="21" t="s">
        <v>100</v>
      </c>
      <c r="E1402" s="9">
        <v>41877</v>
      </c>
      <c r="F1402" s="53">
        <v>0.45833333333333331</v>
      </c>
      <c r="G1402" s="52">
        <v>8</v>
      </c>
      <c r="H1402" s="52">
        <v>2014</v>
      </c>
      <c r="I1402" s="52">
        <v>1</v>
      </c>
      <c r="J1402" s="52">
        <v>1</v>
      </c>
      <c r="K1402" s="52" t="s">
        <v>47</v>
      </c>
      <c r="L1402" s="52" t="s">
        <v>47</v>
      </c>
      <c r="M1402" s="52" t="s">
        <v>102</v>
      </c>
      <c r="N1402" s="52" t="s">
        <v>1857</v>
      </c>
      <c r="O1402" s="52" t="s">
        <v>8608</v>
      </c>
      <c r="P1402" s="52">
        <v>362339</v>
      </c>
      <c r="T1402" s="52">
        <v>7958661</v>
      </c>
      <c r="X1402" s="52" t="s">
        <v>1159</v>
      </c>
      <c r="Y1402" s="52">
        <v>1</v>
      </c>
      <c r="Z1402" s="52">
        <v>30</v>
      </c>
      <c r="AA1402" s="52" t="s">
        <v>47</v>
      </c>
      <c r="AB1402" s="52" t="s">
        <v>47</v>
      </c>
      <c r="AC1402" s="52">
        <v>1</v>
      </c>
      <c r="AD1402" s="52" t="s">
        <v>47</v>
      </c>
      <c r="AE1402" s="52" t="s">
        <v>47</v>
      </c>
      <c r="AF1402" s="52" t="s">
        <v>47</v>
      </c>
      <c r="AG1402" s="52">
        <v>1</v>
      </c>
      <c r="AH1402" s="52">
        <v>1</v>
      </c>
      <c r="AI1402" s="52" t="s">
        <v>47</v>
      </c>
      <c r="AJ1402" s="52" t="s">
        <v>47</v>
      </c>
      <c r="AK1402" s="52" t="s">
        <v>47</v>
      </c>
      <c r="AL1402" s="52" t="s">
        <v>47</v>
      </c>
      <c r="AM1402" s="52">
        <v>1</v>
      </c>
      <c r="AN1402" s="52" t="s">
        <v>47</v>
      </c>
      <c r="AO1402" s="52" t="s">
        <v>47</v>
      </c>
      <c r="AP1402" s="52">
        <v>1</v>
      </c>
      <c r="AQ1402" s="52" t="s">
        <v>47</v>
      </c>
      <c r="AR1402" s="52" t="s">
        <v>47</v>
      </c>
      <c r="AS1402" s="52">
        <v>1</v>
      </c>
      <c r="AT1402" s="52" t="s">
        <v>47</v>
      </c>
      <c r="AX1402" s="52">
        <v>1</v>
      </c>
      <c r="AY1402" s="52" t="s">
        <v>47</v>
      </c>
      <c r="AZ1402" s="52" t="s">
        <v>47</v>
      </c>
      <c r="BA1402" s="52" t="s">
        <v>47</v>
      </c>
      <c r="BB1402" s="52">
        <v>1</v>
      </c>
      <c r="BC1402" s="52" t="s">
        <v>47</v>
      </c>
      <c r="BD1402" s="57" t="s">
        <v>47</v>
      </c>
      <c r="BE1402" s="52" t="s">
        <v>47</v>
      </c>
      <c r="BF1402" s="9" t="s">
        <v>47</v>
      </c>
      <c r="BG1402" s="52" t="s">
        <v>47</v>
      </c>
      <c r="BH1402" s="9" t="s">
        <v>47</v>
      </c>
      <c r="BI1402" s="52" t="s">
        <v>47</v>
      </c>
      <c r="BJ1402" s="9" t="s">
        <v>47</v>
      </c>
      <c r="BK1402" s="52" t="s">
        <v>3107</v>
      </c>
      <c r="BL1402" s="52">
        <v>359367</v>
      </c>
      <c r="BP1402" s="52">
        <v>7949738</v>
      </c>
      <c r="BT1402" s="52" t="s">
        <v>50</v>
      </c>
      <c r="BU1402" s="9"/>
      <c r="BV1402" s="52" t="s">
        <v>3108</v>
      </c>
    </row>
    <row r="1403" spans="1:74" s="52" customFormat="1" ht="15" customHeight="1">
      <c r="A1403" s="52">
        <v>93</v>
      </c>
      <c r="B1403" s="52" t="s">
        <v>3182</v>
      </c>
      <c r="C1403" s="43" t="s">
        <v>4530</v>
      </c>
      <c r="D1403" s="21" t="s">
        <v>238</v>
      </c>
      <c r="E1403" s="9">
        <v>41878</v>
      </c>
      <c r="F1403" s="53">
        <v>0.5</v>
      </c>
      <c r="G1403" s="52">
        <v>8</v>
      </c>
      <c r="H1403" s="52">
        <v>2014</v>
      </c>
      <c r="I1403" s="52">
        <v>1</v>
      </c>
      <c r="J1403" s="52">
        <v>1</v>
      </c>
      <c r="K1403" s="52" t="s">
        <v>47</v>
      </c>
      <c r="L1403" s="52" t="s">
        <v>47</v>
      </c>
      <c r="M1403" s="52" t="s">
        <v>2953</v>
      </c>
      <c r="N1403" s="52" t="s">
        <v>2954</v>
      </c>
      <c r="O1403" s="52" t="s">
        <v>8604</v>
      </c>
      <c r="P1403" s="52">
        <v>624257</v>
      </c>
      <c r="T1403" s="52">
        <v>5296994</v>
      </c>
      <c r="X1403" s="52" t="s">
        <v>1153</v>
      </c>
      <c r="Y1403" s="52">
        <v>0.46</v>
      </c>
      <c r="Z1403" s="52">
        <v>2</v>
      </c>
      <c r="AA1403" s="52" t="s">
        <v>47</v>
      </c>
      <c r="AB1403" s="52" t="s">
        <v>47</v>
      </c>
      <c r="AC1403" s="52" t="s">
        <v>47</v>
      </c>
      <c r="AD1403" s="52" t="s">
        <v>47</v>
      </c>
      <c r="AE1403" s="52" t="s">
        <v>47</v>
      </c>
      <c r="AF1403" s="52">
        <v>1</v>
      </c>
      <c r="AG1403" s="52" t="s">
        <v>47</v>
      </c>
      <c r="AH1403" s="52">
        <v>1</v>
      </c>
      <c r="AI1403" s="52" t="s">
        <v>47</v>
      </c>
      <c r="AJ1403" s="52" t="s">
        <v>47</v>
      </c>
      <c r="AK1403" s="52" t="s">
        <v>47</v>
      </c>
      <c r="AL1403" s="52" t="s">
        <v>47</v>
      </c>
      <c r="AM1403" s="52">
        <v>1</v>
      </c>
      <c r="AN1403" s="52" t="s">
        <v>47</v>
      </c>
      <c r="AO1403" s="52">
        <v>1</v>
      </c>
      <c r="AP1403" s="52" t="s">
        <v>47</v>
      </c>
      <c r="AQ1403" s="52" t="s">
        <v>2955</v>
      </c>
      <c r="AR1403" s="52" t="s">
        <v>47</v>
      </c>
      <c r="AS1403" s="52">
        <v>1</v>
      </c>
      <c r="AT1403" s="52" t="s">
        <v>47</v>
      </c>
      <c r="AX1403" s="52" t="s">
        <v>47</v>
      </c>
      <c r="AY1403" s="52">
        <v>1</v>
      </c>
      <c r="AZ1403" s="52" t="s">
        <v>47</v>
      </c>
      <c r="BA1403" s="52">
        <v>1</v>
      </c>
      <c r="BB1403" s="52" t="s">
        <v>47</v>
      </c>
      <c r="BC1403" s="52">
        <v>1</v>
      </c>
      <c r="BD1403" s="57">
        <v>41878</v>
      </c>
      <c r="BE1403" s="52" t="s">
        <v>47</v>
      </c>
      <c r="BF1403" s="9" t="s">
        <v>47</v>
      </c>
      <c r="BG1403" s="52" t="s">
        <v>47</v>
      </c>
      <c r="BH1403" s="9" t="s">
        <v>47</v>
      </c>
      <c r="BI1403" s="52" t="s">
        <v>47</v>
      </c>
      <c r="BJ1403" s="9" t="s">
        <v>47</v>
      </c>
      <c r="BK1403" s="52" t="s">
        <v>2956</v>
      </c>
      <c r="BL1403" s="52">
        <v>674808</v>
      </c>
      <c r="BP1403" s="52">
        <v>5406948</v>
      </c>
      <c r="BT1403" s="52" t="s">
        <v>50</v>
      </c>
      <c r="BU1403" s="9"/>
      <c r="BV1403" s="52" t="s">
        <v>2957</v>
      </c>
    </row>
    <row r="1404" spans="1:74" s="52" customFormat="1" ht="15" customHeight="1">
      <c r="A1404" s="52">
        <v>31</v>
      </c>
      <c r="B1404" s="52" t="s">
        <v>15282</v>
      </c>
      <c r="C1404" s="43" t="s">
        <v>2755</v>
      </c>
      <c r="D1404" s="21" t="s">
        <v>100</v>
      </c>
      <c r="E1404" s="9">
        <v>41879</v>
      </c>
      <c r="F1404" s="53">
        <v>0.76041666666666663</v>
      </c>
      <c r="G1404" s="52">
        <v>8</v>
      </c>
      <c r="H1404" s="52">
        <v>2014</v>
      </c>
      <c r="I1404" s="52">
        <v>1</v>
      </c>
      <c r="J1404" s="52">
        <v>1</v>
      </c>
      <c r="K1404" s="52" t="s">
        <v>47</v>
      </c>
      <c r="L1404" s="52" t="s">
        <v>47</v>
      </c>
      <c r="M1404" s="52" t="s">
        <v>2427</v>
      </c>
      <c r="N1404" s="52" t="s">
        <v>1857</v>
      </c>
      <c r="O1404" s="52" t="s">
        <v>8608</v>
      </c>
      <c r="P1404" s="52">
        <v>360418</v>
      </c>
      <c r="T1404" s="52">
        <v>7956544</v>
      </c>
      <c r="X1404" s="52" t="s">
        <v>1153</v>
      </c>
      <c r="Y1404" s="52">
        <v>0.9</v>
      </c>
      <c r="Z1404" s="52">
        <v>25</v>
      </c>
      <c r="AA1404" s="52" t="s">
        <v>47</v>
      </c>
      <c r="AB1404" s="52" t="s">
        <v>47</v>
      </c>
      <c r="AC1404" s="52">
        <v>1</v>
      </c>
      <c r="AD1404" s="52" t="s">
        <v>47</v>
      </c>
      <c r="AE1404" s="52" t="s">
        <v>47</v>
      </c>
      <c r="AF1404" s="52" t="s">
        <v>47</v>
      </c>
      <c r="AG1404" s="52">
        <v>1</v>
      </c>
      <c r="AH1404" s="52" t="s">
        <v>47</v>
      </c>
      <c r="AI1404" s="52" t="s">
        <v>47</v>
      </c>
      <c r="AJ1404" s="52" t="s">
        <v>47</v>
      </c>
      <c r="AK1404" s="52">
        <v>1</v>
      </c>
      <c r="AL1404" s="52" t="s">
        <v>47</v>
      </c>
      <c r="AM1404" s="52">
        <v>1</v>
      </c>
      <c r="AN1404" s="52" t="s">
        <v>47</v>
      </c>
      <c r="AO1404" s="52" t="s">
        <v>47</v>
      </c>
      <c r="AP1404" s="52">
        <v>1</v>
      </c>
      <c r="AQ1404" s="52" t="s">
        <v>47</v>
      </c>
      <c r="AR1404" s="52" t="s">
        <v>47</v>
      </c>
      <c r="AS1404" s="52">
        <v>1</v>
      </c>
      <c r="AT1404" s="52" t="s">
        <v>47</v>
      </c>
      <c r="AX1404" s="52" t="s">
        <v>47</v>
      </c>
      <c r="AY1404" s="52" t="s">
        <v>47</v>
      </c>
      <c r="AZ1404" s="52">
        <v>1</v>
      </c>
      <c r="BA1404" s="52" t="s">
        <v>47</v>
      </c>
      <c r="BB1404" s="52">
        <v>1</v>
      </c>
      <c r="BC1404" s="52" t="s">
        <v>47</v>
      </c>
      <c r="BD1404" s="57" t="s">
        <v>47</v>
      </c>
      <c r="BE1404" s="52" t="s">
        <v>47</v>
      </c>
      <c r="BF1404" s="9" t="s">
        <v>47</v>
      </c>
      <c r="BG1404" s="52" t="s">
        <v>47</v>
      </c>
      <c r="BH1404" s="9" t="s">
        <v>47</v>
      </c>
      <c r="BI1404" s="52" t="s">
        <v>47</v>
      </c>
      <c r="BJ1404" s="9" t="s">
        <v>47</v>
      </c>
      <c r="BK1404" s="52" t="s">
        <v>47</v>
      </c>
      <c r="BT1404" s="52" t="s">
        <v>47</v>
      </c>
      <c r="BU1404" s="9"/>
      <c r="BV1404" s="52" t="s">
        <v>3109</v>
      </c>
    </row>
    <row r="1405" spans="1:74" s="52" customFormat="1" ht="15" customHeight="1">
      <c r="A1405" s="52">
        <v>502242</v>
      </c>
      <c r="B1405" s="52" t="s">
        <v>15282</v>
      </c>
      <c r="C1405" s="43" t="s">
        <v>2755</v>
      </c>
      <c r="D1405" s="21" t="s">
        <v>100</v>
      </c>
      <c r="E1405" s="9">
        <v>41884</v>
      </c>
      <c r="F1405" s="53">
        <v>0.5</v>
      </c>
      <c r="G1405" s="52">
        <v>9</v>
      </c>
      <c r="H1405" s="52">
        <v>2014</v>
      </c>
      <c r="I1405" s="52">
        <v>1</v>
      </c>
      <c r="J1405" s="52">
        <v>1</v>
      </c>
      <c r="K1405" s="52" t="s">
        <v>47</v>
      </c>
      <c r="L1405" s="52" t="s">
        <v>47</v>
      </c>
      <c r="M1405" s="52" t="s">
        <v>2814</v>
      </c>
      <c r="N1405" s="52" t="s">
        <v>1032</v>
      </c>
      <c r="O1405" s="52" t="s">
        <v>1619</v>
      </c>
      <c r="P1405" s="52">
        <v>33383105</v>
      </c>
      <c r="T1405" s="52">
        <v>71380844</v>
      </c>
      <c r="Y1405" s="52">
        <v>1.4</v>
      </c>
      <c r="AA1405" s="52" t="s">
        <v>47</v>
      </c>
      <c r="AB1405" s="52" t="s">
        <v>47</v>
      </c>
      <c r="AC1405" s="52">
        <v>1</v>
      </c>
      <c r="AD1405" s="52" t="s">
        <v>47</v>
      </c>
      <c r="AE1405" s="52" t="s">
        <v>47</v>
      </c>
      <c r="AF1405" s="52">
        <v>1</v>
      </c>
      <c r="AG1405" s="52" t="s">
        <v>47</v>
      </c>
      <c r="AH1405" s="52">
        <v>1</v>
      </c>
      <c r="AI1405" s="52" t="s">
        <v>47</v>
      </c>
      <c r="AJ1405" s="52" t="s">
        <v>47</v>
      </c>
      <c r="AK1405" s="52" t="s">
        <v>47</v>
      </c>
      <c r="AL1405" s="52" t="s">
        <v>47</v>
      </c>
      <c r="AM1405" s="52">
        <v>1</v>
      </c>
      <c r="AN1405" s="52" t="s">
        <v>47</v>
      </c>
      <c r="AO1405" s="52" t="s">
        <v>47</v>
      </c>
      <c r="AP1405" s="52">
        <v>1</v>
      </c>
      <c r="AQ1405" s="52" t="s">
        <v>47</v>
      </c>
      <c r="AR1405" s="52" t="s">
        <v>47</v>
      </c>
      <c r="AS1405" s="52">
        <v>1</v>
      </c>
      <c r="AT1405" s="52" t="s">
        <v>47</v>
      </c>
      <c r="AX1405" s="52" t="s">
        <v>47</v>
      </c>
      <c r="AY1405" s="52" t="s">
        <v>47</v>
      </c>
      <c r="AZ1405" s="52" t="s">
        <v>47</v>
      </c>
      <c r="BA1405" s="52" t="s">
        <v>47</v>
      </c>
      <c r="BB1405" s="52">
        <v>1</v>
      </c>
      <c r="BC1405" s="52" t="s">
        <v>47</v>
      </c>
      <c r="BD1405" s="57" t="s">
        <v>47</v>
      </c>
      <c r="BE1405" s="52" t="s">
        <v>47</v>
      </c>
      <c r="BF1405" s="9" t="s">
        <v>47</v>
      </c>
      <c r="BG1405" s="52" t="s">
        <v>47</v>
      </c>
      <c r="BH1405" s="9" t="s">
        <v>47</v>
      </c>
      <c r="BI1405" s="52">
        <v>1</v>
      </c>
      <c r="BJ1405" s="9">
        <v>41884</v>
      </c>
      <c r="BK1405" s="52" t="s">
        <v>2815</v>
      </c>
      <c r="BT1405" s="52" t="s">
        <v>47</v>
      </c>
      <c r="BU1405" s="9"/>
      <c r="BV1405" s="52" t="s">
        <v>2816</v>
      </c>
    </row>
    <row r="1406" spans="1:74" s="52" customFormat="1" ht="15" customHeight="1">
      <c r="A1406" s="52">
        <v>0</v>
      </c>
      <c r="B1406" s="52" t="s">
        <v>4554</v>
      </c>
      <c r="C1406" s="43" t="s">
        <v>3446</v>
      </c>
      <c r="D1406" s="21" t="s">
        <v>384</v>
      </c>
      <c r="E1406" s="9">
        <v>41889</v>
      </c>
      <c r="F1406" s="53">
        <v>0.4375</v>
      </c>
      <c r="G1406" s="52">
        <v>9</v>
      </c>
      <c r="H1406" s="52">
        <v>2014</v>
      </c>
      <c r="I1406" s="52">
        <v>1</v>
      </c>
      <c r="J1406" s="52" t="s">
        <v>47</v>
      </c>
      <c r="K1406" s="52">
        <v>1</v>
      </c>
      <c r="L1406" s="52" t="s">
        <v>47</v>
      </c>
      <c r="M1406" s="52" t="s">
        <v>2852</v>
      </c>
      <c r="N1406" s="52" t="s">
        <v>2853</v>
      </c>
      <c r="O1406" s="52" t="s">
        <v>8602</v>
      </c>
      <c r="P1406" s="52">
        <v>22</v>
      </c>
      <c r="T1406" s="52">
        <v>61</v>
      </c>
      <c r="X1406" s="52" t="s">
        <v>1474</v>
      </c>
      <c r="Y1406" s="52">
        <v>8</v>
      </c>
      <c r="Z1406" s="52" t="s">
        <v>7940</v>
      </c>
      <c r="AA1406" s="52" t="s">
        <v>47</v>
      </c>
      <c r="AB1406" s="52" t="s">
        <v>47</v>
      </c>
      <c r="AC1406" s="52">
        <v>1</v>
      </c>
      <c r="AD1406" s="52">
        <v>1</v>
      </c>
      <c r="AE1406" s="52" t="s">
        <v>47</v>
      </c>
      <c r="AF1406" s="52" t="s">
        <v>47</v>
      </c>
      <c r="AG1406" s="52" t="s">
        <v>47</v>
      </c>
      <c r="AH1406" s="52" t="s">
        <v>47</v>
      </c>
      <c r="AI1406" s="52" t="s">
        <v>47</v>
      </c>
      <c r="AJ1406" s="52" t="s">
        <v>47</v>
      </c>
      <c r="AK1406" s="52" t="s">
        <v>2854</v>
      </c>
      <c r="AL1406" s="52" t="s">
        <v>47</v>
      </c>
      <c r="AM1406" s="52">
        <v>1</v>
      </c>
      <c r="AN1406" s="52" t="s">
        <v>47</v>
      </c>
      <c r="AO1406" s="52" t="s">
        <v>47</v>
      </c>
      <c r="AP1406" s="52">
        <v>1</v>
      </c>
      <c r="AQ1406" s="52" t="s">
        <v>47</v>
      </c>
      <c r="AR1406" s="52" t="s">
        <v>47</v>
      </c>
      <c r="AS1406" s="52">
        <v>1</v>
      </c>
      <c r="AT1406" s="52" t="s">
        <v>47</v>
      </c>
      <c r="AX1406" s="52" t="s">
        <v>47</v>
      </c>
      <c r="AY1406" s="52" t="s">
        <v>47</v>
      </c>
      <c r="AZ1406" s="52" t="s">
        <v>47</v>
      </c>
      <c r="BA1406" s="52" t="s">
        <v>47</v>
      </c>
      <c r="BB1406" s="52" t="s">
        <v>47</v>
      </c>
      <c r="BC1406" s="52" t="s">
        <v>47</v>
      </c>
      <c r="BD1406" s="57" t="s">
        <v>47</v>
      </c>
      <c r="BE1406" s="52" t="s">
        <v>47</v>
      </c>
      <c r="BF1406" s="9" t="s">
        <v>47</v>
      </c>
      <c r="BG1406" s="52" t="s">
        <v>47</v>
      </c>
      <c r="BH1406" s="9" t="s">
        <v>47</v>
      </c>
      <c r="BI1406" s="52" t="s">
        <v>47</v>
      </c>
      <c r="BJ1406" s="9" t="s">
        <v>47</v>
      </c>
      <c r="BK1406" s="52" t="s">
        <v>47</v>
      </c>
      <c r="BT1406" s="52" t="s">
        <v>47</v>
      </c>
      <c r="BU1406" s="9"/>
      <c r="BV1406" s="52" t="s">
        <v>2855</v>
      </c>
    </row>
    <row r="1407" spans="1:74" s="52" customFormat="1" ht="15" customHeight="1">
      <c r="A1407" s="52">
        <v>94</v>
      </c>
      <c r="B1407" s="52" t="s">
        <v>15282</v>
      </c>
      <c r="C1407" s="43" t="s">
        <v>2755</v>
      </c>
      <c r="D1407" s="21" t="s">
        <v>100</v>
      </c>
      <c r="E1407" s="9">
        <v>41889</v>
      </c>
      <c r="F1407" s="53">
        <v>0.83333333333333337</v>
      </c>
      <c r="G1407" s="52">
        <v>9</v>
      </c>
      <c r="H1407" s="52">
        <v>2014</v>
      </c>
      <c r="I1407" s="52">
        <v>1</v>
      </c>
      <c r="J1407" s="52">
        <v>1</v>
      </c>
      <c r="K1407" s="52" t="s">
        <v>47</v>
      </c>
      <c r="L1407" s="52" t="s">
        <v>47</v>
      </c>
      <c r="M1407" s="52" t="s">
        <v>2993</v>
      </c>
      <c r="N1407" s="52" t="s">
        <v>2173</v>
      </c>
      <c r="O1407" s="52" t="s">
        <v>8604</v>
      </c>
      <c r="P1407" s="52">
        <v>60755184</v>
      </c>
      <c r="T1407" s="52">
        <v>537762510</v>
      </c>
      <c r="X1407" s="52" t="s">
        <v>1153</v>
      </c>
      <c r="Y1407" s="52">
        <v>0.8</v>
      </c>
      <c r="Z1407" s="52">
        <v>21</v>
      </c>
      <c r="AA1407" s="52" t="s">
        <v>47</v>
      </c>
      <c r="AB1407" s="52" t="s">
        <v>47</v>
      </c>
      <c r="AC1407" s="52" t="s">
        <v>47</v>
      </c>
      <c r="AD1407" s="52" t="s">
        <v>47</v>
      </c>
      <c r="AE1407" s="52" t="s">
        <v>47</v>
      </c>
      <c r="AF1407" s="52">
        <v>1</v>
      </c>
      <c r="AG1407" s="52" t="s">
        <v>47</v>
      </c>
      <c r="AH1407" s="52" t="s">
        <v>47</v>
      </c>
      <c r="AI1407" s="52" t="s">
        <v>47</v>
      </c>
      <c r="AJ1407" s="52" t="s">
        <v>47</v>
      </c>
      <c r="AK1407" s="52" t="s">
        <v>2994</v>
      </c>
      <c r="AL1407" s="52" t="s">
        <v>47</v>
      </c>
      <c r="AM1407" s="52">
        <v>1</v>
      </c>
      <c r="AN1407" s="52" t="s">
        <v>47</v>
      </c>
      <c r="AO1407" s="52">
        <v>1</v>
      </c>
      <c r="AP1407" s="52" t="s">
        <v>47</v>
      </c>
      <c r="AQ1407" s="52" t="s">
        <v>2995</v>
      </c>
      <c r="AR1407" s="52" t="s">
        <v>47</v>
      </c>
      <c r="AS1407" s="52">
        <v>1</v>
      </c>
      <c r="AT1407" s="52" t="s">
        <v>47</v>
      </c>
      <c r="AX1407" s="52" t="s">
        <v>47</v>
      </c>
      <c r="AY1407" s="52">
        <v>1</v>
      </c>
      <c r="AZ1407" s="52" t="s">
        <v>47</v>
      </c>
      <c r="BA1407" s="52" t="s">
        <v>47</v>
      </c>
      <c r="BB1407" s="52">
        <v>1</v>
      </c>
      <c r="BC1407" s="52">
        <v>1</v>
      </c>
      <c r="BD1407" s="57">
        <v>41889</v>
      </c>
      <c r="BE1407" s="52" t="s">
        <v>47</v>
      </c>
      <c r="BF1407" s="9" t="s">
        <v>47</v>
      </c>
      <c r="BG1407" s="52" t="s">
        <v>47</v>
      </c>
      <c r="BH1407" s="9" t="s">
        <v>47</v>
      </c>
      <c r="BI1407" s="52" t="s">
        <v>47</v>
      </c>
      <c r="BJ1407" s="9" t="s">
        <v>47</v>
      </c>
      <c r="BK1407" s="52" t="s">
        <v>2996</v>
      </c>
      <c r="BL1407" s="52">
        <v>67480826</v>
      </c>
      <c r="BP1407" s="52">
        <v>540694860</v>
      </c>
      <c r="BT1407" s="52" t="s">
        <v>50</v>
      </c>
      <c r="BU1407" s="9"/>
      <c r="BV1407" s="52" t="s">
        <v>2997</v>
      </c>
    </row>
    <row r="1408" spans="1:74" s="52" customFormat="1" ht="15" customHeight="1">
      <c r="A1408" s="52">
        <v>10268</v>
      </c>
      <c r="B1408" s="52" t="s">
        <v>15282</v>
      </c>
      <c r="C1408" s="43" t="s">
        <v>2755</v>
      </c>
      <c r="D1408" s="21" t="s">
        <v>100</v>
      </c>
      <c r="E1408" s="9">
        <v>41891</v>
      </c>
      <c r="F1408" s="53">
        <v>0.75</v>
      </c>
      <c r="G1408" s="52">
        <v>9</v>
      </c>
      <c r="H1408" s="52">
        <v>2014</v>
      </c>
      <c r="I1408" s="52">
        <v>1</v>
      </c>
      <c r="J1408" s="52">
        <v>1</v>
      </c>
      <c r="K1408" s="52" t="s">
        <v>47</v>
      </c>
      <c r="L1408" s="52" t="s">
        <v>47</v>
      </c>
      <c r="M1408" s="52" t="s">
        <v>2464</v>
      </c>
      <c r="N1408" s="52" t="s">
        <v>882</v>
      </c>
      <c r="O1408" s="52" t="s">
        <v>8600</v>
      </c>
      <c r="X1408" s="52" t="s">
        <v>1153</v>
      </c>
      <c r="Y1408" s="52">
        <v>2</v>
      </c>
      <c r="Z1408" s="52">
        <v>300</v>
      </c>
      <c r="AA1408" s="52">
        <v>1</v>
      </c>
      <c r="AB1408" s="52" t="s">
        <v>47</v>
      </c>
      <c r="AC1408" s="52" t="s">
        <v>47</v>
      </c>
      <c r="AD1408" s="52">
        <v>1</v>
      </c>
      <c r="AE1408" s="52" t="s">
        <v>47</v>
      </c>
      <c r="AF1408" s="52" t="s">
        <v>47</v>
      </c>
      <c r="AG1408" s="52" t="s">
        <v>47</v>
      </c>
      <c r="AH1408" s="52" t="s">
        <v>47</v>
      </c>
      <c r="AI1408" s="52" t="s">
        <v>47</v>
      </c>
      <c r="AJ1408" s="52" t="s">
        <v>47</v>
      </c>
      <c r="AK1408" s="52" t="s">
        <v>1379</v>
      </c>
      <c r="AL1408" s="52">
        <v>1</v>
      </c>
      <c r="AM1408" s="52" t="s">
        <v>47</v>
      </c>
      <c r="AN1408" s="52" t="s">
        <v>2603</v>
      </c>
      <c r="AO1408" s="52">
        <v>1</v>
      </c>
      <c r="AP1408" s="52" t="s">
        <v>47</v>
      </c>
      <c r="AQ1408" s="52" t="s">
        <v>2603</v>
      </c>
      <c r="AR1408" s="52">
        <v>1</v>
      </c>
      <c r="AS1408" s="52" t="s">
        <v>47</v>
      </c>
      <c r="AT1408" s="52" t="s">
        <v>2604</v>
      </c>
      <c r="AX1408" s="52">
        <v>1</v>
      </c>
      <c r="AY1408" s="52" t="s">
        <v>47</v>
      </c>
      <c r="AZ1408" s="52" t="s">
        <v>47</v>
      </c>
      <c r="BA1408" s="52">
        <v>1</v>
      </c>
      <c r="BB1408" s="52" t="s">
        <v>47</v>
      </c>
      <c r="BC1408" s="52" t="s">
        <v>47</v>
      </c>
      <c r="BD1408" s="57" t="s">
        <v>47</v>
      </c>
      <c r="BE1408" s="52" t="s">
        <v>47</v>
      </c>
      <c r="BF1408" s="9" t="s">
        <v>47</v>
      </c>
      <c r="BG1408" s="52">
        <v>1</v>
      </c>
      <c r="BH1408" s="9">
        <v>41891</v>
      </c>
      <c r="BI1408" s="52" t="s">
        <v>47</v>
      </c>
      <c r="BJ1408" s="9" t="s">
        <v>47</v>
      </c>
      <c r="BK1408" s="52" t="s">
        <v>1632</v>
      </c>
      <c r="BU1408" s="9"/>
      <c r="BV1408" s="52" t="s">
        <v>2605</v>
      </c>
    </row>
    <row r="1409" spans="1:74" s="52" customFormat="1" ht="15" customHeight="1">
      <c r="A1409" s="52">
        <v>10269</v>
      </c>
      <c r="B1409" s="52" t="s">
        <v>15282</v>
      </c>
      <c r="C1409" s="43" t="s">
        <v>2755</v>
      </c>
      <c r="D1409" s="21" t="s">
        <v>100</v>
      </c>
      <c r="E1409" s="9">
        <v>41894</v>
      </c>
      <c r="F1409" s="53">
        <v>0.66666666666666663</v>
      </c>
      <c r="G1409" s="52">
        <v>9</v>
      </c>
      <c r="H1409" s="52">
        <v>2014</v>
      </c>
      <c r="I1409" s="52">
        <v>1</v>
      </c>
      <c r="J1409" s="52">
        <v>1</v>
      </c>
      <c r="K1409" s="52" t="s">
        <v>47</v>
      </c>
      <c r="L1409" s="52" t="s">
        <v>47</v>
      </c>
      <c r="M1409" s="52" t="s">
        <v>2606</v>
      </c>
      <c r="N1409" s="52" t="s">
        <v>882</v>
      </c>
      <c r="O1409" s="52" t="s">
        <v>8600</v>
      </c>
      <c r="X1409" s="52" t="s">
        <v>1153</v>
      </c>
      <c r="Y1409" s="52">
        <v>0.8</v>
      </c>
      <c r="Z1409" s="52">
        <v>15</v>
      </c>
      <c r="AA1409" s="52">
        <v>1</v>
      </c>
      <c r="AB1409" s="52" t="s">
        <v>47</v>
      </c>
      <c r="AC1409" s="52" t="s">
        <v>47</v>
      </c>
      <c r="AD1409" s="52" t="s">
        <v>47</v>
      </c>
      <c r="AE1409" s="52" t="s">
        <v>47</v>
      </c>
      <c r="AF1409" s="52">
        <v>1</v>
      </c>
      <c r="AG1409" s="52" t="s">
        <v>47</v>
      </c>
      <c r="AH1409" s="52">
        <v>1</v>
      </c>
      <c r="AI1409" s="52" t="s">
        <v>47</v>
      </c>
      <c r="AJ1409" s="52" t="s">
        <v>47</v>
      </c>
      <c r="AK1409" s="52" t="s">
        <v>47</v>
      </c>
      <c r="AL1409" s="52" t="s">
        <v>47</v>
      </c>
      <c r="AM1409" s="52">
        <v>1</v>
      </c>
      <c r="AN1409" s="52" t="s">
        <v>47</v>
      </c>
      <c r="AO1409" s="52" t="s">
        <v>47</v>
      </c>
      <c r="AP1409" s="52">
        <v>1</v>
      </c>
      <c r="AQ1409" s="52" t="s">
        <v>47</v>
      </c>
      <c r="AR1409" s="52" t="s">
        <v>47</v>
      </c>
      <c r="AS1409" s="52">
        <v>1</v>
      </c>
      <c r="AT1409" s="52" t="s">
        <v>47</v>
      </c>
      <c r="AX1409" s="52" t="s">
        <v>47</v>
      </c>
      <c r="AY1409" s="52" t="s">
        <v>47</v>
      </c>
      <c r="AZ1409" s="52">
        <v>1</v>
      </c>
      <c r="BA1409" s="52" t="s">
        <v>47</v>
      </c>
      <c r="BB1409" s="52">
        <v>1</v>
      </c>
      <c r="BC1409" s="52" t="s">
        <v>47</v>
      </c>
      <c r="BD1409" s="57" t="s">
        <v>47</v>
      </c>
      <c r="BE1409" s="52" t="s">
        <v>47</v>
      </c>
      <c r="BF1409" s="9" t="s">
        <v>47</v>
      </c>
      <c r="BG1409" s="52">
        <v>1</v>
      </c>
      <c r="BH1409" s="9">
        <v>41983</v>
      </c>
      <c r="BI1409" s="52">
        <v>1</v>
      </c>
      <c r="BJ1409" s="9">
        <v>41894</v>
      </c>
      <c r="BK1409" s="52" t="s">
        <v>47</v>
      </c>
      <c r="BU1409" s="9"/>
      <c r="BV1409" s="52" t="s">
        <v>2607</v>
      </c>
    </row>
    <row r="1410" spans="1:74" s="52" customFormat="1" ht="15" customHeight="1">
      <c r="A1410" s="52">
        <v>0</v>
      </c>
      <c r="B1410" s="52" t="s">
        <v>15282</v>
      </c>
      <c r="C1410" s="43" t="s">
        <v>2755</v>
      </c>
      <c r="D1410" s="21" t="s">
        <v>100</v>
      </c>
      <c r="E1410" s="9">
        <v>41894</v>
      </c>
      <c r="F1410" s="53">
        <v>0.91666666666666663</v>
      </c>
      <c r="G1410" s="52">
        <v>9</v>
      </c>
      <c r="H1410" s="52">
        <v>2014</v>
      </c>
      <c r="I1410" s="52">
        <v>1</v>
      </c>
      <c r="J1410" s="52">
        <v>1</v>
      </c>
      <c r="K1410" s="52" t="s">
        <v>47</v>
      </c>
      <c r="L1410" s="52" t="s">
        <v>47</v>
      </c>
      <c r="M1410" s="52" t="s">
        <v>3027</v>
      </c>
      <c r="N1410" s="52" t="s">
        <v>3028</v>
      </c>
      <c r="O1410" s="52" t="s">
        <v>8605</v>
      </c>
      <c r="P1410" s="52">
        <v>670429</v>
      </c>
      <c r="T1410" s="52">
        <v>4962910</v>
      </c>
      <c r="X1410" s="52" t="s">
        <v>1153</v>
      </c>
      <c r="Y1410" s="52">
        <v>1.2</v>
      </c>
      <c r="Z1410" s="52">
        <v>30</v>
      </c>
      <c r="AA1410" s="52" t="s">
        <v>47</v>
      </c>
      <c r="AB1410" s="52" t="s">
        <v>47</v>
      </c>
      <c r="AC1410" s="52">
        <v>1</v>
      </c>
      <c r="AD1410" s="52" t="s">
        <v>47</v>
      </c>
      <c r="AE1410" s="52" t="s">
        <v>47</v>
      </c>
      <c r="AF1410" s="52" t="s">
        <v>47</v>
      </c>
      <c r="AG1410" s="52">
        <v>1</v>
      </c>
      <c r="AH1410" s="52" t="s">
        <v>47</v>
      </c>
      <c r="AI1410" s="52" t="s">
        <v>47</v>
      </c>
      <c r="AJ1410" s="52" t="s">
        <v>47</v>
      </c>
      <c r="AK1410" s="52" t="s">
        <v>3029</v>
      </c>
      <c r="AL1410" s="52" t="s">
        <v>47</v>
      </c>
      <c r="AM1410" s="52">
        <v>1</v>
      </c>
      <c r="AN1410" s="52" t="s">
        <v>47</v>
      </c>
      <c r="AO1410" s="52" t="s">
        <v>47</v>
      </c>
      <c r="AP1410" s="52">
        <v>1</v>
      </c>
      <c r="AQ1410" s="52" t="s">
        <v>47</v>
      </c>
      <c r="AR1410" s="52" t="s">
        <v>47</v>
      </c>
      <c r="AS1410" s="52">
        <v>1</v>
      </c>
      <c r="AT1410" s="52" t="s">
        <v>47</v>
      </c>
      <c r="AX1410" s="52">
        <v>1</v>
      </c>
      <c r="AY1410" s="52" t="s">
        <v>47</v>
      </c>
      <c r="AZ1410" s="52" t="s">
        <v>47</v>
      </c>
      <c r="BA1410" s="52">
        <v>1</v>
      </c>
      <c r="BB1410" s="52" t="s">
        <v>47</v>
      </c>
      <c r="BC1410" s="52" t="s">
        <v>47</v>
      </c>
      <c r="BD1410" s="57" t="s">
        <v>47</v>
      </c>
      <c r="BE1410" s="52" t="s">
        <v>47</v>
      </c>
      <c r="BF1410" s="9" t="s">
        <v>47</v>
      </c>
      <c r="BG1410" s="52">
        <v>1</v>
      </c>
      <c r="BH1410" s="9">
        <v>41895</v>
      </c>
      <c r="BI1410" s="52" t="s">
        <v>47</v>
      </c>
      <c r="BJ1410" s="9" t="s">
        <v>47</v>
      </c>
      <c r="BK1410" s="52" t="s">
        <v>3030</v>
      </c>
      <c r="BL1410" s="52">
        <v>672537</v>
      </c>
      <c r="BP1410" s="52">
        <v>4971260</v>
      </c>
      <c r="BT1410" s="52" t="s">
        <v>50</v>
      </c>
      <c r="BU1410" s="9"/>
      <c r="BV1410" s="52" t="s">
        <v>3031</v>
      </c>
    </row>
    <row r="1411" spans="1:74" s="52" customFormat="1" ht="15" customHeight="1">
      <c r="A1411" s="52">
        <v>80314</v>
      </c>
      <c r="B1411" s="52" t="s">
        <v>15282</v>
      </c>
      <c r="C1411" s="43" t="s">
        <v>2755</v>
      </c>
      <c r="D1411" s="21" t="s">
        <v>100</v>
      </c>
      <c r="E1411" s="9">
        <v>41897</v>
      </c>
      <c r="F1411" s="53">
        <v>0.41666666666666669</v>
      </c>
      <c r="G1411" s="52">
        <v>9</v>
      </c>
      <c r="H1411" s="52">
        <v>2014</v>
      </c>
      <c r="I1411" s="52">
        <v>1</v>
      </c>
      <c r="J1411" s="52">
        <v>1</v>
      </c>
      <c r="K1411" s="52" t="s">
        <v>47</v>
      </c>
      <c r="L1411" s="52" t="s">
        <v>47</v>
      </c>
      <c r="M1411" s="52" t="s">
        <v>2935</v>
      </c>
      <c r="N1411" s="52" t="s">
        <v>97</v>
      </c>
      <c r="O1411" s="52" t="s">
        <v>15403</v>
      </c>
      <c r="P1411" s="52">
        <v>6645970</v>
      </c>
      <c r="X1411" s="52" t="s">
        <v>1153</v>
      </c>
      <c r="Y1411" s="52">
        <v>0.9</v>
      </c>
      <c r="Z1411" s="52">
        <v>20</v>
      </c>
      <c r="AA1411" s="52" t="s">
        <v>47</v>
      </c>
      <c r="AB1411" s="52">
        <v>1</v>
      </c>
      <c r="AC1411" s="52" t="s">
        <v>47</v>
      </c>
      <c r="AD1411" s="52" t="s">
        <v>47</v>
      </c>
      <c r="AE1411" s="52" t="s">
        <v>47</v>
      </c>
      <c r="AF1411" s="52">
        <v>1</v>
      </c>
      <c r="AG1411" s="52" t="s">
        <v>47</v>
      </c>
      <c r="AH1411" s="52">
        <v>1</v>
      </c>
      <c r="AI1411" s="52" t="s">
        <v>47</v>
      </c>
      <c r="AJ1411" s="52" t="s">
        <v>47</v>
      </c>
      <c r="AK1411" s="52" t="s">
        <v>47</v>
      </c>
      <c r="AL1411" s="52">
        <v>1</v>
      </c>
      <c r="AM1411" s="52" t="s">
        <v>47</v>
      </c>
      <c r="AN1411" s="52" t="s">
        <v>2936</v>
      </c>
      <c r="AO1411" s="52" t="s">
        <v>47</v>
      </c>
      <c r="AP1411" s="52">
        <v>1</v>
      </c>
      <c r="AQ1411" s="52" t="s">
        <v>47</v>
      </c>
      <c r="AR1411" s="52" t="s">
        <v>47</v>
      </c>
      <c r="AS1411" s="52">
        <v>1</v>
      </c>
      <c r="AT1411" s="52" t="s">
        <v>47</v>
      </c>
      <c r="AX1411" s="52" t="s">
        <v>47</v>
      </c>
      <c r="AY1411" s="52" t="s">
        <v>47</v>
      </c>
      <c r="AZ1411" s="52">
        <v>1</v>
      </c>
      <c r="BA1411" s="52" t="s">
        <v>47</v>
      </c>
      <c r="BB1411" s="52">
        <v>1</v>
      </c>
      <c r="BC1411" s="52">
        <v>1</v>
      </c>
      <c r="BD1411" s="57">
        <v>41897</v>
      </c>
      <c r="BE1411" s="52" t="s">
        <v>47</v>
      </c>
      <c r="BF1411" s="9" t="s">
        <v>47</v>
      </c>
      <c r="BG1411" s="52" t="s">
        <v>47</v>
      </c>
      <c r="BH1411" s="9" t="s">
        <v>47</v>
      </c>
      <c r="BI1411" s="52">
        <v>1</v>
      </c>
      <c r="BJ1411" s="9">
        <v>41902</v>
      </c>
      <c r="BK1411" s="52" t="s">
        <v>566</v>
      </c>
      <c r="BT1411" s="52" t="s">
        <v>47</v>
      </c>
      <c r="BU1411" s="9"/>
      <c r="BV1411" s="52" t="s">
        <v>2937</v>
      </c>
    </row>
    <row r="1412" spans="1:74" s="52" customFormat="1" ht="15" customHeight="1">
      <c r="A1412" s="52">
        <v>0</v>
      </c>
      <c r="B1412" s="52" t="s">
        <v>3139</v>
      </c>
      <c r="C1412" s="43" t="s">
        <v>3140</v>
      </c>
      <c r="D1412" s="21" t="s">
        <v>3141</v>
      </c>
      <c r="E1412" s="9">
        <v>41898</v>
      </c>
      <c r="F1412" s="53">
        <v>0.6875</v>
      </c>
      <c r="G1412" s="52">
        <v>9</v>
      </c>
      <c r="H1412" s="52">
        <v>2014</v>
      </c>
      <c r="I1412" s="52">
        <v>1</v>
      </c>
      <c r="J1412" s="52">
        <v>1</v>
      </c>
      <c r="K1412" s="52" t="s">
        <v>47</v>
      </c>
      <c r="L1412" s="52" t="s">
        <v>47</v>
      </c>
      <c r="M1412" s="52" t="s">
        <v>2867</v>
      </c>
      <c r="N1412" s="52" t="s">
        <v>2853</v>
      </c>
      <c r="O1412" s="52" t="s">
        <v>8602</v>
      </c>
      <c r="P1412" s="52">
        <v>77</v>
      </c>
      <c r="T1412" s="52">
        <v>61</v>
      </c>
      <c r="X1412" s="52" t="s">
        <v>2846</v>
      </c>
      <c r="Y1412" s="52">
        <v>0.56000000000000005</v>
      </c>
      <c r="Z1412" s="52">
        <v>9</v>
      </c>
      <c r="AA1412" s="52" t="s">
        <v>47</v>
      </c>
      <c r="AB1412" s="52" t="s">
        <v>47</v>
      </c>
      <c r="AC1412" s="52">
        <v>1</v>
      </c>
      <c r="AD1412" s="52" t="s">
        <v>47</v>
      </c>
      <c r="AE1412" s="52">
        <v>1</v>
      </c>
      <c r="AF1412" s="52" t="s">
        <v>47</v>
      </c>
      <c r="AG1412" s="52" t="s">
        <v>47</v>
      </c>
      <c r="AH1412" s="52">
        <v>1</v>
      </c>
      <c r="AI1412" s="52" t="s">
        <v>47</v>
      </c>
      <c r="AJ1412" s="52" t="s">
        <v>47</v>
      </c>
      <c r="AK1412" s="52" t="s">
        <v>47</v>
      </c>
      <c r="AL1412" s="52" t="s">
        <v>47</v>
      </c>
      <c r="AM1412" s="52">
        <v>1</v>
      </c>
      <c r="AN1412" s="52" t="s">
        <v>47</v>
      </c>
      <c r="AO1412" s="52" t="s">
        <v>47</v>
      </c>
      <c r="AP1412" s="52">
        <v>1</v>
      </c>
      <c r="AQ1412" s="52" t="s">
        <v>47</v>
      </c>
      <c r="AR1412" s="52" t="s">
        <v>47</v>
      </c>
      <c r="AS1412" s="52">
        <v>1</v>
      </c>
      <c r="AT1412" s="52" t="s">
        <v>47</v>
      </c>
      <c r="AX1412" s="52">
        <v>1</v>
      </c>
      <c r="AY1412" s="52" t="s">
        <v>47</v>
      </c>
      <c r="AZ1412" s="52" t="s">
        <v>47</v>
      </c>
      <c r="BA1412" s="52">
        <v>1</v>
      </c>
      <c r="BB1412" s="52" t="s">
        <v>47</v>
      </c>
      <c r="BC1412" s="52">
        <v>1</v>
      </c>
      <c r="BD1412" s="57">
        <v>41898</v>
      </c>
      <c r="BE1412" s="52" t="s">
        <v>47</v>
      </c>
      <c r="BF1412" s="9" t="s">
        <v>47</v>
      </c>
      <c r="BG1412" s="52" t="s">
        <v>47</v>
      </c>
      <c r="BH1412" s="9" t="s">
        <v>47</v>
      </c>
      <c r="BI1412" s="52" t="s">
        <v>47</v>
      </c>
      <c r="BJ1412" s="9" t="s">
        <v>47</v>
      </c>
      <c r="BK1412" s="52" t="s">
        <v>2868</v>
      </c>
      <c r="BT1412" s="52" t="s">
        <v>47</v>
      </c>
      <c r="BU1412" s="9"/>
      <c r="BV1412" s="52" t="s">
        <v>2869</v>
      </c>
    </row>
    <row r="1413" spans="1:74" s="52" customFormat="1" ht="15" customHeight="1">
      <c r="A1413" s="52">
        <v>502243</v>
      </c>
      <c r="B1413" s="52" t="s">
        <v>15282</v>
      </c>
      <c r="C1413" s="43" t="s">
        <v>2755</v>
      </c>
      <c r="D1413" s="21" t="s">
        <v>100</v>
      </c>
      <c r="E1413" s="9">
        <v>41904</v>
      </c>
      <c r="F1413" s="53">
        <v>0.5</v>
      </c>
      <c r="G1413" s="52">
        <v>9</v>
      </c>
      <c r="H1413" s="52">
        <v>2014</v>
      </c>
      <c r="I1413" s="52">
        <v>1</v>
      </c>
      <c r="J1413" s="52" t="s">
        <v>47</v>
      </c>
      <c r="K1413" s="52">
        <v>1</v>
      </c>
      <c r="L1413" s="52" t="s">
        <v>47</v>
      </c>
      <c r="M1413" s="52" t="s">
        <v>2817</v>
      </c>
      <c r="N1413" s="52" t="s">
        <v>2742</v>
      </c>
      <c r="O1413" s="52" t="s">
        <v>1619</v>
      </c>
      <c r="X1413" s="52" t="s">
        <v>47</v>
      </c>
      <c r="Y1413" s="52">
        <v>1.8</v>
      </c>
      <c r="Z1413" s="52" t="s">
        <v>7940</v>
      </c>
      <c r="AA1413" s="52" t="s">
        <v>47</v>
      </c>
      <c r="AB1413" s="52" t="s">
        <v>47</v>
      </c>
      <c r="AC1413" s="52">
        <v>1</v>
      </c>
      <c r="AD1413" s="52">
        <v>1</v>
      </c>
      <c r="AE1413" s="52" t="s">
        <v>47</v>
      </c>
      <c r="AF1413" s="52" t="s">
        <v>47</v>
      </c>
      <c r="AG1413" s="52" t="s">
        <v>47</v>
      </c>
      <c r="AH1413" s="52">
        <v>1</v>
      </c>
      <c r="AI1413" s="52" t="s">
        <v>47</v>
      </c>
      <c r="AJ1413" s="52" t="s">
        <v>47</v>
      </c>
      <c r="AK1413" s="52" t="s">
        <v>47</v>
      </c>
      <c r="AL1413" s="52" t="s">
        <v>47</v>
      </c>
      <c r="AM1413" s="52">
        <v>1</v>
      </c>
      <c r="AN1413" s="52" t="s">
        <v>47</v>
      </c>
      <c r="AO1413" s="52">
        <v>1</v>
      </c>
      <c r="AP1413" s="52" t="s">
        <v>47</v>
      </c>
      <c r="AQ1413" s="52" t="s">
        <v>2818</v>
      </c>
      <c r="AR1413" s="52" t="s">
        <v>47</v>
      </c>
      <c r="AS1413" s="52">
        <v>1</v>
      </c>
      <c r="AT1413" s="52" t="s">
        <v>47</v>
      </c>
      <c r="AX1413" s="52" t="s">
        <v>47</v>
      </c>
      <c r="AY1413" s="52" t="s">
        <v>47</v>
      </c>
      <c r="AZ1413" s="52" t="s">
        <v>47</v>
      </c>
      <c r="BA1413" s="52" t="s">
        <v>47</v>
      </c>
      <c r="BB1413" s="52" t="s">
        <v>47</v>
      </c>
      <c r="BC1413" s="52" t="s">
        <v>47</v>
      </c>
      <c r="BD1413" s="57" t="s">
        <v>47</v>
      </c>
      <c r="BE1413" s="52">
        <v>1</v>
      </c>
      <c r="BF1413" s="9">
        <v>41905</v>
      </c>
      <c r="BG1413" s="52" t="s">
        <v>47</v>
      </c>
      <c r="BH1413" s="9" t="s">
        <v>47</v>
      </c>
      <c r="BI1413" s="52" t="s">
        <v>47</v>
      </c>
      <c r="BJ1413" s="9" t="s">
        <v>47</v>
      </c>
      <c r="BK1413" s="52" t="s">
        <v>2819</v>
      </c>
      <c r="BT1413" s="52" t="s">
        <v>47</v>
      </c>
      <c r="BU1413" s="9"/>
      <c r="BV1413" s="52" t="s">
        <v>2820</v>
      </c>
    </row>
    <row r="1414" spans="1:74" s="52" customFormat="1" ht="15" customHeight="1">
      <c r="A1414" s="52">
        <v>0</v>
      </c>
      <c r="B1414" s="52" t="s">
        <v>15282</v>
      </c>
      <c r="C1414" s="43" t="s">
        <v>2755</v>
      </c>
      <c r="D1414" s="21" t="s">
        <v>100</v>
      </c>
      <c r="E1414" s="9">
        <v>41905</v>
      </c>
      <c r="F1414" s="53">
        <v>0.5</v>
      </c>
      <c r="G1414" s="52">
        <v>9</v>
      </c>
      <c r="H1414" s="52">
        <v>2014</v>
      </c>
      <c r="I1414" s="52">
        <v>1</v>
      </c>
      <c r="J1414" s="52" t="s">
        <v>47</v>
      </c>
      <c r="K1414" s="52">
        <v>1</v>
      </c>
      <c r="L1414" s="52" t="s">
        <v>47</v>
      </c>
      <c r="M1414" s="52" t="s">
        <v>3032</v>
      </c>
      <c r="N1414" s="52" t="s">
        <v>3028</v>
      </c>
      <c r="O1414" s="52" t="s">
        <v>8605</v>
      </c>
      <c r="P1414" s="52">
        <v>670562</v>
      </c>
      <c r="T1414" s="52">
        <v>496254</v>
      </c>
      <c r="X1414" s="52" t="s">
        <v>47</v>
      </c>
      <c r="Y1414" s="52">
        <v>0.7</v>
      </c>
      <c r="Z1414" s="52">
        <v>20</v>
      </c>
      <c r="AA1414" s="52" t="s">
        <v>47</v>
      </c>
      <c r="AB1414" s="52" t="s">
        <v>47</v>
      </c>
      <c r="AC1414" s="52">
        <v>1</v>
      </c>
      <c r="AD1414" s="52" t="s">
        <v>47</v>
      </c>
      <c r="AE1414" s="52" t="s">
        <v>47</v>
      </c>
      <c r="AF1414" s="52" t="s">
        <v>47</v>
      </c>
      <c r="AG1414" s="52">
        <v>1</v>
      </c>
      <c r="AH1414" s="52">
        <v>1</v>
      </c>
      <c r="AI1414" s="52" t="s">
        <v>47</v>
      </c>
      <c r="AJ1414" s="52" t="s">
        <v>47</v>
      </c>
      <c r="AK1414" s="52" t="s">
        <v>47</v>
      </c>
      <c r="AL1414" s="52" t="s">
        <v>47</v>
      </c>
      <c r="AM1414" s="52" t="s">
        <v>47</v>
      </c>
      <c r="AN1414" s="52" t="s">
        <v>47</v>
      </c>
      <c r="AO1414" s="52">
        <v>1</v>
      </c>
      <c r="AP1414" s="52" t="s">
        <v>47</v>
      </c>
      <c r="AQ1414" s="52" t="s">
        <v>3033</v>
      </c>
      <c r="AR1414" s="52" t="s">
        <v>47</v>
      </c>
      <c r="AS1414" s="52">
        <v>1</v>
      </c>
      <c r="AT1414" s="52" t="s">
        <v>47</v>
      </c>
      <c r="AX1414" s="52" t="s">
        <v>47</v>
      </c>
      <c r="AY1414" s="52" t="s">
        <v>47</v>
      </c>
      <c r="AZ1414" s="52" t="s">
        <v>47</v>
      </c>
      <c r="BA1414" s="52" t="s">
        <v>47</v>
      </c>
      <c r="BB1414" s="52" t="s">
        <v>47</v>
      </c>
      <c r="BC1414" s="52" t="s">
        <v>47</v>
      </c>
      <c r="BD1414" s="57" t="s">
        <v>47</v>
      </c>
      <c r="BE1414" s="52" t="s">
        <v>47</v>
      </c>
      <c r="BF1414" s="9" t="s">
        <v>47</v>
      </c>
      <c r="BG1414" s="52" t="s">
        <v>47</v>
      </c>
      <c r="BH1414" s="9" t="s">
        <v>47</v>
      </c>
      <c r="BI1414" s="52" t="s">
        <v>47</v>
      </c>
      <c r="BJ1414" s="9" t="s">
        <v>47</v>
      </c>
      <c r="BK1414" s="52" t="s">
        <v>47</v>
      </c>
      <c r="BL1414" s="52">
        <v>690859</v>
      </c>
      <c r="BP1414" s="52">
        <v>4971429</v>
      </c>
      <c r="BT1414" s="52" t="s">
        <v>50</v>
      </c>
      <c r="BU1414" s="9"/>
      <c r="BV1414" s="52" t="s">
        <v>47</v>
      </c>
    </row>
    <row r="1415" spans="1:74" s="52" customFormat="1" ht="15" customHeight="1">
      <c r="A1415" s="52">
        <v>32</v>
      </c>
      <c r="B1415" s="52" t="s">
        <v>3139</v>
      </c>
      <c r="C1415" s="43" t="s">
        <v>3140</v>
      </c>
      <c r="D1415" s="21" t="s">
        <v>3141</v>
      </c>
      <c r="E1415" s="9">
        <v>41905</v>
      </c>
      <c r="F1415" s="53">
        <v>0.33333333333333331</v>
      </c>
      <c r="G1415" s="52">
        <v>9</v>
      </c>
      <c r="H1415" s="52">
        <v>2014</v>
      </c>
      <c r="I1415" s="52">
        <v>1</v>
      </c>
      <c r="J1415" s="52" t="s">
        <v>47</v>
      </c>
      <c r="K1415" s="52">
        <v>1</v>
      </c>
      <c r="L1415" s="52" t="s">
        <v>47</v>
      </c>
      <c r="M1415" s="52" t="s">
        <v>103</v>
      </c>
      <c r="N1415" s="52" t="s">
        <v>1857</v>
      </c>
      <c r="O1415" s="52" t="s">
        <v>8608</v>
      </c>
      <c r="P1415" s="52">
        <v>362147</v>
      </c>
      <c r="T1415" s="52">
        <v>7960419</v>
      </c>
      <c r="X1415" s="52" t="s">
        <v>1153</v>
      </c>
      <c r="Y1415" s="52">
        <v>0.8</v>
      </c>
      <c r="Z1415" s="52">
        <v>100</v>
      </c>
      <c r="AA1415" s="52" t="s">
        <v>47</v>
      </c>
      <c r="AB1415" s="52">
        <v>1</v>
      </c>
      <c r="AC1415" s="52" t="s">
        <v>47</v>
      </c>
      <c r="AD1415" s="52">
        <v>1</v>
      </c>
      <c r="AE1415" s="52" t="s">
        <v>47</v>
      </c>
      <c r="AF1415" s="52" t="s">
        <v>47</v>
      </c>
      <c r="AG1415" s="52" t="s">
        <v>47</v>
      </c>
      <c r="AH1415" s="52">
        <v>1</v>
      </c>
      <c r="AI1415" s="52" t="s">
        <v>47</v>
      </c>
      <c r="AJ1415" s="52" t="s">
        <v>47</v>
      </c>
      <c r="AK1415" s="52" t="s">
        <v>47</v>
      </c>
      <c r="AL1415" s="52" t="s">
        <v>47</v>
      </c>
      <c r="AM1415" s="52">
        <v>1</v>
      </c>
      <c r="AN1415" s="52" t="s">
        <v>47</v>
      </c>
      <c r="AO1415" s="52">
        <v>1</v>
      </c>
      <c r="AP1415" s="52" t="s">
        <v>47</v>
      </c>
      <c r="AQ1415" s="52" t="s">
        <v>3145</v>
      </c>
      <c r="AR1415" s="52" t="s">
        <v>47</v>
      </c>
      <c r="AS1415" s="52">
        <v>1</v>
      </c>
      <c r="AT1415" s="52" t="s">
        <v>47</v>
      </c>
      <c r="AX1415" s="52" t="s">
        <v>47</v>
      </c>
      <c r="AY1415" s="52" t="s">
        <v>47</v>
      </c>
      <c r="AZ1415" s="52" t="s">
        <v>47</v>
      </c>
      <c r="BA1415" s="52" t="s">
        <v>47</v>
      </c>
      <c r="BB1415" s="52" t="s">
        <v>47</v>
      </c>
      <c r="BC1415" s="52" t="s">
        <v>47</v>
      </c>
      <c r="BD1415" s="57" t="s">
        <v>47</v>
      </c>
      <c r="BE1415" s="52" t="s">
        <v>47</v>
      </c>
      <c r="BF1415" s="9" t="s">
        <v>47</v>
      </c>
      <c r="BG1415" s="52" t="s">
        <v>47</v>
      </c>
      <c r="BH1415" s="9" t="s">
        <v>47</v>
      </c>
      <c r="BI1415" s="52" t="s">
        <v>47</v>
      </c>
      <c r="BJ1415" s="9" t="s">
        <v>47</v>
      </c>
      <c r="BK1415" s="52" t="s">
        <v>47</v>
      </c>
      <c r="BT1415" s="52" t="s">
        <v>47</v>
      </c>
      <c r="BU1415" s="9"/>
      <c r="BV1415" s="52" t="s">
        <v>3146</v>
      </c>
    </row>
    <row r="1416" spans="1:74" s="52" customFormat="1" ht="15" customHeight="1">
      <c r="A1416" s="52">
        <v>442014</v>
      </c>
      <c r="B1416" s="52" t="s">
        <v>3182</v>
      </c>
      <c r="C1416" s="43" t="s">
        <v>3228</v>
      </c>
      <c r="D1416" s="21" t="s">
        <v>318</v>
      </c>
      <c r="E1416" s="9">
        <v>41907</v>
      </c>
      <c r="F1416" s="53">
        <v>0.45833333333333331</v>
      </c>
      <c r="G1416" s="52">
        <v>9</v>
      </c>
      <c r="H1416" s="52">
        <v>2014</v>
      </c>
      <c r="I1416" s="52">
        <v>1</v>
      </c>
      <c r="J1416" s="52">
        <v>1</v>
      </c>
      <c r="K1416" s="52" t="s">
        <v>47</v>
      </c>
      <c r="L1416" s="52" t="s">
        <v>47</v>
      </c>
      <c r="M1416" s="52" t="s">
        <v>2738</v>
      </c>
      <c r="N1416" s="52" t="s">
        <v>2739</v>
      </c>
      <c r="O1416" s="52" t="s">
        <v>1619</v>
      </c>
      <c r="P1416" s="52">
        <v>266110</v>
      </c>
      <c r="T1416" s="52">
        <v>637441733</v>
      </c>
      <c r="X1416" s="52" t="s">
        <v>47</v>
      </c>
      <c r="Y1416" s="52">
        <v>0.4</v>
      </c>
      <c r="Z1416" s="52">
        <v>2</v>
      </c>
      <c r="AA1416" s="52" t="s">
        <v>47</v>
      </c>
      <c r="AB1416" s="52" t="s">
        <v>47</v>
      </c>
      <c r="AC1416" s="52">
        <v>1</v>
      </c>
      <c r="AD1416" s="52" t="s">
        <v>47</v>
      </c>
      <c r="AE1416" s="52" t="s">
        <v>47</v>
      </c>
      <c r="AF1416" s="52">
        <v>1</v>
      </c>
      <c r="AG1416" s="52" t="s">
        <v>47</v>
      </c>
      <c r="AH1416" s="52">
        <v>1</v>
      </c>
      <c r="AI1416" s="52" t="s">
        <v>47</v>
      </c>
      <c r="AJ1416" s="52" t="s">
        <v>47</v>
      </c>
      <c r="AK1416" s="52" t="s">
        <v>47</v>
      </c>
      <c r="AL1416" s="52">
        <v>1</v>
      </c>
      <c r="AM1416" s="52" t="s">
        <v>47</v>
      </c>
      <c r="AN1416" s="52" t="s">
        <v>2574</v>
      </c>
      <c r="AO1416" s="52" t="s">
        <v>47</v>
      </c>
      <c r="AP1416" s="52">
        <v>1</v>
      </c>
      <c r="AQ1416" s="52" t="s">
        <v>47</v>
      </c>
      <c r="AR1416" s="52" t="s">
        <v>47</v>
      </c>
      <c r="AS1416" s="52">
        <v>1</v>
      </c>
      <c r="AT1416" s="52" t="s">
        <v>47</v>
      </c>
      <c r="AX1416" s="52">
        <v>1</v>
      </c>
      <c r="AY1416" s="52" t="s">
        <v>47</v>
      </c>
      <c r="AZ1416" s="52" t="s">
        <v>47</v>
      </c>
      <c r="BA1416" s="52" t="s">
        <v>47</v>
      </c>
      <c r="BB1416" s="52" t="s">
        <v>47</v>
      </c>
      <c r="BC1416" s="52" t="s">
        <v>47</v>
      </c>
      <c r="BD1416" s="57" t="s">
        <v>47</v>
      </c>
      <c r="BE1416" s="52" t="s">
        <v>47</v>
      </c>
      <c r="BF1416" s="9" t="s">
        <v>47</v>
      </c>
      <c r="BG1416" s="52" t="s">
        <v>47</v>
      </c>
      <c r="BH1416" s="9" t="s">
        <v>47</v>
      </c>
      <c r="BI1416" s="52">
        <v>1</v>
      </c>
      <c r="BJ1416" s="9">
        <v>41910</v>
      </c>
      <c r="BK1416" s="52" t="s">
        <v>2740</v>
      </c>
      <c r="BT1416" s="52" t="s">
        <v>47</v>
      </c>
      <c r="BU1416" s="9"/>
      <c r="BV1416" s="52" t="s">
        <v>2741</v>
      </c>
    </row>
    <row r="1417" spans="1:74" s="52" customFormat="1" ht="15" customHeight="1">
      <c r="A1417" s="52">
        <v>442015</v>
      </c>
      <c r="B1417" s="52" t="s">
        <v>3182</v>
      </c>
      <c r="C1417" s="43" t="s">
        <v>3228</v>
      </c>
      <c r="D1417" s="21" t="s">
        <v>318</v>
      </c>
      <c r="E1417" s="9">
        <v>41907</v>
      </c>
      <c r="F1417" s="53">
        <v>0.45833333333333331</v>
      </c>
      <c r="G1417" s="52">
        <v>9</v>
      </c>
      <c r="H1417" s="52">
        <v>2014</v>
      </c>
      <c r="I1417" s="52">
        <v>1</v>
      </c>
      <c r="J1417" s="52">
        <v>1</v>
      </c>
      <c r="K1417" s="52" t="s">
        <v>47</v>
      </c>
      <c r="L1417" s="52" t="s">
        <v>47</v>
      </c>
      <c r="M1417" s="52" t="s">
        <v>2738</v>
      </c>
      <c r="N1417" s="52" t="s">
        <v>2742</v>
      </c>
      <c r="O1417" s="52" t="s">
        <v>1619</v>
      </c>
      <c r="P1417" s="52">
        <v>26617860</v>
      </c>
      <c r="T1417" s="52">
        <v>637440855</v>
      </c>
      <c r="X1417" s="52" t="s">
        <v>47</v>
      </c>
      <c r="Y1417" s="52">
        <v>0.4</v>
      </c>
      <c r="Z1417" s="52">
        <v>2</v>
      </c>
      <c r="AA1417" s="52" t="s">
        <v>47</v>
      </c>
      <c r="AB1417" s="52" t="s">
        <v>47</v>
      </c>
      <c r="AC1417" s="52">
        <v>1</v>
      </c>
      <c r="AD1417" s="52" t="s">
        <v>47</v>
      </c>
      <c r="AE1417" s="52" t="s">
        <v>47</v>
      </c>
      <c r="AF1417" s="52">
        <v>1</v>
      </c>
      <c r="AG1417" s="52" t="s">
        <v>47</v>
      </c>
      <c r="AH1417" s="52">
        <v>1</v>
      </c>
      <c r="AI1417" s="52" t="s">
        <v>47</v>
      </c>
      <c r="AJ1417" s="52" t="s">
        <v>47</v>
      </c>
      <c r="AK1417" s="52" t="s">
        <v>47</v>
      </c>
      <c r="AL1417" s="52">
        <v>1</v>
      </c>
      <c r="AM1417" s="52" t="s">
        <v>47</v>
      </c>
      <c r="AN1417" s="52" t="s">
        <v>2574</v>
      </c>
      <c r="AO1417" s="52" t="s">
        <v>47</v>
      </c>
      <c r="AP1417" s="52">
        <v>1</v>
      </c>
      <c r="AQ1417" s="52" t="s">
        <v>47</v>
      </c>
      <c r="AR1417" s="52" t="s">
        <v>47</v>
      </c>
      <c r="AS1417" s="52">
        <v>1</v>
      </c>
      <c r="AT1417" s="52" t="s">
        <v>47</v>
      </c>
      <c r="AX1417" s="52">
        <v>1</v>
      </c>
      <c r="AY1417" s="52" t="s">
        <v>47</v>
      </c>
      <c r="AZ1417" s="52" t="s">
        <v>47</v>
      </c>
      <c r="BA1417" s="52" t="s">
        <v>47</v>
      </c>
      <c r="BB1417" s="52" t="s">
        <v>47</v>
      </c>
      <c r="BC1417" s="52" t="s">
        <v>47</v>
      </c>
      <c r="BD1417" s="57" t="s">
        <v>47</v>
      </c>
      <c r="BE1417" s="52" t="s">
        <v>47</v>
      </c>
      <c r="BF1417" s="9" t="s">
        <v>47</v>
      </c>
      <c r="BG1417" s="52" t="s">
        <v>47</v>
      </c>
      <c r="BH1417" s="9" t="s">
        <v>47</v>
      </c>
      <c r="BI1417" s="52">
        <v>1</v>
      </c>
      <c r="BJ1417" s="9">
        <v>41908</v>
      </c>
      <c r="BK1417" s="52" t="s">
        <v>2740</v>
      </c>
      <c r="BT1417" s="52" t="s">
        <v>47</v>
      </c>
      <c r="BU1417" s="9"/>
      <c r="BV1417" s="52" t="s">
        <v>2743</v>
      </c>
    </row>
    <row r="1418" spans="1:74" s="52" customFormat="1" ht="15" customHeight="1">
      <c r="A1418" s="52">
        <v>452014</v>
      </c>
      <c r="B1418" s="52" t="s">
        <v>3182</v>
      </c>
      <c r="C1418" s="43" t="s">
        <v>3228</v>
      </c>
      <c r="D1418" s="21" t="s">
        <v>318</v>
      </c>
      <c r="E1418" s="9">
        <v>41909</v>
      </c>
      <c r="F1418" s="53">
        <v>0.5</v>
      </c>
      <c r="G1418" s="52">
        <v>9</v>
      </c>
      <c r="H1418" s="52">
        <v>2014</v>
      </c>
      <c r="I1418" s="52">
        <v>1</v>
      </c>
      <c r="J1418" s="52">
        <v>1</v>
      </c>
      <c r="K1418" s="52" t="s">
        <v>47</v>
      </c>
      <c r="L1418" s="52" t="s">
        <v>47</v>
      </c>
      <c r="M1418" s="52" t="s">
        <v>2738</v>
      </c>
      <c r="N1418" s="52" t="s">
        <v>2742</v>
      </c>
      <c r="O1418" s="52" t="s">
        <v>1619</v>
      </c>
      <c r="P1418" s="52">
        <v>26604404</v>
      </c>
      <c r="T1418" s="52">
        <v>637740419</v>
      </c>
      <c r="X1418" s="52" t="s">
        <v>47</v>
      </c>
      <c r="Y1418" s="52">
        <v>0.4</v>
      </c>
      <c r="Z1418" s="52">
        <v>2</v>
      </c>
      <c r="AA1418" s="52" t="s">
        <v>47</v>
      </c>
      <c r="AB1418" s="52" t="s">
        <v>47</v>
      </c>
      <c r="AC1418" s="52">
        <v>1</v>
      </c>
      <c r="AD1418" s="52" t="s">
        <v>47</v>
      </c>
      <c r="AE1418" s="52" t="s">
        <v>47</v>
      </c>
      <c r="AF1418" s="52">
        <v>1</v>
      </c>
      <c r="AG1418" s="52" t="s">
        <v>47</v>
      </c>
      <c r="AH1418" s="52" t="s">
        <v>47</v>
      </c>
      <c r="AI1418" s="52" t="s">
        <v>47</v>
      </c>
      <c r="AJ1418" s="52" t="s">
        <v>47</v>
      </c>
      <c r="AK1418" s="52" t="s">
        <v>47</v>
      </c>
      <c r="AL1418" s="52">
        <v>1</v>
      </c>
      <c r="AM1418" s="52" t="s">
        <v>47</v>
      </c>
      <c r="AN1418" s="52" t="s">
        <v>2574</v>
      </c>
      <c r="AO1418" s="52" t="s">
        <v>47</v>
      </c>
      <c r="AP1418" s="52">
        <v>1</v>
      </c>
      <c r="AQ1418" s="52" t="s">
        <v>47</v>
      </c>
      <c r="AR1418" s="52" t="s">
        <v>47</v>
      </c>
      <c r="AS1418" s="52">
        <v>1</v>
      </c>
      <c r="AT1418" s="52" t="s">
        <v>47</v>
      </c>
      <c r="AX1418" s="52">
        <v>1</v>
      </c>
      <c r="AY1418" s="52" t="s">
        <v>47</v>
      </c>
      <c r="AZ1418" s="52" t="s">
        <v>47</v>
      </c>
      <c r="BA1418" s="52" t="s">
        <v>47</v>
      </c>
      <c r="BB1418" s="52" t="s">
        <v>47</v>
      </c>
      <c r="BC1418" s="52" t="s">
        <v>47</v>
      </c>
      <c r="BD1418" s="57" t="s">
        <v>47</v>
      </c>
      <c r="BE1418" s="52" t="s">
        <v>47</v>
      </c>
      <c r="BF1418" s="9" t="s">
        <v>47</v>
      </c>
      <c r="BG1418" s="52" t="s">
        <v>47</v>
      </c>
      <c r="BH1418" s="9" t="s">
        <v>47</v>
      </c>
      <c r="BI1418" s="52">
        <v>1</v>
      </c>
      <c r="BJ1418" s="9">
        <v>41909</v>
      </c>
      <c r="BK1418" s="52" t="s">
        <v>2740</v>
      </c>
      <c r="BT1418" s="52" t="s">
        <v>47</v>
      </c>
      <c r="BU1418" s="9"/>
      <c r="BV1418" s="52" t="s">
        <v>2744</v>
      </c>
    </row>
    <row r="1419" spans="1:74" s="52" customFormat="1" ht="15" customHeight="1">
      <c r="A1419" s="52">
        <v>80317</v>
      </c>
      <c r="B1419" s="52" t="s">
        <v>4554</v>
      </c>
      <c r="C1419" s="43" t="s">
        <v>4459</v>
      </c>
      <c r="D1419" s="21" t="s">
        <v>80</v>
      </c>
      <c r="E1419" s="9">
        <v>41909</v>
      </c>
      <c r="F1419" s="53">
        <v>0.41666666666666669</v>
      </c>
      <c r="G1419" s="52">
        <v>9</v>
      </c>
      <c r="H1419" s="52">
        <v>2014</v>
      </c>
      <c r="I1419" s="52">
        <v>1</v>
      </c>
      <c r="J1419" s="52" t="s">
        <v>47</v>
      </c>
      <c r="K1419" s="52">
        <v>1</v>
      </c>
      <c r="L1419" s="52" t="s">
        <v>47</v>
      </c>
      <c r="M1419" s="52" t="s">
        <v>695</v>
      </c>
      <c r="N1419" s="52" t="s">
        <v>695</v>
      </c>
      <c r="O1419" s="52" t="s">
        <v>15403</v>
      </c>
      <c r="P1419" s="52">
        <v>649565</v>
      </c>
      <c r="X1419" s="52" t="s">
        <v>1153</v>
      </c>
      <c r="Y1419" s="52">
        <v>2.2999999999999998</v>
      </c>
      <c r="Z1419" s="52">
        <v>72</v>
      </c>
      <c r="AA1419" s="52">
        <v>1</v>
      </c>
      <c r="AB1419" s="52" t="s">
        <v>47</v>
      </c>
      <c r="AC1419" s="52" t="s">
        <v>47</v>
      </c>
      <c r="AD1419" s="52">
        <v>1</v>
      </c>
      <c r="AE1419" s="52" t="s">
        <v>47</v>
      </c>
      <c r="AF1419" s="52" t="s">
        <v>47</v>
      </c>
      <c r="AG1419" s="52" t="s">
        <v>47</v>
      </c>
      <c r="AH1419" s="52" t="s">
        <v>47</v>
      </c>
      <c r="AI1419" s="52">
        <v>1</v>
      </c>
      <c r="AJ1419" s="52" t="s">
        <v>47</v>
      </c>
      <c r="AK1419" s="52" t="s">
        <v>47</v>
      </c>
      <c r="AL1419" s="52">
        <v>1</v>
      </c>
      <c r="AM1419" s="52" t="s">
        <v>47</v>
      </c>
      <c r="AN1419" s="52" t="s">
        <v>2924</v>
      </c>
      <c r="AO1419" s="52">
        <v>1</v>
      </c>
      <c r="AP1419" s="52" t="s">
        <v>47</v>
      </c>
      <c r="AQ1419" s="52" t="s">
        <v>2925</v>
      </c>
      <c r="AR1419" s="52">
        <v>1</v>
      </c>
      <c r="AS1419" s="52" t="s">
        <v>47</v>
      </c>
      <c r="AT1419" s="52" t="s">
        <v>2926</v>
      </c>
      <c r="AX1419" s="52" t="s">
        <v>47</v>
      </c>
      <c r="AY1419" s="52" t="s">
        <v>47</v>
      </c>
      <c r="AZ1419" s="52" t="s">
        <v>47</v>
      </c>
      <c r="BA1419" s="52">
        <v>1</v>
      </c>
      <c r="BB1419" s="52" t="s">
        <v>47</v>
      </c>
      <c r="BC1419" s="52" t="s">
        <v>47</v>
      </c>
      <c r="BD1419" s="57" t="s">
        <v>47</v>
      </c>
      <c r="BE1419" s="52" t="s">
        <v>47</v>
      </c>
      <c r="BF1419" s="9" t="s">
        <v>47</v>
      </c>
      <c r="BG1419" s="52" t="s">
        <v>47</v>
      </c>
      <c r="BH1419" s="9" t="s">
        <v>47</v>
      </c>
      <c r="BI1419" s="52">
        <v>1</v>
      </c>
      <c r="BJ1419" s="9">
        <v>41909</v>
      </c>
      <c r="BK1419" s="52" t="s">
        <v>2927</v>
      </c>
      <c r="BT1419" s="52" t="s">
        <v>47</v>
      </c>
      <c r="BU1419" s="9"/>
      <c r="BV1419" s="52" t="s">
        <v>47</v>
      </c>
    </row>
    <row r="1420" spans="1:74" s="52" customFormat="1" ht="15" customHeight="1">
      <c r="A1420" s="52">
        <v>342015</v>
      </c>
      <c r="B1420" s="52" t="s">
        <v>3182</v>
      </c>
      <c r="C1420" s="43" t="s">
        <v>3228</v>
      </c>
      <c r="D1420" s="21" t="s">
        <v>318</v>
      </c>
      <c r="E1420" s="9">
        <v>41910</v>
      </c>
      <c r="F1420" s="53">
        <v>0.72916666666666663</v>
      </c>
      <c r="G1420" s="52">
        <v>9</v>
      </c>
      <c r="H1420" s="52">
        <v>2014</v>
      </c>
      <c r="I1420" s="52">
        <v>1</v>
      </c>
      <c r="J1420" s="52">
        <v>1</v>
      </c>
      <c r="K1420" s="52" t="s">
        <v>47</v>
      </c>
      <c r="L1420" s="52" t="s">
        <v>47</v>
      </c>
      <c r="M1420" s="52" t="s">
        <v>2572</v>
      </c>
      <c r="N1420" s="52" t="s">
        <v>252</v>
      </c>
      <c r="O1420" s="52" t="s">
        <v>1619</v>
      </c>
      <c r="P1420" s="52">
        <v>26261936</v>
      </c>
      <c r="T1420" s="52">
        <v>637183907</v>
      </c>
      <c r="X1420" s="52" t="s">
        <v>47</v>
      </c>
      <c r="Y1420" s="52">
        <v>0.4</v>
      </c>
      <c r="Z1420" s="52">
        <v>2</v>
      </c>
      <c r="AA1420" s="52" t="s">
        <v>47</v>
      </c>
      <c r="AB1420" s="52" t="s">
        <v>47</v>
      </c>
      <c r="AC1420" s="52">
        <v>1</v>
      </c>
      <c r="AD1420" s="52">
        <v>1</v>
      </c>
      <c r="AE1420" s="52" t="s">
        <v>47</v>
      </c>
      <c r="AF1420" s="52" t="s">
        <v>47</v>
      </c>
      <c r="AG1420" s="52" t="s">
        <v>47</v>
      </c>
      <c r="AH1420" s="52" t="s">
        <v>47</v>
      </c>
      <c r="AI1420" s="52" t="s">
        <v>47</v>
      </c>
      <c r="AJ1420" s="52" t="s">
        <v>47</v>
      </c>
      <c r="AK1420" s="52" t="s">
        <v>47</v>
      </c>
      <c r="AL1420" s="52">
        <v>1</v>
      </c>
      <c r="AM1420" s="52" t="s">
        <v>47</v>
      </c>
      <c r="AN1420" s="52" t="s">
        <v>2574</v>
      </c>
      <c r="AO1420" s="52" t="s">
        <v>47</v>
      </c>
      <c r="AP1420" s="52">
        <v>1</v>
      </c>
      <c r="AQ1420" s="52" t="s">
        <v>47</v>
      </c>
      <c r="AR1420" s="52" t="s">
        <v>47</v>
      </c>
      <c r="AS1420" s="52">
        <v>1</v>
      </c>
      <c r="AT1420" s="52" t="s">
        <v>47</v>
      </c>
      <c r="AX1420" s="52">
        <v>1</v>
      </c>
      <c r="AY1420" s="52" t="s">
        <v>47</v>
      </c>
      <c r="AZ1420" s="52" t="s">
        <v>47</v>
      </c>
      <c r="BA1420" s="52" t="s">
        <v>47</v>
      </c>
      <c r="BB1420" s="52" t="s">
        <v>47</v>
      </c>
      <c r="BC1420" s="52" t="s">
        <v>47</v>
      </c>
      <c r="BD1420" s="57" t="s">
        <v>47</v>
      </c>
      <c r="BE1420" s="52" t="s">
        <v>47</v>
      </c>
      <c r="BF1420" s="9" t="s">
        <v>47</v>
      </c>
      <c r="BG1420" s="52" t="s">
        <v>47</v>
      </c>
      <c r="BH1420" s="9" t="s">
        <v>47</v>
      </c>
      <c r="BI1420" s="52">
        <v>1</v>
      </c>
      <c r="BJ1420" s="9">
        <v>41910</v>
      </c>
      <c r="BK1420" s="52" t="s">
        <v>2575</v>
      </c>
      <c r="BT1420" s="52" t="s">
        <v>47</v>
      </c>
      <c r="BU1420" s="9"/>
      <c r="BV1420" s="52" t="s">
        <v>2576</v>
      </c>
    </row>
    <row r="1421" spans="1:74" s="52" customFormat="1" ht="15" customHeight="1">
      <c r="A1421" s="52">
        <v>462014</v>
      </c>
      <c r="B1421" s="52" t="s">
        <v>3182</v>
      </c>
      <c r="C1421" s="43" t="s">
        <v>3228</v>
      </c>
      <c r="D1421" s="21" t="s">
        <v>318</v>
      </c>
      <c r="E1421" s="9">
        <v>41910</v>
      </c>
      <c r="F1421" s="53">
        <v>0.41666666666666669</v>
      </c>
      <c r="G1421" s="52">
        <v>9</v>
      </c>
      <c r="H1421" s="52">
        <v>2014</v>
      </c>
      <c r="I1421" s="52">
        <v>1</v>
      </c>
      <c r="J1421" s="52">
        <v>1</v>
      </c>
      <c r="K1421" s="52" t="s">
        <v>47</v>
      </c>
      <c r="L1421" s="52" t="s">
        <v>47</v>
      </c>
      <c r="M1421" s="52" t="s">
        <v>2738</v>
      </c>
      <c r="N1421" s="52" t="s">
        <v>2742</v>
      </c>
      <c r="O1421" s="52" t="s">
        <v>1619</v>
      </c>
      <c r="P1421" s="52">
        <v>26660420</v>
      </c>
      <c r="T1421" s="52">
        <v>637469635</v>
      </c>
      <c r="X1421" s="52" t="s">
        <v>47</v>
      </c>
      <c r="Y1421" s="52">
        <v>0.4</v>
      </c>
      <c r="Z1421" s="52">
        <v>2</v>
      </c>
      <c r="AA1421" s="52" t="s">
        <v>47</v>
      </c>
      <c r="AB1421" s="52" t="s">
        <v>47</v>
      </c>
      <c r="AC1421" s="52">
        <v>1</v>
      </c>
      <c r="AD1421" s="52" t="s">
        <v>47</v>
      </c>
      <c r="AE1421" s="52" t="s">
        <v>47</v>
      </c>
      <c r="AF1421" s="52">
        <v>1</v>
      </c>
      <c r="AG1421" s="52" t="s">
        <v>47</v>
      </c>
      <c r="AH1421" s="52" t="s">
        <v>47</v>
      </c>
      <c r="AI1421" s="52" t="s">
        <v>47</v>
      </c>
      <c r="AJ1421" s="52" t="s">
        <v>47</v>
      </c>
      <c r="AK1421" s="52" t="s">
        <v>47</v>
      </c>
      <c r="AL1421" s="52">
        <v>1</v>
      </c>
      <c r="AM1421" s="52" t="s">
        <v>47</v>
      </c>
      <c r="AN1421" s="52" t="s">
        <v>2574</v>
      </c>
      <c r="AO1421" s="52" t="s">
        <v>47</v>
      </c>
      <c r="AP1421" s="52">
        <v>1</v>
      </c>
      <c r="AQ1421" s="52" t="s">
        <v>47</v>
      </c>
      <c r="AR1421" s="52" t="s">
        <v>47</v>
      </c>
      <c r="AS1421" s="52">
        <v>1</v>
      </c>
      <c r="AT1421" s="52" t="s">
        <v>47</v>
      </c>
      <c r="AX1421" s="52">
        <v>1</v>
      </c>
      <c r="AY1421" s="52" t="s">
        <v>47</v>
      </c>
      <c r="AZ1421" s="52" t="s">
        <v>47</v>
      </c>
      <c r="BA1421" s="52" t="s">
        <v>47</v>
      </c>
      <c r="BB1421" s="52" t="s">
        <v>47</v>
      </c>
      <c r="BC1421" s="52" t="s">
        <v>47</v>
      </c>
      <c r="BD1421" s="57" t="s">
        <v>47</v>
      </c>
      <c r="BE1421" s="52" t="s">
        <v>47</v>
      </c>
      <c r="BF1421" s="9" t="s">
        <v>47</v>
      </c>
      <c r="BG1421" s="52" t="s">
        <v>47</v>
      </c>
      <c r="BH1421" s="9" t="s">
        <v>47</v>
      </c>
      <c r="BI1421" s="52">
        <v>1</v>
      </c>
      <c r="BJ1421" s="9">
        <v>41910</v>
      </c>
      <c r="BK1421" s="52" t="s">
        <v>2740</v>
      </c>
      <c r="BT1421" s="52" t="s">
        <v>47</v>
      </c>
      <c r="BU1421" s="9"/>
      <c r="BV1421" s="52" t="s">
        <v>2744</v>
      </c>
    </row>
    <row r="1422" spans="1:74" s="52" customFormat="1" ht="15" customHeight="1">
      <c r="A1422" s="52">
        <v>472014</v>
      </c>
      <c r="B1422" s="52" t="s">
        <v>3182</v>
      </c>
      <c r="C1422" s="43" t="s">
        <v>3228</v>
      </c>
      <c r="D1422" s="21" t="s">
        <v>318</v>
      </c>
      <c r="E1422" s="9">
        <v>41910</v>
      </c>
      <c r="F1422" s="53" t="s">
        <v>47</v>
      </c>
      <c r="G1422" s="52">
        <v>9</v>
      </c>
      <c r="H1422" s="52">
        <v>2014</v>
      </c>
      <c r="I1422" s="52">
        <v>1</v>
      </c>
      <c r="J1422" s="52">
        <v>1</v>
      </c>
      <c r="K1422" s="52" t="s">
        <v>47</v>
      </c>
      <c r="L1422" s="52" t="s">
        <v>47</v>
      </c>
      <c r="M1422" s="52" t="s">
        <v>2738</v>
      </c>
      <c r="N1422" s="52" t="s">
        <v>2742</v>
      </c>
      <c r="O1422" s="52" t="s">
        <v>1619</v>
      </c>
      <c r="P1422" s="52">
        <v>2660420</v>
      </c>
      <c r="T1422" s="52">
        <v>637469635</v>
      </c>
      <c r="X1422" s="52" t="s">
        <v>47</v>
      </c>
      <c r="Y1422" s="52">
        <v>0.4</v>
      </c>
      <c r="Z1422" s="52">
        <v>2</v>
      </c>
      <c r="AA1422" s="52" t="s">
        <v>47</v>
      </c>
      <c r="AB1422" s="52" t="s">
        <v>47</v>
      </c>
      <c r="AC1422" s="52">
        <v>1</v>
      </c>
      <c r="AD1422" s="52" t="s">
        <v>47</v>
      </c>
      <c r="AE1422" s="52" t="s">
        <v>47</v>
      </c>
      <c r="AF1422" s="52">
        <v>1</v>
      </c>
      <c r="AG1422" s="52" t="s">
        <v>47</v>
      </c>
      <c r="AH1422" s="52" t="s">
        <v>47</v>
      </c>
      <c r="AI1422" s="52" t="s">
        <v>47</v>
      </c>
      <c r="AJ1422" s="52" t="s">
        <v>47</v>
      </c>
      <c r="AK1422" s="52" t="s">
        <v>47</v>
      </c>
      <c r="AL1422" s="52">
        <v>1</v>
      </c>
      <c r="AM1422" s="52" t="s">
        <v>47</v>
      </c>
      <c r="AN1422" s="52" t="s">
        <v>2574</v>
      </c>
      <c r="AO1422" s="52" t="s">
        <v>47</v>
      </c>
      <c r="AP1422" s="52">
        <v>1</v>
      </c>
      <c r="AQ1422" s="52" t="s">
        <v>47</v>
      </c>
      <c r="AR1422" s="52" t="s">
        <v>47</v>
      </c>
      <c r="AS1422" s="52">
        <v>1</v>
      </c>
      <c r="AT1422" s="52" t="s">
        <v>47</v>
      </c>
      <c r="AX1422" s="52">
        <v>1</v>
      </c>
      <c r="AY1422" s="52" t="s">
        <v>47</v>
      </c>
      <c r="AZ1422" s="52" t="s">
        <v>47</v>
      </c>
      <c r="BA1422" s="52" t="s">
        <v>47</v>
      </c>
      <c r="BB1422" s="52" t="s">
        <v>47</v>
      </c>
      <c r="BC1422" s="52" t="s">
        <v>47</v>
      </c>
      <c r="BD1422" s="57" t="s">
        <v>47</v>
      </c>
      <c r="BE1422" s="52" t="s">
        <v>47</v>
      </c>
      <c r="BF1422" s="9" t="s">
        <v>47</v>
      </c>
      <c r="BG1422" s="52" t="s">
        <v>47</v>
      </c>
      <c r="BH1422" s="9" t="s">
        <v>47</v>
      </c>
      <c r="BI1422" s="52">
        <v>1</v>
      </c>
      <c r="BJ1422" s="9">
        <v>41910</v>
      </c>
      <c r="BK1422" s="52" t="s">
        <v>2740</v>
      </c>
      <c r="BT1422" s="52" t="s">
        <v>47</v>
      </c>
      <c r="BU1422" s="9"/>
      <c r="BV1422" s="52" t="s">
        <v>2744</v>
      </c>
    </row>
    <row r="1423" spans="1:74" s="52" customFormat="1" ht="15" customHeight="1">
      <c r="A1423" s="52">
        <v>482014</v>
      </c>
      <c r="B1423" s="52" t="s">
        <v>3182</v>
      </c>
      <c r="C1423" s="43" t="s">
        <v>3228</v>
      </c>
      <c r="D1423" s="21" t="s">
        <v>318</v>
      </c>
      <c r="E1423" s="9">
        <v>41911</v>
      </c>
      <c r="F1423" s="44">
        <v>0.4375</v>
      </c>
      <c r="G1423" s="52">
        <v>9</v>
      </c>
      <c r="H1423" s="52">
        <v>2014</v>
      </c>
      <c r="I1423" s="52">
        <v>1</v>
      </c>
      <c r="J1423" s="52" t="s">
        <v>47</v>
      </c>
      <c r="K1423" s="52">
        <v>1</v>
      </c>
      <c r="L1423" s="52" t="s">
        <v>47</v>
      </c>
      <c r="M1423" s="52" t="s">
        <v>2738</v>
      </c>
      <c r="N1423" s="52" t="s">
        <v>2742</v>
      </c>
      <c r="O1423" s="52" t="s">
        <v>1619</v>
      </c>
      <c r="P1423" s="52">
        <v>26663169</v>
      </c>
      <c r="T1423" s="52">
        <v>637469795</v>
      </c>
      <c r="X1423" s="52" t="s">
        <v>47</v>
      </c>
      <c r="Y1423" s="52">
        <v>0.4</v>
      </c>
      <c r="Z1423" s="52">
        <v>2</v>
      </c>
      <c r="AA1423" s="52" t="s">
        <v>47</v>
      </c>
      <c r="AB1423" s="52" t="s">
        <v>47</v>
      </c>
      <c r="AC1423" s="52">
        <v>1</v>
      </c>
      <c r="AD1423" s="52">
        <v>1</v>
      </c>
      <c r="AE1423" s="52" t="s">
        <v>47</v>
      </c>
      <c r="AF1423" s="52" t="s">
        <v>47</v>
      </c>
      <c r="AG1423" s="52" t="s">
        <v>47</v>
      </c>
      <c r="AH1423" s="52">
        <v>1</v>
      </c>
      <c r="AI1423" s="52" t="s">
        <v>47</v>
      </c>
      <c r="AJ1423" s="52" t="s">
        <v>47</v>
      </c>
      <c r="AK1423" s="52" t="s">
        <v>47</v>
      </c>
      <c r="AL1423" s="52">
        <v>1</v>
      </c>
      <c r="AM1423" s="52" t="s">
        <v>47</v>
      </c>
      <c r="AN1423" s="52" t="s">
        <v>2574</v>
      </c>
      <c r="AO1423" s="52" t="s">
        <v>47</v>
      </c>
      <c r="AP1423" s="52">
        <v>1</v>
      </c>
      <c r="AQ1423" s="52" t="s">
        <v>47</v>
      </c>
      <c r="AR1423" s="52" t="s">
        <v>47</v>
      </c>
      <c r="AS1423" s="52">
        <v>1</v>
      </c>
      <c r="AT1423" s="52" t="s">
        <v>47</v>
      </c>
      <c r="AX1423" s="52" t="s">
        <v>47</v>
      </c>
      <c r="AY1423" s="52" t="s">
        <v>47</v>
      </c>
      <c r="AZ1423" s="52" t="s">
        <v>47</v>
      </c>
      <c r="BA1423" s="52" t="s">
        <v>47</v>
      </c>
      <c r="BB1423" s="52" t="s">
        <v>47</v>
      </c>
      <c r="BC1423" s="52" t="s">
        <v>47</v>
      </c>
      <c r="BD1423" s="57" t="s">
        <v>47</v>
      </c>
      <c r="BE1423" s="52" t="s">
        <v>47</v>
      </c>
      <c r="BF1423" s="9" t="s">
        <v>47</v>
      </c>
      <c r="BG1423" s="52" t="s">
        <v>47</v>
      </c>
      <c r="BH1423" s="9" t="s">
        <v>47</v>
      </c>
      <c r="BI1423" s="52">
        <v>1</v>
      </c>
      <c r="BJ1423" s="9">
        <v>41914</v>
      </c>
      <c r="BK1423" s="52" t="s">
        <v>2740</v>
      </c>
      <c r="BT1423" s="52" t="s">
        <v>47</v>
      </c>
      <c r="BU1423" s="9"/>
      <c r="BV1423" s="52" t="s">
        <v>2745</v>
      </c>
    </row>
    <row r="1424" spans="1:74" s="52" customFormat="1" ht="15" customHeight="1">
      <c r="A1424" s="52">
        <v>80315</v>
      </c>
      <c r="B1424" s="52" t="s">
        <v>3182</v>
      </c>
      <c r="C1424" s="43" t="s">
        <v>4530</v>
      </c>
      <c r="D1424" s="21" t="s">
        <v>238</v>
      </c>
      <c r="E1424" s="9">
        <v>41911</v>
      </c>
      <c r="F1424" s="44">
        <v>0.54166666666666663</v>
      </c>
      <c r="G1424" s="52">
        <v>9</v>
      </c>
      <c r="H1424" s="52">
        <v>2014</v>
      </c>
      <c r="I1424" s="52">
        <v>1</v>
      </c>
      <c r="J1424" s="52">
        <v>1</v>
      </c>
      <c r="K1424" s="52" t="s">
        <v>47</v>
      </c>
      <c r="L1424" s="52" t="s">
        <v>47</v>
      </c>
      <c r="M1424" s="52" t="s">
        <v>2895</v>
      </c>
      <c r="N1424" s="52" t="s">
        <v>60</v>
      </c>
      <c r="O1424" s="52" t="s">
        <v>15403</v>
      </c>
      <c r="P1424" s="52">
        <v>682594</v>
      </c>
      <c r="X1424" s="52" t="s">
        <v>1153</v>
      </c>
      <c r="Y1424" s="52">
        <v>0.56000000000000005</v>
      </c>
      <c r="Z1424" s="52">
        <v>3</v>
      </c>
      <c r="AA1424" s="52" t="s">
        <v>47</v>
      </c>
      <c r="AB1424" s="52" t="s">
        <v>47</v>
      </c>
      <c r="AC1424" s="52">
        <v>1</v>
      </c>
      <c r="AD1424" s="52" t="s">
        <v>47</v>
      </c>
      <c r="AE1424" s="52">
        <v>1</v>
      </c>
      <c r="AF1424" s="52" t="s">
        <v>47</v>
      </c>
      <c r="AG1424" s="52" t="s">
        <v>47</v>
      </c>
      <c r="AH1424" s="52">
        <v>1</v>
      </c>
      <c r="AI1424" s="52" t="s">
        <v>47</v>
      </c>
      <c r="AJ1424" s="52" t="s">
        <v>47</v>
      </c>
      <c r="AK1424" s="52" t="s">
        <v>47</v>
      </c>
      <c r="AL1424" s="52">
        <v>1</v>
      </c>
      <c r="AM1424" s="52" t="s">
        <v>47</v>
      </c>
      <c r="AN1424" s="52" t="s">
        <v>2896</v>
      </c>
      <c r="AO1424" s="52" t="s">
        <v>47</v>
      </c>
      <c r="AP1424" s="52">
        <v>1</v>
      </c>
      <c r="AQ1424" s="52" t="s">
        <v>47</v>
      </c>
      <c r="AR1424" s="52" t="s">
        <v>47</v>
      </c>
      <c r="AS1424" s="52">
        <v>1</v>
      </c>
      <c r="AT1424" s="52" t="s">
        <v>47</v>
      </c>
      <c r="AX1424" s="52">
        <v>1</v>
      </c>
      <c r="AY1424" s="52" t="s">
        <v>47</v>
      </c>
      <c r="AZ1424" s="52" t="s">
        <v>47</v>
      </c>
      <c r="BA1424" s="52">
        <v>1</v>
      </c>
      <c r="BB1424" s="52" t="s">
        <v>47</v>
      </c>
      <c r="BC1424" s="52">
        <v>1</v>
      </c>
      <c r="BD1424" s="57">
        <v>41911</v>
      </c>
      <c r="BE1424" s="52" t="s">
        <v>47</v>
      </c>
      <c r="BF1424" s="9" t="s">
        <v>47</v>
      </c>
      <c r="BG1424" s="52" t="s">
        <v>47</v>
      </c>
      <c r="BH1424" s="9" t="s">
        <v>47</v>
      </c>
      <c r="BI1424" s="52" t="s">
        <v>47</v>
      </c>
      <c r="BJ1424" s="9" t="s">
        <v>47</v>
      </c>
      <c r="BK1424" s="52" t="s">
        <v>47</v>
      </c>
      <c r="BT1424" s="52" t="s">
        <v>47</v>
      </c>
      <c r="BU1424" s="9"/>
      <c r="BV1424" s="52" t="s">
        <v>47</v>
      </c>
    </row>
    <row r="1425" spans="1:84" s="52" customFormat="1" ht="15" customHeight="1">
      <c r="A1425" s="52">
        <v>120080</v>
      </c>
      <c r="B1425" s="52" t="s">
        <v>3182</v>
      </c>
      <c r="C1425" s="43" t="s">
        <v>3228</v>
      </c>
      <c r="D1425" s="21" t="s">
        <v>318</v>
      </c>
      <c r="E1425" s="9">
        <v>41911</v>
      </c>
      <c r="F1425" s="44">
        <v>0.47916666666666669</v>
      </c>
      <c r="G1425" s="52">
        <v>9</v>
      </c>
      <c r="H1425" s="52">
        <v>2014</v>
      </c>
      <c r="I1425" s="52">
        <v>1</v>
      </c>
      <c r="J1425" s="52">
        <v>1</v>
      </c>
      <c r="K1425" s="52" t="s">
        <v>47</v>
      </c>
      <c r="L1425" s="52" t="s">
        <v>47</v>
      </c>
      <c r="M1425" s="52" t="s">
        <v>3054</v>
      </c>
      <c r="N1425" s="52" t="s">
        <v>1820</v>
      </c>
      <c r="O1425" s="52" t="s">
        <v>8606</v>
      </c>
      <c r="X1425" s="52" t="s">
        <v>47</v>
      </c>
      <c r="Y1425" s="52">
        <v>0.35</v>
      </c>
      <c r="Z1425" s="52">
        <v>2</v>
      </c>
      <c r="AA1425" s="52" t="s">
        <v>47</v>
      </c>
      <c r="AB1425" s="52" t="s">
        <v>47</v>
      </c>
      <c r="AC1425" s="52">
        <v>1</v>
      </c>
      <c r="AD1425" s="52" t="s">
        <v>47</v>
      </c>
      <c r="AE1425" s="52" t="s">
        <v>47</v>
      </c>
      <c r="AF1425" s="52">
        <v>1</v>
      </c>
      <c r="AG1425" s="52" t="s">
        <v>47</v>
      </c>
      <c r="AH1425" s="52">
        <v>1</v>
      </c>
      <c r="AI1425" s="52" t="s">
        <v>47</v>
      </c>
      <c r="AJ1425" s="52" t="s">
        <v>47</v>
      </c>
      <c r="AK1425" s="52" t="s">
        <v>47</v>
      </c>
      <c r="AL1425" s="52" t="s">
        <v>47</v>
      </c>
      <c r="AM1425" s="52">
        <v>1</v>
      </c>
      <c r="AN1425" s="52" t="s">
        <v>47</v>
      </c>
      <c r="AO1425" s="52" t="s">
        <v>47</v>
      </c>
      <c r="AP1425" s="52">
        <v>1</v>
      </c>
      <c r="AQ1425" s="52" t="s">
        <v>47</v>
      </c>
      <c r="AR1425" s="52" t="s">
        <v>47</v>
      </c>
      <c r="AS1425" s="52">
        <v>1</v>
      </c>
      <c r="AT1425" s="52" t="s">
        <v>47</v>
      </c>
      <c r="AX1425" s="52" t="s">
        <v>47</v>
      </c>
      <c r="AY1425" s="52" t="s">
        <v>47</v>
      </c>
      <c r="AZ1425" s="52" t="s">
        <v>47</v>
      </c>
      <c r="BA1425" s="52">
        <v>1</v>
      </c>
      <c r="BB1425" s="52" t="s">
        <v>47</v>
      </c>
      <c r="BC1425" s="52" t="s">
        <v>47</v>
      </c>
      <c r="BD1425" s="57" t="s">
        <v>47</v>
      </c>
      <c r="BE1425" s="52" t="s">
        <v>47</v>
      </c>
      <c r="BF1425" s="9" t="s">
        <v>47</v>
      </c>
      <c r="BG1425" s="52" t="s">
        <v>47</v>
      </c>
      <c r="BH1425" s="9" t="s">
        <v>47</v>
      </c>
      <c r="BI1425" s="52" t="s">
        <v>47</v>
      </c>
      <c r="BJ1425" s="9" t="s">
        <v>47</v>
      </c>
      <c r="BK1425" s="52" t="s">
        <v>47</v>
      </c>
      <c r="BT1425" s="52" t="s">
        <v>47</v>
      </c>
      <c r="BU1425" s="9"/>
      <c r="BV1425" s="52" t="s">
        <v>47</v>
      </c>
    </row>
    <row r="1426" spans="1:84" s="52" customFormat="1" ht="15" customHeight="1">
      <c r="A1426" s="52">
        <v>120081</v>
      </c>
      <c r="B1426" s="52" t="s">
        <v>15282</v>
      </c>
      <c r="C1426" s="43" t="s">
        <v>2755</v>
      </c>
      <c r="D1426" s="21" t="s">
        <v>100</v>
      </c>
      <c r="E1426" s="9">
        <v>41911</v>
      </c>
      <c r="F1426" s="44">
        <v>0.47916666666666669</v>
      </c>
      <c r="G1426" s="52">
        <v>9</v>
      </c>
      <c r="H1426" s="52">
        <v>2014</v>
      </c>
      <c r="I1426" s="52">
        <v>1</v>
      </c>
      <c r="J1426" s="52">
        <v>1</v>
      </c>
      <c r="K1426" s="52" t="s">
        <v>47</v>
      </c>
      <c r="L1426" s="52" t="s">
        <v>47</v>
      </c>
      <c r="M1426" s="52" t="s">
        <v>3062</v>
      </c>
      <c r="N1426" s="52" t="s">
        <v>1855</v>
      </c>
      <c r="O1426" s="52" t="s">
        <v>8606</v>
      </c>
      <c r="P1426" s="52">
        <v>673364</v>
      </c>
      <c r="T1426" s="52">
        <v>4264231</v>
      </c>
      <c r="X1426" s="52" t="s">
        <v>1153</v>
      </c>
      <c r="Y1426" s="52">
        <v>1.5</v>
      </c>
      <c r="Z1426" s="52">
        <v>100</v>
      </c>
      <c r="AA1426" s="52">
        <v>1</v>
      </c>
      <c r="AB1426" s="52" t="s">
        <v>47</v>
      </c>
      <c r="AC1426" s="52" t="s">
        <v>47</v>
      </c>
      <c r="AD1426" s="52" t="s">
        <v>47</v>
      </c>
      <c r="AE1426" s="52">
        <v>1</v>
      </c>
      <c r="AF1426" s="52" t="s">
        <v>47</v>
      </c>
      <c r="AG1426" s="52" t="s">
        <v>47</v>
      </c>
      <c r="AH1426" s="52">
        <v>1</v>
      </c>
      <c r="AI1426" s="52" t="s">
        <v>47</v>
      </c>
      <c r="AJ1426" s="52" t="s">
        <v>47</v>
      </c>
      <c r="AK1426" s="52" t="s">
        <v>47</v>
      </c>
      <c r="AL1426" s="52" t="s">
        <v>47</v>
      </c>
      <c r="AM1426" s="52">
        <v>1</v>
      </c>
      <c r="AN1426" s="52" t="s">
        <v>47</v>
      </c>
      <c r="AO1426" s="52" t="s">
        <v>47</v>
      </c>
      <c r="AP1426" s="52">
        <v>1</v>
      </c>
      <c r="AQ1426" s="52" t="s">
        <v>47</v>
      </c>
      <c r="AR1426" s="52" t="s">
        <v>47</v>
      </c>
      <c r="AS1426" s="52">
        <v>1</v>
      </c>
      <c r="AT1426" s="52" t="s">
        <v>47</v>
      </c>
      <c r="AX1426" s="52" t="s">
        <v>47</v>
      </c>
      <c r="AY1426" s="52">
        <v>1</v>
      </c>
      <c r="AZ1426" s="52" t="s">
        <v>47</v>
      </c>
      <c r="BA1426" s="52" t="s">
        <v>47</v>
      </c>
      <c r="BB1426" s="52" t="s">
        <v>47</v>
      </c>
      <c r="BC1426" s="52" t="s">
        <v>47</v>
      </c>
      <c r="BD1426" s="57" t="s">
        <v>47</v>
      </c>
      <c r="BE1426" s="52" t="s">
        <v>47</v>
      </c>
      <c r="BF1426" s="9" t="s">
        <v>47</v>
      </c>
      <c r="BG1426" s="52">
        <v>1</v>
      </c>
      <c r="BH1426" s="9">
        <v>41911</v>
      </c>
      <c r="BI1426" s="52" t="s">
        <v>47</v>
      </c>
      <c r="BJ1426" s="9" t="s">
        <v>47</v>
      </c>
      <c r="BK1426" s="52" t="s">
        <v>3063</v>
      </c>
      <c r="BL1426" s="52">
        <v>673364</v>
      </c>
      <c r="BP1426" s="52">
        <v>4264231</v>
      </c>
      <c r="BT1426" s="52" t="s">
        <v>50</v>
      </c>
      <c r="BU1426" s="9"/>
      <c r="BV1426" s="52" t="s">
        <v>3056</v>
      </c>
    </row>
    <row r="1427" spans="1:84" s="52" customFormat="1" ht="15" customHeight="1">
      <c r="A1427" s="52">
        <v>10270</v>
      </c>
      <c r="B1427" s="52" t="s">
        <v>15282</v>
      </c>
      <c r="C1427" s="43" t="s">
        <v>2755</v>
      </c>
      <c r="D1427" s="21" t="s">
        <v>100</v>
      </c>
      <c r="E1427" s="9">
        <v>41913</v>
      </c>
      <c r="F1427" s="44">
        <v>0.33333333333333331</v>
      </c>
      <c r="G1427" s="52">
        <v>10</v>
      </c>
      <c r="H1427" s="52">
        <v>2014</v>
      </c>
      <c r="I1427" s="52">
        <v>1</v>
      </c>
      <c r="J1427" s="52">
        <v>1</v>
      </c>
      <c r="K1427" s="52" t="s">
        <v>47</v>
      </c>
      <c r="L1427" s="52" t="s">
        <v>47</v>
      </c>
      <c r="M1427" s="52" t="s">
        <v>2608</v>
      </c>
      <c r="N1427" s="52" t="s">
        <v>882</v>
      </c>
      <c r="O1427" s="52" t="s">
        <v>8600</v>
      </c>
      <c r="X1427" s="52" t="s">
        <v>1153</v>
      </c>
      <c r="Y1427" s="52">
        <v>0.8</v>
      </c>
      <c r="Z1427" s="52">
        <v>17</v>
      </c>
      <c r="AA1427" s="52">
        <v>1</v>
      </c>
      <c r="AB1427" s="52" t="s">
        <v>47</v>
      </c>
      <c r="AC1427" s="52" t="s">
        <v>47</v>
      </c>
      <c r="AD1427" s="52" t="s">
        <v>47</v>
      </c>
      <c r="AE1427" s="52" t="s">
        <v>47</v>
      </c>
      <c r="AF1427" s="52">
        <v>1</v>
      </c>
      <c r="AG1427" s="52" t="s">
        <v>47</v>
      </c>
      <c r="AH1427" s="52">
        <v>1</v>
      </c>
      <c r="AI1427" s="52" t="s">
        <v>47</v>
      </c>
      <c r="AJ1427" s="52" t="s">
        <v>47</v>
      </c>
      <c r="AK1427" s="52" t="s">
        <v>47</v>
      </c>
      <c r="AL1427" s="52" t="s">
        <v>47</v>
      </c>
      <c r="AM1427" s="52">
        <v>1</v>
      </c>
      <c r="AN1427" s="52" t="s">
        <v>47</v>
      </c>
      <c r="AO1427" s="52" t="s">
        <v>47</v>
      </c>
      <c r="AP1427" s="52">
        <v>1</v>
      </c>
      <c r="AQ1427" s="52" t="s">
        <v>47</v>
      </c>
      <c r="AR1427" s="52" t="s">
        <v>47</v>
      </c>
      <c r="AS1427" s="52">
        <v>1</v>
      </c>
      <c r="AT1427" s="52" t="s">
        <v>47</v>
      </c>
      <c r="AX1427" s="52" t="s">
        <v>47</v>
      </c>
      <c r="AY1427" s="52">
        <v>1</v>
      </c>
      <c r="AZ1427" s="52" t="s">
        <v>47</v>
      </c>
      <c r="BA1427" s="52" t="s">
        <v>47</v>
      </c>
      <c r="BB1427" s="52">
        <v>1</v>
      </c>
      <c r="BC1427" s="52" t="s">
        <v>47</v>
      </c>
      <c r="BD1427" s="57" t="s">
        <v>47</v>
      </c>
      <c r="BE1427" s="52" t="s">
        <v>47</v>
      </c>
      <c r="BF1427" s="9" t="s">
        <v>47</v>
      </c>
      <c r="BG1427" s="52" t="s">
        <v>47</v>
      </c>
      <c r="BH1427" s="9" t="s">
        <v>47</v>
      </c>
      <c r="BI1427" s="52">
        <v>1</v>
      </c>
      <c r="BJ1427" s="9" t="s">
        <v>47</v>
      </c>
      <c r="BK1427" s="52" t="s">
        <v>47</v>
      </c>
      <c r="BU1427" s="9"/>
      <c r="BV1427" s="52" t="s">
        <v>2609</v>
      </c>
    </row>
    <row r="1428" spans="1:84" s="52" customFormat="1" ht="15" customHeight="1">
      <c r="A1428" s="52">
        <v>492014</v>
      </c>
      <c r="B1428" s="52" t="s">
        <v>8609</v>
      </c>
      <c r="C1428" s="43" t="s">
        <v>3228</v>
      </c>
      <c r="D1428" s="21" t="s">
        <v>318</v>
      </c>
      <c r="E1428" s="9">
        <v>41913</v>
      </c>
      <c r="F1428" s="44"/>
      <c r="G1428" s="52">
        <v>10</v>
      </c>
      <c r="H1428" s="52">
        <v>2014</v>
      </c>
      <c r="I1428" s="52">
        <v>1</v>
      </c>
      <c r="J1428" s="52">
        <v>1</v>
      </c>
      <c r="K1428" s="52" t="s">
        <v>47</v>
      </c>
      <c r="M1428" s="52" t="s">
        <v>2738</v>
      </c>
      <c r="N1428" s="52" t="s">
        <v>2742</v>
      </c>
      <c r="O1428" s="52" t="s">
        <v>1619</v>
      </c>
      <c r="P1428" s="52" t="s">
        <v>8610</v>
      </c>
      <c r="T1428" s="52" t="s">
        <v>8611</v>
      </c>
      <c r="U1428" s="52">
        <v>0</v>
      </c>
      <c r="V1428" s="52">
        <v>0</v>
      </c>
      <c r="W1428" s="52" t="s">
        <v>3282</v>
      </c>
      <c r="X1428" s="52" t="s">
        <v>1153</v>
      </c>
      <c r="Y1428" s="52">
        <v>0.4</v>
      </c>
      <c r="Z1428" s="52">
        <v>2</v>
      </c>
      <c r="AA1428" s="52" t="s">
        <v>47</v>
      </c>
      <c r="AB1428" s="52" t="s">
        <v>47</v>
      </c>
      <c r="AC1428" s="52">
        <v>1</v>
      </c>
      <c r="AD1428" s="52">
        <v>1</v>
      </c>
      <c r="AE1428" s="52" t="s">
        <v>47</v>
      </c>
      <c r="AF1428" s="52" t="s">
        <v>47</v>
      </c>
      <c r="AG1428" s="52" t="s">
        <v>47</v>
      </c>
      <c r="AH1428" s="52" t="s">
        <v>47</v>
      </c>
      <c r="AI1428" s="52" t="s">
        <v>47</v>
      </c>
      <c r="AJ1428" s="52" t="s">
        <v>47</v>
      </c>
      <c r="AK1428" s="52" t="s">
        <v>47</v>
      </c>
      <c r="AL1428" s="52">
        <v>1</v>
      </c>
      <c r="AN1428" s="52" t="s">
        <v>2574</v>
      </c>
      <c r="AO1428" s="52" t="s">
        <v>47</v>
      </c>
      <c r="AP1428" s="52">
        <v>1</v>
      </c>
      <c r="AQ1428" s="52" t="s">
        <v>47</v>
      </c>
      <c r="AR1428" s="52" t="s">
        <v>47</v>
      </c>
      <c r="AS1428" s="52">
        <v>1</v>
      </c>
      <c r="AT1428" s="52" t="s">
        <v>47</v>
      </c>
      <c r="AU1428" s="52" t="s">
        <v>47</v>
      </c>
      <c r="AV1428" s="52" t="s">
        <v>47</v>
      </c>
      <c r="AW1428" s="52" t="s">
        <v>47</v>
      </c>
      <c r="AX1428" s="52" t="s">
        <v>47</v>
      </c>
      <c r="AY1428" s="52" t="s">
        <v>47</v>
      </c>
      <c r="AZ1428" s="52" t="s">
        <v>47</v>
      </c>
      <c r="BA1428" s="52" t="s">
        <v>47</v>
      </c>
      <c r="BB1428" s="52" t="s">
        <v>47</v>
      </c>
      <c r="BC1428" s="52">
        <v>1</v>
      </c>
      <c r="BD1428" s="57">
        <v>41914</v>
      </c>
      <c r="BF1428" s="9"/>
      <c r="BH1428" s="9"/>
      <c r="BJ1428" s="9"/>
      <c r="BT1428" s="52" t="s">
        <v>47</v>
      </c>
      <c r="BU1428" s="9"/>
      <c r="BV1428" s="52" t="s">
        <v>15197</v>
      </c>
      <c r="BY1428" s="52">
        <v>1</v>
      </c>
      <c r="BZ1428" s="52">
        <v>1</v>
      </c>
    </row>
    <row r="1429" spans="1:84" s="52" customFormat="1" ht="15" customHeight="1">
      <c r="A1429" s="52">
        <v>502213</v>
      </c>
      <c r="B1429" s="52" t="s">
        <v>3182</v>
      </c>
      <c r="C1429" s="43" t="s">
        <v>3228</v>
      </c>
      <c r="D1429" s="21" t="s">
        <v>318</v>
      </c>
      <c r="E1429" s="9">
        <v>41913</v>
      </c>
      <c r="F1429" s="53" t="s">
        <v>47</v>
      </c>
      <c r="G1429" s="52">
        <v>10</v>
      </c>
      <c r="H1429" s="52">
        <v>2014</v>
      </c>
      <c r="I1429" s="52">
        <v>1</v>
      </c>
      <c r="J1429" s="52" t="s">
        <v>47</v>
      </c>
      <c r="K1429" s="52">
        <v>1</v>
      </c>
      <c r="L1429" s="52" t="s">
        <v>47</v>
      </c>
      <c r="M1429" s="52" t="s">
        <v>2738</v>
      </c>
      <c r="N1429" s="52" t="s">
        <v>2742</v>
      </c>
      <c r="O1429" s="52" t="s">
        <v>1619</v>
      </c>
      <c r="P1429" s="52">
        <v>26651760</v>
      </c>
      <c r="T1429" s="52">
        <v>637468156</v>
      </c>
      <c r="X1429" s="52" t="s">
        <v>47</v>
      </c>
      <c r="Y1429" s="52">
        <v>0.4</v>
      </c>
      <c r="Z1429" s="52">
        <v>2</v>
      </c>
      <c r="AA1429" s="52" t="s">
        <v>47</v>
      </c>
      <c r="AB1429" s="52" t="s">
        <v>47</v>
      </c>
      <c r="AC1429" s="52">
        <v>1</v>
      </c>
      <c r="AD1429" s="52">
        <v>1</v>
      </c>
      <c r="AE1429" s="52" t="s">
        <v>47</v>
      </c>
      <c r="AF1429" s="52" t="s">
        <v>47</v>
      </c>
      <c r="AG1429" s="52" t="s">
        <v>47</v>
      </c>
      <c r="AH1429" s="52" t="s">
        <v>47</v>
      </c>
      <c r="AI1429" s="52" t="s">
        <v>47</v>
      </c>
      <c r="AJ1429" s="52" t="s">
        <v>47</v>
      </c>
      <c r="AK1429" s="52" t="s">
        <v>47</v>
      </c>
      <c r="AL1429" s="52" t="s">
        <v>47</v>
      </c>
      <c r="AM1429" s="52">
        <v>1</v>
      </c>
      <c r="AN1429" s="52" t="s">
        <v>47</v>
      </c>
      <c r="AO1429" s="52" t="s">
        <v>47</v>
      </c>
      <c r="AP1429" s="52">
        <v>1</v>
      </c>
      <c r="AQ1429" s="52" t="s">
        <v>47</v>
      </c>
      <c r="AR1429" s="52" t="s">
        <v>47</v>
      </c>
      <c r="AS1429" s="52">
        <v>1</v>
      </c>
      <c r="AT1429" s="52" t="s">
        <v>47</v>
      </c>
      <c r="AX1429" s="52" t="s">
        <v>47</v>
      </c>
      <c r="AY1429" s="52" t="s">
        <v>47</v>
      </c>
      <c r="AZ1429" s="52" t="s">
        <v>47</v>
      </c>
      <c r="BA1429" s="52" t="s">
        <v>47</v>
      </c>
      <c r="BB1429" s="52" t="s">
        <v>47</v>
      </c>
      <c r="BC1429" s="52" t="s">
        <v>47</v>
      </c>
      <c r="BD1429" s="57" t="s">
        <v>47</v>
      </c>
      <c r="BE1429" s="52" t="s">
        <v>47</v>
      </c>
      <c r="BF1429" s="9" t="s">
        <v>47</v>
      </c>
      <c r="BG1429" s="52" t="s">
        <v>47</v>
      </c>
      <c r="BH1429" s="9" t="s">
        <v>47</v>
      </c>
      <c r="BI1429" s="52" t="s">
        <v>47</v>
      </c>
      <c r="BJ1429" s="9">
        <v>41914</v>
      </c>
      <c r="BK1429" s="52" t="s">
        <v>2740</v>
      </c>
      <c r="BT1429" s="52" t="s">
        <v>47</v>
      </c>
      <c r="BU1429" s="9"/>
      <c r="BV1429" s="52" t="s">
        <v>2746</v>
      </c>
    </row>
    <row r="1430" spans="1:84" s="52" customFormat="1" ht="15" customHeight="1">
      <c r="A1430" s="52">
        <v>502226</v>
      </c>
      <c r="B1430" s="52" t="s">
        <v>6096</v>
      </c>
      <c r="C1430" s="43" t="s">
        <v>3298</v>
      </c>
      <c r="D1430" s="21" t="s">
        <v>72</v>
      </c>
      <c r="E1430" s="9">
        <v>41913</v>
      </c>
      <c r="F1430" s="53" t="s">
        <v>47</v>
      </c>
      <c r="G1430" s="52">
        <v>10</v>
      </c>
      <c r="H1430" s="52">
        <v>2014</v>
      </c>
      <c r="I1430" s="52">
        <v>1</v>
      </c>
      <c r="J1430" s="52">
        <v>1</v>
      </c>
      <c r="K1430" s="52" t="s">
        <v>47</v>
      </c>
      <c r="L1430" s="52" t="s">
        <v>47</v>
      </c>
      <c r="M1430" s="52" t="s">
        <v>2738</v>
      </c>
      <c r="N1430" s="52" t="s">
        <v>2742</v>
      </c>
      <c r="O1430" s="52" t="s">
        <v>1619</v>
      </c>
      <c r="P1430" s="52">
        <v>26732488</v>
      </c>
      <c r="T1430" s="52">
        <v>637346053</v>
      </c>
      <c r="X1430" s="52" t="s">
        <v>47</v>
      </c>
      <c r="Y1430" s="52">
        <v>0.45</v>
      </c>
      <c r="Z1430" s="52">
        <v>3</v>
      </c>
      <c r="AA1430" s="52" t="s">
        <v>47</v>
      </c>
      <c r="AB1430" s="52" t="s">
        <v>47</v>
      </c>
      <c r="AC1430" s="52">
        <v>1</v>
      </c>
      <c r="AD1430" s="52">
        <v>1</v>
      </c>
      <c r="AE1430" s="52" t="s">
        <v>47</v>
      </c>
      <c r="AF1430" s="52" t="s">
        <v>47</v>
      </c>
      <c r="AG1430" s="52" t="s">
        <v>47</v>
      </c>
      <c r="AH1430" s="52" t="s">
        <v>47</v>
      </c>
      <c r="AI1430" s="52" t="s">
        <v>47</v>
      </c>
      <c r="AJ1430" s="52" t="s">
        <v>47</v>
      </c>
      <c r="AK1430" s="52">
        <v>1</v>
      </c>
      <c r="AL1430" s="52" t="s">
        <v>47</v>
      </c>
      <c r="AM1430" s="52">
        <v>1</v>
      </c>
      <c r="AN1430" s="52" t="s">
        <v>47</v>
      </c>
      <c r="AO1430" s="52" t="s">
        <v>47</v>
      </c>
      <c r="AP1430" s="52">
        <v>1</v>
      </c>
      <c r="AQ1430" s="52" t="s">
        <v>47</v>
      </c>
      <c r="AR1430" s="52" t="s">
        <v>47</v>
      </c>
      <c r="AS1430" s="52">
        <v>1</v>
      </c>
      <c r="AT1430" s="52" t="s">
        <v>47</v>
      </c>
      <c r="AX1430" s="52" t="s">
        <v>47</v>
      </c>
      <c r="AY1430" s="52" t="s">
        <v>47</v>
      </c>
      <c r="AZ1430" s="52" t="s">
        <v>47</v>
      </c>
      <c r="BA1430" s="52" t="s">
        <v>47</v>
      </c>
      <c r="BB1430" s="52" t="s">
        <v>47</v>
      </c>
      <c r="BC1430" s="52" t="s">
        <v>47</v>
      </c>
      <c r="BD1430" s="57" t="s">
        <v>47</v>
      </c>
      <c r="BE1430" s="52" t="s">
        <v>47</v>
      </c>
      <c r="BF1430" s="9" t="s">
        <v>47</v>
      </c>
      <c r="BG1430" s="52">
        <v>1</v>
      </c>
      <c r="BH1430" s="9">
        <v>41915</v>
      </c>
      <c r="BI1430" s="52" t="s">
        <v>47</v>
      </c>
      <c r="BJ1430" s="9" t="s">
        <v>47</v>
      </c>
      <c r="BK1430" s="52" t="s">
        <v>47</v>
      </c>
      <c r="BL1430" s="52">
        <v>26987151</v>
      </c>
      <c r="BP1430" s="52">
        <v>639217766</v>
      </c>
      <c r="BT1430" s="52" t="s">
        <v>47</v>
      </c>
      <c r="BU1430" s="9"/>
      <c r="BV1430" s="52" t="s">
        <v>2777</v>
      </c>
    </row>
    <row r="1431" spans="1:84" s="52" customFormat="1" ht="15" customHeight="1">
      <c r="A1431" s="52">
        <v>502214</v>
      </c>
      <c r="B1431" s="52" t="s">
        <v>3182</v>
      </c>
      <c r="C1431" s="43" t="s">
        <v>3228</v>
      </c>
      <c r="D1431" s="21" t="s">
        <v>318</v>
      </c>
      <c r="E1431" s="9">
        <v>41914</v>
      </c>
      <c r="F1431" s="53" t="s">
        <v>47</v>
      </c>
      <c r="G1431" s="52">
        <v>10</v>
      </c>
      <c r="H1431" s="52">
        <v>2014</v>
      </c>
      <c r="I1431" s="52">
        <v>1</v>
      </c>
      <c r="J1431" s="52" t="s">
        <v>47</v>
      </c>
      <c r="K1431" s="52">
        <v>1</v>
      </c>
      <c r="L1431" s="52" t="s">
        <v>47</v>
      </c>
      <c r="M1431" s="52" t="s">
        <v>2026</v>
      </c>
      <c r="N1431" s="52" t="s">
        <v>252</v>
      </c>
      <c r="O1431" s="52" t="s">
        <v>1619</v>
      </c>
      <c r="P1431" s="52">
        <v>26264606</v>
      </c>
      <c r="T1431" s="52">
        <v>637034752</v>
      </c>
      <c r="X1431" s="52" t="s">
        <v>47</v>
      </c>
      <c r="Y1431" s="52">
        <v>0.4</v>
      </c>
      <c r="Z1431" s="52">
        <v>2</v>
      </c>
      <c r="AA1431" s="52" t="s">
        <v>47</v>
      </c>
      <c r="AB1431" s="52" t="s">
        <v>47</v>
      </c>
      <c r="AC1431" s="52">
        <v>1</v>
      </c>
      <c r="AD1431" s="52" t="s">
        <v>47</v>
      </c>
      <c r="AE1431" s="52" t="s">
        <v>47</v>
      </c>
      <c r="AF1431" s="52">
        <v>1</v>
      </c>
      <c r="AG1431" s="52" t="s">
        <v>47</v>
      </c>
      <c r="AH1431" s="52" t="s">
        <v>47</v>
      </c>
      <c r="AI1431" s="52" t="s">
        <v>47</v>
      </c>
      <c r="AJ1431" s="52" t="s">
        <v>47</v>
      </c>
      <c r="AK1431" s="52" t="s">
        <v>47</v>
      </c>
      <c r="AL1431" s="52">
        <v>1</v>
      </c>
      <c r="AM1431" s="52" t="s">
        <v>47</v>
      </c>
      <c r="AN1431" s="52" t="s">
        <v>2574</v>
      </c>
      <c r="AO1431" s="52" t="s">
        <v>47</v>
      </c>
      <c r="AP1431" s="52">
        <v>1</v>
      </c>
      <c r="AQ1431" s="52" t="s">
        <v>47</v>
      </c>
      <c r="AR1431" s="52" t="s">
        <v>47</v>
      </c>
      <c r="AS1431" s="52">
        <v>1</v>
      </c>
      <c r="AT1431" s="52" t="s">
        <v>47</v>
      </c>
      <c r="AX1431" s="52">
        <v>1</v>
      </c>
      <c r="AY1431" s="52" t="s">
        <v>47</v>
      </c>
      <c r="AZ1431" s="52" t="s">
        <v>47</v>
      </c>
      <c r="BA1431" s="52" t="s">
        <v>47</v>
      </c>
      <c r="BB1431" s="52" t="s">
        <v>47</v>
      </c>
      <c r="BC1431" s="52" t="s">
        <v>47</v>
      </c>
      <c r="BD1431" s="57" t="s">
        <v>47</v>
      </c>
      <c r="BE1431" s="52" t="s">
        <v>47</v>
      </c>
      <c r="BF1431" s="9" t="s">
        <v>47</v>
      </c>
      <c r="BG1431" s="52" t="s">
        <v>47</v>
      </c>
      <c r="BH1431" s="9" t="s">
        <v>47</v>
      </c>
      <c r="BI1431" s="52">
        <v>1</v>
      </c>
      <c r="BJ1431" s="9">
        <v>41914</v>
      </c>
      <c r="BK1431" s="52" t="s">
        <v>47</v>
      </c>
      <c r="BT1431" s="52" t="s">
        <v>47</v>
      </c>
      <c r="BU1431" s="9"/>
      <c r="BV1431" s="52" t="s">
        <v>2747</v>
      </c>
    </row>
    <row r="1432" spans="1:84" s="52" customFormat="1" ht="15" customHeight="1">
      <c r="A1432" s="52">
        <v>80316</v>
      </c>
      <c r="B1432" s="52" t="s">
        <v>3182</v>
      </c>
      <c r="C1432" s="43" t="s">
        <v>3228</v>
      </c>
      <c r="D1432" s="21" t="s">
        <v>318</v>
      </c>
      <c r="E1432" s="9">
        <v>41914</v>
      </c>
      <c r="F1432" s="53">
        <v>0.5</v>
      </c>
      <c r="G1432" s="52">
        <v>10</v>
      </c>
      <c r="H1432" s="52">
        <v>2014</v>
      </c>
      <c r="I1432" s="52">
        <v>1</v>
      </c>
      <c r="J1432" s="52">
        <v>1</v>
      </c>
      <c r="K1432" s="52" t="s">
        <v>47</v>
      </c>
      <c r="L1432" s="52" t="s">
        <v>47</v>
      </c>
      <c r="M1432" s="52" t="s">
        <v>2905</v>
      </c>
      <c r="N1432" s="52" t="s">
        <v>169</v>
      </c>
      <c r="O1432" s="52" t="s">
        <v>15403</v>
      </c>
      <c r="P1432" s="52">
        <v>68259405</v>
      </c>
      <c r="X1432" s="52" t="s">
        <v>2121</v>
      </c>
      <c r="Y1432" s="52">
        <v>0.6</v>
      </c>
      <c r="Z1432" s="52">
        <v>4</v>
      </c>
      <c r="AA1432" s="52" t="s">
        <v>47</v>
      </c>
      <c r="AB1432" s="52">
        <v>1</v>
      </c>
      <c r="AC1432" s="52" t="s">
        <v>47</v>
      </c>
      <c r="AD1432" s="52">
        <v>1</v>
      </c>
      <c r="AE1432" s="52" t="s">
        <v>47</v>
      </c>
      <c r="AF1432" s="52" t="s">
        <v>47</v>
      </c>
      <c r="AG1432" s="52" t="s">
        <v>47</v>
      </c>
      <c r="AH1432" s="52">
        <v>1</v>
      </c>
      <c r="AI1432" s="52" t="s">
        <v>47</v>
      </c>
      <c r="AJ1432" s="52" t="s">
        <v>47</v>
      </c>
      <c r="AK1432" s="52" t="s">
        <v>47</v>
      </c>
      <c r="AL1432" s="52">
        <v>1</v>
      </c>
      <c r="AM1432" s="52" t="s">
        <v>47</v>
      </c>
      <c r="AN1432" s="52" t="s">
        <v>2906</v>
      </c>
      <c r="AO1432" s="52" t="s">
        <v>47</v>
      </c>
      <c r="AP1432" s="52">
        <v>1</v>
      </c>
      <c r="AQ1432" s="52" t="s">
        <v>47</v>
      </c>
      <c r="AR1432" s="52" t="s">
        <v>47</v>
      </c>
      <c r="AS1432" s="52">
        <v>1</v>
      </c>
      <c r="AT1432" s="52" t="s">
        <v>47</v>
      </c>
      <c r="AX1432" s="52" t="s">
        <v>47</v>
      </c>
      <c r="AY1432" s="52">
        <v>1</v>
      </c>
      <c r="AZ1432" s="52" t="s">
        <v>47</v>
      </c>
      <c r="BA1432" s="52" t="s">
        <v>47</v>
      </c>
      <c r="BB1432" s="52" t="s">
        <v>47</v>
      </c>
      <c r="BC1432" s="52">
        <v>1</v>
      </c>
      <c r="BD1432" s="57">
        <v>41914</v>
      </c>
      <c r="BE1432" s="52" t="s">
        <v>47</v>
      </c>
      <c r="BF1432" s="9" t="s">
        <v>47</v>
      </c>
      <c r="BG1432" s="52" t="s">
        <v>47</v>
      </c>
      <c r="BH1432" s="9" t="s">
        <v>47</v>
      </c>
      <c r="BI1432" s="52" t="s">
        <v>47</v>
      </c>
      <c r="BJ1432" s="9" t="s">
        <v>47</v>
      </c>
      <c r="BK1432" s="52" t="s">
        <v>47</v>
      </c>
      <c r="BT1432" s="52" t="s">
        <v>47</v>
      </c>
      <c r="BU1432" s="9"/>
      <c r="BV1432" s="52" t="s">
        <v>2907</v>
      </c>
    </row>
    <row r="1433" spans="1:84" s="52" customFormat="1" ht="15" customHeight="1">
      <c r="A1433" s="52">
        <v>40191</v>
      </c>
      <c r="B1433" s="52" t="s">
        <v>3182</v>
      </c>
      <c r="C1433" s="43" t="s">
        <v>4530</v>
      </c>
      <c r="D1433" s="21" t="s">
        <v>238</v>
      </c>
      <c r="E1433" s="9">
        <v>41915</v>
      </c>
      <c r="F1433" s="44">
        <v>0.41666666666666669</v>
      </c>
      <c r="G1433" s="52">
        <v>10</v>
      </c>
      <c r="H1433" s="52">
        <v>2014</v>
      </c>
      <c r="I1433" s="52">
        <v>1</v>
      </c>
      <c r="J1433" s="52">
        <v>1</v>
      </c>
      <c r="K1433" s="52" t="s">
        <v>47</v>
      </c>
      <c r="L1433" s="52" t="s">
        <v>47</v>
      </c>
      <c r="M1433" s="52" t="s">
        <v>943</v>
      </c>
      <c r="N1433" s="52" t="s">
        <v>944</v>
      </c>
      <c r="O1433" s="52" t="s">
        <v>944</v>
      </c>
      <c r="P1433" s="52">
        <v>274682</v>
      </c>
      <c r="T1433" s="52">
        <v>6683532</v>
      </c>
      <c r="X1433" s="52" t="s">
        <v>1153</v>
      </c>
      <c r="Y1433" s="52">
        <v>0.64</v>
      </c>
      <c r="Z1433" s="52">
        <v>2</v>
      </c>
      <c r="AA1433" s="52" t="s">
        <v>47</v>
      </c>
      <c r="AB1433" s="52" t="s">
        <v>47</v>
      </c>
      <c r="AC1433" s="52">
        <v>1</v>
      </c>
      <c r="AD1433" s="52" t="s">
        <v>47</v>
      </c>
      <c r="AE1433" s="52" t="s">
        <v>47</v>
      </c>
      <c r="AF1433" s="52">
        <v>1</v>
      </c>
      <c r="AG1433" s="52" t="s">
        <v>47</v>
      </c>
      <c r="AH1433" s="52">
        <v>1</v>
      </c>
      <c r="AI1433" s="52" t="s">
        <v>47</v>
      </c>
      <c r="AJ1433" s="52" t="s">
        <v>47</v>
      </c>
      <c r="AK1433" s="52" t="s">
        <v>47</v>
      </c>
      <c r="AL1433" s="52" t="s">
        <v>47</v>
      </c>
      <c r="AM1433" s="52">
        <v>1</v>
      </c>
      <c r="AN1433" s="52" t="s">
        <v>47</v>
      </c>
      <c r="AO1433" s="52" t="s">
        <v>47</v>
      </c>
      <c r="AP1433" s="52">
        <v>1</v>
      </c>
      <c r="AQ1433" s="52" t="s">
        <v>47</v>
      </c>
      <c r="AR1433" s="52" t="s">
        <v>47</v>
      </c>
      <c r="AS1433" s="52">
        <v>1</v>
      </c>
      <c r="AT1433" s="52" t="s">
        <v>47</v>
      </c>
      <c r="AX1433" s="52" t="s">
        <v>47</v>
      </c>
      <c r="AY1433" s="52">
        <v>1</v>
      </c>
      <c r="AZ1433" s="52" t="s">
        <v>47</v>
      </c>
      <c r="BA1433" s="52">
        <v>1</v>
      </c>
      <c r="BB1433" s="52" t="s">
        <v>47</v>
      </c>
      <c r="BC1433" s="52">
        <v>1</v>
      </c>
      <c r="BD1433" s="57">
        <v>41915</v>
      </c>
      <c r="BE1433" s="52" t="s">
        <v>47</v>
      </c>
      <c r="BF1433" s="9" t="s">
        <v>47</v>
      </c>
      <c r="BG1433" s="52" t="s">
        <v>47</v>
      </c>
      <c r="BH1433" s="9" t="s">
        <v>47</v>
      </c>
      <c r="BI1433" s="52">
        <v>1</v>
      </c>
      <c r="BJ1433" s="9">
        <v>41915</v>
      </c>
      <c r="BK1433" s="52" t="s">
        <v>1453</v>
      </c>
      <c r="BT1433" s="52" t="s">
        <v>47</v>
      </c>
      <c r="BU1433" s="9"/>
      <c r="BV1433" s="52" t="s">
        <v>2701</v>
      </c>
    </row>
    <row r="1434" spans="1:84" s="52" customFormat="1" ht="15" customHeight="1">
      <c r="A1434" s="52">
        <v>502014</v>
      </c>
      <c r="B1434" s="52" t="s">
        <v>3139</v>
      </c>
      <c r="C1434" s="43" t="s">
        <v>7961</v>
      </c>
      <c r="D1434" s="21" t="s">
        <v>3645</v>
      </c>
      <c r="E1434" s="9">
        <v>41915</v>
      </c>
      <c r="F1434" s="44">
        <v>0.68055555555555547</v>
      </c>
      <c r="G1434" s="52">
        <v>10</v>
      </c>
      <c r="H1434" s="52">
        <v>2014</v>
      </c>
      <c r="I1434" s="52">
        <v>1</v>
      </c>
      <c r="J1434" s="52">
        <v>1</v>
      </c>
      <c r="M1434" s="52" t="s">
        <v>6822</v>
      </c>
      <c r="N1434" s="52" t="s">
        <v>6822</v>
      </c>
      <c r="O1434" s="52" t="s">
        <v>1619</v>
      </c>
      <c r="P1434" s="52">
        <v>27</v>
      </c>
      <c r="Q1434" s="52">
        <v>8</v>
      </c>
      <c r="R1434" s="52">
        <v>48</v>
      </c>
      <c r="S1434" s="52" t="s">
        <v>2756</v>
      </c>
      <c r="T1434" s="52">
        <v>109</v>
      </c>
      <c r="U1434" s="52">
        <v>25</v>
      </c>
      <c r="V1434" s="52">
        <v>55</v>
      </c>
      <c r="W1434" s="52" t="s">
        <v>3282</v>
      </c>
      <c r="X1434" s="52" t="s">
        <v>1153</v>
      </c>
      <c r="Y1434" s="52">
        <v>0.5</v>
      </c>
      <c r="Z1434" s="52">
        <v>9.56</v>
      </c>
      <c r="AB1434" s="52">
        <v>1</v>
      </c>
      <c r="AF1434" s="52">
        <v>1</v>
      </c>
      <c r="AO1434" s="52">
        <v>1</v>
      </c>
      <c r="AR1434" s="52">
        <v>1</v>
      </c>
      <c r="AT1434" s="52" t="s">
        <v>7962</v>
      </c>
      <c r="AZ1434" s="52">
        <v>1</v>
      </c>
      <c r="BB1434" s="52">
        <v>1</v>
      </c>
      <c r="BC1434" s="52">
        <v>1</v>
      </c>
      <c r="BD1434" s="57">
        <v>41915</v>
      </c>
      <c r="BF1434" s="9"/>
      <c r="BH1434" s="9"/>
      <c r="BJ1434" s="9"/>
      <c r="BK1434" s="52" t="s">
        <v>7963</v>
      </c>
      <c r="BL1434" s="52">
        <v>27</v>
      </c>
      <c r="BM1434" s="52">
        <v>9</v>
      </c>
      <c r="BN1434" s="52">
        <v>10</v>
      </c>
      <c r="BO1434" s="52" t="s">
        <v>2756</v>
      </c>
      <c r="BP1434" s="52">
        <v>109</v>
      </c>
      <c r="BQ1434" s="52">
        <v>26</v>
      </c>
      <c r="BR1434" s="52">
        <v>8</v>
      </c>
      <c r="BS1434" s="52" t="s">
        <v>3282</v>
      </c>
      <c r="BT1434" s="52" t="s">
        <v>50</v>
      </c>
      <c r="BU1434" s="9">
        <v>41920</v>
      </c>
      <c r="BV1434" s="11" t="s">
        <v>15196</v>
      </c>
      <c r="BW1434" s="52" t="s">
        <v>6825</v>
      </c>
      <c r="BY1434" s="52">
        <v>1</v>
      </c>
      <c r="CA1434" s="52">
        <v>1</v>
      </c>
      <c r="CB1434" s="52">
        <v>1</v>
      </c>
      <c r="CD1434" s="52">
        <v>1</v>
      </c>
      <c r="CF1434" s="52" t="s">
        <v>7964</v>
      </c>
    </row>
    <row r="1435" spans="1:84" s="52" customFormat="1" ht="15" customHeight="1">
      <c r="A1435" s="52">
        <v>80320</v>
      </c>
      <c r="B1435" s="52" t="s">
        <v>15282</v>
      </c>
      <c r="C1435" s="43" t="s">
        <v>2755</v>
      </c>
      <c r="D1435" s="21" t="s">
        <v>100</v>
      </c>
      <c r="E1435" s="9">
        <v>41915</v>
      </c>
      <c r="F1435" s="53">
        <v>0.5</v>
      </c>
      <c r="G1435" s="52">
        <v>10</v>
      </c>
      <c r="H1435" s="52">
        <v>2014</v>
      </c>
      <c r="I1435" s="52">
        <v>1</v>
      </c>
      <c r="J1435" s="52">
        <v>1</v>
      </c>
      <c r="K1435" s="52" t="s">
        <v>47</v>
      </c>
      <c r="L1435" s="52" t="s">
        <v>47</v>
      </c>
      <c r="M1435" s="52" t="s">
        <v>2938</v>
      </c>
      <c r="N1435" s="52" t="s">
        <v>169</v>
      </c>
      <c r="O1435" s="52" t="s">
        <v>15403</v>
      </c>
      <c r="P1435" s="52">
        <v>668473</v>
      </c>
      <c r="X1435" s="52" t="s">
        <v>1153</v>
      </c>
      <c r="Y1435" s="52">
        <v>2.1</v>
      </c>
      <c r="Z1435" s="52">
        <v>300</v>
      </c>
      <c r="AA1435" s="52">
        <v>1</v>
      </c>
      <c r="AB1435" s="52" t="s">
        <v>47</v>
      </c>
      <c r="AC1435" s="52" t="s">
        <v>47</v>
      </c>
      <c r="AD1435" s="52">
        <v>1</v>
      </c>
      <c r="AE1435" s="52" t="s">
        <v>47</v>
      </c>
      <c r="AF1435" s="52" t="s">
        <v>47</v>
      </c>
      <c r="AG1435" s="52" t="s">
        <v>47</v>
      </c>
      <c r="AH1435" s="52" t="s">
        <v>47</v>
      </c>
      <c r="AI1435" s="52" t="s">
        <v>47</v>
      </c>
      <c r="AJ1435" s="52">
        <v>1</v>
      </c>
      <c r="AK1435" s="52" t="s">
        <v>47</v>
      </c>
      <c r="AL1435" s="52">
        <v>1</v>
      </c>
      <c r="AM1435" s="52" t="s">
        <v>47</v>
      </c>
      <c r="AN1435" s="52" t="s">
        <v>2939</v>
      </c>
      <c r="AO1435" s="52">
        <v>1</v>
      </c>
      <c r="AP1435" s="52" t="s">
        <v>47</v>
      </c>
      <c r="AQ1435" s="52" t="s">
        <v>2940</v>
      </c>
      <c r="AR1435" s="52" t="s">
        <v>47</v>
      </c>
      <c r="AS1435" s="52">
        <v>1</v>
      </c>
      <c r="AT1435" s="52" t="s">
        <v>47</v>
      </c>
      <c r="AX1435" s="52" t="s">
        <v>47</v>
      </c>
      <c r="AY1435" s="52" t="s">
        <v>47</v>
      </c>
      <c r="AZ1435" s="52">
        <v>1</v>
      </c>
      <c r="BA1435" s="52" t="s">
        <v>47</v>
      </c>
      <c r="BB1435" s="52">
        <v>1</v>
      </c>
      <c r="BC1435" s="52" t="s">
        <v>47</v>
      </c>
      <c r="BD1435" s="57" t="s">
        <v>47</v>
      </c>
      <c r="BE1435" s="52" t="s">
        <v>47</v>
      </c>
      <c r="BF1435" s="9" t="s">
        <v>47</v>
      </c>
      <c r="BG1435" s="52" t="s">
        <v>47</v>
      </c>
      <c r="BH1435" s="9" t="s">
        <v>47</v>
      </c>
      <c r="BI1435" s="52">
        <v>1</v>
      </c>
      <c r="BJ1435" s="9">
        <v>41915</v>
      </c>
      <c r="BK1435" s="52" t="s">
        <v>47</v>
      </c>
      <c r="BT1435" s="52" t="s">
        <v>47</v>
      </c>
      <c r="BU1435" s="9"/>
      <c r="BV1435" s="52" t="s">
        <v>47</v>
      </c>
    </row>
    <row r="1436" spans="1:84" s="52" customFormat="1" ht="15" customHeight="1">
      <c r="A1436" s="52">
        <v>40192</v>
      </c>
      <c r="B1436" s="52" t="s">
        <v>15282</v>
      </c>
      <c r="C1436" s="43" t="s">
        <v>2755</v>
      </c>
      <c r="D1436" s="21" t="s">
        <v>100</v>
      </c>
      <c r="E1436" s="9">
        <v>41919</v>
      </c>
      <c r="F1436" s="53">
        <v>0.51388888888888895</v>
      </c>
      <c r="G1436" s="52">
        <v>10</v>
      </c>
      <c r="H1436" s="52">
        <v>2014</v>
      </c>
      <c r="I1436" s="52">
        <v>1</v>
      </c>
      <c r="J1436" s="52" t="s">
        <v>47</v>
      </c>
      <c r="K1436" s="52">
        <v>1</v>
      </c>
      <c r="L1436" s="52" t="s">
        <v>47</v>
      </c>
      <c r="M1436" s="52" t="s">
        <v>2702</v>
      </c>
      <c r="N1436" s="52" t="s">
        <v>2703</v>
      </c>
      <c r="O1436" s="52" t="s">
        <v>944</v>
      </c>
      <c r="P1436" s="52">
        <v>244584</v>
      </c>
      <c r="T1436" s="52">
        <v>6575279</v>
      </c>
      <c r="X1436" s="52" t="s">
        <v>1153</v>
      </c>
      <c r="Y1436" s="52">
        <v>1.8</v>
      </c>
      <c r="Z1436" s="52">
        <v>150</v>
      </c>
      <c r="AA1436" s="52" t="s">
        <v>47</v>
      </c>
      <c r="AB1436" s="52" t="s">
        <v>47</v>
      </c>
      <c r="AC1436" s="52">
        <v>1</v>
      </c>
      <c r="AD1436" s="52">
        <v>1</v>
      </c>
      <c r="AE1436" s="52" t="s">
        <v>47</v>
      </c>
      <c r="AF1436" s="52" t="s">
        <v>47</v>
      </c>
      <c r="AG1436" s="52" t="s">
        <v>47</v>
      </c>
      <c r="AH1436" s="52" t="s">
        <v>47</v>
      </c>
      <c r="AI1436" s="52">
        <v>1</v>
      </c>
      <c r="AJ1436" s="52" t="s">
        <v>47</v>
      </c>
      <c r="AK1436" s="52" t="s">
        <v>47</v>
      </c>
      <c r="AL1436" s="52" t="s">
        <v>47</v>
      </c>
      <c r="AM1436" s="52">
        <v>1</v>
      </c>
      <c r="AN1436" s="52" t="s">
        <v>47</v>
      </c>
      <c r="AO1436" s="52" t="s">
        <v>47</v>
      </c>
      <c r="AP1436" s="52">
        <v>1</v>
      </c>
      <c r="AQ1436" s="52" t="s">
        <v>47</v>
      </c>
      <c r="AR1436" s="52" t="s">
        <v>47</v>
      </c>
      <c r="AS1436" s="52">
        <v>1</v>
      </c>
      <c r="AT1436" s="52" t="s">
        <v>47</v>
      </c>
      <c r="AX1436" s="52" t="s">
        <v>47</v>
      </c>
      <c r="AY1436" s="52" t="s">
        <v>47</v>
      </c>
      <c r="AZ1436" s="52" t="s">
        <v>47</v>
      </c>
      <c r="BA1436" s="52" t="s">
        <v>47</v>
      </c>
      <c r="BB1436" s="52" t="s">
        <v>47</v>
      </c>
      <c r="BC1436" s="52" t="s">
        <v>47</v>
      </c>
      <c r="BD1436" s="57" t="s">
        <v>47</v>
      </c>
      <c r="BE1436" s="52" t="s">
        <v>47</v>
      </c>
      <c r="BF1436" s="9" t="s">
        <v>47</v>
      </c>
      <c r="BG1436" s="52" t="s">
        <v>47</v>
      </c>
      <c r="BH1436" s="9" t="s">
        <v>47</v>
      </c>
      <c r="BI1436" s="52">
        <v>1</v>
      </c>
      <c r="BJ1436" s="9">
        <v>41919</v>
      </c>
      <c r="BK1436" s="52" t="s">
        <v>2704</v>
      </c>
      <c r="BT1436" s="52" t="s">
        <v>47</v>
      </c>
      <c r="BU1436" s="9"/>
      <c r="BV1436" s="52" t="s">
        <v>2705</v>
      </c>
    </row>
    <row r="1437" spans="1:84" s="52" customFormat="1" ht="15" customHeight="1">
      <c r="A1437" s="52">
        <v>40193</v>
      </c>
      <c r="B1437" s="52" t="s">
        <v>4554</v>
      </c>
      <c r="C1437" s="43" t="s">
        <v>7958</v>
      </c>
      <c r="D1437" s="21" t="s">
        <v>7957</v>
      </c>
      <c r="E1437" s="9">
        <v>41919</v>
      </c>
      <c r="F1437" s="53">
        <v>0.52083333333333337</v>
      </c>
      <c r="G1437" s="52">
        <v>10</v>
      </c>
      <c r="H1437" s="52">
        <v>2014</v>
      </c>
      <c r="I1437" s="52">
        <v>1</v>
      </c>
      <c r="J1437" s="52" t="s">
        <v>47</v>
      </c>
      <c r="K1437" s="52">
        <v>1</v>
      </c>
      <c r="L1437" s="52" t="s">
        <v>47</v>
      </c>
      <c r="M1437" s="52" t="s">
        <v>2702</v>
      </c>
      <c r="N1437" s="52" t="s">
        <v>2703</v>
      </c>
      <c r="O1437" s="52" t="s">
        <v>944</v>
      </c>
      <c r="P1437" s="52">
        <v>244737</v>
      </c>
      <c r="T1437" s="52">
        <v>6575245</v>
      </c>
      <c r="X1437" s="52" t="s">
        <v>1153</v>
      </c>
      <c r="Y1437" s="52" t="s">
        <v>7940</v>
      </c>
      <c r="Z1437" s="52" t="s">
        <v>7940</v>
      </c>
      <c r="AA1437" s="52" t="s">
        <v>47</v>
      </c>
      <c r="AB1437" s="52" t="s">
        <v>47</v>
      </c>
      <c r="AC1437" s="52">
        <v>1</v>
      </c>
      <c r="AD1437" s="52" t="s">
        <v>47</v>
      </c>
      <c r="AE1437" s="52" t="s">
        <v>47</v>
      </c>
      <c r="AF1437" s="52" t="s">
        <v>47</v>
      </c>
      <c r="AG1437" s="52">
        <v>1</v>
      </c>
      <c r="AH1437" s="52" t="s">
        <v>47</v>
      </c>
      <c r="AI1437" s="52">
        <v>1</v>
      </c>
      <c r="AJ1437" s="52" t="s">
        <v>47</v>
      </c>
      <c r="AK1437" s="52" t="s">
        <v>47</v>
      </c>
      <c r="AL1437" s="52" t="s">
        <v>47</v>
      </c>
      <c r="AM1437" s="52">
        <v>1</v>
      </c>
      <c r="AN1437" s="52" t="s">
        <v>47</v>
      </c>
      <c r="AO1437" s="52" t="s">
        <v>47</v>
      </c>
      <c r="AP1437" s="52">
        <v>1</v>
      </c>
      <c r="AQ1437" s="52" t="s">
        <v>47</v>
      </c>
      <c r="AR1437" s="52" t="s">
        <v>47</v>
      </c>
      <c r="AS1437" s="52">
        <v>1</v>
      </c>
      <c r="AT1437" s="52" t="s">
        <v>47</v>
      </c>
      <c r="AX1437" s="52" t="s">
        <v>47</v>
      </c>
      <c r="AY1437" s="52" t="s">
        <v>47</v>
      </c>
      <c r="AZ1437" s="52" t="s">
        <v>47</v>
      </c>
      <c r="BA1437" s="52" t="s">
        <v>47</v>
      </c>
      <c r="BB1437" s="52" t="s">
        <v>47</v>
      </c>
      <c r="BC1437" s="52" t="s">
        <v>47</v>
      </c>
      <c r="BD1437" s="57" t="s">
        <v>47</v>
      </c>
      <c r="BE1437" s="52" t="s">
        <v>47</v>
      </c>
      <c r="BF1437" s="9" t="s">
        <v>47</v>
      </c>
      <c r="BG1437" s="52" t="s">
        <v>47</v>
      </c>
      <c r="BH1437" s="9" t="s">
        <v>47</v>
      </c>
      <c r="BI1437" s="52">
        <v>1</v>
      </c>
      <c r="BJ1437" s="9">
        <v>41919</v>
      </c>
      <c r="BK1437" s="52" t="s">
        <v>2706</v>
      </c>
      <c r="BT1437" s="52" t="s">
        <v>47</v>
      </c>
      <c r="BU1437" s="9"/>
      <c r="BV1437" s="52" t="s">
        <v>2707</v>
      </c>
    </row>
    <row r="1438" spans="1:84" s="52" customFormat="1" ht="15" customHeight="1">
      <c r="A1438" s="52">
        <v>502215</v>
      </c>
      <c r="B1438" s="52" t="s">
        <v>3182</v>
      </c>
      <c r="C1438" s="43" t="s">
        <v>3228</v>
      </c>
      <c r="D1438" s="21" t="s">
        <v>318</v>
      </c>
      <c r="E1438" s="9">
        <v>41919</v>
      </c>
      <c r="F1438" s="53">
        <v>0.8125</v>
      </c>
      <c r="G1438" s="52">
        <v>10</v>
      </c>
      <c r="H1438" s="52">
        <v>2014</v>
      </c>
      <c r="I1438" s="52">
        <v>1</v>
      </c>
      <c r="J1438" s="52">
        <v>1</v>
      </c>
      <c r="K1438" s="52" t="s">
        <v>47</v>
      </c>
      <c r="L1438" s="52" t="s">
        <v>47</v>
      </c>
      <c r="M1438" s="52" t="s">
        <v>2572</v>
      </c>
      <c r="N1438" s="52" t="s">
        <v>252</v>
      </c>
      <c r="O1438" s="52" t="s">
        <v>1619</v>
      </c>
      <c r="P1438" s="52">
        <v>26263878</v>
      </c>
      <c r="T1438" s="52">
        <v>637179336</v>
      </c>
      <c r="X1438" s="52" t="s">
        <v>47</v>
      </c>
      <c r="Y1438" s="52">
        <v>0.4</v>
      </c>
      <c r="Z1438" s="52">
        <v>2</v>
      </c>
      <c r="AA1438" s="52" t="s">
        <v>47</v>
      </c>
      <c r="AB1438" s="52" t="s">
        <v>47</v>
      </c>
      <c r="AC1438" s="52">
        <v>1</v>
      </c>
      <c r="AD1438" s="52">
        <v>1</v>
      </c>
      <c r="AE1438" s="52" t="s">
        <v>47</v>
      </c>
      <c r="AF1438" s="52" t="s">
        <v>47</v>
      </c>
      <c r="AG1438" s="52" t="s">
        <v>47</v>
      </c>
      <c r="AH1438" s="52" t="s">
        <v>47</v>
      </c>
      <c r="AI1438" s="52" t="s">
        <v>47</v>
      </c>
      <c r="AJ1438" s="52">
        <v>1</v>
      </c>
      <c r="AK1438" s="52" t="s">
        <v>47</v>
      </c>
      <c r="AL1438" s="52">
        <v>1</v>
      </c>
      <c r="AM1438" s="52" t="s">
        <v>47</v>
      </c>
      <c r="AN1438" s="52" t="s">
        <v>2574</v>
      </c>
      <c r="AO1438" s="52" t="s">
        <v>47</v>
      </c>
      <c r="AP1438" s="52">
        <v>1</v>
      </c>
      <c r="AQ1438" s="52" t="s">
        <v>47</v>
      </c>
      <c r="AR1438" s="52" t="s">
        <v>47</v>
      </c>
      <c r="AS1438" s="52">
        <v>1</v>
      </c>
      <c r="AT1438" s="52" t="s">
        <v>47</v>
      </c>
      <c r="AX1438" s="52">
        <v>1</v>
      </c>
      <c r="AY1438" s="52" t="s">
        <v>47</v>
      </c>
      <c r="AZ1438" s="52" t="s">
        <v>47</v>
      </c>
      <c r="BA1438" s="52" t="s">
        <v>47</v>
      </c>
      <c r="BB1438" s="52" t="s">
        <v>47</v>
      </c>
      <c r="BC1438" s="52" t="s">
        <v>47</v>
      </c>
      <c r="BD1438" s="57" t="s">
        <v>47</v>
      </c>
      <c r="BE1438" s="52" t="s">
        <v>47</v>
      </c>
      <c r="BF1438" s="9" t="s">
        <v>47</v>
      </c>
      <c r="BG1438" s="52" t="s">
        <v>47</v>
      </c>
      <c r="BH1438" s="9" t="s">
        <v>47</v>
      </c>
      <c r="BI1438" s="52">
        <v>1</v>
      </c>
      <c r="BJ1438" s="9">
        <v>41919</v>
      </c>
      <c r="BK1438" s="52" t="s">
        <v>2740</v>
      </c>
      <c r="BT1438" s="52" t="s">
        <v>47</v>
      </c>
      <c r="BU1438" s="9"/>
      <c r="BV1438" s="52" t="s">
        <v>2748</v>
      </c>
    </row>
    <row r="1439" spans="1:84" s="52" customFormat="1" ht="15" customHeight="1">
      <c r="A1439" s="52">
        <v>80318</v>
      </c>
      <c r="B1439" s="52" t="s">
        <v>3182</v>
      </c>
      <c r="C1439" s="43" t="s">
        <v>4530</v>
      </c>
      <c r="D1439" s="21" t="s">
        <v>238</v>
      </c>
      <c r="E1439" s="9">
        <v>41925</v>
      </c>
      <c r="F1439" s="53">
        <v>0.5</v>
      </c>
      <c r="G1439" s="52">
        <v>10</v>
      </c>
      <c r="H1439" s="52">
        <v>2014</v>
      </c>
      <c r="I1439" s="52">
        <v>1</v>
      </c>
      <c r="J1439" s="52">
        <v>1</v>
      </c>
      <c r="K1439" s="52" t="s">
        <v>47</v>
      </c>
      <c r="L1439" s="52" t="s">
        <v>47</v>
      </c>
      <c r="M1439" s="52" t="s">
        <v>2897</v>
      </c>
      <c r="N1439" s="52" t="s">
        <v>599</v>
      </c>
      <c r="O1439" s="52" t="s">
        <v>15403</v>
      </c>
      <c r="P1439" s="52">
        <v>664946</v>
      </c>
      <c r="X1439" s="52" t="s">
        <v>1153</v>
      </c>
      <c r="Y1439" s="52">
        <v>0.56999999999999995</v>
      </c>
      <c r="Z1439" s="52">
        <v>3</v>
      </c>
      <c r="AA1439" s="52">
        <v>1</v>
      </c>
      <c r="AB1439" s="52" t="s">
        <v>47</v>
      </c>
      <c r="AC1439" s="52" t="s">
        <v>47</v>
      </c>
      <c r="AD1439" s="52" t="s">
        <v>47</v>
      </c>
      <c r="AE1439" s="52">
        <v>1</v>
      </c>
      <c r="AF1439" s="52" t="s">
        <v>47</v>
      </c>
      <c r="AG1439" s="52" t="s">
        <v>47</v>
      </c>
      <c r="AH1439" s="52" t="s">
        <v>47</v>
      </c>
      <c r="AI1439" s="52">
        <v>1</v>
      </c>
      <c r="AJ1439" s="52" t="s">
        <v>47</v>
      </c>
      <c r="AK1439" s="52" t="s">
        <v>47</v>
      </c>
      <c r="AL1439" s="52">
        <v>1</v>
      </c>
      <c r="AM1439" s="52" t="s">
        <v>47</v>
      </c>
      <c r="AN1439" s="52" t="s">
        <v>2898</v>
      </c>
      <c r="AO1439" s="52" t="s">
        <v>47</v>
      </c>
      <c r="AP1439" s="52">
        <v>1</v>
      </c>
      <c r="AQ1439" s="52" t="s">
        <v>47</v>
      </c>
      <c r="AR1439" s="52" t="s">
        <v>47</v>
      </c>
      <c r="AS1439" s="52">
        <v>1</v>
      </c>
      <c r="AT1439" s="52" t="s">
        <v>47</v>
      </c>
      <c r="AX1439" s="52">
        <v>1</v>
      </c>
      <c r="AY1439" s="52" t="s">
        <v>47</v>
      </c>
      <c r="AZ1439" s="52" t="s">
        <v>47</v>
      </c>
      <c r="BA1439" s="52">
        <v>1</v>
      </c>
      <c r="BB1439" s="52" t="s">
        <v>47</v>
      </c>
      <c r="BC1439" s="52">
        <v>1</v>
      </c>
      <c r="BD1439" s="57">
        <v>41925</v>
      </c>
      <c r="BE1439" s="52" t="s">
        <v>47</v>
      </c>
      <c r="BF1439" s="9" t="s">
        <v>47</v>
      </c>
      <c r="BG1439" s="52" t="s">
        <v>47</v>
      </c>
      <c r="BH1439" s="9" t="s">
        <v>47</v>
      </c>
      <c r="BI1439" s="52" t="s">
        <v>47</v>
      </c>
      <c r="BJ1439" s="9" t="s">
        <v>47</v>
      </c>
      <c r="BK1439" s="52" t="s">
        <v>47</v>
      </c>
      <c r="BT1439" s="52" t="s">
        <v>47</v>
      </c>
      <c r="BU1439" s="9"/>
      <c r="BV1439" s="52" t="s">
        <v>47</v>
      </c>
    </row>
    <row r="1440" spans="1:84" s="52" customFormat="1" ht="15" customHeight="1">
      <c r="A1440" s="52">
        <v>80319</v>
      </c>
      <c r="B1440" s="52" t="s">
        <v>15282</v>
      </c>
      <c r="C1440" s="43" t="s">
        <v>2755</v>
      </c>
      <c r="D1440" s="21" t="s">
        <v>100</v>
      </c>
      <c r="E1440" s="9">
        <v>41927</v>
      </c>
      <c r="F1440" s="53">
        <v>0.41666666666666669</v>
      </c>
      <c r="G1440" s="52">
        <v>10</v>
      </c>
      <c r="H1440" s="52">
        <v>2014</v>
      </c>
      <c r="I1440" s="52">
        <v>1</v>
      </c>
      <c r="J1440" s="52">
        <v>1</v>
      </c>
      <c r="K1440" s="52" t="s">
        <v>47</v>
      </c>
      <c r="L1440" s="52" t="s">
        <v>47</v>
      </c>
      <c r="M1440" s="52" t="s">
        <v>2941</v>
      </c>
      <c r="N1440" s="52" t="s">
        <v>97</v>
      </c>
      <c r="O1440" s="52" t="s">
        <v>15403</v>
      </c>
      <c r="P1440" s="52">
        <v>663562</v>
      </c>
      <c r="X1440" s="52" t="s">
        <v>1153</v>
      </c>
      <c r="Y1440" s="52">
        <v>1.1499999999999999</v>
      </c>
      <c r="Z1440" s="52">
        <v>29</v>
      </c>
      <c r="AA1440" s="52">
        <v>1</v>
      </c>
      <c r="AB1440" s="52" t="s">
        <v>47</v>
      </c>
      <c r="AC1440" s="52" t="s">
        <v>47</v>
      </c>
      <c r="AD1440" s="52" t="s">
        <v>47</v>
      </c>
      <c r="AE1440" s="52" t="s">
        <v>47</v>
      </c>
      <c r="AF1440" s="52">
        <v>1</v>
      </c>
      <c r="AG1440" s="52" t="s">
        <v>47</v>
      </c>
      <c r="AH1440" s="52">
        <v>1</v>
      </c>
      <c r="AI1440" s="52" t="s">
        <v>47</v>
      </c>
      <c r="AJ1440" s="52" t="s">
        <v>47</v>
      </c>
      <c r="AK1440" s="52" t="s">
        <v>47</v>
      </c>
      <c r="AL1440" s="52">
        <v>1</v>
      </c>
      <c r="AM1440" s="52" t="s">
        <v>47</v>
      </c>
      <c r="AN1440" s="52" t="s">
        <v>2942</v>
      </c>
      <c r="AO1440" s="52">
        <v>1</v>
      </c>
      <c r="AP1440" s="52" t="s">
        <v>47</v>
      </c>
      <c r="AQ1440" s="52" t="s">
        <v>2943</v>
      </c>
      <c r="AR1440" s="52">
        <v>1</v>
      </c>
      <c r="AS1440" s="52" t="s">
        <v>47</v>
      </c>
      <c r="AT1440" s="52" t="s">
        <v>2944</v>
      </c>
      <c r="AX1440" s="52" t="s">
        <v>47</v>
      </c>
      <c r="AY1440" s="52" t="s">
        <v>47</v>
      </c>
      <c r="AZ1440" s="52">
        <v>1</v>
      </c>
      <c r="BA1440" s="52" t="s">
        <v>47</v>
      </c>
      <c r="BB1440" s="52">
        <v>1</v>
      </c>
      <c r="BC1440" s="52">
        <v>1</v>
      </c>
      <c r="BD1440" s="57">
        <v>41926</v>
      </c>
      <c r="BE1440" s="52" t="s">
        <v>47</v>
      </c>
      <c r="BF1440" s="9" t="s">
        <v>47</v>
      </c>
      <c r="BG1440" s="52" t="s">
        <v>47</v>
      </c>
      <c r="BH1440" s="9" t="s">
        <v>47</v>
      </c>
      <c r="BI1440" s="52">
        <v>1</v>
      </c>
      <c r="BJ1440" s="9">
        <v>41927</v>
      </c>
      <c r="BK1440" s="52" t="s">
        <v>566</v>
      </c>
      <c r="BT1440" s="52" t="s">
        <v>47</v>
      </c>
      <c r="BU1440" s="9"/>
      <c r="BV1440" s="52" t="s">
        <v>47</v>
      </c>
    </row>
    <row r="1441" spans="1:74" s="52" customFormat="1" ht="15" customHeight="1">
      <c r="A1441" s="52">
        <v>2161014</v>
      </c>
      <c r="B1441" s="52" t="s">
        <v>3139</v>
      </c>
      <c r="C1441" s="43" t="s">
        <v>3198</v>
      </c>
      <c r="D1441" s="21" t="s">
        <v>356</v>
      </c>
      <c r="E1441" s="9">
        <v>41928</v>
      </c>
      <c r="F1441" s="53"/>
      <c r="G1441" s="52">
        <v>10</v>
      </c>
      <c r="H1441" s="52">
        <v>2014</v>
      </c>
      <c r="I1441" s="52">
        <v>1</v>
      </c>
      <c r="J1441" s="52">
        <v>1</v>
      </c>
      <c r="M1441" s="52" t="s">
        <v>2445</v>
      </c>
      <c r="O1441" s="52" t="s">
        <v>372</v>
      </c>
      <c r="P1441" s="52">
        <v>351336</v>
      </c>
      <c r="T1441" s="52">
        <v>7444838</v>
      </c>
      <c r="X1441" s="52" t="s">
        <v>1153</v>
      </c>
      <c r="BD1441" s="57"/>
      <c r="BF1441" s="9"/>
      <c r="BH1441" s="9"/>
      <c r="BJ1441" s="9"/>
      <c r="BU1441" s="9"/>
      <c r="BV1441" s="52" t="s">
        <v>2652</v>
      </c>
    </row>
    <row r="1442" spans="1:74" s="52" customFormat="1" ht="15" customHeight="1">
      <c r="A1442" s="52">
        <v>33</v>
      </c>
      <c r="B1442" s="52" t="s">
        <v>15282</v>
      </c>
      <c r="C1442" s="43" t="s">
        <v>2755</v>
      </c>
      <c r="D1442" s="21" t="s">
        <v>100</v>
      </c>
      <c r="E1442" s="9">
        <v>41929</v>
      </c>
      <c r="F1442" s="53">
        <v>0.61458333333333337</v>
      </c>
      <c r="G1442" s="52">
        <v>10</v>
      </c>
      <c r="H1442" s="52">
        <v>2014</v>
      </c>
      <c r="I1442" s="52">
        <v>1</v>
      </c>
      <c r="J1442" s="52">
        <v>1</v>
      </c>
      <c r="K1442" s="52" t="s">
        <v>47</v>
      </c>
      <c r="L1442" s="52" t="s">
        <v>47</v>
      </c>
      <c r="M1442" s="52" t="s">
        <v>3110</v>
      </c>
      <c r="N1442" s="52" t="s">
        <v>1857</v>
      </c>
      <c r="O1442" s="52" t="s">
        <v>8608</v>
      </c>
      <c r="P1442" s="52">
        <v>360483</v>
      </c>
      <c r="T1442" s="52">
        <v>7951173</v>
      </c>
      <c r="X1442" s="52" t="s">
        <v>1153</v>
      </c>
      <c r="Y1442" s="52">
        <v>1</v>
      </c>
      <c r="Z1442" s="52">
        <v>50</v>
      </c>
      <c r="AA1442" s="52" t="s">
        <v>47</v>
      </c>
      <c r="AB1442" s="52" t="s">
        <v>47</v>
      </c>
      <c r="AC1442" s="52">
        <v>1</v>
      </c>
      <c r="AD1442" s="52" t="s">
        <v>47</v>
      </c>
      <c r="AE1442" s="52" t="s">
        <v>47</v>
      </c>
      <c r="AF1442" s="52" t="s">
        <v>47</v>
      </c>
      <c r="AG1442" s="52">
        <v>1</v>
      </c>
      <c r="AH1442" s="52" t="s">
        <v>47</v>
      </c>
      <c r="AI1442" s="52" t="s">
        <v>47</v>
      </c>
      <c r="AJ1442" s="52">
        <v>1</v>
      </c>
      <c r="AK1442" s="52" t="s">
        <v>47</v>
      </c>
      <c r="AL1442" s="52" t="s">
        <v>47</v>
      </c>
      <c r="AM1442" s="52">
        <v>1</v>
      </c>
      <c r="AN1442" s="52" t="s">
        <v>47</v>
      </c>
      <c r="AO1442" s="52" t="s">
        <v>47</v>
      </c>
      <c r="AP1442" s="52">
        <v>1</v>
      </c>
      <c r="AQ1442" s="52" t="s">
        <v>47</v>
      </c>
      <c r="AR1442" s="52" t="s">
        <v>47</v>
      </c>
      <c r="AS1442" s="52">
        <v>1</v>
      </c>
      <c r="AT1442" s="52" t="s">
        <v>47</v>
      </c>
      <c r="AX1442" s="52" t="s">
        <v>47</v>
      </c>
      <c r="AY1442" s="52">
        <v>1</v>
      </c>
      <c r="AZ1442" s="52" t="s">
        <v>47</v>
      </c>
      <c r="BA1442" s="52" t="s">
        <v>47</v>
      </c>
      <c r="BB1442" s="52">
        <v>1</v>
      </c>
      <c r="BC1442" s="52" t="s">
        <v>47</v>
      </c>
      <c r="BD1442" s="57" t="s">
        <v>47</v>
      </c>
      <c r="BE1442" s="52" t="s">
        <v>47</v>
      </c>
      <c r="BF1442" s="9" t="s">
        <v>47</v>
      </c>
      <c r="BG1442" s="52" t="s">
        <v>47</v>
      </c>
      <c r="BH1442" s="9" t="s">
        <v>47</v>
      </c>
      <c r="BI1442" s="52" t="s">
        <v>47</v>
      </c>
      <c r="BJ1442" s="9" t="s">
        <v>47</v>
      </c>
      <c r="BK1442" s="52" t="s">
        <v>3111</v>
      </c>
      <c r="BL1442" s="52">
        <v>358789</v>
      </c>
      <c r="BP1442" s="52">
        <v>7947124</v>
      </c>
      <c r="BT1442" s="52" t="s">
        <v>50</v>
      </c>
      <c r="BU1442" s="9"/>
      <c r="BV1442" s="52" t="s">
        <v>3112</v>
      </c>
    </row>
    <row r="1443" spans="1:74" s="52" customFormat="1" ht="15" customHeight="1">
      <c r="A1443" s="52">
        <v>34</v>
      </c>
      <c r="B1443" s="52" t="s">
        <v>15282</v>
      </c>
      <c r="C1443" s="43" t="s">
        <v>2755</v>
      </c>
      <c r="D1443" s="21" t="s">
        <v>100</v>
      </c>
      <c r="E1443" s="9">
        <v>41932</v>
      </c>
      <c r="F1443" s="53">
        <v>0.5</v>
      </c>
      <c r="G1443" s="52">
        <v>10</v>
      </c>
      <c r="H1443" s="52">
        <v>2014</v>
      </c>
      <c r="I1443" s="52">
        <v>1</v>
      </c>
      <c r="J1443" s="52">
        <v>1</v>
      </c>
      <c r="K1443" s="52" t="s">
        <v>47</v>
      </c>
      <c r="L1443" s="52" t="s">
        <v>47</v>
      </c>
      <c r="M1443" s="52" t="s">
        <v>8591</v>
      </c>
      <c r="N1443" s="52" t="s">
        <v>1857</v>
      </c>
      <c r="O1443" s="52" t="s">
        <v>8608</v>
      </c>
      <c r="P1443" s="52">
        <v>359343</v>
      </c>
      <c r="T1443" s="52">
        <v>7956232</v>
      </c>
      <c r="X1443" s="52" t="s">
        <v>1153</v>
      </c>
      <c r="Y1443" s="52">
        <v>1</v>
      </c>
      <c r="Z1443" s="52">
        <v>20</v>
      </c>
      <c r="AA1443" s="52" t="s">
        <v>47</v>
      </c>
      <c r="AB1443" s="52" t="s">
        <v>47</v>
      </c>
      <c r="AC1443" s="52">
        <v>1</v>
      </c>
      <c r="AD1443" s="52" t="s">
        <v>47</v>
      </c>
      <c r="AE1443" s="52" t="s">
        <v>47</v>
      </c>
      <c r="AF1443" s="52" t="s">
        <v>47</v>
      </c>
      <c r="AG1443" s="52">
        <v>1</v>
      </c>
      <c r="AH1443" s="52" t="s">
        <v>47</v>
      </c>
      <c r="AI1443" s="52" t="s">
        <v>47</v>
      </c>
      <c r="AJ1443" s="52">
        <v>1</v>
      </c>
      <c r="AK1443" s="52" t="s">
        <v>47</v>
      </c>
      <c r="AL1443" s="52" t="s">
        <v>47</v>
      </c>
      <c r="AM1443" s="52">
        <v>1</v>
      </c>
      <c r="AN1443" s="52" t="s">
        <v>47</v>
      </c>
      <c r="AO1443" s="52" t="s">
        <v>47</v>
      </c>
      <c r="AP1443" s="52">
        <v>1</v>
      </c>
      <c r="AQ1443" s="52" t="s">
        <v>47</v>
      </c>
      <c r="AR1443" s="52" t="s">
        <v>47</v>
      </c>
      <c r="AS1443" s="52">
        <v>1</v>
      </c>
      <c r="AT1443" s="52" t="s">
        <v>47</v>
      </c>
      <c r="AX1443" s="52">
        <v>1</v>
      </c>
      <c r="AY1443" s="52" t="s">
        <v>47</v>
      </c>
      <c r="AZ1443" s="52" t="s">
        <v>47</v>
      </c>
      <c r="BA1443" s="52" t="s">
        <v>47</v>
      </c>
      <c r="BB1443" s="52" t="s">
        <v>47</v>
      </c>
      <c r="BC1443" s="52" t="s">
        <v>47</v>
      </c>
      <c r="BD1443" s="57" t="s">
        <v>47</v>
      </c>
      <c r="BE1443" s="52" t="s">
        <v>47</v>
      </c>
      <c r="BF1443" s="9" t="s">
        <v>47</v>
      </c>
      <c r="BG1443" s="52" t="s">
        <v>47</v>
      </c>
      <c r="BH1443" s="9" t="s">
        <v>47</v>
      </c>
      <c r="BI1443" s="52" t="s">
        <v>47</v>
      </c>
      <c r="BJ1443" s="9" t="s">
        <v>47</v>
      </c>
      <c r="BK1443" s="52" t="s">
        <v>47</v>
      </c>
      <c r="BL1443" s="52">
        <v>359320</v>
      </c>
      <c r="BP1443" s="52">
        <v>7949575</v>
      </c>
      <c r="BT1443" s="52" t="s">
        <v>50</v>
      </c>
      <c r="BU1443" s="9"/>
      <c r="BV1443" s="52" t="s">
        <v>3113</v>
      </c>
    </row>
    <row r="1444" spans="1:74" s="52" customFormat="1" ht="15" customHeight="1">
      <c r="A1444" s="52">
        <v>80321</v>
      </c>
      <c r="B1444" s="52" t="s">
        <v>4554</v>
      </c>
      <c r="C1444" s="43" t="s">
        <v>4457</v>
      </c>
      <c r="D1444" s="21" t="s">
        <v>390</v>
      </c>
      <c r="E1444" s="9">
        <v>41933</v>
      </c>
      <c r="F1444" s="53">
        <v>0.72916666666666663</v>
      </c>
      <c r="G1444" s="52">
        <v>10</v>
      </c>
      <c r="H1444" s="52">
        <v>2014</v>
      </c>
      <c r="I1444" s="52">
        <v>4</v>
      </c>
      <c r="J1444" s="52">
        <v>2</v>
      </c>
      <c r="K1444" s="52">
        <v>2</v>
      </c>
      <c r="L1444" s="52" t="s">
        <v>47</v>
      </c>
      <c r="M1444" s="52" t="s">
        <v>2922</v>
      </c>
      <c r="N1444" s="52" t="s">
        <v>97</v>
      </c>
      <c r="O1444" s="52" t="s">
        <v>15403</v>
      </c>
      <c r="P1444" s="52">
        <v>632507</v>
      </c>
      <c r="S1444" s="52" t="s">
        <v>2756</v>
      </c>
      <c r="T1444" s="52">
        <v>589825.96</v>
      </c>
      <c r="W1444" s="52" t="s">
        <v>3282</v>
      </c>
      <c r="X1444" s="52" t="s">
        <v>2121</v>
      </c>
      <c r="Y1444" s="52" t="s">
        <v>7940</v>
      </c>
      <c r="Z1444" s="52" t="s">
        <v>7940</v>
      </c>
      <c r="AA1444" s="52" t="s">
        <v>47</v>
      </c>
      <c r="AB1444" s="52" t="s">
        <v>47</v>
      </c>
      <c r="AC1444" s="52" t="s">
        <v>47</v>
      </c>
      <c r="AD1444" s="52" t="s">
        <v>47</v>
      </c>
      <c r="AE1444" s="52" t="s">
        <v>47</v>
      </c>
      <c r="AF1444" s="52" t="s">
        <v>47</v>
      </c>
      <c r="AG1444" s="52" t="s">
        <v>47</v>
      </c>
      <c r="AH1444" s="52">
        <v>1</v>
      </c>
      <c r="AI1444" s="52" t="s">
        <v>47</v>
      </c>
      <c r="AJ1444" s="52">
        <v>1</v>
      </c>
      <c r="AK1444" s="52" t="s">
        <v>47</v>
      </c>
      <c r="AL1444" s="52" t="s">
        <v>47</v>
      </c>
      <c r="AM1444" s="52" t="s">
        <v>47</v>
      </c>
      <c r="AN1444" s="52" t="s">
        <v>47</v>
      </c>
      <c r="AO1444" s="52" t="s">
        <v>47</v>
      </c>
      <c r="AP1444" s="52" t="s">
        <v>47</v>
      </c>
      <c r="AQ1444" s="52" t="s">
        <v>47</v>
      </c>
      <c r="AR1444" s="52" t="s">
        <v>47</v>
      </c>
      <c r="AS1444" s="52" t="s">
        <v>47</v>
      </c>
      <c r="AT1444" s="52" t="s">
        <v>47</v>
      </c>
      <c r="AX1444" s="52" t="s">
        <v>47</v>
      </c>
      <c r="AY1444" s="52" t="s">
        <v>47</v>
      </c>
      <c r="AZ1444" s="52" t="s">
        <v>47</v>
      </c>
      <c r="BA1444" s="52" t="s">
        <v>47</v>
      </c>
      <c r="BB1444" s="52">
        <v>1</v>
      </c>
      <c r="BC1444" s="52" t="s">
        <v>47</v>
      </c>
      <c r="BD1444" s="57" t="s">
        <v>47</v>
      </c>
      <c r="BE1444" s="52" t="s">
        <v>47</v>
      </c>
      <c r="BF1444" s="9" t="s">
        <v>47</v>
      </c>
      <c r="BG1444" s="52">
        <v>1</v>
      </c>
      <c r="BH1444" s="9" t="s">
        <v>47</v>
      </c>
      <c r="BI1444" s="52">
        <v>1</v>
      </c>
      <c r="BJ1444" s="9" t="s">
        <v>47</v>
      </c>
      <c r="BK1444" s="52" t="s">
        <v>47</v>
      </c>
      <c r="BT1444" s="52" t="s">
        <v>47</v>
      </c>
      <c r="BU1444" s="9"/>
      <c r="BV1444" s="52" t="s">
        <v>2923</v>
      </c>
    </row>
    <row r="1445" spans="1:74" s="52" customFormat="1" ht="15" customHeight="1">
      <c r="A1445" s="52">
        <v>10271</v>
      </c>
      <c r="B1445" s="52" t="s">
        <v>3139</v>
      </c>
      <c r="C1445" s="43" t="s">
        <v>3140</v>
      </c>
      <c r="D1445" s="21" t="s">
        <v>3141</v>
      </c>
      <c r="E1445" s="9">
        <v>41936</v>
      </c>
      <c r="F1445" s="53">
        <v>0.60069444444444442</v>
      </c>
      <c r="G1445" s="52">
        <v>10</v>
      </c>
      <c r="H1445" s="52">
        <v>2014</v>
      </c>
      <c r="I1445" s="52">
        <v>1</v>
      </c>
      <c r="J1445" s="52">
        <v>1</v>
      </c>
      <c r="K1445" s="52" t="s">
        <v>47</v>
      </c>
      <c r="L1445" s="52" t="s">
        <v>47</v>
      </c>
      <c r="M1445" s="52" t="s">
        <v>456</v>
      </c>
      <c r="N1445" s="52" t="s">
        <v>882</v>
      </c>
      <c r="O1445" s="52" t="s">
        <v>8600</v>
      </c>
      <c r="X1445" s="52" t="s">
        <v>1153</v>
      </c>
      <c r="Y1445" s="52">
        <v>0.61</v>
      </c>
      <c r="Z1445" s="52">
        <v>30</v>
      </c>
      <c r="AA1445" s="52" t="s">
        <v>47</v>
      </c>
      <c r="AB1445" s="52">
        <v>1</v>
      </c>
      <c r="AC1445" s="52" t="s">
        <v>47</v>
      </c>
      <c r="AD1445" s="52">
        <v>1</v>
      </c>
      <c r="AE1445" s="52" t="s">
        <v>47</v>
      </c>
      <c r="AF1445" s="52" t="s">
        <v>47</v>
      </c>
      <c r="AG1445" s="52" t="s">
        <v>47</v>
      </c>
      <c r="AH1445" s="52" t="s">
        <v>47</v>
      </c>
      <c r="AI1445" s="52" t="s">
        <v>47</v>
      </c>
      <c r="AJ1445" s="52" t="s">
        <v>47</v>
      </c>
      <c r="AK1445" s="52" t="s">
        <v>2619</v>
      </c>
      <c r="AL1445" s="52" t="s">
        <v>47</v>
      </c>
      <c r="AM1445" s="52">
        <v>1</v>
      </c>
      <c r="AN1445" s="52" t="s">
        <v>47</v>
      </c>
      <c r="AO1445" s="52">
        <v>1</v>
      </c>
      <c r="AP1445" s="52" t="s">
        <v>47</v>
      </c>
      <c r="AQ1445" s="52" t="s">
        <v>2620</v>
      </c>
      <c r="AR1445" s="52" t="s">
        <v>47</v>
      </c>
      <c r="AS1445" s="52">
        <v>1</v>
      </c>
      <c r="AT1445" s="52" t="s">
        <v>47</v>
      </c>
      <c r="AX1445" s="52">
        <v>1</v>
      </c>
      <c r="AY1445" s="52" t="s">
        <v>47</v>
      </c>
      <c r="AZ1445" s="52" t="s">
        <v>47</v>
      </c>
      <c r="BA1445" s="52">
        <v>1</v>
      </c>
      <c r="BB1445" s="52" t="s">
        <v>47</v>
      </c>
      <c r="BC1445" s="52" t="s">
        <v>47</v>
      </c>
      <c r="BD1445" s="57" t="s">
        <v>47</v>
      </c>
      <c r="BE1445" s="52" t="s">
        <v>47</v>
      </c>
      <c r="BF1445" s="9" t="s">
        <v>47</v>
      </c>
      <c r="BG1445" s="52" t="s">
        <v>47</v>
      </c>
      <c r="BH1445" s="9" t="s">
        <v>47</v>
      </c>
      <c r="BI1445" s="52">
        <v>1</v>
      </c>
      <c r="BJ1445" s="9">
        <v>41936</v>
      </c>
      <c r="BK1445" s="52" t="s">
        <v>2621</v>
      </c>
      <c r="BU1445" s="9"/>
      <c r="BV1445" s="52" t="s">
        <v>2622</v>
      </c>
    </row>
    <row r="1446" spans="1:74" s="52" customFormat="1" ht="15" customHeight="1">
      <c r="A1446" s="52">
        <v>502229</v>
      </c>
      <c r="B1446" s="52" t="s">
        <v>15282</v>
      </c>
      <c r="C1446" s="43" t="s">
        <v>3203</v>
      </c>
      <c r="D1446" s="21" t="s">
        <v>88</v>
      </c>
      <c r="E1446" s="9">
        <v>41939</v>
      </c>
      <c r="F1446" s="53">
        <v>0.70833333333333337</v>
      </c>
      <c r="G1446" s="52">
        <v>10</v>
      </c>
      <c r="H1446" s="52">
        <v>2014</v>
      </c>
      <c r="I1446" s="52">
        <v>1</v>
      </c>
      <c r="J1446" s="52">
        <v>1</v>
      </c>
      <c r="K1446" s="52" t="s">
        <v>47</v>
      </c>
      <c r="L1446" s="52" t="s">
        <v>47</v>
      </c>
      <c r="M1446" s="52" t="s">
        <v>2783</v>
      </c>
      <c r="N1446" s="52" t="s">
        <v>2784</v>
      </c>
      <c r="O1446" s="52" t="s">
        <v>1619</v>
      </c>
      <c r="P1446" s="52">
        <v>25746618</v>
      </c>
      <c r="T1446" s="52">
        <v>628073482</v>
      </c>
      <c r="X1446" s="52" t="s">
        <v>47</v>
      </c>
      <c r="Y1446" s="52">
        <v>0.9</v>
      </c>
      <c r="Z1446" s="52">
        <v>25</v>
      </c>
      <c r="AA1446" s="52" t="s">
        <v>47</v>
      </c>
      <c r="AB1446" s="52" t="s">
        <v>47</v>
      </c>
      <c r="AC1446" s="52">
        <v>1</v>
      </c>
      <c r="AD1446" s="52" t="s">
        <v>47</v>
      </c>
      <c r="AE1446" s="52" t="s">
        <v>47</v>
      </c>
      <c r="AF1446" s="52">
        <v>1</v>
      </c>
      <c r="AG1446" s="52" t="s">
        <v>47</v>
      </c>
      <c r="AH1446" s="52" t="s">
        <v>47</v>
      </c>
      <c r="AI1446" s="52" t="s">
        <v>47</v>
      </c>
      <c r="AJ1446" s="52">
        <v>1</v>
      </c>
      <c r="AK1446" s="52" t="s">
        <v>47</v>
      </c>
      <c r="AL1446" s="52" t="s">
        <v>47</v>
      </c>
      <c r="AM1446" s="52">
        <v>1</v>
      </c>
      <c r="AN1446" s="52" t="s">
        <v>47</v>
      </c>
      <c r="AO1446" s="52" t="s">
        <v>47</v>
      </c>
      <c r="AP1446" s="52">
        <v>1</v>
      </c>
      <c r="AQ1446" s="52" t="s">
        <v>47</v>
      </c>
      <c r="AR1446" s="52" t="s">
        <v>47</v>
      </c>
      <c r="AS1446" s="52">
        <v>1</v>
      </c>
      <c r="AT1446" s="52" t="s">
        <v>47</v>
      </c>
      <c r="AX1446" s="52">
        <v>1</v>
      </c>
      <c r="AY1446" s="52" t="s">
        <v>47</v>
      </c>
      <c r="AZ1446" s="52" t="s">
        <v>47</v>
      </c>
      <c r="BA1446" s="52">
        <v>1</v>
      </c>
      <c r="BB1446" s="52" t="s">
        <v>47</v>
      </c>
      <c r="BC1446" s="52" t="s">
        <v>47</v>
      </c>
      <c r="BD1446" s="57" t="s">
        <v>47</v>
      </c>
      <c r="BE1446" s="52" t="s">
        <v>47</v>
      </c>
      <c r="BF1446" s="9" t="s">
        <v>47</v>
      </c>
      <c r="BG1446" s="52">
        <v>1</v>
      </c>
      <c r="BH1446" s="9">
        <v>41939</v>
      </c>
      <c r="BI1446" s="52" t="s">
        <v>47</v>
      </c>
      <c r="BJ1446" s="9" t="s">
        <v>47</v>
      </c>
      <c r="BK1446" s="52" t="s">
        <v>47</v>
      </c>
      <c r="BT1446" s="52" t="s">
        <v>47</v>
      </c>
      <c r="BU1446" s="9"/>
      <c r="BV1446" s="52" t="s">
        <v>47</v>
      </c>
    </row>
    <row r="1447" spans="1:74" s="52" customFormat="1" ht="15" customHeight="1">
      <c r="A1447" s="52">
        <v>502244</v>
      </c>
      <c r="B1447" s="52" t="s">
        <v>15282</v>
      </c>
      <c r="C1447" s="43" t="s">
        <v>2755</v>
      </c>
      <c r="D1447" s="21" t="s">
        <v>100</v>
      </c>
      <c r="E1447" s="9">
        <v>41942</v>
      </c>
      <c r="F1447" s="53">
        <v>0.54166666666666663</v>
      </c>
      <c r="G1447" s="52">
        <v>10</v>
      </c>
      <c r="H1447" s="52">
        <v>2014</v>
      </c>
      <c r="I1447" s="52">
        <v>1</v>
      </c>
      <c r="J1447" s="52">
        <v>1</v>
      </c>
      <c r="K1447" s="52" t="s">
        <v>47</v>
      </c>
      <c r="L1447" s="52" t="s">
        <v>47</v>
      </c>
      <c r="M1447" s="52" t="s">
        <v>2821</v>
      </c>
      <c r="N1447" s="52" t="s">
        <v>2822</v>
      </c>
      <c r="O1447" s="52" t="s">
        <v>1619</v>
      </c>
      <c r="P1447" s="52">
        <v>25416154</v>
      </c>
      <c r="T1447" s="52">
        <v>629232539</v>
      </c>
      <c r="X1447" s="52" t="s">
        <v>47</v>
      </c>
      <c r="Y1447" s="52">
        <v>1</v>
      </c>
      <c r="Z1447" s="52">
        <v>35</v>
      </c>
      <c r="AA1447" s="52" t="s">
        <v>47</v>
      </c>
      <c r="AB1447" s="52" t="s">
        <v>47</v>
      </c>
      <c r="AC1447" s="52">
        <v>1</v>
      </c>
      <c r="AD1447" s="52" t="s">
        <v>47</v>
      </c>
      <c r="AE1447" s="52" t="s">
        <v>47</v>
      </c>
      <c r="AF1447" s="52">
        <v>1</v>
      </c>
      <c r="AG1447" s="52" t="s">
        <v>47</v>
      </c>
      <c r="AH1447" s="52">
        <v>1</v>
      </c>
      <c r="AI1447" s="52" t="s">
        <v>47</v>
      </c>
      <c r="AJ1447" s="52" t="s">
        <v>47</v>
      </c>
      <c r="AK1447" s="52" t="s">
        <v>47</v>
      </c>
      <c r="AL1447" s="52" t="s">
        <v>47</v>
      </c>
      <c r="AM1447" s="52">
        <v>1</v>
      </c>
      <c r="AN1447" s="52" t="s">
        <v>47</v>
      </c>
      <c r="AO1447" s="52" t="s">
        <v>47</v>
      </c>
      <c r="AP1447" s="52">
        <v>1</v>
      </c>
      <c r="AQ1447" s="52" t="s">
        <v>47</v>
      </c>
      <c r="AR1447" s="52" t="s">
        <v>47</v>
      </c>
      <c r="AS1447" s="52">
        <v>1</v>
      </c>
      <c r="AT1447" s="52" t="s">
        <v>47</v>
      </c>
      <c r="AX1447" s="52">
        <v>1</v>
      </c>
      <c r="AY1447" s="52" t="s">
        <v>47</v>
      </c>
      <c r="AZ1447" s="52" t="s">
        <v>47</v>
      </c>
      <c r="BA1447" s="52">
        <v>1</v>
      </c>
      <c r="BB1447" s="52" t="s">
        <v>47</v>
      </c>
      <c r="BC1447" s="52" t="s">
        <v>47</v>
      </c>
      <c r="BD1447" s="57" t="s">
        <v>47</v>
      </c>
      <c r="BE1447" s="52" t="s">
        <v>47</v>
      </c>
      <c r="BF1447" s="9" t="s">
        <v>47</v>
      </c>
      <c r="BG1447" s="52">
        <v>1</v>
      </c>
      <c r="BH1447" s="9">
        <v>41943</v>
      </c>
      <c r="BI1447" s="52" t="s">
        <v>47</v>
      </c>
      <c r="BJ1447" s="9" t="s">
        <v>47</v>
      </c>
      <c r="BK1447" s="52" t="s">
        <v>47</v>
      </c>
      <c r="BT1447" s="52" t="s">
        <v>47</v>
      </c>
      <c r="BU1447" s="9"/>
      <c r="BV1447" s="52" t="s">
        <v>2823</v>
      </c>
    </row>
    <row r="1448" spans="1:74" s="52" customFormat="1" ht="15" customHeight="1">
      <c r="A1448" s="52">
        <v>35</v>
      </c>
      <c r="B1448" s="52" t="s">
        <v>3139</v>
      </c>
      <c r="C1448" s="43" t="s">
        <v>3140</v>
      </c>
      <c r="D1448" s="21" t="s">
        <v>3141</v>
      </c>
      <c r="E1448" s="9">
        <v>41943</v>
      </c>
      <c r="F1448" s="53">
        <v>0.36180555555555555</v>
      </c>
      <c r="G1448" s="52">
        <v>10</v>
      </c>
      <c r="H1448" s="52">
        <v>2014</v>
      </c>
      <c r="I1448" s="52">
        <v>1</v>
      </c>
      <c r="J1448" s="52" t="s">
        <v>47</v>
      </c>
      <c r="K1448" s="52">
        <v>1</v>
      </c>
      <c r="L1448" s="52" t="s">
        <v>47</v>
      </c>
      <c r="M1448" s="52" t="s">
        <v>3147</v>
      </c>
      <c r="N1448" s="52" t="s">
        <v>1857</v>
      </c>
      <c r="O1448" s="52" t="s">
        <v>8608</v>
      </c>
      <c r="P1448" s="52">
        <v>360113</v>
      </c>
      <c r="T1448" s="52">
        <v>7963416</v>
      </c>
      <c r="X1448" s="52" t="s">
        <v>1153</v>
      </c>
      <c r="Y1448" s="52">
        <v>0.4</v>
      </c>
      <c r="Z1448" s="52">
        <v>15</v>
      </c>
      <c r="AA1448" s="52" t="s">
        <v>47</v>
      </c>
      <c r="AB1448" s="52">
        <v>1</v>
      </c>
      <c r="AC1448" s="52" t="s">
        <v>47</v>
      </c>
      <c r="AD1448" s="52" t="s">
        <v>47</v>
      </c>
      <c r="AE1448" s="52" t="s">
        <v>47</v>
      </c>
      <c r="AF1448" s="52">
        <v>1</v>
      </c>
      <c r="AG1448" s="52" t="s">
        <v>47</v>
      </c>
      <c r="AH1448" s="52">
        <v>1</v>
      </c>
      <c r="AI1448" s="52" t="s">
        <v>47</v>
      </c>
      <c r="AJ1448" s="52" t="s">
        <v>47</v>
      </c>
      <c r="AK1448" s="52" t="s">
        <v>47</v>
      </c>
      <c r="AL1448" s="52">
        <v>1</v>
      </c>
      <c r="AM1448" s="52" t="s">
        <v>47</v>
      </c>
      <c r="AN1448" s="52" t="s">
        <v>3148</v>
      </c>
      <c r="AO1448" s="52">
        <v>1</v>
      </c>
      <c r="AP1448" s="52" t="s">
        <v>47</v>
      </c>
      <c r="AQ1448" s="52" t="s">
        <v>3149</v>
      </c>
      <c r="AR1448" s="52" t="s">
        <v>47</v>
      </c>
      <c r="AS1448" s="52">
        <v>1</v>
      </c>
      <c r="AT1448" s="52" t="s">
        <v>47</v>
      </c>
      <c r="AX1448" s="52" t="s">
        <v>47</v>
      </c>
      <c r="AY1448" s="52" t="s">
        <v>47</v>
      </c>
      <c r="AZ1448" s="52" t="s">
        <v>47</v>
      </c>
      <c r="BA1448" s="52" t="s">
        <v>47</v>
      </c>
      <c r="BB1448" s="52" t="s">
        <v>47</v>
      </c>
      <c r="BC1448" s="52" t="s">
        <v>47</v>
      </c>
      <c r="BD1448" s="57" t="s">
        <v>47</v>
      </c>
      <c r="BE1448" s="52" t="s">
        <v>47</v>
      </c>
      <c r="BF1448" s="9" t="s">
        <v>47</v>
      </c>
      <c r="BG1448" s="52" t="s">
        <v>47</v>
      </c>
      <c r="BH1448" s="9" t="s">
        <v>47</v>
      </c>
      <c r="BI1448" s="52" t="s">
        <v>47</v>
      </c>
      <c r="BJ1448" s="9" t="s">
        <v>47</v>
      </c>
      <c r="BK1448" s="52" t="s">
        <v>47</v>
      </c>
      <c r="BT1448" s="52" t="s">
        <v>47</v>
      </c>
      <c r="BU1448" s="9"/>
      <c r="BV1448" s="52" t="s">
        <v>3150</v>
      </c>
    </row>
    <row r="1449" spans="1:74" s="52" customFormat="1" ht="15" customHeight="1">
      <c r="A1449" s="52">
        <v>502245</v>
      </c>
      <c r="B1449" s="52" t="s">
        <v>15282</v>
      </c>
      <c r="C1449" s="43" t="s">
        <v>2755</v>
      </c>
      <c r="D1449" s="21" t="s">
        <v>100</v>
      </c>
      <c r="E1449" s="9">
        <v>41944</v>
      </c>
      <c r="F1449" s="53">
        <v>0.625</v>
      </c>
      <c r="G1449" s="52">
        <v>11</v>
      </c>
      <c r="H1449" s="52">
        <v>2014</v>
      </c>
      <c r="I1449" s="52">
        <v>1</v>
      </c>
      <c r="J1449" s="52">
        <v>1</v>
      </c>
      <c r="K1449" s="52" t="s">
        <v>47</v>
      </c>
      <c r="L1449" s="52" t="s">
        <v>47</v>
      </c>
      <c r="M1449" s="52" t="s">
        <v>2824</v>
      </c>
      <c r="N1449" s="52" t="s">
        <v>2822</v>
      </c>
      <c r="O1449" s="52" t="s">
        <v>1619</v>
      </c>
      <c r="P1449" s="52">
        <v>25603067</v>
      </c>
      <c r="T1449" s="52">
        <v>629009489</v>
      </c>
      <c r="X1449" s="52" t="s">
        <v>47</v>
      </c>
      <c r="Y1449" s="52">
        <v>1.1000000000000001</v>
      </c>
      <c r="Z1449" s="52">
        <v>40</v>
      </c>
      <c r="AA1449" s="52" t="s">
        <v>47</v>
      </c>
      <c r="AB1449" s="52" t="s">
        <v>47</v>
      </c>
      <c r="AC1449" s="52">
        <v>1</v>
      </c>
      <c r="AD1449" s="52" t="s">
        <v>47</v>
      </c>
      <c r="AE1449" s="52" t="s">
        <v>47</v>
      </c>
      <c r="AF1449" s="52">
        <v>1</v>
      </c>
      <c r="AG1449" s="52" t="s">
        <v>47</v>
      </c>
      <c r="AH1449" s="52" t="s">
        <v>47</v>
      </c>
      <c r="AI1449" s="52" t="s">
        <v>47</v>
      </c>
      <c r="AJ1449" s="52">
        <v>1</v>
      </c>
      <c r="AK1449" s="52" t="s">
        <v>47</v>
      </c>
      <c r="AL1449" s="52" t="s">
        <v>47</v>
      </c>
      <c r="AM1449" s="52">
        <v>1</v>
      </c>
      <c r="AN1449" s="52" t="s">
        <v>47</v>
      </c>
      <c r="AO1449" s="52" t="s">
        <v>47</v>
      </c>
      <c r="AP1449" s="52">
        <v>1</v>
      </c>
      <c r="AQ1449" s="52" t="s">
        <v>47</v>
      </c>
      <c r="AR1449" s="52" t="s">
        <v>47</v>
      </c>
      <c r="AS1449" s="52">
        <v>1</v>
      </c>
      <c r="AT1449" s="52" t="s">
        <v>47</v>
      </c>
      <c r="AX1449" s="52">
        <v>1</v>
      </c>
      <c r="AY1449" s="52" t="s">
        <v>47</v>
      </c>
      <c r="AZ1449" s="52" t="s">
        <v>47</v>
      </c>
      <c r="BA1449" s="52">
        <v>1</v>
      </c>
      <c r="BB1449" s="52" t="s">
        <v>47</v>
      </c>
      <c r="BC1449" s="52" t="s">
        <v>47</v>
      </c>
      <c r="BD1449" s="57" t="s">
        <v>47</v>
      </c>
      <c r="BE1449" s="52" t="s">
        <v>47</v>
      </c>
      <c r="BF1449" s="9" t="s">
        <v>47</v>
      </c>
      <c r="BG1449" s="52" t="s">
        <v>47</v>
      </c>
      <c r="BH1449" s="9" t="s">
        <v>47</v>
      </c>
      <c r="BI1449" s="52">
        <v>1</v>
      </c>
      <c r="BJ1449" s="9">
        <v>41944</v>
      </c>
      <c r="BK1449" s="52" t="s">
        <v>47</v>
      </c>
      <c r="BT1449" s="52" t="s">
        <v>47</v>
      </c>
      <c r="BU1449" s="9"/>
      <c r="BV1449" s="52" t="s">
        <v>2825</v>
      </c>
    </row>
    <row r="1450" spans="1:74" s="52" customFormat="1" ht="15" customHeight="1">
      <c r="A1450" s="52">
        <v>36</v>
      </c>
      <c r="B1450" s="52" t="s">
        <v>15282</v>
      </c>
      <c r="C1450" s="43" t="s">
        <v>2755</v>
      </c>
      <c r="D1450" s="21" t="s">
        <v>100</v>
      </c>
      <c r="E1450" s="9">
        <v>41945</v>
      </c>
      <c r="F1450" s="53">
        <v>0.6875</v>
      </c>
      <c r="G1450" s="52">
        <v>11</v>
      </c>
      <c r="H1450" s="52">
        <v>2014</v>
      </c>
      <c r="I1450" s="52">
        <v>1</v>
      </c>
      <c r="J1450" s="52">
        <v>1</v>
      </c>
      <c r="K1450" s="52" t="s">
        <v>47</v>
      </c>
      <c r="L1450" s="52" t="s">
        <v>47</v>
      </c>
      <c r="M1450" s="52" t="s">
        <v>3114</v>
      </c>
      <c r="N1450" s="52" t="s">
        <v>1857</v>
      </c>
      <c r="O1450" s="52" t="s">
        <v>8608</v>
      </c>
      <c r="P1450" s="52">
        <v>360172</v>
      </c>
      <c r="T1450" s="52">
        <v>7963347</v>
      </c>
      <c r="X1450" s="52" t="s">
        <v>1153</v>
      </c>
      <c r="Y1450" s="52">
        <v>0.8</v>
      </c>
      <c r="Z1450" s="52">
        <v>20</v>
      </c>
      <c r="AA1450" s="52" t="s">
        <v>47</v>
      </c>
      <c r="AB1450" s="52" t="s">
        <v>47</v>
      </c>
      <c r="AC1450" s="52">
        <v>1</v>
      </c>
      <c r="AD1450" s="52" t="s">
        <v>47</v>
      </c>
      <c r="AE1450" s="52" t="s">
        <v>47</v>
      </c>
      <c r="AF1450" s="52" t="s">
        <v>47</v>
      </c>
      <c r="AG1450" s="52" t="s">
        <v>47</v>
      </c>
      <c r="AH1450" s="52">
        <v>1</v>
      </c>
      <c r="AI1450" s="52" t="s">
        <v>47</v>
      </c>
      <c r="AJ1450" s="52" t="s">
        <v>47</v>
      </c>
      <c r="AK1450" s="52" t="s">
        <v>47</v>
      </c>
      <c r="AL1450" s="52" t="s">
        <v>47</v>
      </c>
      <c r="AM1450" s="52">
        <v>1</v>
      </c>
      <c r="AN1450" s="52" t="s">
        <v>47</v>
      </c>
      <c r="AO1450" s="52" t="s">
        <v>47</v>
      </c>
      <c r="AP1450" s="52">
        <v>1</v>
      </c>
      <c r="AQ1450" s="52" t="s">
        <v>47</v>
      </c>
      <c r="AR1450" s="52" t="s">
        <v>47</v>
      </c>
      <c r="AS1450" s="52">
        <v>1</v>
      </c>
      <c r="AT1450" s="52" t="s">
        <v>47</v>
      </c>
      <c r="AX1450" s="52" t="s">
        <v>47</v>
      </c>
      <c r="AY1450" s="52" t="s">
        <v>47</v>
      </c>
      <c r="AZ1450" s="52" t="s">
        <v>47</v>
      </c>
      <c r="BA1450" s="52">
        <v>1</v>
      </c>
      <c r="BB1450" s="52" t="s">
        <v>47</v>
      </c>
      <c r="BC1450" s="52" t="s">
        <v>47</v>
      </c>
      <c r="BD1450" s="57" t="s">
        <v>47</v>
      </c>
      <c r="BE1450" s="52" t="s">
        <v>47</v>
      </c>
      <c r="BF1450" s="9" t="s">
        <v>47</v>
      </c>
      <c r="BG1450" s="52" t="s">
        <v>47</v>
      </c>
      <c r="BH1450" s="9" t="s">
        <v>47</v>
      </c>
      <c r="BI1450" s="52" t="s">
        <v>47</v>
      </c>
      <c r="BJ1450" s="9" t="s">
        <v>47</v>
      </c>
      <c r="BK1450" s="52" t="s">
        <v>47</v>
      </c>
      <c r="BT1450" s="52" t="s">
        <v>47</v>
      </c>
      <c r="BU1450" s="9"/>
      <c r="BV1450" s="52" t="s">
        <v>3115</v>
      </c>
    </row>
    <row r="1451" spans="1:74" s="52" customFormat="1" ht="15" customHeight="1">
      <c r="A1451" s="52">
        <v>37</v>
      </c>
      <c r="B1451" s="52" t="s">
        <v>3139</v>
      </c>
      <c r="C1451" s="43" t="s">
        <v>3140</v>
      </c>
      <c r="D1451" s="21" t="s">
        <v>3141</v>
      </c>
      <c r="E1451" s="9">
        <v>41947</v>
      </c>
      <c r="F1451" s="53">
        <v>0.77083333333333337</v>
      </c>
      <c r="G1451" s="52">
        <v>11</v>
      </c>
      <c r="H1451" s="52">
        <v>2014</v>
      </c>
      <c r="I1451" s="52">
        <v>1</v>
      </c>
      <c r="J1451" s="52" t="s">
        <v>47</v>
      </c>
      <c r="K1451" s="52">
        <v>1</v>
      </c>
      <c r="L1451" s="52" t="s">
        <v>47</v>
      </c>
      <c r="M1451" s="52" t="s">
        <v>102</v>
      </c>
      <c r="N1451" s="52" t="s">
        <v>1857</v>
      </c>
      <c r="O1451" s="52" t="s">
        <v>8608</v>
      </c>
      <c r="P1451" s="52">
        <v>362417</v>
      </c>
      <c r="T1451" s="52">
        <v>7958885</v>
      </c>
      <c r="X1451" s="52" t="s">
        <v>1153</v>
      </c>
      <c r="Y1451" s="52">
        <v>0.7</v>
      </c>
      <c r="Z1451" s="52">
        <v>50</v>
      </c>
      <c r="AA1451" s="52" t="s">
        <v>47</v>
      </c>
      <c r="AB1451" s="52">
        <v>1</v>
      </c>
      <c r="AC1451" s="52" t="s">
        <v>47</v>
      </c>
      <c r="AD1451" s="52" t="s">
        <v>47</v>
      </c>
      <c r="AE1451" s="52">
        <v>1</v>
      </c>
      <c r="AF1451" s="52" t="s">
        <v>47</v>
      </c>
      <c r="AG1451" s="52" t="s">
        <v>47</v>
      </c>
      <c r="AH1451" s="52">
        <v>1</v>
      </c>
      <c r="AI1451" s="52" t="s">
        <v>47</v>
      </c>
      <c r="AJ1451" s="52" t="s">
        <v>47</v>
      </c>
      <c r="AK1451" s="52" t="s">
        <v>47</v>
      </c>
      <c r="AL1451" s="52" t="s">
        <v>47</v>
      </c>
      <c r="AM1451" s="52" t="s">
        <v>47</v>
      </c>
      <c r="AN1451" s="52" t="s">
        <v>47</v>
      </c>
      <c r="AO1451" s="52">
        <v>1</v>
      </c>
      <c r="AP1451" s="52" t="s">
        <v>47</v>
      </c>
      <c r="AQ1451" s="52" t="s">
        <v>3151</v>
      </c>
      <c r="AR1451" s="52" t="s">
        <v>47</v>
      </c>
      <c r="AS1451" s="52" t="s">
        <v>47</v>
      </c>
      <c r="AT1451" s="52" t="s">
        <v>47</v>
      </c>
      <c r="AX1451" s="52" t="s">
        <v>47</v>
      </c>
      <c r="AY1451" s="52" t="s">
        <v>47</v>
      </c>
      <c r="AZ1451" s="52" t="s">
        <v>47</v>
      </c>
      <c r="BA1451" s="52" t="s">
        <v>47</v>
      </c>
      <c r="BB1451" s="52" t="s">
        <v>47</v>
      </c>
      <c r="BC1451" s="52" t="s">
        <v>47</v>
      </c>
      <c r="BD1451" s="57" t="s">
        <v>47</v>
      </c>
      <c r="BE1451" s="52" t="s">
        <v>47</v>
      </c>
      <c r="BF1451" s="9" t="s">
        <v>47</v>
      </c>
      <c r="BG1451" s="52" t="s">
        <v>47</v>
      </c>
      <c r="BH1451" s="9" t="s">
        <v>47</v>
      </c>
      <c r="BI1451" s="52" t="s">
        <v>47</v>
      </c>
      <c r="BJ1451" s="9" t="s">
        <v>47</v>
      </c>
      <c r="BK1451" s="52" t="s">
        <v>47</v>
      </c>
      <c r="BT1451" s="52" t="s">
        <v>47</v>
      </c>
      <c r="BU1451" s="9"/>
      <c r="BV1451" s="52" t="s">
        <v>3152</v>
      </c>
    </row>
    <row r="1452" spans="1:74" s="52" customFormat="1" ht="15" customHeight="1">
      <c r="A1452" s="52">
        <v>0</v>
      </c>
      <c r="B1452" s="52" t="s">
        <v>15282</v>
      </c>
      <c r="C1452" s="43" t="s">
        <v>2755</v>
      </c>
      <c r="D1452" s="21" t="s">
        <v>100</v>
      </c>
      <c r="E1452" s="9">
        <v>41948</v>
      </c>
      <c r="F1452" s="53">
        <v>0.64583333333333337</v>
      </c>
      <c r="G1452" s="52">
        <v>11</v>
      </c>
      <c r="H1452" s="52">
        <v>2014</v>
      </c>
      <c r="I1452" s="52">
        <v>1</v>
      </c>
      <c r="J1452" s="52" t="s">
        <v>47</v>
      </c>
      <c r="K1452" s="52">
        <v>1</v>
      </c>
      <c r="L1452" s="52" t="s">
        <v>47</v>
      </c>
      <c r="M1452" s="52" t="s">
        <v>3077</v>
      </c>
      <c r="N1452" s="52" t="s">
        <v>2075</v>
      </c>
      <c r="O1452" s="52" t="s">
        <v>8607</v>
      </c>
      <c r="P1452" s="52">
        <v>649740</v>
      </c>
      <c r="T1452" s="52">
        <v>5590762</v>
      </c>
      <c r="X1452" s="52" t="s">
        <v>1153</v>
      </c>
      <c r="Y1452" s="52">
        <v>2</v>
      </c>
      <c r="Z1452" s="52">
        <v>250</v>
      </c>
      <c r="AA1452" s="52">
        <v>1</v>
      </c>
      <c r="AB1452" s="52" t="s">
        <v>47</v>
      </c>
      <c r="AC1452" s="52" t="s">
        <v>47</v>
      </c>
      <c r="AD1452" s="52">
        <v>1</v>
      </c>
      <c r="AE1452" s="52" t="s">
        <v>47</v>
      </c>
      <c r="AF1452" s="52" t="s">
        <v>47</v>
      </c>
      <c r="AG1452" s="52" t="s">
        <v>47</v>
      </c>
      <c r="AH1452" s="52" t="s">
        <v>47</v>
      </c>
      <c r="AI1452" s="52" t="s">
        <v>47</v>
      </c>
      <c r="AJ1452" s="52" t="s">
        <v>47</v>
      </c>
      <c r="AK1452" s="52" t="s">
        <v>3078</v>
      </c>
      <c r="AL1452" s="52" t="s">
        <v>47</v>
      </c>
      <c r="AM1452" s="52">
        <v>1</v>
      </c>
      <c r="AN1452" s="52" t="s">
        <v>47</v>
      </c>
      <c r="AO1452" s="52" t="s">
        <v>47</v>
      </c>
      <c r="AP1452" s="52">
        <v>1</v>
      </c>
      <c r="AQ1452" s="52" t="s">
        <v>47</v>
      </c>
      <c r="AR1452" s="52" t="s">
        <v>47</v>
      </c>
      <c r="AS1452" s="52">
        <v>1</v>
      </c>
      <c r="AT1452" s="52" t="s">
        <v>47</v>
      </c>
      <c r="AX1452" s="52" t="s">
        <v>47</v>
      </c>
      <c r="AY1452" s="52" t="s">
        <v>47</v>
      </c>
      <c r="AZ1452" s="52" t="s">
        <v>47</v>
      </c>
      <c r="BA1452" s="52">
        <v>1</v>
      </c>
      <c r="BB1452" s="52" t="s">
        <v>47</v>
      </c>
      <c r="BC1452" s="52" t="s">
        <v>47</v>
      </c>
      <c r="BD1452" s="57" t="s">
        <v>47</v>
      </c>
      <c r="BE1452" s="52">
        <v>1</v>
      </c>
      <c r="BF1452" s="9">
        <v>41948</v>
      </c>
      <c r="BG1452" s="52" t="s">
        <v>47</v>
      </c>
      <c r="BH1452" s="9" t="s">
        <v>47</v>
      </c>
      <c r="BI1452" s="52" t="s">
        <v>47</v>
      </c>
      <c r="BJ1452" s="9" t="s">
        <v>47</v>
      </c>
      <c r="BK1452" s="52" t="s">
        <v>3079</v>
      </c>
      <c r="BT1452" s="52" t="s">
        <v>47</v>
      </c>
      <c r="BU1452" s="9"/>
      <c r="BV1452" s="52" t="s">
        <v>3080</v>
      </c>
    </row>
    <row r="1453" spans="1:74" s="52" customFormat="1" ht="15" customHeight="1">
      <c r="A1453" s="52">
        <v>38</v>
      </c>
      <c r="B1453" s="52" t="s">
        <v>4554</v>
      </c>
      <c r="C1453" s="43" t="s">
        <v>3258</v>
      </c>
      <c r="D1453" s="21" t="s">
        <v>232</v>
      </c>
      <c r="E1453" s="9">
        <v>41948</v>
      </c>
      <c r="F1453" s="53">
        <v>0.70347222222222217</v>
      </c>
      <c r="G1453" s="52">
        <v>11</v>
      </c>
      <c r="H1453" s="52">
        <v>2014</v>
      </c>
      <c r="I1453" s="52">
        <v>1</v>
      </c>
      <c r="J1453" s="52" t="s">
        <v>47</v>
      </c>
      <c r="K1453" s="52">
        <v>1</v>
      </c>
      <c r="L1453" s="52" t="s">
        <v>47</v>
      </c>
      <c r="M1453" s="52" t="s">
        <v>102</v>
      </c>
      <c r="N1453" s="52" t="s">
        <v>1857</v>
      </c>
      <c r="O1453" s="52" t="s">
        <v>8608</v>
      </c>
      <c r="P1453" s="52">
        <v>362066</v>
      </c>
      <c r="T1453" s="52">
        <v>7960716</v>
      </c>
      <c r="X1453" s="52" t="s">
        <v>1153</v>
      </c>
      <c r="Y1453" s="52">
        <v>1.5</v>
      </c>
      <c r="Z1453" s="52">
        <v>50</v>
      </c>
      <c r="AA1453" s="52" t="s">
        <v>47</v>
      </c>
      <c r="AB1453" s="52" t="s">
        <v>47</v>
      </c>
      <c r="AC1453" s="52">
        <v>1</v>
      </c>
      <c r="AD1453" s="52" t="s">
        <v>47</v>
      </c>
      <c r="AE1453" s="52">
        <v>1</v>
      </c>
      <c r="AF1453" s="52" t="s">
        <v>47</v>
      </c>
      <c r="AG1453" s="52" t="s">
        <v>47</v>
      </c>
      <c r="AH1453" s="52">
        <v>1</v>
      </c>
      <c r="AI1453" s="52" t="s">
        <v>47</v>
      </c>
      <c r="AJ1453" s="52" t="s">
        <v>47</v>
      </c>
      <c r="AK1453" s="52" t="s">
        <v>47</v>
      </c>
      <c r="AL1453" s="52" t="s">
        <v>47</v>
      </c>
      <c r="AM1453" s="52">
        <v>1</v>
      </c>
      <c r="AN1453" s="52" t="s">
        <v>47</v>
      </c>
      <c r="AO1453" s="52">
        <v>1</v>
      </c>
      <c r="AP1453" s="52" t="s">
        <v>47</v>
      </c>
      <c r="AQ1453" s="52" t="s">
        <v>3089</v>
      </c>
      <c r="AR1453" s="52" t="s">
        <v>47</v>
      </c>
      <c r="AS1453" s="52">
        <v>1</v>
      </c>
      <c r="AT1453" s="52" t="s">
        <v>47</v>
      </c>
      <c r="AX1453" s="52" t="s">
        <v>47</v>
      </c>
      <c r="AY1453" s="52" t="s">
        <v>47</v>
      </c>
      <c r="AZ1453" s="52" t="s">
        <v>47</v>
      </c>
      <c r="BA1453" s="52">
        <v>1</v>
      </c>
      <c r="BB1453" s="52" t="s">
        <v>47</v>
      </c>
      <c r="BC1453" s="52" t="s">
        <v>47</v>
      </c>
      <c r="BD1453" s="57" t="s">
        <v>47</v>
      </c>
      <c r="BE1453" s="52" t="s">
        <v>47</v>
      </c>
      <c r="BF1453" s="9" t="s">
        <v>47</v>
      </c>
      <c r="BG1453" s="52" t="s">
        <v>47</v>
      </c>
      <c r="BH1453" s="9" t="s">
        <v>47</v>
      </c>
      <c r="BI1453" s="52" t="s">
        <v>47</v>
      </c>
      <c r="BJ1453" s="9" t="s">
        <v>47</v>
      </c>
      <c r="BK1453" s="52" t="s">
        <v>47</v>
      </c>
      <c r="BT1453" s="52" t="s">
        <v>47</v>
      </c>
      <c r="BU1453" s="9"/>
      <c r="BV1453" s="52" t="s">
        <v>3090</v>
      </c>
    </row>
    <row r="1454" spans="1:74" s="52" customFormat="1" ht="15" customHeight="1">
      <c r="A1454" s="52">
        <v>352014</v>
      </c>
      <c r="B1454" s="52" t="s">
        <v>15282</v>
      </c>
      <c r="C1454" s="43" t="s">
        <v>2755</v>
      </c>
      <c r="D1454" s="21" t="s">
        <v>100</v>
      </c>
      <c r="E1454" s="9">
        <v>41949</v>
      </c>
      <c r="F1454" s="53">
        <v>0.375</v>
      </c>
      <c r="G1454" s="52">
        <v>11</v>
      </c>
      <c r="H1454" s="52">
        <v>2014</v>
      </c>
      <c r="I1454" s="52">
        <v>1</v>
      </c>
      <c r="J1454" s="52" t="s">
        <v>47</v>
      </c>
      <c r="K1454" s="52">
        <v>1</v>
      </c>
      <c r="L1454" s="52" t="s">
        <v>47</v>
      </c>
      <c r="M1454" s="52" t="s">
        <v>2615</v>
      </c>
      <c r="N1454" s="52" t="s">
        <v>1047</v>
      </c>
      <c r="O1454" s="52" t="s">
        <v>1619</v>
      </c>
      <c r="X1454" s="52" t="s">
        <v>2616</v>
      </c>
      <c r="Y1454" s="52">
        <v>2</v>
      </c>
      <c r="Z1454" s="52" t="s">
        <v>7940</v>
      </c>
      <c r="AA1454" s="52" t="s">
        <v>47</v>
      </c>
      <c r="AB1454" s="52" t="s">
        <v>47</v>
      </c>
      <c r="AC1454" s="52">
        <v>1</v>
      </c>
      <c r="AD1454" s="52">
        <v>1</v>
      </c>
      <c r="AE1454" s="52" t="s">
        <v>47</v>
      </c>
      <c r="AF1454" s="52" t="s">
        <v>47</v>
      </c>
      <c r="AG1454" s="52" t="s">
        <v>47</v>
      </c>
      <c r="AH1454" s="52" t="s">
        <v>47</v>
      </c>
      <c r="AI1454" s="52" t="s">
        <v>47</v>
      </c>
      <c r="AJ1454" s="52">
        <v>1</v>
      </c>
      <c r="AK1454" s="52" t="s">
        <v>47</v>
      </c>
      <c r="AL1454" s="52" t="s">
        <v>47</v>
      </c>
      <c r="AM1454" s="52">
        <v>1</v>
      </c>
      <c r="AN1454" s="52" t="s">
        <v>47</v>
      </c>
      <c r="AO1454" s="52" t="s">
        <v>47</v>
      </c>
      <c r="AP1454" s="52">
        <v>1</v>
      </c>
      <c r="AQ1454" s="52" t="s">
        <v>47</v>
      </c>
      <c r="AR1454" s="52" t="s">
        <v>47</v>
      </c>
      <c r="AS1454" s="52">
        <v>1</v>
      </c>
      <c r="AT1454" s="52" t="s">
        <v>47</v>
      </c>
      <c r="AX1454" s="52" t="s">
        <v>47</v>
      </c>
      <c r="AY1454" s="52" t="s">
        <v>47</v>
      </c>
      <c r="AZ1454" s="52" t="s">
        <v>47</v>
      </c>
      <c r="BA1454" s="52">
        <v>1</v>
      </c>
      <c r="BB1454" s="52" t="s">
        <v>47</v>
      </c>
      <c r="BC1454" s="52" t="s">
        <v>47</v>
      </c>
      <c r="BD1454" s="57" t="s">
        <v>47</v>
      </c>
      <c r="BE1454" s="52" t="s">
        <v>47</v>
      </c>
      <c r="BF1454" s="9" t="s">
        <v>47</v>
      </c>
      <c r="BG1454" s="52" t="s">
        <v>47</v>
      </c>
      <c r="BH1454" s="9" t="s">
        <v>47</v>
      </c>
      <c r="BI1454" s="52">
        <v>1</v>
      </c>
      <c r="BJ1454" s="9">
        <v>41949</v>
      </c>
      <c r="BK1454" s="52" t="s">
        <v>2617</v>
      </c>
      <c r="BT1454" s="52" t="s">
        <v>47</v>
      </c>
      <c r="BU1454" s="9"/>
      <c r="BV1454" s="52" t="s">
        <v>2618</v>
      </c>
    </row>
    <row r="1455" spans="1:74" s="52" customFormat="1" ht="15" customHeight="1">
      <c r="A1455" s="52">
        <v>99</v>
      </c>
      <c r="B1455" s="52" t="s">
        <v>15282</v>
      </c>
      <c r="C1455" s="43" t="s">
        <v>3294</v>
      </c>
      <c r="D1455" s="21" t="s">
        <v>420</v>
      </c>
      <c r="E1455" s="9">
        <v>41949</v>
      </c>
      <c r="F1455" s="53">
        <v>0.375</v>
      </c>
      <c r="G1455" s="52">
        <v>11</v>
      </c>
      <c r="H1455" s="52">
        <v>2014</v>
      </c>
      <c r="I1455" s="52">
        <v>1</v>
      </c>
      <c r="J1455" s="52">
        <v>1</v>
      </c>
      <c r="K1455" s="52" t="s">
        <v>47</v>
      </c>
      <c r="M1455" s="52" t="s">
        <v>2981</v>
      </c>
      <c r="N1455" s="52" t="s">
        <v>64</v>
      </c>
      <c r="O1455" s="52" t="s">
        <v>8604</v>
      </c>
      <c r="P1455" s="52">
        <v>68001632</v>
      </c>
      <c r="T1455" s="52">
        <v>540331991</v>
      </c>
      <c r="X1455" s="52" t="s">
        <v>1153</v>
      </c>
      <c r="Y1455" s="52">
        <v>3</v>
      </c>
      <c r="Z1455" s="52">
        <v>450</v>
      </c>
      <c r="AA1455" s="52" t="s">
        <v>47</v>
      </c>
      <c r="AB1455" s="52" t="s">
        <v>47</v>
      </c>
      <c r="AC1455" s="52">
        <v>1</v>
      </c>
      <c r="AD1455" s="52" t="s">
        <v>47</v>
      </c>
      <c r="AE1455" s="52">
        <v>1</v>
      </c>
      <c r="AF1455" s="52" t="s">
        <v>47</v>
      </c>
      <c r="AG1455" s="52" t="s">
        <v>47</v>
      </c>
      <c r="AH1455" s="52">
        <v>1</v>
      </c>
      <c r="AI1455" s="52" t="s">
        <v>47</v>
      </c>
      <c r="AJ1455" s="52" t="s">
        <v>47</v>
      </c>
      <c r="AK1455" s="52" t="s">
        <v>47</v>
      </c>
      <c r="AL1455" s="52">
        <v>1</v>
      </c>
      <c r="AM1455" s="52" t="s">
        <v>47</v>
      </c>
      <c r="AN1455" s="52" t="s">
        <v>2982</v>
      </c>
      <c r="AO1455" s="52" t="s">
        <v>47</v>
      </c>
      <c r="AP1455" s="52">
        <v>1</v>
      </c>
      <c r="AQ1455" s="52" t="s">
        <v>47</v>
      </c>
      <c r="AR1455" s="52" t="s">
        <v>47</v>
      </c>
      <c r="AS1455" s="52">
        <v>1</v>
      </c>
      <c r="AT1455" s="52" t="s">
        <v>47</v>
      </c>
      <c r="AX1455" s="52">
        <v>1</v>
      </c>
      <c r="AY1455" s="52" t="s">
        <v>47</v>
      </c>
      <c r="AZ1455" s="52" t="s">
        <v>47</v>
      </c>
      <c r="BA1455" s="52">
        <v>1</v>
      </c>
      <c r="BB1455" s="52" t="s">
        <v>47</v>
      </c>
      <c r="BC1455" s="52" t="s">
        <v>47</v>
      </c>
      <c r="BD1455" s="57" t="s">
        <v>47</v>
      </c>
      <c r="BE1455" s="52" t="s">
        <v>47</v>
      </c>
      <c r="BF1455" s="9" t="s">
        <v>47</v>
      </c>
      <c r="BG1455" s="52" t="s">
        <v>47</v>
      </c>
      <c r="BH1455" s="9" t="s">
        <v>47</v>
      </c>
      <c r="BI1455" s="52">
        <v>1</v>
      </c>
      <c r="BJ1455" s="9">
        <v>41956</v>
      </c>
      <c r="BK1455" s="52" t="s">
        <v>2983</v>
      </c>
      <c r="BT1455" s="52" t="s">
        <v>47</v>
      </c>
      <c r="BU1455" s="9"/>
      <c r="BV1455" s="52" t="s">
        <v>2984</v>
      </c>
    </row>
    <row r="1456" spans="1:74" s="52" customFormat="1" ht="15" customHeight="1">
      <c r="A1456" s="52">
        <v>39</v>
      </c>
      <c r="B1456" s="52" t="s">
        <v>3139</v>
      </c>
      <c r="C1456" s="43" t="s">
        <v>3140</v>
      </c>
      <c r="D1456" s="21" t="s">
        <v>3141</v>
      </c>
      <c r="E1456" s="9">
        <v>41950</v>
      </c>
      <c r="F1456" s="53">
        <v>0.58333333333333337</v>
      </c>
      <c r="G1456" s="52">
        <v>11</v>
      </c>
      <c r="H1456" s="52">
        <v>2014</v>
      </c>
      <c r="I1456" s="52">
        <v>1</v>
      </c>
      <c r="J1456" s="52" t="s">
        <v>47</v>
      </c>
      <c r="K1456" s="52">
        <v>1</v>
      </c>
      <c r="L1456" s="52" t="s">
        <v>47</v>
      </c>
      <c r="M1456" s="52" t="s">
        <v>102</v>
      </c>
      <c r="N1456" s="52" t="s">
        <v>1857</v>
      </c>
      <c r="O1456" s="52" t="s">
        <v>8608</v>
      </c>
      <c r="P1456" s="52">
        <v>361681</v>
      </c>
      <c r="T1456" s="52">
        <v>7957572</v>
      </c>
      <c r="X1456" s="52" t="s">
        <v>1153</v>
      </c>
      <c r="Y1456" s="52">
        <v>0.8</v>
      </c>
      <c r="Z1456" s="52">
        <v>50</v>
      </c>
      <c r="AA1456" s="52" t="s">
        <v>47</v>
      </c>
      <c r="AB1456" s="52" t="s">
        <v>47</v>
      </c>
      <c r="AC1456" s="52">
        <v>1</v>
      </c>
      <c r="AD1456" s="52">
        <v>1</v>
      </c>
      <c r="AE1456" s="52" t="s">
        <v>47</v>
      </c>
      <c r="AF1456" s="52" t="s">
        <v>47</v>
      </c>
      <c r="AG1456" s="52" t="s">
        <v>47</v>
      </c>
      <c r="AH1456" s="52">
        <v>1</v>
      </c>
      <c r="AI1456" s="52" t="s">
        <v>47</v>
      </c>
      <c r="AJ1456" s="52" t="s">
        <v>47</v>
      </c>
      <c r="AK1456" s="52" t="s">
        <v>47</v>
      </c>
      <c r="AL1456" s="52" t="s">
        <v>47</v>
      </c>
      <c r="AM1456" s="52">
        <v>1</v>
      </c>
      <c r="AN1456" s="52" t="s">
        <v>47</v>
      </c>
      <c r="AO1456" s="52">
        <v>1</v>
      </c>
      <c r="AP1456" s="52" t="s">
        <v>47</v>
      </c>
      <c r="AQ1456" s="52" t="s">
        <v>3153</v>
      </c>
      <c r="AR1456" s="52" t="s">
        <v>47</v>
      </c>
      <c r="AS1456" s="52">
        <v>1</v>
      </c>
      <c r="AT1456" s="52" t="s">
        <v>47</v>
      </c>
      <c r="AX1456" s="52" t="s">
        <v>47</v>
      </c>
      <c r="AY1456" s="52" t="s">
        <v>47</v>
      </c>
      <c r="AZ1456" s="52" t="s">
        <v>47</v>
      </c>
      <c r="BA1456" s="52">
        <v>1</v>
      </c>
      <c r="BB1456" s="52" t="s">
        <v>47</v>
      </c>
      <c r="BC1456" s="52" t="s">
        <v>47</v>
      </c>
      <c r="BD1456" s="57" t="s">
        <v>47</v>
      </c>
      <c r="BE1456" s="52" t="s">
        <v>47</v>
      </c>
      <c r="BF1456" s="9" t="s">
        <v>47</v>
      </c>
      <c r="BG1456" s="52" t="s">
        <v>47</v>
      </c>
      <c r="BH1456" s="9" t="s">
        <v>47</v>
      </c>
      <c r="BI1456" s="52" t="s">
        <v>47</v>
      </c>
      <c r="BJ1456" s="9" t="s">
        <v>47</v>
      </c>
      <c r="BK1456" s="52" t="s">
        <v>47</v>
      </c>
      <c r="BL1456" s="52">
        <v>357816</v>
      </c>
      <c r="BP1456" s="52">
        <v>7966854</v>
      </c>
      <c r="BT1456" s="52" t="s">
        <v>50</v>
      </c>
      <c r="BU1456" s="9"/>
      <c r="BV1456" s="52" t="s">
        <v>3154</v>
      </c>
    </row>
    <row r="1457" spans="1:74" s="52" customFormat="1" ht="15" customHeight="1">
      <c r="A1457" s="52">
        <v>40</v>
      </c>
      <c r="B1457" s="52" t="s">
        <v>3139</v>
      </c>
      <c r="C1457" s="43" t="s">
        <v>3140</v>
      </c>
      <c r="D1457" s="21" t="s">
        <v>3141</v>
      </c>
      <c r="E1457" s="9">
        <v>41951</v>
      </c>
      <c r="F1457" s="53">
        <v>0.41666666666666669</v>
      </c>
      <c r="G1457" s="52">
        <v>11</v>
      </c>
      <c r="H1457" s="52">
        <v>2014</v>
      </c>
      <c r="I1457" s="52">
        <v>1</v>
      </c>
      <c r="J1457" s="52" t="s">
        <v>47</v>
      </c>
      <c r="K1457" s="52">
        <v>1</v>
      </c>
      <c r="L1457" s="52" t="s">
        <v>47</v>
      </c>
      <c r="M1457" s="52" t="s">
        <v>102</v>
      </c>
      <c r="N1457" s="52" t="s">
        <v>1857</v>
      </c>
      <c r="O1457" s="52" t="s">
        <v>8608</v>
      </c>
      <c r="P1457" s="52">
        <v>361863</v>
      </c>
      <c r="T1457" s="52">
        <v>7957695</v>
      </c>
      <c r="X1457" s="52" t="s">
        <v>1153</v>
      </c>
      <c r="Y1457" s="52">
        <v>0.8</v>
      </c>
      <c r="Z1457" s="52">
        <v>50</v>
      </c>
      <c r="AA1457" s="52" t="s">
        <v>47</v>
      </c>
      <c r="AB1457" s="52">
        <v>1</v>
      </c>
      <c r="AC1457" s="52" t="s">
        <v>47</v>
      </c>
      <c r="AD1457" s="52">
        <v>1</v>
      </c>
      <c r="AE1457" s="52" t="s">
        <v>47</v>
      </c>
      <c r="AF1457" s="52" t="s">
        <v>47</v>
      </c>
      <c r="AG1457" s="52" t="s">
        <v>47</v>
      </c>
      <c r="AH1457" s="52">
        <v>1</v>
      </c>
      <c r="AI1457" s="52" t="s">
        <v>47</v>
      </c>
      <c r="AJ1457" s="52" t="s">
        <v>47</v>
      </c>
      <c r="AK1457" s="52" t="s">
        <v>47</v>
      </c>
      <c r="AL1457" s="52" t="s">
        <v>47</v>
      </c>
      <c r="AM1457" s="52">
        <v>1</v>
      </c>
      <c r="AN1457" s="52" t="s">
        <v>47</v>
      </c>
      <c r="AO1457" s="52" t="s">
        <v>47</v>
      </c>
      <c r="AP1457" s="52">
        <v>1</v>
      </c>
      <c r="AQ1457" s="52" t="s">
        <v>47</v>
      </c>
      <c r="AR1457" s="52" t="s">
        <v>47</v>
      </c>
      <c r="AS1457" s="52">
        <v>1</v>
      </c>
      <c r="AT1457" s="52" t="s">
        <v>47</v>
      </c>
      <c r="AX1457" s="52" t="s">
        <v>47</v>
      </c>
      <c r="AY1457" s="52" t="s">
        <v>47</v>
      </c>
      <c r="AZ1457" s="52" t="s">
        <v>47</v>
      </c>
      <c r="BA1457" s="52">
        <v>1</v>
      </c>
      <c r="BB1457" s="52" t="s">
        <v>47</v>
      </c>
      <c r="BC1457" s="52" t="s">
        <v>47</v>
      </c>
      <c r="BD1457" s="57" t="s">
        <v>47</v>
      </c>
      <c r="BE1457" s="52" t="s">
        <v>47</v>
      </c>
      <c r="BF1457" s="9" t="s">
        <v>47</v>
      </c>
      <c r="BG1457" s="52" t="s">
        <v>47</v>
      </c>
      <c r="BH1457" s="9" t="s">
        <v>47</v>
      </c>
      <c r="BI1457" s="52" t="s">
        <v>47</v>
      </c>
      <c r="BJ1457" s="9" t="s">
        <v>47</v>
      </c>
      <c r="BK1457" s="52" t="s">
        <v>47</v>
      </c>
      <c r="BL1457" s="52">
        <v>357816</v>
      </c>
      <c r="BP1457" s="52">
        <v>7966854</v>
      </c>
      <c r="BT1457" s="52" t="s">
        <v>50</v>
      </c>
      <c r="BU1457" s="9"/>
      <c r="BV1457" s="52" t="s">
        <v>3155</v>
      </c>
    </row>
    <row r="1458" spans="1:74" s="52" customFormat="1" ht="15" customHeight="1">
      <c r="A1458" s="52">
        <v>120082</v>
      </c>
      <c r="B1458" s="52" t="s">
        <v>3182</v>
      </c>
      <c r="C1458" s="43" t="s">
        <v>4447</v>
      </c>
      <c r="D1458" s="21" t="s">
        <v>1341</v>
      </c>
      <c r="E1458" s="9">
        <v>41952</v>
      </c>
      <c r="F1458" s="53">
        <v>0.70833333333333337</v>
      </c>
      <c r="G1458" s="52">
        <v>11</v>
      </c>
      <c r="H1458" s="52">
        <v>2014</v>
      </c>
      <c r="I1458" s="52">
        <v>1</v>
      </c>
      <c r="J1458" s="52">
        <v>1</v>
      </c>
      <c r="K1458" s="52" t="s">
        <v>47</v>
      </c>
      <c r="L1458" s="52" t="s">
        <v>47</v>
      </c>
      <c r="M1458" s="52" t="s">
        <v>3055</v>
      </c>
      <c r="N1458" s="52" t="s">
        <v>1820</v>
      </c>
      <c r="O1458" s="52" t="s">
        <v>8606</v>
      </c>
      <c r="X1458" s="52" t="s">
        <v>47</v>
      </c>
      <c r="Y1458" s="52">
        <v>0.7</v>
      </c>
      <c r="Z1458" s="52">
        <v>6</v>
      </c>
      <c r="AA1458" s="52" t="s">
        <v>47</v>
      </c>
      <c r="AB1458" s="52" t="s">
        <v>47</v>
      </c>
      <c r="AC1458" s="52">
        <v>1</v>
      </c>
      <c r="AD1458" s="52" t="s">
        <v>47</v>
      </c>
      <c r="AE1458" s="52">
        <v>1</v>
      </c>
      <c r="AF1458" s="52" t="s">
        <v>47</v>
      </c>
      <c r="AG1458" s="52" t="s">
        <v>47</v>
      </c>
      <c r="AH1458" s="52">
        <v>1</v>
      </c>
      <c r="AI1458" s="52" t="s">
        <v>47</v>
      </c>
      <c r="AJ1458" s="52" t="s">
        <v>47</v>
      </c>
      <c r="AK1458" s="52" t="s">
        <v>47</v>
      </c>
      <c r="AL1458" s="52" t="s">
        <v>47</v>
      </c>
      <c r="AM1458" s="52">
        <v>1</v>
      </c>
      <c r="AN1458" s="52" t="s">
        <v>47</v>
      </c>
      <c r="AO1458" s="52" t="s">
        <v>47</v>
      </c>
      <c r="AP1458" s="52">
        <v>1</v>
      </c>
      <c r="AQ1458" s="52" t="s">
        <v>47</v>
      </c>
      <c r="AR1458" s="52" t="s">
        <v>47</v>
      </c>
      <c r="AS1458" s="52">
        <v>1</v>
      </c>
      <c r="AT1458" s="52" t="s">
        <v>47</v>
      </c>
      <c r="AX1458" s="52" t="s">
        <v>47</v>
      </c>
      <c r="AY1458" s="52" t="s">
        <v>47</v>
      </c>
      <c r="AZ1458" s="52" t="s">
        <v>47</v>
      </c>
      <c r="BA1458" s="52">
        <v>1</v>
      </c>
      <c r="BB1458" s="52" t="s">
        <v>47</v>
      </c>
      <c r="BC1458" s="52" t="s">
        <v>47</v>
      </c>
      <c r="BD1458" s="57" t="s">
        <v>47</v>
      </c>
      <c r="BE1458" s="52" t="s">
        <v>47</v>
      </c>
      <c r="BF1458" s="9" t="s">
        <v>47</v>
      </c>
      <c r="BG1458" s="52">
        <v>1</v>
      </c>
      <c r="BH1458" s="9">
        <v>41952</v>
      </c>
      <c r="BI1458" s="52" t="s">
        <v>47</v>
      </c>
      <c r="BJ1458" s="9" t="s">
        <v>47</v>
      </c>
      <c r="BK1458" s="52" t="s">
        <v>446</v>
      </c>
      <c r="BT1458" s="52" t="s">
        <v>47</v>
      </c>
      <c r="BU1458" s="9"/>
      <c r="BV1458" s="52" t="s">
        <v>3056</v>
      </c>
    </row>
    <row r="1459" spans="1:74" s="52" customFormat="1" ht="15" customHeight="1">
      <c r="A1459" s="52">
        <v>41</v>
      </c>
      <c r="B1459" s="52" t="s">
        <v>3139</v>
      </c>
      <c r="C1459" s="43" t="s">
        <v>3140</v>
      </c>
      <c r="D1459" s="21" t="s">
        <v>3141</v>
      </c>
      <c r="E1459" s="9">
        <v>41952</v>
      </c>
      <c r="F1459" s="53">
        <v>0.47916666666666669</v>
      </c>
      <c r="G1459" s="52">
        <v>11</v>
      </c>
      <c r="H1459" s="52">
        <v>2014</v>
      </c>
      <c r="I1459" s="52">
        <v>1</v>
      </c>
      <c r="J1459" s="52" t="s">
        <v>47</v>
      </c>
      <c r="K1459" s="52">
        <v>1</v>
      </c>
      <c r="L1459" s="52" t="s">
        <v>47</v>
      </c>
      <c r="M1459" s="52" t="s">
        <v>103</v>
      </c>
      <c r="N1459" s="52" t="s">
        <v>1857</v>
      </c>
      <c r="O1459" s="52" t="s">
        <v>8608</v>
      </c>
      <c r="P1459" s="52">
        <v>362406</v>
      </c>
      <c r="T1459" s="52">
        <v>7959503</v>
      </c>
      <c r="X1459" s="52" t="s">
        <v>1153</v>
      </c>
      <c r="Y1459" s="52">
        <v>0.6</v>
      </c>
      <c r="Z1459" s="52">
        <v>30</v>
      </c>
      <c r="AA1459" s="52" t="s">
        <v>47</v>
      </c>
      <c r="AB1459" s="52">
        <v>1</v>
      </c>
      <c r="AC1459" s="52" t="s">
        <v>47</v>
      </c>
      <c r="AD1459" s="52">
        <v>1</v>
      </c>
      <c r="AE1459" s="52" t="s">
        <v>47</v>
      </c>
      <c r="AF1459" s="52" t="s">
        <v>47</v>
      </c>
      <c r="AG1459" s="52" t="s">
        <v>47</v>
      </c>
      <c r="AH1459" s="52">
        <v>1</v>
      </c>
      <c r="AI1459" s="52" t="s">
        <v>47</v>
      </c>
      <c r="AJ1459" s="52" t="s">
        <v>47</v>
      </c>
      <c r="AK1459" s="52" t="s">
        <v>47</v>
      </c>
      <c r="AL1459" s="52" t="s">
        <v>47</v>
      </c>
      <c r="AM1459" s="52">
        <v>1</v>
      </c>
      <c r="AN1459" s="52" t="s">
        <v>47</v>
      </c>
      <c r="AO1459" s="52">
        <v>1</v>
      </c>
      <c r="AP1459" s="52" t="s">
        <v>47</v>
      </c>
      <c r="AQ1459" s="52" t="s">
        <v>47</v>
      </c>
      <c r="AR1459" s="52" t="s">
        <v>47</v>
      </c>
      <c r="AS1459" s="52">
        <v>1</v>
      </c>
      <c r="AT1459" s="52" t="s">
        <v>47</v>
      </c>
      <c r="AX1459" s="52" t="s">
        <v>47</v>
      </c>
      <c r="AY1459" s="52" t="s">
        <v>47</v>
      </c>
      <c r="AZ1459" s="52" t="s">
        <v>47</v>
      </c>
      <c r="BA1459" s="52">
        <v>1</v>
      </c>
      <c r="BB1459" s="52" t="s">
        <v>47</v>
      </c>
      <c r="BC1459" s="52" t="s">
        <v>47</v>
      </c>
      <c r="BD1459" s="57" t="s">
        <v>47</v>
      </c>
      <c r="BE1459" s="52" t="s">
        <v>47</v>
      </c>
      <c r="BF1459" s="9" t="s">
        <v>47</v>
      </c>
      <c r="BG1459" s="52" t="s">
        <v>47</v>
      </c>
      <c r="BH1459" s="9" t="s">
        <v>47</v>
      </c>
      <c r="BI1459" s="52" t="s">
        <v>47</v>
      </c>
      <c r="BJ1459" s="9" t="s">
        <v>47</v>
      </c>
      <c r="BK1459" s="52" t="s">
        <v>47</v>
      </c>
      <c r="BL1459" s="52">
        <v>357816</v>
      </c>
      <c r="BP1459" s="52">
        <v>7966854</v>
      </c>
      <c r="BT1459" s="52" t="s">
        <v>50</v>
      </c>
      <c r="BU1459" s="9"/>
      <c r="BV1459" s="52" t="s">
        <v>3156</v>
      </c>
    </row>
    <row r="1460" spans="1:74" s="52" customFormat="1" ht="15" customHeight="1">
      <c r="A1460" s="52">
        <v>42</v>
      </c>
      <c r="B1460" s="52" t="s">
        <v>3139</v>
      </c>
      <c r="C1460" s="43" t="s">
        <v>3140</v>
      </c>
      <c r="D1460" s="21" t="s">
        <v>3141</v>
      </c>
      <c r="E1460" s="9">
        <v>41952</v>
      </c>
      <c r="F1460" s="53">
        <v>0.58333333333333337</v>
      </c>
      <c r="G1460" s="52">
        <v>11</v>
      </c>
      <c r="H1460" s="52">
        <v>2014</v>
      </c>
      <c r="I1460" s="52">
        <v>2</v>
      </c>
      <c r="J1460" s="52" t="s">
        <v>47</v>
      </c>
      <c r="K1460" s="52">
        <v>2</v>
      </c>
      <c r="L1460" s="52" t="s">
        <v>47</v>
      </c>
      <c r="M1460" s="52" t="s">
        <v>103</v>
      </c>
      <c r="N1460" s="52" t="s">
        <v>1857</v>
      </c>
      <c r="O1460" s="52" t="s">
        <v>8608</v>
      </c>
      <c r="P1460" s="52">
        <v>362331</v>
      </c>
      <c r="T1460" s="52">
        <v>7958465</v>
      </c>
      <c r="X1460" s="52" t="s">
        <v>1153</v>
      </c>
      <c r="Y1460" s="52">
        <v>0.8</v>
      </c>
      <c r="Z1460" s="52">
        <v>50</v>
      </c>
      <c r="AA1460" s="52" t="s">
        <v>47</v>
      </c>
      <c r="AB1460" s="52">
        <v>1</v>
      </c>
      <c r="AC1460" s="52" t="s">
        <v>47</v>
      </c>
      <c r="AD1460" s="52">
        <v>1</v>
      </c>
      <c r="AE1460" s="52" t="s">
        <v>47</v>
      </c>
      <c r="AF1460" s="52" t="s">
        <v>47</v>
      </c>
      <c r="AG1460" s="52" t="s">
        <v>47</v>
      </c>
      <c r="AH1460" s="52">
        <v>1</v>
      </c>
      <c r="AI1460" s="52" t="s">
        <v>47</v>
      </c>
      <c r="AJ1460" s="52" t="s">
        <v>47</v>
      </c>
      <c r="AK1460" s="52" t="s">
        <v>47</v>
      </c>
      <c r="AL1460" s="52" t="s">
        <v>47</v>
      </c>
      <c r="AM1460" s="52">
        <v>1</v>
      </c>
      <c r="AN1460" s="52" t="s">
        <v>47</v>
      </c>
      <c r="AO1460" s="52">
        <v>1</v>
      </c>
      <c r="AP1460" s="52" t="s">
        <v>47</v>
      </c>
      <c r="AQ1460" s="52" t="s">
        <v>47</v>
      </c>
      <c r="AR1460" s="52" t="s">
        <v>47</v>
      </c>
      <c r="AS1460" s="52">
        <v>1</v>
      </c>
      <c r="AT1460" s="52" t="s">
        <v>47</v>
      </c>
      <c r="AX1460" s="52" t="s">
        <v>47</v>
      </c>
      <c r="AY1460" s="52" t="s">
        <v>47</v>
      </c>
      <c r="AZ1460" s="52" t="s">
        <v>47</v>
      </c>
      <c r="BA1460" s="52">
        <v>1</v>
      </c>
      <c r="BB1460" s="52" t="s">
        <v>47</v>
      </c>
      <c r="BC1460" s="52" t="s">
        <v>47</v>
      </c>
      <c r="BD1460" s="57" t="s">
        <v>47</v>
      </c>
      <c r="BE1460" s="52" t="s">
        <v>47</v>
      </c>
      <c r="BF1460" s="9" t="s">
        <v>47</v>
      </c>
      <c r="BG1460" s="52" t="s">
        <v>47</v>
      </c>
      <c r="BH1460" s="9" t="s">
        <v>47</v>
      </c>
      <c r="BI1460" s="52" t="s">
        <v>47</v>
      </c>
      <c r="BJ1460" s="9" t="s">
        <v>47</v>
      </c>
      <c r="BK1460" s="52" t="s">
        <v>47</v>
      </c>
      <c r="BL1460" s="52">
        <v>357816</v>
      </c>
      <c r="BP1460" s="52">
        <v>7966854</v>
      </c>
      <c r="BT1460" s="52" t="s">
        <v>50</v>
      </c>
      <c r="BU1460" s="9"/>
      <c r="BV1460" s="52" t="s">
        <v>3157</v>
      </c>
    </row>
    <row r="1461" spans="1:74" s="52" customFormat="1" ht="15" customHeight="1">
      <c r="A1461" s="52">
        <v>94</v>
      </c>
      <c r="B1461" s="52" t="s">
        <v>3139</v>
      </c>
      <c r="C1461" s="43" t="s">
        <v>3140</v>
      </c>
      <c r="D1461" s="21" t="s">
        <v>3141</v>
      </c>
      <c r="E1461" s="9">
        <v>41953</v>
      </c>
      <c r="F1461" s="53">
        <v>0.60416666666666663</v>
      </c>
      <c r="G1461" s="52">
        <v>11</v>
      </c>
      <c r="H1461" s="52">
        <v>2014</v>
      </c>
      <c r="I1461" s="52">
        <v>1</v>
      </c>
      <c r="J1461" s="52">
        <v>1</v>
      </c>
      <c r="K1461" s="52" t="s">
        <v>47</v>
      </c>
      <c r="L1461" s="52" t="s">
        <v>47</v>
      </c>
      <c r="M1461" s="52" t="s">
        <v>1273</v>
      </c>
      <c r="N1461" s="52" t="s">
        <v>1273</v>
      </c>
      <c r="O1461" s="52" t="s">
        <v>8604</v>
      </c>
      <c r="P1461" s="52">
        <v>65544438</v>
      </c>
      <c r="T1461" s="52">
        <v>537337203</v>
      </c>
      <c r="X1461" s="52" t="s">
        <v>1153</v>
      </c>
      <c r="Y1461" s="52">
        <v>0.6</v>
      </c>
      <c r="Z1461" s="52">
        <v>9</v>
      </c>
      <c r="AA1461" s="52" t="s">
        <v>47</v>
      </c>
      <c r="AB1461" s="52">
        <v>1</v>
      </c>
      <c r="AC1461" s="52" t="s">
        <v>47</v>
      </c>
      <c r="AD1461" s="52" t="s">
        <v>47</v>
      </c>
      <c r="AE1461" s="52" t="s">
        <v>47</v>
      </c>
      <c r="AF1461" s="52">
        <v>1</v>
      </c>
      <c r="AG1461" s="52" t="s">
        <v>47</v>
      </c>
      <c r="AH1461" s="52" t="s">
        <v>47</v>
      </c>
      <c r="AI1461" s="52" t="s">
        <v>47</v>
      </c>
      <c r="AJ1461" s="52" t="s">
        <v>47</v>
      </c>
      <c r="AK1461" s="52" t="s">
        <v>3013</v>
      </c>
      <c r="AL1461" s="52" t="s">
        <v>47</v>
      </c>
      <c r="AM1461" s="52">
        <v>1</v>
      </c>
      <c r="AN1461" s="52" t="s">
        <v>47</v>
      </c>
      <c r="AO1461" s="52" t="s">
        <v>47</v>
      </c>
      <c r="AP1461" s="52">
        <v>1</v>
      </c>
      <c r="AQ1461" s="52" t="s">
        <v>47</v>
      </c>
      <c r="AR1461" s="52" t="s">
        <v>47</v>
      </c>
      <c r="AS1461" s="52">
        <v>1</v>
      </c>
      <c r="AT1461" s="52" t="s">
        <v>47</v>
      </c>
      <c r="AX1461" s="52" t="s">
        <v>47</v>
      </c>
      <c r="AY1461" s="52">
        <v>1</v>
      </c>
      <c r="AZ1461" s="52" t="s">
        <v>47</v>
      </c>
      <c r="BA1461" s="52">
        <v>1</v>
      </c>
      <c r="BB1461" s="52" t="s">
        <v>47</v>
      </c>
      <c r="BC1461" s="52">
        <v>1</v>
      </c>
      <c r="BD1461" s="57">
        <v>41953</v>
      </c>
      <c r="BE1461" s="52" t="s">
        <v>47</v>
      </c>
      <c r="BF1461" s="9" t="s">
        <v>47</v>
      </c>
      <c r="BG1461" s="52">
        <v>1</v>
      </c>
      <c r="BH1461" s="9">
        <v>41971</v>
      </c>
      <c r="BI1461" s="52" t="s">
        <v>47</v>
      </c>
      <c r="BJ1461" s="9" t="s">
        <v>47</v>
      </c>
      <c r="BK1461" s="52" t="s">
        <v>3014</v>
      </c>
      <c r="BL1461" s="52">
        <v>35656490</v>
      </c>
      <c r="BP1461" s="52">
        <v>738458889</v>
      </c>
      <c r="BT1461" s="52" t="s">
        <v>50</v>
      </c>
      <c r="BU1461" s="9"/>
      <c r="BV1461" s="52" t="s">
        <v>3015</v>
      </c>
    </row>
    <row r="1462" spans="1:74" s="52" customFormat="1" ht="15" customHeight="1">
      <c r="A1462" s="52">
        <v>43</v>
      </c>
      <c r="B1462" s="52" t="s">
        <v>3139</v>
      </c>
      <c r="C1462" s="43" t="s">
        <v>3140</v>
      </c>
      <c r="D1462" s="21" t="s">
        <v>3141</v>
      </c>
      <c r="E1462" s="9">
        <v>41953</v>
      </c>
      <c r="F1462" s="53">
        <v>0.54166666666666663</v>
      </c>
      <c r="G1462" s="52">
        <v>11</v>
      </c>
      <c r="H1462" s="52">
        <v>2014</v>
      </c>
      <c r="I1462" s="52">
        <v>1</v>
      </c>
      <c r="J1462" s="52" t="s">
        <v>47</v>
      </c>
      <c r="K1462" s="52">
        <v>1</v>
      </c>
      <c r="L1462" s="52" t="s">
        <v>47</v>
      </c>
      <c r="M1462" s="52" t="s">
        <v>103</v>
      </c>
      <c r="N1462" s="52" t="s">
        <v>1857</v>
      </c>
      <c r="O1462" s="52" t="s">
        <v>8608</v>
      </c>
      <c r="P1462" s="52">
        <v>362445</v>
      </c>
      <c r="T1462" s="52">
        <v>7959419</v>
      </c>
      <c r="X1462" s="52" t="s">
        <v>1153</v>
      </c>
      <c r="Y1462" s="52">
        <v>1</v>
      </c>
      <c r="Z1462" s="52">
        <v>150</v>
      </c>
      <c r="AA1462" s="52" t="s">
        <v>47</v>
      </c>
      <c r="AB1462" s="52">
        <v>1</v>
      </c>
      <c r="AC1462" s="52" t="s">
        <v>47</v>
      </c>
      <c r="AD1462" s="52">
        <v>1</v>
      </c>
      <c r="AE1462" s="52" t="s">
        <v>47</v>
      </c>
      <c r="AF1462" s="52" t="s">
        <v>47</v>
      </c>
      <c r="AG1462" s="52" t="s">
        <v>47</v>
      </c>
      <c r="AH1462" s="52">
        <v>1</v>
      </c>
      <c r="AI1462" s="52" t="s">
        <v>47</v>
      </c>
      <c r="AJ1462" s="52" t="s">
        <v>47</v>
      </c>
      <c r="AK1462" s="52" t="s">
        <v>47</v>
      </c>
      <c r="AL1462" s="52" t="s">
        <v>47</v>
      </c>
      <c r="AM1462" s="52">
        <v>1</v>
      </c>
      <c r="AN1462" s="52" t="s">
        <v>47</v>
      </c>
      <c r="AO1462" s="52">
        <v>1</v>
      </c>
      <c r="AP1462" s="52" t="s">
        <v>47</v>
      </c>
      <c r="AQ1462" s="52" t="s">
        <v>47</v>
      </c>
      <c r="AR1462" s="52" t="s">
        <v>47</v>
      </c>
      <c r="AS1462" s="52">
        <v>1</v>
      </c>
      <c r="AT1462" s="52" t="s">
        <v>47</v>
      </c>
      <c r="AX1462" s="52" t="s">
        <v>47</v>
      </c>
      <c r="AY1462" s="52" t="s">
        <v>47</v>
      </c>
      <c r="AZ1462" s="52" t="s">
        <v>47</v>
      </c>
      <c r="BA1462" s="52">
        <v>1</v>
      </c>
      <c r="BB1462" s="52" t="s">
        <v>47</v>
      </c>
      <c r="BC1462" s="52" t="s">
        <v>47</v>
      </c>
      <c r="BD1462" s="57" t="s">
        <v>47</v>
      </c>
      <c r="BE1462" s="52" t="s">
        <v>47</v>
      </c>
      <c r="BF1462" s="9" t="s">
        <v>47</v>
      </c>
      <c r="BG1462" s="52" t="s">
        <v>47</v>
      </c>
      <c r="BH1462" s="9" t="s">
        <v>47</v>
      </c>
      <c r="BI1462" s="52" t="s">
        <v>47</v>
      </c>
      <c r="BJ1462" s="9" t="s">
        <v>47</v>
      </c>
      <c r="BK1462" s="52" t="s">
        <v>47</v>
      </c>
      <c r="BT1462" s="52" t="s">
        <v>47</v>
      </c>
      <c r="BU1462" s="9"/>
      <c r="BV1462" s="52" t="s">
        <v>3158</v>
      </c>
    </row>
    <row r="1463" spans="1:74" s="52" customFormat="1" ht="15" customHeight="1">
      <c r="A1463" s="52">
        <v>44</v>
      </c>
      <c r="B1463" s="52" t="s">
        <v>3139</v>
      </c>
      <c r="C1463" s="43" t="s">
        <v>3140</v>
      </c>
      <c r="D1463" s="21" t="s">
        <v>3141</v>
      </c>
      <c r="E1463" s="9">
        <v>41954</v>
      </c>
      <c r="F1463" s="53">
        <v>0.45833333333333331</v>
      </c>
      <c r="G1463" s="52">
        <v>11</v>
      </c>
      <c r="H1463" s="52">
        <v>2014</v>
      </c>
      <c r="I1463" s="52">
        <v>1</v>
      </c>
      <c r="J1463" s="52" t="s">
        <v>47</v>
      </c>
      <c r="K1463" s="52">
        <v>1</v>
      </c>
      <c r="L1463" s="52" t="s">
        <v>47</v>
      </c>
      <c r="M1463" s="52" t="s">
        <v>103</v>
      </c>
      <c r="N1463" s="52" t="s">
        <v>1857</v>
      </c>
      <c r="O1463" s="52" t="s">
        <v>8608</v>
      </c>
      <c r="P1463" s="52">
        <v>362434</v>
      </c>
      <c r="T1463" s="52">
        <v>7959411</v>
      </c>
      <c r="X1463" s="52" t="s">
        <v>1153</v>
      </c>
      <c r="Y1463" s="52">
        <v>0.8</v>
      </c>
      <c r="Z1463" s="52">
        <v>30</v>
      </c>
      <c r="AA1463" s="52" t="s">
        <v>47</v>
      </c>
      <c r="AB1463" s="52" t="s">
        <v>47</v>
      </c>
      <c r="AC1463" s="52">
        <v>1</v>
      </c>
      <c r="AD1463" s="52" t="s">
        <v>47</v>
      </c>
      <c r="AE1463" s="52">
        <v>1</v>
      </c>
      <c r="AF1463" s="52" t="s">
        <v>47</v>
      </c>
      <c r="AG1463" s="52" t="s">
        <v>47</v>
      </c>
      <c r="AH1463" s="52">
        <v>1</v>
      </c>
      <c r="AI1463" s="52" t="s">
        <v>47</v>
      </c>
      <c r="AJ1463" s="52" t="s">
        <v>47</v>
      </c>
      <c r="AK1463" s="52" t="s">
        <v>47</v>
      </c>
      <c r="AL1463" s="52" t="s">
        <v>47</v>
      </c>
      <c r="AM1463" s="52">
        <v>1</v>
      </c>
      <c r="AN1463" s="52" t="s">
        <v>47</v>
      </c>
      <c r="AO1463" s="52">
        <v>1</v>
      </c>
      <c r="AP1463" s="52" t="s">
        <v>47</v>
      </c>
      <c r="AQ1463" s="52" t="s">
        <v>47</v>
      </c>
      <c r="AR1463" s="52" t="s">
        <v>47</v>
      </c>
      <c r="AS1463" s="52">
        <v>1</v>
      </c>
      <c r="AT1463" s="52" t="s">
        <v>47</v>
      </c>
      <c r="AX1463" s="52" t="s">
        <v>47</v>
      </c>
      <c r="AY1463" s="52" t="s">
        <v>47</v>
      </c>
      <c r="AZ1463" s="52" t="s">
        <v>47</v>
      </c>
      <c r="BA1463" s="52">
        <v>1</v>
      </c>
      <c r="BB1463" s="52" t="s">
        <v>47</v>
      </c>
      <c r="BC1463" s="52" t="s">
        <v>47</v>
      </c>
      <c r="BD1463" s="57" t="s">
        <v>47</v>
      </c>
      <c r="BE1463" s="52" t="s">
        <v>47</v>
      </c>
      <c r="BF1463" s="9" t="s">
        <v>47</v>
      </c>
      <c r="BG1463" s="52" t="s">
        <v>47</v>
      </c>
      <c r="BH1463" s="9" t="s">
        <v>47</v>
      </c>
      <c r="BI1463" s="52" t="s">
        <v>47</v>
      </c>
      <c r="BJ1463" s="9" t="s">
        <v>47</v>
      </c>
      <c r="BK1463" s="52" t="s">
        <v>47</v>
      </c>
      <c r="BT1463" s="52" t="s">
        <v>47</v>
      </c>
      <c r="BU1463" s="9"/>
      <c r="BV1463" s="52" t="s">
        <v>3159</v>
      </c>
    </row>
    <row r="1464" spans="1:74" s="52" customFormat="1" ht="15" customHeight="1">
      <c r="A1464" s="52">
        <v>45</v>
      </c>
      <c r="B1464" s="52" t="s">
        <v>3139</v>
      </c>
      <c r="C1464" s="43" t="s">
        <v>3140</v>
      </c>
      <c r="D1464" s="21" t="s">
        <v>3141</v>
      </c>
      <c r="E1464" s="9">
        <v>41954</v>
      </c>
      <c r="F1464" s="53">
        <v>0.45833333333333331</v>
      </c>
      <c r="G1464" s="52">
        <v>11</v>
      </c>
      <c r="H1464" s="52">
        <v>2014</v>
      </c>
      <c r="I1464" s="52">
        <v>1</v>
      </c>
      <c r="J1464" s="52" t="s">
        <v>47</v>
      </c>
      <c r="K1464" s="52">
        <v>1</v>
      </c>
      <c r="L1464" s="52" t="s">
        <v>47</v>
      </c>
      <c r="M1464" s="52" t="s">
        <v>103</v>
      </c>
      <c r="N1464" s="52" t="s">
        <v>1857</v>
      </c>
      <c r="O1464" s="52" t="s">
        <v>8608</v>
      </c>
      <c r="P1464" s="52">
        <v>362434</v>
      </c>
      <c r="T1464" s="52">
        <v>7959411</v>
      </c>
      <c r="X1464" s="52" t="s">
        <v>1153</v>
      </c>
      <c r="Y1464" s="52">
        <v>0.62</v>
      </c>
      <c r="Z1464" s="52">
        <v>20</v>
      </c>
      <c r="AA1464" s="52" t="s">
        <v>47</v>
      </c>
      <c r="AB1464" s="52" t="s">
        <v>47</v>
      </c>
      <c r="AC1464" s="52">
        <v>1</v>
      </c>
      <c r="AD1464" s="52" t="s">
        <v>47</v>
      </c>
      <c r="AE1464" s="52">
        <v>1</v>
      </c>
      <c r="AF1464" s="52" t="s">
        <v>47</v>
      </c>
      <c r="AG1464" s="52" t="s">
        <v>47</v>
      </c>
      <c r="AH1464" s="52">
        <v>1</v>
      </c>
      <c r="AI1464" s="52" t="s">
        <v>47</v>
      </c>
      <c r="AJ1464" s="52" t="s">
        <v>47</v>
      </c>
      <c r="AK1464" s="52" t="s">
        <v>47</v>
      </c>
      <c r="AL1464" s="52" t="s">
        <v>47</v>
      </c>
      <c r="AM1464" s="52">
        <v>1</v>
      </c>
      <c r="AN1464" s="52" t="s">
        <v>47</v>
      </c>
      <c r="AO1464" s="52">
        <v>1</v>
      </c>
      <c r="AP1464" s="52" t="s">
        <v>47</v>
      </c>
      <c r="AQ1464" s="52" t="s">
        <v>47</v>
      </c>
      <c r="AR1464" s="52" t="s">
        <v>47</v>
      </c>
      <c r="AS1464" s="52">
        <v>1</v>
      </c>
      <c r="AT1464" s="52" t="s">
        <v>47</v>
      </c>
      <c r="AX1464" s="52" t="s">
        <v>47</v>
      </c>
      <c r="AY1464" s="52" t="s">
        <v>47</v>
      </c>
      <c r="AZ1464" s="52" t="s">
        <v>47</v>
      </c>
      <c r="BA1464" s="52">
        <v>1</v>
      </c>
      <c r="BB1464" s="52" t="s">
        <v>47</v>
      </c>
      <c r="BC1464" s="52" t="s">
        <v>47</v>
      </c>
      <c r="BD1464" s="57" t="s">
        <v>47</v>
      </c>
      <c r="BE1464" s="52" t="s">
        <v>47</v>
      </c>
      <c r="BF1464" s="9" t="s">
        <v>47</v>
      </c>
      <c r="BG1464" s="52" t="s">
        <v>47</v>
      </c>
      <c r="BH1464" s="9" t="s">
        <v>47</v>
      </c>
      <c r="BI1464" s="52" t="s">
        <v>47</v>
      </c>
      <c r="BJ1464" s="9" t="s">
        <v>47</v>
      </c>
      <c r="BK1464" s="52" t="s">
        <v>47</v>
      </c>
      <c r="BT1464" s="52" t="s">
        <v>47</v>
      </c>
      <c r="BU1464" s="9"/>
      <c r="BV1464" s="52" t="s">
        <v>3160</v>
      </c>
    </row>
    <row r="1465" spans="1:74" s="52" customFormat="1" ht="15" customHeight="1">
      <c r="A1465" s="52">
        <v>46</v>
      </c>
      <c r="B1465" s="52" t="s">
        <v>3139</v>
      </c>
      <c r="C1465" s="43" t="s">
        <v>3140</v>
      </c>
      <c r="D1465" s="21" t="s">
        <v>3141</v>
      </c>
      <c r="E1465" s="9">
        <v>41955</v>
      </c>
      <c r="F1465" s="53">
        <v>0.77083333333333337</v>
      </c>
      <c r="G1465" s="52">
        <v>11</v>
      </c>
      <c r="H1465" s="52">
        <v>2014</v>
      </c>
      <c r="I1465" s="52">
        <v>1</v>
      </c>
      <c r="J1465" s="52" t="s">
        <v>47</v>
      </c>
      <c r="K1465" s="52">
        <v>1</v>
      </c>
      <c r="L1465" s="52" t="s">
        <v>47</v>
      </c>
      <c r="M1465" s="52" t="s">
        <v>103</v>
      </c>
      <c r="N1465" s="52" t="s">
        <v>1857</v>
      </c>
      <c r="O1465" s="52" t="s">
        <v>8608</v>
      </c>
      <c r="P1465" s="52">
        <v>361300</v>
      </c>
      <c r="T1465" s="52">
        <v>7961891</v>
      </c>
      <c r="X1465" s="52" t="s">
        <v>1153</v>
      </c>
      <c r="Y1465" s="52">
        <v>0.6</v>
      </c>
      <c r="Z1465" s="52">
        <v>35</v>
      </c>
      <c r="AA1465" s="52" t="s">
        <v>47</v>
      </c>
      <c r="AB1465" s="52" t="s">
        <v>47</v>
      </c>
      <c r="AC1465" s="52">
        <v>1</v>
      </c>
      <c r="AD1465" s="52" t="s">
        <v>47</v>
      </c>
      <c r="AE1465" s="52">
        <v>1</v>
      </c>
      <c r="AF1465" s="52" t="s">
        <v>47</v>
      </c>
      <c r="AG1465" s="52" t="s">
        <v>47</v>
      </c>
      <c r="AH1465" s="52">
        <v>1</v>
      </c>
      <c r="AI1465" s="52" t="s">
        <v>47</v>
      </c>
      <c r="AJ1465" s="52" t="s">
        <v>47</v>
      </c>
      <c r="AK1465" s="52" t="s">
        <v>47</v>
      </c>
      <c r="AL1465" s="52">
        <v>1</v>
      </c>
      <c r="AM1465" s="52" t="s">
        <v>47</v>
      </c>
      <c r="AN1465" s="52" t="s">
        <v>3161</v>
      </c>
      <c r="AO1465" s="52">
        <v>1</v>
      </c>
      <c r="AP1465" s="52" t="s">
        <v>47</v>
      </c>
      <c r="AQ1465" s="52" t="s">
        <v>3161</v>
      </c>
      <c r="AR1465" s="52" t="s">
        <v>47</v>
      </c>
      <c r="AS1465" s="52">
        <v>1</v>
      </c>
      <c r="AT1465" s="52" t="s">
        <v>47</v>
      </c>
      <c r="AX1465" s="52" t="s">
        <v>47</v>
      </c>
      <c r="AY1465" s="52" t="s">
        <v>47</v>
      </c>
      <c r="AZ1465" s="52" t="s">
        <v>47</v>
      </c>
      <c r="BA1465" s="52" t="s">
        <v>47</v>
      </c>
      <c r="BB1465" s="52" t="s">
        <v>47</v>
      </c>
      <c r="BC1465" s="52" t="s">
        <v>47</v>
      </c>
      <c r="BD1465" s="57" t="s">
        <v>47</v>
      </c>
      <c r="BE1465" s="52" t="s">
        <v>47</v>
      </c>
      <c r="BF1465" s="9" t="s">
        <v>47</v>
      </c>
      <c r="BG1465" s="52" t="s">
        <v>47</v>
      </c>
      <c r="BH1465" s="9" t="s">
        <v>47</v>
      </c>
      <c r="BI1465" s="52" t="s">
        <v>47</v>
      </c>
      <c r="BJ1465" s="9" t="s">
        <v>47</v>
      </c>
      <c r="BK1465" s="52" t="s">
        <v>47</v>
      </c>
      <c r="BL1465" s="52">
        <v>359026</v>
      </c>
      <c r="BP1465" s="52">
        <v>7965438</v>
      </c>
      <c r="BT1465" s="52" t="s">
        <v>50</v>
      </c>
      <c r="BU1465" s="9"/>
      <c r="BV1465" s="52" t="s">
        <v>3162</v>
      </c>
    </row>
    <row r="1466" spans="1:74" s="52" customFormat="1" ht="15" customHeight="1">
      <c r="A1466" s="52">
        <v>47</v>
      </c>
      <c r="B1466" s="52" t="s">
        <v>4554</v>
      </c>
      <c r="C1466" s="43" t="s">
        <v>3258</v>
      </c>
      <c r="D1466" s="21" t="s">
        <v>232</v>
      </c>
      <c r="E1466" s="9">
        <v>41956</v>
      </c>
      <c r="F1466" s="53">
        <v>0.41666666666666669</v>
      </c>
      <c r="G1466" s="52">
        <v>11</v>
      </c>
      <c r="H1466" s="52">
        <v>2014</v>
      </c>
      <c r="I1466" s="52">
        <v>1</v>
      </c>
      <c r="J1466" s="52" t="s">
        <v>47</v>
      </c>
      <c r="K1466" s="52">
        <v>1</v>
      </c>
      <c r="L1466" s="52" t="s">
        <v>47</v>
      </c>
      <c r="M1466" s="52" t="s">
        <v>102</v>
      </c>
      <c r="N1466" s="52" t="s">
        <v>1857</v>
      </c>
      <c r="O1466" s="52" t="s">
        <v>8608</v>
      </c>
      <c r="P1466" s="52">
        <v>362172</v>
      </c>
      <c r="T1466" s="52">
        <v>7958218</v>
      </c>
      <c r="X1466" s="52" t="s">
        <v>1153</v>
      </c>
      <c r="Y1466" s="52">
        <v>1.75</v>
      </c>
      <c r="Z1466" s="52">
        <v>70</v>
      </c>
      <c r="AA1466" s="52" t="s">
        <v>47</v>
      </c>
      <c r="AB1466" s="52" t="s">
        <v>47</v>
      </c>
      <c r="AC1466" s="52">
        <v>1</v>
      </c>
      <c r="AD1466" s="52">
        <v>1</v>
      </c>
      <c r="AE1466" s="52" t="s">
        <v>47</v>
      </c>
      <c r="AF1466" s="52" t="s">
        <v>47</v>
      </c>
      <c r="AG1466" s="52" t="s">
        <v>47</v>
      </c>
      <c r="AH1466" s="52">
        <v>1</v>
      </c>
      <c r="AI1466" s="52" t="s">
        <v>47</v>
      </c>
      <c r="AJ1466" s="52" t="s">
        <v>47</v>
      </c>
      <c r="AK1466" s="52" t="s">
        <v>47</v>
      </c>
      <c r="AL1466" s="52" t="s">
        <v>47</v>
      </c>
      <c r="AM1466" s="52">
        <v>1</v>
      </c>
      <c r="AN1466" s="52" t="s">
        <v>47</v>
      </c>
      <c r="AO1466" s="52">
        <v>1</v>
      </c>
      <c r="AP1466" s="52" t="s">
        <v>47</v>
      </c>
      <c r="AQ1466" s="52" t="s">
        <v>47</v>
      </c>
      <c r="AR1466" s="52" t="s">
        <v>47</v>
      </c>
      <c r="AS1466" s="52">
        <v>1</v>
      </c>
      <c r="AT1466" s="52" t="s">
        <v>47</v>
      </c>
      <c r="AX1466" s="52" t="s">
        <v>47</v>
      </c>
      <c r="AY1466" s="52" t="s">
        <v>47</v>
      </c>
      <c r="AZ1466" s="52" t="s">
        <v>47</v>
      </c>
      <c r="BA1466" s="52">
        <v>1</v>
      </c>
      <c r="BB1466" s="52" t="s">
        <v>47</v>
      </c>
      <c r="BC1466" s="52" t="s">
        <v>47</v>
      </c>
      <c r="BD1466" s="57" t="s">
        <v>47</v>
      </c>
      <c r="BE1466" s="52" t="s">
        <v>47</v>
      </c>
      <c r="BF1466" s="9" t="s">
        <v>47</v>
      </c>
      <c r="BG1466" s="52" t="s">
        <v>47</v>
      </c>
      <c r="BH1466" s="9" t="s">
        <v>47</v>
      </c>
      <c r="BI1466" s="52" t="s">
        <v>47</v>
      </c>
      <c r="BJ1466" s="9" t="s">
        <v>47</v>
      </c>
      <c r="BK1466" s="52" t="s">
        <v>47</v>
      </c>
      <c r="BT1466" s="52" t="s">
        <v>47</v>
      </c>
      <c r="BU1466" s="9"/>
      <c r="BV1466" s="52" t="s">
        <v>3090</v>
      </c>
    </row>
    <row r="1467" spans="1:74" s="52" customFormat="1" ht="15" customHeight="1">
      <c r="A1467" s="52">
        <v>2141114</v>
      </c>
      <c r="B1467" s="52" t="s">
        <v>3182</v>
      </c>
      <c r="C1467" s="43" t="s">
        <v>4530</v>
      </c>
      <c r="D1467" s="21" t="s">
        <v>238</v>
      </c>
      <c r="E1467" s="9">
        <v>41957</v>
      </c>
      <c r="F1467" s="53"/>
      <c r="G1467" s="52">
        <v>11</v>
      </c>
      <c r="H1467" s="52">
        <v>2014</v>
      </c>
      <c r="I1467" s="52">
        <v>1</v>
      </c>
      <c r="J1467" s="52">
        <v>1</v>
      </c>
      <c r="M1467" s="52" t="s">
        <v>2629</v>
      </c>
      <c r="N1467" s="52" t="s">
        <v>2623</v>
      </c>
      <c r="O1467" s="52" t="s">
        <v>372</v>
      </c>
      <c r="P1467" s="52">
        <v>350936</v>
      </c>
      <c r="T1467" s="52">
        <v>7189724</v>
      </c>
      <c r="X1467" s="52" t="s">
        <v>1153</v>
      </c>
      <c r="BD1467" s="57"/>
      <c r="BF1467" s="9"/>
      <c r="BH1467" s="9"/>
      <c r="BJ1467" s="9"/>
      <c r="BU1467" s="9"/>
      <c r="BV1467" s="52" t="s">
        <v>2630</v>
      </c>
    </row>
    <row r="1468" spans="1:74" s="52" customFormat="1" ht="15" customHeight="1">
      <c r="A1468" s="52">
        <v>49</v>
      </c>
      <c r="B1468" s="52" t="s">
        <v>3139</v>
      </c>
      <c r="C1468" s="43" t="s">
        <v>3198</v>
      </c>
      <c r="D1468" s="21" t="s">
        <v>356</v>
      </c>
      <c r="E1468" s="9">
        <v>41958</v>
      </c>
      <c r="F1468" s="53">
        <v>0.5</v>
      </c>
      <c r="G1468" s="52">
        <v>11</v>
      </c>
      <c r="H1468" s="52">
        <v>2014</v>
      </c>
      <c r="I1468" s="52">
        <v>1</v>
      </c>
      <c r="J1468" s="52" t="s">
        <v>47</v>
      </c>
      <c r="K1468" s="52">
        <v>1</v>
      </c>
      <c r="L1468" s="52" t="s">
        <v>47</v>
      </c>
      <c r="M1468" s="52" t="s">
        <v>103</v>
      </c>
      <c r="N1468" s="52" t="s">
        <v>1857</v>
      </c>
      <c r="O1468" s="52" t="s">
        <v>8608</v>
      </c>
      <c r="P1468" s="52">
        <v>362506</v>
      </c>
      <c r="T1468" s="52">
        <v>7959475</v>
      </c>
      <c r="X1468" s="52" t="s">
        <v>1153</v>
      </c>
      <c r="Y1468" s="52">
        <v>0.69</v>
      </c>
      <c r="Z1468" s="52">
        <v>25</v>
      </c>
      <c r="AA1468" s="52">
        <v>1</v>
      </c>
      <c r="AB1468" s="52" t="s">
        <v>47</v>
      </c>
      <c r="AC1468" s="52" t="s">
        <v>47</v>
      </c>
      <c r="AD1468" s="52">
        <v>1</v>
      </c>
      <c r="AE1468" s="52" t="s">
        <v>47</v>
      </c>
      <c r="AF1468" s="52" t="s">
        <v>47</v>
      </c>
      <c r="AG1468" s="52" t="s">
        <v>47</v>
      </c>
      <c r="AH1468" s="52">
        <v>1</v>
      </c>
      <c r="AI1468" s="52" t="s">
        <v>47</v>
      </c>
      <c r="AJ1468" s="52" t="s">
        <v>47</v>
      </c>
      <c r="AK1468" s="52" t="s">
        <v>47</v>
      </c>
      <c r="AL1468" s="52">
        <v>1</v>
      </c>
      <c r="AM1468" s="52" t="s">
        <v>47</v>
      </c>
      <c r="AN1468" s="52" t="s">
        <v>3119</v>
      </c>
      <c r="AO1468" s="52">
        <v>1</v>
      </c>
      <c r="AP1468" s="52" t="s">
        <v>47</v>
      </c>
      <c r="AQ1468" s="52" t="s">
        <v>3120</v>
      </c>
      <c r="AR1468" s="52" t="s">
        <v>47</v>
      </c>
      <c r="AS1468" s="52">
        <v>1</v>
      </c>
      <c r="AT1468" s="52" t="s">
        <v>3121</v>
      </c>
      <c r="AX1468" s="52" t="s">
        <v>47</v>
      </c>
      <c r="AY1468" s="52" t="s">
        <v>47</v>
      </c>
      <c r="AZ1468" s="52" t="s">
        <v>47</v>
      </c>
      <c r="BA1468" s="52" t="s">
        <v>47</v>
      </c>
      <c r="BB1468" s="52" t="s">
        <v>47</v>
      </c>
      <c r="BC1468" s="52" t="s">
        <v>47</v>
      </c>
      <c r="BD1468" s="57" t="s">
        <v>47</v>
      </c>
      <c r="BE1468" s="52" t="s">
        <v>47</v>
      </c>
      <c r="BF1468" s="9" t="s">
        <v>47</v>
      </c>
      <c r="BG1468" s="52" t="s">
        <v>47</v>
      </c>
      <c r="BH1468" s="9" t="s">
        <v>47</v>
      </c>
      <c r="BI1468" s="52" t="s">
        <v>47</v>
      </c>
      <c r="BJ1468" s="9" t="s">
        <v>47</v>
      </c>
      <c r="BK1468" s="52" t="s">
        <v>47</v>
      </c>
      <c r="BL1468" s="52">
        <v>359144</v>
      </c>
      <c r="BP1468" s="52">
        <v>7965043</v>
      </c>
      <c r="BT1468" s="52" t="s">
        <v>50</v>
      </c>
      <c r="BU1468" s="9"/>
      <c r="BV1468" s="52" t="s">
        <v>3122</v>
      </c>
    </row>
    <row r="1469" spans="1:74" s="52" customFormat="1" ht="15" customHeight="1">
      <c r="A1469" s="52">
        <v>50</v>
      </c>
      <c r="B1469" s="52" t="s">
        <v>3139</v>
      </c>
      <c r="C1469" s="43" t="s">
        <v>3198</v>
      </c>
      <c r="D1469" s="21" t="s">
        <v>356</v>
      </c>
      <c r="E1469" s="9">
        <v>41958</v>
      </c>
      <c r="F1469" s="53">
        <v>0.83333333333333337</v>
      </c>
      <c r="G1469" s="52">
        <v>11</v>
      </c>
      <c r="H1469" s="52">
        <v>2014</v>
      </c>
      <c r="I1469" s="52">
        <v>1</v>
      </c>
      <c r="J1469" s="52" t="s">
        <v>47</v>
      </c>
      <c r="K1469" s="52">
        <v>1</v>
      </c>
      <c r="L1469" s="52" t="s">
        <v>47</v>
      </c>
      <c r="M1469" s="52" t="s">
        <v>103</v>
      </c>
      <c r="N1469" s="52" t="s">
        <v>1857</v>
      </c>
      <c r="O1469" s="52" t="s">
        <v>8608</v>
      </c>
      <c r="P1469" s="52">
        <v>362436</v>
      </c>
      <c r="T1469" s="52">
        <v>7959516</v>
      </c>
      <c r="X1469" s="52" t="s">
        <v>1153</v>
      </c>
      <c r="Y1469" s="52">
        <v>0.8</v>
      </c>
      <c r="Z1469" s="52">
        <v>50</v>
      </c>
      <c r="AA1469" s="52" t="s">
        <v>47</v>
      </c>
      <c r="AB1469" s="52" t="s">
        <v>47</v>
      </c>
      <c r="AC1469" s="52">
        <v>1</v>
      </c>
      <c r="AD1469" s="52">
        <v>1</v>
      </c>
      <c r="AE1469" s="52" t="s">
        <v>47</v>
      </c>
      <c r="AF1469" s="52" t="s">
        <v>47</v>
      </c>
      <c r="AG1469" s="52" t="s">
        <v>47</v>
      </c>
      <c r="AH1469" s="52">
        <v>1</v>
      </c>
      <c r="AI1469" s="52" t="s">
        <v>47</v>
      </c>
      <c r="AJ1469" s="52" t="s">
        <v>47</v>
      </c>
      <c r="AK1469" s="52" t="s">
        <v>47</v>
      </c>
      <c r="AL1469" s="52">
        <v>1</v>
      </c>
      <c r="AM1469" s="52" t="s">
        <v>47</v>
      </c>
      <c r="AN1469" s="52" t="s">
        <v>3123</v>
      </c>
      <c r="AO1469" s="52">
        <v>1</v>
      </c>
      <c r="AP1469" s="52" t="s">
        <v>47</v>
      </c>
      <c r="AQ1469" s="52" t="s">
        <v>3124</v>
      </c>
      <c r="AR1469" s="52" t="s">
        <v>47</v>
      </c>
      <c r="AS1469" s="52">
        <v>1</v>
      </c>
      <c r="AT1469" s="52" t="s">
        <v>47</v>
      </c>
      <c r="AX1469" s="52" t="s">
        <v>47</v>
      </c>
      <c r="AY1469" s="52" t="s">
        <v>47</v>
      </c>
      <c r="AZ1469" s="52" t="s">
        <v>47</v>
      </c>
      <c r="BA1469" s="52" t="s">
        <v>47</v>
      </c>
      <c r="BB1469" s="52" t="s">
        <v>47</v>
      </c>
      <c r="BC1469" s="52" t="s">
        <v>47</v>
      </c>
      <c r="BD1469" s="57" t="s">
        <v>47</v>
      </c>
      <c r="BE1469" s="52" t="s">
        <v>47</v>
      </c>
      <c r="BF1469" s="9" t="s">
        <v>47</v>
      </c>
      <c r="BG1469" s="52" t="s">
        <v>47</v>
      </c>
      <c r="BH1469" s="9" t="s">
        <v>47</v>
      </c>
      <c r="BI1469" s="52" t="s">
        <v>47</v>
      </c>
      <c r="BJ1469" s="9" t="s">
        <v>47</v>
      </c>
      <c r="BK1469" s="52" t="s">
        <v>47</v>
      </c>
      <c r="BL1469" s="52">
        <v>359373</v>
      </c>
      <c r="BP1469" s="52">
        <v>7964810</v>
      </c>
      <c r="BT1469" s="52" t="s">
        <v>50</v>
      </c>
      <c r="BU1469" s="9"/>
      <c r="BV1469" s="52" t="s">
        <v>3125</v>
      </c>
    </row>
    <row r="1470" spans="1:74" s="52" customFormat="1" ht="15" customHeight="1">
      <c r="A1470" s="52">
        <v>48</v>
      </c>
      <c r="B1470" s="52" t="s">
        <v>3139</v>
      </c>
      <c r="C1470" s="43" t="s">
        <v>3140</v>
      </c>
      <c r="D1470" s="21" t="s">
        <v>3141</v>
      </c>
      <c r="E1470" s="9">
        <v>41958</v>
      </c>
      <c r="F1470" s="53">
        <v>0.5</v>
      </c>
      <c r="G1470" s="52">
        <v>11</v>
      </c>
      <c r="H1470" s="52">
        <v>2014</v>
      </c>
      <c r="I1470" s="52">
        <v>1</v>
      </c>
      <c r="J1470" s="52" t="s">
        <v>47</v>
      </c>
      <c r="K1470" s="52">
        <v>1</v>
      </c>
      <c r="L1470" s="52" t="s">
        <v>47</v>
      </c>
      <c r="M1470" s="52" t="s">
        <v>103</v>
      </c>
      <c r="N1470" s="52" t="s">
        <v>1857</v>
      </c>
      <c r="O1470" s="52" t="s">
        <v>8608</v>
      </c>
      <c r="P1470" s="52">
        <v>362506</v>
      </c>
      <c r="T1470" s="52">
        <v>7959475</v>
      </c>
      <c r="X1470" s="52" t="s">
        <v>1153</v>
      </c>
      <c r="Y1470" s="52">
        <v>0.59</v>
      </c>
      <c r="Z1470" s="52">
        <v>15</v>
      </c>
      <c r="AA1470" s="52" t="s">
        <v>47</v>
      </c>
      <c r="AB1470" s="52" t="s">
        <v>47</v>
      </c>
      <c r="AC1470" s="52">
        <v>1</v>
      </c>
      <c r="AD1470" s="52" t="s">
        <v>47</v>
      </c>
      <c r="AE1470" s="52">
        <v>1</v>
      </c>
      <c r="AF1470" s="52" t="s">
        <v>47</v>
      </c>
      <c r="AG1470" s="52" t="s">
        <v>47</v>
      </c>
      <c r="AH1470" s="52">
        <v>1</v>
      </c>
      <c r="AI1470" s="52" t="s">
        <v>47</v>
      </c>
      <c r="AJ1470" s="52" t="s">
        <v>47</v>
      </c>
      <c r="AK1470" s="52" t="s">
        <v>47</v>
      </c>
      <c r="AL1470" s="52" t="s">
        <v>47</v>
      </c>
      <c r="AM1470" s="52">
        <v>1</v>
      </c>
      <c r="AN1470" s="52" t="s">
        <v>47</v>
      </c>
      <c r="AO1470" s="52">
        <v>1</v>
      </c>
      <c r="AP1470" s="52" t="s">
        <v>47</v>
      </c>
      <c r="AQ1470" s="52" t="s">
        <v>3163</v>
      </c>
      <c r="AR1470" s="52" t="s">
        <v>47</v>
      </c>
      <c r="AS1470" s="52">
        <v>1</v>
      </c>
      <c r="AT1470" s="52" t="s">
        <v>47</v>
      </c>
      <c r="AX1470" s="52" t="s">
        <v>47</v>
      </c>
      <c r="AY1470" s="52" t="s">
        <v>47</v>
      </c>
      <c r="AZ1470" s="52" t="s">
        <v>47</v>
      </c>
      <c r="BA1470" s="52">
        <v>1</v>
      </c>
      <c r="BB1470" s="52" t="s">
        <v>47</v>
      </c>
      <c r="BC1470" s="52" t="s">
        <v>47</v>
      </c>
      <c r="BD1470" s="57" t="s">
        <v>47</v>
      </c>
      <c r="BE1470" s="52" t="s">
        <v>47</v>
      </c>
      <c r="BF1470" s="9" t="s">
        <v>47</v>
      </c>
      <c r="BG1470" s="52" t="s">
        <v>47</v>
      </c>
      <c r="BH1470" s="9" t="s">
        <v>47</v>
      </c>
      <c r="BI1470" s="52" t="s">
        <v>47</v>
      </c>
      <c r="BJ1470" s="9" t="s">
        <v>47</v>
      </c>
      <c r="BK1470" s="52" t="s">
        <v>47</v>
      </c>
      <c r="BL1470" s="52">
        <v>359144</v>
      </c>
      <c r="BP1470" s="52">
        <v>7965043</v>
      </c>
      <c r="BT1470" s="52" t="s">
        <v>50</v>
      </c>
      <c r="BU1470" s="9"/>
      <c r="BV1470" s="52" t="s">
        <v>3164</v>
      </c>
    </row>
    <row r="1471" spans="1:74" s="52" customFormat="1" ht="15" customHeight="1">
      <c r="A1471" s="52">
        <v>51</v>
      </c>
      <c r="B1471" s="52" t="s">
        <v>3139</v>
      </c>
      <c r="C1471" s="43" t="s">
        <v>3140</v>
      </c>
      <c r="D1471" s="21" t="s">
        <v>3141</v>
      </c>
      <c r="E1471" s="9">
        <v>41960</v>
      </c>
      <c r="F1471" s="53">
        <v>0.85416666666666663</v>
      </c>
      <c r="G1471" s="52">
        <v>11</v>
      </c>
      <c r="H1471" s="52">
        <v>2014</v>
      </c>
      <c r="I1471" s="52">
        <v>1</v>
      </c>
      <c r="J1471" s="52" t="s">
        <v>47</v>
      </c>
      <c r="K1471" s="52">
        <v>1</v>
      </c>
      <c r="L1471" s="52" t="s">
        <v>47</v>
      </c>
      <c r="M1471" s="52" t="s">
        <v>3165</v>
      </c>
      <c r="N1471" s="52" t="s">
        <v>1857</v>
      </c>
      <c r="O1471" s="52" t="s">
        <v>8608</v>
      </c>
      <c r="P1471" s="52">
        <v>361156</v>
      </c>
      <c r="T1471" s="52">
        <v>7957142</v>
      </c>
      <c r="X1471" s="52" t="s">
        <v>1153</v>
      </c>
      <c r="Y1471" s="52">
        <v>0.6</v>
      </c>
      <c r="Z1471" s="52">
        <v>35</v>
      </c>
      <c r="AA1471" s="52" t="s">
        <v>47</v>
      </c>
      <c r="AB1471" s="52" t="s">
        <v>47</v>
      </c>
      <c r="AC1471" s="52">
        <v>1</v>
      </c>
      <c r="AD1471" s="52" t="s">
        <v>47</v>
      </c>
      <c r="AE1471" s="52">
        <v>1</v>
      </c>
      <c r="AF1471" s="52" t="s">
        <v>47</v>
      </c>
      <c r="AG1471" s="52" t="s">
        <v>47</v>
      </c>
      <c r="AH1471" s="52" t="s">
        <v>47</v>
      </c>
      <c r="AI1471" s="52" t="s">
        <v>47</v>
      </c>
      <c r="AJ1471" s="52">
        <v>1</v>
      </c>
      <c r="AK1471" s="52" t="s">
        <v>47</v>
      </c>
      <c r="AL1471" s="52">
        <v>1</v>
      </c>
      <c r="AM1471" s="52" t="s">
        <v>47</v>
      </c>
      <c r="AN1471" s="52" t="s">
        <v>47</v>
      </c>
      <c r="AO1471" s="52">
        <v>1</v>
      </c>
      <c r="AP1471" s="52" t="s">
        <v>47</v>
      </c>
      <c r="AQ1471" s="52" t="s">
        <v>3166</v>
      </c>
      <c r="AR1471" s="52" t="s">
        <v>47</v>
      </c>
      <c r="AS1471" s="52" t="s">
        <v>47</v>
      </c>
      <c r="AT1471" s="52" t="s">
        <v>47</v>
      </c>
      <c r="AX1471" s="52" t="s">
        <v>47</v>
      </c>
      <c r="AY1471" s="52" t="s">
        <v>47</v>
      </c>
      <c r="AZ1471" s="52" t="s">
        <v>47</v>
      </c>
      <c r="BA1471" s="52" t="s">
        <v>47</v>
      </c>
      <c r="BB1471" s="52" t="s">
        <v>47</v>
      </c>
      <c r="BC1471" s="52" t="s">
        <v>47</v>
      </c>
      <c r="BD1471" s="57" t="s">
        <v>47</v>
      </c>
      <c r="BE1471" s="52" t="s">
        <v>47</v>
      </c>
      <c r="BF1471" s="9" t="s">
        <v>47</v>
      </c>
      <c r="BG1471" s="52" t="s">
        <v>47</v>
      </c>
      <c r="BH1471" s="9" t="s">
        <v>47</v>
      </c>
      <c r="BI1471" s="52" t="s">
        <v>47</v>
      </c>
      <c r="BJ1471" s="9" t="s">
        <v>47</v>
      </c>
      <c r="BK1471" s="52" t="s">
        <v>47</v>
      </c>
      <c r="BT1471" s="52" t="s">
        <v>47</v>
      </c>
      <c r="BU1471" s="9"/>
      <c r="BV1471" s="52" t="s">
        <v>3167</v>
      </c>
    </row>
    <row r="1472" spans="1:74" s="52" customFormat="1" ht="15" customHeight="1">
      <c r="A1472" s="52">
        <v>2201114</v>
      </c>
      <c r="B1472" s="52" t="s">
        <v>15282</v>
      </c>
      <c r="C1472" s="43" t="s">
        <v>2755</v>
      </c>
      <c r="D1472" s="21" t="s">
        <v>100</v>
      </c>
      <c r="E1472" s="9">
        <v>41963</v>
      </c>
      <c r="F1472" s="53"/>
      <c r="G1472" s="52">
        <v>11</v>
      </c>
      <c r="H1472" s="52">
        <v>2014</v>
      </c>
      <c r="I1472" s="52">
        <v>1</v>
      </c>
      <c r="J1472" s="52">
        <v>1</v>
      </c>
      <c r="M1472" s="52" t="s">
        <v>2648</v>
      </c>
      <c r="O1472" s="52" t="s">
        <v>372</v>
      </c>
      <c r="P1472" s="52">
        <v>350824</v>
      </c>
      <c r="T1472" s="52">
        <v>7371607</v>
      </c>
      <c r="X1472" s="52" t="s">
        <v>1153</v>
      </c>
      <c r="BD1472" s="57"/>
      <c r="BF1472" s="9"/>
      <c r="BH1472" s="9"/>
      <c r="BJ1472" s="9"/>
      <c r="BU1472" s="9"/>
      <c r="BV1472" s="52" t="s">
        <v>2649</v>
      </c>
    </row>
    <row r="1473" spans="1:74" s="52" customFormat="1" ht="15" customHeight="1">
      <c r="A1473" s="52">
        <v>52</v>
      </c>
      <c r="B1473" s="52" t="s">
        <v>3139</v>
      </c>
      <c r="C1473" s="43" t="s">
        <v>3140</v>
      </c>
      <c r="D1473" s="21" t="s">
        <v>3141</v>
      </c>
      <c r="E1473" s="9">
        <v>41964</v>
      </c>
      <c r="F1473" s="53">
        <v>0.75</v>
      </c>
      <c r="G1473" s="52">
        <v>11</v>
      </c>
      <c r="H1473" s="52">
        <v>2014</v>
      </c>
      <c r="I1473" s="52">
        <v>1</v>
      </c>
      <c r="J1473" s="52" t="s">
        <v>47</v>
      </c>
      <c r="K1473" s="52">
        <v>1</v>
      </c>
      <c r="L1473" s="52" t="s">
        <v>47</v>
      </c>
      <c r="M1473" s="52" t="s">
        <v>103</v>
      </c>
      <c r="N1473" s="52" t="s">
        <v>1857</v>
      </c>
      <c r="O1473" s="52" t="s">
        <v>8608</v>
      </c>
      <c r="P1473" s="52">
        <v>361943</v>
      </c>
      <c r="T1473" s="52">
        <v>7960880</v>
      </c>
      <c r="X1473" s="52" t="s">
        <v>1153</v>
      </c>
      <c r="Y1473" s="52">
        <v>0.8</v>
      </c>
      <c r="Z1473" s="52">
        <v>50</v>
      </c>
      <c r="AA1473" s="52" t="s">
        <v>47</v>
      </c>
      <c r="AB1473" s="52" t="s">
        <v>47</v>
      </c>
      <c r="AC1473" s="52">
        <v>1</v>
      </c>
      <c r="AD1473" s="52">
        <v>1</v>
      </c>
      <c r="AE1473" s="52" t="s">
        <v>47</v>
      </c>
      <c r="AF1473" s="52" t="s">
        <v>47</v>
      </c>
      <c r="AG1473" s="52" t="s">
        <v>47</v>
      </c>
      <c r="AH1473" s="52">
        <v>1</v>
      </c>
      <c r="AI1473" s="52" t="s">
        <v>47</v>
      </c>
      <c r="AJ1473" s="52" t="s">
        <v>47</v>
      </c>
      <c r="AK1473" s="52" t="s">
        <v>47</v>
      </c>
      <c r="AL1473" s="52" t="s">
        <v>47</v>
      </c>
      <c r="AM1473" s="52">
        <v>1</v>
      </c>
      <c r="AN1473" s="52" t="s">
        <v>47</v>
      </c>
      <c r="AO1473" s="52" t="s">
        <v>47</v>
      </c>
      <c r="AP1473" s="52">
        <v>1</v>
      </c>
      <c r="AQ1473" s="52" t="s">
        <v>47</v>
      </c>
      <c r="AR1473" s="52" t="s">
        <v>47</v>
      </c>
      <c r="AS1473" s="52">
        <v>1</v>
      </c>
      <c r="AT1473" s="52" t="s">
        <v>47</v>
      </c>
      <c r="AX1473" s="52" t="s">
        <v>47</v>
      </c>
      <c r="AY1473" s="52" t="s">
        <v>47</v>
      </c>
      <c r="AZ1473" s="52" t="s">
        <v>47</v>
      </c>
      <c r="BA1473" s="52" t="s">
        <v>47</v>
      </c>
      <c r="BB1473" s="52" t="s">
        <v>47</v>
      </c>
      <c r="BC1473" s="52" t="s">
        <v>47</v>
      </c>
      <c r="BD1473" s="57" t="s">
        <v>47</v>
      </c>
      <c r="BE1473" s="52" t="s">
        <v>47</v>
      </c>
      <c r="BF1473" s="9" t="s">
        <v>47</v>
      </c>
      <c r="BG1473" s="52" t="s">
        <v>47</v>
      </c>
      <c r="BH1473" s="9" t="s">
        <v>47</v>
      </c>
      <c r="BI1473" s="52" t="s">
        <v>47</v>
      </c>
      <c r="BJ1473" s="9" t="s">
        <v>47</v>
      </c>
      <c r="BK1473" s="52" t="s">
        <v>47</v>
      </c>
      <c r="BT1473" s="52" t="s">
        <v>47</v>
      </c>
      <c r="BU1473" s="9"/>
      <c r="BV1473" s="52" t="s">
        <v>3168</v>
      </c>
    </row>
    <row r="1474" spans="1:74" s="52" customFormat="1" ht="15" customHeight="1">
      <c r="A1474" s="52">
        <v>53</v>
      </c>
      <c r="B1474" s="52" t="s">
        <v>3139</v>
      </c>
      <c r="C1474" s="43" t="s">
        <v>3140</v>
      </c>
      <c r="D1474" s="21" t="s">
        <v>3141</v>
      </c>
      <c r="E1474" s="9">
        <v>41965</v>
      </c>
      <c r="F1474" s="53">
        <v>0.41666666666666669</v>
      </c>
      <c r="G1474" s="52">
        <v>11</v>
      </c>
      <c r="H1474" s="52">
        <v>2014</v>
      </c>
      <c r="I1474" s="52">
        <v>1</v>
      </c>
      <c r="J1474" s="52" t="s">
        <v>47</v>
      </c>
      <c r="K1474" s="52">
        <v>1</v>
      </c>
      <c r="L1474" s="52" t="s">
        <v>47</v>
      </c>
      <c r="M1474" s="52" t="s">
        <v>3169</v>
      </c>
      <c r="N1474" s="52" t="s">
        <v>1857</v>
      </c>
      <c r="O1474" s="52" t="s">
        <v>8608</v>
      </c>
      <c r="P1474" s="52">
        <v>360155</v>
      </c>
      <c r="T1474" s="52">
        <v>7956845</v>
      </c>
      <c r="X1474" s="52" t="s">
        <v>1153</v>
      </c>
      <c r="Y1474" s="52">
        <v>0.8</v>
      </c>
      <c r="Z1474" s="52">
        <v>50</v>
      </c>
      <c r="AA1474" s="52" t="s">
        <v>47</v>
      </c>
      <c r="AB1474" s="52" t="s">
        <v>47</v>
      </c>
      <c r="AC1474" s="52">
        <v>1</v>
      </c>
      <c r="AD1474" s="52">
        <v>1</v>
      </c>
      <c r="AE1474" s="52" t="s">
        <v>47</v>
      </c>
      <c r="AF1474" s="52" t="s">
        <v>47</v>
      </c>
      <c r="AG1474" s="52" t="s">
        <v>47</v>
      </c>
      <c r="AH1474" s="52" t="s">
        <v>47</v>
      </c>
      <c r="AI1474" s="52" t="s">
        <v>47</v>
      </c>
      <c r="AJ1474" s="52" t="s">
        <v>47</v>
      </c>
      <c r="AK1474" s="52" t="s">
        <v>3170</v>
      </c>
      <c r="AL1474" s="52" t="s">
        <v>47</v>
      </c>
      <c r="AM1474" s="52">
        <v>1</v>
      </c>
      <c r="AN1474" s="52" t="s">
        <v>47</v>
      </c>
      <c r="AO1474" s="52">
        <v>1</v>
      </c>
      <c r="AP1474" s="52" t="s">
        <v>47</v>
      </c>
      <c r="AQ1474" s="52" t="s">
        <v>47</v>
      </c>
      <c r="AR1474" s="52" t="s">
        <v>47</v>
      </c>
      <c r="AS1474" s="52">
        <v>1</v>
      </c>
      <c r="AT1474" s="52" t="s">
        <v>47</v>
      </c>
      <c r="AX1474" s="52" t="s">
        <v>47</v>
      </c>
      <c r="AY1474" s="52" t="s">
        <v>47</v>
      </c>
      <c r="AZ1474" s="52" t="s">
        <v>47</v>
      </c>
      <c r="BA1474" s="52" t="s">
        <v>47</v>
      </c>
      <c r="BB1474" s="52" t="s">
        <v>47</v>
      </c>
      <c r="BC1474" s="52" t="s">
        <v>47</v>
      </c>
      <c r="BD1474" s="57" t="s">
        <v>47</v>
      </c>
      <c r="BE1474" s="52" t="s">
        <v>47</v>
      </c>
      <c r="BF1474" s="9" t="s">
        <v>47</v>
      </c>
      <c r="BG1474" s="52" t="s">
        <v>47</v>
      </c>
      <c r="BH1474" s="9" t="s">
        <v>47</v>
      </c>
      <c r="BI1474" s="52" t="s">
        <v>47</v>
      </c>
      <c r="BJ1474" s="9" t="s">
        <v>47</v>
      </c>
      <c r="BK1474" s="52" t="s">
        <v>47</v>
      </c>
      <c r="BT1474" s="52" t="s">
        <v>47</v>
      </c>
      <c r="BU1474" s="9"/>
      <c r="BV1474" s="52" t="s">
        <v>3171</v>
      </c>
    </row>
    <row r="1475" spans="1:74" s="52" customFormat="1" ht="15" customHeight="1">
      <c r="A1475" s="52">
        <v>54</v>
      </c>
      <c r="B1475" s="52" t="s">
        <v>3139</v>
      </c>
      <c r="C1475" s="43" t="s">
        <v>3140</v>
      </c>
      <c r="D1475" s="21" t="s">
        <v>3141</v>
      </c>
      <c r="E1475" s="9">
        <v>41965</v>
      </c>
      <c r="F1475" s="53">
        <v>0.77083333333333337</v>
      </c>
      <c r="G1475" s="52">
        <v>11</v>
      </c>
      <c r="H1475" s="52">
        <v>2014</v>
      </c>
      <c r="I1475" s="52">
        <v>1</v>
      </c>
      <c r="J1475" s="52">
        <v>1</v>
      </c>
      <c r="K1475" s="52" t="s">
        <v>47</v>
      </c>
      <c r="L1475" s="52" t="s">
        <v>47</v>
      </c>
      <c r="M1475" s="52" t="s">
        <v>3172</v>
      </c>
      <c r="N1475" s="52" t="s">
        <v>1857</v>
      </c>
      <c r="O1475" s="52" t="s">
        <v>8608</v>
      </c>
      <c r="P1475" s="52">
        <v>361642</v>
      </c>
      <c r="T1475" s="52">
        <v>7957727</v>
      </c>
      <c r="X1475" s="52" t="s">
        <v>1153</v>
      </c>
      <c r="Y1475" s="52">
        <v>0.65</v>
      </c>
      <c r="Z1475" s="52">
        <v>40</v>
      </c>
      <c r="AA1475" s="52" t="s">
        <v>47</v>
      </c>
      <c r="AB1475" s="52">
        <v>1</v>
      </c>
      <c r="AC1475" s="52" t="s">
        <v>47</v>
      </c>
      <c r="AD1475" s="52">
        <v>1</v>
      </c>
      <c r="AE1475" s="52" t="s">
        <v>47</v>
      </c>
      <c r="AF1475" s="52" t="s">
        <v>47</v>
      </c>
      <c r="AG1475" s="52" t="s">
        <v>47</v>
      </c>
      <c r="AH1475" s="52" t="s">
        <v>47</v>
      </c>
      <c r="AI1475" s="52" t="s">
        <v>47</v>
      </c>
      <c r="AJ1475" s="52" t="s">
        <v>47</v>
      </c>
      <c r="AK1475" s="52" t="s">
        <v>3170</v>
      </c>
      <c r="AL1475" s="52" t="s">
        <v>47</v>
      </c>
      <c r="AM1475" s="52">
        <v>1</v>
      </c>
      <c r="AN1475" s="52" t="s">
        <v>47</v>
      </c>
      <c r="AO1475" s="52" t="s">
        <v>47</v>
      </c>
      <c r="AP1475" s="52">
        <v>1</v>
      </c>
      <c r="AQ1475" s="52" t="s">
        <v>47</v>
      </c>
      <c r="AR1475" s="52" t="s">
        <v>47</v>
      </c>
      <c r="AS1475" s="52">
        <v>1</v>
      </c>
      <c r="AT1475" s="52" t="s">
        <v>47</v>
      </c>
      <c r="AX1475" s="52" t="s">
        <v>47</v>
      </c>
      <c r="AY1475" s="52">
        <v>1</v>
      </c>
      <c r="AZ1475" s="52" t="s">
        <v>47</v>
      </c>
      <c r="BA1475" s="52">
        <v>1</v>
      </c>
      <c r="BB1475" s="52" t="s">
        <v>47</v>
      </c>
      <c r="BC1475" s="52" t="s">
        <v>47</v>
      </c>
      <c r="BD1475" s="57" t="s">
        <v>47</v>
      </c>
      <c r="BE1475" s="52" t="s">
        <v>47</v>
      </c>
      <c r="BF1475" s="9" t="s">
        <v>47</v>
      </c>
      <c r="BG1475" s="52" t="s">
        <v>47</v>
      </c>
      <c r="BH1475" s="9" t="s">
        <v>47</v>
      </c>
      <c r="BI1475" s="52" t="s">
        <v>47</v>
      </c>
      <c r="BJ1475" s="9" t="s">
        <v>47</v>
      </c>
      <c r="BK1475" s="52" t="s">
        <v>47</v>
      </c>
      <c r="BT1475" s="52" t="s">
        <v>47</v>
      </c>
      <c r="BU1475" s="9"/>
      <c r="BV1475" s="52" t="s">
        <v>3173</v>
      </c>
    </row>
    <row r="1476" spans="1:74" s="52" customFormat="1" ht="15" customHeight="1">
      <c r="A1476" s="52">
        <v>502216</v>
      </c>
      <c r="B1476" s="52" t="s">
        <v>3182</v>
      </c>
      <c r="C1476" s="43" t="s">
        <v>3228</v>
      </c>
      <c r="D1476" s="21" t="s">
        <v>318</v>
      </c>
      <c r="E1476" s="9">
        <v>41966</v>
      </c>
      <c r="F1476" s="53">
        <v>0.79166666666666663</v>
      </c>
      <c r="G1476" s="52">
        <v>11</v>
      </c>
      <c r="H1476" s="52">
        <v>2014</v>
      </c>
      <c r="I1476" s="52">
        <v>1</v>
      </c>
      <c r="J1476" s="52">
        <v>1</v>
      </c>
      <c r="K1476" s="52" t="s">
        <v>47</v>
      </c>
      <c r="L1476" s="52" t="s">
        <v>47</v>
      </c>
      <c r="M1476" s="52" t="s">
        <v>2749</v>
      </c>
      <c r="N1476" s="52" t="s">
        <v>2726</v>
      </c>
      <c r="O1476" s="52" t="s">
        <v>1619</v>
      </c>
      <c r="X1476" s="52" t="s">
        <v>47</v>
      </c>
      <c r="Y1476" s="52">
        <v>0.4</v>
      </c>
      <c r="Z1476" s="52">
        <v>3</v>
      </c>
      <c r="AA1476" s="52" t="s">
        <v>47</v>
      </c>
      <c r="AB1476" s="52" t="s">
        <v>47</v>
      </c>
      <c r="AC1476" s="52">
        <v>1</v>
      </c>
      <c r="AD1476" s="52">
        <v>1</v>
      </c>
      <c r="AE1476" s="52" t="s">
        <v>47</v>
      </c>
      <c r="AF1476" s="52" t="s">
        <v>47</v>
      </c>
      <c r="AG1476" s="52" t="s">
        <v>47</v>
      </c>
      <c r="AH1476" s="52" t="s">
        <v>47</v>
      </c>
      <c r="AI1476" s="52" t="s">
        <v>47</v>
      </c>
      <c r="AJ1476" s="52">
        <v>1</v>
      </c>
      <c r="AK1476" s="52" t="s">
        <v>47</v>
      </c>
      <c r="AL1476" s="52" t="s">
        <v>47</v>
      </c>
      <c r="AM1476" s="52">
        <v>1</v>
      </c>
      <c r="AN1476" s="52" t="s">
        <v>47</v>
      </c>
      <c r="AO1476" s="52">
        <v>1</v>
      </c>
      <c r="AP1476" s="52" t="s">
        <v>47</v>
      </c>
      <c r="AQ1476" s="52" t="s">
        <v>2750</v>
      </c>
      <c r="AR1476" s="52" t="s">
        <v>47</v>
      </c>
      <c r="AS1476" s="52">
        <v>1</v>
      </c>
      <c r="AT1476" s="52" t="s">
        <v>47</v>
      </c>
      <c r="AX1476" s="52" t="s">
        <v>47</v>
      </c>
      <c r="AY1476" s="52">
        <v>1</v>
      </c>
      <c r="AZ1476" s="52" t="s">
        <v>47</v>
      </c>
      <c r="BA1476" s="52" t="s">
        <v>47</v>
      </c>
      <c r="BB1476" s="52">
        <v>1</v>
      </c>
      <c r="BC1476" s="52">
        <v>1</v>
      </c>
      <c r="BD1476" s="57">
        <v>41966</v>
      </c>
      <c r="BE1476" s="52" t="s">
        <v>47</v>
      </c>
      <c r="BF1476" s="9" t="s">
        <v>47</v>
      </c>
      <c r="BG1476" s="52" t="s">
        <v>47</v>
      </c>
      <c r="BH1476" s="9" t="s">
        <v>47</v>
      </c>
      <c r="BI1476" s="52" t="s">
        <v>47</v>
      </c>
      <c r="BJ1476" s="9" t="s">
        <v>47</v>
      </c>
      <c r="BK1476" s="52" t="s">
        <v>2740</v>
      </c>
      <c r="BT1476" s="52" t="s">
        <v>47</v>
      </c>
      <c r="BU1476" s="9"/>
      <c r="BV1476" s="52" t="s">
        <v>2751</v>
      </c>
    </row>
    <row r="1477" spans="1:74" s="52" customFormat="1" ht="15" customHeight="1">
      <c r="A1477" s="52">
        <v>502227</v>
      </c>
      <c r="B1477" s="52" t="s">
        <v>15282</v>
      </c>
      <c r="C1477" s="43" t="s">
        <v>3294</v>
      </c>
      <c r="D1477" s="21" t="s">
        <v>420</v>
      </c>
      <c r="E1477" s="9">
        <v>41966</v>
      </c>
      <c r="F1477" s="53">
        <v>0.83333333333333337</v>
      </c>
      <c r="G1477" s="52">
        <v>11</v>
      </c>
      <c r="H1477" s="52">
        <v>2014</v>
      </c>
      <c r="I1477" s="52">
        <v>1</v>
      </c>
      <c r="J1477" s="52">
        <v>1</v>
      </c>
      <c r="K1477" s="52" t="s">
        <v>47</v>
      </c>
      <c r="L1477" s="52" t="s">
        <v>47</v>
      </c>
      <c r="M1477" s="52" t="s">
        <v>2778</v>
      </c>
      <c r="N1477" s="52" t="s">
        <v>2742</v>
      </c>
      <c r="O1477" s="52" t="s">
        <v>1619</v>
      </c>
      <c r="P1477" s="52">
        <v>27080568</v>
      </c>
      <c r="T1477" s="52">
        <v>63844950</v>
      </c>
      <c r="X1477" s="52" t="s">
        <v>47</v>
      </c>
      <c r="Y1477" s="52">
        <v>1.6</v>
      </c>
      <c r="Z1477" s="52">
        <v>120</v>
      </c>
      <c r="AA1477" s="52" t="s">
        <v>47</v>
      </c>
      <c r="AB1477" s="52" t="s">
        <v>47</v>
      </c>
      <c r="AC1477" s="52">
        <v>1</v>
      </c>
      <c r="AD1477" s="52" t="s">
        <v>47</v>
      </c>
      <c r="AE1477" s="52">
        <v>1</v>
      </c>
      <c r="AF1477" s="52" t="s">
        <v>47</v>
      </c>
      <c r="AG1477" s="52" t="s">
        <v>47</v>
      </c>
      <c r="AH1477" s="52" t="s">
        <v>47</v>
      </c>
      <c r="AI1477" s="52" t="s">
        <v>47</v>
      </c>
      <c r="AJ1477" s="52">
        <v>1</v>
      </c>
      <c r="AK1477" s="52" t="s">
        <v>47</v>
      </c>
      <c r="AL1477" s="52" t="s">
        <v>47</v>
      </c>
      <c r="AM1477" s="52">
        <v>1</v>
      </c>
      <c r="AN1477" s="52" t="s">
        <v>47</v>
      </c>
      <c r="AO1477" s="52">
        <v>1</v>
      </c>
      <c r="AP1477" s="52" t="s">
        <v>47</v>
      </c>
      <c r="AQ1477" s="52" t="s">
        <v>2779</v>
      </c>
      <c r="AR1477" s="52" t="s">
        <v>47</v>
      </c>
      <c r="AS1477" s="52">
        <v>1</v>
      </c>
      <c r="AT1477" s="52" t="s">
        <v>47</v>
      </c>
      <c r="AX1477" s="52">
        <v>1</v>
      </c>
      <c r="AY1477" s="52" t="s">
        <v>47</v>
      </c>
      <c r="AZ1477" s="52" t="s">
        <v>47</v>
      </c>
      <c r="BA1477" s="52">
        <v>1</v>
      </c>
      <c r="BB1477" s="52" t="s">
        <v>47</v>
      </c>
      <c r="BC1477" s="52" t="s">
        <v>47</v>
      </c>
      <c r="BD1477" s="57" t="s">
        <v>47</v>
      </c>
      <c r="BE1477" s="52" t="s">
        <v>47</v>
      </c>
      <c r="BF1477" s="9" t="s">
        <v>47</v>
      </c>
      <c r="BG1477" s="52" t="s">
        <v>47</v>
      </c>
      <c r="BH1477" s="9" t="s">
        <v>47</v>
      </c>
      <c r="BI1477" s="52">
        <v>1</v>
      </c>
      <c r="BJ1477" s="9">
        <v>41966</v>
      </c>
      <c r="BK1477" s="52" t="s">
        <v>2780</v>
      </c>
      <c r="BT1477" s="52" t="s">
        <v>47</v>
      </c>
      <c r="BU1477" s="9"/>
      <c r="BV1477" s="52" t="s">
        <v>2781</v>
      </c>
    </row>
    <row r="1478" spans="1:74" s="52" customFormat="1" ht="15" customHeight="1">
      <c r="A1478" s="52">
        <v>80323</v>
      </c>
      <c r="B1478" s="52" t="s">
        <v>3182</v>
      </c>
      <c r="C1478" s="43" t="s">
        <v>4530</v>
      </c>
      <c r="D1478" s="21" t="s">
        <v>238</v>
      </c>
      <c r="E1478" s="9">
        <v>41967</v>
      </c>
      <c r="F1478" s="53">
        <v>0.46249999999999997</v>
      </c>
      <c r="G1478" s="52">
        <v>11</v>
      </c>
      <c r="H1478" s="52">
        <v>2014</v>
      </c>
      <c r="I1478" s="52">
        <v>1</v>
      </c>
      <c r="J1478" s="52">
        <v>1</v>
      </c>
      <c r="K1478" s="52" t="s">
        <v>47</v>
      </c>
      <c r="L1478" s="52" t="s">
        <v>47</v>
      </c>
      <c r="M1478" s="52" t="s">
        <v>169</v>
      </c>
      <c r="N1478" s="52" t="s">
        <v>169</v>
      </c>
      <c r="O1478" s="52" t="s">
        <v>15403</v>
      </c>
      <c r="P1478" s="52">
        <v>669012</v>
      </c>
      <c r="X1478" s="52" t="s">
        <v>1153</v>
      </c>
      <c r="Y1478" s="52" t="s">
        <v>7940</v>
      </c>
      <c r="Z1478" s="52" t="s">
        <v>7940</v>
      </c>
      <c r="AA1478" s="52" t="s">
        <v>47</v>
      </c>
      <c r="AB1478" s="52" t="s">
        <v>47</v>
      </c>
      <c r="AC1478" s="52" t="s">
        <v>47</v>
      </c>
      <c r="AD1478" s="52" t="s">
        <v>47</v>
      </c>
      <c r="AE1478" s="52" t="s">
        <v>47</v>
      </c>
      <c r="AF1478" s="52" t="s">
        <v>47</v>
      </c>
      <c r="AG1478" s="52" t="s">
        <v>47</v>
      </c>
      <c r="AH1478" s="52" t="s">
        <v>47</v>
      </c>
      <c r="AI1478" s="52">
        <v>1</v>
      </c>
      <c r="AJ1478" s="52" t="s">
        <v>47</v>
      </c>
      <c r="AK1478" s="52" t="s">
        <v>47</v>
      </c>
      <c r="AL1478" s="52">
        <v>1</v>
      </c>
      <c r="AM1478" s="52" t="s">
        <v>47</v>
      </c>
      <c r="AN1478" s="52" t="s">
        <v>47</v>
      </c>
      <c r="AO1478" s="52" t="s">
        <v>47</v>
      </c>
      <c r="AP1478" s="52" t="s">
        <v>47</v>
      </c>
      <c r="AQ1478" s="52" t="s">
        <v>47</v>
      </c>
      <c r="AR1478" s="52" t="s">
        <v>47</v>
      </c>
      <c r="AS1478" s="52" t="s">
        <v>47</v>
      </c>
      <c r="AT1478" s="52" t="s">
        <v>47</v>
      </c>
      <c r="AX1478" s="52">
        <v>1</v>
      </c>
      <c r="AY1478" s="52" t="s">
        <v>47</v>
      </c>
      <c r="AZ1478" s="52" t="s">
        <v>47</v>
      </c>
      <c r="BA1478" s="52" t="s">
        <v>47</v>
      </c>
      <c r="BB1478" s="52" t="s">
        <v>47</v>
      </c>
      <c r="BC1478" s="52">
        <v>1</v>
      </c>
      <c r="BD1478" s="57">
        <v>41967</v>
      </c>
      <c r="BE1478" s="52" t="s">
        <v>47</v>
      </c>
      <c r="BF1478" s="9" t="s">
        <v>47</v>
      </c>
      <c r="BG1478" s="52" t="s">
        <v>47</v>
      </c>
      <c r="BH1478" s="9" t="s">
        <v>47</v>
      </c>
      <c r="BI1478" s="52" t="s">
        <v>47</v>
      </c>
      <c r="BJ1478" s="9" t="s">
        <v>47</v>
      </c>
      <c r="BK1478" s="52" t="s">
        <v>39</v>
      </c>
      <c r="BT1478" s="52" t="s">
        <v>47</v>
      </c>
      <c r="BU1478" s="9"/>
      <c r="BV1478" s="52" t="s">
        <v>2899</v>
      </c>
    </row>
    <row r="1479" spans="1:74" s="52" customFormat="1" ht="15" customHeight="1">
      <c r="A1479" s="52">
        <v>502217</v>
      </c>
      <c r="B1479" s="52" t="s">
        <v>3182</v>
      </c>
      <c r="C1479" s="43" t="s">
        <v>3228</v>
      </c>
      <c r="D1479" s="21" t="s">
        <v>318</v>
      </c>
      <c r="E1479" s="9">
        <v>41970</v>
      </c>
      <c r="F1479" s="53">
        <v>0.625</v>
      </c>
      <c r="G1479" s="52">
        <v>11</v>
      </c>
      <c r="H1479" s="52">
        <v>2014</v>
      </c>
      <c r="I1479" s="52">
        <v>1</v>
      </c>
      <c r="J1479" s="52">
        <v>1</v>
      </c>
      <c r="K1479" s="52" t="s">
        <v>47</v>
      </c>
      <c r="L1479" s="52" t="s">
        <v>47</v>
      </c>
      <c r="M1479" s="52" t="s">
        <v>2752</v>
      </c>
      <c r="N1479" s="52" t="s">
        <v>2190</v>
      </c>
      <c r="O1479" s="52" t="s">
        <v>1619</v>
      </c>
      <c r="X1479" s="52" t="s">
        <v>47</v>
      </c>
      <c r="Y1479" s="52">
        <v>0.26</v>
      </c>
      <c r="Z1479" s="52">
        <v>2</v>
      </c>
      <c r="AA1479" s="52" t="s">
        <v>47</v>
      </c>
      <c r="AB1479" s="52" t="s">
        <v>47</v>
      </c>
      <c r="AC1479" s="52">
        <v>1</v>
      </c>
      <c r="AD1479" s="52" t="s">
        <v>47</v>
      </c>
      <c r="AE1479" s="52" t="s">
        <v>47</v>
      </c>
      <c r="AF1479" s="52" t="s">
        <v>47</v>
      </c>
      <c r="AG1479" s="52">
        <v>1</v>
      </c>
      <c r="AH1479" s="52">
        <v>1</v>
      </c>
      <c r="AI1479" s="52" t="s">
        <v>47</v>
      </c>
      <c r="AJ1479" s="52" t="s">
        <v>47</v>
      </c>
      <c r="AK1479" s="52" t="s">
        <v>47</v>
      </c>
      <c r="AL1479" s="52" t="s">
        <v>47</v>
      </c>
      <c r="AM1479" s="52">
        <v>1</v>
      </c>
      <c r="AN1479" s="52" t="s">
        <v>47</v>
      </c>
      <c r="AO1479" s="52">
        <v>1</v>
      </c>
      <c r="AP1479" s="52" t="s">
        <v>47</v>
      </c>
      <c r="AQ1479" s="52" t="s">
        <v>2753</v>
      </c>
      <c r="AR1479" s="52" t="s">
        <v>47</v>
      </c>
      <c r="AS1479" s="52">
        <v>1</v>
      </c>
      <c r="AT1479" s="52" t="s">
        <v>47</v>
      </c>
      <c r="AX1479" s="52" t="s">
        <v>47</v>
      </c>
      <c r="AY1479" s="52">
        <v>1</v>
      </c>
      <c r="AZ1479" s="52" t="s">
        <v>47</v>
      </c>
      <c r="BA1479" s="52" t="s">
        <v>47</v>
      </c>
      <c r="BB1479" s="52">
        <v>1</v>
      </c>
      <c r="BC1479" s="52">
        <v>1</v>
      </c>
      <c r="BD1479" s="57">
        <v>41970</v>
      </c>
      <c r="BE1479" s="52" t="s">
        <v>47</v>
      </c>
      <c r="BF1479" s="9" t="s">
        <v>47</v>
      </c>
      <c r="BG1479" s="52" t="s">
        <v>47</v>
      </c>
      <c r="BH1479" s="9" t="s">
        <v>47</v>
      </c>
      <c r="BI1479" s="52" t="s">
        <v>47</v>
      </c>
      <c r="BJ1479" s="9" t="s">
        <v>47</v>
      </c>
      <c r="BK1479" s="52" t="s">
        <v>2740</v>
      </c>
      <c r="BT1479" s="52" t="s">
        <v>47</v>
      </c>
      <c r="BU1479" s="9"/>
      <c r="BV1479" s="52" t="s">
        <v>2754</v>
      </c>
    </row>
    <row r="1480" spans="1:74" s="52" customFormat="1" ht="15" customHeight="1">
      <c r="A1480" s="52">
        <v>80324</v>
      </c>
      <c r="B1480" s="52" t="s">
        <v>3182</v>
      </c>
      <c r="C1480" s="43" t="s">
        <v>4530</v>
      </c>
      <c r="D1480" s="21" t="s">
        <v>238</v>
      </c>
      <c r="E1480" s="9">
        <v>41976</v>
      </c>
      <c r="F1480" s="53">
        <v>0.70833333333333337</v>
      </c>
      <c r="G1480" s="52">
        <v>12</v>
      </c>
      <c r="H1480" s="52">
        <v>2014</v>
      </c>
      <c r="I1480" s="52">
        <v>1</v>
      </c>
      <c r="J1480" s="52">
        <v>1</v>
      </c>
      <c r="K1480" s="52" t="s">
        <v>47</v>
      </c>
      <c r="L1480" s="52" t="s">
        <v>47</v>
      </c>
      <c r="M1480" s="52" t="s">
        <v>2900</v>
      </c>
      <c r="N1480" s="52" t="s">
        <v>60</v>
      </c>
      <c r="O1480" s="52" t="s">
        <v>15403</v>
      </c>
      <c r="P1480" s="52">
        <v>684250</v>
      </c>
      <c r="X1480" s="52" t="s">
        <v>1153</v>
      </c>
      <c r="Y1480" s="52">
        <v>0.48</v>
      </c>
      <c r="Z1480" s="52">
        <v>2</v>
      </c>
      <c r="AA1480" s="52" t="s">
        <v>47</v>
      </c>
      <c r="AB1480" s="52" t="s">
        <v>47</v>
      </c>
      <c r="AC1480" s="52">
        <v>1</v>
      </c>
      <c r="AD1480" s="52" t="s">
        <v>47</v>
      </c>
      <c r="AE1480" s="52" t="s">
        <v>47</v>
      </c>
      <c r="AF1480" s="52">
        <v>1</v>
      </c>
      <c r="AG1480" s="52" t="s">
        <v>47</v>
      </c>
      <c r="AH1480" s="52" t="s">
        <v>47</v>
      </c>
      <c r="AI1480" s="52">
        <v>1</v>
      </c>
      <c r="AJ1480" s="52" t="s">
        <v>47</v>
      </c>
      <c r="AK1480" s="52" t="s">
        <v>47</v>
      </c>
      <c r="AL1480" s="52">
        <v>1</v>
      </c>
      <c r="AM1480" s="52" t="s">
        <v>47</v>
      </c>
      <c r="AN1480" s="52" t="s">
        <v>2901</v>
      </c>
      <c r="AO1480" s="52">
        <v>1</v>
      </c>
      <c r="AP1480" s="52" t="s">
        <v>47</v>
      </c>
      <c r="AQ1480" s="52" t="s">
        <v>2902</v>
      </c>
      <c r="AR1480" s="52">
        <v>1</v>
      </c>
      <c r="AS1480" s="52" t="s">
        <v>47</v>
      </c>
      <c r="AT1480" s="52" t="s">
        <v>2903</v>
      </c>
      <c r="AX1480" s="52">
        <v>1</v>
      </c>
      <c r="AY1480" s="52" t="s">
        <v>47</v>
      </c>
      <c r="AZ1480" s="52" t="s">
        <v>47</v>
      </c>
      <c r="BA1480" s="52" t="s">
        <v>47</v>
      </c>
      <c r="BB1480" s="52" t="s">
        <v>47</v>
      </c>
      <c r="BC1480" s="52">
        <v>1</v>
      </c>
      <c r="BD1480" s="57">
        <v>41976</v>
      </c>
      <c r="BE1480" s="52" t="s">
        <v>47</v>
      </c>
      <c r="BF1480" s="9" t="s">
        <v>47</v>
      </c>
      <c r="BG1480" s="52" t="s">
        <v>47</v>
      </c>
      <c r="BH1480" s="9" t="s">
        <v>47</v>
      </c>
      <c r="BI1480" s="52" t="s">
        <v>47</v>
      </c>
      <c r="BJ1480" s="9" t="s">
        <v>47</v>
      </c>
      <c r="BK1480" s="52" t="s">
        <v>41</v>
      </c>
      <c r="BL1480" s="52">
        <v>662898</v>
      </c>
      <c r="BP1480" s="52">
        <v>5930306</v>
      </c>
      <c r="BT1480" s="52" t="s">
        <v>2121</v>
      </c>
      <c r="BU1480" s="9"/>
      <c r="BV1480" s="52" t="s">
        <v>2904</v>
      </c>
    </row>
    <row r="1481" spans="1:74" s="52" customFormat="1" ht="15" customHeight="1">
      <c r="A1481" s="52">
        <v>55</v>
      </c>
      <c r="B1481" s="52" t="s">
        <v>15282</v>
      </c>
      <c r="C1481" s="43" t="s">
        <v>2755</v>
      </c>
      <c r="D1481" s="21" t="s">
        <v>100</v>
      </c>
      <c r="E1481" s="9">
        <v>41977</v>
      </c>
      <c r="F1481" s="53">
        <v>0.5</v>
      </c>
      <c r="G1481" s="52">
        <v>12</v>
      </c>
      <c r="H1481" s="52">
        <v>2014</v>
      </c>
      <c r="I1481" s="52">
        <v>1</v>
      </c>
      <c r="J1481" s="52">
        <v>1</v>
      </c>
      <c r="K1481" s="52" t="s">
        <v>47</v>
      </c>
      <c r="L1481" s="52" t="s">
        <v>47</v>
      </c>
      <c r="M1481" s="52" t="s">
        <v>103</v>
      </c>
      <c r="N1481" s="52" t="s">
        <v>1857</v>
      </c>
      <c r="O1481" s="52" t="s">
        <v>8608</v>
      </c>
      <c r="P1481" s="52">
        <v>362450</v>
      </c>
      <c r="T1481" s="52">
        <v>7959140</v>
      </c>
      <c r="X1481" s="52" t="s">
        <v>1153</v>
      </c>
      <c r="Y1481" s="52">
        <v>1</v>
      </c>
      <c r="Z1481" s="52">
        <v>30</v>
      </c>
      <c r="AA1481" s="52" t="s">
        <v>47</v>
      </c>
      <c r="AB1481" s="52" t="s">
        <v>47</v>
      </c>
      <c r="AC1481" s="52">
        <v>1</v>
      </c>
      <c r="AD1481" s="52" t="s">
        <v>47</v>
      </c>
      <c r="AE1481" s="52" t="s">
        <v>47</v>
      </c>
      <c r="AF1481" s="52">
        <v>1</v>
      </c>
      <c r="AG1481" s="52" t="s">
        <v>47</v>
      </c>
      <c r="AH1481" s="52">
        <v>1</v>
      </c>
      <c r="AI1481" s="52" t="s">
        <v>47</v>
      </c>
      <c r="AJ1481" s="52" t="s">
        <v>47</v>
      </c>
      <c r="AK1481" s="52" t="s">
        <v>47</v>
      </c>
      <c r="AL1481" s="52" t="s">
        <v>47</v>
      </c>
      <c r="AM1481" s="52">
        <v>1</v>
      </c>
      <c r="AN1481" s="52" t="s">
        <v>47</v>
      </c>
      <c r="AO1481" s="52" t="s">
        <v>47</v>
      </c>
      <c r="AP1481" s="52">
        <v>1</v>
      </c>
      <c r="AQ1481" s="52" t="s">
        <v>47</v>
      </c>
      <c r="AR1481" s="52" t="s">
        <v>47</v>
      </c>
      <c r="AS1481" s="52">
        <v>1</v>
      </c>
      <c r="AT1481" s="52" t="s">
        <v>47</v>
      </c>
      <c r="AX1481" s="52" t="s">
        <v>47</v>
      </c>
      <c r="AY1481" s="52" t="s">
        <v>47</v>
      </c>
      <c r="AZ1481" s="52" t="s">
        <v>47</v>
      </c>
      <c r="BA1481" s="52">
        <v>1</v>
      </c>
      <c r="BB1481" s="52" t="s">
        <v>47</v>
      </c>
      <c r="BC1481" s="52" t="s">
        <v>47</v>
      </c>
      <c r="BD1481" s="57" t="s">
        <v>47</v>
      </c>
      <c r="BE1481" s="52" t="s">
        <v>47</v>
      </c>
      <c r="BF1481" s="9" t="s">
        <v>47</v>
      </c>
      <c r="BG1481" s="52" t="s">
        <v>47</v>
      </c>
      <c r="BH1481" s="9" t="s">
        <v>47</v>
      </c>
      <c r="BI1481" s="52" t="s">
        <v>47</v>
      </c>
      <c r="BJ1481" s="9" t="s">
        <v>47</v>
      </c>
      <c r="BK1481" s="52" t="s">
        <v>47</v>
      </c>
      <c r="BT1481" s="52" t="s">
        <v>47</v>
      </c>
      <c r="BU1481" s="9"/>
      <c r="BV1481" s="52" t="s">
        <v>3116</v>
      </c>
    </row>
    <row r="1482" spans="1:74" s="52" customFormat="1" ht="15" customHeight="1">
      <c r="A1482" s="52">
        <v>80325</v>
      </c>
      <c r="B1482" s="52" t="s">
        <v>15282</v>
      </c>
      <c r="C1482" s="43" t="s">
        <v>2755</v>
      </c>
      <c r="D1482" s="21" t="s">
        <v>100</v>
      </c>
      <c r="E1482" s="9">
        <v>41983</v>
      </c>
      <c r="F1482" s="53">
        <v>0.6875</v>
      </c>
      <c r="G1482" s="52">
        <v>12</v>
      </c>
      <c r="H1482" s="52">
        <v>2014</v>
      </c>
      <c r="I1482" s="52">
        <v>1</v>
      </c>
      <c r="J1482" s="52">
        <v>1</v>
      </c>
      <c r="K1482" s="52" t="s">
        <v>47</v>
      </c>
      <c r="L1482" s="52" t="s">
        <v>47</v>
      </c>
      <c r="M1482" s="52" t="s">
        <v>1218</v>
      </c>
      <c r="N1482" s="52" t="s">
        <v>169</v>
      </c>
      <c r="O1482" s="52" t="s">
        <v>15403</v>
      </c>
      <c r="P1482" s="52">
        <v>670087</v>
      </c>
      <c r="X1482" s="52" t="s">
        <v>1153</v>
      </c>
      <c r="Y1482" s="52">
        <v>1.1000000000000001</v>
      </c>
      <c r="Z1482" s="52">
        <v>28</v>
      </c>
      <c r="AA1482" s="52" t="s">
        <v>47</v>
      </c>
      <c r="AB1482" s="52">
        <v>1</v>
      </c>
      <c r="AC1482" s="52" t="s">
        <v>47</v>
      </c>
      <c r="AD1482" s="52" t="s">
        <v>47</v>
      </c>
      <c r="AE1482" s="52" t="s">
        <v>47</v>
      </c>
      <c r="AF1482" s="52" t="s">
        <v>47</v>
      </c>
      <c r="AG1482" s="52" t="s">
        <v>47</v>
      </c>
      <c r="AH1482" s="52" t="s">
        <v>47</v>
      </c>
      <c r="AI1482" s="52" t="s">
        <v>47</v>
      </c>
      <c r="AJ1482" s="52">
        <v>1</v>
      </c>
      <c r="AK1482" s="52" t="s">
        <v>47</v>
      </c>
      <c r="AL1482" s="52">
        <v>1</v>
      </c>
      <c r="AM1482" s="52" t="s">
        <v>47</v>
      </c>
      <c r="AN1482" s="52" t="s">
        <v>2945</v>
      </c>
      <c r="AO1482" s="52">
        <v>1</v>
      </c>
      <c r="AP1482" s="52" t="s">
        <v>47</v>
      </c>
      <c r="AQ1482" s="52" t="s">
        <v>2946</v>
      </c>
      <c r="AR1482" s="52" t="s">
        <v>47</v>
      </c>
      <c r="AS1482" s="52">
        <v>1</v>
      </c>
      <c r="AT1482" s="52" t="s">
        <v>47</v>
      </c>
      <c r="AX1482" s="52" t="s">
        <v>47</v>
      </c>
      <c r="AY1482" s="52">
        <v>1</v>
      </c>
      <c r="AZ1482" s="52" t="s">
        <v>47</v>
      </c>
      <c r="BA1482" s="52">
        <v>1</v>
      </c>
      <c r="BB1482" s="52" t="s">
        <v>47</v>
      </c>
      <c r="BC1482" s="52">
        <v>1</v>
      </c>
      <c r="BD1482" s="57">
        <v>41983</v>
      </c>
      <c r="BE1482" s="52" t="s">
        <v>47</v>
      </c>
      <c r="BF1482" s="9" t="s">
        <v>47</v>
      </c>
      <c r="BG1482" s="52" t="s">
        <v>47</v>
      </c>
      <c r="BH1482" s="9" t="s">
        <v>47</v>
      </c>
      <c r="BI1482" s="52" t="s">
        <v>47</v>
      </c>
      <c r="BJ1482" s="9" t="s">
        <v>47</v>
      </c>
      <c r="BK1482" s="52" t="s">
        <v>39</v>
      </c>
      <c r="BT1482" s="52" t="s">
        <v>47</v>
      </c>
      <c r="BU1482" s="9"/>
      <c r="BV1482" s="52" t="s">
        <v>2947</v>
      </c>
    </row>
    <row r="1483" spans="1:74" s="52" customFormat="1" ht="15" customHeight="1">
      <c r="A1483" s="52">
        <v>80326</v>
      </c>
      <c r="B1483" s="52" t="s">
        <v>4554</v>
      </c>
      <c r="C1483" s="43" t="s">
        <v>3308</v>
      </c>
      <c r="D1483" s="21" t="s">
        <v>52</v>
      </c>
      <c r="E1483" s="9">
        <v>41988</v>
      </c>
      <c r="F1483" s="53">
        <v>0.70833333333333337</v>
      </c>
      <c r="G1483" s="52">
        <v>12</v>
      </c>
      <c r="H1483" s="52">
        <v>2014</v>
      </c>
      <c r="I1483" s="52">
        <v>1</v>
      </c>
      <c r="J1483" s="52" t="s">
        <v>47</v>
      </c>
      <c r="K1483" s="52">
        <v>1</v>
      </c>
      <c r="L1483" s="52" t="s">
        <v>47</v>
      </c>
      <c r="M1483" s="52" t="s">
        <v>1983</v>
      </c>
      <c r="N1483" s="52" t="s">
        <v>97</v>
      </c>
      <c r="O1483" s="52" t="s">
        <v>15403</v>
      </c>
      <c r="P1483" s="52">
        <v>662352</v>
      </c>
      <c r="X1483" s="52" t="s">
        <v>2121</v>
      </c>
      <c r="Y1483" s="52">
        <v>6</v>
      </c>
      <c r="AA1483" s="52" t="s">
        <v>47</v>
      </c>
      <c r="AB1483" s="52" t="s">
        <v>47</v>
      </c>
      <c r="AC1483" s="52">
        <v>1</v>
      </c>
      <c r="AD1483" s="52" t="s">
        <v>47</v>
      </c>
      <c r="AE1483" s="52" t="s">
        <v>47</v>
      </c>
      <c r="AF1483" s="52">
        <v>1</v>
      </c>
      <c r="AG1483" s="52" t="s">
        <v>47</v>
      </c>
      <c r="AH1483" s="52">
        <v>1</v>
      </c>
      <c r="AI1483" s="52" t="s">
        <v>47</v>
      </c>
      <c r="AJ1483" s="52" t="s">
        <v>47</v>
      </c>
      <c r="AK1483" s="52" t="s">
        <v>47</v>
      </c>
      <c r="AL1483" s="52" t="s">
        <v>47</v>
      </c>
      <c r="AM1483" s="52">
        <v>1</v>
      </c>
      <c r="AN1483" s="52" t="s">
        <v>47</v>
      </c>
      <c r="AO1483" s="52" t="s">
        <v>47</v>
      </c>
      <c r="AP1483" s="52">
        <v>1</v>
      </c>
      <c r="AQ1483" s="52" t="s">
        <v>47</v>
      </c>
      <c r="AR1483" s="52" t="s">
        <v>47</v>
      </c>
      <c r="AS1483" s="52">
        <v>1</v>
      </c>
      <c r="AT1483" s="52" t="s">
        <v>47</v>
      </c>
      <c r="AX1483" s="52" t="s">
        <v>47</v>
      </c>
      <c r="AY1483" s="52" t="s">
        <v>47</v>
      </c>
      <c r="AZ1483" s="52" t="s">
        <v>47</v>
      </c>
      <c r="BA1483" s="52" t="s">
        <v>47</v>
      </c>
      <c r="BB1483" s="52" t="s">
        <v>47</v>
      </c>
      <c r="BC1483" s="52" t="s">
        <v>47</v>
      </c>
      <c r="BD1483" s="57" t="s">
        <v>47</v>
      </c>
      <c r="BE1483" s="52" t="s">
        <v>47</v>
      </c>
      <c r="BF1483" s="9" t="s">
        <v>47</v>
      </c>
      <c r="BG1483" s="52" t="s">
        <v>47</v>
      </c>
      <c r="BH1483" s="9" t="s">
        <v>47</v>
      </c>
      <c r="BI1483" s="52" t="s">
        <v>47</v>
      </c>
      <c r="BJ1483" s="9" t="s">
        <v>47</v>
      </c>
      <c r="BK1483" s="52" t="s">
        <v>416</v>
      </c>
      <c r="BL1483" s="52">
        <v>664690</v>
      </c>
      <c r="BP1483" s="52">
        <v>5919720</v>
      </c>
      <c r="BT1483" s="52" t="s">
        <v>2121</v>
      </c>
      <c r="BU1483" s="9"/>
      <c r="BV1483" s="52" t="s">
        <v>2914</v>
      </c>
    </row>
    <row r="1484" spans="1:74" s="52" customFormat="1" ht="15" customHeight="1">
      <c r="A1484" s="52">
        <v>10272</v>
      </c>
      <c r="B1484" s="52" t="s">
        <v>3139</v>
      </c>
      <c r="C1484" s="43" t="s">
        <v>3140</v>
      </c>
      <c r="D1484" s="21" t="s">
        <v>3141</v>
      </c>
      <c r="E1484" s="9">
        <v>41988</v>
      </c>
      <c r="F1484" s="53" t="s">
        <v>47</v>
      </c>
      <c r="G1484" s="52">
        <v>12</v>
      </c>
      <c r="H1484" s="52">
        <v>2014</v>
      </c>
      <c r="I1484" s="52">
        <v>1</v>
      </c>
      <c r="J1484" s="52">
        <v>1</v>
      </c>
      <c r="K1484" s="52" t="s">
        <v>47</v>
      </c>
      <c r="L1484" s="52" t="s">
        <v>47</v>
      </c>
      <c r="M1484" s="52" t="s">
        <v>47</v>
      </c>
      <c r="N1484" s="52" t="s">
        <v>1857</v>
      </c>
      <c r="O1484" s="52" t="s">
        <v>8608</v>
      </c>
      <c r="X1484" s="52" t="s">
        <v>1153</v>
      </c>
      <c r="Z1484" s="52" t="s">
        <v>7940</v>
      </c>
      <c r="AA1484" s="52" t="s">
        <v>47</v>
      </c>
      <c r="AB1484" s="52">
        <v>1</v>
      </c>
      <c r="AC1484" s="52" t="s">
        <v>47</v>
      </c>
      <c r="AD1484" s="52">
        <v>1</v>
      </c>
      <c r="AE1484" s="52" t="s">
        <v>47</v>
      </c>
      <c r="AF1484" s="52" t="s">
        <v>47</v>
      </c>
      <c r="AG1484" s="52" t="s">
        <v>47</v>
      </c>
      <c r="AH1484" s="52" t="s">
        <v>47</v>
      </c>
      <c r="AI1484" s="52" t="s">
        <v>47</v>
      </c>
      <c r="AJ1484" s="52" t="s">
        <v>47</v>
      </c>
      <c r="AK1484" s="52" t="s">
        <v>382</v>
      </c>
      <c r="AL1484" s="52" t="s">
        <v>47</v>
      </c>
      <c r="AM1484" s="52">
        <v>1</v>
      </c>
      <c r="AN1484" s="52" t="s">
        <v>47</v>
      </c>
      <c r="AO1484" s="52">
        <v>1</v>
      </c>
      <c r="AP1484" s="52" t="s">
        <v>47</v>
      </c>
      <c r="AQ1484" s="52" t="s">
        <v>3432</v>
      </c>
      <c r="AR1484" s="52" t="s">
        <v>47</v>
      </c>
      <c r="AS1484" s="52">
        <v>1</v>
      </c>
      <c r="AT1484" s="52" t="s">
        <v>47</v>
      </c>
      <c r="AX1484" s="52" t="s">
        <v>47</v>
      </c>
      <c r="AY1484" s="52">
        <v>1</v>
      </c>
      <c r="AZ1484" s="52" t="s">
        <v>47</v>
      </c>
      <c r="BA1484" s="52">
        <v>1</v>
      </c>
      <c r="BB1484" s="52" t="s">
        <v>47</v>
      </c>
      <c r="BC1484" s="52" t="s">
        <v>47</v>
      </c>
      <c r="BD1484" s="57" t="s">
        <v>47</v>
      </c>
      <c r="BE1484" s="52" t="s">
        <v>47</v>
      </c>
      <c r="BF1484" s="9" t="s">
        <v>47</v>
      </c>
      <c r="BG1484" s="52" t="s">
        <v>47</v>
      </c>
      <c r="BH1484" s="9" t="s">
        <v>47</v>
      </c>
      <c r="BI1484" s="52">
        <v>1</v>
      </c>
      <c r="BJ1484" s="9" t="s">
        <v>47</v>
      </c>
      <c r="BK1484" s="52" t="s">
        <v>1858</v>
      </c>
      <c r="BT1484" s="52" t="s">
        <v>47</v>
      </c>
      <c r="BU1484" s="9"/>
      <c r="BV1484" s="52" t="s">
        <v>3433</v>
      </c>
    </row>
    <row r="1485" spans="1:74" s="52" customFormat="1" ht="15" customHeight="1">
      <c r="A1485" s="52">
        <v>402014</v>
      </c>
      <c r="B1485" s="52" t="s">
        <v>3182</v>
      </c>
      <c r="C1485" s="43" t="s">
        <v>4530</v>
      </c>
      <c r="D1485" s="21" t="s">
        <v>238</v>
      </c>
      <c r="E1485" s="9">
        <v>41989</v>
      </c>
      <c r="F1485" s="53">
        <v>0.66666666666666663</v>
      </c>
      <c r="G1485" s="52">
        <v>12</v>
      </c>
      <c r="H1485" s="52">
        <v>2014</v>
      </c>
      <c r="I1485" s="52">
        <v>1</v>
      </c>
      <c r="J1485" s="52">
        <v>1</v>
      </c>
      <c r="K1485" s="52" t="s">
        <v>47</v>
      </c>
      <c r="L1485" s="52" t="s">
        <v>47</v>
      </c>
      <c r="M1485" s="52" t="s">
        <v>2725</v>
      </c>
      <c r="N1485" s="52" t="s">
        <v>2726</v>
      </c>
      <c r="O1485" s="52" t="s">
        <v>1619</v>
      </c>
      <c r="P1485" s="52">
        <v>26061829</v>
      </c>
      <c r="T1485" s="52">
        <v>634363431</v>
      </c>
      <c r="X1485" s="52" t="s">
        <v>47</v>
      </c>
      <c r="Y1485" s="52">
        <v>0.3</v>
      </c>
      <c r="Z1485" s="52">
        <v>6</v>
      </c>
      <c r="AA1485" s="52" t="s">
        <v>47</v>
      </c>
      <c r="AB1485" s="52" t="s">
        <v>47</v>
      </c>
      <c r="AC1485" s="52">
        <v>1</v>
      </c>
      <c r="AD1485" s="52" t="s">
        <v>47</v>
      </c>
      <c r="AE1485" s="52" t="s">
        <v>47</v>
      </c>
      <c r="AF1485" s="52">
        <v>1</v>
      </c>
      <c r="AG1485" s="52" t="s">
        <v>47</v>
      </c>
      <c r="AH1485" s="52">
        <v>1</v>
      </c>
      <c r="AI1485" s="52" t="s">
        <v>47</v>
      </c>
      <c r="AJ1485" s="52" t="s">
        <v>47</v>
      </c>
      <c r="AK1485" s="52" t="s">
        <v>47</v>
      </c>
      <c r="AL1485" s="52" t="s">
        <v>47</v>
      </c>
      <c r="AM1485" s="52">
        <v>1</v>
      </c>
      <c r="AN1485" s="52" t="s">
        <v>47</v>
      </c>
      <c r="AO1485" s="52" t="s">
        <v>47</v>
      </c>
      <c r="AP1485" s="52">
        <v>1</v>
      </c>
      <c r="AQ1485" s="52" t="s">
        <v>47</v>
      </c>
      <c r="AR1485" s="52" t="s">
        <v>47</v>
      </c>
      <c r="AS1485" s="52">
        <v>1</v>
      </c>
      <c r="AT1485" s="52" t="s">
        <v>47</v>
      </c>
      <c r="AX1485" s="52" t="s">
        <v>47</v>
      </c>
      <c r="AY1485" s="52">
        <v>1</v>
      </c>
      <c r="AZ1485" s="52" t="s">
        <v>47</v>
      </c>
      <c r="BA1485" s="52">
        <v>1</v>
      </c>
      <c r="BB1485" s="52" t="s">
        <v>47</v>
      </c>
      <c r="BC1485" s="52">
        <v>1</v>
      </c>
      <c r="BD1485" s="57">
        <v>41989</v>
      </c>
      <c r="BE1485" s="52" t="s">
        <v>47</v>
      </c>
      <c r="BF1485" s="9" t="s">
        <v>47</v>
      </c>
      <c r="BG1485" s="52" t="s">
        <v>47</v>
      </c>
      <c r="BH1485" s="9" t="s">
        <v>47</v>
      </c>
      <c r="BI1485" s="52" t="s">
        <v>47</v>
      </c>
      <c r="BJ1485" s="9" t="s">
        <v>47</v>
      </c>
      <c r="BK1485" s="52" t="s">
        <v>2727</v>
      </c>
      <c r="BT1485" s="52" t="s">
        <v>47</v>
      </c>
      <c r="BU1485" s="9"/>
      <c r="BV1485" s="52" t="s">
        <v>47</v>
      </c>
    </row>
    <row r="1486" spans="1:74" s="52" customFormat="1" ht="15" customHeight="1">
      <c r="A1486" s="52">
        <v>10273</v>
      </c>
      <c r="B1486" s="52" t="s">
        <v>15282</v>
      </c>
      <c r="C1486" s="43" t="s">
        <v>2755</v>
      </c>
      <c r="D1486" s="21" t="s">
        <v>100</v>
      </c>
      <c r="E1486" s="9">
        <v>41990</v>
      </c>
      <c r="F1486" s="53">
        <v>0.71875</v>
      </c>
      <c r="G1486" s="52">
        <v>12</v>
      </c>
      <c r="H1486" s="52">
        <v>2014</v>
      </c>
      <c r="I1486" s="52">
        <v>1</v>
      </c>
      <c r="J1486" s="52">
        <v>1</v>
      </c>
      <c r="K1486" s="52" t="s">
        <v>47</v>
      </c>
      <c r="L1486" s="52" t="s">
        <v>47</v>
      </c>
      <c r="M1486" s="52" t="s">
        <v>2610</v>
      </c>
      <c r="N1486" s="52" t="s">
        <v>882</v>
      </c>
      <c r="O1486" s="52" t="s">
        <v>8600</v>
      </c>
      <c r="X1486" s="52" t="s">
        <v>1153</v>
      </c>
      <c r="Y1486" s="52" t="s">
        <v>7940</v>
      </c>
      <c r="Z1486" s="52" t="s">
        <v>7940</v>
      </c>
      <c r="AA1486" s="52" t="s">
        <v>47</v>
      </c>
      <c r="AB1486" s="52">
        <v>1</v>
      </c>
      <c r="AC1486" s="52" t="s">
        <v>47</v>
      </c>
      <c r="AD1486" s="52" t="s">
        <v>47</v>
      </c>
      <c r="AE1486" s="52" t="s">
        <v>47</v>
      </c>
      <c r="AF1486" s="52" t="s">
        <v>47</v>
      </c>
      <c r="AG1486" s="52">
        <v>1</v>
      </c>
      <c r="AH1486" s="52" t="s">
        <v>47</v>
      </c>
      <c r="AI1486" s="52" t="s">
        <v>47</v>
      </c>
      <c r="AJ1486" s="52">
        <v>1</v>
      </c>
      <c r="AK1486" s="52" t="s">
        <v>47</v>
      </c>
      <c r="AL1486" s="52" t="s">
        <v>47</v>
      </c>
      <c r="AM1486" s="52">
        <v>1</v>
      </c>
      <c r="AN1486" s="52" t="s">
        <v>47</v>
      </c>
      <c r="AO1486" s="52" t="s">
        <v>47</v>
      </c>
      <c r="AP1486" s="52">
        <v>1</v>
      </c>
      <c r="AQ1486" s="52" t="s">
        <v>47</v>
      </c>
      <c r="AR1486" s="52" t="s">
        <v>47</v>
      </c>
      <c r="AS1486" s="52">
        <v>1</v>
      </c>
      <c r="AT1486" s="52" t="s">
        <v>47</v>
      </c>
      <c r="AX1486" s="52" t="s">
        <v>47</v>
      </c>
      <c r="AY1486" s="52">
        <v>1</v>
      </c>
      <c r="AZ1486" s="52" t="s">
        <v>47</v>
      </c>
      <c r="BA1486" s="52">
        <v>1</v>
      </c>
      <c r="BB1486" s="52" t="s">
        <v>47</v>
      </c>
      <c r="BC1486" s="52" t="s">
        <v>47</v>
      </c>
      <c r="BD1486" s="57" t="s">
        <v>47</v>
      </c>
      <c r="BE1486" s="52" t="s">
        <v>47</v>
      </c>
      <c r="BF1486" s="9" t="s">
        <v>47</v>
      </c>
      <c r="BG1486" s="52" t="s">
        <v>47</v>
      </c>
      <c r="BH1486" s="9" t="s">
        <v>47</v>
      </c>
      <c r="BI1486" s="52">
        <v>1</v>
      </c>
      <c r="BJ1486" s="9">
        <v>41990</v>
      </c>
      <c r="BK1486" s="52" t="s">
        <v>47</v>
      </c>
      <c r="BT1486" s="52" t="s">
        <v>47</v>
      </c>
      <c r="BU1486" s="9"/>
      <c r="BV1486" s="52" t="s">
        <v>2611</v>
      </c>
    </row>
    <row r="1487" spans="1:74" s="52" customFormat="1" ht="15" customHeight="1">
      <c r="A1487" s="52">
        <v>502246</v>
      </c>
      <c r="B1487" s="52" t="s">
        <v>15282</v>
      </c>
      <c r="C1487" s="43" t="s">
        <v>2755</v>
      </c>
      <c r="D1487" s="21" t="s">
        <v>100</v>
      </c>
      <c r="E1487" s="9">
        <v>41991</v>
      </c>
      <c r="F1487" s="53">
        <v>0.39583333333333331</v>
      </c>
      <c r="G1487" s="52">
        <v>12</v>
      </c>
      <c r="H1487" s="52">
        <v>2014</v>
      </c>
      <c r="I1487" s="52">
        <v>1</v>
      </c>
      <c r="J1487" s="52" t="s">
        <v>47</v>
      </c>
      <c r="K1487" s="52">
        <v>1</v>
      </c>
      <c r="L1487" s="52" t="s">
        <v>47</v>
      </c>
      <c r="M1487" s="52" t="s">
        <v>2826</v>
      </c>
      <c r="N1487" s="52" t="s">
        <v>2739</v>
      </c>
      <c r="O1487" s="52" t="s">
        <v>1619</v>
      </c>
      <c r="P1487" s="52">
        <v>1926634354</v>
      </c>
      <c r="T1487" s="52">
        <v>637702200</v>
      </c>
      <c r="X1487" s="52" t="s">
        <v>1153</v>
      </c>
      <c r="Y1487" s="52">
        <v>0.6</v>
      </c>
      <c r="Z1487" s="52">
        <v>30</v>
      </c>
      <c r="AA1487" s="52" t="s">
        <v>47</v>
      </c>
      <c r="AB1487" s="52" t="s">
        <v>47</v>
      </c>
      <c r="AC1487" s="52">
        <v>1</v>
      </c>
      <c r="AD1487" s="52" t="s">
        <v>47</v>
      </c>
      <c r="AE1487" s="52" t="s">
        <v>47</v>
      </c>
      <c r="AF1487" s="52" t="s">
        <v>47</v>
      </c>
      <c r="AG1487" s="52">
        <v>1</v>
      </c>
      <c r="AH1487" s="52" t="s">
        <v>47</v>
      </c>
      <c r="AI1487" s="52" t="s">
        <v>47</v>
      </c>
      <c r="AJ1487" s="52" t="s">
        <v>47</v>
      </c>
      <c r="AK1487" s="52" t="s">
        <v>2827</v>
      </c>
      <c r="AL1487" s="52" t="s">
        <v>47</v>
      </c>
      <c r="AM1487" s="52">
        <v>1</v>
      </c>
      <c r="AN1487" s="52" t="s">
        <v>47</v>
      </c>
      <c r="AO1487" s="52">
        <v>1</v>
      </c>
      <c r="AP1487" s="52" t="s">
        <v>47</v>
      </c>
      <c r="AQ1487" s="52" t="s">
        <v>2828</v>
      </c>
      <c r="AR1487" s="52" t="s">
        <v>47</v>
      </c>
      <c r="AS1487" s="52">
        <v>1</v>
      </c>
      <c r="AT1487" s="52" t="s">
        <v>47</v>
      </c>
      <c r="AX1487" s="52" t="s">
        <v>47</v>
      </c>
      <c r="AY1487" s="52" t="s">
        <v>47</v>
      </c>
      <c r="AZ1487" s="52" t="s">
        <v>47</v>
      </c>
      <c r="BA1487" s="52" t="s">
        <v>47</v>
      </c>
      <c r="BB1487" s="52" t="s">
        <v>47</v>
      </c>
      <c r="BC1487" s="52" t="s">
        <v>47</v>
      </c>
      <c r="BD1487" s="57" t="s">
        <v>47</v>
      </c>
      <c r="BE1487" s="52" t="s">
        <v>47</v>
      </c>
      <c r="BF1487" s="9" t="s">
        <v>47</v>
      </c>
      <c r="BG1487" s="52" t="s">
        <v>47</v>
      </c>
      <c r="BH1487" s="9" t="s">
        <v>47</v>
      </c>
      <c r="BI1487" s="52">
        <v>1</v>
      </c>
      <c r="BJ1487" s="9">
        <v>41991</v>
      </c>
      <c r="BK1487" s="52" t="s">
        <v>47</v>
      </c>
      <c r="BT1487" s="52" t="s">
        <v>47</v>
      </c>
      <c r="BU1487" s="9"/>
      <c r="BV1487" s="52" t="s">
        <v>2829</v>
      </c>
    </row>
    <row r="1488" spans="1:74" s="52" customFormat="1" ht="15" customHeight="1">
      <c r="A1488" s="52">
        <v>120083</v>
      </c>
      <c r="B1488" s="52" t="s">
        <v>15282</v>
      </c>
      <c r="C1488" s="43" t="s">
        <v>3294</v>
      </c>
      <c r="D1488" s="21" t="s">
        <v>420</v>
      </c>
      <c r="E1488" s="9">
        <v>41991</v>
      </c>
      <c r="F1488" s="53">
        <v>0.66666666666666663</v>
      </c>
      <c r="G1488" s="52">
        <v>12</v>
      </c>
      <c r="H1488" s="52">
        <v>2014</v>
      </c>
      <c r="I1488" s="52">
        <v>1</v>
      </c>
      <c r="J1488" s="52">
        <v>1</v>
      </c>
      <c r="K1488" s="52" t="s">
        <v>47</v>
      </c>
      <c r="L1488" s="52" t="s">
        <v>47</v>
      </c>
      <c r="M1488" s="52" t="s">
        <v>3055</v>
      </c>
      <c r="N1488" s="52" t="s">
        <v>1855</v>
      </c>
      <c r="O1488" s="52" t="s">
        <v>8606</v>
      </c>
      <c r="P1488" s="52">
        <v>671646</v>
      </c>
      <c r="T1488" s="52">
        <v>4266162</v>
      </c>
      <c r="X1488" s="52" t="s">
        <v>1153</v>
      </c>
      <c r="Y1488" s="52">
        <v>2.5</v>
      </c>
      <c r="Z1488" s="52">
        <v>500</v>
      </c>
      <c r="AA1488" s="52" t="s">
        <v>47</v>
      </c>
      <c r="AB1488" s="52">
        <v>1</v>
      </c>
      <c r="AC1488" s="52" t="s">
        <v>47</v>
      </c>
      <c r="AD1488" s="52" t="s">
        <v>47</v>
      </c>
      <c r="AE1488" s="52">
        <v>1</v>
      </c>
      <c r="AF1488" s="52" t="s">
        <v>47</v>
      </c>
      <c r="AG1488" s="52" t="s">
        <v>47</v>
      </c>
      <c r="AH1488" s="52">
        <v>1</v>
      </c>
      <c r="AI1488" s="52" t="s">
        <v>47</v>
      </c>
      <c r="AJ1488" s="52" t="s">
        <v>47</v>
      </c>
      <c r="AK1488" s="52" t="s">
        <v>47</v>
      </c>
      <c r="AL1488" s="52" t="s">
        <v>47</v>
      </c>
      <c r="AM1488" s="52">
        <v>1</v>
      </c>
      <c r="AN1488" s="52" t="s">
        <v>47</v>
      </c>
      <c r="AO1488" s="52" t="s">
        <v>47</v>
      </c>
      <c r="AP1488" s="52">
        <v>1</v>
      </c>
      <c r="AQ1488" s="52" t="s">
        <v>47</v>
      </c>
      <c r="AR1488" s="52" t="s">
        <v>47</v>
      </c>
      <c r="AS1488" s="52">
        <v>1</v>
      </c>
      <c r="AT1488" s="52" t="s">
        <v>47</v>
      </c>
      <c r="AX1488" s="52">
        <v>1</v>
      </c>
      <c r="AY1488" s="52" t="s">
        <v>47</v>
      </c>
      <c r="AZ1488" s="52" t="s">
        <v>47</v>
      </c>
      <c r="BA1488" s="52">
        <v>1</v>
      </c>
      <c r="BB1488" s="52" t="s">
        <v>47</v>
      </c>
      <c r="BC1488" s="52" t="s">
        <v>47</v>
      </c>
      <c r="BD1488" s="57" t="s">
        <v>47</v>
      </c>
      <c r="BE1488" s="52" t="s">
        <v>47</v>
      </c>
      <c r="BF1488" s="9" t="s">
        <v>47</v>
      </c>
      <c r="BG1488" s="52" t="s">
        <v>47</v>
      </c>
      <c r="BH1488" s="9" t="s">
        <v>47</v>
      </c>
      <c r="BI1488" s="52">
        <v>1</v>
      </c>
      <c r="BJ1488" s="9">
        <v>41991</v>
      </c>
      <c r="BK1488" s="52" t="s">
        <v>446</v>
      </c>
      <c r="BT1488" s="52" t="s">
        <v>47</v>
      </c>
      <c r="BU1488" s="9"/>
      <c r="BV1488" s="52" t="s">
        <v>47</v>
      </c>
    </row>
    <row r="1489" spans="1:74" s="52" customFormat="1" ht="15" customHeight="1">
      <c r="A1489" s="52">
        <v>40194</v>
      </c>
      <c r="B1489" s="52" t="s">
        <v>15282</v>
      </c>
      <c r="C1489" s="43" t="s">
        <v>2755</v>
      </c>
      <c r="D1489" s="21" t="s">
        <v>100</v>
      </c>
      <c r="E1489" s="9">
        <v>41992</v>
      </c>
      <c r="F1489" s="53">
        <v>0.56944444444444442</v>
      </c>
      <c r="G1489" s="52">
        <v>12</v>
      </c>
      <c r="H1489" s="52">
        <v>2014</v>
      </c>
      <c r="I1489" s="52">
        <v>1</v>
      </c>
      <c r="J1489" s="52" t="s">
        <v>47</v>
      </c>
      <c r="K1489" s="52">
        <v>1</v>
      </c>
      <c r="L1489" s="52" t="s">
        <v>47</v>
      </c>
      <c r="M1489" s="52" t="s">
        <v>2708</v>
      </c>
      <c r="N1489" s="52" t="s">
        <v>2703</v>
      </c>
      <c r="O1489" s="52" t="s">
        <v>944</v>
      </c>
      <c r="P1489" s="52">
        <v>249354</v>
      </c>
      <c r="T1489" s="52">
        <v>6539074</v>
      </c>
      <c r="X1489" s="52" t="s">
        <v>1153</v>
      </c>
      <c r="Y1489" s="52">
        <v>0.95</v>
      </c>
      <c r="Z1489" s="52">
        <v>65</v>
      </c>
      <c r="AA1489" s="52" t="s">
        <v>47</v>
      </c>
      <c r="AB1489" s="52" t="s">
        <v>47</v>
      </c>
      <c r="AC1489" s="52">
        <v>1</v>
      </c>
      <c r="AD1489" s="52" t="s">
        <v>47</v>
      </c>
      <c r="AE1489" s="52" t="s">
        <v>47</v>
      </c>
      <c r="AF1489" s="52" t="s">
        <v>47</v>
      </c>
      <c r="AG1489" s="52">
        <v>1</v>
      </c>
      <c r="AH1489" s="52" t="s">
        <v>47</v>
      </c>
      <c r="AI1489" s="52" t="s">
        <v>47</v>
      </c>
      <c r="AJ1489" s="52" t="s">
        <v>47</v>
      </c>
      <c r="AK1489" s="52" t="s">
        <v>2709</v>
      </c>
      <c r="AL1489" s="52" t="s">
        <v>47</v>
      </c>
      <c r="AM1489" s="52">
        <v>1</v>
      </c>
      <c r="AN1489" s="52" t="s">
        <v>47</v>
      </c>
      <c r="AO1489" s="52" t="s">
        <v>47</v>
      </c>
      <c r="AP1489" s="52">
        <v>1</v>
      </c>
      <c r="AQ1489" s="52" t="s">
        <v>47</v>
      </c>
      <c r="AR1489" s="52" t="s">
        <v>47</v>
      </c>
      <c r="AS1489" s="52">
        <v>1</v>
      </c>
      <c r="AT1489" s="52" t="s">
        <v>47</v>
      </c>
      <c r="AX1489" s="52" t="s">
        <v>47</v>
      </c>
      <c r="AY1489" s="52" t="s">
        <v>47</v>
      </c>
      <c r="AZ1489" s="52" t="s">
        <v>47</v>
      </c>
      <c r="BA1489" s="52">
        <v>1</v>
      </c>
      <c r="BB1489" s="52" t="s">
        <v>47</v>
      </c>
      <c r="BC1489" s="52" t="s">
        <v>47</v>
      </c>
      <c r="BD1489" s="57" t="s">
        <v>47</v>
      </c>
      <c r="BE1489" s="52" t="s">
        <v>47</v>
      </c>
      <c r="BF1489" s="9" t="s">
        <v>47</v>
      </c>
      <c r="BG1489" s="52" t="s">
        <v>47</v>
      </c>
      <c r="BH1489" s="9" t="s">
        <v>47</v>
      </c>
      <c r="BI1489" s="52">
        <v>1</v>
      </c>
      <c r="BJ1489" s="9">
        <v>41992</v>
      </c>
      <c r="BK1489" s="52" t="s">
        <v>47</v>
      </c>
      <c r="BT1489" s="52" t="s">
        <v>47</v>
      </c>
      <c r="BU1489" s="9"/>
      <c r="BV1489" s="52" t="s">
        <v>2710</v>
      </c>
    </row>
    <row r="1490" spans="1:74" s="52" customFormat="1" ht="15" customHeight="1">
      <c r="A1490" s="52">
        <v>502247</v>
      </c>
      <c r="B1490" s="52" t="s">
        <v>15282</v>
      </c>
      <c r="C1490" s="43" t="s">
        <v>2755</v>
      </c>
      <c r="D1490" s="21" t="s">
        <v>100</v>
      </c>
      <c r="E1490" s="9">
        <v>41992</v>
      </c>
      <c r="F1490" s="53">
        <v>0.54166666666666663</v>
      </c>
      <c r="G1490" s="52">
        <v>12</v>
      </c>
      <c r="H1490" s="52">
        <v>2014</v>
      </c>
      <c r="I1490" s="52">
        <v>1</v>
      </c>
      <c r="J1490" s="52">
        <v>1</v>
      </c>
      <c r="K1490" s="52" t="s">
        <v>47</v>
      </c>
      <c r="L1490" s="52" t="s">
        <v>47</v>
      </c>
      <c r="M1490" s="52" t="s">
        <v>2830</v>
      </c>
      <c r="N1490" s="52" t="s">
        <v>2742</v>
      </c>
      <c r="O1490" s="52" t="s">
        <v>1619</v>
      </c>
      <c r="P1490" s="52">
        <v>1926890144</v>
      </c>
      <c r="T1490" s="52">
        <v>637863763</v>
      </c>
      <c r="X1490" s="52" t="s">
        <v>1153</v>
      </c>
      <c r="Y1490" s="52">
        <v>0.8</v>
      </c>
      <c r="Z1490" s="52">
        <v>50</v>
      </c>
      <c r="AA1490" s="52" t="s">
        <v>47</v>
      </c>
      <c r="AB1490" s="52" t="s">
        <v>47</v>
      </c>
      <c r="AC1490" s="52">
        <v>1</v>
      </c>
      <c r="AD1490" s="52" t="s">
        <v>47</v>
      </c>
      <c r="AE1490" s="52" t="s">
        <v>47</v>
      </c>
      <c r="AF1490" s="52">
        <v>1</v>
      </c>
      <c r="AG1490" s="52" t="s">
        <v>47</v>
      </c>
      <c r="AH1490" s="52">
        <v>1</v>
      </c>
      <c r="AI1490" s="52" t="s">
        <v>47</v>
      </c>
      <c r="AJ1490" s="52" t="s">
        <v>47</v>
      </c>
      <c r="AK1490" s="52" t="s">
        <v>47</v>
      </c>
      <c r="AL1490" s="52" t="s">
        <v>47</v>
      </c>
      <c r="AM1490" s="52">
        <v>1</v>
      </c>
      <c r="AN1490" s="52" t="s">
        <v>47</v>
      </c>
      <c r="AO1490" s="52">
        <v>1</v>
      </c>
      <c r="AP1490" s="52" t="s">
        <v>47</v>
      </c>
      <c r="AQ1490" s="52" t="s">
        <v>2831</v>
      </c>
      <c r="AR1490" s="52" t="s">
        <v>47</v>
      </c>
      <c r="AS1490" s="52" t="s">
        <v>47</v>
      </c>
      <c r="AT1490" s="52" t="s">
        <v>47</v>
      </c>
      <c r="AX1490" s="52" t="s">
        <v>47</v>
      </c>
      <c r="AY1490" s="52">
        <v>1</v>
      </c>
      <c r="AZ1490" s="52" t="s">
        <v>47</v>
      </c>
      <c r="BA1490" s="52">
        <v>1</v>
      </c>
      <c r="BB1490" s="52" t="s">
        <v>47</v>
      </c>
      <c r="BC1490" s="52">
        <v>1</v>
      </c>
      <c r="BD1490" s="57">
        <v>41992</v>
      </c>
      <c r="BE1490" s="52" t="s">
        <v>47</v>
      </c>
      <c r="BF1490" s="9" t="s">
        <v>47</v>
      </c>
      <c r="BG1490" s="52" t="s">
        <v>47</v>
      </c>
      <c r="BH1490" s="9" t="s">
        <v>47</v>
      </c>
      <c r="BI1490" s="52" t="s">
        <v>47</v>
      </c>
      <c r="BJ1490" s="9" t="s">
        <v>47</v>
      </c>
      <c r="BK1490" s="52" t="s">
        <v>2727</v>
      </c>
      <c r="BT1490" s="52" t="s">
        <v>47</v>
      </c>
      <c r="BU1490" s="9"/>
      <c r="BV1490" s="52" t="s">
        <v>2832</v>
      </c>
    </row>
    <row r="1491" spans="1:74" s="52" customFormat="1" ht="15" customHeight="1">
      <c r="A1491" s="52">
        <v>120084</v>
      </c>
      <c r="B1491" s="52" t="s">
        <v>15282</v>
      </c>
      <c r="C1491" s="43" t="s">
        <v>3294</v>
      </c>
      <c r="D1491" s="21" t="s">
        <v>420</v>
      </c>
      <c r="E1491" s="9">
        <v>41992</v>
      </c>
      <c r="F1491" s="53">
        <v>0.45833333333333331</v>
      </c>
      <c r="G1491" s="52">
        <v>12</v>
      </c>
      <c r="H1491" s="52">
        <v>2014</v>
      </c>
      <c r="I1491" s="52">
        <v>1</v>
      </c>
      <c r="J1491" s="52">
        <v>1</v>
      </c>
      <c r="K1491" s="52" t="s">
        <v>47</v>
      </c>
      <c r="L1491" s="52" t="s">
        <v>47</v>
      </c>
      <c r="M1491" s="52" t="s">
        <v>2159</v>
      </c>
      <c r="N1491" s="52" t="s">
        <v>1855</v>
      </c>
      <c r="O1491" s="52" t="s">
        <v>8606</v>
      </c>
      <c r="P1491" s="52">
        <v>671938</v>
      </c>
      <c r="T1491" s="52">
        <v>4266773</v>
      </c>
      <c r="X1491" s="52" t="s">
        <v>1153</v>
      </c>
      <c r="Y1491" s="52">
        <v>2.5</v>
      </c>
      <c r="Z1491" s="52">
        <v>500</v>
      </c>
      <c r="AA1491" s="52" t="s">
        <v>47</v>
      </c>
      <c r="AB1491" s="52">
        <v>1</v>
      </c>
      <c r="AC1491" s="52" t="s">
        <v>47</v>
      </c>
      <c r="AD1491" s="52" t="s">
        <v>47</v>
      </c>
      <c r="AE1491" s="52">
        <v>1</v>
      </c>
      <c r="AF1491" s="52" t="s">
        <v>47</v>
      </c>
      <c r="AG1491" s="52" t="s">
        <v>47</v>
      </c>
      <c r="AH1491" s="52">
        <v>1</v>
      </c>
      <c r="AI1491" s="52" t="s">
        <v>47</v>
      </c>
      <c r="AJ1491" s="52" t="s">
        <v>47</v>
      </c>
      <c r="AK1491" s="52" t="s">
        <v>47</v>
      </c>
      <c r="AL1491" s="52" t="s">
        <v>47</v>
      </c>
      <c r="AM1491" s="52">
        <v>1</v>
      </c>
      <c r="AN1491" s="52" t="s">
        <v>47</v>
      </c>
      <c r="AO1491" s="52" t="s">
        <v>47</v>
      </c>
      <c r="AP1491" s="52">
        <v>1</v>
      </c>
      <c r="AQ1491" s="52" t="s">
        <v>47</v>
      </c>
      <c r="AR1491" s="52" t="s">
        <v>47</v>
      </c>
      <c r="AS1491" s="52">
        <v>1</v>
      </c>
      <c r="AT1491" s="52" t="s">
        <v>47</v>
      </c>
      <c r="AX1491" s="52">
        <v>1</v>
      </c>
      <c r="AY1491" s="52" t="s">
        <v>47</v>
      </c>
      <c r="AZ1491" s="52" t="s">
        <v>47</v>
      </c>
      <c r="BA1491" s="52">
        <v>1</v>
      </c>
      <c r="BB1491" s="52" t="s">
        <v>47</v>
      </c>
      <c r="BC1491" s="52" t="s">
        <v>47</v>
      </c>
      <c r="BD1491" s="57" t="s">
        <v>47</v>
      </c>
      <c r="BE1491" s="52" t="s">
        <v>47</v>
      </c>
      <c r="BF1491" s="9" t="s">
        <v>47</v>
      </c>
      <c r="BG1491" s="52" t="s">
        <v>47</v>
      </c>
      <c r="BH1491" s="9" t="s">
        <v>47</v>
      </c>
      <c r="BI1491" s="52">
        <v>1</v>
      </c>
      <c r="BJ1491" s="9">
        <v>41992</v>
      </c>
      <c r="BK1491" s="52" t="s">
        <v>3057</v>
      </c>
      <c r="BT1491" s="52" t="s">
        <v>47</v>
      </c>
      <c r="BU1491" s="9"/>
      <c r="BV1491" s="52" t="s">
        <v>47</v>
      </c>
    </row>
    <row r="1492" spans="1:74" s="52" customFormat="1" ht="15" customHeight="1">
      <c r="A1492" s="52">
        <v>56</v>
      </c>
      <c r="B1492" s="52" t="s">
        <v>3139</v>
      </c>
      <c r="C1492" s="43" t="s">
        <v>3140</v>
      </c>
      <c r="D1492" s="21" t="s">
        <v>3141</v>
      </c>
      <c r="E1492" s="9">
        <v>41993</v>
      </c>
      <c r="F1492" s="53">
        <v>0.64583333333333337</v>
      </c>
      <c r="G1492" s="52">
        <v>12</v>
      </c>
      <c r="H1492" s="52">
        <v>2014</v>
      </c>
      <c r="I1492" s="52">
        <v>1</v>
      </c>
      <c r="J1492" s="52" t="s">
        <v>47</v>
      </c>
      <c r="K1492" s="52">
        <v>1</v>
      </c>
      <c r="L1492" s="52" t="s">
        <v>47</v>
      </c>
      <c r="M1492" s="52" t="s">
        <v>102</v>
      </c>
      <c r="N1492" s="52" t="s">
        <v>1857</v>
      </c>
      <c r="O1492" s="52" t="s">
        <v>8608</v>
      </c>
      <c r="P1492" s="52">
        <v>362192</v>
      </c>
      <c r="T1492" s="52">
        <v>7958198</v>
      </c>
      <c r="X1492" s="52" t="s">
        <v>1153</v>
      </c>
      <c r="Y1492" s="52">
        <v>0.8</v>
      </c>
      <c r="Z1492" s="52">
        <v>40</v>
      </c>
      <c r="AA1492" s="52" t="s">
        <v>47</v>
      </c>
      <c r="AB1492" s="52">
        <v>1</v>
      </c>
      <c r="AC1492" s="52" t="s">
        <v>47</v>
      </c>
      <c r="AD1492" s="52">
        <v>1</v>
      </c>
      <c r="AE1492" s="52" t="s">
        <v>47</v>
      </c>
      <c r="AF1492" s="52" t="s">
        <v>47</v>
      </c>
      <c r="AG1492" s="52" t="s">
        <v>47</v>
      </c>
      <c r="AH1492" s="52" t="s">
        <v>47</v>
      </c>
      <c r="AI1492" s="52" t="s">
        <v>47</v>
      </c>
      <c r="AJ1492" s="52" t="s">
        <v>47</v>
      </c>
      <c r="AK1492" s="52" t="s">
        <v>3170</v>
      </c>
      <c r="AL1492" s="52" t="s">
        <v>47</v>
      </c>
      <c r="AM1492" s="52">
        <v>1</v>
      </c>
      <c r="AN1492" s="52" t="s">
        <v>47</v>
      </c>
      <c r="AO1492" s="52">
        <v>1</v>
      </c>
      <c r="AP1492" s="52" t="s">
        <v>47</v>
      </c>
      <c r="AQ1492" s="52" t="s">
        <v>47</v>
      </c>
      <c r="AR1492" s="52" t="s">
        <v>47</v>
      </c>
      <c r="AS1492" s="52">
        <v>1</v>
      </c>
      <c r="AT1492" s="52" t="s">
        <v>47</v>
      </c>
      <c r="AX1492" s="52" t="s">
        <v>47</v>
      </c>
      <c r="AY1492" s="52" t="s">
        <v>47</v>
      </c>
      <c r="AZ1492" s="52" t="s">
        <v>47</v>
      </c>
      <c r="BA1492" s="52" t="s">
        <v>47</v>
      </c>
      <c r="BB1492" s="52" t="s">
        <v>47</v>
      </c>
      <c r="BC1492" s="52" t="s">
        <v>47</v>
      </c>
      <c r="BD1492" s="57" t="s">
        <v>47</v>
      </c>
      <c r="BE1492" s="52" t="s">
        <v>47</v>
      </c>
      <c r="BF1492" s="9" t="s">
        <v>47</v>
      </c>
      <c r="BG1492" s="52" t="s">
        <v>47</v>
      </c>
      <c r="BH1492" s="9" t="s">
        <v>47</v>
      </c>
      <c r="BI1492" s="52" t="s">
        <v>47</v>
      </c>
      <c r="BJ1492" s="9" t="s">
        <v>47</v>
      </c>
      <c r="BK1492" s="52" t="s">
        <v>47</v>
      </c>
      <c r="BT1492" s="52" t="s">
        <v>47</v>
      </c>
      <c r="BU1492" s="9"/>
      <c r="BV1492" s="52" t="s">
        <v>3174</v>
      </c>
    </row>
    <row r="1493" spans="1:74" s="52" customFormat="1" ht="15" customHeight="1">
      <c r="A1493" s="52">
        <v>120085</v>
      </c>
      <c r="B1493" s="52" t="s">
        <v>15282</v>
      </c>
      <c r="C1493" s="43" t="s">
        <v>2755</v>
      </c>
      <c r="D1493" s="21" t="s">
        <v>100</v>
      </c>
      <c r="E1493" s="9">
        <v>41995</v>
      </c>
      <c r="F1493" s="53">
        <v>0.45833333333333331</v>
      </c>
      <c r="G1493" s="52">
        <v>12</v>
      </c>
      <c r="H1493" s="52">
        <v>2014</v>
      </c>
      <c r="I1493" s="52">
        <v>1</v>
      </c>
      <c r="J1493" s="52" t="s">
        <v>47</v>
      </c>
      <c r="K1493" s="52">
        <v>1</v>
      </c>
      <c r="L1493" s="52" t="s">
        <v>47</v>
      </c>
      <c r="M1493" s="52" t="s">
        <v>3064</v>
      </c>
      <c r="N1493" s="52" t="s">
        <v>1820</v>
      </c>
      <c r="O1493" s="52" t="s">
        <v>8606</v>
      </c>
      <c r="X1493" s="52" t="s">
        <v>47</v>
      </c>
      <c r="Y1493" s="52">
        <v>2</v>
      </c>
      <c r="Z1493" s="52">
        <v>300</v>
      </c>
      <c r="AA1493" s="52">
        <v>1</v>
      </c>
      <c r="AB1493" s="52" t="s">
        <v>47</v>
      </c>
      <c r="AC1493" s="52" t="s">
        <v>47</v>
      </c>
      <c r="AD1493" s="52">
        <v>1</v>
      </c>
      <c r="AE1493" s="52" t="s">
        <v>47</v>
      </c>
      <c r="AF1493" s="52" t="s">
        <v>47</v>
      </c>
      <c r="AG1493" s="52" t="s">
        <v>47</v>
      </c>
      <c r="AH1493" s="52" t="s">
        <v>47</v>
      </c>
      <c r="AI1493" s="52">
        <v>1</v>
      </c>
      <c r="AJ1493" s="52" t="s">
        <v>47</v>
      </c>
      <c r="AK1493" s="52" t="s">
        <v>47</v>
      </c>
      <c r="AL1493" s="52" t="s">
        <v>47</v>
      </c>
      <c r="AM1493" s="52">
        <v>1</v>
      </c>
      <c r="AN1493" s="52" t="s">
        <v>47</v>
      </c>
      <c r="AO1493" s="52" t="s">
        <v>47</v>
      </c>
      <c r="AP1493" s="52">
        <v>1</v>
      </c>
      <c r="AQ1493" s="52" t="s">
        <v>47</v>
      </c>
      <c r="AR1493" s="52" t="s">
        <v>47</v>
      </c>
      <c r="AS1493" s="52">
        <v>1</v>
      </c>
      <c r="AT1493" s="52" t="s">
        <v>47</v>
      </c>
      <c r="AX1493" s="52" t="s">
        <v>47</v>
      </c>
      <c r="AY1493" s="52" t="s">
        <v>47</v>
      </c>
      <c r="AZ1493" s="52" t="s">
        <v>47</v>
      </c>
      <c r="BA1493" s="52">
        <v>1</v>
      </c>
      <c r="BB1493" s="52" t="s">
        <v>47</v>
      </c>
      <c r="BC1493" s="52" t="s">
        <v>47</v>
      </c>
      <c r="BD1493" s="57" t="s">
        <v>47</v>
      </c>
      <c r="BE1493" s="52" t="s">
        <v>47</v>
      </c>
      <c r="BF1493" s="9" t="s">
        <v>47</v>
      </c>
      <c r="BG1493" s="52" t="s">
        <v>47</v>
      </c>
      <c r="BH1493" s="9" t="s">
        <v>47</v>
      </c>
      <c r="BI1493" s="52">
        <v>1</v>
      </c>
      <c r="BJ1493" s="9">
        <v>41995</v>
      </c>
      <c r="BK1493" s="52" t="s">
        <v>3064</v>
      </c>
      <c r="BT1493" s="52" t="s">
        <v>47</v>
      </c>
      <c r="BU1493" s="9"/>
      <c r="BV1493" s="52" t="s">
        <v>3065</v>
      </c>
    </row>
    <row r="1494" spans="1:74" s="52" customFormat="1" ht="15" customHeight="1">
      <c r="A1494" s="52">
        <v>40196</v>
      </c>
      <c r="B1494" s="52" t="s">
        <v>15282</v>
      </c>
      <c r="C1494" s="43" t="s">
        <v>2755</v>
      </c>
      <c r="D1494" s="21" t="s">
        <v>100</v>
      </c>
      <c r="E1494" s="9">
        <v>41996</v>
      </c>
      <c r="F1494" s="53">
        <v>0.625</v>
      </c>
      <c r="G1494" s="52">
        <v>12</v>
      </c>
      <c r="H1494" s="52">
        <v>2014</v>
      </c>
      <c r="I1494" s="52">
        <v>1</v>
      </c>
      <c r="J1494" s="52" t="s">
        <v>47</v>
      </c>
      <c r="K1494" s="52">
        <v>1</v>
      </c>
      <c r="L1494" s="52" t="s">
        <v>47</v>
      </c>
      <c r="M1494" s="52" t="s">
        <v>2712</v>
      </c>
      <c r="N1494" s="52" t="s">
        <v>2501</v>
      </c>
      <c r="O1494" s="52" t="s">
        <v>944</v>
      </c>
      <c r="P1494" s="52">
        <v>249354</v>
      </c>
      <c r="T1494" s="52">
        <v>6539074</v>
      </c>
      <c r="X1494" s="52" t="s">
        <v>1153</v>
      </c>
      <c r="Y1494" s="52">
        <v>1.8</v>
      </c>
      <c r="Z1494" s="52">
        <v>150</v>
      </c>
      <c r="AA1494" s="52" t="s">
        <v>47</v>
      </c>
      <c r="AB1494" s="52" t="s">
        <v>47</v>
      </c>
      <c r="AC1494" s="52">
        <v>1</v>
      </c>
      <c r="AD1494" s="52">
        <v>1</v>
      </c>
      <c r="AE1494" s="52" t="s">
        <v>47</v>
      </c>
      <c r="AF1494" s="52" t="s">
        <v>47</v>
      </c>
      <c r="AG1494" s="52" t="s">
        <v>47</v>
      </c>
      <c r="AH1494" s="52" t="s">
        <v>47</v>
      </c>
      <c r="AI1494" s="52">
        <v>1</v>
      </c>
      <c r="AJ1494" s="52" t="s">
        <v>47</v>
      </c>
      <c r="AK1494" s="52" t="s">
        <v>47</v>
      </c>
      <c r="AL1494" s="52" t="s">
        <v>47</v>
      </c>
      <c r="AM1494" s="52">
        <v>1</v>
      </c>
      <c r="AN1494" s="52" t="s">
        <v>47</v>
      </c>
      <c r="AO1494" s="52" t="s">
        <v>47</v>
      </c>
      <c r="AP1494" s="52">
        <v>1</v>
      </c>
      <c r="AQ1494" s="52" t="s">
        <v>47</v>
      </c>
      <c r="AR1494" s="52" t="s">
        <v>47</v>
      </c>
      <c r="AS1494" s="52">
        <v>1</v>
      </c>
      <c r="AT1494" s="52" t="s">
        <v>47</v>
      </c>
      <c r="AX1494" s="52" t="s">
        <v>47</v>
      </c>
      <c r="AY1494" s="52" t="s">
        <v>47</v>
      </c>
      <c r="AZ1494" s="52" t="s">
        <v>47</v>
      </c>
      <c r="BA1494" s="52" t="s">
        <v>47</v>
      </c>
      <c r="BB1494" s="52" t="s">
        <v>47</v>
      </c>
      <c r="BC1494" s="52" t="s">
        <v>47</v>
      </c>
      <c r="BD1494" s="57" t="s">
        <v>47</v>
      </c>
      <c r="BE1494" s="52" t="s">
        <v>47</v>
      </c>
      <c r="BF1494" s="9" t="s">
        <v>47</v>
      </c>
      <c r="BG1494" s="52" t="s">
        <v>47</v>
      </c>
      <c r="BH1494" s="9" t="s">
        <v>47</v>
      </c>
      <c r="BI1494" s="52">
        <v>1</v>
      </c>
      <c r="BJ1494" s="9">
        <v>41996</v>
      </c>
      <c r="BK1494" s="52" t="s">
        <v>47</v>
      </c>
      <c r="BT1494" s="52" t="s">
        <v>47</v>
      </c>
      <c r="BU1494" s="9"/>
      <c r="BV1494" s="52" t="s">
        <v>2713</v>
      </c>
    </row>
    <row r="1495" spans="1:74" s="52" customFormat="1" ht="15" customHeight="1">
      <c r="A1495" s="52">
        <v>502251</v>
      </c>
      <c r="B1495" s="52" t="s">
        <v>3139</v>
      </c>
      <c r="C1495" s="43" t="s">
        <v>3198</v>
      </c>
      <c r="D1495" s="21" t="s">
        <v>356</v>
      </c>
      <c r="E1495" s="9">
        <v>41997</v>
      </c>
      <c r="F1495" s="53">
        <v>0.74305555555555547</v>
      </c>
      <c r="G1495" s="52">
        <v>12</v>
      </c>
      <c r="H1495" s="52">
        <v>2014</v>
      </c>
      <c r="I1495" s="52">
        <v>1</v>
      </c>
      <c r="J1495" s="52">
        <v>1</v>
      </c>
      <c r="K1495" s="52" t="s">
        <v>47</v>
      </c>
      <c r="L1495" s="52" t="s">
        <v>47</v>
      </c>
      <c r="M1495" s="52" t="s">
        <v>2842</v>
      </c>
      <c r="N1495" s="52" t="s">
        <v>137</v>
      </c>
      <c r="O1495" s="52" t="s">
        <v>1619</v>
      </c>
      <c r="P1495" s="52">
        <v>248869</v>
      </c>
      <c r="T1495" s="52">
        <v>6301264</v>
      </c>
      <c r="X1495" s="52" t="s">
        <v>47</v>
      </c>
      <c r="Z1495" s="52" t="s">
        <v>7940</v>
      </c>
      <c r="AA1495" s="52" t="s">
        <v>47</v>
      </c>
      <c r="AB1495" s="52" t="s">
        <v>47</v>
      </c>
      <c r="AC1495" s="52" t="s">
        <v>47</v>
      </c>
      <c r="AD1495" s="52">
        <v>1</v>
      </c>
      <c r="AE1495" s="52" t="s">
        <v>47</v>
      </c>
      <c r="AF1495" s="52" t="s">
        <v>47</v>
      </c>
      <c r="AG1495" s="52" t="s">
        <v>47</v>
      </c>
      <c r="AH1495" s="52">
        <v>1</v>
      </c>
      <c r="AI1495" s="52" t="s">
        <v>47</v>
      </c>
      <c r="AJ1495" s="52" t="s">
        <v>47</v>
      </c>
      <c r="AK1495" s="52" t="s">
        <v>47</v>
      </c>
      <c r="AL1495" s="52" t="s">
        <v>47</v>
      </c>
      <c r="AM1495" s="52">
        <v>1</v>
      </c>
      <c r="AN1495" s="52" t="s">
        <v>47</v>
      </c>
      <c r="AO1495" s="52" t="s">
        <v>47</v>
      </c>
      <c r="AP1495" s="52">
        <v>1</v>
      </c>
      <c r="AQ1495" s="52" t="s">
        <v>47</v>
      </c>
      <c r="AR1495" s="52" t="s">
        <v>47</v>
      </c>
      <c r="AS1495" s="52">
        <v>1</v>
      </c>
      <c r="AT1495" s="52" t="s">
        <v>47</v>
      </c>
      <c r="AX1495" s="52">
        <v>1</v>
      </c>
      <c r="AY1495" s="52" t="s">
        <v>47</v>
      </c>
      <c r="AZ1495" s="52" t="s">
        <v>47</v>
      </c>
      <c r="BA1495" s="52">
        <v>1</v>
      </c>
      <c r="BB1495" s="52" t="s">
        <v>47</v>
      </c>
      <c r="BC1495" s="52">
        <v>1</v>
      </c>
      <c r="BD1495" s="57">
        <v>41998</v>
      </c>
      <c r="BE1495" s="52" t="s">
        <v>47</v>
      </c>
      <c r="BF1495" s="9" t="s">
        <v>47</v>
      </c>
      <c r="BG1495" s="52" t="s">
        <v>47</v>
      </c>
      <c r="BH1495" s="9" t="s">
        <v>47</v>
      </c>
      <c r="BI1495" s="52" t="s">
        <v>47</v>
      </c>
      <c r="BJ1495" s="9" t="s">
        <v>47</v>
      </c>
      <c r="BK1495" s="52" t="s">
        <v>47</v>
      </c>
      <c r="BT1495" s="52" t="s">
        <v>47</v>
      </c>
      <c r="BU1495" s="9"/>
      <c r="BV1495" s="52" t="s">
        <v>2843</v>
      </c>
    </row>
    <row r="1496" spans="1:74" s="52" customFormat="1" ht="15" customHeight="1">
      <c r="A1496" s="52">
        <v>57</v>
      </c>
      <c r="B1496" s="52" t="s">
        <v>15282</v>
      </c>
      <c r="C1496" s="43" t="s">
        <v>2755</v>
      </c>
      <c r="D1496" s="21" t="s">
        <v>100</v>
      </c>
      <c r="E1496" s="9">
        <v>41998</v>
      </c>
      <c r="F1496" s="53">
        <v>0.8125</v>
      </c>
      <c r="G1496" s="52">
        <v>12</v>
      </c>
      <c r="H1496" s="52">
        <v>2014</v>
      </c>
      <c r="I1496" s="52">
        <v>1</v>
      </c>
      <c r="J1496" s="52">
        <v>1</v>
      </c>
      <c r="K1496" s="52" t="s">
        <v>47</v>
      </c>
      <c r="L1496" s="52" t="s">
        <v>47</v>
      </c>
      <c r="M1496" s="52" t="s">
        <v>3117</v>
      </c>
      <c r="N1496" s="52" t="s">
        <v>1857</v>
      </c>
      <c r="O1496" s="52" t="s">
        <v>8608</v>
      </c>
      <c r="P1496" s="52">
        <v>359533</v>
      </c>
      <c r="T1496" s="52">
        <v>7964162</v>
      </c>
      <c r="X1496" s="52" t="s">
        <v>1153</v>
      </c>
      <c r="Y1496" s="52">
        <v>0.7</v>
      </c>
      <c r="Z1496" s="52">
        <v>20</v>
      </c>
      <c r="AA1496" s="52" t="s">
        <v>47</v>
      </c>
      <c r="AB1496" s="52" t="s">
        <v>47</v>
      </c>
      <c r="AC1496" s="52">
        <v>1</v>
      </c>
      <c r="AD1496" s="52" t="s">
        <v>47</v>
      </c>
      <c r="AE1496" s="52" t="s">
        <v>47</v>
      </c>
      <c r="AF1496" s="52" t="s">
        <v>47</v>
      </c>
      <c r="AG1496" s="52">
        <v>1</v>
      </c>
      <c r="AH1496" s="52">
        <v>1</v>
      </c>
      <c r="AI1496" s="52" t="s">
        <v>47</v>
      </c>
      <c r="AJ1496" s="52" t="s">
        <v>47</v>
      </c>
      <c r="AK1496" s="52" t="s">
        <v>47</v>
      </c>
      <c r="AL1496" s="52" t="s">
        <v>47</v>
      </c>
      <c r="AM1496" s="52">
        <v>1</v>
      </c>
      <c r="AN1496" s="52" t="s">
        <v>47</v>
      </c>
      <c r="AO1496" s="52" t="s">
        <v>47</v>
      </c>
      <c r="AP1496" s="52">
        <v>1</v>
      </c>
      <c r="AQ1496" s="52" t="s">
        <v>47</v>
      </c>
      <c r="AR1496" s="52" t="s">
        <v>47</v>
      </c>
      <c r="AS1496" s="52">
        <v>1</v>
      </c>
      <c r="AT1496" s="52" t="s">
        <v>47</v>
      </c>
      <c r="AX1496" s="52" t="s">
        <v>47</v>
      </c>
      <c r="AY1496" s="52" t="s">
        <v>47</v>
      </c>
      <c r="AZ1496" s="52" t="s">
        <v>47</v>
      </c>
      <c r="BA1496" s="52">
        <v>1</v>
      </c>
      <c r="BB1496" s="52" t="s">
        <v>47</v>
      </c>
      <c r="BC1496" s="52" t="s">
        <v>47</v>
      </c>
      <c r="BD1496" s="57" t="s">
        <v>47</v>
      </c>
      <c r="BE1496" s="52" t="s">
        <v>47</v>
      </c>
      <c r="BF1496" s="9" t="s">
        <v>47</v>
      </c>
      <c r="BG1496" s="52" t="s">
        <v>47</v>
      </c>
      <c r="BH1496" s="9" t="s">
        <v>47</v>
      </c>
      <c r="BI1496" s="52" t="s">
        <v>47</v>
      </c>
      <c r="BJ1496" s="9" t="s">
        <v>47</v>
      </c>
      <c r="BK1496" s="52" t="s">
        <v>47</v>
      </c>
      <c r="BT1496" s="52" t="s">
        <v>47</v>
      </c>
      <c r="BU1496" s="9"/>
      <c r="BV1496" s="52" t="s">
        <v>3118</v>
      </c>
    </row>
    <row r="1497" spans="1:74" s="52" customFormat="1" ht="15" customHeight="1">
      <c r="A1497" s="52">
        <v>502248</v>
      </c>
      <c r="B1497" s="52" t="s">
        <v>15282</v>
      </c>
      <c r="C1497" s="43" t="s">
        <v>2755</v>
      </c>
      <c r="D1497" s="21" t="s">
        <v>100</v>
      </c>
      <c r="E1497" s="9">
        <v>41999</v>
      </c>
      <c r="F1497" s="53">
        <v>0.45833333333333331</v>
      </c>
      <c r="G1497" s="52">
        <v>12</v>
      </c>
      <c r="H1497" s="52">
        <v>2014</v>
      </c>
      <c r="I1497" s="52">
        <v>1</v>
      </c>
      <c r="J1497" s="52">
        <v>1</v>
      </c>
      <c r="K1497" s="52" t="s">
        <v>47</v>
      </c>
      <c r="L1497" s="52" t="s">
        <v>47</v>
      </c>
      <c r="M1497" s="52" t="s">
        <v>2833</v>
      </c>
      <c r="N1497" s="52" t="s">
        <v>2742</v>
      </c>
      <c r="O1497" s="52" t="s">
        <v>1619</v>
      </c>
      <c r="P1497" s="52">
        <v>1926890144</v>
      </c>
      <c r="T1497" s="52">
        <v>637863763</v>
      </c>
      <c r="X1497" s="52" t="s">
        <v>47</v>
      </c>
      <c r="Y1497" s="52">
        <v>1.5</v>
      </c>
      <c r="Z1497" s="52">
        <v>300</v>
      </c>
      <c r="AA1497" s="52" t="s">
        <v>47</v>
      </c>
      <c r="AB1497" s="52" t="s">
        <v>47</v>
      </c>
      <c r="AC1497" s="52">
        <v>1</v>
      </c>
      <c r="AD1497" s="52" t="s">
        <v>47</v>
      </c>
      <c r="AE1497" s="52">
        <v>1</v>
      </c>
      <c r="AF1497" s="52" t="s">
        <v>47</v>
      </c>
      <c r="AG1497" s="52" t="s">
        <v>47</v>
      </c>
      <c r="AH1497" s="52" t="s">
        <v>47</v>
      </c>
      <c r="AI1497" s="52" t="s">
        <v>47</v>
      </c>
      <c r="AJ1497" s="52">
        <v>1</v>
      </c>
      <c r="AK1497" s="52" t="s">
        <v>47</v>
      </c>
      <c r="AL1497" s="52" t="s">
        <v>47</v>
      </c>
      <c r="AM1497" s="52">
        <v>1</v>
      </c>
      <c r="AN1497" s="52" t="s">
        <v>47</v>
      </c>
      <c r="AO1497" s="52" t="s">
        <v>47</v>
      </c>
      <c r="AP1497" s="52">
        <v>1</v>
      </c>
      <c r="AQ1497" s="52" t="s">
        <v>47</v>
      </c>
      <c r="AR1497" s="52" t="s">
        <v>47</v>
      </c>
      <c r="AS1497" s="52">
        <v>1</v>
      </c>
      <c r="AT1497" s="52" t="s">
        <v>47</v>
      </c>
      <c r="AX1497" s="52" t="s">
        <v>47</v>
      </c>
      <c r="AY1497" s="52" t="s">
        <v>47</v>
      </c>
      <c r="AZ1497" s="52" t="s">
        <v>47</v>
      </c>
      <c r="BA1497" s="52" t="s">
        <v>47</v>
      </c>
      <c r="BB1497" s="52" t="s">
        <v>47</v>
      </c>
      <c r="BC1497" s="52" t="s">
        <v>47</v>
      </c>
      <c r="BD1497" s="57" t="s">
        <v>47</v>
      </c>
      <c r="BE1497" s="52" t="s">
        <v>47</v>
      </c>
      <c r="BF1497" s="9" t="s">
        <v>47</v>
      </c>
      <c r="BG1497" s="52" t="s">
        <v>47</v>
      </c>
      <c r="BH1497" s="9" t="s">
        <v>47</v>
      </c>
      <c r="BI1497" s="52">
        <v>1</v>
      </c>
      <c r="BJ1497" s="9">
        <v>41999</v>
      </c>
      <c r="BK1497" s="52" t="s">
        <v>2834</v>
      </c>
      <c r="BT1497" s="52" t="s">
        <v>47</v>
      </c>
      <c r="BU1497" s="9"/>
      <c r="BV1497" s="52" t="s">
        <v>2835</v>
      </c>
    </row>
    <row r="1498" spans="1:74" s="52" customFormat="1" ht="15" customHeight="1">
      <c r="A1498" s="52">
        <v>40195</v>
      </c>
      <c r="B1498" s="52" t="s">
        <v>15282</v>
      </c>
      <c r="C1498" s="43" t="s">
        <v>2755</v>
      </c>
      <c r="D1498" s="21" t="s">
        <v>100</v>
      </c>
      <c r="E1498" s="9">
        <v>42000</v>
      </c>
      <c r="F1498" s="44">
        <v>0.41666666666666669</v>
      </c>
      <c r="G1498" s="52">
        <v>12</v>
      </c>
      <c r="H1498" s="52">
        <v>2014</v>
      </c>
      <c r="I1498" s="52">
        <v>1</v>
      </c>
      <c r="J1498" s="52">
        <v>1</v>
      </c>
      <c r="K1498" s="52" t="s">
        <v>47</v>
      </c>
      <c r="L1498" s="52" t="s">
        <v>47</v>
      </c>
      <c r="M1498" s="52" t="s">
        <v>2473</v>
      </c>
      <c r="N1498" s="52" t="s">
        <v>938</v>
      </c>
      <c r="O1498" s="52" t="s">
        <v>944</v>
      </c>
      <c r="P1498" s="52">
        <v>280385</v>
      </c>
      <c r="T1498" s="52">
        <v>6689601</v>
      </c>
      <c r="X1498" s="52" t="s">
        <v>1153</v>
      </c>
      <c r="Y1498" s="52">
        <v>0.8</v>
      </c>
      <c r="Z1498" s="52">
        <v>20</v>
      </c>
      <c r="AA1498" s="52" t="s">
        <v>47</v>
      </c>
      <c r="AB1498" s="52" t="s">
        <v>47</v>
      </c>
      <c r="AC1498" s="52">
        <v>1</v>
      </c>
      <c r="AD1498" s="52" t="s">
        <v>47</v>
      </c>
      <c r="AE1498" s="52" t="s">
        <v>47</v>
      </c>
      <c r="AF1498" s="52" t="s">
        <v>47</v>
      </c>
      <c r="AG1498" s="52">
        <v>1</v>
      </c>
      <c r="AH1498" s="52">
        <v>1</v>
      </c>
      <c r="AI1498" s="52" t="s">
        <v>47</v>
      </c>
      <c r="AJ1498" s="52" t="s">
        <v>47</v>
      </c>
      <c r="AK1498" s="52" t="s">
        <v>47</v>
      </c>
      <c r="AL1498" s="52" t="s">
        <v>47</v>
      </c>
      <c r="AM1498" s="52">
        <v>1</v>
      </c>
      <c r="AN1498" s="52" t="s">
        <v>47</v>
      </c>
      <c r="AO1498" s="52" t="s">
        <v>47</v>
      </c>
      <c r="AP1498" s="52">
        <v>1</v>
      </c>
      <c r="AQ1498" s="52" t="s">
        <v>47</v>
      </c>
      <c r="AR1498" s="52" t="s">
        <v>47</v>
      </c>
      <c r="AS1498" s="52">
        <v>1</v>
      </c>
      <c r="AT1498" s="52" t="s">
        <v>47</v>
      </c>
      <c r="AX1498" s="52" t="s">
        <v>47</v>
      </c>
      <c r="AY1498" s="52" t="s">
        <v>47</v>
      </c>
      <c r="AZ1498" s="52">
        <v>1</v>
      </c>
      <c r="BA1498" s="52">
        <v>1</v>
      </c>
      <c r="BB1498" s="52" t="s">
        <v>47</v>
      </c>
      <c r="BC1498" s="52">
        <v>1</v>
      </c>
      <c r="BD1498" s="57">
        <v>42000</v>
      </c>
      <c r="BE1498" s="52" t="s">
        <v>47</v>
      </c>
      <c r="BF1498" s="9" t="s">
        <v>47</v>
      </c>
      <c r="BG1498" s="52" t="s">
        <v>47</v>
      </c>
      <c r="BH1498" s="9" t="s">
        <v>47</v>
      </c>
      <c r="BI1498" s="52">
        <v>1</v>
      </c>
      <c r="BJ1498" s="9">
        <v>42002</v>
      </c>
      <c r="BK1498" s="52" t="s">
        <v>1004</v>
      </c>
      <c r="BL1498" s="52">
        <v>272915</v>
      </c>
      <c r="BP1498" s="52">
        <v>6682650</v>
      </c>
      <c r="BT1498" s="52" t="s">
        <v>50</v>
      </c>
      <c r="BU1498" s="9"/>
      <c r="BV1498" s="52" t="s">
        <v>2711</v>
      </c>
    </row>
    <row r="1499" spans="1:74" s="52" customFormat="1" ht="15" customHeight="1">
      <c r="A1499" s="52">
        <v>502221</v>
      </c>
      <c r="B1499" s="52" t="s">
        <v>4554</v>
      </c>
      <c r="C1499" s="43" t="s">
        <v>4455</v>
      </c>
      <c r="D1499" s="21" t="s">
        <v>78</v>
      </c>
      <c r="E1499" s="9">
        <v>42002</v>
      </c>
      <c r="F1499" s="44">
        <v>0.54166666666666663</v>
      </c>
      <c r="G1499" s="52">
        <v>12</v>
      </c>
      <c r="H1499" s="52">
        <v>2014</v>
      </c>
      <c r="I1499" s="52">
        <v>1</v>
      </c>
      <c r="J1499" s="52" t="s">
        <v>47</v>
      </c>
      <c r="K1499" s="52">
        <v>1</v>
      </c>
      <c r="L1499" s="52" t="s">
        <v>47</v>
      </c>
      <c r="M1499" s="52" t="s">
        <v>2765</v>
      </c>
      <c r="N1499" s="52" t="s">
        <v>252</v>
      </c>
      <c r="O1499" s="52" t="s">
        <v>1619</v>
      </c>
      <c r="P1499" s="52">
        <v>26448897</v>
      </c>
      <c r="T1499" s="52">
        <v>63623143</v>
      </c>
      <c r="X1499" s="52" t="s">
        <v>1153</v>
      </c>
      <c r="Y1499" s="52" t="s">
        <v>7940</v>
      </c>
      <c r="Z1499" s="52" t="s">
        <v>7940</v>
      </c>
      <c r="AA1499" s="52" t="s">
        <v>47</v>
      </c>
      <c r="AB1499" s="52" t="s">
        <v>47</v>
      </c>
      <c r="AC1499" s="52">
        <v>1</v>
      </c>
      <c r="AD1499" s="52" t="s">
        <v>47</v>
      </c>
      <c r="AE1499" s="52" t="s">
        <v>47</v>
      </c>
      <c r="AF1499" s="52" t="s">
        <v>47</v>
      </c>
      <c r="AG1499" s="52" t="s">
        <v>47</v>
      </c>
      <c r="AH1499" s="52">
        <v>1</v>
      </c>
      <c r="AI1499" s="52" t="s">
        <v>47</v>
      </c>
      <c r="AJ1499" s="52" t="s">
        <v>47</v>
      </c>
      <c r="AK1499" s="52" t="s">
        <v>47</v>
      </c>
      <c r="AL1499" s="52" t="s">
        <v>47</v>
      </c>
      <c r="AM1499" s="52">
        <v>1</v>
      </c>
      <c r="AN1499" s="52" t="s">
        <v>47</v>
      </c>
      <c r="AO1499" s="52" t="s">
        <v>47</v>
      </c>
      <c r="AP1499" s="52">
        <v>1</v>
      </c>
      <c r="AQ1499" s="52" t="s">
        <v>47</v>
      </c>
      <c r="AR1499" s="52" t="s">
        <v>47</v>
      </c>
      <c r="AS1499" s="52">
        <v>1</v>
      </c>
      <c r="AT1499" s="52" t="s">
        <v>47</v>
      </c>
      <c r="AX1499" s="52" t="s">
        <v>47</v>
      </c>
      <c r="AY1499" s="52" t="s">
        <v>47</v>
      </c>
      <c r="AZ1499" s="52" t="s">
        <v>47</v>
      </c>
      <c r="BA1499" s="52" t="s">
        <v>47</v>
      </c>
      <c r="BB1499" s="52" t="s">
        <v>47</v>
      </c>
      <c r="BC1499" s="52" t="s">
        <v>47</v>
      </c>
      <c r="BD1499" s="57" t="s">
        <v>47</v>
      </c>
      <c r="BE1499" s="52" t="s">
        <v>47</v>
      </c>
      <c r="BF1499" s="9" t="s">
        <v>47</v>
      </c>
      <c r="BG1499" s="52" t="s">
        <v>47</v>
      </c>
      <c r="BH1499" s="9" t="s">
        <v>47</v>
      </c>
      <c r="BI1499" s="52" t="s">
        <v>47</v>
      </c>
      <c r="BJ1499" s="9" t="s">
        <v>47</v>
      </c>
      <c r="BK1499" s="52" t="s">
        <v>47</v>
      </c>
      <c r="BT1499" s="52" t="s">
        <v>47</v>
      </c>
      <c r="BU1499" s="9"/>
      <c r="BV1499" s="52" t="s">
        <v>2766</v>
      </c>
    </row>
    <row r="1500" spans="1:74" s="52" customFormat="1" ht="15" customHeight="1">
      <c r="A1500" s="52">
        <v>502249</v>
      </c>
      <c r="B1500" s="52" t="s">
        <v>15282</v>
      </c>
      <c r="C1500" s="43" t="s">
        <v>2755</v>
      </c>
      <c r="D1500" s="21" t="s">
        <v>100</v>
      </c>
      <c r="E1500" s="9">
        <v>42002</v>
      </c>
      <c r="F1500" s="44">
        <v>0.66666666666666663</v>
      </c>
      <c r="G1500" s="52">
        <v>12</v>
      </c>
      <c r="H1500" s="52">
        <v>2014</v>
      </c>
      <c r="I1500" s="52">
        <v>1</v>
      </c>
      <c r="J1500" s="52">
        <v>1</v>
      </c>
      <c r="K1500" s="52" t="s">
        <v>47</v>
      </c>
      <c r="L1500" s="52" t="s">
        <v>47</v>
      </c>
      <c r="M1500" s="52" t="s">
        <v>2836</v>
      </c>
      <c r="N1500" s="52" t="s">
        <v>2837</v>
      </c>
      <c r="O1500" s="52" t="s">
        <v>1619</v>
      </c>
      <c r="P1500" s="52">
        <v>255558</v>
      </c>
      <c r="T1500" s="52">
        <v>6274270</v>
      </c>
      <c r="X1500" s="52" t="s">
        <v>47</v>
      </c>
      <c r="Y1500" s="52">
        <v>0.9</v>
      </c>
      <c r="Z1500" s="52">
        <v>30</v>
      </c>
      <c r="AA1500" s="52" t="s">
        <v>47</v>
      </c>
      <c r="AB1500" s="52" t="s">
        <v>47</v>
      </c>
      <c r="AC1500" s="52">
        <v>1</v>
      </c>
      <c r="AD1500" s="52" t="s">
        <v>47</v>
      </c>
      <c r="AE1500" s="52" t="s">
        <v>47</v>
      </c>
      <c r="AF1500" s="52">
        <v>1</v>
      </c>
      <c r="AG1500" s="52" t="s">
        <v>47</v>
      </c>
      <c r="AH1500" s="52">
        <v>1</v>
      </c>
      <c r="AI1500" s="52" t="s">
        <v>47</v>
      </c>
      <c r="AJ1500" s="52" t="s">
        <v>47</v>
      </c>
      <c r="AK1500" s="52" t="s">
        <v>47</v>
      </c>
      <c r="AL1500" s="52" t="s">
        <v>47</v>
      </c>
      <c r="AM1500" s="52">
        <v>1</v>
      </c>
      <c r="AN1500" s="52" t="s">
        <v>47</v>
      </c>
      <c r="AO1500" s="52">
        <v>1</v>
      </c>
      <c r="AP1500" s="52" t="s">
        <v>47</v>
      </c>
      <c r="AQ1500" s="52" t="s">
        <v>47</v>
      </c>
      <c r="AR1500" s="52" t="s">
        <v>47</v>
      </c>
      <c r="AS1500" s="52">
        <v>1</v>
      </c>
      <c r="AT1500" s="52" t="s">
        <v>47</v>
      </c>
      <c r="AX1500" s="52">
        <v>1</v>
      </c>
      <c r="AY1500" s="52" t="s">
        <v>47</v>
      </c>
      <c r="AZ1500" s="52" t="s">
        <v>47</v>
      </c>
      <c r="BA1500" s="52">
        <v>1</v>
      </c>
      <c r="BB1500" s="52" t="s">
        <v>47</v>
      </c>
      <c r="BC1500" s="52">
        <v>1</v>
      </c>
      <c r="BD1500" s="57">
        <v>42002</v>
      </c>
      <c r="BE1500" s="52" t="s">
        <v>47</v>
      </c>
      <c r="BF1500" s="9" t="s">
        <v>47</v>
      </c>
      <c r="BG1500" s="52" t="s">
        <v>47</v>
      </c>
      <c r="BH1500" s="9" t="s">
        <v>47</v>
      </c>
      <c r="BI1500" s="52" t="s">
        <v>47</v>
      </c>
      <c r="BJ1500" s="9" t="s">
        <v>47</v>
      </c>
      <c r="BK1500" s="52" t="s">
        <v>2838</v>
      </c>
      <c r="BT1500" s="52" t="s">
        <v>47</v>
      </c>
      <c r="BU1500" s="9"/>
      <c r="BV1500" s="52" t="s">
        <v>47</v>
      </c>
    </row>
    <row r="1501" spans="1:74" s="52" customFormat="1" ht="15" customHeight="1">
      <c r="A1501" s="52">
        <v>502264</v>
      </c>
      <c r="B1501" s="52" t="s">
        <v>15282</v>
      </c>
      <c r="C1501" s="43" t="s">
        <v>2755</v>
      </c>
      <c r="D1501" s="21" t="s">
        <v>100</v>
      </c>
      <c r="E1501" s="9">
        <v>42007</v>
      </c>
      <c r="F1501" s="44">
        <v>0.63194444444444442</v>
      </c>
      <c r="G1501" s="52">
        <v>1</v>
      </c>
      <c r="H1501" s="52">
        <v>2015</v>
      </c>
      <c r="I1501" s="52">
        <v>1</v>
      </c>
      <c r="J1501" s="52">
        <v>1</v>
      </c>
      <c r="K1501" s="52" t="s">
        <v>47</v>
      </c>
      <c r="M1501" s="52" t="s">
        <v>717</v>
      </c>
      <c r="N1501" s="52" t="s">
        <v>252</v>
      </c>
      <c r="O1501" s="52" t="s">
        <v>1619</v>
      </c>
      <c r="X1501" s="52" t="s">
        <v>47</v>
      </c>
      <c r="Y1501" s="52" t="s">
        <v>7940</v>
      </c>
      <c r="Z1501" s="52" t="s">
        <v>7940</v>
      </c>
      <c r="AA1501" s="52" t="s">
        <v>47</v>
      </c>
      <c r="AB1501" s="52" t="s">
        <v>47</v>
      </c>
      <c r="AC1501" s="52" t="s">
        <v>47</v>
      </c>
      <c r="AD1501" s="52" t="s">
        <v>47</v>
      </c>
      <c r="AE1501" s="52" t="s">
        <v>47</v>
      </c>
      <c r="AF1501" s="52" t="s">
        <v>47</v>
      </c>
      <c r="AG1501" s="52" t="s">
        <v>47</v>
      </c>
      <c r="AH1501" s="52" t="s">
        <v>47</v>
      </c>
      <c r="AI1501" s="52" t="s">
        <v>47</v>
      </c>
      <c r="AJ1501" s="52" t="s">
        <v>47</v>
      </c>
      <c r="AK1501" s="52" t="s">
        <v>47</v>
      </c>
      <c r="AL1501" s="52" t="s">
        <v>47</v>
      </c>
      <c r="AM1501" s="52" t="s">
        <v>47</v>
      </c>
      <c r="AN1501" s="52" t="s">
        <v>47</v>
      </c>
      <c r="AO1501" s="52" t="s">
        <v>47</v>
      </c>
      <c r="AP1501" s="52" t="s">
        <v>47</v>
      </c>
      <c r="AQ1501" s="52" t="s">
        <v>47</v>
      </c>
      <c r="AR1501" s="52" t="s">
        <v>47</v>
      </c>
      <c r="AS1501" s="52" t="s">
        <v>47</v>
      </c>
      <c r="AT1501" s="52" t="s">
        <v>47</v>
      </c>
      <c r="AX1501" s="52" t="s">
        <v>47</v>
      </c>
      <c r="AY1501" s="52" t="s">
        <v>47</v>
      </c>
      <c r="AZ1501" s="52" t="s">
        <v>47</v>
      </c>
      <c r="BA1501" s="52" t="s">
        <v>47</v>
      </c>
      <c r="BB1501" s="52" t="s">
        <v>47</v>
      </c>
      <c r="BC1501" s="52" t="s">
        <v>47</v>
      </c>
      <c r="BD1501" s="57" t="s">
        <v>47</v>
      </c>
      <c r="BE1501" s="52" t="s">
        <v>47</v>
      </c>
      <c r="BF1501" s="9" t="s">
        <v>47</v>
      </c>
      <c r="BG1501" s="52" t="s">
        <v>47</v>
      </c>
      <c r="BH1501" s="9" t="s">
        <v>47</v>
      </c>
      <c r="BI1501" s="52" t="s">
        <v>47</v>
      </c>
      <c r="BJ1501" s="9" t="s">
        <v>47</v>
      </c>
      <c r="BK1501" s="52" t="s">
        <v>47</v>
      </c>
      <c r="BU1501" s="9"/>
      <c r="BV1501" s="52" t="s">
        <v>3440</v>
      </c>
    </row>
    <row r="1502" spans="1:74" s="52" customFormat="1" ht="15" customHeight="1">
      <c r="A1502" s="52">
        <v>80329</v>
      </c>
      <c r="B1502" s="52" t="s">
        <v>3182</v>
      </c>
      <c r="C1502" s="43" t="s">
        <v>4530</v>
      </c>
      <c r="D1502" s="21" t="s">
        <v>238</v>
      </c>
      <c r="E1502" s="9">
        <v>42007</v>
      </c>
      <c r="F1502" s="44">
        <v>0.56944444444444442</v>
      </c>
      <c r="G1502" s="52">
        <v>1</v>
      </c>
      <c r="H1502" s="52">
        <v>2015</v>
      </c>
      <c r="I1502" s="52">
        <v>1</v>
      </c>
      <c r="J1502" s="52" t="s">
        <v>47</v>
      </c>
      <c r="K1502" s="52">
        <v>1</v>
      </c>
      <c r="L1502" s="52" t="s">
        <v>47</v>
      </c>
      <c r="M1502" s="52" t="s">
        <v>3441</v>
      </c>
      <c r="N1502" s="52" t="s">
        <v>3442</v>
      </c>
      <c r="O1502" s="52" t="s">
        <v>15403</v>
      </c>
      <c r="P1502" s="52">
        <v>631004</v>
      </c>
      <c r="T1502" s="52">
        <v>7330054</v>
      </c>
      <c r="X1502" s="52" t="s">
        <v>1153</v>
      </c>
      <c r="Y1502" s="52" t="s">
        <v>7940</v>
      </c>
      <c r="Z1502" s="52">
        <v>2</v>
      </c>
      <c r="AA1502" s="52">
        <v>1</v>
      </c>
      <c r="AB1502" s="52" t="s">
        <v>47</v>
      </c>
      <c r="AC1502" s="52" t="s">
        <v>47</v>
      </c>
      <c r="AD1502" s="52" t="s">
        <v>47</v>
      </c>
      <c r="AE1502" s="52">
        <v>1</v>
      </c>
      <c r="AF1502" s="52" t="s">
        <v>47</v>
      </c>
      <c r="AG1502" s="52" t="s">
        <v>47</v>
      </c>
      <c r="AH1502" s="52">
        <v>1</v>
      </c>
      <c r="AI1502" s="52" t="s">
        <v>47</v>
      </c>
      <c r="AJ1502" s="52" t="s">
        <v>47</v>
      </c>
      <c r="AK1502" s="52" t="s">
        <v>47</v>
      </c>
      <c r="AL1502" s="52" t="s">
        <v>47</v>
      </c>
      <c r="AM1502" s="52">
        <v>1</v>
      </c>
      <c r="AN1502" s="52" t="s">
        <v>47</v>
      </c>
      <c r="AO1502" s="52">
        <v>1</v>
      </c>
      <c r="AP1502" s="52" t="s">
        <v>47</v>
      </c>
      <c r="AQ1502" s="52" t="s">
        <v>3443</v>
      </c>
      <c r="AR1502" s="52" t="s">
        <v>47</v>
      </c>
      <c r="AS1502" s="52">
        <v>1</v>
      </c>
      <c r="AT1502" s="52" t="s">
        <v>47</v>
      </c>
      <c r="AX1502" s="52" t="s">
        <v>47</v>
      </c>
      <c r="AY1502" s="52">
        <v>1</v>
      </c>
      <c r="AZ1502" s="52" t="s">
        <v>47</v>
      </c>
      <c r="BA1502" s="52">
        <v>1</v>
      </c>
      <c r="BB1502" s="52" t="s">
        <v>47</v>
      </c>
      <c r="BC1502" s="52">
        <v>1</v>
      </c>
      <c r="BD1502" s="57">
        <v>42009</v>
      </c>
      <c r="BE1502" s="52">
        <v>1</v>
      </c>
      <c r="BF1502" s="9">
        <v>42022</v>
      </c>
      <c r="BG1502" s="52" t="s">
        <v>47</v>
      </c>
      <c r="BH1502" s="9" t="s">
        <v>47</v>
      </c>
      <c r="BI1502" s="52" t="s">
        <v>47</v>
      </c>
      <c r="BJ1502" s="9">
        <v>42022</v>
      </c>
      <c r="BK1502" s="52" t="s">
        <v>3444</v>
      </c>
      <c r="BU1502" s="9"/>
      <c r="BV1502" s="52" t="s">
        <v>3445</v>
      </c>
    </row>
    <row r="1503" spans="1:74" s="52" customFormat="1" ht="15" customHeight="1">
      <c r="A1503" s="52">
        <v>512014</v>
      </c>
      <c r="B1503" s="52" t="s">
        <v>15282</v>
      </c>
      <c r="C1503" s="43" t="s">
        <v>2755</v>
      </c>
      <c r="D1503" s="21" t="s">
        <v>100</v>
      </c>
      <c r="E1503" s="9">
        <v>42008</v>
      </c>
      <c r="F1503" s="44">
        <v>0.41666666666666669</v>
      </c>
      <c r="G1503" s="52">
        <v>1</v>
      </c>
      <c r="H1503" s="52">
        <v>2015</v>
      </c>
      <c r="I1503" s="52">
        <v>1</v>
      </c>
      <c r="J1503" s="52">
        <v>1</v>
      </c>
      <c r="K1503" s="52" t="s">
        <v>47</v>
      </c>
      <c r="L1503" s="52" t="s">
        <v>47</v>
      </c>
      <c r="M1503" s="52" t="s">
        <v>811</v>
      </c>
      <c r="N1503" s="52" t="s">
        <v>1055</v>
      </c>
      <c r="O1503" s="52" t="s">
        <v>1619</v>
      </c>
      <c r="X1503" s="52" t="s">
        <v>47</v>
      </c>
      <c r="Y1503" s="52">
        <v>1</v>
      </c>
      <c r="Z1503" s="52">
        <v>40</v>
      </c>
      <c r="AA1503" s="52" t="s">
        <v>47</v>
      </c>
      <c r="AB1503" s="52" t="s">
        <v>47</v>
      </c>
      <c r="AC1503" s="52">
        <v>1</v>
      </c>
      <c r="AD1503" s="52" t="s">
        <v>47</v>
      </c>
      <c r="AE1503" s="52" t="s">
        <v>47</v>
      </c>
      <c r="AF1503" s="52">
        <v>1</v>
      </c>
      <c r="AG1503" s="52" t="s">
        <v>47</v>
      </c>
      <c r="AH1503" s="52">
        <v>1</v>
      </c>
      <c r="AI1503" s="52" t="s">
        <v>47</v>
      </c>
      <c r="AJ1503" s="52" t="s">
        <v>47</v>
      </c>
      <c r="AK1503" s="52" t="s">
        <v>47</v>
      </c>
      <c r="AL1503" s="52" t="s">
        <v>47</v>
      </c>
      <c r="AM1503" s="52">
        <v>1</v>
      </c>
      <c r="AN1503" s="52" t="s">
        <v>47</v>
      </c>
      <c r="AO1503" s="52">
        <v>1</v>
      </c>
      <c r="AP1503" s="52" t="s">
        <v>47</v>
      </c>
      <c r="AQ1503" s="52" t="s">
        <v>47</v>
      </c>
      <c r="AR1503" s="52" t="s">
        <v>47</v>
      </c>
      <c r="AS1503" s="52">
        <v>1</v>
      </c>
      <c r="AT1503" s="52" t="s">
        <v>47</v>
      </c>
      <c r="AX1503" s="52">
        <v>1</v>
      </c>
      <c r="AY1503" s="52" t="s">
        <v>47</v>
      </c>
      <c r="AZ1503" s="52" t="s">
        <v>47</v>
      </c>
      <c r="BA1503" s="52">
        <v>1</v>
      </c>
      <c r="BB1503" s="52" t="s">
        <v>47</v>
      </c>
      <c r="BC1503" s="52">
        <v>1</v>
      </c>
      <c r="BD1503" s="57" t="s">
        <v>47</v>
      </c>
      <c r="BE1503" s="52">
        <v>1</v>
      </c>
      <c r="BF1503" s="9" t="s">
        <v>47</v>
      </c>
      <c r="BG1503" s="52" t="s">
        <v>47</v>
      </c>
      <c r="BH1503" s="9" t="s">
        <v>47</v>
      </c>
      <c r="BI1503" s="52" t="s">
        <v>47</v>
      </c>
      <c r="BJ1503" s="9">
        <v>42009</v>
      </c>
      <c r="BK1503" s="52" t="s">
        <v>3467</v>
      </c>
      <c r="BU1503" s="9"/>
      <c r="BV1503" s="52" t="s">
        <v>3468</v>
      </c>
    </row>
    <row r="1504" spans="1:74" s="52" customFormat="1" ht="15" customHeight="1">
      <c r="B1504" s="52" t="s">
        <v>3182</v>
      </c>
      <c r="C1504" s="43" t="s">
        <v>4530</v>
      </c>
      <c r="D1504" s="21" t="s">
        <v>238</v>
      </c>
      <c r="E1504" s="9">
        <v>42009</v>
      </c>
      <c r="F1504" s="53">
        <v>0.72916666666666663</v>
      </c>
      <c r="G1504" s="52">
        <v>1</v>
      </c>
      <c r="H1504" s="52">
        <v>2015</v>
      </c>
      <c r="I1504" s="52">
        <v>1</v>
      </c>
      <c r="J1504" s="52">
        <v>1</v>
      </c>
      <c r="M1504" s="52" t="s">
        <v>3183</v>
      </c>
      <c r="N1504" s="52" t="s">
        <v>2407</v>
      </c>
      <c r="O1504" s="52" t="s">
        <v>8601</v>
      </c>
      <c r="AC1504" s="52">
        <v>1</v>
      </c>
      <c r="AF1504" s="52">
        <v>1</v>
      </c>
      <c r="AH1504" s="52">
        <v>1</v>
      </c>
      <c r="AZ1504" s="52">
        <v>1</v>
      </c>
      <c r="BC1504" s="52">
        <v>1</v>
      </c>
      <c r="BD1504" s="57"/>
      <c r="BF1504" s="9"/>
      <c r="BH1504" s="9"/>
      <c r="BJ1504" s="9"/>
      <c r="BU1504" s="9"/>
      <c r="BV1504" s="52" t="s">
        <v>15166</v>
      </c>
    </row>
    <row r="1505" spans="1:78" s="52" customFormat="1" ht="15" customHeight="1">
      <c r="A1505" s="52">
        <v>40201</v>
      </c>
      <c r="B1505" s="52" t="s">
        <v>3139</v>
      </c>
      <c r="C1505" s="43" t="s">
        <v>3140</v>
      </c>
      <c r="D1505" s="21" t="s">
        <v>3141</v>
      </c>
      <c r="E1505" s="9">
        <v>42009</v>
      </c>
      <c r="F1505" s="44">
        <v>0.41666666666666669</v>
      </c>
      <c r="G1505" s="52">
        <v>1</v>
      </c>
      <c r="H1505" s="52">
        <v>2015</v>
      </c>
      <c r="I1505" s="52">
        <v>1</v>
      </c>
      <c r="J1505" s="52">
        <v>1</v>
      </c>
      <c r="M1505" s="52" t="s">
        <v>71</v>
      </c>
      <c r="N1505" s="52" t="s">
        <v>926</v>
      </c>
      <c r="O1505" s="52" t="s">
        <v>944</v>
      </c>
      <c r="P1505" s="52">
        <v>29</v>
      </c>
      <c r="Q1505" s="52">
        <v>26</v>
      </c>
      <c r="R1505" s="52">
        <v>59.27</v>
      </c>
      <c r="S1505" s="52" t="s">
        <v>2756</v>
      </c>
      <c r="T1505" s="52">
        <v>71</v>
      </c>
      <c r="U1505" s="52">
        <v>18</v>
      </c>
      <c r="V1505" s="52">
        <v>13.13</v>
      </c>
      <c r="W1505" s="52" t="s">
        <v>3282</v>
      </c>
      <c r="X1505" s="52" t="s">
        <v>1153</v>
      </c>
      <c r="Y1505" s="52">
        <v>0.69</v>
      </c>
      <c r="Z1505" s="52">
        <v>20</v>
      </c>
      <c r="AA1505" s="52">
        <v>1</v>
      </c>
      <c r="AF1505" s="52">
        <v>1</v>
      </c>
      <c r="AI1505" s="52">
        <v>1</v>
      </c>
      <c r="AM1505" s="52">
        <v>1</v>
      </c>
      <c r="AP1505" s="52">
        <v>1</v>
      </c>
      <c r="AS1505" s="52">
        <v>1</v>
      </c>
      <c r="AV1505" s="52">
        <v>1</v>
      </c>
      <c r="AZ1505" s="52">
        <v>1</v>
      </c>
      <c r="BA1505" s="52">
        <v>1</v>
      </c>
      <c r="BC1505" s="52">
        <v>1</v>
      </c>
      <c r="BD1505" s="57">
        <v>42009</v>
      </c>
      <c r="BF1505" s="9"/>
      <c r="BH1505" s="9"/>
      <c r="BI1505" s="52">
        <v>1</v>
      </c>
      <c r="BJ1505" s="9">
        <v>42010</v>
      </c>
      <c r="BK1505" s="52" t="s">
        <v>1453</v>
      </c>
      <c r="BU1505" s="9"/>
      <c r="BV1505" s="52" t="s">
        <v>3184</v>
      </c>
    </row>
    <row r="1506" spans="1:78" s="52" customFormat="1" ht="15" customHeight="1">
      <c r="A1506" s="52">
        <v>532014</v>
      </c>
      <c r="B1506" s="52" t="s">
        <v>3182</v>
      </c>
      <c r="C1506" s="43" t="s">
        <v>4530</v>
      </c>
      <c r="D1506" s="21" t="s">
        <v>238</v>
      </c>
      <c r="E1506" s="9">
        <v>42009</v>
      </c>
      <c r="F1506" s="44">
        <v>0.52083333333333337</v>
      </c>
      <c r="G1506" s="52">
        <v>1</v>
      </c>
      <c r="H1506" s="52">
        <v>2015</v>
      </c>
      <c r="I1506" s="52">
        <v>1</v>
      </c>
      <c r="J1506" s="52">
        <v>1</v>
      </c>
      <c r="K1506" s="52" t="s">
        <v>47</v>
      </c>
      <c r="L1506" s="52" t="s">
        <v>47</v>
      </c>
      <c r="M1506" s="52" t="s">
        <v>3493</v>
      </c>
      <c r="N1506" s="52" t="s">
        <v>1027</v>
      </c>
      <c r="O1506" s="52" t="s">
        <v>1619</v>
      </c>
      <c r="P1506" s="52">
        <v>25</v>
      </c>
      <c r="Q1506" s="52">
        <v>58</v>
      </c>
      <c r="R1506" s="52">
        <v>16.149999999999999</v>
      </c>
      <c r="S1506" s="52" t="s">
        <v>2756</v>
      </c>
      <c r="T1506" s="52">
        <v>70</v>
      </c>
      <c r="U1506" s="52">
        <v>45</v>
      </c>
      <c r="V1506" s="52">
        <v>28.45</v>
      </c>
      <c r="W1506" s="52" t="s">
        <v>3282</v>
      </c>
      <c r="X1506" s="52" t="s">
        <v>1153</v>
      </c>
      <c r="Y1506" s="52">
        <v>0.35</v>
      </c>
      <c r="Z1506" s="52">
        <v>2</v>
      </c>
      <c r="AA1506" s="52" t="s">
        <v>47</v>
      </c>
      <c r="AB1506" s="52" t="s">
        <v>47</v>
      </c>
      <c r="AC1506" s="52">
        <v>1</v>
      </c>
      <c r="AD1506" s="52" t="s">
        <v>47</v>
      </c>
      <c r="AE1506" s="52" t="s">
        <v>47</v>
      </c>
      <c r="AF1506" s="52">
        <v>1</v>
      </c>
      <c r="AG1506" s="52" t="s">
        <v>47</v>
      </c>
      <c r="AH1506" s="52">
        <v>1</v>
      </c>
      <c r="AI1506" s="52" t="s">
        <v>47</v>
      </c>
      <c r="AJ1506" s="52" t="s">
        <v>47</v>
      </c>
      <c r="AK1506" s="52" t="s">
        <v>47</v>
      </c>
      <c r="AL1506" s="52" t="s">
        <v>47</v>
      </c>
      <c r="AM1506" s="52">
        <v>1</v>
      </c>
      <c r="AN1506" s="52" t="s">
        <v>47</v>
      </c>
      <c r="AO1506" s="52" t="s">
        <v>47</v>
      </c>
      <c r="AP1506" s="52">
        <v>1</v>
      </c>
      <c r="AQ1506" s="52" t="s">
        <v>47</v>
      </c>
      <c r="AR1506" s="52" t="s">
        <v>47</v>
      </c>
      <c r="AS1506" s="52">
        <v>1</v>
      </c>
      <c r="AT1506" s="52" t="s">
        <v>47</v>
      </c>
      <c r="AX1506" s="52" t="s">
        <v>47</v>
      </c>
      <c r="AY1506" s="52" t="s">
        <v>47</v>
      </c>
      <c r="AZ1506" s="52" t="s">
        <v>47</v>
      </c>
      <c r="BA1506" s="52" t="s">
        <v>47</v>
      </c>
      <c r="BB1506" s="52" t="s">
        <v>47</v>
      </c>
      <c r="BC1506" s="52" t="s">
        <v>47</v>
      </c>
      <c r="BD1506" s="57" t="s">
        <v>47</v>
      </c>
      <c r="BE1506" s="52" t="s">
        <v>47</v>
      </c>
      <c r="BF1506" s="9" t="s">
        <v>47</v>
      </c>
      <c r="BG1506" s="52" t="s">
        <v>47</v>
      </c>
      <c r="BH1506" s="9" t="s">
        <v>47</v>
      </c>
      <c r="BI1506" s="52">
        <v>1</v>
      </c>
      <c r="BJ1506" s="9">
        <v>42009</v>
      </c>
      <c r="BK1506" s="52" t="s">
        <v>3212</v>
      </c>
      <c r="BU1506" s="9"/>
      <c r="BV1506" s="52" t="s">
        <v>3494</v>
      </c>
    </row>
    <row r="1507" spans="1:78" s="52" customFormat="1" ht="15" customHeight="1">
      <c r="A1507" s="52">
        <v>1</v>
      </c>
      <c r="B1507" s="52" t="s">
        <v>15282</v>
      </c>
      <c r="C1507" s="43" t="s">
        <v>2755</v>
      </c>
      <c r="D1507" s="21" t="s">
        <v>100</v>
      </c>
      <c r="E1507" s="9">
        <v>42010</v>
      </c>
      <c r="F1507" s="53">
        <v>0.6875</v>
      </c>
      <c r="G1507" s="52">
        <v>1</v>
      </c>
      <c r="H1507" s="52">
        <v>2015</v>
      </c>
      <c r="I1507" s="52">
        <v>1</v>
      </c>
      <c r="J1507" s="52">
        <v>1</v>
      </c>
      <c r="K1507" s="52" t="s">
        <v>47</v>
      </c>
      <c r="L1507" s="52" t="s">
        <v>47</v>
      </c>
      <c r="M1507" s="52" t="s">
        <v>102</v>
      </c>
      <c r="N1507" s="52" t="s">
        <v>1857</v>
      </c>
      <c r="O1507" s="52" t="s">
        <v>8608</v>
      </c>
      <c r="P1507" s="52">
        <v>18</v>
      </c>
      <c r="Q1507" s="52">
        <v>29</v>
      </c>
      <c r="R1507" s="52">
        <v>2.59</v>
      </c>
      <c r="S1507" s="52" t="s">
        <v>2756</v>
      </c>
      <c r="T1507" s="52">
        <v>76</v>
      </c>
      <c r="U1507" s="52">
        <v>18</v>
      </c>
      <c r="V1507" s="52">
        <v>39.56</v>
      </c>
      <c r="W1507" s="52" t="s">
        <v>3282</v>
      </c>
      <c r="X1507" s="52" t="s">
        <v>1153</v>
      </c>
      <c r="Y1507" s="52">
        <v>1.5</v>
      </c>
      <c r="Z1507" s="52">
        <v>15</v>
      </c>
      <c r="AA1507" s="52" t="s">
        <v>47</v>
      </c>
      <c r="AB1507" s="52" t="s">
        <v>47</v>
      </c>
      <c r="AC1507" s="52">
        <v>1</v>
      </c>
      <c r="AD1507" s="52" t="s">
        <v>47</v>
      </c>
      <c r="AE1507" s="52" t="s">
        <v>47</v>
      </c>
      <c r="AF1507" s="52">
        <v>1</v>
      </c>
      <c r="AG1507" s="52" t="s">
        <v>47</v>
      </c>
      <c r="AH1507" s="52">
        <v>1</v>
      </c>
      <c r="AI1507" s="52" t="s">
        <v>47</v>
      </c>
      <c r="AJ1507" s="52" t="s">
        <v>47</v>
      </c>
      <c r="AK1507" s="52" t="s">
        <v>47</v>
      </c>
      <c r="AL1507" s="52" t="s">
        <v>47</v>
      </c>
      <c r="AM1507" s="52">
        <v>1</v>
      </c>
      <c r="AN1507" s="52" t="s">
        <v>47</v>
      </c>
      <c r="AO1507" s="52" t="s">
        <v>47</v>
      </c>
      <c r="AP1507" s="52">
        <v>1</v>
      </c>
      <c r="AQ1507" s="52" t="s">
        <v>47</v>
      </c>
      <c r="AR1507" s="52" t="s">
        <v>47</v>
      </c>
      <c r="AS1507" s="52">
        <v>1</v>
      </c>
      <c r="AT1507" s="52" t="s">
        <v>47</v>
      </c>
      <c r="AX1507" s="52" t="s">
        <v>47</v>
      </c>
      <c r="AY1507" s="52">
        <v>1</v>
      </c>
      <c r="AZ1507" s="52" t="s">
        <v>47</v>
      </c>
      <c r="BA1507" s="52" t="s">
        <v>47</v>
      </c>
      <c r="BB1507" s="52">
        <v>1</v>
      </c>
      <c r="BC1507" s="52" t="s">
        <v>47</v>
      </c>
      <c r="BD1507" s="57" t="s">
        <v>47</v>
      </c>
      <c r="BE1507" s="52" t="s">
        <v>47</v>
      </c>
      <c r="BF1507" s="9" t="s">
        <v>47</v>
      </c>
      <c r="BG1507" s="52" t="s">
        <v>47</v>
      </c>
      <c r="BH1507" s="9"/>
      <c r="BJ1507" s="9" t="s">
        <v>47</v>
      </c>
      <c r="BK1507" s="52" t="s">
        <v>47</v>
      </c>
      <c r="BL1507" s="52">
        <v>18</v>
      </c>
      <c r="BM1507" s="52">
        <v>24</v>
      </c>
      <c r="BN1507" s="52">
        <v>0.52</v>
      </c>
      <c r="BO1507" s="52" t="s">
        <v>2756</v>
      </c>
      <c r="BP1507" s="52">
        <v>70</v>
      </c>
      <c r="BQ1507" s="52">
        <v>19</v>
      </c>
      <c r="BR1507" s="52">
        <v>58.51</v>
      </c>
      <c r="BS1507" s="52" t="s">
        <v>3282</v>
      </c>
      <c r="BT1507" s="52" t="s">
        <v>50</v>
      </c>
      <c r="BU1507" s="9"/>
      <c r="BV1507" s="52" t="s">
        <v>2757</v>
      </c>
    </row>
    <row r="1508" spans="1:78" s="52" customFormat="1" ht="15" customHeight="1">
      <c r="A1508" s="52">
        <v>40197</v>
      </c>
      <c r="B1508" s="52" t="s">
        <v>15282</v>
      </c>
      <c r="C1508" s="43" t="s">
        <v>2755</v>
      </c>
      <c r="D1508" s="21" t="s">
        <v>100</v>
      </c>
      <c r="E1508" s="9">
        <v>42011</v>
      </c>
      <c r="F1508" s="53">
        <v>0.54166666666666663</v>
      </c>
      <c r="G1508" s="52">
        <v>1</v>
      </c>
      <c r="H1508" s="52">
        <v>2015</v>
      </c>
      <c r="I1508" s="52">
        <v>1</v>
      </c>
      <c r="K1508" s="52">
        <v>1</v>
      </c>
      <c r="M1508" s="52" t="s">
        <v>3185</v>
      </c>
      <c r="N1508" s="52" t="s">
        <v>938</v>
      </c>
      <c r="O1508" s="52" t="s">
        <v>944</v>
      </c>
      <c r="P1508" s="52">
        <v>29</v>
      </c>
      <c r="Q1508" s="52">
        <v>42</v>
      </c>
      <c r="R1508" s="52">
        <v>5.67</v>
      </c>
      <c r="S1508" s="52" t="s">
        <v>2756</v>
      </c>
      <c r="T1508" s="52">
        <v>71</v>
      </c>
      <c r="U1508" s="52">
        <v>19</v>
      </c>
      <c r="V1508" s="52">
        <v>23.94</v>
      </c>
      <c r="W1508" s="52" t="s">
        <v>3282</v>
      </c>
      <c r="X1508" s="52" t="s">
        <v>1153</v>
      </c>
      <c r="Y1508" s="52">
        <v>0.91</v>
      </c>
      <c r="Z1508" s="52">
        <v>30</v>
      </c>
      <c r="AA1508" s="52">
        <v>1</v>
      </c>
      <c r="AE1508" s="52">
        <v>1</v>
      </c>
      <c r="AJ1508" s="52">
        <v>1</v>
      </c>
      <c r="AK1508" s="52" t="s">
        <v>382</v>
      </c>
      <c r="AM1508" s="52">
        <v>1</v>
      </c>
      <c r="AP1508" s="52">
        <v>1</v>
      </c>
      <c r="AS1508" s="52">
        <v>1</v>
      </c>
      <c r="AV1508" s="52">
        <v>1</v>
      </c>
      <c r="AZ1508" s="52">
        <v>1</v>
      </c>
      <c r="BC1508" s="52">
        <v>1</v>
      </c>
      <c r="BD1508" s="57">
        <v>42011</v>
      </c>
      <c r="BF1508" s="9"/>
      <c r="BH1508" s="9"/>
      <c r="BI1508" s="52">
        <v>1</v>
      </c>
      <c r="BJ1508" s="9">
        <v>42011</v>
      </c>
      <c r="BK1508" s="52" t="s">
        <v>1453</v>
      </c>
      <c r="BU1508" s="9"/>
      <c r="BV1508" s="52" t="s">
        <v>3186</v>
      </c>
    </row>
    <row r="1509" spans="1:78" s="52" customFormat="1" ht="15" customHeight="1">
      <c r="A1509" s="52">
        <v>2</v>
      </c>
      <c r="B1509" s="52" t="s">
        <v>15282</v>
      </c>
      <c r="C1509" s="43" t="s">
        <v>2755</v>
      </c>
      <c r="D1509" s="21" t="s">
        <v>100</v>
      </c>
      <c r="E1509" s="9">
        <v>42013</v>
      </c>
      <c r="F1509" s="44">
        <v>0.74305555555555547</v>
      </c>
      <c r="G1509" s="52">
        <v>1</v>
      </c>
      <c r="H1509" s="52">
        <v>2015</v>
      </c>
      <c r="I1509" s="52">
        <v>1</v>
      </c>
      <c r="J1509" s="52">
        <v>1</v>
      </c>
      <c r="K1509" s="52" t="s">
        <v>47</v>
      </c>
      <c r="L1509" s="52" t="s">
        <v>47</v>
      </c>
      <c r="M1509" s="52" t="s">
        <v>102</v>
      </c>
      <c r="N1509" s="52" t="s">
        <v>1857</v>
      </c>
      <c r="O1509" s="52" t="s">
        <v>8608</v>
      </c>
      <c r="P1509" s="52">
        <v>18</v>
      </c>
      <c r="Q1509" s="52">
        <v>27</v>
      </c>
      <c r="R1509" s="52">
        <v>5.54</v>
      </c>
      <c r="S1509" s="52" t="s">
        <v>2756</v>
      </c>
      <c r="T1509" s="52">
        <v>76</v>
      </c>
      <c r="U1509" s="52">
        <v>18</v>
      </c>
      <c r="V1509" s="52">
        <v>7.31</v>
      </c>
      <c r="W1509" s="52" t="s">
        <v>3282</v>
      </c>
      <c r="X1509" s="52" t="s">
        <v>1153</v>
      </c>
      <c r="Y1509" s="52">
        <v>0.6</v>
      </c>
      <c r="Z1509" s="52">
        <v>20</v>
      </c>
      <c r="AA1509" s="52">
        <v>1</v>
      </c>
      <c r="AB1509" s="52" t="s">
        <v>47</v>
      </c>
      <c r="AC1509" s="52" t="s">
        <v>47</v>
      </c>
      <c r="AD1509" s="52" t="s">
        <v>47</v>
      </c>
      <c r="AE1509" s="52" t="s">
        <v>47</v>
      </c>
      <c r="AF1509" s="52">
        <v>1</v>
      </c>
      <c r="AG1509" s="52" t="s">
        <v>47</v>
      </c>
      <c r="AH1509" s="52">
        <v>1</v>
      </c>
      <c r="AI1509" s="52" t="s">
        <v>47</v>
      </c>
      <c r="AJ1509" s="52" t="s">
        <v>47</v>
      </c>
      <c r="AK1509" s="52" t="s">
        <v>47</v>
      </c>
      <c r="AL1509" s="52" t="s">
        <v>47</v>
      </c>
      <c r="AM1509" s="52">
        <v>1</v>
      </c>
      <c r="AN1509" s="52" t="s">
        <v>47</v>
      </c>
      <c r="AO1509" s="52" t="s">
        <v>47</v>
      </c>
      <c r="AP1509" s="52">
        <v>1</v>
      </c>
      <c r="AQ1509" s="52" t="s">
        <v>47</v>
      </c>
      <c r="AR1509" s="52" t="s">
        <v>47</v>
      </c>
      <c r="AS1509" s="52">
        <v>1</v>
      </c>
      <c r="AT1509" s="52" t="s">
        <v>47</v>
      </c>
      <c r="AX1509" s="52" t="s">
        <v>47</v>
      </c>
      <c r="AY1509" s="52" t="s">
        <v>47</v>
      </c>
      <c r="AZ1509" s="52">
        <v>1</v>
      </c>
      <c r="BA1509" s="52">
        <v>1</v>
      </c>
      <c r="BB1509" s="52" t="s">
        <v>47</v>
      </c>
      <c r="BC1509" s="52" t="s">
        <v>47</v>
      </c>
      <c r="BD1509" s="57" t="s">
        <v>47</v>
      </c>
      <c r="BE1509" s="52" t="s">
        <v>47</v>
      </c>
      <c r="BF1509" s="9" t="s">
        <v>47</v>
      </c>
      <c r="BG1509" s="52" t="s">
        <v>47</v>
      </c>
      <c r="BH1509" s="9"/>
      <c r="BJ1509" s="9">
        <v>42013</v>
      </c>
      <c r="BK1509" s="52" t="s">
        <v>47</v>
      </c>
      <c r="BL1509" s="52">
        <v>18</v>
      </c>
      <c r="BM1509" s="52">
        <v>24</v>
      </c>
      <c r="BN1509" s="52">
        <v>3.48</v>
      </c>
      <c r="BO1509" s="52" t="s">
        <v>2756</v>
      </c>
      <c r="BP1509" s="52">
        <v>70</v>
      </c>
      <c r="BQ1509" s="52">
        <v>20</v>
      </c>
      <c r="BR1509" s="52">
        <v>2.82</v>
      </c>
      <c r="BS1509" s="52" t="s">
        <v>3282</v>
      </c>
      <c r="BT1509" s="52" t="s">
        <v>50</v>
      </c>
      <c r="BU1509" s="9"/>
      <c r="BV1509" s="52" t="s">
        <v>3016</v>
      </c>
    </row>
    <row r="1510" spans="1:78" s="52" customFormat="1" ht="15" customHeight="1">
      <c r="A1510" s="52">
        <v>552269</v>
      </c>
      <c r="B1510" s="52" t="s">
        <v>3182</v>
      </c>
      <c r="C1510" s="43" t="s">
        <v>4530</v>
      </c>
      <c r="D1510" s="21" t="s">
        <v>238</v>
      </c>
      <c r="E1510" s="9">
        <v>42014</v>
      </c>
      <c r="F1510" s="44">
        <v>0.52083333333333337</v>
      </c>
      <c r="G1510" s="52">
        <v>1</v>
      </c>
      <c r="H1510" s="52">
        <v>2015</v>
      </c>
      <c r="I1510" s="52">
        <v>1</v>
      </c>
      <c r="J1510" s="52">
        <v>1</v>
      </c>
      <c r="K1510" s="52" t="s">
        <v>47</v>
      </c>
      <c r="L1510" s="52" t="s">
        <v>47</v>
      </c>
      <c r="M1510" s="52" t="s">
        <v>3540</v>
      </c>
      <c r="N1510" s="52" t="s">
        <v>1928</v>
      </c>
      <c r="O1510" s="52" t="s">
        <v>1619</v>
      </c>
      <c r="P1510" s="52">
        <v>25</v>
      </c>
      <c r="Q1510" s="52">
        <v>59</v>
      </c>
      <c r="R1510" s="52">
        <v>15.02</v>
      </c>
      <c r="S1510" s="52" t="s">
        <v>2756</v>
      </c>
      <c r="T1510" s="52">
        <v>70</v>
      </c>
      <c r="U1510" s="52">
        <v>46</v>
      </c>
      <c r="V1510" s="52">
        <v>25.78</v>
      </c>
      <c r="W1510" s="52" t="s">
        <v>3282</v>
      </c>
      <c r="X1510" s="52" t="s">
        <v>1153</v>
      </c>
      <c r="Y1510" s="52">
        <v>0.3</v>
      </c>
      <c r="Z1510" s="52">
        <v>2</v>
      </c>
      <c r="AA1510" s="52" t="s">
        <v>47</v>
      </c>
      <c r="AB1510" s="52" t="s">
        <v>47</v>
      </c>
      <c r="AC1510" s="52">
        <v>1</v>
      </c>
      <c r="AD1510" s="52" t="s">
        <v>47</v>
      </c>
      <c r="AE1510" s="52" t="s">
        <v>47</v>
      </c>
      <c r="AF1510" s="52">
        <v>1</v>
      </c>
      <c r="AG1510" s="52" t="s">
        <v>47</v>
      </c>
      <c r="AH1510" s="52">
        <v>1</v>
      </c>
      <c r="AI1510" s="52" t="s">
        <v>47</v>
      </c>
      <c r="AJ1510" s="52" t="s">
        <v>47</v>
      </c>
      <c r="AK1510" s="52" t="s">
        <v>47</v>
      </c>
      <c r="AL1510" s="52" t="s">
        <v>47</v>
      </c>
      <c r="AM1510" s="52">
        <v>1</v>
      </c>
      <c r="AN1510" s="52" t="s">
        <v>47</v>
      </c>
      <c r="AO1510" s="52" t="s">
        <v>47</v>
      </c>
      <c r="AP1510" s="52">
        <v>1</v>
      </c>
      <c r="AQ1510" s="52" t="s">
        <v>47</v>
      </c>
      <c r="AR1510" s="52" t="s">
        <v>47</v>
      </c>
      <c r="AS1510" s="52">
        <v>1</v>
      </c>
      <c r="AT1510" s="52" t="s">
        <v>47</v>
      </c>
      <c r="AX1510" s="52" t="s">
        <v>47</v>
      </c>
      <c r="AY1510" s="52" t="s">
        <v>47</v>
      </c>
      <c r="AZ1510" s="52" t="s">
        <v>47</v>
      </c>
      <c r="BA1510" s="52" t="s">
        <v>47</v>
      </c>
      <c r="BB1510" s="52" t="s">
        <v>47</v>
      </c>
      <c r="BC1510" s="52" t="s">
        <v>47</v>
      </c>
      <c r="BD1510" s="57" t="s">
        <v>47</v>
      </c>
      <c r="BE1510" s="52" t="s">
        <v>47</v>
      </c>
      <c r="BF1510" s="9" t="s">
        <v>47</v>
      </c>
      <c r="BG1510" s="52" t="s">
        <v>47</v>
      </c>
      <c r="BH1510" s="9" t="s">
        <v>47</v>
      </c>
      <c r="BI1510" s="52">
        <v>1</v>
      </c>
      <c r="BJ1510" s="9">
        <v>42014</v>
      </c>
      <c r="BK1510" s="52" t="s">
        <v>3212</v>
      </c>
      <c r="BU1510" s="9"/>
      <c r="BV1510" s="52" t="s">
        <v>3541</v>
      </c>
    </row>
    <row r="1511" spans="1:78" s="52" customFormat="1" ht="15" customHeight="1">
      <c r="A1511" s="52">
        <v>98</v>
      </c>
      <c r="B1511" s="52" t="s">
        <v>4554</v>
      </c>
      <c r="C1511" s="43" t="s">
        <v>3308</v>
      </c>
      <c r="D1511" s="21" t="s">
        <v>52</v>
      </c>
      <c r="E1511" s="9">
        <v>42015</v>
      </c>
      <c r="F1511" s="44"/>
      <c r="G1511" s="52">
        <v>1</v>
      </c>
      <c r="H1511" s="52">
        <v>2015</v>
      </c>
      <c r="I1511" s="52">
        <v>1</v>
      </c>
      <c r="K1511" s="52">
        <v>1</v>
      </c>
      <c r="M1511" s="52" t="s">
        <v>3187</v>
      </c>
      <c r="N1511" s="52" t="s">
        <v>3188</v>
      </c>
      <c r="O1511" s="52" t="s">
        <v>8604</v>
      </c>
      <c r="P1511" s="52">
        <v>41</v>
      </c>
      <c r="Q1511" s="52">
        <v>59</v>
      </c>
      <c r="R1511" s="52">
        <v>31.54</v>
      </c>
      <c r="S1511" s="52" t="s">
        <v>2756</v>
      </c>
      <c r="T1511" s="52">
        <v>74</v>
      </c>
      <c r="U1511" s="52">
        <v>3</v>
      </c>
      <c r="V1511" s="52">
        <v>0.21</v>
      </c>
      <c r="W1511" s="52" t="s">
        <v>3282</v>
      </c>
      <c r="X1511" s="52" t="s">
        <v>1153</v>
      </c>
      <c r="Y1511" s="52">
        <v>7.5</v>
      </c>
      <c r="Z1511" s="52">
        <v>7000</v>
      </c>
      <c r="AC1511" s="52">
        <v>1</v>
      </c>
      <c r="AE1511" s="52">
        <v>1</v>
      </c>
      <c r="AH1511" s="52">
        <v>1</v>
      </c>
      <c r="BD1511" s="57"/>
      <c r="BF1511" s="9"/>
      <c r="BH1511" s="9"/>
      <c r="BI1511" s="52" t="s">
        <v>3189</v>
      </c>
      <c r="BJ1511" s="9"/>
      <c r="BK1511" s="52" t="s">
        <v>3187</v>
      </c>
      <c r="BL1511" s="52">
        <v>41</v>
      </c>
      <c r="BM1511" s="52">
        <v>59</v>
      </c>
      <c r="BN1511" s="52">
        <v>31.54</v>
      </c>
      <c r="BO1511" s="52" t="s">
        <v>2756</v>
      </c>
      <c r="BP1511" s="52">
        <v>74</v>
      </c>
      <c r="BQ1511" s="52">
        <v>3</v>
      </c>
      <c r="BR1511" s="52">
        <v>0.21</v>
      </c>
      <c r="BS1511" s="52" t="s">
        <v>3282</v>
      </c>
      <c r="BT1511" s="52" t="s">
        <v>50</v>
      </c>
      <c r="BU1511" s="9"/>
      <c r="BV1511" s="52" t="s">
        <v>3190</v>
      </c>
    </row>
    <row r="1512" spans="1:78" s="52" customFormat="1" ht="15" customHeight="1">
      <c r="A1512" s="52">
        <v>99</v>
      </c>
      <c r="B1512" s="52" t="s">
        <v>3182</v>
      </c>
      <c r="C1512" s="43" t="s">
        <v>4530</v>
      </c>
      <c r="D1512" s="21" t="s">
        <v>238</v>
      </c>
      <c r="E1512" s="9">
        <v>42015</v>
      </c>
      <c r="F1512" s="44">
        <v>0.79166666666666663</v>
      </c>
      <c r="G1512" s="52">
        <v>1</v>
      </c>
      <c r="H1512" s="52">
        <v>2015</v>
      </c>
      <c r="I1512" s="52">
        <v>1</v>
      </c>
      <c r="J1512" s="52">
        <v>1</v>
      </c>
      <c r="M1512" s="52" t="s">
        <v>3191</v>
      </c>
      <c r="N1512" s="52" t="s">
        <v>1771</v>
      </c>
      <c r="O1512" s="52" t="s">
        <v>8604</v>
      </c>
      <c r="P1512" s="52">
        <v>42</v>
      </c>
      <c r="Q1512" s="52">
        <v>39</v>
      </c>
      <c r="R1512" s="52">
        <v>10.11</v>
      </c>
      <c r="S1512" s="52" t="s">
        <v>2756</v>
      </c>
      <c r="T1512" s="52">
        <v>74</v>
      </c>
      <c r="U1512" s="52">
        <v>7</v>
      </c>
      <c r="V1512" s="52">
        <v>9.23</v>
      </c>
      <c r="W1512" s="52" t="s">
        <v>3282</v>
      </c>
      <c r="X1512" s="52" t="s">
        <v>1153</v>
      </c>
      <c r="Y1512" s="52">
        <v>0.45</v>
      </c>
      <c r="Z1512" s="52">
        <v>1.8</v>
      </c>
      <c r="AC1512" s="52">
        <v>1</v>
      </c>
      <c r="AF1512" s="52">
        <v>1</v>
      </c>
      <c r="AH1512" s="52">
        <v>1</v>
      </c>
      <c r="AM1512" s="52">
        <v>1</v>
      </c>
      <c r="AP1512" s="52">
        <v>1</v>
      </c>
      <c r="AS1512" s="52">
        <v>1</v>
      </c>
      <c r="AV1512" s="52">
        <v>1</v>
      </c>
      <c r="AY1512" s="52">
        <v>1</v>
      </c>
      <c r="BA1512" s="52">
        <v>1</v>
      </c>
      <c r="BC1512" s="52">
        <v>1</v>
      </c>
      <c r="BD1512" s="57">
        <v>42016</v>
      </c>
      <c r="BF1512" s="9"/>
      <c r="BH1512" s="9"/>
      <c r="BJ1512" s="9"/>
      <c r="BO1512" s="52" t="s">
        <v>2756</v>
      </c>
      <c r="BS1512" s="52" t="s">
        <v>3282</v>
      </c>
      <c r="BU1512" s="9"/>
      <c r="BV1512" s="52" t="s">
        <v>3192</v>
      </c>
    </row>
    <row r="1513" spans="1:78" s="52" customFormat="1" ht="15" customHeight="1">
      <c r="A1513" s="52">
        <v>40198</v>
      </c>
      <c r="B1513" s="52" t="s">
        <v>15282</v>
      </c>
      <c r="C1513" s="43" t="s">
        <v>2755</v>
      </c>
      <c r="D1513" s="21" t="s">
        <v>100</v>
      </c>
      <c r="E1513" s="9">
        <v>42015</v>
      </c>
      <c r="F1513" s="44">
        <v>0.47916666666666669</v>
      </c>
      <c r="G1513" s="52">
        <v>1</v>
      </c>
      <c r="H1513" s="52">
        <v>2015</v>
      </c>
      <c r="I1513" s="52">
        <v>1</v>
      </c>
      <c r="K1513" s="52">
        <v>1</v>
      </c>
      <c r="M1513" s="52" t="s">
        <v>2473</v>
      </c>
      <c r="N1513" s="52" t="s">
        <v>938</v>
      </c>
      <c r="O1513" s="52" t="s">
        <v>944</v>
      </c>
      <c r="P1513" s="52">
        <v>29</v>
      </c>
      <c r="Q1513" s="52">
        <v>54</v>
      </c>
      <c r="R1513" s="52">
        <v>33.97</v>
      </c>
      <c r="S1513" s="52" t="s">
        <v>2756</v>
      </c>
      <c r="T1513" s="52">
        <v>71</v>
      </c>
      <c r="U1513" s="52">
        <v>16</v>
      </c>
      <c r="V1513" s="52">
        <v>32.340000000000003</v>
      </c>
      <c r="W1513" s="52" t="s">
        <v>3282</v>
      </c>
      <c r="X1513" s="52" t="s">
        <v>1153</v>
      </c>
      <c r="Y1513" s="52">
        <v>1.6</v>
      </c>
      <c r="Z1513" s="52">
        <v>90</v>
      </c>
      <c r="AB1513" s="52">
        <v>1</v>
      </c>
      <c r="AE1513" s="52">
        <v>1</v>
      </c>
      <c r="AH1513" s="52">
        <v>1</v>
      </c>
      <c r="AM1513" s="52">
        <v>1</v>
      </c>
      <c r="AO1513" s="52">
        <v>1</v>
      </c>
      <c r="AS1513" s="52">
        <v>1</v>
      </c>
      <c r="AV1513" s="52">
        <v>1</v>
      </c>
      <c r="BD1513" s="57"/>
      <c r="BF1513" s="9"/>
      <c r="BH1513" s="9"/>
      <c r="BI1513" s="52">
        <v>1</v>
      </c>
      <c r="BJ1513" s="9">
        <v>42015</v>
      </c>
      <c r="BK1513" s="52" t="s">
        <v>1233</v>
      </c>
      <c r="BU1513" s="9"/>
      <c r="BV1513" s="52" t="s">
        <v>3262</v>
      </c>
    </row>
    <row r="1514" spans="1:78" s="52" customFormat="1" ht="15" customHeight="1">
      <c r="A1514" s="52">
        <v>10276</v>
      </c>
      <c r="B1514" s="52" t="s">
        <v>15282</v>
      </c>
      <c r="C1514" s="43" t="s">
        <v>2755</v>
      </c>
      <c r="D1514" s="21" t="s">
        <v>100</v>
      </c>
      <c r="E1514" s="9">
        <v>42015</v>
      </c>
      <c r="F1514" s="44">
        <v>0.83333333333333337</v>
      </c>
      <c r="G1514" s="52">
        <v>1</v>
      </c>
      <c r="H1514" s="52">
        <v>2015</v>
      </c>
      <c r="I1514" s="52">
        <v>1</v>
      </c>
      <c r="J1514" s="52">
        <v>1</v>
      </c>
      <c r="K1514" s="52" t="s">
        <v>47</v>
      </c>
      <c r="L1514" s="52" t="s">
        <v>47</v>
      </c>
      <c r="M1514" s="52" t="s">
        <v>3556</v>
      </c>
      <c r="N1514" s="52" t="s">
        <v>882</v>
      </c>
      <c r="O1514" s="52" t="s">
        <v>8600</v>
      </c>
      <c r="X1514" s="52" t="s">
        <v>1153</v>
      </c>
      <c r="Y1514" s="52">
        <v>0.25</v>
      </c>
      <c r="Z1514" s="52">
        <v>12</v>
      </c>
      <c r="AA1514" s="52">
        <v>1</v>
      </c>
      <c r="AB1514" s="52" t="s">
        <v>47</v>
      </c>
      <c r="AC1514" s="52" t="s">
        <v>47</v>
      </c>
      <c r="AD1514" s="52" t="s">
        <v>47</v>
      </c>
      <c r="AE1514" s="52" t="s">
        <v>47</v>
      </c>
      <c r="AF1514" s="52" t="s">
        <v>47</v>
      </c>
      <c r="AG1514" s="52">
        <v>1</v>
      </c>
      <c r="AH1514" s="52" t="s">
        <v>47</v>
      </c>
      <c r="AI1514" s="52" t="s">
        <v>47</v>
      </c>
      <c r="AJ1514" s="52">
        <v>1</v>
      </c>
      <c r="AK1514" s="52" t="s">
        <v>47</v>
      </c>
      <c r="AL1514" s="52" t="s">
        <v>47</v>
      </c>
      <c r="AM1514" s="52">
        <v>1</v>
      </c>
      <c r="AN1514" s="52" t="s">
        <v>47</v>
      </c>
      <c r="AO1514" s="52" t="s">
        <v>47</v>
      </c>
      <c r="AP1514" s="52">
        <v>1</v>
      </c>
      <c r="AQ1514" s="52" t="s">
        <v>47</v>
      </c>
      <c r="AR1514" s="52" t="s">
        <v>47</v>
      </c>
      <c r="AS1514" s="52">
        <v>1</v>
      </c>
      <c r="AT1514" s="52" t="s">
        <v>47</v>
      </c>
      <c r="AX1514" s="52">
        <v>1</v>
      </c>
      <c r="AY1514" s="52" t="s">
        <v>47</v>
      </c>
      <c r="AZ1514" s="52" t="s">
        <v>47</v>
      </c>
      <c r="BA1514" s="52">
        <v>1</v>
      </c>
      <c r="BB1514" s="52" t="s">
        <v>47</v>
      </c>
      <c r="BC1514" s="52" t="s">
        <v>47</v>
      </c>
      <c r="BD1514" s="57" t="s">
        <v>47</v>
      </c>
      <c r="BE1514" s="52" t="s">
        <v>47</v>
      </c>
      <c r="BF1514" s="9" t="s">
        <v>47</v>
      </c>
      <c r="BG1514" s="52">
        <v>1</v>
      </c>
      <c r="BH1514" s="9">
        <v>42016</v>
      </c>
      <c r="BI1514" s="52" t="s">
        <v>47</v>
      </c>
      <c r="BJ1514" s="9" t="s">
        <v>47</v>
      </c>
      <c r="BK1514" s="52" t="s">
        <v>3557</v>
      </c>
      <c r="BU1514" s="9"/>
      <c r="BV1514" s="52" t="s">
        <v>3558</v>
      </c>
    </row>
    <row r="1515" spans="1:78" s="52" customFormat="1" ht="15" customHeight="1">
      <c r="A1515" s="52">
        <v>1</v>
      </c>
      <c r="B1515" s="52" t="s">
        <v>3182</v>
      </c>
      <c r="C1515" s="43" t="s">
        <v>4530</v>
      </c>
      <c r="D1515" s="21" t="s">
        <v>238</v>
      </c>
      <c r="E1515" s="9">
        <v>42016</v>
      </c>
      <c r="F1515" s="53">
        <v>0.60416666666666663</v>
      </c>
      <c r="G1515" s="52">
        <v>1</v>
      </c>
      <c r="H1515" s="52">
        <v>2015</v>
      </c>
      <c r="I1515" s="52">
        <v>1</v>
      </c>
      <c r="J1515" s="52">
        <v>1</v>
      </c>
      <c r="M1515" s="52" t="s">
        <v>3598</v>
      </c>
      <c r="N1515" s="52" t="s">
        <v>3599</v>
      </c>
      <c r="O1515" s="52" t="s">
        <v>8602</v>
      </c>
      <c r="P1515" s="52">
        <v>33</v>
      </c>
      <c r="Q1515" s="52">
        <v>57</v>
      </c>
      <c r="R1515" s="52">
        <v>44.27</v>
      </c>
      <c r="S1515" s="52" t="s">
        <v>2756</v>
      </c>
      <c r="T1515" s="52">
        <v>71</v>
      </c>
      <c r="U1515" s="52">
        <v>52</v>
      </c>
      <c r="V1515" s="52">
        <v>40.11</v>
      </c>
      <c r="W1515" s="52" t="s">
        <v>3282</v>
      </c>
      <c r="X1515" s="52" t="s">
        <v>1153</v>
      </c>
      <c r="Y1515" s="52">
        <v>0.36</v>
      </c>
      <c r="Z1515" s="52">
        <v>2.96</v>
      </c>
      <c r="AC1515" s="52">
        <v>1</v>
      </c>
      <c r="AF1515" s="52">
        <v>1</v>
      </c>
      <c r="AH1515" s="52">
        <v>1</v>
      </c>
      <c r="AM1515" s="52">
        <v>1</v>
      </c>
      <c r="AP1515" s="52">
        <v>1</v>
      </c>
      <c r="AS1515" s="52">
        <v>1</v>
      </c>
      <c r="AX1515" s="52">
        <v>1</v>
      </c>
      <c r="BA1515" s="52">
        <v>1</v>
      </c>
      <c r="BC1515" s="52">
        <v>1</v>
      </c>
      <c r="BD1515" s="57">
        <v>42016</v>
      </c>
      <c r="BF1515" s="9"/>
      <c r="BH1515" s="9"/>
      <c r="BJ1515" s="9"/>
      <c r="BU1515" s="9"/>
      <c r="BW1515" s="52" t="s">
        <v>3575</v>
      </c>
      <c r="BX1515" s="52">
        <v>1</v>
      </c>
      <c r="BY1515" s="52">
        <v>1</v>
      </c>
      <c r="BZ1515" s="52">
        <v>1</v>
      </c>
    </row>
    <row r="1516" spans="1:78" s="52" customFormat="1" ht="15" customHeight="1">
      <c r="A1516" s="52">
        <v>52016009</v>
      </c>
      <c r="B1516" s="52" t="s">
        <v>15282</v>
      </c>
      <c r="C1516" s="43" t="s">
        <v>2755</v>
      </c>
      <c r="D1516" s="21" t="s">
        <v>100</v>
      </c>
      <c r="E1516" s="9">
        <v>42016</v>
      </c>
      <c r="F1516" s="53" t="s">
        <v>47</v>
      </c>
      <c r="G1516" s="52">
        <v>1</v>
      </c>
      <c r="H1516" s="52">
        <v>2015</v>
      </c>
      <c r="I1516" s="52">
        <v>1</v>
      </c>
      <c r="J1516" s="52" t="s">
        <v>47</v>
      </c>
      <c r="K1516" s="52" t="s">
        <v>47</v>
      </c>
      <c r="L1516" s="52">
        <v>1</v>
      </c>
      <c r="M1516" s="52" t="s">
        <v>3619</v>
      </c>
      <c r="N1516" s="52" t="s">
        <v>90</v>
      </c>
      <c r="O1516" s="52" t="s">
        <v>1619</v>
      </c>
      <c r="P1516" s="52">
        <v>25</v>
      </c>
      <c r="Q1516" s="52">
        <v>57</v>
      </c>
      <c r="R1516" s="52">
        <v>36.24</v>
      </c>
      <c r="S1516" s="52" t="s">
        <v>2756</v>
      </c>
      <c r="T1516" s="52">
        <v>70</v>
      </c>
      <c r="U1516" s="52">
        <v>45</v>
      </c>
      <c r="V1516" s="52">
        <v>53.13</v>
      </c>
      <c r="W1516" s="52" t="s">
        <v>3282</v>
      </c>
      <c r="X1516" s="52" t="s">
        <v>1153</v>
      </c>
      <c r="Y1516" s="52" t="s">
        <v>7940</v>
      </c>
      <c r="Z1516" s="52" t="s">
        <v>7940</v>
      </c>
      <c r="AA1516" s="52" t="s">
        <v>47</v>
      </c>
      <c r="AB1516" s="52" t="s">
        <v>47</v>
      </c>
      <c r="AC1516" s="52" t="s">
        <v>47</v>
      </c>
      <c r="AD1516" s="52" t="s">
        <v>47</v>
      </c>
      <c r="AE1516" s="52" t="s">
        <v>47</v>
      </c>
      <c r="AF1516" s="52" t="s">
        <v>47</v>
      </c>
      <c r="AG1516" s="52" t="s">
        <v>47</v>
      </c>
      <c r="AH1516" s="52" t="s">
        <v>47</v>
      </c>
      <c r="AI1516" s="52" t="s">
        <v>47</v>
      </c>
      <c r="AJ1516" s="52" t="s">
        <v>47</v>
      </c>
      <c r="AK1516" s="52" t="s">
        <v>47</v>
      </c>
      <c r="AL1516" s="52" t="s">
        <v>47</v>
      </c>
      <c r="AM1516" s="52" t="s">
        <v>47</v>
      </c>
      <c r="AN1516" s="52" t="s">
        <v>47</v>
      </c>
      <c r="AO1516" s="52" t="s">
        <v>47</v>
      </c>
      <c r="AP1516" s="52" t="s">
        <v>47</v>
      </c>
      <c r="AQ1516" s="52" t="s">
        <v>47</v>
      </c>
      <c r="AR1516" s="52" t="s">
        <v>47</v>
      </c>
      <c r="AS1516" s="52" t="s">
        <v>47</v>
      </c>
      <c r="AT1516" s="52" t="s">
        <v>47</v>
      </c>
      <c r="AX1516" s="52" t="s">
        <v>47</v>
      </c>
      <c r="AY1516" s="52" t="s">
        <v>47</v>
      </c>
      <c r="AZ1516" s="52" t="s">
        <v>47</v>
      </c>
      <c r="BA1516" s="52" t="s">
        <v>47</v>
      </c>
      <c r="BB1516" s="52" t="s">
        <v>47</v>
      </c>
      <c r="BC1516" s="52" t="s">
        <v>47</v>
      </c>
      <c r="BD1516" s="57" t="s">
        <v>47</v>
      </c>
      <c r="BE1516" s="52" t="s">
        <v>47</v>
      </c>
      <c r="BF1516" s="9" t="s">
        <v>47</v>
      </c>
      <c r="BG1516" s="52" t="s">
        <v>47</v>
      </c>
      <c r="BH1516" s="9" t="s">
        <v>47</v>
      </c>
      <c r="BI1516" s="52" t="s">
        <v>47</v>
      </c>
      <c r="BJ1516" s="9" t="s">
        <v>47</v>
      </c>
      <c r="BK1516" s="52" t="s">
        <v>47</v>
      </c>
      <c r="BU1516" s="9"/>
      <c r="BV1516" s="52" t="s">
        <v>3620</v>
      </c>
      <c r="BW1516" s="52" t="s">
        <v>3612</v>
      </c>
      <c r="BX1516" s="52">
        <v>1</v>
      </c>
      <c r="BZ1516" s="52">
        <v>1</v>
      </c>
    </row>
    <row r="1517" spans="1:78" s="52" customFormat="1" ht="15" customHeight="1">
      <c r="A1517" s="52" t="s">
        <v>3193</v>
      </c>
      <c r="B1517" s="52" t="s">
        <v>3182</v>
      </c>
      <c r="C1517" s="43" t="s">
        <v>4530</v>
      </c>
      <c r="D1517" s="21" t="s">
        <v>238</v>
      </c>
      <c r="E1517" s="9">
        <v>42017</v>
      </c>
      <c r="F1517" s="53">
        <v>0.79166666666666663</v>
      </c>
      <c r="G1517" s="52">
        <v>1</v>
      </c>
      <c r="H1517" s="52">
        <v>2015</v>
      </c>
      <c r="I1517" s="52">
        <v>1</v>
      </c>
      <c r="J1517" s="52">
        <v>1</v>
      </c>
      <c r="M1517" s="52" t="s">
        <v>3194</v>
      </c>
      <c r="N1517" s="52" t="s">
        <v>3195</v>
      </c>
      <c r="O1517" s="52" t="s">
        <v>8605</v>
      </c>
      <c r="P1517" s="52">
        <v>43</v>
      </c>
      <c r="Q1517" s="52">
        <v>53</v>
      </c>
      <c r="R1517" s="52">
        <v>57.11</v>
      </c>
      <c r="S1517" s="52" t="s">
        <v>2756</v>
      </c>
      <c r="T1517" s="52">
        <v>73</v>
      </c>
      <c r="U1517" s="52">
        <v>44</v>
      </c>
      <c r="V1517" s="52">
        <v>44.94</v>
      </c>
      <c r="W1517" s="52" t="s">
        <v>3282</v>
      </c>
      <c r="X1517" s="52" t="s">
        <v>1153</v>
      </c>
      <c r="Y1517" s="52">
        <v>0.25</v>
      </c>
      <c r="Z1517" s="52">
        <v>0.8</v>
      </c>
      <c r="AC1517" s="52">
        <v>1</v>
      </c>
      <c r="AF1517" s="52">
        <v>1</v>
      </c>
      <c r="AH1517" s="52">
        <v>1</v>
      </c>
      <c r="AM1517" s="52">
        <v>1</v>
      </c>
      <c r="AP1517" s="52">
        <v>1</v>
      </c>
      <c r="AS1517" s="52">
        <v>1</v>
      </c>
      <c r="AV1517" s="52">
        <v>1</v>
      </c>
      <c r="AY1517" s="52">
        <v>1</v>
      </c>
      <c r="BA1517" s="52">
        <v>1</v>
      </c>
      <c r="BD1517" s="57"/>
      <c r="BF1517" s="9"/>
      <c r="BH1517" s="9"/>
      <c r="BJ1517" s="9"/>
      <c r="BU1517" s="9"/>
      <c r="BV1517" s="52" t="s">
        <v>3196</v>
      </c>
    </row>
    <row r="1518" spans="1:78" s="52" customFormat="1" ht="15" customHeight="1">
      <c r="A1518" s="52">
        <v>10277</v>
      </c>
      <c r="B1518" s="52" t="s">
        <v>15282</v>
      </c>
      <c r="C1518" s="43" t="s">
        <v>2755</v>
      </c>
      <c r="D1518" s="21" t="s">
        <v>100</v>
      </c>
      <c r="E1518" s="9">
        <v>42017</v>
      </c>
      <c r="F1518" s="53">
        <v>0.47222222222222227</v>
      </c>
      <c r="G1518" s="52">
        <v>1</v>
      </c>
      <c r="H1518" s="52">
        <v>2015</v>
      </c>
      <c r="I1518" s="52">
        <v>1</v>
      </c>
      <c r="J1518" s="52">
        <v>1</v>
      </c>
      <c r="K1518" s="52" t="s">
        <v>47</v>
      </c>
      <c r="L1518" s="52" t="s">
        <v>47</v>
      </c>
      <c r="M1518" s="52" t="s">
        <v>450</v>
      </c>
      <c r="N1518" s="52" t="s">
        <v>882</v>
      </c>
      <c r="O1518" s="52" t="s">
        <v>8600</v>
      </c>
      <c r="X1518" s="52" t="s">
        <v>1153</v>
      </c>
      <c r="Y1518" s="52">
        <v>0.28000000000000003</v>
      </c>
      <c r="Z1518" s="52">
        <v>12</v>
      </c>
      <c r="AA1518" s="52">
        <v>1</v>
      </c>
      <c r="AB1518" s="52" t="s">
        <v>47</v>
      </c>
      <c r="AC1518" s="52" t="s">
        <v>47</v>
      </c>
      <c r="AD1518" s="52" t="s">
        <v>47</v>
      </c>
      <c r="AE1518" s="52" t="s">
        <v>47</v>
      </c>
      <c r="AF1518" s="52" t="s">
        <v>47</v>
      </c>
      <c r="AG1518" s="52">
        <v>1</v>
      </c>
      <c r="AH1518" s="52" t="s">
        <v>47</v>
      </c>
      <c r="AI1518" s="52" t="s">
        <v>47</v>
      </c>
      <c r="AJ1518" s="52">
        <v>1</v>
      </c>
      <c r="AK1518" s="52" t="s">
        <v>47</v>
      </c>
      <c r="AL1518" s="52" t="s">
        <v>47</v>
      </c>
      <c r="AM1518" s="52">
        <v>1</v>
      </c>
      <c r="AN1518" s="52" t="s">
        <v>47</v>
      </c>
      <c r="AO1518" s="52" t="s">
        <v>47</v>
      </c>
      <c r="AP1518" s="52">
        <v>1</v>
      </c>
      <c r="AQ1518" s="52" t="s">
        <v>47</v>
      </c>
      <c r="AR1518" s="52" t="s">
        <v>47</v>
      </c>
      <c r="AS1518" s="52">
        <v>1</v>
      </c>
      <c r="AT1518" s="52" t="s">
        <v>47</v>
      </c>
      <c r="AX1518" s="52" t="s">
        <v>47</v>
      </c>
      <c r="AY1518" s="52">
        <v>1</v>
      </c>
      <c r="AZ1518" s="52" t="s">
        <v>47</v>
      </c>
      <c r="BA1518" s="52" t="s">
        <v>47</v>
      </c>
      <c r="BB1518" s="52">
        <v>1</v>
      </c>
      <c r="BC1518" s="52" t="s">
        <v>47</v>
      </c>
      <c r="BD1518" s="57" t="s">
        <v>47</v>
      </c>
      <c r="BE1518" s="52" t="s">
        <v>47</v>
      </c>
      <c r="BF1518" s="9" t="s">
        <v>47</v>
      </c>
      <c r="BG1518" s="52" t="s">
        <v>47</v>
      </c>
      <c r="BH1518" s="9" t="s">
        <v>47</v>
      </c>
      <c r="BI1518" s="52">
        <v>1</v>
      </c>
      <c r="BJ1518" s="9">
        <v>42017</v>
      </c>
      <c r="BK1518" s="52" t="s">
        <v>909</v>
      </c>
      <c r="BT1518" s="52" t="s">
        <v>47</v>
      </c>
      <c r="BU1518" s="9"/>
      <c r="BV1518" s="52" t="s">
        <v>3650</v>
      </c>
    </row>
    <row r="1519" spans="1:78" s="52" customFormat="1" ht="15" customHeight="1">
      <c r="A1519" s="52">
        <v>80330</v>
      </c>
      <c r="B1519" s="52" t="s">
        <v>3182</v>
      </c>
      <c r="C1519" s="43" t="s">
        <v>4530</v>
      </c>
      <c r="D1519" s="21" t="s">
        <v>238</v>
      </c>
      <c r="E1519" s="9">
        <v>42017</v>
      </c>
      <c r="F1519" s="53">
        <v>0.54166666666666663</v>
      </c>
      <c r="G1519" s="52">
        <v>1</v>
      </c>
      <c r="H1519" s="52">
        <v>2015</v>
      </c>
      <c r="I1519" s="52">
        <v>1</v>
      </c>
      <c r="J1519" s="52">
        <v>1</v>
      </c>
      <c r="K1519" s="52" t="s">
        <v>47</v>
      </c>
      <c r="L1519" s="52" t="s">
        <v>47</v>
      </c>
      <c r="M1519" s="52" t="s">
        <v>3651</v>
      </c>
      <c r="N1519" s="52" t="s">
        <v>3652</v>
      </c>
      <c r="O1519" s="52" t="s">
        <v>15403</v>
      </c>
      <c r="P1519" s="52">
        <v>37</v>
      </c>
      <c r="Q1519" s="52">
        <v>0</v>
      </c>
      <c r="R1519" s="52">
        <v>10.24</v>
      </c>
      <c r="S1519" s="52" t="s">
        <v>2756</v>
      </c>
      <c r="T1519" s="52">
        <v>73</v>
      </c>
      <c r="U1519" s="52">
        <v>11</v>
      </c>
      <c r="V1519" s="52">
        <v>13.93</v>
      </c>
      <c r="W1519" s="52" t="s">
        <v>3282</v>
      </c>
      <c r="X1519" s="52" t="s">
        <v>1153</v>
      </c>
      <c r="Y1519" s="52">
        <v>0.46</v>
      </c>
      <c r="Z1519" s="52">
        <v>2</v>
      </c>
      <c r="AA1519" s="52" t="s">
        <v>47</v>
      </c>
      <c r="AB1519" s="52">
        <v>1</v>
      </c>
      <c r="AC1519" s="52" t="s">
        <v>47</v>
      </c>
      <c r="AD1519" s="52" t="s">
        <v>47</v>
      </c>
      <c r="AE1519" s="52" t="s">
        <v>47</v>
      </c>
      <c r="AF1519" s="52">
        <v>1</v>
      </c>
      <c r="AG1519" s="52" t="s">
        <v>47</v>
      </c>
      <c r="AH1519" s="52">
        <v>1</v>
      </c>
      <c r="AI1519" s="52" t="s">
        <v>47</v>
      </c>
      <c r="AJ1519" s="52" t="s">
        <v>47</v>
      </c>
      <c r="AK1519" s="52" t="s">
        <v>47</v>
      </c>
      <c r="AL1519" s="52" t="s">
        <v>47</v>
      </c>
      <c r="AM1519" s="52">
        <v>1</v>
      </c>
      <c r="AN1519" s="52" t="s">
        <v>47</v>
      </c>
      <c r="AO1519" s="52">
        <v>1</v>
      </c>
      <c r="AP1519" s="52" t="s">
        <v>47</v>
      </c>
      <c r="AQ1519" s="52" t="s">
        <v>3653</v>
      </c>
      <c r="AR1519" s="52">
        <v>1</v>
      </c>
      <c r="AS1519" s="52" t="s">
        <v>47</v>
      </c>
      <c r="AT1519" s="52" t="s">
        <v>3654</v>
      </c>
      <c r="AX1519" s="52" t="s">
        <v>47</v>
      </c>
      <c r="AY1519" s="52">
        <v>1</v>
      </c>
      <c r="AZ1519" s="52" t="s">
        <v>47</v>
      </c>
      <c r="BA1519" s="52">
        <v>1</v>
      </c>
      <c r="BB1519" s="52" t="s">
        <v>47</v>
      </c>
      <c r="BC1519" s="52">
        <v>1</v>
      </c>
      <c r="BD1519" s="57">
        <v>42017</v>
      </c>
      <c r="BE1519" s="52" t="s">
        <v>47</v>
      </c>
      <c r="BF1519" s="9" t="s">
        <v>47</v>
      </c>
      <c r="BG1519" s="52">
        <v>1</v>
      </c>
      <c r="BH1519" s="9">
        <v>42032</v>
      </c>
      <c r="BI1519" s="52" t="s">
        <v>47</v>
      </c>
      <c r="BJ1519" s="9" t="s">
        <v>47</v>
      </c>
      <c r="BK1519" s="52" t="s">
        <v>3655</v>
      </c>
      <c r="BL1519" s="52">
        <v>36</v>
      </c>
      <c r="BM1519" s="52">
        <v>37</v>
      </c>
      <c r="BN1519" s="52">
        <v>39.1</v>
      </c>
      <c r="BO1519" s="52" t="s">
        <v>2756</v>
      </c>
      <c r="BP1519" s="52">
        <v>73</v>
      </c>
      <c r="BQ1519" s="52">
        <v>2</v>
      </c>
      <c r="BR1519" s="52">
        <v>57.61</v>
      </c>
      <c r="BS1519" s="52" t="s">
        <v>3282</v>
      </c>
      <c r="BT1519" s="52" t="s">
        <v>50</v>
      </c>
      <c r="BU1519" s="9"/>
      <c r="BV1519" s="52" t="s">
        <v>3656</v>
      </c>
    </row>
    <row r="1520" spans="1:78" s="52" customFormat="1" ht="15" customHeight="1">
      <c r="A1520" s="52">
        <v>52016018</v>
      </c>
      <c r="B1520" s="52" t="s">
        <v>15282</v>
      </c>
      <c r="C1520" s="43" t="s">
        <v>2755</v>
      </c>
      <c r="D1520" s="21" t="s">
        <v>100</v>
      </c>
      <c r="E1520" s="9">
        <v>42018</v>
      </c>
      <c r="F1520" s="53">
        <v>0.625</v>
      </c>
      <c r="G1520" s="52">
        <v>1</v>
      </c>
      <c r="H1520" s="52">
        <v>2015</v>
      </c>
      <c r="I1520" s="52">
        <v>1</v>
      </c>
      <c r="J1520" s="52" t="s">
        <v>47</v>
      </c>
      <c r="K1520" s="52">
        <v>1</v>
      </c>
      <c r="L1520" s="52" t="s">
        <v>47</v>
      </c>
      <c r="M1520" s="52" t="s">
        <v>3671</v>
      </c>
      <c r="N1520" s="52" t="s">
        <v>252</v>
      </c>
      <c r="O1520" s="52" t="s">
        <v>1619</v>
      </c>
      <c r="P1520" s="52">
        <v>25</v>
      </c>
      <c r="Q1520" s="52">
        <v>55</v>
      </c>
      <c r="R1520" s="52">
        <v>32.9</v>
      </c>
      <c r="S1520" s="52" t="s">
        <v>2756</v>
      </c>
      <c r="T1520" s="52">
        <v>70</v>
      </c>
      <c r="U1520" s="52">
        <v>45</v>
      </c>
      <c r="V1520" s="52">
        <v>3.2</v>
      </c>
      <c r="W1520" s="52" t="s">
        <v>3282</v>
      </c>
      <c r="X1520" s="52" t="s">
        <v>1153</v>
      </c>
      <c r="Y1520" s="52">
        <v>1</v>
      </c>
      <c r="Z1520" s="52">
        <v>30</v>
      </c>
      <c r="AA1520" s="52" t="s">
        <v>47</v>
      </c>
      <c r="AB1520" s="52" t="s">
        <v>47</v>
      </c>
      <c r="AC1520" s="52">
        <v>1</v>
      </c>
      <c r="AD1520" s="52" t="s">
        <v>47</v>
      </c>
      <c r="AE1520" s="52" t="s">
        <v>47</v>
      </c>
      <c r="AF1520" s="52">
        <v>1</v>
      </c>
      <c r="AG1520" s="52" t="s">
        <v>47</v>
      </c>
      <c r="AH1520" s="52" t="s">
        <v>47</v>
      </c>
      <c r="AI1520" s="52" t="s">
        <v>47</v>
      </c>
      <c r="AJ1520" s="52">
        <v>1</v>
      </c>
      <c r="AK1520" s="52" t="s">
        <v>47</v>
      </c>
      <c r="AL1520" s="52" t="s">
        <v>47</v>
      </c>
      <c r="AM1520" s="52" t="s">
        <v>47</v>
      </c>
      <c r="AN1520" s="52" t="s">
        <v>47</v>
      </c>
      <c r="AO1520" s="52" t="s">
        <v>47</v>
      </c>
      <c r="AP1520" s="52" t="s">
        <v>47</v>
      </c>
      <c r="AQ1520" s="52" t="s">
        <v>47</v>
      </c>
      <c r="AR1520" s="52" t="s">
        <v>47</v>
      </c>
      <c r="AS1520" s="52" t="s">
        <v>47</v>
      </c>
      <c r="AT1520" s="52" t="s">
        <v>47</v>
      </c>
      <c r="AX1520" s="52" t="s">
        <v>47</v>
      </c>
      <c r="AY1520" s="52" t="s">
        <v>47</v>
      </c>
      <c r="AZ1520" s="52" t="s">
        <v>47</v>
      </c>
      <c r="BA1520" s="52" t="s">
        <v>47</v>
      </c>
      <c r="BB1520" s="52" t="s">
        <v>47</v>
      </c>
      <c r="BC1520" s="52" t="s">
        <v>47</v>
      </c>
      <c r="BD1520" s="57" t="s">
        <v>47</v>
      </c>
      <c r="BE1520" s="52">
        <v>1</v>
      </c>
      <c r="BF1520" s="9">
        <v>42018</v>
      </c>
      <c r="BG1520" s="52" t="s">
        <v>47</v>
      </c>
      <c r="BH1520" s="9" t="s">
        <v>47</v>
      </c>
      <c r="BI1520" s="52" t="s">
        <v>47</v>
      </c>
      <c r="BJ1520" s="9" t="s">
        <v>47</v>
      </c>
      <c r="BK1520" s="52" t="s">
        <v>3672</v>
      </c>
      <c r="BU1520" s="9"/>
      <c r="BV1520" s="52" t="s">
        <v>47</v>
      </c>
    </row>
    <row r="1521" spans="1:74" s="52" customFormat="1" ht="15" customHeight="1">
      <c r="A1521" s="52">
        <v>3</v>
      </c>
      <c r="B1521" s="52" t="s">
        <v>3139</v>
      </c>
      <c r="C1521" s="43" t="s">
        <v>3140</v>
      </c>
      <c r="D1521" s="21" t="s">
        <v>3141</v>
      </c>
      <c r="E1521" s="9">
        <v>42020</v>
      </c>
      <c r="F1521" s="53">
        <v>0.66666666666666663</v>
      </c>
      <c r="G1521" s="52">
        <v>1</v>
      </c>
      <c r="H1521" s="52">
        <v>2015</v>
      </c>
      <c r="I1521" s="52">
        <v>1</v>
      </c>
      <c r="J1521" s="52" t="s">
        <v>47</v>
      </c>
      <c r="K1521" s="52">
        <v>1</v>
      </c>
      <c r="L1521" s="52" t="s">
        <v>47</v>
      </c>
      <c r="M1521" s="52" t="s">
        <v>103</v>
      </c>
      <c r="N1521" s="52" t="s">
        <v>1857</v>
      </c>
      <c r="O1521" s="52" t="s">
        <v>8608</v>
      </c>
      <c r="P1521" s="52">
        <v>18</v>
      </c>
      <c r="Q1521" s="52">
        <v>26</v>
      </c>
      <c r="R1521" s="52">
        <v>17.010000000000002</v>
      </c>
      <c r="S1521" s="52" t="s">
        <v>2756</v>
      </c>
      <c r="T1521" s="52">
        <v>76</v>
      </c>
      <c r="U1521" s="52">
        <v>18</v>
      </c>
      <c r="V1521" s="52">
        <v>25.25</v>
      </c>
      <c r="W1521" s="52" t="s">
        <v>3282</v>
      </c>
      <c r="X1521" s="52" t="s">
        <v>1153</v>
      </c>
      <c r="Y1521" s="52">
        <v>0.7</v>
      </c>
      <c r="Z1521" s="52">
        <v>35</v>
      </c>
      <c r="AA1521" s="52" t="s">
        <v>47</v>
      </c>
      <c r="AB1521" s="52" t="s">
        <v>47</v>
      </c>
      <c r="AC1521" s="52">
        <v>1</v>
      </c>
      <c r="AD1521" s="52" t="s">
        <v>47</v>
      </c>
      <c r="AE1521" s="52">
        <v>1</v>
      </c>
      <c r="AF1521" s="52" t="s">
        <v>47</v>
      </c>
      <c r="AG1521" s="52" t="s">
        <v>47</v>
      </c>
      <c r="AH1521" s="52" t="s">
        <v>47</v>
      </c>
      <c r="AI1521" s="52" t="s">
        <v>47</v>
      </c>
      <c r="AJ1521" s="52" t="s">
        <v>47</v>
      </c>
      <c r="AK1521" s="52" t="s">
        <v>47</v>
      </c>
      <c r="AL1521" s="52" t="s">
        <v>47</v>
      </c>
      <c r="AM1521" s="52">
        <v>1</v>
      </c>
      <c r="AN1521" s="52" t="s">
        <v>47</v>
      </c>
      <c r="AO1521" s="52">
        <v>1</v>
      </c>
      <c r="AP1521" s="52" t="s">
        <v>47</v>
      </c>
      <c r="AQ1521" s="52" t="s">
        <v>3142</v>
      </c>
      <c r="AR1521" s="52" t="s">
        <v>47</v>
      </c>
      <c r="AS1521" s="52">
        <v>1</v>
      </c>
      <c r="AT1521" s="52" t="s">
        <v>47</v>
      </c>
      <c r="AX1521" s="52" t="s">
        <v>47</v>
      </c>
      <c r="AY1521" s="52" t="s">
        <v>47</v>
      </c>
      <c r="AZ1521" s="52" t="s">
        <v>47</v>
      </c>
      <c r="BA1521" s="52" t="s">
        <v>47</v>
      </c>
      <c r="BB1521" s="52" t="s">
        <v>47</v>
      </c>
      <c r="BC1521" s="52" t="s">
        <v>47</v>
      </c>
      <c r="BD1521" s="57" t="s">
        <v>47</v>
      </c>
      <c r="BE1521" s="52" t="s">
        <v>47</v>
      </c>
      <c r="BF1521" s="9" t="s">
        <v>47</v>
      </c>
      <c r="BG1521" s="52" t="s">
        <v>47</v>
      </c>
      <c r="BH1521" s="9"/>
      <c r="BJ1521" s="9" t="s">
        <v>47</v>
      </c>
      <c r="BK1521" s="52" t="s">
        <v>47</v>
      </c>
      <c r="BL1521" s="52">
        <v>18</v>
      </c>
      <c r="BM1521" s="52">
        <v>22</v>
      </c>
      <c r="BN1521" s="52">
        <v>59.45</v>
      </c>
      <c r="BO1521" s="52" t="s">
        <v>2756</v>
      </c>
      <c r="BP1521" s="52">
        <v>70</v>
      </c>
      <c r="BQ1521" s="52">
        <v>20</v>
      </c>
      <c r="BR1521" s="52">
        <v>54.46</v>
      </c>
      <c r="BS1521" s="52" t="s">
        <v>3282</v>
      </c>
      <c r="BT1521" s="52" t="s">
        <v>50</v>
      </c>
      <c r="BU1521" s="9"/>
      <c r="BV1521" s="52" t="s">
        <v>3143</v>
      </c>
    </row>
    <row r="1522" spans="1:74" s="52" customFormat="1" ht="15" customHeight="1">
      <c r="A1522" s="52">
        <v>40199</v>
      </c>
      <c r="B1522" s="52" t="s">
        <v>3182</v>
      </c>
      <c r="C1522" s="43" t="s">
        <v>4530</v>
      </c>
      <c r="D1522" s="21" t="s">
        <v>238</v>
      </c>
      <c r="E1522" s="9">
        <v>42020</v>
      </c>
      <c r="F1522" s="44">
        <v>0.5</v>
      </c>
      <c r="G1522" s="52">
        <v>1</v>
      </c>
      <c r="H1522" s="52">
        <v>2015</v>
      </c>
      <c r="I1522" s="52">
        <v>1</v>
      </c>
      <c r="K1522" s="52">
        <v>1</v>
      </c>
      <c r="M1522" s="52" t="s">
        <v>284</v>
      </c>
      <c r="O1522" s="52" t="s">
        <v>944</v>
      </c>
      <c r="X1522" s="52" t="s">
        <v>1153</v>
      </c>
      <c r="Y1522" s="52">
        <v>0.4</v>
      </c>
      <c r="Z1522" s="52">
        <v>2</v>
      </c>
      <c r="AC1522" s="52">
        <v>1</v>
      </c>
      <c r="AF1522" s="52">
        <v>1</v>
      </c>
      <c r="AM1522" s="52">
        <v>1</v>
      </c>
      <c r="AP1522" s="52">
        <v>1</v>
      </c>
      <c r="AS1522" s="52">
        <v>1</v>
      </c>
      <c r="AV1522" s="52">
        <v>1</v>
      </c>
      <c r="BD1522" s="57"/>
      <c r="BF1522" s="9"/>
      <c r="BH1522" s="9"/>
      <c r="BI1522" s="52">
        <v>1</v>
      </c>
      <c r="BJ1522" s="9">
        <v>42020</v>
      </c>
      <c r="BK1522" s="52" t="s">
        <v>1453</v>
      </c>
      <c r="BU1522" s="9"/>
      <c r="BV1522" s="52" t="s">
        <v>3263</v>
      </c>
    </row>
    <row r="1523" spans="1:74" s="52" customFormat="1" ht="15" customHeight="1">
      <c r="A1523" s="52">
        <v>40200</v>
      </c>
      <c r="B1523" s="52" t="s">
        <v>3182</v>
      </c>
      <c r="C1523" s="43" t="s">
        <v>4530</v>
      </c>
      <c r="D1523" s="21" t="s">
        <v>238</v>
      </c>
      <c r="E1523" s="9">
        <v>42020</v>
      </c>
      <c r="F1523" s="53">
        <v>0.45833333333333331</v>
      </c>
      <c r="G1523" s="52">
        <v>1</v>
      </c>
      <c r="H1523" s="52">
        <v>2015</v>
      </c>
      <c r="I1523" s="52">
        <v>1</v>
      </c>
      <c r="J1523" s="52">
        <v>1</v>
      </c>
      <c r="M1523" s="52" t="s">
        <v>2473</v>
      </c>
      <c r="N1523" s="52" t="s">
        <v>938</v>
      </c>
      <c r="O1523" s="52" t="s">
        <v>944</v>
      </c>
      <c r="P1523" s="52">
        <v>29</v>
      </c>
      <c r="Q1523" s="52">
        <v>54</v>
      </c>
      <c r="R1523" s="52">
        <v>22.34</v>
      </c>
      <c r="S1523" s="52" t="s">
        <v>2756</v>
      </c>
      <c r="T1523" s="52">
        <v>71</v>
      </c>
      <c r="U1523" s="52">
        <v>16</v>
      </c>
      <c r="V1523" s="52">
        <v>29.39</v>
      </c>
      <c r="W1523" s="52" t="s">
        <v>3282</v>
      </c>
      <c r="X1523" s="52" t="s">
        <v>1153</v>
      </c>
      <c r="Y1523" s="52">
        <v>0.56999999999999995</v>
      </c>
      <c r="Z1523" s="52">
        <v>2</v>
      </c>
      <c r="AC1523" s="52">
        <v>1</v>
      </c>
      <c r="AF1523" s="52">
        <v>1</v>
      </c>
      <c r="AH1523" s="52">
        <v>1</v>
      </c>
      <c r="AM1523" s="52">
        <v>1</v>
      </c>
      <c r="AO1523" s="52">
        <v>1</v>
      </c>
      <c r="AS1523" s="52">
        <v>1</v>
      </c>
      <c r="AV1523" s="52">
        <v>1</v>
      </c>
      <c r="AZ1523" s="52">
        <v>1</v>
      </c>
      <c r="BA1523" s="52">
        <v>1</v>
      </c>
      <c r="BC1523" s="52">
        <v>1</v>
      </c>
      <c r="BD1523" s="57">
        <v>42020</v>
      </c>
      <c r="BF1523" s="9"/>
      <c r="BH1523" s="9"/>
      <c r="BI1523" s="52">
        <v>1</v>
      </c>
      <c r="BJ1523" s="9">
        <v>42020</v>
      </c>
      <c r="BK1523" s="52" t="s">
        <v>1453</v>
      </c>
      <c r="BU1523" s="9"/>
      <c r="BV1523" s="52" t="s">
        <v>3264</v>
      </c>
    </row>
    <row r="1524" spans="1:74" s="52" customFormat="1" ht="15" customHeight="1">
      <c r="A1524" s="52">
        <v>3</v>
      </c>
      <c r="B1524" s="52" t="s">
        <v>15282</v>
      </c>
      <c r="C1524" s="43" t="s">
        <v>3203</v>
      </c>
      <c r="D1524" s="21" t="s">
        <v>88</v>
      </c>
      <c r="E1524" s="9">
        <v>42020</v>
      </c>
      <c r="F1524" s="53">
        <v>0.64583333333333337</v>
      </c>
      <c r="G1524" s="52">
        <v>1</v>
      </c>
      <c r="H1524" s="52">
        <v>2015</v>
      </c>
      <c r="I1524" s="52">
        <v>1</v>
      </c>
      <c r="J1524" s="52">
        <v>1</v>
      </c>
      <c r="M1524" s="52" t="s">
        <v>3683</v>
      </c>
      <c r="N1524" s="52" t="s">
        <v>2853</v>
      </c>
      <c r="O1524" s="52" t="s">
        <v>8602</v>
      </c>
      <c r="P1524" s="52">
        <v>34</v>
      </c>
      <c r="Q1524" s="52">
        <v>22</v>
      </c>
      <c r="R1524" s="52">
        <v>55.43</v>
      </c>
      <c r="S1524" s="52" t="s">
        <v>2756</v>
      </c>
      <c r="T1524" s="52">
        <v>72</v>
      </c>
      <c r="U1524" s="52">
        <v>1</v>
      </c>
      <c r="V1524" s="52">
        <v>10</v>
      </c>
      <c r="W1524" s="52" t="s">
        <v>3282</v>
      </c>
      <c r="X1524" s="52" t="s">
        <v>1153</v>
      </c>
      <c r="Y1524" s="52">
        <v>1.8</v>
      </c>
      <c r="Z1524" s="52">
        <v>90</v>
      </c>
      <c r="AC1524" s="52">
        <v>1</v>
      </c>
      <c r="AF1524" s="52">
        <v>1</v>
      </c>
      <c r="AH1524" s="52">
        <v>1</v>
      </c>
      <c r="AM1524" s="52">
        <v>1</v>
      </c>
      <c r="AP1524" s="52">
        <v>1</v>
      </c>
      <c r="AS1524" s="52">
        <v>1</v>
      </c>
      <c r="AX1524" s="52">
        <v>1</v>
      </c>
      <c r="BA1524" s="52">
        <v>1</v>
      </c>
      <c r="BD1524" s="57"/>
      <c r="BF1524" s="9"/>
      <c r="BH1524" s="9"/>
      <c r="BJ1524" s="9"/>
      <c r="BK1524" s="52" t="s">
        <v>3504</v>
      </c>
      <c r="BU1524" s="9"/>
      <c r="BV1524" s="52" t="s">
        <v>3684</v>
      </c>
    </row>
    <row r="1525" spans="1:74" s="52" customFormat="1" ht="15" customHeight="1">
      <c r="A1525" s="52">
        <v>4</v>
      </c>
      <c r="B1525" s="52" t="s">
        <v>15282</v>
      </c>
      <c r="C1525" s="43" t="s">
        <v>2755</v>
      </c>
      <c r="D1525" s="21" t="s">
        <v>100</v>
      </c>
      <c r="E1525" s="9">
        <v>42023</v>
      </c>
      <c r="F1525" s="53">
        <v>0.52083333333333337</v>
      </c>
      <c r="G1525" s="52">
        <v>1</v>
      </c>
      <c r="H1525" s="52">
        <v>2015</v>
      </c>
      <c r="I1525" s="52">
        <v>1</v>
      </c>
      <c r="J1525" s="52">
        <v>1</v>
      </c>
      <c r="K1525" s="52" t="s">
        <v>47</v>
      </c>
      <c r="L1525" s="52" t="s">
        <v>47</v>
      </c>
      <c r="M1525" s="52" t="s">
        <v>391</v>
      </c>
      <c r="N1525" s="52" t="s">
        <v>1857</v>
      </c>
      <c r="O1525" s="52" t="s">
        <v>8608</v>
      </c>
      <c r="P1525" s="52">
        <v>18</v>
      </c>
      <c r="Q1525" s="52">
        <v>29</v>
      </c>
      <c r="R1525" s="52">
        <v>40.39</v>
      </c>
      <c r="S1525" s="52" t="s">
        <v>2756</v>
      </c>
      <c r="T1525" s="52">
        <v>76</v>
      </c>
      <c r="U1525" s="52">
        <v>19</v>
      </c>
      <c r="V1525" s="52">
        <v>36</v>
      </c>
      <c r="W1525" s="52" t="s">
        <v>3282</v>
      </c>
      <c r="X1525" s="52" t="s">
        <v>1153</v>
      </c>
      <c r="Y1525" s="52">
        <v>1.2</v>
      </c>
      <c r="Z1525" s="52">
        <v>30</v>
      </c>
      <c r="AA1525" s="52" t="s">
        <v>47</v>
      </c>
      <c r="AB1525" s="52" t="s">
        <v>47</v>
      </c>
      <c r="AC1525" s="52">
        <v>1</v>
      </c>
      <c r="AD1525" s="52" t="s">
        <v>47</v>
      </c>
      <c r="AE1525" s="52" t="s">
        <v>47</v>
      </c>
      <c r="AF1525" s="52">
        <v>1</v>
      </c>
      <c r="AG1525" s="52" t="s">
        <v>47</v>
      </c>
      <c r="AH1525" s="52" t="s">
        <v>47</v>
      </c>
      <c r="AI1525" s="52" t="s">
        <v>47</v>
      </c>
      <c r="AJ1525" s="52">
        <v>1</v>
      </c>
      <c r="AK1525" s="52" t="s">
        <v>47</v>
      </c>
      <c r="AL1525" s="52" t="s">
        <v>47</v>
      </c>
      <c r="AM1525" s="52">
        <v>1</v>
      </c>
      <c r="AN1525" s="52" t="s">
        <v>47</v>
      </c>
      <c r="AO1525" s="52" t="s">
        <v>47</v>
      </c>
      <c r="AP1525" s="52">
        <v>1</v>
      </c>
      <c r="AQ1525" s="52" t="s">
        <v>47</v>
      </c>
      <c r="AR1525" s="52" t="s">
        <v>47</v>
      </c>
      <c r="AS1525" s="52">
        <v>1</v>
      </c>
      <c r="AT1525" s="52" t="s">
        <v>47</v>
      </c>
      <c r="AX1525" s="52">
        <v>1</v>
      </c>
      <c r="AY1525" s="52" t="s">
        <v>47</v>
      </c>
      <c r="AZ1525" s="52" t="s">
        <v>47</v>
      </c>
      <c r="BA1525" s="52">
        <v>1</v>
      </c>
      <c r="BB1525" s="52" t="s">
        <v>47</v>
      </c>
      <c r="BC1525" s="52" t="s">
        <v>47</v>
      </c>
      <c r="BD1525" s="57" t="s">
        <v>47</v>
      </c>
      <c r="BE1525" s="52" t="s">
        <v>47</v>
      </c>
      <c r="BF1525" s="9" t="s">
        <v>47</v>
      </c>
      <c r="BG1525" s="52" t="s">
        <v>47</v>
      </c>
      <c r="BH1525" s="9"/>
      <c r="BJ1525" s="9" t="s">
        <v>47</v>
      </c>
      <c r="BK1525" s="52" t="s">
        <v>47</v>
      </c>
      <c r="BT1525" s="52" t="s">
        <v>47</v>
      </c>
      <c r="BU1525" s="9"/>
      <c r="BV1525" s="52" t="s">
        <v>3197</v>
      </c>
    </row>
    <row r="1526" spans="1:74" s="52" customFormat="1" ht="15" customHeight="1">
      <c r="A1526" s="52">
        <v>5</v>
      </c>
      <c r="B1526" s="52" t="s">
        <v>3139</v>
      </c>
      <c r="C1526" s="43" t="s">
        <v>3140</v>
      </c>
      <c r="D1526" s="21" t="s">
        <v>3141</v>
      </c>
      <c r="E1526" s="9">
        <v>42023</v>
      </c>
      <c r="F1526" s="44">
        <v>0.53125</v>
      </c>
      <c r="G1526" s="52">
        <v>1</v>
      </c>
      <c r="H1526" s="52">
        <v>2015</v>
      </c>
      <c r="I1526" s="52">
        <v>1</v>
      </c>
      <c r="J1526" s="52" t="s">
        <v>47</v>
      </c>
      <c r="K1526" s="52">
        <v>1</v>
      </c>
      <c r="L1526" s="52" t="s">
        <v>47</v>
      </c>
      <c r="M1526" s="52" t="s">
        <v>103</v>
      </c>
      <c r="N1526" s="52" t="s">
        <v>1857</v>
      </c>
      <c r="O1526" s="52" t="s">
        <v>8608</v>
      </c>
      <c r="P1526" s="52">
        <v>18</v>
      </c>
      <c r="Q1526" s="52">
        <v>27</v>
      </c>
      <c r="R1526" s="52">
        <v>1.69</v>
      </c>
      <c r="S1526" s="52" t="s">
        <v>2756</v>
      </c>
      <c r="T1526" s="52">
        <v>76</v>
      </c>
      <c r="U1526" s="52">
        <v>18</v>
      </c>
      <c r="V1526" s="52">
        <v>9.9700000000000006</v>
      </c>
      <c r="W1526" s="52" t="s">
        <v>3282</v>
      </c>
      <c r="X1526" s="52" t="s">
        <v>1153</v>
      </c>
      <c r="Y1526" s="52">
        <v>0.9</v>
      </c>
      <c r="Z1526" s="52">
        <v>60</v>
      </c>
      <c r="AA1526" s="52" t="s">
        <v>47</v>
      </c>
      <c r="AB1526" s="52" t="s">
        <v>47</v>
      </c>
      <c r="AC1526" s="52">
        <v>1</v>
      </c>
      <c r="AD1526" s="52">
        <v>1</v>
      </c>
      <c r="AE1526" s="52" t="s">
        <v>47</v>
      </c>
      <c r="AF1526" s="52" t="s">
        <v>47</v>
      </c>
      <c r="AG1526" s="52" t="s">
        <v>47</v>
      </c>
      <c r="AH1526" s="52">
        <v>1</v>
      </c>
      <c r="AI1526" s="52" t="s">
        <v>47</v>
      </c>
      <c r="AJ1526" s="52" t="s">
        <v>47</v>
      </c>
      <c r="AK1526" s="52" t="s">
        <v>47</v>
      </c>
      <c r="AL1526" s="52" t="s">
        <v>47</v>
      </c>
      <c r="AM1526" s="52">
        <v>1</v>
      </c>
      <c r="AN1526" s="52" t="s">
        <v>47</v>
      </c>
      <c r="AO1526" s="52">
        <v>1</v>
      </c>
      <c r="AP1526" s="52" t="s">
        <v>47</v>
      </c>
      <c r="AQ1526" s="52" t="s">
        <v>3199</v>
      </c>
      <c r="AR1526" s="52" t="s">
        <v>47</v>
      </c>
      <c r="AS1526" s="52">
        <v>1</v>
      </c>
      <c r="AT1526" s="52" t="s">
        <v>47</v>
      </c>
      <c r="AX1526" s="52" t="s">
        <v>47</v>
      </c>
      <c r="AY1526" s="52" t="s">
        <v>47</v>
      </c>
      <c r="AZ1526" s="52" t="s">
        <v>47</v>
      </c>
      <c r="BA1526" s="52" t="s">
        <v>47</v>
      </c>
      <c r="BB1526" s="52" t="s">
        <v>47</v>
      </c>
      <c r="BC1526" s="52" t="s">
        <v>47</v>
      </c>
      <c r="BD1526" s="57" t="s">
        <v>47</v>
      </c>
      <c r="BE1526" s="52" t="s">
        <v>47</v>
      </c>
      <c r="BF1526" s="9" t="s">
        <v>47</v>
      </c>
      <c r="BG1526" s="52" t="s">
        <v>47</v>
      </c>
      <c r="BH1526" s="9"/>
      <c r="BJ1526" s="9" t="s">
        <v>47</v>
      </c>
      <c r="BK1526" s="52" t="s">
        <v>47</v>
      </c>
      <c r="BT1526" s="52" t="s">
        <v>47</v>
      </c>
      <c r="BU1526" s="9"/>
      <c r="BV1526" s="52" t="s">
        <v>11778</v>
      </c>
    </row>
    <row r="1527" spans="1:74" s="52" customFormat="1" ht="15" customHeight="1">
      <c r="B1527" s="52" t="s">
        <v>3182</v>
      </c>
      <c r="C1527" s="43" t="s">
        <v>4530</v>
      </c>
      <c r="D1527" s="21" t="s">
        <v>238</v>
      </c>
      <c r="E1527" s="9">
        <v>42023</v>
      </c>
      <c r="F1527" s="53">
        <v>0.70833333333333337</v>
      </c>
      <c r="G1527" s="52">
        <v>1</v>
      </c>
      <c r="H1527" s="52">
        <v>2015</v>
      </c>
      <c r="I1527" s="52">
        <v>1</v>
      </c>
      <c r="J1527" s="52">
        <v>1</v>
      </c>
      <c r="M1527" s="52" t="s">
        <v>1122</v>
      </c>
      <c r="N1527" s="52" t="s">
        <v>2407</v>
      </c>
      <c r="O1527" s="52" t="s">
        <v>8601</v>
      </c>
      <c r="AC1527" s="52">
        <v>1</v>
      </c>
      <c r="AE1527" s="52">
        <v>1</v>
      </c>
      <c r="AH1527" s="52">
        <v>1</v>
      </c>
      <c r="AZ1527" s="52">
        <v>1</v>
      </c>
      <c r="BB1527" s="52">
        <v>1</v>
      </c>
      <c r="BD1527" s="57"/>
      <c r="BE1527" s="52">
        <v>1</v>
      </c>
      <c r="BF1527" s="9"/>
      <c r="BH1527" s="9"/>
      <c r="BJ1527" s="9"/>
      <c r="BK1527" s="52" t="s">
        <v>1899</v>
      </c>
      <c r="BU1527" s="9"/>
    </row>
    <row r="1528" spans="1:74" s="52" customFormat="1" ht="15" customHeight="1">
      <c r="B1528" s="52" t="s">
        <v>3182</v>
      </c>
      <c r="C1528" s="43" t="s">
        <v>4530</v>
      </c>
      <c r="D1528" s="21" t="s">
        <v>238</v>
      </c>
      <c r="E1528" s="9">
        <v>42023</v>
      </c>
      <c r="F1528" s="53">
        <v>0.91666666666666663</v>
      </c>
      <c r="G1528" s="52">
        <v>1</v>
      </c>
      <c r="H1528" s="52">
        <v>2015</v>
      </c>
      <c r="I1528" s="52">
        <v>1</v>
      </c>
      <c r="J1528" s="52">
        <v>1</v>
      </c>
      <c r="M1528" s="52" t="s">
        <v>391</v>
      </c>
      <c r="N1528" s="52" t="s">
        <v>2407</v>
      </c>
      <c r="O1528" s="52" t="s">
        <v>8601</v>
      </c>
      <c r="AC1528" s="52">
        <v>1</v>
      </c>
      <c r="AD1528" s="52">
        <v>1</v>
      </c>
      <c r="AH1528" s="52">
        <v>1</v>
      </c>
      <c r="AZ1528" s="52">
        <v>1</v>
      </c>
      <c r="BD1528" s="57"/>
      <c r="BE1528" s="52">
        <v>1</v>
      </c>
      <c r="BF1528" s="9"/>
      <c r="BH1528" s="9"/>
      <c r="BJ1528" s="9"/>
      <c r="BK1528" s="52" t="s">
        <v>1899</v>
      </c>
      <c r="BU1528" s="9"/>
    </row>
    <row r="1529" spans="1:74" s="52" customFormat="1" ht="15" customHeight="1">
      <c r="A1529" s="52">
        <v>101</v>
      </c>
      <c r="B1529" s="52" t="s">
        <v>3182</v>
      </c>
      <c r="C1529" s="43" t="s">
        <v>3228</v>
      </c>
      <c r="D1529" s="21" t="s">
        <v>318</v>
      </c>
      <c r="E1529" s="9">
        <v>42023</v>
      </c>
      <c r="F1529" s="53">
        <v>0.60416666666666663</v>
      </c>
      <c r="G1529" s="52">
        <v>1</v>
      </c>
      <c r="H1529" s="52">
        <v>2015</v>
      </c>
      <c r="I1529" s="52">
        <v>1</v>
      </c>
      <c r="J1529" s="52">
        <v>1</v>
      </c>
      <c r="M1529" s="52" t="s">
        <v>3229</v>
      </c>
      <c r="N1529" s="52" t="s">
        <v>5015</v>
      </c>
      <c r="O1529" s="52" t="s">
        <v>8604</v>
      </c>
      <c r="P1529" s="52">
        <v>41</v>
      </c>
      <c r="Q1529" s="52">
        <v>49</v>
      </c>
      <c r="R1529" s="52">
        <v>40.98</v>
      </c>
      <c r="S1529" s="52" t="s">
        <v>2756</v>
      </c>
      <c r="T1529" s="52">
        <v>73</v>
      </c>
      <c r="U1529" s="52">
        <v>31</v>
      </c>
      <c r="V1529" s="52">
        <v>23.72</v>
      </c>
      <c r="W1529" s="52" t="s">
        <v>3282</v>
      </c>
      <c r="X1529" s="52" t="s">
        <v>1153</v>
      </c>
      <c r="Y1529" s="52">
        <v>0.35</v>
      </c>
      <c r="Z1529" s="52">
        <v>1.5</v>
      </c>
      <c r="AC1529" s="52">
        <v>1</v>
      </c>
      <c r="AF1529" s="52">
        <v>1</v>
      </c>
      <c r="AI1529" s="52">
        <v>1</v>
      </c>
      <c r="AM1529" s="52">
        <v>1</v>
      </c>
      <c r="AP1529" s="52">
        <v>1</v>
      </c>
      <c r="AS1529" s="52">
        <v>1</v>
      </c>
      <c r="AV1529" s="52">
        <v>1</v>
      </c>
      <c r="AY1529" s="52">
        <v>1</v>
      </c>
      <c r="BB1529" s="52">
        <v>1</v>
      </c>
      <c r="BC1529" s="52">
        <v>1</v>
      </c>
      <c r="BD1529" s="57">
        <v>42023</v>
      </c>
      <c r="BF1529" s="9"/>
      <c r="BG1529" s="52">
        <v>1</v>
      </c>
      <c r="BH1529" s="9">
        <v>42096</v>
      </c>
      <c r="BJ1529" s="9"/>
      <c r="BK1529" s="52" t="s">
        <v>3230</v>
      </c>
      <c r="BL1529" s="52">
        <v>41</v>
      </c>
      <c r="BM1529" s="52">
        <v>55</v>
      </c>
      <c r="BN1529" s="52">
        <v>20.27</v>
      </c>
      <c r="BO1529" s="52" t="s">
        <v>2756</v>
      </c>
      <c r="BP1529" s="52">
        <v>74</v>
      </c>
      <c r="BQ1529" s="52">
        <v>1</v>
      </c>
      <c r="BR1529" s="52">
        <v>52.21</v>
      </c>
      <c r="BS1529" s="52" t="s">
        <v>3282</v>
      </c>
      <c r="BT1529" s="52" t="s">
        <v>50</v>
      </c>
      <c r="BU1529" s="9"/>
      <c r="BV1529" s="52" t="s">
        <v>3231</v>
      </c>
    </row>
    <row r="1530" spans="1:74" s="52" customFormat="1" ht="15" customHeight="1">
      <c r="A1530" s="52">
        <v>80331</v>
      </c>
      <c r="B1530" s="52" t="s">
        <v>4554</v>
      </c>
      <c r="C1530" s="43" t="s">
        <v>4455</v>
      </c>
      <c r="D1530" s="21" t="s">
        <v>78</v>
      </c>
      <c r="E1530" s="9">
        <v>42023</v>
      </c>
      <c r="F1530" s="44">
        <v>0.5</v>
      </c>
      <c r="G1530" s="52">
        <v>1</v>
      </c>
      <c r="H1530" s="52">
        <v>2015</v>
      </c>
      <c r="I1530" s="52">
        <v>1</v>
      </c>
      <c r="J1530" s="52" t="s">
        <v>47</v>
      </c>
      <c r="K1530" s="52">
        <v>1</v>
      </c>
      <c r="L1530" s="52" t="s">
        <v>47</v>
      </c>
      <c r="M1530" s="52" t="s">
        <v>3734</v>
      </c>
      <c r="N1530" s="52" t="s">
        <v>3442</v>
      </c>
      <c r="O1530" s="52" t="s">
        <v>15403</v>
      </c>
      <c r="P1530" s="52">
        <v>38</v>
      </c>
      <c r="Q1530" s="52">
        <v>14</v>
      </c>
      <c r="R1530" s="52">
        <v>24.09</v>
      </c>
      <c r="S1530" s="52" t="s">
        <v>2756</v>
      </c>
      <c r="T1530" s="52">
        <v>73</v>
      </c>
      <c r="U1530" s="52">
        <v>29</v>
      </c>
      <c r="V1530" s="52">
        <v>18.54</v>
      </c>
      <c r="W1530" s="52" t="s">
        <v>3282</v>
      </c>
      <c r="X1530" s="52" t="s">
        <v>1153</v>
      </c>
      <c r="Y1530" s="52">
        <v>1.54</v>
      </c>
      <c r="Z1530" s="52">
        <v>47</v>
      </c>
      <c r="AA1530" s="52" t="s">
        <v>47</v>
      </c>
      <c r="AB1530" s="52">
        <v>1</v>
      </c>
      <c r="AC1530" s="52" t="s">
        <v>47</v>
      </c>
      <c r="AD1530" s="52">
        <v>1</v>
      </c>
      <c r="AE1530" s="52" t="s">
        <v>47</v>
      </c>
      <c r="AF1530" s="52" t="s">
        <v>47</v>
      </c>
      <c r="AG1530" s="52" t="s">
        <v>47</v>
      </c>
      <c r="AH1530" s="52">
        <v>1</v>
      </c>
      <c r="AI1530" s="52" t="s">
        <v>47</v>
      </c>
      <c r="AJ1530" s="52" t="s">
        <v>47</v>
      </c>
      <c r="AK1530" s="52" t="s">
        <v>47</v>
      </c>
      <c r="AL1530" s="52" t="s">
        <v>47</v>
      </c>
      <c r="AM1530" s="52">
        <v>1</v>
      </c>
      <c r="AN1530" s="52" t="s">
        <v>47</v>
      </c>
      <c r="AO1530" s="52">
        <v>1</v>
      </c>
      <c r="AP1530" s="52" t="s">
        <v>47</v>
      </c>
      <c r="AQ1530" s="52" t="s">
        <v>3735</v>
      </c>
      <c r="AR1530" s="52">
        <v>1</v>
      </c>
      <c r="AS1530" s="52" t="s">
        <v>47</v>
      </c>
      <c r="AT1530" s="52" t="s">
        <v>3736</v>
      </c>
      <c r="BA1530" s="52">
        <v>1</v>
      </c>
      <c r="BB1530" s="52" t="s">
        <v>47</v>
      </c>
      <c r="BC1530" s="52" t="s">
        <v>47</v>
      </c>
      <c r="BD1530" s="57" t="s">
        <v>47</v>
      </c>
      <c r="BE1530" s="52" t="s">
        <v>47</v>
      </c>
      <c r="BF1530" s="9" t="s">
        <v>47</v>
      </c>
      <c r="BG1530" s="52" t="s">
        <v>47</v>
      </c>
      <c r="BH1530" s="9" t="s">
        <v>47</v>
      </c>
      <c r="BI1530" s="52">
        <v>1</v>
      </c>
      <c r="BJ1530" s="9">
        <v>42022</v>
      </c>
      <c r="BK1530" s="52" t="s">
        <v>3226</v>
      </c>
      <c r="BT1530" s="52" t="s">
        <v>47</v>
      </c>
      <c r="BU1530" s="9"/>
      <c r="BV1530" s="52" t="s">
        <v>3737</v>
      </c>
    </row>
    <row r="1531" spans="1:74" s="52" customFormat="1" ht="15" customHeight="1">
      <c r="A1531" s="52">
        <v>6</v>
      </c>
      <c r="B1531" s="52" t="s">
        <v>3139</v>
      </c>
      <c r="C1531" s="43" t="s">
        <v>3198</v>
      </c>
      <c r="D1531" s="21" t="s">
        <v>356</v>
      </c>
      <c r="E1531" s="9">
        <v>42024</v>
      </c>
      <c r="F1531" s="44">
        <v>0.5</v>
      </c>
      <c r="G1531" s="52">
        <v>1</v>
      </c>
      <c r="H1531" s="52">
        <v>2015</v>
      </c>
      <c r="I1531" s="52">
        <v>1</v>
      </c>
      <c r="J1531" s="52" t="s">
        <v>47</v>
      </c>
      <c r="K1531" s="52">
        <v>1</v>
      </c>
      <c r="L1531" s="52" t="s">
        <v>47</v>
      </c>
      <c r="M1531" s="52" t="s">
        <v>103</v>
      </c>
      <c r="N1531" s="52" t="s">
        <v>1857</v>
      </c>
      <c r="O1531" s="52" t="s">
        <v>8608</v>
      </c>
      <c r="P1531" s="52">
        <v>18</v>
      </c>
      <c r="Q1531" s="52">
        <v>27</v>
      </c>
      <c r="R1531" s="52">
        <v>4.03</v>
      </c>
      <c r="S1531" s="52" t="s">
        <v>2756</v>
      </c>
      <c r="T1531" s="52">
        <v>76</v>
      </c>
      <c r="U1531" s="52">
        <v>18</v>
      </c>
      <c r="V1531" s="52">
        <v>10.47</v>
      </c>
      <c r="W1531" s="52" t="s">
        <v>3282</v>
      </c>
      <c r="X1531" s="52" t="s">
        <v>1153</v>
      </c>
      <c r="Y1531" s="52">
        <v>0.7</v>
      </c>
      <c r="Z1531" s="52">
        <v>35</v>
      </c>
      <c r="AA1531" s="52" t="s">
        <v>47</v>
      </c>
      <c r="AB1531" s="52" t="s">
        <v>47</v>
      </c>
      <c r="AC1531" s="52">
        <v>1</v>
      </c>
      <c r="AD1531" s="52" t="s">
        <v>47</v>
      </c>
      <c r="AE1531" s="52">
        <v>1</v>
      </c>
      <c r="AF1531" s="52" t="s">
        <v>47</v>
      </c>
      <c r="AG1531" s="52" t="s">
        <v>47</v>
      </c>
      <c r="AH1531" s="52">
        <v>1</v>
      </c>
      <c r="AI1531" s="52" t="s">
        <v>47</v>
      </c>
      <c r="AJ1531" s="52" t="s">
        <v>47</v>
      </c>
      <c r="AK1531" s="52" t="s">
        <v>47</v>
      </c>
      <c r="AL1531" s="52" t="s">
        <v>47</v>
      </c>
      <c r="AM1531" s="52">
        <v>1</v>
      </c>
      <c r="AN1531" s="52" t="s">
        <v>47</v>
      </c>
      <c r="AO1531" s="52" t="s">
        <v>47</v>
      </c>
      <c r="AP1531" s="52">
        <v>1</v>
      </c>
      <c r="AQ1531" s="52" t="s">
        <v>47</v>
      </c>
      <c r="AR1531" s="52" t="s">
        <v>47</v>
      </c>
      <c r="AS1531" s="52">
        <v>1</v>
      </c>
      <c r="AT1531" s="52" t="s">
        <v>47</v>
      </c>
      <c r="AX1531" s="52" t="s">
        <v>47</v>
      </c>
      <c r="AY1531" s="52" t="s">
        <v>47</v>
      </c>
      <c r="AZ1531" s="52" t="s">
        <v>47</v>
      </c>
      <c r="BA1531" s="52" t="s">
        <v>47</v>
      </c>
      <c r="BB1531" s="52" t="s">
        <v>47</v>
      </c>
      <c r="BC1531" s="52" t="s">
        <v>47</v>
      </c>
      <c r="BD1531" s="57" t="s">
        <v>47</v>
      </c>
      <c r="BE1531" s="52" t="s">
        <v>47</v>
      </c>
      <c r="BF1531" s="9" t="s">
        <v>47</v>
      </c>
      <c r="BG1531" s="52" t="s">
        <v>47</v>
      </c>
      <c r="BH1531" s="9"/>
      <c r="BJ1531" s="9" t="s">
        <v>47</v>
      </c>
      <c r="BK1531" s="52" t="s">
        <v>47</v>
      </c>
      <c r="BT1531" s="52" t="s">
        <v>47</v>
      </c>
      <c r="BU1531" s="9"/>
      <c r="BV1531" s="52" t="s">
        <v>3232</v>
      </c>
    </row>
    <row r="1532" spans="1:74" s="52" customFormat="1" ht="15" customHeight="1">
      <c r="A1532" s="52">
        <v>2</v>
      </c>
      <c r="B1532" s="52" t="s">
        <v>4554</v>
      </c>
      <c r="C1532" s="43" t="s">
        <v>13570</v>
      </c>
      <c r="D1532" s="21" t="s">
        <v>4472</v>
      </c>
      <c r="E1532" s="9">
        <v>42024</v>
      </c>
      <c r="F1532" s="44">
        <v>0.41666666666666669</v>
      </c>
      <c r="G1532" s="52">
        <v>1</v>
      </c>
      <c r="H1532" s="52">
        <v>2015</v>
      </c>
      <c r="I1532" s="52">
        <v>1</v>
      </c>
      <c r="K1532" s="52">
        <v>1</v>
      </c>
      <c r="M1532" s="52" t="s">
        <v>3742</v>
      </c>
      <c r="N1532" s="52" t="s">
        <v>3599</v>
      </c>
      <c r="O1532" s="52" t="s">
        <v>8602</v>
      </c>
      <c r="P1532" s="52">
        <v>33</v>
      </c>
      <c r="Q1532" s="52">
        <v>57</v>
      </c>
      <c r="R1532" s="52">
        <v>39.33</v>
      </c>
      <c r="S1532" s="52" t="s">
        <v>2756</v>
      </c>
      <c r="T1532" s="52">
        <v>71</v>
      </c>
      <c r="U1532" s="52">
        <v>52</v>
      </c>
      <c r="V1532" s="52">
        <v>27.01</v>
      </c>
      <c r="W1532" s="52" t="s">
        <v>3282</v>
      </c>
      <c r="X1532" s="52" t="s">
        <v>1153</v>
      </c>
      <c r="Y1532" s="52">
        <v>6</v>
      </c>
      <c r="Z1532" s="52">
        <v>4500</v>
      </c>
      <c r="AB1532" s="52">
        <v>1</v>
      </c>
      <c r="AC1532" s="52">
        <v>1</v>
      </c>
      <c r="AE1532" s="52">
        <v>1</v>
      </c>
      <c r="AF1532" s="52">
        <v>1</v>
      </c>
      <c r="AH1532" s="52">
        <v>1</v>
      </c>
      <c r="AO1532" s="52">
        <v>1</v>
      </c>
      <c r="AS1532" s="52">
        <v>1</v>
      </c>
      <c r="BD1532" s="57"/>
      <c r="BF1532" s="9"/>
      <c r="BH1532" s="9"/>
      <c r="BI1532" s="52">
        <v>1</v>
      </c>
      <c r="BJ1532" s="9">
        <v>42024</v>
      </c>
      <c r="BK1532" s="52" t="s">
        <v>3504</v>
      </c>
      <c r="BU1532" s="9"/>
      <c r="BV1532" s="52" t="s">
        <v>3743</v>
      </c>
    </row>
    <row r="1533" spans="1:74" s="52" customFormat="1" ht="15" customHeight="1">
      <c r="A1533" s="52">
        <v>740</v>
      </c>
      <c r="B1533" s="52" t="s">
        <v>3182</v>
      </c>
      <c r="C1533" s="43" t="s">
        <v>4530</v>
      </c>
      <c r="D1533" s="21" t="s">
        <v>238</v>
      </c>
      <c r="E1533" s="9">
        <v>42024</v>
      </c>
      <c r="F1533" s="53">
        <v>0.72916666666666663</v>
      </c>
      <c r="G1533" s="52">
        <v>1</v>
      </c>
      <c r="H1533" s="52">
        <v>2015</v>
      </c>
      <c r="I1533" s="52">
        <v>1</v>
      </c>
      <c r="J1533" s="52">
        <v>1</v>
      </c>
      <c r="K1533" s="52" t="s">
        <v>47</v>
      </c>
      <c r="L1533" s="52" t="s">
        <v>47</v>
      </c>
      <c r="M1533" s="52" t="s">
        <v>3744</v>
      </c>
      <c r="N1533" s="52" t="s">
        <v>2876</v>
      </c>
      <c r="O1533" s="52" t="s">
        <v>345</v>
      </c>
      <c r="P1533" s="52">
        <v>35</v>
      </c>
      <c r="Q1533" s="52">
        <v>50</v>
      </c>
      <c r="R1533" s="52">
        <v>40.01</v>
      </c>
      <c r="S1533" s="52" t="s">
        <v>2756</v>
      </c>
      <c r="T1533" s="52">
        <v>72</v>
      </c>
      <c r="U1533" s="52">
        <v>38</v>
      </c>
      <c r="V1533" s="52">
        <v>29.02</v>
      </c>
      <c r="W1533" s="52" t="s">
        <v>3282</v>
      </c>
      <c r="X1533" s="52" t="s">
        <v>1153</v>
      </c>
      <c r="Y1533" s="52">
        <v>0.3</v>
      </c>
      <c r="Z1533" s="52">
        <v>2</v>
      </c>
      <c r="AA1533" s="52" t="s">
        <v>47</v>
      </c>
      <c r="AB1533" s="52" t="s">
        <v>47</v>
      </c>
      <c r="AC1533" s="52">
        <v>1</v>
      </c>
      <c r="AD1533" s="52" t="s">
        <v>47</v>
      </c>
      <c r="AE1533" s="52" t="s">
        <v>47</v>
      </c>
      <c r="AF1533" s="52">
        <v>1</v>
      </c>
      <c r="AG1533" s="52" t="s">
        <v>47</v>
      </c>
      <c r="AH1533" s="52">
        <v>1</v>
      </c>
      <c r="AI1533" s="52" t="s">
        <v>47</v>
      </c>
      <c r="AJ1533" s="52" t="s">
        <v>47</v>
      </c>
      <c r="AK1533" s="52" t="s">
        <v>47</v>
      </c>
      <c r="AL1533" s="52" t="s">
        <v>47</v>
      </c>
      <c r="AM1533" s="52">
        <v>1</v>
      </c>
      <c r="AN1533" s="52" t="s">
        <v>47</v>
      </c>
      <c r="AO1533" s="52" t="s">
        <v>47</v>
      </c>
      <c r="AP1533" s="52">
        <v>1</v>
      </c>
      <c r="AQ1533" s="52" t="s">
        <v>47</v>
      </c>
      <c r="AR1533" s="52" t="s">
        <v>47</v>
      </c>
      <c r="AS1533" s="52">
        <v>1</v>
      </c>
      <c r="AT1533" s="52" t="s">
        <v>47</v>
      </c>
      <c r="AX1533" s="52">
        <v>1</v>
      </c>
      <c r="AY1533" s="52" t="s">
        <v>47</v>
      </c>
      <c r="AZ1533" s="52" t="s">
        <v>47</v>
      </c>
      <c r="BA1533" s="52">
        <v>1</v>
      </c>
      <c r="BB1533" s="52" t="s">
        <v>47</v>
      </c>
      <c r="BC1533" s="52" t="s">
        <v>47</v>
      </c>
      <c r="BD1533" s="57" t="s">
        <v>47</v>
      </c>
      <c r="BE1533" s="52" t="s">
        <v>47</v>
      </c>
      <c r="BF1533" s="9" t="s">
        <v>47</v>
      </c>
      <c r="BG1533" s="52">
        <v>1</v>
      </c>
      <c r="BH1533" s="9">
        <v>42024</v>
      </c>
      <c r="BI1533" s="52" t="s">
        <v>47</v>
      </c>
      <c r="BJ1533" s="9" t="s">
        <v>47</v>
      </c>
      <c r="BK1533" s="52" t="s">
        <v>47</v>
      </c>
      <c r="BL1533" s="52">
        <v>35</v>
      </c>
      <c r="BM1533" s="52">
        <v>56</v>
      </c>
      <c r="BN1533" s="52">
        <v>1.02</v>
      </c>
      <c r="BP1533" s="52">
        <v>72</v>
      </c>
      <c r="BQ1533" s="52">
        <v>43</v>
      </c>
      <c r="BR1533" s="52">
        <v>12</v>
      </c>
      <c r="BT1533" s="52" t="s">
        <v>50</v>
      </c>
      <c r="BU1533" s="9"/>
      <c r="BV1533" s="52" t="s">
        <v>47</v>
      </c>
    </row>
    <row r="1534" spans="1:74" s="52" customFormat="1" ht="15" customHeight="1">
      <c r="A1534" s="52">
        <v>7</v>
      </c>
      <c r="B1534" s="52" t="s">
        <v>15282</v>
      </c>
      <c r="C1534" s="43" t="s">
        <v>2755</v>
      </c>
      <c r="D1534" s="21" t="s">
        <v>100</v>
      </c>
      <c r="E1534" s="9">
        <v>42025</v>
      </c>
      <c r="F1534" s="53">
        <v>0.47916666666666669</v>
      </c>
      <c r="G1534" s="52">
        <v>1</v>
      </c>
      <c r="H1534" s="52">
        <v>2015</v>
      </c>
      <c r="I1534" s="52">
        <v>1</v>
      </c>
      <c r="J1534" s="52">
        <v>1</v>
      </c>
      <c r="K1534" s="52" t="s">
        <v>47</v>
      </c>
      <c r="L1534" s="52" t="s">
        <v>47</v>
      </c>
      <c r="M1534" s="52" t="s">
        <v>3233</v>
      </c>
      <c r="N1534" s="52" t="s">
        <v>1857</v>
      </c>
      <c r="O1534" s="52" t="s">
        <v>8608</v>
      </c>
      <c r="P1534" s="52">
        <v>18</v>
      </c>
      <c r="Q1534" s="52">
        <v>32</v>
      </c>
      <c r="R1534" s="52">
        <v>11.95</v>
      </c>
      <c r="S1534" s="52" t="s">
        <v>2756</v>
      </c>
      <c r="T1534" s="52">
        <v>76</v>
      </c>
      <c r="U1534" s="52">
        <v>19</v>
      </c>
      <c r="V1534" s="52">
        <v>32.020000000000003</v>
      </c>
      <c r="W1534" s="52" t="s">
        <v>3282</v>
      </c>
      <c r="X1534" s="52" t="s">
        <v>1153</v>
      </c>
      <c r="Y1534" s="52">
        <v>1.3</v>
      </c>
      <c r="Z1534" s="52">
        <v>35</v>
      </c>
      <c r="AA1534" s="52" t="s">
        <v>47</v>
      </c>
      <c r="AB1534" s="52" t="s">
        <v>47</v>
      </c>
      <c r="AC1534" s="52">
        <v>1</v>
      </c>
      <c r="AD1534" s="52" t="s">
        <v>47</v>
      </c>
      <c r="AE1534" s="52">
        <v>1</v>
      </c>
      <c r="AF1534" s="52" t="s">
        <v>47</v>
      </c>
      <c r="AG1534" s="52" t="s">
        <v>47</v>
      </c>
      <c r="AH1534" s="52">
        <v>1</v>
      </c>
      <c r="AI1534" s="52" t="s">
        <v>47</v>
      </c>
      <c r="AJ1534" s="52" t="s">
        <v>47</v>
      </c>
      <c r="AK1534" s="52" t="s">
        <v>47</v>
      </c>
      <c r="AL1534" s="52" t="s">
        <v>47</v>
      </c>
      <c r="AM1534" s="52">
        <v>1</v>
      </c>
      <c r="AN1534" s="52" t="s">
        <v>47</v>
      </c>
      <c r="AO1534" s="52" t="s">
        <v>47</v>
      </c>
      <c r="AP1534" s="52">
        <v>1</v>
      </c>
      <c r="AQ1534" s="52" t="s">
        <v>47</v>
      </c>
      <c r="AR1534" s="52" t="s">
        <v>47</v>
      </c>
      <c r="AS1534" s="52">
        <v>1</v>
      </c>
      <c r="AT1534" s="52" t="s">
        <v>47</v>
      </c>
      <c r="AX1534" s="52">
        <v>1</v>
      </c>
      <c r="AY1534" s="52" t="s">
        <v>47</v>
      </c>
      <c r="AZ1534" s="52" t="s">
        <v>47</v>
      </c>
      <c r="BA1534" s="52">
        <v>1</v>
      </c>
      <c r="BB1534" s="52" t="s">
        <v>47</v>
      </c>
      <c r="BC1534" s="52" t="s">
        <v>47</v>
      </c>
      <c r="BD1534" s="57" t="s">
        <v>47</v>
      </c>
      <c r="BE1534" s="52" t="s">
        <v>47</v>
      </c>
      <c r="BF1534" s="9" t="s">
        <v>47</v>
      </c>
      <c r="BG1534" s="52" t="s">
        <v>47</v>
      </c>
      <c r="BH1534" s="9"/>
      <c r="BJ1534" s="9" t="s">
        <v>47</v>
      </c>
      <c r="BK1534" s="52" t="s">
        <v>47</v>
      </c>
      <c r="BT1534" s="52" t="s">
        <v>47</v>
      </c>
      <c r="BU1534" s="9"/>
      <c r="BV1534" s="52" t="s">
        <v>3234</v>
      </c>
    </row>
    <row r="1535" spans="1:74" s="52" customFormat="1" ht="15" customHeight="1">
      <c r="A1535" s="52">
        <v>8</v>
      </c>
      <c r="B1535" s="52" t="s">
        <v>3139</v>
      </c>
      <c r="C1535" s="43" t="s">
        <v>3198</v>
      </c>
      <c r="D1535" s="21" t="s">
        <v>356</v>
      </c>
      <c r="E1535" s="9">
        <v>42025</v>
      </c>
      <c r="F1535" s="53">
        <v>0.6875</v>
      </c>
      <c r="G1535" s="52">
        <v>1</v>
      </c>
      <c r="H1535" s="52">
        <v>2015</v>
      </c>
      <c r="I1535" s="52">
        <v>1</v>
      </c>
      <c r="J1535" s="52" t="s">
        <v>47</v>
      </c>
      <c r="K1535" s="52">
        <v>1</v>
      </c>
      <c r="L1535" s="52" t="s">
        <v>47</v>
      </c>
      <c r="M1535" s="52" t="s">
        <v>3235</v>
      </c>
      <c r="N1535" s="52" t="s">
        <v>1857</v>
      </c>
      <c r="O1535" s="52" t="s">
        <v>8608</v>
      </c>
      <c r="P1535" s="52">
        <v>18</v>
      </c>
      <c r="Q1535" s="52">
        <v>26</v>
      </c>
      <c r="R1535" s="52">
        <v>9.6300000000000008</v>
      </c>
      <c r="S1535" s="52" t="s">
        <v>2756</v>
      </c>
      <c r="T1535" s="52">
        <v>76</v>
      </c>
      <c r="U1535" s="52">
        <v>18</v>
      </c>
      <c r="V1535" s="52">
        <v>29.45</v>
      </c>
      <c r="W1535" s="52" t="s">
        <v>3282</v>
      </c>
      <c r="X1535" s="52" t="s">
        <v>1153</v>
      </c>
      <c r="Y1535" s="52">
        <v>0.5</v>
      </c>
      <c r="Z1535" s="52">
        <v>20</v>
      </c>
      <c r="AA1535" s="52" t="s">
        <v>47</v>
      </c>
      <c r="AB1535" s="52" t="s">
        <v>47</v>
      </c>
      <c r="AC1535" s="52">
        <v>1</v>
      </c>
      <c r="AD1535" s="52" t="s">
        <v>47</v>
      </c>
      <c r="AE1535" s="52" t="s">
        <v>47</v>
      </c>
      <c r="AF1535" s="52">
        <v>1</v>
      </c>
      <c r="AG1535" s="52" t="s">
        <v>47</v>
      </c>
      <c r="AH1535" s="52">
        <v>1</v>
      </c>
      <c r="AI1535" s="52" t="s">
        <v>47</v>
      </c>
      <c r="AJ1535" s="52" t="s">
        <v>47</v>
      </c>
      <c r="AK1535" s="52" t="s">
        <v>47</v>
      </c>
      <c r="AL1535" s="52" t="s">
        <v>47</v>
      </c>
      <c r="AM1535" s="52">
        <v>1</v>
      </c>
      <c r="AN1535" s="52" t="s">
        <v>47</v>
      </c>
      <c r="AO1535" s="52">
        <v>1</v>
      </c>
      <c r="AP1535" s="52" t="s">
        <v>47</v>
      </c>
      <c r="AQ1535" s="52" t="s">
        <v>3236</v>
      </c>
      <c r="AR1535" s="52" t="s">
        <v>47</v>
      </c>
      <c r="AS1535" s="52">
        <v>1</v>
      </c>
      <c r="AT1535" s="52" t="s">
        <v>47</v>
      </c>
      <c r="AX1535" s="52" t="s">
        <v>47</v>
      </c>
      <c r="AY1535" s="52" t="s">
        <v>47</v>
      </c>
      <c r="AZ1535" s="52" t="s">
        <v>47</v>
      </c>
      <c r="BA1535" s="52" t="s">
        <v>47</v>
      </c>
      <c r="BB1535" s="52" t="s">
        <v>47</v>
      </c>
      <c r="BC1535" s="52" t="s">
        <v>47</v>
      </c>
      <c r="BD1535" s="57" t="s">
        <v>47</v>
      </c>
      <c r="BE1535" s="52" t="s">
        <v>47</v>
      </c>
      <c r="BF1535" s="9" t="s">
        <v>47</v>
      </c>
      <c r="BG1535" s="52" t="s">
        <v>47</v>
      </c>
      <c r="BH1535" s="9"/>
      <c r="BJ1535" s="9" t="s">
        <v>47</v>
      </c>
      <c r="BK1535" s="52" t="s">
        <v>47</v>
      </c>
      <c r="BT1535" s="52" t="s">
        <v>47</v>
      </c>
      <c r="BU1535" s="9"/>
      <c r="BV1535" s="52" t="s">
        <v>3237</v>
      </c>
    </row>
    <row r="1536" spans="1:74" s="52" customFormat="1" ht="15" customHeight="1">
      <c r="A1536" s="52">
        <v>52016021</v>
      </c>
      <c r="B1536" s="52" t="s">
        <v>15282</v>
      </c>
      <c r="C1536" s="43" t="s">
        <v>2755</v>
      </c>
      <c r="D1536" s="21" t="s">
        <v>100</v>
      </c>
      <c r="E1536" s="9">
        <v>42025</v>
      </c>
      <c r="F1536" s="44">
        <v>0.66666666666666663</v>
      </c>
      <c r="G1536" s="52">
        <v>1</v>
      </c>
      <c r="H1536" s="52">
        <v>2015</v>
      </c>
      <c r="I1536" s="52">
        <v>1</v>
      </c>
      <c r="J1536" s="52" t="s">
        <v>47</v>
      </c>
      <c r="K1536" s="52">
        <v>1</v>
      </c>
      <c r="L1536" s="52" t="s">
        <v>47</v>
      </c>
      <c r="M1536" s="52" t="s">
        <v>3753</v>
      </c>
      <c r="N1536" s="52" t="s">
        <v>252</v>
      </c>
      <c r="O1536" s="52" t="s">
        <v>1619</v>
      </c>
      <c r="P1536" s="52">
        <v>25</v>
      </c>
      <c r="Q1536" s="52">
        <v>58</v>
      </c>
      <c r="R1536" s="52">
        <v>15.04</v>
      </c>
      <c r="S1536" s="52" t="s">
        <v>2756</v>
      </c>
      <c r="T1536" s="52">
        <v>70</v>
      </c>
      <c r="U1536" s="52">
        <v>45</v>
      </c>
      <c r="V1536" s="52">
        <v>31.63</v>
      </c>
      <c r="W1536" s="52" t="s">
        <v>3282</v>
      </c>
      <c r="X1536" s="52" t="s">
        <v>1153</v>
      </c>
      <c r="Y1536" s="52">
        <v>2.5</v>
      </c>
      <c r="Z1536" s="52">
        <v>2</v>
      </c>
      <c r="AA1536" s="52" t="s">
        <v>47</v>
      </c>
      <c r="AB1536" s="52" t="s">
        <v>47</v>
      </c>
      <c r="AC1536" s="52">
        <v>1</v>
      </c>
      <c r="AD1536" s="52" t="s">
        <v>47</v>
      </c>
      <c r="AE1536" s="52" t="s">
        <v>47</v>
      </c>
      <c r="AF1536" s="52">
        <v>1</v>
      </c>
      <c r="AG1536" s="52" t="s">
        <v>47</v>
      </c>
      <c r="AH1536" s="52" t="s">
        <v>47</v>
      </c>
      <c r="AI1536" s="52" t="s">
        <v>47</v>
      </c>
      <c r="AJ1536" s="52">
        <v>1</v>
      </c>
      <c r="AK1536" s="52" t="s">
        <v>47</v>
      </c>
      <c r="AL1536" s="52" t="s">
        <v>47</v>
      </c>
      <c r="AM1536" s="52" t="s">
        <v>47</v>
      </c>
      <c r="AN1536" s="52" t="s">
        <v>47</v>
      </c>
      <c r="AO1536" s="52" t="s">
        <v>47</v>
      </c>
      <c r="AP1536" s="52" t="s">
        <v>47</v>
      </c>
      <c r="AQ1536" s="52" t="s">
        <v>47</v>
      </c>
      <c r="AR1536" s="52" t="s">
        <v>47</v>
      </c>
      <c r="AS1536" s="52" t="s">
        <v>47</v>
      </c>
      <c r="AT1536" s="52" t="s">
        <v>47</v>
      </c>
      <c r="AX1536" s="52" t="s">
        <v>47</v>
      </c>
      <c r="AY1536" s="52" t="s">
        <v>47</v>
      </c>
      <c r="AZ1536" s="52" t="s">
        <v>47</v>
      </c>
      <c r="BA1536" s="52" t="s">
        <v>47</v>
      </c>
      <c r="BB1536" s="52" t="s">
        <v>47</v>
      </c>
      <c r="BC1536" s="52" t="s">
        <v>47</v>
      </c>
      <c r="BD1536" s="57" t="s">
        <v>47</v>
      </c>
      <c r="BE1536" s="52">
        <v>1</v>
      </c>
      <c r="BF1536" s="9">
        <v>42025</v>
      </c>
      <c r="BG1536" s="52" t="s">
        <v>47</v>
      </c>
      <c r="BH1536" s="9" t="s">
        <v>47</v>
      </c>
      <c r="BI1536" s="52" t="s">
        <v>47</v>
      </c>
      <c r="BJ1536" s="9" t="s">
        <v>47</v>
      </c>
      <c r="BK1536" s="52" t="s">
        <v>39</v>
      </c>
      <c r="BU1536" s="9"/>
      <c r="BV1536" s="52" t="s">
        <v>47</v>
      </c>
    </row>
    <row r="1537" spans="1:74" s="52" customFormat="1" ht="15" customHeight="1">
      <c r="A1537" s="52">
        <v>80332</v>
      </c>
      <c r="B1537" s="52" t="s">
        <v>3182</v>
      </c>
      <c r="C1537" s="43" t="s">
        <v>4530</v>
      </c>
      <c r="D1537" s="21" t="s">
        <v>238</v>
      </c>
      <c r="E1537" s="9">
        <v>42025</v>
      </c>
      <c r="F1537" s="53">
        <v>0.77083333333333337</v>
      </c>
      <c r="G1537" s="52">
        <v>1</v>
      </c>
      <c r="H1537" s="52">
        <v>2015</v>
      </c>
      <c r="I1537" s="52">
        <v>1</v>
      </c>
      <c r="J1537" s="52">
        <v>1</v>
      </c>
      <c r="K1537" s="52" t="s">
        <v>47</v>
      </c>
      <c r="L1537" s="52" t="s">
        <v>47</v>
      </c>
      <c r="M1537" s="52" t="s">
        <v>3754</v>
      </c>
      <c r="N1537" s="52" t="s">
        <v>182</v>
      </c>
      <c r="O1537" s="52" t="s">
        <v>15403</v>
      </c>
      <c r="P1537" s="52">
        <v>36</v>
      </c>
      <c r="Q1537" s="52">
        <v>48</v>
      </c>
      <c r="R1537" s="52">
        <v>33.18</v>
      </c>
      <c r="S1537" s="52" t="s">
        <v>2756</v>
      </c>
      <c r="T1537" s="52">
        <v>73</v>
      </c>
      <c r="U1537" s="52">
        <v>10</v>
      </c>
      <c r="V1537" s="52">
        <v>22.45</v>
      </c>
      <c r="W1537" s="52" t="s">
        <v>3282</v>
      </c>
      <c r="X1537" s="52" t="s">
        <v>1153</v>
      </c>
      <c r="Y1537" s="52">
        <v>0.5</v>
      </c>
      <c r="Z1537" s="52">
        <v>2</v>
      </c>
      <c r="AA1537" s="52" t="s">
        <v>47</v>
      </c>
      <c r="AB1537" s="52">
        <v>1</v>
      </c>
      <c r="AC1537" s="52" t="s">
        <v>47</v>
      </c>
      <c r="AD1537" s="52" t="s">
        <v>47</v>
      </c>
      <c r="AE1537" s="52" t="s">
        <v>47</v>
      </c>
      <c r="AF1537" s="52">
        <v>1</v>
      </c>
      <c r="AG1537" s="52" t="s">
        <v>47</v>
      </c>
      <c r="AH1537" s="52">
        <v>1</v>
      </c>
      <c r="AI1537" s="52" t="s">
        <v>47</v>
      </c>
      <c r="AJ1537" s="52" t="s">
        <v>47</v>
      </c>
      <c r="AK1537" s="52" t="s">
        <v>47</v>
      </c>
      <c r="AL1537" s="52" t="s">
        <v>47</v>
      </c>
      <c r="AM1537" s="52">
        <v>1</v>
      </c>
      <c r="AN1537" s="52" t="s">
        <v>47</v>
      </c>
      <c r="AO1537" s="52" t="s">
        <v>47</v>
      </c>
      <c r="AP1537" s="52">
        <v>1</v>
      </c>
      <c r="AQ1537" s="52" t="s">
        <v>47</v>
      </c>
      <c r="AR1537" s="52" t="s">
        <v>47</v>
      </c>
      <c r="AS1537" s="52">
        <v>1</v>
      </c>
      <c r="AT1537" s="52" t="s">
        <v>47</v>
      </c>
      <c r="AX1537" s="52" t="s">
        <v>47</v>
      </c>
      <c r="AY1537" s="52">
        <v>1</v>
      </c>
      <c r="AZ1537" s="52" t="s">
        <v>47</v>
      </c>
      <c r="BA1537" s="52" t="s">
        <v>47</v>
      </c>
      <c r="BB1537" s="52">
        <v>1</v>
      </c>
      <c r="BC1537" s="52">
        <v>1</v>
      </c>
      <c r="BD1537" s="57">
        <v>42025</v>
      </c>
      <c r="BE1537" s="52" t="s">
        <v>47</v>
      </c>
      <c r="BF1537" s="9" t="s">
        <v>47</v>
      </c>
      <c r="BG1537" s="52">
        <v>1</v>
      </c>
      <c r="BH1537" s="9">
        <v>42032</v>
      </c>
      <c r="BI1537" s="52" t="s">
        <v>47</v>
      </c>
      <c r="BJ1537" s="9" t="s">
        <v>47</v>
      </c>
      <c r="BK1537" s="52" t="s">
        <v>3755</v>
      </c>
      <c r="BL1537" s="52">
        <v>36</v>
      </c>
      <c r="BM1537" s="52">
        <v>37</v>
      </c>
      <c r="BN1537" s="52">
        <v>39.1</v>
      </c>
      <c r="BO1537" s="52" t="s">
        <v>2756</v>
      </c>
      <c r="BP1537" s="52">
        <v>73</v>
      </c>
      <c r="BQ1537" s="52">
        <v>2</v>
      </c>
      <c r="BR1537" s="52">
        <v>57.61</v>
      </c>
      <c r="BS1537" s="52" t="s">
        <v>3282</v>
      </c>
      <c r="BT1537" s="52" t="s">
        <v>50</v>
      </c>
      <c r="BU1537" s="9"/>
      <c r="BV1537" s="52" t="s">
        <v>3756</v>
      </c>
    </row>
    <row r="1538" spans="1:74" s="52" customFormat="1" ht="15" customHeight="1">
      <c r="A1538" s="52">
        <v>103</v>
      </c>
      <c r="B1538" s="52" t="s">
        <v>3182</v>
      </c>
      <c r="C1538" s="43" t="s">
        <v>4530</v>
      </c>
      <c r="D1538" s="21" t="s">
        <v>238</v>
      </c>
      <c r="E1538" s="9">
        <v>42026</v>
      </c>
      <c r="F1538" s="53">
        <v>0.625</v>
      </c>
      <c r="G1538" s="52">
        <v>1</v>
      </c>
      <c r="H1538" s="52">
        <v>2015</v>
      </c>
      <c r="I1538" s="52">
        <v>1</v>
      </c>
      <c r="J1538" s="52">
        <v>1</v>
      </c>
      <c r="M1538" s="52" t="s">
        <v>3238</v>
      </c>
      <c r="N1538" s="52" t="s">
        <v>3238</v>
      </c>
      <c r="O1538" s="52" t="s">
        <v>8604</v>
      </c>
      <c r="P1538" s="52">
        <v>41</v>
      </c>
      <c r="Q1538" s="52">
        <v>29</v>
      </c>
      <c r="R1538" s="52">
        <v>42.46</v>
      </c>
      <c r="S1538" s="52" t="s">
        <v>2756</v>
      </c>
      <c r="T1538" s="52">
        <v>72</v>
      </c>
      <c r="U1538" s="52">
        <v>18</v>
      </c>
      <c r="V1538" s="52">
        <v>39.14</v>
      </c>
      <c r="W1538" s="52" t="s">
        <v>3282</v>
      </c>
      <c r="X1538" s="52" t="s">
        <v>1153</v>
      </c>
      <c r="Y1538" s="52">
        <v>0.45</v>
      </c>
      <c r="Z1538" s="52">
        <v>1.8</v>
      </c>
      <c r="AC1538" s="52">
        <v>1</v>
      </c>
      <c r="AF1538" s="52">
        <v>1</v>
      </c>
      <c r="AH1538" s="52">
        <v>1</v>
      </c>
      <c r="AM1538" s="52">
        <v>1</v>
      </c>
      <c r="AP1538" s="52">
        <v>1</v>
      </c>
      <c r="AS1538" s="52">
        <v>1</v>
      </c>
      <c r="AV1538" s="52">
        <v>1</v>
      </c>
      <c r="AX1538" s="52">
        <v>1</v>
      </c>
      <c r="BA1538" s="52">
        <v>1</v>
      </c>
      <c r="BD1538" s="57"/>
      <c r="BF1538" s="9"/>
      <c r="BG1538" s="52">
        <v>1</v>
      </c>
      <c r="BH1538" s="9">
        <v>42027</v>
      </c>
      <c r="BJ1538" s="9"/>
      <c r="BK1538" s="52" t="s">
        <v>2173</v>
      </c>
      <c r="BL1538" s="52">
        <v>41</v>
      </c>
      <c r="BM1538" s="52">
        <v>44</v>
      </c>
      <c r="BN1538" s="52">
        <v>34.93</v>
      </c>
      <c r="BO1538" s="52" t="s">
        <v>2756</v>
      </c>
      <c r="BP1538" s="52">
        <v>73</v>
      </c>
      <c r="BQ1538" s="52">
        <v>44</v>
      </c>
      <c r="BR1538" s="52">
        <v>32.130000000000003</v>
      </c>
      <c r="BS1538" s="52" t="s">
        <v>3282</v>
      </c>
      <c r="BT1538" s="52" t="s">
        <v>50</v>
      </c>
      <c r="BU1538" s="9"/>
      <c r="BV1538" s="52" t="s">
        <v>3239</v>
      </c>
    </row>
    <row r="1539" spans="1:74" s="52" customFormat="1" ht="15" customHeight="1">
      <c r="A1539" s="52">
        <v>10278</v>
      </c>
      <c r="B1539" s="52" t="s">
        <v>15282</v>
      </c>
      <c r="C1539" s="43" t="s">
        <v>2755</v>
      </c>
      <c r="D1539" s="21" t="s">
        <v>100</v>
      </c>
      <c r="E1539" s="9">
        <v>42026</v>
      </c>
      <c r="F1539" s="44">
        <v>0.75</v>
      </c>
      <c r="G1539" s="52">
        <v>1</v>
      </c>
      <c r="H1539" s="52">
        <v>2015</v>
      </c>
      <c r="I1539" s="52">
        <v>1</v>
      </c>
      <c r="J1539" s="52">
        <v>1</v>
      </c>
      <c r="K1539" s="52" t="s">
        <v>47</v>
      </c>
      <c r="L1539" s="52" t="s">
        <v>47</v>
      </c>
      <c r="M1539" s="52" t="s">
        <v>893</v>
      </c>
      <c r="N1539" s="52" t="s">
        <v>882</v>
      </c>
      <c r="O1539" s="52" t="s">
        <v>8600</v>
      </c>
      <c r="X1539" s="52" t="s">
        <v>1153</v>
      </c>
      <c r="Y1539" s="52">
        <v>0.2</v>
      </c>
      <c r="Z1539" s="52">
        <v>6</v>
      </c>
      <c r="AA1539" s="52" t="s">
        <v>47</v>
      </c>
      <c r="AB1539" s="52">
        <v>1</v>
      </c>
      <c r="AC1539" s="52" t="s">
        <v>47</v>
      </c>
      <c r="AD1539" s="52" t="s">
        <v>47</v>
      </c>
      <c r="AE1539" s="52" t="s">
        <v>47</v>
      </c>
      <c r="AF1539" s="52" t="s">
        <v>47</v>
      </c>
      <c r="AG1539" s="52">
        <v>1</v>
      </c>
      <c r="AH1539" s="52">
        <v>1</v>
      </c>
      <c r="AI1539" s="52" t="s">
        <v>47</v>
      </c>
      <c r="AJ1539" s="52" t="s">
        <v>47</v>
      </c>
      <c r="AK1539" s="52" t="s">
        <v>47</v>
      </c>
      <c r="AL1539" s="52" t="s">
        <v>47</v>
      </c>
      <c r="AM1539" s="52">
        <v>1</v>
      </c>
      <c r="AN1539" s="52" t="s">
        <v>47</v>
      </c>
      <c r="AO1539" s="52" t="s">
        <v>47</v>
      </c>
      <c r="AP1539" s="52">
        <v>1</v>
      </c>
      <c r="AQ1539" s="52" t="s">
        <v>47</v>
      </c>
      <c r="AR1539" s="52" t="s">
        <v>47</v>
      </c>
      <c r="AS1539" s="52">
        <v>1</v>
      </c>
      <c r="AT1539" s="52" t="s">
        <v>47</v>
      </c>
      <c r="AX1539" s="52">
        <v>1</v>
      </c>
      <c r="AY1539" s="52" t="s">
        <v>47</v>
      </c>
      <c r="AZ1539" s="52" t="s">
        <v>47</v>
      </c>
      <c r="BA1539" s="52">
        <v>1</v>
      </c>
      <c r="BB1539" s="52" t="s">
        <v>47</v>
      </c>
      <c r="BC1539" s="52" t="s">
        <v>47</v>
      </c>
      <c r="BD1539" s="57" t="s">
        <v>47</v>
      </c>
      <c r="BE1539" s="52" t="s">
        <v>47</v>
      </c>
      <c r="BF1539" s="9" t="s">
        <v>47</v>
      </c>
      <c r="BG1539" s="52">
        <v>1</v>
      </c>
      <c r="BH1539" s="9">
        <v>42027</v>
      </c>
      <c r="BI1539" s="52" t="s">
        <v>47</v>
      </c>
      <c r="BJ1539" s="9" t="s">
        <v>47</v>
      </c>
      <c r="BK1539" s="52" t="s">
        <v>3761</v>
      </c>
      <c r="BU1539" s="9"/>
      <c r="BV1539" s="52" t="s">
        <v>3762</v>
      </c>
    </row>
    <row r="1540" spans="1:74" s="52" customFormat="1" ht="15" customHeight="1">
      <c r="A1540" s="52">
        <v>52016022</v>
      </c>
      <c r="B1540" s="52" t="s">
        <v>15282</v>
      </c>
      <c r="C1540" s="43" t="s">
        <v>2755</v>
      </c>
      <c r="D1540" s="21" t="s">
        <v>100</v>
      </c>
      <c r="E1540" s="9">
        <v>42026</v>
      </c>
      <c r="F1540" s="44">
        <v>0.52083333333333337</v>
      </c>
      <c r="G1540" s="52">
        <v>1</v>
      </c>
      <c r="H1540" s="52">
        <v>2015</v>
      </c>
      <c r="I1540" s="52">
        <v>1</v>
      </c>
      <c r="J1540" s="52" t="s">
        <v>47</v>
      </c>
      <c r="K1540" s="52">
        <v>1</v>
      </c>
      <c r="L1540" s="52" t="s">
        <v>47</v>
      </c>
      <c r="M1540" s="52" t="s">
        <v>3763</v>
      </c>
      <c r="N1540" s="52" t="s">
        <v>252</v>
      </c>
      <c r="O1540" s="52" t="s">
        <v>1619</v>
      </c>
      <c r="P1540" s="52">
        <v>25</v>
      </c>
      <c r="Q1540" s="52">
        <v>55</v>
      </c>
      <c r="R1540" s="52">
        <v>34.840000000000003</v>
      </c>
      <c r="S1540" s="52" t="s">
        <v>2756</v>
      </c>
      <c r="T1540" s="52">
        <v>70</v>
      </c>
      <c r="U1540" s="52">
        <v>44</v>
      </c>
      <c r="V1540" s="52">
        <v>52.67</v>
      </c>
      <c r="W1540" s="52" t="s">
        <v>3282</v>
      </c>
      <c r="X1540" s="52" t="s">
        <v>1153</v>
      </c>
      <c r="Y1540" s="52">
        <v>1.9</v>
      </c>
      <c r="Z1540" s="52">
        <v>160</v>
      </c>
      <c r="AA1540" s="52" t="s">
        <v>47</v>
      </c>
      <c r="AB1540" s="52" t="s">
        <v>47</v>
      </c>
      <c r="AC1540" s="52">
        <v>1</v>
      </c>
      <c r="AD1540" s="52">
        <v>1</v>
      </c>
      <c r="AE1540" s="52" t="s">
        <v>47</v>
      </c>
      <c r="AF1540" s="52" t="s">
        <v>47</v>
      </c>
      <c r="AG1540" s="52" t="s">
        <v>47</v>
      </c>
      <c r="AH1540" s="52">
        <v>1</v>
      </c>
      <c r="AI1540" s="52" t="s">
        <v>47</v>
      </c>
      <c r="AJ1540" s="52" t="s">
        <v>47</v>
      </c>
      <c r="AK1540" s="52" t="s">
        <v>47</v>
      </c>
      <c r="AL1540" s="52" t="s">
        <v>47</v>
      </c>
      <c r="AM1540" s="52" t="s">
        <v>47</v>
      </c>
      <c r="AN1540" s="52" t="s">
        <v>47</v>
      </c>
      <c r="AO1540" s="52" t="s">
        <v>47</v>
      </c>
      <c r="AP1540" s="52" t="s">
        <v>47</v>
      </c>
      <c r="AQ1540" s="52" t="s">
        <v>47</v>
      </c>
      <c r="AR1540" s="52" t="s">
        <v>47</v>
      </c>
      <c r="AS1540" s="52" t="s">
        <v>47</v>
      </c>
      <c r="AT1540" s="52" t="s">
        <v>47</v>
      </c>
      <c r="AX1540" s="52" t="s">
        <v>47</v>
      </c>
      <c r="AY1540" s="52" t="s">
        <v>47</v>
      </c>
      <c r="AZ1540" s="52" t="s">
        <v>47</v>
      </c>
      <c r="BA1540" s="52" t="s">
        <v>47</v>
      </c>
      <c r="BB1540" s="52" t="s">
        <v>47</v>
      </c>
      <c r="BC1540" s="52" t="s">
        <v>47</v>
      </c>
      <c r="BD1540" s="57" t="s">
        <v>47</v>
      </c>
      <c r="BE1540" s="52">
        <v>1</v>
      </c>
      <c r="BF1540" s="9">
        <v>42027</v>
      </c>
      <c r="BG1540" s="52" t="s">
        <v>47</v>
      </c>
      <c r="BH1540" s="9" t="s">
        <v>47</v>
      </c>
      <c r="BI1540" s="52" t="s">
        <v>47</v>
      </c>
      <c r="BJ1540" s="9" t="s">
        <v>47</v>
      </c>
      <c r="BK1540" s="52" t="s">
        <v>47</v>
      </c>
      <c r="BU1540" s="9"/>
      <c r="BV1540" s="52" t="s">
        <v>3764</v>
      </c>
    </row>
    <row r="1541" spans="1:74" s="52" customFormat="1" ht="15" customHeight="1">
      <c r="A1541" s="52">
        <v>52016023</v>
      </c>
      <c r="B1541" s="52" t="s">
        <v>3182</v>
      </c>
      <c r="C1541" s="43" t="s">
        <v>4530</v>
      </c>
      <c r="D1541" s="21" t="s">
        <v>238</v>
      </c>
      <c r="E1541" s="9">
        <v>42026</v>
      </c>
      <c r="F1541" s="44">
        <v>0.47916666666666669</v>
      </c>
      <c r="G1541" s="52">
        <v>1</v>
      </c>
      <c r="H1541" s="52">
        <v>2015</v>
      </c>
      <c r="I1541" s="52">
        <v>1</v>
      </c>
      <c r="J1541" s="52">
        <v>1</v>
      </c>
      <c r="K1541" s="52" t="s">
        <v>47</v>
      </c>
      <c r="L1541" s="52" t="s">
        <v>47</v>
      </c>
      <c r="M1541" s="52" t="s">
        <v>3765</v>
      </c>
      <c r="N1541" s="52" t="s">
        <v>1027</v>
      </c>
      <c r="O1541" s="52" t="s">
        <v>1619</v>
      </c>
      <c r="P1541" s="52">
        <v>25</v>
      </c>
      <c r="Q1541" s="52">
        <v>58</v>
      </c>
      <c r="R1541" s="52">
        <v>15.14</v>
      </c>
      <c r="S1541" s="52" t="s">
        <v>2756</v>
      </c>
      <c r="T1541" s="52">
        <v>70</v>
      </c>
      <c r="U1541" s="52">
        <v>45</v>
      </c>
      <c r="V1541" s="52">
        <v>31.63</v>
      </c>
      <c r="W1541" s="52" t="s">
        <v>3282</v>
      </c>
      <c r="X1541" s="52" t="s">
        <v>1153</v>
      </c>
      <c r="Y1541" s="52">
        <v>0.3</v>
      </c>
      <c r="Z1541" s="52">
        <v>2</v>
      </c>
      <c r="AA1541" s="52" t="s">
        <v>47</v>
      </c>
      <c r="AB1541" s="52" t="s">
        <v>47</v>
      </c>
      <c r="AC1541" s="52">
        <v>1</v>
      </c>
      <c r="AD1541" s="52" t="s">
        <v>47</v>
      </c>
      <c r="AE1541" s="52" t="s">
        <v>47</v>
      </c>
      <c r="AF1541" s="52">
        <v>1</v>
      </c>
      <c r="AG1541" s="52" t="s">
        <v>47</v>
      </c>
      <c r="AH1541" s="52" t="s">
        <v>47</v>
      </c>
      <c r="AI1541" s="52" t="s">
        <v>47</v>
      </c>
      <c r="AJ1541" s="52" t="s">
        <v>47</v>
      </c>
      <c r="AK1541" s="52" t="s">
        <v>47</v>
      </c>
      <c r="AL1541" s="52" t="s">
        <v>47</v>
      </c>
      <c r="AM1541" s="52">
        <v>1</v>
      </c>
      <c r="AN1541" s="52" t="s">
        <v>47</v>
      </c>
      <c r="AO1541" s="52" t="s">
        <v>47</v>
      </c>
      <c r="AP1541" s="52">
        <v>1</v>
      </c>
      <c r="AQ1541" s="52" t="s">
        <v>47</v>
      </c>
      <c r="AR1541" s="52" t="s">
        <v>47</v>
      </c>
      <c r="AS1541" s="52">
        <v>1</v>
      </c>
      <c r="AT1541" s="52" t="s">
        <v>47</v>
      </c>
      <c r="AX1541" s="52" t="s">
        <v>47</v>
      </c>
      <c r="AY1541" s="52" t="s">
        <v>47</v>
      </c>
      <c r="AZ1541" s="52" t="s">
        <v>47</v>
      </c>
      <c r="BA1541" s="52" t="s">
        <v>47</v>
      </c>
      <c r="BB1541" s="52" t="s">
        <v>47</v>
      </c>
      <c r="BC1541" s="52" t="s">
        <v>47</v>
      </c>
      <c r="BD1541" s="57" t="s">
        <v>47</v>
      </c>
      <c r="BE1541" s="52" t="s">
        <v>47</v>
      </c>
      <c r="BF1541" s="9" t="s">
        <v>47</v>
      </c>
      <c r="BG1541" s="52">
        <v>1</v>
      </c>
      <c r="BH1541" s="9">
        <v>42026</v>
      </c>
      <c r="BI1541" s="52" t="s">
        <v>47</v>
      </c>
      <c r="BJ1541" s="9" t="s">
        <v>47</v>
      </c>
      <c r="BK1541" s="52" t="s">
        <v>3766</v>
      </c>
      <c r="BU1541" s="9"/>
      <c r="BV1541" s="52" t="s">
        <v>3767</v>
      </c>
    </row>
    <row r="1542" spans="1:74" s="52" customFormat="1" ht="15" customHeight="1">
      <c r="A1542" s="52">
        <v>52016024</v>
      </c>
      <c r="B1542" s="52" t="s">
        <v>3182</v>
      </c>
      <c r="C1542" s="43" t="s">
        <v>4530</v>
      </c>
      <c r="D1542" s="21" t="s">
        <v>238</v>
      </c>
      <c r="E1542" s="9">
        <v>42026</v>
      </c>
      <c r="F1542" s="44">
        <v>0.52083333333333337</v>
      </c>
      <c r="G1542" s="52">
        <v>1</v>
      </c>
      <c r="H1542" s="52">
        <v>2015</v>
      </c>
      <c r="I1542" s="52">
        <v>1</v>
      </c>
      <c r="J1542" s="52">
        <v>1</v>
      </c>
      <c r="K1542" s="52" t="s">
        <v>47</v>
      </c>
      <c r="L1542" s="52" t="s">
        <v>47</v>
      </c>
      <c r="M1542" s="52" t="s">
        <v>3768</v>
      </c>
      <c r="N1542" s="52" t="s">
        <v>1027</v>
      </c>
      <c r="O1542" s="52" t="s">
        <v>1619</v>
      </c>
      <c r="P1542" s="52">
        <v>25</v>
      </c>
      <c r="Q1542" s="52">
        <v>59</v>
      </c>
      <c r="R1542" s="52">
        <v>15.02</v>
      </c>
      <c r="S1542" s="52" t="s">
        <v>2756</v>
      </c>
      <c r="T1542" s="52">
        <v>70</v>
      </c>
      <c r="U1542" s="52">
        <v>46</v>
      </c>
      <c r="V1542" s="52">
        <v>25.78</v>
      </c>
      <c r="W1542" s="52" t="s">
        <v>3282</v>
      </c>
      <c r="X1542" s="52" t="s">
        <v>1153</v>
      </c>
      <c r="Y1542" s="52">
        <v>0.3</v>
      </c>
      <c r="Z1542" s="52">
        <v>2</v>
      </c>
      <c r="AA1542" s="52" t="s">
        <v>47</v>
      </c>
      <c r="AB1542" s="52" t="s">
        <v>47</v>
      </c>
      <c r="AC1542" s="52">
        <v>1</v>
      </c>
      <c r="AD1542" s="52" t="s">
        <v>47</v>
      </c>
      <c r="AE1542" s="52" t="s">
        <v>47</v>
      </c>
      <c r="AF1542" s="52">
        <v>1</v>
      </c>
      <c r="AG1542" s="52" t="s">
        <v>47</v>
      </c>
      <c r="AH1542" s="52">
        <v>1</v>
      </c>
      <c r="AI1542" s="52" t="s">
        <v>47</v>
      </c>
      <c r="AJ1542" s="52" t="s">
        <v>47</v>
      </c>
      <c r="AK1542" s="52" t="s">
        <v>47</v>
      </c>
      <c r="AL1542" s="52" t="s">
        <v>47</v>
      </c>
      <c r="AM1542" s="52">
        <v>1</v>
      </c>
      <c r="AN1542" s="52" t="s">
        <v>47</v>
      </c>
      <c r="AO1542" s="52" t="s">
        <v>47</v>
      </c>
      <c r="AP1542" s="52">
        <v>1</v>
      </c>
      <c r="AQ1542" s="52" t="s">
        <v>47</v>
      </c>
      <c r="AR1542" s="52" t="s">
        <v>47</v>
      </c>
      <c r="AS1542" s="52">
        <v>1</v>
      </c>
      <c r="AT1542" s="52" t="s">
        <v>47</v>
      </c>
      <c r="AX1542" s="52" t="s">
        <v>47</v>
      </c>
      <c r="AY1542" s="52" t="s">
        <v>47</v>
      </c>
      <c r="AZ1542" s="52" t="s">
        <v>47</v>
      </c>
      <c r="BA1542" s="52" t="s">
        <v>47</v>
      </c>
      <c r="BB1542" s="52" t="s">
        <v>47</v>
      </c>
      <c r="BC1542" s="52">
        <v>1</v>
      </c>
      <c r="BD1542" s="57">
        <v>42026</v>
      </c>
      <c r="BE1542" s="52" t="s">
        <v>47</v>
      </c>
      <c r="BF1542" s="9" t="s">
        <v>47</v>
      </c>
      <c r="BG1542" s="52" t="s">
        <v>47</v>
      </c>
      <c r="BH1542" s="9" t="s">
        <v>47</v>
      </c>
      <c r="BI1542" s="52" t="s">
        <v>47</v>
      </c>
      <c r="BJ1542" s="9" t="s">
        <v>47</v>
      </c>
      <c r="BK1542" s="52" t="s">
        <v>3212</v>
      </c>
      <c r="BU1542" s="9"/>
      <c r="BV1542" s="52" t="s">
        <v>3215</v>
      </c>
    </row>
    <row r="1543" spans="1:74" s="52" customFormat="1" ht="15" customHeight="1">
      <c r="A1543" s="52">
        <v>739</v>
      </c>
      <c r="B1543" s="52" t="s">
        <v>3182</v>
      </c>
      <c r="C1543" s="43" t="s">
        <v>4530</v>
      </c>
      <c r="D1543" s="21" t="s">
        <v>238</v>
      </c>
      <c r="E1543" s="9">
        <v>42026</v>
      </c>
      <c r="F1543" s="44">
        <v>0.73958333333333337</v>
      </c>
      <c r="G1543" s="52">
        <v>1</v>
      </c>
      <c r="H1543" s="52">
        <v>2015</v>
      </c>
      <c r="I1543" s="52">
        <v>1</v>
      </c>
      <c r="J1543" s="52">
        <v>1</v>
      </c>
      <c r="K1543" s="52" t="s">
        <v>47</v>
      </c>
      <c r="L1543" s="52" t="s">
        <v>47</v>
      </c>
      <c r="M1543" s="52" t="s">
        <v>3769</v>
      </c>
      <c r="N1543" s="52" t="s">
        <v>3664</v>
      </c>
      <c r="O1543" s="52" t="s">
        <v>345</v>
      </c>
      <c r="P1543" s="52">
        <v>35</v>
      </c>
      <c r="Q1543" s="52">
        <v>44</v>
      </c>
      <c r="R1543" s="52">
        <v>20.010000000000002</v>
      </c>
      <c r="S1543" s="52" t="s">
        <v>2756</v>
      </c>
      <c r="T1543" s="52">
        <v>72</v>
      </c>
      <c r="U1543" s="52">
        <v>34</v>
      </c>
      <c r="V1543" s="52">
        <v>14.02</v>
      </c>
      <c r="W1543" s="52" t="s">
        <v>3282</v>
      </c>
      <c r="X1543" s="52" t="s">
        <v>1153</v>
      </c>
      <c r="Y1543" s="52">
        <v>0.4</v>
      </c>
      <c r="Z1543" s="52">
        <v>1</v>
      </c>
      <c r="AA1543" s="52" t="s">
        <v>47</v>
      </c>
      <c r="AB1543" s="52" t="s">
        <v>47</v>
      </c>
      <c r="AC1543" s="52">
        <v>1</v>
      </c>
      <c r="AD1543" s="52" t="s">
        <v>47</v>
      </c>
      <c r="AE1543" s="52" t="s">
        <v>47</v>
      </c>
      <c r="AF1543" s="52">
        <v>1</v>
      </c>
      <c r="AG1543" s="52" t="s">
        <v>47</v>
      </c>
      <c r="AH1543" s="52">
        <v>1</v>
      </c>
      <c r="AI1543" s="52" t="s">
        <v>47</v>
      </c>
      <c r="AJ1543" s="52" t="s">
        <v>47</v>
      </c>
      <c r="AK1543" s="52" t="s">
        <v>47</v>
      </c>
      <c r="AL1543" s="52" t="s">
        <v>47</v>
      </c>
      <c r="AM1543" s="52">
        <v>1</v>
      </c>
      <c r="AN1543" s="52" t="s">
        <v>47</v>
      </c>
      <c r="AO1543" s="52">
        <v>1</v>
      </c>
      <c r="AP1543" s="52" t="s">
        <v>47</v>
      </c>
      <c r="AQ1543" s="52" t="s">
        <v>47</v>
      </c>
      <c r="AR1543" s="52" t="s">
        <v>47</v>
      </c>
      <c r="AS1543" s="52">
        <v>1</v>
      </c>
      <c r="AT1543" s="52" t="s">
        <v>47</v>
      </c>
      <c r="AX1543" s="52" t="s">
        <v>47</v>
      </c>
      <c r="AY1543" s="52" t="s">
        <v>47</v>
      </c>
      <c r="AZ1543" s="52">
        <v>1</v>
      </c>
      <c r="BA1543" s="52">
        <v>1</v>
      </c>
      <c r="BB1543" s="52" t="s">
        <v>47</v>
      </c>
      <c r="BC1543" s="52">
        <v>1</v>
      </c>
      <c r="BD1543" s="57">
        <v>42027</v>
      </c>
      <c r="BE1543" s="52" t="s">
        <v>47</v>
      </c>
      <c r="BF1543" s="9" t="s">
        <v>47</v>
      </c>
      <c r="BG1543" s="52" t="s">
        <v>47</v>
      </c>
      <c r="BH1543" s="9" t="s">
        <v>47</v>
      </c>
      <c r="BI1543" s="52" t="s">
        <v>47</v>
      </c>
      <c r="BJ1543" s="9" t="s">
        <v>47</v>
      </c>
      <c r="BK1543" s="52" t="s">
        <v>47</v>
      </c>
      <c r="BT1543" s="52" t="s">
        <v>47</v>
      </c>
      <c r="BU1543" s="9"/>
      <c r="BV1543" s="52" t="s">
        <v>47</v>
      </c>
    </row>
    <row r="1544" spans="1:74" s="52" customFormat="1" ht="15" customHeight="1">
      <c r="A1544" s="52">
        <v>10279</v>
      </c>
      <c r="B1544" s="52" t="s">
        <v>4554</v>
      </c>
      <c r="C1544" s="43" t="s">
        <v>4452</v>
      </c>
      <c r="D1544" s="21" t="s">
        <v>881</v>
      </c>
      <c r="E1544" s="9">
        <v>42027</v>
      </c>
      <c r="F1544" s="44">
        <v>0.95833333333333337</v>
      </c>
      <c r="G1544" s="52">
        <v>1</v>
      </c>
      <c r="H1544" s="52">
        <v>2015</v>
      </c>
      <c r="I1544" s="52">
        <v>1</v>
      </c>
      <c r="J1544" s="52" t="s">
        <v>47</v>
      </c>
      <c r="K1544" s="52">
        <v>1</v>
      </c>
      <c r="L1544" s="52" t="s">
        <v>47</v>
      </c>
      <c r="M1544" s="52" t="s">
        <v>391</v>
      </c>
      <c r="N1544" s="52" t="s">
        <v>882</v>
      </c>
      <c r="O1544" s="52" t="s">
        <v>8600</v>
      </c>
      <c r="X1544" s="52" t="s">
        <v>1153</v>
      </c>
      <c r="Y1544" s="52">
        <v>1.8</v>
      </c>
      <c r="Z1544" s="52">
        <v>200</v>
      </c>
      <c r="AA1544" s="52" t="s">
        <v>47</v>
      </c>
      <c r="AB1544" s="52">
        <v>1</v>
      </c>
      <c r="AC1544" s="52" t="s">
        <v>47</v>
      </c>
      <c r="AD1544" s="52">
        <v>1</v>
      </c>
      <c r="AE1544" s="52" t="s">
        <v>47</v>
      </c>
      <c r="AF1544" s="52" t="s">
        <v>47</v>
      </c>
      <c r="AG1544" s="52" t="s">
        <v>47</v>
      </c>
      <c r="AH1544" s="52" t="s">
        <v>47</v>
      </c>
      <c r="AI1544" s="52" t="s">
        <v>47</v>
      </c>
      <c r="AJ1544" s="52">
        <v>1</v>
      </c>
      <c r="AK1544" s="52" t="s">
        <v>47</v>
      </c>
      <c r="AL1544" s="52" t="s">
        <v>47</v>
      </c>
      <c r="AM1544" s="52">
        <v>1</v>
      </c>
      <c r="AN1544" s="52" t="s">
        <v>47</v>
      </c>
      <c r="AO1544" s="52">
        <v>1</v>
      </c>
      <c r="AP1544" s="52" t="s">
        <v>47</v>
      </c>
      <c r="AQ1544" s="52" t="s">
        <v>3792</v>
      </c>
      <c r="AR1544" s="52" t="s">
        <v>47</v>
      </c>
      <c r="AS1544" s="52">
        <v>1</v>
      </c>
      <c r="AT1544" s="52" t="s">
        <v>47</v>
      </c>
      <c r="AX1544" s="52" t="s">
        <v>47</v>
      </c>
      <c r="AY1544" s="52" t="s">
        <v>47</v>
      </c>
      <c r="AZ1544" s="52" t="s">
        <v>47</v>
      </c>
      <c r="BA1544" s="52">
        <v>1</v>
      </c>
      <c r="BB1544" s="52" t="s">
        <v>47</v>
      </c>
      <c r="BC1544" s="52" t="s">
        <v>47</v>
      </c>
      <c r="BD1544" s="57" t="s">
        <v>47</v>
      </c>
      <c r="BE1544" s="52" t="s">
        <v>47</v>
      </c>
      <c r="BF1544" s="9" t="s">
        <v>47</v>
      </c>
      <c r="BG1544" s="52" t="s">
        <v>47</v>
      </c>
      <c r="BH1544" s="9" t="s">
        <v>47</v>
      </c>
      <c r="BI1544" s="52">
        <v>1</v>
      </c>
      <c r="BJ1544" s="9">
        <v>42028</v>
      </c>
      <c r="BK1544" s="52" t="s">
        <v>3793</v>
      </c>
      <c r="BU1544" s="9"/>
      <c r="BV1544" s="52" t="s">
        <v>3794</v>
      </c>
    </row>
    <row r="1545" spans="1:74" s="52" customFormat="1" ht="15" customHeight="1">
      <c r="A1545" s="52">
        <v>52016027</v>
      </c>
      <c r="B1545" s="52" t="s">
        <v>15282</v>
      </c>
      <c r="C1545" s="43" t="s">
        <v>2755</v>
      </c>
      <c r="D1545" s="21" t="s">
        <v>100</v>
      </c>
      <c r="E1545" s="9">
        <v>42027</v>
      </c>
      <c r="F1545" s="44">
        <v>0.66666666666666663</v>
      </c>
      <c r="G1545" s="52">
        <v>1</v>
      </c>
      <c r="H1545" s="52">
        <v>2015</v>
      </c>
      <c r="I1545" s="52">
        <v>7</v>
      </c>
      <c r="J1545" s="52" t="s">
        <v>47</v>
      </c>
      <c r="K1545" s="52">
        <v>7</v>
      </c>
      <c r="L1545" s="52" t="s">
        <v>47</v>
      </c>
      <c r="M1545" s="52" t="s">
        <v>149</v>
      </c>
      <c r="N1545" s="52" t="s">
        <v>252</v>
      </c>
      <c r="O1545" s="52" t="s">
        <v>1619</v>
      </c>
      <c r="P1545" s="52">
        <v>25</v>
      </c>
      <c r="Q1545" s="52">
        <v>55</v>
      </c>
      <c r="R1545" s="52">
        <v>34.840000000000003</v>
      </c>
      <c r="S1545" s="52" t="s">
        <v>2756</v>
      </c>
      <c r="T1545" s="52">
        <v>70</v>
      </c>
      <c r="U1545" s="52">
        <v>44</v>
      </c>
      <c r="V1545" s="52">
        <v>52.67</v>
      </c>
      <c r="W1545" s="52" t="s">
        <v>3282</v>
      </c>
      <c r="X1545" s="52" t="s">
        <v>1153</v>
      </c>
      <c r="Y1545" s="52">
        <v>1.6</v>
      </c>
      <c r="Z1545" s="52">
        <v>90</v>
      </c>
      <c r="AA1545" s="52" t="s">
        <v>47</v>
      </c>
      <c r="AB1545" s="52" t="s">
        <v>47</v>
      </c>
      <c r="AC1545" s="52">
        <v>1</v>
      </c>
      <c r="AD1545" s="52" t="s">
        <v>47</v>
      </c>
      <c r="AE1545" s="52">
        <v>1</v>
      </c>
      <c r="AF1545" s="52" t="s">
        <v>47</v>
      </c>
      <c r="AG1545" s="52" t="s">
        <v>47</v>
      </c>
      <c r="AH1545" s="52">
        <v>1</v>
      </c>
      <c r="AI1545" s="52" t="s">
        <v>47</v>
      </c>
      <c r="AJ1545" s="52" t="s">
        <v>47</v>
      </c>
      <c r="AK1545" s="52" t="s">
        <v>47</v>
      </c>
      <c r="AL1545" s="52" t="s">
        <v>47</v>
      </c>
      <c r="AM1545" s="52" t="s">
        <v>47</v>
      </c>
      <c r="AN1545" s="52" t="s">
        <v>47</v>
      </c>
      <c r="AO1545" s="52" t="s">
        <v>47</v>
      </c>
      <c r="AP1545" s="52" t="s">
        <v>47</v>
      </c>
      <c r="AQ1545" s="52" t="s">
        <v>47</v>
      </c>
      <c r="AR1545" s="52" t="s">
        <v>47</v>
      </c>
      <c r="AS1545" s="52" t="s">
        <v>47</v>
      </c>
      <c r="AT1545" s="52" t="s">
        <v>47</v>
      </c>
      <c r="AX1545" s="52" t="s">
        <v>47</v>
      </c>
      <c r="AY1545" s="52" t="s">
        <v>47</v>
      </c>
      <c r="AZ1545" s="52" t="s">
        <v>47</v>
      </c>
      <c r="BA1545" s="52" t="s">
        <v>47</v>
      </c>
      <c r="BB1545" s="52" t="s">
        <v>47</v>
      </c>
      <c r="BC1545" s="52" t="s">
        <v>47</v>
      </c>
      <c r="BD1545" s="57" t="s">
        <v>47</v>
      </c>
      <c r="BE1545" s="52" t="s">
        <v>47</v>
      </c>
      <c r="BF1545" s="9" t="s">
        <v>47</v>
      </c>
      <c r="BG1545" s="52" t="s">
        <v>47</v>
      </c>
      <c r="BH1545" s="9" t="s">
        <v>47</v>
      </c>
      <c r="BI1545" s="52" t="s">
        <v>47</v>
      </c>
      <c r="BJ1545" s="9" t="s">
        <v>47</v>
      </c>
      <c r="BK1545" s="52" t="s">
        <v>3795</v>
      </c>
      <c r="BU1545" s="9"/>
      <c r="BV1545" s="52" t="s">
        <v>3796</v>
      </c>
    </row>
    <row r="1546" spans="1:74" s="52" customFormat="1" ht="15" customHeight="1">
      <c r="A1546" s="52">
        <v>738</v>
      </c>
      <c r="B1546" s="52" t="s">
        <v>15282</v>
      </c>
      <c r="C1546" s="43" t="s">
        <v>2245</v>
      </c>
      <c r="D1546" s="21" t="s">
        <v>85</v>
      </c>
      <c r="E1546" s="9">
        <v>42027</v>
      </c>
      <c r="F1546" s="44">
        <v>0.66666666666666663</v>
      </c>
      <c r="G1546" s="52">
        <v>1</v>
      </c>
      <c r="H1546" s="52">
        <v>2015</v>
      </c>
      <c r="I1546" s="52">
        <v>1</v>
      </c>
      <c r="J1546" s="52">
        <v>1</v>
      </c>
      <c r="K1546" s="52" t="s">
        <v>47</v>
      </c>
      <c r="L1546" s="52" t="s">
        <v>47</v>
      </c>
      <c r="M1546" s="52" t="s">
        <v>3797</v>
      </c>
      <c r="N1546" s="52" t="s">
        <v>2876</v>
      </c>
      <c r="O1546" s="52" t="s">
        <v>345</v>
      </c>
      <c r="P1546" s="52">
        <v>35</v>
      </c>
      <c r="Q1546" s="52">
        <v>48</v>
      </c>
      <c r="R1546" s="52">
        <v>26.01</v>
      </c>
      <c r="S1546" s="52" t="s">
        <v>2756</v>
      </c>
      <c r="T1546" s="52">
        <v>72</v>
      </c>
      <c r="U1546" s="52">
        <v>34</v>
      </c>
      <c r="V1546" s="52">
        <v>24.02</v>
      </c>
      <c r="W1546" s="52" t="s">
        <v>3282</v>
      </c>
      <c r="X1546" s="52" t="s">
        <v>1153</v>
      </c>
      <c r="Y1546" s="52">
        <v>1.3</v>
      </c>
      <c r="Z1546" s="52">
        <v>6</v>
      </c>
      <c r="AA1546" s="52" t="s">
        <v>47</v>
      </c>
      <c r="AB1546" s="52" t="s">
        <v>47</v>
      </c>
      <c r="AC1546" s="52">
        <v>1</v>
      </c>
      <c r="AD1546" s="52" t="s">
        <v>47</v>
      </c>
      <c r="AE1546" s="52">
        <v>1</v>
      </c>
      <c r="AF1546" s="52" t="s">
        <v>47</v>
      </c>
      <c r="AG1546" s="52" t="s">
        <v>47</v>
      </c>
      <c r="AH1546" s="52">
        <v>1</v>
      </c>
      <c r="AI1546" s="52" t="s">
        <v>47</v>
      </c>
      <c r="AJ1546" s="52" t="s">
        <v>47</v>
      </c>
      <c r="AK1546" s="52" t="s">
        <v>47</v>
      </c>
      <c r="AL1546" s="52" t="s">
        <v>47</v>
      </c>
      <c r="AM1546" s="52">
        <v>1</v>
      </c>
      <c r="AN1546" s="52" t="s">
        <v>47</v>
      </c>
      <c r="AO1546" s="52" t="s">
        <v>47</v>
      </c>
      <c r="AP1546" s="52">
        <v>1</v>
      </c>
      <c r="AQ1546" s="52" t="s">
        <v>47</v>
      </c>
      <c r="AR1546" s="52" t="s">
        <v>47</v>
      </c>
      <c r="AS1546" s="52">
        <v>1</v>
      </c>
      <c r="AT1546" s="52" t="s">
        <v>47</v>
      </c>
      <c r="AX1546" s="52">
        <v>1</v>
      </c>
      <c r="AY1546" s="52">
        <v>1</v>
      </c>
      <c r="AZ1546" s="52">
        <v>1</v>
      </c>
      <c r="BA1546" s="52" t="s">
        <v>47</v>
      </c>
      <c r="BB1546" s="52" t="s">
        <v>47</v>
      </c>
      <c r="BC1546" s="52" t="s">
        <v>47</v>
      </c>
      <c r="BD1546" s="57" t="s">
        <v>47</v>
      </c>
      <c r="BE1546" s="52" t="s">
        <v>47</v>
      </c>
      <c r="BF1546" s="9" t="s">
        <v>47</v>
      </c>
      <c r="BG1546" s="52">
        <v>1</v>
      </c>
      <c r="BH1546" s="9">
        <v>42028</v>
      </c>
      <c r="BI1546" s="52" t="s">
        <v>47</v>
      </c>
      <c r="BJ1546" s="9" t="s">
        <v>47</v>
      </c>
      <c r="BK1546" s="52" t="s">
        <v>3798</v>
      </c>
      <c r="BL1546" s="52">
        <v>35</v>
      </c>
      <c r="BM1546" s="52">
        <v>48</v>
      </c>
      <c r="BN1546" s="52">
        <v>25.8</v>
      </c>
      <c r="BP1546" s="52">
        <v>72</v>
      </c>
      <c r="BQ1546" s="52">
        <v>34</v>
      </c>
      <c r="BR1546" s="52">
        <v>13.47</v>
      </c>
      <c r="BT1546" s="52" t="s">
        <v>50</v>
      </c>
      <c r="BU1546" s="9"/>
      <c r="BV1546" s="52" t="s">
        <v>47</v>
      </c>
    </row>
    <row r="1547" spans="1:74" s="52" customFormat="1" ht="15" customHeight="1">
      <c r="A1547" s="52">
        <v>104</v>
      </c>
      <c r="B1547" s="52" t="s">
        <v>3182</v>
      </c>
      <c r="C1547" s="43" t="s">
        <v>4530</v>
      </c>
      <c r="D1547" s="21" t="s">
        <v>238</v>
      </c>
      <c r="E1547" s="9">
        <v>42028</v>
      </c>
      <c r="F1547" s="44"/>
      <c r="G1547" s="52">
        <v>1</v>
      </c>
      <c r="H1547" s="52">
        <v>2015</v>
      </c>
      <c r="I1547" s="52">
        <v>1</v>
      </c>
      <c r="J1547" s="52">
        <v>1</v>
      </c>
      <c r="M1547" s="52" t="s">
        <v>3837</v>
      </c>
      <c r="N1547" s="52" t="s">
        <v>316</v>
      </c>
      <c r="O1547" s="52" t="s">
        <v>8604</v>
      </c>
      <c r="S1547" s="52" t="s">
        <v>2756</v>
      </c>
      <c r="W1547" s="52" t="s">
        <v>3282</v>
      </c>
      <c r="X1547" s="52" t="s">
        <v>1153</v>
      </c>
      <c r="BD1547" s="57"/>
      <c r="BF1547" s="9"/>
      <c r="BG1547" s="52">
        <v>1</v>
      </c>
      <c r="BH1547" s="9">
        <v>42031</v>
      </c>
      <c r="BJ1547" s="9"/>
      <c r="BU1547" s="9"/>
    </row>
    <row r="1548" spans="1:74" s="52" customFormat="1" ht="15" customHeight="1">
      <c r="A1548" s="52">
        <v>102</v>
      </c>
      <c r="B1548" s="52" t="s">
        <v>3182</v>
      </c>
      <c r="C1548" s="43" t="s">
        <v>4530</v>
      </c>
      <c r="D1548" s="21" t="s">
        <v>238</v>
      </c>
      <c r="E1548" s="9">
        <v>42029</v>
      </c>
      <c r="F1548" s="44">
        <v>0.66666666666666663</v>
      </c>
      <c r="G1548" s="52">
        <v>1</v>
      </c>
      <c r="H1548" s="52">
        <v>2015</v>
      </c>
      <c r="I1548" s="52">
        <v>1</v>
      </c>
      <c r="J1548" s="52">
        <v>1</v>
      </c>
      <c r="M1548" s="52" t="s">
        <v>3240</v>
      </c>
      <c r="N1548" s="52" t="s">
        <v>2451</v>
      </c>
      <c r="O1548" s="52" t="s">
        <v>8604</v>
      </c>
      <c r="P1548" s="52">
        <v>42</v>
      </c>
      <c r="Q1548" s="52">
        <v>8</v>
      </c>
      <c r="R1548" s="52">
        <v>40.770000000000003</v>
      </c>
      <c r="S1548" s="52" t="s">
        <v>2756</v>
      </c>
      <c r="T1548" s="52">
        <v>73</v>
      </c>
      <c r="U1548" s="52">
        <v>28</v>
      </c>
      <c r="V1548" s="52">
        <v>35.090000000000003</v>
      </c>
      <c r="W1548" s="52" t="s">
        <v>3282</v>
      </c>
      <c r="X1548" s="52" t="s">
        <v>1153</v>
      </c>
      <c r="Y1548" s="52">
        <v>0.39</v>
      </c>
      <c r="Z1548" s="52">
        <v>2</v>
      </c>
      <c r="AC1548" s="52">
        <v>1</v>
      </c>
      <c r="AF1548" s="52">
        <v>1</v>
      </c>
      <c r="AH1548" s="52">
        <v>1</v>
      </c>
      <c r="AM1548" s="52">
        <v>1</v>
      </c>
      <c r="AP1548" s="52">
        <v>1</v>
      </c>
      <c r="AS1548" s="52">
        <v>1</v>
      </c>
      <c r="AV1548" s="52">
        <v>1</v>
      </c>
      <c r="AY1548" s="52">
        <v>1</v>
      </c>
      <c r="BA1548" s="52">
        <v>1</v>
      </c>
      <c r="BD1548" s="57"/>
      <c r="BF1548" s="9"/>
      <c r="BG1548" s="52">
        <v>1</v>
      </c>
      <c r="BH1548" s="9">
        <v>42030</v>
      </c>
      <c r="BJ1548" s="9"/>
      <c r="BL1548" s="52">
        <v>42</v>
      </c>
      <c r="BM1548" s="52">
        <v>27</v>
      </c>
      <c r="BN1548" s="52">
        <v>22.58</v>
      </c>
      <c r="BO1548" s="52" t="s">
        <v>2756</v>
      </c>
      <c r="BP1548" s="52">
        <v>73</v>
      </c>
      <c r="BQ1548" s="52">
        <v>44</v>
      </c>
      <c r="BR1548" s="52">
        <v>58.94</v>
      </c>
      <c r="BS1548" s="52" t="s">
        <v>3282</v>
      </c>
      <c r="BT1548" s="52" t="s">
        <v>50</v>
      </c>
      <c r="BU1548" s="9"/>
      <c r="BV1548" s="52" t="s">
        <v>3241</v>
      </c>
    </row>
    <row r="1549" spans="1:74" s="52" customFormat="1" ht="15" customHeight="1">
      <c r="A1549" s="52">
        <v>105</v>
      </c>
      <c r="B1549" s="52" t="s">
        <v>3182</v>
      </c>
      <c r="C1549" s="43" t="s">
        <v>4530</v>
      </c>
      <c r="D1549" s="21" t="s">
        <v>238</v>
      </c>
      <c r="E1549" s="9">
        <v>42029</v>
      </c>
      <c r="F1549" s="44"/>
      <c r="G1549" s="52">
        <v>1</v>
      </c>
      <c r="H1549" s="52">
        <v>2015</v>
      </c>
      <c r="I1549" s="52">
        <v>1</v>
      </c>
      <c r="J1549" s="52">
        <v>1</v>
      </c>
      <c r="M1549" s="52" t="s">
        <v>3242</v>
      </c>
      <c r="N1549" s="52" t="s">
        <v>3188</v>
      </c>
      <c r="O1549" s="52" t="s">
        <v>8604</v>
      </c>
      <c r="S1549" s="52" t="s">
        <v>2756</v>
      </c>
      <c r="W1549" s="52" t="s">
        <v>3282</v>
      </c>
      <c r="X1549" s="52" t="s">
        <v>1153</v>
      </c>
      <c r="BD1549" s="57"/>
      <c r="BF1549" s="9"/>
      <c r="BG1549" s="52">
        <v>1</v>
      </c>
      <c r="BH1549" s="9">
        <v>42030</v>
      </c>
      <c r="BJ1549" s="9"/>
      <c r="BK1549" s="52" t="s">
        <v>220</v>
      </c>
      <c r="BU1549" s="9"/>
    </row>
    <row r="1550" spans="1:74" s="52" customFormat="1" ht="15" customHeight="1">
      <c r="A1550" s="52" t="s">
        <v>3243</v>
      </c>
      <c r="B1550" s="52" t="s">
        <v>4554</v>
      </c>
      <c r="C1550" s="43" t="s">
        <v>4454</v>
      </c>
      <c r="D1550" s="21" t="s">
        <v>1818</v>
      </c>
      <c r="E1550" s="9">
        <v>42029</v>
      </c>
      <c r="F1550" s="44"/>
      <c r="G1550" s="52">
        <v>1</v>
      </c>
      <c r="H1550" s="52">
        <v>2015</v>
      </c>
      <c r="I1550" s="52">
        <v>1</v>
      </c>
      <c r="K1550" s="52">
        <v>1</v>
      </c>
      <c r="M1550" s="52" t="s">
        <v>3245</v>
      </c>
      <c r="N1550" s="52" t="s">
        <v>3246</v>
      </c>
      <c r="O1550" s="52" t="s">
        <v>8605</v>
      </c>
      <c r="P1550" s="52">
        <v>44</v>
      </c>
      <c r="Q1550" s="52">
        <v>44</v>
      </c>
      <c r="R1550" s="52">
        <v>57.01</v>
      </c>
      <c r="S1550" s="52" t="s">
        <v>2756</v>
      </c>
      <c r="T1550" s="52">
        <v>72</v>
      </c>
      <c r="U1550" s="52">
        <v>43</v>
      </c>
      <c r="V1550" s="52">
        <v>30.76</v>
      </c>
      <c r="W1550" s="52" t="s">
        <v>3282</v>
      </c>
      <c r="X1550" s="52" t="s">
        <v>1153</v>
      </c>
      <c r="Y1550" s="52">
        <v>1.2</v>
      </c>
      <c r="Z1550" s="52">
        <v>60</v>
      </c>
      <c r="AB1550" s="52">
        <v>1</v>
      </c>
      <c r="AF1550" s="52">
        <v>1</v>
      </c>
      <c r="AI1550" s="52">
        <v>1</v>
      </c>
      <c r="AM1550" s="52">
        <v>1</v>
      </c>
      <c r="AO1550" s="52">
        <v>1</v>
      </c>
      <c r="AR1550" s="52">
        <v>1</v>
      </c>
      <c r="AT1550" s="52" t="s">
        <v>3247</v>
      </c>
      <c r="AV1550" s="52">
        <v>1</v>
      </c>
      <c r="BA1550" s="52">
        <v>1</v>
      </c>
      <c r="BD1550" s="57"/>
      <c r="BF1550" s="9"/>
      <c r="BH1550" s="9"/>
      <c r="BJ1550" s="9"/>
      <c r="BU1550" s="9"/>
      <c r="BV1550" s="52" t="s">
        <v>3248</v>
      </c>
    </row>
    <row r="1551" spans="1:74" s="52" customFormat="1" ht="15" customHeight="1">
      <c r="A1551" s="52">
        <v>52016028</v>
      </c>
      <c r="B1551" s="52" t="s">
        <v>3182</v>
      </c>
      <c r="C1551" s="43" t="s">
        <v>4530</v>
      </c>
      <c r="D1551" s="21" t="s">
        <v>238</v>
      </c>
      <c r="E1551" s="9">
        <v>42029</v>
      </c>
      <c r="F1551" s="44">
        <v>0.52083333333333337</v>
      </c>
      <c r="G1551" s="52">
        <v>1</v>
      </c>
      <c r="H1551" s="52">
        <v>2015</v>
      </c>
      <c r="I1551" s="52">
        <v>1</v>
      </c>
      <c r="J1551" s="52">
        <v>1</v>
      </c>
      <c r="K1551" s="52" t="s">
        <v>47</v>
      </c>
      <c r="L1551" s="52" t="s">
        <v>47</v>
      </c>
      <c r="M1551" s="52" t="s">
        <v>3835</v>
      </c>
      <c r="N1551" s="52" t="s">
        <v>1027</v>
      </c>
      <c r="O1551" s="52" t="s">
        <v>1619</v>
      </c>
      <c r="P1551" s="52">
        <v>25</v>
      </c>
      <c r="Q1551" s="52">
        <v>57</v>
      </c>
      <c r="R1551" s="52">
        <v>8.0250000000000004</v>
      </c>
      <c r="S1551" s="52" t="s">
        <v>2756</v>
      </c>
      <c r="T1551" s="52">
        <v>70</v>
      </c>
      <c r="U1551" s="52">
        <v>45</v>
      </c>
      <c r="V1551" s="52">
        <v>18.739999999999998</v>
      </c>
      <c r="W1551" s="52" t="s">
        <v>3282</v>
      </c>
      <c r="X1551" s="52" t="s">
        <v>1153</v>
      </c>
      <c r="Y1551" s="52">
        <v>0.3</v>
      </c>
      <c r="Z1551" s="52">
        <v>2</v>
      </c>
      <c r="AA1551" s="52" t="s">
        <v>47</v>
      </c>
      <c r="AB1551" s="52" t="s">
        <v>47</v>
      </c>
      <c r="AC1551" s="52">
        <v>1</v>
      </c>
      <c r="AD1551" s="52" t="s">
        <v>47</v>
      </c>
      <c r="AE1551" s="52" t="s">
        <v>47</v>
      </c>
      <c r="AF1551" s="52" t="s">
        <v>47</v>
      </c>
      <c r="AG1551" s="52" t="s">
        <v>47</v>
      </c>
      <c r="AH1551" s="52" t="s">
        <v>47</v>
      </c>
      <c r="AI1551" s="52" t="s">
        <v>47</v>
      </c>
      <c r="AJ1551" s="52" t="s">
        <v>47</v>
      </c>
      <c r="AK1551" s="52" t="s">
        <v>47</v>
      </c>
      <c r="AL1551" s="52" t="s">
        <v>47</v>
      </c>
      <c r="AM1551" s="52">
        <v>1</v>
      </c>
      <c r="AN1551" s="52" t="s">
        <v>47</v>
      </c>
      <c r="AO1551" s="52" t="s">
        <v>47</v>
      </c>
      <c r="AP1551" s="52">
        <v>1</v>
      </c>
      <c r="AQ1551" s="52" t="s">
        <v>47</v>
      </c>
      <c r="AR1551" s="52" t="s">
        <v>47</v>
      </c>
      <c r="AS1551" s="52">
        <v>1</v>
      </c>
      <c r="AT1551" s="52" t="s">
        <v>47</v>
      </c>
      <c r="AX1551" s="52" t="s">
        <v>47</v>
      </c>
      <c r="AY1551" s="52" t="s">
        <v>47</v>
      </c>
      <c r="AZ1551" s="52" t="s">
        <v>47</v>
      </c>
      <c r="BA1551" s="52" t="s">
        <v>47</v>
      </c>
      <c r="BB1551" s="52" t="s">
        <v>47</v>
      </c>
      <c r="BC1551" s="52">
        <v>1</v>
      </c>
      <c r="BD1551" s="57">
        <v>42029</v>
      </c>
      <c r="BE1551" s="52" t="s">
        <v>47</v>
      </c>
      <c r="BF1551" s="9" t="s">
        <v>47</v>
      </c>
      <c r="BG1551" s="52" t="s">
        <v>47</v>
      </c>
      <c r="BH1551" s="9" t="s">
        <v>47</v>
      </c>
      <c r="BI1551" s="52" t="s">
        <v>47</v>
      </c>
      <c r="BJ1551" s="9" t="s">
        <v>47</v>
      </c>
      <c r="BK1551" s="52" t="s">
        <v>47</v>
      </c>
      <c r="BU1551" s="9"/>
      <c r="BV1551" s="52" t="s">
        <v>3836</v>
      </c>
    </row>
    <row r="1552" spans="1:74" s="52" customFormat="1" ht="15" customHeight="1">
      <c r="A1552" s="52">
        <v>52016029</v>
      </c>
      <c r="B1552" s="52" t="s">
        <v>4554</v>
      </c>
      <c r="C1552" s="43" t="s">
        <v>3258</v>
      </c>
      <c r="D1552" s="21" t="s">
        <v>232</v>
      </c>
      <c r="E1552" s="9">
        <v>42030</v>
      </c>
      <c r="F1552" s="44">
        <v>0.6875</v>
      </c>
      <c r="G1552" s="52">
        <v>1</v>
      </c>
      <c r="H1552" s="52">
        <v>2015</v>
      </c>
      <c r="I1552" s="52">
        <v>1</v>
      </c>
      <c r="J1552" s="52" t="s">
        <v>47</v>
      </c>
      <c r="K1552" s="52">
        <v>1</v>
      </c>
      <c r="L1552" s="52" t="s">
        <v>47</v>
      </c>
      <c r="M1552" s="52" t="s">
        <v>1484</v>
      </c>
      <c r="N1552" s="52" t="s">
        <v>1032</v>
      </c>
      <c r="O1552" s="52" t="s">
        <v>1619</v>
      </c>
      <c r="P1552" s="52">
        <v>33</v>
      </c>
      <c r="Q1552" s="52">
        <v>41</v>
      </c>
      <c r="R1552" s="52">
        <v>21.81</v>
      </c>
      <c r="S1552" s="52" t="s">
        <v>2756</v>
      </c>
      <c r="T1552" s="52">
        <v>71</v>
      </c>
      <c r="U1552" s="52">
        <v>38</v>
      </c>
      <c r="V1552" s="52">
        <v>57.36</v>
      </c>
      <c r="W1552" s="52" t="s">
        <v>3282</v>
      </c>
      <c r="X1552" s="52" t="s">
        <v>1153</v>
      </c>
      <c r="Y1552" s="52">
        <v>1.8</v>
      </c>
      <c r="Z1552" s="52">
        <v>90</v>
      </c>
      <c r="AA1552" s="52" t="s">
        <v>47</v>
      </c>
      <c r="AB1552" s="52" t="s">
        <v>47</v>
      </c>
      <c r="AC1552" s="52">
        <v>1</v>
      </c>
      <c r="AD1552" s="52">
        <v>1</v>
      </c>
      <c r="AE1552" s="52" t="s">
        <v>47</v>
      </c>
      <c r="AF1552" s="52" t="s">
        <v>47</v>
      </c>
      <c r="AG1552" s="52" t="s">
        <v>47</v>
      </c>
      <c r="AH1552" s="52">
        <v>1</v>
      </c>
      <c r="AI1552" s="52" t="s">
        <v>47</v>
      </c>
      <c r="AJ1552" s="52" t="s">
        <v>47</v>
      </c>
      <c r="AK1552" s="52" t="s">
        <v>47</v>
      </c>
      <c r="AL1552" s="52">
        <v>1</v>
      </c>
      <c r="AM1552" s="52" t="s">
        <v>47</v>
      </c>
      <c r="AN1552" s="52" t="s">
        <v>47</v>
      </c>
      <c r="AO1552" s="52">
        <v>1</v>
      </c>
      <c r="AP1552" s="52" t="s">
        <v>47</v>
      </c>
      <c r="AQ1552" s="52" t="s">
        <v>47</v>
      </c>
      <c r="AR1552" s="52" t="s">
        <v>47</v>
      </c>
      <c r="AS1552" s="52">
        <v>1</v>
      </c>
      <c r="AT1552" s="52" t="s">
        <v>47</v>
      </c>
      <c r="AX1552" s="52" t="s">
        <v>47</v>
      </c>
      <c r="AY1552" s="52" t="s">
        <v>47</v>
      </c>
      <c r="AZ1552" s="52" t="s">
        <v>47</v>
      </c>
      <c r="BA1552" s="52">
        <v>1</v>
      </c>
      <c r="BB1552" s="52" t="s">
        <v>47</v>
      </c>
      <c r="BC1552" s="52" t="s">
        <v>47</v>
      </c>
      <c r="BD1552" s="57" t="s">
        <v>47</v>
      </c>
      <c r="BE1552" s="52" t="s">
        <v>47</v>
      </c>
      <c r="BF1552" s="9" t="s">
        <v>47</v>
      </c>
      <c r="BG1552" s="52" t="s">
        <v>47</v>
      </c>
      <c r="BH1552" s="9" t="s">
        <v>47</v>
      </c>
      <c r="BI1552" s="52">
        <v>1</v>
      </c>
      <c r="BJ1552" s="9">
        <v>42030</v>
      </c>
      <c r="BK1552" s="52" t="s">
        <v>3842</v>
      </c>
      <c r="BU1552" s="9"/>
      <c r="BV1552" s="52" t="s">
        <v>3843</v>
      </c>
    </row>
    <row r="1553" spans="1:79" s="52" customFormat="1" ht="15" customHeight="1">
      <c r="A1553" s="52">
        <v>52016030</v>
      </c>
      <c r="B1553" s="52" t="s">
        <v>4554</v>
      </c>
      <c r="C1553" s="43" t="s">
        <v>3258</v>
      </c>
      <c r="D1553" s="21" t="s">
        <v>232</v>
      </c>
      <c r="E1553" s="9">
        <v>42030</v>
      </c>
      <c r="F1553" s="44">
        <v>0.6875</v>
      </c>
      <c r="G1553" s="52">
        <v>1</v>
      </c>
      <c r="H1553" s="52">
        <v>2015</v>
      </c>
      <c r="I1553" s="52">
        <v>1</v>
      </c>
      <c r="J1553" s="52" t="s">
        <v>47</v>
      </c>
      <c r="K1553" s="52">
        <v>1</v>
      </c>
      <c r="L1553" s="52" t="s">
        <v>47</v>
      </c>
      <c r="M1553" s="52" t="s">
        <v>2814</v>
      </c>
      <c r="N1553" s="52" t="s">
        <v>1032</v>
      </c>
      <c r="O1553" s="52" t="s">
        <v>1619</v>
      </c>
      <c r="P1553" s="52">
        <v>33</v>
      </c>
      <c r="Q1553" s="52">
        <v>38</v>
      </c>
      <c r="R1553" s="52">
        <v>36.22</v>
      </c>
      <c r="S1553" s="52" t="s">
        <v>2756</v>
      </c>
      <c r="T1553" s="52">
        <v>71</v>
      </c>
      <c r="U1553" s="52">
        <v>38</v>
      </c>
      <c r="V1553" s="52">
        <v>7.11</v>
      </c>
      <c r="W1553" s="52" t="s">
        <v>3282</v>
      </c>
      <c r="X1553" s="52" t="s">
        <v>1153</v>
      </c>
      <c r="Y1553" s="52">
        <v>1.2</v>
      </c>
      <c r="Z1553" s="52">
        <v>60</v>
      </c>
      <c r="AA1553" s="52" t="s">
        <v>47</v>
      </c>
      <c r="AB1553" s="52" t="s">
        <v>47</v>
      </c>
      <c r="AC1553" s="52">
        <v>1</v>
      </c>
      <c r="AD1553" s="52" t="s">
        <v>47</v>
      </c>
      <c r="AE1553" s="52">
        <v>1</v>
      </c>
      <c r="AF1553" s="52" t="s">
        <v>47</v>
      </c>
      <c r="AG1553" s="52" t="s">
        <v>47</v>
      </c>
      <c r="AH1553" s="52">
        <v>1</v>
      </c>
      <c r="AI1553" s="52" t="s">
        <v>47</v>
      </c>
      <c r="AJ1553" s="52" t="s">
        <v>47</v>
      </c>
      <c r="AK1553" s="52" t="s">
        <v>47</v>
      </c>
      <c r="AL1553" s="52">
        <v>1</v>
      </c>
      <c r="AM1553" s="52" t="s">
        <v>47</v>
      </c>
      <c r="AN1553" s="52" t="s">
        <v>47</v>
      </c>
      <c r="AO1553" s="52">
        <v>1</v>
      </c>
      <c r="AP1553" s="52" t="s">
        <v>47</v>
      </c>
      <c r="AQ1553" s="52" t="s">
        <v>47</v>
      </c>
      <c r="AR1553" s="52" t="s">
        <v>47</v>
      </c>
      <c r="AS1553" s="52">
        <v>1</v>
      </c>
      <c r="AT1553" s="52" t="s">
        <v>47</v>
      </c>
      <c r="AX1553" s="52" t="s">
        <v>47</v>
      </c>
      <c r="AY1553" s="52" t="s">
        <v>47</v>
      </c>
      <c r="AZ1553" s="52" t="s">
        <v>47</v>
      </c>
      <c r="BA1553" s="52">
        <v>1</v>
      </c>
      <c r="BB1553" s="52" t="s">
        <v>47</v>
      </c>
      <c r="BC1553" s="52" t="s">
        <v>47</v>
      </c>
      <c r="BD1553" s="57" t="s">
        <v>47</v>
      </c>
      <c r="BE1553" s="52" t="s">
        <v>47</v>
      </c>
      <c r="BF1553" s="9" t="s">
        <v>47</v>
      </c>
      <c r="BG1553" s="52" t="s">
        <v>47</v>
      </c>
      <c r="BH1553" s="9" t="s">
        <v>47</v>
      </c>
      <c r="BI1553" s="52">
        <v>1</v>
      </c>
      <c r="BJ1553" s="9" t="s">
        <v>47</v>
      </c>
      <c r="BK1553" s="52" t="s">
        <v>3842</v>
      </c>
      <c r="BU1553" s="9"/>
      <c r="BV1553" s="52" t="s">
        <v>3844</v>
      </c>
    </row>
    <row r="1554" spans="1:79" s="52" customFormat="1" ht="15" customHeight="1">
      <c r="A1554" s="52">
        <v>52016031</v>
      </c>
      <c r="B1554" s="52" t="s">
        <v>15282</v>
      </c>
      <c r="C1554" s="43" t="s">
        <v>2755</v>
      </c>
      <c r="D1554" s="21" t="s">
        <v>100</v>
      </c>
      <c r="E1554" s="9">
        <v>42030</v>
      </c>
      <c r="F1554" s="44">
        <v>0.5</v>
      </c>
      <c r="G1554" s="52">
        <v>1</v>
      </c>
      <c r="H1554" s="52">
        <v>2015</v>
      </c>
      <c r="I1554" s="52">
        <v>1</v>
      </c>
      <c r="J1554" s="52" t="s">
        <v>47</v>
      </c>
      <c r="K1554" s="52">
        <v>1</v>
      </c>
      <c r="L1554" s="52" t="s">
        <v>47</v>
      </c>
      <c r="M1554" s="52" t="s">
        <v>3852</v>
      </c>
      <c r="N1554" s="52" t="s">
        <v>1027</v>
      </c>
      <c r="O1554" s="52" t="s">
        <v>1619</v>
      </c>
      <c r="P1554" s="52">
        <v>25</v>
      </c>
      <c r="Q1554" s="52">
        <v>56</v>
      </c>
      <c r="R1554" s="52">
        <v>34.36</v>
      </c>
      <c r="S1554" s="52" t="s">
        <v>2756</v>
      </c>
      <c r="T1554" s="52">
        <v>70</v>
      </c>
      <c r="U1554" s="52">
        <v>45</v>
      </c>
      <c r="V1554" s="52">
        <v>18.850000000000001</v>
      </c>
      <c r="W1554" s="52" t="s">
        <v>3282</v>
      </c>
      <c r="X1554" s="52" t="s">
        <v>1153</v>
      </c>
      <c r="Y1554" s="52">
        <v>1.9</v>
      </c>
      <c r="Z1554" s="52">
        <v>120</v>
      </c>
      <c r="AA1554" s="52" t="s">
        <v>47</v>
      </c>
      <c r="AB1554" s="52" t="s">
        <v>47</v>
      </c>
      <c r="AC1554" s="52">
        <v>1</v>
      </c>
      <c r="AD1554" s="52">
        <v>1</v>
      </c>
      <c r="AE1554" s="52" t="s">
        <v>47</v>
      </c>
      <c r="AF1554" s="52" t="s">
        <v>47</v>
      </c>
      <c r="AG1554" s="52" t="s">
        <v>47</v>
      </c>
      <c r="AH1554" s="52">
        <v>1</v>
      </c>
      <c r="AI1554" s="52" t="s">
        <v>47</v>
      </c>
      <c r="AJ1554" s="52" t="s">
        <v>47</v>
      </c>
      <c r="AK1554" s="52" t="s">
        <v>47</v>
      </c>
      <c r="AL1554" s="52" t="s">
        <v>47</v>
      </c>
      <c r="AM1554" s="52" t="s">
        <v>47</v>
      </c>
      <c r="AN1554" s="52" t="s">
        <v>47</v>
      </c>
      <c r="AO1554" s="52" t="s">
        <v>47</v>
      </c>
      <c r="AP1554" s="52" t="s">
        <v>47</v>
      </c>
      <c r="AQ1554" s="52" t="s">
        <v>47</v>
      </c>
      <c r="AR1554" s="52" t="s">
        <v>47</v>
      </c>
      <c r="AS1554" s="52" t="s">
        <v>47</v>
      </c>
      <c r="AT1554" s="52" t="s">
        <v>47</v>
      </c>
      <c r="AX1554" s="52" t="s">
        <v>47</v>
      </c>
      <c r="AY1554" s="52" t="s">
        <v>47</v>
      </c>
      <c r="AZ1554" s="52" t="s">
        <v>47</v>
      </c>
      <c r="BA1554" s="52" t="s">
        <v>47</v>
      </c>
      <c r="BB1554" s="52" t="s">
        <v>47</v>
      </c>
      <c r="BC1554" s="52" t="s">
        <v>47</v>
      </c>
      <c r="BD1554" s="57" t="s">
        <v>47</v>
      </c>
      <c r="BE1554" s="52" t="s">
        <v>47</v>
      </c>
      <c r="BF1554" s="9" t="s">
        <v>47</v>
      </c>
      <c r="BG1554" s="52" t="s">
        <v>47</v>
      </c>
      <c r="BH1554" s="9" t="s">
        <v>47</v>
      </c>
      <c r="BI1554" s="52">
        <v>1</v>
      </c>
      <c r="BJ1554" s="9">
        <v>42031</v>
      </c>
      <c r="BK1554" s="52" t="s">
        <v>3853</v>
      </c>
      <c r="BU1554" s="9"/>
      <c r="BV1554" s="52" t="s">
        <v>47</v>
      </c>
      <c r="BY1554" s="52">
        <v>1</v>
      </c>
      <c r="BZ1554" s="52">
        <v>1</v>
      </c>
    </row>
    <row r="1555" spans="1:79" s="52" customFormat="1" ht="15" customHeight="1">
      <c r="B1555" s="52" t="s">
        <v>3182</v>
      </c>
      <c r="C1555" s="43" t="s">
        <v>4530</v>
      </c>
      <c r="D1555" s="21" t="s">
        <v>238</v>
      </c>
      <c r="E1555" s="9">
        <v>42031</v>
      </c>
      <c r="F1555" s="44"/>
      <c r="G1555" s="52">
        <v>1</v>
      </c>
      <c r="H1555" s="52">
        <v>2015</v>
      </c>
      <c r="I1555" s="52">
        <v>1</v>
      </c>
      <c r="J1555" s="52">
        <v>1</v>
      </c>
      <c r="M1555" s="52" t="s">
        <v>3249</v>
      </c>
      <c r="N1555" s="52" t="s">
        <v>2518</v>
      </c>
      <c r="O1555" s="52" t="s">
        <v>8601</v>
      </c>
      <c r="Y1555" s="52">
        <v>0.45</v>
      </c>
      <c r="Z1555" s="52">
        <v>4</v>
      </c>
      <c r="AC1555" s="52">
        <v>1</v>
      </c>
      <c r="AF1555" s="52">
        <v>1</v>
      </c>
      <c r="AH1555" s="52">
        <v>1</v>
      </c>
      <c r="AY1555" s="52">
        <v>1</v>
      </c>
      <c r="BD1555" s="57"/>
      <c r="BF1555" s="9"/>
      <c r="BG1555" s="52">
        <v>1</v>
      </c>
      <c r="BH1555" s="9">
        <v>42031</v>
      </c>
      <c r="BJ1555" s="9"/>
      <c r="BL1555" s="52">
        <v>28</v>
      </c>
      <c r="BM1555" s="52">
        <v>25</v>
      </c>
      <c r="BN1555" s="52">
        <v>7</v>
      </c>
      <c r="BP1555" s="52">
        <v>71</v>
      </c>
      <c r="BQ1555" s="52">
        <v>12</v>
      </c>
      <c r="BR1555" s="52">
        <v>6</v>
      </c>
      <c r="BU1555" s="9"/>
    </row>
    <row r="1556" spans="1:79" s="52" customFormat="1" ht="15" customHeight="1">
      <c r="A1556" s="52">
        <v>52016034</v>
      </c>
      <c r="B1556" s="52" t="s">
        <v>4554</v>
      </c>
      <c r="C1556" s="43" t="s">
        <v>4456</v>
      </c>
      <c r="D1556" s="21" t="s">
        <v>408</v>
      </c>
      <c r="E1556" s="9">
        <v>42031</v>
      </c>
      <c r="F1556" s="44">
        <v>0.52083333333333337</v>
      </c>
      <c r="G1556" s="52">
        <v>1</v>
      </c>
      <c r="H1556" s="52">
        <v>2015</v>
      </c>
      <c r="I1556" s="52">
        <v>1</v>
      </c>
      <c r="J1556" s="52">
        <v>1</v>
      </c>
      <c r="K1556" s="52" t="s">
        <v>47</v>
      </c>
      <c r="L1556" s="52" t="s">
        <v>47</v>
      </c>
      <c r="M1556" s="52" t="s">
        <v>149</v>
      </c>
      <c r="N1556" s="52" t="s">
        <v>252</v>
      </c>
      <c r="O1556" s="52" t="s">
        <v>1619</v>
      </c>
      <c r="P1556" s="52">
        <v>25</v>
      </c>
      <c r="Q1556" s="52">
        <v>55</v>
      </c>
      <c r="R1556" s="52">
        <v>59.32</v>
      </c>
      <c r="S1556" s="52" t="s">
        <v>2756</v>
      </c>
      <c r="T1556" s="52">
        <v>70</v>
      </c>
      <c r="U1556" s="52">
        <v>44</v>
      </c>
      <c r="V1556" s="52">
        <v>47.13</v>
      </c>
      <c r="W1556" s="52" t="s">
        <v>3282</v>
      </c>
      <c r="X1556" s="52" t="s">
        <v>1153</v>
      </c>
      <c r="Y1556" s="52">
        <v>1.8</v>
      </c>
      <c r="Z1556" s="52">
        <v>90</v>
      </c>
      <c r="AA1556" s="52" t="s">
        <v>47</v>
      </c>
      <c r="AB1556" s="52" t="s">
        <v>47</v>
      </c>
      <c r="AC1556" s="52">
        <v>1</v>
      </c>
      <c r="AD1556" s="52">
        <v>1</v>
      </c>
      <c r="AE1556" s="52" t="s">
        <v>47</v>
      </c>
      <c r="AF1556" s="52" t="s">
        <v>47</v>
      </c>
      <c r="AG1556" s="52" t="s">
        <v>47</v>
      </c>
      <c r="AH1556" s="52">
        <v>1</v>
      </c>
      <c r="AI1556" s="52" t="s">
        <v>47</v>
      </c>
      <c r="AJ1556" s="52" t="s">
        <v>47</v>
      </c>
      <c r="AK1556" s="52" t="s">
        <v>47</v>
      </c>
      <c r="AL1556" s="52" t="s">
        <v>47</v>
      </c>
      <c r="AM1556" s="52">
        <v>1</v>
      </c>
      <c r="AN1556" s="52" t="s">
        <v>47</v>
      </c>
      <c r="AO1556" s="52" t="s">
        <v>47</v>
      </c>
      <c r="AP1556" s="52">
        <v>1</v>
      </c>
      <c r="AQ1556" s="52" t="s">
        <v>47</v>
      </c>
      <c r="AR1556" s="52" t="s">
        <v>47</v>
      </c>
      <c r="AS1556" s="52">
        <v>1</v>
      </c>
      <c r="AT1556" s="52" t="s">
        <v>47</v>
      </c>
      <c r="AX1556" s="52" t="s">
        <v>47</v>
      </c>
      <c r="AY1556" s="52" t="s">
        <v>47</v>
      </c>
      <c r="AZ1556" s="52" t="s">
        <v>47</v>
      </c>
      <c r="BA1556" s="52" t="s">
        <v>47</v>
      </c>
      <c r="BB1556" s="52" t="s">
        <v>47</v>
      </c>
      <c r="BC1556" s="52" t="s">
        <v>47</v>
      </c>
      <c r="BD1556" s="57" t="s">
        <v>47</v>
      </c>
      <c r="BE1556" s="52" t="s">
        <v>47</v>
      </c>
      <c r="BF1556" s="9" t="s">
        <v>47</v>
      </c>
      <c r="BG1556" s="52" t="s">
        <v>47</v>
      </c>
      <c r="BH1556" s="9" t="s">
        <v>47</v>
      </c>
      <c r="BI1556" s="52">
        <v>1</v>
      </c>
      <c r="BJ1556" s="9">
        <v>42032</v>
      </c>
      <c r="BK1556" s="52" t="s">
        <v>3881</v>
      </c>
      <c r="BU1556" s="9"/>
      <c r="BV1556" s="52" t="s">
        <v>47</v>
      </c>
      <c r="BY1556" s="52">
        <v>1</v>
      </c>
      <c r="CA1556" s="52">
        <v>1</v>
      </c>
    </row>
    <row r="1557" spans="1:79" s="52" customFormat="1" ht="15" customHeight="1">
      <c r="A1557" s="52">
        <v>9</v>
      </c>
      <c r="B1557" s="52" t="s">
        <v>3182</v>
      </c>
      <c r="C1557" s="43" t="s">
        <v>4530</v>
      </c>
      <c r="D1557" s="21" t="s">
        <v>238</v>
      </c>
      <c r="E1557" s="9">
        <v>42032</v>
      </c>
      <c r="F1557" s="44">
        <v>0.75</v>
      </c>
      <c r="G1557" s="52">
        <v>1</v>
      </c>
      <c r="H1557" s="52">
        <v>2015</v>
      </c>
      <c r="I1557" s="52">
        <v>1</v>
      </c>
      <c r="J1557" s="52">
        <v>1</v>
      </c>
      <c r="K1557" s="52" t="s">
        <v>47</v>
      </c>
      <c r="L1557" s="52" t="s">
        <v>47</v>
      </c>
      <c r="M1557" s="52" t="s">
        <v>3250</v>
      </c>
      <c r="N1557" s="52" t="s">
        <v>1857</v>
      </c>
      <c r="O1557" s="52" t="s">
        <v>8608</v>
      </c>
      <c r="X1557" s="52" t="s">
        <v>47</v>
      </c>
      <c r="Y1557" s="52">
        <v>0.3</v>
      </c>
      <c r="Z1557" s="52">
        <v>2</v>
      </c>
      <c r="AA1557" s="52" t="s">
        <v>47</v>
      </c>
      <c r="AB1557" s="52" t="s">
        <v>47</v>
      </c>
      <c r="AC1557" s="52">
        <v>1</v>
      </c>
      <c r="AD1557" s="52" t="s">
        <v>47</v>
      </c>
      <c r="AE1557" s="52" t="s">
        <v>47</v>
      </c>
      <c r="AF1557" s="52" t="s">
        <v>47</v>
      </c>
      <c r="AG1557" s="52">
        <v>1</v>
      </c>
      <c r="AH1557" s="52" t="s">
        <v>47</v>
      </c>
      <c r="AI1557" s="52" t="s">
        <v>47</v>
      </c>
      <c r="AJ1557" s="52" t="s">
        <v>47</v>
      </c>
      <c r="AK1557" s="52" t="s">
        <v>47</v>
      </c>
      <c r="AL1557" s="52" t="s">
        <v>47</v>
      </c>
      <c r="AM1557" s="52">
        <v>1</v>
      </c>
      <c r="AN1557" s="52" t="s">
        <v>47</v>
      </c>
      <c r="AO1557" s="52" t="s">
        <v>47</v>
      </c>
      <c r="AP1557" s="52">
        <v>1</v>
      </c>
      <c r="AQ1557" s="52" t="s">
        <v>47</v>
      </c>
      <c r="AR1557" s="52" t="s">
        <v>47</v>
      </c>
      <c r="AS1557" s="52">
        <v>1</v>
      </c>
      <c r="AT1557" s="52" t="s">
        <v>47</v>
      </c>
      <c r="AX1557" s="52" t="s">
        <v>47</v>
      </c>
      <c r="AY1557" s="52">
        <v>1</v>
      </c>
      <c r="AZ1557" s="52" t="s">
        <v>47</v>
      </c>
      <c r="BA1557" s="52" t="s">
        <v>47</v>
      </c>
      <c r="BB1557" s="52">
        <v>1</v>
      </c>
      <c r="BC1557" s="52" t="s">
        <v>47</v>
      </c>
      <c r="BD1557" s="57" t="s">
        <v>47</v>
      </c>
      <c r="BE1557" s="52" t="s">
        <v>47</v>
      </c>
      <c r="BF1557" s="9" t="s">
        <v>47</v>
      </c>
      <c r="BG1557" s="52" t="s">
        <v>47</v>
      </c>
      <c r="BH1557" s="9"/>
      <c r="BJ1557" s="9" t="s">
        <v>47</v>
      </c>
      <c r="BK1557" s="52" t="s">
        <v>47</v>
      </c>
      <c r="BT1557" s="52" t="s">
        <v>47</v>
      </c>
      <c r="BU1557" s="9"/>
      <c r="BV1557" s="52" t="s">
        <v>3251</v>
      </c>
    </row>
    <row r="1558" spans="1:79" s="52" customFormat="1" ht="15" customHeight="1">
      <c r="A1558" s="52">
        <v>106</v>
      </c>
      <c r="B1558" s="52" t="s">
        <v>3182</v>
      </c>
      <c r="C1558" s="43" t="s">
        <v>4530</v>
      </c>
      <c r="D1558" s="21" t="s">
        <v>238</v>
      </c>
      <c r="E1558" s="9">
        <v>42032</v>
      </c>
      <c r="F1558" s="44">
        <v>0.47916666666666669</v>
      </c>
      <c r="G1558" s="52">
        <v>1</v>
      </c>
      <c r="H1558" s="52">
        <v>2015</v>
      </c>
      <c r="I1558" s="52">
        <v>1</v>
      </c>
      <c r="K1558" s="52">
        <v>1</v>
      </c>
      <c r="M1558" s="52" t="s">
        <v>3252</v>
      </c>
      <c r="N1558" s="52" t="s">
        <v>1273</v>
      </c>
      <c r="O1558" s="52" t="s">
        <v>8604</v>
      </c>
      <c r="P1558" s="52">
        <v>41</v>
      </c>
      <c r="Q1558" s="52">
        <v>47</v>
      </c>
      <c r="R1558" s="52">
        <v>58.14</v>
      </c>
      <c r="S1558" s="52" t="s">
        <v>2756</v>
      </c>
      <c r="T1558" s="52">
        <v>73</v>
      </c>
      <c r="U1558" s="52">
        <v>23</v>
      </c>
      <c r="V1558" s="52">
        <v>55.27</v>
      </c>
      <c r="W1558" s="52" t="s">
        <v>3282</v>
      </c>
      <c r="X1558" s="52" t="s">
        <v>1153</v>
      </c>
      <c r="Y1558" s="52">
        <v>0.5</v>
      </c>
      <c r="Z1558" s="52">
        <v>1.5</v>
      </c>
      <c r="AC1558" s="52">
        <v>1</v>
      </c>
      <c r="AD1558" s="52">
        <v>1</v>
      </c>
      <c r="AH1558" s="52">
        <v>1</v>
      </c>
      <c r="AL1558" s="52">
        <v>1</v>
      </c>
      <c r="AN1558" s="52" t="s">
        <v>3253</v>
      </c>
      <c r="AP1558" s="52">
        <v>1</v>
      </c>
      <c r="AS1558" s="52">
        <v>1</v>
      </c>
      <c r="AV1558" s="52">
        <v>1</v>
      </c>
      <c r="BD1558" s="57"/>
      <c r="BF1558" s="9"/>
      <c r="BH1558" s="9"/>
      <c r="BI1558" s="52" t="s">
        <v>3189</v>
      </c>
      <c r="BJ1558" s="9"/>
      <c r="BK1558" s="52" t="s">
        <v>3252</v>
      </c>
      <c r="BU1558" s="9"/>
      <c r="BV1558" s="52" t="s">
        <v>3254</v>
      </c>
    </row>
    <row r="1559" spans="1:79" s="52" customFormat="1" ht="15" customHeight="1">
      <c r="A1559" s="52">
        <v>10281</v>
      </c>
      <c r="B1559" s="52" t="s">
        <v>3182</v>
      </c>
      <c r="C1559" s="43" t="s">
        <v>4530</v>
      </c>
      <c r="D1559" s="21" t="s">
        <v>238</v>
      </c>
      <c r="E1559" s="9">
        <v>42032</v>
      </c>
      <c r="F1559" s="44">
        <v>0.75</v>
      </c>
      <c r="G1559" s="52">
        <v>1</v>
      </c>
      <c r="H1559" s="52">
        <v>2015</v>
      </c>
      <c r="I1559" s="52">
        <v>1</v>
      </c>
      <c r="J1559" s="52">
        <v>1</v>
      </c>
      <c r="K1559" s="52" t="s">
        <v>47</v>
      </c>
      <c r="L1559" s="52" t="s">
        <v>47</v>
      </c>
      <c r="M1559" s="52" t="s">
        <v>3250</v>
      </c>
      <c r="N1559" s="52" t="s">
        <v>1857</v>
      </c>
      <c r="O1559" s="52" t="s">
        <v>8608</v>
      </c>
      <c r="X1559" s="52" t="s">
        <v>47</v>
      </c>
      <c r="Y1559" s="52">
        <v>0.3</v>
      </c>
      <c r="Z1559" s="52">
        <v>2</v>
      </c>
      <c r="AA1559" s="52" t="s">
        <v>47</v>
      </c>
      <c r="AB1559" s="52" t="s">
        <v>47</v>
      </c>
      <c r="AC1559" s="52">
        <v>1</v>
      </c>
      <c r="AD1559" s="52" t="s">
        <v>47</v>
      </c>
      <c r="AE1559" s="52" t="s">
        <v>47</v>
      </c>
      <c r="AF1559" s="52" t="s">
        <v>47</v>
      </c>
      <c r="AG1559" s="52">
        <v>1</v>
      </c>
      <c r="AH1559" s="52" t="s">
        <v>47</v>
      </c>
      <c r="AI1559" s="52" t="s">
        <v>47</v>
      </c>
      <c r="AJ1559" s="52" t="s">
        <v>47</v>
      </c>
      <c r="AK1559" s="52">
        <v>1</v>
      </c>
      <c r="AL1559" s="52" t="s">
        <v>47</v>
      </c>
      <c r="AM1559" s="52">
        <v>1</v>
      </c>
      <c r="AN1559" s="52" t="s">
        <v>47</v>
      </c>
      <c r="AO1559" s="52" t="s">
        <v>47</v>
      </c>
      <c r="AP1559" s="52">
        <v>1</v>
      </c>
      <c r="AQ1559" s="52" t="s">
        <v>47</v>
      </c>
      <c r="AR1559" s="52" t="s">
        <v>47</v>
      </c>
      <c r="AS1559" s="52">
        <v>1</v>
      </c>
      <c r="AT1559" s="52" t="s">
        <v>47</v>
      </c>
      <c r="AX1559" s="52" t="s">
        <v>47</v>
      </c>
      <c r="AY1559" s="52">
        <v>1</v>
      </c>
      <c r="AZ1559" s="52" t="s">
        <v>47</v>
      </c>
      <c r="BA1559" s="52" t="s">
        <v>47</v>
      </c>
      <c r="BB1559" s="52">
        <v>1</v>
      </c>
      <c r="BC1559" s="52" t="s">
        <v>47</v>
      </c>
      <c r="BD1559" s="57" t="s">
        <v>47</v>
      </c>
      <c r="BE1559" s="52" t="s">
        <v>47</v>
      </c>
      <c r="BF1559" s="9" t="s">
        <v>47</v>
      </c>
      <c r="BG1559" s="52" t="s">
        <v>47</v>
      </c>
      <c r="BH1559" s="9" t="s">
        <v>47</v>
      </c>
      <c r="BI1559" s="52">
        <v>1</v>
      </c>
      <c r="BJ1559" s="9">
        <v>42032</v>
      </c>
      <c r="BK1559" s="52" t="s">
        <v>47</v>
      </c>
      <c r="BT1559" s="52" t="s">
        <v>47</v>
      </c>
      <c r="BU1559" s="9"/>
      <c r="BV1559" s="52" t="s">
        <v>3904</v>
      </c>
      <c r="BY1559" s="52">
        <v>1</v>
      </c>
      <c r="BZ1559" s="52">
        <v>1</v>
      </c>
    </row>
    <row r="1560" spans="1:79" s="52" customFormat="1" ht="15" customHeight="1">
      <c r="A1560" s="52">
        <v>52016035</v>
      </c>
      <c r="B1560" s="52" t="s">
        <v>4554</v>
      </c>
      <c r="C1560" s="43" t="s">
        <v>3258</v>
      </c>
      <c r="D1560" s="21" t="s">
        <v>232</v>
      </c>
      <c r="E1560" s="9">
        <v>42032</v>
      </c>
      <c r="F1560" s="44">
        <v>0.5625</v>
      </c>
      <c r="G1560" s="52">
        <v>1</v>
      </c>
      <c r="H1560" s="52">
        <v>2015</v>
      </c>
      <c r="I1560" s="52">
        <v>1</v>
      </c>
      <c r="J1560" s="52" t="s">
        <v>47</v>
      </c>
      <c r="K1560" s="52">
        <v>1</v>
      </c>
      <c r="L1560" s="52" t="s">
        <v>47</v>
      </c>
      <c r="M1560" s="52" t="s">
        <v>3929</v>
      </c>
      <c r="N1560" s="52" t="s">
        <v>1032</v>
      </c>
      <c r="O1560" s="52" t="s">
        <v>1619</v>
      </c>
      <c r="P1560" s="52">
        <v>33</v>
      </c>
      <c r="Q1560" s="52">
        <v>39</v>
      </c>
      <c r="R1560" s="52">
        <v>53.69</v>
      </c>
      <c r="S1560" s="52" t="s">
        <v>2756</v>
      </c>
      <c r="T1560" s="52">
        <v>71</v>
      </c>
      <c r="U1560" s="52">
        <v>38</v>
      </c>
      <c r="V1560" s="52">
        <v>20.97</v>
      </c>
      <c r="W1560" s="52" t="s">
        <v>3282</v>
      </c>
      <c r="X1560" s="52" t="s">
        <v>1153</v>
      </c>
      <c r="Y1560" s="52">
        <v>1.5</v>
      </c>
      <c r="Z1560" s="52">
        <v>70</v>
      </c>
      <c r="AA1560" s="52" t="s">
        <v>47</v>
      </c>
      <c r="AB1560" s="52" t="s">
        <v>47</v>
      </c>
      <c r="AC1560" s="52">
        <v>1</v>
      </c>
      <c r="AD1560" s="52" t="s">
        <v>47</v>
      </c>
      <c r="AE1560" s="52">
        <v>1</v>
      </c>
      <c r="AF1560" s="52" t="s">
        <v>47</v>
      </c>
      <c r="AG1560" s="52" t="s">
        <v>47</v>
      </c>
      <c r="AH1560" s="52">
        <v>1</v>
      </c>
      <c r="AI1560" s="52" t="s">
        <v>47</v>
      </c>
      <c r="AJ1560" s="52" t="s">
        <v>47</v>
      </c>
      <c r="AK1560" s="52" t="s">
        <v>47</v>
      </c>
      <c r="AL1560" s="52">
        <v>1</v>
      </c>
      <c r="AM1560" s="52" t="s">
        <v>47</v>
      </c>
      <c r="AN1560" s="52" t="s">
        <v>47</v>
      </c>
      <c r="AO1560" s="52" t="s">
        <v>47</v>
      </c>
      <c r="AP1560" s="52">
        <v>1</v>
      </c>
      <c r="AQ1560" s="52" t="s">
        <v>47</v>
      </c>
      <c r="AR1560" s="52" t="s">
        <v>47</v>
      </c>
      <c r="AS1560" s="52">
        <v>1</v>
      </c>
      <c r="AT1560" s="52" t="s">
        <v>47</v>
      </c>
      <c r="AX1560" s="52" t="s">
        <v>47</v>
      </c>
      <c r="AY1560" s="52" t="s">
        <v>47</v>
      </c>
      <c r="AZ1560" s="52" t="s">
        <v>47</v>
      </c>
      <c r="BA1560" s="52">
        <v>1</v>
      </c>
      <c r="BB1560" s="52" t="s">
        <v>47</v>
      </c>
      <c r="BC1560" s="52" t="s">
        <v>47</v>
      </c>
      <c r="BD1560" s="57" t="s">
        <v>47</v>
      </c>
      <c r="BE1560" s="52" t="s">
        <v>47</v>
      </c>
      <c r="BF1560" s="9" t="s">
        <v>47</v>
      </c>
      <c r="BG1560" s="52" t="s">
        <v>47</v>
      </c>
      <c r="BH1560" s="9" t="s">
        <v>47</v>
      </c>
      <c r="BI1560" s="52" t="s">
        <v>47</v>
      </c>
      <c r="BJ1560" s="9" t="s">
        <v>47</v>
      </c>
      <c r="BK1560" s="52" t="s">
        <v>3842</v>
      </c>
      <c r="BU1560" s="9"/>
      <c r="BV1560" s="52" t="s">
        <v>3930</v>
      </c>
    </row>
    <row r="1561" spans="1:79" s="52" customFormat="1" ht="15" customHeight="1">
      <c r="A1561" s="52">
        <v>10</v>
      </c>
      <c r="B1561" s="52" t="s">
        <v>15282</v>
      </c>
      <c r="C1561" s="43" t="s">
        <v>2755</v>
      </c>
      <c r="D1561" s="21" t="s">
        <v>100</v>
      </c>
      <c r="E1561" s="9">
        <v>42033</v>
      </c>
      <c r="F1561" s="44">
        <v>0.85416666666666663</v>
      </c>
      <c r="G1561" s="52">
        <v>1</v>
      </c>
      <c r="H1561" s="52">
        <v>2015</v>
      </c>
      <c r="I1561" s="52">
        <v>1</v>
      </c>
      <c r="J1561" s="52">
        <v>1</v>
      </c>
      <c r="K1561" s="52" t="s">
        <v>47</v>
      </c>
      <c r="L1561" s="52" t="s">
        <v>47</v>
      </c>
      <c r="M1561" s="52" t="s">
        <v>3255</v>
      </c>
      <c r="N1561" s="52" t="s">
        <v>1857</v>
      </c>
      <c r="O1561" s="52" t="s">
        <v>8608</v>
      </c>
      <c r="P1561" s="52">
        <v>18</v>
      </c>
      <c r="Q1561" s="52">
        <v>28</v>
      </c>
      <c r="R1561" s="52">
        <v>3.1</v>
      </c>
      <c r="S1561" s="52" t="s">
        <v>2756</v>
      </c>
      <c r="T1561" s="52">
        <v>76</v>
      </c>
      <c r="U1561" s="52">
        <v>18</v>
      </c>
      <c r="V1561" s="52">
        <v>39.21</v>
      </c>
      <c r="W1561" s="52" t="s">
        <v>3282</v>
      </c>
      <c r="X1561" s="52" t="s">
        <v>1153</v>
      </c>
      <c r="Y1561" s="52">
        <v>0.5</v>
      </c>
      <c r="Z1561" s="52">
        <v>15</v>
      </c>
      <c r="AA1561" s="52" t="s">
        <v>47</v>
      </c>
      <c r="AB1561" s="52" t="s">
        <v>47</v>
      </c>
      <c r="AC1561" s="52">
        <v>1</v>
      </c>
      <c r="AD1561" s="52" t="s">
        <v>47</v>
      </c>
      <c r="AE1561" s="52" t="s">
        <v>47</v>
      </c>
      <c r="AF1561" s="52" t="s">
        <v>47</v>
      </c>
      <c r="AG1561" s="52">
        <v>1</v>
      </c>
      <c r="AH1561" s="52">
        <v>1</v>
      </c>
      <c r="AI1561" s="52" t="s">
        <v>47</v>
      </c>
      <c r="AJ1561" s="52" t="s">
        <v>47</v>
      </c>
      <c r="AK1561" s="52" t="s">
        <v>47</v>
      </c>
      <c r="AL1561" s="52" t="s">
        <v>47</v>
      </c>
      <c r="AM1561" s="52">
        <v>1</v>
      </c>
      <c r="AN1561" s="52" t="s">
        <v>47</v>
      </c>
      <c r="AO1561" s="52" t="s">
        <v>47</v>
      </c>
      <c r="AP1561" s="52">
        <v>1</v>
      </c>
      <c r="AQ1561" s="52" t="s">
        <v>47</v>
      </c>
      <c r="AR1561" s="52" t="s">
        <v>47</v>
      </c>
      <c r="AS1561" s="52">
        <v>1</v>
      </c>
      <c r="AT1561" s="52" t="s">
        <v>47</v>
      </c>
      <c r="AX1561" s="52">
        <v>1</v>
      </c>
      <c r="AY1561" s="52" t="s">
        <v>47</v>
      </c>
      <c r="AZ1561" s="52" t="s">
        <v>47</v>
      </c>
      <c r="BA1561" s="52">
        <v>1</v>
      </c>
      <c r="BB1561" s="52" t="s">
        <v>47</v>
      </c>
      <c r="BC1561" s="52" t="s">
        <v>47</v>
      </c>
      <c r="BD1561" s="57" t="s">
        <v>47</v>
      </c>
      <c r="BE1561" s="52" t="s">
        <v>47</v>
      </c>
      <c r="BF1561" s="9" t="s">
        <v>47</v>
      </c>
      <c r="BG1561" s="52" t="s">
        <v>47</v>
      </c>
      <c r="BH1561" s="9"/>
      <c r="BJ1561" s="9">
        <v>42034</v>
      </c>
      <c r="BK1561" s="52" t="s">
        <v>47</v>
      </c>
      <c r="BL1561" s="52">
        <v>18</v>
      </c>
      <c r="BM1561" s="52">
        <v>34</v>
      </c>
      <c r="BN1561" s="52">
        <v>41.41</v>
      </c>
      <c r="BO1561" s="52" t="s">
        <v>2756</v>
      </c>
      <c r="BP1561" s="52">
        <v>70</v>
      </c>
      <c r="BQ1561" s="52">
        <v>20</v>
      </c>
      <c r="BR1561" s="52">
        <v>29.43</v>
      </c>
      <c r="BS1561" s="52" t="s">
        <v>3282</v>
      </c>
      <c r="BT1561" s="52" t="s">
        <v>50</v>
      </c>
      <c r="BU1561" s="9"/>
      <c r="BV1561" s="52" t="s">
        <v>3256</v>
      </c>
    </row>
    <row r="1562" spans="1:79" s="52" customFormat="1" ht="15" customHeight="1">
      <c r="A1562" s="52">
        <v>11</v>
      </c>
      <c r="B1562" s="52" t="s">
        <v>15282</v>
      </c>
      <c r="C1562" s="43" t="s">
        <v>2755</v>
      </c>
      <c r="D1562" s="21" t="s">
        <v>100</v>
      </c>
      <c r="E1562" s="9">
        <v>42033</v>
      </c>
      <c r="F1562" s="44">
        <v>0.45833333333333331</v>
      </c>
      <c r="G1562" s="52">
        <v>1</v>
      </c>
      <c r="H1562" s="52">
        <v>2015</v>
      </c>
      <c r="I1562" s="52">
        <v>1</v>
      </c>
      <c r="J1562" s="52">
        <v>1</v>
      </c>
      <c r="K1562" s="52" t="s">
        <v>47</v>
      </c>
      <c r="L1562" s="52" t="s">
        <v>47</v>
      </c>
      <c r="M1562" s="52" t="s">
        <v>3255</v>
      </c>
      <c r="N1562" s="52" t="s">
        <v>1857</v>
      </c>
      <c r="O1562" s="52" t="s">
        <v>8608</v>
      </c>
      <c r="P1562" s="52">
        <v>18</v>
      </c>
      <c r="Q1562" s="52">
        <v>27</v>
      </c>
      <c r="R1562" s="52">
        <v>15.27</v>
      </c>
      <c r="S1562" s="52" t="s">
        <v>2756</v>
      </c>
      <c r="T1562" s="52">
        <v>76</v>
      </c>
      <c r="U1562" s="52">
        <v>19</v>
      </c>
      <c r="V1562" s="52">
        <v>51.08</v>
      </c>
      <c r="W1562" s="52" t="s">
        <v>3282</v>
      </c>
      <c r="X1562" s="52" t="s">
        <v>1153</v>
      </c>
      <c r="Y1562" s="52">
        <v>0.5</v>
      </c>
      <c r="Z1562" s="52">
        <v>15</v>
      </c>
      <c r="AA1562" s="52" t="s">
        <v>47</v>
      </c>
      <c r="AB1562" s="52" t="s">
        <v>47</v>
      </c>
      <c r="AC1562" s="52">
        <v>1</v>
      </c>
      <c r="AD1562" s="52" t="s">
        <v>47</v>
      </c>
      <c r="AE1562" s="52" t="s">
        <v>47</v>
      </c>
      <c r="AF1562" s="52" t="s">
        <v>47</v>
      </c>
      <c r="AG1562" s="52">
        <v>1</v>
      </c>
      <c r="AH1562" s="52">
        <v>1</v>
      </c>
      <c r="AI1562" s="52" t="s">
        <v>47</v>
      </c>
      <c r="AJ1562" s="52" t="s">
        <v>47</v>
      </c>
      <c r="AK1562" s="52" t="s">
        <v>47</v>
      </c>
      <c r="AL1562" s="52" t="s">
        <v>47</v>
      </c>
      <c r="AM1562" s="52">
        <v>1</v>
      </c>
      <c r="AN1562" s="52" t="s">
        <v>47</v>
      </c>
      <c r="AO1562" s="52" t="s">
        <v>47</v>
      </c>
      <c r="AP1562" s="52">
        <v>1</v>
      </c>
      <c r="AQ1562" s="52" t="s">
        <v>47</v>
      </c>
      <c r="AR1562" s="52" t="s">
        <v>47</v>
      </c>
      <c r="AS1562" s="52">
        <v>1</v>
      </c>
      <c r="AT1562" s="52" t="s">
        <v>47</v>
      </c>
      <c r="AX1562" s="52">
        <v>1</v>
      </c>
      <c r="AY1562" s="52" t="s">
        <v>47</v>
      </c>
      <c r="AZ1562" s="52" t="s">
        <v>47</v>
      </c>
      <c r="BA1562" s="52">
        <v>1</v>
      </c>
      <c r="BB1562" s="52" t="s">
        <v>47</v>
      </c>
      <c r="BC1562" s="52" t="s">
        <v>47</v>
      </c>
      <c r="BD1562" s="57" t="s">
        <v>47</v>
      </c>
      <c r="BE1562" s="52" t="s">
        <v>47</v>
      </c>
      <c r="BF1562" s="9" t="s">
        <v>47</v>
      </c>
      <c r="BG1562" s="52" t="s">
        <v>47</v>
      </c>
      <c r="BH1562" s="9"/>
      <c r="BJ1562" s="9">
        <v>42033</v>
      </c>
      <c r="BK1562" s="52" t="s">
        <v>47</v>
      </c>
      <c r="BL1562" s="52">
        <v>18</v>
      </c>
      <c r="BM1562" s="52">
        <v>34</v>
      </c>
      <c r="BN1562" s="52">
        <v>41.41</v>
      </c>
      <c r="BO1562" s="52" t="s">
        <v>2756</v>
      </c>
      <c r="BP1562" s="52">
        <v>70</v>
      </c>
      <c r="BQ1562" s="52">
        <v>20</v>
      </c>
      <c r="BR1562" s="52">
        <v>29.43</v>
      </c>
      <c r="BS1562" s="52" t="s">
        <v>3282</v>
      </c>
      <c r="BT1562" s="52" t="s">
        <v>50</v>
      </c>
      <c r="BU1562" s="9"/>
      <c r="BV1562" s="52" t="s">
        <v>3257</v>
      </c>
    </row>
    <row r="1563" spans="1:79" s="52" customFormat="1" ht="15" customHeight="1">
      <c r="A1563" s="52">
        <v>1</v>
      </c>
      <c r="B1563" s="52" t="s">
        <v>4554</v>
      </c>
      <c r="C1563" s="43" t="s">
        <v>3258</v>
      </c>
      <c r="D1563" s="21" t="s">
        <v>232</v>
      </c>
      <c r="E1563" s="9">
        <v>42033</v>
      </c>
      <c r="F1563" s="44">
        <v>0.51388888888888895</v>
      </c>
      <c r="G1563" s="52">
        <v>1</v>
      </c>
      <c r="H1563" s="52">
        <v>2015</v>
      </c>
      <c r="I1563" s="52">
        <v>1</v>
      </c>
      <c r="K1563" s="52">
        <v>1</v>
      </c>
      <c r="M1563" s="52" t="s">
        <v>3259</v>
      </c>
      <c r="N1563" s="52" t="s">
        <v>372</v>
      </c>
      <c r="O1563" s="52" t="s">
        <v>372</v>
      </c>
      <c r="P1563" s="52">
        <v>23</v>
      </c>
      <c r="Q1563" s="52">
        <v>38</v>
      </c>
      <c r="R1563" s="52">
        <v>40.83</v>
      </c>
      <c r="S1563" s="52" t="s">
        <v>2756</v>
      </c>
      <c r="T1563" s="52">
        <v>70</v>
      </c>
      <c r="U1563" s="52">
        <v>24</v>
      </c>
      <c r="V1563" s="52">
        <v>6.9</v>
      </c>
      <c r="W1563" s="52" t="s">
        <v>3282</v>
      </c>
      <c r="X1563" s="52" t="s">
        <v>1153</v>
      </c>
      <c r="Y1563" s="52" t="s">
        <v>7940</v>
      </c>
      <c r="Z1563" s="52" t="s">
        <v>7940</v>
      </c>
      <c r="AC1563" s="52">
        <v>1</v>
      </c>
      <c r="AF1563" s="52">
        <v>1</v>
      </c>
      <c r="AJ1563" s="52">
        <v>1</v>
      </c>
      <c r="AL1563" s="52">
        <v>1</v>
      </c>
      <c r="AN1563" s="52" t="s">
        <v>3260</v>
      </c>
      <c r="AO1563" s="52">
        <v>1</v>
      </c>
      <c r="AQ1563" s="52" t="s">
        <v>3260</v>
      </c>
      <c r="AS1563" s="52">
        <v>1</v>
      </c>
      <c r="BD1563" s="57">
        <v>42033</v>
      </c>
      <c r="BF1563" s="9"/>
      <c r="BH1563" s="9"/>
      <c r="BI1563" s="52">
        <v>1</v>
      </c>
      <c r="BJ1563" s="9"/>
      <c r="BK1563" s="52" t="s">
        <v>106</v>
      </c>
      <c r="BU1563" s="9"/>
      <c r="BV1563" s="52" t="s">
        <v>3261</v>
      </c>
    </row>
    <row r="1564" spans="1:79" s="52" customFormat="1" ht="15" customHeight="1">
      <c r="A1564" s="52">
        <v>40202</v>
      </c>
      <c r="B1564" s="52" t="s">
        <v>3139</v>
      </c>
      <c r="C1564" s="43" t="s">
        <v>3198</v>
      </c>
      <c r="D1564" s="21" t="s">
        <v>356</v>
      </c>
      <c r="E1564" s="9">
        <v>42033</v>
      </c>
      <c r="F1564" s="44">
        <v>0.79166666666666663</v>
      </c>
      <c r="G1564" s="52">
        <v>1</v>
      </c>
      <c r="H1564" s="52">
        <v>2015</v>
      </c>
      <c r="I1564" s="52">
        <v>1</v>
      </c>
      <c r="J1564" s="52">
        <v>1</v>
      </c>
      <c r="M1564" s="52" t="s">
        <v>3265</v>
      </c>
      <c r="N1564" s="52" t="s">
        <v>944</v>
      </c>
      <c r="O1564" s="52" t="s">
        <v>944</v>
      </c>
      <c r="P1564" s="52">
        <v>30</v>
      </c>
      <c r="Q1564" s="52">
        <v>15</v>
      </c>
      <c r="R1564" s="52">
        <v>13.1</v>
      </c>
      <c r="S1564" s="52" t="s">
        <v>2756</v>
      </c>
      <c r="T1564" s="52">
        <v>71</v>
      </c>
      <c r="U1564" s="52">
        <v>29</v>
      </c>
      <c r="V1564" s="52">
        <v>28.05</v>
      </c>
      <c r="W1564" s="52" t="s">
        <v>3282</v>
      </c>
      <c r="X1564" s="52" t="s">
        <v>1153</v>
      </c>
      <c r="Y1564" s="52">
        <v>0.83</v>
      </c>
      <c r="Z1564" s="52">
        <v>28</v>
      </c>
      <c r="AB1564" s="52">
        <v>1</v>
      </c>
      <c r="AD1564" s="52">
        <v>1</v>
      </c>
      <c r="AH1564" s="52">
        <v>1</v>
      </c>
      <c r="AM1564" s="52">
        <v>1</v>
      </c>
      <c r="AP1564" s="52">
        <v>1</v>
      </c>
      <c r="AS1564" s="52">
        <v>1</v>
      </c>
      <c r="AV1564" s="52">
        <v>1</v>
      </c>
      <c r="AY1564" s="52">
        <v>1</v>
      </c>
      <c r="BA1564" s="52">
        <v>1</v>
      </c>
      <c r="BC1564" s="52">
        <v>1</v>
      </c>
      <c r="BD1564" s="57">
        <v>42033</v>
      </c>
      <c r="BF1564" s="9"/>
      <c r="BH1564" s="9"/>
      <c r="BI1564" s="52">
        <v>1</v>
      </c>
      <c r="BJ1564" s="9">
        <v>42034</v>
      </c>
      <c r="BK1564" s="52" t="s">
        <v>3266</v>
      </c>
      <c r="BU1564" s="9"/>
      <c r="BV1564" s="52" t="s">
        <v>3267</v>
      </c>
    </row>
    <row r="1565" spans="1:79" s="52" customFormat="1" ht="15" customHeight="1">
      <c r="A1565" s="52">
        <v>52016036</v>
      </c>
      <c r="B1565" s="52" t="s">
        <v>15282</v>
      </c>
      <c r="C1565" s="43" t="s">
        <v>3203</v>
      </c>
      <c r="D1565" s="21" t="s">
        <v>88</v>
      </c>
      <c r="E1565" s="9">
        <v>42033</v>
      </c>
      <c r="F1565" s="44">
        <v>0.54166666666666663</v>
      </c>
      <c r="G1565" s="52">
        <v>1</v>
      </c>
      <c r="H1565" s="52">
        <v>2015</v>
      </c>
      <c r="I1565" s="52">
        <v>1</v>
      </c>
      <c r="J1565" s="52">
        <v>1</v>
      </c>
      <c r="K1565" s="52" t="s">
        <v>47</v>
      </c>
      <c r="L1565" s="52" t="s">
        <v>47</v>
      </c>
      <c r="M1565" s="52" t="s">
        <v>3771</v>
      </c>
      <c r="N1565" s="52" t="s">
        <v>320</v>
      </c>
      <c r="O1565" s="52" t="s">
        <v>1619</v>
      </c>
      <c r="P1565" s="52">
        <v>33</v>
      </c>
      <c r="Q1565" s="52">
        <v>27</v>
      </c>
      <c r="R1565" s="52">
        <v>26.65</v>
      </c>
      <c r="S1565" s="52" t="s">
        <v>2756</v>
      </c>
      <c r="T1565" s="52">
        <v>71</v>
      </c>
      <c r="U1565" s="52">
        <v>40</v>
      </c>
      <c r="V1565" s="52">
        <v>15.14</v>
      </c>
      <c r="W1565" s="52" t="s">
        <v>3282</v>
      </c>
      <c r="X1565" s="52" t="s">
        <v>1153</v>
      </c>
      <c r="Y1565" s="52">
        <v>1.6</v>
      </c>
      <c r="Z1565" s="52">
        <v>150</v>
      </c>
      <c r="AA1565" s="52" t="s">
        <v>47</v>
      </c>
      <c r="AB1565" s="52" t="s">
        <v>47</v>
      </c>
      <c r="AC1565" s="52">
        <v>1</v>
      </c>
      <c r="AD1565" s="52">
        <v>1</v>
      </c>
      <c r="AE1565" s="52" t="s">
        <v>47</v>
      </c>
      <c r="AF1565" s="52" t="s">
        <v>47</v>
      </c>
      <c r="AG1565" s="52" t="s">
        <v>47</v>
      </c>
      <c r="AH1565" s="52" t="s">
        <v>47</v>
      </c>
      <c r="AI1565" s="52" t="s">
        <v>47</v>
      </c>
      <c r="AJ1565" s="52">
        <v>1</v>
      </c>
      <c r="AK1565" s="52" t="s">
        <v>47</v>
      </c>
      <c r="AL1565" s="52" t="s">
        <v>47</v>
      </c>
      <c r="AM1565" s="52">
        <v>1</v>
      </c>
      <c r="AN1565" s="52" t="s">
        <v>47</v>
      </c>
      <c r="AO1565" s="52" t="s">
        <v>47</v>
      </c>
      <c r="AP1565" s="52">
        <v>1</v>
      </c>
      <c r="AQ1565" s="52" t="s">
        <v>47</v>
      </c>
      <c r="AR1565" s="52" t="s">
        <v>47</v>
      </c>
      <c r="AS1565" s="52">
        <v>1</v>
      </c>
      <c r="AT1565" s="52" t="s">
        <v>47</v>
      </c>
      <c r="AX1565" s="52">
        <v>1</v>
      </c>
      <c r="AY1565" s="52" t="s">
        <v>47</v>
      </c>
      <c r="AZ1565" s="52" t="s">
        <v>47</v>
      </c>
      <c r="BA1565" s="52">
        <v>1</v>
      </c>
      <c r="BB1565" s="52" t="s">
        <v>47</v>
      </c>
      <c r="BC1565" s="52">
        <v>1</v>
      </c>
      <c r="BD1565" s="57">
        <v>42033</v>
      </c>
      <c r="BE1565" s="52" t="s">
        <v>47</v>
      </c>
      <c r="BF1565" s="9" t="s">
        <v>47</v>
      </c>
      <c r="BG1565" s="52" t="s">
        <v>47</v>
      </c>
      <c r="BH1565" s="9" t="s">
        <v>47</v>
      </c>
      <c r="BI1565" s="52" t="s">
        <v>47</v>
      </c>
      <c r="BJ1565" s="9" t="s">
        <v>47</v>
      </c>
      <c r="BK1565" s="52" t="s">
        <v>3212</v>
      </c>
      <c r="BU1565" s="9"/>
      <c r="BV1565" s="52" t="s">
        <v>3943</v>
      </c>
    </row>
    <row r="1566" spans="1:79" s="52" customFormat="1" ht="15" customHeight="1">
      <c r="A1566" s="52">
        <v>52016037</v>
      </c>
      <c r="B1566" s="52" t="s">
        <v>15282</v>
      </c>
      <c r="C1566" s="43" t="s">
        <v>2755</v>
      </c>
      <c r="D1566" s="21" t="s">
        <v>100</v>
      </c>
      <c r="E1566" s="9">
        <v>42033</v>
      </c>
      <c r="F1566" s="44">
        <v>0.70833333333333337</v>
      </c>
      <c r="G1566" s="52">
        <v>1</v>
      </c>
      <c r="H1566" s="52">
        <v>2015</v>
      </c>
      <c r="I1566" s="52">
        <v>1</v>
      </c>
      <c r="J1566" s="52" t="s">
        <v>47</v>
      </c>
      <c r="K1566" s="52">
        <v>1</v>
      </c>
      <c r="L1566" s="52" t="s">
        <v>47</v>
      </c>
      <c r="M1566" s="52" t="s">
        <v>3695</v>
      </c>
      <c r="N1566" s="52" t="s">
        <v>252</v>
      </c>
      <c r="O1566" s="52" t="s">
        <v>1619</v>
      </c>
      <c r="P1566" s="52">
        <v>25</v>
      </c>
      <c r="Q1566" s="52">
        <v>55</v>
      </c>
      <c r="R1566" s="52">
        <v>6.86</v>
      </c>
      <c r="S1566" s="52" t="s">
        <v>2756</v>
      </c>
      <c r="T1566" s="52">
        <v>70</v>
      </c>
      <c r="U1566" s="52">
        <v>45</v>
      </c>
      <c r="V1566" s="52">
        <v>0.77</v>
      </c>
      <c r="W1566" s="52" t="s">
        <v>3282</v>
      </c>
      <c r="X1566" s="52" t="s">
        <v>1153</v>
      </c>
      <c r="Y1566" s="52">
        <v>1.9</v>
      </c>
      <c r="Z1566" s="52">
        <v>120</v>
      </c>
      <c r="AA1566" s="52" t="s">
        <v>47</v>
      </c>
      <c r="AB1566" s="52" t="s">
        <v>47</v>
      </c>
      <c r="AC1566" s="52">
        <v>1</v>
      </c>
      <c r="AD1566" s="52">
        <v>1</v>
      </c>
      <c r="AE1566" s="52" t="s">
        <v>47</v>
      </c>
      <c r="AF1566" s="52" t="s">
        <v>47</v>
      </c>
      <c r="AG1566" s="52" t="s">
        <v>47</v>
      </c>
      <c r="AH1566" s="52">
        <v>1</v>
      </c>
      <c r="AI1566" s="52" t="s">
        <v>47</v>
      </c>
      <c r="AJ1566" s="52" t="s">
        <v>47</v>
      </c>
      <c r="AK1566" s="52" t="s">
        <v>47</v>
      </c>
      <c r="AL1566" s="52" t="s">
        <v>47</v>
      </c>
      <c r="AM1566" s="52">
        <v>1</v>
      </c>
      <c r="AN1566" s="52" t="s">
        <v>47</v>
      </c>
      <c r="AO1566" s="52" t="s">
        <v>47</v>
      </c>
      <c r="AP1566" s="52">
        <v>1</v>
      </c>
      <c r="AQ1566" s="52" t="s">
        <v>47</v>
      </c>
      <c r="AR1566" s="52" t="s">
        <v>47</v>
      </c>
      <c r="AS1566" s="52">
        <v>1</v>
      </c>
      <c r="AT1566" s="52" t="s">
        <v>47</v>
      </c>
      <c r="AX1566" s="52" t="s">
        <v>47</v>
      </c>
      <c r="AY1566" s="52" t="s">
        <v>47</v>
      </c>
      <c r="AZ1566" s="52" t="s">
        <v>47</v>
      </c>
      <c r="BA1566" s="52" t="s">
        <v>47</v>
      </c>
      <c r="BB1566" s="52" t="s">
        <v>47</v>
      </c>
      <c r="BC1566" s="52" t="s">
        <v>47</v>
      </c>
      <c r="BD1566" s="57" t="s">
        <v>47</v>
      </c>
      <c r="BE1566" s="52" t="s">
        <v>47</v>
      </c>
      <c r="BF1566" s="9" t="s">
        <v>47</v>
      </c>
      <c r="BG1566" s="52" t="s">
        <v>47</v>
      </c>
      <c r="BH1566" s="9" t="s">
        <v>47</v>
      </c>
      <c r="BI1566" s="52">
        <v>1</v>
      </c>
      <c r="BJ1566" s="9">
        <v>42033</v>
      </c>
      <c r="BK1566" s="52" t="s">
        <v>416</v>
      </c>
      <c r="BU1566" s="9"/>
      <c r="BV1566" s="52" t="s">
        <v>47</v>
      </c>
    </row>
    <row r="1567" spans="1:79" s="52" customFormat="1" ht="15" customHeight="1">
      <c r="A1567" s="52">
        <v>52016038</v>
      </c>
      <c r="B1567" s="52" t="s">
        <v>15282</v>
      </c>
      <c r="C1567" s="43" t="s">
        <v>2755</v>
      </c>
      <c r="D1567" s="21" t="s">
        <v>100</v>
      </c>
      <c r="E1567" s="9">
        <v>42033</v>
      </c>
      <c r="F1567" s="44">
        <v>0.41666666666666669</v>
      </c>
      <c r="G1567" s="52">
        <v>1</v>
      </c>
      <c r="H1567" s="52">
        <v>2015</v>
      </c>
      <c r="I1567" s="52">
        <v>1</v>
      </c>
      <c r="J1567" s="52" t="s">
        <v>47</v>
      </c>
      <c r="K1567" s="52">
        <v>1</v>
      </c>
      <c r="L1567" s="52" t="s">
        <v>47</v>
      </c>
      <c r="M1567" s="52" t="s">
        <v>1571</v>
      </c>
      <c r="N1567" s="52" t="s">
        <v>320</v>
      </c>
      <c r="O1567" s="52" t="s">
        <v>1619</v>
      </c>
      <c r="P1567" s="52">
        <v>33</v>
      </c>
      <c r="Q1567" s="52">
        <v>28</v>
      </c>
      <c r="R1567" s="52">
        <v>52.05</v>
      </c>
      <c r="S1567" s="52" t="s">
        <v>2756</v>
      </c>
      <c r="T1567" s="52">
        <v>71</v>
      </c>
      <c r="U1567" s="52">
        <v>38</v>
      </c>
      <c r="V1567" s="52">
        <v>44.34</v>
      </c>
      <c r="W1567" s="52" t="s">
        <v>3282</v>
      </c>
      <c r="X1567" s="52" t="s">
        <v>1153</v>
      </c>
      <c r="Y1567" s="52">
        <v>1.6</v>
      </c>
      <c r="Z1567" s="52">
        <v>150</v>
      </c>
      <c r="AA1567" s="52">
        <v>1</v>
      </c>
      <c r="AB1567" s="52" t="s">
        <v>47</v>
      </c>
      <c r="AC1567" s="52" t="s">
        <v>47</v>
      </c>
      <c r="AD1567" s="52" t="s">
        <v>47</v>
      </c>
      <c r="AE1567" s="52">
        <v>1</v>
      </c>
      <c r="AF1567" s="52" t="s">
        <v>47</v>
      </c>
      <c r="AG1567" s="52" t="s">
        <v>47</v>
      </c>
      <c r="AH1567" s="52">
        <v>1</v>
      </c>
      <c r="AI1567" s="52" t="s">
        <v>47</v>
      </c>
      <c r="AJ1567" s="52" t="s">
        <v>47</v>
      </c>
      <c r="AK1567" s="52" t="s">
        <v>47</v>
      </c>
      <c r="AL1567" s="52" t="s">
        <v>47</v>
      </c>
      <c r="AM1567" s="52">
        <v>1</v>
      </c>
      <c r="AN1567" s="52" t="s">
        <v>47</v>
      </c>
      <c r="AO1567" s="52" t="s">
        <v>47</v>
      </c>
      <c r="AP1567" s="52">
        <v>1</v>
      </c>
      <c r="AQ1567" s="52" t="s">
        <v>47</v>
      </c>
      <c r="AR1567" s="52" t="s">
        <v>47</v>
      </c>
      <c r="AS1567" s="52">
        <v>1</v>
      </c>
      <c r="AT1567" s="52" t="s">
        <v>47</v>
      </c>
      <c r="AX1567" s="52" t="s">
        <v>47</v>
      </c>
      <c r="AY1567" s="52" t="s">
        <v>47</v>
      </c>
      <c r="AZ1567" s="52" t="s">
        <v>47</v>
      </c>
      <c r="BA1567" s="52">
        <v>1</v>
      </c>
      <c r="BB1567" s="52" t="s">
        <v>47</v>
      </c>
      <c r="BC1567" s="52" t="s">
        <v>47</v>
      </c>
      <c r="BD1567" s="57" t="s">
        <v>47</v>
      </c>
      <c r="BE1567" s="52" t="s">
        <v>47</v>
      </c>
      <c r="BF1567" s="9" t="s">
        <v>47</v>
      </c>
      <c r="BG1567" s="52" t="s">
        <v>47</v>
      </c>
      <c r="BH1567" s="9" t="s">
        <v>47</v>
      </c>
      <c r="BI1567" s="52">
        <v>1</v>
      </c>
      <c r="BJ1567" s="9" t="s">
        <v>47</v>
      </c>
      <c r="BK1567" s="52" t="s">
        <v>3970</v>
      </c>
      <c r="BU1567" s="9"/>
      <c r="BV1567" s="52" t="s">
        <v>3971</v>
      </c>
    </row>
    <row r="1568" spans="1:79" s="52" customFormat="1" ht="15" customHeight="1">
      <c r="A1568" s="52">
        <v>80333</v>
      </c>
      <c r="B1568" s="52" t="s">
        <v>3182</v>
      </c>
      <c r="C1568" s="43" t="s">
        <v>4530</v>
      </c>
      <c r="D1568" s="21" t="s">
        <v>238</v>
      </c>
      <c r="E1568" s="9">
        <v>42033</v>
      </c>
      <c r="F1568" s="44">
        <v>0.75</v>
      </c>
      <c r="G1568" s="52">
        <v>1</v>
      </c>
      <c r="H1568" s="52">
        <v>2015</v>
      </c>
      <c r="I1568" s="52">
        <v>1</v>
      </c>
      <c r="J1568" s="52" t="s">
        <v>47</v>
      </c>
      <c r="K1568" s="52">
        <v>1</v>
      </c>
      <c r="L1568" s="52" t="s">
        <v>47</v>
      </c>
      <c r="M1568" s="52" t="s">
        <v>3980</v>
      </c>
      <c r="N1568" s="52" t="s">
        <v>3442</v>
      </c>
      <c r="O1568" s="52" t="s">
        <v>15403</v>
      </c>
      <c r="P1568" s="52">
        <v>38</v>
      </c>
      <c r="Q1568" s="52">
        <v>20</v>
      </c>
      <c r="R1568" s="52">
        <v>28.07</v>
      </c>
      <c r="S1568" s="52" t="s">
        <v>2756</v>
      </c>
      <c r="T1568" s="52">
        <v>73</v>
      </c>
      <c r="U1568" s="52">
        <v>29</v>
      </c>
      <c r="V1568" s="52">
        <v>57.24</v>
      </c>
      <c r="W1568" s="52" t="s">
        <v>3282</v>
      </c>
      <c r="X1568" s="52" t="s">
        <v>1153</v>
      </c>
      <c r="Y1568" s="52">
        <v>0.45</v>
      </c>
      <c r="Z1568" s="52">
        <v>2</v>
      </c>
      <c r="AA1568" s="52" t="s">
        <v>47</v>
      </c>
      <c r="AB1568" s="52" t="s">
        <v>47</v>
      </c>
      <c r="AC1568" s="52" t="s">
        <v>47</v>
      </c>
      <c r="AD1568" s="52" t="s">
        <v>47</v>
      </c>
      <c r="AE1568" s="52" t="s">
        <v>47</v>
      </c>
      <c r="AF1568" s="52">
        <v>1</v>
      </c>
      <c r="AG1568" s="52" t="s">
        <v>47</v>
      </c>
      <c r="AH1568" s="52">
        <v>1</v>
      </c>
      <c r="AI1568" s="52" t="s">
        <v>47</v>
      </c>
      <c r="AJ1568" s="52" t="s">
        <v>47</v>
      </c>
      <c r="AK1568" s="52" t="s">
        <v>47</v>
      </c>
      <c r="AL1568" s="52" t="s">
        <v>47</v>
      </c>
      <c r="AM1568" s="52">
        <v>1</v>
      </c>
      <c r="AN1568" s="52" t="s">
        <v>47</v>
      </c>
      <c r="AO1568" s="52" t="s">
        <v>47</v>
      </c>
      <c r="AP1568" s="52">
        <v>1</v>
      </c>
      <c r="AQ1568" s="52" t="s">
        <v>47</v>
      </c>
      <c r="AR1568" s="52" t="s">
        <v>47</v>
      </c>
      <c r="AS1568" s="52">
        <v>1</v>
      </c>
      <c r="AT1568" s="52" t="s">
        <v>47</v>
      </c>
      <c r="AX1568" s="52" t="s">
        <v>47</v>
      </c>
      <c r="AY1568" s="52">
        <v>1</v>
      </c>
      <c r="AZ1568" s="52" t="s">
        <v>47</v>
      </c>
      <c r="BA1568" s="52">
        <v>1</v>
      </c>
      <c r="BB1568" s="52" t="s">
        <v>47</v>
      </c>
      <c r="BC1568" s="52">
        <v>1</v>
      </c>
      <c r="BD1568" s="57">
        <v>42034</v>
      </c>
      <c r="BE1568" s="52" t="s">
        <v>47</v>
      </c>
      <c r="BF1568" s="9" t="s">
        <v>47</v>
      </c>
      <c r="BG1568" s="52" t="s">
        <v>47</v>
      </c>
      <c r="BH1568" s="9" t="s">
        <v>47</v>
      </c>
      <c r="BI1568" s="52">
        <v>1</v>
      </c>
      <c r="BJ1568" s="9">
        <v>42036</v>
      </c>
      <c r="BK1568" s="52" t="s">
        <v>3981</v>
      </c>
      <c r="BT1568" s="52" t="s">
        <v>47</v>
      </c>
      <c r="BU1568" s="9"/>
      <c r="BV1568" s="52" t="s">
        <v>3982</v>
      </c>
    </row>
    <row r="1569" spans="1:79" s="52" customFormat="1" ht="15" customHeight="1">
      <c r="A1569" s="52">
        <v>40203</v>
      </c>
      <c r="B1569" s="52" t="s">
        <v>15282</v>
      </c>
      <c r="C1569" s="43" t="s">
        <v>2755</v>
      </c>
      <c r="D1569" s="21" t="s">
        <v>100</v>
      </c>
      <c r="E1569" s="9">
        <v>42034</v>
      </c>
      <c r="F1569" s="44">
        <v>0.41666666666666669</v>
      </c>
      <c r="G1569" s="52">
        <v>1</v>
      </c>
      <c r="H1569" s="52">
        <v>2015</v>
      </c>
      <c r="I1569" s="52">
        <v>1</v>
      </c>
      <c r="J1569" s="52">
        <v>1</v>
      </c>
      <c r="M1569" s="52" t="s">
        <v>1437</v>
      </c>
      <c r="N1569" s="52" t="s">
        <v>948</v>
      </c>
      <c r="O1569" s="52" t="s">
        <v>944</v>
      </c>
      <c r="P1569" s="52">
        <v>31</v>
      </c>
      <c r="Q1569" s="52">
        <v>53</v>
      </c>
      <c r="R1569" s="52">
        <v>49.58</v>
      </c>
      <c r="S1569" s="52" t="s">
        <v>2756</v>
      </c>
      <c r="T1569" s="52">
        <v>71</v>
      </c>
      <c r="U1569" s="52">
        <v>29</v>
      </c>
      <c r="V1569" s="52">
        <v>45.87</v>
      </c>
      <c r="W1569" s="52" t="s">
        <v>3282</v>
      </c>
      <c r="X1569" s="52" t="s">
        <v>1153</v>
      </c>
      <c r="Y1569" s="52">
        <v>0.6</v>
      </c>
      <c r="Z1569" s="52">
        <v>8</v>
      </c>
      <c r="AC1569" s="52">
        <v>1</v>
      </c>
      <c r="AG1569" s="52">
        <v>1</v>
      </c>
      <c r="AH1569" s="52">
        <v>1</v>
      </c>
      <c r="AM1569" s="52">
        <v>1</v>
      </c>
      <c r="AP1569" s="52">
        <v>1</v>
      </c>
      <c r="AS1569" s="52">
        <v>1</v>
      </c>
      <c r="AV1569" s="52">
        <v>1</v>
      </c>
      <c r="AX1569" s="52">
        <v>1</v>
      </c>
      <c r="BA1569" s="52">
        <v>1</v>
      </c>
      <c r="BD1569" s="57"/>
      <c r="BF1569" s="9"/>
      <c r="BG1569" s="52">
        <v>1</v>
      </c>
      <c r="BH1569" s="9">
        <v>42034</v>
      </c>
      <c r="BJ1569" s="9"/>
      <c r="BK1569" s="52" t="s">
        <v>2143</v>
      </c>
      <c r="BL1569" s="52">
        <v>31</v>
      </c>
      <c r="BM1569" s="52">
        <v>56</v>
      </c>
      <c r="BN1569" s="52">
        <v>56.48</v>
      </c>
      <c r="BO1569" s="52" t="s">
        <v>2756</v>
      </c>
      <c r="BP1569" s="52">
        <v>71</v>
      </c>
      <c r="BQ1569" s="52">
        <v>31</v>
      </c>
      <c r="BR1569" s="52">
        <v>32.39</v>
      </c>
      <c r="BS1569" s="52" t="s">
        <v>3282</v>
      </c>
      <c r="BT1569" s="52" t="s">
        <v>50</v>
      </c>
      <c r="BU1569" s="9"/>
      <c r="BV1569" s="52" t="s">
        <v>3275</v>
      </c>
    </row>
    <row r="1570" spans="1:79" s="52" customFormat="1" ht="15" customHeight="1">
      <c r="A1570" s="52">
        <v>40204</v>
      </c>
      <c r="B1570" s="52" t="s">
        <v>15282</v>
      </c>
      <c r="C1570" s="43" t="s">
        <v>2755</v>
      </c>
      <c r="D1570" s="21" t="s">
        <v>100</v>
      </c>
      <c r="E1570" s="9">
        <v>42034</v>
      </c>
      <c r="F1570" s="44">
        <v>0.50694444444444442</v>
      </c>
      <c r="G1570" s="52">
        <v>1</v>
      </c>
      <c r="H1570" s="52">
        <v>2015</v>
      </c>
      <c r="I1570" s="52">
        <v>2</v>
      </c>
      <c r="K1570" s="52">
        <v>2</v>
      </c>
      <c r="M1570" s="52" t="s">
        <v>2123</v>
      </c>
      <c r="N1570" s="52" t="s">
        <v>948</v>
      </c>
      <c r="O1570" s="52" t="s">
        <v>944</v>
      </c>
      <c r="P1570" s="52">
        <v>31</v>
      </c>
      <c r="Q1570" s="52">
        <v>56</v>
      </c>
      <c r="R1570" s="52">
        <v>55.13</v>
      </c>
      <c r="S1570" s="52" t="s">
        <v>2756</v>
      </c>
      <c r="T1570" s="52">
        <v>71</v>
      </c>
      <c r="U1570" s="52">
        <v>31</v>
      </c>
      <c r="V1570" s="52">
        <v>31.67</v>
      </c>
      <c r="W1570" s="52" t="s">
        <v>3282</v>
      </c>
      <c r="X1570" s="52" t="s">
        <v>1153</v>
      </c>
      <c r="Y1570" s="52">
        <v>0.65</v>
      </c>
      <c r="Z1570" s="52">
        <v>30</v>
      </c>
      <c r="AA1570" s="52">
        <v>1</v>
      </c>
      <c r="AF1570" s="52">
        <v>1</v>
      </c>
      <c r="AH1570" s="52">
        <v>1</v>
      </c>
      <c r="AL1570" s="52">
        <v>1</v>
      </c>
      <c r="AN1570" s="52" t="s">
        <v>3279</v>
      </c>
      <c r="AO1570" s="52">
        <v>1</v>
      </c>
      <c r="AQ1570" s="52" t="s">
        <v>3279</v>
      </c>
      <c r="AS1570" s="52">
        <v>1</v>
      </c>
      <c r="AV1570" s="52">
        <v>1</v>
      </c>
      <c r="BD1570" s="57"/>
      <c r="BF1570" s="9"/>
      <c r="BH1570" s="9"/>
      <c r="BI1570" s="52">
        <v>1</v>
      </c>
      <c r="BJ1570" s="9">
        <v>42034</v>
      </c>
      <c r="BK1570" s="52" t="s">
        <v>3280</v>
      </c>
      <c r="BL1570" s="52">
        <v>31</v>
      </c>
      <c r="BM1570" s="52">
        <v>56</v>
      </c>
      <c r="BN1570" s="52">
        <v>55.13</v>
      </c>
      <c r="BO1570" s="52" t="s">
        <v>2756</v>
      </c>
      <c r="BP1570" s="52">
        <v>71</v>
      </c>
      <c r="BQ1570" s="52">
        <v>31</v>
      </c>
      <c r="BR1570" s="52">
        <v>31.67</v>
      </c>
      <c r="BS1570" s="52" t="s">
        <v>3282</v>
      </c>
      <c r="BT1570" s="52" t="s">
        <v>50</v>
      </c>
      <c r="BU1570" s="9"/>
      <c r="BV1570" s="52" t="s">
        <v>3281</v>
      </c>
    </row>
    <row r="1571" spans="1:79" s="52" customFormat="1" ht="15" customHeight="1">
      <c r="A1571" s="52">
        <v>40205</v>
      </c>
      <c r="B1571" s="52" t="s">
        <v>3182</v>
      </c>
      <c r="C1571" s="43" t="s">
        <v>4530</v>
      </c>
      <c r="D1571" s="21" t="s">
        <v>238</v>
      </c>
      <c r="E1571" s="9">
        <v>42035</v>
      </c>
      <c r="F1571" s="44">
        <v>0.79166666666666663</v>
      </c>
      <c r="G1571" s="52">
        <v>1</v>
      </c>
      <c r="H1571" s="52">
        <v>2015</v>
      </c>
      <c r="I1571" s="52">
        <v>1</v>
      </c>
      <c r="J1571" s="52">
        <v>1</v>
      </c>
      <c r="M1571" s="52" t="s">
        <v>602</v>
      </c>
      <c r="N1571" s="52" t="s">
        <v>944</v>
      </c>
      <c r="O1571" s="52" t="s">
        <v>944</v>
      </c>
      <c r="P1571" s="52">
        <v>29</v>
      </c>
      <c r="Q1571" s="52">
        <v>57</v>
      </c>
      <c r="R1571" s="52">
        <v>20.059999999999999</v>
      </c>
      <c r="S1571" s="52" t="s">
        <v>2756</v>
      </c>
      <c r="T1571" s="52">
        <v>71</v>
      </c>
      <c r="U1571" s="52">
        <v>20</v>
      </c>
      <c r="V1571" s="52">
        <v>5.71</v>
      </c>
      <c r="W1571" s="52" t="s">
        <v>3282</v>
      </c>
      <c r="X1571" s="52" t="s">
        <v>1153</v>
      </c>
      <c r="Y1571" s="52">
        <v>0.55000000000000004</v>
      </c>
      <c r="Z1571" s="52">
        <v>3.5</v>
      </c>
      <c r="AA1571" s="52">
        <v>1</v>
      </c>
      <c r="AE1571" s="52">
        <v>1</v>
      </c>
      <c r="AK1571" s="52" t="s">
        <v>3285</v>
      </c>
      <c r="AM1571" s="52">
        <v>1</v>
      </c>
      <c r="AO1571" s="52">
        <v>1</v>
      </c>
      <c r="AS1571" s="52">
        <v>1</v>
      </c>
      <c r="AV1571" s="52">
        <v>1</v>
      </c>
      <c r="AZ1571" s="52">
        <v>1</v>
      </c>
      <c r="BB1571" s="52">
        <v>1</v>
      </c>
      <c r="BC1571" s="52">
        <v>1</v>
      </c>
      <c r="BD1571" s="57">
        <v>42035</v>
      </c>
      <c r="BF1571" s="9"/>
      <c r="BH1571" s="9"/>
      <c r="BI1571" s="52">
        <v>1</v>
      </c>
      <c r="BJ1571" s="9">
        <v>42035</v>
      </c>
      <c r="BK1571" s="52" t="s">
        <v>1453</v>
      </c>
      <c r="BU1571" s="9"/>
      <c r="BV1571" s="52" t="s">
        <v>3286</v>
      </c>
    </row>
    <row r="1572" spans="1:79" s="52" customFormat="1" ht="15" customHeight="1">
      <c r="A1572" s="52">
        <v>12</v>
      </c>
      <c r="B1572" s="52" t="s">
        <v>15282</v>
      </c>
      <c r="C1572" s="43" t="s">
        <v>2755</v>
      </c>
      <c r="D1572" s="21" t="s">
        <v>100</v>
      </c>
      <c r="E1572" s="9">
        <v>42035</v>
      </c>
      <c r="F1572" s="44">
        <v>0.58333333333333337</v>
      </c>
      <c r="G1572" s="52">
        <v>1</v>
      </c>
      <c r="H1572" s="52">
        <v>2015</v>
      </c>
      <c r="I1572" s="52">
        <v>1</v>
      </c>
      <c r="J1572" s="52">
        <v>1</v>
      </c>
      <c r="K1572" s="52" t="s">
        <v>47</v>
      </c>
      <c r="L1572" s="52" t="s">
        <v>47</v>
      </c>
      <c r="M1572" s="52" t="s">
        <v>4031</v>
      </c>
      <c r="N1572" s="52" t="s">
        <v>1857</v>
      </c>
      <c r="O1572" s="52" t="s">
        <v>8608</v>
      </c>
      <c r="P1572" s="52">
        <v>18</v>
      </c>
      <c r="Q1572" s="52">
        <v>33</v>
      </c>
      <c r="R1572" s="52">
        <v>30.08</v>
      </c>
      <c r="S1572" s="52" t="s">
        <v>2756</v>
      </c>
      <c r="T1572" s="52">
        <v>76</v>
      </c>
      <c r="U1572" s="52">
        <v>20</v>
      </c>
      <c r="V1572" s="52">
        <v>13.03</v>
      </c>
      <c r="W1572" s="52" t="s">
        <v>3282</v>
      </c>
      <c r="X1572" s="52" t="s">
        <v>1153</v>
      </c>
      <c r="Y1572" s="52">
        <v>0.4</v>
      </c>
      <c r="Z1572" s="52">
        <v>10</v>
      </c>
      <c r="AA1572" s="52" t="s">
        <v>47</v>
      </c>
      <c r="AB1572" s="52" t="s">
        <v>47</v>
      </c>
      <c r="AC1572" s="52">
        <v>1</v>
      </c>
      <c r="AD1572" s="52" t="s">
        <v>47</v>
      </c>
      <c r="AE1572" s="52" t="s">
        <v>47</v>
      </c>
      <c r="AF1572" s="52" t="s">
        <v>47</v>
      </c>
      <c r="AG1572" s="52">
        <v>1</v>
      </c>
      <c r="AH1572" s="52">
        <v>1</v>
      </c>
      <c r="AI1572" s="52" t="s">
        <v>47</v>
      </c>
      <c r="AJ1572" s="52" t="s">
        <v>47</v>
      </c>
      <c r="AK1572" s="52" t="s">
        <v>47</v>
      </c>
      <c r="AL1572" s="52" t="s">
        <v>47</v>
      </c>
      <c r="AM1572" s="52">
        <v>1</v>
      </c>
      <c r="AN1572" s="52" t="s">
        <v>47</v>
      </c>
      <c r="AO1572" s="52" t="s">
        <v>47</v>
      </c>
      <c r="AP1572" s="52">
        <v>1</v>
      </c>
      <c r="AQ1572" s="52" t="s">
        <v>47</v>
      </c>
      <c r="AR1572" s="52" t="s">
        <v>47</v>
      </c>
      <c r="AS1572" s="52">
        <v>1</v>
      </c>
      <c r="AT1572" s="52" t="s">
        <v>47</v>
      </c>
      <c r="AX1572" s="52">
        <v>1</v>
      </c>
      <c r="AY1572" s="52" t="s">
        <v>47</v>
      </c>
      <c r="AZ1572" s="52" t="s">
        <v>47</v>
      </c>
      <c r="BA1572" s="52">
        <v>1</v>
      </c>
      <c r="BB1572" s="52" t="s">
        <v>47</v>
      </c>
      <c r="BC1572" s="52" t="s">
        <v>47</v>
      </c>
      <c r="BD1572" s="57" t="s">
        <v>47</v>
      </c>
      <c r="BE1572" s="52" t="s">
        <v>47</v>
      </c>
      <c r="BF1572" s="9" t="s">
        <v>47</v>
      </c>
      <c r="BG1572" s="52" t="s">
        <v>47</v>
      </c>
      <c r="BH1572" s="9"/>
      <c r="BJ1572" s="9" t="s">
        <v>47</v>
      </c>
      <c r="BK1572" s="52" t="s">
        <v>47</v>
      </c>
      <c r="BT1572" s="52" t="s">
        <v>47</v>
      </c>
      <c r="BU1572" s="9"/>
      <c r="BV1572" s="52" t="s">
        <v>4032</v>
      </c>
    </row>
    <row r="1573" spans="1:79" s="52" customFormat="1" ht="15" customHeight="1">
      <c r="A1573" s="52">
        <v>14</v>
      </c>
      <c r="B1573" s="52" t="s">
        <v>3139</v>
      </c>
      <c r="C1573" s="43" t="s">
        <v>3140</v>
      </c>
      <c r="D1573" s="21" t="s">
        <v>3141</v>
      </c>
      <c r="E1573" s="9">
        <v>42036</v>
      </c>
      <c r="F1573" s="44">
        <v>0.75</v>
      </c>
      <c r="G1573" s="52">
        <v>2</v>
      </c>
      <c r="H1573" s="52">
        <v>2015</v>
      </c>
      <c r="I1573" s="52">
        <v>1</v>
      </c>
      <c r="J1573" s="52" t="s">
        <v>47</v>
      </c>
      <c r="K1573" s="52">
        <v>1</v>
      </c>
      <c r="L1573" s="52" t="s">
        <v>47</v>
      </c>
      <c r="M1573" s="52" t="s">
        <v>3208</v>
      </c>
      <c r="N1573" s="52" t="s">
        <v>1857</v>
      </c>
      <c r="O1573" s="52" t="s">
        <v>8608</v>
      </c>
      <c r="P1573" s="52">
        <v>18</v>
      </c>
      <c r="Q1573" s="52">
        <v>26</v>
      </c>
      <c r="R1573" s="52">
        <v>27.52</v>
      </c>
      <c r="S1573" s="52" t="s">
        <v>2756</v>
      </c>
      <c r="T1573" s="52">
        <v>76</v>
      </c>
      <c r="U1573" s="52">
        <v>18</v>
      </c>
      <c r="V1573" s="52">
        <v>20.18</v>
      </c>
      <c r="W1573" s="52" t="s">
        <v>3282</v>
      </c>
      <c r="X1573" s="52" t="s">
        <v>1153</v>
      </c>
      <c r="Y1573" s="52">
        <v>1</v>
      </c>
      <c r="Z1573" s="52">
        <v>200</v>
      </c>
      <c r="AA1573" s="52" t="s">
        <v>47</v>
      </c>
      <c r="AB1573" s="52">
        <v>1</v>
      </c>
      <c r="AC1573" s="52" t="s">
        <v>47</v>
      </c>
      <c r="AD1573" s="52">
        <v>1</v>
      </c>
      <c r="AE1573" s="52" t="s">
        <v>47</v>
      </c>
      <c r="AF1573" s="52" t="s">
        <v>47</v>
      </c>
      <c r="AG1573" s="52" t="s">
        <v>47</v>
      </c>
      <c r="AH1573" s="52">
        <v>1</v>
      </c>
      <c r="AI1573" s="52" t="s">
        <v>47</v>
      </c>
      <c r="AJ1573" s="52" t="s">
        <v>47</v>
      </c>
      <c r="AK1573" s="52" t="s">
        <v>47</v>
      </c>
      <c r="AL1573" s="52" t="s">
        <v>47</v>
      </c>
      <c r="AM1573" s="52">
        <v>1</v>
      </c>
      <c r="AN1573" s="52" t="s">
        <v>47</v>
      </c>
      <c r="AO1573" s="52" t="s">
        <v>47</v>
      </c>
      <c r="AP1573" s="52">
        <v>1</v>
      </c>
      <c r="AQ1573" s="52" t="s">
        <v>47</v>
      </c>
      <c r="AR1573" s="52" t="s">
        <v>47</v>
      </c>
      <c r="AS1573" s="52">
        <v>1</v>
      </c>
      <c r="AT1573" s="52" t="s">
        <v>47</v>
      </c>
      <c r="AX1573" s="52" t="s">
        <v>47</v>
      </c>
      <c r="AY1573" s="52" t="s">
        <v>47</v>
      </c>
      <c r="AZ1573" s="52" t="s">
        <v>47</v>
      </c>
      <c r="BA1573" s="52">
        <v>1</v>
      </c>
      <c r="BB1573" s="52" t="s">
        <v>47</v>
      </c>
      <c r="BC1573" s="52" t="s">
        <v>47</v>
      </c>
      <c r="BD1573" s="57" t="s">
        <v>47</v>
      </c>
      <c r="BE1573" s="52" t="s">
        <v>47</v>
      </c>
      <c r="BF1573" s="9" t="s">
        <v>47</v>
      </c>
      <c r="BG1573" s="52" t="s">
        <v>47</v>
      </c>
      <c r="BH1573" s="9"/>
      <c r="BJ1573" s="9" t="s">
        <v>47</v>
      </c>
      <c r="BK1573" s="52" t="s">
        <v>47</v>
      </c>
      <c r="BT1573" s="52" t="s">
        <v>47</v>
      </c>
      <c r="BU1573" s="9"/>
      <c r="BV1573" s="52" t="s">
        <v>3209</v>
      </c>
    </row>
    <row r="1574" spans="1:79" s="52" customFormat="1" ht="15" customHeight="1">
      <c r="A1574" s="52">
        <v>10280</v>
      </c>
      <c r="B1574" s="52" t="s">
        <v>15282</v>
      </c>
      <c r="C1574" s="43" t="s">
        <v>2755</v>
      </c>
      <c r="D1574" s="21" t="s">
        <v>100</v>
      </c>
      <c r="E1574" s="9">
        <v>42036</v>
      </c>
      <c r="F1574" s="44">
        <v>0.64583333333333337</v>
      </c>
      <c r="G1574" s="52">
        <v>2</v>
      </c>
      <c r="H1574" s="52">
        <v>2015</v>
      </c>
      <c r="I1574" s="52">
        <v>1</v>
      </c>
      <c r="J1574" s="52">
        <v>1</v>
      </c>
      <c r="K1574" s="52" t="s">
        <v>47</v>
      </c>
      <c r="L1574" s="52" t="s">
        <v>47</v>
      </c>
      <c r="M1574" s="52" t="s">
        <v>893</v>
      </c>
      <c r="N1574" s="52" t="s">
        <v>882</v>
      </c>
      <c r="O1574" s="52" t="s">
        <v>8600</v>
      </c>
      <c r="X1574" s="52" t="s">
        <v>1153</v>
      </c>
      <c r="Y1574" s="52">
        <v>0.3</v>
      </c>
      <c r="Z1574" s="52">
        <v>18</v>
      </c>
      <c r="AA1574" s="52">
        <v>1</v>
      </c>
      <c r="AB1574" s="52" t="s">
        <v>47</v>
      </c>
      <c r="AC1574" s="52" t="s">
        <v>47</v>
      </c>
      <c r="AD1574" s="52" t="s">
        <v>47</v>
      </c>
      <c r="AE1574" s="52" t="s">
        <v>47</v>
      </c>
      <c r="AF1574" s="52" t="s">
        <v>47</v>
      </c>
      <c r="AG1574" s="52">
        <v>1</v>
      </c>
      <c r="AH1574" s="52">
        <v>1</v>
      </c>
      <c r="AI1574" s="52" t="s">
        <v>47</v>
      </c>
      <c r="AJ1574" s="52" t="s">
        <v>47</v>
      </c>
      <c r="AK1574" s="52" t="s">
        <v>47</v>
      </c>
      <c r="AL1574" s="52" t="s">
        <v>47</v>
      </c>
      <c r="AM1574" s="52">
        <v>1</v>
      </c>
      <c r="AN1574" s="52" t="s">
        <v>47</v>
      </c>
      <c r="AO1574" s="52" t="s">
        <v>47</v>
      </c>
      <c r="AP1574" s="52">
        <v>1</v>
      </c>
      <c r="AQ1574" s="52" t="s">
        <v>47</v>
      </c>
      <c r="AR1574" s="52" t="s">
        <v>47</v>
      </c>
      <c r="AS1574" s="52">
        <v>1</v>
      </c>
      <c r="AT1574" s="52" t="s">
        <v>47</v>
      </c>
      <c r="AX1574" s="52">
        <v>1</v>
      </c>
      <c r="AY1574" s="52" t="s">
        <v>47</v>
      </c>
      <c r="AZ1574" s="52" t="s">
        <v>47</v>
      </c>
      <c r="BA1574" s="52">
        <v>1</v>
      </c>
      <c r="BB1574" s="52" t="s">
        <v>47</v>
      </c>
      <c r="BC1574" s="52" t="s">
        <v>47</v>
      </c>
      <c r="BD1574" s="57" t="s">
        <v>47</v>
      </c>
      <c r="BE1574" s="52" t="s">
        <v>47</v>
      </c>
      <c r="BF1574" s="9" t="s">
        <v>47</v>
      </c>
      <c r="BG1574" s="52">
        <v>1</v>
      </c>
      <c r="BH1574" s="9">
        <v>42037</v>
      </c>
      <c r="BI1574" s="52" t="s">
        <v>47</v>
      </c>
      <c r="BJ1574" s="9" t="s">
        <v>47</v>
      </c>
      <c r="BK1574" s="52" t="s">
        <v>480</v>
      </c>
      <c r="BU1574" s="9"/>
      <c r="BV1574" s="52" t="s">
        <v>3210</v>
      </c>
    </row>
    <row r="1575" spans="1:79" s="52" customFormat="1" ht="15" customHeight="1">
      <c r="A1575" s="52">
        <v>502253</v>
      </c>
      <c r="B1575" s="52" t="s">
        <v>15282</v>
      </c>
      <c r="C1575" s="43" t="s">
        <v>2755</v>
      </c>
      <c r="D1575" s="21" t="s">
        <v>100</v>
      </c>
      <c r="E1575" s="9">
        <v>42036</v>
      </c>
      <c r="F1575" s="44">
        <v>0.66666666666666663</v>
      </c>
      <c r="G1575" s="52">
        <v>2</v>
      </c>
      <c r="H1575" s="52">
        <v>2015</v>
      </c>
      <c r="I1575" s="52">
        <v>1</v>
      </c>
      <c r="J1575" s="52" t="s">
        <v>47</v>
      </c>
      <c r="K1575" s="52">
        <v>1</v>
      </c>
      <c r="L1575" s="52" t="s">
        <v>47</v>
      </c>
      <c r="M1575" s="52" t="s">
        <v>1666</v>
      </c>
      <c r="N1575" s="52" t="s">
        <v>320</v>
      </c>
      <c r="O1575" s="52" t="s">
        <v>1619</v>
      </c>
      <c r="P1575" s="52">
        <v>33</v>
      </c>
      <c r="Q1575" s="52">
        <v>28</v>
      </c>
      <c r="R1575" s="52">
        <v>28.24</v>
      </c>
      <c r="S1575" s="52" t="s">
        <v>2756</v>
      </c>
      <c r="T1575" s="52">
        <v>71</v>
      </c>
      <c r="U1575" s="52">
        <v>38</v>
      </c>
      <c r="V1575" s="52">
        <v>52.79</v>
      </c>
      <c r="W1575" s="52" t="s">
        <v>3282</v>
      </c>
      <c r="X1575" s="52" t="s">
        <v>1153</v>
      </c>
      <c r="Y1575" s="52">
        <v>1.4</v>
      </c>
      <c r="Z1575" s="52">
        <v>90</v>
      </c>
      <c r="AA1575" s="52" t="s">
        <v>47</v>
      </c>
      <c r="AB1575" s="52" t="s">
        <v>47</v>
      </c>
      <c r="AC1575" s="52">
        <v>1</v>
      </c>
      <c r="AD1575" s="52" t="s">
        <v>47</v>
      </c>
      <c r="AE1575" s="52">
        <v>1</v>
      </c>
      <c r="AF1575" s="52" t="s">
        <v>47</v>
      </c>
      <c r="AG1575" s="52" t="s">
        <v>47</v>
      </c>
      <c r="AH1575" s="52">
        <v>1</v>
      </c>
      <c r="AI1575" s="52" t="s">
        <v>47</v>
      </c>
      <c r="AJ1575" s="52" t="s">
        <v>47</v>
      </c>
      <c r="AK1575" s="52" t="s">
        <v>47</v>
      </c>
      <c r="AL1575" s="52" t="s">
        <v>47</v>
      </c>
      <c r="AM1575" s="52">
        <v>1</v>
      </c>
      <c r="AN1575" s="52" t="s">
        <v>47</v>
      </c>
      <c r="AO1575" s="52" t="s">
        <v>47</v>
      </c>
      <c r="AP1575" s="52">
        <v>1</v>
      </c>
      <c r="AQ1575" s="52" t="s">
        <v>47</v>
      </c>
      <c r="AR1575" s="52" t="s">
        <v>47</v>
      </c>
      <c r="AS1575" s="52">
        <v>1</v>
      </c>
      <c r="AT1575" s="52" t="s">
        <v>47</v>
      </c>
      <c r="AX1575" s="52" t="s">
        <v>47</v>
      </c>
      <c r="AY1575" s="52" t="s">
        <v>47</v>
      </c>
      <c r="AZ1575" s="52" t="s">
        <v>47</v>
      </c>
      <c r="BA1575" s="52">
        <v>1</v>
      </c>
      <c r="BB1575" s="52" t="s">
        <v>47</v>
      </c>
      <c r="BC1575" s="52" t="s">
        <v>47</v>
      </c>
      <c r="BD1575" s="57" t="s">
        <v>47</v>
      </c>
      <c r="BE1575" s="52">
        <v>1</v>
      </c>
      <c r="BF1575" s="9">
        <v>42006</v>
      </c>
      <c r="BG1575" s="52" t="s">
        <v>47</v>
      </c>
      <c r="BH1575" s="9" t="s">
        <v>47</v>
      </c>
      <c r="BI1575" s="52" t="s">
        <v>47</v>
      </c>
      <c r="BJ1575" s="9" t="s">
        <v>47</v>
      </c>
      <c r="BK1575" s="52" t="s">
        <v>47</v>
      </c>
      <c r="BU1575" s="9"/>
      <c r="BV1575" s="52" t="s">
        <v>47</v>
      </c>
    </row>
    <row r="1576" spans="1:79" s="52" customFormat="1" ht="15" customHeight="1">
      <c r="A1576" s="52">
        <v>502254</v>
      </c>
      <c r="B1576" s="52" t="s">
        <v>3182</v>
      </c>
      <c r="C1576" s="43" t="s">
        <v>4530</v>
      </c>
      <c r="D1576" s="21" t="s">
        <v>238</v>
      </c>
      <c r="E1576" s="9">
        <v>42036</v>
      </c>
      <c r="F1576" s="44">
        <v>0.70833333333333337</v>
      </c>
      <c r="G1576" s="52">
        <v>2</v>
      </c>
      <c r="H1576" s="52">
        <v>2015</v>
      </c>
      <c r="I1576" s="52">
        <v>1</v>
      </c>
      <c r="J1576" s="52">
        <v>1</v>
      </c>
      <c r="K1576" s="52" t="s">
        <v>47</v>
      </c>
      <c r="L1576" s="52" t="s">
        <v>47</v>
      </c>
      <c r="M1576" s="52" t="s">
        <v>717</v>
      </c>
      <c r="N1576" s="52" t="s">
        <v>252</v>
      </c>
      <c r="O1576" s="52" t="s">
        <v>1619</v>
      </c>
      <c r="P1576" s="52">
        <v>25</v>
      </c>
      <c r="Q1576" s="52">
        <v>56</v>
      </c>
      <c r="R1576" s="52">
        <v>46.8</v>
      </c>
      <c r="S1576" s="52" t="s">
        <v>2756</v>
      </c>
      <c r="T1576" s="52">
        <v>70</v>
      </c>
      <c r="U1576" s="52">
        <v>45</v>
      </c>
      <c r="V1576" s="52">
        <v>8.43</v>
      </c>
      <c r="W1576" s="52" t="s">
        <v>3282</v>
      </c>
      <c r="X1576" s="52" t="s">
        <v>1153</v>
      </c>
      <c r="Y1576" s="52">
        <v>0.35</v>
      </c>
      <c r="Z1576" s="52">
        <v>2</v>
      </c>
      <c r="AA1576" s="52" t="s">
        <v>47</v>
      </c>
      <c r="AB1576" s="52" t="s">
        <v>47</v>
      </c>
      <c r="AC1576" s="52">
        <v>1</v>
      </c>
      <c r="AD1576" s="52" t="s">
        <v>47</v>
      </c>
      <c r="AE1576" s="52" t="s">
        <v>47</v>
      </c>
      <c r="AF1576" s="52">
        <v>1</v>
      </c>
      <c r="AG1576" s="52" t="s">
        <v>47</v>
      </c>
      <c r="AH1576" s="52">
        <v>1</v>
      </c>
      <c r="AI1576" s="52" t="s">
        <v>47</v>
      </c>
      <c r="AJ1576" s="52" t="s">
        <v>47</v>
      </c>
      <c r="AK1576" s="52" t="s">
        <v>47</v>
      </c>
      <c r="AL1576" s="52" t="s">
        <v>47</v>
      </c>
      <c r="AM1576" s="52">
        <v>1</v>
      </c>
      <c r="AN1576" s="52" t="s">
        <v>47</v>
      </c>
      <c r="AO1576" s="52">
        <v>1</v>
      </c>
      <c r="AP1576" s="52" t="s">
        <v>47</v>
      </c>
      <c r="AQ1576" s="52" t="s">
        <v>3211</v>
      </c>
      <c r="AR1576" s="52" t="s">
        <v>47</v>
      </c>
      <c r="AS1576" s="52">
        <v>1</v>
      </c>
      <c r="AT1576" s="52" t="s">
        <v>47</v>
      </c>
      <c r="AX1576" s="52" t="s">
        <v>47</v>
      </c>
      <c r="AY1576" s="52" t="s">
        <v>47</v>
      </c>
      <c r="AZ1576" s="52" t="s">
        <v>47</v>
      </c>
      <c r="BA1576" s="52" t="s">
        <v>47</v>
      </c>
      <c r="BB1576" s="52" t="s">
        <v>47</v>
      </c>
      <c r="BC1576" s="52">
        <v>1</v>
      </c>
      <c r="BD1576" s="57">
        <v>42006</v>
      </c>
      <c r="BE1576" s="52" t="s">
        <v>47</v>
      </c>
      <c r="BF1576" s="9" t="s">
        <v>47</v>
      </c>
      <c r="BG1576" s="52" t="s">
        <v>47</v>
      </c>
      <c r="BH1576" s="9" t="s">
        <v>47</v>
      </c>
      <c r="BI1576" s="52" t="s">
        <v>47</v>
      </c>
      <c r="BJ1576" s="9" t="s">
        <v>47</v>
      </c>
      <c r="BK1576" s="52" t="s">
        <v>3212</v>
      </c>
      <c r="BU1576" s="9"/>
      <c r="BV1576" s="52" t="s">
        <v>3213</v>
      </c>
    </row>
    <row r="1577" spans="1:79" s="52" customFormat="1" ht="15" customHeight="1">
      <c r="A1577" s="52">
        <v>502255</v>
      </c>
      <c r="B1577" s="52" t="s">
        <v>3182</v>
      </c>
      <c r="C1577" s="43" t="s">
        <v>4530</v>
      </c>
      <c r="D1577" s="21" t="s">
        <v>238</v>
      </c>
      <c r="E1577" s="9">
        <v>42036</v>
      </c>
      <c r="F1577" s="44">
        <v>0.81944444444444453</v>
      </c>
      <c r="G1577" s="52">
        <v>2</v>
      </c>
      <c r="H1577" s="52">
        <v>2015</v>
      </c>
      <c r="I1577" s="52">
        <v>1</v>
      </c>
      <c r="J1577" s="52">
        <v>1</v>
      </c>
      <c r="K1577" s="52" t="s">
        <v>47</v>
      </c>
      <c r="L1577" s="52" t="s">
        <v>47</v>
      </c>
      <c r="M1577" s="52" t="s">
        <v>3214</v>
      </c>
      <c r="N1577" s="52" t="s">
        <v>1061</v>
      </c>
      <c r="O1577" s="52" t="s">
        <v>1619</v>
      </c>
      <c r="P1577" s="52">
        <v>25</v>
      </c>
      <c r="Q1577" s="52">
        <v>58</v>
      </c>
      <c r="R1577" s="52">
        <v>16.55</v>
      </c>
      <c r="S1577" s="52" t="s">
        <v>2756</v>
      </c>
      <c r="T1577" s="52">
        <v>70</v>
      </c>
      <c r="U1577" s="52">
        <v>45</v>
      </c>
      <c r="V1577" s="52">
        <v>30.4</v>
      </c>
      <c r="W1577" s="52" t="s">
        <v>3282</v>
      </c>
      <c r="X1577" s="52" t="s">
        <v>1153</v>
      </c>
      <c r="Y1577" s="52">
        <v>0.3</v>
      </c>
      <c r="Z1577" s="52">
        <v>2</v>
      </c>
      <c r="AA1577" s="52" t="s">
        <v>47</v>
      </c>
      <c r="AB1577" s="52" t="s">
        <v>47</v>
      </c>
      <c r="AC1577" s="52">
        <v>1</v>
      </c>
      <c r="AD1577" s="52" t="s">
        <v>47</v>
      </c>
      <c r="AE1577" s="52" t="s">
        <v>47</v>
      </c>
      <c r="AF1577" s="52">
        <v>1</v>
      </c>
      <c r="AG1577" s="52" t="s">
        <v>47</v>
      </c>
      <c r="AH1577" s="52">
        <v>1</v>
      </c>
      <c r="AI1577" s="52" t="s">
        <v>47</v>
      </c>
      <c r="AJ1577" s="52" t="s">
        <v>47</v>
      </c>
      <c r="AK1577" s="52" t="s">
        <v>47</v>
      </c>
      <c r="AL1577" s="52" t="s">
        <v>47</v>
      </c>
      <c r="AM1577" s="52">
        <v>1</v>
      </c>
      <c r="AN1577" s="52" t="s">
        <v>47</v>
      </c>
      <c r="AO1577" s="52" t="s">
        <v>47</v>
      </c>
      <c r="AP1577" s="52">
        <v>1</v>
      </c>
      <c r="AQ1577" s="52" t="s">
        <v>47</v>
      </c>
      <c r="AR1577" s="52" t="s">
        <v>47</v>
      </c>
      <c r="AS1577" s="52">
        <v>1</v>
      </c>
      <c r="AT1577" s="52" t="s">
        <v>47</v>
      </c>
      <c r="AX1577" s="52" t="s">
        <v>47</v>
      </c>
      <c r="AY1577" s="52" t="s">
        <v>47</v>
      </c>
      <c r="AZ1577" s="52" t="s">
        <v>47</v>
      </c>
      <c r="BA1577" s="52" t="s">
        <v>47</v>
      </c>
      <c r="BB1577" s="52" t="s">
        <v>47</v>
      </c>
      <c r="BC1577" s="52">
        <v>1</v>
      </c>
      <c r="BD1577" s="57">
        <v>42006</v>
      </c>
      <c r="BE1577" s="52" t="s">
        <v>47</v>
      </c>
      <c r="BF1577" s="9" t="s">
        <v>47</v>
      </c>
      <c r="BG1577" s="52" t="s">
        <v>47</v>
      </c>
      <c r="BH1577" s="9" t="s">
        <v>47</v>
      </c>
      <c r="BI1577" s="52" t="s">
        <v>47</v>
      </c>
      <c r="BJ1577" s="9" t="s">
        <v>47</v>
      </c>
      <c r="BK1577" s="52" t="s">
        <v>3212</v>
      </c>
      <c r="BU1577" s="9"/>
      <c r="BV1577" s="52" t="s">
        <v>3215</v>
      </c>
    </row>
    <row r="1578" spans="1:79" s="52" customFormat="1" ht="15" customHeight="1">
      <c r="A1578" s="52">
        <v>15</v>
      </c>
      <c r="B1578" s="52" t="s">
        <v>3139</v>
      </c>
      <c r="C1578" s="43" t="s">
        <v>3140</v>
      </c>
      <c r="D1578" s="21" t="s">
        <v>3141</v>
      </c>
      <c r="E1578" s="9">
        <v>42037</v>
      </c>
      <c r="F1578" s="44">
        <v>0.41666666666666669</v>
      </c>
      <c r="G1578" s="52">
        <v>2</v>
      </c>
      <c r="H1578" s="52">
        <v>2015</v>
      </c>
      <c r="I1578" s="52">
        <v>1</v>
      </c>
      <c r="J1578" s="52">
        <v>1</v>
      </c>
      <c r="K1578" s="52" t="s">
        <v>47</v>
      </c>
      <c r="L1578" s="52" t="s">
        <v>47</v>
      </c>
      <c r="M1578" s="52" t="s">
        <v>103</v>
      </c>
      <c r="N1578" s="52" t="s">
        <v>1857</v>
      </c>
      <c r="O1578" s="52" t="s">
        <v>8608</v>
      </c>
      <c r="P1578" s="52">
        <v>18</v>
      </c>
      <c r="Q1578" s="52">
        <v>26</v>
      </c>
      <c r="R1578" s="52">
        <v>7.22</v>
      </c>
      <c r="S1578" s="52" t="s">
        <v>2756</v>
      </c>
      <c r="T1578" s="52">
        <v>76</v>
      </c>
      <c r="U1578" s="52">
        <v>18</v>
      </c>
      <c r="V1578" s="52">
        <v>30.25</v>
      </c>
      <c r="W1578" s="52" t="s">
        <v>3282</v>
      </c>
      <c r="X1578" s="52" t="s">
        <v>1153</v>
      </c>
      <c r="Y1578" s="52">
        <v>0.5</v>
      </c>
      <c r="Z1578" s="52">
        <v>25</v>
      </c>
      <c r="AA1578" s="52" t="s">
        <v>47</v>
      </c>
      <c r="AB1578" s="52" t="s">
        <v>47</v>
      </c>
      <c r="AC1578" s="52">
        <v>1</v>
      </c>
      <c r="AD1578" s="52" t="s">
        <v>47</v>
      </c>
      <c r="AE1578" s="52" t="s">
        <v>47</v>
      </c>
      <c r="AF1578" s="52">
        <v>1</v>
      </c>
      <c r="AG1578" s="52" t="s">
        <v>47</v>
      </c>
      <c r="AH1578" s="52">
        <v>1</v>
      </c>
      <c r="AI1578" s="52" t="s">
        <v>47</v>
      </c>
      <c r="AJ1578" s="52" t="s">
        <v>47</v>
      </c>
      <c r="AK1578" s="52" t="s">
        <v>47</v>
      </c>
      <c r="AL1578" s="52" t="s">
        <v>47</v>
      </c>
      <c r="AM1578" s="52">
        <v>1</v>
      </c>
      <c r="AN1578" s="52" t="s">
        <v>47</v>
      </c>
      <c r="AO1578" s="52">
        <v>1</v>
      </c>
      <c r="AP1578" s="52" t="s">
        <v>47</v>
      </c>
      <c r="AQ1578" s="52" t="s">
        <v>3221</v>
      </c>
      <c r="AR1578" s="52" t="s">
        <v>47</v>
      </c>
      <c r="AS1578" s="52">
        <v>1</v>
      </c>
      <c r="AT1578" s="52" t="s">
        <v>47</v>
      </c>
      <c r="AX1578" s="52" t="s">
        <v>47</v>
      </c>
      <c r="AY1578" s="52" t="s">
        <v>47</v>
      </c>
      <c r="AZ1578" s="52" t="s">
        <v>47</v>
      </c>
      <c r="BA1578" s="52" t="s">
        <v>47</v>
      </c>
      <c r="BB1578" s="52" t="s">
        <v>47</v>
      </c>
      <c r="BC1578" s="52" t="s">
        <v>47</v>
      </c>
      <c r="BD1578" s="57" t="s">
        <v>47</v>
      </c>
      <c r="BE1578" s="52" t="s">
        <v>47</v>
      </c>
      <c r="BF1578" s="9" t="s">
        <v>47</v>
      </c>
      <c r="BG1578" s="52" t="s">
        <v>47</v>
      </c>
      <c r="BH1578" s="9"/>
      <c r="BJ1578" s="9" t="s">
        <v>47</v>
      </c>
      <c r="BK1578" s="52" t="s">
        <v>47</v>
      </c>
      <c r="BT1578" s="52" t="s">
        <v>47</v>
      </c>
      <c r="BU1578" s="9"/>
      <c r="BV1578" s="52" t="s">
        <v>3222</v>
      </c>
    </row>
    <row r="1579" spans="1:79" s="52" customFormat="1" ht="15" customHeight="1">
      <c r="A1579" s="52">
        <v>40206</v>
      </c>
      <c r="B1579" s="52" t="s">
        <v>3182</v>
      </c>
      <c r="C1579" s="43" t="s">
        <v>4530</v>
      </c>
      <c r="D1579" s="21" t="s">
        <v>238</v>
      </c>
      <c r="E1579" s="9">
        <v>42037</v>
      </c>
      <c r="F1579" s="44">
        <v>0.41666666666666669</v>
      </c>
      <c r="G1579" s="52">
        <v>2</v>
      </c>
      <c r="H1579" s="52">
        <v>2015</v>
      </c>
      <c r="I1579" s="52">
        <v>1</v>
      </c>
      <c r="J1579" s="52">
        <v>1</v>
      </c>
      <c r="M1579" s="52" t="s">
        <v>1011</v>
      </c>
      <c r="N1579" s="52" t="s">
        <v>944</v>
      </c>
      <c r="O1579" s="52" t="s">
        <v>944</v>
      </c>
      <c r="P1579" s="52">
        <v>29</v>
      </c>
      <c r="Q1579" s="52">
        <v>56</v>
      </c>
      <c r="R1579" s="52">
        <v>45.2</v>
      </c>
      <c r="S1579" s="52" t="s">
        <v>2756</v>
      </c>
      <c r="T1579" s="52">
        <v>71</v>
      </c>
      <c r="U1579" s="52">
        <v>17</v>
      </c>
      <c r="V1579" s="52">
        <v>32.07</v>
      </c>
      <c r="W1579" s="52" t="s">
        <v>3282</v>
      </c>
      <c r="X1579" s="52" t="s">
        <v>1153</v>
      </c>
      <c r="Y1579" s="52">
        <v>0.54</v>
      </c>
      <c r="Z1579" s="52">
        <v>2.5</v>
      </c>
      <c r="AA1579" s="52">
        <v>1</v>
      </c>
      <c r="AE1579" s="52">
        <v>1</v>
      </c>
      <c r="AH1579" s="52">
        <v>1</v>
      </c>
      <c r="AM1579" s="52">
        <v>1</v>
      </c>
      <c r="AP1579" s="52">
        <v>1</v>
      </c>
      <c r="AS1579" s="52">
        <v>1</v>
      </c>
      <c r="AV1579" s="52">
        <v>1</v>
      </c>
      <c r="AZ1579" s="52">
        <v>1</v>
      </c>
      <c r="BB1579" s="52">
        <v>1</v>
      </c>
      <c r="BC1579" s="52">
        <v>1</v>
      </c>
      <c r="BD1579" s="57">
        <v>42035</v>
      </c>
      <c r="BF1579" s="9"/>
      <c r="BH1579" s="9"/>
      <c r="BI1579" s="52">
        <v>1</v>
      </c>
      <c r="BJ1579" s="9">
        <v>42035</v>
      </c>
      <c r="BK1579" s="52" t="s">
        <v>1453</v>
      </c>
      <c r="BU1579" s="9"/>
      <c r="BV1579" s="52" t="s">
        <v>3286</v>
      </c>
    </row>
    <row r="1580" spans="1:79" s="52" customFormat="1" ht="15" customHeight="1">
      <c r="A1580" s="52">
        <v>40207</v>
      </c>
      <c r="B1580" s="52" t="s">
        <v>15282</v>
      </c>
      <c r="C1580" s="43" t="s">
        <v>2755</v>
      </c>
      <c r="D1580" s="21" t="s">
        <v>100</v>
      </c>
      <c r="E1580" s="9">
        <v>42037</v>
      </c>
      <c r="F1580" s="44">
        <v>0.81597222222222221</v>
      </c>
      <c r="G1580" s="52">
        <v>2</v>
      </c>
      <c r="H1580" s="52">
        <v>2015</v>
      </c>
      <c r="I1580" s="52">
        <v>1</v>
      </c>
      <c r="J1580" s="52">
        <v>1</v>
      </c>
      <c r="M1580" s="52" t="s">
        <v>3322</v>
      </c>
      <c r="N1580" s="52" t="s">
        <v>948</v>
      </c>
      <c r="O1580" s="52" t="s">
        <v>944</v>
      </c>
      <c r="P1580" s="52">
        <v>31</v>
      </c>
      <c r="Q1580" s="52">
        <v>45</v>
      </c>
      <c r="R1580" s="52">
        <v>12.4</v>
      </c>
      <c r="S1580" s="52" t="s">
        <v>2756</v>
      </c>
      <c r="T1580" s="52">
        <v>71</v>
      </c>
      <c r="U1580" s="52">
        <v>30</v>
      </c>
      <c r="V1580" s="52">
        <v>53.42</v>
      </c>
      <c r="W1580" s="52" t="s">
        <v>3282</v>
      </c>
      <c r="X1580" s="52" t="s">
        <v>1153</v>
      </c>
      <c r="Y1580" s="52">
        <v>0.85</v>
      </c>
      <c r="Z1580" s="52">
        <v>19</v>
      </c>
      <c r="AA1580" s="52">
        <v>1</v>
      </c>
      <c r="AG1580" s="52">
        <v>1</v>
      </c>
      <c r="AH1580" s="52">
        <v>1</v>
      </c>
      <c r="AM1580" s="52">
        <v>1</v>
      </c>
      <c r="AP1580" s="52">
        <v>1</v>
      </c>
      <c r="AS1580" s="52">
        <v>1</v>
      </c>
      <c r="AV1580" s="52">
        <v>1</v>
      </c>
      <c r="AX1580" s="52">
        <v>1</v>
      </c>
      <c r="BB1580" s="52">
        <v>1</v>
      </c>
      <c r="BD1580" s="57"/>
      <c r="BF1580" s="9"/>
      <c r="BG1580" s="52">
        <v>1</v>
      </c>
      <c r="BH1580" s="9">
        <v>42037</v>
      </c>
      <c r="BJ1580" s="9"/>
      <c r="BK1580" s="52" t="s">
        <v>2143</v>
      </c>
      <c r="BL1580" s="52">
        <v>31</v>
      </c>
      <c r="BM1580" s="52">
        <v>56</v>
      </c>
      <c r="BN1580" s="52">
        <v>55.93</v>
      </c>
      <c r="BO1580" s="52" t="s">
        <v>2756</v>
      </c>
      <c r="BP1580" s="52">
        <v>71</v>
      </c>
      <c r="BQ1580" s="52">
        <v>31</v>
      </c>
      <c r="BR1580" s="52">
        <v>35.68</v>
      </c>
      <c r="BS1580" s="52" t="s">
        <v>3282</v>
      </c>
      <c r="BT1580" s="52" t="s">
        <v>50</v>
      </c>
      <c r="BU1580" s="9"/>
      <c r="BV1580" s="52" t="s">
        <v>3323</v>
      </c>
    </row>
    <row r="1581" spans="1:79" s="52" customFormat="1" ht="15" customHeight="1">
      <c r="A1581" s="52">
        <v>108</v>
      </c>
      <c r="B1581" s="52" t="s">
        <v>3182</v>
      </c>
      <c r="C1581" s="43" t="s">
        <v>4530</v>
      </c>
      <c r="D1581" s="21" t="s">
        <v>238</v>
      </c>
      <c r="E1581" s="9">
        <v>42037</v>
      </c>
      <c r="F1581" s="44">
        <v>0.625</v>
      </c>
      <c r="G1581" s="52">
        <v>2</v>
      </c>
      <c r="H1581" s="52">
        <v>2015</v>
      </c>
      <c r="I1581" s="52">
        <v>1</v>
      </c>
      <c r="J1581" s="52">
        <v>1</v>
      </c>
      <c r="M1581" s="52" t="s">
        <v>3845</v>
      </c>
      <c r="N1581" s="52" t="s">
        <v>2089</v>
      </c>
      <c r="O1581" s="52" t="s">
        <v>8604</v>
      </c>
      <c r="P1581" s="52">
        <v>41</v>
      </c>
      <c r="Q1581" s="52">
        <v>36</v>
      </c>
      <c r="R1581" s="52">
        <v>17.07</v>
      </c>
      <c r="S1581" s="52" t="s">
        <v>2756</v>
      </c>
      <c r="T1581" s="52">
        <v>73</v>
      </c>
      <c r="U1581" s="52">
        <v>35</v>
      </c>
      <c r="V1581" s="52">
        <v>44.19</v>
      </c>
      <c r="W1581" s="52" t="s">
        <v>3282</v>
      </c>
      <c r="X1581" s="52" t="s">
        <v>1153</v>
      </c>
      <c r="Y1581" s="52">
        <v>0.4</v>
      </c>
      <c r="Z1581" s="52">
        <v>2</v>
      </c>
      <c r="AC1581" s="52">
        <v>1</v>
      </c>
      <c r="AF1581" s="52">
        <v>1</v>
      </c>
      <c r="AH1581" s="52">
        <v>1</v>
      </c>
      <c r="AL1581" s="52">
        <v>1</v>
      </c>
      <c r="AN1581" s="52" t="s">
        <v>3846</v>
      </c>
      <c r="AO1581" s="52">
        <v>1</v>
      </c>
      <c r="AQ1581" s="52" t="s">
        <v>3847</v>
      </c>
      <c r="AS1581" s="52">
        <v>1</v>
      </c>
      <c r="AV1581" s="52">
        <v>1</v>
      </c>
      <c r="AZ1581" s="52">
        <v>1</v>
      </c>
      <c r="BB1581" s="52">
        <v>1</v>
      </c>
      <c r="BC1581" s="52">
        <v>1</v>
      </c>
      <c r="BD1581" s="57">
        <v>42037</v>
      </c>
      <c r="BF1581" s="9"/>
      <c r="BH1581" s="9"/>
      <c r="BI1581" s="52" t="s">
        <v>3189</v>
      </c>
      <c r="BJ1581" s="9">
        <v>42040</v>
      </c>
      <c r="BO1581" s="52" t="s">
        <v>2756</v>
      </c>
      <c r="BS1581" s="52" t="s">
        <v>3282</v>
      </c>
      <c r="BU1581" s="9"/>
      <c r="BV1581" s="52" t="s">
        <v>3848</v>
      </c>
      <c r="BY1581" s="52">
        <v>1</v>
      </c>
      <c r="CA1581" s="52">
        <v>1</v>
      </c>
    </row>
    <row r="1582" spans="1:79" s="52" customFormat="1" ht="15" customHeight="1">
      <c r="A1582" s="52">
        <v>107</v>
      </c>
      <c r="B1582" s="52" t="s">
        <v>3182</v>
      </c>
      <c r="C1582" s="43" t="s">
        <v>3228</v>
      </c>
      <c r="D1582" s="21" t="s">
        <v>318</v>
      </c>
      <c r="E1582" s="9">
        <v>42039</v>
      </c>
      <c r="F1582" s="44">
        <v>0.45833333333333331</v>
      </c>
      <c r="G1582" s="52">
        <v>2</v>
      </c>
      <c r="H1582" s="52">
        <v>2015</v>
      </c>
      <c r="I1582" s="52">
        <v>1</v>
      </c>
      <c r="J1582" s="52">
        <v>1</v>
      </c>
      <c r="M1582" s="52" t="s">
        <v>3268</v>
      </c>
      <c r="N1582" s="52" t="s">
        <v>5015</v>
      </c>
      <c r="O1582" s="52" t="s">
        <v>8604</v>
      </c>
      <c r="S1582" s="52" t="s">
        <v>2756</v>
      </c>
      <c r="W1582" s="52" t="s">
        <v>3282</v>
      </c>
      <c r="X1582" s="52" t="s">
        <v>1153</v>
      </c>
      <c r="Y1582" s="52">
        <v>0.35</v>
      </c>
      <c r="Z1582" s="52">
        <v>2.5</v>
      </c>
      <c r="AC1582" s="52">
        <v>1</v>
      </c>
      <c r="AF1582" s="52">
        <v>1</v>
      </c>
      <c r="AH1582" s="52">
        <v>1</v>
      </c>
      <c r="AM1582" s="52">
        <v>1</v>
      </c>
      <c r="AP1582" s="52">
        <v>1</v>
      </c>
      <c r="AS1582" s="52">
        <v>1</v>
      </c>
      <c r="AV1582" s="52">
        <v>1</v>
      </c>
      <c r="AZ1582" s="52">
        <v>1</v>
      </c>
      <c r="BB1582" s="52">
        <v>1</v>
      </c>
      <c r="BC1582" s="52">
        <v>1</v>
      </c>
      <c r="BD1582" s="57">
        <v>42023</v>
      </c>
      <c r="BF1582" s="9"/>
      <c r="BH1582" s="9"/>
      <c r="BI1582" s="52" t="s">
        <v>3189</v>
      </c>
      <c r="BJ1582" s="9">
        <v>42040</v>
      </c>
      <c r="BK1582" s="52" t="s">
        <v>3269</v>
      </c>
      <c r="BL1582" s="52">
        <v>41</v>
      </c>
      <c r="BM1582" s="52">
        <v>50</v>
      </c>
      <c r="BN1582" s="52">
        <v>20.43</v>
      </c>
      <c r="BO1582" s="52" t="s">
        <v>2756</v>
      </c>
      <c r="BP1582" s="52">
        <v>73</v>
      </c>
      <c r="BQ1582" s="52">
        <v>56</v>
      </c>
      <c r="BR1582" s="52">
        <v>21.16</v>
      </c>
      <c r="BS1582" s="52" t="s">
        <v>3282</v>
      </c>
      <c r="BT1582" s="52" t="s">
        <v>50</v>
      </c>
      <c r="BU1582" s="9"/>
      <c r="BV1582" s="52" t="s">
        <v>3270</v>
      </c>
    </row>
    <row r="1583" spans="1:79" s="52" customFormat="1" ht="15" customHeight="1">
      <c r="A1583" s="52">
        <v>40208</v>
      </c>
      <c r="B1583" s="52" t="s">
        <v>15282</v>
      </c>
      <c r="C1583" s="43" t="s">
        <v>2755</v>
      </c>
      <c r="D1583" s="21" t="s">
        <v>100</v>
      </c>
      <c r="E1583" s="9">
        <v>42039</v>
      </c>
      <c r="F1583" s="44">
        <v>0.70833333333333337</v>
      </c>
      <c r="G1583" s="52">
        <v>2</v>
      </c>
      <c r="H1583" s="52">
        <v>2015</v>
      </c>
      <c r="I1583" s="52">
        <v>1</v>
      </c>
      <c r="J1583" s="52">
        <v>1</v>
      </c>
      <c r="M1583" s="52" t="s">
        <v>2473</v>
      </c>
      <c r="N1583" s="52" t="s">
        <v>938</v>
      </c>
      <c r="O1583" s="52" t="s">
        <v>944</v>
      </c>
      <c r="P1583" s="52">
        <v>29</v>
      </c>
      <c r="Q1583" s="52">
        <v>54</v>
      </c>
      <c r="R1583" s="52">
        <v>25.26</v>
      </c>
      <c r="S1583" s="52" t="s">
        <v>2756</v>
      </c>
      <c r="T1583" s="52">
        <v>71</v>
      </c>
      <c r="U1583" s="52">
        <v>16</v>
      </c>
      <c r="V1583" s="52">
        <v>29.37</v>
      </c>
      <c r="W1583" s="52" t="s">
        <v>3282</v>
      </c>
      <c r="X1583" s="52" t="s">
        <v>1153</v>
      </c>
      <c r="Y1583" s="52">
        <v>1.05</v>
      </c>
      <c r="Z1583" s="52">
        <v>28</v>
      </c>
      <c r="AB1583" s="52">
        <v>1</v>
      </c>
      <c r="AF1583" s="52">
        <v>1</v>
      </c>
      <c r="AH1583" s="52">
        <v>1</v>
      </c>
      <c r="AM1583" s="52">
        <v>1</v>
      </c>
      <c r="AP1583" s="52">
        <v>1</v>
      </c>
      <c r="AS1583" s="52">
        <v>1</v>
      </c>
      <c r="AV1583" s="52">
        <v>1</v>
      </c>
      <c r="AY1583" s="52">
        <v>1</v>
      </c>
      <c r="BA1583" s="52">
        <v>1</v>
      </c>
      <c r="BC1583" s="52">
        <v>1</v>
      </c>
      <c r="BD1583" s="57">
        <v>42040</v>
      </c>
      <c r="BF1583" s="9"/>
      <c r="BG1583" s="52">
        <v>1</v>
      </c>
      <c r="BH1583" s="9">
        <v>42053</v>
      </c>
      <c r="BJ1583" s="9"/>
      <c r="BK1583" s="52" t="s">
        <v>2143</v>
      </c>
      <c r="BL1583" s="52">
        <v>31</v>
      </c>
      <c r="BM1583" s="52">
        <v>56</v>
      </c>
      <c r="BN1583" s="52">
        <v>56.43</v>
      </c>
      <c r="BO1583" s="52" t="s">
        <v>2756</v>
      </c>
      <c r="BP1583" s="52">
        <v>71</v>
      </c>
      <c r="BQ1583" s="52">
        <v>31</v>
      </c>
      <c r="BR1583" s="52">
        <v>34.17</v>
      </c>
      <c r="BS1583" s="52" t="s">
        <v>3282</v>
      </c>
      <c r="BT1583" s="52" t="s">
        <v>50</v>
      </c>
      <c r="BU1583" s="9"/>
      <c r="BV1583" s="52" t="s">
        <v>3338</v>
      </c>
    </row>
    <row r="1584" spans="1:79" s="52" customFormat="1" ht="15" customHeight="1">
      <c r="A1584" s="52">
        <v>40209</v>
      </c>
      <c r="B1584" s="52" t="s">
        <v>15282</v>
      </c>
      <c r="C1584" s="43" t="s">
        <v>2755</v>
      </c>
      <c r="D1584" s="21" t="s">
        <v>100</v>
      </c>
      <c r="E1584" s="9">
        <v>42039</v>
      </c>
      <c r="F1584" s="44">
        <v>0.70833333333333337</v>
      </c>
      <c r="G1584" s="52">
        <v>2</v>
      </c>
      <c r="H1584" s="52">
        <v>2015</v>
      </c>
      <c r="I1584" s="52">
        <v>1</v>
      </c>
      <c r="J1584" s="52">
        <v>1</v>
      </c>
      <c r="M1584" s="52" t="s">
        <v>109</v>
      </c>
      <c r="N1584" s="52" t="s">
        <v>948</v>
      </c>
      <c r="O1584" s="52" t="s">
        <v>944</v>
      </c>
      <c r="P1584" s="52">
        <v>31</v>
      </c>
      <c r="Q1584" s="52">
        <v>51</v>
      </c>
      <c r="R1584" s="52">
        <v>39.380000000000003</v>
      </c>
      <c r="S1584" s="52" t="s">
        <v>2756</v>
      </c>
      <c r="T1584" s="52">
        <v>71</v>
      </c>
      <c r="U1584" s="52">
        <v>30</v>
      </c>
      <c r="V1584" s="52">
        <v>42.58</v>
      </c>
      <c r="W1584" s="52" t="s">
        <v>3282</v>
      </c>
      <c r="X1584" s="52" t="s">
        <v>1153</v>
      </c>
      <c r="Y1584" s="52">
        <v>0.4</v>
      </c>
      <c r="Z1584" s="52">
        <v>25</v>
      </c>
      <c r="AC1584" s="52">
        <v>1</v>
      </c>
      <c r="AG1584" s="52">
        <v>1</v>
      </c>
      <c r="AH1584" s="52">
        <v>1</v>
      </c>
      <c r="AM1584" s="52">
        <v>1</v>
      </c>
      <c r="AO1584" s="52">
        <v>1</v>
      </c>
      <c r="AS1584" s="52">
        <v>1</v>
      </c>
      <c r="AV1584" s="52">
        <v>1</v>
      </c>
      <c r="AY1584" s="52">
        <v>1</v>
      </c>
      <c r="BA1584" s="52">
        <v>1</v>
      </c>
      <c r="BC1584" s="52">
        <v>1</v>
      </c>
      <c r="BD1584" s="57">
        <v>42039</v>
      </c>
      <c r="BF1584" s="9"/>
      <c r="BG1584" s="52">
        <v>1</v>
      </c>
      <c r="BH1584" s="9">
        <v>42039</v>
      </c>
      <c r="BJ1584" s="9"/>
      <c r="BK1584" s="52" t="s">
        <v>2143</v>
      </c>
      <c r="BL1584" s="52">
        <v>31</v>
      </c>
      <c r="BM1584" s="52">
        <v>58</v>
      </c>
      <c r="BN1584" s="52">
        <v>56.41</v>
      </c>
      <c r="BO1584" s="52" t="s">
        <v>2756</v>
      </c>
      <c r="BP1584" s="52">
        <v>71</v>
      </c>
      <c r="BQ1584" s="52">
        <v>31</v>
      </c>
      <c r="BR1584" s="52">
        <v>36.58</v>
      </c>
      <c r="BS1584" s="52" t="s">
        <v>3282</v>
      </c>
      <c r="BT1584" s="52" t="s">
        <v>50</v>
      </c>
      <c r="BU1584" s="9"/>
      <c r="BV1584" s="52" t="s">
        <v>3373</v>
      </c>
    </row>
    <row r="1585" spans="1:78" s="52" customFormat="1" ht="15" customHeight="1">
      <c r="A1585" s="52">
        <v>4</v>
      </c>
      <c r="B1585" s="52" t="s">
        <v>3182</v>
      </c>
      <c r="C1585" s="43" t="s">
        <v>3228</v>
      </c>
      <c r="D1585" s="21" t="s">
        <v>318</v>
      </c>
      <c r="E1585" s="9">
        <v>42039</v>
      </c>
      <c r="F1585" s="44">
        <v>0.75</v>
      </c>
      <c r="G1585" s="52">
        <v>2</v>
      </c>
      <c r="H1585" s="52">
        <v>2015</v>
      </c>
      <c r="I1585" s="52">
        <v>1</v>
      </c>
      <c r="J1585" s="52">
        <v>1</v>
      </c>
      <c r="M1585" s="52" t="s">
        <v>3465</v>
      </c>
      <c r="N1585" s="52" t="s">
        <v>2853</v>
      </c>
      <c r="O1585" s="52" t="s">
        <v>8602</v>
      </c>
      <c r="P1585" s="52">
        <v>34</v>
      </c>
      <c r="Q1585" s="52">
        <v>28</v>
      </c>
      <c r="R1585" s="52">
        <v>55.12</v>
      </c>
      <c r="S1585" s="52" t="s">
        <v>2756</v>
      </c>
      <c r="T1585" s="52">
        <v>72</v>
      </c>
      <c r="U1585" s="52">
        <v>1</v>
      </c>
      <c r="V1585" s="52">
        <v>10</v>
      </c>
      <c r="W1585" s="52" t="s">
        <v>3282</v>
      </c>
      <c r="X1585" s="52" t="s">
        <v>1153</v>
      </c>
      <c r="Y1585" s="52">
        <v>0.51</v>
      </c>
      <c r="Z1585" s="52">
        <v>3.6</v>
      </c>
      <c r="AC1585" s="52">
        <v>1</v>
      </c>
      <c r="AD1585" s="52">
        <v>1</v>
      </c>
      <c r="AH1585" s="52">
        <v>1</v>
      </c>
      <c r="AM1585" s="52">
        <v>1</v>
      </c>
      <c r="AP1585" s="52">
        <v>1</v>
      </c>
      <c r="AS1585" s="52">
        <v>1</v>
      </c>
      <c r="AX1585" s="52">
        <v>1</v>
      </c>
      <c r="BA1585" s="52">
        <v>1</v>
      </c>
      <c r="BD1585" s="57"/>
      <c r="BF1585" s="9"/>
      <c r="BH1585" s="9"/>
      <c r="BJ1585" s="9"/>
      <c r="BU1585" s="9"/>
      <c r="BV1585" s="52" t="s">
        <v>3466</v>
      </c>
    </row>
    <row r="1586" spans="1:78" s="52" customFormat="1" ht="15" customHeight="1">
      <c r="A1586" s="52">
        <v>16</v>
      </c>
      <c r="B1586" s="52" t="s">
        <v>15282</v>
      </c>
      <c r="C1586" s="43" t="s">
        <v>2755</v>
      </c>
      <c r="D1586" s="21" t="s">
        <v>100</v>
      </c>
      <c r="E1586" s="9">
        <v>42039</v>
      </c>
      <c r="F1586" s="44">
        <v>0.83333333333333337</v>
      </c>
      <c r="G1586" s="52">
        <v>2</v>
      </c>
      <c r="H1586" s="52">
        <v>2015</v>
      </c>
      <c r="I1586" s="52">
        <v>1</v>
      </c>
      <c r="J1586" s="52">
        <v>1</v>
      </c>
      <c r="K1586" s="52" t="s">
        <v>47</v>
      </c>
      <c r="L1586" s="52" t="s">
        <v>47</v>
      </c>
      <c r="M1586" s="52" t="s">
        <v>3099</v>
      </c>
      <c r="N1586" s="52" t="s">
        <v>1857</v>
      </c>
      <c r="O1586" s="52" t="s">
        <v>8600</v>
      </c>
      <c r="P1586" s="52">
        <v>18</v>
      </c>
      <c r="Q1586" s="52">
        <v>28</v>
      </c>
      <c r="R1586" s="52">
        <v>37.14</v>
      </c>
      <c r="S1586" s="52" t="s">
        <v>2756</v>
      </c>
      <c r="T1586" s="52">
        <v>76</v>
      </c>
      <c r="U1586" s="52">
        <v>19</v>
      </c>
      <c r="V1586" s="52">
        <v>19.46</v>
      </c>
      <c r="W1586" s="52" t="s">
        <v>3282</v>
      </c>
      <c r="X1586" s="52" t="s">
        <v>1153</v>
      </c>
      <c r="Y1586" s="52">
        <v>1.05</v>
      </c>
      <c r="Z1586" s="52">
        <v>75</v>
      </c>
      <c r="AA1586" s="52" t="s">
        <v>47</v>
      </c>
      <c r="AB1586" s="52" t="s">
        <v>47</v>
      </c>
      <c r="AC1586" s="52">
        <v>1</v>
      </c>
      <c r="AD1586" s="52" t="s">
        <v>47</v>
      </c>
      <c r="AE1586" s="52" t="s">
        <v>47</v>
      </c>
      <c r="AF1586" s="52" t="s">
        <v>47</v>
      </c>
      <c r="AG1586" s="52">
        <v>1</v>
      </c>
      <c r="AH1586" s="52">
        <v>1</v>
      </c>
      <c r="AI1586" s="52" t="s">
        <v>47</v>
      </c>
      <c r="AJ1586" s="52" t="s">
        <v>47</v>
      </c>
      <c r="AK1586" s="52" t="s">
        <v>47</v>
      </c>
      <c r="AL1586" s="52" t="s">
        <v>47</v>
      </c>
      <c r="AM1586" s="52">
        <v>1</v>
      </c>
      <c r="AN1586" s="52" t="s">
        <v>47</v>
      </c>
      <c r="AO1586" s="52" t="s">
        <v>47</v>
      </c>
      <c r="AP1586" s="52">
        <v>1</v>
      </c>
      <c r="AQ1586" s="52" t="s">
        <v>47</v>
      </c>
      <c r="AR1586" s="52" t="s">
        <v>47</v>
      </c>
      <c r="AS1586" s="52">
        <v>1</v>
      </c>
      <c r="AT1586" s="52" t="s">
        <v>47</v>
      </c>
      <c r="AX1586" s="52">
        <v>1</v>
      </c>
      <c r="AY1586" s="52" t="s">
        <v>47</v>
      </c>
      <c r="AZ1586" s="52" t="s">
        <v>47</v>
      </c>
      <c r="BA1586" s="52" t="s">
        <v>47</v>
      </c>
      <c r="BB1586" s="52" t="s">
        <v>47</v>
      </c>
      <c r="BC1586" s="52" t="s">
        <v>47</v>
      </c>
      <c r="BD1586" s="57" t="s">
        <v>47</v>
      </c>
      <c r="BE1586" s="52" t="s">
        <v>47</v>
      </c>
      <c r="BF1586" s="9" t="s">
        <v>47</v>
      </c>
      <c r="BG1586" s="52" t="s">
        <v>47</v>
      </c>
      <c r="BH1586" s="9"/>
      <c r="BJ1586" s="9" t="s">
        <v>47</v>
      </c>
      <c r="BK1586" s="52" t="s">
        <v>47</v>
      </c>
      <c r="BT1586" s="52" t="s">
        <v>47</v>
      </c>
      <c r="BU1586" s="9"/>
      <c r="BV1586" s="52" t="s">
        <v>3477</v>
      </c>
    </row>
    <row r="1587" spans="1:78" s="52" customFormat="1" ht="15" customHeight="1">
      <c r="A1587" s="52">
        <v>522014</v>
      </c>
      <c r="B1587" s="52" t="s">
        <v>15282</v>
      </c>
      <c r="C1587" s="43" t="s">
        <v>2755</v>
      </c>
      <c r="D1587" s="21" t="s">
        <v>100</v>
      </c>
      <c r="E1587" s="9">
        <v>42039</v>
      </c>
      <c r="F1587" s="44">
        <v>0.66666666666666663</v>
      </c>
      <c r="G1587" s="52">
        <v>2</v>
      </c>
      <c r="H1587" s="52">
        <v>2015</v>
      </c>
      <c r="I1587" s="52">
        <v>1</v>
      </c>
      <c r="J1587" s="52" t="s">
        <v>47</v>
      </c>
      <c r="K1587" s="52">
        <v>1</v>
      </c>
      <c r="L1587" s="52" t="s">
        <v>47</v>
      </c>
      <c r="M1587" s="52" t="s">
        <v>3478</v>
      </c>
      <c r="N1587" s="52" t="s">
        <v>1935</v>
      </c>
      <c r="O1587" s="52" t="s">
        <v>1619</v>
      </c>
      <c r="P1587" s="52">
        <v>25</v>
      </c>
      <c r="Q1587" s="52">
        <v>58</v>
      </c>
      <c r="R1587" s="52">
        <v>24.82</v>
      </c>
      <c r="S1587" s="52" t="s">
        <v>2756</v>
      </c>
      <c r="T1587" s="52">
        <v>70</v>
      </c>
      <c r="U1587" s="52">
        <v>45</v>
      </c>
      <c r="V1587" s="52">
        <v>42.74</v>
      </c>
      <c r="W1587" s="52" t="s">
        <v>3282</v>
      </c>
      <c r="X1587" s="52" t="s">
        <v>1153</v>
      </c>
      <c r="Y1587" s="52">
        <v>1.2</v>
      </c>
      <c r="Z1587" s="52">
        <v>50</v>
      </c>
      <c r="AA1587" s="52" t="s">
        <v>47</v>
      </c>
      <c r="AB1587" s="52" t="s">
        <v>47</v>
      </c>
      <c r="AC1587" s="52">
        <v>1</v>
      </c>
      <c r="AD1587" s="52" t="s">
        <v>47</v>
      </c>
      <c r="AE1587" s="52" t="s">
        <v>47</v>
      </c>
      <c r="AF1587" s="52">
        <v>1</v>
      </c>
      <c r="AG1587" s="52" t="s">
        <v>47</v>
      </c>
      <c r="AH1587" s="52">
        <v>1</v>
      </c>
      <c r="AI1587" s="52" t="s">
        <v>47</v>
      </c>
      <c r="AJ1587" s="52" t="s">
        <v>47</v>
      </c>
      <c r="AK1587" s="52" t="s">
        <v>47</v>
      </c>
      <c r="AL1587" s="52" t="s">
        <v>47</v>
      </c>
      <c r="AM1587" s="52" t="s">
        <v>47</v>
      </c>
      <c r="AN1587" s="52" t="s">
        <v>47</v>
      </c>
      <c r="AO1587" s="52" t="s">
        <v>47</v>
      </c>
      <c r="AP1587" s="52" t="s">
        <v>47</v>
      </c>
      <c r="AQ1587" s="52" t="s">
        <v>47</v>
      </c>
      <c r="AR1587" s="52" t="s">
        <v>47</v>
      </c>
      <c r="AS1587" s="52" t="s">
        <v>47</v>
      </c>
      <c r="AT1587" s="52" t="s">
        <v>47</v>
      </c>
      <c r="AX1587" s="52" t="s">
        <v>47</v>
      </c>
      <c r="AY1587" s="52" t="s">
        <v>47</v>
      </c>
      <c r="AZ1587" s="52" t="s">
        <v>47</v>
      </c>
      <c r="BA1587" s="52" t="s">
        <v>47</v>
      </c>
      <c r="BB1587" s="52" t="s">
        <v>47</v>
      </c>
      <c r="BC1587" s="52">
        <v>1</v>
      </c>
      <c r="BD1587" s="57">
        <v>42039</v>
      </c>
      <c r="BE1587" s="52" t="s">
        <v>47</v>
      </c>
      <c r="BF1587" s="9" t="s">
        <v>47</v>
      </c>
      <c r="BG1587" s="52" t="s">
        <v>47</v>
      </c>
      <c r="BH1587" s="9" t="s">
        <v>47</v>
      </c>
      <c r="BI1587" s="52" t="s">
        <v>47</v>
      </c>
      <c r="BJ1587" s="9" t="s">
        <v>47</v>
      </c>
      <c r="BK1587" s="52" t="s">
        <v>3479</v>
      </c>
      <c r="BU1587" s="9"/>
      <c r="BV1587" s="52" t="s">
        <v>47</v>
      </c>
    </row>
    <row r="1588" spans="1:78" s="52" customFormat="1" ht="15" customHeight="1">
      <c r="A1588" s="52">
        <v>17</v>
      </c>
      <c r="B1588" s="52" t="s">
        <v>3139</v>
      </c>
      <c r="C1588" s="43" t="s">
        <v>3140</v>
      </c>
      <c r="D1588" s="21" t="s">
        <v>3141</v>
      </c>
      <c r="E1588" s="9">
        <v>42040</v>
      </c>
      <c r="F1588" s="44">
        <v>0.625</v>
      </c>
      <c r="G1588" s="52">
        <v>2</v>
      </c>
      <c r="H1588" s="52">
        <v>2015</v>
      </c>
      <c r="I1588" s="52">
        <v>1</v>
      </c>
      <c r="J1588" s="52" t="s">
        <v>47</v>
      </c>
      <c r="K1588" s="52">
        <v>1</v>
      </c>
      <c r="L1588" s="52" t="s">
        <v>47</v>
      </c>
      <c r="M1588" s="52" t="s">
        <v>103</v>
      </c>
      <c r="N1588" s="52" t="s">
        <v>1857</v>
      </c>
      <c r="O1588" s="52" t="s">
        <v>8608</v>
      </c>
      <c r="P1588" s="52">
        <v>16</v>
      </c>
      <c r="Q1588" s="52">
        <v>26</v>
      </c>
      <c r="R1588" s="52">
        <v>24.63</v>
      </c>
      <c r="S1588" s="52" t="s">
        <v>2756</v>
      </c>
      <c r="T1588" s="52">
        <v>76</v>
      </c>
      <c r="U1588" s="52">
        <v>19</v>
      </c>
      <c r="V1588" s="52">
        <v>30.34</v>
      </c>
      <c r="W1588" s="52" t="s">
        <v>3282</v>
      </c>
      <c r="X1588" s="52" t="s">
        <v>1153</v>
      </c>
      <c r="Y1588" s="52">
        <v>1.05</v>
      </c>
      <c r="Z1588" s="52">
        <v>75</v>
      </c>
      <c r="AA1588" s="52" t="s">
        <v>47</v>
      </c>
      <c r="AB1588" s="52" t="s">
        <v>47</v>
      </c>
      <c r="AC1588" s="52">
        <v>1</v>
      </c>
      <c r="AD1588" s="52">
        <v>1</v>
      </c>
      <c r="AE1588" s="52" t="s">
        <v>47</v>
      </c>
      <c r="AF1588" s="52" t="s">
        <v>47</v>
      </c>
      <c r="AG1588" s="52" t="s">
        <v>47</v>
      </c>
      <c r="AH1588" s="52">
        <v>1</v>
      </c>
      <c r="AI1588" s="52" t="s">
        <v>47</v>
      </c>
      <c r="AJ1588" s="52" t="s">
        <v>47</v>
      </c>
      <c r="AK1588" s="52" t="s">
        <v>47</v>
      </c>
      <c r="AL1588" s="52" t="s">
        <v>47</v>
      </c>
      <c r="AM1588" s="52">
        <v>1</v>
      </c>
      <c r="AN1588" s="52" t="s">
        <v>47</v>
      </c>
      <c r="AO1588" s="52">
        <v>1</v>
      </c>
      <c r="AP1588" s="52" t="s">
        <v>47</v>
      </c>
      <c r="AQ1588" s="52" t="s">
        <v>3495</v>
      </c>
      <c r="AR1588" s="52" t="s">
        <v>47</v>
      </c>
      <c r="AS1588" s="52">
        <v>1</v>
      </c>
      <c r="AT1588" s="52" t="s">
        <v>47</v>
      </c>
      <c r="AX1588" s="52" t="s">
        <v>47</v>
      </c>
      <c r="AY1588" s="52" t="s">
        <v>47</v>
      </c>
      <c r="AZ1588" s="52" t="s">
        <v>47</v>
      </c>
      <c r="BA1588" s="52" t="s">
        <v>47</v>
      </c>
      <c r="BB1588" s="52" t="s">
        <v>47</v>
      </c>
      <c r="BC1588" s="52" t="s">
        <v>47</v>
      </c>
      <c r="BD1588" s="57" t="s">
        <v>47</v>
      </c>
      <c r="BE1588" s="52" t="s">
        <v>47</v>
      </c>
      <c r="BF1588" s="9" t="s">
        <v>47</v>
      </c>
      <c r="BG1588" s="52" t="s">
        <v>47</v>
      </c>
      <c r="BH1588" s="9"/>
      <c r="BJ1588" s="9" t="s">
        <v>47</v>
      </c>
      <c r="BK1588" s="52" t="s">
        <v>47</v>
      </c>
      <c r="BT1588" s="52" t="s">
        <v>47</v>
      </c>
      <c r="BU1588" s="9"/>
      <c r="BV1588" s="52" t="s">
        <v>3496</v>
      </c>
    </row>
    <row r="1589" spans="1:78" s="52" customFormat="1" ht="15" customHeight="1">
      <c r="A1589" s="52">
        <v>542014</v>
      </c>
      <c r="B1589" s="52" t="s">
        <v>3182</v>
      </c>
      <c r="C1589" s="43" t="s">
        <v>3228</v>
      </c>
      <c r="D1589" s="21" t="s">
        <v>318</v>
      </c>
      <c r="E1589" s="9">
        <v>42040</v>
      </c>
      <c r="F1589" s="44">
        <v>0.66666666666666663</v>
      </c>
      <c r="G1589" s="52">
        <v>2</v>
      </c>
      <c r="H1589" s="52">
        <v>2015</v>
      </c>
      <c r="I1589" s="52">
        <v>1</v>
      </c>
      <c r="J1589" s="52">
        <v>1</v>
      </c>
      <c r="K1589" s="52" t="s">
        <v>47</v>
      </c>
      <c r="L1589" s="52" t="s">
        <v>47</v>
      </c>
      <c r="M1589" s="52" t="s">
        <v>1571</v>
      </c>
      <c r="N1589" s="52" t="s">
        <v>320</v>
      </c>
      <c r="O1589" s="52" t="s">
        <v>1619</v>
      </c>
      <c r="P1589" s="52">
        <v>33</v>
      </c>
      <c r="Q1589" s="52">
        <v>27</v>
      </c>
      <c r="R1589" s="52">
        <v>50.18</v>
      </c>
      <c r="S1589" s="52" t="s">
        <v>2756</v>
      </c>
      <c r="T1589" s="52">
        <v>71</v>
      </c>
      <c r="U1589" s="52">
        <v>39</v>
      </c>
      <c r="V1589" s="52">
        <v>20.95</v>
      </c>
      <c r="W1589" s="52" t="s">
        <v>3282</v>
      </c>
      <c r="X1589" s="52" t="s">
        <v>1153</v>
      </c>
      <c r="Y1589" s="52">
        <v>0.25</v>
      </c>
      <c r="Z1589" s="52">
        <v>2</v>
      </c>
      <c r="AA1589" s="52" t="s">
        <v>47</v>
      </c>
      <c r="AB1589" s="52" t="s">
        <v>47</v>
      </c>
      <c r="AC1589" s="52">
        <v>1</v>
      </c>
      <c r="AD1589" s="52" t="s">
        <v>47</v>
      </c>
      <c r="AE1589" s="52" t="s">
        <v>47</v>
      </c>
      <c r="AF1589" s="52">
        <v>1</v>
      </c>
      <c r="AG1589" s="52" t="s">
        <v>47</v>
      </c>
      <c r="AH1589" s="52">
        <v>1</v>
      </c>
      <c r="AI1589" s="52" t="s">
        <v>47</v>
      </c>
      <c r="AJ1589" s="52" t="s">
        <v>47</v>
      </c>
      <c r="AK1589" s="52" t="s">
        <v>47</v>
      </c>
      <c r="AL1589" s="52" t="s">
        <v>47</v>
      </c>
      <c r="AM1589" s="52">
        <v>1</v>
      </c>
      <c r="AN1589" s="52" t="s">
        <v>47</v>
      </c>
      <c r="AO1589" s="52" t="s">
        <v>47</v>
      </c>
      <c r="AP1589" s="52">
        <v>1</v>
      </c>
      <c r="AQ1589" s="52" t="s">
        <v>47</v>
      </c>
      <c r="AR1589" s="52" t="s">
        <v>47</v>
      </c>
      <c r="AS1589" s="52">
        <v>1</v>
      </c>
      <c r="AT1589" s="52" t="s">
        <v>47</v>
      </c>
      <c r="AX1589" s="52" t="s">
        <v>47</v>
      </c>
      <c r="AY1589" s="52" t="s">
        <v>47</v>
      </c>
      <c r="AZ1589" s="52" t="s">
        <v>47</v>
      </c>
      <c r="BA1589" s="52">
        <v>1</v>
      </c>
      <c r="BB1589" s="52" t="s">
        <v>47</v>
      </c>
      <c r="BC1589" s="52" t="s">
        <v>47</v>
      </c>
      <c r="BD1589" s="57" t="s">
        <v>47</v>
      </c>
      <c r="BE1589" s="52" t="s">
        <v>47</v>
      </c>
      <c r="BF1589" s="9" t="s">
        <v>47</v>
      </c>
      <c r="BG1589" s="52">
        <v>1</v>
      </c>
      <c r="BH1589" s="9">
        <v>42010</v>
      </c>
      <c r="BI1589" s="52" t="s">
        <v>47</v>
      </c>
      <c r="BJ1589" s="9" t="s">
        <v>47</v>
      </c>
      <c r="BK1589" s="52" t="s">
        <v>1126</v>
      </c>
      <c r="BU1589" s="9"/>
      <c r="BV1589" s="52" t="s">
        <v>47</v>
      </c>
    </row>
    <row r="1590" spans="1:78" s="52" customFormat="1" ht="15" customHeight="1">
      <c r="A1590" s="52">
        <v>737</v>
      </c>
      <c r="B1590" s="52" t="s">
        <v>3182</v>
      </c>
      <c r="C1590" s="43" t="s">
        <v>4530</v>
      </c>
      <c r="D1590" s="21" t="s">
        <v>238</v>
      </c>
      <c r="E1590" s="9">
        <v>42040</v>
      </c>
      <c r="F1590" s="44">
        <v>0.375</v>
      </c>
      <c r="G1590" s="52">
        <v>2</v>
      </c>
      <c r="H1590" s="52">
        <v>2015</v>
      </c>
      <c r="I1590" s="52">
        <v>1</v>
      </c>
      <c r="J1590" s="52" t="s">
        <v>47</v>
      </c>
      <c r="K1590" s="52" t="s">
        <v>47</v>
      </c>
      <c r="L1590" s="52">
        <v>1</v>
      </c>
      <c r="M1590" s="52" t="s">
        <v>3497</v>
      </c>
      <c r="N1590" s="52" t="s">
        <v>2891</v>
      </c>
      <c r="O1590" s="52" t="s">
        <v>345</v>
      </c>
      <c r="X1590" s="52" t="s">
        <v>1159</v>
      </c>
      <c r="Y1590" s="52">
        <v>0.35</v>
      </c>
      <c r="Z1590" s="52">
        <v>1</v>
      </c>
      <c r="AA1590" s="52" t="s">
        <v>47</v>
      </c>
      <c r="AB1590" s="52" t="s">
        <v>47</v>
      </c>
      <c r="AC1590" s="52">
        <v>1</v>
      </c>
      <c r="AD1590" s="52" t="s">
        <v>47</v>
      </c>
      <c r="AE1590" s="52" t="s">
        <v>47</v>
      </c>
      <c r="AF1590" s="52">
        <v>1</v>
      </c>
      <c r="AG1590" s="52" t="s">
        <v>47</v>
      </c>
      <c r="AH1590" s="52">
        <v>1</v>
      </c>
      <c r="AI1590" s="52" t="s">
        <v>47</v>
      </c>
      <c r="AJ1590" s="52" t="s">
        <v>47</v>
      </c>
      <c r="AK1590" s="52" t="s">
        <v>47</v>
      </c>
      <c r="AL1590" s="52" t="s">
        <v>47</v>
      </c>
      <c r="AM1590" s="52">
        <v>1</v>
      </c>
      <c r="AN1590" s="52" t="s">
        <v>47</v>
      </c>
      <c r="AO1590" s="52" t="s">
        <v>47</v>
      </c>
      <c r="AP1590" s="52">
        <v>1</v>
      </c>
      <c r="AQ1590" s="52" t="s">
        <v>47</v>
      </c>
      <c r="AR1590" s="52" t="s">
        <v>47</v>
      </c>
      <c r="AS1590" s="52">
        <v>1</v>
      </c>
      <c r="AT1590" s="52" t="s">
        <v>47</v>
      </c>
      <c r="AX1590" s="52">
        <v>1</v>
      </c>
      <c r="AY1590" s="52" t="s">
        <v>47</v>
      </c>
      <c r="AZ1590" s="52" t="s">
        <v>47</v>
      </c>
      <c r="BA1590" s="52">
        <v>1</v>
      </c>
      <c r="BB1590" s="52" t="s">
        <v>47</v>
      </c>
      <c r="BC1590" s="52" t="s">
        <v>47</v>
      </c>
      <c r="BD1590" s="57" t="s">
        <v>47</v>
      </c>
      <c r="BE1590" s="52" t="s">
        <v>47</v>
      </c>
      <c r="BF1590" s="9" t="s">
        <v>47</v>
      </c>
      <c r="BG1590" s="52">
        <v>1</v>
      </c>
      <c r="BH1590" s="9">
        <v>42040</v>
      </c>
      <c r="BI1590" s="52" t="s">
        <v>47</v>
      </c>
      <c r="BJ1590" s="9" t="s">
        <v>47</v>
      </c>
      <c r="BK1590" s="52" t="s">
        <v>3497</v>
      </c>
      <c r="BL1590" s="52">
        <v>35</v>
      </c>
      <c r="BM1590" s="52">
        <v>48</v>
      </c>
      <c r="BN1590" s="52">
        <v>26.01</v>
      </c>
      <c r="BP1590" s="52">
        <v>72</v>
      </c>
      <c r="BQ1590" s="52">
        <v>34</v>
      </c>
      <c r="BR1590" s="52">
        <v>24.02</v>
      </c>
      <c r="BT1590" s="52" t="s">
        <v>50</v>
      </c>
      <c r="BU1590" s="9"/>
      <c r="BV1590" s="52" t="s">
        <v>47</v>
      </c>
    </row>
    <row r="1591" spans="1:78" s="52" customFormat="1" ht="15" customHeight="1">
      <c r="A1591" s="52">
        <v>80334</v>
      </c>
      <c r="B1591" s="52" t="s">
        <v>3182</v>
      </c>
      <c r="C1591" s="43" t="s">
        <v>4530</v>
      </c>
      <c r="D1591" s="21" t="s">
        <v>238</v>
      </c>
      <c r="E1591" s="9">
        <v>42040</v>
      </c>
      <c r="F1591" s="44">
        <v>0.6875</v>
      </c>
      <c r="G1591" s="52">
        <v>2</v>
      </c>
      <c r="H1591" s="52">
        <v>2015</v>
      </c>
      <c r="I1591" s="52">
        <v>1</v>
      </c>
      <c r="J1591" s="52">
        <v>1</v>
      </c>
      <c r="K1591" s="52" t="s">
        <v>47</v>
      </c>
      <c r="L1591" s="52" t="s">
        <v>47</v>
      </c>
      <c r="M1591" s="52" t="s">
        <v>2900</v>
      </c>
      <c r="N1591" s="52" t="s">
        <v>60</v>
      </c>
      <c r="O1591" s="52" t="s">
        <v>15403</v>
      </c>
      <c r="P1591" s="52">
        <v>36</v>
      </c>
      <c r="Q1591" s="52">
        <v>32</v>
      </c>
      <c r="R1591" s="52">
        <v>47.99</v>
      </c>
      <c r="S1591" s="52" t="s">
        <v>2756</v>
      </c>
      <c r="T1591" s="52">
        <v>72</v>
      </c>
      <c r="W1591" s="52" t="s">
        <v>3282</v>
      </c>
      <c r="X1591" s="52" t="s">
        <v>1153</v>
      </c>
      <c r="Y1591" s="52">
        <v>0.5</v>
      </c>
      <c r="Z1591" s="52">
        <v>2</v>
      </c>
      <c r="AA1591" s="52" t="s">
        <v>47</v>
      </c>
      <c r="AB1591" s="52" t="s">
        <v>47</v>
      </c>
      <c r="AC1591" s="52">
        <v>1</v>
      </c>
      <c r="AD1591" s="52" t="s">
        <v>47</v>
      </c>
      <c r="AE1591" s="52" t="s">
        <v>47</v>
      </c>
      <c r="AF1591" s="52">
        <v>1</v>
      </c>
      <c r="AG1591" s="52" t="s">
        <v>47</v>
      </c>
      <c r="AH1591" s="52" t="s">
        <v>47</v>
      </c>
      <c r="AI1591" s="52" t="s">
        <v>47</v>
      </c>
      <c r="AJ1591" s="52" t="s">
        <v>47</v>
      </c>
      <c r="AK1591" s="52" t="s">
        <v>47</v>
      </c>
      <c r="AL1591" s="52" t="s">
        <v>47</v>
      </c>
      <c r="AM1591" s="52">
        <v>1</v>
      </c>
      <c r="AN1591" s="52" t="s">
        <v>47</v>
      </c>
      <c r="AO1591" s="52" t="s">
        <v>47</v>
      </c>
      <c r="AP1591" s="52">
        <v>1</v>
      </c>
      <c r="AQ1591" s="52" t="s">
        <v>47</v>
      </c>
      <c r="AR1591" s="52" t="s">
        <v>47</v>
      </c>
      <c r="AS1591" s="52">
        <v>1</v>
      </c>
      <c r="AT1591" s="52" t="s">
        <v>47</v>
      </c>
      <c r="AX1591" s="52">
        <v>1</v>
      </c>
      <c r="AY1591" s="52" t="s">
        <v>47</v>
      </c>
      <c r="AZ1591" s="52" t="s">
        <v>47</v>
      </c>
      <c r="BA1591" s="52">
        <v>1</v>
      </c>
      <c r="BB1591" s="52" t="s">
        <v>47</v>
      </c>
      <c r="BC1591" s="52" t="s">
        <v>47</v>
      </c>
      <c r="BD1591" s="57" t="s">
        <v>47</v>
      </c>
      <c r="BE1591" s="52" t="s">
        <v>47</v>
      </c>
      <c r="BF1591" s="9" t="s">
        <v>47</v>
      </c>
      <c r="BG1591" s="52">
        <v>1</v>
      </c>
      <c r="BH1591" s="9">
        <v>42040</v>
      </c>
      <c r="BI1591" s="52" t="s">
        <v>47</v>
      </c>
      <c r="BJ1591" s="9" t="s">
        <v>47</v>
      </c>
      <c r="BK1591" s="52" t="s">
        <v>3498</v>
      </c>
      <c r="BL1591" s="52">
        <v>6905256</v>
      </c>
      <c r="BP1591" s="52">
        <v>5968726</v>
      </c>
      <c r="BT1591" s="52" t="s">
        <v>50</v>
      </c>
      <c r="BU1591" s="9"/>
      <c r="BV1591" s="52" t="s">
        <v>3499</v>
      </c>
    </row>
    <row r="1592" spans="1:78" s="52" customFormat="1" ht="15" customHeight="1">
      <c r="A1592" s="52">
        <v>109</v>
      </c>
      <c r="B1592" s="52" t="s">
        <v>3182</v>
      </c>
      <c r="C1592" s="43" t="s">
        <v>4530</v>
      </c>
      <c r="D1592" s="21" t="s">
        <v>238</v>
      </c>
      <c r="E1592" s="9">
        <v>42041</v>
      </c>
      <c r="F1592" s="44"/>
      <c r="G1592" s="52">
        <v>2</v>
      </c>
      <c r="H1592" s="52">
        <v>2015</v>
      </c>
      <c r="I1592" s="52">
        <v>1</v>
      </c>
      <c r="J1592" s="52">
        <v>1</v>
      </c>
      <c r="M1592" s="52" t="s">
        <v>315</v>
      </c>
      <c r="N1592" s="52" t="s">
        <v>316</v>
      </c>
      <c r="O1592" s="52" t="s">
        <v>8604</v>
      </c>
      <c r="P1592" s="52">
        <v>40</v>
      </c>
      <c r="Q1592" s="52">
        <v>31</v>
      </c>
      <c r="R1592" s="52">
        <v>48.77</v>
      </c>
      <c r="S1592" s="52" t="s">
        <v>2756</v>
      </c>
      <c r="T1592" s="52">
        <v>73</v>
      </c>
      <c r="U1592" s="52">
        <v>42</v>
      </c>
      <c r="V1592" s="52">
        <v>58.5</v>
      </c>
      <c r="W1592" s="52" t="s">
        <v>3282</v>
      </c>
      <c r="X1592" s="52" t="s">
        <v>1153</v>
      </c>
      <c r="Y1592" s="52">
        <v>0.5</v>
      </c>
      <c r="Z1592" s="52">
        <v>2.58</v>
      </c>
      <c r="AC1592" s="52">
        <v>1</v>
      </c>
      <c r="AF1592" s="52">
        <v>1</v>
      </c>
      <c r="AK1592" s="52">
        <v>1</v>
      </c>
      <c r="AL1592" s="52">
        <v>1</v>
      </c>
      <c r="AP1592" s="52">
        <v>1</v>
      </c>
      <c r="AS1592" s="52">
        <v>1</v>
      </c>
      <c r="AU1592" s="52">
        <v>1</v>
      </c>
      <c r="AX1592" s="52">
        <v>1</v>
      </c>
      <c r="BA1592" s="52">
        <v>1</v>
      </c>
      <c r="BC1592" s="52">
        <v>1</v>
      </c>
      <c r="BD1592" s="57">
        <v>42041</v>
      </c>
      <c r="BF1592" s="9"/>
      <c r="BG1592" s="52">
        <v>1</v>
      </c>
      <c r="BH1592" s="9">
        <v>42082</v>
      </c>
      <c r="BJ1592" s="9"/>
      <c r="BK1592" s="52" t="s">
        <v>315</v>
      </c>
      <c r="BL1592" s="52">
        <v>40</v>
      </c>
      <c r="BM1592" s="52">
        <v>31</v>
      </c>
      <c r="BN1592" s="52">
        <v>48.77</v>
      </c>
      <c r="BO1592" s="52" t="s">
        <v>2756</v>
      </c>
      <c r="BP1592" s="52">
        <v>73</v>
      </c>
      <c r="BQ1592" s="52">
        <v>42</v>
      </c>
      <c r="BR1592" s="52">
        <v>58.5</v>
      </c>
      <c r="BS1592" s="52" t="s">
        <v>3282</v>
      </c>
      <c r="BT1592" s="52" t="s">
        <v>50</v>
      </c>
      <c r="BU1592" s="9"/>
      <c r="BV1592" s="52" t="s">
        <v>3849</v>
      </c>
      <c r="BY1592" s="52">
        <v>1</v>
      </c>
      <c r="BZ1592" s="52">
        <v>1</v>
      </c>
    </row>
    <row r="1593" spans="1:78" s="52" customFormat="1" ht="15" customHeight="1">
      <c r="A1593" s="52">
        <v>18</v>
      </c>
      <c r="B1593" s="52" t="s">
        <v>3182</v>
      </c>
      <c r="C1593" s="43" t="s">
        <v>3228</v>
      </c>
      <c r="D1593" s="21" t="s">
        <v>318</v>
      </c>
      <c r="E1593" s="9">
        <v>42041</v>
      </c>
      <c r="F1593" s="44">
        <v>0</v>
      </c>
      <c r="G1593" s="52">
        <v>2</v>
      </c>
      <c r="H1593" s="52">
        <v>2015</v>
      </c>
      <c r="I1593" s="52">
        <v>1</v>
      </c>
      <c r="J1593" s="52">
        <v>1</v>
      </c>
      <c r="N1593" s="52" t="s">
        <v>2075</v>
      </c>
      <c r="O1593" s="52" t="s">
        <v>8607</v>
      </c>
      <c r="Y1593" s="52">
        <v>0.25</v>
      </c>
      <c r="Z1593" s="52">
        <v>2.2999999999999998</v>
      </c>
      <c r="AA1593" s="52">
        <v>1</v>
      </c>
      <c r="AF1593" s="52">
        <v>1</v>
      </c>
      <c r="AM1593" s="52">
        <v>1</v>
      </c>
      <c r="AP1593" s="52">
        <v>1</v>
      </c>
      <c r="AS1593" s="52">
        <v>1</v>
      </c>
      <c r="AV1593" s="52">
        <v>1</v>
      </c>
      <c r="AX1593" s="52">
        <v>1</v>
      </c>
      <c r="BD1593" s="57"/>
      <c r="BF1593" s="9"/>
      <c r="BG1593" s="52">
        <v>1</v>
      </c>
      <c r="BH1593" s="9">
        <v>42041</v>
      </c>
      <c r="BJ1593" s="9"/>
      <c r="BK1593" s="52" t="s">
        <v>3804</v>
      </c>
      <c r="BL1593" s="52">
        <v>39</v>
      </c>
      <c r="BM1593" s="52">
        <v>45</v>
      </c>
      <c r="BN1593" s="52">
        <v>39.909999999999997</v>
      </c>
      <c r="BO1593" s="52" t="s">
        <v>2756</v>
      </c>
      <c r="BP1593" s="52">
        <v>73</v>
      </c>
      <c r="BQ1593" s="52">
        <v>23</v>
      </c>
      <c r="BR1593" s="52">
        <v>24.46</v>
      </c>
      <c r="BS1593" s="52" t="s">
        <v>3282</v>
      </c>
      <c r="BT1593" s="52" t="s">
        <v>50</v>
      </c>
      <c r="BU1593" s="9"/>
      <c r="BV1593" s="52" t="s">
        <v>3805</v>
      </c>
      <c r="BW1593" s="52" t="s">
        <v>3806</v>
      </c>
    </row>
    <row r="1594" spans="1:78" s="52" customFormat="1" ht="15" customHeight="1">
      <c r="A1594" s="52">
        <v>552266</v>
      </c>
      <c r="B1594" s="52" t="s">
        <v>15282</v>
      </c>
      <c r="C1594" s="43" t="s">
        <v>2755</v>
      </c>
      <c r="D1594" s="21" t="s">
        <v>100</v>
      </c>
      <c r="E1594" s="9">
        <v>42042</v>
      </c>
      <c r="F1594" s="44">
        <v>0.70833333333333337</v>
      </c>
      <c r="G1594" s="52">
        <v>2</v>
      </c>
      <c r="H1594" s="52">
        <v>2015</v>
      </c>
      <c r="I1594" s="52">
        <v>1</v>
      </c>
      <c r="J1594" s="52">
        <v>1</v>
      </c>
      <c r="K1594" s="52" t="s">
        <v>47</v>
      </c>
      <c r="L1594" s="52" t="s">
        <v>47</v>
      </c>
      <c r="M1594" s="52" t="s">
        <v>3516</v>
      </c>
      <c r="N1594" s="52" t="s">
        <v>252</v>
      </c>
      <c r="O1594" s="52" t="s">
        <v>1619</v>
      </c>
      <c r="P1594" s="52">
        <v>25</v>
      </c>
      <c r="Q1594" s="52">
        <v>55</v>
      </c>
      <c r="R1594" s="52">
        <v>30.12</v>
      </c>
      <c r="S1594" s="52" t="s">
        <v>2756</v>
      </c>
      <c r="T1594" s="52">
        <v>70</v>
      </c>
      <c r="U1594" s="52">
        <v>45</v>
      </c>
      <c r="V1594" s="52">
        <v>4.53</v>
      </c>
      <c r="W1594" s="52" t="s">
        <v>3282</v>
      </c>
      <c r="X1594" s="52" t="s">
        <v>1153</v>
      </c>
      <c r="Y1594" s="52">
        <v>1.9</v>
      </c>
      <c r="Z1594" s="52">
        <v>150</v>
      </c>
      <c r="AA1594" s="52" t="s">
        <v>47</v>
      </c>
      <c r="AB1594" s="52" t="s">
        <v>47</v>
      </c>
      <c r="AC1594" s="52">
        <v>1</v>
      </c>
      <c r="AD1594" s="52">
        <v>1</v>
      </c>
      <c r="AE1594" s="52" t="s">
        <v>47</v>
      </c>
      <c r="AF1594" s="52" t="s">
        <v>47</v>
      </c>
      <c r="AG1594" s="52" t="s">
        <v>47</v>
      </c>
      <c r="AH1594" s="52" t="s">
        <v>47</v>
      </c>
      <c r="AI1594" s="52" t="s">
        <v>47</v>
      </c>
      <c r="AJ1594" s="52">
        <v>1</v>
      </c>
      <c r="AK1594" s="52" t="s">
        <v>47</v>
      </c>
      <c r="AL1594" s="52" t="s">
        <v>47</v>
      </c>
      <c r="AM1594" s="52">
        <v>1</v>
      </c>
      <c r="AN1594" s="52" t="s">
        <v>47</v>
      </c>
      <c r="AO1594" s="52">
        <v>1</v>
      </c>
      <c r="AP1594" s="52" t="s">
        <v>47</v>
      </c>
      <c r="AQ1594" s="52" t="s">
        <v>47</v>
      </c>
      <c r="AR1594" s="52" t="s">
        <v>47</v>
      </c>
      <c r="AS1594" s="52">
        <v>1</v>
      </c>
      <c r="AT1594" s="52" t="s">
        <v>47</v>
      </c>
      <c r="AX1594" s="52" t="s">
        <v>47</v>
      </c>
      <c r="AY1594" s="52" t="s">
        <v>47</v>
      </c>
      <c r="AZ1594" s="52" t="s">
        <v>47</v>
      </c>
      <c r="BA1594" s="52" t="s">
        <v>47</v>
      </c>
      <c r="BB1594" s="52" t="s">
        <v>47</v>
      </c>
      <c r="BC1594" s="52" t="s">
        <v>47</v>
      </c>
      <c r="BD1594" s="57" t="s">
        <v>47</v>
      </c>
      <c r="BE1594" s="52" t="s">
        <v>47</v>
      </c>
      <c r="BF1594" s="9" t="s">
        <v>47</v>
      </c>
      <c r="BG1594" s="52">
        <v>1</v>
      </c>
      <c r="BH1594" s="9">
        <v>42042</v>
      </c>
      <c r="BI1594" s="52" t="s">
        <v>47</v>
      </c>
      <c r="BJ1594" s="9" t="s">
        <v>47</v>
      </c>
      <c r="BK1594" s="52" t="s">
        <v>3516</v>
      </c>
      <c r="BU1594" s="9"/>
      <c r="BV1594" s="52" t="s">
        <v>47</v>
      </c>
    </row>
    <row r="1595" spans="1:78" s="52" customFormat="1" ht="15" customHeight="1">
      <c r="A1595" s="52">
        <v>80335</v>
      </c>
      <c r="B1595" s="52" t="s">
        <v>3182</v>
      </c>
      <c r="C1595" s="43" t="s">
        <v>4530</v>
      </c>
      <c r="D1595" s="21" t="s">
        <v>238</v>
      </c>
      <c r="E1595" s="9">
        <v>42043</v>
      </c>
      <c r="F1595" s="44">
        <v>0.9375</v>
      </c>
      <c r="G1595" s="52">
        <v>2</v>
      </c>
      <c r="H1595" s="52">
        <v>2015</v>
      </c>
      <c r="I1595" s="52">
        <v>1</v>
      </c>
      <c r="J1595" s="52">
        <v>1</v>
      </c>
      <c r="K1595" s="52" t="s">
        <v>47</v>
      </c>
      <c r="L1595" s="52" t="s">
        <v>47</v>
      </c>
      <c r="M1595" s="52" t="s">
        <v>3521</v>
      </c>
      <c r="N1595" s="52" t="s">
        <v>182</v>
      </c>
      <c r="O1595" s="52" t="s">
        <v>15403</v>
      </c>
      <c r="X1595" s="52" t="s">
        <v>1153</v>
      </c>
      <c r="Y1595" s="52" t="s">
        <v>7940</v>
      </c>
      <c r="Z1595" s="52" t="s">
        <v>7940</v>
      </c>
      <c r="AA1595" s="52" t="s">
        <v>47</v>
      </c>
      <c r="AB1595" s="52" t="s">
        <v>47</v>
      </c>
      <c r="AC1595" s="52" t="s">
        <v>47</v>
      </c>
      <c r="AD1595" s="52" t="s">
        <v>47</v>
      </c>
      <c r="AE1595" s="52" t="s">
        <v>47</v>
      </c>
      <c r="AF1595" s="52" t="s">
        <v>47</v>
      </c>
      <c r="AG1595" s="52" t="s">
        <v>47</v>
      </c>
      <c r="AH1595" s="52">
        <v>1</v>
      </c>
      <c r="AI1595" s="52" t="s">
        <v>47</v>
      </c>
      <c r="AJ1595" s="52" t="s">
        <v>47</v>
      </c>
      <c r="AK1595" s="52" t="s">
        <v>47</v>
      </c>
      <c r="AL1595" s="52" t="s">
        <v>47</v>
      </c>
      <c r="AM1595" s="52" t="s">
        <v>47</v>
      </c>
      <c r="AN1595" s="52" t="s">
        <v>47</v>
      </c>
      <c r="AO1595" s="52" t="s">
        <v>47</v>
      </c>
      <c r="AP1595" s="52">
        <v>1</v>
      </c>
      <c r="AQ1595" s="52" t="s">
        <v>47</v>
      </c>
      <c r="AR1595" s="52">
        <v>1</v>
      </c>
      <c r="AS1595" s="52" t="s">
        <v>47</v>
      </c>
      <c r="AT1595" s="52" t="s">
        <v>3522</v>
      </c>
      <c r="AX1595" s="52" t="s">
        <v>47</v>
      </c>
      <c r="AY1595" s="52">
        <v>1</v>
      </c>
      <c r="AZ1595" s="52" t="s">
        <v>47</v>
      </c>
      <c r="BA1595" s="52" t="s">
        <v>47</v>
      </c>
      <c r="BB1595" s="52" t="s">
        <v>47</v>
      </c>
      <c r="BC1595" s="52">
        <v>1</v>
      </c>
      <c r="BD1595" s="57">
        <v>42043</v>
      </c>
      <c r="BE1595" s="52" t="s">
        <v>47</v>
      </c>
      <c r="BF1595" s="9" t="s">
        <v>47</v>
      </c>
      <c r="BG1595" s="52">
        <v>1</v>
      </c>
      <c r="BH1595" s="9">
        <v>42069</v>
      </c>
      <c r="BI1595" s="52" t="s">
        <v>47</v>
      </c>
      <c r="BJ1595" s="9" t="s">
        <v>47</v>
      </c>
      <c r="BK1595" s="52" t="s">
        <v>3523</v>
      </c>
      <c r="BL1595" s="52">
        <v>36</v>
      </c>
      <c r="BM1595" s="52">
        <v>37</v>
      </c>
      <c r="BN1595" s="52">
        <v>39.1</v>
      </c>
      <c r="BO1595" s="52" t="s">
        <v>2756</v>
      </c>
      <c r="BP1595" s="52">
        <v>73</v>
      </c>
      <c r="BQ1595" s="52">
        <v>2</v>
      </c>
      <c r="BR1595" s="52">
        <v>57.61</v>
      </c>
      <c r="BS1595" s="52" t="s">
        <v>3282</v>
      </c>
      <c r="BT1595" s="52" t="s">
        <v>50</v>
      </c>
      <c r="BU1595" s="9"/>
      <c r="BV1595" s="52" t="s">
        <v>3524</v>
      </c>
    </row>
    <row r="1596" spans="1:78" s="52" customFormat="1" ht="15" customHeight="1">
      <c r="A1596" s="52">
        <v>2</v>
      </c>
      <c r="B1596" s="52" t="s">
        <v>15282</v>
      </c>
      <c r="C1596" s="43" t="s">
        <v>2755</v>
      </c>
      <c r="D1596" s="21" t="s">
        <v>100</v>
      </c>
      <c r="E1596" s="9">
        <v>42044</v>
      </c>
      <c r="F1596" s="44">
        <v>0.83333333333333337</v>
      </c>
      <c r="G1596" s="52">
        <v>2</v>
      </c>
      <c r="H1596" s="52">
        <v>2015</v>
      </c>
      <c r="I1596" s="52">
        <v>2</v>
      </c>
      <c r="J1596" s="52">
        <v>2</v>
      </c>
      <c r="M1596" s="52" t="s">
        <v>3271</v>
      </c>
      <c r="N1596" s="52" t="s">
        <v>3272</v>
      </c>
      <c r="O1596" s="52" t="s">
        <v>372</v>
      </c>
      <c r="P1596" s="52">
        <v>22</v>
      </c>
      <c r="Q1596" s="52">
        <v>21</v>
      </c>
      <c r="R1596" s="52">
        <v>48.71</v>
      </c>
      <c r="S1596" s="52" t="s">
        <v>2756</v>
      </c>
      <c r="T1596" s="52">
        <v>70</v>
      </c>
      <c r="U1596" s="52">
        <v>15</v>
      </c>
      <c r="V1596" s="52">
        <v>16.600000000000001</v>
      </c>
      <c r="W1596" s="52" t="s">
        <v>3282</v>
      </c>
      <c r="X1596" s="52" t="s">
        <v>1153</v>
      </c>
      <c r="Y1596" s="52">
        <v>0.6</v>
      </c>
      <c r="Z1596" s="52" t="s">
        <v>7940</v>
      </c>
      <c r="AG1596" s="52">
        <v>1</v>
      </c>
      <c r="AJ1596" s="52">
        <v>1</v>
      </c>
      <c r="AM1596" s="52">
        <v>1</v>
      </c>
      <c r="AP1596" s="52">
        <v>1</v>
      </c>
      <c r="AS1596" s="52">
        <v>1</v>
      </c>
      <c r="AX1596" s="52">
        <v>1</v>
      </c>
      <c r="BD1596" s="57"/>
      <c r="BF1596" s="9"/>
      <c r="BG1596" s="52">
        <v>1</v>
      </c>
      <c r="BH1596" s="9">
        <v>42044</v>
      </c>
      <c r="BJ1596" s="9"/>
      <c r="BK1596" s="52" t="s">
        <v>3273</v>
      </c>
      <c r="BL1596" s="52">
        <v>22</v>
      </c>
      <c r="BM1596" s="52">
        <v>16</v>
      </c>
      <c r="BN1596" s="52">
        <v>54.31</v>
      </c>
      <c r="BO1596" s="52" t="s">
        <v>2756</v>
      </c>
      <c r="BP1596" s="52">
        <v>70</v>
      </c>
      <c r="BQ1596" s="52">
        <v>14</v>
      </c>
      <c r="BR1596" s="52">
        <v>45.64</v>
      </c>
      <c r="BS1596" s="52" t="s">
        <v>3282</v>
      </c>
      <c r="BT1596" s="52" t="s">
        <v>50</v>
      </c>
      <c r="BU1596" s="9"/>
      <c r="BV1596" s="52" t="s">
        <v>3274</v>
      </c>
    </row>
    <row r="1597" spans="1:78" s="52" customFormat="1" ht="15" customHeight="1">
      <c r="A1597" s="52">
        <v>40210</v>
      </c>
      <c r="B1597" s="52" t="s">
        <v>15282</v>
      </c>
      <c r="C1597" s="43" t="s">
        <v>2755</v>
      </c>
      <c r="D1597" s="21" t="s">
        <v>100</v>
      </c>
      <c r="E1597" s="9">
        <v>42044</v>
      </c>
      <c r="F1597" s="44">
        <v>0.72916666666666663</v>
      </c>
      <c r="G1597" s="52">
        <v>2</v>
      </c>
      <c r="H1597" s="52">
        <v>2015</v>
      </c>
      <c r="I1597" s="52">
        <v>1</v>
      </c>
      <c r="J1597" s="52">
        <v>1</v>
      </c>
      <c r="M1597" s="52" t="s">
        <v>1425</v>
      </c>
      <c r="N1597" s="52" t="s">
        <v>948</v>
      </c>
      <c r="O1597" s="52" t="s">
        <v>944</v>
      </c>
      <c r="P1597" s="52">
        <v>31</v>
      </c>
      <c r="Q1597" s="52">
        <v>51</v>
      </c>
      <c r="R1597" s="52">
        <v>11.63</v>
      </c>
      <c r="S1597" s="52" t="s">
        <v>2756</v>
      </c>
      <c r="T1597" s="52">
        <v>71</v>
      </c>
      <c r="U1597" s="52">
        <v>31</v>
      </c>
      <c r="V1597" s="52">
        <v>34.74</v>
      </c>
      <c r="W1597" s="52" t="s">
        <v>3282</v>
      </c>
      <c r="X1597" s="52" t="s">
        <v>1153</v>
      </c>
      <c r="Y1597" s="52">
        <v>0.37</v>
      </c>
      <c r="Z1597" s="52">
        <v>23</v>
      </c>
      <c r="AC1597" s="52">
        <v>1</v>
      </c>
      <c r="AG1597" s="52">
        <v>1</v>
      </c>
      <c r="AJ1597" s="52">
        <v>1</v>
      </c>
      <c r="AM1597" s="52">
        <v>1</v>
      </c>
      <c r="AP1597" s="52">
        <v>1</v>
      </c>
      <c r="AS1597" s="52">
        <v>1</v>
      </c>
      <c r="AV1597" s="52">
        <v>1</v>
      </c>
      <c r="AX1597" s="52">
        <v>1</v>
      </c>
      <c r="BA1597" s="52">
        <v>1</v>
      </c>
      <c r="BC1597" s="52">
        <v>1</v>
      </c>
      <c r="BD1597" s="57">
        <v>42044</v>
      </c>
      <c r="BF1597" s="9"/>
      <c r="BG1597" s="52">
        <v>1</v>
      </c>
      <c r="BH1597" s="9">
        <v>42044</v>
      </c>
      <c r="BJ1597" s="9"/>
      <c r="BK1597" s="52" t="s">
        <v>2143</v>
      </c>
      <c r="BL1597" s="52">
        <v>31</v>
      </c>
      <c r="BM1597" s="52">
        <v>56</v>
      </c>
      <c r="BN1597" s="52">
        <v>56.19</v>
      </c>
      <c r="BO1597" s="52" t="s">
        <v>2756</v>
      </c>
      <c r="BP1597" s="52">
        <v>71</v>
      </c>
      <c r="BQ1597" s="52">
        <v>31</v>
      </c>
      <c r="BR1597" s="52">
        <v>35.700000000000003</v>
      </c>
      <c r="BS1597" s="52" t="s">
        <v>3282</v>
      </c>
      <c r="BT1597" s="52" t="s">
        <v>50</v>
      </c>
      <c r="BU1597" s="9"/>
      <c r="BV1597" s="52" t="s">
        <v>3388</v>
      </c>
    </row>
    <row r="1598" spans="1:78" s="52" customFormat="1" ht="15" customHeight="1">
      <c r="A1598" s="52">
        <v>552268</v>
      </c>
      <c r="B1598" s="52" t="s">
        <v>3182</v>
      </c>
      <c r="C1598" s="43" t="s">
        <v>4530</v>
      </c>
      <c r="D1598" s="21" t="s">
        <v>238</v>
      </c>
      <c r="E1598" s="9">
        <v>42044</v>
      </c>
      <c r="F1598" s="44">
        <v>0.75</v>
      </c>
      <c r="G1598" s="52">
        <v>2</v>
      </c>
      <c r="H1598" s="52">
        <v>2015</v>
      </c>
      <c r="I1598" s="52">
        <v>1</v>
      </c>
      <c r="J1598" s="52">
        <v>1</v>
      </c>
      <c r="K1598" s="52" t="s">
        <v>47</v>
      </c>
      <c r="L1598" s="52" t="s">
        <v>47</v>
      </c>
      <c r="M1598" s="52" t="s">
        <v>3527</v>
      </c>
      <c r="N1598" s="52" t="s">
        <v>252</v>
      </c>
      <c r="O1598" s="52" t="s">
        <v>1619</v>
      </c>
      <c r="P1598" s="52">
        <v>25</v>
      </c>
      <c r="Q1598" s="52">
        <v>56</v>
      </c>
      <c r="R1598" s="52">
        <v>8.4700000000000006</v>
      </c>
      <c r="S1598" s="52" t="s">
        <v>2756</v>
      </c>
      <c r="T1598" s="52">
        <v>70</v>
      </c>
      <c r="U1598" s="52">
        <v>44</v>
      </c>
      <c r="V1598" s="52">
        <v>34.799999999999997</v>
      </c>
      <c r="W1598" s="52" t="s">
        <v>3282</v>
      </c>
      <c r="X1598" s="52" t="s">
        <v>1153</v>
      </c>
      <c r="Y1598" s="52" t="s">
        <v>7940</v>
      </c>
      <c r="Z1598" s="52" t="s">
        <v>7940</v>
      </c>
      <c r="AA1598" s="52" t="s">
        <v>47</v>
      </c>
      <c r="AB1598" s="52" t="s">
        <v>47</v>
      </c>
      <c r="AC1598" s="52" t="s">
        <v>47</v>
      </c>
      <c r="AD1598" s="52" t="s">
        <v>47</v>
      </c>
      <c r="AE1598" s="52" t="s">
        <v>47</v>
      </c>
      <c r="AF1598" s="52">
        <v>1</v>
      </c>
      <c r="AG1598" s="52" t="s">
        <v>47</v>
      </c>
      <c r="AH1598" s="52">
        <v>1</v>
      </c>
      <c r="AI1598" s="52" t="s">
        <v>47</v>
      </c>
      <c r="AJ1598" s="52" t="s">
        <v>47</v>
      </c>
      <c r="AK1598" s="52" t="s">
        <v>47</v>
      </c>
      <c r="AL1598" s="52" t="s">
        <v>47</v>
      </c>
      <c r="AM1598" s="52">
        <v>1</v>
      </c>
      <c r="AN1598" s="52" t="s">
        <v>47</v>
      </c>
      <c r="AO1598" s="52" t="s">
        <v>47</v>
      </c>
      <c r="AP1598" s="52">
        <v>1</v>
      </c>
      <c r="AQ1598" s="52" t="s">
        <v>47</v>
      </c>
      <c r="AR1598" s="52" t="s">
        <v>47</v>
      </c>
      <c r="AS1598" s="52">
        <v>1</v>
      </c>
      <c r="AT1598" s="52" t="s">
        <v>47</v>
      </c>
      <c r="AX1598" s="52" t="s">
        <v>47</v>
      </c>
      <c r="AY1598" s="52" t="s">
        <v>47</v>
      </c>
      <c r="AZ1598" s="52" t="s">
        <v>47</v>
      </c>
      <c r="BA1598" s="52" t="s">
        <v>47</v>
      </c>
      <c r="BB1598" s="52" t="s">
        <v>47</v>
      </c>
      <c r="BC1598" s="52" t="s">
        <v>47</v>
      </c>
      <c r="BD1598" s="57" t="s">
        <v>47</v>
      </c>
      <c r="BE1598" s="52" t="s">
        <v>47</v>
      </c>
      <c r="BF1598" s="9" t="s">
        <v>47</v>
      </c>
      <c r="BG1598" s="52" t="s">
        <v>47</v>
      </c>
      <c r="BH1598" s="9" t="s">
        <v>47</v>
      </c>
      <c r="BI1598" s="52" t="s">
        <v>47</v>
      </c>
      <c r="BJ1598" s="9" t="s">
        <v>47</v>
      </c>
      <c r="BK1598" s="52" t="s">
        <v>47</v>
      </c>
      <c r="BU1598" s="9"/>
      <c r="BV1598" s="52" t="s">
        <v>3528</v>
      </c>
    </row>
    <row r="1599" spans="1:78" s="52" customFormat="1" ht="15" customHeight="1">
      <c r="A1599" s="52">
        <v>18</v>
      </c>
      <c r="B1599" s="52" t="s">
        <v>15282</v>
      </c>
      <c r="C1599" s="43" t="s">
        <v>2755</v>
      </c>
      <c r="D1599" s="21" t="s">
        <v>100</v>
      </c>
      <c r="E1599" s="9">
        <v>42045</v>
      </c>
      <c r="F1599" s="44">
        <v>0.60416666666666663</v>
      </c>
      <c r="G1599" s="52">
        <v>2</v>
      </c>
      <c r="H1599" s="52">
        <v>2015</v>
      </c>
      <c r="I1599" s="52">
        <v>1</v>
      </c>
      <c r="J1599" s="52">
        <v>1</v>
      </c>
      <c r="K1599" s="52" t="s">
        <v>47</v>
      </c>
      <c r="L1599" s="52" t="s">
        <v>47</v>
      </c>
      <c r="M1599" s="52" t="s">
        <v>3099</v>
      </c>
      <c r="N1599" s="52" t="s">
        <v>1857</v>
      </c>
      <c r="O1599" s="52" t="s">
        <v>8608</v>
      </c>
      <c r="P1599" s="52">
        <v>18</v>
      </c>
      <c r="Q1599" s="52">
        <v>32</v>
      </c>
      <c r="R1599" s="52">
        <v>40.549999999999997</v>
      </c>
      <c r="S1599" s="52" t="s">
        <v>2756</v>
      </c>
      <c r="T1599" s="52">
        <v>76</v>
      </c>
      <c r="U1599" s="52">
        <v>19</v>
      </c>
      <c r="V1599" s="52">
        <v>53.59</v>
      </c>
      <c r="W1599" s="52" t="s">
        <v>3282</v>
      </c>
      <c r="X1599" s="52" t="s">
        <v>1153</v>
      </c>
      <c r="Y1599" s="52">
        <v>0.4</v>
      </c>
      <c r="Z1599" s="52">
        <v>10</v>
      </c>
      <c r="AA1599" s="52" t="s">
        <v>47</v>
      </c>
      <c r="AB1599" s="52" t="s">
        <v>47</v>
      </c>
      <c r="AC1599" s="52">
        <v>1</v>
      </c>
      <c r="AD1599" s="52" t="s">
        <v>47</v>
      </c>
      <c r="AE1599" s="52" t="s">
        <v>47</v>
      </c>
      <c r="AF1599" s="52" t="s">
        <v>47</v>
      </c>
      <c r="AG1599" s="52">
        <v>1</v>
      </c>
      <c r="AH1599" s="52">
        <v>1</v>
      </c>
      <c r="AI1599" s="52" t="s">
        <v>47</v>
      </c>
      <c r="AJ1599" s="52" t="s">
        <v>47</v>
      </c>
      <c r="AK1599" s="52" t="s">
        <v>47</v>
      </c>
      <c r="AL1599" s="52" t="s">
        <v>47</v>
      </c>
      <c r="AM1599" s="52">
        <v>1</v>
      </c>
      <c r="AN1599" s="52" t="s">
        <v>47</v>
      </c>
      <c r="AO1599" s="52">
        <v>1</v>
      </c>
      <c r="AP1599" s="52" t="s">
        <v>47</v>
      </c>
      <c r="AQ1599" s="52" t="s">
        <v>3542</v>
      </c>
      <c r="AR1599" s="52" t="s">
        <v>47</v>
      </c>
      <c r="AS1599" s="52">
        <v>1</v>
      </c>
      <c r="AT1599" s="52" t="s">
        <v>47</v>
      </c>
      <c r="AX1599" s="52">
        <v>1</v>
      </c>
      <c r="AY1599" s="52" t="s">
        <v>47</v>
      </c>
      <c r="AZ1599" s="52" t="s">
        <v>47</v>
      </c>
      <c r="BA1599" s="52" t="s">
        <v>47</v>
      </c>
      <c r="BB1599" s="52" t="s">
        <v>47</v>
      </c>
      <c r="BC1599" s="52" t="s">
        <v>47</v>
      </c>
      <c r="BD1599" s="57" t="s">
        <v>47</v>
      </c>
      <c r="BE1599" s="52" t="s">
        <v>47</v>
      </c>
      <c r="BF1599" s="9" t="s">
        <v>47</v>
      </c>
      <c r="BG1599" s="52" t="s">
        <v>47</v>
      </c>
      <c r="BH1599" s="9"/>
      <c r="BJ1599" s="9" t="s">
        <v>47</v>
      </c>
      <c r="BK1599" s="52" t="s">
        <v>47</v>
      </c>
      <c r="BL1599" s="52">
        <v>18</v>
      </c>
      <c r="BM1599" s="52">
        <v>34</v>
      </c>
      <c r="BN1599" s="52">
        <v>41.41</v>
      </c>
      <c r="BO1599" s="52" t="s">
        <v>2756</v>
      </c>
      <c r="BP1599" s="52">
        <v>70</v>
      </c>
      <c r="BQ1599" s="52">
        <v>20</v>
      </c>
      <c r="BR1599" s="52">
        <v>29.43</v>
      </c>
      <c r="BS1599" s="52" t="s">
        <v>3282</v>
      </c>
      <c r="BT1599" s="52" t="s">
        <v>50</v>
      </c>
      <c r="BU1599" s="9"/>
      <c r="BV1599" s="52" t="s">
        <v>3543</v>
      </c>
    </row>
    <row r="1600" spans="1:78" s="52" customFormat="1" ht="15" customHeight="1">
      <c r="A1600" s="52">
        <v>80336</v>
      </c>
      <c r="B1600" s="52" t="s">
        <v>3182</v>
      </c>
      <c r="C1600" s="43" t="s">
        <v>4530</v>
      </c>
      <c r="D1600" s="21" t="s">
        <v>238</v>
      </c>
      <c r="E1600" s="9">
        <v>42045</v>
      </c>
      <c r="F1600" s="44">
        <v>0.5</v>
      </c>
      <c r="G1600" s="52">
        <v>2</v>
      </c>
      <c r="H1600" s="52">
        <v>2015</v>
      </c>
      <c r="I1600" s="52">
        <v>1</v>
      </c>
      <c r="J1600" s="52">
        <v>1</v>
      </c>
      <c r="K1600" s="52" t="s">
        <v>47</v>
      </c>
      <c r="L1600" s="52" t="s">
        <v>47</v>
      </c>
      <c r="M1600" s="52" t="s">
        <v>189</v>
      </c>
      <c r="N1600" s="52" t="s">
        <v>60</v>
      </c>
      <c r="O1600" s="52" t="s">
        <v>15403</v>
      </c>
      <c r="P1600" s="52">
        <v>36</v>
      </c>
      <c r="Q1600" s="52">
        <v>13</v>
      </c>
      <c r="R1600" s="52">
        <v>14</v>
      </c>
      <c r="S1600" s="52" t="s">
        <v>2756</v>
      </c>
      <c r="T1600" s="52">
        <v>72</v>
      </c>
      <c r="U1600" s="52">
        <v>50</v>
      </c>
      <c r="V1600" s="52">
        <v>3.98</v>
      </c>
      <c r="W1600" s="52" t="s">
        <v>3282</v>
      </c>
      <c r="X1600" s="52" t="s">
        <v>1153</v>
      </c>
      <c r="Y1600" s="52">
        <v>0.5</v>
      </c>
      <c r="Z1600" s="52">
        <v>2</v>
      </c>
      <c r="AA1600" s="52" t="s">
        <v>47</v>
      </c>
      <c r="AB1600" s="52" t="s">
        <v>47</v>
      </c>
      <c r="AC1600" s="52">
        <v>1</v>
      </c>
      <c r="AD1600" s="52" t="s">
        <v>47</v>
      </c>
      <c r="AE1600" s="52" t="s">
        <v>47</v>
      </c>
      <c r="AF1600" s="52">
        <v>1</v>
      </c>
      <c r="AG1600" s="52" t="s">
        <v>47</v>
      </c>
      <c r="AH1600" s="52">
        <v>1</v>
      </c>
      <c r="AI1600" s="52" t="s">
        <v>47</v>
      </c>
      <c r="AJ1600" s="52" t="s">
        <v>47</v>
      </c>
      <c r="AK1600" s="52" t="s">
        <v>47</v>
      </c>
      <c r="AL1600" s="52" t="s">
        <v>47</v>
      </c>
      <c r="AM1600" s="52">
        <v>1</v>
      </c>
      <c r="AN1600" s="52" t="s">
        <v>47</v>
      </c>
      <c r="AO1600" s="52" t="s">
        <v>47</v>
      </c>
      <c r="AP1600" s="52">
        <v>1</v>
      </c>
      <c r="AQ1600" s="52" t="s">
        <v>47</v>
      </c>
      <c r="AR1600" s="52" t="s">
        <v>47</v>
      </c>
      <c r="AS1600" s="52">
        <v>1</v>
      </c>
      <c r="AT1600" s="52" t="s">
        <v>47</v>
      </c>
      <c r="AX1600" s="52">
        <v>1</v>
      </c>
      <c r="AY1600" s="52" t="s">
        <v>47</v>
      </c>
      <c r="AZ1600" s="52" t="s">
        <v>47</v>
      </c>
      <c r="BA1600" s="52">
        <v>1</v>
      </c>
      <c r="BB1600" s="52" t="s">
        <v>47</v>
      </c>
      <c r="BC1600" s="52" t="s">
        <v>47</v>
      </c>
      <c r="BD1600" s="57" t="s">
        <v>47</v>
      </c>
      <c r="BE1600" s="52" t="s">
        <v>47</v>
      </c>
      <c r="BF1600" s="9" t="s">
        <v>47</v>
      </c>
      <c r="BG1600" s="52">
        <v>1</v>
      </c>
      <c r="BH1600" s="9">
        <v>42045</v>
      </c>
      <c r="BI1600" s="52" t="s">
        <v>47</v>
      </c>
      <c r="BJ1600" s="9" t="s">
        <v>47</v>
      </c>
      <c r="BK1600" s="52" t="s">
        <v>3544</v>
      </c>
      <c r="BT1600" s="52" t="s">
        <v>47</v>
      </c>
      <c r="BU1600" s="9"/>
      <c r="BV1600" s="52" t="s">
        <v>3545</v>
      </c>
    </row>
    <row r="1601" spans="1:79" s="52" customFormat="1" ht="15" customHeight="1">
      <c r="A1601" s="52">
        <v>736</v>
      </c>
      <c r="B1601" s="52" t="s">
        <v>3182</v>
      </c>
      <c r="C1601" s="43" t="s">
        <v>4530</v>
      </c>
      <c r="D1601" s="21" t="s">
        <v>238</v>
      </c>
      <c r="E1601" s="9">
        <v>42046</v>
      </c>
      <c r="F1601" s="44">
        <v>0.75</v>
      </c>
      <c r="G1601" s="52">
        <v>2</v>
      </c>
      <c r="H1601" s="52">
        <v>2015</v>
      </c>
      <c r="I1601" s="52">
        <v>1</v>
      </c>
      <c r="J1601" s="52">
        <v>1</v>
      </c>
      <c r="K1601" s="52" t="s">
        <v>47</v>
      </c>
      <c r="L1601" s="52" t="s">
        <v>47</v>
      </c>
      <c r="M1601" s="52" t="s">
        <v>3559</v>
      </c>
      <c r="N1601" s="52" t="s">
        <v>1902</v>
      </c>
      <c r="O1601" s="52" t="s">
        <v>345</v>
      </c>
      <c r="X1601" s="52" t="s">
        <v>1159</v>
      </c>
      <c r="Y1601" s="52">
        <v>0.43</v>
      </c>
      <c r="Z1601" s="52">
        <v>2</v>
      </c>
      <c r="AA1601" s="52" t="s">
        <v>47</v>
      </c>
      <c r="AB1601" s="52" t="s">
        <v>47</v>
      </c>
      <c r="AC1601" s="52">
        <v>1</v>
      </c>
      <c r="AD1601" s="52" t="s">
        <v>47</v>
      </c>
      <c r="AE1601" s="52" t="s">
        <v>47</v>
      </c>
      <c r="AF1601" s="52">
        <v>1</v>
      </c>
      <c r="AG1601" s="52" t="s">
        <v>47</v>
      </c>
      <c r="AH1601" s="52">
        <v>1</v>
      </c>
      <c r="AI1601" s="52" t="s">
        <v>47</v>
      </c>
      <c r="AJ1601" s="52" t="s">
        <v>47</v>
      </c>
      <c r="AK1601" s="52" t="s">
        <v>47</v>
      </c>
      <c r="AL1601" s="52" t="s">
        <v>47</v>
      </c>
      <c r="AM1601" s="52">
        <v>1</v>
      </c>
      <c r="AN1601" s="52" t="s">
        <v>47</v>
      </c>
      <c r="AO1601" s="52" t="s">
        <v>47</v>
      </c>
      <c r="AP1601" s="52">
        <v>1</v>
      </c>
      <c r="AQ1601" s="52" t="s">
        <v>47</v>
      </c>
      <c r="AR1601" s="52" t="s">
        <v>47</v>
      </c>
      <c r="AS1601" s="52">
        <v>1</v>
      </c>
      <c r="AT1601" s="52" t="s">
        <v>47</v>
      </c>
      <c r="AX1601" s="52">
        <v>1</v>
      </c>
      <c r="AY1601" s="52" t="s">
        <v>47</v>
      </c>
      <c r="AZ1601" s="52" t="s">
        <v>47</v>
      </c>
      <c r="BA1601" s="52">
        <v>1</v>
      </c>
      <c r="BB1601" s="52" t="s">
        <v>47</v>
      </c>
      <c r="BC1601" s="52" t="s">
        <v>47</v>
      </c>
      <c r="BD1601" s="57" t="s">
        <v>47</v>
      </c>
      <c r="BE1601" s="52" t="s">
        <v>47</v>
      </c>
      <c r="BF1601" s="9" t="s">
        <v>47</v>
      </c>
      <c r="BG1601" s="52">
        <v>1</v>
      </c>
      <c r="BH1601" s="9">
        <v>42046</v>
      </c>
      <c r="BI1601" s="52" t="s">
        <v>47</v>
      </c>
      <c r="BJ1601" s="9" t="s">
        <v>47</v>
      </c>
      <c r="BK1601" s="52" t="s">
        <v>3560</v>
      </c>
      <c r="BU1601" s="9"/>
      <c r="BV1601" s="52" t="s">
        <v>47</v>
      </c>
    </row>
    <row r="1602" spans="1:79" s="52" customFormat="1" ht="15" customHeight="1">
      <c r="A1602" s="52">
        <v>100</v>
      </c>
      <c r="B1602" s="52" t="s">
        <v>3182</v>
      </c>
      <c r="C1602" s="43" t="s">
        <v>4530</v>
      </c>
      <c r="D1602" s="21" t="s">
        <v>238</v>
      </c>
      <c r="E1602" s="9">
        <v>42047</v>
      </c>
      <c r="F1602" s="44">
        <v>0.66666666666666663</v>
      </c>
      <c r="G1602" s="52">
        <v>2</v>
      </c>
      <c r="H1602" s="52">
        <v>2015</v>
      </c>
      <c r="I1602" s="52">
        <v>1</v>
      </c>
      <c r="J1602" s="52">
        <v>1</v>
      </c>
      <c r="M1602" s="52" t="s">
        <v>3191</v>
      </c>
      <c r="N1602" s="52" t="s">
        <v>1771</v>
      </c>
      <c r="O1602" s="52" t="s">
        <v>8604</v>
      </c>
      <c r="P1602" s="52">
        <v>42</v>
      </c>
      <c r="Q1602" s="52">
        <v>39</v>
      </c>
      <c r="R1602" s="52">
        <v>10.11</v>
      </c>
      <c r="S1602" s="52" t="s">
        <v>2756</v>
      </c>
      <c r="T1602" s="52">
        <v>74</v>
      </c>
      <c r="U1602" s="52">
        <v>7</v>
      </c>
      <c r="V1602" s="52">
        <v>9.23</v>
      </c>
      <c r="W1602" s="52" t="s">
        <v>3282</v>
      </c>
      <c r="X1602" s="52" t="s">
        <v>1153</v>
      </c>
      <c r="Y1602" s="52">
        <v>0.4</v>
      </c>
      <c r="Z1602" s="52">
        <v>1.6</v>
      </c>
      <c r="AC1602" s="52">
        <v>1</v>
      </c>
      <c r="AF1602" s="52">
        <v>1</v>
      </c>
      <c r="AH1602" s="52">
        <v>1</v>
      </c>
      <c r="AL1602" s="52">
        <v>1</v>
      </c>
      <c r="AN1602" s="52" t="s">
        <v>3276</v>
      </c>
      <c r="AO1602" s="52">
        <v>1</v>
      </c>
      <c r="AQ1602" s="52" t="s">
        <v>3276</v>
      </c>
      <c r="AS1602" s="52">
        <v>1</v>
      </c>
      <c r="AV1602" s="52">
        <v>1</v>
      </c>
      <c r="AY1602" s="52">
        <v>1</v>
      </c>
      <c r="BB1602" s="52">
        <v>1</v>
      </c>
      <c r="BC1602" s="52">
        <v>1</v>
      </c>
      <c r="BD1602" s="57">
        <v>42017</v>
      </c>
      <c r="BF1602" s="9"/>
      <c r="BH1602" s="9"/>
      <c r="BJ1602" s="9"/>
      <c r="BO1602" s="52" t="s">
        <v>2756</v>
      </c>
      <c r="BS1602" s="52" t="s">
        <v>3282</v>
      </c>
      <c r="BU1602" s="9"/>
      <c r="BV1602" s="52" t="s">
        <v>3277</v>
      </c>
    </row>
    <row r="1603" spans="1:79" s="52" customFormat="1" ht="15" customHeight="1">
      <c r="A1603" s="52">
        <v>52016010</v>
      </c>
      <c r="B1603" s="52" t="s">
        <v>15282</v>
      </c>
      <c r="C1603" s="43" t="s">
        <v>2755</v>
      </c>
      <c r="D1603" s="21" t="s">
        <v>100</v>
      </c>
      <c r="E1603" s="9">
        <v>42047</v>
      </c>
      <c r="F1603" s="44">
        <v>0.72916666666666663</v>
      </c>
      <c r="G1603" s="52">
        <v>2</v>
      </c>
      <c r="H1603" s="52">
        <v>2015</v>
      </c>
      <c r="I1603" s="52">
        <v>1</v>
      </c>
      <c r="J1603" s="52" t="s">
        <v>47</v>
      </c>
      <c r="K1603" s="52">
        <v>1</v>
      </c>
      <c r="L1603" s="52" t="s">
        <v>47</v>
      </c>
      <c r="M1603" s="52" t="s">
        <v>3623</v>
      </c>
      <c r="N1603" s="52" t="s">
        <v>252</v>
      </c>
      <c r="O1603" s="52" t="s">
        <v>1619</v>
      </c>
      <c r="X1603" s="52" t="s">
        <v>47</v>
      </c>
      <c r="Y1603" s="52" t="s">
        <v>7940</v>
      </c>
      <c r="Z1603" s="52" t="s">
        <v>7940</v>
      </c>
      <c r="AA1603" s="52" t="s">
        <v>47</v>
      </c>
      <c r="AB1603" s="52" t="s">
        <v>47</v>
      </c>
      <c r="AC1603" s="52" t="s">
        <v>47</v>
      </c>
      <c r="AD1603" s="52" t="s">
        <v>47</v>
      </c>
      <c r="AE1603" s="52" t="s">
        <v>47</v>
      </c>
      <c r="AF1603" s="52" t="s">
        <v>47</v>
      </c>
      <c r="AG1603" s="52" t="s">
        <v>47</v>
      </c>
      <c r="AH1603" s="52" t="s">
        <v>47</v>
      </c>
      <c r="AI1603" s="52" t="s">
        <v>47</v>
      </c>
      <c r="AJ1603" s="52" t="s">
        <v>47</v>
      </c>
      <c r="AK1603" s="52" t="s">
        <v>47</v>
      </c>
      <c r="AL1603" s="52" t="s">
        <v>47</v>
      </c>
      <c r="AM1603" s="52" t="s">
        <v>47</v>
      </c>
      <c r="AN1603" s="52" t="s">
        <v>47</v>
      </c>
      <c r="AO1603" s="52" t="s">
        <v>47</v>
      </c>
      <c r="AP1603" s="52" t="s">
        <v>47</v>
      </c>
      <c r="AQ1603" s="52" t="s">
        <v>47</v>
      </c>
      <c r="AR1603" s="52" t="s">
        <v>47</v>
      </c>
      <c r="AS1603" s="52" t="s">
        <v>47</v>
      </c>
      <c r="AT1603" s="52" t="s">
        <v>47</v>
      </c>
      <c r="AX1603" s="52" t="s">
        <v>47</v>
      </c>
      <c r="AY1603" s="52" t="s">
        <v>47</v>
      </c>
      <c r="AZ1603" s="52" t="s">
        <v>47</v>
      </c>
      <c r="BA1603" s="52" t="s">
        <v>47</v>
      </c>
      <c r="BB1603" s="52" t="s">
        <v>47</v>
      </c>
      <c r="BC1603" s="52" t="s">
        <v>47</v>
      </c>
      <c r="BD1603" s="57" t="s">
        <v>47</v>
      </c>
      <c r="BE1603" s="52" t="s">
        <v>47</v>
      </c>
      <c r="BF1603" s="9" t="s">
        <v>47</v>
      </c>
      <c r="BG1603" s="52" t="s">
        <v>47</v>
      </c>
      <c r="BH1603" s="9" t="s">
        <v>47</v>
      </c>
      <c r="BI1603" s="52" t="s">
        <v>47</v>
      </c>
      <c r="BJ1603" s="9" t="s">
        <v>47</v>
      </c>
      <c r="BK1603" s="52" t="s">
        <v>47</v>
      </c>
      <c r="BU1603" s="9"/>
      <c r="BV1603" s="52" t="s">
        <v>3624</v>
      </c>
      <c r="BW1603" s="52" t="s">
        <v>3612</v>
      </c>
      <c r="BX1603" s="52">
        <v>1</v>
      </c>
      <c r="BY1603" s="52">
        <v>1</v>
      </c>
      <c r="BZ1603" s="52">
        <v>1</v>
      </c>
    </row>
    <row r="1604" spans="1:79" s="52" customFormat="1" ht="15" customHeight="1">
      <c r="A1604" s="52">
        <v>19</v>
      </c>
      <c r="B1604" s="52" t="s">
        <v>3139</v>
      </c>
      <c r="C1604" s="43" t="s">
        <v>3198</v>
      </c>
      <c r="D1604" s="21" t="s">
        <v>356</v>
      </c>
      <c r="E1604" s="9">
        <v>42047</v>
      </c>
      <c r="F1604" s="44">
        <v>0.61458333333333337</v>
      </c>
      <c r="G1604" s="52">
        <v>2</v>
      </c>
      <c r="H1604" s="52">
        <v>2015</v>
      </c>
      <c r="I1604" s="52">
        <v>1</v>
      </c>
      <c r="J1604" s="52" t="s">
        <v>47</v>
      </c>
      <c r="K1604" s="52">
        <v>1</v>
      </c>
      <c r="L1604" s="52" t="s">
        <v>47</v>
      </c>
      <c r="M1604" s="52" t="s">
        <v>3621</v>
      </c>
      <c r="N1604" s="52" t="s">
        <v>1857</v>
      </c>
      <c r="O1604" s="52" t="s">
        <v>8608</v>
      </c>
      <c r="P1604" s="52">
        <v>18</v>
      </c>
      <c r="Q1604" s="52">
        <v>24</v>
      </c>
      <c r="R1604" s="52">
        <v>41.49</v>
      </c>
      <c r="S1604" s="52" t="s">
        <v>2756</v>
      </c>
      <c r="T1604" s="52">
        <v>76</v>
      </c>
      <c r="U1604" s="52">
        <v>19</v>
      </c>
      <c r="V1604" s="52">
        <v>38</v>
      </c>
      <c r="W1604" s="52" t="s">
        <v>3282</v>
      </c>
      <c r="X1604" s="52" t="s">
        <v>1153</v>
      </c>
      <c r="Y1604" s="52">
        <v>0.4</v>
      </c>
      <c r="Z1604" s="52">
        <v>10</v>
      </c>
      <c r="AA1604" s="52" t="s">
        <v>47</v>
      </c>
      <c r="AB1604" s="52" t="s">
        <v>47</v>
      </c>
      <c r="AC1604" s="52">
        <v>1</v>
      </c>
      <c r="AD1604" s="52" t="s">
        <v>47</v>
      </c>
      <c r="AE1604" s="52">
        <v>1</v>
      </c>
      <c r="AF1604" s="52" t="s">
        <v>47</v>
      </c>
      <c r="AG1604" s="52" t="s">
        <v>47</v>
      </c>
      <c r="AH1604" s="52">
        <v>1</v>
      </c>
      <c r="AI1604" s="52" t="s">
        <v>47</v>
      </c>
      <c r="AJ1604" s="52" t="s">
        <v>47</v>
      </c>
      <c r="AK1604" s="52" t="s">
        <v>47</v>
      </c>
      <c r="AL1604" s="52" t="s">
        <v>47</v>
      </c>
      <c r="AM1604" s="52">
        <v>1</v>
      </c>
      <c r="AN1604" s="52" t="s">
        <v>47</v>
      </c>
      <c r="AO1604" s="52" t="s">
        <v>47</v>
      </c>
      <c r="AP1604" s="52">
        <v>1</v>
      </c>
      <c r="AQ1604" s="52" t="s">
        <v>47</v>
      </c>
      <c r="AR1604" s="52" t="s">
        <v>47</v>
      </c>
      <c r="AS1604" s="52">
        <v>1</v>
      </c>
      <c r="AT1604" s="52" t="s">
        <v>47</v>
      </c>
      <c r="AX1604" s="52" t="s">
        <v>47</v>
      </c>
      <c r="AY1604" s="52" t="s">
        <v>47</v>
      </c>
      <c r="AZ1604" s="52" t="s">
        <v>47</v>
      </c>
      <c r="BA1604" s="52" t="s">
        <v>47</v>
      </c>
      <c r="BB1604" s="52" t="s">
        <v>47</v>
      </c>
      <c r="BC1604" s="52" t="s">
        <v>47</v>
      </c>
      <c r="BD1604" s="57" t="s">
        <v>47</v>
      </c>
      <c r="BE1604" s="52" t="s">
        <v>47</v>
      </c>
      <c r="BF1604" s="9" t="s">
        <v>47</v>
      </c>
      <c r="BG1604" s="52" t="s">
        <v>47</v>
      </c>
      <c r="BH1604" s="9"/>
      <c r="BJ1604" s="9" t="s">
        <v>47</v>
      </c>
      <c r="BK1604" s="52" t="s">
        <v>47</v>
      </c>
      <c r="BT1604" s="52" t="s">
        <v>47</v>
      </c>
      <c r="BU1604" s="9"/>
      <c r="BV1604" s="52" t="s">
        <v>3622</v>
      </c>
      <c r="BW1604" s="52" t="s">
        <v>3563</v>
      </c>
    </row>
    <row r="1605" spans="1:79" s="52" customFormat="1" ht="15" customHeight="1">
      <c r="B1605" s="52" t="s">
        <v>15282</v>
      </c>
      <c r="C1605" s="43" t="s">
        <v>2755</v>
      </c>
      <c r="D1605" s="21" t="s">
        <v>100</v>
      </c>
      <c r="E1605" s="9">
        <v>42048</v>
      </c>
      <c r="F1605" s="44">
        <v>0.75</v>
      </c>
      <c r="G1605" s="52">
        <v>2</v>
      </c>
      <c r="H1605" s="52">
        <v>2015</v>
      </c>
      <c r="I1605" s="52">
        <v>1</v>
      </c>
      <c r="K1605" s="52">
        <v>1</v>
      </c>
      <c r="M1605" s="52" t="s">
        <v>3278</v>
      </c>
      <c r="N1605" s="52" t="s">
        <v>2407</v>
      </c>
      <c r="O1605" s="52" t="s">
        <v>8601</v>
      </c>
      <c r="Y1605" s="52">
        <v>1.8</v>
      </c>
      <c r="Z1605" s="52">
        <v>100</v>
      </c>
      <c r="AB1605" s="52">
        <v>1</v>
      </c>
      <c r="AD1605" s="52">
        <v>1</v>
      </c>
      <c r="AH1605" s="52">
        <v>1</v>
      </c>
      <c r="BD1605" s="57"/>
      <c r="BE1605" s="52">
        <v>1</v>
      </c>
      <c r="BF1605" s="9"/>
      <c r="BH1605" s="9"/>
      <c r="BJ1605" s="9"/>
      <c r="BK1605" s="52" t="s">
        <v>1899</v>
      </c>
      <c r="BU1605" s="9"/>
    </row>
    <row r="1606" spans="1:79" s="52" customFormat="1" ht="15" customHeight="1">
      <c r="A1606" s="52">
        <v>20</v>
      </c>
      <c r="B1606" s="52" t="s">
        <v>15282</v>
      </c>
      <c r="C1606" s="43" t="s">
        <v>2755</v>
      </c>
      <c r="D1606" s="21" t="s">
        <v>100</v>
      </c>
      <c r="E1606" s="9">
        <v>42048</v>
      </c>
      <c r="F1606" s="44">
        <v>0.41666666666666669</v>
      </c>
      <c r="G1606" s="52">
        <v>2</v>
      </c>
      <c r="H1606" s="52">
        <v>2015</v>
      </c>
      <c r="I1606" s="52">
        <v>1</v>
      </c>
      <c r="J1606" s="52" t="s">
        <v>47</v>
      </c>
      <c r="K1606" s="52">
        <v>1</v>
      </c>
      <c r="L1606" s="52" t="s">
        <v>47</v>
      </c>
      <c r="M1606" s="52" t="s">
        <v>3657</v>
      </c>
      <c r="N1606" s="52" t="s">
        <v>1857</v>
      </c>
      <c r="O1606" s="52" t="s">
        <v>8608</v>
      </c>
      <c r="P1606" s="52">
        <v>18</v>
      </c>
      <c r="Q1606" s="52">
        <v>33</v>
      </c>
      <c r="R1606" s="52">
        <v>22.33</v>
      </c>
      <c r="S1606" s="52" t="s">
        <v>2756</v>
      </c>
      <c r="T1606" s="52">
        <v>76</v>
      </c>
      <c r="U1606" s="52">
        <v>20</v>
      </c>
      <c r="V1606" s="52">
        <v>9.9499999999999993</v>
      </c>
      <c r="W1606" s="52" t="s">
        <v>3282</v>
      </c>
      <c r="X1606" s="52" t="s">
        <v>1153</v>
      </c>
      <c r="Y1606" s="52">
        <v>0.8</v>
      </c>
      <c r="Z1606" s="52">
        <v>17</v>
      </c>
      <c r="AA1606" s="52" t="s">
        <v>47</v>
      </c>
      <c r="AB1606" s="52" t="s">
        <v>47</v>
      </c>
      <c r="AC1606" s="52">
        <v>1</v>
      </c>
      <c r="AD1606" s="52" t="s">
        <v>47</v>
      </c>
      <c r="AE1606" s="52" t="s">
        <v>47</v>
      </c>
      <c r="AF1606" s="52" t="s">
        <v>47</v>
      </c>
      <c r="AG1606" s="52">
        <v>1</v>
      </c>
      <c r="AH1606" s="52" t="s">
        <v>47</v>
      </c>
      <c r="AI1606" s="52" t="s">
        <v>47</v>
      </c>
      <c r="AJ1606" s="52">
        <v>1</v>
      </c>
      <c r="AK1606" s="52" t="s">
        <v>47</v>
      </c>
      <c r="AL1606" s="52" t="s">
        <v>47</v>
      </c>
      <c r="AM1606" s="52">
        <v>1</v>
      </c>
      <c r="AN1606" s="52" t="s">
        <v>47</v>
      </c>
      <c r="AO1606" s="52" t="s">
        <v>47</v>
      </c>
      <c r="AP1606" s="52">
        <v>1</v>
      </c>
      <c r="AQ1606" s="52" t="s">
        <v>47</v>
      </c>
      <c r="AR1606" s="52" t="s">
        <v>47</v>
      </c>
      <c r="AS1606" s="52">
        <v>1</v>
      </c>
      <c r="AT1606" s="52" t="s">
        <v>47</v>
      </c>
      <c r="AX1606" s="52" t="s">
        <v>47</v>
      </c>
      <c r="AY1606" s="52" t="s">
        <v>47</v>
      </c>
      <c r="AZ1606" s="52" t="s">
        <v>47</v>
      </c>
      <c r="BA1606" s="52" t="s">
        <v>47</v>
      </c>
      <c r="BB1606" s="52" t="s">
        <v>47</v>
      </c>
      <c r="BC1606" s="52" t="s">
        <v>47</v>
      </c>
      <c r="BD1606" s="57" t="s">
        <v>47</v>
      </c>
      <c r="BE1606" s="52" t="s">
        <v>47</v>
      </c>
      <c r="BF1606" s="9" t="s">
        <v>47</v>
      </c>
      <c r="BG1606" s="52" t="s">
        <v>47</v>
      </c>
      <c r="BH1606" s="9"/>
      <c r="BJ1606" s="9" t="s">
        <v>47</v>
      </c>
      <c r="BK1606" s="52" t="s">
        <v>47</v>
      </c>
      <c r="BT1606" s="52" t="s">
        <v>47</v>
      </c>
      <c r="BU1606" s="9"/>
      <c r="BV1606" s="52" t="s">
        <v>3658</v>
      </c>
    </row>
    <row r="1607" spans="1:79" s="52" customFormat="1" ht="15" customHeight="1">
      <c r="A1607" s="52">
        <v>52016016</v>
      </c>
      <c r="B1607" s="52" t="s">
        <v>15282</v>
      </c>
      <c r="C1607" s="43" t="s">
        <v>2755</v>
      </c>
      <c r="D1607" s="21" t="s">
        <v>100</v>
      </c>
      <c r="E1607" s="9">
        <v>42048</v>
      </c>
      <c r="F1607" s="44">
        <v>0.39583333333333331</v>
      </c>
      <c r="G1607" s="52">
        <v>2</v>
      </c>
      <c r="H1607" s="52">
        <v>2015</v>
      </c>
      <c r="I1607" s="52">
        <v>1</v>
      </c>
      <c r="J1607" s="52" t="s">
        <v>47</v>
      </c>
      <c r="K1607" s="52">
        <v>1</v>
      </c>
      <c r="L1607" s="52" t="s">
        <v>47</v>
      </c>
      <c r="M1607" s="52" t="s">
        <v>3659</v>
      </c>
      <c r="N1607" s="52" t="s">
        <v>1061</v>
      </c>
      <c r="O1607" s="52" t="s">
        <v>1619</v>
      </c>
      <c r="X1607" s="52" t="s">
        <v>47</v>
      </c>
      <c r="Y1607" s="52">
        <v>2</v>
      </c>
      <c r="Z1607" s="52">
        <v>98</v>
      </c>
      <c r="AA1607" s="52" t="s">
        <v>47</v>
      </c>
      <c r="AB1607" s="52">
        <v>1</v>
      </c>
      <c r="AC1607" s="52" t="s">
        <v>47</v>
      </c>
      <c r="AD1607" s="52">
        <v>1</v>
      </c>
      <c r="AE1607" s="52" t="s">
        <v>47</v>
      </c>
      <c r="AF1607" s="52" t="s">
        <v>47</v>
      </c>
      <c r="AG1607" s="52" t="s">
        <v>47</v>
      </c>
      <c r="AH1607" s="52" t="s">
        <v>47</v>
      </c>
      <c r="AI1607" s="52" t="s">
        <v>47</v>
      </c>
      <c r="AJ1607" s="52">
        <v>1</v>
      </c>
      <c r="AK1607" s="52" t="s">
        <v>47</v>
      </c>
      <c r="AL1607" s="52">
        <v>1</v>
      </c>
      <c r="AM1607" s="52" t="s">
        <v>47</v>
      </c>
      <c r="AN1607" s="52" t="s">
        <v>3660</v>
      </c>
      <c r="AO1607" s="52" t="s">
        <v>47</v>
      </c>
      <c r="AP1607" s="52" t="s">
        <v>47</v>
      </c>
      <c r="AQ1607" s="52" t="s">
        <v>47</v>
      </c>
      <c r="AR1607" s="52" t="s">
        <v>47</v>
      </c>
      <c r="AS1607" s="52" t="s">
        <v>47</v>
      </c>
      <c r="AT1607" s="52" t="s">
        <v>47</v>
      </c>
      <c r="AX1607" s="52" t="s">
        <v>47</v>
      </c>
      <c r="AY1607" s="52" t="s">
        <v>47</v>
      </c>
      <c r="AZ1607" s="52" t="s">
        <v>47</v>
      </c>
      <c r="BA1607" s="52" t="s">
        <v>47</v>
      </c>
      <c r="BB1607" s="52" t="s">
        <v>47</v>
      </c>
      <c r="BC1607" s="52" t="s">
        <v>47</v>
      </c>
      <c r="BD1607" s="57" t="s">
        <v>47</v>
      </c>
      <c r="BE1607" s="52" t="s">
        <v>47</v>
      </c>
      <c r="BF1607" s="9" t="s">
        <v>47</v>
      </c>
      <c r="BG1607" s="52" t="s">
        <v>47</v>
      </c>
      <c r="BH1607" s="9" t="s">
        <v>47</v>
      </c>
      <c r="BI1607" s="52">
        <v>1</v>
      </c>
      <c r="BJ1607" s="9">
        <v>42048</v>
      </c>
      <c r="BK1607" s="52" t="s">
        <v>3659</v>
      </c>
      <c r="BU1607" s="9"/>
      <c r="BV1607" s="52" t="s">
        <v>47</v>
      </c>
    </row>
    <row r="1608" spans="1:79" s="52" customFormat="1" ht="15" customHeight="1">
      <c r="A1608" s="52">
        <v>52016017</v>
      </c>
      <c r="B1608" s="52" t="s">
        <v>15282</v>
      </c>
      <c r="C1608" s="43" t="s">
        <v>2755</v>
      </c>
      <c r="D1608" s="21" t="s">
        <v>100</v>
      </c>
      <c r="E1608" s="9">
        <v>42048</v>
      </c>
      <c r="F1608" s="44">
        <v>0.39583333333333331</v>
      </c>
      <c r="G1608" s="52">
        <v>2</v>
      </c>
      <c r="H1608" s="52">
        <v>2015</v>
      </c>
      <c r="I1608" s="52">
        <v>1</v>
      </c>
      <c r="J1608" s="52" t="s">
        <v>47</v>
      </c>
      <c r="K1608" s="52">
        <v>1</v>
      </c>
      <c r="L1608" s="52" t="s">
        <v>47</v>
      </c>
      <c r="M1608" s="52" t="s">
        <v>3661</v>
      </c>
      <c r="N1608" s="52" t="s">
        <v>252</v>
      </c>
      <c r="O1608" s="52" t="s">
        <v>1619</v>
      </c>
      <c r="P1608" s="52">
        <v>25</v>
      </c>
      <c r="Q1608" s="52">
        <v>56</v>
      </c>
      <c r="R1608" s="52">
        <v>34.200000000000003</v>
      </c>
      <c r="S1608" s="52" t="s">
        <v>2756</v>
      </c>
      <c r="T1608" s="52">
        <v>70</v>
      </c>
      <c r="U1608" s="52">
        <v>45</v>
      </c>
      <c r="V1608" s="52">
        <v>4.6100000000000003</v>
      </c>
      <c r="W1608" s="52" t="s">
        <v>3282</v>
      </c>
      <c r="X1608" s="52" t="s">
        <v>1153</v>
      </c>
      <c r="Y1608" s="52">
        <v>2</v>
      </c>
      <c r="Z1608" s="52">
        <v>100</v>
      </c>
      <c r="AA1608" s="52" t="s">
        <v>47</v>
      </c>
      <c r="AB1608" s="52" t="s">
        <v>47</v>
      </c>
      <c r="AC1608" s="52">
        <v>1</v>
      </c>
      <c r="AD1608" s="52">
        <v>1</v>
      </c>
      <c r="AE1608" s="52" t="s">
        <v>47</v>
      </c>
      <c r="AF1608" s="52" t="s">
        <v>47</v>
      </c>
      <c r="AG1608" s="52" t="s">
        <v>47</v>
      </c>
      <c r="AH1608" s="52">
        <v>1</v>
      </c>
      <c r="AI1608" s="52" t="s">
        <v>47</v>
      </c>
      <c r="AJ1608" s="52" t="s">
        <v>47</v>
      </c>
      <c r="AK1608" s="52" t="s">
        <v>47</v>
      </c>
      <c r="AL1608" s="52" t="s">
        <v>47</v>
      </c>
      <c r="AM1608" s="52" t="s">
        <v>47</v>
      </c>
      <c r="AN1608" s="52" t="s">
        <v>47</v>
      </c>
      <c r="AO1608" s="52" t="s">
        <v>47</v>
      </c>
      <c r="AP1608" s="52" t="s">
        <v>47</v>
      </c>
      <c r="AQ1608" s="52" t="s">
        <v>47</v>
      </c>
      <c r="AR1608" s="52" t="s">
        <v>47</v>
      </c>
      <c r="AS1608" s="52" t="s">
        <v>47</v>
      </c>
      <c r="AT1608" s="52" t="s">
        <v>47</v>
      </c>
      <c r="AX1608" s="52" t="s">
        <v>47</v>
      </c>
      <c r="AY1608" s="52" t="s">
        <v>47</v>
      </c>
      <c r="AZ1608" s="52" t="s">
        <v>47</v>
      </c>
      <c r="BA1608" s="52" t="s">
        <v>47</v>
      </c>
      <c r="BB1608" s="52" t="s">
        <v>47</v>
      </c>
      <c r="BC1608" s="52" t="s">
        <v>47</v>
      </c>
      <c r="BD1608" s="57" t="s">
        <v>47</v>
      </c>
      <c r="BE1608" s="52" t="s">
        <v>47</v>
      </c>
      <c r="BF1608" s="9" t="s">
        <v>47</v>
      </c>
      <c r="BG1608" s="52" t="s">
        <v>47</v>
      </c>
      <c r="BH1608" s="9" t="s">
        <v>47</v>
      </c>
      <c r="BI1608" s="52">
        <v>1</v>
      </c>
      <c r="BJ1608" s="9">
        <v>42048</v>
      </c>
      <c r="BK1608" s="52" t="s">
        <v>717</v>
      </c>
      <c r="BU1608" s="9"/>
      <c r="BV1608" s="52" t="s">
        <v>47</v>
      </c>
    </row>
    <row r="1609" spans="1:79" s="52" customFormat="1" ht="15" customHeight="1">
      <c r="A1609" s="52">
        <v>110</v>
      </c>
      <c r="B1609" s="52" t="s">
        <v>3182</v>
      </c>
      <c r="C1609" s="43" t="s">
        <v>4530</v>
      </c>
      <c r="D1609" s="21" t="s">
        <v>238</v>
      </c>
      <c r="E1609" s="9">
        <v>42049</v>
      </c>
      <c r="F1609" s="44">
        <v>0.75</v>
      </c>
      <c r="G1609" s="52">
        <v>2</v>
      </c>
      <c r="H1609" s="52">
        <v>2015</v>
      </c>
      <c r="I1609" s="52">
        <v>1</v>
      </c>
      <c r="J1609" s="52">
        <v>1</v>
      </c>
      <c r="M1609" s="52" t="s">
        <v>3850</v>
      </c>
      <c r="N1609" s="52" t="s">
        <v>3188</v>
      </c>
      <c r="O1609" s="52" t="s">
        <v>8604</v>
      </c>
      <c r="P1609" s="52">
        <v>42</v>
      </c>
      <c r="Q1609" s="52">
        <v>28</v>
      </c>
      <c r="R1609" s="52">
        <v>9.8000000000000007</v>
      </c>
      <c r="S1609" s="52" t="s">
        <v>2756</v>
      </c>
      <c r="T1609" s="52">
        <v>73</v>
      </c>
      <c r="U1609" s="52">
        <v>29</v>
      </c>
      <c r="V1609" s="52">
        <v>11.76</v>
      </c>
      <c r="W1609" s="52" t="s">
        <v>3282</v>
      </c>
      <c r="X1609" s="52" t="s">
        <v>1153</v>
      </c>
      <c r="Y1609" s="52">
        <v>0.35</v>
      </c>
      <c r="Z1609" s="52">
        <v>1.5</v>
      </c>
      <c r="AC1609" s="52">
        <v>1</v>
      </c>
      <c r="AE1609" s="52">
        <v>1</v>
      </c>
      <c r="AH1609" s="52">
        <v>1</v>
      </c>
      <c r="AM1609" s="52">
        <v>1</v>
      </c>
      <c r="AP1609" s="52">
        <v>1</v>
      </c>
      <c r="AS1609" s="52">
        <v>1</v>
      </c>
      <c r="AV1609" s="52">
        <v>1</v>
      </c>
      <c r="AX1609" s="52">
        <v>1</v>
      </c>
      <c r="BA1609" s="52">
        <v>1</v>
      </c>
      <c r="BD1609" s="57"/>
      <c r="BF1609" s="9"/>
      <c r="BH1609" s="9"/>
      <c r="BI1609" s="52" t="s">
        <v>3189</v>
      </c>
      <c r="BJ1609" s="9">
        <v>42057</v>
      </c>
      <c r="BK1609" s="52" t="s">
        <v>3269</v>
      </c>
      <c r="BL1609" s="52">
        <v>40</v>
      </c>
      <c r="BM1609" s="52">
        <v>50</v>
      </c>
      <c r="BN1609" s="52">
        <v>20.43</v>
      </c>
      <c r="BO1609" s="52" t="s">
        <v>2756</v>
      </c>
      <c r="BP1609" s="52">
        <v>73</v>
      </c>
      <c r="BQ1609" s="52">
        <v>56</v>
      </c>
      <c r="BR1609" s="52">
        <v>21.16</v>
      </c>
      <c r="BS1609" s="52" t="s">
        <v>3282</v>
      </c>
      <c r="BT1609" s="52" t="s">
        <v>50</v>
      </c>
      <c r="BU1609" s="9"/>
      <c r="BV1609" s="52" t="s">
        <v>3851</v>
      </c>
      <c r="BY1609" s="52">
        <v>1</v>
      </c>
      <c r="CA1609" s="52">
        <v>1</v>
      </c>
    </row>
    <row r="1610" spans="1:79" s="52" customFormat="1" ht="15" customHeight="1">
      <c r="A1610" s="52">
        <v>80341</v>
      </c>
      <c r="B1610" s="52" t="s">
        <v>3182</v>
      </c>
      <c r="C1610" s="43" t="s">
        <v>4530</v>
      </c>
      <c r="D1610" s="21" t="s">
        <v>238</v>
      </c>
      <c r="E1610" s="9">
        <v>42050</v>
      </c>
      <c r="F1610" s="44">
        <v>0.5</v>
      </c>
      <c r="G1610" s="52">
        <v>2</v>
      </c>
      <c r="H1610" s="52">
        <v>2015</v>
      </c>
      <c r="I1610" s="52">
        <v>1</v>
      </c>
      <c r="J1610" s="52">
        <v>1</v>
      </c>
      <c r="K1610" s="52" t="s">
        <v>47</v>
      </c>
      <c r="L1610" s="52" t="s">
        <v>47</v>
      </c>
      <c r="M1610" s="52" t="s">
        <v>189</v>
      </c>
      <c r="N1610" s="52" t="s">
        <v>60</v>
      </c>
      <c r="O1610" s="52" t="s">
        <v>15403</v>
      </c>
      <c r="P1610" s="52">
        <v>36</v>
      </c>
      <c r="Q1610" s="52">
        <v>0</v>
      </c>
      <c r="R1610" s="52">
        <v>2.04</v>
      </c>
      <c r="S1610" s="52" t="s">
        <v>2756</v>
      </c>
      <c r="T1610" s="52">
        <v>72</v>
      </c>
      <c r="U1610" s="52">
        <v>48</v>
      </c>
      <c r="V1610" s="52">
        <v>19.239999999999998</v>
      </c>
      <c r="W1610" s="52" t="s">
        <v>3282</v>
      </c>
      <c r="X1610" s="52" t="s">
        <v>1153</v>
      </c>
      <c r="Y1610" s="52">
        <v>0.46</v>
      </c>
      <c r="Z1610" s="52">
        <v>2</v>
      </c>
      <c r="AA1610" s="52" t="s">
        <v>47</v>
      </c>
      <c r="AB1610" s="52">
        <v>1</v>
      </c>
      <c r="AC1610" s="52" t="s">
        <v>47</v>
      </c>
      <c r="AD1610" s="52" t="s">
        <v>47</v>
      </c>
      <c r="AE1610" s="52" t="s">
        <v>47</v>
      </c>
      <c r="AF1610" s="52">
        <v>1</v>
      </c>
      <c r="AG1610" s="52" t="s">
        <v>47</v>
      </c>
      <c r="AH1610" s="52" t="s">
        <v>47</v>
      </c>
      <c r="AI1610" s="52">
        <v>1</v>
      </c>
      <c r="AJ1610" s="52" t="s">
        <v>47</v>
      </c>
      <c r="AK1610" s="52" t="s">
        <v>47</v>
      </c>
      <c r="AL1610" s="52">
        <v>1</v>
      </c>
      <c r="AM1610" s="52" t="s">
        <v>47</v>
      </c>
      <c r="AN1610" s="52" t="s">
        <v>3675</v>
      </c>
      <c r="AO1610" s="52">
        <v>1</v>
      </c>
      <c r="AP1610" s="52" t="s">
        <v>47</v>
      </c>
      <c r="AQ1610" s="52" t="s">
        <v>3676</v>
      </c>
      <c r="AR1610" s="52">
        <v>1</v>
      </c>
      <c r="AS1610" s="52" t="s">
        <v>47</v>
      </c>
      <c r="AT1610" s="52" t="s">
        <v>3677</v>
      </c>
      <c r="AX1610" s="52" t="s">
        <v>47</v>
      </c>
      <c r="AY1610" s="52" t="s">
        <v>47</v>
      </c>
      <c r="AZ1610" s="52">
        <v>1</v>
      </c>
      <c r="BA1610" s="52">
        <v>1</v>
      </c>
      <c r="BB1610" s="52" t="s">
        <v>47</v>
      </c>
      <c r="BC1610" s="52">
        <v>1</v>
      </c>
      <c r="BD1610" s="57">
        <v>42050</v>
      </c>
      <c r="BE1610" s="52" t="s">
        <v>47</v>
      </c>
      <c r="BF1610" s="9" t="s">
        <v>47</v>
      </c>
      <c r="BG1610" s="52">
        <v>1</v>
      </c>
      <c r="BH1610" s="9">
        <v>42069</v>
      </c>
      <c r="BI1610" s="52" t="s">
        <v>47</v>
      </c>
      <c r="BJ1610" s="9" t="s">
        <v>47</v>
      </c>
      <c r="BK1610" s="52" t="s">
        <v>3678</v>
      </c>
      <c r="BL1610" s="52">
        <v>36</v>
      </c>
      <c r="BM1610" s="52">
        <v>37</v>
      </c>
      <c r="BN1610" s="52">
        <v>39.1</v>
      </c>
      <c r="BO1610" s="52" t="s">
        <v>2756</v>
      </c>
      <c r="BP1610" s="52">
        <v>73</v>
      </c>
      <c r="BQ1610" s="52">
        <v>2</v>
      </c>
      <c r="BR1610" s="52">
        <v>57.61</v>
      </c>
      <c r="BS1610" s="52" t="s">
        <v>3282</v>
      </c>
      <c r="BT1610" s="52" t="s">
        <v>50</v>
      </c>
      <c r="BU1610" s="9"/>
      <c r="BV1610" s="52" t="s">
        <v>3679</v>
      </c>
    </row>
    <row r="1611" spans="1:79" s="52" customFormat="1" ht="15" customHeight="1">
      <c r="A1611" s="52">
        <v>21</v>
      </c>
      <c r="B1611" s="52" t="s">
        <v>15282</v>
      </c>
      <c r="C1611" s="43" t="s">
        <v>2755</v>
      </c>
      <c r="D1611" s="21" t="s">
        <v>100</v>
      </c>
      <c r="E1611" s="9">
        <v>42050</v>
      </c>
      <c r="F1611" s="44">
        <v>0.4861111111111111</v>
      </c>
      <c r="G1611" s="52">
        <v>2</v>
      </c>
      <c r="H1611" s="52">
        <v>2015</v>
      </c>
      <c r="I1611" s="52">
        <v>1</v>
      </c>
      <c r="J1611" s="52">
        <v>1</v>
      </c>
      <c r="K1611" s="52" t="s">
        <v>47</v>
      </c>
      <c r="L1611" s="52" t="s">
        <v>47</v>
      </c>
      <c r="M1611" s="52" t="s">
        <v>3093</v>
      </c>
      <c r="N1611" s="52" t="s">
        <v>1857</v>
      </c>
      <c r="O1611" s="52" t="s">
        <v>8608</v>
      </c>
      <c r="P1611" s="52">
        <v>18</v>
      </c>
      <c r="Q1611" s="52">
        <v>29</v>
      </c>
      <c r="R1611" s="52">
        <v>33.81</v>
      </c>
      <c r="S1611" s="52" t="s">
        <v>2756</v>
      </c>
      <c r="T1611" s="52">
        <v>76</v>
      </c>
      <c r="U1611" s="52">
        <v>19</v>
      </c>
      <c r="V1611" s="52">
        <v>38</v>
      </c>
      <c r="W1611" s="52" t="s">
        <v>3282</v>
      </c>
      <c r="X1611" s="52" t="s">
        <v>1153</v>
      </c>
      <c r="Y1611" s="52">
        <v>1</v>
      </c>
      <c r="Z1611" s="52">
        <v>20</v>
      </c>
      <c r="AA1611" s="52" t="s">
        <v>47</v>
      </c>
      <c r="AB1611" s="52" t="s">
        <v>47</v>
      </c>
      <c r="AC1611" s="52">
        <v>1</v>
      </c>
      <c r="AD1611" s="52" t="s">
        <v>47</v>
      </c>
      <c r="AE1611" s="52" t="s">
        <v>47</v>
      </c>
      <c r="AF1611" s="52">
        <v>1</v>
      </c>
      <c r="AG1611" s="52" t="s">
        <v>47</v>
      </c>
      <c r="AH1611" s="52">
        <v>1</v>
      </c>
      <c r="AI1611" s="52" t="s">
        <v>47</v>
      </c>
      <c r="AJ1611" s="52" t="s">
        <v>47</v>
      </c>
      <c r="AK1611" s="52" t="s">
        <v>47</v>
      </c>
      <c r="AL1611" s="52" t="s">
        <v>47</v>
      </c>
      <c r="AM1611" s="52">
        <v>1</v>
      </c>
      <c r="AN1611" s="52" t="s">
        <v>47</v>
      </c>
      <c r="AO1611" s="52" t="s">
        <v>47</v>
      </c>
      <c r="AP1611" s="52">
        <v>1</v>
      </c>
      <c r="AQ1611" s="52" t="s">
        <v>47</v>
      </c>
      <c r="AR1611" s="52" t="s">
        <v>47</v>
      </c>
      <c r="AS1611" s="52">
        <v>1</v>
      </c>
      <c r="AT1611" s="52" t="s">
        <v>47</v>
      </c>
      <c r="AX1611" s="52" t="s">
        <v>47</v>
      </c>
      <c r="AY1611" s="52">
        <v>1</v>
      </c>
      <c r="AZ1611" s="52" t="s">
        <v>47</v>
      </c>
      <c r="BA1611" s="52">
        <v>1</v>
      </c>
      <c r="BB1611" s="52" t="s">
        <v>47</v>
      </c>
      <c r="BC1611" s="52" t="s">
        <v>47</v>
      </c>
      <c r="BD1611" s="57" t="s">
        <v>47</v>
      </c>
      <c r="BE1611" s="52" t="s">
        <v>47</v>
      </c>
      <c r="BF1611" s="9" t="s">
        <v>47</v>
      </c>
      <c r="BG1611" s="52" t="s">
        <v>47</v>
      </c>
      <c r="BH1611" s="9"/>
      <c r="BJ1611" s="9" t="s">
        <v>47</v>
      </c>
      <c r="BK1611" s="52" t="s">
        <v>47</v>
      </c>
      <c r="BL1611" s="52">
        <v>18</v>
      </c>
      <c r="BM1611" s="52">
        <v>32</v>
      </c>
      <c r="BN1611" s="52">
        <v>17.63</v>
      </c>
      <c r="BO1611" s="52" t="s">
        <v>2756</v>
      </c>
      <c r="BP1611" s="52">
        <v>70</v>
      </c>
      <c r="BQ1611" s="52">
        <v>19</v>
      </c>
      <c r="BR1611" s="52">
        <v>56.35</v>
      </c>
      <c r="BS1611" s="52" t="s">
        <v>3282</v>
      </c>
      <c r="BT1611" s="52" t="s">
        <v>50</v>
      </c>
      <c r="BU1611" s="9"/>
      <c r="BV1611" s="52" t="s">
        <v>3673</v>
      </c>
      <c r="BW1611" s="52" t="s">
        <v>3674</v>
      </c>
    </row>
    <row r="1612" spans="1:79" s="52" customFormat="1" ht="15" customHeight="1">
      <c r="A1612" s="52">
        <v>120087</v>
      </c>
      <c r="B1612" s="52" t="s">
        <v>3182</v>
      </c>
      <c r="C1612" s="43" t="s">
        <v>4447</v>
      </c>
      <c r="D1612" s="21" t="s">
        <v>1341</v>
      </c>
      <c r="E1612" s="9">
        <v>42051</v>
      </c>
      <c r="F1612" s="44">
        <v>0.72916666666666663</v>
      </c>
      <c r="G1612" s="52">
        <v>2</v>
      </c>
      <c r="H1612" s="52">
        <v>2015</v>
      </c>
      <c r="I1612" s="52">
        <v>1</v>
      </c>
      <c r="J1612" s="52">
        <v>1</v>
      </c>
      <c r="M1612" s="52" t="s">
        <v>1852</v>
      </c>
      <c r="N1612" s="52" t="s">
        <v>1820</v>
      </c>
      <c r="O1612" s="52" t="s">
        <v>8606</v>
      </c>
      <c r="P1612" s="52">
        <v>53</v>
      </c>
      <c r="Q1612" s="52">
        <v>20</v>
      </c>
      <c r="R1612" s="52">
        <v>50.18</v>
      </c>
      <c r="S1612" s="52" t="s">
        <v>2756</v>
      </c>
      <c r="T1612" s="52">
        <v>70</v>
      </c>
      <c r="U1612" s="52">
        <v>57</v>
      </c>
      <c r="V1612" s="52">
        <v>22.9</v>
      </c>
      <c r="W1612" s="52" t="s">
        <v>3282</v>
      </c>
      <c r="X1612" s="52" t="s">
        <v>1153</v>
      </c>
      <c r="Y1612" s="52">
        <v>0.8</v>
      </c>
      <c r="Z1612" s="52">
        <v>8</v>
      </c>
      <c r="AA1612" s="52">
        <v>1</v>
      </c>
      <c r="AD1612" s="52">
        <v>1</v>
      </c>
      <c r="AI1612" s="52">
        <v>1</v>
      </c>
      <c r="AM1612" s="52">
        <v>1</v>
      </c>
      <c r="AP1612" s="52">
        <v>1</v>
      </c>
      <c r="BD1612" s="57"/>
      <c r="BF1612" s="9"/>
      <c r="BG1612" s="52">
        <v>1</v>
      </c>
      <c r="BH1612" s="9">
        <v>42052</v>
      </c>
      <c r="BJ1612" s="9"/>
      <c r="BK1612" s="52" t="s">
        <v>3283</v>
      </c>
      <c r="BU1612" s="9"/>
    </row>
    <row r="1613" spans="1:79" s="52" customFormat="1" ht="15" customHeight="1">
      <c r="A1613" s="52">
        <v>40214</v>
      </c>
      <c r="B1613" s="52" t="s">
        <v>3182</v>
      </c>
      <c r="C1613" s="43" t="s">
        <v>4530</v>
      </c>
      <c r="D1613" s="21" t="s">
        <v>238</v>
      </c>
      <c r="E1613" s="9">
        <v>42051</v>
      </c>
      <c r="F1613" s="44">
        <v>0.375</v>
      </c>
      <c r="G1613" s="52">
        <v>2</v>
      </c>
      <c r="H1613" s="52">
        <v>2015</v>
      </c>
      <c r="I1613" s="52">
        <v>1</v>
      </c>
      <c r="J1613" s="52">
        <v>1</v>
      </c>
      <c r="M1613" s="52" t="s">
        <v>715</v>
      </c>
      <c r="N1613" s="52" t="s">
        <v>944</v>
      </c>
      <c r="O1613" s="52" t="s">
        <v>944</v>
      </c>
      <c r="P1613" s="52">
        <v>29</v>
      </c>
      <c r="Q1613" s="52">
        <v>49</v>
      </c>
      <c r="R1613" s="52">
        <v>25.24</v>
      </c>
      <c r="S1613" s="52" t="s">
        <v>2756</v>
      </c>
      <c r="T1613" s="52">
        <v>71</v>
      </c>
      <c r="U1613" s="52">
        <v>17</v>
      </c>
      <c r="V1613" s="52">
        <v>19.899999999999999</v>
      </c>
      <c r="W1613" s="52" t="s">
        <v>3282</v>
      </c>
      <c r="X1613" s="52" t="s">
        <v>1153</v>
      </c>
      <c r="Y1613" s="52">
        <v>0.61</v>
      </c>
      <c r="Z1613" s="52">
        <v>2</v>
      </c>
      <c r="AC1613" s="52">
        <v>1</v>
      </c>
      <c r="AF1613" s="52">
        <v>1</v>
      </c>
      <c r="AH1613" s="52">
        <v>1</v>
      </c>
      <c r="AM1613" s="52">
        <v>1</v>
      </c>
      <c r="AP1613" s="52">
        <v>1</v>
      </c>
      <c r="AS1613" s="52">
        <v>1</v>
      </c>
      <c r="AV1613" s="52">
        <v>1</v>
      </c>
      <c r="AX1613" s="52">
        <v>1</v>
      </c>
      <c r="BA1613" s="52">
        <v>1</v>
      </c>
      <c r="BC1613" s="52">
        <v>1</v>
      </c>
      <c r="BD1613" s="57">
        <v>42020</v>
      </c>
      <c r="BF1613" s="9"/>
      <c r="BH1613" s="9"/>
      <c r="BJ1613" s="9"/>
      <c r="BK1613" s="52" t="s">
        <v>2717</v>
      </c>
      <c r="BU1613" s="9"/>
      <c r="BV1613" s="52" t="s">
        <v>3406</v>
      </c>
    </row>
    <row r="1614" spans="1:79" s="52" customFormat="1" ht="15" customHeight="1">
      <c r="A1614" s="52">
        <v>22</v>
      </c>
      <c r="B1614" s="52" t="s">
        <v>15282</v>
      </c>
      <c r="C1614" s="43" t="s">
        <v>2755</v>
      </c>
      <c r="D1614" s="21" t="s">
        <v>100</v>
      </c>
      <c r="E1614" s="9">
        <v>42051</v>
      </c>
      <c r="F1614" s="44">
        <v>0.6875</v>
      </c>
      <c r="G1614" s="52">
        <v>2</v>
      </c>
      <c r="H1614" s="52">
        <v>2015</v>
      </c>
      <c r="I1614" s="52">
        <v>1</v>
      </c>
      <c r="J1614" s="52" t="s">
        <v>47</v>
      </c>
      <c r="K1614" s="52">
        <v>1</v>
      </c>
      <c r="L1614" s="52" t="s">
        <v>47</v>
      </c>
      <c r="M1614" s="52" t="s">
        <v>102</v>
      </c>
      <c r="N1614" s="52" t="s">
        <v>1857</v>
      </c>
      <c r="O1614" s="52" t="s">
        <v>8608</v>
      </c>
      <c r="P1614" s="52">
        <v>18</v>
      </c>
      <c r="Q1614" s="52">
        <v>27</v>
      </c>
      <c r="R1614" s="52">
        <v>5.95</v>
      </c>
      <c r="S1614" s="52" t="s">
        <v>2756</v>
      </c>
      <c r="T1614" s="52">
        <v>76</v>
      </c>
      <c r="U1614" s="52">
        <v>18</v>
      </c>
      <c r="V1614" s="52">
        <v>9.4600000000000009</v>
      </c>
      <c r="W1614" s="52" t="s">
        <v>3282</v>
      </c>
      <c r="X1614" s="52" t="s">
        <v>1153</v>
      </c>
      <c r="Y1614" s="52">
        <v>1.7</v>
      </c>
      <c r="Z1614" s="52">
        <v>120</v>
      </c>
      <c r="AA1614" s="52">
        <v>1</v>
      </c>
      <c r="AB1614" s="52" t="s">
        <v>47</v>
      </c>
      <c r="AC1614" s="52" t="s">
        <v>47</v>
      </c>
      <c r="AD1614" s="52" t="s">
        <v>47</v>
      </c>
      <c r="AE1614" s="52">
        <v>1</v>
      </c>
      <c r="AF1614" s="52" t="s">
        <v>47</v>
      </c>
      <c r="AG1614" s="52" t="s">
        <v>47</v>
      </c>
      <c r="AH1614" s="52">
        <v>1</v>
      </c>
      <c r="AI1614" s="52" t="s">
        <v>47</v>
      </c>
      <c r="AJ1614" s="52" t="s">
        <v>47</v>
      </c>
      <c r="AK1614" s="52" t="s">
        <v>47</v>
      </c>
      <c r="AL1614" s="52" t="s">
        <v>47</v>
      </c>
      <c r="AM1614" s="52">
        <v>1</v>
      </c>
      <c r="AN1614" s="52" t="s">
        <v>47</v>
      </c>
      <c r="AO1614" s="52">
        <v>1</v>
      </c>
      <c r="AP1614" s="52" t="s">
        <v>47</v>
      </c>
      <c r="AQ1614" s="52" t="s">
        <v>3687</v>
      </c>
      <c r="AR1614" s="52" t="s">
        <v>47</v>
      </c>
      <c r="AS1614" s="52">
        <v>1</v>
      </c>
      <c r="AT1614" s="52" t="s">
        <v>47</v>
      </c>
      <c r="AX1614" s="52" t="s">
        <v>47</v>
      </c>
      <c r="AY1614" s="52" t="s">
        <v>47</v>
      </c>
      <c r="AZ1614" s="52" t="s">
        <v>47</v>
      </c>
      <c r="BA1614" s="52">
        <v>1</v>
      </c>
      <c r="BB1614" s="52" t="s">
        <v>47</v>
      </c>
      <c r="BC1614" s="52" t="s">
        <v>47</v>
      </c>
      <c r="BD1614" s="57" t="s">
        <v>47</v>
      </c>
      <c r="BE1614" s="52" t="s">
        <v>47</v>
      </c>
      <c r="BF1614" s="9" t="s">
        <v>47</v>
      </c>
      <c r="BG1614" s="52" t="s">
        <v>47</v>
      </c>
      <c r="BH1614" s="9"/>
      <c r="BJ1614" s="9" t="s">
        <v>47</v>
      </c>
      <c r="BK1614" s="52" t="s">
        <v>47</v>
      </c>
      <c r="BT1614" s="52" t="s">
        <v>47</v>
      </c>
      <c r="BU1614" s="9"/>
      <c r="BV1614" s="52" t="s">
        <v>3688</v>
      </c>
    </row>
    <row r="1615" spans="1:79" s="52" customFormat="1" ht="15" customHeight="1">
      <c r="A1615" s="52">
        <v>23</v>
      </c>
      <c r="B1615" s="52" t="s">
        <v>3139</v>
      </c>
      <c r="C1615" s="43" t="s">
        <v>3140</v>
      </c>
      <c r="D1615" s="21" t="s">
        <v>3141</v>
      </c>
      <c r="E1615" s="9">
        <v>42051</v>
      </c>
      <c r="F1615" s="44">
        <v>0.6875</v>
      </c>
      <c r="G1615" s="52">
        <v>2</v>
      </c>
      <c r="H1615" s="52">
        <v>2015</v>
      </c>
      <c r="I1615" s="52">
        <v>1</v>
      </c>
      <c r="J1615" s="52" t="s">
        <v>47</v>
      </c>
      <c r="K1615" s="52">
        <v>1</v>
      </c>
      <c r="L1615" s="52" t="s">
        <v>47</v>
      </c>
      <c r="M1615" s="52" t="s">
        <v>102</v>
      </c>
      <c r="N1615" s="52" t="s">
        <v>1857</v>
      </c>
      <c r="O1615" s="52" t="s">
        <v>8608</v>
      </c>
      <c r="P1615" s="52">
        <v>18</v>
      </c>
      <c r="Q1615" s="52">
        <v>27</v>
      </c>
      <c r="R1615" s="52">
        <v>5.95</v>
      </c>
      <c r="S1615" s="52" t="s">
        <v>2756</v>
      </c>
      <c r="T1615" s="52">
        <v>76</v>
      </c>
      <c r="U1615" s="52">
        <v>18</v>
      </c>
      <c r="V1615" s="52">
        <v>9.4600000000000009</v>
      </c>
      <c r="W1615" s="52" t="s">
        <v>3282</v>
      </c>
      <c r="X1615" s="52" t="s">
        <v>1153</v>
      </c>
      <c r="Y1615" s="52">
        <v>0.3</v>
      </c>
      <c r="Z1615" s="52">
        <v>15</v>
      </c>
      <c r="AA1615" s="52" t="s">
        <v>47</v>
      </c>
      <c r="AB1615" s="52" t="s">
        <v>47</v>
      </c>
      <c r="AC1615" s="52">
        <v>1</v>
      </c>
      <c r="AD1615" s="52" t="s">
        <v>47</v>
      </c>
      <c r="AE1615" s="52" t="s">
        <v>47</v>
      </c>
      <c r="AF1615" s="52">
        <v>1</v>
      </c>
      <c r="AG1615" s="52" t="s">
        <v>47</v>
      </c>
      <c r="AH1615" s="52">
        <v>1</v>
      </c>
      <c r="AI1615" s="52" t="s">
        <v>47</v>
      </c>
      <c r="AJ1615" s="52" t="s">
        <v>47</v>
      </c>
      <c r="AK1615" s="52" t="s">
        <v>47</v>
      </c>
      <c r="AL1615" s="52" t="s">
        <v>47</v>
      </c>
      <c r="AM1615" s="52">
        <v>1</v>
      </c>
      <c r="AN1615" s="52" t="s">
        <v>47</v>
      </c>
      <c r="AO1615" s="52" t="s">
        <v>47</v>
      </c>
      <c r="AP1615" s="52">
        <v>1</v>
      </c>
      <c r="AQ1615" s="52" t="s">
        <v>47</v>
      </c>
      <c r="AR1615" s="52" t="s">
        <v>47</v>
      </c>
      <c r="AS1615" s="52">
        <v>1</v>
      </c>
      <c r="AT1615" s="52" t="s">
        <v>47</v>
      </c>
      <c r="AX1615" s="52" t="s">
        <v>47</v>
      </c>
      <c r="AY1615" s="52" t="s">
        <v>47</v>
      </c>
      <c r="AZ1615" s="52" t="s">
        <v>47</v>
      </c>
      <c r="BA1615" s="52" t="s">
        <v>47</v>
      </c>
      <c r="BB1615" s="52" t="s">
        <v>47</v>
      </c>
      <c r="BC1615" s="52" t="s">
        <v>47</v>
      </c>
      <c r="BD1615" s="57" t="s">
        <v>47</v>
      </c>
      <c r="BE1615" s="52" t="s">
        <v>47</v>
      </c>
      <c r="BF1615" s="9" t="s">
        <v>47</v>
      </c>
      <c r="BG1615" s="52" t="s">
        <v>47</v>
      </c>
      <c r="BH1615" s="9"/>
      <c r="BJ1615" s="9" t="s">
        <v>47</v>
      </c>
      <c r="BK1615" s="52" t="s">
        <v>47</v>
      </c>
      <c r="BL1615" s="52">
        <v>18</v>
      </c>
      <c r="BM1615" s="52">
        <v>23</v>
      </c>
      <c r="BN1615" s="52">
        <v>35.68</v>
      </c>
      <c r="BO1615" s="52" t="s">
        <v>2756</v>
      </c>
      <c r="BP1615" s="52">
        <v>70</v>
      </c>
      <c r="BQ1615" s="52">
        <v>20</v>
      </c>
      <c r="BR1615" s="52">
        <v>14.71</v>
      </c>
      <c r="BS1615" s="52" t="s">
        <v>3282</v>
      </c>
      <c r="BT1615" s="52" t="s">
        <v>50</v>
      </c>
      <c r="BU1615" s="9"/>
      <c r="BV1615" s="52" t="s">
        <v>3689</v>
      </c>
    </row>
    <row r="1616" spans="1:79" s="52" customFormat="1" ht="15" customHeight="1">
      <c r="A1616" s="52">
        <v>80337</v>
      </c>
      <c r="B1616" s="52" t="s">
        <v>3182</v>
      </c>
      <c r="C1616" s="43" t="s">
        <v>4530</v>
      </c>
      <c r="D1616" s="21" t="s">
        <v>238</v>
      </c>
      <c r="E1616" s="9">
        <v>42051</v>
      </c>
      <c r="F1616" s="44">
        <v>0.70833333333333337</v>
      </c>
      <c r="G1616" s="52">
        <v>2</v>
      </c>
      <c r="H1616" s="52">
        <v>2015</v>
      </c>
      <c r="I1616" s="52">
        <v>1</v>
      </c>
      <c r="J1616" s="52">
        <v>1</v>
      </c>
      <c r="K1616" s="52" t="s">
        <v>47</v>
      </c>
      <c r="L1616" s="52" t="s">
        <v>47</v>
      </c>
      <c r="M1616" s="52" t="s">
        <v>3690</v>
      </c>
      <c r="N1616" s="52" t="s">
        <v>2548</v>
      </c>
      <c r="O1616" s="52" t="s">
        <v>15403</v>
      </c>
      <c r="P1616" s="52">
        <v>36</v>
      </c>
      <c r="Q1616" s="52">
        <v>19</v>
      </c>
      <c r="R1616" s="52">
        <v>38.869999999999997</v>
      </c>
      <c r="S1616" s="52" t="s">
        <v>2756</v>
      </c>
      <c r="T1616" s="52">
        <v>72</v>
      </c>
      <c r="U1616" s="52">
        <v>50</v>
      </c>
      <c r="V1616" s="52">
        <v>1.96</v>
      </c>
      <c r="W1616" s="52" t="s">
        <v>3282</v>
      </c>
      <c r="X1616" s="52" t="s">
        <v>1153</v>
      </c>
      <c r="Y1616" s="52">
        <v>0.4</v>
      </c>
      <c r="Z1616" s="52">
        <v>1</v>
      </c>
      <c r="AA1616" s="52" t="s">
        <v>47</v>
      </c>
      <c r="AB1616" s="52" t="s">
        <v>47</v>
      </c>
      <c r="AC1616" s="52">
        <v>1</v>
      </c>
      <c r="AD1616" s="52" t="s">
        <v>47</v>
      </c>
      <c r="AE1616" s="52" t="s">
        <v>47</v>
      </c>
      <c r="AF1616" s="52">
        <v>1</v>
      </c>
      <c r="AG1616" s="52" t="s">
        <v>47</v>
      </c>
      <c r="AH1616" s="52">
        <v>1</v>
      </c>
      <c r="AI1616" s="52" t="s">
        <v>47</v>
      </c>
      <c r="AJ1616" s="52" t="s">
        <v>47</v>
      </c>
      <c r="AK1616" s="52" t="s">
        <v>47</v>
      </c>
      <c r="AL1616" s="52">
        <v>1</v>
      </c>
      <c r="AM1616" s="52" t="s">
        <v>47</v>
      </c>
      <c r="AN1616" s="52" t="s">
        <v>3691</v>
      </c>
      <c r="AO1616" s="52">
        <v>1</v>
      </c>
      <c r="AP1616" s="52" t="s">
        <v>47</v>
      </c>
      <c r="AQ1616" s="52" t="s">
        <v>3692</v>
      </c>
      <c r="AR1616" s="52">
        <v>1</v>
      </c>
      <c r="AS1616" s="52" t="s">
        <v>47</v>
      </c>
      <c r="AT1616" s="52" t="s">
        <v>3693</v>
      </c>
      <c r="AX1616" s="52" t="s">
        <v>47</v>
      </c>
      <c r="AY1616" s="52">
        <v>1</v>
      </c>
      <c r="AZ1616" s="52" t="s">
        <v>47</v>
      </c>
      <c r="BA1616" s="52">
        <v>1</v>
      </c>
      <c r="BB1616" s="52" t="s">
        <v>47</v>
      </c>
      <c r="BC1616" s="52">
        <v>1</v>
      </c>
      <c r="BD1616" s="57">
        <v>42051</v>
      </c>
      <c r="BE1616" s="52" t="s">
        <v>47</v>
      </c>
      <c r="BF1616" s="9" t="s">
        <v>47</v>
      </c>
      <c r="BG1616" s="52">
        <v>1</v>
      </c>
      <c r="BH1616" s="9">
        <v>42069</v>
      </c>
      <c r="BI1616" s="52" t="s">
        <v>47</v>
      </c>
      <c r="BJ1616" s="9" t="s">
        <v>47</v>
      </c>
      <c r="BK1616" s="52" t="s">
        <v>1732</v>
      </c>
      <c r="BL1616" s="52">
        <v>36</v>
      </c>
      <c r="BM1616" s="52">
        <v>37</v>
      </c>
      <c r="BN1616" s="52">
        <v>39.1</v>
      </c>
      <c r="BO1616" s="52" t="s">
        <v>2756</v>
      </c>
      <c r="BP1616" s="52">
        <v>73</v>
      </c>
      <c r="BQ1616" s="52">
        <v>2</v>
      </c>
      <c r="BR1616" s="52">
        <v>57.61</v>
      </c>
      <c r="BS1616" s="52" t="s">
        <v>3282</v>
      </c>
      <c r="BT1616" s="52" t="s">
        <v>50</v>
      </c>
      <c r="BU1616" s="9"/>
      <c r="BV1616" s="52" t="s">
        <v>3694</v>
      </c>
    </row>
    <row r="1617" spans="1:74" s="52" customFormat="1" ht="15" customHeight="1">
      <c r="B1617" s="52" t="s">
        <v>3182</v>
      </c>
      <c r="C1617" s="43" t="s">
        <v>4530</v>
      </c>
      <c r="D1617" s="21" t="s">
        <v>238</v>
      </c>
      <c r="E1617" s="9">
        <v>42052</v>
      </c>
      <c r="F1617" s="44">
        <v>0.77083333333333337</v>
      </c>
      <c r="G1617" s="52">
        <v>2</v>
      </c>
      <c r="H1617" s="52">
        <v>2015</v>
      </c>
      <c r="I1617" s="52">
        <v>1</v>
      </c>
      <c r="J1617" s="52">
        <v>1</v>
      </c>
      <c r="M1617" s="52" t="s">
        <v>3284</v>
      </c>
      <c r="N1617" s="52" t="s">
        <v>2407</v>
      </c>
      <c r="O1617" s="52" t="s">
        <v>8601</v>
      </c>
      <c r="AC1617" s="52">
        <v>1</v>
      </c>
      <c r="AD1617" s="52">
        <v>1</v>
      </c>
      <c r="AH1617" s="52">
        <v>1</v>
      </c>
      <c r="AZ1617" s="52">
        <v>1</v>
      </c>
      <c r="BC1617" s="52">
        <v>1</v>
      </c>
      <c r="BD1617" s="57"/>
      <c r="BE1617" s="52">
        <v>1</v>
      </c>
      <c r="BF1617" s="9"/>
      <c r="BH1617" s="9"/>
      <c r="BJ1617" s="9"/>
      <c r="BK1617" s="52" t="s">
        <v>1899</v>
      </c>
      <c r="BU1617" s="9"/>
      <c r="BV1617" s="52" t="s">
        <v>15167</v>
      </c>
    </row>
    <row r="1618" spans="1:74" s="52" customFormat="1" ht="15" customHeight="1">
      <c r="A1618" s="52">
        <v>40215</v>
      </c>
      <c r="B1618" s="52" t="s">
        <v>3182</v>
      </c>
      <c r="C1618" s="43" t="s">
        <v>4530</v>
      </c>
      <c r="D1618" s="21" t="s">
        <v>238</v>
      </c>
      <c r="E1618" s="9">
        <v>42052</v>
      </c>
      <c r="F1618" s="44">
        <v>0.45833333333333331</v>
      </c>
      <c r="G1618" s="52">
        <v>2</v>
      </c>
      <c r="H1618" s="52">
        <v>2015</v>
      </c>
      <c r="I1618" s="52">
        <v>1</v>
      </c>
      <c r="J1618" s="52">
        <v>1</v>
      </c>
      <c r="M1618" s="52" t="s">
        <v>1011</v>
      </c>
      <c r="N1618" s="52" t="s">
        <v>944</v>
      </c>
      <c r="O1618" s="52" t="s">
        <v>944</v>
      </c>
      <c r="P1618" s="52">
        <v>29</v>
      </c>
      <c r="Q1618" s="52">
        <v>56</v>
      </c>
      <c r="R1618" s="52">
        <v>57.39</v>
      </c>
      <c r="S1618" s="52" t="s">
        <v>2756</v>
      </c>
      <c r="T1618" s="52">
        <v>71</v>
      </c>
      <c r="U1618" s="52">
        <v>17</v>
      </c>
      <c r="V1618" s="52">
        <v>47.04</v>
      </c>
      <c r="W1618" s="52" t="s">
        <v>3282</v>
      </c>
      <c r="X1618" s="52" t="s">
        <v>1153</v>
      </c>
      <c r="Y1618" s="52">
        <v>0.57999999999999996</v>
      </c>
      <c r="Z1618" s="52">
        <v>2</v>
      </c>
      <c r="AC1618" s="52">
        <v>1</v>
      </c>
      <c r="AF1618" s="52">
        <v>1</v>
      </c>
      <c r="AH1618" s="52">
        <v>1</v>
      </c>
      <c r="AZ1618" s="52">
        <v>1</v>
      </c>
      <c r="BB1618" s="52">
        <v>1</v>
      </c>
      <c r="BD1618" s="57"/>
      <c r="BE1618" s="52">
        <v>1</v>
      </c>
      <c r="BF1618" s="9">
        <v>42054</v>
      </c>
      <c r="BH1618" s="9"/>
      <c r="BJ1618" s="9"/>
      <c r="BU1618" s="9"/>
      <c r="BV1618" s="52" t="s">
        <v>3410</v>
      </c>
    </row>
    <row r="1619" spans="1:74" s="52" customFormat="1" ht="15" customHeight="1">
      <c r="A1619" s="52">
        <v>332015</v>
      </c>
      <c r="B1619" s="52" t="s">
        <v>15282</v>
      </c>
      <c r="C1619" s="43" t="s">
        <v>2755</v>
      </c>
      <c r="D1619" s="21" t="s">
        <v>100</v>
      </c>
      <c r="E1619" s="9">
        <v>42052</v>
      </c>
      <c r="F1619" s="44">
        <v>0.39583333333333331</v>
      </c>
      <c r="G1619" s="52">
        <v>2</v>
      </c>
      <c r="H1619" s="52">
        <v>2015</v>
      </c>
      <c r="I1619" s="52">
        <v>1</v>
      </c>
      <c r="J1619" s="52" t="s">
        <v>47</v>
      </c>
      <c r="K1619" s="52">
        <v>1</v>
      </c>
      <c r="L1619" s="52" t="s">
        <v>47</v>
      </c>
      <c r="M1619" s="52" t="s">
        <v>3695</v>
      </c>
      <c r="N1619" s="52" t="s">
        <v>252</v>
      </c>
      <c r="O1619" s="52" t="s">
        <v>8600</v>
      </c>
      <c r="P1619" s="52">
        <v>25</v>
      </c>
      <c r="Q1619" s="52">
        <v>55</v>
      </c>
      <c r="R1619" s="52">
        <v>6.76</v>
      </c>
      <c r="S1619" s="52" t="s">
        <v>2756</v>
      </c>
      <c r="T1619" s="52">
        <v>70</v>
      </c>
      <c r="U1619" s="52">
        <v>45</v>
      </c>
      <c r="V1619" s="52">
        <v>0.77</v>
      </c>
      <c r="W1619" s="52" t="s">
        <v>3282</v>
      </c>
      <c r="X1619" s="52" t="s">
        <v>1153</v>
      </c>
      <c r="Y1619" s="52">
        <v>2</v>
      </c>
      <c r="Z1619" s="52">
        <v>100</v>
      </c>
      <c r="AA1619" s="52" t="s">
        <v>47</v>
      </c>
      <c r="AB1619" s="52" t="s">
        <v>47</v>
      </c>
      <c r="AC1619" s="52">
        <v>1</v>
      </c>
      <c r="AD1619" s="52">
        <v>1</v>
      </c>
      <c r="AE1619" s="52" t="s">
        <v>47</v>
      </c>
      <c r="AF1619" s="52" t="s">
        <v>47</v>
      </c>
      <c r="AG1619" s="52" t="s">
        <v>47</v>
      </c>
      <c r="AH1619" s="52">
        <v>1</v>
      </c>
      <c r="AI1619" s="52" t="s">
        <v>47</v>
      </c>
      <c r="AJ1619" s="52" t="s">
        <v>47</v>
      </c>
      <c r="AK1619" s="52" t="s">
        <v>47</v>
      </c>
      <c r="AL1619" s="52" t="s">
        <v>47</v>
      </c>
      <c r="AM1619" s="52" t="s">
        <v>47</v>
      </c>
      <c r="AN1619" s="52" t="s">
        <v>47</v>
      </c>
      <c r="AO1619" s="52" t="s">
        <v>47</v>
      </c>
      <c r="AP1619" s="52" t="s">
        <v>47</v>
      </c>
      <c r="AQ1619" s="52" t="s">
        <v>47</v>
      </c>
      <c r="AR1619" s="52" t="s">
        <v>47</v>
      </c>
      <c r="AS1619" s="52" t="s">
        <v>47</v>
      </c>
      <c r="AT1619" s="52" t="s">
        <v>47</v>
      </c>
      <c r="AX1619" s="52" t="s">
        <v>47</v>
      </c>
      <c r="AY1619" s="52" t="s">
        <v>47</v>
      </c>
      <c r="AZ1619" s="52" t="s">
        <v>47</v>
      </c>
      <c r="BA1619" s="52" t="s">
        <v>47</v>
      </c>
      <c r="BB1619" s="52" t="s">
        <v>47</v>
      </c>
      <c r="BC1619" s="52" t="s">
        <v>47</v>
      </c>
      <c r="BD1619" s="57" t="s">
        <v>47</v>
      </c>
      <c r="BE1619" s="52" t="s">
        <v>47</v>
      </c>
      <c r="BF1619" s="9" t="s">
        <v>47</v>
      </c>
      <c r="BG1619" s="52" t="s">
        <v>47</v>
      </c>
      <c r="BH1619" s="9" t="s">
        <v>47</v>
      </c>
      <c r="BI1619" s="52">
        <v>1</v>
      </c>
      <c r="BJ1619" s="9">
        <v>42052</v>
      </c>
      <c r="BK1619" s="52" t="s">
        <v>3695</v>
      </c>
      <c r="BU1619" s="9"/>
      <c r="BV1619" s="52" t="s">
        <v>47</v>
      </c>
    </row>
    <row r="1620" spans="1:74" s="52" customFormat="1" ht="15" customHeight="1">
      <c r="B1620" s="52" t="s">
        <v>15282</v>
      </c>
      <c r="C1620" s="43" t="s">
        <v>2755</v>
      </c>
      <c r="D1620" s="21" t="s">
        <v>100</v>
      </c>
      <c r="E1620" s="9">
        <v>42053</v>
      </c>
      <c r="F1620" s="53">
        <v>0.4375</v>
      </c>
      <c r="G1620" s="52">
        <v>2</v>
      </c>
      <c r="H1620" s="52">
        <v>2015</v>
      </c>
      <c r="I1620" s="52">
        <v>1</v>
      </c>
      <c r="J1620" s="52">
        <v>1</v>
      </c>
      <c r="M1620" s="52" t="s">
        <v>3287</v>
      </c>
      <c r="N1620" s="52" t="s">
        <v>2407</v>
      </c>
      <c r="O1620" s="52" t="s">
        <v>8601</v>
      </c>
      <c r="AA1620" s="52">
        <v>1</v>
      </c>
      <c r="AF1620" s="52">
        <v>1</v>
      </c>
      <c r="AH1620" s="52">
        <v>1</v>
      </c>
      <c r="BD1620" s="57"/>
      <c r="BF1620" s="9"/>
      <c r="BG1620" s="52">
        <v>1</v>
      </c>
      <c r="BH1620" s="9">
        <v>42055</v>
      </c>
      <c r="BJ1620" s="9"/>
      <c r="BK1620" s="52" t="s">
        <v>3287</v>
      </c>
      <c r="BU1620" s="9"/>
    </row>
    <row r="1621" spans="1:74" s="52" customFormat="1" ht="15" customHeight="1">
      <c r="A1621" s="52">
        <v>19</v>
      </c>
      <c r="B1621" s="52" t="s">
        <v>15282</v>
      </c>
      <c r="C1621" s="43" t="s">
        <v>2755</v>
      </c>
      <c r="D1621" s="21" t="s">
        <v>100</v>
      </c>
      <c r="E1621" s="9">
        <v>42053</v>
      </c>
      <c r="F1621" s="44">
        <v>0.70833333333333337</v>
      </c>
      <c r="G1621" s="52">
        <v>2</v>
      </c>
      <c r="H1621" s="52">
        <v>2015</v>
      </c>
      <c r="I1621" s="52">
        <v>1</v>
      </c>
      <c r="K1621" s="52">
        <v>1</v>
      </c>
      <c r="M1621" s="52" t="s">
        <v>2329</v>
      </c>
      <c r="N1621" s="52" t="s">
        <v>2075</v>
      </c>
      <c r="O1621" s="52" t="s">
        <v>8607</v>
      </c>
      <c r="P1621" s="52">
        <v>39</v>
      </c>
      <c r="Q1621" s="52">
        <v>51</v>
      </c>
      <c r="R1621" s="52">
        <v>10.89</v>
      </c>
      <c r="S1621" s="52" t="s">
        <v>2756</v>
      </c>
      <c r="T1621" s="52">
        <v>73</v>
      </c>
      <c r="U1621" s="52">
        <v>37</v>
      </c>
      <c r="V1621" s="52">
        <v>31.08</v>
      </c>
      <c r="W1621" s="52" t="s">
        <v>3282</v>
      </c>
      <c r="X1621" s="52" t="s">
        <v>1153</v>
      </c>
      <c r="Y1621" s="52">
        <v>2</v>
      </c>
      <c r="Z1621" s="52">
        <v>200</v>
      </c>
      <c r="AB1621" s="52">
        <v>1</v>
      </c>
      <c r="AD1621" s="52">
        <v>1</v>
      </c>
      <c r="AH1621" s="52">
        <v>1</v>
      </c>
      <c r="AM1621" s="52">
        <v>1</v>
      </c>
      <c r="AP1621" s="52">
        <v>1</v>
      </c>
      <c r="AS1621" s="52">
        <v>1</v>
      </c>
      <c r="AV1621" s="52">
        <v>1</v>
      </c>
      <c r="BB1621" s="52">
        <v>1</v>
      </c>
      <c r="BD1621" s="57"/>
      <c r="BE1621" s="52">
        <v>1</v>
      </c>
      <c r="BF1621" s="9">
        <v>42054</v>
      </c>
      <c r="BH1621" s="9"/>
      <c r="BJ1621" s="9"/>
      <c r="BK1621" s="52" t="s">
        <v>3288</v>
      </c>
      <c r="BU1621" s="9"/>
      <c r="BV1621" s="52" t="s">
        <v>3289</v>
      </c>
    </row>
    <row r="1622" spans="1:74" s="52" customFormat="1" ht="15" customHeight="1">
      <c r="A1622" s="52">
        <v>24</v>
      </c>
      <c r="B1622" s="52" t="s">
        <v>15282</v>
      </c>
      <c r="C1622" s="43" t="s">
        <v>2755</v>
      </c>
      <c r="D1622" s="21" t="s">
        <v>100</v>
      </c>
      <c r="E1622" s="9">
        <v>42053</v>
      </c>
      <c r="F1622" s="44">
        <v>0.43888888888888888</v>
      </c>
      <c r="G1622" s="52">
        <v>2</v>
      </c>
      <c r="H1622" s="52">
        <v>2015</v>
      </c>
      <c r="I1622" s="52">
        <v>1</v>
      </c>
      <c r="J1622" s="52">
        <v>1</v>
      </c>
      <c r="K1622" s="52" t="s">
        <v>47</v>
      </c>
      <c r="L1622" s="52" t="s">
        <v>47</v>
      </c>
      <c r="M1622" s="52" t="s">
        <v>3709</v>
      </c>
      <c r="N1622" s="52" t="s">
        <v>1857</v>
      </c>
      <c r="O1622" s="52" t="s">
        <v>8608</v>
      </c>
      <c r="P1622" s="52">
        <v>18</v>
      </c>
      <c r="Q1622" s="52">
        <v>28</v>
      </c>
      <c r="R1622" s="52">
        <v>13.73</v>
      </c>
      <c r="S1622" s="52" t="s">
        <v>2756</v>
      </c>
      <c r="T1622" s="52">
        <v>76</v>
      </c>
      <c r="U1622" s="52">
        <v>18</v>
      </c>
      <c r="V1622" s="52">
        <v>49.86</v>
      </c>
      <c r="W1622" s="52" t="s">
        <v>3282</v>
      </c>
      <c r="X1622" s="52" t="s">
        <v>1153</v>
      </c>
      <c r="Y1622" s="52">
        <v>2</v>
      </c>
      <c r="Z1622" s="52">
        <v>200</v>
      </c>
      <c r="AA1622" s="52">
        <v>1</v>
      </c>
      <c r="AB1622" s="52" t="s">
        <v>47</v>
      </c>
      <c r="AC1622" s="52" t="s">
        <v>47</v>
      </c>
      <c r="AD1622" s="52">
        <v>1</v>
      </c>
      <c r="AE1622" s="52" t="s">
        <v>47</v>
      </c>
      <c r="AF1622" s="52" t="s">
        <v>47</v>
      </c>
      <c r="AG1622" s="52" t="s">
        <v>47</v>
      </c>
      <c r="AH1622" s="52">
        <v>1</v>
      </c>
      <c r="AI1622" s="52" t="s">
        <v>47</v>
      </c>
      <c r="AJ1622" s="52" t="s">
        <v>47</v>
      </c>
      <c r="AK1622" s="52" t="s">
        <v>47</v>
      </c>
      <c r="AL1622" s="52" t="s">
        <v>47</v>
      </c>
      <c r="AM1622" s="52">
        <v>1</v>
      </c>
      <c r="AN1622" s="52" t="s">
        <v>47</v>
      </c>
      <c r="AO1622" s="52" t="s">
        <v>47</v>
      </c>
      <c r="AP1622" s="52">
        <v>1</v>
      </c>
      <c r="AQ1622" s="52" t="s">
        <v>47</v>
      </c>
      <c r="AR1622" s="52" t="s">
        <v>47</v>
      </c>
      <c r="AS1622" s="52">
        <v>1</v>
      </c>
      <c r="AT1622" s="52" t="s">
        <v>47</v>
      </c>
      <c r="AX1622" s="52" t="s">
        <v>47</v>
      </c>
      <c r="AY1622" s="52" t="s">
        <v>47</v>
      </c>
      <c r="AZ1622" s="52" t="s">
        <v>47</v>
      </c>
      <c r="BA1622" s="52">
        <v>1</v>
      </c>
      <c r="BB1622" s="52" t="s">
        <v>47</v>
      </c>
      <c r="BC1622" s="52" t="s">
        <v>47</v>
      </c>
      <c r="BD1622" s="57" t="s">
        <v>47</v>
      </c>
      <c r="BE1622" s="52" t="s">
        <v>47</v>
      </c>
      <c r="BF1622" s="9" t="s">
        <v>47</v>
      </c>
      <c r="BG1622" s="52" t="s">
        <v>47</v>
      </c>
      <c r="BH1622" s="9"/>
      <c r="BJ1622" s="9" t="s">
        <v>47</v>
      </c>
      <c r="BK1622" s="52" t="s">
        <v>47</v>
      </c>
      <c r="BT1622" s="52" t="s">
        <v>47</v>
      </c>
      <c r="BU1622" s="9"/>
      <c r="BV1622" s="52" t="s">
        <v>3710</v>
      </c>
    </row>
    <row r="1623" spans="1:74" s="52" customFormat="1" ht="15" customHeight="1">
      <c r="A1623" s="52">
        <v>52016019</v>
      </c>
      <c r="B1623" s="52" t="s">
        <v>4554</v>
      </c>
      <c r="C1623" s="43" t="s">
        <v>3258</v>
      </c>
      <c r="D1623" s="21" t="s">
        <v>232</v>
      </c>
      <c r="E1623" s="9">
        <v>42053</v>
      </c>
      <c r="F1623" s="53">
        <v>0.5</v>
      </c>
      <c r="G1623" s="52">
        <v>2</v>
      </c>
      <c r="H1623" s="52">
        <v>2015</v>
      </c>
      <c r="I1623" s="52">
        <v>1</v>
      </c>
      <c r="J1623" s="52" t="s">
        <v>47</v>
      </c>
      <c r="K1623" s="52">
        <v>1</v>
      </c>
      <c r="L1623" s="52" t="s">
        <v>47</v>
      </c>
      <c r="M1623" s="52" t="s">
        <v>149</v>
      </c>
      <c r="N1623" s="52" t="s">
        <v>252</v>
      </c>
      <c r="O1623" s="52" t="s">
        <v>1619</v>
      </c>
      <c r="P1623" s="52">
        <v>25</v>
      </c>
      <c r="Q1623" s="52">
        <v>56</v>
      </c>
      <c r="R1623" s="52">
        <v>9.68</v>
      </c>
      <c r="S1623" s="52" t="s">
        <v>2756</v>
      </c>
      <c r="T1623" s="52">
        <v>70</v>
      </c>
      <c r="U1623" s="52">
        <v>44</v>
      </c>
      <c r="V1623" s="52">
        <v>35.97</v>
      </c>
      <c r="W1623" s="52" t="s">
        <v>3282</v>
      </c>
      <c r="X1623" s="52" t="s">
        <v>1153</v>
      </c>
      <c r="Y1623" s="52">
        <v>1.2</v>
      </c>
      <c r="Z1623" s="52">
        <v>50</v>
      </c>
      <c r="AA1623" s="52" t="s">
        <v>47</v>
      </c>
      <c r="AB1623" s="52" t="s">
        <v>47</v>
      </c>
      <c r="AC1623" s="52">
        <v>1</v>
      </c>
      <c r="AD1623" s="52" t="s">
        <v>47</v>
      </c>
      <c r="AE1623" s="52" t="s">
        <v>47</v>
      </c>
      <c r="AF1623" s="52" t="s">
        <v>47</v>
      </c>
      <c r="AG1623" s="52" t="s">
        <v>47</v>
      </c>
      <c r="AH1623" s="52">
        <v>1</v>
      </c>
      <c r="AI1623" s="52" t="s">
        <v>47</v>
      </c>
      <c r="AJ1623" s="52" t="s">
        <v>47</v>
      </c>
      <c r="AK1623" s="52" t="s">
        <v>47</v>
      </c>
      <c r="AL1623" s="52" t="s">
        <v>47</v>
      </c>
      <c r="AM1623" s="52" t="s">
        <v>47</v>
      </c>
      <c r="AN1623" s="52" t="s">
        <v>47</v>
      </c>
      <c r="AO1623" s="52" t="s">
        <v>47</v>
      </c>
      <c r="AP1623" s="52" t="s">
        <v>47</v>
      </c>
      <c r="AQ1623" s="52" t="s">
        <v>47</v>
      </c>
      <c r="AR1623" s="52" t="s">
        <v>47</v>
      </c>
      <c r="AS1623" s="52" t="s">
        <v>47</v>
      </c>
      <c r="AT1623" s="52" t="s">
        <v>47</v>
      </c>
      <c r="AX1623" s="52" t="s">
        <v>47</v>
      </c>
      <c r="AY1623" s="52" t="s">
        <v>47</v>
      </c>
      <c r="AZ1623" s="52" t="s">
        <v>47</v>
      </c>
      <c r="BA1623" s="52">
        <v>1</v>
      </c>
      <c r="BB1623" s="52" t="s">
        <v>47</v>
      </c>
      <c r="BC1623" s="52" t="s">
        <v>47</v>
      </c>
      <c r="BD1623" s="57" t="s">
        <v>47</v>
      </c>
      <c r="BE1623" s="52" t="s">
        <v>47</v>
      </c>
      <c r="BF1623" s="9" t="s">
        <v>47</v>
      </c>
      <c r="BG1623" s="52" t="s">
        <v>47</v>
      </c>
      <c r="BH1623" s="9" t="s">
        <v>47</v>
      </c>
      <c r="BI1623" s="52">
        <v>1</v>
      </c>
      <c r="BJ1623" s="9">
        <v>42053</v>
      </c>
      <c r="BK1623" s="52" t="s">
        <v>149</v>
      </c>
      <c r="BU1623" s="9"/>
      <c r="BV1623" s="52" t="s">
        <v>3711</v>
      </c>
    </row>
    <row r="1624" spans="1:74" s="52" customFormat="1" ht="15" customHeight="1">
      <c r="A1624" s="52">
        <v>80338</v>
      </c>
      <c r="B1624" s="52" t="s">
        <v>3182</v>
      </c>
      <c r="C1624" s="43" t="s">
        <v>3228</v>
      </c>
      <c r="D1624" s="21" t="s">
        <v>318</v>
      </c>
      <c r="E1624" s="9">
        <v>42053</v>
      </c>
      <c r="F1624" s="53">
        <v>0.77083333333333337</v>
      </c>
      <c r="G1624" s="52">
        <v>2</v>
      </c>
      <c r="H1624" s="52">
        <v>2015</v>
      </c>
      <c r="I1624" s="52">
        <v>1</v>
      </c>
      <c r="J1624" s="52">
        <v>1</v>
      </c>
      <c r="K1624" s="52" t="s">
        <v>47</v>
      </c>
      <c r="L1624" s="52" t="s">
        <v>47</v>
      </c>
      <c r="M1624" s="52" t="s">
        <v>345</v>
      </c>
      <c r="N1624" s="52" t="s">
        <v>97</v>
      </c>
      <c r="O1624" s="52" t="s">
        <v>15403</v>
      </c>
      <c r="P1624" s="52">
        <v>36</v>
      </c>
      <c r="Q1624" s="52">
        <v>59</v>
      </c>
      <c r="R1624" s="52">
        <v>30.25</v>
      </c>
      <c r="S1624" s="52" t="s">
        <v>2756</v>
      </c>
      <c r="T1624" s="52">
        <v>73</v>
      </c>
      <c r="U1624" s="52">
        <v>11</v>
      </c>
      <c r="V1624" s="52">
        <v>8.89</v>
      </c>
      <c r="W1624" s="52" t="s">
        <v>3282</v>
      </c>
      <c r="X1624" s="52" t="s">
        <v>1153</v>
      </c>
      <c r="Y1624" s="52" t="s">
        <v>7940</v>
      </c>
      <c r="Z1624" s="52" t="s">
        <v>7940</v>
      </c>
      <c r="AA1624" s="52" t="s">
        <v>47</v>
      </c>
      <c r="AB1624" s="52" t="s">
        <v>47</v>
      </c>
      <c r="AC1624" s="52">
        <v>1</v>
      </c>
      <c r="AD1624" s="52" t="s">
        <v>47</v>
      </c>
      <c r="AE1624" s="52" t="s">
        <v>47</v>
      </c>
      <c r="AF1624" s="52">
        <v>1</v>
      </c>
      <c r="AG1624" s="52" t="s">
        <v>47</v>
      </c>
      <c r="AH1624" s="52">
        <v>1</v>
      </c>
      <c r="AI1624" s="52" t="s">
        <v>47</v>
      </c>
      <c r="AJ1624" s="52" t="s">
        <v>47</v>
      </c>
      <c r="AK1624" s="52" t="s">
        <v>47</v>
      </c>
      <c r="AL1624" s="52" t="s">
        <v>47</v>
      </c>
      <c r="AM1624" s="52">
        <v>1</v>
      </c>
      <c r="AN1624" s="52" t="s">
        <v>47</v>
      </c>
      <c r="AO1624" s="52" t="s">
        <v>47</v>
      </c>
      <c r="AP1624" s="52">
        <v>1</v>
      </c>
      <c r="AQ1624" s="52" t="s">
        <v>47</v>
      </c>
      <c r="AR1624" s="52" t="s">
        <v>47</v>
      </c>
      <c r="AS1624" s="52">
        <v>1</v>
      </c>
      <c r="AT1624" s="52" t="s">
        <v>47</v>
      </c>
      <c r="AX1624" s="52" t="s">
        <v>47</v>
      </c>
      <c r="AY1624" s="52">
        <v>1</v>
      </c>
      <c r="AZ1624" s="52" t="s">
        <v>47</v>
      </c>
      <c r="BA1624" s="52">
        <v>1</v>
      </c>
      <c r="BB1624" s="52" t="s">
        <v>47</v>
      </c>
      <c r="BC1624" s="52">
        <v>1</v>
      </c>
      <c r="BD1624" s="57">
        <v>42053</v>
      </c>
      <c r="BE1624" s="52" t="s">
        <v>47</v>
      </c>
      <c r="BF1624" s="9" t="s">
        <v>47</v>
      </c>
      <c r="BG1624" s="52" t="s">
        <v>47</v>
      </c>
      <c r="BH1624" s="9" t="s">
        <v>47</v>
      </c>
      <c r="BI1624" s="52">
        <v>1</v>
      </c>
      <c r="BJ1624" s="9">
        <v>42055</v>
      </c>
      <c r="BK1624" s="52" t="s">
        <v>3712</v>
      </c>
      <c r="BT1624" s="52" t="s">
        <v>47</v>
      </c>
      <c r="BU1624" s="9"/>
      <c r="BV1624" s="52" t="s">
        <v>3713</v>
      </c>
    </row>
    <row r="1625" spans="1:74" s="52" customFormat="1" ht="15" customHeight="1">
      <c r="A1625" s="52">
        <v>40213</v>
      </c>
      <c r="B1625" s="52" t="s">
        <v>3182</v>
      </c>
      <c r="C1625" s="43" t="s">
        <v>4530</v>
      </c>
      <c r="D1625" s="21" t="s">
        <v>238</v>
      </c>
      <c r="E1625" s="9">
        <v>42054</v>
      </c>
      <c r="F1625" s="44">
        <v>0.58333333333333337</v>
      </c>
      <c r="G1625" s="52">
        <v>2</v>
      </c>
      <c r="H1625" s="52">
        <v>2015</v>
      </c>
      <c r="I1625" s="52">
        <v>1</v>
      </c>
      <c r="J1625" s="52">
        <v>1</v>
      </c>
      <c r="M1625" s="52" t="s">
        <v>997</v>
      </c>
      <c r="N1625" s="52" t="s">
        <v>944</v>
      </c>
      <c r="O1625" s="52" t="s">
        <v>944</v>
      </c>
      <c r="P1625" s="52">
        <v>30</v>
      </c>
      <c r="Q1625" s="52">
        <v>11</v>
      </c>
      <c r="R1625" s="52">
        <v>44.02</v>
      </c>
      <c r="S1625" s="52" t="s">
        <v>2756</v>
      </c>
      <c r="T1625" s="52">
        <v>71</v>
      </c>
      <c r="U1625" s="52">
        <v>25</v>
      </c>
      <c r="V1625" s="52">
        <v>48.41</v>
      </c>
      <c r="W1625" s="52" t="s">
        <v>3282</v>
      </c>
      <c r="X1625" s="52" t="s">
        <v>1153</v>
      </c>
      <c r="Y1625" s="52">
        <v>0.45</v>
      </c>
      <c r="Z1625" s="52">
        <v>1.5</v>
      </c>
      <c r="AC1625" s="52">
        <v>1</v>
      </c>
      <c r="AF1625" s="52">
        <v>1</v>
      </c>
      <c r="AH1625" s="52">
        <v>1</v>
      </c>
      <c r="AM1625" s="52">
        <v>1</v>
      </c>
      <c r="AO1625" s="52">
        <v>1</v>
      </c>
      <c r="AS1625" s="52">
        <v>1</v>
      </c>
      <c r="AU1625" s="52">
        <v>1</v>
      </c>
      <c r="AW1625" s="52" t="s">
        <v>3411</v>
      </c>
      <c r="AY1625" s="52">
        <v>1</v>
      </c>
      <c r="BA1625" s="52">
        <v>1</v>
      </c>
      <c r="BC1625" s="52">
        <v>1</v>
      </c>
      <c r="BD1625" s="57">
        <v>42054</v>
      </c>
      <c r="BF1625" s="9"/>
      <c r="BH1625" s="9"/>
      <c r="BI1625" s="52">
        <v>1</v>
      </c>
      <c r="BJ1625" s="9">
        <v>42054</v>
      </c>
      <c r="BK1625" s="52" t="s">
        <v>3412</v>
      </c>
      <c r="BU1625" s="9"/>
      <c r="BV1625" s="52" t="s">
        <v>3413</v>
      </c>
    </row>
    <row r="1626" spans="1:74" s="52" customFormat="1" ht="15" customHeight="1">
      <c r="A1626" s="52">
        <v>111</v>
      </c>
      <c r="B1626" s="52" t="s">
        <v>3182</v>
      </c>
      <c r="C1626" s="43" t="s">
        <v>3228</v>
      </c>
      <c r="D1626" s="21" t="s">
        <v>318</v>
      </c>
      <c r="E1626" s="9">
        <v>42055</v>
      </c>
      <c r="F1626" s="44">
        <v>0.75</v>
      </c>
      <c r="G1626" s="52">
        <v>2</v>
      </c>
      <c r="H1626" s="52">
        <v>2015</v>
      </c>
      <c r="I1626" s="52">
        <v>1</v>
      </c>
      <c r="J1626" s="52">
        <v>1</v>
      </c>
      <c r="M1626" s="52" t="s">
        <v>3290</v>
      </c>
      <c r="N1626" s="52" t="s">
        <v>5015</v>
      </c>
      <c r="O1626" s="52" t="s">
        <v>8604</v>
      </c>
      <c r="P1626" s="52">
        <v>41</v>
      </c>
      <c r="Q1626" s="52">
        <v>52</v>
      </c>
      <c r="R1626" s="52">
        <v>24.19</v>
      </c>
      <c r="S1626" s="52" t="s">
        <v>2756</v>
      </c>
      <c r="T1626" s="52">
        <v>73</v>
      </c>
      <c r="U1626" s="52">
        <v>47</v>
      </c>
      <c r="V1626" s="52">
        <v>48</v>
      </c>
      <c r="W1626" s="52" t="s">
        <v>3282</v>
      </c>
      <c r="X1626" s="52" t="s">
        <v>1153</v>
      </c>
      <c r="Y1626" s="52">
        <v>0.43</v>
      </c>
      <c r="Z1626" s="52">
        <v>1.5</v>
      </c>
      <c r="AC1626" s="52">
        <v>1</v>
      </c>
      <c r="AF1626" s="52">
        <v>1</v>
      </c>
      <c r="AH1626" s="52">
        <v>1</v>
      </c>
      <c r="AM1626" s="52">
        <v>1</v>
      </c>
      <c r="AO1626" s="52">
        <v>1</v>
      </c>
      <c r="AS1626" s="52">
        <v>1</v>
      </c>
      <c r="AV1626" s="52">
        <v>1</v>
      </c>
      <c r="AY1626" s="52">
        <v>1</v>
      </c>
      <c r="BB1626" s="52">
        <v>1</v>
      </c>
      <c r="BC1626" s="52">
        <v>1</v>
      </c>
      <c r="BD1626" s="57">
        <v>42055</v>
      </c>
      <c r="BF1626" s="9"/>
      <c r="BH1626" s="9"/>
      <c r="BJ1626" s="9"/>
      <c r="BK1626" s="52" t="s">
        <v>3269</v>
      </c>
      <c r="BL1626" s="52">
        <v>41</v>
      </c>
      <c r="BM1626" s="52">
        <v>50</v>
      </c>
      <c r="BN1626" s="52">
        <v>20.43</v>
      </c>
      <c r="BO1626" s="52" t="s">
        <v>2756</v>
      </c>
      <c r="BP1626" s="52">
        <v>73</v>
      </c>
      <c r="BQ1626" s="52">
        <v>56</v>
      </c>
      <c r="BR1626" s="52">
        <v>21.16</v>
      </c>
      <c r="BS1626" s="52" t="s">
        <v>3282</v>
      </c>
      <c r="BT1626" s="52" t="s">
        <v>50</v>
      </c>
      <c r="BU1626" s="9"/>
      <c r="BV1626" s="52" t="s">
        <v>3291</v>
      </c>
    </row>
    <row r="1627" spans="1:74" s="52" customFormat="1" ht="15" customHeight="1">
      <c r="A1627" s="52">
        <v>40211</v>
      </c>
      <c r="B1627" s="52" t="s">
        <v>3182</v>
      </c>
      <c r="C1627" s="43" t="s">
        <v>4530</v>
      </c>
      <c r="D1627" s="21" t="s">
        <v>238</v>
      </c>
      <c r="E1627" s="9">
        <v>42055</v>
      </c>
      <c r="F1627" s="44">
        <v>0.54166666666666663</v>
      </c>
      <c r="G1627" s="52">
        <v>2</v>
      </c>
      <c r="H1627" s="52">
        <v>2015</v>
      </c>
      <c r="I1627" s="52">
        <v>1</v>
      </c>
      <c r="J1627" s="52">
        <v>1</v>
      </c>
      <c r="M1627" s="52" t="s">
        <v>3420</v>
      </c>
      <c r="N1627" s="52" t="s">
        <v>2501</v>
      </c>
      <c r="O1627" s="52" t="s">
        <v>944</v>
      </c>
      <c r="P1627" s="52">
        <v>31</v>
      </c>
      <c r="Q1627" s="52">
        <v>32</v>
      </c>
      <c r="R1627" s="52">
        <v>50.35</v>
      </c>
      <c r="S1627" s="52" t="s">
        <v>2756</v>
      </c>
      <c r="T1627" s="52">
        <v>71</v>
      </c>
      <c r="U1627" s="52">
        <v>34</v>
      </c>
      <c r="V1627" s="52">
        <v>11.27</v>
      </c>
      <c r="W1627" s="52" t="s">
        <v>3282</v>
      </c>
      <c r="X1627" s="52" t="s">
        <v>1153</v>
      </c>
      <c r="Y1627" s="52">
        <v>0.32</v>
      </c>
      <c r="Z1627" s="52">
        <v>1.8</v>
      </c>
      <c r="AA1627" s="52">
        <v>1</v>
      </c>
      <c r="AE1627" s="52">
        <v>1</v>
      </c>
      <c r="AH1627" s="52">
        <v>1</v>
      </c>
      <c r="AM1627" s="52">
        <v>1</v>
      </c>
      <c r="AP1627" s="52">
        <v>1</v>
      </c>
      <c r="AS1627" s="52">
        <v>1</v>
      </c>
      <c r="AV1627" s="52">
        <v>1</v>
      </c>
      <c r="AX1627" s="52">
        <v>1</v>
      </c>
      <c r="BA1627" s="52">
        <v>1</v>
      </c>
      <c r="BC1627" s="52">
        <v>1</v>
      </c>
      <c r="BD1627" s="57">
        <v>42056</v>
      </c>
      <c r="BF1627" s="9"/>
      <c r="BH1627" s="9"/>
      <c r="BJ1627" s="9"/>
      <c r="BK1627" s="52" t="s">
        <v>2143</v>
      </c>
      <c r="BU1627" s="9"/>
      <c r="BV1627" s="52" t="s">
        <v>3421</v>
      </c>
    </row>
    <row r="1628" spans="1:74" s="52" customFormat="1" ht="15" customHeight="1">
      <c r="A1628" s="52">
        <v>25</v>
      </c>
      <c r="B1628" s="52" t="s">
        <v>15282</v>
      </c>
      <c r="C1628" s="43" t="s">
        <v>2755</v>
      </c>
      <c r="D1628" s="21" t="s">
        <v>100</v>
      </c>
      <c r="E1628" s="9">
        <v>42055</v>
      </c>
      <c r="F1628" s="44">
        <v>0.70833333333333337</v>
      </c>
      <c r="G1628" s="52">
        <v>2</v>
      </c>
      <c r="H1628" s="52">
        <v>2015</v>
      </c>
      <c r="I1628" s="52">
        <v>1</v>
      </c>
      <c r="J1628" s="52">
        <v>1</v>
      </c>
      <c r="K1628" s="52" t="s">
        <v>47</v>
      </c>
      <c r="L1628" s="52" t="s">
        <v>47</v>
      </c>
      <c r="M1628" s="52" t="s">
        <v>3099</v>
      </c>
      <c r="N1628" s="52" t="s">
        <v>1857</v>
      </c>
      <c r="O1628" s="52" t="s">
        <v>8608</v>
      </c>
      <c r="P1628" s="52">
        <v>18</v>
      </c>
      <c r="Q1628" s="52">
        <v>32</v>
      </c>
      <c r="R1628" s="52">
        <v>55.01</v>
      </c>
      <c r="S1628" s="52" t="s">
        <v>2756</v>
      </c>
      <c r="T1628" s="52">
        <v>76</v>
      </c>
      <c r="U1628" s="52">
        <v>19</v>
      </c>
      <c r="V1628" s="52">
        <v>51.28</v>
      </c>
      <c r="W1628" s="52" t="s">
        <v>3282</v>
      </c>
      <c r="X1628" s="52" t="s">
        <v>1153</v>
      </c>
      <c r="Y1628" s="52">
        <v>0.3</v>
      </c>
      <c r="Z1628" s="52">
        <v>15</v>
      </c>
      <c r="AA1628" s="52" t="s">
        <v>47</v>
      </c>
      <c r="AB1628" s="52" t="s">
        <v>47</v>
      </c>
      <c r="AC1628" s="52">
        <v>1</v>
      </c>
      <c r="AD1628" s="52" t="s">
        <v>47</v>
      </c>
      <c r="AE1628" s="52" t="s">
        <v>47</v>
      </c>
      <c r="AF1628" s="52" t="s">
        <v>47</v>
      </c>
      <c r="AG1628" s="52">
        <v>1</v>
      </c>
      <c r="AH1628" s="52" t="s">
        <v>47</v>
      </c>
      <c r="AI1628" s="52" t="s">
        <v>47</v>
      </c>
      <c r="AJ1628" s="52">
        <v>1</v>
      </c>
      <c r="AK1628" s="52" t="s">
        <v>47</v>
      </c>
      <c r="AL1628" s="52" t="s">
        <v>47</v>
      </c>
      <c r="AM1628" s="52">
        <v>1</v>
      </c>
      <c r="AN1628" s="52" t="s">
        <v>47</v>
      </c>
      <c r="AO1628" s="52" t="s">
        <v>47</v>
      </c>
      <c r="AP1628" s="52">
        <v>1</v>
      </c>
      <c r="AQ1628" s="52" t="s">
        <v>47</v>
      </c>
      <c r="AR1628" s="52" t="s">
        <v>47</v>
      </c>
      <c r="AS1628" s="52">
        <v>1</v>
      </c>
      <c r="AT1628" s="52" t="s">
        <v>47</v>
      </c>
      <c r="AX1628" s="52">
        <v>1</v>
      </c>
      <c r="AY1628" s="52" t="s">
        <v>47</v>
      </c>
      <c r="AZ1628" s="52" t="s">
        <v>47</v>
      </c>
      <c r="BA1628" s="52">
        <v>1</v>
      </c>
      <c r="BB1628" s="52" t="s">
        <v>47</v>
      </c>
      <c r="BC1628" s="52" t="s">
        <v>47</v>
      </c>
      <c r="BD1628" s="57" t="s">
        <v>47</v>
      </c>
      <c r="BE1628" s="52" t="s">
        <v>47</v>
      </c>
      <c r="BF1628" s="9" t="s">
        <v>47</v>
      </c>
      <c r="BG1628" s="52" t="s">
        <v>47</v>
      </c>
      <c r="BH1628" s="9"/>
      <c r="BJ1628" s="9" t="s">
        <v>47</v>
      </c>
      <c r="BK1628" s="52" t="s">
        <v>47</v>
      </c>
      <c r="BL1628" s="52">
        <v>18</v>
      </c>
      <c r="BM1628" s="52">
        <v>34</v>
      </c>
      <c r="BN1628" s="52">
        <v>42.77</v>
      </c>
      <c r="BO1628" s="52" t="s">
        <v>2756</v>
      </c>
      <c r="BP1628" s="52">
        <v>70</v>
      </c>
      <c r="BQ1628" s="52">
        <v>20</v>
      </c>
      <c r="BR1628" s="52">
        <v>25.41</v>
      </c>
      <c r="BS1628" s="52" t="s">
        <v>3282</v>
      </c>
      <c r="BT1628" s="52" t="s">
        <v>50</v>
      </c>
      <c r="BU1628" s="9"/>
      <c r="BV1628" s="52" t="s">
        <v>3745</v>
      </c>
    </row>
    <row r="1629" spans="1:74" s="52" customFormat="1" ht="15" customHeight="1">
      <c r="A1629" s="52">
        <v>80339</v>
      </c>
      <c r="B1629" s="52" t="s">
        <v>15282</v>
      </c>
      <c r="C1629" s="43" t="s">
        <v>2755</v>
      </c>
      <c r="D1629" s="21" t="s">
        <v>100</v>
      </c>
      <c r="E1629" s="9">
        <v>42055</v>
      </c>
      <c r="F1629" s="44">
        <v>0.5</v>
      </c>
      <c r="G1629" s="52">
        <v>2</v>
      </c>
      <c r="H1629" s="52">
        <v>2015</v>
      </c>
      <c r="I1629" s="52">
        <v>1</v>
      </c>
      <c r="J1629" s="52" t="s">
        <v>47</v>
      </c>
      <c r="K1629" s="52">
        <v>1</v>
      </c>
      <c r="L1629" s="52" t="s">
        <v>47</v>
      </c>
      <c r="M1629" s="52" t="s">
        <v>189</v>
      </c>
      <c r="N1629" s="52" t="s">
        <v>60</v>
      </c>
      <c r="O1629" s="52" t="s">
        <v>15403</v>
      </c>
      <c r="P1629" s="52">
        <v>36</v>
      </c>
      <c r="Q1629" s="52">
        <v>8</v>
      </c>
      <c r="R1629" s="52">
        <v>2.04</v>
      </c>
      <c r="S1629" s="52" t="s">
        <v>2756</v>
      </c>
      <c r="T1629" s="52">
        <v>72</v>
      </c>
      <c r="U1629" s="52">
        <v>48</v>
      </c>
      <c r="V1629" s="52">
        <v>19.239999999999998</v>
      </c>
      <c r="W1629" s="52" t="s">
        <v>3282</v>
      </c>
      <c r="X1629" s="52" t="s">
        <v>1153</v>
      </c>
      <c r="Y1629" s="52" t="s">
        <v>7940</v>
      </c>
      <c r="Z1629" s="52" t="s">
        <v>7940</v>
      </c>
      <c r="AA1629" s="52" t="s">
        <v>47</v>
      </c>
      <c r="AB1629" s="52">
        <v>1</v>
      </c>
      <c r="AC1629" s="52" t="s">
        <v>47</v>
      </c>
      <c r="AD1629" s="52" t="s">
        <v>47</v>
      </c>
      <c r="AE1629" s="52" t="s">
        <v>47</v>
      </c>
      <c r="AF1629" s="52" t="s">
        <v>47</v>
      </c>
      <c r="AG1629" s="52">
        <v>1</v>
      </c>
      <c r="AH1629" s="52">
        <v>1</v>
      </c>
      <c r="AI1629" s="52" t="s">
        <v>47</v>
      </c>
      <c r="AJ1629" s="52" t="s">
        <v>47</v>
      </c>
      <c r="AK1629" s="52" t="s">
        <v>47</v>
      </c>
      <c r="AL1629" s="52" t="s">
        <v>47</v>
      </c>
      <c r="AM1629" s="52">
        <v>1</v>
      </c>
      <c r="AN1629" s="52" t="s">
        <v>47</v>
      </c>
      <c r="AO1629" s="52" t="s">
        <v>47</v>
      </c>
      <c r="AP1629" s="52">
        <v>1</v>
      </c>
      <c r="AQ1629" s="52" t="s">
        <v>47</v>
      </c>
      <c r="AR1629" s="52" t="s">
        <v>47</v>
      </c>
      <c r="AS1629" s="52">
        <v>1</v>
      </c>
      <c r="AT1629" s="52" t="s">
        <v>47</v>
      </c>
      <c r="AX1629" s="52" t="s">
        <v>47</v>
      </c>
      <c r="AY1629" s="52" t="s">
        <v>47</v>
      </c>
      <c r="AZ1629" s="52">
        <v>1</v>
      </c>
      <c r="BA1629" s="52" t="s">
        <v>47</v>
      </c>
      <c r="BB1629" s="52">
        <v>1</v>
      </c>
      <c r="BC1629" s="52">
        <v>1</v>
      </c>
      <c r="BD1629" s="57">
        <v>42055</v>
      </c>
      <c r="BE1629" s="52" t="s">
        <v>47</v>
      </c>
      <c r="BF1629" s="9" t="s">
        <v>47</v>
      </c>
      <c r="BG1629" s="52" t="s">
        <v>47</v>
      </c>
      <c r="BH1629" s="9" t="s">
        <v>47</v>
      </c>
      <c r="BI1629" s="52">
        <v>1</v>
      </c>
      <c r="BJ1629" s="9">
        <v>42058</v>
      </c>
      <c r="BK1629" s="52" t="s">
        <v>3746</v>
      </c>
      <c r="BU1629" s="9"/>
      <c r="BV1629" s="52" t="s">
        <v>3747</v>
      </c>
    </row>
    <row r="1630" spans="1:74" s="52" customFormat="1" ht="15" customHeight="1">
      <c r="B1630" s="52" t="s">
        <v>3182</v>
      </c>
      <c r="C1630" s="43" t="s">
        <v>4530</v>
      </c>
      <c r="D1630" s="21" t="s">
        <v>238</v>
      </c>
      <c r="E1630" s="9">
        <v>42056</v>
      </c>
      <c r="F1630" s="44"/>
      <c r="G1630" s="52">
        <v>2</v>
      </c>
      <c r="H1630" s="52">
        <v>2015</v>
      </c>
      <c r="I1630" s="52">
        <v>1</v>
      </c>
      <c r="J1630" s="52">
        <v>1</v>
      </c>
      <c r="M1630" s="52" t="s">
        <v>1122</v>
      </c>
      <c r="N1630" s="52" t="s">
        <v>2407</v>
      </c>
      <c r="O1630" s="52" t="s">
        <v>8601</v>
      </c>
      <c r="AC1630" s="52">
        <v>1</v>
      </c>
      <c r="AF1630" s="52">
        <v>1</v>
      </c>
      <c r="AH1630" s="52">
        <v>1</v>
      </c>
      <c r="AZ1630" s="52">
        <v>1</v>
      </c>
      <c r="BC1630" s="52">
        <v>1</v>
      </c>
      <c r="BD1630" s="57"/>
      <c r="BE1630" s="52">
        <v>1</v>
      </c>
      <c r="BF1630" s="9">
        <v>42062</v>
      </c>
      <c r="BH1630" s="9"/>
      <c r="BJ1630" s="9"/>
      <c r="BK1630" s="52" t="s">
        <v>1899</v>
      </c>
      <c r="BU1630" s="9"/>
      <c r="BV1630" s="52" t="s">
        <v>15168</v>
      </c>
    </row>
    <row r="1631" spans="1:74" s="52" customFormat="1" ht="15" customHeight="1">
      <c r="A1631" s="52">
        <v>734</v>
      </c>
      <c r="B1631" s="52" t="s">
        <v>3182</v>
      </c>
      <c r="C1631" s="43" t="s">
        <v>4530</v>
      </c>
      <c r="D1631" s="21" t="s">
        <v>238</v>
      </c>
      <c r="E1631" s="9">
        <v>42056</v>
      </c>
      <c r="F1631" s="53">
        <v>0.39583333333333331</v>
      </c>
      <c r="G1631" s="52">
        <v>2</v>
      </c>
      <c r="H1631" s="52">
        <v>2015</v>
      </c>
      <c r="I1631" s="52">
        <v>1</v>
      </c>
      <c r="J1631" s="52" t="s">
        <v>47</v>
      </c>
      <c r="K1631" s="52" t="s">
        <v>47</v>
      </c>
      <c r="L1631" s="52">
        <v>1</v>
      </c>
      <c r="M1631" s="52" t="s">
        <v>3560</v>
      </c>
      <c r="N1631" s="52" t="s">
        <v>2891</v>
      </c>
      <c r="O1631" s="52" t="s">
        <v>345</v>
      </c>
      <c r="X1631" s="52" t="s">
        <v>1159</v>
      </c>
      <c r="Y1631" s="52">
        <v>0.37</v>
      </c>
      <c r="Z1631" s="52">
        <v>1</v>
      </c>
      <c r="AA1631" s="52" t="s">
        <v>47</v>
      </c>
      <c r="AB1631" s="52" t="s">
        <v>47</v>
      </c>
      <c r="AC1631" s="52">
        <v>1</v>
      </c>
      <c r="AD1631" s="52" t="s">
        <v>47</v>
      </c>
      <c r="AE1631" s="52" t="s">
        <v>47</v>
      </c>
      <c r="AF1631" s="52">
        <v>1</v>
      </c>
      <c r="AG1631" s="52" t="s">
        <v>47</v>
      </c>
      <c r="AH1631" s="52">
        <v>1</v>
      </c>
      <c r="AI1631" s="52" t="s">
        <v>47</v>
      </c>
      <c r="AJ1631" s="52" t="s">
        <v>47</v>
      </c>
      <c r="AK1631" s="52" t="s">
        <v>47</v>
      </c>
      <c r="AL1631" s="52" t="s">
        <v>47</v>
      </c>
      <c r="AM1631" s="52">
        <v>1</v>
      </c>
      <c r="AN1631" s="52" t="s">
        <v>47</v>
      </c>
      <c r="AO1631" s="52" t="s">
        <v>47</v>
      </c>
      <c r="AP1631" s="52">
        <v>1</v>
      </c>
      <c r="AQ1631" s="52" t="s">
        <v>47</v>
      </c>
      <c r="AR1631" s="52" t="s">
        <v>47</v>
      </c>
      <c r="AS1631" s="52">
        <v>1</v>
      </c>
      <c r="AT1631" s="52" t="s">
        <v>47</v>
      </c>
      <c r="AX1631" s="52">
        <v>1</v>
      </c>
      <c r="AY1631" s="52" t="s">
        <v>47</v>
      </c>
      <c r="AZ1631" s="52" t="s">
        <v>47</v>
      </c>
      <c r="BA1631" s="52">
        <v>1</v>
      </c>
      <c r="BB1631" s="52" t="s">
        <v>47</v>
      </c>
      <c r="BC1631" s="52" t="s">
        <v>47</v>
      </c>
      <c r="BD1631" s="57" t="s">
        <v>47</v>
      </c>
      <c r="BE1631" s="52" t="s">
        <v>47</v>
      </c>
      <c r="BF1631" s="9" t="s">
        <v>47</v>
      </c>
      <c r="BG1631" s="52" t="s">
        <v>47</v>
      </c>
      <c r="BH1631" s="9" t="s">
        <v>47</v>
      </c>
      <c r="BI1631" s="52" t="s">
        <v>47</v>
      </c>
      <c r="BJ1631" s="9" t="s">
        <v>47</v>
      </c>
      <c r="BK1631" s="52" t="s">
        <v>3757</v>
      </c>
      <c r="BU1631" s="9"/>
      <c r="BV1631" s="52" t="s">
        <v>47</v>
      </c>
    </row>
    <row r="1632" spans="1:74" s="52" customFormat="1" ht="15" customHeight="1">
      <c r="A1632" s="52">
        <v>26</v>
      </c>
      <c r="B1632" s="52" t="s">
        <v>15282</v>
      </c>
      <c r="C1632" s="43" t="s">
        <v>2755</v>
      </c>
      <c r="D1632" s="21" t="s">
        <v>100</v>
      </c>
      <c r="E1632" s="9">
        <v>42057</v>
      </c>
      <c r="F1632" s="44">
        <v>0.5</v>
      </c>
      <c r="G1632" s="52">
        <v>2</v>
      </c>
      <c r="H1632" s="52">
        <v>2015</v>
      </c>
      <c r="I1632" s="52">
        <v>1</v>
      </c>
      <c r="J1632" s="52">
        <v>1</v>
      </c>
      <c r="K1632" s="52" t="s">
        <v>47</v>
      </c>
      <c r="L1632" s="52" t="s">
        <v>47</v>
      </c>
      <c r="M1632" s="52" t="s">
        <v>3099</v>
      </c>
      <c r="N1632" s="52" t="s">
        <v>1857</v>
      </c>
      <c r="O1632" s="52" t="s">
        <v>8608</v>
      </c>
      <c r="P1632" s="52">
        <v>18</v>
      </c>
      <c r="Q1632" s="52">
        <v>32</v>
      </c>
      <c r="R1632" s="52">
        <v>54.43</v>
      </c>
      <c r="S1632" s="52" t="s">
        <v>2756</v>
      </c>
      <c r="T1632" s="52">
        <v>76</v>
      </c>
      <c r="U1632" s="52">
        <v>19</v>
      </c>
      <c r="V1632" s="52">
        <v>51.21</v>
      </c>
      <c r="W1632" s="52" t="s">
        <v>3282</v>
      </c>
      <c r="X1632" s="52" t="s">
        <v>1153</v>
      </c>
      <c r="Y1632" s="52">
        <v>0.3</v>
      </c>
      <c r="Z1632" s="52">
        <v>15</v>
      </c>
      <c r="AA1632" s="52" t="s">
        <v>47</v>
      </c>
      <c r="AB1632" s="52" t="s">
        <v>47</v>
      </c>
      <c r="AC1632" s="52">
        <v>1</v>
      </c>
      <c r="AD1632" s="52" t="s">
        <v>47</v>
      </c>
      <c r="AE1632" s="52" t="s">
        <v>47</v>
      </c>
      <c r="AF1632" s="52" t="s">
        <v>47</v>
      </c>
      <c r="AG1632" s="52">
        <v>1</v>
      </c>
      <c r="AH1632" s="52">
        <v>1</v>
      </c>
      <c r="AI1632" s="52" t="s">
        <v>47</v>
      </c>
      <c r="AJ1632" s="52" t="s">
        <v>47</v>
      </c>
      <c r="AK1632" s="52" t="s">
        <v>47</v>
      </c>
      <c r="AL1632" s="52" t="s">
        <v>47</v>
      </c>
      <c r="AM1632" s="52">
        <v>1</v>
      </c>
      <c r="AN1632" s="52" t="s">
        <v>47</v>
      </c>
      <c r="AO1632" s="52" t="s">
        <v>47</v>
      </c>
      <c r="AP1632" s="52">
        <v>1</v>
      </c>
      <c r="AQ1632" s="52" t="s">
        <v>47</v>
      </c>
      <c r="AR1632" s="52" t="s">
        <v>47</v>
      </c>
      <c r="AS1632" s="52">
        <v>1</v>
      </c>
      <c r="AT1632" s="52" t="s">
        <v>47</v>
      </c>
      <c r="AX1632" s="52">
        <v>1</v>
      </c>
      <c r="AY1632" s="52" t="s">
        <v>47</v>
      </c>
      <c r="AZ1632" s="52" t="s">
        <v>47</v>
      </c>
      <c r="BA1632" s="52" t="s">
        <v>47</v>
      </c>
      <c r="BB1632" s="52" t="s">
        <v>47</v>
      </c>
      <c r="BC1632" s="52" t="s">
        <v>47</v>
      </c>
      <c r="BD1632" s="57" t="s">
        <v>47</v>
      </c>
      <c r="BE1632" s="52" t="s">
        <v>47</v>
      </c>
      <c r="BF1632" s="9" t="s">
        <v>47</v>
      </c>
      <c r="BG1632" s="52" t="s">
        <v>47</v>
      </c>
      <c r="BH1632" s="9"/>
      <c r="BJ1632" s="9" t="s">
        <v>47</v>
      </c>
      <c r="BK1632" s="52" t="s">
        <v>47</v>
      </c>
      <c r="BU1632" s="9"/>
      <c r="BV1632" s="52" t="s">
        <v>3770</v>
      </c>
    </row>
    <row r="1633" spans="1:78" s="52" customFormat="1" ht="15" customHeight="1">
      <c r="A1633" s="52">
        <v>52016025</v>
      </c>
      <c r="B1633" s="52" t="s">
        <v>15282</v>
      </c>
      <c r="C1633" s="43" t="s">
        <v>2755</v>
      </c>
      <c r="D1633" s="21" t="s">
        <v>100</v>
      </c>
      <c r="E1633" s="9">
        <v>42057</v>
      </c>
      <c r="F1633" s="53">
        <v>0.58333333333333337</v>
      </c>
      <c r="G1633" s="52">
        <v>2</v>
      </c>
      <c r="H1633" s="52">
        <v>2015</v>
      </c>
      <c r="I1633" s="52">
        <v>1</v>
      </c>
      <c r="J1633" s="52" t="s">
        <v>47</v>
      </c>
      <c r="K1633" s="52">
        <v>1</v>
      </c>
      <c r="L1633" s="52" t="s">
        <v>47</v>
      </c>
      <c r="M1633" s="52" t="s">
        <v>3771</v>
      </c>
      <c r="N1633" s="52" t="s">
        <v>252</v>
      </c>
      <c r="O1633" s="52" t="s">
        <v>1619</v>
      </c>
      <c r="P1633" s="52">
        <v>25</v>
      </c>
      <c r="Q1633" s="52">
        <v>55</v>
      </c>
      <c r="R1633" s="52">
        <v>32.76</v>
      </c>
      <c r="S1633" s="52" t="s">
        <v>2756</v>
      </c>
      <c r="T1633" s="52">
        <v>70</v>
      </c>
      <c r="U1633" s="52">
        <v>45</v>
      </c>
      <c r="V1633" s="52">
        <v>4.03</v>
      </c>
      <c r="W1633" s="52" t="s">
        <v>3282</v>
      </c>
      <c r="X1633" s="52" t="s">
        <v>1153</v>
      </c>
      <c r="Y1633" s="52">
        <v>1</v>
      </c>
      <c r="Z1633" s="52">
        <v>25</v>
      </c>
      <c r="AA1633" s="52" t="s">
        <v>47</v>
      </c>
      <c r="AB1633" s="52" t="s">
        <v>47</v>
      </c>
      <c r="AC1633" s="52">
        <v>1</v>
      </c>
      <c r="AD1633" s="52" t="s">
        <v>47</v>
      </c>
      <c r="AE1633" s="52" t="s">
        <v>47</v>
      </c>
      <c r="AF1633" s="52" t="s">
        <v>47</v>
      </c>
      <c r="AG1633" s="52">
        <v>1</v>
      </c>
      <c r="AH1633" s="52">
        <v>1</v>
      </c>
      <c r="AI1633" s="52" t="s">
        <v>47</v>
      </c>
      <c r="AJ1633" s="52" t="s">
        <v>47</v>
      </c>
      <c r="AK1633" s="52" t="s">
        <v>47</v>
      </c>
      <c r="AL1633" s="52" t="s">
        <v>47</v>
      </c>
      <c r="AM1633" s="52">
        <v>1</v>
      </c>
      <c r="AN1633" s="52" t="s">
        <v>47</v>
      </c>
      <c r="AO1633" s="52" t="s">
        <v>47</v>
      </c>
      <c r="AP1633" s="52">
        <v>1</v>
      </c>
      <c r="AQ1633" s="52" t="s">
        <v>47</v>
      </c>
      <c r="AR1633" s="52" t="s">
        <v>47</v>
      </c>
      <c r="AS1633" s="52">
        <v>1</v>
      </c>
      <c r="AT1633" s="52" t="s">
        <v>47</v>
      </c>
      <c r="AX1633" s="52" t="s">
        <v>47</v>
      </c>
      <c r="AY1633" s="52" t="s">
        <v>47</v>
      </c>
      <c r="AZ1633" s="52" t="s">
        <v>47</v>
      </c>
      <c r="BA1633" s="52" t="s">
        <v>47</v>
      </c>
      <c r="BB1633" s="52" t="s">
        <v>47</v>
      </c>
      <c r="BC1633" s="52" t="s">
        <v>47</v>
      </c>
      <c r="BD1633" s="57" t="s">
        <v>47</v>
      </c>
      <c r="BE1633" s="52" t="s">
        <v>47</v>
      </c>
      <c r="BF1633" s="9" t="s">
        <v>47</v>
      </c>
      <c r="BG1633" s="52" t="s">
        <v>47</v>
      </c>
      <c r="BH1633" s="9" t="s">
        <v>47</v>
      </c>
      <c r="BI1633" s="52">
        <v>1</v>
      </c>
      <c r="BJ1633" s="9">
        <v>42058</v>
      </c>
      <c r="BK1633" s="52" t="s">
        <v>3212</v>
      </c>
      <c r="BU1633" s="9"/>
      <c r="BV1633" s="52" t="s">
        <v>3772</v>
      </c>
    </row>
    <row r="1634" spans="1:78" s="52" customFormat="1" ht="15" customHeight="1">
      <c r="A1634" s="52">
        <v>120088</v>
      </c>
      <c r="B1634" s="52" t="s">
        <v>3182</v>
      </c>
      <c r="C1634" s="43" t="s">
        <v>3228</v>
      </c>
      <c r="D1634" s="21" t="s">
        <v>318</v>
      </c>
      <c r="E1634" s="9">
        <v>42058</v>
      </c>
      <c r="F1634" s="44">
        <v>0.875</v>
      </c>
      <c r="G1634" s="52">
        <v>2</v>
      </c>
      <c r="H1634" s="52">
        <v>2015</v>
      </c>
      <c r="I1634" s="52">
        <v>1</v>
      </c>
      <c r="J1634" s="52">
        <v>1</v>
      </c>
      <c r="M1634" s="52" t="s">
        <v>3292</v>
      </c>
      <c r="N1634" s="52" t="s">
        <v>1820</v>
      </c>
      <c r="O1634" s="52" t="s">
        <v>8606</v>
      </c>
      <c r="P1634" s="52">
        <v>53</v>
      </c>
      <c r="Q1634" s="52">
        <v>10</v>
      </c>
      <c r="R1634" s="52">
        <v>6.91</v>
      </c>
      <c r="S1634" s="52" t="s">
        <v>2756</v>
      </c>
      <c r="T1634" s="52">
        <v>70</v>
      </c>
      <c r="U1634" s="52">
        <v>54</v>
      </c>
      <c r="V1634" s="52">
        <v>44.62</v>
      </c>
      <c r="W1634" s="52" t="s">
        <v>3282</v>
      </c>
      <c r="X1634" s="52" t="s">
        <v>1153</v>
      </c>
      <c r="Y1634" s="52">
        <v>0.5</v>
      </c>
      <c r="Z1634" s="52">
        <v>2</v>
      </c>
      <c r="AC1634" s="52">
        <v>1</v>
      </c>
      <c r="AF1634" s="52">
        <v>1</v>
      </c>
      <c r="AH1634" s="52">
        <v>1</v>
      </c>
      <c r="AM1634" s="52">
        <v>1</v>
      </c>
      <c r="AP1634" s="52">
        <v>1</v>
      </c>
      <c r="BA1634" s="52">
        <v>1</v>
      </c>
      <c r="BC1634" s="52">
        <v>1</v>
      </c>
      <c r="BD1634" s="57">
        <v>42059</v>
      </c>
      <c r="BF1634" s="9"/>
      <c r="BH1634" s="9"/>
      <c r="BJ1634" s="9"/>
      <c r="BK1634" s="52" t="s">
        <v>3293</v>
      </c>
      <c r="BU1634" s="9"/>
    </row>
    <row r="1635" spans="1:78" s="52" customFormat="1" ht="15" customHeight="1">
      <c r="A1635" s="52">
        <v>5</v>
      </c>
      <c r="B1635" s="52" t="s">
        <v>3182</v>
      </c>
      <c r="C1635" s="43" t="s">
        <v>4471</v>
      </c>
      <c r="D1635" s="21" t="s">
        <v>7957</v>
      </c>
      <c r="E1635" s="9">
        <v>42058</v>
      </c>
      <c r="F1635" s="44">
        <v>0.4375</v>
      </c>
      <c r="G1635" s="52">
        <v>2</v>
      </c>
      <c r="H1635" s="52">
        <v>2015</v>
      </c>
      <c r="I1635" s="52">
        <v>1</v>
      </c>
      <c r="J1635" s="52">
        <v>1</v>
      </c>
      <c r="M1635" s="52" t="s">
        <v>3786</v>
      </c>
      <c r="N1635" s="52" t="s">
        <v>2853</v>
      </c>
      <c r="O1635" s="52" t="s">
        <v>8602</v>
      </c>
      <c r="P1635" s="52">
        <v>34</v>
      </c>
      <c r="Q1635" s="52">
        <v>17</v>
      </c>
      <c r="R1635" s="52">
        <v>38.74</v>
      </c>
      <c r="S1635" s="52" t="s">
        <v>2756</v>
      </c>
      <c r="T1635" s="52">
        <v>72</v>
      </c>
      <c r="U1635" s="52">
        <v>58</v>
      </c>
      <c r="V1635" s="52">
        <v>29</v>
      </c>
      <c r="W1635" s="52" t="s">
        <v>3282</v>
      </c>
      <c r="X1635" s="52" t="s">
        <v>1153</v>
      </c>
      <c r="Y1635" s="52">
        <v>0.3</v>
      </c>
      <c r="Z1635" s="52">
        <v>2</v>
      </c>
      <c r="AC1635" s="52">
        <v>1</v>
      </c>
      <c r="AF1635" s="52">
        <v>1</v>
      </c>
      <c r="AH1635" s="52">
        <v>1</v>
      </c>
      <c r="AM1635" s="52">
        <v>1</v>
      </c>
      <c r="AO1635" s="52">
        <v>1</v>
      </c>
      <c r="AS1635" s="52">
        <v>1</v>
      </c>
      <c r="AX1635" s="52">
        <v>1</v>
      </c>
      <c r="BA1635" s="52">
        <v>1</v>
      </c>
      <c r="BD1635" s="57"/>
      <c r="BF1635" s="9"/>
      <c r="BH1635" s="9"/>
      <c r="BI1635" s="52">
        <v>1</v>
      </c>
      <c r="BJ1635" s="9">
        <v>42058</v>
      </c>
      <c r="BK1635" s="52" t="s">
        <v>3787</v>
      </c>
      <c r="BU1635" s="9"/>
      <c r="BV1635" s="52" t="s">
        <v>3788</v>
      </c>
    </row>
    <row r="1636" spans="1:78" s="52" customFormat="1" ht="15" customHeight="1">
      <c r="A1636" s="52">
        <v>80340</v>
      </c>
      <c r="B1636" s="52" t="s">
        <v>3182</v>
      </c>
      <c r="C1636" s="43" t="s">
        <v>4530</v>
      </c>
      <c r="D1636" s="21" t="s">
        <v>238</v>
      </c>
      <c r="E1636" s="9">
        <v>42058</v>
      </c>
      <c r="F1636" s="44">
        <v>0.69791666666666663</v>
      </c>
      <c r="G1636" s="52">
        <v>2</v>
      </c>
      <c r="H1636" s="52">
        <v>2015</v>
      </c>
      <c r="I1636" s="52">
        <v>1</v>
      </c>
      <c r="J1636" s="52">
        <v>1</v>
      </c>
      <c r="K1636" s="52" t="s">
        <v>47</v>
      </c>
      <c r="L1636" s="52" t="s">
        <v>47</v>
      </c>
      <c r="M1636" s="52" t="s">
        <v>181</v>
      </c>
      <c r="N1636" s="52" t="s">
        <v>182</v>
      </c>
      <c r="O1636" s="52" t="s">
        <v>15403</v>
      </c>
      <c r="P1636" s="52">
        <v>36</v>
      </c>
      <c r="Q1636" s="52">
        <v>45</v>
      </c>
      <c r="R1636" s="52">
        <v>44.89</v>
      </c>
      <c r="S1636" s="52" t="s">
        <v>2756</v>
      </c>
      <c r="T1636" s="52">
        <v>73</v>
      </c>
      <c r="U1636" s="52">
        <v>10</v>
      </c>
      <c r="V1636" s="52">
        <v>27.97</v>
      </c>
      <c r="W1636" s="52" t="s">
        <v>3282</v>
      </c>
      <c r="X1636" s="52" t="s">
        <v>1153</v>
      </c>
      <c r="Y1636" s="52" t="s">
        <v>7940</v>
      </c>
      <c r="Z1636" s="52" t="s">
        <v>7940</v>
      </c>
      <c r="AA1636" s="52" t="s">
        <v>47</v>
      </c>
      <c r="AB1636" s="52">
        <v>1</v>
      </c>
      <c r="AC1636" s="52" t="s">
        <v>47</v>
      </c>
      <c r="AD1636" s="52" t="s">
        <v>47</v>
      </c>
      <c r="AE1636" s="52" t="s">
        <v>47</v>
      </c>
      <c r="AF1636" s="52" t="s">
        <v>47</v>
      </c>
      <c r="AG1636" s="52" t="s">
        <v>47</v>
      </c>
      <c r="AH1636" s="52" t="s">
        <v>47</v>
      </c>
      <c r="AI1636" s="52" t="s">
        <v>47</v>
      </c>
      <c r="AJ1636" s="52" t="s">
        <v>47</v>
      </c>
      <c r="AK1636" s="52" t="s">
        <v>47</v>
      </c>
      <c r="AL1636" s="52" t="s">
        <v>47</v>
      </c>
      <c r="AM1636" s="52">
        <v>1</v>
      </c>
      <c r="AN1636" s="52" t="s">
        <v>47</v>
      </c>
      <c r="AO1636" s="52">
        <v>1</v>
      </c>
      <c r="AP1636" s="52" t="s">
        <v>47</v>
      </c>
      <c r="AQ1636" s="52" t="s">
        <v>3807</v>
      </c>
      <c r="AR1636" s="52">
        <v>1</v>
      </c>
      <c r="AS1636" s="52" t="s">
        <v>47</v>
      </c>
      <c r="AT1636" s="52" t="s">
        <v>3807</v>
      </c>
      <c r="AX1636" s="52">
        <v>1</v>
      </c>
      <c r="AY1636" s="52" t="s">
        <v>47</v>
      </c>
      <c r="AZ1636" s="52" t="s">
        <v>47</v>
      </c>
      <c r="BA1636" s="52" t="s">
        <v>47</v>
      </c>
      <c r="BB1636" s="52" t="s">
        <v>47</v>
      </c>
      <c r="BC1636" s="52">
        <v>1</v>
      </c>
      <c r="BD1636" s="57">
        <v>42058</v>
      </c>
      <c r="BE1636" s="52" t="s">
        <v>47</v>
      </c>
      <c r="BF1636" s="9" t="s">
        <v>47</v>
      </c>
      <c r="BG1636" s="52">
        <v>1</v>
      </c>
      <c r="BH1636" s="9">
        <v>42069</v>
      </c>
      <c r="BI1636" s="52" t="s">
        <v>47</v>
      </c>
      <c r="BJ1636" s="9" t="s">
        <v>47</v>
      </c>
      <c r="BK1636" s="52" t="s">
        <v>1732</v>
      </c>
      <c r="BL1636" s="52">
        <v>36</v>
      </c>
      <c r="BM1636" s="52">
        <v>37</v>
      </c>
      <c r="BN1636" s="52">
        <v>39.1</v>
      </c>
      <c r="BO1636" s="52" t="s">
        <v>2756</v>
      </c>
      <c r="BP1636" s="52">
        <v>73</v>
      </c>
      <c r="BQ1636" s="52">
        <v>2</v>
      </c>
      <c r="BR1636" s="52">
        <v>57.61</v>
      </c>
      <c r="BS1636" s="52" t="s">
        <v>3282</v>
      </c>
      <c r="BT1636" s="52" t="s">
        <v>50</v>
      </c>
      <c r="BU1636" s="9"/>
      <c r="BV1636" s="52" t="s">
        <v>3808</v>
      </c>
      <c r="BW1636" s="52" t="s">
        <v>3809</v>
      </c>
    </row>
    <row r="1637" spans="1:78" s="52" customFormat="1" ht="15" customHeight="1">
      <c r="A1637" s="52">
        <v>40212</v>
      </c>
      <c r="B1637" s="52" t="s">
        <v>15282</v>
      </c>
      <c r="C1637" s="43" t="s">
        <v>2755</v>
      </c>
      <c r="D1637" s="21" t="s">
        <v>100</v>
      </c>
      <c r="E1637" s="9">
        <v>42060</v>
      </c>
      <c r="F1637" s="53">
        <v>0.64583333333333337</v>
      </c>
      <c r="G1637" s="52">
        <v>2</v>
      </c>
      <c r="H1637" s="52">
        <v>2015</v>
      </c>
      <c r="I1637" s="52">
        <v>1</v>
      </c>
      <c r="K1637" s="52">
        <v>1</v>
      </c>
      <c r="M1637" s="52" t="s">
        <v>2800</v>
      </c>
      <c r="N1637" s="52" t="s">
        <v>2501</v>
      </c>
      <c r="O1637" s="52" t="s">
        <v>944</v>
      </c>
      <c r="P1637" s="52">
        <v>31</v>
      </c>
      <c r="Q1637" s="52">
        <v>16</v>
      </c>
      <c r="R1637" s="52">
        <v>16.18</v>
      </c>
      <c r="S1637" s="52" t="s">
        <v>2756</v>
      </c>
      <c r="T1637" s="52">
        <v>71</v>
      </c>
      <c r="U1637" s="52">
        <v>38</v>
      </c>
      <c r="V1637" s="52">
        <v>7.03</v>
      </c>
      <c r="W1637" s="52" t="s">
        <v>3282</v>
      </c>
      <c r="X1637" s="52" t="s">
        <v>1153</v>
      </c>
      <c r="Y1637" s="52">
        <v>1.3</v>
      </c>
      <c r="Z1637" s="52">
        <v>90</v>
      </c>
      <c r="AC1637" s="52">
        <v>1</v>
      </c>
      <c r="AF1637" s="52">
        <v>1</v>
      </c>
      <c r="AI1637" s="52">
        <v>1</v>
      </c>
      <c r="AM1637" s="52">
        <v>1</v>
      </c>
      <c r="AP1637" s="52">
        <v>1</v>
      </c>
      <c r="AS1637" s="52">
        <v>1</v>
      </c>
      <c r="AV1637" s="52">
        <v>1</v>
      </c>
      <c r="BA1637" s="52">
        <v>1</v>
      </c>
      <c r="BD1637" s="57"/>
      <c r="BF1637" s="9"/>
      <c r="BH1637" s="9"/>
      <c r="BI1637" s="52">
        <v>1</v>
      </c>
      <c r="BJ1637" s="9">
        <v>42060</v>
      </c>
      <c r="BK1637" s="52" t="s">
        <v>3412</v>
      </c>
      <c r="BU1637" s="9"/>
      <c r="BV1637" s="52" t="s">
        <v>3422</v>
      </c>
    </row>
    <row r="1638" spans="1:78" s="52" customFormat="1" ht="15" customHeight="1">
      <c r="A1638" s="52">
        <v>20</v>
      </c>
      <c r="B1638" s="52" t="s">
        <v>15282</v>
      </c>
      <c r="C1638" s="43" t="s">
        <v>3294</v>
      </c>
      <c r="D1638" s="21" t="s">
        <v>420</v>
      </c>
      <c r="E1638" s="9">
        <v>42061</v>
      </c>
      <c r="F1638" s="44">
        <v>0.64583333333333337</v>
      </c>
      <c r="G1638" s="52">
        <v>2</v>
      </c>
      <c r="H1638" s="52">
        <v>2015</v>
      </c>
      <c r="I1638" s="52">
        <v>1</v>
      </c>
      <c r="J1638" s="52">
        <v>1</v>
      </c>
      <c r="M1638" s="52" t="s">
        <v>3295</v>
      </c>
      <c r="N1638" s="52" t="s">
        <v>2099</v>
      </c>
      <c r="O1638" s="52" t="s">
        <v>8607</v>
      </c>
      <c r="P1638" s="52">
        <v>39</v>
      </c>
      <c r="Q1638" s="52">
        <v>51</v>
      </c>
      <c r="R1638" s="52">
        <v>13.32</v>
      </c>
      <c r="S1638" s="52" t="s">
        <v>2756</v>
      </c>
      <c r="T1638" s="52">
        <v>73</v>
      </c>
      <c r="U1638" s="52">
        <v>41</v>
      </c>
      <c r="V1638" s="52">
        <v>0.48</v>
      </c>
      <c r="W1638" s="52" t="s">
        <v>3282</v>
      </c>
      <c r="X1638" s="52" t="s">
        <v>1153</v>
      </c>
      <c r="Y1638" s="52">
        <v>4</v>
      </c>
      <c r="Z1638" s="52">
        <v>400</v>
      </c>
      <c r="AA1638" s="52">
        <v>1</v>
      </c>
      <c r="AE1638" s="52">
        <v>1</v>
      </c>
      <c r="AH1638" s="52">
        <v>1</v>
      </c>
      <c r="AL1638" s="52">
        <v>1</v>
      </c>
      <c r="AN1638" s="52" t="s">
        <v>3296</v>
      </c>
      <c r="AP1638" s="52">
        <v>1</v>
      </c>
      <c r="AQ1638" s="52" t="s">
        <v>3296</v>
      </c>
      <c r="AS1638" s="52">
        <v>1</v>
      </c>
      <c r="AV1638" s="52">
        <v>1</v>
      </c>
      <c r="AX1638" s="52">
        <v>1</v>
      </c>
      <c r="AY1638" s="52">
        <v>1</v>
      </c>
      <c r="BA1638" s="52">
        <v>1</v>
      </c>
      <c r="BD1638" s="57"/>
      <c r="BF1638" s="9"/>
      <c r="BH1638" s="9"/>
      <c r="BJ1638" s="9"/>
      <c r="BU1638" s="9"/>
      <c r="BV1638" s="52" t="s">
        <v>3297</v>
      </c>
    </row>
    <row r="1639" spans="1:78" s="52" customFormat="1" ht="15" customHeight="1">
      <c r="A1639" s="52" t="s">
        <v>11108</v>
      </c>
      <c r="B1639" s="52" t="s">
        <v>3182</v>
      </c>
      <c r="C1639" s="43" t="s">
        <v>11109</v>
      </c>
      <c r="D1639" s="21" t="s">
        <v>11110</v>
      </c>
      <c r="E1639" s="9">
        <v>42061</v>
      </c>
      <c r="F1639" s="44">
        <v>0</v>
      </c>
      <c r="G1639" s="52">
        <v>2</v>
      </c>
      <c r="H1639" s="52">
        <v>2015</v>
      </c>
      <c r="I1639" s="52">
        <v>1</v>
      </c>
      <c r="J1639" s="52">
        <v>1</v>
      </c>
      <c r="M1639" s="52" t="s">
        <v>11111</v>
      </c>
      <c r="N1639" s="52" t="s">
        <v>2041</v>
      </c>
      <c r="O1639" s="52" t="s">
        <v>1619</v>
      </c>
      <c r="P1639" s="52">
        <v>33</v>
      </c>
      <c r="Q1639" s="52">
        <v>1</v>
      </c>
      <c r="R1639" s="52">
        <v>21.61</v>
      </c>
      <c r="S1639" s="52" t="s">
        <v>2756</v>
      </c>
      <c r="T1639" s="52">
        <v>71</v>
      </c>
      <c r="U1639" s="52">
        <v>34</v>
      </c>
      <c r="V1639" s="52">
        <v>9.73</v>
      </c>
      <c r="W1639" s="52" t="s">
        <v>3282</v>
      </c>
      <c r="X1639" s="52" t="s">
        <v>1153</v>
      </c>
      <c r="Y1639" s="52">
        <v>0.3</v>
      </c>
      <c r="Z1639" s="52">
        <v>1.3</v>
      </c>
      <c r="AC1639" s="52">
        <v>1</v>
      </c>
      <c r="AD1639" s="52">
        <v>1</v>
      </c>
      <c r="AH1639" s="52">
        <v>1</v>
      </c>
      <c r="AM1639" s="52">
        <v>1</v>
      </c>
      <c r="AP1639" s="52">
        <v>1</v>
      </c>
      <c r="AS1639" s="52">
        <v>1</v>
      </c>
      <c r="AV1639" s="52">
        <v>1</v>
      </c>
      <c r="AX1639" s="52">
        <v>1</v>
      </c>
      <c r="BA1639" s="52">
        <v>1</v>
      </c>
      <c r="BC1639" s="52">
        <v>1</v>
      </c>
      <c r="BD1639" s="57">
        <v>42061</v>
      </c>
      <c r="BF1639" s="9"/>
      <c r="BH1639" s="9"/>
      <c r="BJ1639" s="9"/>
      <c r="BK1639" s="52" t="s">
        <v>11112</v>
      </c>
      <c r="BL1639" s="52">
        <v>32</v>
      </c>
      <c r="BM1639" s="52">
        <v>53</v>
      </c>
      <c r="BN1639" s="52">
        <v>22.06</v>
      </c>
      <c r="BO1639" s="52" t="s">
        <v>2756</v>
      </c>
      <c r="BP1639" s="52">
        <v>71</v>
      </c>
      <c r="BQ1639" s="52">
        <v>31</v>
      </c>
      <c r="BR1639" s="52" t="s">
        <v>11113</v>
      </c>
      <c r="BS1639" s="52" t="s">
        <v>3282</v>
      </c>
      <c r="BT1639" s="52" t="s">
        <v>50</v>
      </c>
      <c r="BU1639" s="9">
        <v>42094</v>
      </c>
      <c r="BV1639" s="52" t="s">
        <v>11114</v>
      </c>
      <c r="BY1639" s="52">
        <v>1</v>
      </c>
      <c r="BZ1639" s="52">
        <v>1</v>
      </c>
    </row>
    <row r="1640" spans="1:78" s="52" customFormat="1" ht="15" customHeight="1">
      <c r="A1640" s="52">
        <v>52016032</v>
      </c>
      <c r="B1640" s="52" t="s">
        <v>3182</v>
      </c>
      <c r="C1640" s="43" t="s">
        <v>4530</v>
      </c>
      <c r="D1640" s="21" t="s">
        <v>238</v>
      </c>
      <c r="E1640" s="9">
        <v>42061</v>
      </c>
      <c r="F1640" s="44">
        <v>0.54166666666666663</v>
      </c>
      <c r="G1640" s="52">
        <v>2</v>
      </c>
      <c r="H1640" s="52">
        <v>2015</v>
      </c>
      <c r="I1640" s="52">
        <v>3</v>
      </c>
      <c r="J1640" s="52" t="s">
        <v>47</v>
      </c>
      <c r="K1640" s="52">
        <v>3</v>
      </c>
      <c r="L1640" s="52" t="s">
        <v>47</v>
      </c>
      <c r="M1640" s="52" t="s">
        <v>3854</v>
      </c>
      <c r="N1640" s="52" t="s">
        <v>1055</v>
      </c>
      <c r="O1640" s="52" t="s">
        <v>1619</v>
      </c>
      <c r="P1640" s="52">
        <v>33</v>
      </c>
      <c r="Q1640" s="52">
        <v>32</v>
      </c>
      <c r="R1640" s="52">
        <v>58.07</v>
      </c>
      <c r="S1640" s="52" t="s">
        <v>2756</v>
      </c>
      <c r="T1640" s="52">
        <v>71</v>
      </c>
      <c r="U1640" s="52">
        <v>36</v>
      </c>
      <c r="V1640" s="52">
        <v>23.83</v>
      </c>
      <c r="W1640" s="52" t="s">
        <v>3282</v>
      </c>
      <c r="X1640" s="52" t="s">
        <v>1153</v>
      </c>
      <c r="Y1640" s="52">
        <v>0.5</v>
      </c>
      <c r="Z1640" s="52">
        <v>4</v>
      </c>
      <c r="AA1640" s="52" t="s">
        <v>47</v>
      </c>
      <c r="AB1640" s="52" t="s">
        <v>47</v>
      </c>
      <c r="AC1640" s="52">
        <v>1</v>
      </c>
      <c r="AD1640" s="52" t="s">
        <v>47</v>
      </c>
      <c r="AE1640" s="52">
        <v>1</v>
      </c>
      <c r="AF1640" s="52" t="s">
        <v>47</v>
      </c>
      <c r="AG1640" s="52" t="s">
        <v>47</v>
      </c>
      <c r="AH1640" s="52">
        <v>1</v>
      </c>
      <c r="AI1640" s="52" t="s">
        <v>47</v>
      </c>
      <c r="AJ1640" s="52" t="s">
        <v>47</v>
      </c>
      <c r="AK1640" s="52" t="s">
        <v>47</v>
      </c>
      <c r="AL1640" s="52" t="s">
        <v>47</v>
      </c>
      <c r="AM1640" s="52">
        <v>1</v>
      </c>
      <c r="AN1640" s="52" t="s">
        <v>47</v>
      </c>
      <c r="AO1640" s="52" t="s">
        <v>47</v>
      </c>
      <c r="AP1640" s="52">
        <v>1</v>
      </c>
      <c r="AQ1640" s="52" t="s">
        <v>47</v>
      </c>
      <c r="AR1640" s="52" t="s">
        <v>47</v>
      </c>
      <c r="AS1640" s="52">
        <v>1</v>
      </c>
      <c r="AT1640" s="52" t="s">
        <v>47</v>
      </c>
      <c r="AX1640" s="52" t="s">
        <v>47</v>
      </c>
      <c r="AY1640" s="52" t="s">
        <v>47</v>
      </c>
      <c r="AZ1640" s="52" t="s">
        <v>47</v>
      </c>
      <c r="BA1640" s="52">
        <v>1</v>
      </c>
      <c r="BB1640" s="52" t="s">
        <v>47</v>
      </c>
      <c r="BC1640" s="52" t="s">
        <v>47</v>
      </c>
      <c r="BD1640" s="57" t="s">
        <v>47</v>
      </c>
      <c r="BE1640" s="52" t="s">
        <v>47</v>
      </c>
      <c r="BF1640" s="9" t="s">
        <v>47</v>
      </c>
      <c r="BG1640" s="52" t="s">
        <v>47</v>
      </c>
      <c r="BH1640" s="9" t="s">
        <v>47</v>
      </c>
      <c r="BI1640" s="52" t="s">
        <v>47</v>
      </c>
      <c r="BJ1640" s="9" t="s">
        <v>47</v>
      </c>
      <c r="BK1640" s="52" t="s">
        <v>47</v>
      </c>
      <c r="BU1640" s="9"/>
      <c r="BV1640" s="52" t="s">
        <v>47</v>
      </c>
      <c r="BY1640" s="52">
        <v>1</v>
      </c>
      <c r="BZ1640" s="52">
        <v>1</v>
      </c>
    </row>
    <row r="1641" spans="1:78" s="52" customFormat="1" ht="15" customHeight="1">
      <c r="A1641" s="52">
        <v>52016033</v>
      </c>
      <c r="B1641" s="52" t="s">
        <v>3182</v>
      </c>
      <c r="C1641" s="43" t="s">
        <v>4530</v>
      </c>
      <c r="D1641" s="21" t="s">
        <v>238</v>
      </c>
      <c r="E1641" s="9">
        <v>42061</v>
      </c>
      <c r="F1641" s="44">
        <v>0.66666666666666663</v>
      </c>
      <c r="G1641" s="52">
        <v>2</v>
      </c>
      <c r="H1641" s="52">
        <v>2015</v>
      </c>
      <c r="I1641" s="52">
        <v>1</v>
      </c>
      <c r="J1641" s="52">
        <v>1</v>
      </c>
      <c r="K1641" s="52" t="s">
        <v>47</v>
      </c>
      <c r="L1641" s="52" t="s">
        <v>47</v>
      </c>
      <c r="M1641" s="52" t="s">
        <v>2041</v>
      </c>
      <c r="N1641" s="52" t="s">
        <v>2041</v>
      </c>
      <c r="O1641" s="52" t="s">
        <v>1619</v>
      </c>
      <c r="P1641" s="52">
        <v>33</v>
      </c>
      <c r="Q1641" s="52">
        <v>1</v>
      </c>
      <c r="R1641" s="52">
        <v>27.72</v>
      </c>
      <c r="S1641" s="52" t="s">
        <v>2756</v>
      </c>
      <c r="T1641" s="52">
        <v>71</v>
      </c>
      <c r="U1641" s="52">
        <v>34</v>
      </c>
      <c r="V1641" s="52">
        <v>14.01</v>
      </c>
      <c r="W1641" s="52" t="s">
        <v>3282</v>
      </c>
      <c r="X1641" s="52" t="s">
        <v>1474</v>
      </c>
      <c r="Y1641" s="52">
        <v>0.3</v>
      </c>
      <c r="Z1641" s="52">
        <v>1</v>
      </c>
      <c r="AA1641" s="52" t="s">
        <v>47</v>
      </c>
      <c r="AB1641" s="52" t="s">
        <v>47</v>
      </c>
      <c r="AC1641" s="52">
        <v>1</v>
      </c>
      <c r="AD1641" s="52" t="s">
        <v>47</v>
      </c>
      <c r="AE1641" s="52" t="s">
        <v>47</v>
      </c>
      <c r="AF1641" s="52" t="s">
        <v>47</v>
      </c>
      <c r="AG1641" s="52">
        <v>1</v>
      </c>
      <c r="AH1641" s="52" t="s">
        <v>47</v>
      </c>
      <c r="AI1641" s="52">
        <v>1</v>
      </c>
      <c r="AJ1641" s="52" t="s">
        <v>47</v>
      </c>
      <c r="AK1641" s="52" t="s">
        <v>47</v>
      </c>
      <c r="AL1641" s="52" t="s">
        <v>47</v>
      </c>
      <c r="AM1641" s="52">
        <v>1</v>
      </c>
      <c r="AN1641" s="52" t="s">
        <v>47</v>
      </c>
      <c r="AO1641" s="52" t="s">
        <v>47</v>
      </c>
      <c r="AP1641" s="52">
        <v>1</v>
      </c>
      <c r="AQ1641" s="52" t="s">
        <v>47</v>
      </c>
      <c r="AR1641" s="52" t="s">
        <v>47</v>
      </c>
      <c r="AS1641" s="52">
        <v>1</v>
      </c>
      <c r="AT1641" s="52" t="s">
        <v>47</v>
      </c>
      <c r="AX1641" s="52">
        <v>1</v>
      </c>
      <c r="AY1641" s="52" t="s">
        <v>47</v>
      </c>
      <c r="AZ1641" s="52" t="s">
        <v>47</v>
      </c>
      <c r="BA1641" s="52">
        <v>1</v>
      </c>
      <c r="BB1641" s="52" t="s">
        <v>47</v>
      </c>
      <c r="BC1641" s="52">
        <v>1</v>
      </c>
      <c r="BD1641" s="57">
        <v>42061</v>
      </c>
      <c r="BE1641" s="52" t="s">
        <v>47</v>
      </c>
      <c r="BF1641" s="9" t="s">
        <v>47</v>
      </c>
      <c r="BG1641" s="52" t="s">
        <v>47</v>
      </c>
      <c r="BH1641" s="9" t="s">
        <v>47</v>
      </c>
      <c r="BI1641" s="52" t="s">
        <v>47</v>
      </c>
      <c r="BJ1641" s="9" t="s">
        <v>47</v>
      </c>
      <c r="BK1641" s="52" t="s">
        <v>3212</v>
      </c>
      <c r="BU1641" s="9"/>
      <c r="BV1641" s="52" t="s">
        <v>47</v>
      </c>
      <c r="BY1641" s="52">
        <v>1</v>
      </c>
      <c r="BZ1641" s="52">
        <v>1</v>
      </c>
    </row>
    <row r="1642" spans="1:78" s="52" customFormat="1" ht="15" customHeight="1">
      <c r="A1642" s="52">
        <v>80342</v>
      </c>
      <c r="B1642" s="52" t="s">
        <v>3182</v>
      </c>
      <c r="C1642" s="43" t="s">
        <v>4530</v>
      </c>
      <c r="D1642" s="21" t="s">
        <v>238</v>
      </c>
      <c r="E1642" s="9">
        <v>42061</v>
      </c>
      <c r="F1642" s="53">
        <v>0.41666666666666669</v>
      </c>
      <c r="G1642" s="52">
        <v>2</v>
      </c>
      <c r="H1642" s="52">
        <v>2015</v>
      </c>
      <c r="I1642" s="52">
        <v>1</v>
      </c>
      <c r="J1642" s="52">
        <v>1</v>
      </c>
      <c r="K1642" s="52" t="s">
        <v>47</v>
      </c>
      <c r="L1642" s="52" t="s">
        <v>47</v>
      </c>
      <c r="M1642" s="52" t="s">
        <v>3855</v>
      </c>
      <c r="N1642" s="52" t="s">
        <v>169</v>
      </c>
      <c r="O1642" s="52" t="s">
        <v>15403</v>
      </c>
      <c r="P1642" s="52">
        <v>36</v>
      </c>
      <c r="Q1642" s="52">
        <v>44</v>
      </c>
      <c r="R1642" s="52">
        <v>0.54</v>
      </c>
      <c r="S1642" s="52" t="s">
        <v>2756</v>
      </c>
      <c r="T1642" s="52">
        <v>73</v>
      </c>
      <c r="U1642" s="52">
        <v>8</v>
      </c>
      <c r="V1642" s="52">
        <v>3.99</v>
      </c>
      <c r="W1642" s="52" t="s">
        <v>3282</v>
      </c>
      <c r="X1642" s="52" t="s">
        <v>1153</v>
      </c>
      <c r="Y1642" s="52">
        <v>0.54</v>
      </c>
      <c r="Z1642" s="52">
        <v>3</v>
      </c>
      <c r="AA1642" s="52" t="s">
        <v>47</v>
      </c>
      <c r="AB1642" s="52">
        <v>1</v>
      </c>
      <c r="AC1642" s="52" t="s">
        <v>47</v>
      </c>
      <c r="AD1642" s="52" t="s">
        <v>47</v>
      </c>
      <c r="AE1642" s="52">
        <v>1</v>
      </c>
      <c r="AF1642" s="52" t="s">
        <v>47</v>
      </c>
      <c r="AG1642" s="52" t="s">
        <v>47</v>
      </c>
      <c r="AH1642" s="52" t="s">
        <v>47</v>
      </c>
      <c r="AI1642" s="52">
        <v>1</v>
      </c>
      <c r="AJ1642" s="52" t="s">
        <v>47</v>
      </c>
      <c r="AK1642" s="52" t="s">
        <v>47</v>
      </c>
      <c r="AL1642" s="52">
        <v>1</v>
      </c>
      <c r="AM1642" s="52" t="s">
        <v>47</v>
      </c>
      <c r="AN1642" s="52" t="s">
        <v>3856</v>
      </c>
      <c r="AO1642" s="52">
        <v>1</v>
      </c>
      <c r="AP1642" s="52" t="s">
        <v>47</v>
      </c>
      <c r="AQ1642" s="52" t="s">
        <v>3857</v>
      </c>
      <c r="AR1642" s="52">
        <v>1</v>
      </c>
      <c r="AS1642" s="52" t="s">
        <v>47</v>
      </c>
      <c r="AT1642" s="52" t="s">
        <v>3677</v>
      </c>
      <c r="AX1642" s="52" t="s">
        <v>47</v>
      </c>
      <c r="AY1642" s="52">
        <v>1</v>
      </c>
      <c r="AZ1642" s="52" t="s">
        <v>47</v>
      </c>
      <c r="BA1642" s="52">
        <v>1</v>
      </c>
      <c r="BB1642" s="52" t="s">
        <v>47</v>
      </c>
      <c r="BC1642" s="52">
        <v>1</v>
      </c>
      <c r="BD1642" s="57">
        <v>42061</v>
      </c>
      <c r="BE1642" s="52" t="s">
        <v>47</v>
      </c>
      <c r="BF1642" s="9" t="s">
        <v>47</v>
      </c>
      <c r="BG1642" s="52">
        <v>1</v>
      </c>
      <c r="BH1642" s="9">
        <v>42069</v>
      </c>
      <c r="BI1642" s="52" t="s">
        <v>47</v>
      </c>
      <c r="BJ1642" s="9" t="s">
        <v>47</v>
      </c>
      <c r="BK1642" s="52" t="s">
        <v>3523</v>
      </c>
      <c r="BL1642" s="52">
        <v>36</v>
      </c>
      <c r="BM1642" s="52">
        <v>37</v>
      </c>
      <c r="BN1642" s="52">
        <v>39.1</v>
      </c>
      <c r="BO1642" s="52" t="s">
        <v>2756</v>
      </c>
      <c r="BP1642" s="52">
        <v>73</v>
      </c>
      <c r="BQ1642" s="52">
        <v>2</v>
      </c>
      <c r="BR1642" s="52">
        <v>57.61</v>
      </c>
      <c r="BS1642" s="52" t="s">
        <v>3282</v>
      </c>
      <c r="BT1642" s="52" t="s">
        <v>50</v>
      </c>
      <c r="BU1642" s="9"/>
      <c r="BV1642" s="52" t="s">
        <v>3858</v>
      </c>
    </row>
    <row r="1643" spans="1:78" s="52" customFormat="1" ht="15" customHeight="1">
      <c r="A1643" s="52">
        <v>3</v>
      </c>
      <c r="B1643" s="52" t="s">
        <v>6096</v>
      </c>
      <c r="C1643" s="43" t="s">
        <v>3298</v>
      </c>
      <c r="D1643" s="21" t="s">
        <v>72</v>
      </c>
      <c r="E1643" s="9">
        <v>42062</v>
      </c>
      <c r="F1643" s="53">
        <v>0.75</v>
      </c>
      <c r="G1643" s="52">
        <v>2</v>
      </c>
      <c r="H1643" s="52">
        <v>2015</v>
      </c>
      <c r="I1643" s="52">
        <v>1</v>
      </c>
      <c r="J1643" s="52">
        <v>1</v>
      </c>
      <c r="M1643" s="52" t="s">
        <v>1166</v>
      </c>
      <c r="N1643" s="52" t="s">
        <v>372</v>
      </c>
      <c r="O1643" s="52" t="s">
        <v>372</v>
      </c>
      <c r="P1643" s="52">
        <v>23</v>
      </c>
      <c r="Q1643" s="52">
        <v>26</v>
      </c>
      <c r="R1643" s="52">
        <v>22.17</v>
      </c>
      <c r="S1643" s="52" t="s">
        <v>2756</v>
      </c>
      <c r="T1643" s="52">
        <v>70</v>
      </c>
      <c r="U1643" s="52">
        <v>35</v>
      </c>
      <c r="V1643" s="52">
        <v>38.49</v>
      </c>
      <c r="W1643" s="52" t="s">
        <v>3282</v>
      </c>
      <c r="X1643" s="52" t="s">
        <v>1153</v>
      </c>
      <c r="Y1643" s="52">
        <v>0.25</v>
      </c>
      <c r="Z1643" s="52">
        <v>0.7</v>
      </c>
      <c r="AC1643" s="52">
        <v>1</v>
      </c>
      <c r="AG1643" s="52">
        <v>1</v>
      </c>
      <c r="AK1643" s="52" t="s">
        <v>3299</v>
      </c>
      <c r="AM1643" s="52">
        <v>1</v>
      </c>
      <c r="AP1643" s="52">
        <v>1</v>
      </c>
      <c r="AS1643" s="52">
        <v>1</v>
      </c>
      <c r="AX1643" s="52">
        <v>1</v>
      </c>
      <c r="BA1643" s="52">
        <v>1</v>
      </c>
      <c r="BC1643" s="52">
        <v>1</v>
      </c>
      <c r="BD1643" s="57">
        <v>42062</v>
      </c>
      <c r="BF1643" s="9"/>
      <c r="BH1643" s="9"/>
      <c r="BJ1643" s="9"/>
      <c r="BK1643" s="52" t="s">
        <v>3300</v>
      </c>
      <c r="BL1643" s="52">
        <v>23</v>
      </c>
      <c r="BM1643" s="52">
        <v>26</v>
      </c>
      <c r="BN1643" s="52">
        <v>22.17</v>
      </c>
      <c r="BO1643" s="52" t="s">
        <v>2756</v>
      </c>
      <c r="BP1643" s="52">
        <v>70</v>
      </c>
      <c r="BQ1643" s="52">
        <v>35</v>
      </c>
      <c r="BR1643" s="52">
        <v>38.49</v>
      </c>
      <c r="BS1643" s="52" t="s">
        <v>3282</v>
      </c>
      <c r="BT1643" s="52" t="s">
        <v>50</v>
      </c>
      <c r="BU1643" s="9"/>
      <c r="BV1643" s="52" t="s">
        <v>3301</v>
      </c>
    </row>
    <row r="1644" spans="1:78" s="52" customFormat="1" ht="15" customHeight="1">
      <c r="A1644" s="52">
        <v>27</v>
      </c>
      <c r="B1644" s="52" t="s">
        <v>15282</v>
      </c>
      <c r="C1644" s="43" t="s">
        <v>2755</v>
      </c>
      <c r="D1644" s="21" t="s">
        <v>100</v>
      </c>
      <c r="E1644" s="9">
        <v>42062</v>
      </c>
      <c r="F1644" s="53">
        <v>0.47916666666666669</v>
      </c>
      <c r="G1644" s="52">
        <v>2</v>
      </c>
      <c r="H1644" s="52">
        <v>2015</v>
      </c>
      <c r="I1644" s="52">
        <v>1</v>
      </c>
      <c r="J1644" s="52">
        <v>1</v>
      </c>
      <c r="K1644" s="52" t="s">
        <v>47</v>
      </c>
      <c r="L1644" s="52" t="s">
        <v>47</v>
      </c>
      <c r="M1644" s="52" t="s">
        <v>3885</v>
      </c>
      <c r="N1644" s="52" t="s">
        <v>1857</v>
      </c>
      <c r="O1644" s="52" t="s">
        <v>8608</v>
      </c>
      <c r="P1644" s="52">
        <v>18</v>
      </c>
      <c r="Q1644" s="52">
        <v>32</v>
      </c>
      <c r="R1644" s="52">
        <v>54.43</v>
      </c>
      <c r="S1644" s="52" t="s">
        <v>2756</v>
      </c>
      <c r="T1644" s="52">
        <v>76</v>
      </c>
      <c r="U1644" s="52">
        <v>19</v>
      </c>
      <c r="V1644" s="52">
        <v>51.21</v>
      </c>
      <c r="W1644" s="52" t="s">
        <v>3282</v>
      </c>
      <c r="X1644" s="52" t="s">
        <v>1153</v>
      </c>
      <c r="Y1644" s="52">
        <v>0.3</v>
      </c>
      <c r="Z1644" s="52">
        <v>10</v>
      </c>
      <c r="AA1644" s="52" t="s">
        <v>47</v>
      </c>
      <c r="AB1644" s="52" t="s">
        <v>47</v>
      </c>
      <c r="AC1644" s="52">
        <v>1</v>
      </c>
      <c r="AD1644" s="52" t="s">
        <v>47</v>
      </c>
      <c r="AE1644" s="52" t="s">
        <v>47</v>
      </c>
      <c r="AF1644" s="52" t="s">
        <v>47</v>
      </c>
      <c r="AG1644" s="52" t="s">
        <v>47</v>
      </c>
      <c r="AH1644" s="52" t="s">
        <v>47</v>
      </c>
      <c r="AI1644" s="52" t="s">
        <v>47</v>
      </c>
      <c r="AJ1644" s="52">
        <v>1</v>
      </c>
      <c r="AK1644" s="52" t="s">
        <v>47</v>
      </c>
      <c r="AL1644" s="52" t="s">
        <v>47</v>
      </c>
      <c r="AM1644" s="52">
        <v>1</v>
      </c>
      <c r="AN1644" s="52" t="s">
        <v>47</v>
      </c>
      <c r="AO1644" s="52" t="s">
        <v>47</v>
      </c>
      <c r="AP1644" s="52">
        <v>1</v>
      </c>
      <c r="AQ1644" s="52" t="s">
        <v>47</v>
      </c>
      <c r="AR1644" s="52" t="s">
        <v>47</v>
      </c>
      <c r="AS1644" s="52">
        <v>1</v>
      </c>
      <c r="AT1644" s="52" t="s">
        <v>47</v>
      </c>
      <c r="AX1644" s="52">
        <v>1</v>
      </c>
      <c r="AY1644" s="52" t="s">
        <v>47</v>
      </c>
      <c r="AZ1644" s="52" t="s">
        <v>47</v>
      </c>
      <c r="BA1644" s="52">
        <v>1</v>
      </c>
      <c r="BB1644" s="52" t="s">
        <v>47</v>
      </c>
      <c r="BC1644" s="52" t="s">
        <v>47</v>
      </c>
      <c r="BD1644" s="57" t="s">
        <v>47</v>
      </c>
      <c r="BE1644" s="52" t="s">
        <v>47</v>
      </c>
      <c r="BF1644" s="9" t="s">
        <v>47</v>
      </c>
      <c r="BG1644" s="52" t="s">
        <v>47</v>
      </c>
      <c r="BH1644" s="9"/>
      <c r="BJ1644" s="9" t="s">
        <v>47</v>
      </c>
      <c r="BK1644" s="52" t="s">
        <v>3886</v>
      </c>
      <c r="BL1644" s="52">
        <v>18</v>
      </c>
      <c r="BM1644" s="52">
        <v>34</v>
      </c>
      <c r="BN1644" s="52">
        <v>41.41</v>
      </c>
      <c r="BO1644" s="52" t="s">
        <v>2756</v>
      </c>
      <c r="BP1644" s="52">
        <v>70</v>
      </c>
      <c r="BQ1644" s="52">
        <v>20</v>
      </c>
      <c r="BR1644" s="52">
        <v>29.43</v>
      </c>
      <c r="BS1644" s="52" t="s">
        <v>3282</v>
      </c>
      <c r="BT1644" s="52" t="s">
        <v>50</v>
      </c>
      <c r="BU1644" s="9"/>
      <c r="BV1644" s="52" t="s">
        <v>3887</v>
      </c>
    </row>
    <row r="1645" spans="1:78" s="52" customFormat="1" ht="15" customHeight="1">
      <c r="B1645" s="52" t="s">
        <v>15282</v>
      </c>
      <c r="C1645" s="43" t="s">
        <v>2755</v>
      </c>
      <c r="D1645" s="21" t="s">
        <v>100</v>
      </c>
      <c r="E1645" s="9">
        <v>42063</v>
      </c>
      <c r="F1645" s="53">
        <v>0.77083333333333337</v>
      </c>
      <c r="G1645" s="52">
        <v>2</v>
      </c>
      <c r="H1645" s="52">
        <v>2015</v>
      </c>
      <c r="I1645" s="52">
        <v>1</v>
      </c>
      <c r="J1645" s="52">
        <v>1</v>
      </c>
      <c r="M1645" s="52" t="s">
        <v>3183</v>
      </c>
      <c r="N1645" s="52" t="s">
        <v>2407</v>
      </c>
      <c r="O1645" s="52" t="s">
        <v>8601</v>
      </c>
      <c r="AB1645" s="52">
        <v>1</v>
      </c>
      <c r="AD1645" s="52">
        <v>1</v>
      </c>
      <c r="AH1645" s="52">
        <v>1</v>
      </c>
      <c r="AY1645" s="52">
        <v>1</v>
      </c>
      <c r="BD1645" s="57"/>
      <c r="BF1645" s="9"/>
      <c r="BG1645" s="52">
        <v>1</v>
      </c>
      <c r="BH1645" s="9">
        <v>42063</v>
      </c>
      <c r="BJ1645" s="9"/>
      <c r="BK1645" s="52" t="s">
        <v>3396</v>
      </c>
      <c r="BU1645" s="9"/>
    </row>
    <row r="1646" spans="1:78" s="52" customFormat="1" ht="15" customHeight="1">
      <c r="A1646" s="52">
        <v>80343</v>
      </c>
      <c r="B1646" s="52" t="s">
        <v>3182</v>
      </c>
      <c r="C1646" s="43" t="s">
        <v>4530</v>
      </c>
      <c r="D1646" s="21" t="s">
        <v>238</v>
      </c>
      <c r="E1646" s="9">
        <v>42064</v>
      </c>
      <c r="F1646" s="53">
        <v>0.5</v>
      </c>
      <c r="G1646" s="52">
        <v>3</v>
      </c>
      <c r="H1646" s="52">
        <v>2015</v>
      </c>
      <c r="I1646" s="52">
        <v>1</v>
      </c>
      <c r="J1646" s="52">
        <v>1</v>
      </c>
      <c r="K1646" s="52" t="s">
        <v>47</v>
      </c>
      <c r="L1646" s="52" t="s">
        <v>47</v>
      </c>
      <c r="M1646" s="52" t="s">
        <v>3216</v>
      </c>
      <c r="N1646" s="52" t="s">
        <v>60</v>
      </c>
      <c r="O1646" s="52" t="s">
        <v>15403</v>
      </c>
      <c r="P1646" s="52">
        <v>36</v>
      </c>
      <c r="Q1646" s="52">
        <v>38</v>
      </c>
      <c r="R1646" s="52">
        <v>49</v>
      </c>
      <c r="S1646" s="52" t="s">
        <v>2756</v>
      </c>
      <c r="T1646" s="52">
        <v>72</v>
      </c>
      <c r="U1646" s="52">
        <v>57</v>
      </c>
      <c r="V1646" s="52">
        <v>49.71</v>
      </c>
      <c r="W1646" s="52" t="s">
        <v>3282</v>
      </c>
      <c r="X1646" s="52" t="s">
        <v>1153</v>
      </c>
      <c r="Y1646" s="52" t="s">
        <v>7940</v>
      </c>
      <c r="Z1646" s="52" t="s">
        <v>7940</v>
      </c>
      <c r="AA1646" s="52" t="s">
        <v>47</v>
      </c>
      <c r="AB1646" s="52" t="s">
        <v>47</v>
      </c>
      <c r="AC1646" s="52" t="s">
        <v>47</v>
      </c>
      <c r="AD1646" s="52" t="s">
        <v>47</v>
      </c>
      <c r="AE1646" s="52" t="s">
        <v>47</v>
      </c>
      <c r="AF1646" s="52" t="s">
        <v>47</v>
      </c>
      <c r="AG1646" s="52" t="s">
        <v>47</v>
      </c>
      <c r="AH1646" s="52" t="s">
        <v>47</v>
      </c>
      <c r="AI1646" s="52" t="s">
        <v>47</v>
      </c>
      <c r="AJ1646" s="52" t="s">
        <v>47</v>
      </c>
      <c r="AK1646" s="52" t="s">
        <v>47</v>
      </c>
      <c r="AL1646" s="52" t="s">
        <v>47</v>
      </c>
      <c r="AM1646" s="52" t="s">
        <v>47</v>
      </c>
      <c r="AN1646" s="52" t="s">
        <v>47</v>
      </c>
      <c r="AO1646" s="52" t="s">
        <v>47</v>
      </c>
      <c r="AP1646" s="52" t="s">
        <v>47</v>
      </c>
      <c r="AQ1646" s="52" t="s">
        <v>47</v>
      </c>
      <c r="AR1646" s="52" t="s">
        <v>47</v>
      </c>
      <c r="AS1646" s="52" t="s">
        <v>47</v>
      </c>
      <c r="AT1646" s="52" t="s">
        <v>47</v>
      </c>
      <c r="AX1646" s="52" t="s">
        <v>47</v>
      </c>
      <c r="AY1646" s="52" t="s">
        <v>47</v>
      </c>
      <c r="AZ1646" s="52" t="s">
        <v>47</v>
      </c>
      <c r="BA1646" s="52" t="s">
        <v>47</v>
      </c>
      <c r="BB1646" s="52" t="s">
        <v>47</v>
      </c>
      <c r="BC1646" s="52" t="s">
        <v>47</v>
      </c>
      <c r="BD1646" s="57" t="s">
        <v>47</v>
      </c>
      <c r="BE1646" s="52" t="s">
        <v>47</v>
      </c>
      <c r="BF1646" s="9" t="s">
        <v>47</v>
      </c>
      <c r="BG1646" s="52">
        <v>1</v>
      </c>
      <c r="BH1646" s="9">
        <v>42069</v>
      </c>
      <c r="BI1646" s="52" t="s">
        <v>47</v>
      </c>
      <c r="BJ1646" s="9" t="s">
        <v>47</v>
      </c>
      <c r="BK1646" s="52" t="s">
        <v>1732</v>
      </c>
      <c r="BL1646" s="52">
        <v>36</v>
      </c>
      <c r="BM1646" s="52">
        <v>37</v>
      </c>
      <c r="BN1646" s="52">
        <v>39.1</v>
      </c>
      <c r="BO1646" s="52" t="s">
        <v>2756</v>
      </c>
      <c r="BP1646" s="52">
        <v>73</v>
      </c>
      <c r="BQ1646" s="52">
        <v>2</v>
      </c>
      <c r="BR1646" s="52">
        <v>57.61</v>
      </c>
      <c r="BS1646" s="52" t="s">
        <v>3282</v>
      </c>
      <c r="BT1646" s="52" t="s">
        <v>50</v>
      </c>
      <c r="BU1646" s="9"/>
      <c r="BV1646" s="52" t="s">
        <v>3217</v>
      </c>
    </row>
    <row r="1647" spans="1:78" s="52" customFormat="1" ht="15" customHeight="1">
      <c r="A1647" s="52" t="s">
        <v>3944</v>
      </c>
      <c r="B1647" s="52" t="s">
        <v>4554</v>
      </c>
      <c r="C1647" s="43" t="s">
        <v>3714</v>
      </c>
      <c r="D1647" s="21" t="s">
        <v>1165</v>
      </c>
      <c r="E1647" s="9">
        <v>42064</v>
      </c>
      <c r="F1647" s="53"/>
      <c r="G1647" s="52">
        <v>3</v>
      </c>
      <c r="H1647" s="52">
        <v>2015</v>
      </c>
      <c r="I1647" s="52">
        <v>367</v>
      </c>
      <c r="K1647" s="52">
        <v>367</v>
      </c>
      <c r="M1647" s="52" t="s">
        <v>3945</v>
      </c>
      <c r="N1647" s="52" t="s">
        <v>3946</v>
      </c>
      <c r="O1647" s="52" t="s">
        <v>8605</v>
      </c>
      <c r="P1647" s="52">
        <v>46</v>
      </c>
      <c r="Q1647" s="52">
        <v>46</v>
      </c>
      <c r="R1647" s="52">
        <v>53.02</v>
      </c>
      <c r="S1647" s="52" t="s">
        <v>2756</v>
      </c>
      <c r="T1647" s="52">
        <v>75</v>
      </c>
      <c r="U1647" s="52">
        <v>30</v>
      </c>
      <c r="V1647" s="52">
        <v>13.75</v>
      </c>
      <c r="W1647" s="52" t="s">
        <v>3282</v>
      </c>
      <c r="X1647" s="52" t="s">
        <v>1153</v>
      </c>
      <c r="Y1647" s="52" t="s">
        <v>7940</v>
      </c>
      <c r="Z1647" s="52" t="s">
        <v>7940</v>
      </c>
      <c r="AC1647" s="52">
        <v>1</v>
      </c>
      <c r="AD1647" s="52">
        <v>1</v>
      </c>
      <c r="AH1647" s="52">
        <v>1</v>
      </c>
      <c r="AI1647" s="52">
        <v>1</v>
      </c>
      <c r="AJ1647" s="52">
        <v>1</v>
      </c>
      <c r="AL1647" s="52">
        <v>1</v>
      </c>
      <c r="AN1647" s="52" t="s">
        <v>3947</v>
      </c>
      <c r="AO1647" s="52">
        <v>1</v>
      </c>
      <c r="AQ1647" s="52" t="s">
        <v>3947</v>
      </c>
      <c r="AS1647" s="52">
        <v>1</v>
      </c>
      <c r="AV1647" s="52">
        <v>1</v>
      </c>
      <c r="BD1647" s="57"/>
      <c r="BF1647" s="9"/>
      <c r="BH1647" s="9"/>
      <c r="BI1647" s="52">
        <v>1</v>
      </c>
      <c r="BJ1647" s="9"/>
      <c r="BK1647" s="52" t="s">
        <v>3948</v>
      </c>
      <c r="BL1647" s="52">
        <v>46</v>
      </c>
      <c r="BM1647" s="52">
        <v>46</v>
      </c>
      <c r="BN1647" s="52">
        <v>53.02</v>
      </c>
      <c r="BO1647" s="52" t="s">
        <v>2756</v>
      </c>
      <c r="BP1647" s="52">
        <v>75</v>
      </c>
      <c r="BQ1647" s="52">
        <v>30</v>
      </c>
      <c r="BR1647" s="52">
        <v>13.75</v>
      </c>
      <c r="BS1647" s="52" t="s">
        <v>3282</v>
      </c>
      <c r="BT1647" s="52" t="s">
        <v>50</v>
      </c>
      <c r="BU1647" s="9"/>
      <c r="BV1647" s="52" t="s">
        <v>4474</v>
      </c>
    </row>
    <row r="1648" spans="1:78" s="52" customFormat="1" ht="15" customHeight="1">
      <c r="A1648" s="52" t="s">
        <v>4043</v>
      </c>
      <c r="B1648" s="52" t="s">
        <v>3182</v>
      </c>
      <c r="C1648" s="43" t="s">
        <v>3228</v>
      </c>
      <c r="D1648" s="21" t="s">
        <v>318</v>
      </c>
      <c r="E1648" s="9">
        <v>42064</v>
      </c>
      <c r="F1648" s="53"/>
      <c r="G1648" s="52">
        <v>3</v>
      </c>
      <c r="H1648" s="52">
        <v>2015</v>
      </c>
      <c r="I1648" s="52">
        <v>5</v>
      </c>
      <c r="K1648" s="52">
        <v>5</v>
      </c>
      <c r="M1648" s="52" t="s">
        <v>4044</v>
      </c>
      <c r="N1648" s="52" t="s">
        <v>3946</v>
      </c>
      <c r="O1648" s="52" t="s">
        <v>8605</v>
      </c>
      <c r="P1648" s="52">
        <v>46</v>
      </c>
      <c r="Q1648" s="52">
        <v>46</v>
      </c>
      <c r="R1648" s="52">
        <v>17.45</v>
      </c>
      <c r="S1648" s="52" t="s">
        <v>2756</v>
      </c>
      <c r="T1648" s="52">
        <v>74</v>
      </c>
      <c r="U1648" s="52">
        <v>12</v>
      </c>
      <c r="V1648" s="52">
        <v>7.55</v>
      </c>
      <c r="W1648" s="52" t="s">
        <v>3282</v>
      </c>
      <c r="X1648" s="52" t="s">
        <v>1153</v>
      </c>
      <c r="Y1648" s="52">
        <v>0.5</v>
      </c>
      <c r="Z1648" s="52">
        <v>3.5</v>
      </c>
      <c r="AC1648" s="52">
        <v>1</v>
      </c>
      <c r="AE1648" s="52">
        <v>1</v>
      </c>
      <c r="AH1648" s="52">
        <v>1</v>
      </c>
      <c r="AL1648" s="52">
        <v>1</v>
      </c>
      <c r="AN1648" s="52" t="s">
        <v>4045</v>
      </c>
      <c r="AP1648" s="52">
        <v>1</v>
      </c>
      <c r="AQ1648" s="52" t="s">
        <v>4045</v>
      </c>
      <c r="AS1648" s="52">
        <v>1</v>
      </c>
      <c r="AV1648" s="52">
        <v>1</v>
      </c>
      <c r="BD1648" s="57"/>
      <c r="BF1648" s="9"/>
      <c r="BH1648" s="9"/>
      <c r="BI1648" s="52">
        <v>1</v>
      </c>
      <c r="BJ1648" s="9"/>
      <c r="BK1648" s="52" t="s">
        <v>4046</v>
      </c>
      <c r="BL1648" s="52">
        <v>46</v>
      </c>
      <c r="BM1648" s="52">
        <v>46</v>
      </c>
      <c r="BN1648" s="52">
        <v>17.45</v>
      </c>
      <c r="BO1648" s="52" t="s">
        <v>2756</v>
      </c>
      <c r="BP1648" s="52">
        <v>74</v>
      </c>
      <c r="BQ1648" s="52">
        <v>12</v>
      </c>
      <c r="BR1648" s="52">
        <v>7.55</v>
      </c>
      <c r="BS1648" s="52" t="s">
        <v>3282</v>
      </c>
      <c r="BT1648" s="52" t="s">
        <v>50</v>
      </c>
      <c r="BU1648" s="9"/>
      <c r="BV1648" s="52" t="s">
        <v>4047</v>
      </c>
    </row>
    <row r="1649" spans="1:75" s="52" customFormat="1" ht="15" customHeight="1">
      <c r="A1649" s="52">
        <v>6</v>
      </c>
      <c r="B1649" s="52" t="s">
        <v>3139</v>
      </c>
      <c r="C1649" s="43" t="s">
        <v>4469</v>
      </c>
      <c r="D1649" s="21" t="s">
        <v>2525</v>
      </c>
      <c r="E1649" s="9">
        <v>42065</v>
      </c>
      <c r="F1649" s="53">
        <v>0.58333333333333337</v>
      </c>
      <c r="G1649" s="52">
        <v>3</v>
      </c>
      <c r="H1649" s="52">
        <v>2015</v>
      </c>
      <c r="I1649" s="52">
        <v>1</v>
      </c>
      <c r="J1649" s="52">
        <v>1</v>
      </c>
      <c r="M1649" s="52" t="s">
        <v>3218</v>
      </c>
      <c r="N1649" s="52" t="s">
        <v>2853</v>
      </c>
      <c r="O1649" s="52" t="s">
        <v>8602</v>
      </c>
      <c r="P1649" s="52">
        <v>34</v>
      </c>
      <c r="Q1649" s="52">
        <v>28</v>
      </c>
      <c r="R1649" s="52">
        <v>55.12</v>
      </c>
      <c r="S1649" s="52" t="s">
        <v>2756</v>
      </c>
      <c r="T1649" s="52">
        <v>72</v>
      </c>
      <c r="U1649" s="52">
        <v>1</v>
      </c>
      <c r="V1649" s="52">
        <v>98</v>
      </c>
      <c r="W1649" s="52" t="s">
        <v>3282</v>
      </c>
      <c r="X1649" s="52" t="s">
        <v>1153</v>
      </c>
      <c r="Y1649" s="52">
        <v>1.9</v>
      </c>
      <c r="Z1649" s="52">
        <v>600</v>
      </c>
      <c r="AB1649" s="52">
        <v>1</v>
      </c>
      <c r="AD1649" s="52">
        <v>1</v>
      </c>
      <c r="AH1649" s="52">
        <v>1</v>
      </c>
      <c r="AM1649" s="52">
        <v>1</v>
      </c>
      <c r="AP1649" s="52">
        <v>1</v>
      </c>
      <c r="AS1649" s="52">
        <v>1</v>
      </c>
      <c r="BD1649" s="57"/>
      <c r="BF1649" s="9"/>
      <c r="BH1649" s="9"/>
      <c r="BI1649" s="52">
        <v>1</v>
      </c>
      <c r="BJ1649" s="9">
        <v>42065</v>
      </c>
      <c r="BK1649" s="52" t="s">
        <v>3219</v>
      </c>
      <c r="BU1649" s="9"/>
      <c r="BV1649" s="52" t="s">
        <v>3220</v>
      </c>
    </row>
    <row r="1650" spans="1:75" s="52" customFormat="1" ht="15" customHeight="1">
      <c r="A1650" s="52">
        <v>28</v>
      </c>
      <c r="B1650" s="52" t="s">
        <v>15282</v>
      </c>
      <c r="C1650" s="43" t="s">
        <v>2755</v>
      </c>
      <c r="D1650" s="21" t="s">
        <v>100</v>
      </c>
      <c r="E1650" s="9">
        <v>42065</v>
      </c>
      <c r="F1650" s="53">
        <v>0.54166666666666663</v>
      </c>
      <c r="G1650" s="52">
        <v>3</v>
      </c>
      <c r="H1650" s="52">
        <v>2015</v>
      </c>
      <c r="I1650" s="52">
        <v>1</v>
      </c>
      <c r="J1650" s="52">
        <v>1</v>
      </c>
      <c r="K1650" s="52" t="s">
        <v>47</v>
      </c>
      <c r="L1650" s="52" t="s">
        <v>47</v>
      </c>
      <c r="M1650" s="52" t="s">
        <v>3099</v>
      </c>
      <c r="N1650" s="52" t="s">
        <v>1857</v>
      </c>
      <c r="O1650" s="52" t="s">
        <v>8608</v>
      </c>
      <c r="P1650" s="52">
        <v>18</v>
      </c>
      <c r="Q1650" s="52">
        <v>32</v>
      </c>
      <c r="R1650" s="52">
        <v>53.51</v>
      </c>
      <c r="S1650" s="52" t="s">
        <v>2756</v>
      </c>
      <c r="T1650" s="52">
        <v>76</v>
      </c>
      <c r="U1650" s="52">
        <v>19</v>
      </c>
      <c r="V1650" s="52">
        <v>51.48</v>
      </c>
      <c r="W1650" s="52" t="s">
        <v>3282</v>
      </c>
      <c r="X1650" s="52" t="s">
        <v>1153</v>
      </c>
      <c r="Y1650" s="52">
        <v>0.4</v>
      </c>
      <c r="Z1650" s="52">
        <v>10</v>
      </c>
      <c r="AA1650" s="52" t="s">
        <v>47</v>
      </c>
      <c r="AB1650" s="52" t="s">
        <v>47</v>
      </c>
      <c r="AC1650" s="52">
        <v>1</v>
      </c>
      <c r="AD1650" s="52" t="s">
        <v>47</v>
      </c>
      <c r="AE1650" s="52" t="s">
        <v>47</v>
      </c>
      <c r="AF1650" s="52" t="s">
        <v>47</v>
      </c>
      <c r="AG1650" s="52">
        <v>1</v>
      </c>
      <c r="AH1650" s="52" t="s">
        <v>47</v>
      </c>
      <c r="AI1650" s="52" t="s">
        <v>47</v>
      </c>
      <c r="AJ1650" s="52">
        <v>1</v>
      </c>
      <c r="AK1650" s="52" t="s">
        <v>47</v>
      </c>
      <c r="AL1650" s="52" t="s">
        <v>47</v>
      </c>
      <c r="AM1650" s="52">
        <v>1</v>
      </c>
      <c r="AN1650" s="52" t="s">
        <v>47</v>
      </c>
      <c r="AO1650" s="52" t="s">
        <v>47</v>
      </c>
      <c r="AP1650" s="52">
        <v>1</v>
      </c>
      <c r="AQ1650" s="52" t="s">
        <v>47</v>
      </c>
      <c r="AR1650" s="52" t="s">
        <v>47</v>
      </c>
      <c r="AS1650" s="52">
        <v>1</v>
      </c>
      <c r="AT1650" s="52" t="s">
        <v>47</v>
      </c>
      <c r="AX1650" s="52">
        <v>1</v>
      </c>
      <c r="AY1650" s="52" t="s">
        <v>47</v>
      </c>
      <c r="AZ1650" s="52" t="s">
        <v>47</v>
      </c>
      <c r="BA1650" s="52">
        <v>1</v>
      </c>
      <c r="BB1650" s="52" t="s">
        <v>47</v>
      </c>
      <c r="BC1650" s="52" t="s">
        <v>47</v>
      </c>
      <c r="BD1650" s="57" t="s">
        <v>47</v>
      </c>
      <c r="BE1650" s="52" t="s">
        <v>47</v>
      </c>
      <c r="BF1650" s="9" t="s">
        <v>47</v>
      </c>
      <c r="BG1650" s="52" t="s">
        <v>47</v>
      </c>
      <c r="BH1650" s="9"/>
      <c r="BJ1650" s="9" t="s">
        <v>47</v>
      </c>
      <c r="BK1650" s="52" t="s">
        <v>47</v>
      </c>
      <c r="BT1650" s="52" t="s">
        <v>47</v>
      </c>
      <c r="BU1650" s="9"/>
      <c r="BV1650" s="52" t="s">
        <v>3223</v>
      </c>
    </row>
    <row r="1651" spans="1:75" s="52" customFormat="1" ht="15" customHeight="1">
      <c r="A1651" s="52">
        <v>21</v>
      </c>
      <c r="B1651" s="52" t="s">
        <v>15282</v>
      </c>
      <c r="C1651" s="43" t="s">
        <v>2755</v>
      </c>
      <c r="D1651" s="21" t="s">
        <v>100</v>
      </c>
      <c r="E1651" s="9">
        <v>42065</v>
      </c>
      <c r="F1651" s="53">
        <v>0.66666666666666663</v>
      </c>
      <c r="G1651" s="52">
        <v>3</v>
      </c>
      <c r="H1651" s="52">
        <v>2015</v>
      </c>
      <c r="I1651" s="52">
        <v>1</v>
      </c>
      <c r="J1651" s="52">
        <v>1</v>
      </c>
      <c r="M1651" s="52" t="s">
        <v>3812</v>
      </c>
      <c r="N1651" s="52" t="s">
        <v>2075</v>
      </c>
      <c r="O1651" s="52" t="s">
        <v>8607</v>
      </c>
      <c r="P1651" s="52">
        <v>39</v>
      </c>
      <c r="Q1651" s="52">
        <v>50</v>
      </c>
      <c r="R1651" s="52">
        <v>56</v>
      </c>
      <c r="S1651" s="52" t="s">
        <v>2756</v>
      </c>
      <c r="T1651" s="52">
        <v>73</v>
      </c>
      <c r="U1651" s="52">
        <v>20</v>
      </c>
      <c r="V1651" s="52">
        <v>9</v>
      </c>
      <c r="W1651" s="52" t="s">
        <v>3282</v>
      </c>
      <c r="X1651" s="52" t="s">
        <v>1153</v>
      </c>
      <c r="Y1651" s="52">
        <v>2</v>
      </c>
      <c r="Z1651" s="52">
        <v>450</v>
      </c>
      <c r="AA1651" s="52">
        <v>1</v>
      </c>
      <c r="AD1651" s="52">
        <v>1</v>
      </c>
      <c r="AK1651" s="52" t="s">
        <v>3813</v>
      </c>
      <c r="AM1651" s="52">
        <v>1</v>
      </c>
      <c r="AO1651" s="52">
        <v>1</v>
      </c>
      <c r="AS1651" s="52">
        <v>1</v>
      </c>
      <c r="AV1651" s="52">
        <v>1</v>
      </c>
      <c r="AY1651" s="52">
        <v>1</v>
      </c>
      <c r="BA1651" s="52">
        <v>1</v>
      </c>
      <c r="BC1651" s="52">
        <v>1</v>
      </c>
      <c r="BD1651" s="57">
        <v>42065</v>
      </c>
      <c r="BF1651" s="9"/>
      <c r="BH1651" s="9"/>
      <c r="BJ1651" s="9"/>
      <c r="BU1651" s="9"/>
      <c r="BV1651" s="52" t="s">
        <v>3814</v>
      </c>
      <c r="BW1651" s="52" t="s">
        <v>3815</v>
      </c>
    </row>
    <row r="1652" spans="1:75" s="52" customFormat="1" ht="15" customHeight="1">
      <c r="A1652" s="52">
        <v>5</v>
      </c>
      <c r="B1652" s="52" t="s">
        <v>3139</v>
      </c>
      <c r="C1652" s="43" t="s">
        <v>3140</v>
      </c>
      <c r="D1652" s="21" t="s">
        <v>3141</v>
      </c>
      <c r="E1652" s="9">
        <v>42068</v>
      </c>
      <c r="F1652" s="53">
        <v>0.41666666666666669</v>
      </c>
      <c r="G1652" s="52">
        <v>3</v>
      </c>
      <c r="H1652" s="52">
        <v>2015</v>
      </c>
      <c r="I1652" s="52">
        <v>1</v>
      </c>
      <c r="K1652" s="52">
        <v>1</v>
      </c>
      <c r="M1652" s="52" t="s">
        <v>3302</v>
      </c>
      <c r="N1652" s="52" t="s">
        <v>372</v>
      </c>
      <c r="O1652" s="52" t="s">
        <v>372</v>
      </c>
      <c r="P1652" s="52">
        <v>23</v>
      </c>
      <c r="Q1652" s="52">
        <v>28</v>
      </c>
      <c r="R1652" s="52">
        <v>0</v>
      </c>
      <c r="S1652" s="52" t="s">
        <v>2756</v>
      </c>
      <c r="T1652" s="52">
        <v>70</v>
      </c>
      <c r="U1652" s="52">
        <v>30</v>
      </c>
      <c r="V1652" s="52">
        <v>0</v>
      </c>
      <c r="W1652" s="52" t="s">
        <v>3282</v>
      </c>
      <c r="X1652" s="52" t="s">
        <v>1153</v>
      </c>
      <c r="Y1652" s="52">
        <v>0.68</v>
      </c>
      <c r="Z1652" s="52">
        <v>35</v>
      </c>
      <c r="AC1652" s="52">
        <v>1</v>
      </c>
      <c r="AD1652" s="52">
        <v>1</v>
      </c>
      <c r="AH1652" s="52">
        <v>1</v>
      </c>
      <c r="AM1652" s="52">
        <v>1</v>
      </c>
      <c r="AO1652" s="52">
        <v>1</v>
      </c>
      <c r="BD1652" s="57"/>
      <c r="BF1652" s="9"/>
      <c r="BH1652" s="9"/>
      <c r="BJ1652" s="9"/>
      <c r="BU1652" s="9"/>
      <c r="BV1652" s="52" t="s">
        <v>3303</v>
      </c>
    </row>
    <row r="1653" spans="1:75" s="52" customFormat="1" ht="15" customHeight="1">
      <c r="A1653" s="52">
        <v>112</v>
      </c>
      <c r="B1653" s="52" t="s">
        <v>3182</v>
      </c>
      <c r="C1653" s="43" t="s">
        <v>3228</v>
      </c>
      <c r="D1653" s="21" t="s">
        <v>318</v>
      </c>
      <c r="E1653" s="9">
        <v>42068</v>
      </c>
      <c r="F1653" s="53">
        <v>0.58333333333333337</v>
      </c>
      <c r="G1653" s="52">
        <v>3</v>
      </c>
      <c r="H1653" s="52">
        <v>2015</v>
      </c>
      <c r="I1653" s="52">
        <v>1</v>
      </c>
      <c r="J1653" s="52">
        <v>1</v>
      </c>
      <c r="M1653" s="52" t="s">
        <v>3304</v>
      </c>
      <c r="N1653" s="52" t="s">
        <v>3188</v>
      </c>
      <c r="O1653" s="52" t="s">
        <v>8604</v>
      </c>
      <c r="P1653" s="52">
        <v>41</v>
      </c>
      <c r="Q1653" s="52">
        <v>51</v>
      </c>
      <c r="R1653" s="52">
        <v>31.78</v>
      </c>
      <c r="S1653" s="52" t="s">
        <v>2756</v>
      </c>
      <c r="T1653" s="52">
        <v>73</v>
      </c>
      <c r="U1653" s="52">
        <v>59</v>
      </c>
      <c r="V1653" s="52">
        <v>7.53</v>
      </c>
      <c r="W1653" s="52" t="s">
        <v>3282</v>
      </c>
      <c r="X1653" s="52" t="s">
        <v>1153</v>
      </c>
      <c r="Y1653" s="52">
        <v>0.43</v>
      </c>
      <c r="Z1653" s="52">
        <v>2.2000000000000002</v>
      </c>
      <c r="AC1653" s="52">
        <v>1</v>
      </c>
      <c r="AF1653" s="52">
        <v>1</v>
      </c>
      <c r="AH1653" s="52">
        <v>1</v>
      </c>
      <c r="AL1653" s="52">
        <v>1</v>
      </c>
      <c r="AN1653" s="52" t="s">
        <v>3305</v>
      </c>
      <c r="AO1653" s="52">
        <v>1</v>
      </c>
      <c r="AQ1653" s="52" t="s">
        <v>3305</v>
      </c>
      <c r="AS1653" s="52">
        <v>1</v>
      </c>
      <c r="AV1653" s="52">
        <v>1</v>
      </c>
      <c r="AY1653" s="52">
        <v>1</v>
      </c>
      <c r="BB1653" s="52">
        <v>1</v>
      </c>
      <c r="BC1653" s="52">
        <v>1</v>
      </c>
      <c r="BD1653" s="57">
        <v>42068</v>
      </c>
      <c r="BF1653" s="9"/>
      <c r="BH1653" s="9"/>
      <c r="BJ1653" s="9"/>
      <c r="BK1653" s="52" t="s">
        <v>3230</v>
      </c>
      <c r="BL1653" s="52">
        <v>41</v>
      </c>
      <c r="BM1653" s="52">
        <v>55</v>
      </c>
      <c r="BN1653" s="52">
        <v>20.27</v>
      </c>
      <c r="BO1653" s="52" t="s">
        <v>2756</v>
      </c>
      <c r="BP1653" s="52">
        <v>74</v>
      </c>
      <c r="BQ1653" s="52">
        <v>1</v>
      </c>
      <c r="BR1653" s="52">
        <v>52.21</v>
      </c>
      <c r="BS1653" s="52" t="s">
        <v>3282</v>
      </c>
      <c r="BT1653" s="52" t="s">
        <v>50</v>
      </c>
      <c r="BU1653" s="9"/>
      <c r="BV1653" s="52" t="s">
        <v>3306</v>
      </c>
    </row>
    <row r="1654" spans="1:75" s="52" customFormat="1" ht="15" customHeight="1">
      <c r="A1654" s="52">
        <v>113</v>
      </c>
      <c r="B1654" s="52" t="s">
        <v>3182</v>
      </c>
      <c r="C1654" s="43" t="s">
        <v>3228</v>
      </c>
      <c r="D1654" s="21" t="s">
        <v>318</v>
      </c>
      <c r="E1654" s="9">
        <v>42068</v>
      </c>
      <c r="F1654" s="53">
        <v>0.54166666666666663</v>
      </c>
      <c r="G1654" s="52">
        <v>3</v>
      </c>
      <c r="H1654" s="52">
        <v>2015</v>
      </c>
      <c r="I1654" s="52">
        <v>1</v>
      </c>
      <c r="J1654" s="52">
        <v>1</v>
      </c>
      <c r="M1654" s="52" t="s">
        <v>3307</v>
      </c>
      <c r="N1654" s="52" t="s">
        <v>3188</v>
      </c>
      <c r="O1654" s="52" t="s">
        <v>8604</v>
      </c>
      <c r="P1654" s="52">
        <v>41</v>
      </c>
      <c r="Q1654" s="52">
        <v>52</v>
      </c>
      <c r="R1654" s="52">
        <v>10.73</v>
      </c>
      <c r="S1654" s="52" t="s">
        <v>2756</v>
      </c>
      <c r="T1654" s="52">
        <v>74</v>
      </c>
      <c r="U1654" s="52">
        <v>0</v>
      </c>
      <c r="V1654" s="52">
        <v>34.99</v>
      </c>
      <c r="W1654" s="52" t="s">
        <v>3282</v>
      </c>
      <c r="X1654" s="52" t="s">
        <v>1153</v>
      </c>
      <c r="Y1654" s="52">
        <v>0.42</v>
      </c>
      <c r="Z1654" s="52">
        <v>1.99</v>
      </c>
      <c r="AC1654" s="52">
        <v>1</v>
      </c>
      <c r="AF1654" s="52">
        <v>1</v>
      </c>
      <c r="AH1654" s="52">
        <v>1</v>
      </c>
      <c r="AL1654" s="52">
        <v>1</v>
      </c>
      <c r="AN1654" s="52" t="s">
        <v>199</v>
      </c>
      <c r="AO1654" s="52">
        <v>1</v>
      </c>
      <c r="AQ1654" s="52" t="s">
        <v>199</v>
      </c>
      <c r="AS1654" s="52">
        <v>1</v>
      </c>
      <c r="AV1654" s="52">
        <v>1</v>
      </c>
      <c r="AY1654" s="52">
        <v>1</v>
      </c>
      <c r="BB1654" s="52">
        <v>1</v>
      </c>
      <c r="BC1654" s="52">
        <v>1</v>
      </c>
      <c r="BD1654" s="57">
        <v>42068</v>
      </c>
      <c r="BF1654" s="9"/>
      <c r="BH1654" s="9"/>
      <c r="BJ1654" s="9"/>
      <c r="BK1654" s="52" t="s">
        <v>3230</v>
      </c>
      <c r="BL1654" s="52">
        <v>41</v>
      </c>
      <c r="BM1654" s="52">
        <v>55</v>
      </c>
      <c r="BN1654" s="52">
        <v>20.27</v>
      </c>
      <c r="BO1654" s="52" t="s">
        <v>2756</v>
      </c>
      <c r="BP1654" s="52">
        <v>74</v>
      </c>
      <c r="BQ1654" s="52">
        <v>1</v>
      </c>
      <c r="BR1654" s="52">
        <v>52.21</v>
      </c>
      <c r="BS1654" s="52" t="s">
        <v>3282</v>
      </c>
      <c r="BT1654" s="52" t="s">
        <v>50</v>
      </c>
      <c r="BU1654" s="9"/>
    </row>
    <row r="1655" spans="1:75" s="52" customFormat="1" ht="15" customHeight="1">
      <c r="A1655" s="52">
        <v>552014</v>
      </c>
      <c r="B1655" s="52" t="s">
        <v>15282</v>
      </c>
      <c r="C1655" s="43" t="s">
        <v>2755</v>
      </c>
      <c r="D1655" s="21" t="s">
        <v>100</v>
      </c>
      <c r="E1655" s="9">
        <v>42068</v>
      </c>
      <c r="F1655" s="44">
        <v>0.41666666666666669</v>
      </c>
      <c r="G1655" s="52">
        <v>3</v>
      </c>
      <c r="H1655" s="52">
        <v>2015</v>
      </c>
      <c r="I1655" s="52">
        <v>1</v>
      </c>
      <c r="J1655" s="52">
        <v>1</v>
      </c>
      <c r="K1655" s="52" t="s">
        <v>47</v>
      </c>
      <c r="L1655" s="52" t="s">
        <v>47</v>
      </c>
      <c r="M1655" s="52" t="s">
        <v>1925</v>
      </c>
      <c r="N1655" s="52" t="s">
        <v>1032</v>
      </c>
      <c r="O1655" s="52" t="s">
        <v>1619</v>
      </c>
      <c r="P1655" s="52">
        <v>33</v>
      </c>
      <c r="Q1655" s="52">
        <v>37</v>
      </c>
      <c r="R1655" s="52">
        <v>35.729999999999997</v>
      </c>
      <c r="S1655" s="52" t="s">
        <v>2756</v>
      </c>
      <c r="T1655" s="52">
        <v>71</v>
      </c>
      <c r="U1655" s="52">
        <v>37</v>
      </c>
      <c r="V1655" s="52">
        <v>59.14</v>
      </c>
      <c r="W1655" s="52" t="s">
        <v>3282</v>
      </c>
      <c r="X1655" s="52" t="s">
        <v>1153</v>
      </c>
      <c r="Y1655" s="52">
        <v>1.9</v>
      </c>
      <c r="Z1655" s="52">
        <v>140</v>
      </c>
      <c r="AA1655" s="52">
        <v>1</v>
      </c>
      <c r="AB1655" s="52" t="s">
        <v>47</v>
      </c>
      <c r="AC1655" s="52" t="s">
        <v>47</v>
      </c>
      <c r="AD1655" s="52" t="s">
        <v>47</v>
      </c>
      <c r="AE1655" s="52">
        <v>1</v>
      </c>
      <c r="AF1655" s="52" t="s">
        <v>47</v>
      </c>
      <c r="AG1655" s="52" t="s">
        <v>47</v>
      </c>
      <c r="AH1655" s="52">
        <v>1</v>
      </c>
      <c r="AI1655" s="52" t="s">
        <v>47</v>
      </c>
      <c r="AJ1655" s="52" t="s">
        <v>47</v>
      </c>
      <c r="AK1655" s="52" t="s">
        <v>47</v>
      </c>
      <c r="AL1655" s="52" t="s">
        <v>47</v>
      </c>
      <c r="AM1655" s="52">
        <v>1</v>
      </c>
      <c r="AN1655" s="52" t="s">
        <v>47</v>
      </c>
      <c r="AO1655" s="52" t="s">
        <v>47</v>
      </c>
      <c r="AP1655" s="52">
        <v>1</v>
      </c>
      <c r="AQ1655" s="52" t="s">
        <v>47</v>
      </c>
      <c r="AR1655" s="52" t="s">
        <v>47</v>
      </c>
      <c r="AS1655" s="52">
        <v>1</v>
      </c>
      <c r="AT1655" s="52" t="s">
        <v>47</v>
      </c>
      <c r="AX1655" s="52">
        <v>1</v>
      </c>
      <c r="AY1655" s="52" t="s">
        <v>47</v>
      </c>
      <c r="AZ1655" s="52" t="s">
        <v>47</v>
      </c>
      <c r="BA1655" s="52">
        <v>1</v>
      </c>
      <c r="BB1655" s="52" t="s">
        <v>47</v>
      </c>
      <c r="BC1655" s="52" t="s">
        <v>47</v>
      </c>
      <c r="BD1655" s="57" t="s">
        <v>47</v>
      </c>
      <c r="BE1655" s="52" t="s">
        <v>47</v>
      </c>
      <c r="BF1655" s="9" t="s">
        <v>47</v>
      </c>
      <c r="BG1655" s="52" t="s">
        <v>47</v>
      </c>
      <c r="BH1655" s="9" t="s">
        <v>47</v>
      </c>
      <c r="BI1655" s="52">
        <v>1</v>
      </c>
      <c r="BJ1655" s="9">
        <v>42068</v>
      </c>
      <c r="BK1655" s="52" t="s">
        <v>245</v>
      </c>
      <c r="BL1655" s="52">
        <v>33</v>
      </c>
      <c r="BM1655" s="52">
        <v>83</v>
      </c>
      <c r="BN1655" s="52">
        <v>42.38</v>
      </c>
      <c r="BP1655" s="52">
        <v>77</v>
      </c>
      <c r="BQ1655" s="52">
        <v>81</v>
      </c>
      <c r="BR1655" s="52">
        <v>46.85</v>
      </c>
      <c r="BU1655" s="9"/>
      <c r="BV1655" s="52" t="s">
        <v>3500</v>
      </c>
    </row>
    <row r="1656" spans="1:75" s="52" customFormat="1" ht="15" customHeight="1">
      <c r="A1656" s="52">
        <v>29</v>
      </c>
      <c r="B1656" s="52" t="s">
        <v>15282</v>
      </c>
      <c r="C1656" s="43" t="s">
        <v>2755</v>
      </c>
      <c r="D1656" s="21" t="s">
        <v>100</v>
      </c>
      <c r="E1656" s="9">
        <v>42069</v>
      </c>
      <c r="F1656" s="53">
        <v>0.75</v>
      </c>
      <c r="G1656" s="52">
        <v>3</v>
      </c>
      <c r="H1656" s="52">
        <v>2015</v>
      </c>
      <c r="I1656" s="52">
        <v>1</v>
      </c>
      <c r="J1656" s="52">
        <v>1</v>
      </c>
      <c r="K1656" s="52" t="s">
        <v>47</v>
      </c>
      <c r="L1656" s="52" t="s">
        <v>47</v>
      </c>
      <c r="M1656" s="52" t="s">
        <v>3099</v>
      </c>
      <c r="N1656" s="52" t="s">
        <v>1857</v>
      </c>
      <c r="O1656" s="52" t="s">
        <v>8608</v>
      </c>
      <c r="P1656" s="52">
        <v>18</v>
      </c>
      <c r="Q1656" s="52">
        <v>32</v>
      </c>
      <c r="R1656" s="52">
        <v>31.78</v>
      </c>
      <c r="S1656" s="52" t="s">
        <v>2756</v>
      </c>
      <c r="T1656" s="52">
        <v>76</v>
      </c>
      <c r="U1656" s="52">
        <v>19</v>
      </c>
      <c r="V1656" s="52">
        <v>56.49</v>
      </c>
      <c r="W1656" s="52" t="s">
        <v>3282</v>
      </c>
      <c r="X1656" s="52" t="s">
        <v>1153</v>
      </c>
      <c r="Y1656" s="52">
        <v>0.4</v>
      </c>
      <c r="Z1656" s="52">
        <v>10</v>
      </c>
      <c r="AA1656" s="52" t="s">
        <v>47</v>
      </c>
      <c r="AB1656" s="52" t="s">
        <v>47</v>
      </c>
      <c r="AC1656" s="52">
        <v>1</v>
      </c>
      <c r="AD1656" s="52" t="s">
        <v>47</v>
      </c>
      <c r="AE1656" s="52" t="s">
        <v>47</v>
      </c>
      <c r="AF1656" s="52" t="s">
        <v>47</v>
      </c>
      <c r="AG1656" s="52">
        <v>1</v>
      </c>
      <c r="AH1656" s="52">
        <v>1</v>
      </c>
      <c r="AI1656" s="52" t="s">
        <v>47</v>
      </c>
      <c r="AJ1656" s="52" t="s">
        <v>47</v>
      </c>
      <c r="AK1656" s="52" t="s">
        <v>47</v>
      </c>
      <c r="AL1656" s="52" t="s">
        <v>47</v>
      </c>
      <c r="AM1656" s="52">
        <v>1</v>
      </c>
      <c r="AN1656" s="52" t="s">
        <v>47</v>
      </c>
      <c r="AO1656" s="52" t="s">
        <v>47</v>
      </c>
      <c r="AP1656" s="52">
        <v>1</v>
      </c>
      <c r="AQ1656" s="52" t="s">
        <v>47</v>
      </c>
      <c r="AR1656" s="52" t="s">
        <v>47</v>
      </c>
      <c r="AS1656" s="52">
        <v>1</v>
      </c>
      <c r="AT1656" s="52" t="s">
        <v>47</v>
      </c>
      <c r="AX1656" s="52">
        <v>1</v>
      </c>
      <c r="AY1656" s="52" t="s">
        <v>47</v>
      </c>
      <c r="AZ1656" s="52" t="s">
        <v>47</v>
      </c>
      <c r="BA1656" s="52">
        <v>1</v>
      </c>
      <c r="BB1656" s="52" t="s">
        <v>47</v>
      </c>
      <c r="BC1656" s="52" t="s">
        <v>47</v>
      </c>
      <c r="BD1656" s="57" t="s">
        <v>47</v>
      </c>
      <c r="BE1656" s="52" t="s">
        <v>47</v>
      </c>
      <c r="BF1656" s="9" t="s">
        <v>47</v>
      </c>
      <c r="BG1656" s="52" t="s">
        <v>47</v>
      </c>
      <c r="BH1656" s="9"/>
      <c r="BJ1656" s="9" t="s">
        <v>47</v>
      </c>
      <c r="BK1656" s="52" t="s">
        <v>47</v>
      </c>
      <c r="BL1656" s="52">
        <v>18</v>
      </c>
      <c r="BM1656" s="52">
        <v>34</v>
      </c>
      <c r="BN1656" s="52">
        <v>41.41</v>
      </c>
      <c r="BO1656" s="52" t="s">
        <v>2756</v>
      </c>
      <c r="BP1656" s="52">
        <v>70</v>
      </c>
      <c r="BQ1656" s="52">
        <v>20</v>
      </c>
      <c r="BR1656" s="52">
        <v>29.43</v>
      </c>
      <c r="BS1656" s="52" t="s">
        <v>3282</v>
      </c>
      <c r="BT1656" s="52" t="s">
        <v>50</v>
      </c>
      <c r="BU1656" s="9"/>
      <c r="BV1656" s="52" t="s">
        <v>3506</v>
      </c>
    </row>
    <row r="1657" spans="1:75" s="52" customFormat="1" ht="15" customHeight="1">
      <c r="A1657" s="52">
        <v>552265</v>
      </c>
      <c r="B1657" s="52" t="s">
        <v>3139</v>
      </c>
      <c r="C1657" s="43" t="s">
        <v>3198</v>
      </c>
      <c r="D1657" s="21" t="s">
        <v>356</v>
      </c>
      <c r="E1657" s="9">
        <v>42069</v>
      </c>
      <c r="F1657" s="53">
        <v>0.58333333333333337</v>
      </c>
      <c r="G1657" s="52">
        <v>3</v>
      </c>
      <c r="H1657" s="52">
        <v>2015</v>
      </c>
      <c r="I1657" s="52">
        <v>1</v>
      </c>
      <c r="J1657" s="52">
        <v>1</v>
      </c>
      <c r="K1657" s="52" t="s">
        <v>47</v>
      </c>
      <c r="L1657" s="52" t="s">
        <v>47</v>
      </c>
      <c r="M1657" s="52" t="s">
        <v>5425</v>
      </c>
      <c r="N1657" s="52" t="s">
        <v>83</v>
      </c>
      <c r="O1657" s="52" t="s">
        <v>1619</v>
      </c>
      <c r="P1657" s="52">
        <v>33</v>
      </c>
      <c r="Q1657" s="52">
        <v>21</v>
      </c>
      <c r="R1657" s="52">
        <v>40.659999999999997</v>
      </c>
      <c r="S1657" s="52" t="s">
        <v>2756</v>
      </c>
      <c r="T1657" s="52">
        <v>71</v>
      </c>
      <c r="U1657" s="52">
        <v>40</v>
      </c>
      <c r="V1657" s="52">
        <v>27.02</v>
      </c>
      <c r="W1657" s="52" t="s">
        <v>3282</v>
      </c>
      <c r="X1657" s="52" t="s">
        <v>1153</v>
      </c>
      <c r="Y1657" s="52">
        <v>0.7</v>
      </c>
      <c r="Z1657" s="52">
        <v>40</v>
      </c>
      <c r="AA1657" s="52">
        <v>1</v>
      </c>
      <c r="AB1657" s="52" t="s">
        <v>47</v>
      </c>
      <c r="AC1657" s="52" t="s">
        <v>47</v>
      </c>
      <c r="AD1657" s="52">
        <v>1</v>
      </c>
      <c r="AE1657" s="52" t="s">
        <v>47</v>
      </c>
      <c r="AF1657" s="52" t="s">
        <v>47</v>
      </c>
      <c r="AG1657" s="52" t="s">
        <v>47</v>
      </c>
      <c r="AH1657" s="52" t="s">
        <v>47</v>
      </c>
      <c r="AI1657" s="52" t="s">
        <v>47</v>
      </c>
      <c r="AJ1657" s="52" t="s">
        <v>47</v>
      </c>
      <c r="AK1657" s="52" t="s">
        <v>3507</v>
      </c>
      <c r="AL1657" s="52" t="s">
        <v>47</v>
      </c>
      <c r="AM1657" s="52">
        <v>1</v>
      </c>
      <c r="AN1657" s="52" t="s">
        <v>47</v>
      </c>
      <c r="AO1657" s="52">
        <v>1</v>
      </c>
      <c r="AP1657" s="52" t="s">
        <v>47</v>
      </c>
      <c r="AQ1657" s="52" t="s">
        <v>47</v>
      </c>
      <c r="AR1657" s="52" t="s">
        <v>47</v>
      </c>
      <c r="AS1657" s="52">
        <v>1</v>
      </c>
      <c r="AT1657" s="52" t="s">
        <v>47</v>
      </c>
      <c r="AX1657" s="52" t="s">
        <v>47</v>
      </c>
      <c r="AY1657" s="52">
        <v>1</v>
      </c>
      <c r="AZ1657" s="52" t="s">
        <v>47</v>
      </c>
      <c r="BA1657" s="52" t="s">
        <v>47</v>
      </c>
      <c r="BB1657" s="52">
        <v>1</v>
      </c>
      <c r="BC1657" s="52" t="s">
        <v>47</v>
      </c>
      <c r="BD1657" s="57" t="s">
        <v>47</v>
      </c>
      <c r="BE1657" s="52" t="s">
        <v>47</v>
      </c>
      <c r="BF1657" s="9" t="s">
        <v>47</v>
      </c>
      <c r="BG1657" s="52" t="s">
        <v>47</v>
      </c>
      <c r="BH1657" s="9" t="s">
        <v>47</v>
      </c>
      <c r="BI1657" s="52" t="s">
        <v>47</v>
      </c>
      <c r="BJ1657" s="9" t="s">
        <v>47</v>
      </c>
      <c r="BK1657" s="52" t="s">
        <v>3508</v>
      </c>
      <c r="BU1657" s="9"/>
      <c r="BV1657" s="52" t="s">
        <v>47</v>
      </c>
    </row>
    <row r="1658" spans="1:75" s="52" customFormat="1" ht="15" customHeight="1">
      <c r="A1658" s="52">
        <v>552267</v>
      </c>
      <c r="B1658" s="52" t="s">
        <v>15282</v>
      </c>
      <c r="C1658" s="43" t="s">
        <v>3203</v>
      </c>
      <c r="D1658" s="21" t="s">
        <v>88</v>
      </c>
      <c r="E1658" s="9">
        <v>42071</v>
      </c>
      <c r="F1658" s="53">
        <v>0.58333333333333337</v>
      </c>
      <c r="G1658" s="52">
        <v>3</v>
      </c>
      <c r="H1658" s="52">
        <v>2015</v>
      </c>
      <c r="I1658" s="52">
        <v>1</v>
      </c>
      <c r="J1658" s="52">
        <v>1</v>
      </c>
      <c r="K1658" s="52" t="s">
        <v>47</v>
      </c>
      <c r="L1658" s="52" t="s">
        <v>47</v>
      </c>
      <c r="M1658" s="52" t="s">
        <v>140</v>
      </c>
      <c r="N1658" s="52" t="s">
        <v>137</v>
      </c>
      <c r="O1658" s="52" t="s">
        <v>1619</v>
      </c>
      <c r="P1658" s="52">
        <v>33</v>
      </c>
      <c r="Q1658" s="52">
        <v>25</v>
      </c>
      <c r="R1658" s="52">
        <v>5.24</v>
      </c>
      <c r="S1658" s="52" t="s">
        <v>2756</v>
      </c>
      <c r="T1658" s="52">
        <v>71</v>
      </c>
      <c r="U1658" s="52">
        <v>42</v>
      </c>
      <c r="V1658" s="52">
        <v>1.19</v>
      </c>
      <c r="W1658" s="52" t="s">
        <v>3282</v>
      </c>
      <c r="X1658" s="52" t="s">
        <v>1153</v>
      </c>
      <c r="Y1658" s="52">
        <v>1.8</v>
      </c>
      <c r="Z1658" s="52">
        <v>110</v>
      </c>
      <c r="AA1658" s="52">
        <v>1</v>
      </c>
      <c r="AB1658" s="52" t="s">
        <v>47</v>
      </c>
      <c r="AC1658" s="52" t="s">
        <v>47</v>
      </c>
      <c r="AD1658" s="52">
        <v>1</v>
      </c>
      <c r="AE1658" s="52" t="s">
        <v>47</v>
      </c>
      <c r="AF1658" s="52" t="s">
        <v>47</v>
      </c>
      <c r="AG1658" s="52" t="s">
        <v>47</v>
      </c>
      <c r="AH1658" s="52">
        <v>1</v>
      </c>
      <c r="AI1658" s="52" t="s">
        <v>47</v>
      </c>
      <c r="AJ1658" s="52" t="s">
        <v>47</v>
      </c>
      <c r="AK1658" s="52" t="s">
        <v>47</v>
      </c>
      <c r="AL1658" s="52" t="s">
        <v>47</v>
      </c>
      <c r="AM1658" s="52">
        <v>1</v>
      </c>
      <c r="AN1658" s="52" t="s">
        <v>47</v>
      </c>
      <c r="AO1658" s="52">
        <v>1</v>
      </c>
      <c r="AP1658" s="52" t="s">
        <v>47</v>
      </c>
      <c r="AQ1658" s="52" t="s">
        <v>47</v>
      </c>
      <c r="AR1658" s="52" t="s">
        <v>47</v>
      </c>
      <c r="AS1658" s="52">
        <v>1</v>
      </c>
      <c r="AT1658" s="52" t="s">
        <v>47</v>
      </c>
      <c r="AX1658" s="52">
        <v>1</v>
      </c>
      <c r="AY1658" s="52" t="s">
        <v>47</v>
      </c>
      <c r="AZ1658" s="52" t="s">
        <v>47</v>
      </c>
      <c r="BA1658" s="52" t="s">
        <v>47</v>
      </c>
      <c r="BB1658" s="52">
        <v>1</v>
      </c>
      <c r="BC1658" s="52">
        <v>1</v>
      </c>
      <c r="BD1658" s="57">
        <v>42072</v>
      </c>
      <c r="BE1658" s="52" t="s">
        <v>47</v>
      </c>
      <c r="BF1658" s="9" t="s">
        <v>47</v>
      </c>
      <c r="BG1658" s="52" t="s">
        <v>47</v>
      </c>
      <c r="BH1658" s="9" t="s">
        <v>47</v>
      </c>
      <c r="BI1658" s="52" t="s">
        <v>47</v>
      </c>
      <c r="BJ1658" s="9" t="s">
        <v>47</v>
      </c>
      <c r="BK1658" s="52" t="s">
        <v>2717</v>
      </c>
      <c r="BU1658" s="9"/>
      <c r="BV1658" s="52" t="s">
        <v>47</v>
      </c>
    </row>
    <row r="1659" spans="1:75" s="52" customFormat="1" ht="15" customHeight="1">
      <c r="A1659" s="52">
        <v>730</v>
      </c>
      <c r="B1659" s="52" t="s">
        <v>15282</v>
      </c>
      <c r="C1659" s="43" t="s">
        <v>2755</v>
      </c>
      <c r="D1659" s="21" t="s">
        <v>100</v>
      </c>
      <c r="E1659" s="9">
        <v>42073</v>
      </c>
      <c r="F1659" s="53">
        <v>0.54166666666666663</v>
      </c>
      <c r="G1659" s="52">
        <v>3</v>
      </c>
      <c r="H1659" s="52">
        <v>2015</v>
      </c>
      <c r="I1659" s="52">
        <v>1</v>
      </c>
      <c r="J1659" s="52">
        <v>1</v>
      </c>
      <c r="K1659" s="52" t="s">
        <v>47</v>
      </c>
      <c r="L1659" s="52" t="s">
        <v>47</v>
      </c>
      <c r="M1659" s="52" t="s">
        <v>3546</v>
      </c>
      <c r="N1659" s="52" t="s">
        <v>2891</v>
      </c>
      <c r="O1659" s="52" t="s">
        <v>345</v>
      </c>
      <c r="P1659" s="52">
        <v>35</v>
      </c>
      <c r="Q1659" s="52">
        <v>19</v>
      </c>
      <c r="R1659" s="52">
        <v>21.91</v>
      </c>
      <c r="S1659" s="52" t="s">
        <v>2756</v>
      </c>
      <c r="T1659" s="52">
        <v>72</v>
      </c>
      <c r="U1659" s="52">
        <v>25</v>
      </c>
      <c r="V1659" s="52">
        <v>26.47</v>
      </c>
      <c r="W1659" s="52" t="s">
        <v>3282</v>
      </c>
      <c r="X1659" s="52" t="s">
        <v>1153</v>
      </c>
      <c r="Y1659" s="52">
        <v>1.5</v>
      </c>
      <c r="Z1659" s="52">
        <v>250</v>
      </c>
      <c r="AA1659" s="52" t="s">
        <v>47</v>
      </c>
      <c r="AB1659" s="52" t="s">
        <v>47</v>
      </c>
      <c r="AC1659" s="52">
        <v>1</v>
      </c>
      <c r="AD1659" s="52">
        <v>1</v>
      </c>
      <c r="AE1659" s="52" t="s">
        <v>47</v>
      </c>
      <c r="AF1659" s="52" t="s">
        <v>47</v>
      </c>
      <c r="AG1659" s="52" t="s">
        <v>47</v>
      </c>
      <c r="AH1659" s="52">
        <v>1</v>
      </c>
      <c r="AI1659" s="52" t="s">
        <v>47</v>
      </c>
      <c r="AJ1659" s="52" t="s">
        <v>47</v>
      </c>
      <c r="AK1659" s="52" t="s">
        <v>47</v>
      </c>
      <c r="AL1659" s="52" t="s">
        <v>47</v>
      </c>
      <c r="AM1659" s="52">
        <v>1</v>
      </c>
      <c r="AN1659" s="52" t="s">
        <v>47</v>
      </c>
      <c r="AO1659" s="52" t="s">
        <v>47</v>
      </c>
      <c r="AP1659" s="52">
        <v>1</v>
      </c>
      <c r="AQ1659" s="52" t="s">
        <v>47</v>
      </c>
      <c r="AR1659" s="52" t="s">
        <v>47</v>
      </c>
      <c r="AS1659" s="52">
        <v>1</v>
      </c>
      <c r="AT1659" s="52" t="s">
        <v>47</v>
      </c>
      <c r="AX1659" s="52">
        <v>1</v>
      </c>
      <c r="AY1659" s="52" t="s">
        <v>47</v>
      </c>
      <c r="AZ1659" s="52" t="s">
        <v>47</v>
      </c>
      <c r="BA1659" s="52">
        <v>1</v>
      </c>
      <c r="BB1659" s="52" t="s">
        <v>47</v>
      </c>
      <c r="BC1659" s="52" t="s">
        <v>47</v>
      </c>
      <c r="BD1659" s="57" t="s">
        <v>47</v>
      </c>
      <c r="BE1659" s="52" t="s">
        <v>47</v>
      </c>
      <c r="BF1659" s="9" t="s">
        <v>47</v>
      </c>
      <c r="BG1659" s="52">
        <v>1</v>
      </c>
      <c r="BH1659" s="9">
        <v>42073</v>
      </c>
      <c r="BI1659" s="52" t="s">
        <v>47</v>
      </c>
      <c r="BJ1659" s="9" t="s">
        <v>47</v>
      </c>
      <c r="BK1659" s="52" t="s">
        <v>3547</v>
      </c>
      <c r="BL1659" s="52">
        <v>35</v>
      </c>
      <c r="BM1659" s="52">
        <v>19</v>
      </c>
      <c r="BN1659" s="52">
        <v>21.91</v>
      </c>
      <c r="BP1659" s="52">
        <v>72</v>
      </c>
      <c r="BQ1659" s="52">
        <v>25</v>
      </c>
      <c r="BR1659" s="52">
        <v>26.47</v>
      </c>
      <c r="BT1659" s="52" t="s">
        <v>50</v>
      </c>
      <c r="BU1659" s="9"/>
      <c r="BV1659" s="52" t="s">
        <v>3548</v>
      </c>
    </row>
    <row r="1660" spans="1:75" s="52" customFormat="1" ht="15" customHeight="1">
      <c r="A1660" s="52">
        <v>7</v>
      </c>
      <c r="B1660" s="52" t="s">
        <v>15282</v>
      </c>
      <c r="C1660" s="43" t="s">
        <v>2755</v>
      </c>
      <c r="D1660" s="21" t="s">
        <v>100</v>
      </c>
      <c r="E1660" s="9">
        <v>42074</v>
      </c>
      <c r="F1660" s="53">
        <v>0.375</v>
      </c>
      <c r="G1660" s="52">
        <v>3</v>
      </c>
      <c r="H1660" s="52">
        <v>2015</v>
      </c>
      <c r="I1660" s="52">
        <v>1</v>
      </c>
      <c r="J1660" s="52">
        <v>1</v>
      </c>
      <c r="M1660" s="52" t="s">
        <v>3553</v>
      </c>
      <c r="N1660" s="52" t="s">
        <v>2853</v>
      </c>
      <c r="O1660" s="52" t="s">
        <v>8602</v>
      </c>
      <c r="P1660" s="52">
        <v>34</v>
      </c>
      <c r="Q1660" s="52">
        <v>22</v>
      </c>
      <c r="R1660" s="52">
        <v>57.13</v>
      </c>
      <c r="S1660" s="52" t="s">
        <v>2756</v>
      </c>
      <c r="T1660" s="52">
        <v>72</v>
      </c>
      <c r="U1660" s="52">
        <v>0</v>
      </c>
      <c r="V1660" s="52">
        <v>29</v>
      </c>
      <c r="W1660" s="52" t="s">
        <v>3282</v>
      </c>
      <c r="X1660" s="52" t="s">
        <v>1153</v>
      </c>
      <c r="Y1660" s="52">
        <v>2.15</v>
      </c>
      <c r="Z1660" s="52">
        <v>200</v>
      </c>
      <c r="AA1660" s="52">
        <v>1</v>
      </c>
      <c r="AD1660" s="52">
        <v>1</v>
      </c>
      <c r="AH1660" s="52">
        <v>1</v>
      </c>
      <c r="AM1660" s="52">
        <v>1</v>
      </c>
      <c r="AO1660" s="52">
        <v>1</v>
      </c>
      <c r="AS1660" s="52">
        <v>1</v>
      </c>
      <c r="AZ1660" s="52">
        <v>1</v>
      </c>
      <c r="BD1660" s="57"/>
      <c r="BF1660" s="9"/>
      <c r="BH1660" s="9"/>
      <c r="BI1660" s="52">
        <v>1</v>
      </c>
      <c r="BJ1660" s="9">
        <v>42074</v>
      </c>
      <c r="BK1660" s="52" t="s">
        <v>3554</v>
      </c>
      <c r="BU1660" s="9"/>
      <c r="BV1660" s="52" t="s">
        <v>3555</v>
      </c>
    </row>
    <row r="1661" spans="1:75" s="52" customFormat="1" ht="15" customHeight="1">
      <c r="A1661" s="52">
        <v>4</v>
      </c>
      <c r="B1661" s="52" t="s">
        <v>3139</v>
      </c>
      <c r="C1661" s="43" t="s">
        <v>3140</v>
      </c>
      <c r="D1661" s="21" t="s">
        <v>3141</v>
      </c>
      <c r="E1661" s="9">
        <v>42075</v>
      </c>
      <c r="F1661" s="53">
        <v>0.34375</v>
      </c>
      <c r="G1661" s="52">
        <v>3</v>
      </c>
      <c r="H1661" s="52">
        <v>2015</v>
      </c>
      <c r="I1661" s="52">
        <v>1</v>
      </c>
      <c r="K1661" s="52">
        <v>1</v>
      </c>
      <c r="M1661" s="52" t="s">
        <v>3302</v>
      </c>
      <c r="N1661" s="52" t="s">
        <v>372</v>
      </c>
      <c r="O1661" s="52" t="s">
        <v>372</v>
      </c>
      <c r="P1661" s="52">
        <v>23</v>
      </c>
      <c r="Q1661" s="52">
        <v>28</v>
      </c>
      <c r="R1661" s="52">
        <v>0</v>
      </c>
      <c r="S1661" s="52" t="s">
        <v>2756</v>
      </c>
      <c r="T1661" s="52">
        <v>70</v>
      </c>
      <c r="U1661" s="52">
        <v>30</v>
      </c>
      <c r="V1661" s="52">
        <v>0</v>
      </c>
      <c r="W1661" s="52" t="s">
        <v>3282</v>
      </c>
      <c r="X1661" s="52" t="s">
        <v>1153</v>
      </c>
      <c r="Y1661" s="52">
        <v>0.65</v>
      </c>
      <c r="Z1661" s="52">
        <v>30</v>
      </c>
      <c r="AC1661" s="52">
        <v>1</v>
      </c>
      <c r="AD1661" s="52">
        <v>1</v>
      </c>
      <c r="AH1661" s="52">
        <v>1</v>
      </c>
      <c r="AM1661" s="52">
        <v>1</v>
      </c>
      <c r="AS1661" s="52">
        <v>1</v>
      </c>
      <c r="BD1661" s="57"/>
      <c r="BF1661" s="9"/>
      <c r="BH1661" s="9"/>
      <c r="BJ1661" s="9"/>
      <c r="BU1661" s="9"/>
      <c r="BV1661" s="52" t="s">
        <v>3303</v>
      </c>
    </row>
    <row r="1662" spans="1:75" s="52" customFormat="1" ht="15" customHeight="1">
      <c r="A1662" s="52">
        <v>731</v>
      </c>
      <c r="B1662" s="52" t="s">
        <v>15282</v>
      </c>
      <c r="C1662" s="43" t="s">
        <v>2755</v>
      </c>
      <c r="D1662" s="21" t="s">
        <v>100</v>
      </c>
      <c r="E1662" s="9">
        <v>42076</v>
      </c>
      <c r="F1662" s="53">
        <v>0.45833333333333331</v>
      </c>
      <c r="G1662" s="52">
        <v>3</v>
      </c>
      <c r="H1662" s="52">
        <v>2015</v>
      </c>
      <c r="I1662" s="52">
        <v>1</v>
      </c>
      <c r="J1662" s="52" t="s">
        <v>47</v>
      </c>
      <c r="K1662" s="52">
        <v>1</v>
      </c>
      <c r="L1662" s="52" t="s">
        <v>47</v>
      </c>
      <c r="M1662" s="52" t="s">
        <v>2878</v>
      </c>
      <c r="N1662" s="52" t="s">
        <v>2891</v>
      </c>
      <c r="O1662" s="52" t="s">
        <v>345</v>
      </c>
      <c r="P1662" s="52">
        <v>35</v>
      </c>
      <c r="Q1662" s="52">
        <v>21</v>
      </c>
      <c r="R1662" s="52">
        <v>37.86</v>
      </c>
      <c r="S1662" s="52" t="s">
        <v>2756</v>
      </c>
      <c r="T1662" s="52">
        <v>72</v>
      </c>
      <c r="U1662" s="52">
        <v>27</v>
      </c>
      <c r="V1662" s="52">
        <v>37.43</v>
      </c>
      <c r="W1662" s="52" t="s">
        <v>3282</v>
      </c>
      <c r="X1662" s="52" t="s">
        <v>1153</v>
      </c>
      <c r="Y1662" s="52">
        <v>2</v>
      </c>
      <c r="Z1662" s="52">
        <v>250</v>
      </c>
      <c r="AA1662" s="52">
        <v>1</v>
      </c>
      <c r="AB1662" s="52" t="s">
        <v>47</v>
      </c>
      <c r="AC1662" s="52" t="s">
        <v>47</v>
      </c>
      <c r="AD1662" s="52">
        <v>1</v>
      </c>
      <c r="AE1662" s="52" t="s">
        <v>47</v>
      </c>
      <c r="AF1662" s="52" t="s">
        <v>47</v>
      </c>
      <c r="AG1662" s="52" t="s">
        <v>47</v>
      </c>
      <c r="AH1662" s="52">
        <v>1</v>
      </c>
      <c r="AI1662" s="52" t="s">
        <v>47</v>
      </c>
      <c r="AJ1662" s="52" t="s">
        <v>47</v>
      </c>
      <c r="AK1662" s="52" t="s">
        <v>47</v>
      </c>
      <c r="AL1662" s="52" t="s">
        <v>47</v>
      </c>
      <c r="AM1662" s="52">
        <v>1</v>
      </c>
      <c r="AN1662" s="52" t="s">
        <v>47</v>
      </c>
      <c r="AO1662" s="52" t="s">
        <v>47</v>
      </c>
      <c r="AP1662" s="52">
        <v>1</v>
      </c>
      <c r="AQ1662" s="52" t="s">
        <v>47</v>
      </c>
      <c r="AR1662" s="52" t="s">
        <v>47</v>
      </c>
      <c r="AS1662" s="52">
        <v>1</v>
      </c>
      <c r="AT1662" s="52" t="s">
        <v>47</v>
      </c>
      <c r="AX1662" s="52" t="s">
        <v>47</v>
      </c>
      <c r="AY1662" s="52" t="s">
        <v>47</v>
      </c>
      <c r="AZ1662" s="52" t="s">
        <v>47</v>
      </c>
      <c r="BA1662" s="52">
        <v>1</v>
      </c>
      <c r="BB1662" s="52" t="s">
        <v>47</v>
      </c>
      <c r="BC1662" s="52" t="s">
        <v>47</v>
      </c>
      <c r="BD1662" s="57" t="s">
        <v>47</v>
      </c>
      <c r="BE1662" s="52" t="s">
        <v>47</v>
      </c>
      <c r="BF1662" s="9" t="s">
        <v>47</v>
      </c>
      <c r="BG1662" s="52" t="s">
        <v>47</v>
      </c>
      <c r="BH1662" s="9" t="s">
        <v>47</v>
      </c>
      <c r="BI1662" s="52">
        <v>1</v>
      </c>
      <c r="BJ1662" s="9">
        <v>42076</v>
      </c>
      <c r="BK1662" s="52" t="s">
        <v>3547</v>
      </c>
      <c r="BL1662" s="52">
        <v>35</v>
      </c>
      <c r="BM1662" s="52">
        <v>21</v>
      </c>
      <c r="BN1662" s="52">
        <v>38.19</v>
      </c>
      <c r="BP1662" s="52">
        <v>72</v>
      </c>
      <c r="BQ1662" s="52">
        <v>27</v>
      </c>
      <c r="BR1662" s="52">
        <v>53.26</v>
      </c>
      <c r="BT1662" s="52" t="s">
        <v>50</v>
      </c>
      <c r="BU1662" s="9"/>
      <c r="BV1662" s="52" t="s">
        <v>3662</v>
      </c>
    </row>
    <row r="1663" spans="1:75" s="52" customFormat="1" ht="15" customHeight="1">
      <c r="A1663" s="52">
        <v>732</v>
      </c>
      <c r="B1663" s="52" t="s">
        <v>3139</v>
      </c>
      <c r="C1663" s="43" t="s">
        <v>3198</v>
      </c>
      <c r="D1663" s="21" t="s">
        <v>3529</v>
      </c>
      <c r="E1663" s="9">
        <v>42076</v>
      </c>
      <c r="F1663" s="53">
        <v>0.45833333333333331</v>
      </c>
      <c r="G1663" s="52">
        <v>3</v>
      </c>
      <c r="H1663" s="52">
        <v>2015</v>
      </c>
      <c r="I1663" s="52">
        <v>1</v>
      </c>
      <c r="J1663" s="52">
        <v>1</v>
      </c>
      <c r="K1663" s="52" t="s">
        <v>47</v>
      </c>
      <c r="L1663" s="52" t="s">
        <v>47</v>
      </c>
      <c r="M1663" s="52" t="s">
        <v>3663</v>
      </c>
      <c r="N1663" s="52" t="s">
        <v>3664</v>
      </c>
      <c r="O1663" s="52" t="s">
        <v>345</v>
      </c>
      <c r="P1663" s="52">
        <v>35</v>
      </c>
      <c r="Q1663" s="52">
        <v>41</v>
      </c>
      <c r="R1663" s="52">
        <v>35</v>
      </c>
      <c r="S1663" s="52" t="s">
        <v>2756</v>
      </c>
      <c r="T1663" s="52">
        <v>72</v>
      </c>
      <c r="U1663" s="52">
        <v>35</v>
      </c>
      <c r="V1663" s="52">
        <v>12.02</v>
      </c>
      <c r="W1663" s="52" t="s">
        <v>3282</v>
      </c>
      <c r="X1663" s="52" t="s">
        <v>1153</v>
      </c>
      <c r="Y1663" s="52">
        <v>1.3</v>
      </c>
      <c r="Z1663" s="52">
        <v>25</v>
      </c>
      <c r="AA1663" s="52" t="s">
        <v>47</v>
      </c>
      <c r="AB1663" s="52">
        <v>1</v>
      </c>
      <c r="AC1663" s="52" t="s">
        <v>47</v>
      </c>
      <c r="AD1663" s="52">
        <v>1</v>
      </c>
      <c r="AE1663" s="52" t="s">
        <v>47</v>
      </c>
      <c r="AF1663" s="52" t="s">
        <v>47</v>
      </c>
      <c r="AG1663" s="52" t="s">
        <v>47</v>
      </c>
      <c r="AH1663" s="52">
        <v>1</v>
      </c>
      <c r="AI1663" s="52" t="s">
        <v>47</v>
      </c>
      <c r="AJ1663" s="52" t="s">
        <v>47</v>
      </c>
      <c r="AK1663" s="52" t="s">
        <v>47</v>
      </c>
      <c r="AL1663" s="52">
        <v>1</v>
      </c>
      <c r="AM1663" s="52" t="s">
        <v>47</v>
      </c>
      <c r="AN1663" s="52" t="s">
        <v>3665</v>
      </c>
      <c r="AO1663" s="52">
        <v>1</v>
      </c>
      <c r="AP1663" s="52" t="s">
        <v>47</v>
      </c>
      <c r="AQ1663" s="52" t="s">
        <v>3666</v>
      </c>
      <c r="AR1663" s="52" t="s">
        <v>47</v>
      </c>
      <c r="AS1663" s="52">
        <v>1</v>
      </c>
      <c r="AT1663" s="52" t="s">
        <v>47</v>
      </c>
      <c r="AX1663" s="52" t="s">
        <v>47</v>
      </c>
      <c r="AY1663" s="52" t="s">
        <v>47</v>
      </c>
      <c r="AZ1663" s="52">
        <v>1</v>
      </c>
      <c r="BA1663" s="52">
        <v>1</v>
      </c>
      <c r="BB1663" s="52" t="s">
        <v>47</v>
      </c>
      <c r="BC1663" s="52" t="s">
        <v>47</v>
      </c>
      <c r="BD1663" s="57" t="s">
        <v>47</v>
      </c>
      <c r="BE1663" s="52" t="s">
        <v>47</v>
      </c>
      <c r="BF1663" s="9" t="s">
        <v>47</v>
      </c>
      <c r="BG1663" s="52" t="s">
        <v>47</v>
      </c>
      <c r="BH1663" s="9" t="s">
        <v>47</v>
      </c>
      <c r="BI1663" s="52" t="s">
        <v>47</v>
      </c>
      <c r="BJ1663" s="9" t="s">
        <v>47</v>
      </c>
      <c r="BK1663" s="52" t="s">
        <v>3667</v>
      </c>
      <c r="BT1663" s="52" t="s">
        <v>47</v>
      </c>
      <c r="BU1663" s="9"/>
      <c r="BV1663" s="52" t="s">
        <v>47</v>
      </c>
    </row>
    <row r="1664" spans="1:75" s="52" customFormat="1" ht="15" customHeight="1">
      <c r="A1664" s="52">
        <v>114</v>
      </c>
      <c r="B1664" s="52" t="s">
        <v>4554</v>
      </c>
      <c r="C1664" s="43" t="s">
        <v>3308</v>
      </c>
      <c r="D1664" s="21" t="s">
        <v>52</v>
      </c>
      <c r="E1664" s="9">
        <v>42078</v>
      </c>
      <c r="F1664" s="53">
        <v>0.58333333333333337</v>
      </c>
      <c r="G1664" s="52">
        <v>3</v>
      </c>
      <c r="H1664" s="52">
        <v>2015</v>
      </c>
      <c r="I1664" s="52">
        <v>1</v>
      </c>
      <c r="K1664" s="52">
        <v>1</v>
      </c>
      <c r="M1664" s="52" t="s">
        <v>2481</v>
      </c>
      <c r="N1664" s="52" t="s">
        <v>3188</v>
      </c>
      <c r="O1664" s="52" t="s">
        <v>8604</v>
      </c>
      <c r="P1664" s="52">
        <v>42</v>
      </c>
      <c r="Q1664" s="52">
        <v>36</v>
      </c>
      <c r="R1664" s="52">
        <v>26</v>
      </c>
      <c r="S1664" s="52" t="s">
        <v>2756</v>
      </c>
      <c r="T1664" s="52">
        <v>74</v>
      </c>
      <c r="U1664" s="52">
        <v>7</v>
      </c>
      <c r="V1664" s="52">
        <v>39</v>
      </c>
      <c r="W1664" s="52" t="s">
        <v>3282</v>
      </c>
      <c r="X1664" s="52" t="s">
        <v>1153</v>
      </c>
      <c r="Y1664" s="52">
        <v>16.7</v>
      </c>
      <c r="Z1664" s="52">
        <v>36000</v>
      </c>
      <c r="AC1664" s="52">
        <v>1</v>
      </c>
      <c r="AD1664" s="52">
        <v>1</v>
      </c>
      <c r="AH1664" s="52">
        <v>1</v>
      </c>
      <c r="AM1664" s="52">
        <v>1</v>
      </c>
      <c r="AO1664" s="52">
        <v>1</v>
      </c>
      <c r="AQ1664" s="52" t="s">
        <v>3309</v>
      </c>
      <c r="AS1664" s="52">
        <v>1</v>
      </c>
      <c r="AV1664" s="52">
        <v>1</v>
      </c>
      <c r="BD1664" s="57"/>
      <c r="BF1664" s="9"/>
      <c r="BH1664" s="9"/>
      <c r="BI1664" s="52" t="s">
        <v>3189</v>
      </c>
      <c r="BJ1664" s="9">
        <v>42126</v>
      </c>
      <c r="BK1664" s="52" t="s">
        <v>3191</v>
      </c>
      <c r="BL1664" s="52">
        <v>42</v>
      </c>
      <c r="BM1664" s="52">
        <v>36</v>
      </c>
      <c r="BN1664" s="52">
        <v>26</v>
      </c>
      <c r="BO1664" s="52" t="s">
        <v>2756</v>
      </c>
      <c r="BP1664" s="52">
        <v>74</v>
      </c>
      <c r="BQ1664" s="52">
        <v>7</v>
      </c>
      <c r="BR1664" s="52">
        <v>39</v>
      </c>
      <c r="BS1664" s="52" t="s">
        <v>3282</v>
      </c>
      <c r="BT1664" s="52" t="s">
        <v>50</v>
      </c>
      <c r="BU1664" s="9"/>
      <c r="BV1664" s="52" t="s">
        <v>3310</v>
      </c>
    </row>
    <row r="1665" spans="1:78" s="52" customFormat="1" ht="15" customHeight="1">
      <c r="A1665" s="52">
        <v>733</v>
      </c>
      <c r="B1665" s="52" t="s">
        <v>3139</v>
      </c>
      <c r="C1665" s="43" t="s">
        <v>3140</v>
      </c>
      <c r="D1665" s="21" t="s">
        <v>3141</v>
      </c>
      <c r="E1665" s="9">
        <v>42078</v>
      </c>
      <c r="F1665" s="53">
        <v>0.45833333333333331</v>
      </c>
      <c r="G1665" s="52">
        <v>3</v>
      </c>
      <c r="H1665" s="52">
        <v>2015</v>
      </c>
      <c r="I1665" s="52">
        <v>1</v>
      </c>
      <c r="J1665" s="52">
        <v>1</v>
      </c>
      <c r="K1665" s="52" t="s">
        <v>47</v>
      </c>
      <c r="L1665" s="52" t="s">
        <v>47</v>
      </c>
      <c r="M1665" s="52" t="s">
        <v>3680</v>
      </c>
      <c r="N1665" s="52" t="s">
        <v>2876</v>
      </c>
      <c r="O1665" s="52" t="s">
        <v>345</v>
      </c>
      <c r="P1665" s="52">
        <v>35</v>
      </c>
      <c r="Q1665" s="52">
        <v>52</v>
      </c>
      <c r="R1665" s="52">
        <v>11.02</v>
      </c>
      <c r="S1665" s="52" t="s">
        <v>2756</v>
      </c>
      <c r="T1665" s="52">
        <v>72</v>
      </c>
      <c r="U1665" s="52">
        <v>39</v>
      </c>
      <c r="V1665" s="52">
        <v>43.03</v>
      </c>
      <c r="W1665" s="52" t="s">
        <v>3282</v>
      </c>
      <c r="X1665" s="52" t="s">
        <v>1153</v>
      </c>
      <c r="Y1665" s="52">
        <v>1.3</v>
      </c>
      <c r="Z1665" s="52">
        <v>20</v>
      </c>
      <c r="AA1665" s="52">
        <v>1</v>
      </c>
      <c r="AB1665" s="52" t="s">
        <v>47</v>
      </c>
      <c r="AC1665" s="52" t="s">
        <v>47</v>
      </c>
      <c r="AD1665" s="52" t="s">
        <v>47</v>
      </c>
      <c r="AE1665" s="52">
        <v>1</v>
      </c>
      <c r="AF1665" s="52" t="s">
        <v>47</v>
      </c>
      <c r="AG1665" s="52" t="s">
        <v>47</v>
      </c>
      <c r="AH1665" s="52">
        <v>1</v>
      </c>
      <c r="AI1665" s="52" t="s">
        <v>47</v>
      </c>
      <c r="AJ1665" s="52" t="s">
        <v>47</v>
      </c>
      <c r="AK1665" s="52" t="s">
        <v>47</v>
      </c>
      <c r="AL1665" s="52" t="s">
        <v>47</v>
      </c>
      <c r="AM1665" s="52">
        <v>1</v>
      </c>
      <c r="AN1665" s="52" t="s">
        <v>47</v>
      </c>
      <c r="AO1665" s="52">
        <v>1</v>
      </c>
      <c r="AP1665" s="52" t="s">
        <v>47</v>
      </c>
      <c r="AQ1665" s="52" t="s">
        <v>3681</v>
      </c>
      <c r="AR1665" s="52" t="s">
        <v>47</v>
      </c>
      <c r="AS1665" s="52">
        <v>1</v>
      </c>
      <c r="AT1665" s="52" t="s">
        <v>47</v>
      </c>
      <c r="AX1665" s="52">
        <v>1</v>
      </c>
      <c r="AY1665" s="52" t="s">
        <v>47</v>
      </c>
      <c r="AZ1665" s="52" t="s">
        <v>47</v>
      </c>
      <c r="BA1665" s="52">
        <v>1</v>
      </c>
      <c r="BB1665" s="52" t="s">
        <v>47</v>
      </c>
      <c r="BC1665" s="52">
        <v>1</v>
      </c>
      <c r="BD1665" s="57">
        <v>42078</v>
      </c>
      <c r="BE1665" s="52" t="s">
        <v>47</v>
      </c>
      <c r="BF1665" s="9" t="s">
        <v>47</v>
      </c>
      <c r="BG1665" s="52" t="s">
        <v>47</v>
      </c>
      <c r="BH1665" s="9" t="s">
        <v>47</v>
      </c>
      <c r="BI1665" s="52" t="s">
        <v>47</v>
      </c>
      <c r="BJ1665" s="9" t="s">
        <v>47</v>
      </c>
      <c r="BK1665" s="52" t="s">
        <v>3667</v>
      </c>
      <c r="BT1665" s="52" t="s">
        <v>47</v>
      </c>
      <c r="BU1665" s="9"/>
      <c r="BV1665" s="52" t="s">
        <v>3682</v>
      </c>
    </row>
    <row r="1666" spans="1:78" s="52" customFormat="1" ht="15" customHeight="1">
      <c r="A1666" s="52">
        <v>8</v>
      </c>
      <c r="B1666" s="52" t="s">
        <v>15282</v>
      </c>
      <c r="C1666" s="43" t="s">
        <v>2755</v>
      </c>
      <c r="D1666" s="21" t="s">
        <v>100</v>
      </c>
      <c r="E1666" s="9">
        <v>42079</v>
      </c>
      <c r="F1666" s="53">
        <v>0.33333333333333331</v>
      </c>
      <c r="G1666" s="52">
        <v>3</v>
      </c>
      <c r="H1666" s="52">
        <v>2015</v>
      </c>
      <c r="I1666" s="52">
        <v>1</v>
      </c>
      <c r="K1666" s="52">
        <v>1</v>
      </c>
      <c r="M1666" s="52" t="s">
        <v>3685</v>
      </c>
      <c r="N1666" s="52" t="s">
        <v>2853</v>
      </c>
      <c r="O1666" s="52" t="s">
        <v>8602</v>
      </c>
      <c r="P1666" s="52">
        <v>34</v>
      </c>
      <c r="Q1666" s="52">
        <v>23</v>
      </c>
      <c r="R1666" s="52">
        <v>25.42</v>
      </c>
      <c r="S1666" s="52" t="s">
        <v>2756</v>
      </c>
      <c r="T1666" s="52">
        <v>72</v>
      </c>
      <c r="U1666" s="52">
        <v>1</v>
      </c>
      <c r="V1666" s="52">
        <v>14.52</v>
      </c>
      <c r="W1666" s="52" t="s">
        <v>3282</v>
      </c>
      <c r="X1666" s="52" t="s">
        <v>1153</v>
      </c>
      <c r="Y1666" s="52">
        <v>1.5</v>
      </c>
      <c r="Z1666" s="52">
        <v>150</v>
      </c>
      <c r="AC1666" s="52">
        <v>1</v>
      </c>
      <c r="AD1666" s="52">
        <v>1</v>
      </c>
      <c r="AJ1666" s="52">
        <v>1</v>
      </c>
      <c r="AM1666" s="52">
        <v>1</v>
      </c>
      <c r="AP1666" s="52">
        <v>1</v>
      </c>
      <c r="AS1666" s="52">
        <v>1</v>
      </c>
      <c r="BD1666" s="57"/>
      <c r="BF1666" s="9"/>
      <c r="BH1666" s="9"/>
      <c r="BJ1666" s="9"/>
      <c r="BU1666" s="9"/>
      <c r="BV1666" s="52" t="s">
        <v>3686</v>
      </c>
    </row>
    <row r="1667" spans="1:78" s="52" customFormat="1" ht="15" customHeight="1">
      <c r="A1667" s="52">
        <v>120089</v>
      </c>
      <c r="B1667" s="52" t="s">
        <v>15282</v>
      </c>
      <c r="C1667" s="43" t="s">
        <v>2245</v>
      </c>
      <c r="D1667" s="21" t="s">
        <v>85</v>
      </c>
      <c r="E1667" s="9">
        <v>42080</v>
      </c>
      <c r="F1667" s="53">
        <v>0.625</v>
      </c>
      <c r="G1667" s="52">
        <v>3</v>
      </c>
      <c r="H1667" s="52">
        <v>2015</v>
      </c>
      <c r="I1667" s="52">
        <v>1</v>
      </c>
      <c r="J1667" s="52">
        <v>1</v>
      </c>
      <c r="M1667" s="52" t="s">
        <v>1837</v>
      </c>
      <c r="N1667" s="52" t="s">
        <v>1820</v>
      </c>
      <c r="O1667" s="52" t="s">
        <v>8606</v>
      </c>
      <c r="P1667" s="52">
        <v>53</v>
      </c>
      <c r="Q1667" s="52">
        <v>5</v>
      </c>
      <c r="R1667" s="52">
        <v>9.07</v>
      </c>
      <c r="S1667" s="52" t="s">
        <v>2756</v>
      </c>
      <c r="T1667" s="52">
        <v>70</v>
      </c>
      <c r="U1667" s="52">
        <v>52</v>
      </c>
      <c r="V1667" s="52">
        <v>16.350000000000001</v>
      </c>
      <c r="W1667" s="52" t="s">
        <v>3282</v>
      </c>
      <c r="X1667" s="52" t="s">
        <v>1153</v>
      </c>
      <c r="Y1667" s="52">
        <v>1.4</v>
      </c>
      <c r="Z1667" s="52">
        <v>50</v>
      </c>
      <c r="AB1667" s="52">
        <v>1</v>
      </c>
      <c r="AD1667" s="52">
        <v>1</v>
      </c>
      <c r="AH1667" s="52">
        <v>1</v>
      </c>
      <c r="AM1667" s="52">
        <v>1</v>
      </c>
      <c r="AP1667" s="52">
        <v>1</v>
      </c>
      <c r="AX1667" s="52">
        <v>1</v>
      </c>
      <c r="BA1667" s="52">
        <v>1</v>
      </c>
      <c r="BD1667" s="57"/>
      <c r="BF1667" s="9"/>
      <c r="BG1667" s="52">
        <v>1</v>
      </c>
      <c r="BH1667" s="9">
        <v>42080</v>
      </c>
      <c r="BJ1667" s="9"/>
      <c r="BU1667" s="9"/>
    </row>
    <row r="1668" spans="1:78" s="52" customFormat="1" ht="15" customHeight="1">
      <c r="A1668" s="52">
        <v>10283</v>
      </c>
      <c r="B1668" s="52" t="s">
        <v>15282</v>
      </c>
      <c r="C1668" s="43" t="s">
        <v>2755</v>
      </c>
      <c r="D1668" s="21" t="s">
        <v>100</v>
      </c>
      <c r="E1668" s="9">
        <v>42081</v>
      </c>
      <c r="F1668" s="53">
        <v>0.6875</v>
      </c>
      <c r="G1668" s="52">
        <v>3</v>
      </c>
      <c r="H1668" s="52">
        <v>2015</v>
      </c>
      <c r="I1668" s="52">
        <v>1</v>
      </c>
      <c r="J1668" s="52">
        <v>1</v>
      </c>
      <c r="K1668" s="52" t="s">
        <v>47</v>
      </c>
      <c r="L1668" s="52" t="s">
        <v>47</v>
      </c>
      <c r="M1668" s="52" t="s">
        <v>3722</v>
      </c>
      <c r="N1668" s="52" t="s">
        <v>882</v>
      </c>
      <c r="O1668" s="52" t="s">
        <v>8600</v>
      </c>
      <c r="P1668" s="52">
        <v>20</v>
      </c>
      <c r="Q1668" s="52">
        <v>13</v>
      </c>
      <c r="R1668" s="52">
        <v>8.98</v>
      </c>
      <c r="S1668" s="52" t="s">
        <v>2756</v>
      </c>
      <c r="T1668" s="52">
        <v>70</v>
      </c>
      <c r="U1668" s="52">
        <v>9</v>
      </c>
      <c r="V1668" s="52">
        <v>20.12</v>
      </c>
      <c r="W1668" s="52" t="s">
        <v>3282</v>
      </c>
      <c r="X1668" s="52" t="s">
        <v>1153</v>
      </c>
      <c r="Y1668" s="52">
        <v>0.73</v>
      </c>
      <c r="Z1668" s="52">
        <v>23</v>
      </c>
      <c r="AA1668" s="52">
        <v>1</v>
      </c>
      <c r="AB1668" s="52" t="s">
        <v>47</v>
      </c>
      <c r="AC1668" s="52" t="s">
        <v>47</v>
      </c>
      <c r="AD1668" s="52" t="s">
        <v>47</v>
      </c>
      <c r="AE1668" s="52" t="s">
        <v>47</v>
      </c>
      <c r="AF1668" s="52">
        <v>1</v>
      </c>
      <c r="AG1668" s="52" t="s">
        <v>47</v>
      </c>
      <c r="AH1668" s="52" t="s">
        <v>47</v>
      </c>
      <c r="AI1668" s="52" t="s">
        <v>47</v>
      </c>
      <c r="AJ1668" s="52">
        <v>1</v>
      </c>
      <c r="AK1668" s="52" t="s">
        <v>47</v>
      </c>
      <c r="AL1668" s="52" t="s">
        <v>47</v>
      </c>
      <c r="AM1668" s="52">
        <v>1</v>
      </c>
      <c r="AN1668" s="52" t="s">
        <v>47</v>
      </c>
      <c r="AO1668" s="52" t="s">
        <v>47</v>
      </c>
      <c r="AP1668" s="52">
        <v>1</v>
      </c>
      <c r="AQ1668" s="52" t="s">
        <v>47</v>
      </c>
      <c r="AR1668" s="52" t="s">
        <v>47</v>
      </c>
      <c r="AS1668" s="52">
        <v>1</v>
      </c>
      <c r="AT1668" s="52" t="s">
        <v>47</v>
      </c>
      <c r="AX1668" s="52">
        <v>1</v>
      </c>
      <c r="AY1668" s="52" t="s">
        <v>47</v>
      </c>
      <c r="AZ1668" s="52" t="s">
        <v>47</v>
      </c>
      <c r="BA1668" s="52">
        <v>1</v>
      </c>
      <c r="BB1668" s="52" t="s">
        <v>47</v>
      </c>
      <c r="BC1668" s="52" t="s">
        <v>47</v>
      </c>
      <c r="BD1668" s="57" t="s">
        <v>47</v>
      </c>
      <c r="BE1668" s="52" t="s">
        <v>47</v>
      </c>
      <c r="BF1668" s="9" t="s">
        <v>47</v>
      </c>
      <c r="BG1668" s="52" t="s">
        <v>47</v>
      </c>
      <c r="BH1668" s="9" t="s">
        <v>47</v>
      </c>
      <c r="BI1668" s="52">
        <v>1</v>
      </c>
      <c r="BJ1668" s="9">
        <v>42081</v>
      </c>
      <c r="BK1668" s="52" t="s">
        <v>3723</v>
      </c>
      <c r="BL1668" s="52">
        <v>20</v>
      </c>
      <c r="BM1668" s="52">
        <v>18</v>
      </c>
      <c r="BN1668" s="52">
        <v>47.23</v>
      </c>
      <c r="BP1668" s="52">
        <v>70</v>
      </c>
      <c r="BQ1668" s="52">
        <v>8</v>
      </c>
      <c r="BR1668" s="52">
        <v>29.67</v>
      </c>
      <c r="BT1668" s="52" t="s">
        <v>50</v>
      </c>
      <c r="BU1668" s="9"/>
      <c r="BV1668" s="52" t="s">
        <v>3724</v>
      </c>
    </row>
    <row r="1669" spans="1:78" s="52" customFormat="1" ht="15" customHeight="1">
      <c r="A1669" s="52">
        <v>52016020</v>
      </c>
      <c r="B1669" s="52" t="s">
        <v>3182</v>
      </c>
      <c r="C1669" s="43" t="s">
        <v>4530</v>
      </c>
      <c r="D1669" s="21" t="s">
        <v>238</v>
      </c>
      <c r="E1669" s="9">
        <v>42081</v>
      </c>
      <c r="F1669" s="53">
        <v>0.66666666666666663</v>
      </c>
      <c r="G1669" s="52">
        <v>3</v>
      </c>
      <c r="H1669" s="52">
        <v>2015</v>
      </c>
      <c r="I1669" s="52">
        <v>1</v>
      </c>
      <c r="J1669" s="52">
        <v>1</v>
      </c>
      <c r="K1669" s="52" t="s">
        <v>47</v>
      </c>
      <c r="L1669" s="52" t="s">
        <v>47</v>
      </c>
      <c r="M1669" s="52" t="s">
        <v>395</v>
      </c>
      <c r="N1669" s="52" t="s">
        <v>47</v>
      </c>
      <c r="O1669" s="52" t="s">
        <v>1619</v>
      </c>
      <c r="X1669" s="52" t="s">
        <v>47</v>
      </c>
      <c r="Y1669" s="52">
        <v>0.28000000000000003</v>
      </c>
      <c r="Z1669" s="52">
        <v>2</v>
      </c>
      <c r="AA1669" s="52" t="s">
        <v>47</v>
      </c>
      <c r="AB1669" s="52" t="s">
        <v>47</v>
      </c>
      <c r="AC1669" s="52">
        <v>1</v>
      </c>
      <c r="AD1669" s="52" t="s">
        <v>47</v>
      </c>
      <c r="AE1669" s="52" t="s">
        <v>47</v>
      </c>
      <c r="AF1669" s="52">
        <v>1</v>
      </c>
      <c r="AG1669" s="52" t="s">
        <v>47</v>
      </c>
      <c r="AH1669" s="52" t="s">
        <v>47</v>
      </c>
      <c r="AI1669" s="52" t="s">
        <v>47</v>
      </c>
      <c r="AJ1669" s="52" t="s">
        <v>47</v>
      </c>
      <c r="AK1669" s="52" t="s">
        <v>47</v>
      </c>
      <c r="AL1669" s="52" t="s">
        <v>47</v>
      </c>
      <c r="AM1669" s="52">
        <v>1</v>
      </c>
      <c r="AN1669" s="52" t="s">
        <v>47</v>
      </c>
      <c r="AO1669" s="52" t="s">
        <v>47</v>
      </c>
      <c r="AP1669" s="52">
        <v>1</v>
      </c>
      <c r="AQ1669" s="52" t="s">
        <v>47</v>
      </c>
      <c r="AR1669" s="52" t="s">
        <v>47</v>
      </c>
      <c r="AS1669" s="52">
        <v>1</v>
      </c>
      <c r="AT1669" s="52" t="s">
        <v>47</v>
      </c>
      <c r="AX1669" s="52" t="s">
        <v>47</v>
      </c>
      <c r="AY1669" s="52" t="s">
        <v>47</v>
      </c>
      <c r="AZ1669" s="52" t="s">
        <v>47</v>
      </c>
      <c r="BA1669" s="52">
        <v>1</v>
      </c>
      <c r="BB1669" s="52" t="s">
        <v>47</v>
      </c>
      <c r="BC1669" s="52" t="s">
        <v>47</v>
      </c>
      <c r="BD1669" s="57" t="s">
        <v>47</v>
      </c>
      <c r="BE1669" s="52" t="s">
        <v>47</v>
      </c>
      <c r="BF1669" s="9" t="s">
        <v>47</v>
      </c>
      <c r="BG1669" s="52">
        <v>1</v>
      </c>
      <c r="BH1669" s="9">
        <v>42082</v>
      </c>
      <c r="BI1669" s="52" t="s">
        <v>47</v>
      </c>
      <c r="BJ1669" s="9" t="s">
        <v>47</v>
      </c>
      <c r="BK1669" s="52" t="s">
        <v>3725</v>
      </c>
      <c r="BU1669" s="9"/>
      <c r="BV1669" s="52" t="s">
        <v>3726</v>
      </c>
    </row>
    <row r="1670" spans="1:78" s="52" customFormat="1" ht="15" customHeight="1">
      <c r="A1670" s="52">
        <v>80344</v>
      </c>
      <c r="B1670" s="52" t="s">
        <v>15282</v>
      </c>
      <c r="C1670" s="43" t="s">
        <v>2755</v>
      </c>
      <c r="D1670" s="21" t="s">
        <v>100</v>
      </c>
      <c r="E1670" s="9">
        <v>42081</v>
      </c>
      <c r="F1670" s="53">
        <v>0.5</v>
      </c>
      <c r="G1670" s="52">
        <v>3</v>
      </c>
      <c r="H1670" s="52">
        <v>2015</v>
      </c>
      <c r="I1670" s="52">
        <v>1</v>
      </c>
      <c r="J1670" s="52">
        <v>1</v>
      </c>
      <c r="K1670" s="52" t="s">
        <v>47</v>
      </c>
      <c r="L1670" s="52" t="s">
        <v>47</v>
      </c>
      <c r="M1670" s="52" t="s">
        <v>2433</v>
      </c>
      <c r="N1670" s="52" t="s">
        <v>97</v>
      </c>
      <c r="O1670" s="52" t="s">
        <v>15403</v>
      </c>
      <c r="S1670" s="52" t="s">
        <v>2756</v>
      </c>
      <c r="W1670" s="52" t="s">
        <v>3282</v>
      </c>
      <c r="X1670" s="52" t="s">
        <v>1153</v>
      </c>
      <c r="Y1670" s="52">
        <v>2.2000000000000002</v>
      </c>
      <c r="Z1670" s="52">
        <v>200</v>
      </c>
      <c r="AA1670" s="52">
        <v>1</v>
      </c>
      <c r="AB1670" s="52" t="s">
        <v>47</v>
      </c>
      <c r="AC1670" s="52" t="s">
        <v>47</v>
      </c>
      <c r="AD1670" s="52">
        <v>1</v>
      </c>
      <c r="AE1670" s="52" t="s">
        <v>47</v>
      </c>
      <c r="AF1670" s="52" t="s">
        <v>47</v>
      </c>
      <c r="AG1670" s="52" t="s">
        <v>47</v>
      </c>
      <c r="AH1670" s="52">
        <v>1</v>
      </c>
      <c r="AI1670" s="52" t="s">
        <v>47</v>
      </c>
      <c r="AJ1670" s="52" t="s">
        <v>47</v>
      </c>
      <c r="AK1670" s="52" t="s">
        <v>47</v>
      </c>
      <c r="AL1670" s="52">
        <v>1</v>
      </c>
      <c r="AM1670" s="52" t="s">
        <v>47</v>
      </c>
      <c r="AN1670" s="52" t="s">
        <v>3727</v>
      </c>
      <c r="AO1670" s="52">
        <v>1</v>
      </c>
      <c r="AP1670" s="52" t="s">
        <v>47</v>
      </c>
      <c r="AQ1670" s="52" t="s">
        <v>3728</v>
      </c>
      <c r="AR1670" s="52" t="s">
        <v>47</v>
      </c>
      <c r="AS1670" s="52" t="s">
        <v>47</v>
      </c>
      <c r="AT1670" s="52" t="s">
        <v>47</v>
      </c>
      <c r="AX1670" s="52" t="s">
        <v>47</v>
      </c>
      <c r="AY1670" s="52">
        <v>1</v>
      </c>
      <c r="AZ1670" s="52" t="s">
        <v>47</v>
      </c>
      <c r="BA1670" s="52">
        <v>1</v>
      </c>
      <c r="BB1670" s="52" t="s">
        <v>47</v>
      </c>
      <c r="BC1670" s="52" t="s">
        <v>47</v>
      </c>
      <c r="BD1670" s="57" t="s">
        <v>47</v>
      </c>
      <c r="BE1670" s="52" t="s">
        <v>47</v>
      </c>
      <c r="BF1670" s="9" t="s">
        <v>47</v>
      </c>
      <c r="BG1670" s="52" t="s">
        <v>47</v>
      </c>
      <c r="BH1670" s="9" t="s">
        <v>47</v>
      </c>
      <c r="BI1670" s="52">
        <v>1</v>
      </c>
      <c r="BJ1670" s="9">
        <v>42081</v>
      </c>
      <c r="BK1670" s="52" t="s">
        <v>47</v>
      </c>
      <c r="BT1670" s="52" t="s">
        <v>47</v>
      </c>
      <c r="BU1670" s="9"/>
      <c r="BV1670" s="52" t="s">
        <v>3729</v>
      </c>
    </row>
    <row r="1671" spans="1:78" s="52" customFormat="1" ht="15" customHeight="1">
      <c r="A1671" s="52">
        <v>115</v>
      </c>
      <c r="B1671" s="52" t="s">
        <v>15282</v>
      </c>
      <c r="C1671" s="43" t="s">
        <v>2755</v>
      </c>
      <c r="D1671" s="21" t="s">
        <v>100</v>
      </c>
      <c r="E1671" s="9">
        <v>42082</v>
      </c>
      <c r="F1671" s="53">
        <v>0.5</v>
      </c>
      <c r="G1671" s="52">
        <v>3</v>
      </c>
      <c r="H1671" s="52">
        <v>2015</v>
      </c>
      <c r="I1671" s="52">
        <v>1</v>
      </c>
      <c r="K1671" s="52">
        <v>1</v>
      </c>
      <c r="M1671" s="52" t="s">
        <v>3307</v>
      </c>
      <c r="N1671" s="52" t="s">
        <v>3188</v>
      </c>
      <c r="O1671" s="52" t="s">
        <v>8604</v>
      </c>
      <c r="P1671" s="52">
        <v>42</v>
      </c>
      <c r="Q1671" s="52">
        <v>36</v>
      </c>
      <c r="R1671" s="52">
        <v>26</v>
      </c>
      <c r="S1671" s="52" t="s">
        <v>2756</v>
      </c>
      <c r="T1671" s="52">
        <v>74</v>
      </c>
      <c r="U1671" s="52">
        <v>7</v>
      </c>
      <c r="V1671" s="52">
        <v>38.979999999999997</v>
      </c>
      <c r="W1671" s="52" t="s">
        <v>3282</v>
      </c>
      <c r="X1671" s="52" t="s">
        <v>1153</v>
      </c>
      <c r="Y1671" s="52">
        <v>1.26</v>
      </c>
      <c r="Z1671" s="52">
        <v>10</v>
      </c>
      <c r="AC1671" s="52">
        <v>1</v>
      </c>
      <c r="AF1671" s="52">
        <v>1</v>
      </c>
      <c r="AH1671" s="52">
        <v>1</v>
      </c>
      <c r="AM1671" s="52">
        <v>1</v>
      </c>
      <c r="AP1671" s="52">
        <v>1</v>
      </c>
      <c r="AS1671" s="52">
        <v>1</v>
      </c>
      <c r="AV1671" s="52">
        <v>1</v>
      </c>
      <c r="BB1671" s="52">
        <v>1</v>
      </c>
      <c r="BD1671" s="57"/>
      <c r="BF1671" s="9"/>
      <c r="BH1671" s="9"/>
      <c r="BI1671" s="52" t="s">
        <v>3189</v>
      </c>
      <c r="BJ1671" s="9">
        <v>42082</v>
      </c>
      <c r="BK1671" s="52" t="s">
        <v>3307</v>
      </c>
      <c r="BL1671" s="52">
        <v>42</v>
      </c>
      <c r="BM1671" s="52">
        <v>36</v>
      </c>
      <c r="BN1671" s="52">
        <v>26</v>
      </c>
      <c r="BO1671" s="52" t="s">
        <v>2756</v>
      </c>
      <c r="BP1671" s="52">
        <v>74</v>
      </c>
      <c r="BQ1671" s="52">
        <v>7</v>
      </c>
      <c r="BR1671" s="52">
        <v>38.979999999999997</v>
      </c>
      <c r="BS1671" s="52" t="s">
        <v>3282</v>
      </c>
      <c r="BT1671" s="52" t="s">
        <v>50</v>
      </c>
      <c r="BU1671" s="9"/>
      <c r="BV1671" s="52" t="s">
        <v>3859</v>
      </c>
    </row>
    <row r="1672" spans="1:78" s="52" customFormat="1" ht="15" customHeight="1">
      <c r="A1672" s="52">
        <v>80345</v>
      </c>
      <c r="B1672" s="52" t="s">
        <v>15282</v>
      </c>
      <c r="C1672" s="43" t="s">
        <v>2755</v>
      </c>
      <c r="D1672" s="21" t="s">
        <v>100</v>
      </c>
      <c r="E1672" s="9">
        <v>42083</v>
      </c>
      <c r="F1672" s="53">
        <v>0.54861111111111105</v>
      </c>
      <c r="G1672" s="52">
        <v>3</v>
      </c>
      <c r="H1672" s="52">
        <v>2015</v>
      </c>
      <c r="I1672" s="52">
        <v>1</v>
      </c>
      <c r="J1672" s="52">
        <v>1</v>
      </c>
      <c r="K1672" s="52" t="s">
        <v>47</v>
      </c>
      <c r="L1672" s="52" t="s">
        <v>47</v>
      </c>
      <c r="M1672" s="52" t="s">
        <v>3748</v>
      </c>
      <c r="N1672" s="52" t="s">
        <v>169</v>
      </c>
      <c r="O1672" s="52" t="s">
        <v>15403</v>
      </c>
      <c r="P1672" s="52">
        <v>36</v>
      </c>
      <c r="Q1672" s="52">
        <v>41</v>
      </c>
      <c r="R1672" s="52">
        <v>56.97</v>
      </c>
      <c r="S1672" s="52" t="s">
        <v>2756</v>
      </c>
      <c r="T1672" s="52">
        <v>73</v>
      </c>
      <c r="U1672" s="52">
        <v>6</v>
      </c>
      <c r="V1672" s="52">
        <v>28.69</v>
      </c>
      <c r="W1672" s="52" t="s">
        <v>3282</v>
      </c>
      <c r="X1672" s="52" t="s">
        <v>1153</v>
      </c>
      <c r="Y1672" s="52" t="s">
        <v>7940</v>
      </c>
      <c r="Z1672" s="52" t="s">
        <v>7940</v>
      </c>
      <c r="AA1672" s="52" t="s">
        <v>47</v>
      </c>
      <c r="AB1672" s="52" t="s">
        <v>47</v>
      </c>
      <c r="AC1672" s="52">
        <v>1</v>
      </c>
      <c r="AD1672" s="52" t="s">
        <v>47</v>
      </c>
      <c r="AE1672" s="52" t="s">
        <v>47</v>
      </c>
      <c r="AF1672" s="52">
        <v>1</v>
      </c>
      <c r="AG1672" s="52" t="s">
        <v>47</v>
      </c>
      <c r="AH1672" s="52" t="s">
        <v>47</v>
      </c>
      <c r="AI1672" s="52" t="s">
        <v>47</v>
      </c>
      <c r="AJ1672" s="52">
        <v>1</v>
      </c>
      <c r="AK1672" s="52" t="s">
        <v>47</v>
      </c>
      <c r="AL1672" s="52">
        <v>1</v>
      </c>
      <c r="AM1672" s="52" t="s">
        <v>47</v>
      </c>
      <c r="AN1672" s="52" t="s">
        <v>3749</v>
      </c>
      <c r="AO1672" s="52" t="s">
        <v>47</v>
      </c>
      <c r="AP1672" s="52" t="s">
        <v>47</v>
      </c>
      <c r="AQ1672" s="52" t="s">
        <v>3749</v>
      </c>
      <c r="AR1672" s="52" t="s">
        <v>47</v>
      </c>
      <c r="AS1672" s="52" t="s">
        <v>47</v>
      </c>
      <c r="AT1672" s="52" t="s">
        <v>3749</v>
      </c>
      <c r="AX1672" s="52" t="s">
        <v>47</v>
      </c>
      <c r="AY1672" s="52" t="s">
        <v>47</v>
      </c>
      <c r="AZ1672" s="52">
        <v>1</v>
      </c>
      <c r="BA1672" s="52">
        <v>1</v>
      </c>
      <c r="BB1672" s="52" t="s">
        <v>47</v>
      </c>
      <c r="BC1672" s="52" t="s">
        <v>47</v>
      </c>
      <c r="BD1672" s="57" t="s">
        <v>47</v>
      </c>
      <c r="BE1672" s="52" t="s">
        <v>47</v>
      </c>
      <c r="BF1672" s="9" t="s">
        <v>47</v>
      </c>
      <c r="BG1672" s="52" t="s">
        <v>47</v>
      </c>
      <c r="BH1672" s="9" t="s">
        <v>47</v>
      </c>
      <c r="BI1672" s="52">
        <v>1</v>
      </c>
      <c r="BJ1672" s="9">
        <v>42083</v>
      </c>
      <c r="BK1672" s="52" t="s">
        <v>47</v>
      </c>
      <c r="BT1672" s="52" t="s">
        <v>47</v>
      </c>
      <c r="BU1672" s="9"/>
      <c r="BV1672" s="52" t="s">
        <v>3750</v>
      </c>
    </row>
    <row r="1673" spans="1:78" s="52" customFormat="1" ht="15" customHeight="1">
      <c r="A1673" s="52">
        <v>116</v>
      </c>
      <c r="B1673" s="52" t="s">
        <v>3139</v>
      </c>
      <c r="C1673" s="43" t="s">
        <v>3140</v>
      </c>
      <c r="D1673" s="21" t="s">
        <v>3141</v>
      </c>
      <c r="E1673" s="9">
        <v>42086</v>
      </c>
      <c r="F1673" s="53">
        <v>0.79166666666666663</v>
      </c>
      <c r="G1673" s="52">
        <v>3</v>
      </c>
      <c r="H1673" s="52">
        <v>2015</v>
      </c>
      <c r="I1673" s="52">
        <v>1</v>
      </c>
      <c r="K1673" s="52">
        <v>1</v>
      </c>
      <c r="M1673" s="52" t="s">
        <v>3860</v>
      </c>
      <c r="N1673" s="52" t="s">
        <v>3188</v>
      </c>
      <c r="O1673" s="52" t="s">
        <v>8604</v>
      </c>
      <c r="S1673" s="52" t="s">
        <v>2756</v>
      </c>
      <c r="W1673" s="52" t="s">
        <v>3282</v>
      </c>
      <c r="Y1673" s="52">
        <v>0.86</v>
      </c>
      <c r="Z1673" s="52">
        <v>11</v>
      </c>
      <c r="AA1673" s="52">
        <v>1</v>
      </c>
      <c r="AH1673" s="52">
        <v>1</v>
      </c>
      <c r="BD1673" s="57"/>
      <c r="BF1673" s="9"/>
      <c r="BH1673" s="9"/>
      <c r="BJ1673" s="9"/>
      <c r="BK1673" s="52" t="s">
        <v>3336</v>
      </c>
      <c r="BL1673" s="52">
        <v>41</v>
      </c>
      <c r="BM1673" s="52">
        <v>28</v>
      </c>
      <c r="BN1673" s="52">
        <v>13.68</v>
      </c>
      <c r="BO1673" s="52" t="s">
        <v>2756</v>
      </c>
      <c r="BP1673" s="52">
        <v>72</v>
      </c>
      <c r="BQ1673" s="52">
        <v>54</v>
      </c>
      <c r="BR1673" s="52">
        <v>19.88</v>
      </c>
      <c r="BS1673" s="52" t="s">
        <v>3282</v>
      </c>
      <c r="BT1673" s="52" t="s">
        <v>50</v>
      </c>
      <c r="BU1673" s="9"/>
      <c r="BV1673" s="52" t="s">
        <v>3861</v>
      </c>
    </row>
    <row r="1674" spans="1:78" s="52" customFormat="1" ht="15" customHeight="1">
      <c r="A1674" s="52">
        <v>9</v>
      </c>
      <c r="B1674" s="52" t="s">
        <v>15282</v>
      </c>
      <c r="C1674" s="43" t="s">
        <v>2755</v>
      </c>
      <c r="D1674" s="21" t="s">
        <v>100</v>
      </c>
      <c r="E1674" s="9">
        <v>42087</v>
      </c>
      <c r="F1674" s="53">
        <v>0.45833333333333331</v>
      </c>
      <c r="G1674" s="52">
        <v>3</v>
      </c>
      <c r="H1674" s="52">
        <v>2015</v>
      </c>
      <c r="I1674" s="52">
        <v>1</v>
      </c>
      <c r="K1674" s="52">
        <v>1</v>
      </c>
      <c r="M1674" s="52" t="s">
        <v>3827</v>
      </c>
      <c r="N1674" s="52" t="s">
        <v>2853</v>
      </c>
      <c r="O1674" s="52" t="s">
        <v>8602</v>
      </c>
      <c r="P1674" s="52">
        <v>34</v>
      </c>
      <c r="Q1674" s="52">
        <v>23</v>
      </c>
      <c r="R1674" s="52">
        <v>14.8</v>
      </c>
      <c r="S1674" s="52" t="s">
        <v>2756</v>
      </c>
      <c r="T1674" s="52">
        <v>72</v>
      </c>
      <c r="U1674" s="52">
        <v>1</v>
      </c>
      <c r="V1674" s="52">
        <v>27.74</v>
      </c>
      <c r="W1674" s="52" t="s">
        <v>3282</v>
      </c>
      <c r="X1674" s="52" t="s">
        <v>1153</v>
      </c>
      <c r="Y1674" s="52">
        <v>1.6</v>
      </c>
      <c r="Z1674" s="52">
        <v>140</v>
      </c>
      <c r="AC1674" s="52">
        <v>1</v>
      </c>
      <c r="AD1674" s="52">
        <v>1</v>
      </c>
      <c r="AH1674" s="52">
        <v>1</v>
      </c>
      <c r="AM1674" s="52">
        <v>1</v>
      </c>
      <c r="AP1674" s="52">
        <v>1</v>
      </c>
      <c r="AS1674" s="52">
        <v>1</v>
      </c>
      <c r="BD1674" s="57"/>
      <c r="BF1674" s="9"/>
      <c r="BH1674" s="9"/>
      <c r="BJ1674" s="9"/>
      <c r="BU1674" s="9"/>
      <c r="BV1674" s="52" t="s">
        <v>3828</v>
      </c>
    </row>
    <row r="1675" spans="1:78" s="52" customFormat="1" ht="15" customHeight="1">
      <c r="A1675" s="52">
        <v>10</v>
      </c>
      <c r="B1675" s="52" t="s">
        <v>15282</v>
      </c>
      <c r="C1675" s="43" t="s">
        <v>2755</v>
      </c>
      <c r="D1675" s="21" t="s">
        <v>100</v>
      </c>
      <c r="E1675" s="9">
        <v>42087</v>
      </c>
      <c r="F1675" s="53">
        <v>0.625</v>
      </c>
      <c r="G1675" s="52">
        <v>3</v>
      </c>
      <c r="H1675" s="52">
        <v>2015</v>
      </c>
      <c r="I1675" s="52">
        <v>1</v>
      </c>
      <c r="J1675" s="52">
        <v>1</v>
      </c>
      <c r="M1675" s="52" t="s">
        <v>2063</v>
      </c>
      <c r="N1675" s="52" t="s">
        <v>2853</v>
      </c>
      <c r="O1675" s="52" t="s">
        <v>8602</v>
      </c>
      <c r="P1675" s="52">
        <v>34</v>
      </c>
      <c r="Q1675" s="52">
        <v>25</v>
      </c>
      <c r="R1675" s="52">
        <v>29.95</v>
      </c>
      <c r="S1675" s="52" t="s">
        <v>2756</v>
      </c>
      <c r="T1675" s="52">
        <v>72</v>
      </c>
      <c r="U1675" s="52">
        <v>2</v>
      </c>
      <c r="V1675" s="52">
        <v>0.85</v>
      </c>
      <c r="W1675" s="52" t="s">
        <v>3282</v>
      </c>
      <c r="X1675" s="52" t="s">
        <v>1153</v>
      </c>
      <c r="Y1675" s="52">
        <v>2</v>
      </c>
      <c r="Z1675" s="52">
        <v>200</v>
      </c>
      <c r="AA1675" s="52">
        <v>1</v>
      </c>
      <c r="AD1675" s="52">
        <v>1</v>
      </c>
      <c r="AH1675" s="52">
        <v>1</v>
      </c>
      <c r="AM1675" s="52">
        <v>1</v>
      </c>
      <c r="AP1675" s="52">
        <v>1</v>
      </c>
      <c r="AS1675" s="52">
        <v>1</v>
      </c>
      <c r="AX1675" s="52">
        <v>1</v>
      </c>
      <c r="BB1675" s="52">
        <v>1</v>
      </c>
      <c r="BD1675" s="57"/>
      <c r="BF1675" s="9"/>
      <c r="BH1675" s="9"/>
      <c r="BJ1675" s="9"/>
      <c r="BU1675" s="9"/>
      <c r="BV1675" s="52" t="s">
        <v>3829</v>
      </c>
    </row>
    <row r="1676" spans="1:78" s="52" customFormat="1" ht="15" customHeight="1">
      <c r="A1676" s="52">
        <v>120090</v>
      </c>
      <c r="B1676" s="52" t="s">
        <v>3182</v>
      </c>
      <c r="C1676" s="43" t="s">
        <v>3228</v>
      </c>
      <c r="D1676" s="21" t="s">
        <v>318</v>
      </c>
      <c r="E1676" s="9">
        <v>42087</v>
      </c>
      <c r="F1676" s="53">
        <v>0.375</v>
      </c>
      <c r="G1676" s="52">
        <v>3</v>
      </c>
      <c r="H1676" s="52">
        <v>2015</v>
      </c>
      <c r="I1676" s="52">
        <v>1</v>
      </c>
      <c r="J1676" s="52">
        <v>1</v>
      </c>
      <c r="M1676" s="52" t="s">
        <v>3991</v>
      </c>
      <c r="N1676" s="52" t="s">
        <v>1820</v>
      </c>
      <c r="O1676" s="52" t="s">
        <v>8606</v>
      </c>
      <c r="P1676" s="52">
        <v>53</v>
      </c>
      <c r="Q1676" s="52">
        <v>3</v>
      </c>
      <c r="R1676" s="52">
        <v>19.77</v>
      </c>
      <c r="S1676" s="52" t="s">
        <v>2756</v>
      </c>
      <c r="T1676" s="52">
        <v>70</v>
      </c>
      <c r="U1676" s="52">
        <v>51</v>
      </c>
      <c r="V1676" s="52">
        <v>38.54</v>
      </c>
      <c r="W1676" s="52" t="s">
        <v>3282</v>
      </c>
      <c r="X1676" s="52" t="s">
        <v>1153</v>
      </c>
      <c r="Y1676" s="52">
        <v>0.5</v>
      </c>
      <c r="Z1676" s="52">
        <v>2</v>
      </c>
      <c r="AC1676" s="52">
        <v>1</v>
      </c>
      <c r="AE1676" s="52">
        <v>1</v>
      </c>
      <c r="AK1676" s="52" t="s">
        <v>3992</v>
      </c>
      <c r="AM1676" s="52">
        <v>1</v>
      </c>
      <c r="AP1676" s="52">
        <v>1</v>
      </c>
      <c r="AS1676" s="52">
        <v>1</v>
      </c>
      <c r="AX1676" s="52">
        <v>1</v>
      </c>
      <c r="BA1676" s="52">
        <v>1</v>
      </c>
      <c r="BD1676" s="57"/>
      <c r="BF1676" s="9"/>
      <c r="BG1676" s="52">
        <v>1</v>
      </c>
      <c r="BH1676" s="9">
        <v>42087</v>
      </c>
      <c r="BJ1676" s="9"/>
      <c r="BK1676" s="52" t="s">
        <v>3993</v>
      </c>
      <c r="BU1676" s="9"/>
    </row>
    <row r="1677" spans="1:78" s="52" customFormat="1" ht="15" customHeight="1">
      <c r="A1677" s="52">
        <v>120091</v>
      </c>
      <c r="B1677" s="52" t="s">
        <v>3182</v>
      </c>
      <c r="C1677" s="43" t="s">
        <v>3228</v>
      </c>
      <c r="D1677" s="21" t="s">
        <v>318</v>
      </c>
      <c r="E1677" s="9">
        <v>42087</v>
      </c>
      <c r="F1677" s="53">
        <v>0.85416666666666663</v>
      </c>
      <c r="G1677" s="52">
        <v>3</v>
      </c>
      <c r="H1677" s="52">
        <v>2015</v>
      </c>
      <c r="I1677" s="52">
        <v>1</v>
      </c>
      <c r="J1677" s="52">
        <v>1</v>
      </c>
      <c r="M1677" s="52" t="s">
        <v>3991</v>
      </c>
      <c r="N1677" s="52" t="s">
        <v>1820</v>
      </c>
      <c r="O1677" s="52" t="s">
        <v>8606</v>
      </c>
      <c r="P1677" s="52">
        <v>53</v>
      </c>
      <c r="Q1677" s="52">
        <v>3</v>
      </c>
      <c r="R1677" s="52">
        <v>19.77</v>
      </c>
      <c r="S1677" s="52" t="s">
        <v>2756</v>
      </c>
      <c r="T1677" s="52">
        <v>70</v>
      </c>
      <c r="U1677" s="52">
        <v>51</v>
      </c>
      <c r="V1677" s="52">
        <v>38.54</v>
      </c>
      <c r="W1677" s="52" t="s">
        <v>3282</v>
      </c>
      <c r="X1677" s="52" t="s">
        <v>1153</v>
      </c>
      <c r="Y1677" s="52">
        <v>0.5</v>
      </c>
      <c r="Z1677" s="52">
        <v>2</v>
      </c>
      <c r="AC1677" s="52">
        <v>1</v>
      </c>
      <c r="AF1677" s="52">
        <v>1</v>
      </c>
      <c r="AK1677" s="52" t="s">
        <v>3992</v>
      </c>
      <c r="AM1677" s="52">
        <v>1</v>
      </c>
      <c r="AP1677" s="52">
        <v>1</v>
      </c>
      <c r="AY1677" s="52">
        <v>1</v>
      </c>
      <c r="BC1677" s="52">
        <v>1</v>
      </c>
      <c r="BD1677" s="57">
        <v>42088</v>
      </c>
      <c r="BF1677" s="9"/>
      <c r="BH1677" s="9"/>
      <c r="BI1677" s="52" t="s">
        <v>3994</v>
      </c>
      <c r="BJ1677" s="9"/>
      <c r="BK1677" s="52" t="s">
        <v>3995</v>
      </c>
      <c r="BU1677" s="9"/>
    </row>
    <row r="1678" spans="1:78" s="52" customFormat="1" ht="15" customHeight="1">
      <c r="A1678" s="52">
        <v>120092</v>
      </c>
      <c r="B1678" s="52" t="s">
        <v>3182</v>
      </c>
      <c r="C1678" s="43" t="s">
        <v>3228</v>
      </c>
      <c r="D1678" s="21" t="s">
        <v>318</v>
      </c>
      <c r="E1678" s="9">
        <v>42089</v>
      </c>
      <c r="F1678" s="53">
        <v>0.83333333333333337</v>
      </c>
      <c r="G1678" s="52">
        <v>3</v>
      </c>
      <c r="H1678" s="52">
        <v>2015</v>
      </c>
      <c r="I1678" s="52">
        <v>1</v>
      </c>
      <c r="J1678" s="52">
        <v>1</v>
      </c>
      <c r="M1678" s="52" t="s">
        <v>3991</v>
      </c>
      <c r="N1678" s="52" t="s">
        <v>1820</v>
      </c>
      <c r="O1678" s="52" t="s">
        <v>8606</v>
      </c>
      <c r="P1678" s="52">
        <v>53</v>
      </c>
      <c r="Q1678" s="52">
        <v>3</v>
      </c>
      <c r="R1678" s="52">
        <v>19.77</v>
      </c>
      <c r="S1678" s="52" t="s">
        <v>2756</v>
      </c>
      <c r="T1678" s="52">
        <v>70</v>
      </c>
      <c r="U1678" s="52">
        <v>51</v>
      </c>
      <c r="V1678" s="52">
        <v>38.54</v>
      </c>
      <c r="W1678" s="52" t="s">
        <v>3282</v>
      </c>
      <c r="X1678" s="52" t="s">
        <v>1153</v>
      </c>
      <c r="Y1678" s="52">
        <v>0.5</v>
      </c>
      <c r="Z1678" s="52">
        <v>2</v>
      </c>
      <c r="AC1678" s="52">
        <v>1</v>
      </c>
      <c r="AF1678" s="52">
        <v>1</v>
      </c>
      <c r="AK1678" s="52" t="s">
        <v>3992</v>
      </c>
      <c r="AM1678" s="52">
        <v>1</v>
      </c>
      <c r="AP1678" s="52">
        <v>1</v>
      </c>
      <c r="AS1678" s="52">
        <v>1</v>
      </c>
      <c r="AY1678" s="52">
        <v>1</v>
      </c>
      <c r="BD1678" s="57"/>
      <c r="BF1678" s="9"/>
      <c r="BG1678" s="52">
        <v>1</v>
      </c>
      <c r="BH1678" s="9">
        <v>42090</v>
      </c>
      <c r="BJ1678" s="9"/>
      <c r="BK1678" s="52" t="s">
        <v>3996</v>
      </c>
      <c r="BU1678" s="9"/>
    </row>
    <row r="1679" spans="1:78" s="52" customFormat="1" ht="15" customHeight="1">
      <c r="A1679" s="52">
        <v>120093</v>
      </c>
      <c r="B1679" s="52" t="s">
        <v>3182</v>
      </c>
      <c r="C1679" s="43" t="s">
        <v>3228</v>
      </c>
      <c r="D1679" s="21" t="s">
        <v>318</v>
      </c>
      <c r="E1679" s="9">
        <v>42090</v>
      </c>
      <c r="F1679" s="53">
        <v>0.625</v>
      </c>
      <c r="G1679" s="52">
        <v>3</v>
      </c>
      <c r="H1679" s="52">
        <v>2015</v>
      </c>
      <c r="I1679" s="52">
        <v>1</v>
      </c>
      <c r="J1679" s="52">
        <v>1</v>
      </c>
      <c r="M1679" s="52" t="s">
        <v>3311</v>
      </c>
      <c r="N1679" s="52" t="s">
        <v>1820</v>
      </c>
      <c r="O1679" s="52" t="s">
        <v>8606</v>
      </c>
      <c r="P1679" s="52">
        <v>53</v>
      </c>
      <c r="Q1679" s="52">
        <v>10</v>
      </c>
      <c r="R1679" s="52">
        <v>1.66</v>
      </c>
      <c r="S1679" s="52" t="s">
        <v>2756</v>
      </c>
      <c r="T1679" s="52">
        <v>70</v>
      </c>
      <c r="U1679" s="52">
        <v>54</v>
      </c>
      <c r="V1679" s="52">
        <v>43.42</v>
      </c>
      <c r="W1679" s="52" t="s">
        <v>3282</v>
      </c>
      <c r="X1679" s="52" t="s">
        <v>1153</v>
      </c>
      <c r="Y1679" s="52">
        <v>0.25</v>
      </c>
      <c r="Z1679" s="52">
        <v>2</v>
      </c>
      <c r="AC1679" s="52">
        <v>1</v>
      </c>
      <c r="AF1679" s="52">
        <v>1</v>
      </c>
      <c r="AK1679" s="52" t="s">
        <v>3312</v>
      </c>
      <c r="AM1679" s="52">
        <v>1</v>
      </c>
      <c r="AP1679" s="52">
        <v>1</v>
      </c>
      <c r="AS1679" s="52">
        <v>1</v>
      </c>
      <c r="AY1679" s="52">
        <v>1</v>
      </c>
      <c r="BC1679" s="52">
        <v>1</v>
      </c>
      <c r="BD1679" s="57">
        <v>42090</v>
      </c>
      <c r="BF1679" s="9"/>
      <c r="BH1679" s="9"/>
      <c r="BI1679" s="52" t="s">
        <v>3313</v>
      </c>
      <c r="BJ1679" s="9">
        <v>42090</v>
      </c>
      <c r="BK1679" s="52" t="s">
        <v>3314</v>
      </c>
      <c r="BU1679" s="9"/>
      <c r="BV1679" s="52" t="s">
        <v>3315</v>
      </c>
    </row>
    <row r="1680" spans="1:78" s="52" customFormat="1" ht="15" customHeight="1">
      <c r="A1680" s="52">
        <v>80346</v>
      </c>
      <c r="B1680" s="52" t="s">
        <v>3139</v>
      </c>
      <c r="C1680" s="43" t="s">
        <v>3198</v>
      </c>
      <c r="D1680" s="21" t="s">
        <v>356</v>
      </c>
      <c r="E1680" s="9">
        <v>42090</v>
      </c>
      <c r="F1680" s="44">
        <v>0.625</v>
      </c>
      <c r="G1680" s="52">
        <v>3</v>
      </c>
      <c r="H1680" s="52">
        <v>2015</v>
      </c>
      <c r="I1680" s="52">
        <v>1</v>
      </c>
      <c r="J1680" s="52" t="s">
        <v>47</v>
      </c>
      <c r="K1680" s="52">
        <v>1</v>
      </c>
      <c r="L1680" s="52" t="s">
        <v>47</v>
      </c>
      <c r="M1680" s="52" t="s">
        <v>3899</v>
      </c>
      <c r="N1680" s="52" t="s">
        <v>97</v>
      </c>
      <c r="O1680" s="52" t="s">
        <v>15403</v>
      </c>
      <c r="P1680" s="52">
        <v>37</v>
      </c>
      <c r="Q1680" s="52">
        <v>1</v>
      </c>
      <c r="R1680" s="52">
        <v>29.01</v>
      </c>
      <c r="S1680" s="52" t="s">
        <v>2756</v>
      </c>
      <c r="T1680" s="52">
        <v>73</v>
      </c>
      <c r="U1680" s="52">
        <v>9</v>
      </c>
      <c r="V1680" s="52">
        <v>28.01</v>
      </c>
      <c r="W1680" s="52" t="s">
        <v>3282</v>
      </c>
      <c r="X1680" s="52" t="s">
        <v>1153</v>
      </c>
      <c r="Z1680" s="52">
        <v>28</v>
      </c>
      <c r="AA1680" s="52" t="s">
        <v>47</v>
      </c>
      <c r="AB1680" s="52">
        <v>1</v>
      </c>
      <c r="AC1680" s="52" t="s">
        <v>47</v>
      </c>
      <c r="AD1680" s="52">
        <v>1</v>
      </c>
      <c r="AE1680" s="52" t="s">
        <v>47</v>
      </c>
      <c r="AF1680" s="52" t="s">
        <v>47</v>
      </c>
      <c r="AG1680" s="52" t="s">
        <v>47</v>
      </c>
      <c r="AH1680" s="52" t="s">
        <v>47</v>
      </c>
      <c r="AI1680" s="52" t="s">
        <v>47</v>
      </c>
      <c r="AJ1680" s="52" t="s">
        <v>47</v>
      </c>
      <c r="AK1680" s="52">
        <v>1</v>
      </c>
      <c r="AL1680" s="52" t="s">
        <v>47</v>
      </c>
      <c r="AM1680" s="52" t="s">
        <v>47</v>
      </c>
      <c r="AN1680" s="52" t="s">
        <v>47</v>
      </c>
      <c r="AO1680" s="52" t="s">
        <v>47</v>
      </c>
      <c r="AP1680" s="52" t="s">
        <v>47</v>
      </c>
      <c r="AQ1680" s="52" t="s">
        <v>47</v>
      </c>
      <c r="AR1680" s="52" t="s">
        <v>47</v>
      </c>
      <c r="AS1680" s="52" t="s">
        <v>47</v>
      </c>
      <c r="AT1680" s="52" t="s">
        <v>47</v>
      </c>
      <c r="AX1680" s="52" t="s">
        <v>47</v>
      </c>
      <c r="AY1680" s="52" t="s">
        <v>47</v>
      </c>
      <c r="AZ1680" s="52">
        <v>1</v>
      </c>
      <c r="BA1680" s="52" t="s">
        <v>47</v>
      </c>
      <c r="BB1680" s="52" t="s">
        <v>47</v>
      </c>
      <c r="BC1680" s="52" t="s">
        <v>47</v>
      </c>
      <c r="BD1680" s="57" t="s">
        <v>47</v>
      </c>
      <c r="BE1680" s="52" t="s">
        <v>47</v>
      </c>
      <c r="BF1680" s="9" t="s">
        <v>47</v>
      </c>
      <c r="BG1680" s="52" t="s">
        <v>47</v>
      </c>
      <c r="BH1680" s="9" t="s">
        <v>47</v>
      </c>
      <c r="BI1680" s="52">
        <v>1</v>
      </c>
      <c r="BJ1680" s="9">
        <v>42093</v>
      </c>
      <c r="BK1680" s="52" t="s">
        <v>47</v>
      </c>
      <c r="BT1680" s="52" t="s">
        <v>47</v>
      </c>
      <c r="BU1680" s="9"/>
      <c r="BV1680" s="52" t="s">
        <v>3900</v>
      </c>
      <c r="BY1680" s="52">
        <v>1</v>
      </c>
      <c r="BZ1680" s="52">
        <v>1</v>
      </c>
    </row>
    <row r="1681" spans="1:79" s="52" customFormat="1" ht="15" customHeight="1">
      <c r="A1681" s="52">
        <v>40216</v>
      </c>
      <c r="B1681" s="52" t="s">
        <v>3182</v>
      </c>
      <c r="C1681" s="43" t="s">
        <v>3228</v>
      </c>
      <c r="D1681" s="21" t="s">
        <v>318</v>
      </c>
      <c r="E1681" s="9">
        <v>42092</v>
      </c>
      <c r="F1681" s="53">
        <v>0.73611111111111116</v>
      </c>
      <c r="G1681" s="52">
        <v>3</v>
      </c>
      <c r="H1681" s="52">
        <v>2015</v>
      </c>
      <c r="I1681" s="52">
        <v>1</v>
      </c>
      <c r="J1681" s="52">
        <v>1</v>
      </c>
      <c r="M1681" s="52" t="s">
        <v>961</v>
      </c>
      <c r="N1681" s="52" t="s">
        <v>948</v>
      </c>
      <c r="O1681" s="52" t="s">
        <v>944</v>
      </c>
      <c r="P1681" s="52">
        <v>31</v>
      </c>
      <c r="Q1681" s="52">
        <v>54</v>
      </c>
      <c r="R1681" s="52">
        <v>33.32</v>
      </c>
      <c r="S1681" s="52" t="s">
        <v>2756</v>
      </c>
      <c r="T1681" s="52">
        <v>71</v>
      </c>
      <c r="U1681" s="52">
        <v>30</v>
      </c>
      <c r="V1681" s="52">
        <v>41.9</v>
      </c>
      <c r="W1681" s="52" t="s">
        <v>3282</v>
      </c>
      <c r="X1681" s="52" t="s">
        <v>1153</v>
      </c>
      <c r="Y1681" s="52">
        <v>0.49</v>
      </c>
      <c r="Z1681" s="52">
        <v>1.5</v>
      </c>
      <c r="AC1681" s="52">
        <v>1</v>
      </c>
      <c r="AF1681" s="52">
        <v>1</v>
      </c>
      <c r="AH1681" s="52">
        <v>1</v>
      </c>
      <c r="AJ1681" s="52">
        <v>1</v>
      </c>
      <c r="AK1681" s="52" t="s">
        <v>3425</v>
      </c>
      <c r="AO1681" s="52">
        <v>1</v>
      </c>
      <c r="AY1681" s="52">
        <v>1</v>
      </c>
      <c r="BB1681" s="52">
        <v>1</v>
      </c>
      <c r="BC1681" s="52">
        <v>1</v>
      </c>
      <c r="BD1681" s="57">
        <v>42093</v>
      </c>
      <c r="BF1681" s="9"/>
      <c r="BG1681" s="52">
        <v>1</v>
      </c>
      <c r="BH1681" s="9">
        <v>42139</v>
      </c>
      <c r="BJ1681" s="9"/>
      <c r="BK1681" s="52" t="s">
        <v>41</v>
      </c>
      <c r="BL1681" s="52">
        <v>32</v>
      </c>
      <c r="BM1681" s="52">
        <v>6</v>
      </c>
      <c r="BN1681" s="52">
        <v>2.0699999999999998</v>
      </c>
      <c r="BO1681" s="52" t="s">
        <v>2756</v>
      </c>
      <c r="BP1681" s="52">
        <v>71</v>
      </c>
      <c r="BQ1681" s="52">
        <v>31</v>
      </c>
      <c r="BR1681" s="52">
        <v>53.33</v>
      </c>
      <c r="BS1681" s="52" t="s">
        <v>3282</v>
      </c>
      <c r="BT1681" s="52" t="s">
        <v>50</v>
      </c>
      <c r="BU1681" s="9"/>
      <c r="BV1681" s="52" t="s">
        <v>3426</v>
      </c>
    </row>
    <row r="1682" spans="1:79" s="52" customFormat="1" ht="15" customHeight="1">
      <c r="A1682" s="52">
        <v>52016039</v>
      </c>
      <c r="B1682" s="52" t="s">
        <v>4554</v>
      </c>
      <c r="C1682" s="43" t="s">
        <v>4453</v>
      </c>
      <c r="D1682" s="21" t="s">
        <v>66</v>
      </c>
      <c r="E1682" s="9">
        <v>42093</v>
      </c>
      <c r="F1682" s="53">
        <v>0.33333333333333331</v>
      </c>
      <c r="G1682" s="52">
        <v>3</v>
      </c>
      <c r="H1682" s="52">
        <v>2015</v>
      </c>
      <c r="I1682" s="52">
        <v>1</v>
      </c>
      <c r="J1682" s="52" t="s">
        <v>47</v>
      </c>
      <c r="K1682" s="52">
        <v>1</v>
      </c>
      <c r="L1682" s="52" t="s">
        <v>47</v>
      </c>
      <c r="M1682" s="52" t="s">
        <v>1564</v>
      </c>
      <c r="N1682" s="52" t="s">
        <v>4017</v>
      </c>
      <c r="O1682" s="52" t="s">
        <v>1619</v>
      </c>
      <c r="X1682" s="52" t="s">
        <v>47</v>
      </c>
      <c r="Y1682" s="52">
        <v>4.5</v>
      </c>
      <c r="Z1682" s="52">
        <v>3000</v>
      </c>
      <c r="AA1682" s="52" t="s">
        <v>47</v>
      </c>
      <c r="AB1682" s="52" t="s">
        <v>47</v>
      </c>
      <c r="AC1682" s="52">
        <v>1</v>
      </c>
      <c r="AD1682" s="52">
        <v>1</v>
      </c>
      <c r="AE1682" s="52" t="s">
        <v>47</v>
      </c>
      <c r="AF1682" s="52" t="s">
        <v>47</v>
      </c>
      <c r="AG1682" s="52" t="s">
        <v>47</v>
      </c>
      <c r="AH1682" s="52">
        <v>1</v>
      </c>
      <c r="AI1682" s="52" t="s">
        <v>47</v>
      </c>
      <c r="AJ1682" s="52" t="s">
        <v>47</v>
      </c>
      <c r="AK1682" s="52" t="s">
        <v>47</v>
      </c>
      <c r="AL1682" s="52">
        <v>1</v>
      </c>
      <c r="AM1682" s="52" t="s">
        <v>47</v>
      </c>
      <c r="AN1682" s="52" t="s">
        <v>4018</v>
      </c>
      <c r="AO1682" s="52">
        <v>1</v>
      </c>
      <c r="AP1682" s="52" t="s">
        <v>47</v>
      </c>
      <c r="AQ1682" s="52" t="s">
        <v>4019</v>
      </c>
      <c r="AR1682" s="52" t="s">
        <v>47</v>
      </c>
      <c r="AS1682" s="52">
        <v>1</v>
      </c>
      <c r="AT1682" s="52" t="s">
        <v>47</v>
      </c>
      <c r="AX1682" s="52" t="s">
        <v>47</v>
      </c>
      <c r="AY1682" s="52" t="s">
        <v>47</v>
      </c>
      <c r="AZ1682" s="52" t="s">
        <v>47</v>
      </c>
      <c r="BA1682" s="52">
        <v>1</v>
      </c>
      <c r="BB1682" s="52" t="s">
        <v>47</v>
      </c>
      <c r="BC1682" s="52" t="s">
        <v>47</v>
      </c>
      <c r="BD1682" s="57" t="s">
        <v>47</v>
      </c>
      <c r="BE1682" s="52" t="s">
        <v>47</v>
      </c>
      <c r="BF1682" s="9" t="s">
        <v>47</v>
      </c>
      <c r="BG1682" s="52" t="s">
        <v>47</v>
      </c>
      <c r="BH1682" s="9" t="s">
        <v>47</v>
      </c>
      <c r="BI1682" s="52" t="s">
        <v>47</v>
      </c>
      <c r="BJ1682" s="9" t="s">
        <v>47</v>
      </c>
      <c r="BK1682" s="52" t="s">
        <v>47</v>
      </c>
      <c r="BU1682" s="9"/>
      <c r="BV1682" s="52" t="s">
        <v>4020</v>
      </c>
    </row>
    <row r="1683" spans="1:79" s="52" customFormat="1" ht="15" customHeight="1">
      <c r="A1683" s="52">
        <v>52016040</v>
      </c>
      <c r="B1683" s="52" t="s">
        <v>3182</v>
      </c>
      <c r="C1683" s="43" t="s">
        <v>3228</v>
      </c>
      <c r="D1683" s="21" t="s">
        <v>318</v>
      </c>
      <c r="E1683" s="9">
        <v>42094</v>
      </c>
      <c r="F1683" s="53">
        <v>0.83333333333333337</v>
      </c>
      <c r="G1683" s="52">
        <v>3</v>
      </c>
      <c r="H1683" s="52">
        <v>2015</v>
      </c>
      <c r="I1683" s="52">
        <v>1</v>
      </c>
      <c r="J1683" s="52">
        <v>1</v>
      </c>
      <c r="K1683" s="52" t="s">
        <v>47</v>
      </c>
      <c r="L1683" s="52" t="s">
        <v>47</v>
      </c>
      <c r="M1683" s="52" t="s">
        <v>658</v>
      </c>
      <c r="N1683" s="52" t="s">
        <v>1047</v>
      </c>
      <c r="O1683" s="52" t="s">
        <v>1619</v>
      </c>
      <c r="P1683" s="52">
        <v>33</v>
      </c>
      <c r="Q1683" s="52">
        <v>34</v>
      </c>
      <c r="R1683" s="52">
        <v>52.22</v>
      </c>
      <c r="S1683" s="52" t="s">
        <v>2756</v>
      </c>
      <c r="T1683" s="52">
        <v>71</v>
      </c>
      <c r="U1683" s="52">
        <v>36</v>
      </c>
      <c r="V1683" s="52">
        <v>57.55</v>
      </c>
      <c r="W1683" s="52" t="s">
        <v>3282</v>
      </c>
      <c r="X1683" s="52" t="s">
        <v>1153</v>
      </c>
      <c r="Y1683" s="52">
        <v>0.25</v>
      </c>
      <c r="Z1683" s="52">
        <v>2</v>
      </c>
      <c r="AA1683" s="52" t="s">
        <v>47</v>
      </c>
      <c r="AB1683" s="52" t="s">
        <v>47</v>
      </c>
      <c r="AC1683" s="52">
        <v>1</v>
      </c>
      <c r="AD1683" s="52" t="s">
        <v>47</v>
      </c>
      <c r="AE1683" s="52">
        <v>1</v>
      </c>
      <c r="AF1683" s="52" t="s">
        <v>47</v>
      </c>
      <c r="AG1683" s="52" t="s">
        <v>47</v>
      </c>
      <c r="AH1683" s="52">
        <v>1</v>
      </c>
      <c r="AI1683" s="52" t="s">
        <v>47</v>
      </c>
      <c r="AJ1683" s="52" t="s">
        <v>47</v>
      </c>
      <c r="AK1683" s="52" t="s">
        <v>47</v>
      </c>
      <c r="AL1683" s="52" t="s">
        <v>47</v>
      </c>
      <c r="AM1683" s="52">
        <v>1</v>
      </c>
      <c r="AN1683" s="52" t="s">
        <v>47</v>
      </c>
      <c r="AO1683" s="52" t="s">
        <v>47</v>
      </c>
      <c r="AP1683" s="52">
        <v>1</v>
      </c>
      <c r="AQ1683" s="52" t="s">
        <v>47</v>
      </c>
      <c r="AR1683" s="52" t="s">
        <v>47</v>
      </c>
      <c r="AS1683" s="52">
        <v>1</v>
      </c>
      <c r="AT1683" s="52" t="s">
        <v>47</v>
      </c>
      <c r="AX1683" s="52">
        <v>1</v>
      </c>
      <c r="AY1683" s="52" t="s">
        <v>47</v>
      </c>
      <c r="AZ1683" s="52" t="s">
        <v>47</v>
      </c>
      <c r="BA1683" s="52">
        <v>1</v>
      </c>
      <c r="BB1683" s="52" t="s">
        <v>47</v>
      </c>
      <c r="BC1683" s="52">
        <v>1</v>
      </c>
      <c r="BD1683" s="57">
        <v>42086</v>
      </c>
      <c r="BE1683" s="52" t="s">
        <v>47</v>
      </c>
      <c r="BF1683" s="9" t="s">
        <v>47</v>
      </c>
      <c r="BG1683" s="52" t="s">
        <v>47</v>
      </c>
      <c r="BH1683" s="9" t="s">
        <v>47</v>
      </c>
      <c r="BI1683" s="52" t="s">
        <v>47</v>
      </c>
      <c r="BJ1683" s="9" t="s">
        <v>47</v>
      </c>
      <c r="BK1683" s="52" t="s">
        <v>4034</v>
      </c>
      <c r="BU1683" s="9"/>
      <c r="BV1683" s="52" t="s">
        <v>4035</v>
      </c>
    </row>
    <row r="1684" spans="1:79" s="52" customFormat="1" ht="15" customHeight="1">
      <c r="A1684" s="52">
        <v>6</v>
      </c>
      <c r="B1684" s="52" t="s">
        <v>15282</v>
      </c>
      <c r="C1684" s="43" t="s">
        <v>2755</v>
      </c>
      <c r="D1684" s="21" t="s">
        <v>100</v>
      </c>
      <c r="E1684" s="9">
        <v>42095</v>
      </c>
      <c r="F1684" s="53">
        <v>0.66666666666666663</v>
      </c>
      <c r="G1684" s="52">
        <v>4</v>
      </c>
      <c r="H1684" s="52">
        <v>2015</v>
      </c>
      <c r="I1684" s="52">
        <v>1</v>
      </c>
      <c r="K1684" s="52">
        <v>1</v>
      </c>
      <c r="M1684" s="52" t="s">
        <v>3342</v>
      </c>
      <c r="N1684" s="52" t="s">
        <v>372</v>
      </c>
      <c r="O1684" s="52" t="s">
        <v>372</v>
      </c>
      <c r="P1684" s="52">
        <v>23</v>
      </c>
      <c r="Q1684" s="52">
        <v>28</v>
      </c>
      <c r="R1684" s="52">
        <v>0</v>
      </c>
      <c r="S1684" s="52" t="s">
        <v>2756</v>
      </c>
      <c r="T1684" s="52">
        <v>70</v>
      </c>
      <c r="U1684" s="52">
        <v>30</v>
      </c>
      <c r="V1684" s="52">
        <v>0</v>
      </c>
      <c r="W1684" s="52" t="s">
        <v>3282</v>
      </c>
      <c r="X1684" s="52" t="s">
        <v>1153</v>
      </c>
      <c r="Y1684" s="52">
        <v>0.95</v>
      </c>
      <c r="Z1684" s="52">
        <v>23</v>
      </c>
      <c r="AA1684" s="52">
        <v>1</v>
      </c>
      <c r="AG1684" s="52">
        <v>1</v>
      </c>
      <c r="AH1684" s="52">
        <v>1</v>
      </c>
      <c r="AM1684" s="52">
        <v>1</v>
      </c>
      <c r="AP1684" s="52">
        <v>1</v>
      </c>
      <c r="AS1684" s="52">
        <v>1</v>
      </c>
      <c r="BA1684" s="52">
        <v>1</v>
      </c>
      <c r="BD1684" s="57"/>
      <c r="BF1684" s="9"/>
      <c r="BH1684" s="9"/>
      <c r="BJ1684" s="9"/>
      <c r="BU1684" s="9"/>
      <c r="BV1684" s="52" t="s">
        <v>3343</v>
      </c>
    </row>
    <row r="1685" spans="1:79" s="52" customFormat="1" ht="15" customHeight="1">
      <c r="A1685" s="52">
        <v>502256</v>
      </c>
      <c r="B1685" s="52" t="s">
        <v>3182</v>
      </c>
      <c r="C1685" s="43" t="s">
        <v>4530</v>
      </c>
      <c r="D1685" s="21" t="s">
        <v>238</v>
      </c>
      <c r="E1685" s="9">
        <v>42099</v>
      </c>
      <c r="F1685" s="44">
        <v>0.41666666666666669</v>
      </c>
      <c r="G1685" s="52">
        <v>4</v>
      </c>
      <c r="H1685" s="52">
        <v>2015</v>
      </c>
      <c r="I1685" s="52">
        <v>1</v>
      </c>
      <c r="J1685" s="52">
        <v>1</v>
      </c>
      <c r="M1685" s="52" t="s">
        <v>3317</v>
      </c>
      <c r="N1685" s="52" t="s">
        <v>3318</v>
      </c>
      <c r="O1685" s="52" t="s">
        <v>1619</v>
      </c>
      <c r="P1685" s="52">
        <v>33</v>
      </c>
      <c r="Q1685" s="52">
        <v>31</v>
      </c>
      <c r="R1685" s="52" t="s">
        <v>3319</v>
      </c>
      <c r="S1685" s="52" t="s">
        <v>2756</v>
      </c>
      <c r="T1685" s="52">
        <v>71</v>
      </c>
      <c r="U1685" s="52">
        <v>36</v>
      </c>
      <c r="V1685" s="52">
        <v>0</v>
      </c>
      <c r="W1685" s="52" t="s">
        <v>3282</v>
      </c>
      <c r="X1685" s="52" t="s">
        <v>1153</v>
      </c>
      <c r="Y1685" s="52">
        <v>0.28000000000000003</v>
      </c>
      <c r="Z1685" s="52">
        <v>2.5</v>
      </c>
      <c r="AC1685" s="52">
        <v>1</v>
      </c>
      <c r="AF1685" s="52">
        <v>1</v>
      </c>
      <c r="AH1685" s="52">
        <v>1</v>
      </c>
      <c r="AM1685" s="52">
        <v>1</v>
      </c>
      <c r="AO1685" s="52">
        <v>1</v>
      </c>
      <c r="AS1685" s="52">
        <v>1</v>
      </c>
      <c r="AV1685" s="52">
        <v>1</v>
      </c>
      <c r="AY1685" s="52">
        <v>1</v>
      </c>
      <c r="BA1685" s="52">
        <v>1</v>
      </c>
      <c r="BC1685" s="52">
        <v>1</v>
      </c>
      <c r="BD1685" s="57">
        <v>42100</v>
      </c>
      <c r="BE1685" s="52">
        <v>1</v>
      </c>
      <c r="BF1685" s="9">
        <v>42102</v>
      </c>
      <c r="BH1685" s="9"/>
      <c r="BJ1685" s="9"/>
      <c r="BK1685" s="52" t="s">
        <v>3320</v>
      </c>
      <c r="BL1685" s="52">
        <v>33</v>
      </c>
      <c r="BM1685" s="52">
        <v>1</v>
      </c>
      <c r="BN1685" s="52">
        <v>36.53</v>
      </c>
      <c r="BO1685" s="52" t="s">
        <v>2756</v>
      </c>
      <c r="BP1685" s="52">
        <v>71</v>
      </c>
      <c r="BQ1685" s="52">
        <v>32</v>
      </c>
      <c r="BR1685" s="52">
        <v>15.03</v>
      </c>
      <c r="BS1685" s="52" t="s">
        <v>3282</v>
      </c>
      <c r="BT1685" s="52" t="s">
        <v>50</v>
      </c>
      <c r="BU1685" s="9"/>
      <c r="BV1685" s="52" t="s">
        <v>3321</v>
      </c>
    </row>
    <row r="1686" spans="1:79" s="52" customFormat="1" ht="15" customHeight="1">
      <c r="A1686" s="52">
        <v>552261</v>
      </c>
      <c r="B1686" s="52" t="s">
        <v>15282</v>
      </c>
      <c r="C1686" s="43" t="s">
        <v>2755</v>
      </c>
      <c r="D1686" s="21" t="s">
        <v>100</v>
      </c>
      <c r="E1686" s="9">
        <v>42099</v>
      </c>
      <c r="F1686" s="44">
        <v>0.41666666666666669</v>
      </c>
      <c r="G1686" s="52">
        <v>4</v>
      </c>
      <c r="H1686" s="52">
        <v>2015</v>
      </c>
      <c r="I1686" s="52">
        <v>1</v>
      </c>
      <c r="J1686" s="52">
        <v>1</v>
      </c>
      <c r="K1686" s="52" t="s">
        <v>47</v>
      </c>
      <c r="L1686" s="52" t="s">
        <v>47</v>
      </c>
      <c r="M1686" s="52" t="s">
        <v>139</v>
      </c>
      <c r="N1686" s="52" t="s">
        <v>1047</v>
      </c>
      <c r="O1686" s="52" t="s">
        <v>1619</v>
      </c>
      <c r="P1686" s="52">
        <v>33</v>
      </c>
      <c r="Q1686" s="52">
        <v>34</v>
      </c>
      <c r="R1686" s="52">
        <v>52.03</v>
      </c>
      <c r="S1686" s="52" t="s">
        <v>2756</v>
      </c>
      <c r="T1686" s="52">
        <v>71</v>
      </c>
      <c r="U1686" s="52">
        <v>36</v>
      </c>
      <c r="V1686" s="52">
        <v>57.47</v>
      </c>
      <c r="W1686" s="52" t="s">
        <v>3282</v>
      </c>
      <c r="X1686" s="52" t="s">
        <v>1153</v>
      </c>
      <c r="Y1686" s="52">
        <v>2</v>
      </c>
      <c r="Z1686" s="52">
        <v>180</v>
      </c>
      <c r="AA1686" s="52">
        <v>1</v>
      </c>
      <c r="AB1686" s="52" t="s">
        <v>47</v>
      </c>
      <c r="AC1686" s="52" t="s">
        <v>47</v>
      </c>
      <c r="AD1686" s="52">
        <v>1</v>
      </c>
      <c r="AE1686" s="52" t="s">
        <v>47</v>
      </c>
      <c r="AF1686" s="52" t="s">
        <v>47</v>
      </c>
      <c r="AG1686" s="52" t="s">
        <v>47</v>
      </c>
      <c r="AH1686" s="52">
        <v>1</v>
      </c>
      <c r="AI1686" s="52" t="s">
        <v>47</v>
      </c>
      <c r="AJ1686" s="52" t="s">
        <v>47</v>
      </c>
      <c r="AK1686" s="52" t="s">
        <v>47</v>
      </c>
      <c r="AL1686" s="52" t="s">
        <v>47</v>
      </c>
      <c r="AM1686" s="52">
        <v>1</v>
      </c>
      <c r="AN1686" s="52" t="s">
        <v>47</v>
      </c>
      <c r="AO1686" s="52">
        <v>1</v>
      </c>
      <c r="AP1686" s="52" t="s">
        <v>47</v>
      </c>
      <c r="AQ1686" s="52" t="s">
        <v>47</v>
      </c>
      <c r="AR1686" s="52" t="s">
        <v>47</v>
      </c>
      <c r="AS1686" s="52">
        <v>1</v>
      </c>
      <c r="AT1686" s="52" t="s">
        <v>47</v>
      </c>
      <c r="AX1686" s="52">
        <v>1</v>
      </c>
      <c r="AY1686" s="52" t="s">
        <v>47</v>
      </c>
      <c r="AZ1686" s="52" t="s">
        <v>47</v>
      </c>
      <c r="BA1686" s="52">
        <v>1</v>
      </c>
      <c r="BB1686" s="52" t="s">
        <v>47</v>
      </c>
      <c r="BC1686" s="52" t="s">
        <v>47</v>
      </c>
      <c r="BD1686" s="57" t="s">
        <v>47</v>
      </c>
      <c r="BE1686" s="52" t="s">
        <v>47</v>
      </c>
      <c r="BF1686" s="9" t="s">
        <v>47</v>
      </c>
      <c r="BG1686" s="52">
        <v>1</v>
      </c>
      <c r="BH1686" s="9">
        <v>42099</v>
      </c>
      <c r="BI1686" s="52" t="s">
        <v>47</v>
      </c>
      <c r="BJ1686" s="9" t="s">
        <v>47</v>
      </c>
      <c r="BK1686" s="52" t="s">
        <v>3501</v>
      </c>
      <c r="BU1686" s="9"/>
      <c r="BV1686" s="52" t="s">
        <v>3502</v>
      </c>
    </row>
    <row r="1687" spans="1:79" s="52" customFormat="1" ht="15" customHeight="1">
      <c r="A1687" s="52">
        <v>117</v>
      </c>
      <c r="B1687" s="52" t="s">
        <v>4554</v>
      </c>
      <c r="C1687" s="43" t="s">
        <v>4453</v>
      </c>
      <c r="D1687" s="21" t="s">
        <v>66</v>
      </c>
      <c r="E1687" s="9">
        <v>42100</v>
      </c>
      <c r="F1687" s="44"/>
      <c r="G1687" s="52">
        <v>4</v>
      </c>
      <c r="H1687" s="52">
        <v>2015</v>
      </c>
      <c r="I1687" s="52">
        <v>1</v>
      </c>
      <c r="K1687" s="52">
        <v>1</v>
      </c>
      <c r="M1687" s="52" t="s">
        <v>3862</v>
      </c>
      <c r="N1687" s="52" t="s">
        <v>3188</v>
      </c>
      <c r="O1687" s="52" t="s">
        <v>8604</v>
      </c>
      <c r="P1687" s="52">
        <v>43</v>
      </c>
      <c r="Q1687" s="52">
        <v>7</v>
      </c>
      <c r="R1687" s="52">
        <v>16.13</v>
      </c>
      <c r="S1687" s="52" t="s">
        <v>2756</v>
      </c>
      <c r="T1687" s="52">
        <v>73</v>
      </c>
      <c r="U1687" s="52">
        <v>38</v>
      </c>
      <c r="V1687" s="52">
        <v>24.1</v>
      </c>
      <c r="W1687" s="52" t="s">
        <v>3282</v>
      </c>
      <c r="X1687" s="52" t="s">
        <v>1153</v>
      </c>
      <c r="Y1687" s="52">
        <v>1.73</v>
      </c>
      <c r="Z1687" s="52">
        <v>500</v>
      </c>
      <c r="AC1687" s="52">
        <v>1</v>
      </c>
      <c r="AG1687" s="52">
        <v>1</v>
      </c>
      <c r="AH1687" s="52">
        <v>1</v>
      </c>
      <c r="AM1687" s="52">
        <v>1</v>
      </c>
      <c r="AP1687" s="52">
        <v>1</v>
      </c>
      <c r="AS1687" s="52">
        <v>1</v>
      </c>
      <c r="AV1687" s="52">
        <v>1</v>
      </c>
      <c r="BA1687" s="52">
        <v>1</v>
      </c>
      <c r="BD1687" s="57"/>
      <c r="BF1687" s="9"/>
      <c r="BH1687" s="9"/>
      <c r="BJ1687" s="9"/>
      <c r="BK1687" s="52" t="s">
        <v>3863</v>
      </c>
      <c r="BU1687" s="9"/>
      <c r="BV1687" s="52" t="s">
        <v>3864</v>
      </c>
    </row>
    <row r="1688" spans="1:79" s="52" customFormat="1" ht="15" customHeight="1">
      <c r="A1688" s="52">
        <v>10282</v>
      </c>
      <c r="B1688" s="52" t="s">
        <v>4554</v>
      </c>
      <c r="C1688" s="43" t="s">
        <v>3258</v>
      </c>
      <c r="D1688" s="21" t="s">
        <v>232</v>
      </c>
      <c r="E1688" s="9">
        <v>42101</v>
      </c>
      <c r="F1688" s="44">
        <v>0.84375</v>
      </c>
      <c r="G1688" s="52">
        <v>4</v>
      </c>
      <c r="H1688" s="52">
        <v>2015</v>
      </c>
      <c r="I1688" s="52">
        <v>1</v>
      </c>
      <c r="J1688" s="52" t="s">
        <v>47</v>
      </c>
      <c r="K1688" s="52">
        <v>1</v>
      </c>
      <c r="L1688" s="52" t="s">
        <v>47</v>
      </c>
      <c r="M1688" s="52" t="s">
        <v>391</v>
      </c>
      <c r="N1688" s="52" t="s">
        <v>882</v>
      </c>
      <c r="O1688" s="52" t="s">
        <v>8600</v>
      </c>
      <c r="X1688" s="52" t="s">
        <v>1153</v>
      </c>
      <c r="Y1688" s="52">
        <v>1.35</v>
      </c>
      <c r="Z1688" s="52">
        <v>45</v>
      </c>
      <c r="AA1688" s="52" t="s">
        <v>47</v>
      </c>
      <c r="AB1688" s="52">
        <v>1</v>
      </c>
      <c r="AC1688" s="52" t="s">
        <v>47</v>
      </c>
      <c r="AD1688" s="52" t="s">
        <v>47</v>
      </c>
      <c r="AE1688" s="52" t="s">
        <v>47</v>
      </c>
      <c r="AF1688" s="52">
        <v>1</v>
      </c>
      <c r="AG1688" s="52" t="s">
        <v>47</v>
      </c>
      <c r="AH1688" s="52">
        <v>1</v>
      </c>
      <c r="AI1688" s="52" t="s">
        <v>47</v>
      </c>
      <c r="AJ1688" s="52" t="s">
        <v>47</v>
      </c>
      <c r="AK1688" s="52" t="s">
        <v>47</v>
      </c>
      <c r="AL1688" s="52" t="s">
        <v>47</v>
      </c>
      <c r="AM1688" s="52">
        <v>1</v>
      </c>
      <c r="AN1688" s="52" t="s">
        <v>47</v>
      </c>
      <c r="AO1688" s="52" t="s">
        <v>47</v>
      </c>
      <c r="AP1688" s="52">
        <v>1</v>
      </c>
      <c r="AQ1688" s="52" t="s">
        <v>47</v>
      </c>
      <c r="AR1688" s="52" t="s">
        <v>47</v>
      </c>
      <c r="AS1688" s="52">
        <v>1</v>
      </c>
      <c r="AT1688" s="52" t="s">
        <v>47</v>
      </c>
      <c r="AX1688" s="52" t="s">
        <v>47</v>
      </c>
      <c r="AY1688" s="52" t="s">
        <v>47</v>
      </c>
      <c r="AZ1688" s="52" t="s">
        <v>47</v>
      </c>
      <c r="BA1688" s="52">
        <v>1</v>
      </c>
      <c r="BB1688" s="52" t="s">
        <v>47</v>
      </c>
      <c r="BC1688" s="52" t="s">
        <v>47</v>
      </c>
      <c r="BD1688" s="57" t="s">
        <v>47</v>
      </c>
      <c r="BE1688" s="52" t="s">
        <v>47</v>
      </c>
      <c r="BF1688" s="9" t="s">
        <v>47</v>
      </c>
      <c r="BG1688" s="52" t="s">
        <v>47</v>
      </c>
      <c r="BH1688" s="9" t="s">
        <v>47</v>
      </c>
      <c r="BI1688" s="52">
        <v>1</v>
      </c>
      <c r="BJ1688" s="9">
        <v>42101</v>
      </c>
      <c r="BK1688" s="52" t="s">
        <v>3517</v>
      </c>
      <c r="BT1688" s="52" t="s">
        <v>47</v>
      </c>
      <c r="BU1688" s="9"/>
      <c r="BV1688" s="52" t="s">
        <v>3518</v>
      </c>
    </row>
    <row r="1689" spans="1:79" s="52" customFormat="1" ht="15" customHeight="1">
      <c r="A1689" s="52">
        <v>741</v>
      </c>
      <c r="B1689" s="52" t="s">
        <v>3139</v>
      </c>
      <c r="C1689" s="43" t="s">
        <v>3198</v>
      </c>
      <c r="D1689" s="21" t="s">
        <v>3529</v>
      </c>
      <c r="E1689" s="9">
        <v>42103</v>
      </c>
      <c r="F1689" s="53">
        <v>0.66666666666666663</v>
      </c>
      <c r="G1689" s="52">
        <v>4</v>
      </c>
      <c r="H1689" s="52">
        <v>2015</v>
      </c>
      <c r="I1689" s="52">
        <v>1</v>
      </c>
      <c r="J1689" s="52" t="s">
        <v>47</v>
      </c>
      <c r="K1689" s="52">
        <v>1</v>
      </c>
      <c r="L1689" s="52" t="s">
        <v>47</v>
      </c>
      <c r="M1689" s="52" t="s">
        <v>2876</v>
      </c>
      <c r="N1689" s="52" t="s">
        <v>2876</v>
      </c>
      <c r="O1689" s="52" t="s">
        <v>345</v>
      </c>
      <c r="P1689" s="52">
        <v>35</v>
      </c>
      <c r="Q1689" s="52">
        <v>48</v>
      </c>
      <c r="R1689" s="52">
        <v>54.01</v>
      </c>
      <c r="S1689" s="52" t="s">
        <v>2756</v>
      </c>
      <c r="T1689" s="52">
        <v>72</v>
      </c>
      <c r="U1689" s="52">
        <v>34</v>
      </c>
      <c r="V1689" s="52">
        <v>30.02</v>
      </c>
      <c r="W1689" s="52" t="s">
        <v>3282</v>
      </c>
      <c r="X1689" s="52" t="s">
        <v>1153</v>
      </c>
      <c r="Y1689" s="52">
        <v>0.79</v>
      </c>
      <c r="Z1689" s="52">
        <v>6</v>
      </c>
      <c r="AA1689" s="52" t="s">
        <v>47</v>
      </c>
      <c r="AB1689" s="52">
        <v>1</v>
      </c>
      <c r="AC1689" s="52" t="s">
        <v>47</v>
      </c>
      <c r="AD1689" s="52">
        <v>1</v>
      </c>
      <c r="AE1689" s="52" t="s">
        <v>47</v>
      </c>
      <c r="AF1689" s="52" t="s">
        <v>47</v>
      </c>
      <c r="AG1689" s="52" t="s">
        <v>47</v>
      </c>
      <c r="AH1689" s="52" t="s">
        <v>47</v>
      </c>
      <c r="AI1689" s="52" t="s">
        <v>47</v>
      </c>
      <c r="AJ1689" s="52" t="s">
        <v>47</v>
      </c>
      <c r="AK1689" s="52">
        <v>1</v>
      </c>
      <c r="AL1689" s="52" t="s">
        <v>47</v>
      </c>
      <c r="AM1689" s="52">
        <v>1</v>
      </c>
      <c r="AN1689" s="52" t="s">
        <v>47</v>
      </c>
      <c r="AO1689" s="52" t="s">
        <v>47</v>
      </c>
      <c r="AP1689" s="52">
        <v>1</v>
      </c>
      <c r="AQ1689" s="52" t="s">
        <v>47</v>
      </c>
      <c r="AR1689" s="52" t="s">
        <v>47</v>
      </c>
      <c r="AS1689" s="52">
        <v>1</v>
      </c>
      <c r="AT1689" s="52" t="s">
        <v>47</v>
      </c>
      <c r="AX1689" s="52" t="s">
        <v>47</v>
      </c>
      <c r="AY1689" s="52" t="s">
        <v>47</v>
      </c>
      <c r="AZ1689" s="52" t="s">
        <v>47</v>
      </c>
      <c r="BA1689" s="52" t="s">
        <v>47</v>
      </c>
      <c r="BB1689" s="52" t="s">
        <v>47</v>
      </c>
      <c r="BC1689" s="52" t="s">
        <v>47</v>
      </c>
      <c r="BD1689" s="57" t="s">
        <v>47</v>
      </c>
      <c r="BE1689" s="52" t="s">
        <v>47</v>
      </c>
      <c r="BF1689" s="9" t="s">
        <v>47</v>
      </c>
      <c r="BG1689" s="52" t="s">
        <v>47</v>
      </c>
      <c r="BH1689" s="9" t="s">
        <v>47</v>
      </c>
      <c r="BI1689" s="52">
        <v>1</v>
      </c>
      <c r="BJ1689" s="9">
        <v>42103</v>
      </c>
      <c r="BK1689" s="52" t="s">
        <v>3530</v>
      </c>
      <c r="BL1689" s="52">
        <v>35</v>
      </c>
      <c r="BM1689" s="52">
        <v>48</v>
      </c>
      <c r="BN1689" s="52">
        <v>54.01</v>
      </c>
      <c r="BP1689" s="52">
        <v>72</v>
      </c>
      <c r="BQ1689" s="52">
        <v>34</v>
      </c>
      <c r="BR1689" s="52">
        <v>30.02</v>
      </c>
      <c r="BT1689" s="52" t="s">
        <v>50</v>
      </c>
      <c r="BU1689" s="9"/>
      <c r="BV1689" s="52" t="s">
        <v>3531</v>
      </c>
    </row>
    <row r="1690" spans="1:79" s="52" customFormat="1" ht="15" customHeight="1">
      <c r="A1690" s="52">
        <v>742</v>
      </c>
      <c r="B1690" s="52" t="s">
        <v>3139</v>
      </c>
      <c r="C1690" s="43" t="s">
        <v>3140</v>
      </c>
      <c r="D1690" s="21" t="s">
        <v>3141</v>
      </c>
      <c r="E1690" s="9">
        <v>42103</v>
      </c>
      <c r="F1690" s="44">
        <v>0.66666666666666663</v>
      </c>
      <c r="G1690" s="52">
        <v>4</v>
      </c>
      <c r="H1690" s="52">
        <v>2015</v>
      </c>
      <c r="I1690" s="52">
        <v>1</v>
      </c>
      <c r="J1690" s="52" t="s">
        <v>47</v>
      </c>
      <c r="K1690" s="52">
        <v>1</v>
      </c>
      <c r="L1690" s="52" t="s">
        <v>47</v>
      </c>
      <c r="M1690" s="52" t="s">
        <v>2876</v>
      </c>
      <c r="N1690" s="52" t="s">
        <v>2876</v>
      </c>
      <c r="O1690" s="52" t="s">
        <v>345</v>
      </c>
      <c r="P1690" s="52">
        <v>35</v>
      </c>
      <c r="Q1690" s="52">
        <v>48</v>
      </c>
      <c r="R1690" s="52">
        <v>54.01</v>
      </c>
      <c r="S1690" s="52" t="s">
        <v>2756</v>
      </c>
      <c r="T1690" s="52">
        <v>72</v>
      </c>
      <c r="U1690" s="52">
        <v>34</v>
      </c>
      <c r="V1690" s="52">
        <v>30.02</v>
      </c>
      <c r="W1690" s="52" t="s">
        <v>3282</v>
      </c>
      <c r="X1690" s="52" t="s">
        <v>1153</v>
      </c>
      <c r="Y1690" s="52">
        <v>0.83</v>
      </c>
      <c r="Z1690" s="52">
        <v>5</v>
      </c>
      <c r="AA1690" s="52" t="s">
        <v>47</v>
      </c>
      <c r="AB1690" s="52">
        <v>1</v>
      </c>
      <c r="AC1690" s="52" t="s">
        <v>47</v>
      </c>
      <c r="AD1690" s="52">
        <v>1</v>
      </c>
      <c r="AE1690" s="52" t="s">
        <v>47</v>
      </c>
      <c r="AF1690" s="52" t="s">
        <v>47</v>
      </c>
      <c r="AG1690" s="52" t="s">
        <v>47</v>
      </c>
      <c r="AH1690" s="52" t="s">
        <v>47</v>
      </c>
      <c r="AI1690" s="52" t="s">
        <v>47</v>
      </c>
      <c r="AJ1690" s="52" t="s">
        <v>47</v>
      </c>
      <c r="AK1690" s="52">
        <v>1</v>
      </c>
      <c r="AL1690" s="52" t="s">
        <v>47</v>
      </c>
      <c r="AM1690" s="52">
        <v>1</v>
      </c>
      <c r="AN1690" s="52" t="s">
        <v>47</v>
      </c>
      <c r="AO1690" s="52" t="s">
        <v>47</v>
      </c>
      <c r="AP1690" s="52">
        <v>1</v>
      </c>
      <c r="AQ1690" s="52" t="s">
        <v>47</v>
      </c>
      <c r="AR1690" s="52" t="s">
        <v>47</v>
      </c>
      <c r="AS1690" s="52">
        <v>1</v>
      </c>
      <c r="AT1690" s="52" t="s">
        <v>47</v>
      </c>
      <c r="AX1690" s="52" t="s">
        <v>47</v>
      </c>
      <c r="AY1690" s="52" t="s">
        <v>47</v>
      </c>
      <c r="AZ1690" s="52" t="s">
        <v>47</v>
      </c>
      <c r="BA1690" s="52" t="s">
        <v>47</v>
      </c>
      <c r="BB1690" s="52" t="s">
        <v>47</v>
      </c>
      <c r="BC1690" s="52" t="s">
        <v>47</v>
      </c>
      <c r="BD1690" s="57" t="s">
        <v>47</v>
      </c>
      <c r="BE1690" s="52" t="s">
        <v>47</v>
      </c>
      <c r="BF1690" s="9" t="s">
        <v>47</v>
      </c>
      <c r="BG1690" s="52" t="s">
        <v>47</v>
      </c>
      <c r="BH1690" s="9" t="s">
        <v>47</v>
      </c>
      <c r="BI1690" s="52">
        <v>1</v>
      </c>
      <c r="BJ1690" s="9">
        <v>42103</v>
      </c>
      <c r="BK1690" s="52" t="s">
        <v>3532</v>
      </c>
      <c r="BL1690" s="52">
        <v>35</v>
      </c>
      <c r="BM1690" s="52">
        <v>48</v>
      </c>
      <c r="BN1690" s="52">
        <v>54.01</v>
      </c>
      <c r="BP1690" s="52">
        <v>72</v>
      </c>
      <c r="BQ1690" s="52">
        <v>34</v>
      </c>
      <c r="BR1690" s="52">
        <v>30.02</v>
      </c>
      <c r="BT1690" s="52" t="s">
        <v>50</v>
      </c>
      <c r="BU1690" s="9"/>
      <c r="BV1690" s="52" t="s">
        <v>3533</v>
      </c>
    </row>
    <row r="1691" spans="1:79" s="52" customFormat="1" ht="15" customHeight="1">
      <c r="A1691" s="52">
        <v>743</v>
      </c>
      <c r="B1691" s="52" t="s">
        <v>3139</v>
      </c>
      <c r="C1691" s="43" t="s">
        <v>3140</v>
      </c>
      <c r="D1691" s="21" t="s">
        <v>3141</v>
      </c>
      <c r="E1691" s="9">
        <v>42103</v>
      </c>
      <c r="F1691" s="44">
        <v>0.66666666666666663</v>
      </c>
      <c r="G1691" s="52">
        <v>4</v>
      </c>
      <c r="H1691" s="52">
        <v>2015</v>
      </c>
      <c r="I1691" s="52">
        <v>1</v>
      </c>
      <c r="J1691" s="52" t="s">
        <v>47</v>
      </c>
      <c r="K1691" s="52">
        <v>1</v>
      </c>
      <c r="L1691" s="52" t="s">
        <v>47</v>
      </c>
      <c r="M1691" s="52" t="s">
        <v>167</v>
      </c>
      <c r="N1691" s="52" t="s">
        <v>2876</v>
      </c>
      <c r="O1691" s="52" t="s">
        <v>345</v>
      </c>
      <c r="P1691" s="52">
        <v>35</v>
      </c>
      <c r="Q1691" s="52">
        <v>48</v>
      </c>
      <c r="R1691" s="52">
        <v>54.01</v>
      </c>
      <c r="S1691" s="52" t="s">
        <v>2756</v>
      </c>
      <c r="T1691" s="52">
        <v>72</v>
      </c>
      <c r="U1691" s="52">
        <v>34</v>
      </c>
      <c r="V1691" s="52">
        <v>30.02</v>
      </c>
      <c r="W1691" s="52" t="s">
        <v>3282</v>
      </c>
      <c r="X1691" s="52" t="s">
        <v>1153</v>
      </c>
      <c r="Y1691" s="52">
        <v>0.9</v>
      </c>
      <c r="Z1691" s="52">
        <v>7</v>
      </c>
      <c r="AA1691" s="52" t="s">
        <v>47</v>
      </c>
      <c r="AB1691" s="52">
        <v>1</v>
      </c>
      <c r="AC1691" s="52" t="s">
        <v>47</v>
      </c>
      <c r="AD1691" s="52">
        <v>1</v>
      </c>
      <c r="AE1691" s="52" t="s">
        <v>47</v>
      </c>
      <c r="AF1691" s="52" t="s">
        <v>47</v>
      </c>
      <c r="AG1691" s="52" t="s">
        <v>47</v>
      </c>
      <c r="AH1691" s="52" t="s">
        <v>47</v>
      </c>
      <c r="AI1691" s="52" t="s">
        <v>47</v>
      </c>
      <c r="AJ1691" s="52" t="s">
        <v>47</v>
      </c>
      <c r="AK1691" s="52">
        <v>1</v>
      </c>
      <c r="AL1691" s="52" t="s">
        <v>47</v>
      </c>
      <c r="AM1691" s="52">
        <v>1</v>
      </c>
      <c r="AN1691" s="52" t="s">
        <v>47</v>
      </c>
      <c r="AO1691" s="52" t="s">
        <v>47</v>
      </c>
      <c r="AP1691" s="52">
        <v>1</v>
      </c>
      <c r="AQ1691" s="52" t="s">
        <v>47</v>
      </c>
      <c r="AR1691" s="52" t="s">
        <v>47</v>
      </c>
      <c r="AS1691" s="52">
        <v>1</v>
      </c>
      <c r="AT1691" s="52" t="s">
        <v>47</v>
      </c>
      <c r="AX1691" s="52" t="s">
        <v>47</v>
      </c>
      <c r="AY1691" s="52" t="s">
        <v>47</v>
      </c>
      <c r="AZ1691" s="52" t="s">
        <v>47</v>
      </c>
      <c r="BA1691" s="52" t="s">
        <v>47</v>
      </c>
      <c r="BB1691" s="52" t="s">
        <v>47</v>
      </c>
      <c r="BC1691" s="52" t="s">
        <v>47</v>
      </c>
      <c r="BD1691" s="57" t="s">
        <v>47</v>
      </c>
      <c r="BE1691" s="52" t="s">
        <v>47</v>
      </c>
      <c r="BF1691" s="9" t="s">
        <v>47</v>
      </c>
      <c r="BG1691" s="52" t="s">
        <v>47</v>
      </c>
      <c r="BH1691" s="9" t="s">
        <v>47</v>
      </c>
      <c r="BI1691" s="52">
        <v>1</v>
      </c>
      <c r="BJ1691" s="9">
        <v>42103</v>
      </c>
      <c r="BK1691" s="52" t="s">
        <v>3532</v>
      </c>
      <c r="BL1691" s="52">
        <v>35</v>
      </c>
      <c r="BM1691" s="52">
        <v>48</v>
      </c>
      <c r="BN1691" s="52">
        <v>54.01</v>
      </c>
      <c r="BP1691" s="52">
        <v>72</v>
      </c>
      <c r="BQ1691" s="52">
        <v>34</v>
      </c>
      <c r="BR1691" s="52">
        <v>30.02</v>
      </c>
      <c r="BT1691" s="52" t="s">
        <v>50</v>
      </c>
      <c r="BU1691" s="9"/>
      <c r="BV1691" s="52" t="s">
        <v>3531</v>
      </c>
    </row>
    <row r="1692" spans="1:79" s="52" customFormat="1" ht="15" customHeight="1">
      <c r="A1692" s="52">
        <v>744</v>
      </c>
      <c r="B1692" s="52" t="s">
        <v>3139</v>
      </c>
      <c r="C1692" s="43" t="s">
        <v>3140</v>
      </c>
      <c r="D1692" s="21" t="s">
        <v>3141</v>
      </c>
      <c r="E1692" s="9">
        <v>42103</v>
      </c>
      <c r="F1692" s="44">
        <v>0.66666666666666663</v>
      </c>
      <c r="G1692" s="52">
        <v>4</v>
      </c>
      <c r="H1692" s="52">
        <v>2015</v>
      </c>
      <c r="I1692" s="52">
        <v>1</v>
      </c>
      <c r="J1692" s="52" t="s">
        <v>47</v>
      </c>
      <c r="K1692" s="52">
        <v>1</v>
      </c>
      <c r="L1692" s="52" t="s">
        <v>47</v>
      </c>
      <c r="M1692" s="52" t="s">
        <v>2876</v>
      </c>
      <c r="N1692" s="52" t="s">
        <v>2876</v>
      </c>
      <c r="O1692" s="52" t="s">
        <v>345</v>
      </c>
      <c r="P1692" s="52">
        <v>35</v>
      </c>
      <c r="Q1692" s="52">
        <v>48</v>
      </c>
      <c r="R1692" s="52">
        <v>54.01</v>
      </c>
      <c r="S1692" s="52" t="s">
        <v>2756</v>
      </c>
      <c r="T1692" s="52">
        <v>72</v>
      </c>
      <c r="U1692" s="52">
        <v>34</v>
      </c>
      <c r="V1692" s="52">
        <v>30.02</v>
      </c>
      <c r="W1692" s="52" t="s">
        <v>3282</v>
      </c>
      <c r="X1692" s="52" t="s">
        <v>1153</v>
      </c>
      <c r="Y1692" s="52">
        <v>0.67</v>
      </c>
      <c r="Z1692" s="52">
        <v>4</v>
      </c>
      <c r="AA1692" s="52" t="s">
        <v>47</v>
      </c>
      <c r="AB1692" s="52">
        <v>1</v>
      </c>
      <c r="AC1692" s="52" t="s">
        <v>47</v>
      </c>
      <c r="AD1692" s="52" t="s">
        <v>47</v>
      </c>
      <c r="AE1692" s="52" t="s">
        <v>47</v>
      </c>
      <c r="AF1692" s="52">
        <v>1</v>
      </c>
      <c r="AG1692" s="52" t="s">
        <v>47</v>
      </c>
      <c r="AH1692" s="52" t="s">
        <v>47</v>
      </c>
      <c r="AI1692" s="52" t="s">
        <v>47</v>
      </c>
      <c r="AJ1692" s="52" t="s">
        <v>47</v>
      </c>
      <c r="AK1692" s="52">
        <v>1</v>
      </c>
      <c r="AL1692" s="52" t="s">
        <v>47</v>
      </c>
      <c r="AM1692" s="52">
        <v>1</v>
      </c>
      <c r="AN1692" s="52" t="s">
        <v>47</v>
      </c>
      <c r="AO1692" s="52" t="s">
        <v>47</v>
      </c>
      <c r="AP1692" s="52">
        <v>1</v>
      </c>
      <c r="AQ1692" s="52" t="s">
        <v>47</v>
      </c>
      <c r="AR1692" s="52" t="s">
        <v>47</v>
      </c>
      <c r="AS1692" s="52">
        <v>1</v>
      </c>
      <c r="AT1692" s="52" t="s">
        <v>47</v>
      </c>
      <c r="AX1692" s="52" t="s">
        <v>47</v>
      </c>
      <c r="AY1692" s="52" t="s">
        <v>47</v>
      </c>
      <c r="AZ1692" s="52" t="s">
        <v>47</v>
      </c>
      <c r="BA1692" s="52" t="s">
        <v>47</v>
      </c>
      <c r="BB1692" s="52" t="s">
        <v>47</v>
      </c>
      <c r="BC1692" s="52" t="s">
        <v>47</v>
      </c>
      <c r="BD1692" s="57" t="s">
        <v>47</v>
      </c>
      <c r="BE1692" s="52" t="s">
        <v>47</v>
      </c>
      <c r="BF1692" s="9" t="s">
        <v>47</v>
      </c>
      <c r="BG1692" s="52" t="s">
        <v>47</v>
      </c>
      <c r="BH1692" s="9" t="s">
        <v>47</v>
      </c>
      <c r="BI1692" s="52">
        <v>1</v>
      </c>
      <c r="BJ1692" s="9">
        <v>42103</v>
      </c>
      <c r="BK1692" s="52" t="s">
        <v>3532</v>
      </c>
      <c r="BL1692" s="52">
        <v>35</v>
      </c>
      <c r="BM1692" s="52">
        <v>48</v>
      </c>
      <c r="BN1692" s="52">
        <v>54.01</v>
      </c>
      <c r="BP1692" s="52">
        <v>72</v>
      </c>
      <c r="BQ1692" s="52">
        <v>34</v>
      </c>
      <c r="BR1692" s="52">
        <v>30.02</v>
      </c>
      <c r="BT1692" s="52" t="s">
        <v>50</v>
      </c>
      <c r="BU1692" s="9"/>
      <c r="BV1692" s="52" t="s">
        <v>3534</v>
      </c>
    </row>
    <row r="1693" spans="1:79" s="52" customFormat="1" ht="15" customHeight="1">
      <c r="A1693" s="52">
        <v>80347</v>
      </c>
      <c r="B1693" s="52" t="s">
        <v>3182</v>
      </c>
      <c r="C1693" s="43" t="s">
        <v>3228</v>
      </c>
      <c r="D1693" s="21" t="s">
        <v>318</v>
      </c>
      <c r="E1693" s="9">
        <v>42106</v>
      </c>
      <c r="F1693" s="44">
        <v>0.83333333333333337</v>
      </c>
      <c r="G1693" s="52">
        <v>4</v>
      </c>
      <c r="H1693" s="52">
        <v>2015</v>
      </c>
      <c r="I1693" s="52">
        <v>1</v>
      </c>
      <c r="J1693" s="52">
        <v>1</v>
      </c>
      <c r="K1693" s="52" t="s">
        <v>47</v>
      </c>
      <c r="L1693" s="52" t="s">
        <v>47</v>
      </c>
      <c r="M1693" s="52" t="s">
        <v>3224</v>
      </c>
      <c r="N1693" s="52" t="s">
        <v>599</v>
      </c>
      <c r="O1693" s="52" t="s">
        <v>15403</v>
      </c>
      <c r="P1693" s="52">
        <v>37</v>
      </c>
      <c r="Q1693" s="52">
        <v>5</v>
      </c>
      <c r="R1693" s="52">
        <v>16.23</v>
      </c>
      <c r="S1693" s="52" t="s">
        <v>2756</v>
      </c>
      <c r="T1693" s="52">
        <v>73</v>
      </c>
      <c r="U1693" s="52">
        <v>10</v>
      </c>
      <c r="V1693" s="52">
        <v>21.85</v>
      </c>
      <c r="W1693" s="52" t="s">
        <v>3282</v>
      </c>
      <c r="X1693" s="52" t="s">
        <v>1153</v>
      </c>
      <c r="Y1693" s="52">
        <v>0.6</v>
      </c>
      <c r="Z1693" s="52">
        <v>3</v>
      </c>
      <c r="AA1693" s="52" t="s">
        <v>47</v>
      </c>
      <c r="AB1693" s="52">
        <v>1</v>
      </c>
      <c r="AC1693" s="52" t="s">
        <v>47</v>
      </c>
      <c r="AD1693" s="52">
        <v>1</v>
      </c>
      <c r="AE1693" s="52" t="s">
        <v>47</v>
      </c>
      <c r="AF1693" s="52" t="s">
        <v>47</v>
      </c>
      <c r="AG1693" s="52" t="s">
        <v>47</v>
      </c>
      <c r="AH1693" s="52" t="s">
        <v>47</v>
      </c>
      <c r="AI1693" s="52">
        <v>1</v>
      </c>
      <c r="AJ1693" s="52" t="s">
        <v>47</v>
      </c>
      <c r="AK1693" s="52" t="s">
        <v>47</v>
      </c>
      <c r="AL1693" s="52">
        <v>1</v>
      </c>
      <c r="AM1693" s="52" t="s">
        <v>47</v>
      </c>
      <c r="AN1693" s="52" t="s">
        <v>2052</v>
      </c>
      <c r="AO1693" s="52">
        <v>1</v>
      </c>
      <c r="AP1693" s="52" t="s">
        <v>47</v>
      </c>
      <c r="AQ1693" s="52" t="s">
        <v>3635</v>
      </c>
      <c r="AR1693" s="52" t="s">
        <v>47</v>
      </c>
      <c r="AS1693" s="52" t="s">
        <v>47</v>
      </c>
      <c r="AT1693" s="52" t="s">
        <v>47</v>
      </c>
      <c r="AX1693" s="52" t="s">
        <v>47</v>
      </c>
      <c r="AY1693" s="52" t="s">
        <v>47</v>
      </c>
      <c r="AZ1693" s="52" t="s">
        <v>47</v>
      </c>
      <c r="BA1693" s="52" t="s">
        <v>47</v>
      </c>
      <c r="BB1693" s="52" t="s">
        <v>47</v>
      </c>
      <c r="BC1693" s="52">
        <v>1</v>
      </c>
      <c r="BD1693" s="57">
        <v>42107</v>
      </c>
      <c r="BE1693" s="52" t="s">
        <v>47</v>
      </c>
      <c r="BF1693" s="9" t="s">
        <v>47</v>
      </c>
      <c r="BG1693" s="52">
        <v>1</v>
      </c>
      <c r="BH1693" s="9">
        <v>42139</v>
      </c>
      <c r="BI1693" s="52" t="s">
        <v>47</v>
      </c>
      <c r="BJ1693" s="9" t="s">
        <v>47</v>
      </c>
      <c r="BK1693" s="52" t="s">
        <v>3636</v>
      </c>
      <c r="BL1693" s="52">
        <v>36</v>
      </c>
      <c r="BM1693" s="52">
        <v>37</v>
      </c>
      <c r="BN1693" s="52">
        <v>39.1</v>
      </c>
      <c r="BO1693" s="52" t="s">
        <v>2756</v>
      </c>
      <c r="BP1693" s="52">
        <v>73</v>
      </c>
      <c r="BQ1693" s="52">
        <v>2</v>
      </c>
      <c r="BR1693" s="52">
        <v>57.61</v>
      </c>
      <c r="BS1693" s="52" t="s">
        <v>3282</v>
      </c>
      <c r="BT1693" s="52" t="s">
        <v>50</v>
      </c>
      <c r="BU1693" s="9"/>
      <c r="BV1693" s="52" t="s">
        <v>3637</v>
      </c>
    </row>
    <row r="1694" spans="1:79" s="52" customFormat="1" ht="15" customHeight="1">
      <c r="A1694" s="52">
        <v>552270</v>
      </c>
      <c r="B1694" s="52" t="s">
        <v>15282</v>
      </c>
      <c r="C1694" s="43" t="s">
        <v>2755</v>
      </c>
      <c r="D1694" s="21" t="s">
        <v>100</v>
      </c>
      <c r="E1694" s="9">
        <v>42110</v>
      </c>
      <c r="F1694" s="44">
        <v>0.45833333333333331</v>
      </c>
      <c r="G1694" s="52">
        <v>4</v>
      </c>
      <c r="H1694" s="52">
        <v>2015</v>
      </c>
      <c r="I1694" s="52">
        <v>1</v>
      </c>
      <c r="K1694" s="52">
        <v>1</v>
      </c>
      <c r="M1694" s="52" t="s">
        <v>3565</v>
      </c>
      <c r="N1694" s="52" t="s">
        <v>2739</v>
      </c>
      <c r="O1694" s="52" t="s">
        <v>1619</v>
      </c>
      <c r="P1694" s="52">
        <v>32</v>
      </c>
      <c r="Q1694" s="52">
        <v>44</v>
      </c>
      <c r="R1694" s="52">
        <v>37.17</v>
      </c>
      <c r="S1694" s="52" t="s">
        <v>2756</v>
      </c>
      <c r="T1694" s="52">
        <v>71</v>
      </c>
      <c r="U1694" s="52">
        <v>29</v>
      </c>
      <c r="V1694" s="52">
        <v>0</v>
      </c>
      <c r="W1694" s="52" t="s">
        <v>3282</v>
      </c>
      <c r="X1694" s="52" t="s">
        <v>1153</v>
      </c>
      <c r="Y1694" s="52">
        <v>2.5</v>
      </c>
      <c r="Z1694" s="52">
        <v>200</v>
      </c>
      <c r="AC1694" s="52">
        <v>1</v>
      </c>
      <c r="AD1694" s="52">
        <v>1</v>
      </c>
      <c r="AH1694" s="52">
        <v>1</v>
      </c>
      <c r="AM1694" s="52">
        <v>1</v>
      </c>
      <c r="AP1694" s="52">
        <v>1</v>
      </c>
      <c r="AS1694" s="52">
        <v>1</v>
      </c>
      <c r="AV1694" s="52">
        <v>1</v>
      </c>
      <c r="BA1694" s="52">
        <v>1</v>
      </c>
      <c r="BD1694" s="57"/>
      <c r="BF1694" s="9"/>
      <c r="BH1694" s="9"/>
      <c r="BI1694" s="52">
        <v>1</v>
      </c>
      <c r="BJ1694" s="9">
        <v>42110</v>
      </c>
      <c r="BL1694" s="52">
        <v>32</v>
      </c>
      <c r="BM1694" s="52">
        <v>44</v>
      </c>
      <c r="BN1694" s="52">
        <v>37.17</v>
      </c>
      <c r="BO1694" s="52" t="s">
        <v>2756</v>
      </c>
      <c r="BP1694" s="52">
        <v>71</v>
      </c>
      <c r="BQ1694" s="52">
        <v>29</v>
      </c>
      <c r="BR1694" s="52">
        <v>12.76</v>
      </c>
      <c r="BS1694" s="52" t="s">
        <v>3282</v>
      </c>
      <c r="BT1694" s="52" t="s">
        <v>50</v>
      </c>
      <c r="BU1694" s="9"/>
      <c r="BV1694" s="52" t="s">
        <v>3566</v>
      </c>
      <c r="BW1694" s="52" t="s">
        <v>3567</v>
      </c>
      <c r="CA1694" s="52">
        <v>1</v>
      </c>
    </row>
    <row r="1695" spans="1:79" s="52" customFormat="1" ht="15" customHeight="1">
      <c r="A1695" s="52">
        <v>10284</v>
      </c>
      <c r="B1695" s="52" t="s">
        <v>15282</v>
      </c>
      <c r="C1695" s="43" t="s">
        <v>2755</v>
      </c>
      <c r="D1695" s="21" t="s">
        <v>100</v>
      </c>
      <c r="E1695" s="9">
        <v>42116</v>
      </c>
      <c r="F1695" s="44">
        <v>0.79166666666666663</v>
      </c>
      <c r="G1695" s="52">
        <v>4</v>
      </c>
      <c r="H1695" s="52">
        <v>2015</v>
      </c>
      <c r="I1695" s="52">
        <v>1</v>
      </c>
      <c r="J1695" s="52">
        <v>1</v>
      </c>
      <c r="K1695" s="52" t="s">
        <v>47</v>
      </c>
      <c r="L1695" s="52" t="s">
        <v>47</v>
      </c>
      <c r="M1695" s="52" t="s">
        <v>879</v>
      </c>
      <c r="N1695" s="52" t="s">
        <v>1857</v>
      </c>
      <c r="O1695" s="52" t="s">
        <v>8608</v>
      </c>
      <c r="P1695" s="52">
        <v>18</v>
      </c>
      <c r="Q1695" s="52">
        <v>28</v>
      </c>
      <c r="R1695" s="52">
        <v>27.3</v>
      </c>
      <c r="S1695" s="52" t="s">
        <v>2756</v>
      </c>
      <c r="T1695" s="52">
        <v>70</v>
      </c>
      <c r="U1695" s="52">
        <v>19</v>
      </c>
      <c r="V1695" s="52">
        <v>17.37</v>
      </c>
      <c r="W1695" s="52" t="s">
        <v>3282</v>
      </c>
      <c r="X1695" s="52" t="s">
        <v>1153</v>
      </c>
      <c r="Y1695" s="52">
        <v>1.2</v>
      </c>
      <c r="Z1695" s="52">
        <v>60</v>
      </c>
      <c r="AA1695" s="52">
        <v>1</v>
      </c>
      <c r="AB1695" s="52" t="s">
        <v>47</v>
      </c>
      <c r="AC1695" s="52" t="s">
        <v>47</v>
      </c>
      <c r="AD1695" s="52">
        <v>1</v>
      </c>
      <c r="AE1695" s="52" t="s">
        <v>47</v>
      </c>
      <c r="AF1695" s="52" t="s">
        <v>47</v>
      </c>
      <c r="AG1695" s="52" t="s">
        <v>47</v>
      </c>
      <c r="AH1695" s="52" t="s">
        <v>47</v>
      </c>
      <c r="AI1695" s="52" t="s">
        <v>47</v>
      </c>
      <c r="AJ1695" s="52">
        <v>1</v>
      </c>
      <c r="AK1695" s="52" t="s">
        <v>47</v>
      </c>
      <c r="AL1695" s="52" t="s">
        <v>47</v>
      </c>
      <c r="AM1695" s="52">
        <v>1</v>
      </c>
      <c r="AN1695" s="52" t="s">
        <v>47</v>
      </c>
      <c r="AO1695" s="52">
        <v>1</v>
      </c>
      <c r="AP1695" s="52" t="s">
        <v>47</v>
      </c>
      <c r="AQ1695" s="52" t="s">
        <v>3773</v>
      </c>
      <c r="AR1695" s="52">
        <v>1</v>
      </c>
      <c r="AS1695" s="52" t="s">
        <v>47</v>
      </c>
      <c r="AT1695" s="52" t="s">
        <v>3774</v>
      </c>
      <c r="AX1695" s="52" t="s">
        <v>47</v>
      </c>
      <c r="AY1695" s="52">
        <v>1</v>
      </c>
      <c r="AZ1695" s="52" t="s">
        <v>47</v>
      </c>
      <c r="BA1695" s="52" t="s">
        <v>47</v>
      </c>
      <c r="BB1695" s="52">
        <v>1</v>
      </c>
      <c r="BC1695" s="52" t="s">
        <v>47</v>
      </c>
      <c r="BD1695" s="57" t="s">
        <v>47</v>
      </c>
      <c r="BE1695" s="52" t="s">
        <v>47</v>
      </c>
      <c r="BF1695" s="9" t="s">
        <v>47</v>
      </c>
      <c r="BG1695" s="52" t="s">
        <v>47</v>
      </c>
      <c r="BH1695" s="9" t="s">
        <v>47</v>
      </c>
      <c r="BI1695" s="52">
        <v>1</v>
      </c>
      <c r="BJ1695" s="9">
        <v>42116</v>
      </c>
      <c r="BK1695" s="52" t="s">
        <v>47</v>
      </c>
      <c r="BU1695" s="9"/>
      <c r="BV1695" s="52" t="s">
        <v>3775</v>
      </c>
    </row>
    <row r="1696" spans="1:79" s="52" customFormat="1" ht="15" customHeight="1">
      <c r="A1696" s="52">
        <v>118</v>
      </c>
      <c r="B1696" s="52" t="s">
        <v>15282</v>
      </c>
      <c r="C1696" s="43" t="s">
        <v>2755</v>
      </c>
      <c r="D1696" s="21" t="s">
        <v>100</v>
      </c>
      <c r="E1696" s="9">
        <v>42118</v>
      </c>
      <c r="F1696" s="44">
        <v>0.64583333333333337</v>
      </c>
      <c r="G1696" s="52">
        <v>4</v>
      </c>
      <c r="H1696" s="52">
        <v>2015</v>
      </c>
      <c r="I1696" s="52">
        <v>1</v>
      </c>
      <c r="K1696" s="52">
        <v>1</v>
      </c>
      <c r="M1696" s="52" t="s">
        <v>3339</v>
      </c>
      <c r="N1696" s="52" t="s">
        <v>1273</v>
      </c>
      <c r="O1696" s="52" t="s">
        <v>8604</v>
      </c>
      <c r="S1696" s="52" t="s">
        <v>2756</v>
      </c>
      <c r="W1696" s="52" t="s">
        <v>3282</v>
      </c>
      <c r="X1696" s="52" t="s">
        <v>1153</v>
      </c>
      <c r="Y1696" s="52">
        <v>2.5</v>
      </c>
      <c r="Z1696" s="52">
        <v>200</v>
      </c>
      <c r="AB1696" s="52">
        <v>1</v>
      </c>
      <c r="AD1696" s="52">
        <v>1</v>
      </c>
      <c r="AH1696" s="52">
        <v>1</v>
      </c>
      <c r="AM1696" s="52">
        <v>1</v>
      </c>
      <c r="AP1696" s="52">
        <v>1</v>
      </c>
      <c r="AS1696" s="52">
        <v>1</v>
      </c>
      <c r="AV1696" s="52">
        <v>1</v>
      </c>
      <c r="BD1696" s="57"/>
      <c r="BF1696" s="9"/>
      <c r="BH1696" s="9"/>
      <c r="BJ1696" s="9"/>
      <c r="BK1696" s="52" t="s">
        <v>3339</v>
      </c>
      <c r="BU1696" s="9"/>
      <c r="BV1696" s="52" t="s">
        <v>3865</v>
      </c>
    </row>
    <row r="1697" spans="1:74" s="52" customFormat="1" ht="15" customHeight="1">
      <c r="B1697" s="52" t="s">
        <v>3182</v>
      </c>
      <c r="C1697" s="43" t="s">
        <v>4530</v>
      </c>
      <c r="D1697" s="21" t="s">
        <v>238</v>
      </c>
      <c r="E1697" s="9">
        <v>42122</v>
      </c>
      <c r="F1697" s="44">
        <v>0.75</v>
      </c>
      <c r="G1697" s="52">
        <v>4</v>
      </c>
      <c r="H1697" s="52">
        <v>2015</v>
      </c>
      <c r="I1697" s="52">
        <v>2</v>
      </c>
      <c r="J1697" s="52">
        <v>1</v>
      </c>
      <c r="K1697" s="52">
        <v>1</v>
      </c>
      <c r="M1697" s="52" t="s">
        <v>3278</v>
      </c>
      <c r="N1697" s="52" t="s">
        <v>2407</v>
      </c>
      <c r="O1697" s="52" t="s">
        <v>8601</v>
      </c>
      <c r="AC1697" s="52">
        <v>1</v>
      </c>
      <c r="AE1697" s="52">
        <v>1</v>
      </c>
      <c r="AH1697" s="52">
        <v>1</v>
      </c>
      <c r="AZ1697" s="52">
        <v>1</v>
      </c>
      <c r="BD1697" s="57"/>
      <c r="BE1697" s="52">
        <v>1</v>
      </c>
      <c r="BF1697" s="9">
        <v>42123</v>
      </c>
      <c r="BH1697" s="9"/>
      <c r="BJ1697" s="9"/>
      <c r="BK1697" s="52" t="s">
        <v>1899</v>
      </c>
      <c r="BU1697" s="9"/>
    </row>
    <row r="1698" spans="1:74" s="52" customFormat="1" ht="15" customHeight="1">
      <c r="A1698" s="52">
        <v>30</v>
      </c>
      <c r="B1698" s="52" t="s">
        <v>15282</v>
      </c>
      <c r="C1698" s="43" t="s">
        <v>2755</v>
      </c>
      <c r="D1698" s="21" t="s">
        <v>100</v>
      </c>
      <c r="E1698" s="9">
        <v>42127</v>
      </c>
      <c r="F1698" s="44">
        <v>0.76041666666666663</v>
      </c>
      <c r="G1698" s="52">
        <v>5</v>
      </c>
      <c r="H1698" s="52">
        <v>2015</v>
      </c>
      <c r="I1698" s="52">
        <v>1</v>
      </c>
      <c r="J1698" s="52">
        <v>1</v>
      </c>
      <c r="K1698" s="52" t="s">
        <v>47</v>
      </c>
      <c r="L1698" s="52" t="s">
        <v>47</v>
      </c>
      <c r="M1698" s="52" t="s">
        <v>102</v>
      </c>
      <c r="N1698" s="52" t="s">
        <v>1857</v>
      </c>
      <c r="O1698" s="52" t="s">
        <v>8608</v>
      </c>
      <c r="P1698" s="52">
        <v>18</v>
      </c>
      <c r="Q1698" s="52">
        <v>27</v>
      </c>
      <c r="R1698" s="52">
        <v>38.01</v>
      </c>
      <c r="S1698" s="52" t="s">
        <v>2756</v>
      </c>
      <c r="T1698" s="52">
        <v>76</v>
      </c>
      <c r="U1698" s="52">
        <v>18</v>
      </c>
      <c r="V1698" s="52">
        <v>16.21</v>
      </c>
      <c r="W1698" s="52" t="s">
        <v>3282</v>
      </c>
      <c r="X1698" s="52" t="s">
        <v>1153</v>
      </c>
      <c r="Y1698" s="52">
        <v>0.8</v>
      </c>
      <c r="Z1698" s="52">
        <v>40</v>
      </c>
      <c r="AA1698" s="52" t="s">
        <v>47</v>
      </c>
      <c r="AB1698" s="52" t="s">
        <v>47</v>
      </c>
      <c r="AC1698" s="52">
        <v>1</v>
      </c>
      <c r="AD1698" s="52" t="s">
        <v>47</v>
      </c>
      <c r="AE1698" s="52" t="s">
        <v>47</v>
      </c>
      <c r="AF1698" s="52">
        <v>1</v>
      </c>
      <c r="AG1698" s="52" t="s">
        <v>47</v>
      </c>
      <c r="AH1698" s="52">
        <v>1</v>
      </c>
      <c r="AI1698" s="52" t="s">
        <v>47</v>
      </c>
      <c r="AJ1698" s="52" t="s">
        <v>47</v>
      </c>
      <c r="AK1698" s="52" t="s">
        <v>47</v>
      </c>
      <c r="AL1698" s="52" t="s">
        <v>47</v>
      </c>
      <c r="AM1698" s="52">
        <v>1</v>
      </c>
      <c r="AN1698" s="52" t="s">
        <v>47</v>
      </c>
      <c r="AO1698" s="52" t="s">
        <v>47</v>
      </c>
      <c r="AP1698" s="52">
        <v>1</v>
      </c>
      <c r="AQ1698" s="52" t="s">
        <v>47</v>
      </c>
      <c r="AR1698" s="52" t="s">
        <v>47</v>
      </c>
      <c r="AS1698" s="52">
        <v>1</v>
      </c>
      <c r="AT1698" s="52" t="s">
        <v>47</v>
      </c>
      <c r="AX1698" s="52" t="s">
        <v>47</v>
      </c>
      <c r="AY1698" s="52" t="s">
        <v>47</v>
      </c>
      <c r="AZ1698" s="52" t="s">
        <v>47</v>
      </c>
      <c r="BA1698" s="52">
        <v>1</v>
      </c>
      <c r="BB1698" s="52" t="s">
        <v>47</v>
      </c>
      <c r="BC1698" s="52" t="s">
        <v>47</v>
      </c>
      <c r="BD1698" s="57" t="s">
        <v>47</v>
      </c>
      <c r="BE1698" s="52" t="s">
        <v>47</v>
      </c>
      <c r="BF1698" s="9" t="s">
        <v>47</v>
      </c>
      <c r="BG1698" s="52" t="s">
        <v>47</v>
      </c>
      <c r="BH1698" s="9"/>
      <c r="BJ1698" s="9" t="s">
        <v>47</v>
      </c>
      <c r="BK1698" s="52" t="s">
        <v>47</v>
      </c>
      <c r="BT1698" s="52" t="s">
        <v>47</v>
      </c>
      <c r="BU1698" s="9"/>
      <c r="BV1698" s="52" t="s">
        <v>3458</v>
      </c>
    </row>
    <row r="1699" spans="1:74" s="52" customFormat="1" ht="15" customHeight="1">
      <c r="A1699" s="52">
        <v>31</v>
      </c>
      <c r="B1699" s="52" t="s">
        <v>15282</v>
      </c>
      <c r="C1699" s="43" t="s">
        <v>2755</v>
      </c>
      <c r="D1699" s="21" t="s">
        <v>100</v>
      </c>
      <c r="E1699" s="9">
        <v>42131</v>
      </c>
      <c r="F1699" s="44">
        <v>0.70833333333333337</v>
      </c>
      <c r="G1699" s="52">
        <v>5</v>
      </c>
      <c r="H1699" s="52">
        <v>2015</v>
      </c>
      <c r="I1699" s="52">
        <v>1</v>
      </c>
      <c r="J1699" s="52">
        <v>1</v>
      </c>
      <c r="K1699" s="52" t="s">
        <v>47</v>
      </c>
      <c r="L1699" s="52" t="s">
        <v>47</v>
      </c>
      <c r="M1699" s="52" t="s">
        <v>102</v>
      </c>
      <c r="N1699" s="52" t="s">
        <v>1857</v>
      </c>
      <c r="O1699" s="52" t="s">
        <v>8608</v>
      </c>
      <c r="P1699" s="52">
        <v>18</v>
      </c>
      <c r="Q1699" s="52">
        <v>28</v>
      </c>
      <c r="R1699" s="52">
        <v>2.19</v>
      </c>
      <c r="S1699" s="52" t="s">
        <v>2756</v>
      </c>
      <c r="T1699" s="52">
        <v>76</v>
      </c>
      <c r="U1699" s="52">
        <v>18</v>
      </c>
      <c r="V1699" s="52">
        <v>41.8</v>
      </c>
      <c r="W1699" s="52" t="s">
        <v>3282</v>
      </c>
      <c r="X1699" s="52" t="s">
        <v>1153</v>
      </c>
      <c r="Y1699" s="52">
        <v>1.2</v>
      </c>
      <c r="Z1699" s="52">
        <v>60</v>
      </c>
      <c r="AA1699" s="52" t="s">
        <v>47</v>
      </c>
      <c r="AB1699" s="52" t="s">
        <v>47</v>
      </c>
      <c r="AC1699" s="52">
        <v>1</v>
      </c>
      <c r="AD1699" s="52" t="s">
        <v>47</v>
      </c>
      <c r="AE1699" s="52" t="s">
        <v>47</v>
      </c>
      <c r="AF1699" s="52">
        <v>1</v>
      </c>
      <c r="AG1699" s="52" t="s">
        <v>47</v>
      </c>
      <c r="AH1699" s="52">
        <v>1</v>
      </c>
      <c r="AI1699" s="52" t="s">
        <v>47</v>
      </c>
      <c r="AJ1699" s="52" t="s">
        <v>47</v>
      </c>
      <c r="AK1699" s="52" t="s">
        <v>47</v>
      </c>
      <c r="AL1699" s="52" t="s">
        <v>47</v>
      </c>
      <c r="AM1699" s="52">
        <v>1</v>
      </c>
      <c r="AN1699" s="52" t="s">
        <v>47</v>
      </c>
      <c r="AO1699" s="52" t="s">
        <v>47</v>
      </c>
      <c r="AP1699" s="52">
        <v>1</v>
      </c>
      <c r="AQ1699" s="52" t="s">
        <v>47</v>
      </c>
      <c r="AR1699" s="52" t="s">
        <v>47</v>
      </c>
      <c r="AS1699" s="52">
        <v>1</v>
      </c>
      <c r="AT1699" s="52" t="s">
        <v>47</v>
      </c>
      <c r="AX1699" s="52">
        <v>1</v>
      </c>
      <c r="AY1699" s="52" t="s">
        <v>47</v>
      </c>
      <c r="AZ1699" s="52" t="s">
        <v>47</v>
      </c>
      <c r="BA1699" s="52">
        <v>1</v>
      </c>
      <c r="BB1699" s="52" t="s">
        <v>47</v>
      </c>
      <c r="BC1699" s="52" t="s">
        <v>47</v>
      </c>
      <c r="BD1699" s="57" t="s">
        <v>47</v>
      </c>
      <c r="BE1699" s="52" t="s">
        <v>47</v>
      </c>
      <c r="BF1699" s="9" t="s">
        <v>47</v>
      </c>
      <c r="BG1699" s="52" t="s">
        <v>47</v>
      </c>
      <c r="BH1699" s="9"/>
      <c r="BJ1699" s="9" t="s">
        <v>47</v>
      </c>
      <c r="BK1699" s="52" t="s">
        <v>47</v>
      </c>
      <c r="BT1699" s="52" t="s">
        <v>47</v>
      </c>
      <c r="BU1699" s="9"/>
      <c r="BV1699" s="52" t="s">
        <v>3519</v>
      </c>
    </row>
    <row r="1700" spans="1:74" s="52" customFormat="1" ht="15" customHeight="1">
      <c r="A1700" s="52">
        <v>32</v>
      </c>
      <c r="B1700" s="52" t="s">
        <v>15282</v>
      </c>
      <c r="C1700" s="43" t="s">
        <v>2755</v>
      </c>
      <c r="D1700" s="21" t="s">
        <v>100</v>
      </c>
      <c r="E1700" s="9">
        <v>42134</v>
      </c>
      <c r="F1700" s="44">
        <v>0.58333333333333337</v>
      </c>
      <c r="G1700" s="52">
        <v>5</v>
      </c>
      <c r="H1700" s="52">
        <v>2015</v>
      </c>
      <c r="I1700" s="52">
        <v>1</v>
      </c>
      <c r="J1700" s="52">
        <v>1</v>
      </c>
      <c r="K1700" s="52" t="s">
        <v>47</v>
      </c>
      <c r="L1700" s="52" t="s">
        <v>47</v>
      </c>
      <c r="M1700" s="52" t="s">
        <v>102</v>
      </c>
      <c r="N1700" s="52" t="s">
        <v>1857</v>
      </c>
      <c r="O1700" s="52" t="s">
        <v>8608</v>
      </c>
      <c r="P1700" s="52">
        <v>18</v>
      </c>
      <c r="Q1700" s="52">
        <v>27</v>
      </c>
      <c r="R1700" s="52">
        <v>18.010000000000002</v>
      </c>
      <c r="S1700" s="52" t="s">
        <v>2756</v>
      </c>
      <c r="T1700" s="52">
        <v>76</v>
      </c>
      <c r="U1700" s="52">
        <v>18</v>
      </c>
      <c r="V1700" s="52">
        <v>10.51</v>
      </c>
      <c r="W1700" s="52" t="s">
        <v>3282</v>
      </c>
      <c r="X1700" s="52" t="s">
        <v>1153</v>
      </c>
      <c r="Y1700" s="52">
        <v>1.5</v>
      </c>
      <c r="Z1700" s="52">
        <v>80</v>
      </c>
      <c r="AA1700" s="52" t="s">
        <v>47</v>
      </c>
      <c r="AB1700" s="52" t="s">
        <v>47</v>
      </c>
      <c r="AC1700" s="52">
        <v>1</v>
      </c>
      <c r="AD1700" s="52" t="s">
        <v>47</v>
      </c>
      <c r="AE1700" s="52">
        <v>1</v>
      </c>
      <c r="AF1700" s="52" t="s">
        <v>47</v>
      </c>
      <c r="AG1700" s="52" t="s">
        <v>47</v>
      </c>
      <c r="AH1700" s="52">
        <v>1</v>
      </c>
      <c r="AI1700" s="52" t="s">
        <v>47</v>
      </c>
      <c r="AJ1700" s="52" t="s">
        <v>47</v>
      </c>
      <c r="AK1700" s="52" t="s">
        <v>47</v>
      </c>
      <c r="AL1700" s="52" t="s">
        <v>47</v>
      </c>
      <c r="AM1700" s="52">
        <v>1</v>
      </c>
      <c r="AN1700" s="52" t="s">
        <v>47</v>
      </c>
      <c r="AO1700" s="52" t="s">
        <v>47</v>
      </c>
      <c r="AP1700" s="52">
        <v>1</v>
      </c>
      <c r="AQ1700" s="52" t="s">
        <v>47</v>
      </c>
      <c r="AR1700" s="52" t="s">
        <v>47</v>
      </c>
      <c r="AS1700" s="52">
        <v>1</v>
      </c>
      <c r="AT1700" s="52" t="s">
        <v>47</v>
      </c>
      <c r="AX1700" s="52">
        <v>1</v>
      </c>
      <c r="AY1700" s="52" t="s">
        <v>47</v>
      </c>
      <c r="AZ1700" s="52" t="s">
        <v>47</v>
      </c>
      <c r="BA1700" s="52">
        <v>1</v>
      </c>
      <c r="BB1700" s="52" t="s">
        <v>47</v>
      </c>
      <c r="BC1700" s="52" t="s">
        <v>47</v>
      </c>
      <c r="BD1700" s="57" t="s">
        <v>47</v>
      </c>
      <c r="BE1700" s="52" t="s">
        <v>47</v>
      </c>
      <c r="BF1700" s="9" t="s">
        <v>47</v>
      </c>
      <c r="BG1700" s="52" t="s">
        <v>47</v>
      </c>
      <c r="BH1700" s="9"/>
      <c r="BJ1700" s="9" t="s">
        <v>47</v>
      </c>
      <c r="BK1700" s="52" t="s">
        <v>47</v>
      </c>
      <c r="BT1700" s="52" t="s">
        <v>47</v>
      </c>
      <c r="BU1700" s="9"/>
      <c r="BV1700" s="52" t="s">
        <v>3549</v>
      </c>
    </row>
    <row r="1701" spans="1:74" s="52" customFormat="1" ht="15" customHeight="1">
      <c r="A1701" s="52">
        <v>10285</v>
      </c>
      <c r="B1701" s="52" t="s">
        <v>4554</v>
      </c>
      <c r="C1701" s="43" t="s">
        <v>4456</v>
      </c>
      <c r="D1701" s="21" t="s">
        <v>408</v>
      </c>
      <c r="E1701" s="9">
        <v>42136</v>
      </c>
      <c r="F1701" s="44">
        <v>0.35833333333333334</v>
      </c>
      <c r="G1701" s="52">
        <v>5</v>
      </c>
      <c r="H1701" s="52">
        <v>2015</v>
      </c>
      <c r="I1701" s="52">
        <v>1</v>
      </c>
      <c r="J1701" s="52" t="s">
        <v>47</v>
      </c>
      <c r="K1701" s="52">
        <v>1</v>
      </c>
      <c r="L1701" s="52" t="s">
        <v>47</v>
      </c>
      <c r="M1701" s="52" t="s">
        <v>3638</v>
      </c>
      <c r="N1701" s="52" t="s">
        <v>882</v>
      </c>
      <c r="O1701" s="52" t="s">
        <v>8600</v>
      </c>
      <c r="X1701" s="52" t="s">
        <v>1153</v>
      </c>
      <c r="Y1701" s="52">
        <v>1.1000000000000001</v>
      </c>
      <c r="Z1701" s="52">
        <v>18</v>
      </c>
      <c r="AA1701" s="52">
        <v>1</v>
      </c>
      <c r="AB1701" s="52" t="s">
        <v>47</v>
      </c>
      <c r="AC1701" s="52" t="s">
        <v>47</v>
      </c>
      <c r="AD1701" s="52" t="s">
        <v>47</v>
      </c>
      <c r="AE1701" s="52" t="s">
        <v>47</v>
      </c>
      <c r="AF1701" s="52" t="s">
        <v>47</v>
      </c>
      <c r="AG1701" s="52">
        <v>1</v>
      </c>
      <c r="AH1701" s="52" t="s">
        <v>47</v>
      </c>
      <c r="AI1701" s="52" t="s">
        <v>47</v>
      </c>
      <c r="AJ1701" s="52">
        <v>1</v>
      </c>
      <c r="AK1701" s="52" t="s">
        <v>47</v>
      </c>
      <c r="AL1701" s="52">
        <v>1</v>
      </c>
      <c r="AM1701" s="52" t="s">
        <v>47</v>
      </c>
      <c r="AN1701" s="52" t="s">
        <v>3639</v>
      </c>
      <c r="AO1701" s="52">
        <v>1</v>
      </c>
      <c r="AP1701" s="52" t="s">
        <v>47</v>
      </c>
      <c r="AQ1701" s="52" t="s">
        <v>3640</v>
      </c>
      <c r="AR1701" s="52" t="s">
        <v>47</v>
      </c>
      <c r="AS1701" s="52">
        <v>1</v>
      </c>
      <c r="AT1701" s="52" t="s">
        <v>47</v>
      </c>
      <c r="AX1701" s="52" t="s">
        <v>47</v>
      </c>
      <c r="AY1701" s="52" t="s">
        <v>47</v>
      </c>
      <c r="AZ1701" s="52" t="s">
        <v>47</v>
      </c>
      <c r="BA1701" s="52">
        <v>1</v>
      </c>
      <c r="BB1701" s="52" t="s">
        <v>47</v>
      </c>
      <c r="BC1701" s="52" t="s">
        <v>47</v>
      </c>
      <c r="BD1701" s="57" t="s">
        <v>47</v>
      </c>
      <c r="BE1701" s="52" t="s">
        <v>47</v>
      </c>
      <c r="BF1701" s="9" t="s">
        <v>47</v>
      </c>
      <c r="BG1701" s="52" t="s">
        <v>47</v>
      </c>
      <c r="BH1701" s="9" t="s">
        <v>47</v>
      </c>
      <c r="BI1701" s="52">
        <v>1</v>
      </c>
      <c r="BJ1701" s="9">
        <v>42136</v>
      </c>
      <c r="BK1701" s="52" t="s">
        <v>47</v>
      </c>
      <c r="BU1701" s="9"/>
      <c r="BV1701" s="52" t="s">
        <v>3641</v>
      </c>
    </row>
    <row r="1702" spans="1:74" s="52" customFormat="1" ht="15" customHeight="1">
      <c r="A1702" s="52">
        <v>11</v>
      </c>
      <c r="B1702" s="52" t="s">
        <v>3139</v>
      </c>
      <c r="C1702" s="43" t="s">
        <v>3198</v>
      </c>
      <c r="D1702" s="21" t="s">
        <v>356</v>
      </c>
      <c r="E1702" s="9">
        <v>42137</v>
      </c>
      <c r="F1702" s="44">
        <v>0.41666666666666669</v>
      </c>
      <c r="G1702" s="52">
        <v>5</v>
      </c>
      <c r="H1702" s="52">
        <v>2015</v>
      </c>
      <c r="I1702" s="52">
        <v>1</v>
      </c>
      <c r="K1702" s="52">
        <v>1</v>
      </c>
      <c r="M1702" s="52" t="s">
        <v>3647</v>
      </c>
      <c r="N1702" s="52" t="s">
        <v>3648</v>
      </c>
      <c r="O1702" s="52" t="s">
        <v>8602</v>
      </c>
      <c r="P1702" s="52">
        <v>34</v>
      </c>
      <c r="Q1702" s="52">
        <v>59</v>
      </c>
      <c r="R1702" s="52">
        <v>21.11</v>
      </c>
      <c r="S1702" s="52" t="s">
        <v>2756</v>
      </c>
      <c r="T1702" s="52">
        <v>71</v>
      </c>
      <c r="U1702" s="52">
        <v>53</v>
      </c>
      <c r="V1702" s="52">
        <v>15.31</v>
      </c>
      <c r="W1702" s="52" t="s">
        <v>3282</v>
      </c>
      <c r="X1702" s="52" t="s">
        <v>1153</v>
      </c>
      <c r="Y1702" s="52" t="s">
        <v>3244</v>
      </c>
      <c r="Z1702" s="52" t="s">
        <v>7940</v>
      </c>
      <c r="AC1702" s="52">
        <v>1</v>
      </c>
      <c r="AD1702" s="52">
        <v>1</v>
      </c>
      <c r="AH1702" s="52">
        <v>1</v>
      </c>
      <c r="AM1702" s="52">
        <v>1</v>
      </c>
      <c r="AP1702" s="52">
        <v>1</v>
      </c>
      <c r="AS1702" s="52">
        <v>1</v>
      </c>
      <c r="BD1702" s="57"/>
      <c r="BF1702" s="9"/>
      <c r="BH1702" s="9"/>
      <c r="BI1702" s="52">
        <v>1</v>
      </c>
      <c r="BJ1702" s="9">
        <v>42138</v>
      </c>
      <c r="BU1702" s="9"/>
      <c r="BV1702" s="52" t="s">
        <v>3649</v>
      </c>
    </row>
    <row r="1703" spans="1:74" s="52" customFormat="1" ht="15" customHeight="1">
      <c r="A1703" s="52">
        <v>120086</v>
      </c>
      <c r="B1703" s="52" t="s">
        <v>3182</v>
      </c>
      <c r="C1703" s="43" t="s">
        <v>3228</v>
      </c>
      <c r="D1703" s="21" t="s">
        <v>318</v>
      </c>
      <c r="E1703" s="9">
        <v>42139</v>
      </c>
      <c r="F1703" s="44">
        <v>0.79166666666666663</v>
      </c>
      <c r="G1703" s="52">
        <v>5</v>
      </c>
      <c r="H1703" s="52">
        <v>2015</v>
      </c>
      <c r="I1703" s="52">
        <v>1</v>
      </c>
      <c r="K1703" s="52">
        <v>1</v>
      </c>
      <c r="M1703" s="52" t="s">
        <v>3986</v>
      </c>
      <c r="N1703" s="52" t="s">
        <v>1820</v>
      </c>
      <c r="O1703" s="52" t="s">
        <v>8606</v>
      </c>
      <c r="P1703" s="52">
        <v>53</v>
      </c>
      <c r="Q1703" s="52">
        <v>7</v>
      </c>
      <c r="R1703" s="52">
        <v>37.950000000000003</v>
      </c>
      <c r="S1703" s="52" t="s">
        <v>2756</v>
      </c>
      <c r="T1703" s="52">
        <v>70</v>
      </c>
      <c r="U1703" s="52">
        <v>51</v>
      </c>
      <c r="V1703" s="52">
        <v>31.26</v>
      </c>
      <c r="W1703" s="52" t="s">
        <v>3282</v>
      </c>
      <c r="X1703" s="52" t="s">
        <v>1153</v>
      </c>
      <c r="Y1703" s="52">
        <v>0.45</v>
      </c>
      <c r="Z1703" s="52">
        <v>3</v>
      </c>
      <c r="AC1703" s="52">
        <v>1</v>
      </c>
      <c r="AE1703" s="52">
        <v>1</v>
      </c>
      <c r="AH1703" s="52">
        <v>1</v>
      </c>
      <c r="AM1703" s="52">
        <v>1</v>
      </c>
      <c r="BA1703" s="52">
        <v>1</v>
      </c>
      <c r="BD1703" s="57"/>
      <c r="BE1703" s="52">
        <v>1</v>
      </c>
      <c r="BF1703" s="9">
        <v>42051</v>
      </c>
      <c r="BH1703" s="9"/>
      <c r="BJ1703" s="9"/>
      <c r="BK1703" s="52" t="s">
        <v>3987</v>
      </c>
      <c r="BU1703" s="9"/>
    </row>
    <row r="1704" spans="1:74" s="52" customFormat="1" ht="15" customHeight="1">
      <c r="A1704" s="52">
        <v>10286</v>
      </c>
      <c r="B1704" s="52" t="s">
        <v>15282</v>
      </c>
      <c r="C1704" s="43" t="s">
        <v>2755</v>
      </c>
      <c r="D1704" s="21" t="s">
        <v>100</v>
      </c>
      <c r="E1704" s="9">
        <v>42141</v>
      </c>
      <c r="F1704" s="44">
        <v>0.75</v>
      </c>
      <c r="G1704" s="52">
        <v>5</v>
      </c>
      <c r="H1704" s="52">
        <v>2015</v>
      </c>
      <c r="I1704" s="52">
        <v>1</v>
      </c>
      <c r="J1704" s="52">
        <v>1</v>
      </c>
      <c r="K1704" s="52" t="s">
        <v>47</v>
      </c>
      <c r="L1704" s="52" t="s">
        <v>47</v>
      </c>
      <c r="M1704" s="52" t="s">
        <v>3696</v>
      </c>
      <c r="N1704" s="52" t="s">
        <v>882</v>
      </c>
      <c r="O1704" s="52" t="s">
        <v>8600</v>
      </c>
      <c r="P1704" s="52">
        <v>20</v>
      </c>
      <c r="Q1704" s="52">
        <v>48</v>
      </c>
      <c r="R1704" s="52">
        <v>20.99</v>
      </c>
      <c r="S1704" s="52" t="s">
        <v>2756</v>
      </c>
      <c r="T1704" s="52">
        <v>70</v>
      </c>
      <c r="U1704" s="52">
        <v>11</v>
      </c>
      <c r="V1704" s="52">
        <v>35.57</v>
      </c>
      <c r="W1704" s="52" t="s">
        <v>3282</v>
      </c>
      <c r="X1704" s="52" t="s">
        <v>1153</v>
      </c>
      <c r="Y1704" s="52">
        <v>1</v>
      </c>
      <c r="Z1704" s="52">
        <v>20</v>
      </c>
      <c r="AA1704" s="52" t="s">
        <v>47</v>
      </c>
      <c r="AB1704" s="52" t="s">
        <v>47</v>
      </c>
      <c r="AC1704" s="52">
        <v>1</v>
      </c>
      <c r="AD1704" s="52" t="s">
        <v>47</v>
      </c>
      <c r="AE1704" s="52" t="s">
        <v>47</v>
      </c>
      <c r="AF1704" s="52">
        <v>1</v>
      </c>
      <c r="AG1704" s="52" t="s">
        <v>47</v>
      </c>
      <c r="AH1704" s="52" t="s">
        <v>47</v>
      </c>
      <c r="AI1704" s="52" t="s">
        <v>47</v>
      </c>
      <c r="AJ1704" s="52" t="s">
        <v>47</v>
      </c>
      <c r="AK1704" s="52" t="s">
        <v>3697</v>
      </c>
      <c r="AL1704" s="52" t="s">
        <v>47</v>
      </c>
      <c r="AM1704" s="52">
        <v>1</v>
      </c>
      <c r="AN1704" s="52" t="s">
        <v>47</v>
      </c>
      <c r="AO1704" s="52" t="s">
        <v>47</v>
      </c>
      <c r="AP1704" s="52">
        <v>1</v>
      </c>
      <c r="AQ1704" s="52" t="s">
        <v>47</v>
      </c>
      <c r="AR1704" s="52" t="s">
        <v>47</v>
      </c>
      <c r="AS1704" s="52">
        <v>1</v>
      </c>
      <c r="AT1704" s="52" t="s">
        <v>47</v>
      </c>
      <c r="AX1704" s="52">
        <v>1</v>
      </c>
      <c r="AY1704" s="52" t="s">
        <v>47</v>
      </c>
      <c r="AZ1704" s="52" t="s">
        <v>47</v>
      </c>
      <c r="BA1704" s="52">
        <v>1</v>
      </c>
      <c r="BB1704" s="52" t="s">
        <v>47</v>
      </c>
      <c r="BC1704" s="52" t="s">
        <v>47</v>
      </c>
      <c r="BD1704" s="57" t="s">
        <v>47</v>
      </c>
      <c r="BE1704" s="52" t="s">
        <v>47</v>
      </c>
      <c r="BF1704" s="9" t="s">
        <v>47</v>
      </c>
      <c r="BG1704" s="52">
        <v>1</v>
      </c>
      <c r="BH1704" s="9">
        <v>42141</v>
      </c>
      <c r="BI1704" s="52" t="s">
        <v>47</v>
      </c>
      <c r="BJ1704" s="9" t="s">
        <v>47</v>
      </c>
      <c r="BK1704" s="52" t="s">
        <v>3698</v>
      </c>
      <c r="BL1704" s="52">
        <v>20</v>
      </c>
      <c r="BM1704" s="52">
        <v>48</v>
      </c>
      <c r="BN1704" s="52">
        <v>17.420000000000002</v>
      </c>
      <c r="BP1704" s="52">
        <v>70</v>
      </c>
      <c r="BQ1704" s="52">
        <v>11</v>
      </c>
      <c r="BR1704" s="52">
        <v>43.19</v>
      </c>
      <c r="BT1704" s="52" t="s">
        <v>50</v>
      </c>
      <c r="BU1704" s="9"/>
      <c r="BV1704" s="52" t="s">
        <v>3699</v>
      </c>
    </row>
    <row r="1705" spans="1:74" s="52" customFormat="1" ht="15" customHeight="1">
      <c r="A1705" s="52">
        <v>80368</v>
      </c>
      <c r="B1705" s="52" t="s">
        <v>3182</v>
      </c>
      <c r="C1705" s="43" t="s">
        <v>4471</v>
      </c>
      <c r="D1705" s="21" t="s">
        <v>7957</v>
      </c>
      <c r="E1705" s="9">
        <v>42143</v>
      </c>
      <c r="F1705" s="44">
        <v>0.52083333333333337</v>
      </c>
      <c r="G1705" s="52">
        <v>5</v>
      </c>
      <c r="H1705" s="52">
        <v>2015</v>
      </c>
      <c r="I1705" s="52">
        <v>48</v>
      </c>
      <c r="K1705" s="52">
        <v>48</v>
      </c>
      <c r="M1705" s="52" t="s">
        <v>3799</v>
      </c>
      <c r="N1705" s="52" t="s">
        <v>759</v>
      </c>
      <c r="O1705" s="52" t="s">
        <v>15403</v>
      </c>
      <c r="P1705" s="52">
        <v>37</v>
      </c>
      <c r="Q1705" s="52">
        <v>35</v>
      </c>
      <c r="R1705" s="52">
        <v>52</v>
      </c>
      <c r="S1705" s="52" t="s">
        <v>2756</v>
      </c>
      <c r="T1705" s="52">
        <v>73</v>
      </c>
      <c r="U1705" s="52">
        <v>39</v>
      </c>
      <c r="V1705" s="52">
        <v>41</v>
      </c>
      <c r="W1705" s="52" t="s">
        <v>3282</v>
      </c>
      <c r="X1705" s="52" t="s">
        <v>1153</v>
      </c>
      <c r="AC1705" s="52">
        <v>1</v>
      </c>
      <c r="AD1705" s="52">
        <v>1</v>
      </c>
      <c r="AF1705" s="52">
        <v>1</v>
      </c>
      <c r="AH1705" s="52">
        <v>1</v>
      </c>
      <c r="AL1705" s="52">
        <v>1</v>
      </c>
      <c r="AN1705" s="52" t="s">
        <v>3800</v>
      </c>
      <c r="AO1705" s="52">
        <v>1</v>
      </c>
      <c r="AQ1705" s="52" t="s">
        <v>3801</v>
      </c>
      <c r="AR1705" s="52">
        <v>1</v>
      </c>
      <c r="AT1705" s="52" t="s">
        <v>3802</v>
      </c>
      <c r="BD1705" s="57"/>
      <c r="BF1705" s="9"/>
      <c r="BH1705" s="9"/>
      <c r="BJ1705" s="9"/>
      <c r="BL1705" s="52">
        <v>37</v>
      </c>
      <c r="BM1705" s="52">
        <v>35</v>
      </c>
      <c r="BN1705" s="52">
        <v>52</v>
      </c>
      <c r="BO1705" s="52" t="s">
        <v>2756</v>
      </c>
      <c r="BP1705" s="52">
        <v>73</v>
      </c>
      <c r="BQ1705" s="52">
        <v>39</v>
      </c>
      <c r="BR1705" s="52">
        <v>41</v>
      </c>
      <c r="BS1705" s="52" t="s">
        <v>3282</v>
      </c>
      <c r="BT1705" s="52" t="s">
        <v>50</v>
      </c>
      <c r="BU1705" s="9"/>
      <c r="BV1705" s="52" t="s">
        <v>3803</v>
      </c>
    </row>
    <row r="1706" spans="1:74" s="52" customFormat="1" ht="15" customHeight="1">
      <c r="A1706" s="52">
        <v>80348</v>
      </c>
      <c r="B1706" s="52" t="s">
        <v>3182</v>
      </c>
      <c r="C1706" s="43" t="s">
        <v>3228</v>
      </c>
      <c r="D1706" s="21" t="s">
        <v>318</v>
      </c>
      <c r="E1706" s="9">
        <v>42148</v>
      </c>
      <c r="F1706" s="44">
        <v>0.58333333333333337</v>
      </c>
      <c r="G1706" s="52">
        <v>5</v>
      </c>
      <c r="H1706" s="52">
        <v>2015</v>
      </c>
      <c r="I1706" s="52">
        <v>1</v>
      </c>
      <c r="J1706" s="52" t="s">
        <v>47</v>
      </c>
      <c r="K1706" s="52">
        <v>1</v>
      </c>
      <c r="L1706" s="52" t="s">
        <v>47</v>
      </c>
      <c r="M1706" s="52" t="s">
        <v>305</v>
      </c>
      <c r="N1706" s="52" t="s">
        <v>60</v>
      </c>
      <c r="O1706" s="52" t="s">
        <v>15403</v>
      </c>
      <c r="X1706" s="52" t="s">
        <v>47</v>
      </c>
      <c r="Y1706" s="52" t="s">
        <v>7940</v>
      </c>
      <c r="Z1706" s="52">
        <v>3</v>
      </c>
      <c r="AA1706" s="52" t="s">
        <v>47</v>
      </c>
      <c r="AB1706" s="52">
        <v>1</v>
      </c>
      <c r="AC1706" s="52" t="s">
        <v>47</v>
      </c>
      <c r="AD1706" s="52">
        <v>1</v>
      </c>
      <c r="AE1706" s="52" t="s">
        <v>47</v>
      </c>
      <c r="AF1706" s="52" t="s">
        <v>47</v>
      </c>
      <c r="AG1706" s="52" t="s">
        <v>47</v>
      </c>
      <c r="AH1706" s="52" t="s">
        <v>47</v>
      </c>
      <c r="AI1706" s="52" t="s">
        <v>47</v>
      </c>
      <c r="AJ1706" s="52" t="s">
        <v>47</v>
      </c>
      <c r="AK1706" s="52" t="s">
        <v>47</v>
      </c>
      <c r="AL1706" s="52">
        <v>1</v>
      </c>
      <c r="AM1706" s="52" t="s">
        <v>47</v>
      </c>
      <c r="AN1706" s="52" t="s">
        <v>2351</v>
      </c>
      <c r="AO1706" s="52">
        <v>1</v>
      </c>
      <c r="AP1706" s="52" t="s">
        <v>47</v>
      </c>
      <c r="AQ1706" s="52" t="s">
        <v>3830</v>
      </c>
      <c r="AR1706" s="52" t="s">
        <v>47</v>
      </c>
      <c r="AS1706" s="52" t="s">
        <v>47</v>
      </c>
      <c r="AT1706" s="52" t="s">
        <v>47</v>
      </c>
      <c r="AX1706" s="52" t="s">
        <v>47</v>
      </c>
      <c r="AY1706" s="52" t="s">
        <v>47</v>
      </c>
      <c r="AZ1706" s="52">
        <v>1</v>
      </c>
      <c r="BA1706" s="52" t="s">
        <v>47</v>
      </c>
      <c r="BB1706" s="52" t="s">
        <v>47</v>
      </c>
      <c r="BC1706" s="52">
        <v>1</v>
      </c>
      <c r="BD1706" s="57">
        <v>42148</v>
      </c>
      <c r="BE1706" s="52" t="s">
        <v>47</v>
      </c>
      <c r="BF1706" s="9" t="s">
        <v>47</v>
      </c>
      <c r="BG1706" s="52" t="s">
        <v>47</v>
      </c>
      <c r="BH1706" s="9" t="s">
        <v>47</v>
      </c>
      <c r="BI1706" s="52">
        <v>1</v>
      </c>
      <c r="BJ1706" s="9">
        <v>42149</v>
      </c>
      <c r="BK1706" s="52" t="s">
        <v>3226</v>
      </c>
      <c r="BT1706" s="52" t="s">
        <v>47</v>
      </c>
      <c r="BU1706" s="9"/>
      <c r="BV1706" s="52" t="s">
        <v>3831</v>
      </c>
    </row>
    <row r="1707" spans="1:74" s="52" customFormat="1" ht="15" customHeight="1">
      <c r="A1707" s="52">
        <v>80349</v>
      </c>
      <c r="B1707" s="52" t="s">
        <v>15282</v>
      </c>
      <c r="C1707" s="43" t="s">
        <v>2755</v>
      </c>
      <c r="D1707" s="21" t="s">
        <v>100</v>
      </c>
      <c r="E1707" s="9">
        <v>42153</v>
      </c>
      <c r="F1707" s="44">
        <v>0.48958333333333331</v>
      </c>
      <c r="G1707" s="52">
        <v>5</v>
      </c>
      <c r="H1707" s="52">
        <v>2015</v>
      </c>
      <c r="I1707" s="52">
        <v>1</v>
      </c>
      <c r="J1707" s="52">
        <v>1</v>
      </c>
      <c r="K1707" s="52" t="s">
        <v>47</v>
      </c>
      <c r="L1707" s="52" t="s">
        <v>47</v>
      </c>
      <c r="M1707" s="52" t="s">
        <v>3988</v>
      </c>
      <c r="N1707" s="52" t="s">
        <v>169</v>
      </c>
      <c r="O1707" s="52" t="s">
        <v>15403</v>
      </c>
      <c r="P1707" s="52">
        <v>36</v>
      </c>
      <c r="Q1707" s="52">
        <v>44</v>
      </c>
      <c r="R1707" s="52">
        <v>26.81</v>
      </c>
      <c r="S1707" s="52" t="s">
        <v>2756</v>
      </c>
      <c r="T1707" s="52">
        <v>73</v>
      </c>
      <c r="U1707" s="52">
        <v>7</v>
      </c>
      <c r="V1707" s="52">
        <v>42.06</v>
      </c>
      <c r="W1707" s="52" t="s">
        <v>3282</v>
      </c>
      <c r="X1707" s="52" t="s">
        <v>1153</v>
      </c>
      <c r="Y1707" s="52" t="s">
        <v>7940</v>
      </c>
      <c r="Z1707" s="52" t="s">
        <v>7940</v>
      </c>
      <c r="AA1707" s="52" t="s">
        <v>47</v>
      </c>
      <c r="AB1707" s="52" t="s">
        <v>47</v>
      </c>
      <c r="AC1707" s="52" t="s">
        <v>47</v>
      </c>
      <c r="AD1707" s="52" t="s">
        <v>47</v>
      </c>
      <c r="AE1707" s="52" t="s">
        <v>47</v>
      </c>
      <c r="AF1707" s="52">
        <v>1</v>
      </c>
      <c r="AG1707" s="52" t="s">
        <v>47</v>
      </c>
      <c r="AH1707" s="52" t="s">
        <v>47</v>
      </c>
      <c r="AI1707" s="52" t="s">
        <v>47</v>
      </c>
      <c r="AJ1707" s="52">
        <v>1</v>
      </c>
      <c r="AK1707" s="52" t="s">
        <v>47</v>
      </c>
      <c r="AL1707" s="52" t="s">
        <v>47</v>
      </c>
      <c r="AM1707" s="52">
        <v>1</v>
      </c>
      <c r="AN1707" s="52" t="s">
        <v>47</v>
      </c>
      <c r="AO1707" s="52" t="s">
        <v>47</v>
      </c>
      <c r="AP1707" s="52" t="s">
        <v>47</v>
      </c>
      <c r="AQ1707" s="52" t="s">
        <v>47</v>
      </c>
      <c r="AR1707" s="52" t="s">
        <v>47</v>
      </c>
      <c r="AS1707" s="52" t="s">
        <v>47</v>
      </c>
      <c r="AT1707" s="52" t="s">
        <v>47</v>
      </c>
      <c r="AX1707" s="52" t="s">
        <v>47</v>
      </c>
      <c r="AY1707" s="52" t="s">
        <v>47</v>
      </c>
      <c r="AZ1707" s="52" t="s">
        <v>47</v>
      </c>
      <c r="BA1707" s="52" t="s">
        <v>47</v>
      </c>
      <c r="BB1707" s="52" t="s">
        <v>47</v>
      </c>
      <c r="BC1707" s="52" t="s">
        <v>47</v>
      </c>
      <c r="BD1707" s="57" t="s">
        <v>47</v>
      </c>
      <c r="BE1707" s="52" t="s">
        <v>47</v>
      </c>
      <c r="BF1707" s="9" t="s">
        <v>47</v>
      </c>
      <c r="BG1707" s="52" t="s">
        <v>47</v>
      </c>
      <c r="BH1707" s="9" t="s">
        <v>47</v>
      </c>
      <c r="BI1707" s="52">
        <v>1</v>
      </c>
      <c r="BJ1707" s="9">
        <v>42153</v>
      </c>
      <c r="BK1707" s="52" t="s">
        <v>47</v>
      </c>
      <c r="BT1707" s="52" t="s">
        <v>47</v>
      </c>
      <c r="BU1707" s="9"/>
      <c r="BV1707" s="52" t="s">
        <v>3989</v>
      </c>
    </row>
    <row r="1708" spans="1:74" s="52" customFormat="1" ht="15" customHeight="1">
      <c r="A1708" s="52">
        <v>10287</v>
      </c>
      <c r="B1708" s="52" t="s">
        <v>15282</v>
      </c>
      <c r="C1708" s="43" t="s">
        <v>2755</v>
      </c>
      <c r="D1708" s="21" t="s">
        <v>100</v>
      </c>
      <c r="E1708" s="9">
        <v>42155</v>
      </c>
      <c r="F1708" s="44">
        <v>0.41666666666666669</v>
      </c>
      <c r="G1708" s="52">
        <v>5</v>
      </c>
      <c r="H1708" s="52">
        <v>2015</v>
      </c>
      <c r="I1708" s="52">
        <v>1</v>
      </c>
      <c r="J1708" s="52">
        <v>1</v>
      </c>
      <c r="K1708" s="52" t="s">
        <v>47</v>
      </c>
      <c r="L1708" s="52" t="s">
        <v>47</v>
      </c>
      <c r="M1708" s="52" t="s">
        <v>3556</v>
      </c>
      <c r="N1708" s="52" t="s">
        <v>882</v>
      </c>
      <c r="O1708" s="52" t="s">
        <v>8600</v>
      </c>
      <c r="P1708" s="52">
        <v>20</v>
      </c>
      <c r="Q1708" s="52">
        <v>17</v>
      </c>
      <c r="R1708" s="52">
        <v>50.06</v>
      </c>
      <c r="S1708" s="52" t="s">
        <v>2756</v>
      </c>
      <c r="T1708" s="52">
        <v>70</v>
      </c>
      <c r="U1708" s="52">
        <v>7</v>
      </c>
      <c r="V1708" s="52">
        <v>57.36</v>
      </c>
      <c r="W1708" s="52" t="s">
        <v>3282</v>
      </c>
      <c r="X1708" s="52" t="s">
        <v>1153</v>
      </c>
      <c r="Y1708" s="52">
        <v>0.7</v>
      </c>
      <c r="Z1708" s="52">
        <v>12</v>
      </c>
      <c r="AA1708" s="52" t="s">
        <v>47</v>
      </c>
      <c r="AB1708" s="52">
        <v>1</v>
      </c>
      <c r="AC1708" s="52" t="s">
        <v>47</v>
      </c>
      <c r="AD1708" s="52" t="s">
        <v>47</v>
      </c>
      <c r="AE1708" s="52" t="s">
        <v>47</v>
      </c>
      <c r="AF1708" s="52">
        <v>1</v>
      </c>
      <c r="AG1708" s="52" t="s">
        <v>47</v>
      </c>
      <c r="AH1708" s="52" t="s">
        <v>47</v>
      </c>
      <c r="AI1708" s="52" t="s">
        <v>47</v>
      </c>
      <c r="AJ1708" s="52">
        <v>1</v>
      </c>
      <c r="AK1708" s="52" t="s">
        <v>47</v>
      </c>
      <c r="AL1708" s="52" t="s">
        <v>47</v>
      </c>
      <c r="AM1708" s="52">
        <v>1</v>
      </c>
      <c r="AN1708" s="52" t="s">
        <v>47</v>
      </c>
      <c r="AO1708" s="52" t="s">
        <v>47</v>
      </c>
      <c r="AP1708" s="52">
        <v>1</v>
      </c>
      <c r="AQ1708" s="52" t="s">
        <v>47</v>
      </c>
      <c r="AR1708" s="52" t="s">
        <v>47</v>
      </c>
      <c r="AS1708" s="52">
        <v>1</v>
      </c>
      <c r="AT1708" s="52" t="s">
        <v>47</v>
      </c>
      <c r="AX1708" s="52">
        <v>1</v>
      </c>
      <c r="AY1708" s="52" t="s">
        <v>47</v>
      </c>
      <c r="AZ1708" s="52" t="s">
        <v>47</v>
      </c>
      <c r="BA1708" s="52">
        <v>1</v>
      </c>
      <c r="BB1708" s="52" t="s">
        <v>47</v>
      </c>
      <c r="BC1708" s="52" t="s">
        <v>47</v>
      </c>
      <c r="BD1708" s="57" t="s">
        <v>47</v>
      </c>
      <c r="BE1708" s="52" t="s">
        <v>47</v>
      </c>
      <c r="BF1708" s="9" t="s">
        <v>47</v>
      </c>
      <c r="BG1708" s="52">
        <v>1</v>
      </c>
      <c r="BH1708" s="9">
        <v>42155</v>
      </c>
      <c r="BI1708" s="52" t="s">
        <v>47</v>
      </c>
      <c r="BJ1708" s="9" t="s">
        <v>47</v>
      </c>
      <c r="BK1708" s="52" t="s">
        <v>4036</v>
      </c>
      <c r="BL1708" s="52">
        <v>20</v>
      </c>
      <c r="BM1708" s="52">
        <v>18</v>
      </c>
      <c r="BN1708" s="52">
        <v>51.83</v>
      </c>
      <c r="BP1708" s="52">
        <v>70</v>
      </c>
      <c r="BQ1708" s="52">
        <v>8</v>
      </c>
      <c r="BR1708" s="52">
        <v>17.57</v>
      </c>
      <c r="BT1708" s="52" t="s">
        <v>50</v>
      </c>
      <c r="BU1708" s="9"/>
      <c r="BV1708" s="52" t="s">
        <v>4037</v>
      </c>
    </row>
    <row r="1709" spans="1:74" s="52" customFormat="1" ht="15" customHeight="1">
      <c r="A1709" s="52">
        <v>80350</v>
      </c>
      <c r="B1709" s="52" t="s">
        <v>15282</v>
      </c>
      <c r="C1709" s="43" t="s">
        <v>2755</v>
      </c>
      <c r="D1709" s="21" t="s">
        <v>100</v>
      </c>
      <c r="E1709" s="9">
        <v>42157</v>
      </c>
      <c r="F1709" s="44">
        <v>0.625</v>
      </c>
      <c r="G1709" s="52">
        <v>6</v>
      </c>
      <c r="H1709" s="52">
        <v>2015</v>
      </c>
      <c r="I1709" s="52">
        <v>1</v>
      </c>
      <c r="J1709" s="52" t="s">
        <v>47</v>
      </c>
      <c r="K1709" s="52">
        <v>1</v>
      </c>
      <c r="L1709" s="52" t="s">
        <v>47</v>
      </c>
      <c r="M1709" s="52" t="s">
        <v>3224</v>
      </c>
      <c r="N1709" s="52" t="s">
        <v>599</v>
      </c>
      <c r="O1709" s="52" t="s">
        <v>15403</v>
      </c>
      <c r="P1709" s="52">
        <v>37</v>
      </c>
      <c r="Q1709" s="52">
        <v>4</v>
      </c>
      <c r="R1709" s="52">
        <v>48.77</v>
      </c>
      <c r="S1709" s="52" t="s">
        <v>2756</v>
      </c>
      <c r="T1709" s="52">
        <v>73</v>
      </c>
      <c r="U1709" s="52">
        <v>10</v>
      </c>
      <c r="V1709" s="52">
        <v>6.55</v>
      </c>
      <c r="W1709" s="52" t="s">
        <v>3282</v>
      </c>
      <c r="X1709" s="52" t="s">
        <v>1153</v>
      </c>
      <c r="Y1709" s="52">
        <v>1.3</v>
      </c>
      <c r="Z1709" s="52">
        <v>35</v>
      </c>
      <c r="AA1709" s="52" t="s">
        <v>47</v>
      </c>
      <c r="AB1709" s="52" t="s">
        <v>47</v>
      </c>
      <c r="AC1709" s="52" t="s">
        <v>47</v>
      </c>
      <c r="AD1709" s="52" t="s">
        <v>47</v>
      </c>
      <c r="AE1709" s="52" t="s">
        <v>47</v>
      </c>
      <c r="AF1709" s="52" t="s">
        <v>47</v>
      </c>
      <c r="AG1709" s="52">
        <v>1</v>
      </c>
      <c r="AH1709" s="52" t="s">
        <v>47</v>
      </c>
      <c r="AI1709" s="52" t="s">
        <v>47</v>
      </c>
      <c r="AJ1709" s="52">
        <v>1</v>
      </c>
      <c r="AK1709" s="52" t="s">
        <v>47</v>
      </c>
      <c r="AL1709" s="52" t="s">
        <v>47</v>
      </c>
      <c r="AM1709" s="52" t="s">
        <v>47</v>
      </c>
      <c r="AN1709" s="52" t="s">
        <v>47</v>
      </c>
      <c r="AO1709" s="52">
        <v>1</v>
      </c>
      <c r="AP1709" s="52" t="s">
        <v>47</v>
      </c>
      <c r="AQ1709" s="52" t="s">
        <v>3225</v>
      </c>
      <c r="AR1709" s="52" t="s">
        <v>47</v>
      </c>
      <c r="AS1709" s="52">
        <v>1</v>
      </c>
      <c r="AT1709" s="52" t="s">
        <v>47</v>
      </c>
      <c r="AX1709" s="52" t="s">
        <v>47</v>
      </c>
      <c r="AY1709" s="52" t="s">
        <v>47</v>
      </c>
      <c r="AZ1709" s="52">
        <v>1</v>
      </c>
      <c r="BA1709" s="52" t="s">
        <v>47</v>
      </c>
      <c r="BB1709" s="52">
        <v>1</v>
      </c>
      <c r="BC1709" s="52">
        <v>1</v>
      </c>
      <c r="BD1709" s="57">
        <v>42157</v>
      </c>
      <c r="BE1709" s="52" t="s">
        <v>47</v>
      </c>
      <c r="BF1709" s="9" t="s">
        <v>47</v>
      </c>
      <c r="BG1709" s="52" t="s">
        <v>47</v>
      </c>
      <c r="BH1709" s="9" t="s">
        <v>47</v>
      </c>
      <c r="BI1709" s="52">
        <v>1</v>
      </c>
      <c r="BJ1709" s="9">
        <v>42158</v>
      </c>
      <c r="BK1709" s="52" t="s">
        <v>3226</v>
      </c>
      <c r="BT1709" s="52" t="s">
        <v>47</v>
      </c>
      <c r="BU1709" s="9"/>
      <c r="BV1709" s="52" t="s">
        <v>3227</v>
      </c>
    </row>
    <row r="1710" spans="1:74" s="52" customFormat="1" ht="15" customHeight="1">
      <c r="A1710" s="52">
        <v>40224</v>
      </c>
      <c r="B1710" s="52" t="s">
        <v>15282</v>
      </c>
      <c r="C1710" s="43" t="s">
        <v>2755</v>
      </c>
      <c r="D1710" s="21" t="s">
        <v>100</v>
      </c>
      <c r="E1710" s="9">
        <v>42159</v>
      </c>
      <c r="F1710" s="44">
        <v>0.5</v>
      </c>
      <c r="G1710" s="52">
        <v>6</v>
      </c>
      <c r="H1710" s="52">
        <v>2015</v>
      </c>
      <c r="I1710" s="52">
        <v>1</v>
      </c>
      <c r="J1710" s="52">
        <v>1</v>
      </c>
      <c r="M1710" s="52" t="s">
        <v>3427</v>
      </c>
      <c r="N1710" s="52" t="s">
        <v>938</v>
      </c>
      <c r="O1710" s="52" t="s">
        <v>944</v>
      </c>
      <c r="P1710" s="52">
        <v>59</v>
      </c>
      <c r="Q1710" s="52">
        <v>50</v>
      </c>
      <c r="R1710" s="52">
        <v>7.14</v>
      </c>
      <c r="S1710" s="52" t="s">
        <v>2756</v>
      </c>
      <c r="T1710" s="52">
        <v>71</v>
      </c>
      <c r="U1710" s="52">
        <v>16</v>
      </c>
      <c r="V1710" s="52">
        <v>51.9</v>
      </c>
      <c r="W1710" s="52" t="s">
        <v>3282</v>
      </c>
      <c r="X1710" s="52" t="s">
        <v>1153</v>
      </c>
      <c r="Y1710" s="52">
        <v>0.98</v>
      </c>
      <c r="Z1710" s="52">
        <v>27</v>
      </c>
      <c r="AC1710" s="52">
        <v>1</v>
      </c>
      <c r="AG1710" s="52">
        <v>1</v>
      </c>
      <c r="AH1710" s="52">
        <v>1</v>
      </c>
      <c r="AM1710" s="52">
        <v>1</v>
      </c>
      <c r="AP1710" s="52">
        <v>1</v>
      </c>
      <c r="AS1710" s="52">
        <v>1</v>
      </c>
      <c r="AV1710" s="52">
        <v>1</v>
      </c>
      <c r="AY1710" s="52">
        <v>1</v>
      </c>
      <c r="BC1710" s="52">
        <v>1</v>
      </c>
      <c r="BD1710" s="57">
        <v>42159</v>
      </c>
      <c r="BF1710" s="9"/>
      <c r="BG1710" s="52">
        <v>1</v>
      </c>
      <c r="BH1710" s="9">
        <v>42178</v>
      </c>
      <c r="BJ1710" s="9"/>
      <c r="BK1710" s="52" t="s">
        <v>2143</v>
      </c>
      <c r="BL1710" s="52">
        <v>29</v>
      </c>
      <c r="BM1710" s="52">
        <v>16</v>
      </c>
      <c r="BN1710" s="52">
        <v>51.14</v>
      </c>
      <c r="BO1710" s="52" t="s">
        <v>2756</v>
      </c>
      <c r="BP1710" s="52">
        <v>71</v>
      </c>
      <c r="BQ1710" s="52">
        <v>32</v>
      </c>
      <c r="BR1710" s="52">
        <v>15.81</v>
      </c>
      <c r="BS1710" s="52" t="s">
        <v>3282</v>
      </c>
      <c r="BT1710" s="52" t="s">
        <v>50</v>
      </c>
      <c r="BU1710" s="9"/>
      <c r="BV1710" s="52" t="s">
        <v>3428</v>
      </c>
    </row>
    <row r="1711" spans="1:74" s="52" customFormat="1" ht="15" customHeight="1">
      <c r="A1711" s="52">
        <v>10288</v>
      </c>
      <c r="B1711" s="52" t="s">
        <v>15282</v>
      </c>
      <c r="C1711" s="43" t="s">
        <v>2755</v>
      </c>
      <c r="D1711" s="21" t="s">
        <v>100</v>
      </c>
      <c r="E1711" s="9">
        <v>42159</v>
      </c>
      <c r="F1711" s="44">
        <v>0.38194444444444442</v>
      </c>
      <c r="G1711" s="52">
        <v>6</v>
      </c>
      <c r="H1711" s="52">
        <v>2015</v>
      </c>
      <c r="I1711" s="52">
        <v>1</v>
      </c>
      <c r="J1711" s="52">
        <v>1</v>
      </c>
      <c r="K1711" s="52" t="s">
        <v>47</v>
      </c>
      <c r="L1711" s="52" t="s">
        <v>47</v>
      </c>
      <c r="M1711" s="52" t="s">
        <v>3480</v>
      </c>
      <c r="N1711" s="52" t="s">
        <v>882</v>
      </c>
      <c r="O1711" s="52" t="s">
        <v>8600</v>
      </c>
      <c r="P1711" s="52">
        <v>20</v>
      </c>
      <c r="Q1711" s="52">
        <v>14</v>
      </c>
      <c r="R1711" s="52">
        <v>28.72</v>
      </c>
      <c r="S1711" s="52" t="s">
        <v>2756</v>
      </c>
      <c r="T1711" s="52">
        <v>70</v>
      </c>
      <c r="U1711" s="52">
        <v>8</v>
      </c>
      <c r="V1711" s="52">
        <v>43.08</v>
      </c>
      <c r="W1711" s="52" t="s">
        <v>3282</v>
      </c>
      <c r="X1711" s="52" t="s">
        <v>1153</v>
      </c>
      <c r="Y1711" s="52">
        <v>1</v>
      </c>
      <c r="Z1711" s="52">
        <v>10</v>
      </c>
      <c r="AA1711" s="52">
        <v>1</v>
      </c>
      <c r="AB1711" s="52" t="s">
        <v>47</v>
      </c>
      <c r="AC1711" s="52" t="s">
        <v>47</v>
      </c>
      <c r="AD1711" s="52" t="s">
        <v>47</v>
      </c>
      <c r="AE1711" s="52" t="s">
        <v>47</v>
      </c>
      <c r="AF1711" s="52" t="s">
        <v>47</v>
      </c>
      <c r="AG1711" s="52">
        <v>1</v>
      </c>
      <c r="AH1711" s="52">
        <v>1</v>
      </c>
      <c r="AI1711" s="52" t="s">
        <v>47</v>
      </c>
      <c r="AJ1711" s="52" t="s">
        <v>47</v>
      </c>
      <c r="AK1711" s="52" t="s">
        <v>47</v>
      </c>
      <c r="AL1711" s="52" t="s">
        <v>47</v>
      </c>
      <c r="AM1711" s="52">
        <v>1</v>
      </c>
      <c r="AN1711" s="52" t="s">
        <v>47</v>
      </c>
      <c r="AO1711" s="52" t="s">
        <v>47</v>
      </c>
      <c r="AP1711" s="52">
        <v>1</v>
      </c>
      <c r="AQ1711" s="52" t="s">
        <v>47</v>
      </c>
      <c r="AR1711" s="52" t="s">
        <v>47</v>
      </c>
      <c r="AS1711" s="52">
        <v>1</v>
      </c>
      <c r="AT1711" s="52" t="s">
        <v>47</v>
      </c>
      <c r="AX1711" s="52">
        <v>1</v>
      </c>
      <c r="AY1711" s="52" t="s">
        <v>47</v>
      </c>
      <c r="AZ1711" s="52" t="s">
        <v>47</v>
      </c>
      <c r="BA1711" s="52">
        <v>1</v>
      </c>
      <c r="BB1711" s="52" t="s">
        <v>47</v>
      </c>
      <c r="BC1711" s="52" t="s">
        <v>47</v>
      </c>
      <c r="BD1711" s="57" t="s">
        <v>47</v>
      </c>
      <c r="BE1711" s="52" t="s">
        <v>47</v>
      </c>
      <c r="BF1711" s="9" t="s">
        <v>47</v>
      </c>
      <c r="BG1711" s="52">
        <v>1</v>
      </c>
      <c r="BH1711" s="9">
        <v>42159</v>
      </c>
      <c r="BI1711" s="52" t="s">
        <v>47</v>
      </c>
      <c r="BJ1711" s="9" t="s">
        <v>47</v>
      </c>
      <c r="BK1711" s="52" t="s">
        <v>3481</v>
      </c>
      <c r="BL1711" s="52">
        <v>20</v>
      </c>
      <c r="BM1711" s="52">
        <v>18</v>
      </c>
      <c r="BN1711" s="52">
        <v>57.36</v>
      </c>
      <c r="BP1711" s="52">
        <v>70</v>
      </c>
      <c r="BQ1711" s="52">
        <v>8</v>
      </c>
      <c r="BR1711" s="52">
        <v>16.260000000000002</v>
      </c>
      <c r="BT1711" s="52" t="s">
        <v>50</v>
      </c>
      <c r="BU1711" s="9"/>
      <c r="BV1711" s="52" t="s">
        <v>3482</v>
      </c>
    </row>
    <row r="1712" spans="1:74" s="52" customFormat="1" ht="15" customHeight="1">
      <c r="A1712" s="52" t="s">
        <v>3949</v>
      </c>
      <c r="B1712" s="52" t="s">
        <v>3139</v>
      </c>
      <c r="C1712" s="43" t="s">
        <v>3140</v>
      </c>
      <c r="D1712" s="21" t="s">
        <v>3141</v>
      </c>
      <c r="E1712" s="9">
        <v>42161</v>
      </c>
      <c r="F1712" s="44"/>
      <c r="G1712" s="52">
        <v>6</v>
      </c>
      <c r="H1712" s="52">
        <v>2015</v>
      </c>
      <c r="I1712" s="52">
        <v>1</v>
      </c>
      <c r="J1712" s="52">
        <v>1</v>
      </c>
      <c r="M1712" s="52" t="s">
        <v>3950</v>
      </c>
      <c r="N1712" s="52" t="s">
        <v>2496</v>
      </c>
      <c r="O1712" s="52" t="s">
        <v>8605</v>
      </c>
      <c r="P1712" s="52">
        <v>45</v>
      </c>
      <c r="Q1712" s="52">
        <v>15</v>
      </c>
      <c r="R1712" s="52">
        <v>58.39</v>
      </c>
      <c r="S1712" s="52" t="s">
        <v>2756</v>
      </c>
      <c r="T1712" s="52">
        <v>73</v>
      </c>
      <c r="U1712" s="52">
        <v>25</v>
      </c>
      <c r="V1712" s="52">
        <v>37.380000000000003</v>
      </c>
      <c r="W1712" s="52" t="s">
        <v>3282</v>
      </c>
      <c r="X1712" s="52" t="s">
        <v>1153</v>
      </c>
      <c r="Y1712" s="52">
        <v>0.4</v>
      </c>
      <c r="Z1712" s="52">
        <v>14</v>
      </c>
      <c r="AB1712" s="52">
        <v>1</v>
      </c>
      <c r="AF1712" s="52">
        <v>1</v>
      </c>
      <c r="AH1712" s="52">
        <v>1</v>
      </c>
      <c r="AM1712" s="52">
        <v>1</v>
      </c>
      <c r="AO1712" s="52">
        <v>1</v>
      </c>
      <c r="AS1712" s="52">
        <v>1</v>
      </c>
      <c r="AV1712" s="52">
        <v>1</v>
      </c>
      <c r="AZ1712" s="52">
        <v>1</v>
      </c>
      <c r="BB1712" s="52">
        <v>1</v>
      </c>
      <c r="BC1712" s="52">
        <v>1</v>
      </c>
      <c r="BD1712" s="57">
        <v>42162</v>
      </c>
      <c r="BF1712" s="9"/>
      <c r="BH1712" s="9"/>
      <c r="BJ1712" s="9"/>
      <c r="BK1712" s="52" t="s">
        <v>1899</v>
      </c>
      <c r="BU1712" s="9"/>
      <c r="BV1712" s="52" t="s">
        <v>3951</v>
      </c>
    </row>
    <row r="1713" spans="1:79" s="52" customFormat="1" ht="15" customHeight="1">
      <c r="A1713" s="52">
        <v>119</v>
      </c>
      <c r="B1713" s="52" t="s">
        <v>3139</v>
      </c>
      <c r="C1713" s="43" t="s">
        <v>3140</v>
      </c>
      <c r="D1713" s="21" t="s">
        <v>3141</v>
      </c>
      <c r="E1713" s="9">
        <v>42163</v>
      </c>
      <c r="F1713" s="53">
        <v>0.8125</v>
      </c>
      <c r="G1713" s="52">
        <v>6</v>
      </c>
      <c r="H1713" s="52">
        <v>2015</v>
      </c>
      <c r="I1713" s="52">
        <v>1</v>
      </c>
      <c r="J1713" s="52">
        <v>1</v>
      </c>
      <c r="M1713" s="52" t="s">
        <v>3866</v>
      </c>
      <c r="N1713" s="52" t="s">
        <v>1793</v>
      </c>
      <c r="O1713" s="52" t="s">
        <v>8604</v>
      </c>
      <c r="P1713" s="52">
        <v>43</v>
      </c>
      <c r="Q1713" s="52">
        <v>7</v>
      </c>
      <c r="R1713" s="52">
        <v>16.13</v>
      </c>
      <c r="S1713" s="52" t="s">
        <v>2756</v>
      </c>
      <c r="T1713" s="52">
        <v>73</v>
      </c>
      <c r="U1713" s="52">
        <v>38</v>
      </c>
      <c r="V1713" s="52">
        <v>24.1</v>
      </c>
      <c r="W1713" s="52" t="s">
        <v>3282</v>
      </c>
      <c r="X1713" s="52" t="s">
        <v>1153</v>
      </c>
      <c r="Y1713" s="52">
        <v>0.8</v>
      </c>
      <c r="Z1713" s="52">
        <v>11</v>
      </c>
      <c r="AC1713" s="52">
        <v>1</v>
      </c>
      <c r="AF1713" s="52">
        <v>1</v>
      </c>
      <c r="AJ1713" s="52">
        <v>1</v>
      </c>
      <c r="AM1713" s="52">
        <v>1</v>
      </c>
      <c r="AO1713" s="52">
        <v>1</v>
      </c>
      <c r="AQ1713" s="52" t="s">
        <v>3867</v>
      </c>
      <c r="AS1713" s="52">
        <v>1</v>
      </c>
      <c r="AV1713" s="52">
        <v>1</v>
      </c>
      <c r="AY1713" s="52">
        <v>1</v>
      </c>
      <c r="BA1713" s="52">
        <v>1</v>
      </c>
      <c r="BD1713" s="57"/>
      <c r="BF1713" s="9"/>
      <c r="BH1713" s="9"/>
      <c r="BJ1713" s="9"/>
      <c r="BK1713" s="52" t="s">
        <v>3336</v>
      </c>
      <c r="BL1713" s="52">
        <v>41</v>
      </c>
      <c r="BM1713" s="52">
        <v>28</v>
      </c>
      <c r="BN1713" s="52">
        <v>13.68</v>
      </c>
      <c r="BO1713" s="52" t="s">
        <v>2756</v>
      </c>
      <c r="BP1713" s="52">
        <v>72</v>
      </c>
      <c r="BQ1713" s="52">
        <v>54</v>
      </c>
      <c r="BR1713" s="52">
        <v>19.88</v>
      </c>
      <c r="BS1713" s="52" t="s">
        <v>3282</v>
      </c>
      <c r="BT1713" s="52" t="s">
        <v>50</v>
      </c>
      <c r="BU1713" s="9"/>
      <c r="BV1713" s="52" t="s">
        <v>3868</v>
      </c>
      <c r="BX1713" s="52">
        <v>1</v>
      </c>
      <c r="BY1713" s="52">
        <v>1</v>
      </c>
      <c r="CA1713" s="52">
        <v>1</v>
      </c>
    </row>
    <row r="1714" spans="1:79" s="52" customFormat="1" ht="15" customHeight="1">
      <c r="A1714" s="52">
        <v>10289</v>
      </c>
      <c r="B1714" s="52" t="s">
        <v>15282</v>
      </c>
      <c r="C1714" s="43" t="s">
        <v>2755</v>
      </c>
      <c r="D1714" s="21" t="s">
        <v>100</v>
      </c>
      <c r="E1714" s="9">
        <v>42165</v>
      </c>
      <c r="F1714" s="53">
        <v>0.66666666666666663</v>
      </c>
      <c r="G1714" s="52">
        <v>6</v>
      </c>
      <c r="H1714" s="52">
        <v>2015</v>
      </c>
      <c r="I1714" s="52">
        <v>1</v>
      </c>
      <c r="J1714" s="52">
        <v>1</v>
      </c>
      <c r="K1714" s="52" t="s">
        <v>47</v>
      </c>
      <c r="L1714" s="52" t="s">
        <v>47</v>
      </c>
      <c r="M1714" s="52" t="s">
        <v>3550</v>
      </c>
      <c r="N1714" s="52" t="s">
        <v>882</v>
      </c>
      <c r="O1714" s="52" t="s">
        <v>8600</v>
      </c>
      <c r="P1714" s="52">
        <v>20</v>
      </c>
      <c r="Q1714" s="52">
        <v>14</v>
      </c>
      <c r="R1714" s="52">
        <v>29.26</v>
      </c>
      <c r="S1714" s="52" t="s">
        <v>2756</v>
      </c>
      <c r="T1714" s="52">
        <v>70</v>
      </c>
      <c r="U1714" s="52">
        <v>8</v>
      </c>
      <c r="V1714" s="52">
        <v>44.39</v>
      </c>
      <c r="W1714" s="52" t="s">
        <v>3282</v>
      </c>
      <c r="X1714" s="52" t="s">
        <v>1153</v>
      </c>
      <c r="Y1714" s="52">
        <v>0.7</v>
      </c>
      <c r="Z1714" s="52">
        <v>25</v>
      </c>
      <c r="AA1714" s="52">
        <v>1</v>
      </c>
      <c r="AB1714" s="52" t="s">
        <v>47</v>
      </c>
      <c r="AC1714" s="52" t="s">
        <v>47</v>
      </c>
      <c r="AD1714" s="52" t="s">
        <v>47</v>
      </c>
      <c r="AE1714" s="52" t="s">
        <v>47</v>
      </c>
      <c r="AF1714" s="52">
        <v>1</v>
      </c>
      <c r="AG1714" s="52" t="s">
        <v>47</v>
      </c>
      <c r="AH1714" s="52">
        <v>1</v>
      </c>
      <c r="AI1714" s="52" t="s">
        <v>47</v>
      </c>
      <c r="AJ1714" s="52" t="s">
        <v>47</v>
      </c>
      <c r="AK1714" s="52" t="s">
        <v>47</v>
      </c>
      <c r="AL1714" s="52" t="s">
        <v>47</v>
      </c>
      <c r="AM1714" s="52">
        <v>1</v>
      </c>
      <c r="AN1714" s="52" t="s">
        <v>47</v>
      </c>
      <c r="AO1714" s="52" t="s">
        <v>47</v>
      </c>
      <c r="AP1714" s="52">
        <v>1</v>
      </c>
      <c r="AQ1714" s="52" t="s">
        <v>47</v>
      </c>
      <c r="AR1714" s="52" t="s">
        <v>47</v>
      </c>
      <c r="AS1714" s="52">
        <v>1</v>
      </c>
      <c r="AT1714" s="52" t="s">
        <v>47</v>
      </c>
      <c r="AX1714" s="52">
        <v>1</v>
      </c>
      <c r="AY1714" s="52" t="s">
        <v>47</v>
      </c>
      <c r="AZ1714" s="52" t="s">
        <v>47</v>
      </c>
      <c r="BA1714" s="52">
        <v>1</v>
      </c>
      <c r="BB1714" s="52" t="s">
        <v>47</v>
      </c>
      <c r="BC1714" s="52" t="s">
        <v>47</v>
      </c>
      <c r="BD1714" s="57" t="s">
        <v>47</v>
      </c>
      <c r="BE1714" s="52" t="s">
        <v>47</v>
      </c>
      <c r="BF1714" s="9" t="s">
        <v>47</v>
      </c>
      <c r="BG1714" s="52" t="s">
        <v>47</v>
      </c>
      <c r="BH1714" s="9" t="s">
        <v>47</v>
      </c>
      <c r="BI1714" s="52">
        <v>1</v>
      </c>
      <c r="BJ1714" s="9">
        <v>42170</v>
      </c>
      <c r="BK1714" s="52" t="s">
        <v>909</v>
      </c>
      <c r="BT1714" s="52" t="s">
        <v>47</v>
      </c>
      <c r="BU1714" s="9"/>
      <c r="BV1714" s="52" t="s">
        <v>3551</v>
      </c>
    </row>
    <row r="1715" spans="1:79" s="52" customFormat="1" ht="15" customHeight="1">
      <c r="A1715" s="52">
        <v>33</v>
      </c>
      <c r="B1715" s="52" t="s">
        <v>4554</v>
      </c>
      <c r="C1715" s="43" t="s">
        <v>3258</v>
      </c>
      <c r="D1715" s="21" t="s">
        <v>232</v>
      </c>
      <c r="E1715" s="9">
        <v>42166</v>
      </c>
      <c r="F1715" s="44">
        <v>0.58333333333333337</v>
      </c>
      <c r="G1715" s="52">
        <v>6</v>
      </c>
      <c r="H1715" s="52">
        <v>2015</v>
      </c>
      <c r="I1715" s="52">
        <v>1</v>
      </c>
      <c r="J1715" s="52" t="s">
        <v>47</v>
      </c>
      <c r="K1715" s="52">
        <v>1</v>
      </c>
      <c r="L1715" s="52" t="s">
        <v>47</v>
      </c>
      <c r="M1715" s="52" t="s">
        <v>103</v>
      </c>
      <c r="N1715" s="52" t="s">
        <v>1857</v>
      </c>
      <c r="O1715" s="52" t="s">
        <v>8608</v>
      </c>
      <c r="P1715" s="52">
        <v>21</v>
      </c>
      <c r="Q1715" s="52">
        <v>10</v>
      </c>
      <c r="R1715" s="52">
        <v>7.3</v>
      </c>
      <c r="S1715" s="52" t="s">
        <v>2756</v>
      </c>
      <c r="T1715" s="52">
        <v>76</v>
      </c>
      <c r="U1715" s="52">
        <v>19</v>
      </c>
      <c r="V1715" s="52">
        <v>32.409999999999997</v>
      </c>
      <c r="W1715" s="52" t="s">
        <v>3282</v>
      </c>
      <c r="X1715" s="52" t="s">
        <v>1153</v>
      </c>
      <c r="Y1715" s="52">
        <v>0.6</v>
      </c>
      <c r="Z1715" s="52">
        <v>15</v>
      </c>
      <c r="AA1715" s="52" t="s">
        <v>47</v>
      </c>
      <c r="AB1715" s="52">
        <v>1</v>
      </c>
      <c r="AC1715" s="52" t="s">
        <v>47</v>
      </c>
      <c r="AD1715" s="52" t="s">
        <v>47</v>
      </c>
      <c r="AE1715" s="52" t="s">
        <v>47</v>
      </c>
      <c r="AF1715" s="52" t="s">
        <v>47</v>
      </c>
      <c r="AG1715" s="52">
        <v>1</v>
      </c>
      <c r="AH1715" s="52">
        <v>1</v>
      </c>
      <c r="AI1715" s="52" t="s">
        <v>47</v>
      </c>
      <c r="AJ1715" s="52" t="s">
        <v>47</v>
      </c>
      <c r="AK1715" s="52" t="s">
        <v>47</v>
      </c>
      <c r="AL1715" s="52" t="s">
        <v>47</v>
      </c>
      <c r="AM1715" s="52">
        <v>1</v>
      </c>
      <c r="AN1715" s="52" t="s">
        <v>47</v>
      </c>
      <c r="AO1715" s="52" t="s">
        <v>47</v>
      </c>
      <c r="AP1715" s="52">
        <v>1</v>
      </c>
      <c r="AQ1715" s="52" t="s">
        <v>47</v>
      </c>
      <c r="AR1715" s="52" t="s">
        <v>47</v>
      </c>
      <c r="AS1715" s="52">
        <v>1</v>
      </c>
      <c r="AT1715" s="52" t="s">
        <v>47</v>
      </c>
      <c r="AX1715" s="52">
        <v>1</v>
      </c>
      <c r="AY1715" s="52" t="s">
        <v>47</v>
      </c>
      <c r="AZ1715" s="52" t="s">
        <v>47</v>
      </c>
      <c r="BA1715" s="52">
        <v>1</v>
      </c>
      <c r="BB1715" s="52" t="s">
        <v>47</v>
      </c>
      <c r="BC1715" s="52" t="s">
        <v>47</v>
      </c>
      <c r="BD1715" s="57" t="s">
        <v>47</v>
      </c>
      <c r="BE1715" s="52" t="s">
        <v>47</v>
      </c>
      <c r="BF1715" s="9" t="s">
        <v>47</v>
      </c>
      <c r="BG1715" s="52" t="s">
        <v>47</v>
      </c>
      <c r="BH1715" s="9"/>
      <c r="BJ1715" s="9" t="s">
        <v>47</v>
      </c>
      <c r="BK1715" s="52" t="s">
        <v>47</v>
      </c>
      <c r="BT1715" s="52" t="s">
        <v>47</v>
      </c>
      <c r="BU1715" s="9"/>
      <c r="BV1715" s="52" t="s">
        <v>3561</v>
      </c>
    </row>
    <row r="1716" spans="1:79" s="52" customFormat="1" ht="15" customHeight="1">
      <c r="A1716" s="52">
        <v>745</v>
      </c>
      <c r="B1716" s="52" t="s">
        <v>15282</v>
      </c>
      <c r="C1716" s="43" t="s">
        <v>2755</v>
      </c>
      <c r="D1716" s="21" t="s">
        <v>100</v>
      </c>
      <c r="E1716" s="9">
        <v>42166</v>
      </c>
      <c r="F1716" s="44">
        <v>0.65277777777777779</v>
      </c>
      <c r="G1716" s="52">
        <v>6</v>
      </c>
      <c r="H1716" s="52">
        <v>2015</v>
      </c>
      <c r="I1716" s="52">
        <v>1</v>
      </c>
      <c r="J1716" s="52">
        <v>1</v>
      </c>
      <c r="K1716" s="52" t="s">
        <v>47</v>
      </c>
      <c r="L1716" s="52" t="s">
        <v>47</v>
      </c>
      <c r="M1716" s="52" t="s">
        <v>3562</v>
      </c>
      <c r="N1716" s="52" t="s">
        <v>167</v>
      </c>
      <c r="O1716" s="52" t="s">
        <v>345</v>
      </c>
      <c r="P1716" s="52">
        <v>35</v>
      </c>
      <c r="Q1716" s="52">
        <v>50</v>
      </c>
      <c r="R1716" s="52">
        <v>30</v>
      </c>
      <c r="S1716" s="52" t="s">
        <v>2756</v>
      </c>
      <c r="T1716" s="52">
        <v>72</v>
      </c>
      <c r="U1716" s="52">
        <v>38</v>
      </c>
      <c r="V1716" s="52">
        <v>20</v>
      </c>
      <c r="W1716" s="52" t="s">
        <v>3282</v>
      </c>
      <c r="X1716" s="52" t="s">
        <v>1153</v>
      </c>
      <c r="Y1716" s="52">
        <v>1.5</v>
      </c>
      <c r="Z1716" s="52">
        <v>70</v>
      </c>
      <c r="AA1716" s="52">
        <v>1</v>
      </c>
      <c r="AB1716" s="52" t="s">
        <v>47</v>
      </c>
      <c r="AC1716" s="52" t="s">
        <v>47</v>
      </c>
      <c r="AD1716" s="52" t="s">
        <v>47</v>
      </c>
      <c r="AE1716" s="52" t="s">
        <v>47</v>
      </c>
      <c r="AF1716" s="52">
        <v>1</v>
      </c>
      <c r="AG1716" s="52" t="s">
        <v>47</v>
      </c>
      <c r="AH1716" s="52" t="s">
        <v>47</v>
      </c>
      <c r="AI1716" s="52" t="s">
        <v>47</v>
      </c>
      <c r="AJ1716" s="52">
        <v>1</v>
      </c>
      <c r="AK1716" s="52" t="s">
        <v>47</v>
      </c>
      <c r="AL1716" s="52" t="s">
        <v>47</v>
      </c>
      <c r="AM1716" s="52">
        <v>1</v>
      </c>
      <c r="AN1716" s="52" t="s">
        <v>47</v>
      </c>
      <c r="AO1716" s="52" t="s">
        <v>47</v>
      </c>
      <c r="AP1716" s="52">
        <v>1</v>
      </c>
      <c r="AQ1716" s="52" t="s">
        <v>47</v>
      </c>
      <c r="AR1716" s="52" t="s">
        <v>47</v>
      </c>
      <c r="AS1716" s="52">
        <v>1</v>
      </c>
      <c r="AT1716" s="52" t="s">
        <v>47</v>
      </c>
      <c r="AX1716" s="52" t="s">
        <v>47</v>
      </c>
      <c r="AY1716" s="52">
        <v>1</v>
      </c>
      <c r="AZ1716" s="52" t="s">
        <v>47</v>
      </c>
      <c r="BA1716" s="52">
        <v>1</v>
      </c>
      <c r="BB1716" s="52" t="s">
        <v>47</v>
      </c>
      <c r="BC1716" s="52" t="s">
        <v>47</v>
      </c>
      <c r="BD1716" s="57" t="s">
        <v>47</v>
      </c>
      <c r="BE1716" s="52" t="s">
        <v>47</v>
      </c>
      <c r="BF1716" s="9" t="s">
        <v>47</v>
      </c>
      <c r="BG1716" s="52">
        <v>1</v>
      </c>
      <c r="BH1716" s="9">
        <v>42167</v>
      </c>
      <c r="BI1716" s="52" t="s">
        <v>47</v>
      </c>
      <c r="BJ1716" s="9" t="s">
        <v>47</v>
      </c>
      <c r="BK1716" s="52" t="s">
        <v>47</v>
      </c>
      <c r="BL1716" s="52">
        <v>35</v>
      </c>
      <c r="BM1716" s="52">
        <v>50</v>
      </c>
      <c r="BN1716" s="52">
        <v>30</v>
      </c>
      <c r="BP1716" s="52">
        <v>72</v>
      </c>
      <c r="BQ1716" s="52">
        <v>38</v>
      </c>
      <c r="BR1716" s="52">
        <v>20</v>
      </c>
      <c r="BT1716" s="52" t="s">
        <v>50</v>
      </c>
      <c r="BU1716" s="9"/>
      <c r="BV1716" s="52" t="s">
        <v>47</v>
      </c>
      <c r="BW1716" s="52" t="s">
        <v>3563</v>
      </c>
      <c r="BX1716" s="52">
        <v>1</v>
      </c>
      <c r="BY1716" s="52">
        <v>1</v>
      </c>
      <c r="CA1716" s="52">
        <v>1</v>
      </c>
    </row>
    <row r="1717" spans="1:79" s="52" customFormat="1" ht="15" customHeight="1">
      <c r="A1717" s="52">
        <v>7</v>
      </c>
      <c r="B1717" s="52" t="s">
        <v>15282</v>
      </c>
      <c r="C1717" s="43" t="s">
        <v>2755</v>
      </c>
      <c r="D1717" s="21" t="s">
        <v>100</v>
      </c>
      <c r="E1717" s="9">
        <v>42172</v>
      </c>
      <c r="F1717" s="44">
        <v>0.54652777777777783</v>
      </c>
      <c r="G1717" s="52">
        <v>6</v>
      </c>
      <c r="H1717" s="52">
        <v>2015</v>
      </c>
      <c r="I1717" s="52">
        <v>3</v>
      </c>
      <c r="J1717" s="52">
        <v>3</v>
      </c>
      <c r="M1717" s="52" t="s">
        <v>680</v>
      </c>
      <c r="N1717" s="52" t="s">
        <v>372</v>
      </c>
      <c r="O1717" s="52" t="s">
        <v>372</v>
      </c>
      <c r="P1717" s="52">
        <v>23</v>
      </c>
      <c r="Q1717" s="52">
        <v>45</v>
      </c>
      <c r="R1717" s="52">
        <v>36.56</v>
      </c>
      <c r="S1717" s="52" t="s">
        <v>2756</v>
      </c>
      <c r="T1717" s="52">
        <v>70</v>
      </c>
      <c r="U1717" s="52">
        <v>27</v>
      </c>
      <c r="V1717" s="52">
        <v>46.91</v>
      </c>
      <c r="W1717" s="52" t="s">
        <v>3282</v>
      </c>
      <c r="X1717" s="52" t="s">
        <v>1153</v>
      </c>
      <c r="Y1717" s="52" t="s">
        <v>7940</v>
      </c>
      <c r="Z1717" s="52" t="s">
        <v>7940</v>
      </c>
      <c r="AD1717" s="52">
        <v>1</v>
      </c>
      <c r="AE1717" s="52">
        <v>1</v>
      </c>
      <c r="AJ1717" s="52">
        <v>1</v>
      </c>
      <c r="AM1717" s="52">
        <v>1</v>
      </c>
      <c r="AP1717" s="52">
        <v>1</v>
      </c>
      <c r="AS1717" s="52">
        <v>1</v>
      </c>
      <c r="AX1717" s="52">
        <v>1</v>
      </c>
      <c r="BA1717" s="52">
        <v>1</v>
      </c>
      <c r="BD1717" s="57"/>
      <c r="BF1717" s="9"/>
      <c r="BH1717" s="9"/>
      <c r="BJ1717" s="9"/>
      <c r="BU1717" s="9"/>
      <c r="BV1717" s="52" t="s">
        <v>3324</v>
      </c>
    </row>
    <row r="1718" spans="1:79" s="52" customFormat="1" ht="15" customHeight="1">
      <c r="A1718" s="52">
        <v>10290</v>
      </c>
      <c r="B1718" s="52" t="s">
        <v>15282</v>
      </c>
      <c r="C1718" s="43" t="s">
        <v>2755</v>
      </c>
      <c r="D1718" s="21" t="s">
        <v>100</v>
      </c>
      <c r="E1718" s="9">
        <v>42172</v>
      </c>
      <c r="F1718" s="44">
        <v>0.875</v>
      </c>
      <c r="G1718" s="52">
        <v>6</v>
      </c>
      <c r="H1718" s="52">
        <v>2015</v>
      </c>
      <c r="I1718" s="52">
        <v>1</v>
      </c>
      <c r="J1718" s="52">
        <v>1</v>
      </c>
      <c r="K1718" s="52" t="s">
        <v>47</v>
      </c>
      <c r="L1718" s="52" t="s">
        <v>47</v>
      </c>
      <c r="M1718" s="52" t="s">
        <v>3700</v>
      </c>
      <c r="N1718" s="52" t="s">
        <v>882</v>
      </c>
      <c r="O1718" s="52" t="s">
        <v>8600</v>
      </c>
      <c r="P1718" s="52">
        <v>20</v>
      </c>
      <c r="Q1718" s="52">
        <v>13</v>
      </c>
      <c r="R1718" s="52">
        <v>27.85</v>
      </c>
      <c r="S1718" s="52" t="s">
        <v>2756</v>
      </c>
      <c r="T1718" s="52">
        <v>70</v>
      </c>
      <c r="U1718" s="52">
        <v>9</v>
      </c>
      <c r="V1718" s="52">
        <v>5.69</v>
      </c>
      <c r="W1718" s="52" t="s">
        <v>3282</v>
      </c>
      <c r="X1718" s="52" t="s">
        <v>1153</v>
      </c>
      <c r="Y1718" s="52">
        <v>0.4</v>
      </c>
      <c r="Z1718" s="52">
        <v>10</v>
      </c>
      <c r="AA1718" s="52">
        <v>1</v>
      </c>
      <c r="AB1718" s="52" t="s">
        <v>47</v>
      </c>
      <c r="AC1718" s="52" t="s">
        <v>47</v>
      </c>
      <c r="AD1718" s="52" t="s">
        <v>47</v>
      </c>
      <c r="AE1718" s="52" t="s">
        <v>47</v>
      </c>
      <c r="AF1718" s="52" t="s">
        <v>47</v>
      </c>
      <c r="AG1718" s="52">
        <v>1</v>
      </c>
      <c r="AH1718" s="52">
        <v>1</v>
      </c>
      <c r="AI1718" s="52" t="s">
        <v>47</v>
      </c>
      <c r="AJ1718" s="52" t="s">
        <v>47</v>
      </c>
      <c r="AK1718" s="52" t="s">
        <v>47</v>
      </c>
      <c r="AL1718" s="52" t="s">
        <v>47</v>
      </c>
      <c r="AM1718" s="52">
        <v>1</v>
      </c>
      <c r="AN1718" s="52" t="s">
        <v>47</v>
      </c>
      <c r="AO1718" s="52" t="s">
        <v>47</v>
      </c>
      <c r="AP1718" s="52">
        <v>1</v>
      </c>
      <c r="AQ1718" s="52" t="s">
        <v>47</v>
      </c>
      <c r="AR1718" s="52" t="s">
        <v>47</v>
      </c>
      <c r="AS1718" s="52">
        <v>1</v>
      </c>
      <c r="AT1718" s="52" t="s">
        <v>47</v>
      </c>
      <c r="AX1718" s="52" t="s">
        <v>47</v>
      </c>
      <c r="AY1718" s="52">
        <v>1</v>
      </c>
      <c r="AZ1718" s="52" t="s">
        <v>47</v>
      </c>
      <c r="BA1718" s="52" t="s">
        <v>47</v>
      </c>
      <c r="BB1718" s="52">
        <v>1</v>
      </c>
      <c r="BC1718" s="52" t="s">
        <v>47</v>
      </c>
      <c r="BD1718" s="57" t="s">
        <v>47</v>
      </c>
      <c r="BE1718" s="52" t="s">
        <v>47</v>
      </c>
      <c r="BF1718" s="9" t="s">
        <v>47</v>
      </c>
      <c r="BG1718" s="52" t="s">
        <v>47</v>
      </c>
      <c r="BH1718" s="9" t="s">
        <v>47</v>
      </c>
      <c r="BI1718" s="52">
        <v>1</v>
      </c>
      <c r="BJ1718" s="9">
        <v>42172</v>
      </c>
      <c r="BK1718" s="52" t="s">
        <v>909</v>
      </c>
      <c r="BT1718" s="52" t="s">
        <v>47</v>
      </c>
      <c r="BU1718" s="9"/>
      <c r="BV1718" s="52" t="s">
        <v>3701</v>
      </c>
    </row>
    <row r="1719" spans="1:79" s="52" customFormat="1" ht="15" customHeight="1">
      <c r="A1719" s="52">
        <v>80351</v>
      </c>
      <c r="B1719" s="52" t="s">
        <v>3182</v>
      </c>
      <c r="C1719" s="43" t="s">
        <v>4530</v>
      </c>
      <c r="D1719" s="21" t="s">
        <v>238</v>
      </c>
      <c r="E1719" s="9">
        <v>42173</v>
      </c>
      <c r="F1719" s="44">
        <v>0.58333333333333337</v>
      </c>
      <c r="G1719" s="52">
        <v>6</v>
      </c>
      <c r="H1719" s="52">
        <v>2015</v>
      </c>
      <c r="I1719" s="52">
        <v>1</v>
      </c>
      <c r="J1719" s="52" t="s">
        <v>47</v>
      </c>
      <c r="K1719" s="52">
        <v>1</v>
      </c>
      <c r="L1719" s="52" t="s">
        <v>47</v>
      </c>
      <c r="M1719" s="52" t="s">
        <v>278</v>
      </c>
      <c r="N1719" s="52" t="s">
        <v>182</v>
      </c>
      <c r="O1719" s="52" t="s">
        <v>15403</v>
      </c>
      <c r="P1719" s="52">
        <v>36</v>
      </c>
      <c r="Q1719" s="52">
        <v>44</v>
      </c>
      <c r="R1719" s="52">
        <v>26.9</v>
      </c>
      <c r="S1719" s="52" t="s">
        <v>2756</v>
      </c>
      <c r="T1719" s="52">
        <v>73</v>
      </c>
      <c r="U1719" s="52">
        <v>7</v>
      </c>
      <c r="V1719" s="52">
        <v>42.14</v>
      </c>
      <c r="W1719" s="52" t="s">
        <v>3282</v>
      </c>
      <c r="X1719" s="52" t="s">
        <v>1153</v>
      </c>
      <c r="Y1719" s="52">
        <v>0.54</v>
      </c>
      <c r="Z1719" s="52">
        <v>2</v>
      </c>
      <c r="AA1719" s="52" t="s">
        <v>47</v>
      </c>
      <c r="AB1719" s="52" t="s">
        <v>47</v>
      </c>
      <c r="AC1719" s="52">
        <v>1</v>
      </c>
      <c r="AD1719" s="52" t="s">
        <v>47</v>
      </c>
      <c r="AE1719" s="52">
        <v>1</v>
      </c>
      <c r="AF1719" s="52" t="s">
        <v>47</v>
      </c>
      <c r="AG1719" s="52" t="s">
        <v>47</v>
      </c>
      <c r="AH1719" s="52">
        <v>1</v>
      </c>
      <c r="AI1719" s="52" t="s">
        <v>47</v>
      </c>
      <c r="AJ1719" s="52" t="s">
        <v>47</v>
      </c>
      <c r="AK1719" s="52" t="s">
        <v>47</v>
      </c>
      <c r="AL1719" s="52">
        <v>1</v>
      </c>
      <c r="AM1719" s="52" t="s">
        <v>47</v>
      </c>
      <c r="AN1719" s="52" t="s">
        <v>3730</v>
      </c>
      <c r="AO1719" s="52">
        <v>1</v>
      </c>
      <c r="AP1719" s="52" t="s">
        <v>47</v>
      </c>
      <c r="AQ1719" s="52" t="s">
        <v>3731</v>
      </c>
      <c r="AR1719" s="52" t="s">
        <v>47</v>
      </c>
      <c r="AS1719" s="52" t="s">
        <v>47</v>
      </c>
      <c r="AT1719" s="52" t="s">
        <v>47</v>
      </c>
      <c r="AX1719" s="52" t="s">
        <v>47</v>
      </c>
      <c r="AY1719" s="52" t="s">
        <v>47</v>
      </c>
      <c r="AZ1719" s="52" t="s">
        <v>47</v>
      </c>
      <c r="BA1719" s="52" t="s">
        <v>47</v>
      </c>
      <c r="BB1719" s="52" t="s">
        <v>47</v>
      </c>
      <c r="BC1719" s="52">
        <v>1</v>
      </c>
      <c r="BD1719" s="57">
        <v>42173</v>
      </c>
      <c r="BE1719" s="52" t="s">
        <v>47</v>
      </c>
      <c r="BF1719" s="9" t="s">
        <v>47</v>
      </c>
      <c r="BG1719" s="52" t="s">
        <v>47</v>
      </c>
      <c r="BH1719" s="9" t="s">
        <v>47</v>
      </c>
      <c r="BI1719" s="52">
        <v>1</v>
      </c>
      <c r="BJ1719" s="9">
        <v>42179</v>
      </c>
      <c r="BK1719" s="52" t="s">
        <v>3226</v>
      </c>
      <c r="BT1719" s="52" t="s">
        <v>47</v>
      </c>
      <c r="BU1719" s="9"/>
      <c r="BV1719" s="52" t="s">
        <v>3732</v>
      </c>
    </row>
    <row r="1720" spans="1:79" s="52" customFormat="1" ht="15" customHeight="1">
      <c r="A1720" s="52">
        <v>40225</v>
      </c>
      <c r="B1720" s="52" t="s">
        <v>15282</v>
      </c>
      <c r="C1720" s="43" t="s">
        <v>2755</v>
      </c>
      <c r="D1720" s="21" t="s">
        <v>100</v>
      </c>
      <c r="E1720" s="9">
        <v>42176</v>
      </c>
      <c r="F1720" s="53">
        <v>0.625</v>
      </c>
      <c r="G1720" s="52">
        <v>6</v>
      </c>
      <c r="H1720" s="52">
        <v>2015</v>
      </c>
      <c r="I1720" s="52">
        <v>1</v>
      </c>
      <c r="J1720" s="52">
        <v>1</v>
      </c>
      <c r="M1720" s="52" t="s">
        <v>1011</v>
      </c>
      <c r="N1720" s="52" t="s">
        <v>944</v>
      </c>
      <c r="O1720" s="52" t="s">
        <v>944</v>
      </c>
      <c r="P1720" s="52">
        <v>59</v>
      </c>
      <c r="Q1720" s="52">
        <v>56</v>
      </c>
      <c r="R1720" s="52">
        <v>59.64</v>
      </c>
      <c r="S1720" s="52" t="s">
        <v>2756</v>
      </c>
      <c r="T1720" s="52">
        <v>71</v>
      </c>
      <c r="U1720" s="52">
        <v>17</v>
      </c>
      <c r="V1720" s="52">
        <v>50.22</v>
      </c>
      <c r="W1720" s="52" t="s">
        <v>3282</v>
      </c>
      <c r="X1720" s="52" t="s">
        <v>1153</v>
      </c>
      <c r="Y1720" s="52">
        <v>0.97</v>
      </c>
      <c r="Z1720" s="52">
        <v>29</v>
      </c>
      <c r="AC1720" s="52">
        <v>1</v>
      </c>
      <c r="AG1720" s="52">
        <v>1</v>
      </c>
      <c r="AH1720" s="52">
        <v>1</v>
      </c>
      <c r="AM1720" s="52">
        <v>1</v>
      </c>
      <c r="AP1720" s="52">
        <v>1</v>
      </c>
      <c r="AS1720" s="52">
        <v>1</v>
      </c>
      <c r="AV1720" s="52">
        <v>1</v>
      </c>
      <c r="AY1720" s="52">
        <v>1</v>
      </c>
      <c r="BC1720" s="52">
        <v>1</v>
      </c>
      <c r="BD1720" s="57">
        <v>42450</v>
      </c>
      <c r="BF1720" s="9"/>
      <c r="BG1720" s="52">
        <v>1</v>
      </c>
      <c r="BH1720" s="9">
        <v>42178</v>
      </c>
      <c r="BJ1720" s="9"/>
      <c r="BK1720" s="52" t="s">
        <v>2143</v>
      </c>
      <c r="BL1720" s="52">
        <v>29</v>
      </c>
      <c r="BM1720" s="52">
        <v>16</v>
      </c>
      <c r="BN1720" s="52">
        <v>51.14</v>
      </c>
      <c r="BO1720" s="52" t="s">
        <v>2756</v>
      </c>
      <c r="BP1720" s="52">
        <v>71</v>
      </c>
      <c r="BQ1720" s="52">
        <v>32</v>
      </c>
      <c r="BR1720" s="52">
        <v>15.81</v>
      </c>
      <c r="BS1720" s="52" t="s">
        <v>3282</v>
      </c>
      <c r="BT1720" s="52" t="s">
        <v>50</v>
      </c>
      <c r="BU1720" s="9"/>
      <c r="BV1720" s="52" t="s">
        <v>3438</v>
      </c>
    </row>
    <row r="1721" spans="1:79" s="52" customFormat="1" ht="15" customHeight="1">
      <c r="A1721" s="52">
        <v>12</v>
      </c>
      <c r="B1721" s="52" t="s">
        <v>3182</v>
      </c>
      <c r="C1721" s="43" t="s">
        <v>4530</v>
      </c>
      <c r="D1721" s="21" t="s">
        <v>238</v>
      </c>
      <c r="E1721" s="9">
        <v>42180</v>
      </c>
      <c r="F1721" s="53">
        <v>0.41666666666666669</v>
      </c>
      <c r="G1721" s="52">
        <v>6</v>
      </c>
      <c r="H1721" s="52">
        <v>2015</v>
      </c>
      <c r="I1721" s="52">
        <v>1</v>
      </c>
      <c r="K1721" s="52">
        <v>1</v>
      </c>
      <c r="M1721" s="52" t="s">
        <v>3503</v>
      </c>
      <c r="N1721" s="52" t="s">
        <v>462</v>
      </c>
      <c r="O1721" s="52" t="s">
        <v>8602</v>
      </c>
      <c r="P1721" s="52">
        <v>34</v>
      </c>
      <c r="Q1721" s="52">
        <v>22</v>
      </c>
      <c r="R1721" s="52">
        <v>51.24</v>
      </c>
      <c r="S1721" s="52" t="s">
        <v>2756</v>
      </c>
      <c r="T1721" s="52">
        <v>72</v>
      </c>
      <c r="U1721" s="52">
        <v>0</v>
      </c>
      <c r="V1721" s="52">
        <v>58.99</v>
      </c>
      <c r="W1721" s="52" t="s">
        <v>3282</v>
      </c>
      <c r="X1721" s="52" t="s">
        <v>1153</v>
      </c>
      <c r="Y1721" s="52">
        <v>0.56999999999999995</v>
      </c>
      <c r="Z1721" s="52">
        <v>2.9</v>
      </c>
      <c r="AA1721" s="52">
        <v>1</v>
      </c>
      <c r="AD1721" s="52">
        <v>1</v>
      </c>
      <c r="AH1721" s="52">
        <v>1</v>
      </c>
      <c r="AM1721" s="52">
        <v>1</v>
      </c>
      <c r="AP1721" s="52">
        <v>1</v>
      </c>
      <c r="AS1721" s="52">
        <v>1</v>
      </c>
      <c r="BD1721" s="57"/>
      <c r="BE1721" s="52">
        <v>1</v>
      </c>
      <c r="BF1721" s="9">
        <v>42180</v>
      </c>
      <c r="BH1721" s="9"/>
      <c r="BJ1721" s="9"/>
      <c r="BU1721" s="9"/>
      <c r="BV1721" s="52" t="s">
        <v>3832</v>
      </c>
    </row>
    <row r="1722" spans="1:79" s="52" customFormat="1" ht="15" customHeight="1">
      <c r="A1722" s="52">
        <v>120</v>
      </c>
      <c r="B1722" s="52" t="s">
        <v>15282</v>
      </c>
      <c r="C1722" s="43" t="s">
        <v>2755</v>
      </c>
      <c r="D1722" s="21" t="s">
        <v>100</v>
      </c>
      <c r="E1722" s="9">
        <v>42181</v>
      </c>
      <c r="F1722" s="53">
        <v>0.72916666666666663</v>
      </c>
      <c r="G1722" s="52">
        <v>6</v>
      </c>
      <c r="H1722" s="52">
        <v>2015</v>
      </c>
      <c r="I1722" s="52">
        <v>1</v>
      </c>
      <c r="K1722" s="52">
        <v>1</v>
      </c>
      <c r="M1722" s="52" t="s">
        <v>3869</v>
      </c>
      <c r="N1722" s="52" t="s">
        <v>64</v>
      </c>
      <c r="O1722" s="52" t="s">
        <v>8604</v>
      </c>
      <c r="P1722" s="52">
        <v>41</v>
      </c>
      <c r="Q1722" s="52">
        <v>29</v>
      </c>
      <c r="R1722" s="52">
        <v>4.42</v>
      </c>
      <c r="S1722" s="52" t="s">
        <v>2756</v>
      </c>
      <c r="T1722" s="52">
        <v>72</v>
      </c>
      <c r="U1722" s="52">
        <v>57</v>
      </c>
      <c r="V1722" s="52">
        <v>32.130000000000003</v>
      </c>
      <c r="W1722" s="52" t="s">
        <v>3282</v>
      </c>
      <c r="X1722" s="52" t="s">
        <v>1153</v>
      </c>
      <c r="Y1722" s="52">
        <v>1.8</v>
      </c>
      <c r="Z1722" s="52">
        <v>200</v>
      </c>
      <c r="AC1722" s="52">
        <v>1</v>
      </c>
      <c r="AD1722" s="52">
        <v>1</v>
      </c>
      <c r="AH1722" s="52">
        <v>1</v>
      </c>
      <c r="AM1722" s="52">
        <v>1</v>
      </c>
      <c r="AP1722" s="52">
        <v>1</v>
      </c>
      <c r="AQ1722" s="52" t="s">
        <v>3870</v>
      </c>
      <c r="AS1722" s="52">
        <v>1</v>
      </c>
      <c r="BD1722" s="57"/>
      <c r="BF1722" s="9"/>
      <c r="BH1722" s="9"/>
      <c r="BJ1722" s="9"/>
      <c r="BK1722" s="52" t="s">
        <v>3336</v>
      </c>
      <c r="BL1722" s="52">
        <v>41</v>
      </c>
      <c r="BM1722" s="52">
        <v>28</v>
      </c>
      <c r="BN1722" s="52">
        <v>13.68</v>
      </c>
      <c r="BO1722" s="52" t="s">
        <v>2756</v>
      </c>
      <c r="BP1722" s="52">
        <v>72</v>
      </c>
      <c r="BQ1722" s="52">
        <v>54</v>
      </c>
      <c r="BR1722" s="52">
        <v>19.88</v>
      </c>
      <c r="BS1722" s="52" t="s">
        <v>3282</v>
      </c>
      <c r="BT1722" s="52" t="s">
        <v>50</v>
      </c>
      <c r="BU1722" s="9"/>
      <c r="BV1722" s="52" t="s">
        <v>3871</v>
      </c>
    </row>
    <row r="1723" spans="1:79" s="52" customFormat="1" ht="15" customHeight="1">
      <c r="B1723" s="52" t="s">
        <v>15282</v>
      </c>
      <c r="C1723" s="43" t="s">
        <v>2755</v>
      </c>
      <c r="D1723" s="21" t="s">
        <v>100</v>
      </c>
      <c r="E1723" s="9">
        <v>42182</v>
      </c>
      <c r="F1723" s="53">
        <v>0.47916666666666669</v>
      </c>
      <c r="G1723" s="52">
        <v>6</v>
      </c>
      <c r="H1723" s="52">
        <v>2015</v>
      </c>
      <c r="I1723" s="52">
        <v>1</v>
      </c>
      <c r="J1723" s="52">
        <v>1</v>
      </c>
      <c r="M1723" s="52" t="s">
        <v>3397</v>
      </c>
      <c r="N1723" s="52" t="s">
        <v>2518</v>
      </c>
      <c r="O1723" s="52" t="s">
        <v>8601</v>
      </c>
      <c r="P1723" s="52">
        <v>28</v>
      </c>
      <c r="Q1723" s="52">
        <v>28</v>
      </c>
      <c r="R1723" s="52">
        <v>7</v>
      </c>
      <c r="S1723" s="52" t="s">
        <v>2756</v>
      </c>
      <c r="T1723" s="52">
        <v>71</v>
      </c>
      <c r="U1723" s="52">
        <v>15</v>
      </c>
      <c r="V1723" s="52">
        <v>13</v>
      </c>
      <c r="W1723" s="52" t="s">
        <v>3282</v>
      </c>
      <c r="X1723" s="52" t="s">
        <v>1153</v>
      </c>
      <c r="Y1723" s="52">
        <v>1.2</v>
      </c>
      <c r="Z1723" s="52">
        <v>40</v>
      </c>
      <c r="AC1723" s="52">
        <v>1</v>
      </c>
      <c r="AG1723" s="52">
        <v>1</v>
      </c>
      <c r="AK1723" s="52">
        <v>1</v>
      </c>
      <c r="AL1723" s="52">
        <v>1</v>
      </c>
      <c r="AN1723" s="52" t="s">
        <v>3398</v>
      </c>
      <c r="AX1723" s="52">
        <v>1</v>
      </c>
      <c r="BD1723" s="57"/>
      <c r="BF1723" s="9"/>
      <c r="BG1723" s="52">
        <v>1</v>
      </c>
      <c r="BH1723" s="9">
        <v>42182</v>
      </c>
      <c r="BJ1723" s="9"/>
      <c r="BK1723" s="52" t="s">
        <v>3399</v>
      </c>
      <c r="BL1723" s="52">
        <v>28</v>
      </c>
      <c r="BM1723" s="52">
        <v>28</v>
      </c>
      <c r="BN1723" s="52">
        <v>5</v>
      </c>
      <c r="BP1723" s="52">
        <v>71</v>
      </c>
      <c r="BQ1723" s="52">
        <v>15</v>
      </c>
      <c r="BR1723" s="52">
        <v>11</v>
      </c>
      <c r="BU1723" s="9"/>
    </row>
    <row r="1724" spans="1:79" s="52" customFormat="1" ht="15" customHeight="1">
      <c r="A1724" s="52">
        <v>40223</v>
      </c>
      <c r="B1724" s="52" t="s">
        <v>15282</v>
      </c>
      <c r="C1724" s="43" t="s">
        <v>2755</v>
      </c>
      <c r="D1724" s="21" t="s">
        <v>100</v>
      </c>
      <c r="E1724" s="9">
        <v>42186</v>
      </c>
      <c r="F1724" s="44">
        <v>0.45833333333333331</v>
      </c>
      <c r="G1724" s="52">
        <v>7</v>
      </c>
      <c r="H1724" s="52">
        <v>2015</v>
      </c>
      <c r="I1724" s="52">
        <v>1</v>
      </c>
      <c r="J1724" s="52">
        <v>1</v>
      </c>
      <c r="M1724" s="52" t="s">
        <v>1011</v>
      </c>
      <c r="N1724" s="52" t="s">
        <v>944</v>
      </c>
      <c r="O1724" s="52" t="s">
        <v>944</v>
      </c>
      <c r="P1724" s="52">
        <v>59</v>
      </c>
      <c r="Q1724" s="52">
        <v>56</v>
      </c>
      <c r="R1724" s="52">
        <v>51.5</v>
      </c>
      <c r="S1724" s="52" t="s">
        <v>2756</v>
      </c>
      <c r="T1724" s="52">
        <v>71</v>
      </c>
      <c r="U1724" s="52">
        <v>17</v>
      </c>
      <c r="V1724" s="52">
        <v>40.700000000000003</v>
      </c>
      <c r="W1724" s="52" t="s">
        <v>3282</v>
      </c>
      <c r="X1724" s="52" t="s">
        <v>1153</v>
      </c>
      <c r="Y1724" s="52">
        <v>0.96</v>
      </c>
      <c r="Z1724" s="52">
        <v>24</v>
      </c>
      <c r="AC1724" s="52">
        <v>1</v>
      </c>
      <c r="AG1724" s="52">
        <v>1</v>
      </c>
      <c r="AH1724" s="52">
        <v>1</v>
      </c>
      <c r="AM1724" s="52">
        <v>1</v>
      </c>
      <c r="AP1724" s="52">
        <v>1</v>
      </c>
      <c r="AS1724" s="52">
        <v>1</v>
      </c>
      <c r="AV1724" s="52">
        <v>1</v>
      </c>
      <c r="AY1724" s="52">
        <v>1</v>
      </c>
      <c r="BC1724" s="52">
        <v>1</v>
      </c>
      <c r="BD1724" s="57">
        <v>42186</v>
      </c>
      <c r="BF1724" s="9"/>
      <c r="BG1724" s="52">
        <v>1</v>
      </c>
      <c r="BH1724" s="9">
        <v>42192</v>
      </c>
      <c r="BJ1724" s="9"/>
      <c r="BK1724" s="52" t="s">
        <v>2143</v>
      </c>
      <c r="BL1724" s="52">
        <v>29</v>
      </c>
      <c r="BM1724" s="52">
        <v>16</v>
      </c>
      <c r="BN1724" s="52">
        <v>51.14</v>
      </c>
      <c r="BO1724" s="52" t="s">
        <v>2756</v>
      </c>
      <c r="BP1724" s="52">
        <v>71</v>
      </c>
      <c r="BQ1724" s="52">
        <v>32</v>
      </c>
      <c r="BR1724" s="52">
        <v>15.81</v>
      </c>
      <c r="BS1724" s="52" t="s">
        <v>3282</v>
      </c>
      <c r="BT1724" s="52" t="s">
        <v>50</v>
      </c>
      <c r="BU1724" s="9"/>
      <c r="BV1724" s="52" t="s">
        <v>3439</v>
      </c>
    </row>
    <row r="1725" spans="1:79" s="52" customFormat="1" ht="15" customHeight="1">
      <c r="A1725" s="52">
        <v>40217</v>
      </c>
      <c r="B1725" s="52" t="s">
        <v>4554</v>
      </c>
      <c r="C1725" s="43" t="s">
        <v>3446</v>
      </c>
      <c r="D1725" s="21" t="s">
        <v>384</v>
      </c>
      <c r="E1725" s="9">
        <v>42188</v>
      </c>
      <c r="F1725" s="53">
        <v>0.41666666666666669</v>
      </c>
      <c r="G1725" s="52">
        <v>7</v>
      </c>
      <c r="H1725" s="52">
        <v>2015</v>
      </c>
      <c r="I1725" s="52">
        <v>1</v>
      </c>
      <c r="K1725" s="52">
        <v>1</v>
      </c>
      <c r="M1725" s="52" t="s">
        <v>3447</v>
      </c>
      <c r="N1725" s="52" t="s">
        <v>948</v>
      </c>
      <c r="O1725" s="52" t="s">
        <v>944</v>
      </c>
      <c r="P1725" s="52">
        <v>31</v>
      </c>
      <c r="Q1725" s="52">
        <v>55</v>
      </c>
      <c r="R1725" s="52">
        <v>20.48</v>
      </c>
      <c r="S1725" s="52" t="s">
        <v>2756</v>
      </c>
      <c r="T1725" s="52">
        <v>71</v>
      </c>
      <c r="U1725" s="52">
        <v>31</v>
      </c>
      <c r="V1725" s="52">
        <v>11.75</v>
      </c>
      <c r="W1725" s="52" t="s">
        <v>3282</v>
      </c>
      <c r="X1725" s="52" t="s">
        <v>1153</v>
      </c>
      <c r="Y1725" s="52">
        <v>18</v>
      </c>
      <c r="Z1725" s="52">
        <v>20000</v>
      </c>
      <c r="AA1725" s="52">
        <v>1</v>
      </c>
      <c r="AD1725" s="52">
        <v>1</v>
      </c>
      <c r="AJ1725" s="52">
        <v>1</v>
      </c>
      <c r="AM1725" s="52">
        <v>1</v>
      </c>
      <c r="AP1725" s="52">
        <v>1</v>
      </c>
      <c r="AS1725" s="52">
        <v>1</v>
      </c>
      <c r="AV1725" s="52">
        <v>1</v>
      </c>
      <c r="BA1725" s="52">
        <v>1</v>
      </c>
      <c r="BD1725" s="57"/>
      <c r="BF1725" s="9"/>
      <c r="BH1725" s="9"/>
      <c r="BI1725" s="52">
        <v>1</v>
      </c>
      <c r="BJ1725" s="9">
        <v>42188</v>
      </c>
      <c r="BK1725" s="52" t="s">
        <v>2717</v>
      </c>
      <c r="BU1725" s="9"/>
      <c r="BV1725" s="52" t="s">
        <v>3448</v>
      </c>
    </row>
    <row r="1726" spans="1:79" s="52" customFormat="1" ht="15" customHeight="1">
      <c r="B1726" s="52" t="s">
        <v>4554</v>
      </c>
      <c r="C1726" s="43" t="s">
        <v>3258</v>
      </c>
      <c r="D1726" s="21" t="s">
        <v>232</v>
      </c>
      <c r="E1726" s="9">
        <v>42191</v>
      </c>
      <c r="F1726" s="53">
        <v>0.64583333333333337</v>
      </c>
      <c r="G1726" s="52">
        <v>7</v>
      </c>
      <c r="H1726" s="52">
        <v>2015</v>
      </c>
      <c r="I1726" s="52">
        <v>1</v>
      </c>
      <c r="K1726" s="52">
        <v>1</v>
      </c>
      <c r="M1726" s="52" t="s">
        <v>3400</v>
      </c>
      <c r="N1726" s="52" t="s">
        <v>2407</v>
      </c>
      <c r="O1726" s="52" t="s">
        <v>8601</v>
      </c>
      <c r="P1726" s="52">
        <v>27</v>
      </c>
      <c r="Q1726" s="52">
        <v>6</v>
      </c>
      <c r="R1726" s="52">
        <v>23.52</v>
      </c>
      <c r="S1726" s="52" t="s">
        <v>2756</v>
      </c>
      <c r="T1726" s="52">
        <v>70</v>
      </c>
      <c r="U1726" s="52">
        <v>51</v>
      </c>
      <c r="V1726" s="52">
        <v>7.42</v>
      </c>
      <c r="W1726" s="52" t="s">
        <v>3282</v>
      </c>
      <c r="X1726" s="52" t="s">
        <v>1153</v>
      </c>
      <c r="Y1726" s="52">
        <v>0.8</v>
      </c>
      <c r="Z1726" s="52">
        <v>9</v>
      </c>
      <c r="AB1726" s="52">
        <v>1</v>
      </c>
      <c r="AG1726" s="52">
        <v>1</v>
      </c>
      <c r="AH1726" s="52">
        <v>1</v>
      </c>
      <c r="BD1726" s="57"/>
      <c r="BF1726" s="9"/>
      <c r="BG1726" s="52">
        <v>1</v>
      </c>
      <c r="BH1726" s="9">
        <v>42191</v>
      </c>
      <c r="BJ1726" s="9"/>
      <c r="BL1726" s="52">
        <v>27</v>
      </c>
      <c r="BM1726" s="52">
        <v>6</v>
      </c>
      <c r="BN1726" s="52">
        <v>23.52</v>
      </c>
      <c r="BP1726" s="52">
        <v>70</v>
      </c>
      <c r="BQ1726" s="52">
        <v>51</v>
      </c>
      <c r="BR1726" s="52">
        <v>7.42</v>
      </c>
      <c r="BU1726" s="9"/>
    </row>
    <row r="1727" spans="1:79" s="52" customFormat="1" ht="15" customHeight="1">
      <c r="A1727" s="52">
        <v>13</v>
      </c>
      <c r="B1727" s="52" t="s">
        <v>15282</v>
      </c>
      <c r="C1727" s="43" t="s">
        <v>2755</v>
      </c>
      <c r="D1727" s="21" t="s">
        <v>100</v>
      </c>
      <c r="E1727" s="9">
        <v>42192</v>
      </c>
      <c r="F1727" s="53">
        <v>0.67708333333333337</v>
      </c>
      <c r="G1727" s="52">
        <v>7</v>
      </c>
      <c r="H1727" s="52">
        <v>2015</v>
      </c>
      <c r="I1727" s="52">
        <v>1</v>
      </c>
      <c r="J1727" s="52">
        <v>1</v>
      </c>
      <c r="K1727" s="52" t="s">
        <v>47</v>
      </c>
      <c r="L1727" s="52" t="s">
        <v>47</v>
      </c>
      <c r="M1727" s="52" t="s">
        <v>3099</v>
      </c>
      <c r="N1727" s="52" t="s">
        <v>1857</v>
      </c>
      <c r="O1727" s="52" t="s">
        <v>8608</v>
      </c>
      <c r="P1727" s="52">
        <v>18</v>
      </c>
      <c r="Q1727" s="52">
        <v>32</v>
      </c>
      <c r="R1727" s="52">
        <v>40.549999999999997</v>
      </c>
      <c r="S1727" s="52" t="s">
        <v>2756</v>
      </c>
      <c r="T1727" s="52">
        <v>76</v>
      </c>
      <c r="U1727" s="52">
        <v>19</v>
      </c>
      <c r="V1727" s="52">
        <v>53.59</v>
      </c>
      <c r="W1727" s="52" t="s">
        <v>3282</v>
      </c>
      <c r="X1727" s="52" t="s">
        <v>1153</v>
      </c>
      <c r="Y1727" s="52">
        <v>0.5</v>
      </c>
      <c r="Z1727" s="52">
        <v>15</v>
      </c>
      <c r="AA1727" s="52" t="s">
        <v>47</v>
      </c>
      <c r="AB1727" s="52" t="s">
        <v>47</v>
      </c>
      <c r="AC1727" s="52">
        <v>1</v>
      </c>
      <c r="AD1727" s="52" t="s">
        <v>47</v>
      </c>
      <c r="AE1727" s="52" t="s">
        <v>47</v>
      </c>
      <c r="AF1727" s="52" t="s">
        <v>47</v>
      </c>
      <c r="AG1727" s="52">
        <v>1</v>
      </c>
      <c r="AH1727" s="52">
        <v>1</v>
      </c>
      <c r="AI1727" s="52" t="s">
        <v>47</v>
      </c>
      <c r="AJ1727" s="52" t="s">
        <v>47</v>
      </c>
      <c r="AK1727" s="52" t="s">
        <v>47</v>
      </c>
      <c r="AL1727" s="52" t="s">
        <v>47</v>
      </c>
      <c r="AM1727" s="52">
        <v>1</v>
      </c>
      <c r="AN1727" s="52" t="s">
        <v>47</v>
      </c>
      <c r="AO1727" s="52" t="s">
        <v>47</v>
      </c>
      <c r="AP1727" s="52">
        <v>1</v>
      </c>
      <c r="AQ1727" s="52" t="s">
        <v>47</v>
      </c>
      <c r="AR1727" s="52" t="s">
        <v>47</v>
      </c>
      <c r="AS1727" s="52">
        <v>1</v>
      </c>
      <c r="AT1727" s="52" t="s">
        <v>47</v>
      </c>
      <c r="AX1727" s="52">
        <v>1</v>
      </c>
      <c r="AY1727" s="52" t="s">
        <v>47</v>
      </c>
      <c r="AZ1727" s="52" t="s">
        <v>47</v>
      </c>
      <c r="BA1727" s="52" t="s">
        <v>47</v>
      </c>
      <c r="BB1727" s="52" t="s">
        <v>47</v>
      </c>
      <c r="BC1727" s="52" t="s">
        <v>47</v>
      </c>
      <c r="BD1727" s="57" t="s">
        <v>47</v>
      </c>
      <c r="BE1727" s="52" t="s">
        <v>47</v>
      </c>
      <c r="BF1727" s="9" t="s">
        <v>47</v>
      </c>
      <c r="BG1727" s="52" t="s">
        <v>47</v>
      </c>
      <c r="BH1727" s="9"/>
      <c r="BJ1727" s="9" t="s">
        <v>47</v>
      </c>
      <c r="BK1727" s="52" t="s">
        <v>47</v>
      </c>
      <c r="BL1727" s="52">
        <v>18</v>
      </c>
      <c r="BM1727" s="52">
        <v>34</v>
      </c>
      <c r="BN1727" s="52">
        <v>41.41</v>
      </c>
      <c r="BO1727" s="52" t="s">
        <v>2756</v>
      </c>
      <c r="BP1727" s="52">
        <v>70</v>
      </c>
      <c r="BQ1727" s="52">
        <v>20</v>
      </c>
      <c r="BR1727" s="52">
        <v>29.43</v>
      </c>
      <c r="BS1727" s="52" t="s">
        <v>3282</v>
      </c>
      <c r="BT1727" s="52" t="s">
        <v>50</v>
      </c>
      <c r="BU1727" s="9"/>
      <c r="BV1727" s="52" t="s">
        <v>3207</v>
      </c>
    </row>
    <row r="1728" spans="1:79" s="52" customFormat="1" ht="15" customHeight="1">
      <c r="A1728" s="52">
        <v>120094</v>
      </c>
      <c r="B1728" s="52" t="s">
        <v>15282</v>
      </c>
      <c r="C1728" s="43" t="s">
        <v>3973</v>
      </c>
      <c r="D1728" s="21" t="s">
        <v>3998</v>
      </c>
      <c r="E1728" s="9">
        <v>42193</v>
      </c>
      <c r="F1728" s="53">
        <v>0.58333333333333337</v>
      </c>
      <c r="G1728" s="52">
        <v>7</v>
      </c>
      <c r="H1728" s="52">
        <v>2015</v>
      </c>
      <c r="I1728" s="52">
        <v>1</v>
      </c>
      <c r="J1728" s="52">
        <v>1</v>
      </c>
      <c r="M1728" s="52" t="s">
        <v>3999</v>
      </c>
      <c r="N1728" s="52" t="s">
        <v>1820</v>
      </c>
      <c r="O1728" s="52" t="s">
        <v>8606</v>
      </c>
      <c r="P1728" s="52">
        <v>53</v>
      </c>
      <c r="Q1728" s="52">
        <v>15</v>
      </c>
      <c r="R1728" s="52">
        <v>6.54</v>
      </c>
      <c r="S1728" s="52" t="s">
        <v>2756</v>
      </c>
      <c r="T1728" s="52">
        <v>70</v>
      </c>
      <c r="U1728" s="52">
        <v>56</v>
      </c>
      <c r="V1728" s="52">
        <v>21</v>
      </c>
      <c r="W1728" s="52" t="s">
        <v>3282</v>
      </c>
      <c r="X1728" s="52" t="s">
        <v>1153</v>
      </c>
      <c r="Y1728" s="52">
        <v>1.7</v>
      </c>
      <c r="Z1728" s="52">
        <v>60</v>
      </c>
      <c r="AC1728" s="52">
        <v>1</v>
      </c>
      <c r="AD1728" s="52">
        <v>1</v>
      </c>
      <c r="AI1728" s="52">
        <v>1</v>
      </c>
      <c r="AM1728" s="52">
        <v>1</v>
      </c>
      <c r="AO1728" s="52">
        <v>1</v>
      </c>
      <c r="AQ1728" s="52" t="s">
        <v>4000</v>
      </c>
      <c r="AS1728" s="52">
        <v>1</v>
      </c>
      <c r="AY1728" s="52">
        <v>1</v>
      </c>
      <c r="BA1728" s="52">
        <v>1</v>
      </c>
      <c r="BC1728" s="52">
        <v>1</v>
      </c>
      <c r="BD1728" s="57">
        <v>42193</v>
      </c>
      <c r="BF1728" s="9"/>
      <c r="BH1728" s="9"/>
      <c r="BJ1728" s="9"/>
      <c r="BK1728" s="52" t="s">
        <v>3399</v>
      </c>
      <c r="BU1728" s="9"/>
      <c r="BV1728" s="52" t="s">
        <v>4001</v>
      </c>
    </row>
    <row r="1729" spans="1:79" s="52" customFormat="1" ht="15" customHeight="1">
      <c r="A1729" s="52">
        <v>120095</v>
      </c>
      <c r="B1729" s="52" t="s">
        <v>3182</v>
      </c>
      <c r="C1729" s="43" t="s">
        <v>3228</v>
      </c>
      <c r="D1729" s="21" t="s">
        <v>318</v>
      </c>
      <c r="E1729" s="9">
        <v>42193</v>
      </c>
      <c r="F1729" s="53">
        <v>0.55555555555555558</v>
      </c>
      <c r="G1729" s="52">
        <v>7</v>
      </c>
      <c r="H1729" s="52">
        <v>2015</v>
      </c>
      <c r="I1729" s="52">
        <v>1</v>
      </c>
      <c r="J1729" s="52">
        <v>1</v>
      </c>
      <c r="M1729" s="52" t="s">
        <v>4002</v>
      </c>
      <c r="N1729" s="52" t="s">
        <v>1820</v>
      </c>
      <c r="O1729" s="52" t="s">
        <v>8606</v>
      </c>
      <c r="P1729" s="52">
        <v>53</v>
      </c>
      <c r="Q1729" s="52">
        <v>7</v>
      </c>
      <c r="R1729" s="52">
        <v>15.2</v>
      </c>
      <c r="S1729" s="52" t="s">
        <v>2756</v>
      </c>
      <c r="T1729" s="52">
        <v>70</v>
      </c>
      <c r="U1729" s="52">
        <v>52</v>
      </c>
      <c r="V1729" s="52">
        <v>3.16</v>
      </c>
      <c r="W1729" s="52" t="s">
        <v>3282</v>
      </c>
      <c r="X1729" s="52" t="s">
        <v>1153</v>
      </c>
      <c r="Y1729" s="52">
        <v>0.6</v>
      </c>
      <c r="Z1729" s="52" t="s">
        <v>7940</v>
      </c>
      <c r="AC1729" s="52">
        <v>1</v>
      </c>
      <c r="AE1729" s="52">
        <v>1</v>
      </c>
      <c r="AK1729" s="52" t="s">
        <v>4003</v>
      </c>
      <c r="AM1729" s="52">
        <v>1</v>
      </c>
      <c r="AP1729" s="52">
        <v>1</v>
      </c>
      <c r="AS1729" s="52">
        <v>1</v>
      </c>
      <c r="AX1729" s="52">
        <v>1</v>
      </c>
      <c r="BA1729" s="52">
        <v>1</v>
      </c>
      <c r="BD1729" s="57"/>
      <c r="BF1729" s="9"/>
      <c r="BG1729" s="52">
        <v>1</v>
      </c>
      <c r="BH1729" s="9">
        <v>42193</v>
      </c>
      <c r="BJ1729" s="9"/>
      <c r="BK1729" s="52" t="s">
        <v>41</v>
      </c>
      <c r="BU1729" s="9"/>
      <c r="BV1729" s="52" t="s">
        <v>4004</v>
      </c>
    </row>
    <row r="1730" spans="1:79" s="52" customFormat="1" ht="15" customHeight="1">
      <c r="A1730" s="52">
        <v>80352</v>
      </c>
      <c r="B1730" s="52" t="s">
        <v>3182</v>
      </c>
      <c r="C1730" s="43" t="s">
        <v>4530</v>
      </c>
      <c r="D1730" s="21" t="s">
        <v>238</v>
      </c>
      <c r="E1730" s="9">
        <v>42197</v>
      </c>
      <c r="F1730" s="53">
        <v>0.70833333333333337</v>
      </c>
      <c r="G1730" s="52">
        <v>7</v>
      </c>
      <c r="H1730" s="52">
        <v>2015</v>
      </c>
      <c r="I1730" s="52">
        <v>1</v>
      </c>
      <c r="J1730" s="52">
        <v>1</v>
      </c>
      <c r="K1730" s="52" t="s">
        <v>47</v>
      </c>
      <c r="L1730" s="52" t="s">
        <v>47</v>
      </c>
      <c r="M1730" s="52" t="s">
        <v>1723</v>
      </c>
      <c r="N1730" s="52" t="s">
        <v>60</v>
      </c>
      <c r="O1730" s="52" t="s">
        <v>15403</v>
      </c>
      <c r="P1730" s="52">
        <v>36</v>
      </c>
      <c r="Q1730" s="52">
        <v>31</v>
      </c>
      <c r="R1730" s="52">
        <v>50.08</v>
      </c>
      <c r="S1730" s="52" t="s">
        <v>2756</v>
      </c>
      <c r="T1730" s="52">
        <v>72</v>
      </c>
      <c r="U1730" s="52">
        <v>56</v>
      </c>
      <c r="V1730" s="52">
        <v>10.73</v>
      </c>
      <c r="W1730" s="52" t="s">
        <v>3282</v>
      </c>
      <c r="X1730" s="52" t="s">
        <v>1153</v>
      </c>
      <c r="Y1730" s="52">
        <v>0.48</v>
      </c>
      <c r="Z1730" s="52">
        <v>2</v>
      </c>
      <c r="AA1730" s="52" t="s">
        <v>47</v>
      </c>
      <c r="AB1730" s="52">
        <v>1</v>
      </c>
      <c r="AC1730" s="52" t="s">
        <v>47</v>
      </c>
      <c r="AD1730" s="52" t="s">
        <v>47</v>
      </c>
      <c r="AE1730" s="52">
        <v>1</v>
      </c>
      <c r="AF1730" s="52" t="s">
        <v>47</v>
      </c>
      <c r="AG1730" s="52" t="s">
        <v>47</v>
      </c>
      <c r="AH1730" s="52">
        <v>1</v>
      </c>
      <c r="AI1730" s="52" t="s">
        <v>47</v>
      </c>
      <c r="AJ1730" s="52" t="s">
        <v>47</v>
      </c>
      <c r="AK1730" s="52" t="s">
        <v>47</v>
      </c>
      <c r="AL1730" s="52">
        <v>1</v>
      </c>
      <c r="AM1730" s="52" t="s">
        <v>47</v>
      </c>
      <c r="AN1730" s="52" t="s">
        <v>3642</v>
      </c>
      <c r="AO1730" s="52">
        <v>1</v>
      </c>
      <c r="AP1730" s="52" t="s">
        <v>47</v>
      </c>
      <c r="AQ1730" s="52" t="s">
        <v>3643</v>
      </c>
      <c r="AR1730" s="52">
        <v>1</v>
      </c>
      <c r="AS1730" s="52" t="s">
        <v>47</v>
      </c>
      <c r="AT1730" s="52" t="s">
        <v>3644</v>
      </c>
      <c r="AX1730" s="52" t="s">
        <v>47</v>
      </c>
      <c r="AY1730" s="52">
        <v>1</v>
      </c>
      <c r="AZ1730" s="52" t="s">
        <v>47</v>
      </c>
      <c r="BA1730" s="52" t="s">
        <v>47</v>
      </c>
      <c r="BB1730" s="52">
        <v>1</v>
      </c>
      <c r="BC1730" s="52">
        <v>1</v>
      </c>
      <c r="BD1730" s="57">
        <v>42198</v>
      </c>
      <c r="BE1730" s="52" t="s">
        <v>47</v>
      </c>
      <c r="BF1730" s="9" t="s">
        <v>47</v>
      </c>
      <c r="BG1730" s="52" t="s">
        <v>47</v>
      </c>
      <c r="BH1730" s="9" t="s">
        <v>47</v>
      </c>
      <c r="BI1730" s="52" t="s">
        <v>47</v>
      </c>
      <c r="BJ1730" s="9" t="s">
        <v>47</v>
      </c>
      <c r="BK1730" s="52" t="s">
        <v>47</v>
      </c>
      <c r="BT1730" s="52" t="s">
        <v>47</v>
      </c>
      <c r="BU1730" s="9"/>
      <c r="BV1730" s="52" t="s">
        <v>47</v>
      </c>
    </row>
    <row r="1731" spans="1:79" s="52" customFormat="1" ht="15" customHeight="1">
      <c r="A1731" s="52">
        <v>121</v>
      </c>
      <c r="B1731" s="52" t="s">
        <v>6096</v>
      </c>
      <c r="C1731" s="43" t="s">
        <v>4464</v>
      </c>
      <c r="D1731" s="21" t="s">
        <v>1778</v>
      </c>
      <c r="E1731" s="9">
        <v>42198</v>
      </c>
      <c r="F1731" s="53"/>
      <c r="G1731" s="52">
        <v>7</v>
      </c>
      <c r="H1731" s="52">
        <v>2015</v>
      </c>
      <c r="I1731" s="52">
        <v>1</v>
      </c>
      <c r="J1731" s="52">
        <v>1</v>
      </c>
      <c r="M1731" s="52" t="s">
        <v>3872</v>
      </c>
      <c r="N1731" s="52" t="s">
        <v>1780</v>
      </c>
      <c r="O1731" s="52" t="s">
        <v>8604</v>
      </c>
      <c r="S1731" s="52" t="s">
        <v>2756</v>
      </c>
      <c r="W1731" s="52" t="s">
        <v>3282</v>
      </c>
      <c r="X1731" s="52" t="s">
        <v>1153</v>
      </c>
      <c r="Y1731" s="52">
        <v>0.3</v>
      </c>
      <c r="Z1731" s="52">
        <v>0.7</v>
      </c>
      <c r="AC1731" s="52">
        <v>1</v>
      </c>
      <c r="AF1731" s="52">
        <v>1</v>
      </c>
      <c r="AK1731" s="52" t="s">
        <v>3873</v>
      </c>
      <c r="AM1731" s="52">
        <v>1</v>
      </c>
      <c r="AP1731" s="52">
        <v>1</v>
      </c>
      <c r="AS1731" s="52">
        <v>1</v>
      </c>
      <c r="AV1731" s="52">
        <v>1</v>
      </c>
      <c r="AZ1731" s="52">
        <v>1</v>
      </c>
      <c r="BB1731" s="52">
        <v>1</v>
      </c>
      <c r="BC1731" s="52">
        <v>1</v>
      </c>
      <c r="BD1731" s="57">
        <v>42198</v>
      </c>
      <c r="BF1731" s="9"/>
      <c r="BH1731" s="9"/>
      <c r="BJ1731" s="9"/>
      <c r="BK1731" s="52" t="s">
        <v>3336</v>
      </c>
      <c r="BL1731" s="52">
        <v>41</v>
      </c>
      <c r="BM1731" s="52">
        <v>28</v>
      </c>
      <c r="BN1731" s="52">
        <v>13.68</v>
      </c>
      <c r="BO1731" s="52" t="s">
        <v>2756</v>
      </c>
      <c r="BP1731" s="52">
        <v>72</v>
      </c>
      <c r="BQ1731" s="52">
        <v>54</v>
      </c>
      <c r="BR1731" s="52">
        <v>19.88</v>
      </c>
      <c r="BS1731" s="52" t="s">
        <v>3282</v>
      </c>
      <c r="BT1731" s="52" t="s">
        <v>50</v>
      </c>
      <c r="BU1731" s="9"/>
      <c r="BV1731" s="52" t="s">
        <v>3874</v>
      </c>
      <c r="BY1731" s="52">
        <v>1</v>
      </c>
      <c r="CA1731" s="52">
        <v>1</v>
      </c>
    </row>
    <row r="1732" spans="1:79" s="52" customFormat="1" ht="15" customHeight="1">
      <c r="A1732" s="52">
        <v>552271</v>
      </c>
      <c r="B1732" s="52" t="s">
        <v>3139</v>
      </c>
      <c r="C1732" s="43" t="s">
        <v>3198</v>
      </c>
      <c r="D1732" s="21" t="s">
        <v>356</v>
      </c>
      <c r="E1732" s="9">
        <v>42199</v>
      </c>
      <c r="F1732" s="53">
        <v>0.4375</v>
      </c>
      <c r="G1732" s="52">
        <v>7</v>
      </c>
      <c r="H1732" s="52">
        <v>2015</v>
      </c>
      <c r="I1732" s="52">
        <v>1</v>
      </c>
      <c r="J1732" s="52">
        <v>1</v>
      </c>
      <c r="M1732" s="52" t="s">
        <v>3568</v>
      </c>
      <c r="N1732" s="52" t="s">
        <v>1928</v>
      </c>
      <c r="O1732" s="52" t="s">
        <v>1619</v>
      </c>
      <c r="P1732" s="52">
        <v>32</v>
      </c>
      <c r="Q1732" s="52">
        <v>14</v>
      </c>
      <c r="R1732" s="52">
        <v>18.57</v>
      </c>
      <c r="S1732" s="52" t="s">
        <v>2756</v>
      </c>
      <c r="T1732" s="52">
        <v>71</v>
      </c>
      <c r="U1732" s="52">
        <v>30</v>
      </c>
      <c r="V1732" s="52">
        <v>0</v>
      </c>
      <c r="W1732" s="52" t="s">
        <v>3282</v>
      </c>
      <c r="X1732" s="52" t="s">
        <v>1153</v>
      </c>
      <c r="Y1732" s="52">
        <v>1.2</v>
      </c>
      <c r="Z1732" s="52">
        <v>25</v>
      </c>
      <c r="AA1732" s="52">
        <v>1</v>
      </c>
      <c r="AD1732" s="52">
        <v>1</v>
      </c>
      <c r="AJ1732" s="52">
        <v>1</v>
      </c>
      <c r="AM1732" s="52">
        <v>1</v>
      </c>
      <c r="AO1732" s="52">
        <v>1</v>
      </c>
      <c r="AS1732" s="52">
        <v>1</v>
      </c>
      <c r="AV1732" s="52">
        <v>1</v>
      </c>
      <c r="AY1732" s="52">
        <v>1</v>
      </c>
      <c r="BA1732" s="52">
        <v>1</v>
      </c>
      <c r="BC1732" s="52">
        <v>1</v>
      </c>
      <c r="BD1732" s="57">
        <v>42199</v>
      </c>
      <c r="BF1732" s="9"/>
      <c r="BH1732" s="9"/>
      <c r="BJ1732" s="9"/>
      <c r="BK1732" s="52" t="s">
        <v>3508</v>
      </c>
      <c r="BL1732" s="52">
        <v>33</v>
      </c>
      <c r="BM1732" s="52">
        <v>42</v>
      </c>
      <c r="BN1732" s="52">
        <v>58.24</v>
      </c>
      <c r="BO1732" s="52" t="s">
        <v>2756</v>
      </c>
      <c r="BP1732" s="52">
        <v>70</v>
      </c>
      <c r="BQ1732" s="52">
        <v>43</v>
      </c>
      <c r="BR1732" s="52">
        <v>36.869999999999997</v>
      </c>
      <c r="BS1732" s="52" t="s">
        <v>3282</v>
      </c>
      <c r="BT1732" s="52" t="s">
        <v>50</v>
      </c>
      <c r="BU1732" s="9"/>
      <c r="BV1732" s="52" t="s">
        <v>3569</v>
      </c>
      <c r="BW1732" s="52" t="s">
        <v>3570</v>
      </c>
      <c r="BX1732" s="52">
        <v>1</v>
      </c>
      <c r="BY1732" s="52">
        <v>1</v>
      </c>
      <c r="BZ1732" s="52">
        <v>1</v>
      </c>
    </row>
    <row r="1733" spans="1:79" s="52" customFormat="1" ht="15" customHeight="1">
      <c r="B1733" s="52" t="s">
        <v>15282</v>
      </c>
      <c r="C1733" s="43" t="s">
        <v>2755</v>
      </c>
      <c r="D1733" s="21" t="s">
        <v>100</v>
      </c>
      <c r="E1733" s="9">
        <v>42200</v>
      </c>
      <c r="F1733" s="53">
        <v>0.52083333333333337</v>
      </c>
      <c r="G1733" s="52">
        <v>7</v>
      </c>
      <c r="H1733" s="52">
        <v>2015</v>
      </c>
      <c r="I1733" s="52">
        <v>1</v>
      </c>
      <c r="J1733" s="52">
        <v>1</v>
      </c>
      <c r="M1733" s="52" t="s">
        <v>3400</v>
      </c>
      <c r="N1733" s="52" t="s">
        <v>2407</v>
      </c>
      <c r="O1733" s="52" t="s">
        <v>8601</v>
      </c>
      <c r="P1733" s="52">
        <v>27</v>
      </c>
      <c r="Q1733" s="52">
        <v>6</v>
      </c>
      <c r="R1733" s="52">
        <v>15.81</v>
      </c>
      <c r="S1733" s="52" t="s">
        <v>2756</v>
      </c>
      <c r="T1733" s="52">
        <v>70</v>
      </c>
      <c r="U1733" s="52">
        <v>51</v>
      </c>
      <c r="V1733" s="52">
        <v>14.45</v>
      </c>
      <c r="W1733" s="52" t="s">
        <v>3282</v>
      </c>
      <c r="X1733" s="52" t="s">
        <v>1153</v>
      </c>
      <c r="Y1733" s="52">
        <v>1.2</v>
      </c>
      <c r="Z1733" s="52">
        <v>30</v>
      </c>
      <c r="AA1733" s="52">
        <v>1</v>
      </c>
      <c r="AF1733" s="52">
        <v>1</v>
      </c>
      <c r="AJ1733" s="52">
        <v>1</v>
      </c>
      <c r="AX1733" s="52">
        <v>1</v>
      </c>
      <c r="BC1733" s="52">
        <v>1</v>
      </c>
      <c r="BD1733" s="57"/>
      <c r="BF1733" s="9"/>
      <c r="BG1733" s="52">
        <v>1</v>
      </c>
      <c r="BH1733" s="9">
        <v>42200</v>
      </c>
      <c r="BJ1733" s="9"/>
      <c r="BK1733" s="52" t="s">
        <v>510</v>
      </c>
      <c r="BL1733" s="52">
        <v>27</v>
      </c>
      <c r="BM1733" s="52">
        <v>6</v>
      </c>
      <c r="BN1733" s="52">
        <v>44.32</v>
      </c>
      <c r="BP1733" s="52">
        <v>70</v>
      </c>
      <c r="BQ1733" s="52">
        <v>55</v>
      </c>
      <c r="BR1733" s="52">
        <v>34.18</v>
      </c>
      <c r="BU1733" s="9"/>
      <c r="BV1733" s="52" t="s">
        <v>15169</v>
      </c>
    </row>
    <row r="1734" spans="1:79" s="52" customFormat="1" ht="15" customHeight="1">
      <c r="A1734" s="52">
        <v>8</v>
      </c>
      <c r="B1734" s="52" t="s">
        <v>15282</v>
      </c>
      <c r="C1734" s="43" t="s">
        <v>2755</v>
      </c>
      <c r="D1734" s="21" t="s">
        <v>100</v>
      </c>
      <c r="E1734" s="9">
        <v>42203</v>
      </c>
      <c r="F1734" s="53">
        <v>0.80555555555555547</v>
      </c>
      <c r="G1734" s="52">
        <v>7</v>
      </c>
      <c r="H1734" s="52">
        <v>2015</v>
      </c>
      <c r="I1734" s="52">
        <v>1</v>
      </c>
      <c r="J1734" s="52">
        <v>1</v>
      </c>
      <c r="M1734" s="52" t="s">
        <v>3346</v>
      </c>
      <c r="N1734" s="52" t="s">
        <v>372</v>
      </c>
      <c r="O1734" s="52" t="s">
        <v>372</v>
      </c>
      <c r="P1734" s="52">
        <v>23</v>
      </c>
      <c r="Q1734" s="52">
        <v>38</v>
      </c>
      <c r="R1734" s="52">
        <v>36.99</v>
      </c>
      <c r="S1734" s="52" t="s">
        <v>2756</v>
      </c>
      <c r="T1734" s="52">
        <v>70</v>
      </c>
      <c r="U1734" s="52">
        <v>23</v>
      </c>
      <c r="V1734" s="52">
        <v>53.41</v>
      </c>
      <c r="W1734" s="52" t="s">
        <v>3282</v>
      </c>
      <c r="X1734" s="52" t="s">
        <v>1153</v>
      </c>
      <c r="Y1734" s="52">
        <v>0.91500000000000004</v>
      </c>
      <c r="Z1734" s="52">
        <v>14.5</v>
      </c>
      <c r="AA1734" s="52">
        <v>1</v>
      </c>
      <c r="AG1734" s="52">
        <v>1</v>
      </c>
      <c r="AY1734" s="52">
        <v>1</v>
      </c>
      <c r="BC1734" s="52">
        <v>1</v>
      </c>
      <c r="BD1734" s="57">
        <v>42203</v>
      </c>
      <c r="BF1734" s="9"/>
      <c r="BH1734" s="9"/>
      <c r="BJ1734" s="9"/>
      <c r="BU1734" s="9"/>
      <c r="BV1734" s="52" t="s">
        <v>3347</v>
      </c>
      <c r="BX1734" s="52">
        <v>1</v>
      </c>
    </row>
    <row r="1735" spans="1:79" s="52" customFormat="1" ht="15" customHeight="1">
      <c r="A1735" s="52">
        <v>552272</v>
      </c>
      <c r="B1735" s="52" t="s">
        <v>3182</v>
      </c>
      <c r="C1735" s="43" t="s">
        <v>4471</v>
      </c>
      <c r="D1735" s="21" t="s">
        <v>7957</v>
      </c>
      <c r="E1735" s="9">
        <v>42203</v>
      </c>
      <c r="F1735" s="53">
        <v>0.76041666666666663</v>
      </c>
      <c r="G1735" s="52">
        <v>7</v>
      </c>
      <c r="H1735" s="52">
        <v>2015</v>
      </c>
      <c r="I1735" s="52">
        <v>1</v>
      </c>
      <c r="L1735" s="52">
        <v>1</v>
      </c>
      <c r="M1735" s="52" t="s">
        <v>3571</v>
      </c>
      <c r="N1735" s="52" t="s">
        <v>2739</v>
      </c>
      <c r="O1735" s="52" t="s">
        <v>1619</v>
      </c>
      <c r="P1735" s="52">
        <v>32</v>
      </c>
      <c r="Q1735" s="52">
        <v>40</v>
      </c>
      <c r="R1735" s="52">
        <v>2.5499999999999998</v>
      </c>
      <c r="S1735" s="52" t="s">
        <v>2756</v>
      </c>
      <c r="T1735" s="52">
        <v>71</v>
      </c>
      <c r="U1735" s="52">
        <v>26</v>
      </c>
      <c r="V1735" s="52">
        <v>0</v>
      </c>
      <c r="W1735" s="52" t="s">
        <v>3282</v>
      </c>
      <c r="X1735" s="52" t="s">
        <v>1153</v>
      </c>
      <c r="Y1735" s="52" t="s">
        <v>7940</v>
      </c>
      <c r="Z1735" s="52" t="s">
        <v>7940</v>
      </c>
      <c r="AH1735" s="52">
        <v>1</v>
      </c>
      <c r="BD1735" s="57"/>
      <c r="BF1735" s="9"/>
      <c r="BH1735" s="9"/>
      <c r="BJ1735" s="9"/>
      <c r="BU1735" s="9"/>
      <c r="BV1735" s="52" t="s">
        <v>3572</v>
      </c>
      <c r="BW1735" s="52" t="s">
        <v>3573</v>
      </c>
    </row>
    <row r="1736" spans="1:79" s="52" customFormat="1" ht="15" customHeight="1">
      <c r="B1736" s="52" t="s">
        <v>15282</v>
      </c>
      <c r="C1736" s="43" t="s">
        <v>2755</v>
      </c>
      <c r="D1736" s="21" t="s">
        <v>100</v>
      </c>
      <c r="E1736" s="9">
        <v>42205</v>
      </c>
      <c r="F1736" s="53">
        <v>0.58333333333333337</v>
      </c>
      <c r="G1736" s="52">
        <v>7</v>
      </c>
      <c r="H1736" s="52">
        <v>2015</v>
      </c>
      <c r="I1736" s="52">
        <v>1</v>
      </c>
      <c r="J1736" s="52">
        <v>1</v>
      </c>
      <c r="M1736" s="52" t="s">
        <v>3401</v>
      </c>
      <c r="N1736" s="52" t="s">
        <v>2518</v>
      </c>
      <c r="O1736" s="52" t="s">
        <v>8601</v>
      </c>
      <c r="P1736" s="52">
        <v>28</v>
      </c>
      <c r="Q1736" s="52">
        <v>27</v>
      </c>
      <c r="R1736" s="52">
        <v>43.11</v>
      </c>
      <c r="S1736" s="52" t="s">
        <v>2756</v>
      </c>
      <c r="T1736" s="52">
        <v>71</v>
      </c>
      <c r="U1736" s="52">
        <v>13</v>
      </c>
      <c r="V1736" s="52">
        <v>0</v>
      </c>
      <c r="W1736" s="52" t="s">
        <v>3282</v>
      </c>
      <c r="X1736" s="52" t="s">
        <v>1153</v>
      </c>
      <c r="Y1736" s="52">
        <v>1</v>
      </c>
      <c r="Z1736" s="52">
        <v>25</v>
      </c>
      <c r="AC1736" s="52">
        <v>1</v>
      </c>
      <c r="AF1736" s="52">
        <v>1</v>
      </c>
      <c r="AJ1736" s="52">
        <v>1</v>
      </c>
      <c r="AY1736" s="52">
        <v>1</v>
      </c>
      <c r="BD1736" s="57"/>
      <c r="BF1736" s="9"/>
      <c r="BG1736" s="52">
        <v>1</v>
      </c>
      <c r="BH1736" s="9">
        <v>42205</v>
      </c>
      <c r="BJ1736" s="9"/>
      <c r="BK1736" s="52" t="s">
        <v>3111</v>
      </c>
      <c r="BL1736" s="52">
        <v>28</v>
      </c>
      <c r="BM1736" s="52">
        <v>18</v>
      </c>
      <c r="BN1736" s="52">
        <v>8</v>
      </c>
      <c r="BP1736" s="52">
        <v>71</v>
      </c>
      <c r="BQ1736" s="52">
        <v>11</v>
      </c>
      <c r="BR1736" s="52">
        <v>51</v>
      </c>
      <c r="BU1736" s="9"/>
    </row>
    <row r="1737" spans="1:79" s="52" customFormat="1" ht="15" customHeight="1">
      <c r="A1737" s="52">
        <v>120096</v>
      </c>
      <c r="B1737" s="52" t="s">
        <v>3182</v>
      </c>
      <c r="C1737" s="43" t="s">
        <v>3228</v>
      </c>
      <c r="D1737" s="21" t="s">
        <v>318</v>
      </c>
      <c r="E1737" s="9">
        <v>42205</v>
      </c>
      <c r="F1737" s="53">
        <v>0.70833333333333337</v>
      </c>
      <c r="G1737" s="52">
        <v>7</v>
      </c>
      <c r="H1737" s="52">
        <v>2015</v>
      </c>
      <c r="I1737" s="52">
        <v>1</v>
      </c>
      <c r="J1737" s="52">
        <v>1</v>
      </c>
      <c r="M1737" s="52" t="s">
        <v>4005</v>
      </c>
      <c r="N1737" s="52" t="s">
        <v>1820</v>
      </c>
      <c r="O1737" s="52" t="s">
        <v>8606</v>
      </c>
      <c r="P1737" s="52">
        <v>53</v>
      </c>
      <c r="Q1737" s="52">
        <v>8</v>
      </c>
      <c r="R1737" s="52">
        <v>2.23</v>
      </c>
      <c r="S1737" s="52" t="s">
        <v>2756</v>
      </c>
      <c r="T1737" s="52">
        <v>70</v>
      </c>
      <c r="U1737" s="52">
        <v>51</v>
      </c>
      <c r="V1737" s="52">
        <v>36.5</v>
      </c>
      <c r="W1737" s="52" t="s">
        <v>3282</v>
      </c>
      <c r="X1737" s="52" t="s">
        <v>1153</v>
      </c>
      <c r="Y1737" s="52">
        <v>0.35</v>
      </c>
      <c r="Z1737" s="52">
        <v>2</v>
      </c>
      <c r="AC1737" s="52">
        <v>1</v>
      </c>
      <c r="AF1737" s="52">
        <v>1</v>
      </c>
      <c r="AH1737" s="52">
        <v>1</v>
      </c>
      <c r="AM1737" s="52">
        <v>1</v>
      </c>
      <c r="AP1737" s="52">
        <v>1</v>
      </c>
      <c r="AS1737" s="52">
        <v>1</v>
      </c>
      <c r="AY1737" s="52">
        <v>1</v>
      </c>
      <c r="BA1737" s="52">
        <v>1</v>
      </c>
      <c r="BC1737" s="52">
        <v>1</v>
      </c>
      <c r="BD1737" s="57">
        <v>44032</v>
      </c>
      <c r="BF1737" s="9"/>
      <c r="BH1737" s="9"/>
      <c r="BJ1737" s="9"/>
      <c r="BK1737" s="52" t="s">
        <v>4006</v>
      </c>
      <c r="BU1737" s="9"/>
      <c r="BV1737" s="52" t="s">
        <v>4007</v>
      </c>
    </row>
    <row r="1738" spans="1:79" s="52" customFormat="1" ht="15" customHeight="1">
      <c r="A1738" s="52">
        <v>122</v>
      </c>
      <c r="B1738" s="52" t="s">
        <v>15282</v>
      </c>
      <c r="C1738" s="43" t="s">
        <v>2755</v>
      </c>
      <c r="D1738" s="21" t="s">
        <v>100</v>
      </c>
      <c r="E1738" s="9">
        <v>42208</v>
      </c>
      <c r="F1738" s="53">
        <v>0.60416666666666663</v>
      </c>
      <c r="G1738" s="52">
        <v>7</v>
      </c>
      <c r="H1738" s="52">
        <v>2015</v>
      </c>
      <c r="I1738" s="52">
        <v>1</v>
      </c>
      <c r="J1738" s="52">
        <v>1</v>
      </c>
      <c r="M1738" s="52" t="s">
        <v>3789</v>
      </c>
      <c r="N1738" s="52" t="s">
        <v>64</v>
      </c>
      <c r="O1738" s="52" t="s">
        <v>8604</v>
      </c>
      <c r="P1738" s="52">
        <v>41</v>
      </c>
      <c r="Q1738" s="52">
        <v>31</v>
      </c>
      <c r="R1738" s="52">
        <v>39.56</v>
      </c>
      <c r="S1738" s="52" t="s">
        <v>2756</v>
      </c>
      <c r="T1738" s="52">
        <v>73</v>
      </c>
      <c r="U1738" s="52">
        <v>2</v>
      </c>
      <c r="V1738" s="52">
        <v>31.54</v>
      </c>
      <c r="W1738" s="52" t="s">
        <v>3282</v>
      </c>
      <c r="X1738" s="52" t="s">
        <v>1153</v>
      </c>
      <c r="Y1738" s="52">
        <v>0.7</v>
      </c>
      <c r="Z1738" s="52">
        <v>30</v>
      </c>
      <c r="AC1738" s="52">
        <v>1</v>
      </c>
      <c r="AF1738" s="52">
        <v>1</v>
      </c>
      <c r="AJ1738" s="52">
        <v>1</v>
      </c>
      <c r="AM1738" s="52">
        <v>1</v>
      </c>
      <c r="AO1738" s="52">
        <v>1</v>
      </c>
      <c r="AQ1738" s="52" t="s">
        <v>3790</v>
      </c>
      <c r="AS1738" s="52">
        <v>1</v>
      </c>
      <c r="AV1738" s="52">
        <v>1</v>
      </c>
      <c r="AY1738" s="52">
        <v>1</v>
      </c>
      <c r="BB1738" s="52">
        <v>1</v>
      </c>
      <c r="BC1738" s="52">
        <v>1</v>
      </c>
      <c r="BD1738" s="57">
        <v>42208</v>
      </c>
      <c r="BF1738" s="9"/>
      <c r="BH1738" s="9"/>
      <c r="BJ1738" s="9"/>
      <c r="BK1738" s="52" t="s">
        <v>3336</v>
      </c>
      <c r="BL1738" s="52">
        <v>41</v>
      </c>
      <c r="BM1738" s="52">
        <v>28</v>
      </c>
      <c r="BN1738" s="52">
        <v>13.68</v>
      </c>
      <c r="BO1738" s="52" t="s">
        <v>2756</v>
      </c>
      <c r="BP1738" s="52">
        <v>72</v>
      </c>
      <c r="BQ1738" s="52">
        <v>54</v>
      </c>
      <c r="BR1738" s="52">
        <v>19.88</v>
      </c>
      <c r="BS1738" s="52" t="s">
        <v>3282</v>
      </c>
      <c r="BT1738" s="52" t="s">
        <v>50</v>
      </c>
      <c r="BU1738" s="9"/>
      <c r="BV1738" s="52" t="s">
        <v>3791</v>
      </c>
    </row>
    <row r="1739" spans="1:79" s="52" customFormat="1" ht="15" customHeight="1">
      <c r="A1739" s="52">
        <v>120097</v>
      </c>
      <c r="B1739" s="52" t="s">
        <v>15282</v>
      </c>
      <c r="C1739" s="43" t="s">
        <v>3294</v>
      </c>
      <c r="D1739" s="21" t="s">
        <v>420</v>
      </c>
      <c r="E1739" s="9">
        <v>42208</v>
      </c>
      <c r="F1739" s="44">
        <v>0.72916666666666663</v>
      </c>
      <c r="G1739" s="52">
        <v>7</v>
      </c>
      <c r="H1739" s="52">
        <v>2015</v>
      </c>
      <c r="I1739" s="52">
        <v>1</v>
      </c>
      <c r="K1739" s="52">
        <v>1</v>
      </c>
      <c r="M1739" s="52" t="s">
        <v>4008</v>
      </c>
      <c r="N1739" s="52" t="s">
        <v>2179</v>
      </c>
      <c r="O1739" s="52" t="s">
        <v>8606</v>
      </c>
      <c r="P1739" s="52">
        <v>53</v>
      </c>
      <c r="Q1739" s="52">
        <v>10</v>
      </c>
      <c r="R1739" s="52">
        <v>33.6</v>
      </c>
      <c r="S1739" s="52" t="s">
        <v>2756</v>
      </c>
      <c r="T1739" s="52">
        <v>70</v>
      </c>
      <c r="U1739" s="52">
        <v>26</v>
      </c>
      <c r="V1739" s="52">
        <v>19</v>
      </c>
      <c r="W1739" s="52" t="s">
        <v>3282</v>
      </c>
      <c r="X1739" s="52" t="s">
        <v>1153</v>
      </c>
      <c r="Y1739" s="52">
        <v>5</v>
      </c>
      <c r="Z1739" s="52">
        <v>3000</v>
      </c>
      <c r="AA1739" s="52">
        <v>1</v>
      </c>
      <c r="AE1739" s="52">
        <v>1</v>
      </c>
      <c r="AK1739" s="52" t="s">
        <v>4009</v>
      </c>
      <c r="AM1739" s="52">
        <v>1</v>
      </c>
      <c r="AO1739" s="52">
        <v>1</v>
      </c>
      <c r="AQ1739" s="52" t="s">
        <v>4010</v>
      </c>
      <c r="AS1739" s="52">
        <v>1</v>
      </c>
      <c r="BA1739" s="52">
        <v>1</v>
      </c>
      <c r="BD1739" s="57"/>
      <c r="BF1739" s="9"/>
      <c r="BH1739" s="9"/>
      <c r="BI1739" s="52">
        <v>1</v>
      </c>
      <c r="BJ1739" s="9"/>
      <c r="BK1739" s="52" t="s">
        <v>4011</v>
      </c>
      <c r="BU1739" s="9"/>
      <c r="BV1739" s="52" t="s">
        <v>4012</v>
      </c>
    </row>
    <row r="1740" spans="1:79" s="52" customFormat="1" ht="15" customHeight="1">
      <c r="A1740" s="52">
        <v>14</v>
      </c>
      <c r="B1740" s="52" t="s">
        <v>3182</v>
      </c>
      <c r="C1740" s="43" t="s">
        <v>4471</v>
      </c>
      <c r="D1740" s="21" t="s">
        <v>7957</v>
      </c>
      <c r="E1740" s="9">
        <v>42210</v>
      </c>
      <c r="F1740" s="44">
        <v>0.47916666666666669</v>
      </c>
      <c r="G1740" s="52">
        <v>7</v>
      </c>
      <c r="H1740" s="52">
        <v>2015</v>
      </c>
      <c r="I1740" s="52">
        <v>1</v>
      </c>
      <c r="J1740" s="52">
        <v>1</v>
      </c>
      <c r="M1740" s="52" t="s">
        <v>3833</v>
      </c>
      <c r="N1740" s="52" t="s">
        <v>462</v>
      </c>
      <c r="O1740" s="52" t="s">
        <v>8602</v>
      </c>
      <c r="P1740" s="52">
        <v>34</v>
      </c>
      <c r="Q1740" s="52">
        <v>23</v>
      </c>
      <c r="R1740" s="52">
        <v>24.54</v>
      </c>
      <c r="S1740" s="52" t="s">
        <v>2756</v>
      </c>
      <c r="T1740" s="52">
        <v>72</v>
      </c>
      <c r="U1740" s="52">
        <v>1</v>
      </c>
      <c r="V1740" s="52">
        <v>27.51</v>
      </c>
      <c r="W1740" s="52" t="s">
        <v>3282</v>
      </c>
      <c r="X1740" s="52" t="s">
        <v>1153</v>
      </c>
      <c r="Y1740" s="52">
        <v>0.3</v>
      </c>
      <c r="Z1740" s="52">
        <v>4</v>
      </c>
      <c r="AC1740" s="52">
        <v>1</v>
      </c>
      <c r="AF1740" s="52">
        <v>1</v>
      </c>
      <c r="AJ1740" s="52">
        <v>1</v>
      </c>
      <c r="AM1740" s="52">
        <v>1</v>
      </c>
      <c r="AO1740" s="52">
        <v>1</v>
      </c>
      <c r="AS1740" s="52">
        <v>1</v>
      </c>
      <c r="AX1740" s="52">
        <v>1</v>
      </c>
      <c r="BA1740" s="52">
        <v>1</v>
      </c>
      <c r="BD1740" s="57"/>
      <c r="BF1740" s="9"/>
      <c r="BH1740" s="9"/>
      <c r="BJ1740" s="9"/>
      <c r="BU1740" s="9"/>
      <c r="BV1740" s="52" t="s">
        <v>3834</v>
      </c>
    </row>
    <row r="1741" spans="1:79" s="52" customFormat="1" ht="15" customHeight="1">
      <c r="A1741" s="52">
        <v>552273</v>
      </c>
      <c r="B1741" s="52" t="s">
        <v>15282</v>
      </c>
      <c r="C1741" s="43" t="s">
        <v>2755</v>
      </c>
      <c r="D1741" s="21" t="s">
        <v>100</v>
      </c>
      <c r="E1741" s="9">
        <v>42210</v>
      </c>
      <c r="F1741" s="53">
        <v>0.54166666666666663</v>
      </c>
      <c r="G1741" s="52">
        <v>7</v>
      </c>
      <c r="H1741" s="52">
        <v>2015</v>
      </c>
      <c r="I1741" s="52">
        <v>1</v>
      </c>
      <c r="J1741" s="52">
        <v>1</v>
      </c>
      <c r="M1741" s="52" t="s">
        <v>3055</v>
      </c>
      <c r="N1741" s="52" t="s">
        <v>1619</v>
      </c>
      <c r="O1741" s="52" t="s">
        <v>1619</v>
      </c>
      <c r="P1741" s="52">
        <v>33</v>
      </c>
      <c r="Q1741" s="52">
        <v>2</v>
      </c>
      <c r="R1741" s="52">
        <v>12.75</v>
      </c>
      <c r="S1741" s="52" t="s">
        <v>2756</v>
      </c>
      <c r="T1741" s="52">
        <v>71</v>
      </c>
      <c r="U1741" s="52">
        <v>37</v>
      </c>
      <c r="V1741" s="52">
        <v>0</v>
      </c>
      <c r="W1741" s="52" t="s">
        <v>3282</v>
      </c>
      <c r="X1741" s="52" t="s">
        <v>1153</v>
      </c>
      <c r="Y1741" s="52">
        <v>0.3</v>
      </c>
      <c r="Z1741" s="52">
        <v>4</v>
      </c>
      <c r="AC1741" s="52">
        <v>1</v>
      </c>
      <c r="AG1741" s="52">
        <v>1</v>
      </c>
      <c r="AJ1741" s="52">
        <v>1</v>
      </c>
      <c r="AM1741" s="52">
        <v>1</v>
      </c>
      <c r="AP1741" s="52">
        <v>1</v>
      </c>
      <c r="AS1741" s="52">
        <v>1</v>
      </c>
      <c r="AV1741" s="52">
        <v>1</v>
      </c>
      <c r="AY1741" s="52">
        <v>1</v>
      </c>
      <c r="BA1741" s="52">
        <v>1</v>
      </c>
      <c r="BC1741" s="52">
        <v>1</v>
      </c>
      <c r="BD1741" s="57">
        <v>42210</v>
      </c>
      <c r="BF1741" s="9"/>
      <c r="BH1741" s="9"/>
      <c r="BJ1741" s="9"/>
      <c r="BK1741" s="52" t="s">
        <v>2838</v>
      </c>
      <c r="BL1741" s="52">
        <v>33</v>
      </c>
      <c r="BM1741" s="52">
        <v>1</v>
      </c>
      <c r="BN1741" s="52">
        <v>36.53</v>
      </c>
      <c r="BO1741" s="52" t="s">
        <v>2756</v>
      </c>
      <c r="BP1741" s="52">
        <v>71</v>
      </c>
      <c r="BQ1741" s="52">
        <v>32</v>
      </c>
      <c r="BR1741" s="52">
        <v>15.03</v>
      </c>
      <c r="BS1741" s="52" t="s">
        <v>3282</v>
      </c>
      <c r="BT1741" s="52" t="s">
        <v>50</v>
      </c>
      <c r="BU1741" s="9"/>
      <c r="BV1741" s="52" t="s">
        <v>3574</v>
      </c>
      <c r="BW1741" s="52" t="s">
        <v>3575</v>
      </c>
      <c r="BX1741" s="52">
        <v>1</v>
      </c>
      <c r="BY1741" s="52">
        <v>1</v>
      </c>
      <c r="CA1741" s="52">
        <v>1</v>
      </c>
    </row>
    <row r="1742" spans="1:79" s="52" customFormat="1" ht="15" customHeight="1">
      <c r="A1742" s="52">
        <v>40226</v>
      </c>
      <c r="B1742" s="52" t="s">
        <v>15282</v>
      </c>
      <c r="C1742" s="43" t="s">
        <v>2755</v>
      </c>
      <c r="D1742" s="21" t="s">
        <v>100</v>
      </c>
      <c r="E1742" s="9">
        <v>42212</v>
      </c>
      <c r="F1742" s="53">
        <v>0.4375</v>
      </c>
      <c r="G1742" s="52">
        <v>7</v>
      </c>
      <c r="H1742" s="52">
        <v>2015</v>
      </c>
      <c r="I1742" s="52">
        <v>1</v>
      </c>
      <c r="J1742" s="52">
        <v>1</v>
      </c>
      <c r="M1742" s="52" t="s">
        <v>602</v>
      </c>
      <c r="N1742" s="52" t="s">
        <v>944</v>
      </c>
      <c r="O1742" s="52" t="s">
        <v>944</v>
      </c>
      <c r="P1742" s="52">
        <v>59</v>
      </c>
      <c r="Q1742" s="52">
        <v>57</v>
      </c>
      <c r="R1742" s="52">
        <v>22.17</v>
      </c>
      <c r="S1742" s="52" t="s">
        <v>2756</v>
      </c>
      <c r="T1742" s="52">
        <v>71</v>
      </c>
      <c r="U1742" s="52">
        <v>20</v>
      </c>
      <c r="V1742" s="52">
        <v>5.68</v>
      </c>
      <c r="W1742" s="52" t="s">
        <v>3282</v>
      </c>
      <c r="X1742" s="52" t="s">
        <v>1153</v>
      </c>
      <c r="Y1742" s="52">
        <v>0.92</v>
      </c>
      <c r="Z1742" s="52">
        <v>22</v>
      </c>
      <c r="AC1742" s="52">
        <v>1</v>
      </c>
      <c r="AG1742" s="52">
        <v>1</v>
      </c>
      <c r="AK1742" s="52" t="s">
        <v>3449</v>
      </c>
      <c r="AM1742" s="52">
        <v>1</v>
      </c>
      <c r="AP1742" s="52">
        <v>1</v>
      </c>
      <c r="AS1742" s="52">
        <v>1</v>
      </c>
      <c r="AV1742" s="52">
        <v>1</v>
      </c>
      <c r="AZ1742" s="52">
        <v>1</v>
      </c>
      <c r="BB1742" s="52">
        <v>1</v>
      </c>
      <c r="BC1742" s="52">
        <v>1</v>
      </c>
      <c r="BD1742" s="57">
        <v>42212</v>
      </c>
      <c r="BE1742" s="52">
        <v>1</v>
      </c>
      <c r="BF1742" s="9">
        <v>42213</v>
      </c>
      <c r="BH1742" s="9"/>
      <c r="BJ1742" s="9"/>
      <c r="BK1742" s="52" t="s">
        <v>2143</v>
      </c>
      <c r="BU1742" s="9"/>
      <c r="BV1742" s="52" t="s">
        <v>3450</v>
      </c>
    </row>
    <row r="1743" spans="1:79" s="52" customFormat="1" ht="15" customHeight="1">
      <c r="A1743" s="52">
        <v>502257</v>
      </c>
      <c r="B1743" s="52" t="s">
        <v>3182</v>
      </c>
      <c r="C1743" s="43" t="s">
        <v>3228</v>
      </c>
      <c r="D1743" s="21" t="s">
        <v>318</v>
      </c>
      <c r="E1743" s="9">
        <v>42213</v>
      </c>
      <c r="F1743" s="53">
        <v>0.70833333333333337</v>
      </c>
      <c r="G1743" s="52">
        <v>7</v>
      </c>
      <c r="H1743" s="52">
        <v>2015</v>
      </c>
      <c r="I1743" s="52">
        <v>1</v>
      </c>
      <c r="J1743" s="52">
        <v>1</v>
      </c>
      <c r="M1743" s="52" t="s">
        <v>3330</v>
      </c>
      <c r="N1743" s="52" t="s">
        <v>137</v>
      </c>
      <c r="O1743" s="52" t="s">
        <v>1619</v>
      </c>
      <c r="P1743" s="52">
        <v>33</v>
      </c>
      <c r="Q1743" s="52">
        <v>23</v>
      </c>
      <c r="R1743" s="52">
        <v>54.65</v>
      </c>
      <c r="S1743" s="52" t="s">
        <v>2756</v>
      </c>
      <c r="T1743" s="52">
        <v>71</v>
      </c>
      <c r="U1743" s="52">
        <v>42</v>
      </c>
      <c r="V1743" s="52">
        <v>0</v>
      </c>
      <c r="W1743" s="52" t="s">
        <v>3282</v>
      </c>
      <c r="X1743" s="52" t="s">
        <v>1153</v>
      </c>
      <c r="Y1743" s="52">
        <v>0.25</v>
      </c>
      <c r="Z1743" s="52">
        <v>4</v>
      </c>
      <c r="AC1743" s="52">
        <v>1</v>
      </c>
      <c r="AD1743" s="52">
        <v>1</v>
      </c>
      <c r="AH1743" s="52">
        <v>1</v>
      </c>
      <c r="AM1743" s="52">
        <v>1</v>
      </c>
      <c r="AP1743" s="52">
        <v>1</v>
      </c>
      <c r="AS1743" s="52">
        <v>1</v>
      </c>
      <c r="AV1743" s="52">
        <v>1</v>
      </c>
      <c r="AY1743" s="52">
        <v>1</v>
      </c>
      <c r="BA1743" s="52">
        <v>1</v>
      </c>
      <c r="BD1743" s="57"/>
      <c r="BE1743" s="52">
        <v>1</v>
      </c>
      <c r="BF1743" s="9">
        <v>42213</v>
      </c>
      <c r="BH1743" s="9"/>
      <c r="BJ1743" s="9"/>
      <c r="BK1743" s="52" t="s">
        <v>3332</v>
      </c>
      <c r="BU1743" s="9"/>
      <c r="BV1743" s="52" t="s">
        <v>3333</v>
      </c>
      <c r="BX1743" s="52">
        <v>1</v>
      </c>
    </row>
    <row r="1744" spans="1:79" s="52" customFormat="1" ht="15" customHeight="1">
      <c r="A1744" s="52">
        <v>10291</v>
      </c>
      <c r="B1744" s="52" t="s">
        <v>15282</v>
      </c>
      <c r="C1744" s="43" t="s">
        <v>2755</v>
      </c>
      <c r="D1744" s="21" t="s">
        <v>100</v>
      </c>
      <c r="E1744" s="9">
        <v>42213</v>
      </c>
      <c r="F1744" s="53">
        <v>0.75</v>
      </c>
      <c r="G1744" s="52">
        <v>7</v>
      </c>
      <c r="H1744" s="52">
        <v>2015</v>
      </c>
      <c r="I1744" s="52">
        <v>1</v>
      </c>
      <c r="J1744" s="52">
        <v>1</v>
      </c>
      <c r="K1744" s="52" t="s">
        <v>47</v>
      </c>
      <c r="L1744" s="52" t="s">
        <v>47</v>
      </c>
      <c r="M1744" s="52" t="s">
        <v>3939</v>
      </c>
      <c r="N1744" s="52" t="s">
        <v>882</v>
      </c>
      <c r="O1744" s="52" t="s">
        <v>8600</v>
      </c>
      <c r="P1744" s="52">
        <v>20</v>
      </c>
      <c r="Q1744" s="52">
        <v>15</v>
      </c>
      <c r="R1744" s="52">
        <v>20.350000000000001</v>
      </c>
      <c r="S1744" s="52" t="s">
        <v>2756</v>
      </c>
      <c r="T1744" s="52">
        <v>70</v>
      </c>
      <c r="U1744" s="52">
        <v>8</v>
      </c>
      <c r="V1744" s="52">
        <v>7.06</v>
      </c>
      <c r="W1744" s="52" t="s">
        <v>3282</v>
      </c>
      <c r="X1744" s="52" t="s">
        <v>1153</v>
      </c>
      <c r="Y1744" s="52">
        <v>1.2</v>
      </c>
      <c r="Z1744" s="52">
        <v>50</v>
      </c>
      <c r="AA1744" s="52" t="s">
        <v>47</v>
      </c>
      <c r="AB1744" s="52">
        <v>1</v>
      </c>
      <c r="AC1744" s="52" t="s">
        <v>47</v>
      </c>
      <c r="AD1744" s="52">
        <v>1</v>
      </c>
      <c r="AE1744" s="52" t="s">
        <v>47</v>
      </c>
      <c r="AF1744" s="52" t="s">
        <v>47</v>
      </c>
      <c r="AG1744" s="52" t="s">
        <v>47</v>
      </c>
      <c r="AH1744" s="52">
        <v>1</v>
      </c>
      <c r="AI1744" s="52" t="s">
        <v>47</v>
      </c>
      <c r="AJ1744" s="52" t="s">
        <v>47</v>
      </c>
      <c r="AK1744" s="52" t="s">
        <v>47</v>
      </c>
      <c r="AL1744" s="52" t="s">
        <v>47</v>
      </c>
      <c r="AM1744" s="52">
        <v>1</v>
      </c>
      <c r="AN1744" s="52" t="s">
        <v>47</v>
      </c>
      <c r="AO1744" s="52" t="s">
        <v>47</v>
      </c>
      <c r="AP1744" s="52">
        <v>1</v>
      </c>
      <c r="AQ1744" s="52" t="s">
        <v>47</v>
      </c>
      <c r="AR1744" s="52" t="s">
        <v>47</v>
      </c>
      <c r="AS1744" s="52">
        <v>1</v>
      </c>
      <c r="AT1744" s="52" t="s">
        <v>47</v>
      </c>
      <c r="AX1744" s="52" t="s">
        <v>47</v>
      </c>
      <c r="AY1744" s="52" t="s">
        <v>47</v>
      </c>
      <c r="AZ1744" s="52">
        <v>1</v>
      </c>
      <c r="BA1744" s="52" t="s">
        <v>47</v>
      </c>
      <c r="BB1744" s="52">
        <v>1</v>
      </c>
      <c r="BC1744" s="52">
        <v>1</v>
      </c>
      <c r="BD1744" s="57">
        <v>42213</v>
      </c>
      <c r="BE1744" s="52" t="s">
        <v>47</v>
      </c>
      <c r="BF1744" s="9" t="s">
        <v>47</v>
      </c>
      <c r="BG1744" s="52" t="s">
        <v>47</v>
      </c>
      <c r="BH1744" s="9" t="s">
        <v>47</v>
      </c>
      <c r="BI1744" s="52" t="s">
        <v>47</v>
      </c>
      <c r="BJ1744" s="9" t="s">
        <v>47</v>
      </c>
      <c r="BK1744" s="52" t="s">
        <v>47</v>
      </c>
      <c r="BT1744" s="52" t="s">
        <v>47</v>
      </c>
      <c r="BU1744" s="9"/>
      <c r="BV1744" s="52" t="s">
        <v>3940</v>
      </c>
    </row>
    <row r="1745" spans="1:78" s="52" customFormat="1" ht="15" customHeight="1">
      <c r="A1745" s="52">
        <v>80353</v>
      </c>
      <c r="B1745" s="52" t="s">
        <v>15282</v>
      </c>
      <c r="C1745" s="43" t="s">
        <v>3891</v>
      </c>
      <c r="D1745" s="21" t="s">
        <v>3892</v>
      </c>
      <c r="E1745" s="9">
        <v>42213</v>
      </c>
      <c r="F1745" s="53">
        <v>0.45833333333333331</v>
      </c>
      <c r="G1745" s="52">
        <v>7</v>
      </c>
      <c r="H1745" s="52">
        <v>2015</v>
      </c>
      <c r="I1745" s="52">
        <v>1</v>
      </c>
      <c r="J1745" s="52">
        <v>1</v>
      </c>
      <c r="K1745" s="52" t="s">
        <v>47</v>
      </c>
      <c r="L1745" s="52" t="s">
        <v>47</v>
      </c>
      <c r="M1745" s="52" t="s">
        <v>828</v>
      </c>
      <c r="N1745" s="52" t="s">
        <v>97</v>
      </c>
      <c r="O1745" s="52" t="s">
        <v>15403</v>
      </c>
      <c r="P1745" s="52">
        <v>37</v>
      </c>
      <c r="Q1745" s="52">
        <v>0</v>
      </c>
      <c r="R1745" s="52">
        <v>1.18</v>
      </c>
      <c r="S1745" s="52" t="s">
        <v>2756</v>
      </c>
      <c r="T1745" s="52">
        <v>73</v>
      </c>
      <c r="U1745" s="52">
        <v>11</v>
      </c>
      <c r="V1745" s="52">
        <v>19.850000000000001</v>
      </c>
      <c r="W1745" s="52" t="s">
        <v>3282</v>
      </c>
      <c r="X1745" s="52" t="s">
        <v>1153</v>
      </c>
      <c r="Y1745" s="52">
        <v>1.35</v>
      </c>
      <c r="Z1745" s="52">
        <v>31</v>
      </c>
      <c r="AA1745" s="52" t="s">
        <v>47</v>
      </c>
      <c r="AB1745" s="52">
        <v>1</v>
      </c>
      <c r="AC1745" s="52" t="s">
        <v>47</v>
      </c>
      <c r="AD1745" s="52">
        <v>1</v>
      </c>
      <c r="AE1745" s="52" t="s">
        <v>47</v>
      </c>
      <c r="AF1745" s="52" t="s">
        <v>47</v>
      </c>
      <c r="AG1745" s="52" t="s">
        <v>47</v>
      </c>
      <c r="AH1745" s="52">
        <v>1</v>
      </c>
      <c r="AI1745" s="52" t="s">
        <v>47</v>
      </c>
      <c r="AJ1745" s="52" t="s">
        <v>47</v>
      </c>
      <c r="AK1745" s="52" t="s">
        <v>47</v>
      </c>
      <c r="AL1745" s="52">
        <v>1</v>
      </c>
      <c r="AM1745" s="52" t="s">
        <v>47</v>
      </c>
      <c r="AN1745" s="52" t="s">
        <v>3941</v>
      </c>
      <c r="AO1745" s="52" t="s">
        <v>47</v>
      </c>
      <c r="AP1745" s="52">
        <v>1</v>
      </c>
      <c r="AQ1745" s="52" t="s">
        <v>47</v>
      </c>
      <c r="AR1745" s="52" t="s">
        <v>47</v>
      </c>
      <c r="AS1745" s="52">
        <v>1</v>
      </c>
      <c r="AT1745" s="52" t="s">
        <v>47</v>
      </c>
      <c r="AX1745" s="52" t="s">
        <v>47</v>
      </c>
      <c r="AY1745" s="52">
        <v>1</v>
      </c>
      <c r="AZ1745" s="52" t="s">
        <v>47</v>
      </c>
      <c r="BA1745" s="52" t="s">
        <v>47</v>
      </c>
      <c r="BB1745" s="52" t="s">
        <v>47</v>
      </c>
      <c r="BC1745" s="52">
        <v>1</v>
      </c>
      <c r="BD1745" s="57">
        <v>42214</v>
      </c>
      <c r="BE1745" s="52" t="s">
        <v>47</v>
      </c>
      <c r="BF1745" s="9" t="s">
        <v>47</v>
      </c>
      <c r="BG1745" s="52">
        <v>1</v>
      </c>
      <c r="BH1745" s="9">
        <v>42229</v>
      </c>
      <c r="BI1745" s="52" t="s">
        <v>47</v>
      </c>
      <c r="BJ1745" s="9" t="s">
        <v>47</v>
      </c>
      <c r="BK1745" s="52" t="s">
        <v>96</v>
      </c>
      <c r="BL1745" s="52">
        <v>36</v>
      </c>
      <c r="BM1745" s="52">
        <v>40</v>
      </c>
      <c r="BN1745" s="52">
        <v>6.21</v>
      </c>
      <c r="BO1745" s="52" t="s">
        <v>2756</v>
      </c>
      <c r="BP1745" s="52">
        <v>73</v>
      </c>
      <c r="BQ1745" s="52">
        <v>5</v>
      </c>
      <c r="BR1745" s="52">
        <v>55.32</v>
      </c>
      <c r="BS1745" s="52" t="s">
        <v>3282</v>
      </c>
      <c r="BT1745" s="52" t="s">
        <v>50</v>
      </c>
      <c r="BU1745" s="9"/>
      <c r="BV1745" s="52" t="s">
        <v>3942</v>
      </c>
    </row>
    <row r="1746" spans="1:78" s="52" customFormat="1" ht="15" customHeight="1">
      <c r="A1746" s="52">
        <v>552275</v>
      </c>
      <c r="B1746" s="52" t="s">
        <v>3182</v>
      </c>
      <c r="C1746" s="43" t="s">
        <v>3228</v>
      </c>
      <c r="D1746" s="21" t="s">
        <v>318</v>
      </c>
      <c r="E1746" s="9">
        <v>42215</v>
      </c>
      <c r="F1746" s="53">
        <v>0.55555555555555558</v>
      </c>
      <c r="G1746" s="52">
        <v>7</v>
      </c>
      <c r="H1746" s="52">
        <v>2015</v>
      </c>
      <c r="I1746" s="52">
        <v>1</v>
      </c>
      <c r="J1746" s="52">
        <v>1</v>
      </c>
      <c r="M1746" s="52" t="s">
        <v>2572</v>
      </c>
      <c r="N1746" s="52" t="s">
        <v>252</v>
      </c>
      <c r="O1746" s="52" t="s">
        <v>1619</v>
      </c>
      <c r="P1746" s="52">
        <v>32</v>
      </c>
      <c r="Q1746" s="52">
        <v>45</v>
      </c>
      <c r="R1746" s="52">
        <v>56.29</v>
      </c>
      <c r="S1746" s="52" t="s">
        <v>2756</v>
      </c>
      <c r="T1746" s="52">
        <v>71</v>
      </c>
      <c r="U1746" s="52">
        <v>32</v>
      </c>
      <c r="V1746" s="52">
        <v>0</v>
      </c>
      <c r="W1746" s="52" t="s">
        <v>3282</v>
      </c>
      <c r="X1746" s="52" t="s">
        <v>1153</v>
      </c>
      <c r="Y1746" s="52">
        <v>0.25</v>
      </c>
      <c r="Z1746" s="52">
        <v>2.2999999999999998</v>
      </c>
      <c r="AC1746" s="52">
        <v>1</v>
      </c>
      <c r="AF1746" s="52">
        <v>1</v>
      </c>
      <c r="AH1746" s="52">
        <v>1</v>
      </c>
      <c r="AM1746" s="52">
        <v>1</v>
      </c>
      <c r="AP1746" s="52">
        <v>1</v>
      </c>
      <c r="AS1746" s="52">
        <v>1</v>
      </c>
      <c r="AV1746" s="52">
        <v>1</v>
      </c>
      <c r="AY1746" s="52">
        <v>1</v>
      </c>
      <c r="BB1746" s="52">
        <v>1</v>
      </c>
      <c r="BC1746" s="52">
        <v>1</v>
      </c>
      <c r="BD1746" s="57">
        <v>42215</v>
      </c>
      <c r="BF1746" s="9"/>
      <c r="BH1746" s="9"/>
      <c r="BJ1746" s="9"/>
      <c r="BK1746" s="52" t="s">
        <v>2838</v>
      </c>
      <c r="BL1746" s="52">
        <v>33</v>
      </c>
      <c r="BM1746" s="52">
        <v>1</v>
      </c>
      <c r="BN1746" s="52">
        <v>36.53</v>
      </c>
      <c r="BO1746" s="52" t="s">
        <v>2756</v>
      </c>
      <c r="BP1746" s="52">
        <v>71</v>
      </c>
      <c r="BQ1746" s="52">
        <v>32</v>
      </c>
      <c r="BR1746" s="52">
        <v>15.03</v>
      </c>
      <c r="BS1746" s="52" t="s">
        <v>3282</v>
      </c>
      <c r="BT1746" s="52" t="s">
        <v>50</v>
      </c>
      <c r="BU1746" s="9"/>
      <c r="BV1746" s="52" t="s">
        <v>3577</v>
      </c>
      <c r="BW1746" s="52" t="s">
        <v>3573</v>
      </c>
      <c r="BX1746" s="52">
        <v>1</v>
      </c>
      <c r="BY1746" s="52">
        <v>1</v>
      </c>
      <c r="BZ1746" s="52">
        <v>1</v>
      </c>
    </row>
    <row r="1747" spans="1:78" s="52" customFormat="1" ht="15" customHeight="1">
      <c r="A1747" s="52">
        <v>552276</v>
      </c>
      <c r="B1747" s="52" t="s">
        <v>15282</v>
      </c>
      <c r="C1747" s="43" t="s">
        <v>2755</v>
      </c>
      <c r="D1747" s="21" t="s">
        <v>100</v>
      </c>
      <c r="E1747" s="9">
        <v>42215</v>
      </c>
      <c r="F1747" s="53">
        <v>0.77083333333333337</v>
      </c>
      <c r="G1747" s="52">
        <v>7</v>
      </c>
      <c r="H1747" s="52">
        <v>2015</v>
      </c>
      <c r="I1747" s="52">
        <v>1</v>
      </c>
      <c r="J1747" s="52">
        <v>1</v>
      </c>
      <c r="M1747" s="52" t="s">
        <v>3578</v>
      </c>
      <c r="N1747" s="52" t="s">
        <v>2784</v>
      </c>
      <c r="O1747" s="52" t="s">
        <v>1619</v>
      </c>
      <c r="P1747" s="52">
        <v>33</v>
      </c>
      <c r="Q1747" s="52">
        <v>36</v>
      </c>
      <c r="R1747" s="52">
        <v>1.47</v>
      </c>
      <c r="S1747" s="52" t="s">
        <v>2756</v>
      </c>
      <c r="T1747" s="52">
        <v>71</v>
      </c>
      <c r="U1747" s="52">
        <v>37</v>
      </c>
      <c r="V1747" s="52">
        <v>0</v>
      </c>
      <c r="W1747" s="52" t="s">
        <v>3282</v>
      </c>
      <c r="X1747" s="52" t="s">
        <v>1153</v>
      </c>
      <c r="Y1747" s="52">
        <v>1.5</v>
      </c>
      <c r="Z1747" s="52">
        <v>60</v>
      </c>
      <c r="AC1747" s="52">
        <v>1</v>
      </c>
      <c r="AF1747" s="52">
        <v>1</v>
      </c>
      <c r="AJ1747" s="52">
        <v>1</v>
      </c>
      <c r="AL1747" s="52">
        <v>1</v>
      </c>
      <c r="AO1747" s="52">
        <v>1</v>
      </c>
      <c r="AS1747" s="52">
        <v>1</v>
      </c>
      <c r="AV1747" s="52">
        <v>1</v>
      </c>
      <c r="AX1747" s="52">
        <v>1</v>
      </c>
      <c r="BA1747" s="52">
        <v>1</v>
      </c>
      <c r="BD1747" s="57"/>
      <c r="BF1747" s="9"/>
      <c r="BH1747" s="9"/>
      <c r="BJ1747" s="9"/>
      <c r="BL1747" s="52">
        <v>33</v>
      </c>
      <c r="BM1747" s="52">
        <v>36</v>
      </c>
      <c r="BN1747" s="52">
        <v>1.47</v>
      </c>
      <c r="BO1747" s="52" t="s">
        <v>2756</v>
      </c>
      <c r="BP1747" s="52">
        <v>71</v>
      </c>
      <c r="BQ1747" s="52">
        <v>37</v>
      </c>
      <c r="BR1747" s="52">
        <v>24.52</v>
      </c>
      <c r="BS1747" s="52" t="s">
        <v>3282</v>
      </c>
      <c r="BT1747" s="52" t="s">
        <v>50</v>
      </c>
      <c r="BU1747" s="9"/>
      <c r="BV1747" s="52" t="s">
        <v>3579</v>
      </c>
      <c r="BW1747" s="52" t="s">
        <v>3563</v>
      </c>
    </row>
    <row r="1748" spans="1:78" s="52" customFormat="1" ht="15" customHeight="1">
      <c r="A1748" s="52">
        <v>123</v>
      </c>
      <c r="B1748" s="52" t="s">
        <v>15282</v>
      </c>
      <c r="C1748" s="43" t="s">
        <v>2755</v>
      </c>
      <c r="D1748" s="21" t="s">
        <v>100</v>
      </c>
      <c r="E1748" s="9">
        <v>42216</v>
      </c>
      <c r="F1748" s="53">
        <v>0.5</v>
      </c>
      <c r="G1748" s="52">
        <v>7</v>
      </c>
      <c r="H1748" s="52">
        <v>2015</v>
      </c>
      <c r="I1748" s="52">
        <v>1</v>
      </c>
      <c r="J1748" s="52">
        <v>1</v>
      </c>
      <c r="M1748" s="52" t="s">
        <v>2173</v>
      </c>
      <c r="N1748" s="52" t="s">
        <v>2173</v>
      </c>
      <c r="O1748" s="52" t="s">
        <v>8604</v>
      </c>
      <c r="P1748" s="52">
        <v>41</v>
      </c>
      <c r="Q1748" s="52">
        <v>36</v>
      </c>
      <c r="R1748" s="52">
        <v>52.03</v>
      </c>
      <c r="S1748" s="52" t="s">
        <v>2756</v>
      </c>
      <c r="T1748" s="52">
        <v>73</v>
      </c>
      <c r="U1748" s="52">
        <v>35</v>
      </c>
      <c r="V1748" s="52">
        <v>58.84</v>
      </c>
      <c r="W1748" s="52" t="s">
        <v>3282</v>
      </c>
      <c r="X1748" s="52" t="s">
        <v>1153</v>
      </c>
      <c r="Y1748" s="52">
        <v>0.45</v>
      </c>
      <c r="Z1748" s="52">
        <v>10</v>
      </c>
      <c r="AC1748" s="52">
        <v>1</v>
      </c>
      <c r="AF1748" s="52">
        <v>1</v>
      </c>
      <c r="AK1748" s="52" t="s">
        <v>3334</v>
      </c>
      <c r="AL1748" s="52">
        <v>1</v>
      </c>
      <c r="AN1748" s="52" t="s">
        <v>3335</v>
      </c>
      <c r="AP1748" s="52">
        <v>1</v>
      </c>
      <c r="AS1748" s="52">
        <v>1</v>
      </c>
      <c r="AV1748" s="52">
        <v>1</v>
      </c>
      <c r="AY1748" s="52">
        <v>1</v>
      </c>
      <c r="BB1748" s="52">
        <v>1</v>
      </c>
      <c r="BD1748" s="57"/>
      <c r="BF1748" s="9"/>
      <c r="BH1748" s="9"/>
      <c r="BJ1748" s="9"/>
      <c r="BK1748" s="52" t="s">
        <v>3336</v>
      </c>
      <c r="BL1748" s="52">
        <v>41</v>
      </c>
      <c r="BM1748" s="52">
        <v>28</v>
      </c>
      <c r="BN1748" s="52">
        <v>13.68</v>
      </c>
      <c r="BO1748" s="52" t="s">
        <v>2756</v>
      </c>
      <c r="BP1748" s="52">
        <v>72</v>
      </c>
      <c r="BQ1748" s="52">
        <v>54</v>
      </c>
      <c r="BR1748" s="52">
        <v>19.88</v>
      </c>
      <c r="BS1748" s="52" t="s">
        <v>3282</v>
      </c>
      <c r="BT1748" s="52" t="s">
        <v>50</v>
      </c>
      <c r="BU1748" s="9"/>
      <c r="BV1748" s="52" t="s">
        <v>3337</v>
      </c>
    </row>
    <row r="1749" spans="1:78" s="52" customFormat="1" ht="15" customHeight="1">
      <c r="A1749" s="52">
        <v>10292</v>
      </c>
      <c r="B1749" s="52" t="s">
        <v>4554</v>
      </c>
      <c r="C1749" s="43" t="s">
        <v>3258</v>
      </c>
      <c r="D1749" s="21" t="s">
        <v>232</v>
      </c>
      <c r="E1749" s="9">
        <v>42216</v>
      </c>
      <c r="F1749" s="53">
        <v>0.41666666666666669</v>
      </c>
      <c r="G1749" s="52">
        <v>7</v>
      </c>
      <c r="H1749" s="52">
        <v>2015</v>
      </c>
      <c r="I1749" s="52">
        <v>1</v>
      </c>
      <c r="J1749" s="52" t="s">
        <v>47</v>
      </c>
      <c r="K1749" s="52">
        <v>1</v>
      </c>
      <c r="L1749" s="52" t="s">
        <v>47</v>
      </c>
      <c r="M1749" s="52" t="s">
        <v>688</v>
      </c>
      <c r="N1749" s="52" t="s">
        <v>882</v>
      </c>
      <c r="O1749" s="52" t="s">
        <v>8600</v>
      </c>
      <c r="P1749" s="52">
        <v>20</v>
      </c>
      <c r="Q1749" s="52">
        <v>16</v>
      </c>
      <c r="R1749" s="52">
        <v>55.03</v>
      </c>
      <c r="S1749" s="52" t="s">
        <v>2756</v>
      </c>
      <c r="T1749" s="52">
        <v>70</v>
      </c>
      <c r="U1749" s="52">
        <v>7</v>
      </c>
      <c r="V1749" s="52">
        <v>46.41</v>
      </c>
      <c r="W1749" s="52" t="s">
        <v>3282</v>
      </c>
      <c r="X1749" s="52" t="s">
        <v>1153</v>
      </c>
      <c r="Y1749" s="52">
        <v>1.2</v>
      </c>
      <c r="Z1749" s="52">
        <v>21</v>
      </c>
      <c r="AA1749" s="52">
        <v>1</v>
      </c>
      <c r="AB1749" s="52" t="s">
        <v>47</v>
      </c>
      <c r="AC1749" s="52" t="s">
        <v>47</v>
      </c>
      <c r="AD1749" s="52">
        <v>1</v>
      </c>
      <c r="AE1749" s="52" t="s">
        <v>47</v>
      </c>
      <c r="AF1749" s="52" t="s">
        <v>47</v>
      </c>
      <c r="AG1749" s="52" t="s">
        <v>47</v>
      </c>
      <c r="AH1749" s="52">
        <v>1</v>
      </c>
      <c r="AI1749" s="52" t="s">
        <v>47</v>
      </c>
      <c r="AJ1749" s="52" t="s">
        <v>47</v>
      </c>
      <c r="AK1749" s="52" t="s">
        <v>47</v>
      </c>
      <c r="AL1749" s="52" t="s">
        <v>47</v>
      </c>
      <c r="AM1749" s="52">
        <v>1</v>
      </c>
      <c r="AN1749" s="52" t="s">
        <v>47</v>
      </c>
      <c r="AO1749" s="52">
        <v>1</v>
      </c>
      <c r="AP1749" s="52" t="s">
        <v>47</v>
      </c>
      <c r="AQ1749" s="52" t="s">
        <v>4038</v>
      </c>
      <c r="AR1749" s="52" t="s">
        <v>47</v>
      </c>
      <c r="AS1749" s="52">
        <v>1</v>
      </c>
      <c r="AT1749" s="52" t="s">
        <v>47</v>
      </c>
      <c r="AX1749" s="52" t="s">
        <v>47</v>
      </c>
      <c r="AY1749" s="52" t="s">
        <v>47</v>
      </c>
      <c r="AZ1749" s="52" t="s">
        <v>47</v>
      </c>
      <c r="BA1749" s="52">
        <v>1</v>
      </c>
      <c r="BB1749" s="52" t="s">
        <v>47</v>
      </c>
      <c r="BC1749" s="52" t="s">
        <v>47</v>
      </c>
      <c r="BD1749" s="57" t="s">
        <v>47</v>
      </c>
      <c r="BE1749" s="52" t="s">
        <v>47</v>
      </c>
      <c r="BF1749" s="9" t="s">
        <v>47</v>
      </c>
      <c r="BG1749" s="52" t="s">
        <v>47</v>
      </c>
      <c r="BH1749" s="9" t="s">
        <v>47</v>
      </c>
      <c r="BI1749" s="52">
        <v>1</v>
      </c>
      <c r="BJ1749" s="9">
        <v>42216</v>
      </c>
      <c r="BK1749" s="52" t="s">
        <v>47</v>
      </c>
      <c r="BT1749" s="52" t="s">
        <v>47</v>
      </c>
      <c r="BU1749" s="9"/>
      <c r="BV1749" s="52" t="s">
        <v>4039</v>
      </c>
    </row>
    <row r="1750" spans="1:78" s="52" customFormat="1" ht="15" customHeight="1">
      <c r="A1750" s="52">
        <v>13</v>
      </c>
      <c r="B1750" s="52" t="s">
        <v>15282</v>
      </c>
      <c r="C1750" s="43" t="s">
        <v>3203</v>
      </c>
      <c r="D1750" s="21" t="s">
        <v>88</v>
      </c>
      <c r="E1750" s="9">
        <v>42217</v>
      </c>
      <c r="F1750" s="53">
        <v>0.45833333333333331</v>
      </c>
      <c r="G1750" s="52">
        <v>8</v>
      </c>
      <c r="H1750" s="52">
        <v>2015</v>
      </c>
      <c r="I1750" s="52">
        <v>1</v>
      </c>
      <c r="J1750" s="52">
        <v>1</v>
      </c>
      <c r="M1750" s="52" t="s">
        <v>2387</v>
      </c>
      <c r="N1750" s="52" t="s">
        <v>462</v>
      </c>
      <c r="O1750" s="52" t="s">
        <v>8602</v>
      </c>
      <c r="P1750" s="52">
        <v>34</v>
      </c>
      <c r="Q1750" s="52">
        <v>27</v>
      </c>
      <c r="R1750" s="52">
        <v>52.77</v>
      </c>
      <c r="S1750" s="52" t="s">
        <v>2756</v>
      </c>
      <c r="T1750" s="52">
        <v>72</v>
      </c>
      <c r="U1750" s="52">
        <v>1</v>
      </c>
      <c r="V1750" s="52">
        <v>31.56</v>
      </c>
      <c r="W1750" s="52" t="s">
        <v>3282</v>
      </c>
      <c r="X1750" s="52" t="s">
        <v>1153</v>
      </c>
      <c r="Y1750" s="52">
        <v>1.1200000000000001</v>
      </c>
      <c r="Z1750" s="52">
        <v>20</v>
      </c>
      <c r="AC1750" s="52">
        <v>1</v>
      </c>
      <c r="AF1750" s="52">
        <v>1</v>
      </c>
      <c r="AH1750" s="52">
        <v>1</v>
      </c>
      <c r="AM1750" s="52">
        <v>1</v>
      </c>
      <c r="AP1750" s="52">
        <v>1</v>
      </c>
      <c r="AS1750" s="52">
        <v>1</v>
      </c>
      <c r="AX1750" s="52">
        <v>1</v>
      </c>
      <c r="BA1750" s="52">
        <v>1</v>
      </c>
      <c r="BD1750" s="57"/>
      <c r="BF1750" s="9"/>
      <c r="BH1750" s="9"/>
      <c r="BJ1750" s="9"/>
      <c r="BU1750" s="9"/>
      <c r="BV1750" s="52" t="s">
        <v>3204</v>
      </c>
    </row>
    <row r="1751" spans="1:78" s="52" customFormat="1" ht="15" customHeight="1">
      <c r="A1751" s="52">
        <v>124</v>
      </c>
      <c r="B1751" s="52" t="s">
        <v>15282</v>
      </c>
      <c r="C1751" s="43" t="s">
        <v>2755</v>
      </c>
      <c r="D1751" s="21" t="s">
        <v>100</v>
      </c>
      <c r="E1751" s="9">
        <v>42218</v>
      </c>
      <c r="F1751" s="53">
        <v>0.66666666666666663</v>
      </c>
      <c r="G1751" s="52">
        <v>8</v>
      </c>
      <c r="H1751" s="52">
        <v>2015</v>
      </c>
      <c r="I1751" s="52">
        <v>1</v>
      </c>
      <c r="J1751" s="52">
        <v>1</v>
      </c>
      <c r="M1751" s="52" t="s">
        <v>3878</v>
      </c>
      <c r="N1751" s="52" t="s">
        <v>3188</v>
      </c>
      <c r="O1751" s="52" t="s">
        <v>8604</v>
      </c>
      <c r="P1751" s="52">
        <v>41</v>
      </c>
      <c r="Q1751" s="52">
        <v>52</v>
      </c>
      <c r="R1751" s="52">
        <v>37.83</v>
      </c>
      <c r="S1751" s="52" t="s">
        <v>2756</v>
      </c>
      <c r="T1751" s="52">
        <v>73</v>
      </c>
      <c r="U1751" s="52">
        <v>50</v>
      </c>
      <c r="V1751" s="52">
        <v>14.39</v>
      </c>
      <c r="W1751" s="52" t="s">
        <v>3282</v>
      </c>
      <c r="X1751" s="52" t="s">
        <v>1153</v>
      </c>
      <c r="Y1751" s="52">
        <v>1</v>
      </c>
      <c r="Z1751" s="52">
        <v>45</v>
      </c>
      <c r="AC1751" s="52">
        <v>1</v>
      </c>
      <c r="AF1751" s="52">
        <v>1</v>
      </c>
      <c r="AH1751" s="52">
        <v>1</v>
      </c>
      <c r="AM1751" s="52">
        <v>1</v>
      </c>
      <c r="AP1751" s="52">
        <v>1</v>
      </c>
      <c r="AS1751" s="52">
        <v>1</v>
      </c>
      <c r="AV1751" s="52">
        <v>1</v>
      </c>
      <c r="AY1751" s="52">
        <v>1</v>
      </c>
      <c r="BA1751" s="52">
        <v>1</v>
      </c>
      <c r="BD1751" s="57"/>
      <c r="BF1751" s="9"/>
      <c r="BG1751" s="52">
        <v>1</v>
      </c>
      <c r="BH1751" s="9">
        <v>42236</v>
      </c>
      <c r="BJ1751" s="9"/>
      <c r="BK1751" s="52" t="s">
        <v>2481</v>
      </c>
      <c r="BL1751" s="52">
        <v>42</v>
      </c>
      <c r="BM1751" s="52">
        <v>39</v>
      </c>
      <c r="BN1751" s="52">
        <v>10.11</v>
      </c>
      <c r="BO1751" s="52" t="s">
        <v>2756</v>
      </c>
      <c r="BP1751" s="52">
        <v>74</v>
      </c>
      <c r="BQ1751" s="52">
        <v>7</v>
      </c>
      <c r="BR1751" s="52">
        <v>9.23</v>
      </c>
      <c r="BS1751" s="52" t="s">
        <v>3282</v>
      </c>
      <c r="BT1751" s="52" t="s">
        <v>50</v>
      </c>
      <c r="BU1751" s="9"/>
      <c r="BV1751" s="52" t="s">
        <v>3880</v>
      </c>
      <c r="BY1751" s="52">
        <v>1</v>
      </c>
      <c r="BZ1751" s="52">
        <v>1</v>
      </c>
    </row>
    <row r="1752" spans="1:78" s="52" customFormat="1" ht="15" customHeight="1">
      <c r="A1752" s="52">
        <v>120098</v>
      </c>
      <c r="B1752" s="52" t="s">
        <v>15282</v>
      </c>
      <c r="C1752" s="43" t="s">
        <v>3973</v>
      </c>
      <c r="D1752" s="21" t="s">
        <v>82</v>
      </c>
      <c r="E1752" s="9">
        <v>42218</v>
      </c>
      <c r="F1752" s="53">
        <v>0.70833333333333337</v>
      </c>
      <c r="G1752" s="52">
        <v>8</v>
      </c>
      <c r="H1752" s="52">
        <v>2015</v>
      </c>
      <c r="I1752" s="52">
        <v>1</v>
      </c>
      <c r="J1752" s="52">
        <v>1</v>
      </c>
      <c r="M1752" s="52" t="s">
        <v>3042</v>
      </c>
      <c r="N1752" s="52" t="s">
        <v>1820</v>
      </c>
      <c r="O1752" s="52" t="s">
        <v>8606</v>
      </c>
      <c r="P1752" s="52">
        <v>53</v>
      </c>
      <c r="Q1752" s="52">
        <v>59</v>
      </c>
      <c r="R1752" s="52">
        <v>15.47</v>
      </c>
      <c r="S1752" s="52" t="s">
        <v>2756</v>
      </c>
      <c r="T1752" s="52">
        <v>70</v>
      </c>
      <c r="U1752" s="52">
        <v>48</v>
      </c>
      <c r="V1752" s="52">
        <v>45.62</v>
      </c>
      <c r="W1752" s="52" t="s">
        <v>3282</v>
      </c>
      <c r="X1752" s="52" t="s">
        <v>1153</v>
      </c>
      <c r="Y1752" s="52">
        <v>1.5</v>
      </c>
      <c r="Z1752" s="52">
        <v>200</v>
      </c>
      <c r="AC1752" s="52">
        <v>1</v>
      </c>
      <c r="AF1752" s="52">
        <v>1</v>
      </c>
      <c r="AI1752" s="52">
        <v>1</v>
      </c>
      <c r="AM1752" s="52">
        <v>1</v>
      </c>
      <c r="AP1752" s="52">
        <v>1</v>
      </c>
      <c r="AS1752" s="52">
        <v>1</v>
      </c>
      <c r="AX1752" s="52">
        <v>1</v>
      </c>
      <c r="BA1752" s="52">
        <v>1</v>
      </c>
      <c r="BD1752" s="57"/>
      <c r="BF1752" s="9"/>
      <c r="BG1752" s="52">
        <v>1</v>
      </c>
      <c r="BH1752" s="9">
        <v>42218</v>
      </c>
      <c r="BJ1752" s="9"/>
      <c r="BK1752" s="52" t="s">
        <v>4013</v>
      </c>
      <c r="BU1752" s="9"/>
      <c r="BV1752" s="52" t="s">
        <v>4014</v>
      </c>
    </row>
    <row r="1753" spans="1:78" s="52" customFormat="1" ht="15" customHeight="1">
      <c r="A1753" s="52">
        <v>125</v>
      </c>
      <c r="B1753" s="52" t="s">
        <v>15282</v>
      </c>
      <c r="C1753" s="43" t="s">
        <v>2755</v>
      </c>
      <c r="D1753" s="21" t="s">
        <v>100</v>
      </c>
      <c r="E1753" s="9">
        <v>42220</v>
      </c>
      <c r="F1753" s="44">
        <v>0.60416666666666663</v>
      </c>
      <c r="G1753" s="52">
        <v>8</v>
      </c>
      <c r="H1753" s="52">
        <v>2015</v>
      </c>
      <c r="I1753" s="52">
        <v>1</v>
      </c>
      <c r="J1753" s="52">
        <v>1</v>
      </c>
      <c r="M1753" s="52" t="s">
        <v>3339</v>
      </c>
      <c r="N1753" s="52" t="s">
        <v>1273</v>
      </c>
      <c r="O1753" s="52" t="s">
        <v>8604</v>
      </c>
      <c r="P1753" s="52">
        <v>41</v>
      </c>
      <c r="Q1753" s="52">
        <v>47</v>
      </c>
      <c r="R1753" s="52">
        <v>7.85</v>
      </c>
      <c r="S1753" s="52" t="s">
        <v>2756</v>
      </c>
      <c r="T1753" s="52">
        <v>73</v>
      </c>
      <c r="U1753" s="52">
        <v>11</v>
      </c>
      <c r="V1753" s="52">
        <v>23.21</v>
      </c>
      <c r="W1753" s="52" t="s">
        <v>3282</v>
      </c>
      <c r="X1753" s="52" t="s">
        <v>1153</v>
      </c>
      <c r="Y1753" s="52">
        <v>1</v>
      </c>
      <c r="Z1753" s="52">
        <v>50</v>
      </c>
      <c r="AC1753" s="52">
        <v>1</v>
      </c>
      <c r="AE1753" s="52">
        <v>1</v>
      </c>
      <c r="AK1753" s="52" t="s">
        <v>3340</v>
      </c>
      <c r="AM1753" s="52">
        <v>1</v>
      </c>
      <c r="AP1753" s="52">
        <v>1</v>
      </c>
      <c r="AS1753" s="52">
        <v>1</v>
      </c>
      <c r="AV1753" s="52">
        <v>1</v>
      </c>
      <c r="AY1753" s="52">
        <v>1</v>
      </c>
      <c r="BB1753" s="52">
        <v>1</v>
      </c>
      <c r="BD1753" s="57"/>
      <c r="BF1753" s="9"/>
      <c r="BH1753" s="9"/>
      <c r="BJ1753" s="9"/>
      <c r="BK1753" s="52" t="s">
        <v>3336</v>
      </c>
      <c r="BL1753" s="52">
        <v>41</v>
      </c>
      <c r="BM1753" s="52">
        <v>28</v>
      </c>
      <c r="BN1753" s="52">
        <v>13.68</v>
      </c>
      <c r="BO1753" s="52" t="s">
        <v>2756</v>
      </c>
      <c r="BP1753" s="52">
        <v>72</v>
      </c>
      <c r="BQ1753" s="52">
        <v>54</v>
      </c>
      <c r="BR1753" s="52">
        <v>19.88</v>
      </c>
      <c r="BS1753" s="52" t="s">
        <v>3282</v>
      </c>
      <c r="BT1753" s="52" t="s">
        <v>50</v>
      </c>
      <c r="BU1753" s="9"/>
      <c r="BV1753" s="52" t="s">
        <v>3341</v>
      </c>
    </row>
    <row r="1754" spans="1:78" s="52" customFormat="1" ht="15" customHeight="1">
      <c r="A1754" s="52">
        <v>40227</v>
      </c>
      <c r="B1754" s="52" t="s">
        <v>15282</v>
      </c>
      <c r="C1754" s="43" t="s">
        <v>2755</v>
      </c>
      <c r="D1754" s="21" t="s">
        <v>100</v>
      </c>
      <c r="E1754" s="9">
        <v>42220</v>
      </c>
      <c r="F1754" s="44">
        <v>0.39583333333333331</v>
      </c>
      <c r="G1754" s="52">
        <v>8</v>
      </c>
      <c r="H1754" s="52">
        <v>2015</v>
      </c>
      <c r="I1754" s="52">
        <v>1</v>
      </c>
      <c r="J1754" s="52">
        <v>1</v>
      </c>
      <c r="M1754" s="52" t="s">
        <v>3451</v>
      </c>
      <c r="N1754" s="52" t="s">
        <v>944</v>
      </c>
      <c r="O1754" s="52" t="s">
        <v>944</v>
      </c>
      <c r="P1754" s="52">
        <v>29</v>
      </c>
      <c r="Q1754" s="52">
        <v>56</v>
      </c>
      <c r="R1754" s="52">
        <v>32.22</v>
      </c>
      <c r="S1754" s="52" t="s">
        <v>2756</v>
      </c>
      <c r="T1754" s="52">
        <v>71</v>
      </c>
      <c r="U1754" s="52">
        <v>20</v>
      </c>
      <c r="V1754" s="52">
        <v>5.72</v>
      </c>
      <c r="W1754" s="52" t="s">
        <v>3282</v>
      </c>
      <c r="X1754" s="52" t="s">
        <v>1153</v>
      </c>
      <c r="Y1754" s="52">
        <v>1.24</v>
      </c>
      <c r="Z1754" s="52">
        <v>35</v>
      </c>
      <c r="AC1754" s="52">
        <v>1</v>
      </c>
      <c r="AF1754" s="52">
        <v>1</v>
      </c>
      <c r="AJ1754" s="52">
        <v>1</v>
      </c>
      <c r="AK1754" s="52" t="s">
        <v>3452</v>
      </c>
      <c r="AM1754" s="52">
        <v>1</v>
      </c>
      <c r="AP1754" s="52">
        <v>1</v>
      </c>
      <c r="AS1754" s="52">
        <v>1</v>
      </c>
      <c r="AV1754" s="52">
        <v>1</v>
      </c>
      <c r="AY1754" s="52">
        <v>1</v>
      </c>
      <c r="BC1754" s="52">
        <v>1</v>
      </c>
      <c r="BD1754" s="57">
        <v>42220</v>
      </c>
      <c r="BE1754" s="52">
        <v>1</v>
      </c>
      <c r="BF1754" s="9">
        <v>42221</v>
      </c>
      <c r="BH1754" s="9"/>
      <c r="BJ1754" s="9"/>
      <c r="BK1754" s="52" t="s">
        <v>2143</v>
      </c>
      <c r="BU1754" s="9"/>
      <c r="BV1754" s="52" t="s">
        <v>3453</v>
      </c>
    </row>
    <row r="1755" spans="1:78" s="52" customFormat="1" ht="15" customHeight="1">
      <c r="A1755" s="52">
        <v>80354</v>
      </c>
      <c r="B1755" s="52" t="s">
        <v>3139</v>
      </c>
      <c r="C1755" s="43" t="s">
        <v>3198</v>
      </c>
      <c r="D1755" s="21" t="s">
        <v>356</v>
      </c>
      <c r="E1755" s="9">
        <v>42220</v>
      </c>
      <c r="F1755" s="53">
        <v>0.375</v>
      </c>
      <c r="G1755" s="52">
        <v>8</v>
      </c>
      <c r="H1755" s="52">
        <v>2015</v>
      </c>
      <c r="I1755" s="52">
        <v>1</v>
      </c>
      <c r="J1755" s="52" t="s">
        <v>47</v>
      </c>
      <c r="K1755" s="52">
        <v>1</v>
      </c>
      <c r="L1755" s="52" t="s">
        <v>47</v>
      </c>
      <c r="M1755" s="52" t="s">
        <v>3483</v>
      </c>
      <c r="N1755" s="52" t="s">
        <v>695</v>
      </c>
      <c r="O1755" s="52" t="s">
        <v>15403</v>
      </c>
      <c r="P1755" s="52">
        <v>37</v>
      </c>
      <c r="Q1755" s="52">
        <v>11</v>
      </c>
      <c r="R1755" s="52">
        <v>38.659999999999997</v>
      </c>
      <c r="S1755" s="52" t="s">
        <v>2756</v>
      </c>
      <c r="T1755" s="52">
        <v>73</v>
      </c>
      <c r="U1755" s="52">
        <v>33</v>
      </c>
      <c r="V1755" s="52">
        <v>49.21</v>
      </c>
      <c r="W1755" s="52" t="s">
        <v>3282</v>
      </c>
      <c r="X1755" s="52" t="s">
        <v>1153</v>
      </c>
      <c r="Z1755" s="52">
        <v>26</v>
      </c>
      <c r="AA1755" s="52" t="s">
        <v>47</v>
      </c>
      <c r="AB1755" s="52">
        <v>1</v>
      </c>
      <c r="AC1755" s="52" t="s">
        <v>47</v>
      </c>
      <c r="AD1755" s="52">
        <v>1</v>
      </c>
      <c r="AE1755" s="52" t="s">
        <v>47</v>
      </c>
      <c r="AF1755" s="52" t="s">
        <v>47</v>
      </c>
      <c r="AG1755" s="52" t="s">
        <v>47</v>
      </c>
      <c r="AH1755" s="52">
        <v>1</v>
      </c>
      <c r="AI1755" s="52" t="s">
        <v>47</v>
      </c>
      <c r="AJ1755" s="52" t="s">
        <v>47</v>
      </c>
      <c r="AK1755" s="52" t="s">
        <v>47</v>
      </c>
      <c r="AL1755" s="52" t="s">
        <v>47</v>
      </c>
      <c r="AM1755" s="52">
        <v>1</v>
      </c>
      <c r="AN1755" s="52" t="s">
        <v>47</v>
      </c>
      <c r="AO1755" s="52">
        <v>1</v>
      </c>
      <c r="AP1755" s="52" t="s">
        <v>47</v>
      </c>
      <c r="AQ1755" s="52" t="s">
        <v>3484</v>
      </c>
      <c r="AR1755" s="52" t="s">
        <v>47</v>
      </c>
      <c r="AS1755" s="52">
        <v>1</v>
      </c>
      <c r="AT1755" s="52" t="s">
        <v>47</v>
      </c>
      <c r="AX1755" s="52" t="s">
        <v>47</v>
      </c>
      <c r="AY1755" s="52" t="s">
        <v>47</v>
      </c>
      <c r="AZ1755" s="52" t="s">
        <v>47</v>
      </c>
      <c r="BA1755" s="52" t="s">
        <v>47</v>
      </c>
      <c r="BB1755" s="52" t="s">
        <v>47</v>
      </c>
      <c r="BC1755" s="52" t="s">
        <v>47</v>
      </c>
      <c r="BD1755" s="57" t="s">
        <v>47</v>
      </c>
      <c r="BE1755" s="52" t="s">
        <v>47</v>
      </c>
      <c r="BF1755" s="9" t="s">
        <v>47</v>
      </c>
      <c r="BG1755" s="52" t="s">
        <v>47</v>
      </c>
      <c r="BH1755" s="9" t="s">
        <v>47</v>
      </c>
      <c r="BI1755" s="52">
        <v>1</v>
      </c>
      <c r="BJ1755" s="9">
        <v>42221</v>
      </c>
      <c r="BK1755" s="52" t="s">
        <v>3485</v>
      </c>
      <c r="BT1755" s="52" t="s">
        <v>47</v>
      </c>
      <c r="BU1755" s="9"/>
      <c r="BV1755" s="52" t="s">
        <v>3486</v>
      </c>
    </row>
    <row r="1756" spans="1:78" s="52" customFormat="1" ht="15" customHeight="1">
      <c r="A1756" s="52">
        <v>80355</v>
      </c>
      <c r="B1756" s="52" t="s">
        <v>3139</v>
      </c>
      <c r="C1756" s="43" t="s">
        <v>3198</v>
      </c>
      <c r="D1756" s="21" t="s">
        <v>356</v>
      </c>
      <c r="E1756" s="9">
        <v>42220</v>
      </c>
      <c r="F1756" s="53">
        <v>0.38541666666666669</v>
      </c>
      <c r="G1756" s="52">
        <v>8</v>
      </c>
      <c r="H1756" s="52">
        <v>2015</v>
      </c>
      <c r="I1756" s="52">
        <v>1</v>
      </c>
      <c r="J1756" s="52" t="s">
        <v>47</v>
      </c>
      <c r="K1756" s="52">
        <v>1</v>
      </c>
      <c r="L1756" s="52" t="s">
        <v>47</v>
      </c>
      <c r="M1756" s="52" t="s">
        <v>3487</v>
      </c>
      <c r="N1756" s="52" t="s">
        <v>695</v>
      </c>
      <c r="O1756" s="52" t="s">
        <v>15403</v>
      </c>
      <c r="P1756" s="52">
        <v>37</v>
      </c>
      <c r="Q1756" s="52">
        <v>14</v>
      </c>
      <c r="R1756" s="52">
        <v>29.55</v>
      </c>
      <c r="S1756" s="52" t="s">
        <v>2756</v>
      </c>
      <c r="T1756" s="52">
        <v>73</v>
      </c>
      <c r="U1756" s="52">
        <v>20</v>
      </c>
      <c r="V1756" s="52">
        <v>42.8</v>
      </c>
      <c r="W1756" s="52" t="s">
        <v>3282</v>
      </c>
      <c r="X1756" s="52" t="s">
        <v>1153</v>
      </c>
      <c r="Z1756" s="52">
        <v>30</v>
      </c>
      <c r="AA1756" s="52" t="s">
        <v>47</v>
      </c>
      <c r="AB1756" s="52">
        <v>1</v>
      </c>
      <c r="AC1756" s="52" t="s">
        <v>47</v>
      </c>
      <c r="AD1756" s="52">
        <v>1</v>
      </c>
      <c r="AE1756" s="52" t="s">
        <v>47</v>
      </c>
      <c r="AF1756" s="52" t="s">
        <v>47</v>
      </c>
      <c r="AG1756" s="52" t="s">
        <v>47</v>
      </c>
      <c r="AH1756" s="52">
        <v>1</v>
      </c>
      <c r="AI1756" s="52" t="s">
        <v>47</v>
      </c>
      <c r="AJ1756" s="52" t="s">
        <v>47</v>
      </c>
      <c r="AK1756" s="52" t="s">
        <v>47</v>
      </c>
      <c r="AL1756" s="52">
        <v>1</v>
      </c>
      <c r="AM1756" s="52" t="s">
        <v>47</v>
      </c>
      <c r="AN1756" s="52" t="s">
        <v>47</v>
      </c>
      <c r="AO1756" s="52">
        <v>1</v>
      </c>
      <c r="AP1756" s="52" t="s">
        <v>47</v>
      </c>
      <c r="AQ1756" s="52" t="s">
        <v>3488</v>
      </c>
      <c r="AR1756" s="52" t="s">
        <v>47</v>
      </c>
      <c r="AS1756" s="52">
        <v>1</v>
      </c>
      <c r="AT1756" s="52" t="s">
        <v>47</v>
      </c>
      <c r="AX1756" s="52" t="s">
        <v>47</v>
      </c>
      <c r="AY1756" s="52" t="s">
        <v>47</v>
      </c>
      <c r="AZ1756" s="52" t="s">
        <v>47</v>
      </c>
      <c r="BA1756" s="52" t="s">
        <v>47</v>
      </c>
      <c r="BB1756" s="52" t="s">
        <v>47</v>
      </c>
      <c r="BC1756" s="52">
        <v>1</v>
      </c>
      <c r="BD1756" s="57">
        <v>42220</v>
      </c>
      <c r="BE1756" s="52" t="s">
        <v>47</v>
      </c>
      <c r="BF1756" s="9" t="s">
        <v>47</v>
      </c>
      <c r="BG1756" s="52" t="s">
        <v>47</v>
      </c>
      <c r="BH1756" s="9" t="s">
        <v>47</v>
      </c>
      <c r="BI1756" s="52">
        <v>1</v>
      </c>
      <c r="BJ1756" s="9">
        <v>42237</v>
      </c>
      <c r="BK1756" s="52" t="s">
        <v>39</v>
      </c>
      <c r="BT1756" s="52" t="s">
        <v>47</v>
      </c>
      <c r="BU1756" s="9"/>
      <c r="BV1756" s="52" t="s">
        <v>3489</v>
      </c>
    </row>
    <row r="1757" spans="1:78" s="52" customFormat="1" ht="15" customHeight="1">
      <c r="A1757" s="52">
        <v>80356</v>
      </c>
      <c r="B1757" s="52" t="s">
        <v>15282</v>
      </c>
      <c r="C1757" s="43" t="s">
        <v>2755</v>
      </c>
      <c r="D1757" s="21" t="s">
        <v>100</v>
      </c>
      <c r="E1757" s="9">
        <v>42220</v>
      </c>
      <c r="F1757" s="53">
        <v>0.43055555555555558</v>
      </c>
      <c r="G1757" s="52">
        <v>8</v>
      </c>
      <c r="H1757" s="52">
        <v>2015</v>
      </c>
      <c r="I1757" s="52">
        <v>1</v>
      </c>
      <c r="J1757" s="52" t="s">
        <v>47</v>
      </c>
      <c r="K1757" s="52">
        <v>1</v>
      </c>
      <c r="L1757" s="52" t="s">
        <v>47</v>
      </c>
      <c r="M1757" s="52" t="s">
        <v>3490</v>
      </c>
      <c r="N1757" s="52" t="s">
        <v>169</v>
      </c>
      <c r="O1757" s="52" t="s">
        <v>15403</v>
      </c>
      <c r="P1757" s="52">
        <v>37</v>
      </c>
      <c r="Q1757" s="52">
        <v>33</v>
      </c>
      <c r="R1757" s="52">
        <v>44</v>
      </c>
      <c r="S1757" s="52" t="s">
        <v>2756</v>
      </c>
      <c r="T1757" s="52">
        <v>72</v>
      </c>
      <c r="U1757" s="52">
        <v>21</v>
      </c>
      <c r="V1757" s="52">
        <v>51.2</v>
      </c>
      <c r="W1757" s="52" t="s">
        <v>3282</v>
      </c>
      <c r="X1757" s="52" t="s">
        <v>1153</v>
      </c>
      <c r="Y1757" s="52">
        <v>1.6</v>
      </c>
      <c r="Z1757" s="52">
        <v>66</v>
      </c>
      <c r="AA1757" s="52">
        <v>1</v>
      </c>
      <c r="AB1757" s="52" t="s">
        <v>47</v>
      </c>
      <c r="AC1757" s="52" t="s">
        <v>47</v>
      </c>
      <c r="AD1757" s="52" t="s">
        <v>47</v>
      </c>
      <c r="AE1757" s="52">
        <v>1</v>
      </c>
      <c r="AF1757" s="52" t="s">
        <v>47</v>
      </c>
      <c r="AG1757" s="52" t="s">
        <v>47</v>
      </c>
      <c r="AH1757" s="52" t="s">
        <v>47</v>
      </c>
      <c r="AI1757" s="52" t="s">
        <v>47</v>
      </c>
      <c r="AJ1757" s="52">
        <v>1</v>
      </c>
      <c r="AK1757" s="52" t="s">
        <v>47</v>
      </c>
      <c r="AL1757" s="52">
        <v>1</v>
      </c>
      <c r="AM1757" s="52" t="s">
        <v>47</v>
      </c>
      <c r="AN1757" s="52" t="s">
        <v>3491</v>
      </c>
      <c r="AO1757" s="52" t="s">
        <v>47</v>
      </c>
      <c r="AP1757" s="52">
        <v>1</v>
      </c>
      <c r="AQ1757" s="52" t="s">
        <v>47</v>
      </c>
      <c r="AR1757" s="52" t="s">
        <v>47</v>
      </c>
      <c r="AS1757" s="52">
        <v>1</v>
      </c>
      <c r="AT1757" s="52" t="s">
        <v>47</v>
      </c>
      <c r="AX1757" s="52" t="s">
        <v>47</v>
      </c>
      <c r="AY1757" s="52" t="s">
        <v>47</v>
      </c>
      <c r="AZ1757" s="52">
        <v>1</v>
      </c>
      <c r="BA1757" s="52" t="s">
        <v>47</v>
      </c>
      <c r="BB1757" s="52">
        <v>1</v>
      </c>
      <c r="BC1757" s="52">
        <v>1</v>
      </c>
      <c r="BD1757" s="57">
        <v>42220</v>
      </c>
      <c r="BE1757" s="52" t="s">
        <v>47</v>
      </c>
      <c r="BF1757" s="9" t="s">
        <v>47</v>
      </c>
      <c r="BG1757" s="52" t="s">
        <v>47</v>
      </c>
      <c r="BH1757" s="9" t="s">
        <v>47</v>
      </c>
      <c r="BI1757" s="52">
        <v>1</v>
      </c>
      <c r="BJ1757" s="9">
        <v>42237</v>
      </c>
      <c r="BK1757" s="52" t="s">
        <v>39</v>
      </c>
      <c r="BT1757" s="52" t="s">
        <v>47</v>
      </c>
      <c r="BU1757" s="9"/>
      <c r="BV1757" s="52" t="s">
        <v>3492</v>
      </c>
    </row>
    <row r="1758" spans="1:78" s="52" customFormat="1" ht="15" customHeight="1">
      <c r="A1758" s="52">
        <v>126</v>
      </c>
      <c r="B1758" s="52" t="s">
        <v>15282</v>
      </c>
      <c r="C1758" s="43" t="s">
        <v>2755</v>
      </c>
      <c r="D1758" s="21" t="s">
        <v>100</v>
      </c>
      <c r="E1758" s="9">
        <v>42221</v>
      </c>
      <c r="F1758" s="53">
        <v>0.66666666666666663</v>
      </c>
      <c r="G1758" s="52">
        <v>8</v>
      </c>
      <c r="H1758" s="52">
        <v>2015</v>
      </c>
      <c r="I1758" s="52">
        <v>1</v>
      </c>
      <c r="J1758" s="52">
        <v>1</v>
      </c>
      <c r="M1758" s="52" t="s">
        <v>3354</v>
      </c>
      <c r="N1758" s="52" t="s">
        <v>64</v>
      </c>
      <c r="O1758" s="52" t="s">
        <v>8604</v>
      </c>
      <c r="S1758" s="52" t="s">
        <v>2756</v>
      </c>
      <c r="W1758" s="52" t="s">
        <v>3282</v>
      </c>
      <c r="X1758" s="52" t="s">
        <v>1153</v>
      </c>
      <c r="Y1758" s="52">
        <v>1</v>
      </c>
      <c r="Z1758" s="52">
        <v>45</v>
      </c>
      <c r="AC1758" s="52">
        <v>1</v>
      </c>
      <c r="AF1758" s="52">
        <v>1</v>
      </c>
      <c r="AK1758" s="52" t="s">
        <v>3882</v>
      </c>
      <c r="AL1758" s="52">
        <v>1</v>
      </c>
      <c r="AN1758" s="52" t="s">
        <v>3883</v>
      </c>
      <c r="AS1758" s="52">
        <v>1</v>
      </c>
      <c r="AV1758" s="52">
        <v>1</v>
      </c>
      <c r="AY1758" s="52">
        <v>1</v>
      </c>
      <c r="BA1758" s="52">
        <v>1</v>
      </c>
      <c r="BD1758" s="57"/>
      <c r="BF1758" s="9"/>
      <c r="BG1758" s="52">
        <v>1</v>
      </c>
      <c r="BH1758" s="9">
        <v>42280</v>
      </c>
      <c r="BJ1758" s="9"/>
      <c r="BK1758" s="52" t="s">
        <v>2481</v>
      </c>
      <c r="BL1758" s="52">
        <v>42</v>
      </c>
      <c r="BM1758" s="52">
        <v>34</v>
      </c>
      <c r="BN1758" s="52">
        <v>52.15</v>
      </c>
      <c r="BO1758" s="52" t="s">
        <v>2756</v>
      </c>
      <c r="BP1758" s="52">
        <v>74</v>
      </c>
      <c r="BQ1758" s="52">
        <v>7</v>
      </c>
      <c r="BR1758" s="52">
        <v>57.48</v>
      </c>
      <c r="BS1758" s="52" t="s">
        <v>3282</v>
      </c>
      <c r="BT1758" s="52" t="s">
        <v>50</v>
      </c>
      <c r="BU1758" s="9"/>
      <c r="BV1758" s="52" t="s">
        <v>3884</v>
      </c>
      <c r="BY1758" s="52">
        <v>1</v>
      </c>
      <c r="BZ1758" s="52">
        <v>1</v>
      </c>
    </row>
    <row r="1759" spans="1:78" s="52" customFormat="1" ht="15" customHeight="1">
      <c r="A1759" s="52">
        <v>120099</v>
      </c>
      <c r="B1759" s="52" t="s">
        <v>15282</v>
      </c>
      <c r="C1759" s="43" t="s">
        <v>3973</v>
      </c>
      <c r="D1759" s="21" t="s">
        <v>3998</v>
      </c>
      <c r="E1759" s="9">
        <v>42221</v>
      </c>
      <c r="F1759" s="53">
        <v>0.54166666666666663</v>
      </c>
      <c r="G1759" s="52">
        <v>8</v>
      </c>
      <c r="H1759" s="52">
        <v>2015</v>
      </c>
      <c r="I1759" s="52">
        <v>1</v>
      </c>
      <c r="J1759" s="52">
        <v>1</v>
      </c>
      <c r="M1759" s="52" t="s">
        <v>4015</v>
      </c>
      <c r="N1759" s="52" t="s">
        <v>1820</v>
      </c>
      <c r="O1759" s="52" t="s">
        <v>8606</v>
      </c>
      <c r="P1759" s="52">
        <v>53</v>
      </c>
      <c r="Q1759" s="52">
        <v>7</v>
      </c>
      <c r="R1759" s="52">
        <v>37.950000000000003</v>
      </c>
      <c r="S1759" s="52" t="s">
        <v>2756</v>
      </c>
      <c r="T1759" s="52">
        <v>70</v>
      </c>
      <c r="U1759" s="52">
        <v>51</v>
      </c>
      <c r="V1759" s="52">
        <v>31.26</v>
      </c>
      <c r="W1759" s="52" t="s">
        <v>3282</v>
      </c>
      <c r="X1759" s="52" t="s">
        <v>1153</v>
      </c>
      <c r="Y1759" s="52">
        <v>1.8</v>
      </c>
      <c r="Z1759" s="52">
        <v>80</v>
      </c>
      <c r="AC1759" s="52">
        <v>1</v>
      </c>
      <c r="AF1759" s="52">
        <v>1</v>
      </c>
      <c r="AH1759" s="52">
        <v>1</v>
      </c>
      <c r="AL1759" s="52">
        <v>1</v>
      </c>
      <c r="AP1759" s="52">
        <v>1</v>
      </c>
      <c r="AS1759" s="52">
        <v>1</v>
      </c>
      <c r="AX1759" s="52">
        <v>1</v>
      </c>
      <c r="BA1759" s="52">
        <v>1</v>
      </c>
      <c r="BD1759" s="57"/>
      <c r="BF1759" s="9"/>
      <c r="BG1759" s="52">
        <v>1</v>
      </c>
      <c r="BH1759" s="9">
        <v>42221</v>
      </c>
      <c r="BJ1759" s="9"/>
      <c r="BK1759" s="52" t="s">
        <v>4016</v>
      </c>
      <c r="BU1759" s="9"/>
    </row>
    <row r="1760" spans="1:78" s="52" customFormat="1" ht="15" customHeight="1">
      <c r="A1760" s="52">
        <v>552277</v>
      </c>
      <c r="B1760" s="52" t="s">
        <v>15282</v>
      </c>
      <c r="C1760" s="43" t="s">
        <v>3203</v>
      </c>
      <c r="D1760" s="21" t="s">
        <v>88</v>
      </c>
      <c r="E1760" s="9">
        <v>42221</v>
      </c>
      <c r="F1760" s="53">
        <v>0.72222222222222221</v>
      </c>
      <c r="G1760" s="52">
        <v>8</v>
      </c>
      <c r="H1760" s="52">
        <v>2015</v>
      </c>
      <c r="I1760" s="52">
        <v>1</v>
      </c>
      <c r="J1760" s="52">
        <v>1</v>
      </c>
      <c r="M1760" s="52" t="s">
        <v>3580</v>
      </c>
      <c r="N1760" s="52" t="s">
        <v>2837</v>
      </c>
      <c r="O1760" s="52" t="s">
        <v>1619</v>
      </c>
      <c r="P1760" s="52">
        <v>33</v>
      </c>
      <c r="Q1760" s="52">
        <v>39</v>
      </c>
      <c r="R1760" s="52">
        <v>35.03</v>
      </c>
      <c r="S1760" s="52" t="s">
        <v>2756</v>
      </c>
      <c r="T1760" s="52">
        <v>71</v>
      </c>
      <c r="U1760" s="52">
        <v>38</v>
      </c>
      <c r="V1760" s="52">
        <v>0</v>
      </c>
      <c r="W1760" s="52" t="s">
        <v>3282</v>
      </c>
      <c r="X1760" s="52" t="s">
        <v>1153</v>
      </c>
      <c r="Y1760" s="52">
        <v>1.4</v>
      </c>
      <c r="Z1760" s="52">
        <v>60</v>
      </c>
      <c r="AC1760" s="52">
        <v>1</v>
      </c>
      <c r="AF1760" s="52">
        <v>1</v>
      </c>
      <c r="AH1760" s="52">
        <v>1</v>
      </c>
      <c r="AM1760" s="52">
        <v>1</v>
      </c>
      <c r="AO1760" s="52">
        <v>1</v>
      </c>
      <c r="AS1760" s="52">
        <v>1</v>
      </c>
      <c r="AV1760" s="52">
        <v>1</v>
      </c>
      <c r="AY1760" s="52">
        <v>1</v>
      </c>
      <c r="BA1760" s="52">
        <v>1</v>
      </c>
      <c r="BC1760" s="52">
        <v>1</v>
      </c>
      <c r="BD1760" s="57">
        <v>42221</v>
      </c>
      <c r="BF1760" s="9"/>
      <c r="BH1760" s="9"/>
      <c r="BJ1760" s="9"/>
      <c r="BK1760" s="52" t="s">
        <v>2838</v>
      </c>
      <c r="BL1760" s="52">
        <v>33</v>
      </c>
      <c r="BM1760" s="52">
        <v>1</v>
      </c>
      <c r="BN1760" s="52">
        <v>36.53</v>
      </c>
      <c r="BO1760" s="52" t="s">
        <v>2756</v>
      </c>
      <c r="BP1760" s="52">
        <v>71</v>
      </c>
      <c r="BQ1760" s="52">
        <v>32</v>
      </c>
      <c r="BR1760" s="52">
        <v>15.03</v>
      </c>
      <c r="BS1760" s="52" t="s">
        <v>3282</v>
      </c>
      <c r="BT1760" s="52" t="s">
        <v>50</v>
      </c>
      <c r="BU1760" s="9"/>
      <c r="BV1760" s="52" t="s">
        <v>3574</v>
      </c>
      <c r="BW1760" s="52" t="s">
        <v>3563</v>
      </c>
      <c r="BX1760" s="52">
        <v>1</v>
      </c>
      <c r="BY1760" s="52">
        <v>1</v>
      </c>
      <c r="BZ1760" s="52">
        <v>1</v>
      </c>
    </row>
    <row r="1761" spans="1:79" s="52" customFormat="1" ht="15" customHeight="1">
      <c r="A1761" s="52">
        <v>127</v>
      </c>
      <c r="B1761" s="52" t="s">
        <v>3139</v>
      </c>
      <c r="C1761" s="43" t="s">
        <v>3140</v>
      </c>
      <c r="D1761" s="21" t="s">
        <v>3141</v>
      </c>
      <c r="E1761" s="9">
        <v>42222</v>
      </c>
      <c r="F1761" s="53">
        <v>0.41666666666666669</v>
      </c>
      <c r="G1761" s="52">
        <v>8</v>
      </c>
      <c r="H1761" s="52">
        <v>2015</v>
      </c>
      <c r="I1761" s="52">
        <v>1</v>
      </c>
      <c r="J1761" s="52">
        <v>1</v>
      </c>
      <c r="M1761" s="52" t="s">
        <v>354</v>
      </c>
      <c r="N1761" s="52" t="s">
        <v>1309</v>
      </c>
      <c r="O1761" s="52" t="s">
        <v>8604</v>
      </c>
      <c r="P1761" s="52">
        <v>42</v>
      </c>
      <c r="Q1761" s="52">
        <v>22</v>
      </c>
      <c r="R1761" s="52">
        <v>57.12</v>
      </c>
      <c r="S1761" s="52" t="s">
        <v>2756</v>
      </c>
      <c r="T1761" s="52">
        <v>73</v>
      </c>
      <c r="U1761" s="52">
        <v>38</v>
      </c>
      <c r="V1761" s="52">
        <v>56.61</v>
      </c>
      <c r="W1761" s="52" t="s">
        <v>3282</v>
      </c>
      <c r="X1761" s="52" t="s">
        <v>1153</v>
      </c>
      <c r="Z1761" s="52">
        <v>33</v>
      </c>
      <c r="AC1761" s="52">
        <v>1</v>
      </c>
      <c r="AD1761" s="52">
        <v>1</v>
      </c>
      <c r="AK1761" s="52">
        <v>1</v>
      </c>
      <c r="AM1761" s="52">
        <v>1</v>
      </c>
      <c r="AO1761" s="52">
        <v>1</v>
      </c>
      <c r="AQ1761" s="52" t="s">
        <v>3344</v>
      </c>
      <c r="AS1761" s="52">
        <v>1</v>
      </c>
      <c r="AV1761" s="52">
        <v>1</v>
      </c>
      <c r="AY1761" s="52">
        <v>1</v>
      </c>
      <c r="BA1761" s="52">
        <v>1</v>
      </c>
      <c r="BD1761" s="57"/>
      <c r="BF1761" s="9"/>
      <c r="BH1761" s="9"/>
      <c r="BJ1761" s="9"/>
      <c r="BK1761" s="52" t="s">
        <v>372</v>
      </c>
      <c r="BU1761" s="9"/>
      <c r="BV1761" s="52" t="s">
        <v>3345</v>
      </c>
    </row>
    <row r="1762" spans="1:79" s="52" customFormat="1" ht="15" customHeight="1">
      <c r="A1762" s="52">
        <v>746</v>
      </c>
      <c r="B1762" s="52" t="s">
        <v>4554</v>
      </c>
      <c r="C1762" s="43" t="s">
        <v>3360</v>
      </c>
      <c r="D1762" s="21" t="s">
        <v>412</v>
      </c>
      <c r="E1762" s="9">
        <v>42222</v>
      </c>
      <c r="F1762" s="53">
        <v>0.64583333333333337</v>
      </c>
      <c r="G1762" s="52">
        <v>8</v>
      </c>
      <c r="H1762" s="52">
        <v>2015</v>
      </c>
      <c r="I1762" s="52">
        <v>1</v>
      </c>
      <c r="J1762" s="52">
        <v>1</v>
      </c>
      <c r="K1762" s="52" t="s">
        <v>47</v>
      </c>
      <c r="L1762" s="52" t="s">
        <v>47</v>
      </c>
      <c r="M1762" s="52" t="s">
        <v>3509</v>
      </c>
      <c r="N1762" s="52" t="s">
        <v>2876</v>
      </c>
      <c r="O1762" s="52" t="s">
        <v>345</v>
      </c>
      <c r="P1762" s="52">
        <v>35</v>
      </c>
      <c r="Q1762" s="52">
        <v>49</v>
      </c>
      <c r="R1762" s="52">
        <v>12.3</v>
      </c>
      <c r="S1762" s="52" t="s">
        <v>2756</v>
      </c>
      <c r="T1762" s="52">
        <v>72</v>
      </c>
      <c r="U1762" s="52">
        <v>35</v>
      </c>
      <c r="V1762" s="52">
        <v>54.8</v>
      </c>
      <c r="W1762" s="52" t="s">
        <v>3282</v>
      </c>
      <c r="X1762" s="52" t="s">
        <v>1153</v>
      </c>
      <c r="Y1762" s="52">
        <v>2.0499999999999998</v>
      </c>
      <c r="Z1762" s="52">
        <v>70</v>
      </c>
      <c r="AA1762" s="52" t="s">
        <v>47</v>
      </c>
      <c r="AB1762" s="52" t="s">
        <v>47</v>
      </c>
      <c r="AC1762" s="52">
        <v>1</v>
      </c>
      <c r="AD1762" s="52" t="s">
        <v>47</v>
      </c>
      <c r="AE1762" s="52" t="s">
        <v>47</v>
      </c>
      <c r="AF1762" s="52">
        <v>1</v>
      </c>
      <c r="AG1762" s="52" t="s">
        <v>47</v>
      </c>
      <c r="AH1762" s="52">
        <v>1</v>
      </c>
      <c r="AI1762" s="52" t="s">
        <v>47</v>
      </c>
      <c r="AJ1762" s="52" t="s">
        <v>47</v>
      </c>
      <c r="AK1762" s="52" t="s">
        <v>47</v>
      </c>
      <c r="AL1762" s="52" t="s">
        <v>47</v>
      </c>
      <c r="AM1762" s="52">
        <v>1</v>
      </c>
      <c r="AN1762" s="52" t="s">
        <v>47</v>
      </c>
      <c r="AO1762" s="52">
        <v>1</v>
      </c>
      <c r="AP1762" s="52" t="s">
        <v>47</v>
      </c>
      <c r="AQ1762" s="52" t="s">
        <v>3510</v>
      </c>
      <c r="AR1762" s="52" t="s">
        <v>47</v>
      </c>
      <c r="AS1762" s="52">
        <v>1</v>
      </c>
      <c r="AT1762" s="52" t="s">
        <v>47</v>
      </c>
      <c r="AX1762" s="52" t="s">
        <v>47</v>
      </c>
      <c r="AY1762" s="52" t="s">
        <v>47</v>
      </c>
      <c r="AZ1762" s="52">
        <v>1</v>
      </c>
      <c r="BA1762" s="52" t="s">
        <v>47</v>
      </c>
      <c r="BB1762" s="52">
        <v>1</v>
      </c>
      <c r="BC1762" s="52">
        <v>1</v>
      </c>
      <c r="BD1762" s="57">
        <v>42222</v>
      </c>
      <c r="BE1762" s="52" t="s">
        <v>47</v>
      </c>
      <c r="BF1762" s="9" t="s">
        <v>47</v>
      </c>
      <c r="BG1762" s="52" t="s">
        <v>47</v>
      </c>
      <c r="BH1762" s="9" t="s">
        <v>47</v>
      </c>
      <c r="BI1762" s="52" t="s">
        <v>47</v>
      </c>
      <c r="BJ1762" s="9" t="s">
        <v>47</v>
      </c>
      <c r="BK1762" s="52" t="s">
        <v>3511</v>
      </c>
      <c r="BT1762" s="52" t="s">
        <v>47</v>
      </c>
      <c r="BU1762" s="9"/>
      <c r="BV1762" s="52" t="s">
        <v>47</v>
      </c>
    </row>
    <row r="1763" spans="1:79" s="52" customFormat="1" ht="15" customHeight="1">
      <c r="A1763" s="52">
        <v>80357</v>
      </c>
      <c r="B1763" s="52" t="s">
        <v>4554</v>
      </c>
      <c r="C1763" s="43" t="s">
        <v>4452</v>
      </c>
      <c r="D1763" s="21" t="s">
        <v>881</v>
      </c>
      <c r="E1763" s="9">
        <v>42222</v>
      </c>
      <c r="F1763" s="53">
        <v>0.4236111111111111</v>
      </c>
      <c r="G1763" s="52">
        <v>8</v>
      </c>
      <c r="H1763" s="52">
        <v>2015</v>
      </c>
      <c r="I1763" s="52">
        <v>1</v>
      </c>
      <c r="J1763" s="52" t="s">
        <v>47</v>
      </c>
      <c r="K1763" s="52">
        <v>1</v>
      </c>
      <c r="L1763" s="52" t="s">
        <v>47</v>
      </c>
      <c r="M1763" s="52" t="s">
        <v>3512</v>
      </c>
      <c r="N1763" s="52" t="s">
        <v>169</v>
      </c>
      <c r="O1763" s="52" t="s">
        <v>15403</v>
      </c>
      <c r="P1763" s="52">
        <v>36</v>
      </c>
      <c r="Q1763" s="52">
        <v>43</v>
      </c>
      <c r="R1763" s="52">
        <v>13.2</v>
      </c>
      <c r="S1763" s="52" t="s">
        <v>2756</v>
      </c>
      <c r="T1763" s="52">
        <v>73</v>
      </c>
      <c r="U1763" s="52">
        <v>6</v>
      </c>
      <c r="V1763" s="52">
        <v>27.59</v>
      </c>
      <c r="W1763" s="52" t="s">
        <v>3282</v>
      </c>
      <c r="X1763" s="52" t="s">
        <v>1153</v>
      </c>
      <c r="Y1763" s="52" t="s">
        <v>7940</v>
      </c>
      <c r="Z1763" s="52">
        <v>166</v>
      </c>
      <c r="AA1763" s="52" t="s">
        <v>47</v>
      </c>
      <c r="AB1763" s="52" t="s">
        <v>47</v>
      </c>
      <c r="AC1763" s="52" t="s">
        <v>47</v>
      </c>
      <c r="AD1763" s="52" t="s">
        <v>47</v>
      </c>
      <c r="AE1763" s="52" t="s">
        <v>47</v>
      </c>
      <c r="AF1763" s="52" t="s">
        <v>47</v>
      </c>
      <c r="AG1763" s="52" t="s">
        <v>47</v>
      </c>
      <c r="AH1763" s="52">
        <v>1</v>
      </c>
      <c r="AI1763" s="52" t="s">
        <v>47</v>
      </c>
      <c r="AJ1763" s="52" t="s">
        <v>47</v>
      </c>
      <c r="AK1763" s="52" t="s">
        <v>47</v>
      </c>
      <c r="AL1763" s="52">
        <v>1</v>
      </c>
      <c r="AM1763" s="52" t="s">
        <v>47</v>
      </c>
      <c r="AN1763" s="52" t="s">
        <v>3513</v>
      </c>
      <c r="AO1763" s="52" t="s">
        <v>47</v>
      </c>
      <c r="AP1763" s="52">
        <v>1</v>
      </c>
      <c r="AQ1763" s="52" t="s">
        <v>47</v>
      </c>
      <c r="AR1763" s="52">
        <v>1</v>
      </c>
      <c r="AS1763" s="52" t="s">
        <v>47</v>
      </c>
      <c r="AT1763" s="52" t="s">
        <v>3514</v>
      </c>
      <c r="AX1763" s="52" t="s">
        <v>47</v>
      </c>
      <c r="AY1763" s="52" t="s">
        <v>47</v>
      </c>
      <c r="AZ1763" s="52" t="s">
        <v>47</v>
      </c>
      <c r="BA1763" s="52" t="s">
        <v>47</v>
      </c>
      <c r="BB1763" s="52" t="s">
        <v>47</v>
      </c>
      <c r="BC1763" s="52" t="s">
        <v>47</v>
      </c>
      <c r="BD1763" s="57" t="s">
        <v>47</v>
      </c>
      <c r="BE1763" s="52" t="s">
        <v>47</v>
      </c>
      <c r="BF1763" s="9" t="s">
        <v>47</v>
      </c>
      <c r="BG1763" s="52" t="s">
        <v>47</v>
      </c>
      <c r="BH1763" s="9" t="s">
        <v>47</v>
      </c>
      <c r="BI1763" s="52" t="s">
        <v>47</v>
      </c>
      <c r="BJ1763" s="9">
        <v>42236</v>
      </c>
      <c r="BK1763" s="52" t="s">
        <v>3485</v>
      </c>
      <c r="BT1763" s="52" t="s">
        <v>47</v>
      </c>
      <c r="BU1763" s="9"/>
      <c r="BV1763" s="52" t="s">
        <v>3515</v>
      </c>
    </row>
    <row r="1764" spans="1:79" s="52" customFormat="1" ht="15" customHeight="1">
      <c r="A1764" s="52">
        <v>22</v>
      </c>
      <c r="B1764" s="52" t="s">
        <v>3182</v>
      </c>
      <c r="C1764" s="43" t="s">
        <v>3228</v>
      </c>
      <c r="D1764" s="21" t="s">
        <v>318</v>
      </c>
      <c r="E1764" s="9">
        <v>42227</v>
      </c>
      <c r="F1764" s="44">
        <v>0.66666666666666663</v>
      </c>
      <c r="G1764" s="52">
        <v>8</v>
      </c>
      <c r="H1764" s="52">
        <v>2015</v>
      </c>
      <c r="I1764" s="52">
        <v>1</v>
      </c>
      <c r="J1764" s="52">
        <v>1</v>
      </c>
      <c r="M1764" s="52" t="s">
        <v>3816</v>
      </c>
      <c r="N1764" s="52" t="s">
        <v>2079</v>
      </c>
      <c r="O1764" s="52" t="s">
        <v>8607</v>
      </c>
      <c r="P1764" s="52">
        <v>39</v>
      </c>
      <c r="Q1764" s="52">
        <v>52</v>
      </c>
      <c r="R1764" s="52">
        <v>23.63</v>
      </c>
      <c r="S1764" s="52" t="s">
        <v>2756</v>
      </c>
      <c r="T1764" s="52">
        <v>73</v>
      </c>
      <c r="U1764" s="52">
        <v>28</v>
      </c>
      <c r="V1764" s="52">
        <v>25.23</v>
      </c>
      <c r="W1764" s="52" t="s">
        <v>3282</v>
      </c>
      <c r="X1764" s="52" t="s">
        <v>1153</v>
      </c>
      <c r="Y1764" s="52">
        <v>0.5</v>
      </c>
      <c r="Z1764" s="52">
        <v>2</v>
      </c>
      <c r="AC1764" s="52">
        <v>1</v>
      </c>
      <c r="AD1764" s="52">
        <v>1</v>
      </c>
      <c r="AJ1764" s="52">
        <v>1</v>
      </c>
      <c r="AM1764" s="52">
        <v>1</v>
      </c>
      <c r="AP1764" s="52">
        <v>1</v>
      </c>
      <c r="AS1764" s="52">
        <v>1</v>
      </c>
      <c r="AV1764" s="52">
        <v>1</v>
      </c>
      <c r="AX1764" s="52">
        <v>1</v>
      </c>
      <c r="BA1764" s="52">
        <v>1</v>
      </c>
      <c r="BC1764" s="52">
        <v>1</v>
      </c>
      <c r="BD1764" s="57">
        <v>42227</v>
      </c>
      <c r="BF1764" s="9"/>
      <c r="BH1764" s="9"/>
      <c r="BJ1764" s="9"/>
      <c r="BU1764" s="9"/>
      <c r="BV1764" s="52" t="s">
        <v>3817</v>
      </c>
    </row>
    <row r="1765" spans="1:79" s="52" customFormat="1" ht="15" customHeight="1">
      <c r="A1765" s="52">
        <v>128</v>
      </c>
      <c r="B1765" s="52" t="s">
        <v>15282</v>
      </c>
      <c r="C1765" s="43" t="s">
        <v>2755</v>
      </c>
      <c r="D1765" s="21" t="s">
        <v>100</v>
      </c>
      <c r="E1765" s="9">
        <v>42233</v>
      </c>
      <c r="F1765" s="53">
        <v>0.60416666666666663</v>
      </c>
      <c r="G1765" s="52">
        <v>8</v>
      </c>
      <c r="H1765" s="52">
        <v>2015</v>
      </c>
      <c r="I1765" s="52">
        <v>1</v>
      </c>
      <c r="J1765" s="52">
        <v>1</v>
      </c>
      <c r="M1765" s="52" t="s">
        <v>3888</v>
      </c>
      <c r="N1765" s="52" t="s">
        <v>1273</v>
      </c>
      <c r="O1765" s="52" t="s">
        <v>8604</v>
      </c>
      <c r="P1765" s="52">
        <v>41</v>
      </c>
      <c r="Q1765" s="52">
        <v>45</v>
      </c>
      <c r="R1765" s="52">
        <v>33.85</v>
      </c>
      <c r="S1765" s="52" t="s">
        <v>2756</v>
      </c>
      <c r="T1765" s="52">
        <v>73</v>
      </c>
      <c r="U1765" s="52">
        <v>8</v>
      </c>
      <c r="V1765" s="52">
        <v>8.7799999999999994</v>
      </c>
      <c r="W1765" s="52" t="s">
        <v>3282</v>
      </c>
      <c r="X1765" s="52" t="s">
        <v>1153</v>
      </c>
      <c r="Y1765" s="52">
        <v>1.5</v>
      </c>
      <c r="Z1765" s="52">
        <v>45</v>
      </c>
      <c r="AC1765" s="52">
        <v>1</v>
      </c>
      <c r="AE1765" s="52">
        <v>1</v>
      </c>
      <c r="AK1765" s="52" t="s">
        <v>3889</v>
      </c>
      <c r="AM1765" s="52">
        <v>1</v>
      </c>
      <c r="AP1765" s="52">
        <v>1</v>
      </c>
      <c r="AS1765" s="52">
        <v>1</v>
      </c>
      <c r="AV1765" s="52">
        <v>1</v>
      </c>
      <c r="AY1765" s="52">
        <v>1</v>
      </c>
      <c r="BD1765" s="57"/>
      <c r="BF1765" s="9"/>
      <c r="BG1765" s="52">
        <v>1</v>
      </c>
      <c r="BH1765" s="9">
        <v>42280</v>
      </c>
      <c r="BJ1765" s="9"/>
      <c r="BK1765" s="52" t="s">
        <v>2481</v>
      </c>
      <c r="BL1765" s="52">
        <v>42</v>
      </c>
      <c r="BM1765" s="52">
        <v>34</v>
      </c>
      <c r="BN1765" s="52">
        <v>52.15</v>
      </c>
      <c r="BO1765" s="52" t="s">
        <v>2756</v>
      </c>
      <c r="BP1765" s="52">
        <v>74</v>
      </c>
      <c r="BQ1765" s="52">
        <v>7</v>
      </c>
      <c r="BR1765" s="52">
        <v>57.48</v>
      </c>
      <c r="BS1765" s="52" t="s">
        <v>3282</v>
      </c>
      <c r="BT1765" s="52" t="s">
        <v>50</v>
      </c>
      <c r="BU1765" s="9"/>
      <c r="BV1765" s="52" t="s">
        <v>3890</v>
      </c>
      <c r="BY1765" s="52">
        <v>1</v>
      </c>
      <c r="BZ1765" s="52">
        <v>1</v>
      </c>
    </row>
    <row r="1766" spans="1:79" s="52" customFormat="1" ht="15" customHeight="1">
      <c r="A1766" s="52">
        <v>562014</v>
      </c>
      <c r="B1766" s="52" t="s">
        <v>15282</v>
      </c>
      <c r="C1766" s="43" t="s">
        <v>2755</v>
      </c>
      <c r="D1766" s="21" t="s">
        <v>100</v>
      </c>
      <c r="E1766" s="9">
        <v>42233</v>
      </c>
      <c r="F1766" s="53">
        <v>0.40625</v>
      </c>
      <c r="G1766" s="52">
        <v>8</v>
      </c>
      <c r="H1766" s="52">
        <v>2015</v>
      </c>
      <c r="I1766" s="52">
        <v>1</v>
      </c>
      <c r="J1766" s="52">
        <v>1</v>
      </c>
      <c r="M1766" s="52" t="s">
        <v>3581</v>
      </c>
      <c r="N1766" s="52" t="s">
        <v>2784</v>
      </c>
      <c r="O1766" s="52" t="s">
        <v>1619</v>
      </c>
      <c r="P1766" s="52">
        <v>33</v>
      </c>
      <c r="Q1766" s="52">
        <v>35</v>
      </c>
      <c r="R1766" s="52">
        <v>50.74</v>
      </c>
      <c r="S1766" s="52" t="s">
        <v>2756</v>
      </c>
      <c r="T1766" s="52">
        <v>71</v>
      </c>
      <c r="U1766" s="52">
        <v>37</v>
      </c>
      <c r="V1766" s="52">
        <v>0</v>
      </c>
      <c r="W1766" s="52" t="s">
        <v>3282</v>
      </c>
      <c r="X1766" s="52" t="s">
        <v>1153</v>
      </c>
      <c r="Y1766" s="52">
        <v>1.7</v>
      </c>
      <c r="Z1766" s="52">
        <v>80</v>
      </c>
      <c r="AC1766" s="52">
        <v>1</v>
      </c>
      <c r="AF1766" s="52">
        <v>1</v>
      </c>
      <c r="AI1766" s="52">
        <v>1</v>
      </c>
      <c r="AM1766" s="52">
        <v>1</v>
      </c>
      <c r="AO1766" s="52">
        <v>1</v>
      </c>
      <c r="AS1766" s="52">
        <v>1</v>
      </c>
      <c r="AU1766" s="52">
        <v>1</v>
      </c>
      <c r="AW1766" s="52" t="s">
        <v>3582</v>
      </c>
      <c r="AY1766" s="52">
        <v>1</v>
      </c>
      <c r="BA1766" s="52">
        <v>1</v>
      </c>
      <c r="BC1766" s="52">
        <v>1</v>
      </c>
      <c r="BD1766" s="57">
        <v>42233</v>
      </c>
      <c r="BF1766" s="9"/>
      <c r="BH1766" s="9"/>
      <c r="BJ1766" s="9"/>
      <c r="BK1766" s="52" t="s">
        <v>2838</v>
      </c>
      <c r="BL1766" s="52">
        <v>33</v>
      </c>
      <c r="BM1766" s="52">
        <v>1</v>
      </c>
      <c r="BN1766" s="52">
        <v>36.53</v>
      </c>
      <c r="BO1766" s="52" t="s">
        <v>2756</v>
      </c>
      <c r="BP1766" s="52">
        <v>71</v>
      </c>
      <c r="BQ1766" s="52">
        <v>32</v>
      </c>
      <c r="BR1766" s="52">
        <v>15.03</v>
      </c>
      <c r="BS1766" s="52" t="s">
        <v>3282</v>
      </c>
      <c r="BT1766" s="52" t="s">
        <v>50</v>
      </c>
      <c r="BU1766" s="9"/>
      <c r="BV1766" s="52" t="s">
        <v>3574</v>
      </c>
      <c r="BW1766" s="52" t="s">
        <v>3563</v>
      </c>
      <c r="BX1766" s="52">
        <v>1</v>
      </c>
      <c r="BY1766" s="52">
        <v>1</v>
      </c>
      <c r="BZ1766" s="52">
        <v>1</v>
      </c>
    </row>
    <row r="1767" spans="1:79" s="52" customFormat="1" ht="15" customHeight="1">
      <c r="A1767" s="52">
        <v>129</v>
      </c>
      <c r="B1767" s="52" t="s">
        <v>15282</v>
      </c>
      <c r="C1767" s="43" t="s">
        <v>3891</v>
      </c>
      <c r="D1767" s="21" t="s">
        <v>3892</v>
      </c>
      <c r="E1767" s="9">
        <v>42234</v>
      </c>
      <c r="F1767" s="53">
        <v>0.66666666666666663</v>
      </c>
      <c r="G1767" s="52">
        <v>8</v>
      </c>
      <c r="H1767" s="52">
        <v>2015</v>
      </c>
      <c r="I1767" s="52">
        <v>1</v>
      </c>
      <c r="J1767" s="52">
        <v>1</v>
      </c>
      <c r="M1767" s="52" t="s">
        <v>3354</v>
      </c>
      <c r="N1767" s="52" t="s">
        <v>64</v>
      </c>
      <c r="O1767" s="52" t="s">
        <v>8604</v>
      </c>
      <c r="P1767" s="52">
        <v>41</v>
      </c>
      <c r="Q1767" s="52">
        <v>29</v>
      </c>
      <c r="R1767" s="52">
        <v>45.68</v>
      </c>
      <c r="S1767" s="52" t="s">
        <v>2756</v>
      </c>
      <c r="T1767" s="52">
        <v>72</v>
      </c>
      <c r="U1767" s="52">
        <v>53</v>
      </c>
      <c r="V1767" s="52">
        <v>22.19</v>
      </c>
      <c r="W1767" s="52" t="s">
        <v>3282</v>
      </c>
      <c r="X1767" s="52" t="s">
        <v>1153</v>
      </c>
      <c r="Y1767" s="52">
        <v>0.7</v>
      </c>
      <c r="Z1767" s="52">
        <v>35</v>
      </c>
      <c r="AC1767" s="52">
        <v>1</v>
      </c>
      <c r="AG1767" s="52">
        <v>1</v>
      </c>
      <c r="AH1767" s="52">
        <v>1</v>
      </c>
      <c r="AM1767" s="52">
        <v>1</v>
      </c>
      <c r="AP1767" s="52">
        <v>1</v>
      </c>
      <c r="AS1767" s="52">
        <v>1</v>
      </c>
      <c r="AV1767" s="52">
        <v>1</v>
      </c>
      <c r="AY1767" s="52">
        <v>1</v>
      </c>
      <c r="BD1767" s="57"/>
      <c r="BF1767" s="9"/>
      <c r="BH1767" s="9"/>
      <c r="BJ1767" s="9"/>
      <c r="BK1767" s="52" t="s">
        <v>3336</v>
      </c>
      <c r="BL1767" s="52">
        <v>42</v>
      </c>
      <c r="BM1767" s="52">
        <v>28</v>
      </c>
      <c r="BN1767" s="52">
        <v>13.68</v>
      </c>
      <c r="BO1767" s="52" t="s">
        <v>2756</v>
      </c>
      <c r="BP1767" s="52">
        <v>72</v>
      </c>
      <c r="BQ1767" s="52">
        <v>54</v>
      </c>
      <c r="BR1767" s="52">
        <v>19.88</v>
      </c>
      <c r="BS1767" s="52" t="s">
        <v>3282</v>
      </c>
      <c r="BT1767" s="52" t="s">
        <v>50</v>
      </c>
      <c r="BU1767" s="9"/>
      <c r="BV1767" s="52" t="s">
        <v>3893</v>
      </c>
      <c r="BY1767" s="52">
        <v>1</v>
      </c>
      <c r="CA1767" s="52">
        <v>1</v>
      </c>
    </row>
    <row r="1768" spans="1:79" s="52" customFormat="1" ht="15" customHeight="1">
      <c r="A1768" s="52">
        <v>130</v>
      </c>
      <c r="B1768" s="52" t="s">
        <v>3182</v>
      </c>
      <c r="C1768" s="43" t="s">
        <v>3228</v>
      </c>
      <c r="D1768" s="21" t="s">
        <v>318</v>
      </c>
      <c r="E1768" s="9">
        <v>42236</v>
      </c>
      <c r="F1768" s="53">
        <v>0.39583333333333331</v>
      </c>
      <c r="G1768" s="52">
        <v>8</v>
      </c>
      <c r="H1768" s="52">
        <v>2015</v>
      </c>
      <c r="I1768" s="52">
        <v>1</v>
      </c>
      <c r="J1768" s="52">
        <v>1</v>
      </c>
      <c r="M1768" s="52" t="s">
        <v>3894</v>
      </c>
      <c r="N1768" s="52" t="s">
        <v>3188</v>
      </c>
      <c r="O1768" s="52" t="s">
        <v>8604</v>
      </c>
      <c r="P1768" s="52">
        <v>42</v>
      </c>
      <c r="Q1768" s="52">
        <v>58</v>
      </c>
      <c r="R1768" s="52">
        <v>23.74</v>
      </c>
      <c r="S1768" s="52" t="s">
        <v>2756</v>
      </c>
      <c r="T1768" s="52">
        <v>73</v>
      </c>
      <c r="U1768" s="52">
        <v>29</v>
      </c>
      <c r="V1768" s="52">
        <v>38.17</v>
      </c>
      <c r="W1768" s="52" t="s">
        <v>3282</v>
      </c>
      <c r="X1768" s="52" t="s">
        <v>1153</v>
      </c>
      <c r="Y1768" s="52">
        <v>0.3</v>
      </c>
      <c r="Z1768" s="52">
        <v>1.8</v>
      </c>
      <c r="AC1768" s="52">
        <v>1</v>
      </c>
      <c r="AD1768" s="52">
        <v>1</v>
      </c>
      <c r="AH1768" s="52">
        <v>1</v>
      </c>
      <c r="AM1768" s="52">
        <v>1</v>
      </c>
      <c r="AP1768" s="52">
        <v>1</v>
      </c>
      <c r="AS1768" s="52">
        <v>1</v>
      </c>
      <c r="AV1768" s="52">
        <v>1</v>
      </c>
      <c r="AY1768" s="52">
        <v>1</v>
      </c>
      <c r="BB1768" s="52">
        <v>1</v>
      </c>
      <c r="BD1768" s="57"/>
      <c r="BF1768" s="9"/>
      <c r="BH1768" s="9"/>
      <c r="BJ1768" s="9"/>
      <c r="BK1768" s="52" t="s">
        <v>3336</v>
      </c>
      <c r="BL1768" s="52">
        <v>42</v>
      </c>
      <c r="BM1768" s="52">
        <v>28</v>
      </c>
      <c r="BN1768" s="52">
        <v>13.68</v>
      </c>
      <c r="BO1768" s="52" t="s">
        <v>2756</v>
      </c>
      <c r="BP1768" s="52">
        <v>72</v>
      </c>
      <c r="BQ1768" s="52">
        <v>54</v>
      </c>
      <c r="BR1768" s="52">
        <v>19.88</v>
      </c>
      <c r="BS1768" s="52" t="s">
        <v>3282</v>
      </c>
      <c r="BT1768" s="52" t="s">
        <v>50</v>
      </c>
      <c r="BU1768" s="9"/>
      <c r="BV1768" s="52" t="s">
        <v>3895</v>
      </c>
    </row>
    <row r="1769" spans="1:79" s="52" customFormat="1" ht="15" customHeight="1">
      <c r="A1769" s="52">
        <v>131</v>
      </c>
      <c r="B1769" s="52" t="s">
        <v>3182</v>
      </c>
      <c r="C1769" s="43" t="s">
        <v>4530</v>
      </c>
      <c r="D1769" s="21" t="s">
        <v>238</v>
      </c>
      <c r="E1769" s="9">
        <v>42237</v>
      </c>
      <c r="F1769" s="53">
        <v>0.39583333333333331</v>
      </c>
      <c r="G1769" s="52">
        <v>8</v>
      </c>
      <c r="H1769" s="52">
        <v>2015</v>
      </c>
      <c r="I1769" s="52">
        <v>1</v>
      </c>
      <c r="J1769" s="52">
        <v>1</v>
      </c>
      <c r="M1769" s="52" t="s">
        <v>3896</v>
      </c>
      <c r="N1769" s="52" t="s">
        <v>3188</v>
      </c>
      <c r="O1769" s="52" t="s">
        <v>8604</v>
      </c>
      <c r="P1769" s="52">
        <v>42</v>
      </c>
      <c r="Q1769" s="52">
        <v>28</v>
      </c>
      <c r="R1769" s="52">
        <v>5.47</v>
      </c>
      <c r="S1769" s="52" t="s">
        <v>2756</v>
      </c>
      <c r="T1769" s="52">
        <v>73</v>
      </c>
      <c r="U1769" s="52">
        <v>34</v>
      </c>
      <c r="V1769" s="52">
        <v>7.54</v>
      </c>
      <c r="W1769" s="52" t="s">
        <v>3282</v>
      </c>
      <c r="X1769" s="52" t="s">
        <v>1153</v>
      </c>
      <c r="Y1769" s="52">
        <v>0.28000000000000003</v>
      </c>
      <c r="Z1769" s="52">
        <v>2.5</v>
      </c>
      <c r="AC1769" s="52">
        <v>1</v>
      </c>
      <c r="AF1769" s="52">
        <v>1</v>
      </c>
      <c r="AH1769" s="52">
        <v>1</v>
      </c>
      <c r="AM1769" s="52">
        <v>1</v>
      </c>
      <c r="AP1769" s="52">
        <v>1</v>
      </c>
      <c r="AS1769" s="52">
        <v>1</v>
      </c>
      <c r="AV1769" s="52">
        <v>1</v>
      </c>
      <c r="AY1769" s="52">
        <v>1</v>
      </c>
      <c r="BB1769" s="52">
        <v>1</v>
      </c>
      <c r="BD1769" s="57"/>
      <c r="BF1769" s="9"/>
      <c r="BH1769" s="9"/>
      <c r="BJ1769" s="9"/>
      <c r="BK1769" s="52" t="s">
        <v>3897</v>
      </c>
      <c r="BL1769" s="52">
        <v>41</v>
      </c>
      <c r="BM1769" s="52">
        <v>48</v>
      </c>
      <c r="BN1769" s="52">
        <v>20</v>
      </c>
      <c r="BO1769" s="52" t="s">
        <v>2756</v>
      </c>
      <c r="BP1769" s="52">
        <v>73</v>
      </c>
      <c r="BQ1769" s="52">
        <v>17</v>
      </c>
      <c r="BR1769" s="52">
        <v>39.159999999999997</v>
      </c>
      <c r="BS1769" s="52" t="s">
        <v>3282</v>
      </c>
      <c r="BT1769" s="52" t="s">
        <v>50</v>
      </c>
      <c r="BU1769" s="9"/>
      <c r="BV1769" s="52" t="s">
        <v>3898</v>
      </c>
      <c r="BY1769" s="52">
        <v>1</v>
      </c>
      <c r="BZ1769" s="52">
        <v>1</v>
      </c>
    </row>
    <row r="1770" spans="1:79" s="52" customFormat="1" ht="15" customHeight="1">
      <c r="A1770" s="52">
        <v>572014</v>
      </c>
      <c r="B1770" s="52" t="s">
        <v>15282</v>
      </c>
      <c r="C1770" s="43" t="s">
        <v>2755</v>
      </c>
      <c r="D1770" s="21" t="s">
        <v>100</v>
      </c>
      <c r="E1770" s="9">
        <v>42237</v>
      </c>
      <c r="F1770" s="53">
        <v>0.47916666666666669</v>
      </c>
      <c r="G1770" s="52">
        <v>8</v>
      </c>
      <c r="H1770" s="52">
        <v>2015</v>
      </c>
      <c r="I1770" s="52">
        <v>1</v>
      </c>
      <c r="J1770" s="52">
        <v>1</v>
      </c>
      <c r="M1770" s="52" t="s">
        <v>3583</v>
      </c>
      <c r="N1770" s="52" t="s">
        <v>1619</v>
      </c>
      <c r="O1770" s="52" t="s">
        <v>1619</v>
      </c>
      <c r="P1770" s="52">
        <v>32</v>
      </c>
      <c r="Q1770" s="52">
        <v>46</v>
      </c>
      <c r="R1770" s="52">
        <v>56.03</v>
      </c>
      <c r="S1770" s="52" t="s">
        <v>2756</v>
      </c>
      <c r="T1770" s="52">
        <v>71</v>
      </c>
      <c r="U1770" s="52">
        <v>30</v>
      </c>
      <c r="V1770" s="52">
        <v>0</v>
      </c>
      <c r="W1770" s="52" t="s">
        <v>3282</v>
      </c>
      <c r="X1770" s="52" t="s">
        <v>1153</v>
      </c>
      <c r="Y1770" s="52" t="s">
        <v>7940</v>
      </c>
      <c r="Z1770" s="52" t="s">
        <v>7940</v>
      </c>
      <c r="AC1770" s="52">
        <v>1</v>
      </c>
      <c r="AF1770" s="52">
        <v>1</v>
      </c>
      <c r="AH1770" s="52">
        <v>1</v>
      </c>
      <c r="AP1770" s="52">
        <v>1</v>
      </c>
      <c r="AS1770" s="52">
        <v>1</v>
      </c>
      <c r="BD1770" s="57"/>
      <c r="BF1770" s="9"/>
      <c r="BH1770" s="9"/>
      <c r="BJ1770" s="9"/>
      <c r="BU1770" s="9"/>
      <c r="BV1770" s="52" t="s">
        <v>3584</v>
      </c>
      <c r="BW1770" s="52" t="s">
        <v>3573</v>
      </c>
    </row>
    <row r="1771" spans="1:79" s="52" customFormat="1" ht="15" customHeight="1">
      <c r="A1771" s="52">
        <v>80358</v>
      </c>
      <c r="B1771" s="52" t="s">
        <v>15282</v>
      </c>
      <c r="C1771" s="43" t="s">
        <v>2755</v>
      </c>
      <c r="D1771" s="21" t="s">
        <v>100</v>
      </c>
      <c r="E1771" s="9">
        <v>42238</v>
      </c>
      <c r="F1771" s="53">
        <v>0.45833333333333331</v>
      </c>
      <c r="G1771" s="52">
        <v>8</v>
      </c>
      <c r="H1771" s="52">
        <v>2015</v>
      </c>
      <c r="I1771" s="52">
        <v>1</v>
      </c>
      <c r="J1771" s="52" t="s">
        <v>47</v>
      </c>
      <c r="K1771" s="52">
        <v>1</v>
      </c>
      <c r="L1771" s="52" t="s">
        <v>47</v>
      </c>
      <c r="M1771" s="52" t="s">
        <v>3776</v>
      </c>
      <c r="N1771" s="52" t="s">
        <v>169</v>
      </c>
      <c r="O1771" s="52" t="s">
        <v>15403</v>
      </c>
      <c r="X1771" s="52" t="s">
        <v>47</v>
      </c>
      <c r="Y1771" s="52" t="s">
        <v>7940</v>
      </c>
      <c r="Z1771" s="52" t="s">
        <v>7940</v>
      </c>
      <c r="AA1771" s="52" t="s">
        <v>47</v>
      </c>
      <c r="AB1771" s="52" t="s">
        <v>47</v>
      </c>
      <c r="AC1771" s="52" t="s">
        <v>47</v>
      </c>
      <c r="AD1771" s="52">
        <v>1</v>
      </c>
      <c r="AE1771" s="52" t="s">
        <v>47</v>
      </c>
      <c r="AF1771" s="52" t="s">
        <v>47</v>
      </c>
      <c r="AG1771" s="52" t="s">
        <v>47</v>
      </c>
      <c r="AH1771" s="52" t="s">
        <v>47</v>
      </c>
      <c r="AI1771" s="52" t="s">
        <v>47</v>
      </c>
      <c r="AJ1771" s="52" t="s">
        <v>47</v>
      </c>
      <c r="AK1771" s="52">
        <v>1</v>
      </c>
      <c r="AL1771" s="52">
        <v>1</v>
      </c>
      <c r="AM1771" s="52" t="s">
        <v>47</v>
      </c>
      <c r="AN1771" s="52" t="s">
        <v>9</v>
      </c>
      <c r="AO1771" s="52" t="s">
        <v>47</v>
      </c>
      <c r="AP1771" s="52" t="s">
        <v>47</v>
      </c>
      <c r="AQ1771" s="52" t="s">
        <v>47</v>
      </c>
      <c r="AR1771" s="52" t="s">
        <v>47</v>
      </c>
      <c r="AS1771" s="52" t="s">
        <v>47</v>
      </c>
      <c r="AT1771" s="52" t="s">
        <v>47</v>
      </c>
      <c r="AX1771" s="52" t="s">
        <v>47</v>
      </c>
      <c r="AY1771" s="52" t="s">
        <v>47</v>
      </c>
      <c r="AZ1771" s="52" t="s">
        <v>47</v>
      </c>
      <c r="BA1771" s="52" t="s">
        <v>47</v>
      </c>
      <c r="BB1771" s="52" t="s">
        <v>47</v>
      </c>
      <c r="BC1771" s="52" t="s">
        <v>47</v>
      </c>
      <c r="BD1771" s="57" t="s">
        <v>47</v>
      </c>
      <c r="BE1771" s="52" t="s">
        <v>47</v>
      </c>
      <c r="BF1771" s="9" t="s">
        <v>47</v>
      </c>
      <c r="BG1771" s="52" t="s">
        <v>47</v>
      </c>
      <c r="BH1771" s="9" t="s">
        <v>47</v>
      </c>
      <c r="BI1771" s="52" t="s">
        <v>47</v>
      </c>
      <c r="BJ1771" s="9" t="s">
        <v>47</v>
      </c>
      <c r="BK1771" s="52" t="s">
        <v>47</v>
      </c>
      <c r="BT1771" s="52" t="s">
        <v>47</v>
      </c>
      <c r="BU1771" s="9"/>
      <c r="BV1771" s="52" t="s">
        <v>3777</v>
      </c>
    </row>
    <row r="1772" spans="1:79" s="52" customFormat="1" ht="15" customHeight="1">
      <c r="A1772" s="52">
        <v>132</v>
      </c>
      <c r="B1772" s="52" t="s">
        <v>3139</v>
      </c>
      <c r="C1772" s="43" t="s">
        <v>3140</v>
      </c>
      <c r="D1772" s="21" t="s">
        <v>3141</v>
      </c>
      <c r="E1772" s="9">
        <v>42240</v>
      </c>
      <c r="F1772" s="53">
        <v>0.58333333333333337</v>
      </c>
      <c r="G1772" s="52">
        <v>8</v>
      </c>
      <c r="H1772" s="52">
        <v>2015</v>
      </c>
      <c r="I1772" s="52">
        <v>1</v>
      </c>
      <c r="J1772" s="52">
        <v>1</v>
      </c>
      <c r="M1772" s="52" t="s">
        <v>3200</v>
      </c>
      <c r="N1772" s="52" t="s">
        <v>3004</v>
      </c>
      <c r="O1772" s="52" t="s">
        <v>8604</v>
      </c>
      <c r="P1772" s="52">
        <v>42</v>
      </c>
      <c r="Q1772" s="52">
        <v>41</v>
      </c>
      <c r="R1772" s="52">
        <v>2.99</v>
      </c>
      <c r="S1772" s="52" t="s">
        <v>2756</v>
      </c>
      <c r="T1772" s="52">
        <v>73</v>
      </c>
      <c r="U1772" s="52">
        <v>41</v>
      </c>
      <c r="V1772" s="52">
        <v>2.99</v>
      </c>
      <c r="W1772" s="52" t="s">
        <v>3282</v>
      </c>
      <c r="X1772" s="52" t="s">
        <v>1153</v>
      </c>
      <c r="Z1772" s="52">
        <v>8.6</v>
      </c>
      <c r="AB1772" s="52">
        <v>1</v>
      </c>
      <c r="AD1772" s="52">
        <v>1</v>
      </c>
      <c r="AH1772" s="52">
        <v>1</v>
      </c>
      <c r="AM1772" s="52">
        <v>1</v>
      </c>
      <c r="AP1772" s="52">
        <v>1</v>
      </c>
      <c r="AS1772" s="52">
        <v>1</v>
      </c>
      <c r="AV1772" s="52">
        <v>1</v>
      </c>
      <c r="AY1772" s="52">
        <v>1</v>
      </c>
      <c r="BB1772" s="52">
        <v>1</v>
      </c>
      <c r="BD1772" s="57"/>
      <c r="BF1772" s="9"/>
      <c r="BG1772" s="52">
        <v>1</v>
      </c>
      <c r="BH1772" s="9">
        <v>42286</v>
      </c>
      <c r="BJ1772" s="9"/>
      <c r="BK1772" s="52" t="s">
        <v>372</v>
      </c>
      <c r="BO1772" s="52" t="s">
        <v>2756</v>
      </c>
      <c r="BS1772" s="52" t="s">
        <v>3282</v>
      </c>
      <c r="BU1772" s="9"/>
      <c r="BV1772" s="52" t="s">
        <v>3201</v>
      </c>
    </row>
    <row r="1773" spans="1:79" s="52" customFormat="1" ht="15" customHeight="1">
      <c r="A1773" s="52">
        <v>582014</v>
      </c>
      <c r="B1773" s="52" t="s">
        <v>15282</v>
      </c>
      <c r="C1773" s="43" t="s">
        <v>3203</v>
      </c>
      <c r="D1773" s="21" t="s">
        <v>88</v>
      </c>
      <c r="E1773" s="9">
        <v>42240</v>
      </c>
      <c r="F1773" s="53">
        <v>0.38194444444444442</v>
      </c>
      <c r="G1773" s="52">
        <v>8</v>
      </c>
      <c r="H1773" s="52">
        <v>2015</v>
      </c>
      <c r="I1773" s="52">
        <v>1</v>
      </c>
      <c r="K1773" s="52">
        <v>1</v>
      </c>
      <c r="M1773" s="52" t="s">
        <v>3585</v>
      </c>
      <c r="N1773" s="52" t="s">
        <v>1619</v>
      </c>
      <c r="O1773" s="52" t="s">
        <v>1619</v>
      </c>
      <c r="P1773" s="52">
        <v>33</v>
      </c>
      <c r="Q1773" s="52">
        <v>38</v>
      </c>
      <c r="R1773" s="52">
        <v>23.63</v>
      </c>
      <c r="S1773" s="52" t="s">
        <v>2756</v>
      </c>
      <c r="T1773" s="52">
        <v>78</v>
      </c>
      <c r="U1773" s="52">
        <v>49</v>
      </c>
      <c r="V1773" s="52">
        <v>0</v>
      </c>
      <c r="W1773" s="52" t="s">
        <v>3282</v>
      </c>
      <c r="X1773" s="52" t="s">
        <v>1153</v>
      </c>
      <c r="Y1773" s="52">
        <v>1.2</v>
      </c>
      <c r="Z1773" s="52">
        <v>32</v>
      </c>
      <c r="AC1773" s="52">
        <v>1</v>
      </c>
      <c r="AF1773" s="52">
        <v>1</v>
      </c>
      <c r="AI1773" s="52">
        <v>1</v>
      </c>
      <c r="AM1773" s="52">
        <v>1</v>
      </c>
      <c r="AO1773" s="52">
        <v>1</v>
      </c>
      <c r="AS1773" s="52">
        <v>1</v>
      </c>
      <c r="AV1773" s="52">
        <v>1</v>
      </c>
      <c r="BD1773" s="57"/>
      <c r="BF1773" s="9"/>
      <c r="BH1773" s="9"/>
      <c r="BJ1773" s="9"/>
      <c r="BU1773" s="9"/>
      <c r="BV1773" s="52" t="s">
        <v>3577</v>
      </c>
      <c r="BW1773" s="52" t="s">
        <v>3586</v>
      </c>
    </row>
    <row r="1774" spans="1:79" s="52" customFormat="1" ht="15" customHeight="1">
      <c r="A1774" s="52">
        <v>23</v>
      </c>
      <c r="B1774" s="52" t="s">
        <v>15282</v>
      </c>
      <c r="C1774" s="43" t="s">
        <v>2755</v>
      </c>
      <c r="D1774" s="21" t="s">
        <v>100</v>
      </c>
      <c r="E1774" s="9">
        <v>42240</v>
      </c>
      <c r="F1774" s="53">
        <v>0.5</v>
      </c>
      <c r="G1774" s="52">
        <v>8</v>
      </c>
      <c r="H1774" s="52">
        <v>2015</v>
      </c>
      <c r="I1774" s="52">
        <v>1</v>
      </c>
      <c r="K1774" s="52">
        <v>1</v>
      </c>
      <c r="M1774" s="52" t="s">
        <v>2079</v>
      </c>
      <c r="N1774" s="52" t="s">
        <v>2079</v>
      </c>
      <c r="O1774" s="52" t="s">
        <v>8607</v>
      </c>
      <c r="P1774" s="52">
        <v>39</v>
      </c>
      <c r="Q1774" s="52">
        <v>52</v>
      </c>
      <c r="R1774" s="52">
        <v>43</v>
      </c>
      <c r="S1774" s="52" t="s">
        <v>2756</v>
      </c>
      <c r="T1774" s="52">
        <v>73</v>
      </c>
      <c r="U1774" s="52">
        <v>25</v>
      </c>
      <c r="V1774" s="52">
        <v>24</v>
      </c>
      <c r="W1774" s="52" t="s">
        <v>3282</v>
      </c>
      <c r="X1774" s="52" t="s">
        <v>1153</v>
      </c>
      <c r="Y1774" s="52">
        <v>1.6</v>
      </c>
      <c r="Z1774" s="52">
        <v>100</v>
      </c>
      <c r="AC1774" s="52">
        <v>1</v>
      </c>
      <c r="AD1774" s="52">
        <v>1</v>
      </c>
      <c r="AK1774" s="52" t="s">
        <v>3818</v>
      </c>
      <c r="AM1774" s="52">
        <v>1</v>
      </c>
      <c r="AP1774" s="52">
        <v>1</v>
      </c>
      <c r="AS1774" s="52">
        <v>1</v>
      </c>
      <c r="AV1774" s="52">
        <v>1</v>
      </c>
      <c r="AX1774" s="52">
        <v>1</v>
      </c>
      <c r="BD1774" s="57"/>
      <c r="BE1774" s="52">
        <v>1</v>
      </c>
      <c r="BF1774" s="9">
        <v>42240</v>
      </c>
      <c r="BH1774" s="9"/>
      <c r="BJ1774" s="9"/>
      <c r="BK1774" s="52" t="s">
        <v>3819</v>
      </c>
      <c r="BU1774" s="9"/>
      <c r="BV1774" s="52" t="s">
        <v>3820</v>
      </c>
      <c r="BW1774" s="52" t="s">
        <v>3821</v>
      </c>
    </row>
    <row r="1775" spans="1:79" s="52" customFormat="1" ht="15" customHeight="1">
      <c r="A1775" s="52">
        <v>592014</v>
      </c>
      <c r="B1775" s="52" t="s">
        <v>3182</v>
      </c>
      <c r="C1775" s="43" t="s">
        <v>3228</v>
      </c>
      <c r="D1775" s="21" t="s">
        <v>318</v>
      </c>
      <c r="E1775" s="9">
        <v>42242</v>
      </c>
      <c r="F1775" s="53">
        <v>0.625</v>
      </c>
      <c r="G1775" s="52">
        <v>8</v>
      </c>
      <c r="H1775" s="52">
        <v>2015</v>
      </c>
      <c r="I1775" s="52">
        <v>1</v>
      </c>
      <c r="J1775" s="52">
        <v>1</v>
      </c>
      <c r="M1775" s="52" t="s">
        <v>3587</v>
      </c>
      <c r="N1775" s="52" t="s">
        <v>1619</v>
      </c>
      <c r="O1775" s="52" t="s">
        <v>1619</v>
      </c>
      <c r="P1775" s="52">
        <v>32</v>
      </c>
      <c r="Q1775" s="52">
        <v>55</v>
      </c>
      <c r="R1775" s="52">
        <v>37.68</v>
      </c>
      <c r="S1775" s="52" t="s">
        <v>2756</v>
      </c>
      <c r="T1775" s="52">
        <v>71</v>
      </c>
      <c r="U1775" s="52">
        <v>31</v>
      </c>
      <c r="V1775" s="52">
        <v>0</v>
      </c>
      <c r="W1775" s="52" t="s">
        <v>3282</v>
      </c>
      <c r="X1775" s="52" t="s">
        <v>1153</v>
      </c>
      <c r="Y1775" s="52">
        <v>0.35</v>
      </c>
      <c r="Z1775" s="52">
        <v>2.5</v>
      </c>
      <c r="AC1775" s="52">
        <v>1</v>
      </c>
      <c r="AF1775" s="52">
        <v>1</v>
      </c>
      <c r="AH1775" s="52">
        <v>1</v>
      </c>
      <c r="AM1775" s="52">
        <v>1</v>
      </c>
      <c r="AP1775" s="52">
        <v>1</v>
      </c>
      <c r="AS1775" s="52">
        <v>1</v>
      </c>
      <c r="AV1775" s="52">
        <v>1</v>
      </c>
      <c r="AZ1775" s="52">
        <v>1</v>
      </c>
      <c r="BB1775" s="52">
        <v>1</v>
      </c>
      <c r="BC1775" s="52">
        <v>1</v>
      </c>
      <c r="BD1775" s="57">
        <v>42222</v>
      </c>
      <c r="BF1775" s="9"/>
      <c r="BH1775" s="9"/>
      <c r="BJ1775" s="9"/>
      <c r="BK1775" s="52" t="s">
        <v>2838</v>
      </c>
      <c r="BL1775" s="52">
        <v>33</v>
      </c>
      <c r="BM1775" s="52">
        <v>1</v>
      </c>
      <c r="BN1775" s="52">
        <v>36.53</v>
      </c>
      <c r="BO1775" s="52" t="s">
        <v>2756</v>
      </c>
      <c r="BP1775" s="52">
        <v>71</v>
      </c>
      <c r="BQ1775" s="52">
        <v>32</v>
      </c>
      <c r="BR1775" s="52">
        <v>15.03</v>
      </c>
      <c r="BS1775" s="52" t="s">
        <v>3282</v>
      </c>
      <c r="BT1775" s="52" t="s">
        <v>50</v>
      </c>
      <c r="BU1775" s="9"/>
      <c r="BV1775" s="52" t="s">
        <v>3588</v>
      </c>
      <c r="BW1775" s="52" t="s">
        <v>3573</v>
      </c>
      <c r="BX1775" s="52">
        <v>1</v>
      </c>
      <c r="BY1775" s="52">
        <v>1</v>
      </c>
      <c r="CA1775" s="52">
        <v>1</v>
      </c>
    </row>
    <row r="1776" spans="1:79" s="52" customFormat="1" ht="15" customHeight="1">
      <c r="A1776" s="52">
        <v>40218</v>
      </c>
      <c r="B1776" s="52" t="s">
        <v>3139</v>
      </c>
      <c r="C1776" s="43" t="s">
        <v>3198</v>
      </c>
      <c r="D1776" s="21" t="s">
        <v>356</v>
      </c>
      <c r="E1776" s="9">
        <v>42243</v>
      </c>
      <c r="F1776" s="53">
        <v>0.70833333333333337</v>
      </c>
      <c r="G1776" s="52">
        <v>8</v>
      </c>
      <c r="H1776" s="52">
        <v>2015</v>
      </c>
      <c r="I1776" s="52">
        <v>1</v>
      </c>
      <c r="J1776" s="52">
        <v>1</v>
      </c>
      <c r="M1776" s="52" t="s">
        <v>2012</v>
      </c>
      <c r="N1776" s="52" t="s">
        <v>944</v>
      </c>
      <c r="O1776" s="52" t="s">
        <v>944</v>
      </c>
      <c r="P1776" s="52">
        <v>29</v>
      </c>
      <c r="Q1776" s="52">
        <v>58</v>
      </c>
      <c r="R1776" s="52">
        <v>54.77</v>
      </c>
      <c r="S1776" s="52" t="s">
        <v>2756</v>
      </c>
      <c r="T1776" s="52">
        <v>71</v>
      </c>
      <c r="U1776" s="52">
        <v>21</v>
      </c>
      <c r="V1776" s="52">
        <v>14.15</v>
      </c>
      <c r="W1776" s="52" t="s">
        <v>3282</v>
      </c>
      <c r="X1776" s="52" t="s">
        <v>1153</v>
      </c>
      <c r="Y1776" s="52">
        <v>0.69</v>
      </c>
      <c r="Z1776" s="52">
        <v>37</v>
      </c>
      <c r="AB1776" s="52">
        <v>1</v>
      </c>
      <c r="AD1776" s="52">
        <v>1</v>
      </c>
      <c r="AH1776" s="52">
        <v>1</v>
      </c>
      <c r="AM1776" s="52">
        <v>1</v>
      </c>
      <c r="AP1776" s="52">
        <v>1</v>
      </c>
      <c r="AS1776" s="52">
        <v>1</v>
      </c>
      <c r="AV1776" s="52">
        <v>1</v>
      </c>
      <c r="AZ1776" s="52">
        <v>1</v>
      </c>
      <c r="BA1776" s="52">
        <v>1</v>
      </c>
      <c r="BC1776" s="52">
        <v>1</v>
      </c>
      <c r="BD1776" s="57">
        <v>42243</v>
      </c>
      <c r="BF1776" s="9"/>
      <c r="BH1776" s="9"/>
      <c r="BI1776" s="52">
        <v>1</v>
      </c>
      <c r="BJ1776" s="9">
        <v>42249</v>
      </c>
      <c r="BK1776" s="52" t="s">
        <v>1453</v>
      </c>
      <c r="BU1776" s="9"/>
      <c r="BV1776" s="52" t="s">
        <v>3454</v>
      </c>
    </row>
    <row r="1777" spans="1:78" s="52" customFormat="1" ht="15" customHeight="1">
      <c r="A1777" s="52">
        <v>15</v>
      </c>
      <c r="B1777" s="52" t="s">
        <v>4554</v>
      </c>
      <c r="C1777" s="43" t="s">
        <v>3446</v>
      </c>
      <c r="D1777" s="21" t="s">
        <v>384</v>
      </c>
      <c r="E1777" s="9">
        <v>42243</v>
      </c>
      <c r="F1777" s="53">
        <v>0.66666666666666663</v>
      </c>
      <c r="G1777" s="52">
        <v>8</v>
      </c>
      <c r="H1777" s="52">
        <v>2015</v>
      </c>
      <c r="I1777" s="52">
        <v>1</v>
      </c>
      <c r="K1777" s="52">
        <v>1</v>
      </c>
      <c r="M1777" s="52" t="s">
        <v>3876</v>
      </c>
      <c r="N1777" s="52" t="s">
        <v>4227</v>
      </c>
      <c r="O1777" s="52" t="s">
        <v>8602</v>
      </c>
      <c r="P1777" s="52">
        <v>34</v>
      </c>
      <c r="Q1777" s="52">
        <v>36</v>
      </c>
      <c r="R1777" s="52">
        <v>54.35</v>
      </c>
      <c r="S1777" s="52" t="s">
        <v>2756</v>
      </c>
      <c r="T1777" s="52">
        <v>72</v>
      </c>
      <c r="U1777" s="52">
        <v>2</v>
      </c>
      <c r="V1777" s="52">
        <v>39.14</v>
      </c>
      <c r="W1777" s="52" t="s">
        <v>3282</v>
      </c>
      <c r="X1777" s="52" t="s">
        <v>1153</v>
      </c>
      <c r="Y1777" s="52">
        <v>10</v>
      </c>
      <c r="Z1777" s="52">
        <v>10000</v>
      </c>
      <c r="AA1777" s="52">
        <v>1</v>
      </c>
      <c r="AF1777" s="52">
        <v>1</v>
      </c>
      <c r="AJ1777" s="52">
        <v>1</v>
      </c>
      <c r="AO1777" s="52">
        <v>1</v>
      </c>
      <c r="AS1777" s="52">
        <v>1</v>
      </c>
      <c r="BD1777" s="57"/>
      <c r="BF1777" s="9"/>
      <c r="BH1777" s="9"/>
      <c r="BI1777" s="52">
        <v>1</v>
      </c>
      <c r="BJ1777" s="9">
        <v>42245</v>
      </c>
      <c r="BK1777" s="52" t="s">
        <v>3504</v>
      </c>
      <c r="BU1777" s="9"/>
      <c r="BV1777" s="52" t="s">
        <v>3877</v>
      </c>
    </row>
    <row r="1778" spans="1:78" s="52" customFormat="1" ht="15" customHeight="1">
      <c r="A1778" s="52">
        <v>133</v>
      </c>
      <c r="B1778" s="52" t="s">
        <v>15282</v>
      </c>
      <c r="C1778" s="43" t="s">
        <v>3891</v>
      </c>
      <c r="D1778" s="21" t="s">
        <v>3892</v>
      </c>
      <c r="E1778" s="9">
        <v>42247</v>
      </c>
      <c r="F1778" s="53">
        <v>0.45833333333333331</v>
      </c>
      <c r="G1778" s="52">
        <v>8</v>
      </c>
      <c r="H1778" s="52">
        <v>2015</v>
      </c>
      <c r="I1778" s="52">
        <v>1</v>
      </c>
      <c r="J1778" s="52">
        <v>1</v>
      </c>
      <c r="M1778" s="52" t="s">
        <v>3901</v>
      </c>
      <c r="N1778" s="52" t="s">
        <v>64</v>
      </c>
      <c r="O1778" s="52" t="s">
        <v>8604</v>
      </c>
      <c r="P1778" s="52">
        <v>41</v>
      </c>
      <c r="Q1778" s="52">
        <v>29</v>
      </c>
      <c r="R1778" s="52">
        <v>45.68</v>
      </c>
      <c r="S1778" s="52" t="s">
        <v>2756</v>
      </c>
      <c r="T1778" s="52">
        <v>72</v>
      </c>
      <c r="U1778" s="52">
        <v>53</v>
      </c>
      <c r="V1778" s="52">
        <v>22.19</v>
      </c>
      <c r="W1778" s="52" t="s">
        <v>3282</v>
      </c>
      <c r="X1778" s="52" t="s">
        <v>1153</v>
      </c>
      <c r="Y1778" s="52">
        <v>1.1000000000000001</v>
      </c>
      <c r="Z1778" s="52">
        <v>60</v>
      </c>
      <c r="AB1778" s="52">
        <v>1</v>
      </c>
      <c r="AD1778" s="52">
        <v>1</v>
      </c>
      <c r="AK1778" s="52" t="s">
        <v>3902</v>
      </c>
      <c r="AM1778" s="52">
        <v>1</v>
      </c>
      <c r="AP1778" s="52">
        <v>1</v>
      </c>
      <c r="AS1778" s="52">
        <v>1</v>
      </c>
      <c r="AV1778" s="52">
        <v>1</v>
      </c>
      <c r="AX1778" s="52">
        <v>1</v>
      </c>
      <c r="BA1778" s="52">
        <v>1</v>
      </c>
      <c r="BD1778" s="57"/>
      <c r="BF1778" s="9"/>
      <c r="BH1778" s="9"/>
      <c r="BJ1778" s="9"/>
      <c r="BK1778" s="52" t="s">
        <v>2481</v>
      </c>
      <c r="BL1778" s="52">
        <v>42</v>
      </c>
      <c r="BM1778" s="52">
        <v>34</v>
      </c>
      <c r="BN1778" s="52">
        <v>52.15</v>
      </c>
      <c r="BO1778" s="52" t="s">
        <v>2756</v>
      </c>
      <c r="BP1778" s="52">
        <v>74</v>
      </c>
      <c r="BQ1778" s="52">
        <v>7</v>
      </c>
      <c r="BR1778" s="52">
        <v>57.48</v>
      </c>
      <c r="BS1778" s="52" t="s">
        <v>3282</v>
      </c>
      <c r="BT1778" s="52" t="s">
        <v>50</v>
      </c>
      <c r="BU1778" s="9"/>
      <c r="BV1778" s="52" t="s">
        <v>3903</v>
      </c>
      <c r="BY1778" s="52">
        <v>1</v>
      </c>
    </row>
    <row r="1779" spans="1:78" s="52" customFormat="1" ht="15" customHeight="1">
      <c r="A1779" s="52" t="s">
        <v>3952</v>
      </c>
      <c r="B1779" s="52" t="s">
        <v>15282</v>
      </c>
      <c r="C1779" s="43" t="s">
        <v>2755</v>
      </c>
      <c r="D1779" s="21" t="s">
        <v>100</v>
      </c>
      <c r="E1779" s="9">
        <v>42248</v>
      </c>
      <c r="F1779" s="53">
        <v>0.44791666666666669</v>
      </c>
      <c r="G1779" s="52">
        <v>9</v>
      </c>
      <c r="H1779" s="52">
        <v>2015</v>
      </c>
      <c r="I1779" s="52">
        <v>1</v>
      </c>
      <c r="K1779" s="52">
        <v>1</v>
      </c>
      <c r="M1779" s="52" t="s">
        <v>3953</v>
      </c>
      <c r="N1779" s="52" t="s">
        <v>3028</v>
      </c>
      <c r="O1779" s="52" t="s">
        <v>8605</v>
      </c>
      <c r="P1779" s="52">
        <v>45</v>
      </c>
      <c r="Q1779" s="52">
        <v>28</v>
      </c>
      <c r="R1779" s="52">
        <v>7.2</v>
      </c>
      <c r="S1779" s="52" t="s">
        <v>2756</v>
      </c>
      <c r="T1779" s="52">
        <v>72</v>
      </c>
      <c r="U1779" s="52">
        <v>49</v>
      </c>
      <c r="V1779" s="52">
        <v>5.8</v>
      </c>
      <c r="W1779" s="52" t="s">
        <v>3282</v>
      </c>
      <c r="X1779" s="52" t="s">
        <v>1153</v>
      </c>
      <c r="Y1779" s="52">
        <v>1</v>
      </c>
      <c r="Z1779" s="52">
        <v>15</v>
      </c>
      <c r="AC1779" s="52">
        <v>1</v>
      </c>
      <c r="AF1779" s="52">
        <v>1</v>
      </c>
      <c r="AI1779" s="52">
        <v>1</v>
      </c>
      <c r="AL1779" s="52">
        <v>1</v>
      </c>
      <c r="AN1779" s="52" t="s">
        <v>3059</v>
      </c>
      <c r="AP1779" s="52">
        <v>1</v>
      </c>
      <c r="AQ1779" s="52" t="s">
        <v>3059</v>
      </c>
      <c r="AS1779" s="52">
        <v>1</v>
      </c>
      <c r="AT1779" s="52" t="s">
        <v>3059</v>
      </c>
      <c r="AV1779" s="52">
        <v>1</v>
      </c>
      <c r="AW1779" s="52" t="s">
        <v>3059</v>
      </c>
      <c r="BD1779" s="57"/>
      <c r="BE1779" s="52">
        <v>1</v>
      </c>
      <c r="BF1779" s="9">
        <v>42248</v>
      </c>
      <c r="BH1779" s="9"/>
      <c r="BJ1779" s="9"/>
      <c r="BK1779" s="52" t="s">
        <v>1899</v>
      </c>
      <c r="BU1779" s="9"/>
      <c r="BV1779" s="52" t="s">
        <v>3954</v>
      </c>
    </row>
    <row r="1780" spans="1:78" s="52" customFormat="1" ht="15" customHeight="1">
      <c r="A1780" s="52">
        <v>24</v>
      </c>
      <c r="B1780" s="52" t="s">
        <v>3182</v>
      </c>
      <c r="C1780" s="43" t="s">
        <v>3228</v>
      </c>
      <c r="D1780" s="21" t="s">
        <v>318</v>
      </c>
      <c r="E1780" s="9">
        <v>42248</v>
      </c>
      <c r="F1780" s="44">
        <v>0.77083333333333337</v>
      </c>
      <c r="G1780" s="52">
        <v>9</v>
      </c>
      <c r="H1780" s="52">
        <v>2015</v>
      </c>
      <c r="I1780" s="52">
        <v>1</v>
      </c>
      <c r="J1780" s="52">
        <v>1</v>
      </c>
      <c r="M1780" s="52" t="s">
        <v>3823</v>
      </c>
      <c r="N1780" s="52" t="s">
        <v>2079</v>
      </c>
      <c r="O1780" s="52" t="s">
        <v>8607</v>
      </c>
      <c r="P1780" s="52">
        <v>39</v>
      </c>
      <c r="Q1780" s="52">
        <v>57</v>
      </c>
      <c r="R1780" s="52">
        <v>24.6</v>
      </c>
      <c r="S1780" s="52" t="s">
        <v>2756</v>
      </c>
      <c r="T1780" s="52">
        <v>73</v>
      </c>
      <c r="U1780" s="52">
        <v>35</v>
      </c>
      <c r="V1780" s="52">
        <v>40.39</v>
      </c>
      <c r="W1780" s="52" t="s">
        <v>3282</v>
      </c>
      <c r="X1780" s="52" t="s">
        <v>1153</v>
      </c>
      <c r="Y1780" s="52">
        <v>0.5</v>
      </c>
      <c r="Z1780" s="52">
        <v>2.5</v>
      </c>
      <c r="AC1780" s="52">
        <v>1</v>
      </c>
      <c r="AE1780" s="52">
        <v>1</v>
      </c>
      <c r="AJ1780" s="52">
        <v>1</v>
      </c>
      <c r="AM1780" s="52">
        <v>1</v>
      </c>
      <c r="AO1780" s="52">
        <v>1</v>
      </c>
      <c r="AS1780" s="52">
        <v>1</v>
      </c>
      <c r="AV1780" s="52">
        <v>1</v>
      </c>
      <c r="AX1780" s="52">
        <v>1</v>
      </c>
      <c r="BA1780" s="52">
        <v>1</v>
      </c>
      <c r="BC1780" s="52">
        <v>1</v>
      </c>
      <c r="BD1780" s="57">
        <v>42248</v>
      </c>
      <c r="BF1780" s="9"/>
      <c r="BH1780" s="9"/>
      <c r="BJ1780" s="9"/>
      <c r="BU1780" s="9"/>
      <c r="BV1780" s="52" t="s">
        <v>3822</v>
      </c>
      <c r="BW1780" s="52" t="s">
        <v>3821</v>
      </c>
    </row>
    <row r="1781" spans="1:78" s="52" customFormat="1" ht="15" customHeight="1">
      <c r="A1781" s="52">
        <v>592014</v>
      </c>
      <c r="B1781" s="52" t="s">
        <v>3182</v>
      </c>
      <c r="C1781" s="43" t="s">
        <v>3228</v>
      </c>
      <c r="D1781" s="21" t="s">
        <v>318</v>
      </c>
      <c r="E1781" s="9">
        <v>42249</v>
      </c>
      <c r="F1781" s="53">
        <v>0.43055555555555558</v>
      </c>
      <c r="G1781" s="52">
        <v>9</v>
      </c>
      <c r="H1781" s="52">
        <v>2015</v>
      </c>
      <c r="I1781" s="52">
        <v>1</v>
      </c>
      <c r="J1781" s="52">
        <v>1</v>
      </c>
      <c r="M1781" s="52" t="s">
        <v>3589</v>
      </c>
      <c r="N1781" s="52" t="s">
        <v>1619</v>
      </c>
      <c r="O1781" s="52" t="s">
        <v>1619</v>
      </c>
      <c r="P1781" s="52">
        <v>32</v>
      </c>
      <c r="Q1781" s="52">
        <v>55</v>
      </c>
      <c r="R1781" s="52">
        <v>17.690000000000001</v>
      </c>
      <c r="S1781" s="52" t="s">
        <v>2756</v>
      </c>
      <c r="T1781" s="52">
        <v>71</v>
      </c>
      <c r="U1781" s="52">
        <v>31</v>
      </c>
      <c r="V1781" s="52">
        <v>0</v>
      </c>
      <c r="W1781" s="52" t="s">
        <v>3282</v>
      </c>
      <c r="X1781" s="52" t="s">
        <v>1153</v>
      </c>
      <c r="Y1781" s="52">
        <v>0.35</v>
      </c>
      <c r="Z1781" s="52">
        <v>2.7</v>
      </c>
      <c r="AC1781" s="52">
        <v>1</v>
      </c>
      <c r="AF1781" s="52">
        <v>1</v>
      </c>
      <c r="AH1781" s="52">
        <v>1</v>
      </c>
      <c r="AM1781" s="52">
        <v>1</v>
      </c>
      <c r="AP1781" s="52">
        <v>1</v>
      </c>
      <c r="AS1781" s="52">
        <v>1</v>
      </c>
      <c r="AV1781" s="52">
        <v>1</v>
      </c>
      <c r="AZ1781" s="52">
        <v>1</v>
      </c>
      <c r="BB1781" s="52">
        <v>1</v>
      </c>
      <c r="BC1781" s="52">
        <v>1</v>
      </c>
      <c r="BD1781" s="57">
        <v>42249</v>
      </c>
      <c r="BF1781" s="9"/>
      <c r="BH1781" s="9"/>
      <c r="BJ1781" s="9"/>
      <c r="BK1781" s="52" t="s">
        <v>2838</v>
      </c>
      <c r="BL1781" s="52">
        <v>33</v>
      </c>
      <c r="BM1781" s="52">
        <v>1</v>
      </c>
      <c r="BN1781" s="52">
        <v>36.53</v>
      </c>
      <c r="BO1781" s="52" t="s">
        <v>2756</v>
      </c>
      <c r="BP1781" s="52">
        <v>71</v>
      </c>
      <c r="BQ1781" s="52">
        <v>32</v>
      </c>
      <c r="BR1781" s="52">
        <v>15.03</v>
      </c>
      <c r="BS1781" s="52" t="s">
        <v>3282</v>
      </c>
      <c r="BT1781" s="52" t="s">
        <v>50</v>
      </c>
      <c r="BU1781" s="9"/>
      <c r="BV1781" s="52" t="s">
        <v>3590</v>
      </c>
      <c r="BW1781" s="52" t="s">
        <v>3573</v>
      </c>
      <c r="BX1781" s="52">
        <v>1</v>
      </c>
      <c r="BY1781" s="52">
        <v>1</v>
      </c>
      <c r="BZ1781" s="52">
        <v>1</v>
      </c>
    </row>
    <row r="1782" spans="1:78" s="52" customFormat="1" ht="15" customHeight="1">
      <c r="A1782" s="52" t="s">
        <v>3955</v>
      </c>
      <c r="B1782" s="52" t="s">
        <v>15282</v>
      </c>
      <c r="C1782" s="43" t="s">
        <v>2755</v>
      </c>
      <c r="D1782" s="21" t="s">
        <v>100</v>
      </c>
      <c r="E1782" s="9">
        <v>42250</v>
      </c>
      <c r="F1782" s="53">
        <v>0.54166666666666663</v>
      </c>
      <c r="G1782" s="52">
        <v>9</v>
      </c>
      <c r="H1782" s="52">
        <v>2015</v>
      </c>
      <c r="I1782" s="52">
        <v>1</v>
      </c>
      <c r="J1782" s="52">
        <v>1</v>
      </c>
      <c r="M1782" s="52" t="s">
        <v>3953</v>
      </c>
      <c r="N1782" s="52" t="s">
        <v>3028</v>
      </c>
      <c r="O1782" s="52" t="s">
        <v>8605</v>
      </c>
      <c r="P1782" s="52">
        <v>44</v>
      </c>
      <c r="Q1782" s="52">
        <v>46</v>
      </c>
      <c r="R1782" s="52">
        <v>13.82</v>
      </c>
      <c r="S1782" s="52" t="s">
        <v>2756</v>
      </c>
      <c r="T1782" s="52">
        <v>72</v>
      </c>
      <c r="U1782" s="52">
        <v>46</v>
      </c>
      <c r="V1782" s="52">
        <v>25.64</v>
      </c>
      <c r="W1782" s="52" t="s">
        <v>3282</v>
      </c>
      <c r="X1782" s="52" t="s">
        <v>1153</v>
      </c>
      <c r="Y1782" s="52">
        <v>2</v>
      </c>
      <c r="Z1782" s="52">
        <v>150</v>
      </c>
      <c r="AA1782" s="52">
        <v>1</v>
      </c>
      <c r="AF1782" s="52">
        <v>1</v>
      </c>
      <c r="AJ1782" s="52">
        <v>1</v>
      </c>
      <c r="AL1782" s="52">
        <v>1</v>
      </c>
      <c r="AN1782" s="52" t="s">
        <v>3956</v>
      </c>
      <c r="AO1782" s="52">
        <v>1</v>
      </c>
      <c r="AQ1782" s="52" t="s">
        <v>3956</v>
      </c>
      <c r="AR1782" s="52">
        <v>1</v>
      </c>
      <c r="AT1782" s="52" t="s">
        <v>3957</v>
      </c>
      <c r="AV1782" s="52">
        <v>1</v>
      </c>
      <c r="AX1782" s="52">
        <v>1</v>
      </c>
      <c r="BA1782" s="52">
        <v>1</v>
      </c>
      <c r="BD1782" s="57"/>
      <c r="BF1782" s="9"/>
      <c r="BH1782" s="9"/>
      <c r="BI1782" s="52">
        <v>1</v>
      </c>
      <c r="BJ1782" s="9"/>
      <c r="BK1782" s="52" t="s">
        <v>1899</v>
      </c>
      <c r="BU1782" s="9"/>
      <c r="BV1782" s="52" t="s">
        <v>3958</v>
      </c>
    </row>
    <row r="1783" spans="1:78" s="52" customFormat="1" ht="15" customHeight="1">
      <c r="A1783" s="52">
        <v>602014</v>
      </c>
      <c r="B1783" s="52" t="s">
        <v>3182</v>
      </c>
      <c r="C1783" s="43" t="s">
        <v>3228</v>
      </c>
      <c r="D1783" s="21" t="s">
        <v>318</v>
      </c>
      <c r="E1783" s="9">
        <v>42255</v>
      </c>
      <c r="F1783" s="53">
        <v>0.625</v>
      </c>
      <c r="G1783" s="52">
        <v>9</v>
      </c>
      <c r="H1783" s="52">
        <v>2015</v>
      </c>
      <c r="I1783" s="52">
        <v>1</v>
      </c>
      <c r="J1783" s="52">
        <v>1</v>
      </c>
      <c r="M1783" s="52" t="s">
        <v>3571</v>
      </c>
      <c r="N1783" s="52" t="s">
        <v>2739</v>
      </c>
      <c r="O1783" s="52" t="s">
        <v>1619</v>
      </c>
      <c r="P1783" s="52">
        <v>32</v>
      </c>
      <c r="Q1783" s="52">
        <v>38</v>
      </c>
      <c r="R1783" s="52">
        <v>55.82</v>
      </c>
      <c r="S1783" s="52" t="s">
        <v>2756</v>
      </c>
      <c r="T1783" s="52">
        <v>71</v>
      </c>
      <c r="U1783" s="52">
        <v>26</v>
      </c>
      <c r="V1783" s="52">
        <v>0</v>
      </c>
      <c r="W1783" s="52" t="s">
        <v>3282</v>
      </c>
      <c r="X1783" s="52" t="s">
        <v>1153</v>
      </c>
      <c r="Y1783" s="52">
        <v>0.5</v>
      </c>
      <c r="Z1783" s="52">
        <v>2.5</v>
      </c>
      <c r="AC1783" s="52">
        <v>1</v>
      </c>
      <c r="AF1783" s="52">
        <v>1</v>
      </c>
      <c r="AH1783" s="52">
        <v>1</v>
      </c>
      <c r="AM1783" s="52">
        <v>1</v>
      </c>
      <c r="AP1783" s="52">
        <v>1</v>
      </c>
      <c r="AS1783" s="52">
        <v>1</v>
      </c>
      <c r="AV1783" s="52">
        <v>1</v>
      </c>
      <c r="AY1783" s="52">
        <v>1</v>
      </c>
      <c r="BB1783" s="52">
        <v>1</v>
      </c>
      <c r="BC1783" s="52">
        <v>1</v>
      </c>
      <c r="BD1783" s="57">
        <v>42249</v>
      </c>
      <c r="BF1783" s="9"/>
      <c r="BH1783" s="9"/>
      <c r="BJ1783" s="9"/>
      <c r="BK1783" s="52" t="s">
        <v>2838</v>
      </c>
      <c r="BL1783" s="52">
        <v>33</v>
      </c>
      <c r="BM1783" s="52">
        <v>1</v>
      </c>
      <c r="BN1783" s="52">
        <v>36.53</v>
      </c>
      <c r="BO1783" s="52" t="s">
        <v>2756</v>
      </c>
      <c r="BP1783" s="52">
        <v>71</v>
      </c>
      <c r="BQ1783" s="52">
        <v>32</v>
      </c>
      <c r="BR1783" s="52">
        <v>15.03</v>
      </c>
      <c r="BS1783" s="52" t="s">
        <v>3282</v>
      </c>
      <c r="BT1783" s="52" t="s">
        <v>50</v>
      </c>
      <c r="BU1783" s="9"/>
      <c r="BV1783" s="52" t="s">
        <v>3591</v>
      </c>
      <c r="BW1783" s="52" t="s">
        <v>3570</v>
      </c>
      <c r="BX1783" s="52">
        <v>1</v>
      </c>
      <c r="BY1783" s="52">
        <v>1</v>
      </c>
      <c r="BZ1783" s="52">
        <v>1</v>
      </c>
    </row>
    <row r="1784" spans="1:78" s="52" customFormat="1" ht="15" customHeight="1">
      <c r="A1784" s="52">
        <v>10</v>
      </c>
      <c r="B1784" s="52" t="s">
        <v>3139</v>
      </c>
      <c r="C1784" s="43" t="s">
        <v>3140</v>
      </c>
      <c r="D1784" s="21" t="s">
        <v>3141</v>
      </c>
      <c r="E1784" s="9">
        <v>42257</v>
      </c>
      <c r="F1784" s="53"/>
      <c r="G1784" s="52">
        <v>9</v>
      </c>
      <c r="H1784" s="52">
        <v>2015</v>
      </c>
      <c r="I1784" s="52">
        <v>1</v>
      </c>
      <c r="J1784" s="52">
        <v>1</v>
      </c>
      <c r="M1784" s="52" t="s">
        <v>64</v>
      </c>
      <c r="N1784" s="52" t="s">
        <v>64</v>
      </c>
      <c r="O1784" s="52" t="s">
        <v>8604</v>
      </c>
      <c r="S1784" s="52" t="s">
        <v>2756</v>
      </c>
      <c r="W1784" s="52" t="s">
        <v>3282</v>
      </c>
      <c r="X1784" s="52" t="s">
        <v>1153</v>
      </c>
      <c r="Z1784" s="52" t="s">
        <v>7940</v>
      </c>
      <c r="AD1784" s="52">
        <v>1</v>
      </c>
      <c r="BD1784" s="57"/>
      <c r="BF1784" s="9"/>
      <c r="BG1784" s="52">
        <v>1</v>
      </c>
      <c r="BH1784" s="9">
        <v>42257</v>
      </c>
      <c r="BJ1784" s="9"/>
      <c r="BU1784" s="9"/>
      <c r="BV1784" s="52" t="s">
        <v>3348</v>
      </c>
    </row>
    <row r="1785" spans="1:78" s="52" customFormat="1" ht="15" customHeight="1">
      <c r="A1785" s="52">
        <v>134</v>
      </c>
      <c r="B1785" s="52" t="s">
        <v>15282</v>
      </c>
      <c r="C1785" s="43" t="s">
        <v>2755</v>
      </c>
      <c r="D1785" s="21" t="s">
        <v>100</v>
      </c>
      <c r="E1785" s="9">
        <v>42257</v>
      </c>
      <c r="F1785" s="53">
        <v>0.45833333333333331</v>
      </c>
      <c r="G1785" s="52">
        <v>9</v>
      </c>
      <c r="H1785" s="52">
        <v>2015</v>
      </c>
      <c r="I1785" s="52">
        <v>1</v>
      </c>
      <c r="J1785" s="52">
        <v>1</v>
      </c>
      <c r="M1785" s="52" t="s">
        <v>3354</v>
      </c>
      <c r="N1785" s="52" t="s">
        <v>64</v>
      </c>
      <c r="O1785" s="52" t="s">
        <v>8604</v>
      </c>
      <c r="P1785" s="52">
        <v>41</v>
      </c>
      <c r="Q1785" s="52">
        <v>29</v>
      </c>
      <c r="R1785" s="52">
        <v>45.68</v>
      </c>
      <c r="S1785" s="52" t="s">
        <v>2756</v>
      </c>
      <c r="T1785" s="52">
        <v>72</v>
      </c>
      <c r="U1785" s="52">
        <v>53</v>
      </c>
      <c r="V1785" s="52">
        <v>22.19</v>
      </c>
      <c r="W1785" s="52" t="s">
        <v>3282</v>
      </c>
      <c r="X1785" s="52" t="s">
        <v>1153</v>
      </c>
      <c r="Y1785" s="52">
        <v>1</v>
      </c>
      <c r="Z1785" s="52">
        <v>55</v>
      </c>
      <c r="AC1785" s="52">
        <v>1</v>
      </c>
      <c r="AF1785" s="52">
        <v>1</v>
      </c>
      <c r="AK1785" s="52">
        <v>1</v>
      </c>
      <c r="AM1785" s="52">
        <v>1</v>
      </c>
      <c r="AP1785" s="52">
        <v>1</v>
      </c>
      <c r="AS1785" s="52">
        <v>1</v>
      </c>
      <c r="AV1785" s="52">
        <v>1</v>
      </c>
      <c r="AY1785" s="52">
        <v>1</v>
      </c>
      <c r="BA1785" s="52">
        <v>1</v>
      </c>
      <c r="BD1785" s="57"/>
      <c r="BF1785" s="9"/>
      <c r="BG1785" s="52">
        <v>1</v>
      </c>
      <c r="BH1785" s="9">
        <v>42283</v>
      </c>
      <c r="BJ1785" s="9"/>
      <c r="BK1785" s="52" t="s">
        <v>1796</v>
      </c>
      <c r="BL1785" s="52">
        <v>41</v>
      </c>
      <c r="BM1785" s="52">
        <v>42</v>
      </c>
      <c r="BN1785" s="52">
        <v>12.55</v>
      </c>
      <c r="BO1785" s="52" t="s">
        <v>2756</v>
      </c>
      <c r="BP1785" s="52">
        <v>73</v>
      </c>
      <c r="BQ1785" s="52">
        <v>42</v>
      </c>
      <c r="BR1785" s="52">
        <v>20.61</v>
      </c>
      <c r="BS1785" s="52" t="s">
        <v>3282</v>
      </c>
      <c r="BT1785" s="52" t="s">
        <v>50</v>
      </c>
      <c r="BU1785" s="9"/>
      <c r="BV1785" s="52" t="s">
        <v>3355</v>
      </c>
    </row>
    <row r="1786" spans="1:78" s="52" customFormat="1" ht="15" customHeight="1">
      <c r="A1786" s="52">
        <v>120100</v>
      </c>
      <c r="B1786" s="52" t="s">
        <v>3182</v>
      </c>
      <c r="C1786" s="43" t="s">
        <v>3228</v>
      </c>
      <c r="D1786" s="21" t="s">
        <v>318</v>
      </c>
      <c r="E1786" s="9">
        <v>42257</v>
      </c>
      <c r="F1786" s="53">
        <v>0.625</v>
      </c>
      <c r="G1786" s="52">
        <v>9</v>
      </c>
      <c r="H1786" s="52">
        <v>2015</v>
      </c>
      <c r="I1786" s="52">
        <v>1</v>
      </c>
      <c r="J1786" s="52">
        <v>1</v>
      </c>
      <c r="M1786" s="52" t="s">
        <v>3358</v>
      </c>
      <c r="N1786" s="52" t="s">
        <v>1820</v>
      </c>
      <c r="O1786" s="52" t="s">
        <v>8606</v>
      </c>
      <c r="P1786" s="52">
        <v>53</v>
      </c>
      <c r="Q1786" s="52">
        <v>7</v>
      </c>
      <c r="R1786" s="52">
        <v>42.63</v>
      </c>
      <c r="S1786" s="52" t="s">
        <v>2756</v>
      </c>
      <c r="T1786" s="52">
        <v>70</v>
      </c>
      <c r="U1786" s="52">
        <v>51</v>
      </c>
      <c r="V1786" s="52">
        <v>22.26</v>
      </c>
      <c r="W1786" s="52" t="s">
        <v>3282</v>
      </c>
      <c r="X1786" s="52" t="s">
        <v>1153</v>
      </c>
      <c r="Y1786" s="52">
        <v>0.45</v>
      </c>
      <c r="Z1786" s="52">
        <v>3</v>
      </c>
      <c r="AC1786" s="52">
        <v>1</v>
      </c>
      <c r="AE1786" s="52">
        <v>1</v>
      </c>
      <c r="AH1786" s="52">
        <v>1</v>
      </c>
      <c r="AM1786" s="52">
        <v>1</v>
      </c>
      <c r="AP1786" s="52">
        <v>1</v>
      </c>
      <c r="AS1786" s="52">
        <v>1</v>
      </c>
      <c r="AY1786" s="52">
        <v>1</v>
      </c>
      <c r="BA1786" s="52">
        <v>1</v>
      </c>
      <c r="BD1786" s="57"/>
      <c r="BF1786" s="9"/>
      <c r="BH1786" s="9"/>
      <c r="BI1786" s="52">
        <v>1</v>
      </c>
      <c r="BJ1786" s="9">
        <v>42257</v>
      </c>
      <c r="BK1786" s="52" t="s">
        <v>3359</v>
      </c>
      <c r="BU1786" s="9"/>
    </row>
    <row r="1787" spans="1:78" s="52" customFormat="1" ht="15" customHeight="1">
      <c r="A1787" s="52">
        <v>34</v>
      </c>
      <c r="B1787" s="52" t="s">
        <v>15282</v>
      </c>
      <c r="C1787" s="43" t="s">
        <v>2755</v>
      </c>
      <c r="D1787" s="21" t="s">
        <v>100</v>
      </c>
      <c r="E1787" s="9">
        <v>42257</v>
      </c>
      <c r="F1787" s="53">
        <v>0.75</v>
      </c>
      <c r="G1787" s="52">
        <v>9</v>
      </c>
      <c r="H1787" s="52">
        <v>2015</v>
      </c>
      <c r="I1787" s="52">
        <v>1</v>
      </c>
      <c r="J1787" s="52">
        <v>1</v>
      </c>
      <c r="K1787" s="52" t="s">
        <v>47</v>
      </c>
      <c r="L1787" s="52" t="s">
        <v>47</v>
      </c>
      <c r="M1787" s="52" t="s">
        <v>102</v>
      </c>
      <c r="N1787" s="52" t="s">
        <v>1857</v>
      </c>
      <c r="O1787" s="52" t="s">
        <v>8608</v>
      </c>
      <c r="P1787" s="52">
        <v>18</v>
      </c>
      <c r="Q1787" s="52">
        <v>27</v>
      </c>
      <c r="R1787" s="52">
        <v>33.130000000000003</v>
      </c>
      <c r="S1787" s="52" t="s">
        <v>2756</v>
      </c>
      <c r="T1787" s="52">
        <v>76</v>
      </c>
      <c r="U1787" s="52">
        <v>18</v>
      </c>
      <c r="V1787" s="52">
        <v>12.22</v>
      </c>
      <c r="W1787" s="52" t="s">
        <v>3282</v>
      </c>
      <c r="X1787" s="52" t="s">
        <v>1153</v>
      </c>
      <c r="Y1787" s="52">
        <v>0.6</v>
      </c>
      <c r="Z1787" s="52">
        <v>15</v>
      </c>
      <c r="AA1787" s="52" t="s">
        <v>47</v>
      </c>
      <c r="AB1787" s="52">
        <v>1</v>
      </c>
      <c r="AC1787" s="52" t="s">
        <v>47</v>
      </c>
      <c r="AD1787" s="52" t="s">
        <v>47</v>
      </c>
      <c r="AE1787" s="52" t="s">
        <v>47</v>
      </c>
      <c r="AF1787" s="52" t="s">
        <v>47</v>
      </c>
      <c r="AG1787" s="52">
        <v>1</v>
      </c>
      <c r="AH1787" s="52">
        <v>1</v>
      </c>
      <c r="AI1787" s="52" t="s">
        <v>47</v>
      </c>
      <c r="AJ1787" s="52" t="s">
        <v>47</v>
      </c>
      <c r="AK1787" s="52" t="s">
        <v>47</v>
      </c>
      <c r="AL1787" s="52" t="s">
        <v>47</v>
      </c>
      <c r="AM1787" s="52">
        <v>1</v>
      </c>
      <c r="AN1787" s="52" t="s">
        <v>47</v>
      </c>
      <c r="AO1787" s="52" t="s">
        <v>47</v>
      </c>
      <c r="AP1787" s="52">
        <v>1</v>
      </c>
      <c r="AQ1787" s="52" t="s">
        <v>47</v>
      </c>
      <c r="AR1787" s="52" t="s">
        <v>47</v>
      </c>
      <c r="AS1787" s="52">
        <v>1</v>
      </c>
      <c r="AT1787" s="52" t="s">
        <v>47</v>
      </c>
      <c r="AX1787" s="52">
        <v>1</v>
      </c>
      <c r="AY1787" s="52" t="s">
        <v>47</v>
      </c>
      <c r="AZ1787" s="52" t="s">
        <v>47</v>
      </c>
      <c r="BA1787" s="52">
        <v>1</v>
      </c>
      <c r="BB1787" s="52" t="s">
        <v>47</v>
      </c>
      <c r="BC1787" s="52" t="s">
        <v>47</v>
      </c>
      <c r="BD1787" s="57" t="s">
        <v>47</v>
      </c>
      <c r="BE1787" s="52" t="s">
        <v>47</v>
      </c>
      <c r="BF1787" s="9" t="s">
        <v>47</v>
      </c>
      <c r="BG1787" s="52" t="s">
        <v>47</v>
      </c>
      <c r="BH1787" s="9"/>
      <c r="BJ1787" s="9" t="s">
        <v>47</v>
      </c>
      <c r="BK1787" s="52" t="s">
        <v>3111</v>
      </c>
      <c r="BL1787" s="52">
        <v>18</v>
      </c>
      <c r="BM1787" s="52">
        <v>28</v>
      </c>
      <c r="BN1787" s="52">
        <v>6.32</v>
      </c>
      <c r="BO1787" s="52" t="s">
        <v>2756</v>
      </c>
      <c r="BP1787" s="52">
        <v>70</v>
      </c>
      <c r="BQ1787" s="52">
        <v>19</v>
      </c>
      <c r="BR1787" s="52">
        <v>39.64</v>
      </c>
      <c r="BS1787" s="52" t="s">
        <v>3282</v>
      </c>
      <c r="BT1787" s="52" t="s">
        <v>50</v>
      </c>
      <c r="BU1787" s="9"/>
      <c r="BV1787" s="52" t="s">
        <v>3552</v>
      </c>
    </row>
    <row r="1788" spans="1:78" s="52" customFormat="1" ht="15" customHeight="1">
      <c r="A1788" s="52">
        <v>9</v>
      </c>
      <c r="B1788" s="52" t="s">
        <v>3139</v>
      </c>
      <c r="C1788" s="43" t="s">
        <v>3198</v>
      </c>
      <c r="D1788" s="21" t="s">
        <v>356</v>
      </c>
      <c r="E1788" s="9">
        <v>42258</v>
      </c>
      <c r="F1788" s="53">
        <v>0.63055555555555554</v>
      </c>
      <c r="G1788" s="52">
        <v>9</v>
      </c>
      <c r="H1788" s="52">
        <v>2015</v>
      </c>
      <c r="I1788" s="52">
        <v>1</v>
      </c>
      <c r="J1788" s="52">
        <v>1</v>
      </c>
      <c r="M1788" s="52" t="s">
        <v>680</v>
      </c>
      <c r="N1788" s="52" t="s">
        <v>372</v>
      </c>
      <c r="O1788" s="52" t="s">
        <v>372</v>
      </c>
      <c r="P1788" s="52">
        <v>23</v>
      </c>
      <c r="Q1788" s="52">
        <v>45</v>
      </c>
      <c r="R1788" s="52">
        <v>36.340000000000003</v>
      </c>
      <c r="S1788" s="52" t="s">
        <v>2756</v>
      </c>
      <c r="T1788" s="52">
        <v>70</v>
      </c>
      <c r="U1788" s="52">
        <v>27</v>
      </c>
      <c r="V1788" s="52">
        <v>46.02</v>
      </c>
      <c r="W1788" s="52" t="s">
        <v>3282</v>
      </c>
      <c r="X1788" s="52" t="s">
        <v>1153</v>
      </c>
      <c r="Z1788" s="52" t="s">
        <v>7940</v>
      </c>
      <c r="AD1788" s="52">
        <v>1</v>
      </c>
      <c r="AM1788" s="52">
        <v>1</v>
      </c>
      <c r="BC1788" s="52">
        <v>1</v>
      </c>
      <c r="BD1788" s="57">
        <v>42258</v>
      </c>
      <c r="BF1788" s="9"/>
      <c r="BH1788" s="9"/>
      <c r="BJ1788" s="9"/>
      <c r="BU1788" s="9"/>
      <c r="BV1788" s="52" t="s">
        <v>5722</v>
      </c>
    </row>
    <row r="1789" spans="1:78" s="52" customFormat="1" ht="15" customHeight="1">
      <c r="A1789" s="52">
        <v>40219</v>
      </c>
      <c r="B1789" s="52" t="s">
        <v>4554</v>
      </c>
      <c r="C1789" s="43" t="s">
        <v>3446</v>
      </c>
      <c r="D1789" s="21" t="s">
        <v>384</v>
      </c>
      <c r="E1789" s="9">
        <v>42260</v>
      </c>
      <c r="F1789" s="53">
        <v>0.75</v>
      </c>
      <c r="G1789" s="52">
        <v>9</v>
      </c>
      <c r="H1789" s="52">
        <v>2015</v>
      </c>
      <c r="I1789" s="52">
        <v>1</v>
      </c>
      <c r="K1789" s="52">
        <v>1</v>
      </c>
      <c r="M1789" s="52" t="s">
        <v>3455</v>
      </c>
      <c r="N1789" s="52" t="s">
        <v>2703</v>
      </c>
      <c r="O1789" s="52" t="s">
        <v>944</v>
      </c>
      <c r="P1789" s="52">
        <v>30</v>
      </c>
      <c r="Q1789" s="52">
        <v>53</v>
      </c>
      <c r="R1789" s="52">
        <v>3.03</v>
      </c>
      <c r="S1789" s="52" t="s">
        <v>2756</v>
      </c>
      <c r="T1789" s="52">
        <v>71</v>
      </c>
      <c r="U1789" s="52">
        <v>40</v>
      </c>
      <c r="V1789" s="52">
        <v>55.83</v>
      </c>
      <c r="W1789" s="52" t="s">
        <v>3282</v>
      </c>
      <c r="X1789" s="52" t="s">
        <v>1153</v>
      </c>
      <c r="Y1789" s="52">
        <v>11</v>
      </c>
      <c r="Z1789" s="52">
        <v>30</v>
      </c>
      <c r="AA1789" s="52">
        <v>1</v>
      </c>
      <c r="AD1789" s="52">
        <v>1</v>
      </c>
      <c r="AI1789" s="52">
        <v>1</v>
      </c>
      <c r="AM1789" s="52">
        <v>1</v>
      </c>
      <c r="AO1789" s="52">
        <v>1</v>
      </c>
      <c r="AS1789" s="52">
        <v>1</v>
      </c>
      <c r="AV1789" s="52">
        <v>1</v>
      </c>
      <c r="BA1789" s="52">
        <v>1</v>
      </c>
      <c r="BD1789" s="57"/>
      <c r="BF1789" s="9"/>
      <c r="BH1789" s="9"/>
      <c r="BI1789" s="52">
        <v>1</v>
      </c>
      <c r="BJ1789" s="9">
        <v>42260</v>
      </c>
      <c r="BK1789" s="52" t="s">
        <v>3280</v>
      </c>
      <c r="BU1789" s="9"/>
      <c r="BV1789" s="52" t="s">
        <v>3456</v>
      </c>
    </row>
    <row r="1790" spans="1:78" s="52" customFormat="1" ht="15" customHeight="1">
      <c r="A1790" s="52">
        <v>612014</v>
      </c>
      <c r="B1790" s="52" t="s">
        <v>15282</v>
      </c>
      <c r="C1790" s="43" t="s">
        <v>3203</v>
      </c>
      <c r="D1790" s="21" t="s">
        <v>88</v>
      </c>
      <c r="E1790" s="9">
        <v>42263</v>
      </c>
      <c r="F1790" s="44">
        <v>0.6069444444444444</v>
      </c>
      <c r="G1790" s="52">
        <v>9</v>
      </c>
      <c r="H1790" s="52">
        <v>2015</v>
      </c>
      <c r="I1790" s="52">
        <v>1</v>
      </c>
      <c r="K1790" s="52">
        <v>1</v>
      </c>
      <c r="M1790" s="52" t="s">
        <v>3585</v>
      </c>
      <c r="N1790" s="52" t="s">
        <v>1619</v>
      </c>
      <c r="O1790" s="52" t="s">
        <v>1619</v>
      </c>
      <c r="P1790" s="52">
        <v>33</v>
      </c>
      <c r="Q1790" s="52">
        <v>38</v>
      </c>
      <c r="R1790" s="52">
        <v>23.63</v>
      </c>
      <c r="S1790" s="52" t="s">
        <v>2756</v>
      </c>
      <c r="T1790" s="52">
        <v>78</v>
      </c>
      <c r="U1790" s="52">
        <v>49</v>
      </c>
      <c r="V1790" s="52">
        <v>0</v>
      </c>
      <c r="W1790" s="52" t="s">
        <v>3282</v>
      </c>
      <c r="X1790" s="52" t="s">
        <v>1153</v>
      </c>
      <c r="Y1790" s="52">
        <v>0.95</v>
      </c>
      <c r="Z1790" s="52">
        <v>30</v>
      </c>
      <c r="AC1790" s="52">
        <v>1</v>
      </c>
      <c r="AF1790" s="52">
        <v>1</v>
      </c>
      <c r="AI1790" s="52">
        <v>1</v>
      </c>
      <c r="AM1790" s="52">
        <v>1</v>
      </c>
      <c r="AO1790" s="52">
        <v>1</v>
      </c>
      <c r="AS1790" s="52">
        <v>1</v>
      </c>
      <c r="AV1790" s="52">
        <v>1</v>
      </c>
      <c r="BD1790" s="57"/>
      <c r="BF1790" s="9"/>
      <c r="BH1790" s="9"/>
      <c r="BJ1790" s="9"/>
      <c r="BU1790" s="9"/>
      <c r="BV1790" s="52" t="s">
        <v>3592</v>
      </c>
      <c r="BW1790" s="52" t="s">
        <v>3593</v>
      </c>
    </row>
    <row r="1791" spans="1:78" s="52" customFormat="1" ht="15" customHeight="1">
      <c r="A1791" s="52">
        <v>12</v>
      </c>
      <c r="B1791" s="52" t="s">
        <v>3139</v>
      </c>
      <c r="C1791" s="43" t="s">
        <v>3140</v>
      </c>
      <c r="D1791" s="21" t="s">
        <v>3141</v>
      </c>
      <c r="E1791" s="9">
        <v>42264</v>
      </c>
      <c r="F1791" s="44"/>
      <c r="G1791" s="52">
        <v>9</v>
      </c>
      <c r="H1791" s="52">
        <v>2015</v>
      </c>
      <c r="I1791" s="52">
        <v>1</v>
      </c>
      <c r="J1791" s="52">
        <v>1</v>
      </c>
      <c r="M1791" s="52" t="s">
        <v>64</v>
      </c>
      <c r="N1791" s="52" t="s">
        <v>64</v>
      </c>
      <c r="O1791" s="52" t="s">
        <v>8604</v>
      </c>
      <c r="X1791" s="52" t="s">
        <v>1153</v>
      </c>
      <c r="Z1791" s="52" t="s">
        <v>7940</v>
      </c>
      <c r="AD1791" s="52">
        <v>1</v>
      </c>
      <c r="BD1791" s="57"/>
      <c r="BF1791" s="9"/>
      <c r="BG1791" s="52">
        <v>1</v>
      </c>
      <c r="BH1791" s="9">
        <v>42264</v>
      </c>
      <c r="BJ1791" s="9"/>
      <c r="BL1791" s="52">
        <v>23</v>
      </c>
      <c r="BM1791" s="52">
        <v>27</v>
      </c>
      <c r="BN1791" s="52">
        <v>20.72</v>
      </c>
      <c r="BO1791" s="52" t="s">
        <v>2756</v>
      </c>
      <c r="BP1791" s="52">
        <v>70</v>
      </c>
      <c r="BQ1791" s="52">
        <v>36</v>
      </c>
      <c r="BR1791" s="52">
        <v>57.45</v>
      </c>
      <c r="BS1791" s="52" t="s">
        <v>3282</v>
      </c>
      <c r="BT1791" s="52" t="s">
        <v>50</v>
      </c>
      <c r="BU1791" s="9"/>
      <c r="BV1791" s="52" t="s">
        <v>3350</v>
      </c>
    </row>
    <row r="1792" spans="1:78" s="52" customFormat="1" ht="15" customHeight="1">
      <c r="A1792" s="52">
        <v>120101</v>
      </c>
      <c r="B1792" s="52" t="s">
        <v>15282</v>
      </c>
      <c r="C1792" s="43" t="s">
        <v>4473</v>
      </c>
      <c r="D1792" s="21" t="s">
        <v>7957</v>
      </c>
      <c r="E1792" s="9">
        <v>42264</v>
      </c>
      <c r="F1792" s="53">
        <v>0.75</v>
      </c>
      <c r="G1792" s="52">
        <v>9</v>
      </c>
      <c r="H1792" s="52">
        <v>2015</v>
      </c>
      <c r="I1792" s="52">
        <v>1</v>
      </c>
      <c r="J1792" s="52">
        <v>1</v>
      </c>
      <c r="M1792" s="52" t="s">
        <v>2160</v>
      </c>
      <c r="N1792" s="52" t="s">
        <v>1820</v>
      </c>
      <c r="O1792" s="52" t="s">
        <v>8606</v>
      </c>
      <c r="P1792" s="52">
        <v>53</v>
      </c>
      <c r="Q1792" s="52">
        <v>3</v>
      </c>
      <c r="R1792" s="52">
        <v>50</v>
      </c>
      <c r="S1792" s="52" t="s">
        <v>2756</v>
      </c>
      <c r="T1792" s="52">
        <v>70</v>
      </c>
      <c r="U1792" s="52">
        <v>51</v>
      </c>
      <c r="V1792" s="52">
        <v>32</v>
      </c>
      <c r="W1792" s="52" t="s">
        <v>3282</v>
      </c>
      <c r="X1792" s="52" t="s">
        <v>1153</v>
      </c>
      <c r="Y1792" s="52" t="s">
        <v>7940</v>
      </c>
      <c r="Z1792" s="52" t="s">
        <v>7940</v>
      </c>
      <c r="BD1792" s="57"/>
      <c r="BF1792" s="9"/>
      <c r="BH1792" s="9"/>
      <c r="BJ1792" s="9"/>
      <c r="BU1792" s="9"/>
      <c r="BV1792" s="52" t="s">
        <v>4021</v>
      </c>
    </row>
    <row r="1793" spans="1:79" s="52" customFormat="1" ht="15" customHeight="1">
      <c r="A1793" s="52">
        <v>120102</v>
      </c>
      <c r="B1793" s="52" t="s">
        <v>15282</v>
      </c>
      <c r="C1793" s="43" t="s">
        <v>2245</v>
      </c>
      <c r="D1793" s="21" t="s">
        <v>85</v>
      </c>
      <c r="E1793" s="9">
        <v>42264</v>
      </c>
      <c r="F1793" s="53">
        <v>0.70833333333333337</v>
      </c>
      <c r="G1793" s="52">
        <v>9</v>
      </c>
      <c r="H1793" s="52">
        <v>2015</v>
      </c>
      <c r="I1793" s="52">
        <v>1</v>
      </c>
      <c r="J1793" s="52">
        <v>1</v>
      </c>
      <c r="M1793" s="52" t="s">
        <v>4022</v>
      </c>
      <c r="N1793" s="52" t="s">
        <v>1820</v>
      </c>
      <c r="O1793" s="52" t="s">
        <v>8606</v>
      </c>
      <c r="P1793" s="52">
        <v>53</v>
      </c>
      <c r="Q1793" s="52">
        <v>9</v>
      </c>
      <c r="R1793" s="52">
        <v>54.6</v>
      </c>
      <c r="S1793" s="52" t="s">
        <v>2756</v>
      </c>
      <c r="T1793" s="52">
        <v>70</v>
      </c>
      <c r="U1793" s="52">
        <v>54</v>
      </c>
      <c r="V1793" s="52">
        <v>10.199999999999999</v>
      </c>
      <c r="W1793" s="52" t="s">
        <v>3282</v>
      </c>
      <c r="X1793" s="52" t="s">
        <v>1153</v>
      </c>
      <c r="Y1793" s="52">
        <v>0.5</v>
      </c>
      <c r="Z1793" s="52" t="s">
        <v>7940</v>
      </c>
      <c r="AC1793" s="52">
        <v>1</v>
      </c>
      <c r="AG1793" s="52">
        <v>1</v>
      </c>
      <c r="AH1793" s="52">
        <v>1</v>
      </c>
      <c r="AM1793" s="52">
        <v>1</v>
      </c>
      <c r="AP1793" s="52">
        <v>1</v>
      </c>
      <c r="AS1793" s="52">
        <v>1</v>
      </c>
      <c r="AX1793" s="52">
        <v>1</v>
      </c>
      <c r="BA1793" s="52">
        <v>1</v>
      </c>
      <c r="BD1793" s="57"/>
      <c r="BF1793" s="9"/>
      <c r="BG1793" s="52">
        <v>1</v>
      </c>
      <c r="BH1793" s="9">
        <v>42264</v>
      </c>
      <c r="BJ1793" s="9"/>
      <c r="BK1793" s="52" t="s">
        <v>4023</v>
      </c>
      <c r="BU1793" s="9"/>
      <c r="BV1793" s="52" t="s">
        <v>4024</v>
      </c>
    </row>
    <row r="1794" spans="1:79" s="52" customFormat="1" ht="15" customHeight="1">
      <c r="A1794" s="52">
        <v>120103</v>
      </c>
      <c r="B1794" s="52" t="s">
        <v>15282</v>
      </c>
      <c r="C1794" s="43" t="s">
        <v>2245</v>
      </c>
      <c r="D1794" s="21" t="s">
        <v>85</v>
      </c>
      <c r="E1794" s="9">
        <v>42265</v>
      </c>
      <c r="F1794" s="53">
        <v>0.49305555555555558</v>
      </c>
      <c r="G1794" s="52">
        <v>9</v>
      </c>
      <c r="H1794" s="52">
        <v>2015</v>
      </c>
      <c r="I1794" s="52">
        <v>1</v>
      </c>
      <c r="J1794" s="52">
        <v>1</v>
      </c>
      <c r="M1794" s="52" t="s">
        <v>4005</v>
      </c>
      <c r="N1794" s="52" t="s">
        <v>1820</v>
      </c>
      <c r="O1794" s="52" t="s">
        <v>8606</v>
      </c>
      <c r="P1794" s="52">
        <v>53</v>
      </c>
      <c r="Q1794" s="52">
        <v>8</v>
      </c>
      <c r="R1794" s="52">
        <v>5.36</v>
      </c>
      <c r="S1794" s="52" t="s">
        <v>2756</v>
      </c>
      <c r="T1794" s="52">
        <v>70</v>
      </c>
      <c r="U1794" s="52">
        <v>5</v>
      </c>
      <c r="V1794" s="52">
        <v>40.119999999999997</v>
      </c>
      <c r="W1794" s="52" t="s">
        <v>3282</v>
      </c>
      <c r="X1794" s="52" t="s">
        <v>1153</v>
      </c>
      <c r="Y1794" s="52">
        <v>0.4</v>
      </c>
      <c r="Z1794" s="52">
        <v>20</v>
      </c>
      <c r="AC1794" s="52">
        <v>1</v>
      </c>
      <c r="AG1794" s="52">
        <v>1</v>
      </c>
      <c r="AH1794" s="52">
        <v>1</v>
      </c>
      <c r="AM1794" s="52">
        <v>1</v>
      </c>
      <c r="AP1794" s="52">
        <v>1</v>
      </c>
      <c r="AS1794" s="52">
        <v>1</v>
      </c>
      <c r="AX1794" s="52">
        <v>1</v>
      </c>
      <c r="BA1794" s="52">
        <v>1</v>
      </c>
      <c r="BC1794" s="52">
        <v>1</v>
      </c>
      <c r="BD1794" s="57">
        <v>42265</v>
      </c>
      <c r="BF1794" s="9"/>
      <c r="BH1794" s="9"/>
      <c r="BJ1794" s="9"/>
      <c r="BU1794" s="9"/>
      <c r="BV1794" s="52" t="s">
        <v>4025</v>
      </c>
    </row>
    <row r="1795" spans="1:79" s="52" customFormat="1" ht="15" customHeight="1">
      <c r="A1795" s="52">
        <v>622014</v>
      </c>
      <c r="B1795" s="52" t="s">
        <v>15282</v>
      </c>
      <c r="C1795" s="43" t="s">
        <v>2755</v>
      </c>
      <c r="D1795" s="21" t="s">
        <v>100</v>
      </c>
      <c r="E1795" s="9">
        <v>42265</v>
      </c>
      <c r="F1795" s="44">
        <v>0.45833333333333331</v>
      </c>
      <c r="G1795" s="52">
        <v>9</v>
      </c>
      <c r="H1795" s="52">
        <v>2015</v>
      </c>
      <c r="I1795" s="52">
        <v>1</v>
      </c>
      <c r="J1795" s="52">
        <v>1</v>
      </c>
      <c r="M1795" s="52" t="s">
        <v>3594</v>
      </c>
      <c r="N1795" s="52" t="s">
        <v>1619</v>
      </c>
      <c r="O1795" s="52" t="s">
        <v>1619</v>
      </c>
      <c r="Y1795" s="52" t="s">
        <v>7940</v>
      </c>
      <c r="Z1795" s="52" t="s">
        <v>7940</v>
      </c>
      <c r="AH1795" s="52">
        <v>1</v>
      </c>
      <c r="BD1795" s="57"/>
      <c r="BF1795" s="9"/>
      <c r="BH1795" s="9"/>
      <c r="BJ1795" s="9"/>
      <c r="BU1795" s="9"/>
      <c r="BV1795" s="52" t="s">
        <v>3595</v>
      </c>
      <c r="BW1795" s="52" t="s">
        <v>3575</v>
      </c>
    </row>
    <row r="1796" spans="1:79" s="52" customFormat="1" ht="15" customHeight="1">
      <c r="A1796" s="52">
        <v>135</v>
      </c>
      <c r="B1796" s="52" t="s">
        <v>15282</v>
      </c>
      <c r="C1796" s="43" t="s">
        <v>2755</v>
      </c>
      <c r="D1796" s="21" t="s">
        <v>100</v>
      </c>
      <c r="E1796" s="9">
        <v>42267</v>
      </c>
      <c r="F1796" s="44">
        <v>0.5</v>
      </c>
      <c r="G1796" s="52">
        <v>9</v>
      </c>
      <c r="H1796" s="52">
        <v>2015</v>
      </c>
      <c r="I1796" s="52">
        <v>1</v>
      </c>
      <c r="J1796" s="52">
        <v>1</v>
      </c>
      <c r="M1796" s="52" t="s">
        <v>1848</v>
      </c>
      <c r="N1796" s="52" t="s">
        <v>64</v>
      </c>
      <c r="O1796" s="52" t="s">
        <v>8604</v>
      </c>
      <c r="P1796" s="52">
        <v>41</v>
      </c>
      <c r="Q1796" s="52">
        <v>28</v>
      </c>
      <c r="R1796" s="52">
        <v>23.13</v>
      </c>
      <c r="S1796" s="52" t="s">
        <v>2756</v>
      </c>
      <c r="T1796" s="52">
        <v>72</v>
      </c>
      <c r="U1796" s="52">
        <v>56</v>
      </c>
      <c r="V1796" s="52">
        <v>24.6</v>
      </c>
      <c r="W1796" s="52" t="s">
        <v>3282</v>
      </c>
      <c r="X1796" s="52" t="s">
        <v>1153</v>
      </c>
      <c r="Y1796" s="52">
        <v>0.8</v>
      </c>
      <c r="Z1796" s="52">
        <v>50</v>
      </c>
      <c r="AC1796" s="52">
        <v>1</v>
      </c>
      <c r="AF1796" s="52">
        <v>1</v>
      </c>
      <c r="AJ1796" s="52">
        <v>1</v>
      </c>
      <c r="AM1796" s="52">
        <v>1</v>
      </c>
      <c r="AP1796" s="52">
        <v>1</v>
      </c>
      <c r="AS1796" s="52">
        <v>1</v>
      </c>
      <c r="AV1796" s="52">
        <v>1</v>
      </c>
      <c r="AX1796" s="52">
        <v>1</v>
      </c>
      <c r="BA1796" s="52">
        <v>1</v>
      </c>
      <c r="BD1796" s="57"/>
      <c r="BF1796" s="9"/>
      <c r="BG1796" s="52">
        <v>1</v>
      </c>
      <c r="BH1796" s="9">
        <v>42283</v>
      </c>
      <c r="BJ1796" s="9"/>
      <c r="BK1796" s="52" t="s">
        <v>1796</v>
      </c>
      <c r="BL1796" s="52">
        <v>41</v>
      </c>
      <c r="BM1796" s="52">
        <v>42</v>
      </c>
      <c r="BN1796" s="52">
        <v>12.55</v>
      </c>
      <c r="BO1796" s="52" t="s">
        <v>2756</v>
      </c>
      <c r="BP1796" s="52">
        <v>73</v>
      </c>
      <c r="BQ1796" s="52">
        <v>42</v>
      </c>
      <c r="BR1796" s="52">
        <v>20.61</v>
      </c>
      <c r="BS1796" s="52" t="s">
        <v>3282</v>
      </c>
      <c r="BT1796" s="52" t="s">
        <v>50</v>
      </c>
      <c r="BU1796" s="9"/>
      <c r="BV1796" s="52" t="s">
        <v>3905</v>
      </c>
    </row>
    <row r="1797" spans="1:79" s="52" customFormat="1" ht="15" customHeight="1">
      <c r="A1797" s="52">
        <v>120104</v>
      </c>
      <c r="B1797" s="52" t="s">
        <v>15282</v>
      </c>
      <c r="C1797" s="43" t="s">
        <v>2755</v>
      </c>
      <c r="D1797" s="21" t="s">
        <v>100</v>
      </c>
      <c r="E1797" s="9">
        <v>42269</v>
      </c>
      <c r="F1797" s="53">
        <v>0.66666666666666663</v>
      </c>
      <c r="G1797" s="52">
        <v>9</v>
      </c>
      <c r="H1797" s="52">
        <v>2015</v>
      </c>
      <c r="I1797" s="52">
        <v>1</v>
      </c>
      <c r="J1797" s="52">
        <v>1</v>
      </c>
      <c r="M1797" s="52" t="s">
        <v>3368</v>
      </c>
      <c r="N1797" s="52" t="s">
        <v>2208</v>
      </c>
      <c r="O1797" s="52" t="s">
        <v>8606</v>
      </c>
      <c r="P1797" s="52">
        <v>52</v>
      </c>
      <c r="Q1797" s="52">
        <v>34</v>
      </c>
      <c r="R1797" s="52">
        <v>58</v>
      </c>
      <c r="S1797" s="52" t="s">
        <v>2756</v>
      </c>
      <c r="T1797" s="52">
        <v>70</v>
      </c>
      <c r="U1797" s="52">
        <v>23</v>
      </c>
      <c r="V1797" s="52">
        <v>29</v>
      </c>
      <c r="W1797" s="52" t="s">
        <v>3282</v>
      </c>
      <c r="X1797" s="52" t="s">
        <v>1153</v>
      </c>
      <c r="Y1797" s="52">
        <v>0.8</v>
      </c>
      <c r="Z1797" s="52">
        <v>40</v>
      </c>
      <c r="AC1797" s="52">
        <v>1</v>
      </c>
      <c r="AF1797" s="52">
        <v>1</v>
      </c>
      <c r="AK1797" s="52" t="s">
        <v>3369</v>
      </c>
      <c r="AM1797" s="52">
        <v>1</v>
      </c>
      <c r="AP1797" s="52">
        <v>1</v>
      </c>
      <c r="AS1797" s="52">
        <v>1</v>
      </c>
      <c r="AX1797" s="52">
        <v>1</v>
      </c>
      <c r="BA1797" s="52">
        <v>1</v>
      </c>
      <c r="BD1797" s="57"/>
      <c r="BF1797" s="9"/>
      <c r="BG1797" s="52">
        <v>1</v>
      </c>
      <c r="BH1797" s="9">
        <v>42270</v>
      </c>
      <c r="BJ1797" s="9"/>
      <c r="BK1797" s="52" t="s">
        <v>3370</v>
      </c>
      <c r="BU1797" s="9"/>
      <c r="BV1797" s="52" t="s">
        <v>3371</v>
      </c>
    </row>
    <row r="1798" spans="1:79" s="52" customFormat="1" ht="15" customHeight="1">
      <c r="A1798" s="52">
        <v>80359</v>
      </c>
      <c r="B1798" s="52" t="s">
        <v>4554</v>
      </c>
      <c r="C1798" s="43" t="s">
        <v>4452</v>
      </c>
      <c r="D1798" s="21" t="s">
        <v>881</v>
      </c>
      <c r="E1798" s="9">
        <v>42269</v>
      </c>
      <c r="F1798" s="53">
        <v>0.63541666666666663</v>
      </c>
      <c r="G1798" s="52">
        <v>9</v>
      </c>
      <c r="H1798" s="52">
        <v>2015</v>
      </c>
      <c r="I1798" s="52">
        <v>1</v>
      </c>
      <c r="J1798" s="52" t="s">
        <v>47</v>
      </c>
      <c r="K1798" s="52">
        <v>1</v>
      </c>
      <c r="L1798" s="52" t="s">
        <v>47</v>
      </c>
      <c r="M1798" s="52" t="s">
        <v>3778</v>
      </c>
      <c r="N1798" s="52" t="s">
        <v>759</v>
      </c>
      <c r="O1798" s="52" t="s">
        <v>15403</v>
      </c>
      <c r="P1798" s="52">
        <v>37</v>
      </c>
      <c r="Q1798" s="52">
        <v>35</v>
      </c>
      <c r="R1798" s="52">
        <v>31.09</v>
      </c>
      <c r="S1798" s="52" t="s">
        <v>2756</v>
      </c>
      <c r="T1798" s="52">
        <v>73</v>
      </c>
      <c r="U1798" s="52">
        <v>38</v>
      </c>
      <c r="V1798" s="52">
        <v>56.28</v>
      </c>
      <c r="W1798" s="52" t="s">
        <v>3282</v>
      </c>
      <c r="X1798" s="52" t="s">
        <v>1153</v>
      </c>
      <c r="Y1798" s="52">
        <v>1.34</v>
      </c>
      <c r="Z1798" s="52" t="s">
        <v>7940</v>
      </c>
      <c r="AA1798" s="52" t="s">
        <v>47</v>
      </c>
      <c r="AB1798" s="52" t="s">
        <v>47</v>
      </c>
      <c r="AC1798" s="52" t="s">
        <v>47</v>
      </c>
      <c r="AD1798" s="52" t="s">
        <v>47</v>
      </c>
      <c r="AE1798" s="52" t="s">
        <v>47</v>
      </c>
      <c r="AF1798" s="52" t="s">
        <v>47</v>
      </c>
      <c r="AG1798" s="52" t="s">
        <v>47</v>
      </c>
      <c r="AH1798" s="52">
        <v>1</v>
      </c>
      <c r="AI1798" s="52" t="s">
        <v>47</v>
      </c>
      <c r="AJ1798" s="52" t="s">
        <v>47</v>
      </c>
      <c r="AK1798" s="52" t="s">
        <v>47</v>
      </c>
      <c r="AL1798" s="52">
        <v>1</v>
      </c>
      <c r="AM1798" s="52" t="s">
        <v>47</v>
      </c>
      <c r="AN1798" s="52" t="s">
        <v>3779</v>
      </c>
      <c r="AO1798" s="52" t="s">
        <v>47</v>
      </c>
      <c r="AP1798" s="52">
        <v>1</v>
      </c>
      <c r="AQ1798" s="52" t="s">
        <v>47</v>
      </c>
      <c r="AR1798" s="52" t="s">
        <v>47</v>
      </c>
      <c r="AS1798" s="52">
        <v>1</v>
      </c>
      <c r="AT1798" s="52" t="s">
        <v>47</v>
      </c>
      <c r="AX1798" s="52" t="s">
        <v>47</v>
      </c>
      <c r="AY1798" s="52" t="s">
        <v>47</v>
      </c>
      <c r="AZ1798" s="52" t="s">
        <v>47</v>
      </c>
      <c r="BA1798" s="52" t="s">
        <v>47</v>
      </c>
      <c r="BB1798" s="52" t="s">
        <v>47</v>
      </c>
      <c r="BC1798" s="52" t="s">
        <v>47</v>
      </c>
      <c r="BD1798" s="57" t="s">
        <v>47</v>
      </c>
      <c r="BE1798" s="52" t="s">
        <v>47</v>
      </c>
      <c r="BF1798" s="9" t="s">
        <v>47</v>
      </c>
      <c r="BG1798" s="52" t="s">
        <v>47</v>
      </c>
      <c r="BH1798" s="9" t="s">
        <v>47</v>
      </c>
      <c r="BI1798" s="52">
        <v>1</v>
      </c>
      <c r="BJ1798" s="9">
        <v>42269</v>
      </c>
      <c r="BK1798" s="52" t="s">
        <v>3780</v>
      </c>
      <c r="BL1798" s="52">
        <v>37</v>
      </c>
      <c r="BM1798" s="52">
        <v>35</v>
      </c>
      <c r="BN1798" s="52">
        <v>29.28</v>
      </c>
      <c r="BO1798" s="52" t="s">
        <v>2756</v>
      </c>
      <c r="BP1798" s="52">
        <v>73</v>
      </c>
      <c r="BQ1798" s="52">
        <v>38</v>
      </c>
      <c r="BR1798" s="52">
        <v>29.28</v>
      </c>
      <c r="BS1798" s="52" t="s">
        <v>3282</v>
      </c>
      <c r="BT1798" s="52" t="s">
        <v>50</v>
      </c>
      <c r="BU1798" s="9"/>
      <c r="BV1798" s="52" t="s">
        <v>3781</v>
      </c>
    </row>
    <row r="1799" spans="1:79" s="52" customFormat="1" ht="15" customHeight="1">
      <c r="A1799" s="52" t="s">
        <v>3959</v>
      </c>
      <c r="B1799" s="52" t="s">
        <v>15282</v>
      </c>
      <c r="C1799" s="43" t="s">
        <v>2755</v>
      </c>
      <c r="D1799" s="21" t="s">
        <v>100</v>
      </c>
      <c r="E1799" s="9">
        <v>42270</v>
      </c>
      <c r="F1799" s="44">
        <v>0.58333333333333337</v>
      </c>
      <c r="G1799" s="52">
        <v>9</v>
      </c>
      <c r="H1799" s="52">
        <v>2015</v>
      </c>
      <c r="I1799" s="52">
        <v>1</v>
      </c>
      <c r="K1799" s="52">
        <v>1</v>
      </c>
      <c r="M1799" s="52" t="s">
        <v>3194</v>
      </c>
      <c r="N1799" s="52" t="s">
        <v>3195</v>
      </c>
      <c r="O1799" s="52" t="s">
        <v>8605</v>
      </c>
      <c r="P1799" s="52">
        <v>43</v>
      </c>
      <c r="Q1799" s="52">
        <v>53</v>
      </c>
      <c r="R1799" s="52">
        <v>56.18</v>
      </c>
      <c r="S1799" s="52" t="s">
        <v>2756</v>
      </c>
      <c r="T1799" s="52">
        <v>73</v>
      </c>
      <c r="U1799" s="52">
        <v>44</v>
      </c>
      <c r="V1799" s="52">
        <v>30.48</v>
      </c>
      <c r="W1799" s="52" t="s">
        <v>3282</v>
      </c>
      <c r="X1799" s="52" t="s">
        <v>1153</v>
      </c>
      <c r="Y1799" s="52">
        <v>1.1000000000000001</v>
      </c>
      <c r="Z1799" s="52">
        <v>16.100000000000001</v>
      </c>
      <c r="AB1799" s="52">
        <v>1</v>
      </c>
      <c r="AF1799" s="52">
        <v>1</v>
      </c>
      <c r="AH1799" s="52">
        <v>1</v>
      </c>
      <c r="AM1799" s="52">
        <v>1</v>
      </c>
      <c r="AP1799" s="52">
        <v>1</v>
      </c>
      <c r="AS1799" s="52">
        <v>1</v>
      </c>
      <c r="AV1799" s="52">
        <v>1</v>
      </c>
      <c r="BA1799" s="52">
        <v>1</v>
      </c>
      <c r="BD1799" s="57"/>
      <c r="BE1799" s="52">
        <v>1</v>
      </c>
      <c r="BF1799" s="9">
        <v>42270</v>
      </c>
      <c r="BH1799" s="9"/>
      <c r="BJ1799" s="9"/>
      <c r="BK1799" s="52" t="s">
        <v>3960</v>
      </c>
      <c r="BU1799" s="9"/>
      <c r="BV1799" s="52" t="s">
        <v>3961</v>
      </c>
    </row>
    <row r="1800" spans="1:79" s="52" customFormat="1" ht="15" customHeight="1">
      <c r="A1800" s="52" t="s">
        <v>3962</v>
      </c>
      <c r="B1800" s="52" t="s">
        <v>15282</v>
      </c>
      <c r="C1800" s="43" t="s">
        <v>2755</v>
      </c>
      <c r="D1800" s="21" t="s">
        <v>100</v>
      </c>
      <c r="E1800" s="9">
        <v>42272</v>
      </c>
      <c r="F1800" s="44">
        <v>0.54166666666666663</v>
      </c>
      <c r="G1800" s="52">
        <v>9</v>
      </c>
      <c r="H1800" s="52">
        <v>2015</v>
      </c>
      <c r="I1800" s="52">
        <v>1</v>
      </c>
      <c r="K1800" s="52">
        <v>1</v>
      </c>
      <c r="M1800" s="52" t="s">
        <v>3245</v>
      </c>
      <c r="N1800" s="52" t="s">
        <v>3246</v>
      </c>
      <c r="O1800" s="52" t="s">
        <v>8605</v>
      </c>
      <c r="P1800" s="52">
        <v>44</v>
      </c>
      <c r="Q1800" s="52">
        <v>44</v>
      </c>
      <c r="R1800" s="52">
        <v>22.86</v>
      </c>
      <c r="S1800" s="52" t="s">
        <v>2756</v>
      </c>
      <c r="T1800" s="52">
        <v>72</v>
      </c>
      <c r="U1800" s="52">
        <v>41</v>
      </c>
      <c r="V1800" s="52">
        <v>22.86</v>
      </c>
      <c r="W1800" s="52" t="s">
        <v>3282</v>
      </c>
      <c r="X1800" s="52" t="s">
        <v>1153</v>
      </c>
      <c r="Y1800" s="52">
        <v>1.2</v>
      </c>
      <c r="Z1800" s="52">
        <v>70</v>
      </c>
      <c r="AC1800" s="52">
        <v>1</v>
      </c>
      <c r="AF1800" s="52">
        <v>1</v>
      </c>
      <c r="AJ1800" s="52">
        <v>1</v>
      </c>
      <c r="AL1800" s="52">
        <v>1</v>
      </c>
      <c r="AN1800" s="52" t="s">
        <v>3963</v>
      </c>
      <c r="AP1800" s="52">
        <v>1</v>
      </c>
      <c r="AQ1800" s="52" t="s">
        <v>3963</v>
      </c>
      <c r="AS1800" s="52">
        <v>1</v>
      </c>
      <c r="AT1800" s="52" t="s">
        <v>3963</v>
      </c>
      <c r="AV1800" s="52">
        <v>1</v>
      </c>
      <c r="AW1800" s="52" t="s">
        <v>3963</v>
      </c>
      <c r="BA1800" s="52">
        <v>1</v>
      </c>
      <c r="BD1800" s="57"/>
      <c r="BF1800" s="9"/>
      <c r="BH1800" s="9"/>
      <c r="BJ1800" s="9"/>
      <c r="BU1800" s="9"/>
      <c r="BV1800" s="52" t="s">
        <v>3964</v>
      </c>
    </row>
    <row r="1801" spans="1:79" s="52" customFormat="1" ht="15" customHeight="1">
      <c r="A1801" s="52">
        <v>40220</v>
      </c>
      <c r="B1801" s="52" t="s">
        <v>3139</v>
      </c>
      <c r="C1801" s="43" t="s">
        <v>3198</v>
      </c>
      <c r="D1801" s="21" t="s">
        <v>356</v>
      </c>
      <c r="E1801" s="9">
        <v>42273</v>
      </c>
      <c r="F1801" s="44">
        <v>0.79166666666666663</v>
      </c>
      <c r="G1801" s="52">
        <v>9</v>
      </c>
      <c r="H1801" s="52">
        <v>2015</v>
      </c>
      <c r="I1801" s="52">
        <v>1</v>
      </c>
      <c r="J1801" s="52">
        <v>1</v>
      </c>
      <c r="M1801" s="52" t="s">
        <v>925</v>
      </c>
      <c r="N1801" s="52" t="s">
        <v>926</v>
      </c>
      <c r="O1801" s="52" t="s">
        <v>944</v>
      </c>
      <c r="P1801" s="52">
        <v>29</v>
      </c>
      <c r="Q1801" s="52">
        <v>15</v>
      </c>
      <c r="R1801" s="52">
        <v>20.67</v>
      </c>
      <c r="S1801" s="52" t="s">
        <v>2756</v>
      </c>
      <c r="T1801" s="52">
        <v>71</v>
      </c>
      <c r="U1801" s="52">
        <v>26</v>
      </c>
      <c r="V1801" s="52">
        <v>51.91</v>
      </c>
      <c r="W1801" s="52" t="s">
        <v>3282</v>
      </c>
      <c r="X1801" s="52" t="s">
        <v>1153</v>
      </c>
      <c r="Y1801" s="52">
        <v>0.71</v>
      </c>
      <c r="Z1801" s="52">
        <v>27</v>
      </c>
      <c r="AA1801" s="52">
        <v>1</v>
      </c>
      <c r="AD1801" s="52">
        <v>1</v>
      </c>
      <c r="AH1801" s="52">
        <v>1</v>
      </c>
      <c r="AM1801" s="52">
        <v>1</v>
      </c>
      <c r="AO1801" s="52">
        <v>1</v>
      </c>
      <c r="AS1801" s="52">
        <v>1</v>
      </c>
      <c r="AV1801" s="52">
        <v>1</v>
      </c>
      <c r="AZ1801" s="52">
        <v>1</v>
      </c>
      <c r="BA1801" s="52">
        <v>1</v>
      </c>
      <c r="BC1801" s="52">
        <v>1</v>
      </c>
      <c r="BD1801" s="57">
        <v>42273</v>
      </c>
      <c r="BF1801" s="9"/>
      <c r="BH1801" s="9"/>
      <c r="BI1801" s="52">
        <v>1</v>
      </c>
      <c r="BJ1801" s="9">
        <v>42274</v>
      </c>
      <c r="BK1801" s="52" t="s">
        <v>1453</v>
      </c>
      <c r="BU1801" s="9"/>
      <c r="BV1801" s="52" t="s">
        <v>3457</v>
      </c>
    </row>
    <row r="1802" spans="1:79" s="52" customFormat="1" ht="15" customHeight="1">
      <c r="A1802" s="52">
        <v>13</v>
      </c>
      <c r="B1802" s="52" t="s">
        <v>4554</v>
      </c>
      <c r="C1802" s="43" t="s">
        <v>3351</v>
      </c>
      <c r="D1802" s="21" t="s">
        <v>2977</v>
      </c>
      <c r="E1802" s="9">
        <v>42275</v>
      </c>
      <c r="F1802" s="44">
        <v>0.42638888888888887</v>
      </c>
      <c r="G1802" s="52">
        <v>9</v>
      </c>
      <c r="H1802" s="52">
        <v>2015</v>
      </c>
      <c r="I1802" s="52">
        <v>1</v>
      </c>
      <c r="K1802" s="52">
        <v>1</v>
      </c>
      <c r="M1802" s="52" t="s">
        <v>3352</v>
      </c>
      <c r="N1802" s="52" t="s">
        <v>372</v>
      </c>
      <c r="O1802" s="52" t="s">
        <v>372</v>
      </c>
      <c r="P1802" s="52">
        <v>23</v>
      </c>
      <c r="Q1802" s="52">
        <v>46</v>
      </c>
      <c r="R1802" s="52">
        <v>37.700000000000003</v>
      </c>
      <c r="S1802" s="52" t="s">
        <v>2756</v>
      </c>
      <c r="T1802" s="52">
        <v>70</v>
      </c>
      <c r="U1802" s="52">
        <v>29</v>
      </c>
      <c r="V1802" s="52">
        <v>9.69</v>
      </c>
      <c r="W1802" s="52" t="s">
        <v>3282</v>
      </c>
      <c r="X1802" s="52" t="s">
        <v>1153</v>
      </c>
      <c r="Y1802" s="52">
        <v>5.45</v>
      </c>
      <c r="Z1802" s="52" t="s">
        <v>7940</v>
      </c>
      <c r="AJ1802" s="52">
        <v>1</v>
      </c>
      <c r="BD1802" s="57"/>
      <c r="BF1802" s="9"/>
      <c r="BH1802" s="9"/>
      <c r="BJ1802" s="9"/>
      <c r="BU1802" s="9"/>
      <c r="BV1802" s="52" t="s">
        <v>3353</v>
      </c>
    </row>
    <row r="1803" spans="1:79" s="52" customFormat="1" ht="15" customHeight="1">
      <c r="A1803" s="52">
        <v>40221</v>
      </c>
      <c r="B1803" s="52" t="s">
        <v>3139</v>
      </c>
      <c r="C1803" s="43" t="s">
        <v>3198</v>
      </c>
      <c r="D1803" s="21" t="s">
        <v>356</v>
      </c>
      <c r="E1803" s="9">
        <v>42275</v>
      </c>
      <c r="F1803" s="44">
        <v>0.54166666666666663</v>
      </c>
      <c r="G1803" s="52">
        <v>9</v>
      </c>
      <c r="H1803" s="52">
        <v>2015</v>
      </c>
      <c r="I1803" s="52">
        <v>1</v>
      </c>
      <c r="J1803" s="52">
        <v>1</v>
      </c>
      <c r="M1803" s="52" t="s">
        <v>995</v>
      </c>
      <c r="N1803" s="52" t="s">
        <v>944</v>
      </c>
      <c r="O1803" s="52" t="s">
        <v>944</v>
      </c>
      <c r="P1803" s="52">
        <v>30</v>
      </c>
      <c r="Q1803" s="52">
        <v>14</v>
      </c>
      <c r="R1803" s="52">
        <v>25.58</v>
      </c>
      <c r="S1803" s="52" t="s">
        <v>2756</v>
      </c>
      <c r="T1803" s="52">
        <v>71</v>
      </c>
      <c r="U1803" s="52">
        <v>31</v>
      </c>
      <c r="V1803" s="52">
        <v>6.04</v>
      </c>
      <c r="W1803" s="52" t="s">
        <v>3282</v>
      </c>
      <c r="X1803" s="52" t="s">
        <v>1153</v>
      </c>
      <c r="Y1803" s="52">
        <v>0.85</v>
      </c>
      <c r="Z1803" s="52">
        <v>35</v>
      </c>
      <c r="AB1803" s="52">
        <v>1</v>
      </c>
      <c r="AD1803" s="52">
        <v>1</v>
      </c>
      <c r="AK1803" s="52" t="s">
        <v>3459</v>
      </c>
      <c r="AM1803" s="52">
        <v>1</v>
      </c>
      <c r="AP1803" s="52">
        <v>1</v>
      </c>
      <c r="AS1803" s="52">
        <v>1</v>
      </c>
      <c r="AV1803" s="52">
        <v>1</v>
      </c>
      <c r="AZ1803" s="52">
        <v>1</v>
      </c>
      <c r="BA1803" s="52">
        <v>1</v>
      </c>
      <c r="BC1803" s="52">
        <v>1</v>
      </c>
      <c r="BD1803" s="57">
        <v>42275</v>
      </c>
      <c r="BF1803" s="9"/>
      <c r="BH1803" s="9"/>
      <c r="BI1803" s="52">
        <v>1</v>
      </c>
      <c r="BJ1803" s="9">
        <v>42283</v>
      </c>
      <c r="BK1803" s="52" t="s">
        <v>1453</v>
      </c>
      <c r="BU1803" s="9"/>
      <c r="BV1803" s="52" t="s">
        <v>3460</v>
      </c>
    </row>
    <row r="1804" spans="1:79" s="52" customFormat="1" ht="15" customHeight="1">
      <c r="A1804" s="52" t="s">
        <v>3965</v>
      </c>
      <c r="B1804" s="52" t="s">
        <v>15282</v>
      </c>
      <c r="C1804" s="43" t="s">
        <v>3294</v>
      </c>
      <c r="D1804" s="21" t="s">
        <v>420</v>
      </c>
      <c r="E1804" s="9">
        <v>42275</v>
      </c>
      <c r="F1804" s="44">
        <v>0.75</v>
      </c>
      <c r="G1804" s="52">
        <v>9</v>
      </c>
      <c r="H1804" s="52">
        <v>2015</v>
      </c>
      <c r="I1804" s="52">
        <v>2</v>
      </c>
      <c r="J1804" s="52">
        <v>2</v>
      </c>
      <c r="M1804" s="52" t="s">
        <v>3966</v>
      </c>
      <c r="N1804" s="52" t="s">
        <v>2496</v>
      </c>
      <c r="O1804" s="52" t="s">
        <v>8605</v>
      </c>
      <c r="P1804" s="52">
        <v>45</v>
      </c>
      <c r="Q1804" s="52">
        <v>23</v>
      </c>
      <c r="R1804" s="52">
        <v>16.02</v>
      </c>
      <c r="S1804" s="52" t="s">
        <v>2756</v>
      </c>
      <c r="T1804" s="52">
        <v>40</v>
      </c>
      <c r="U1804" s="52">
        <v>49</v>
      </c>
      <c r="V1804" s="52">
        <v>19</v>
      </c>
      <c r="W1804" s="52" t="s">
        <v>3282</v>
      </c>
      <c r="X1804" s="52" t="s">
        <v>1153</v>
      </c>
      <c r="Y1804" s="52">
        <v>3</v>
      </c>
      <c r="Z1804" s="52">
        <v>1500</v>
      </c>
      <c r="AA1804" s="52">
        <v>1</v>
      </c>
      <c r="AE1804" s="52">
        <v>1</v>
      </c>
      <c r="AK1804" s="52" t="s">
        <v>3967</v>
      </c>
      <c r="AM1804" s="52">
        <v>1</v>
      </c>
      <c r="AP1804" s="52">
        <v>1</v>
      </c>
      <c r="AS1804" s="52">
        <v>1</v>
      </c>
      <c r="AV1804" s="52">
        <v>1</v>
      </c>
      <c r="BA1804" s="52">
        <v>1</v>
      </c>
      <c r="BD1804" s="57"/>
      <c r="BF1804" s="9"/>
      <c r="BH1804" s="9"/>
      <c r="BJ1804" s="9"/>
      <c r="BK1804" s="52" t="s">
        <v>3968</v>
      </c>
      <c r="BU1804" s="9"/>
      <c r="BV1804" s="52" t="s">
        <v>3969</v>
      </c>
    </row>
    <row r="1805" spans="1:79" s="52" customFormat="1" ht="15" customHeight="1">
      <c r="A1805" s="52">
        <v>40228</v>
      </c>
      <c r="B1805" s="52" t="s">
        <v>15282</v>
      </c>
      <c r="C1805" s="43" t="s">
        <v>2755</v>
      </c>
      <c r="D1805" s="21" t="s">
        <v>100</v>
      </c>
      <c r="E1805" s="9">
        <v>42276</v>
      </c>
      <c r="F1805" s="44">
        <v>0.47916666666666669</v>
      </c>
      <c r="G1805" s="52">
        <v>9</v>
      </c>
      <c r="H1805" s="52">
        <v>2015</v>
      </c>
      <c r="I1805" s="52">
        <v>1</v>
      </c>
      <c r="K1805" s="52">
        <v>1</v>
      </c>
      <c r="M1805" s="52" t="s">
        <v>2473</v>
      </c>
      <c r="N1805" s="52" t="s">
        <v>938</v>
      </c>
      <c r="O1805" s="52" t="s">
        <v>944</v>
      </c>
      <c r="P1805" s="52">
        <v>29</v>
      </c>
      <c r="Q1805" s="52">
        <v>54</v>
      </c>
      <c r="R1805" s="52">
        <v>31.33</v>
      </c>
      <c r="S1805" s="52" t="s">
        <v>2756</v>
      </c>
      <c r="T1805" s="52">
        <v>71</v>
      </c>
      <c r="U1805" s="52">
        <v>16</v>
      </c>
      <c r="V1805" s="52">
        <v>30.43</v>
      </c>
      <c r="W1805" s="52" t="s">
        <v>3282</v>
      </c>
      <c r="X1805" s="52" t="s">
        <v>1153</v>
      </c>
      <c r="Y1805" s="52">
        <v>1.7</v>
      </c>
      <c r="Z1805" s="52">
        <v>180</v>
      </c>
      <c r="AA1805" s="52">
        <v>1</v>
      </c>
      <c r="AD1805" s="52">
        <v>1</v>
      </c>
      <c r="AH1805" s="52">
        <v>1</v>
      </c>
      <c r="AM1805" s="52">
        <v>1</v>
      </c>
      <c r="AO1805" s="52">
        <v>1</v>
      </c>
      <c r="AS1805" s="52">
        <v>1</v>
      </c>
      <c r="AV1805" s="52">
        <v>1</v>
      </c>
      <c r="BD1805" s="57"/>
      <c r="BE1805" s="52">
        <v>1</v>
      </c>
      <c r="BF1805" s="9">
        <v>42276</v>
      </c>
      <c r="BH1805" s="9"/>
      <c r="BJ1805" s="9"/>
      <c r="BK1805" s="52" t="s">
        <v>2143</v>
      </c>
      <c r="BU1805" s="9"/>
      <c r="BV1805" s="52" t="s">
        <v>3462</v>
      </c>
    </row>
    <row r="1806" spans="1:79" s="52" customFormat="1" ht="15" customHeight="1">
      <c r="A1806" s="52">
        <v>35</v>
      </c>
      <c r="B1806" s="52" t="s">
        <v>15282</v>
      </c>
      <c r="C1806" s="43" t="s">
        <v>2755</v>
      </c>
      <c r="D1806" s="21" t="s">
        <v>100</v>
      </c>
      <c r="E1806" s="9">
        <v>42276</v>
      </c>
      <c r="F1806" s="53">
        <v>0.5</v>
      </c>
      <c r="G1806" s="52">
        <v>9</v>
      </c>
      <c r="H1806" s="52">
        <v>2015</v>
      </c>
      <c r="I1806" s="52">
        <v>1</v>
      </c>
      <c r="J1806" s="52">
        <v>1</v>
      </c>
      <c r="K1806" s="52" t="s">
        <v>47</v>
      </c>
      <c r="L1806" s="52" t="s">
        <v>47</v>
      </c>
      <c r="M1806" s="52" t="s">
        <v>102</v>
      </c>
      <c r="N1806" s="52" t="s">
        <v>1857</v>
      </c>
      <c r="O1806" s="52" t="s">
        <v>8608</v>
      </c>
      <c r="P1806" s="52">
        <v>18</v>
      </c>
      <c r="Q1806" s="52">
        <v>27</v>
      </c>
      <c r="R1806" s="52">
        <v>38.32</v>
      </c>
      <c r="S1806" s="52" t="s">
        <v>2756</v>
      </c>
      <c r="T1806" s="52">
        <v>76</v>
      </c>
      <c r="U1806" s="52">
        <v>18</v>
      </c>
      <c r="V1806" s="52">
        <v>14.89</v>
      </c>
      <c r="W1806" s="52" t="s">
        <v>3282</v>
      </c>
      <c r="X1806" s="52" t="s">
        <v>1153</v>
      </c>
      <c r="Y1806" s="52">
        <v>0.7</v>
      </c>
      <c r="Z1806" s="52">
        <v>17</v>
      </c>
      <c r="AA1806" s="52" t="s">
        <v>47</v>
      </c>
      <c r="AB1806" s="52" t="s">
        <v>47</v>
      </c>
      <c r="AC1806" s="52">
        <v>1</v>
      </c>
      <c r="AD1806" s="52" t="s">
        <v>47</v>
      </c>
      <c r="AE1806" s="52" t="s">
        <v>47</v>
      </c>
      <c r="AF1806" s="52" t="s">
        <v>47</v>
      </c>
      <c r="AG1806" s="52">
        <v>1</v>
      </c>
      <c r="AH1806" s="52">
        <v>1</v>
      </c>
      <c r="AI1806" s="52" t="s">
        <v>47</v>
      </c>
      <c r="AJ1806" s="52" t="s">
        <v>47</v>
      </c>
      <c r="AK1806" s="52" t="s">
        <v>47</v>
      </c>
      <c r="AL1806" s="52" t="s">
        <v>47</v>
      </c>
      <c r="AM1806" s="52">
        <v>1</v>
      </c>
      <c r="AN1806" s="52" t="s">
        <v>47</v>
      </c>
      <c r="AO1806" s="52" t="s">
        <v>47</v>
      </c>
      <c r="AP1806" s="52">
        <v>1</v>
      </c>
      <c r="AQ1806" s="52" t="s">
        <v>47</v>
      </c>
      <c r="AR1806" s="52" t="s">
        <v>47</v>
      </c>
      <c r="AS1806" s="52">
        <v>1</v>
      </c>
      <c r="AT1806" s="52" t="s">
        <v>47</v>
      </c>
      <c r="AX1806" s="52">
        <v>1</v>
      </c>
      <c r="AY1806" s="52" t="s">
        <v>47</v>
      </c>
      <c r="AZ1806" s="52" t="s">
        <v>47</v>
      </c>
      <c r="BA1806" s="52">
        <v>1</v>
      </c>
      <c r="BB1806" s="52" t="s">
        <v>47</v>
      </c>
      <c r="BC1806" s="52" t="s">
        <v>47</v>
      </c>
      <c r="BD1806" s="57" t="s">
        <v>47</v>
      </c>
      <c r="BE1806" s="52" t="s">
        <v>47</v>
      </c>
      <c r="BF1806" s="9" t="s">
        <v>47</v>
      </c>
      <c r="BG1806" s="52" t="s">
        <v>47</v>
      </c>
      <c r="BH1806" s="9"/>
      <c r="BJ1806" s="9" t="s">
        <v>47</v>
      </c>
      <c r="BK1806" s="52" t="s">
        <v>47</v>
      </c>
      <c r="BL1806" s="52">
        <v>18</v>
      </c>
      <c r="BM1806" s="52">
        <v>28</v>
      </c>
      <c r="BN1806" s="52">
        <v>6.32</v>
      </c>
      <c r="BO1806" s="52" t="s">
        <v>2756</v>
      </c>
      <c r="BP1806" s="52">
        <v>70</v>
      </c>
      <c r="BQ1806" s="52">
        <v>19</v>
      </c>
      <c r="BR1806" s="52">
        <v>39.64</v>
      </c>
      <c r="BS1806" s="52" t="s">
        <v>3282</v>
      </c>
      <c r="BT1806" s="52" t="s">
        <v>50</v>
      </c>
      <c r="BU1806" s="9"/>
      <c r="BV1806" s="52" t="s">
        <v>3990</v>
      </c>
    </row>
    <row r="1807" spans="1:79" s="52" customFormat="1" ht="15" customHeight="1">
      <c r="A1807" s="52">
        <v>136</v>
      </c>
      <c r="B1807" s="52" t="s">
        <v>3182</v>
      </c>
      <c r="C1807" s="43" t="s">
        <v>3228</v>
      </c>
      <c r="D1807" s="21" t="s">
        <v>318</v>
      </c>
      <c r="E1807" s="9">
        <v>42277</v>
      </c>
      <c r="F1807" s="44">
        <v>0.47916666666666669</v>
      </c>
      <c r="G1807" s="52">
        <v>9</v>
      </c>
      <c r="H1807" s="52">
        <v>2015</v>
      </c>
      <c r="I1807" s="52">
        <v>1</v>
      </c>
      <c r="J1807" s="52">
        <v>1</v>
      </c>
      <c r="M1807" s="52" t="s">
        <v>484</v>
      </c>
      <c r="N1807" s="52" t="s">
        <v>1273</v>
      </c>
      <c r="O1807" s="52" t="s">
        <v>8604</v>
      </c>
      <c r="P1807" s="52">
        <v>41</v>
      </c>
      <c r="Q1807" s="52">
        <v>47</v>
      </c>
      <c r="R1807" s="52">
        <v>26.7</v>
      </c>
      <c r="S1807" s="52" t="s">
        <v>2756</v>
      </c>
      <c r="T1807" s="52">
        <v>73</v>
      </c>
      <c r="U1807" s="52">
        <v>29</v>
      </c>
      <c r="V1807" s="52">
        <v>32.47</v>
      </c>
      <c r="W1807" s="52" t="s">
        <v>3282</v>
      </c>
      <c r="X1807" s="52" t="s">
        <v>1153</v>
      </c>
      <c r="Y1807" s="52">
        <v>0.4</v>
      </c>
      <c r="Z1807" s="52">
        <v>3</v>
      </c>
      <c r="AC1807" s="52">
        <v>1</v>
      </c>
      <c r="AD1807" s="52">
        <v>1</v>
      </c>
      <c r="AK1807" s="52">
        <v>1</v>
      </c>
      <c r="AL1807" s="52">
        <v>1</v>
      </c>
      <c r="AN1807" s="52" t="s">
        <v>3906</v>
      </c>
      <c r="AO1807" s="52">
        <v>1</v>
      </c>
      <c r="AQ1807" s="52" t="s">
        <v>3906</v>
      </c>
      <c r="AS1807" s="52">
        <v>1</v>
      </c>
      <c r="AV1807" s="52">
        <v>1</v>
      </c>
      <c r="AY1807" s="52">
        <v>1</v>
      </c>
      <c r="BA1807" s="52">
        <v>1</v>
      </c>
      <c r="BD1807" s="57"/>
      <c r="BF1807" s="9"/>
      <c r="BH1807" s="9"/>
      <c r="BJ1807" s="9"/>
      <c r="BK1807" s="52" t="s">
        <v>3336</v>
      </c>
      <c r="BL1807" s="52">
        <v>41</v>
      </c>
      <c r="BM1807" s="52">
        <v>28</v>
      </c>
      <c r="BN1807" s="52">
        <v>13.68</v>
      </c>
      <c r="BO1807" s="52" t="s">
        <v>2756</v>
      </c>
      <c r="BP1807" s="52">
        <v>72</v>
      </c>
      <c r="BQ1807" s="52">
        <v>54</v>
      </c>
      <c r="BR1807" s="52">
        <v>19.88</v>
      </c>
      <c r="BS1807" s="52" t="s">
        <v>3282</v>
      </c>
      <c r="BT1807" s="52" t="s">
        <v>50</v>
      </c>
      <c r="BU1807" s="9"/>
      <c r="BV1807" s="52" t="s">
        <v>3907</v>
      </c>
      <c r="BY1807" s="52">
        <v>1</v>
      </c>
      <c r="CA1807" s="52">
        <v>1</v>
      </c>
    </row>
    <row r="1808" spans="1:79" s="52" customFormat="1" ht="15" customHeight="1">
      <c r="A1808" s="52">
        <v>14</v>
      </c>
      <c r="B1808" s="52" t="s">
        <v>3139</v>
      </c>
      <c r="C1808" s="43" t="s">
        <v>3198</v>
      </c>
      <c r="D1808" s="21" t="s">
        <v>356</v>
      </c>
      <c r="E1808" s="9">
        <v>42281</v>
      </c>
      <c r="F1808" s="44">
        <v>0.53125</v>
      </c>
      <c r="G1808" s="52">
        <v>10</v>
      </c>
      <c r="H1808" s="52">
        <v>2015</v>
      </c>
      <c r="I1808" s="52">
        <v>1</v>
      </c>
      <c r="J1808" s="52">
        <v>1</v>
      </c>
      <c r="M1808" s="52" t="s">
        <v>2445</v>
      </c>
      <c r="N1808" s="52" t="s">
        <v>2445</v>
      </c>
      <c r="O1808" s="52" t="s">
        <v>372</v>
      </c>
      <c r="P1808" s="52">
        <v>23</v>
      </c>
      <c r="Q1808" s="52">
        <v>5</v>
      </c>
      <c r="R1808" s="52">
        <v>47.69</v>
      </c>
      <c r="S1808" s="52" t="s">
        <v>2756</v>
      </c>
      <c r="T1808" s="52">
        <v>70</v>
      </c>
      <c r="U1808" s="52">
        <v>26</v>
      </c>
      <c r="V1808" s="52">
        <v>35.909999999999997</v>
      </c>
      <c r="W1808" s="52" t="s">
        <v>3282</v>
      </c>
      <c r="X1808" s="52" t="s">
        <v>1153</v>
      </c>
      <c r="Z1808" s="52" t="s">
        <v>7940</v>
      </c>
      <c r="AH1808" s="52">
        <v>1</v>
      </c>
      <c r="AM1808" s="52">
        <v>1</v>
      </c>
      <c r="AP1808" s="52">
        <v>1</v>
      </c>
      <c r="AS1808" s="52">
        <v>1</v>
      </c>
      <c r="AV1808" s="52">
        <v>1</v>
      </c>
      <c r="AY1808" s="52">
        <v>1</v>
      </c>
      <c r="BB1808" s="52">
        <v>1</v>
      </c>
      <c r="BD1808" s="57"/>
      <c r="BF1808" s="9"/>
      <c r="BH1808" s="9"/>
      <c r="BJ1808" s="9"/>
      <c r="BU1808" s="9"/>
      <c r="BV1808" s="52" t="s">
        <v>3202</v>
      </c>
    </row>
    <row r="1809" spans="1:79" s="52" customFormat="1" ht="15" customHeight="1">
      <c r="A1809" s="52">
        <v>16</v>
      </c>
      <c r="B1809" s="52" t="s">
        <v>15282</v>
      </c>
      <c r="C1809" s="43" t="s">
        <v>2755</v>
      </c>
      <c r="D1809" s="21" t="s">
        <v>100</v>
      </c>
      <c r="E1809" s="9">
        <v>42283</v>
      </c>
      <c r="F1809" s="53">
        <v>0.70833333333333337</v>
      </c>
      <c r="G1809" s="52">
        <v>10</v>
      </c>
      <c r="H1809" s="52">
        <v>2015</v>
      </c>
      <c r="I1809" s="52">
        <v>1</v>
      </c>
      <c r="K1809" s="52">
        <v>1</v>
      </c>
      <c r="M1809" s="52" t="s">
        <v>3503</v>
      </c>
      <c r="N1809" s="52" t="s">
        <v>462</v>
      </c>
      <c r="O1809" s="52" t="s">
        <v>8602</v>
      </c>
      <c r="P1809" s="52">
        <v>34</v>
      </c>
      <c r="Q1809" s="52">
        <v>22</v>
      </c>
      <c r="R1809" s="52">
        <v>56.6</v>
      </c>
      <c r="S1809" s="52" t="s">
        <v>2756</v>
      </c>
      <c r="T1809" s="52">
        <v>72</v>
      </c>
      <c r="U1809" s="52">
        <v>1</v>
      </c>
      <c r="V1809" s="52">
        <v>1.74</v>
      </c>
      <c r="W1809" s="52" t="s">
        <v>3282</v>
      </c>
      <c r="X1809" s="52" t="s">
        <v>1153</v>
      </c>
      <c r="Y1809" s="52">
        <v>1.5</v>
      </c>
      <c r="Z1809" s="52">
        <v>25</v>
      </c>
      <c r="AC1809" s="52">
        <v>1</v>
      </c>
      <c r="AE1809" s="52">
        <v>1</v>
      </c>
      <c r="AF1809" s="52">
        <v>1</v>
      </c>
      <c r="AH1809" s="52">
        <v>1</v>
      </c>
      <c r="AJ1809" s="52">
        <v>1</v>
      </c>
      <c r="AM1809" s="52">
        <v>1</v>
      </c>
      <c r="AP1809" s="52">
        <v>1</v>
      </c>
      <c r="AS1809" s="52">
        <v>1</v>
      </c>
      <c r="BD1809" s="57"/>
      <c r="BF1809" s="9"/>
      <c r="BH1809" s="9"/>
      <c r="BJ1809" s="9"/>
      <c r="BK1809" s="52" t="s">
        <v>3504</v>
      </c>
      <c r="BQ1809" s="52">
        <v>0</v>
      </c>
      <c r="BR1809" s="52">
        <v>0</v>
      </c>
      <c r="BU1809" s="9"/>
      <c r="BV1809" s="52" t="s">
        <v>3505</v>
      </c>
    </row>
    <row r="1810" spans="1:79" s="52" customFormat="1" ht="15" customHeight="1">
      <c r="A1810" s="52">
        <v>120105</v>
      </c>
      <c r="B1810" s="52" t="s">
        <v>15282</v>
      </c>
      <c r="C1810" s="43" t="s">
        <v>2755</v>
      </c>
      <c r="D1810" s="21" t="s">
        <v>100</v>
      </c>
      <c r="E1810" s="9">
        <v>42283</v>
      </c>
      <c r="F1810" s="44">
        <v>0.5</v>
      </c>
      <c r="G1810" s="52">
        <v>10</v>
      </c>
      <c r="H1810" s="52">
        <v>2015</v>
      </c>
      <c r="I1810" s="52">
        <v>1</v>
      </c>
      <c r="J1810" s="52">
        <v>1</v>
      </c>
      <c r="M1810" s="52" t="s">
        <v>4027</v>
      </c>
      <c r="N1810" s="52" t="s">
        <v>1820</v>
      </c>
      <c r="O1810" s="52" t="s">
        <v>8606</v>
      </c>
      <c r="P1810" s="52">
        <v>53</v>
      </c>
      <c r="Q1810" s="52">
        <v>8</v>
      </c>
      <c r="R1810" s="52">
        <v>33.76</v>
      </c>
      <c r="S1810" s="52" t="s">
        <v>2756</v>
      </c>
      <c r="T1810" s="52">
        <v>70</v>
      </c>
      <c r="U1810" s="52">
        <v>52</v>
      </c>
      <c r="V1810" s="52">
        <v>39.57</v>
      </c>
      <c r="W1810" s="52" t="s">
        <v>3282</v>
      </c>
      <c r="X1810" s="52" t="s">
        <v>1153</v>
      </c>
      <c r="Y1810" s="52">
        <v>1</v>
      </c>
      <c r="Z1810" s="52">
        <v>20</v>
      </c>
      <c r="AC1810" s="52">
        <v>1</v>
      </c>
      <c r="AF1810" s="52">
        <v>1</v>
      </c>
      <c r="AI1810" s="52">
        <v>1</v>
      </c>
      <c r="AM1810" s="52">
        <v>1</v>
      </c>
      <c r="AP1810" s="52">
        <v>1</v>
      </c>
      <c r="AS1810" s="52">
        <v>1</v>
      </c>
      <c r="AX1810" s="52">
        <v>1</v>
      </c>
      <c r="BA1810" s="52">
        <v>1</v>
      </c>
      <c r="BD1810" s="57"/>
      <c r="BF1810" s="9"/>
      <c r="BH1810" s="9"/>
      <c r="BI1810" s="52">
        <v>1</v>
      </c>
      <c r="BJ1810" s="9">
        <v>42283</v>
      </c>
      <c r="BK1810" s="52" t="s">
        <v>2549</v>
      </c>
      <c r="BU1810" s="9"/>
      <c r="BV1810" s="52" t="s">
        <v>4028</v>
      </c>
    </row>
    <row r="1811" spans="1:79" s="52" customFormat="1" ht="15" customHeight="1">
      <c r="A1811" s="52">
        <v>120106</v>
      </c>
      <c r="B1811" s="52" t="s">
        <v>3182</v>
      </c>
      <c r="C1811" s="43" t="s">
        <v>3228</v>
      </c>
      <c r="D1811" s="21" t="s">
        <v>318</v>
      </c>
      <c r="E1811" s="9">
        <v>42284</v>
      </c>
      <c r="F1811" s="53">
        <v>0.66666666666666663</v>
      </c>
      <c r="G1811" s="52">
        <v>10</v>
      </c>
      <c r="H1811" s="52">
        <v>2015</v>
      </c>
      <c r="I1811" s="52">
        <v>1</v>
      </c>
      <c r="J1811" s="52">
        <v>1</v>
      </c>
      <c r="M1811" s="52" t="s">
        <v>1848</v>
      </c>
      <c r="N1811" s="52" t="s">
        <v>1820</v>
      </c>
      <c r="O1811" s="52" t="s">
        <v>8606</v>
      </c>
      <c r="P1811" s="52">
        <v>53</v>
      </c>
      <c r="Q1811" s="52">
        <v>9</v>
      </c>
      <c r="R1811" s="52">
        <v>54.8</v>
      </c>
      <c r="S1811" s="52" t="s">
        <v>2756</v>
      </c>
      <c r="T1811" s="52">
        <v>70</v>
      </c>
      <c r="U1811" s="52">
        <v>54</v>
      </c>
      <c r="V1811" s="52">
        <v>10.54</v>
      </c>
      <c r="W1811" s="52" t="s">
        <v>3282</v>
      </c>
      <c r="X1811" s="52" t="s">
        <v>1153</v>
      </c>
      <c r="Y1811" s="52">
        <v>0.7</v>
      </c>
      <c r="Z1811" s="52">
        <v>4</v>
      </c>
      <c r="AC1811" s="52">
        <v>1</v>
      </c>
      <c r="AE1811" s="52">
        <v>1</v>
      </c>
      <c r="AH1811" s="52">
        <v>1</v>
      </c>
      <c r="AM1811" s="52">
        <v>1</v>
      </c>
      <c r="AP1811" s="52">
        <v>1</v>
      </c>
      <c r="AS1811" s="52">
        <v>1</v>
      </c>
      <c r="AZ1811" s="52">
        <v>1</v>
      </c>
      <c r="BB1811" s="52">
        <v>1</v>
      </c>
      <c r="BC1811" s="52">
        <v>1</v>
      </c>
      <c r="BD1811" s="57">
        <v>42284</v>
      </c>
      <c r="BF1811" s="9"/>
      <c r="BH1811" s="9"/>
      <c r="BJ1811" s="9"/>
      <c r="BK1811" s="52" t="s">
        <v>4029</v>
      </c>
      <c r="BU1811" s="9"/>
    </row>
    <row r="1812" spans="1:79" s="52" customFormat="1" ht="15" customHeight="1">
      <c r="A1812" s="52">
        <v>632014</v>
      </c>
      <c r="B1812" s="52" t="s">
        <v>15282</v>
      </c>
      <c r="C1812" s="43" t="s">
        <v>2755</v>
      </c>
      <c r="D1812" s="21" t="s">
        <v>100</v>
      </c>
      <c r="E1812" s="9">
        <v>42284</v>
      </c>
      <c r="F1812" s="53">
        <v>0.53125</v>
      </c>
      <c r="G1812" s="52">
        <v>10</v>
      </c>
      <c r="H1812" s="52">
        <v>2015</v>
      </c>
      <c r="I1812" s="52">
        <v>1</v>
      </c>
      <c r="J1812" s="52">
        <v>1</v>
      </c>
      <c r="M1812" s="52" t="s">
        <v>3596</v>
      </c>
      <c r="N1812" s="52" t="s">
        <v>1619</v>
      </c>
      <c r="O1812" s="52" t="s">
        <v>1619</v>
      </c>
      <c r="P1812" s="52">
        <v>32</v>
      </c>
      <c r="Q1812" s="52">
        <v>57</v>
      </c>
      <c r="R1812" s="52">
        <v>24.72</v>
      </c>
      <c r="S1812" s="52" t="s">
        <v>2756</v>
      </c>
      <c r="T1812" s="52">
        <v>71</v>
      </c>
      <c r="U1812" s="52">
        <v>32</v>
      </c>
      <c r="V1812" s="52">
        <v>0</v>
      </c>
      <c r="W1812" s="52" t="s">
        <v>3282</v>
      </c>
      <c r="X1812" s="52" t="s">
        <v>1153</v>
      </c>
      <c r="Y1812" s="52">
        <v>0.5</v>
      </c>
      <c r="Z1812" s="52">
        <v>12.4</v>
      </c>
      <c r="AC1812" s="52">
        <v>1</v>
      </c>
      <c r="AG1812" s="52">
        <v>1</v>
      </c>
      <c r="AJ1812" s="52">
        <v>1</v>
      </c>
      <c r="AM1812" s="52">
        <v>1</v>
      </c>
      <c r="AP1812" s="52">
        <v>1</v>
      </c>
      <c r="AS1812" s="52">
        <v>1</v>
      </c>
      <c r="AV1812" s="52">
        <v>1</v>
      </c>
      <c r="AY1812" s="52">
        <v>1</v>
      </c>
      <c r="BB1812" s="52">
        <v>1</v>
      </c>
      <c r="BC1812" s="52">
        <v>1</v>
      </c>
      <c r="BD1812" s="57">
        <v>42284</v>
      </c>
      <c r="BF1812" s="9"/>
      <c r="BH1812" s="9"/>
      <c r="BJ1812" s="9"/>
      <c r="BK1812" s="52" t="s">
        <v>2838</v>
      </c>
      <c r="BL1812" s="52">
        <v>33</v>
      </c>
      <c r="BM1812" s="52">
        <v>1</v>
      </c>
      <c r="BN1812" s="52">
        <v>36.53</v>
      </c>
      <c r="BO1812" s="52" t="s">
        <v>2756</v>
      </c>
      <c r="BP1812" s="52">
        <v>71</v>
      </c>
      <c r="BQ1812" s="52">
        <v>32</v>
      </c>
      <c r="BR1812" s="52">
        <v>15.03</v>
      </c>
      <c r="BS1812" s="52" t="s">
        <v>3282</v>
      </c>
      <c r="BT1812" s="52" t="s">
        <v>50</v>
      </c>
      <c r="BU1812" s="9"/>
      <c r="BV1812" s="52" t="s">
        <v>3597</v>
      </c>
      <c r="BW1812" s="52" t="s">
        <v>3573</v>
      </c>
      <c r="BX1812" s="52">
        <v>1</v>
      </c>
      <c r="BY1812" s="52">
        <v>1</v>
      </c>
      <c r="CA1812" s="52">
        <v>1</v>
      </c>
    </row>
    <row r="1813" spans="1:79" s="52" customFormat="1" ht="15" customHeight="1">
      <c r="A1813" s="52">
        <v>137</v>
      </c>
      <c r="B1813" s="52" t="s">
        <v>15282</v>
      </c>
      <c r="C1813" s="43" t="s">
        <v>2755</v>
      </c>
      <c r="D1813" s="21" t="s">
        <v>100</v>
      </c>
      <c r="E1813" s="9">
        <v>42287</v>
      </c>
      <c r="F1813" s="53">
        <v>0.44444444444444442</v>
      </c>
      <c r="G1813" s="52">
        <v>10</v>
      </c>
      <c r="H1813" s="52">
        <v>2015</v>
      </c>
      <c r="I1813" s="52">
        <v>1</v>
      </c>
      <c r="K1813" s="52">
        <v>1</v>
      </c>
      <c r="M1813" s="52" t="s">
        <v>3908</v>
      </c>
      <c r="N1813" s="52" t="s">
        <v>3188</v>
      </c>
      <c r="O1813" s="52" t="s">
        <v>8604</v>
      </c>
      <c r="P1813" s="52">
        <v>42</v>
      </c>
      <c r="Q1813" s="52">
        <v>25</v>
      </c>
      <c r="R1813" s="52">
        <v>35.81</v>
      </c>
      <c r="S1813" s="52" t="s">
        <v>2756</v>
      </c>
      <c r="T1813" s="52">
        <v>73</v>
      </c>
      <c r="U1813" s="52">
        <v>36</v>
      </c>
      <c r="V1813" s="52">
        <v>53.08</v>
      </c>
      <c r="W1813" s="52" t="s">
        <v>3282</v>
      </c>
      <c r="X1813" s="52" t="s">
        <v>1153</v>
      </c>
      <c r="Y1813" s="52">
        <v>2.4</v>
      </c>
      <c r="Z1813" s="52">
        <v>180</v>
      </c>
      <c r="AC1813" s="52">
        <v>1</v>
      </c>
      <c r="AD1813" s="52">
        <v>1</v>
      </c>
      <c r="AH1813" s="52">
        <v>1</v>
      </c>
      <c r="AL1813" s="52">
        <v>1</v>
      </c>
      <c r="AN1813" s="52" t="s">
        <v>3909</v>
      </c>
      <c r="AP1813" s="52">
        <v>1</v>
      </c>
      <c r="AS1813" s="52">
        <v>1</v>
      </c>
      <c r="AV1813" s="52">
        <v>1</v>
      </c>
      <c r="BD1813" s="57"/>
      <c r="BF1813" s="9"/>
      <c r="BH1813" s="9"/>
      <c r="BJ1813" s="9"/>
      <c r="BK1813" s="52" t="s">
        <v>3910</v>
      </c>
      <c r="BL1813" s="52">
        <v>42</v>
      </c>
      <c r="BM1813" s="52">
        <v>25</v>
      </c>
      <c r="BN1813" s="52">
        <v>35.81</v>
      </c>
      <c r="BO1813" s="52" t="s">
        <v>2756</v>
      </c>
      <c r="BP1813" s="52">
        <v>73</v>
      </c>
      <c r="BQ1813" s="52">
        <v>36</v>
      </c>
      <c r="BR1813" s="52">
        <v>53.08</v>
      </c>
      <c r="BS1813" s="52" t="s">
        <v>3282</v>
      </c>
      <c r="BT1813" s="52" t="s">
        <v>50</v>
      </c>
      <c r="BU1813" s="9"/>
      <c r="BV1813" s="52" t="s">
        <v>3911</v>
      </c>
    </row>
    <row r="1814" spans="1:79" s="52" customFormat="1" ht="15" customHeight="1">
      <c r="A1814" s="52">
        <v>15</v>
      </c>
      <c r="B1814" s="52" t="s">
        <v>15282</v>
      </c>
      <c r="C1814" s="43" t="s">
        <v>2755</v>
      </c>
      <c r="D1814" s="21" t="s">
        <v>100</v>
      </c>
      <c r="E1814" s="9">
        <v>42289</v>
      </c>
      <c r="F1814" s="44">
        <v>0.84861111111111109</v>
      </c>
      <c r="G1814" s="52">
        <v>10</v>
      </c>
      <c r="H1814" s="52">
        <v>2015</v>
      </c>
      <c r="I1814" s="52">
        <v>1</v>
      </c>
      <c r="J1814" s="52">
        <v>1</v>
      </c>
      <c r="M1814" s="52" t="s">
        <v>3356</v>
      </c>
      <c r="N1814" s="52" t="s">
        <v>372</v>
      </c>
      <c r="O1814" s="52" t="s">
        <v>372</v>
      </c>
      <c r="P1814" s="52">
        <v>23</v>
      </c>
      <c r="Q1814" s="52">
        <v>43</v>
      </c>
      <c r="R1814" s="52">
        <v>18.309999999999999</v>
      </c>
      <c r="S1814" s="52" t="s">
        <v>2756</v>
      </c>
      <c r="T1814" s="52">
        <v>70</v>
      </c>
      <c r="U1814" s="52">
        <v>26</v>
      </c>
      <c r="V1814" s="52">
        <v>10.98</v>
      </c>
      <c r="W1814" s="52" t="s">
        <v>3282</v>
      </c>
      <c r="X1814" s="52" t="s">
        <v>1153</v>
      </c>
      <c r="Y1814" s="52" t="s">
        <v>7940</v>
      </c>
      <c r="Z1814" s="52" t="s">
        <v>7940</v>
      </c>
      <c r="AA1814" s="52">
        <v>1</v>
      </c>
      <c r="AF1814" s="52">
        <v>1</v>
      </c>
      <c r="AJ1814" s="52">
        <v>1</v>
      </c>
      <c r="AM1814" s="52">
        <v>1</v>
      </c>
      <c r="AP1814" s="52">
        <v>1</v>
      </c>
      <c r="AS1814" s="52">
        <v>1</v>
      </c>
      <c r="AV1814" s="52">
        <v>1</v>
      </c>
      <c r="AX1814" s="52">
        <v>1</v>
      </c>
      <c r="BD1814" s="57"/>
      <c r="BF1814" s="9"/>
      <c r="BG1814" s="52">
        <v>1</v>
      </c>
      <c r="BH1814" s="9"/>
      <c r="BJ1814" s="9"/>
      <c r="BK1814" s="52" t="s">
        <v>3357</v>
      </c>
      <c r="BL1814" s="52">
        <v>23</v>
      </c>
      <c r="BM1814" s="52">
        <v>46</v>
      </c>
      <c r="BN1814" s="52">
        <v>32.770000000000003</v>
      </c>
      <c r="BO1814" s="52" t="s">
        <v>2756</v>
      </c>
      <c r="BP1814" s="52">
        <v>70</v>
      </c>
      <c r="BQ1814" s="52">
        <v>29</v>
      </c>
      <c r="BR1814" s="52">
        <v>5.32</v>
      </c>
      <c r="BS1814" s="52" t="s">
        <v>3282</v>
      </c>
      <c r="BT1814" s="52" t="s">
        <v>50</v>
      </c>
      <c r="BU1814" s="9"/>
    </row>
    <row r="1815" spans="1:79" s="52" customFormat="1" ht="15" customHeight="1">
      <c r="A1815" s="52">
        <v>120107</v>
      </c>
      <c r="B1815" s="52" t="s">
        <v>3182</v>
      </c>
      <c r="C1815" s="43" t="s">
        <v>3228</v>
      </c>
      <c r="D1815" s="21" t="s">
        <v>318</v>
      </c>
      <c r="E1815" s="9">
        <v>42289</v>
      </c>
      <c r="F1815" s="53">
        <v>0.83333333333333337</v>
      </c>
      <c r="G1815" s="52">
        <v>10</v>
      </c>
      <c r="H1815" s="52">
        <v>2015</v>
      </c>
      <c r="I1815" s="52">
        <v>1</v>
      </c>
      <c r="J1815" s="52">
        <v>1</v>
      </c>
      <c r="M1815" s="52" t="s">
        <v>3991</v>
      </c>
      <c r="N1815" s="52" t="s">
        <v>1820</v>
      </c>
      <c r="O1815" s="52" t="s">
        <v>8606</v>
      </c>
      <c r="P1815" s="52">
        <v>53</v>
      </c>
      <c r="Q1815" s="52">
        <v>3</v>
      </c>
      <c r="R1815" s="52">
        <v>19.77</v>
      </c>
      <c r="S1815" s="52" t="s">
        <v>2756</v>
      </c>
      <c r="T1815" s="52">
        <v>70</v>
      </c>
      <c r="U1815" s="52">
        <v>51</v>
      </c>
      <c r="V1815" s="52">
        <v>38.54</v>
      </c>
      <c r="W1815" s="52" t="s">
        <v>3282</v>
      </c>
      <c r="X1815" s="52" t="s">
        <v>1153</v>
      </c>
      <c r="Y1815" s="52">
        <v>0.3</v>
      </c>
      <c r="Z1815" s="52">
        <v>2</v>
      </c>
      <c r="AC1815" s="52">
        <v>1</v>
      </c>
      <c r="AF1815" s="52">
        <v>1</v>
      </c>
      <c r="AM1815" s="52">
        <v>1</v>
      </c>
      <c r="AP1815" s="52">
        <v>1</v>
      </c>
      <c r="AS1815" s="52">
        <v>1</v>
      </c>
      <c r="AY1815" s="52">
        <v>1</v>
      </c>
      <c r="BB1815" s="52">
        <v>1</v>
      </c>
      <c r="BC1815" s="52">
        <v>1</v>
      </c>
      <c r="BD1815" s="57">
        <v>42289</v>
      </c>
      <c r="BF1815" s="9"/>
      <c r="BH1815" s="9"/>
      <c r="BJ1815" s="9"/>
      <c r="BK1815" s="52" t="s">
        <v>39</v>
      </c>
      <c r="BU1815" s="9"/>
      <c r="BV1815" s="52" t="s">
        <v>4030</v>
      </c>
    </row>
    <row r="1816" spans="1:79" s="52" customFormat="1" ht="15" customHeight="1">
      <c r="A1816" s="52">
        <v>138</v>
      </c>
      <c r="B1816" s="52" t="s">
        <v>3182</v>
      </c>
      <c r="C1816" s="43" t="s">
        <v>4530</v>
      </c>
      <c r="D1816" s="21" t="s">
        <v>238</v>
      </c>
      <c r="E1816" s="9">
        <v>42290</v>
      </c>
      <c r="F1816" s="44">
        <v>0.6875</v>
      </c>
      <c r="G1816" s="52">
        <v>10</v>
      </c>
      <c r="H1816" s="52">
        <v>2015</v>
      </c>
      <c r="I1816" s="52">
        <v>1</v>
      </c>
      <c r="J1816" s="52">
        <v>1</v>
      </c>
      <c r="M1816" s="52" t="s">
        <v>3901</v>
      </c>
      <c r="N1816" s="52" t="s">
        <v>64</v>
      </c>
      <c r="O1816" s="52" t="s">
        <v>8604</v>
      </c>
      <c r="P1816" s="52">
        <v>41</v>
      </c>
      <c r="Q1816" s="52">
        <v>29</v>
      </c>
      <c r="R1816" s="52">
        <v>11.39</v>
      </c>
      <c r="S1816" s="52" t="s">
        <v>2756</v>
      </c>
      <c r="T1816" s="52">
        <v>72</v>
      </c>
      <c r="U1816" s="52">
        <v>54</v>
      </c>
      <c r="V1816" s="52">
        <v>18.149999999999999</v>
      </c>
      <c r="W1816" s="52" t="s">
        <v>3282</v>
      </c>
      <c r="X1816" s="52" t="s">
        <v>1153</v>
      </c>
      <c r="Y1816" s="52">
        <v>0.4</v>
      </c>
      <c r="Z1816" s="52">
        <v>1.4</v>
      </c>
      <c r="AC1816" s="52">
        <v>1</v>
      </c>
      <c r="AF1816" s="52">
        <v>1</v>
      </c>
      <c r="AH1816" s="52">
        <v>1</v>
      </c>
      <c r="AM1816" s="52">
        <v>1</v>
      </c>
      <c r="AP1816" s="52">
        <v>1</v>
      </c>
      <c r="AS1816" s="52">
        <v>1</v>
      </c>
      <c r="AV1816" s="52">
        <v>1</v>
      </c>
      <c r="AY1816" s="52">
        <v>1</v>
      </c>
      <c r="BA1816" s="52">
        <v>1</v>
      </c>
      <c r="BD1816" s="57"/>
      <c r="BF1816" s="9"/>
      <c r="BH1816" s="9"/>
      <c r="BJ1816" s="9"/>
      <c r="BK1816" s="52" t="s">
        <v>3336</v>
      </c>
      <c r="BL1816" s="52">
        <v>41</v>
      </c>
      <c r="BM1816" s="52">
        <v>28</v>
      </c>
      <c r="BN1816" s="52">
        <v>13.68</v>
      </c>
      <c r="BO1816" s="52" t="s">
        <v>2756</v>
      </c>
      <c r="BP1816" s="52">
        <v>72</v>
      </c>
      <c r="BQ1816" s="52">
        <v>54</v>
      </c>
      <c r="BR1816" s="52">
        <v>19.88</v>
      </c>
      <c r="BS1816" s="52" t="s">
        <v>3282</v>
      </c>
      <c r="BT1816" s="52" t="s">
        <v>50</v>
      </c>
      <c r="BU1816" s="9"/>
      <c r="BV1816" s="52" t="s">
        <v>3912</v>
      </c>
      <c r="BY1816" s="52">
        <v>1</v>
      </c>
      <c r="CA1816" s="52">
        <v>1</v>
      </c>
    </row>
    <row r="1817" spans="1:79" s="52" customFormat="1" ht="15" customHeight="1">
      <c r="A1817" s="52">
        <v>52016001</v>
      </c>
      <c r="B1817" s="52" t="s">
        <v>3182</v>
      </c>
      <c r="C1817" s="43" t="s">
        <v>3228</v>
      </c>
      <c r="D1817" s="21" t="s">
        <v>318</v>
      </c>
      <c r="E1817" s="9">
        <v>42290</v>
      </c>
      <c r="F1817" s="53">
        <v>0.73958333333333337</v>
      </c>
      <c r="G1817" s="52">
        <v>10</v>
      </c>
      <c r="H1817" s="52">
        <v>2015</v>
      </c>
      <c r="I1817" s="52">
        <v>1</v>
      </c>
      <c r="J1817" s="52">
        <v>1</v>
      </c>
      <c r="M1817" s="52" t="s">
        <v>2019</v>
      </c>
      <c r="N1817" s="52" t="s">
        <v>3600</v>
      </c>
      <c r="O1817" s="52" t="s">
        <v>1619</v>
      </c>
      <c r="P1817" s="52">
        <v>32</v>
      </c>
      <c r="Q1817" s="52">
        <v>35</v>
      </c>
      <c r="R1817" s="52">
        <v>3.19</v>
      </c>
      <c r="S1817" s="52" t="s">
        <v>2756</v>
      </c>
      <c r="T1817" s="52">
        <v>71</v>
      </c>
      <c r="U1817" s="52">
        <v>27</v>
      </c>
      <c r="V1817" s="52">
        <v>2.99</v>
      </c>
      <c r="W1817" s="52" t="s">
        <v>3282</v>
      </c>
      <c r="X1817" s="52" t="s">
        <v>1153</v>
      </c>
      <c r="Y1817" s="52">
        <v>0.3</v>
      </c>
      <c r="Z1817" s="52">
        <v>2</v>
      </c>
      <c r="AC1817" s="52">
        <v>1</v>
      </c>
      <c r="AG1817" s="52">
        <v>1</v>
      </c>
      <c r="AH1817" s="52">
        <v>1</v>
      </c>
      <c r="AM1817" s="52">
        <v>1</v>
      </c>
      <c r="AP1817" s="52">
        <v>1</v>
      </c>
      <c r="AS1817" s="52">
        <v>1</v>
      </c>
      <c r="AV1817" s="52">
        <v>1</v>
      </c>
      <c r="AX1817" s="52">
        <v>1</v>
      </c>
      <c r="BA1817" s="52">
        <v>1</v>
      </c>
      <c r="BC1817" s="52">
        <v>1</v>
      </c>
      <c r="BD1817" s="57">
        <v>42291</v>
      </c>
      <c r="BF1817" s="9"/>
      <c r="BH1817" s="9"/>
      <c r="BJ1817" s="9"/>
      <c r="BK1817" s="52" t="s">
        <v>2838</v>
      </c>
      <c r="BL1817" s="52">
        <v>33</v>
      </c>
      <c r="BM1817" s="52">
        <v>1</v>
      </c>
      <c r="BN1817" s="52">
        <v>36.53</v>
      </c>
      <c r="BO1817" s="52" t="s">
        <v>2756</v>
      </c>
      <c r="BP1817" s="52">
        <v>71</v>
      </c>
      <c r="BQ1817" s="52">
        <v>32</v>
      </c>
      <c r="BR1817" s="52">
        <v>15.03</v>
      </c>
      <c r="BS1817" s="52" t="s">
        <v>3282</v>
      </c>
      <c r="BT1817" s="52" t="s">
        <v>50</v>
      </c>
      <c r="BU1817" s="9"/>
      <c r="BV1817" s="52" t="s">
        <v>3377</v>
      </c>
      <c r="BW1817" s="52" t="s">
        <v>3570</v>
      </c>
      <c r="BX1817" s="52">
        <v>1</v>
      </c>
      <c r="BY1817" s="52">
        <v>1</v>
      </c>
      <c r="BZ1817" s="52">
        <v>1</v>
      </c>
    </row>
    <row r="1818" spans="1:79" s="52" customFormat="1" ht="15" customHeight="1">
      <c r="A1818" s="52">
        <v>139</v>
      </c>
      <c r="B1818" s="52" t="s">
        <v>15282</v>
      </c>
      <c r="C1818" s="43" t="s">
        <v>2755</v>
      </c>
      <c r="D1818" s="21" t="s">
        <v>100</v>
      </c>
      <c r="E1818" s="9">
        <v>42291</v>
      </c>
      <c r="F1818" s="53">
        <v>0.72916666666666663</v>
      </c>
      <c r="G1818" s="52">
        <v>10</v>
      </c>
      <c r="H1818" s="52">
        <v>2015</v>
      </c>
      <c r="I1818" s="52">
        <v>1</v>
      </c>
      <c r="J1818" s="52">
        <v>1</v>
      </c>
      <c r="M1818" s="52" t="s">
        <v>3354</v>
      </c>
      <c r="N1818" s="52" t="s">
        <v>64</v>
      </c>
      <c r="O1818" s="52" t="s">
        <v>8604</v>
      </c>
      <c r="P1818" s="52">
        <v>41</v>
      </c>
      <c r="Q1818" s="52">
        <v>29</v>
      </c>
      <c r="R1818" s="52">
        <v>45.68</v>
      </c>
      <c r="S1818" s="52" t="s">
        <v>2756</v>
      </c>
      <c r="T1818" s="52">
        <v>72</v>
      </c>
      <c r="U1818" s="52">
        <v>53</v>
      </c>
      <c r="V1818" s="52">
        <v>22.19</v>
      </c>
      <c r="W1818" s="52" t="s">
        <v>3282</v>
      </c>
      <c r="X1818" s="52" t="s">
        <v>1153</v>
      </c>
      <c r="Y1818" s="52">
        <v>0.8</v>
      </c>
      <c r="Z1818" s="52">
        <v>35</v>
      </c>
      <c r="AC1818" s="52">
        <v>1</v>
      </c>
      <c r="AE1818" s="52">
        <v>1</v>
      </c>
      <c r="AI1818" s="52">
        <v>1</v>
      </c>
      <c r="AL1818" s="52">
        <v>1</v>
      </c>
      <c r="AN1818" s="52" t="s">
        <v>3913</v>
      </c>
      <c r="AO1818" s="52">
        <v>1</v>
      </c>
      <c r="AQ1818" s="52" t="s">
        <v>3914</v>
      </c>
      <c r="AS1818" s="52">
        <v>1</v>
      </c>
      <c r="AU1818" s="52">
        <v>1</v>
      </c>
      <c r="AW1818" s="52" t="s">
        <v>3327</v>
      </c>
      <c r="AZ1818" s="52">
        <v>1</v>
      </c>
      <c r="BB1818" s="52">
        <v>1</v>
      </c>
      <c r="BD1818" s="57"/>
      <c r="BF1818" s="9"/>
      <c r="BG1818" s="52">
        <v>1</v>
      </c>
      <c r="BH1818" s="9">
        <v>42300</v>
      </c>
      <c r="BJ1818" s="9"/>
      <c r="BK1818" s="52" t="s">
        <v>3915</v>
      </c>
      <c r="BL1818" s="52">
        <v>41</v>
      </c>
      <c r="BM1818" s="52">
        <v>45</v>
      </c>
      <c r="BN1818" s="52">
        <v>7.77</v>
      </c>
      <c r="BO1818" s="52" t="s">
        <v>2756</v>
      </c>
      <c r="BP1818" s="52">
        <v>73</v>
      </c>
      <c r="BQ1818" s="52">
        <v>40</v>
      </c>
      <c r="BR1818" s="52">
        <v>14.54</v>
      </c>
      <c r="BS1818" s="52" t="s">
        <v>3282</v>
      </c>
      <c r="BT1818" s="52" t="s">
        <v>50</v>
      </c>
      <c r="BU1818" s="9"/>
      <c r="BV1818" s="52" t="s">
        <v>3916</v>
      </c>
      <c r="BY1818" s="52">
        <v>1</v>
      </c>
      <c r="BZ1818" s="52">
        <v>1</v>
      </c>
    </row>
    <row r="1819" spans="1:79" s="52" customFormat="1" ht="15" customHeight="1">
      <c r="A1819" s="52">
        <v>140</v>
      </c>
      <c r="B1819" s="52" t="s">
        <v>3139</v>
      </c>
      <c r="C1819" s="43" t="s">
        <v>3140</v>
      </c>
      <c r="D1819" s="21" t="s">
        <v>3141</v>
      </c>
      <c r="E1819" s="9">
        <v>42293</v>
      </c>
      <c r="F1819" s="53">
        <v>0.79166666666666663</v>
      </c>
      <c r="G1819" s="52">
        <v>10</v>
      </c>
      <c r="H1819" s="52">
        <v>2015</v>
      </c>
      <c r="I1819" s="52">
        <v>1</v>
      </c>
      <c r="J1819" s="52">
        <v>1</v>
      </c>
      <c r="M1819" s="52" t="s">
        <v>3917</v>
      </c>
      <c r="N1819" s="52" t="s">
        <v>1793</v>
      </c>
      <c r="O1819" s="52" t="s">
        <v>8604</v>
      </c>
      <c r="P1819" s="52">
        <v>43</v>
      </c>
      <c r="Q1819" s="52">
        <v>10</v>
      </c>
      <c r="R1819" s="52">
        <v>13.98</v>
      </c>
      <c r="S1819" s="52" t="s">
        <v>2756</v>
      </c>
      <c r="T1819" s="52">
        <v>73</v>
      </c>
      <c r="U1819" s="52">
        <v>36</v>
      </c>
      <c r="V1819" s="52">
        <v>38.36</v>
      </c>
      <c r="W1819" s="52" t="s">
        <v>3282</v>
      </c>
      <c r="X1819" s="52" t="s">
        <v>1153</v>
      </c>
      <c r="Y1819" s="52">
        <v>1</v>
      </c>
      <c r="Z1819" s="52">
        <v>27</v>
      </c>
      <c r="AC1819" s="52">
        <v>1</v>
      </c>
      <c r="AD1819" s="52">
        <v>1</v>
      </c>
      <c r="AH1819" s="52">
        <v>1</v>
      </c>
      <c r="AM1819" s="52">
        <v>1</v>
      </c>
      <c r="AP1819" s="52">
        <v>1</v>
      </c>
      <c r="AS1819" s="52">
        <v>1</v>
      </c>
      <c r="AV1819" s="52">
        <v>1</v>
      </c>
      <c r="AY1819" s="52">
        <v>1</v>
      </c>
      <c r="BA1819" s="52">
        <v>1</v>
      </c>
      <c r="BC1819" s="52">
        <v>1</v>
      </c>
      <c r="BD1819" s="57">
        <v>42293</v>
      </c>
      <c r="BF1819" s="9"/>
      <c r="BH1819" s="9"/>
      <c r="BJ1819" s="9"/>
      <c r="BK1819" s="52" t="s">
        <v>3336</v>
      </c>
      <c r="BL1819" s="52">
        <v>41</v>
      </c>
      <c r="BM1819" s="52">
        <v>28</v>
      </c>
      <c r="BN1819" s="52">
        <v>13.68</v>
      </c>
      <c r="BO1819" s="52" t="s">
        <v>2756</v>
      </c>
      <c r="BP1819" s="52">
        <v>72</v>
      </c>
      <c r="BQ1819" s="52">
        <v>54</v>
      </c>
      <c r="BR1819" s="52">
        <v>19.88</v>
      </c>
      <c r="BS1819" s="52" t="s">
        <v>3282</v>
      </c>
      <c r="BT1819" s="52" t="s">
        <v>50</v>
      </c>
      <c r="BU1819" s="9"/>
      <c r="BV1819" s="52" t="s">
        <v>3918</v>
      </c>
      <c r="BY1819" s="52">
        <v>1</v>
      </c>
      <c r="CA1819" s="52">
        <v>1</v>
      </c>
    </row>
    <row r="1820" spans="1:79" s="52" customFormat="1" ht="15" customHeight="1">
      <c r="A1820" s="52">
        <v>80360</v>
      </c>
      <c r="B1820" s="52" t="s">
        <v>15282</v>
      </c>
      <c r="C1820" s="43" t="s">
        <v>2755</v>
      </c>
      <c r="D1820" s="21" t="s">
        <v>100</v>
      </c>
      <c r="E1820" s="9">
        <v>42294</v>
      </c>
      <c r="F1820" s="53">
        <v>0.45833333333333331</v>
      </c>
      <c r="G1820" s="52">
        <v>10</v>
      </c>
      <c r="H1820" s="52">
        <v>2015</v>
      </c>
      <c r="I1820" s="52">
        <v>1</v>
      </c>
      <c r="J1820" s="52">
        <v>1</v>
      </c>
      <c r="K1820" s="52" t="s">
        <v>47</v>
      </c>
      <c r="L1820" s="52" t="s">
        <v>47</v>
      </c>
      <c r="M1820" s="52" t="s">
        <v>523</v>
      </c>
      <c r="N1820" s="52" t="s">
        <v>599</v>
      </c>
      <c r="O1820" s="52" t="s">
        <v>15403</v>
      </c>
      <c r="P1820" s="52">
        <v>37</v>
      </c>
      <c r="Q1820" s="52">
        <v>4</v>
      </c>
      <c r="R1820" s="52">
        <v>17.12</v>
      </c>
      <c r="S1820" s="52" t="s">
        <v>2756</v>
      </c>
      <c r="T1820" s="52">
        <v>73</v>
      </c>
      <c r="U1820" s="52">
        <v>8</v>
      </c>
      <c r="V1820" s="52">
        <v>52.44</v>
      </c>
      <c r="W1820" s="52" t="s">
        <v>3282</v>
      </c>
      <c r="X1820" s="52" t="s">
        <v>1153</v>
      </c>
      <c r="Y1820" s="52">
        <v>1.8</v>
      </c>
      <c r="Z1820" s="52">
        <v>80</v>
      </c>
      <c r="AA1820" s="52" t="s">
        <v>47</v>
      </c>
      <c r="AB1820" s="52">
        <v>1</v>
      </c>
      <c r="AC1820" s="52" t="s">
        <v>47</v>
      </c>
      <c r="AD1820" s="52">
        <v>1</v>
      </c>
      <c r="AE1820" s="52" t="s">
        <v>47</v>
      </c>
      <c r="AF1820" s="52" t="s">
        <v>47</v>
      </c>
      <c r="AG1820" s="52" t="s">
        <v>47</v>
      </c>
      <c r="AH1820" s="52">
        <v>1</v>
      </c>
      <c r="AI1820" s="52" t="s">
        <v>47</v>
      </c>
      <c r="AJ1820" s="52" t="s">
        <v>47</v>
      </c>
      <c r="AK1820" s="52" t="s">
        <v>47</v>
      </c>
      <c r="AL1820" s="52" t="s">
        <v>47</v>
      </c>
      <c r="AM1820" s="52">
        <v>1</v>
      </c>
      <c r="AN1820" s="52" t="s">
        <v>47</v>
      </c>
      <c r="AO1820" s="52">
        <v>1</v>
      </c>
      <c r="AP1820" s="52" t="s">
        <v>47</v>
      </c>
      <c r="AQ1820" s="52" t="s">
        <v>3702</v>
      </c>
      <c r="AR1820" s="52" t="s">
        <v>47</v>
      </c>
      <c r="AS1820" s="52">
        <v>1</v>
      </c>
      <c r="AT1820" s="52" t="s">
        <v>47</v>
      </c>
      <c r="AX1820" s="52" t="s">
        <v>47</v>
      </c>
      <c r="AY1820" s="52" t="s">
        <v>47</v>
      </c>
      <c r="AZ1820" s="52">
        <v>1</v>
      </c>
      <c r="BA1820" s="52" t="s">
        <v>47</v>
      </c>
      <c r="BB1820" s="52" t="s">
        <v>47</v>
      </c>
      <c r="BC1820" s="52">
        <v>1</v>
      </c>
      <c r="BD1820" s="57">
        <v>42294</v>
      </c>
      <c r="BE1820" s="52" t="s">
        <v>47</v>
      </c>
      <c r="BF1820" s="9" t="s">
        <v>47</v>
      </c>
      <c r="BG1820" s="52" t="s">
        <v>47</v>
      </c>
      <c r="BH1820" s="9" t="s">
        <v>47</v>
      </c>
      <c r="BI1820" s="52" t="s">
        <v>47</v>
      </c>
      <c r="BJ1820" s="9" t="s">
        <v>47</v>
      </c>
      <c r="BK1820" s="52" t="s">
        <v>41</v>
      </c>
      <c r="BL1820" s="52">
        <v>36</v>
      </c>
      <c r="BM1820" s="52">
        <v>48</v>
      </c>
      <c r="BN1820" s="52">
        <v>25.94</v>
      </c>
      <c r="BO1820" s="52" t="s">
        <v>2756</v>
      </c>
      <c r="BP1820" s="52">
        <v>73</v>
      </c>
      <c r="BQ1820" s="52">
        <v>10</v>
      </c>
      <c r="BR1820" s="52">
        <v>30.69</v>
      </c>
      <c r="BS1820" s="52" t="s">
        <v>3282</v>
      </c>
      <c r="BT1820" s="52" t="s">
        <v>50</v>
      </c>
      <c r="BU1820" s="9"/>
      <c r="BV1820" s="52" t="s">
        <v>3703</v>
      </c>
    </row>
    <row r="1821" spans="1:79" s="52" customFormat="1" ht="15" customHeight="1">
      <c r="A1821" s="52">
        <v>642014</v>
      </c>
      <c r="B1821" s="52" t="s">
        <v>15282</v>
      </c>
      <c r="C1821" s="43" t="s">
        <v>2755</v>
      </c>
      <c r="D1821" s="21" t="s">
        <v>100</v>
      </c>
      <c r="E1821" s="9">
        <v>42296</v>
      </c>
      <c r="F1821" s="44">
        <v>0.43402777777777773</v>
      </c>
      <c r="G1821" s="52">
        <v>10</v>
      </c>
      <c r="H1821" s="52">
        <v>2015</v>
      </c>
      <c r="I1821" s="52">
        <v>1</v>
      </c>
      <c r="J1821" s="52">
        <v>1</v>
      </c>
      <c r="M1821" s="52" t="s">
        <v>3596</v>
      </c>
      <c r="N1821" s="52" t="s">
        <v>1619</v>
      </c>
      <c r="O1821" s="52" t="s">
        <v>1619</v>
      </c>
      <c r="P1821" s="52">
        <v>32</v>
      </c>
      <c r="Q1821" s="52">
        <v>57</v>
      </c>
      <c r="R1821" s="52">
        <v>24.72</v>
      </c>
      <c r="S1821" s="52" t="s">
        <v>2756</v>
      </c>
      <c r="T1821" s="52">
        <v>71</v>
      </c>
      <c r="U1821" s="52">
        <v>32</v>
      </c>
      <c r="V1821" s="52">
        <v>0</v>
      </c>
      <c r="W1821" s="52" t="s">
        <v>3282</v>
      </c>
      <c r="X1821" s="52" t="s">
        <v>1153</v>
      </c>
      <c r="Y1821" s="52">
        <v>0.7</v>
      </c>
      <c r="Z1821" s="52">
        <v>18.8</v>
      </c>
      <c r="AC1821" s="52">
        <v>1</v>
      </c>
      <c r="AG1821" s="52">
        <v>1</v>
      </c>
      <c r="AJ1821" s="52">
        <v>1</v>
      </c>
      <c r="AM1821" s="52">
        <v>1</v>
      </c>
      <c r="AP1821" s="52">
        <v>1</v>
      </c>
      <c r="AS1821" s="52">
        <v>1</v>
      </c>
      <c r="AV1821" s="52">
        <v>1</v>
      </c>
      <c r="AY1821" s="52">
        <v>1</v>
      </c>
      <c r="BB1821" s="52">
        <v>1</v>
      </c>
      <c r="BC1821" s="52">
        <v>1</v>
      </c>
      <c r="BD1821" s="57">
        <v>42296</v>
      </c>
      <c r="BF1821" s="9"/>
      <c r="BH1821" s="9"/>
      <c r="BJ1821" s="9"/>
      <c r="BK1821" s="52" t="s">
        <v>2838</v>
      </c>
      <c r="BL1821" s="52">
        <v>33</v>
      </c>
      <c r="BM1821" s="52">
        <v>1</v>
      </c>
      <c r="BN1821" s="52">
        <v>36.53</v>
      </c>
      <c r="BO1821" s="52" t="s">
        <v>2756</v>
      </c>
      <c r="BP1821" s="52">
        <v>71</v>
      </c>
      <c r="BQ1821" s="52">
        <v>32</v>
      </c>
      <c r="BR1821" s="52">
        <v>15.03</v>
      </c>
      <c r="BS1821" s="52" t="s">
        <v>3282</v>
      </c>
      <c r="BT1821" s="52" t="s">
        <v>50</v>
      </c>
      <c r="BU1821" s="9"/>
      <c r="BV1821" s="52" t="s">
        <v>3377</v>
      </c>
      <c r="BW1821" s="52" t="s">
        <v>3575</v>
      </c>
      <c r="BX1821" s="52">
        <v>1</v>
      </c>
      <c r="BY1821" s="52">
        <v>1</v>
      </c>
      <c r="BZ1821" s="52">
        <v>1</v>
      </c>
    </row>
    <row r="1822" spans="1:79" s="52" customFormat="1" ht="15" customHeight="1">
      <c r="A1822" s="52">
        <v>16</v>
      </c>
      <c r="B1822" s="52" t="s">
        <v>3139</v>
      </c>
      <c r="C1822" s="43" t="s">
        <v>3198</v>
      </c>
      <c r="D1822" s="21" t="s">
        <v>356</v>
      </c>
      <c r="E1822" s="9">
        <v>42297</v>
      </c>
      <c r="F1822" s="44">
        <v>0.43402777777777773</v>
      </c>
      <c r="G1822" s="52">
        <v>10</v>
      </c>
      <c r="H1822" s="52">
        <v>2015</v>
      </c>
      <c r="I1822" s="52">
        <v>1</v>
      </c>
      <c r="J1822" s="52">
        <v>1</v>
      </c>
      <c r="M1822" s="52" t="s">
        <v>3374</v>
      </c>
      <c r="N1822" s="52" t="s">
        <v>2445</v>
      </c>
      <c r="O1822" s="52" t="s">
        <v>372</v>
      </c>
      <c r="P1822" s="52">
        <v>23</v>
      </c>
      <c r="Q1822" s="52">
        <v>5</v>
      </c>
      <c r="R1822" s="52">
        <v>49.11</v>
      </c>
      <c r="S1822" s="52" t="s">
        <v>2756</v>
      </c>
      <c r="T1822" s="52">
        <v>70</v>
      </c>
      <c r="U1822" s="52">
        <v>27</v>
      </c>
      <c r="V1822" s="52">
        <v>5.76</v>
      </c>
      <c r="W1822" s="52" t="s">
        <v>3282</v>
      </c>
      <c r="X1822" s="52" t="s">
        <v>1153</v>
      </c>
      <c r="Z1822" s="52" t="s">
        <v>7940</v>
      </c>
      <c r="AH1822" s="52">
        <v>1</v>
      </c>
      <c r="AM1822" s="52">
        <v>1</v>
      </c>
      <c r="AP1822" s="52">
        <v>1</v>
      </c>
      <c r="AS1822" s="52">
        <v>1</v>
      </c>
      <c r="AV1822" s="52">
        <v>1</v>
      </c>
      <c r="AX1822" s="52">
        <v>1</v>
      </c>
      <c r="BD1822" s="57"/>
      <c r="BF1822" s="9"/>
      <c r="BH1822" s="9"/>
      <c r="BJ1822" s="9"/>
      <c r="BU1822" s="9"/>
      <c r="BV1822" s="52" t="s">
        <v>3375</v>
      </c>
    </row>
    <row r="1823" spans="1:79" s="52" customFormat="1" ht="15" customHeight="1">
      <c r="A1823" s="52">
        <v>502258</v>
      </c>
      <c r="B1823" s="52" t="s">
        <v>15282</v>
      </c>
      <c r="C1823" s="43" t="s">
        <v>2755</v>
      </c>
      <c r="D1823" s="21" t="s">
        <v>100</v>
      </c>
      <c r="E1823" s="9">
        <v>42297</v>
      </c>
      <c r="F1823" s="53">
        <v>0.61111111111111105</v>
      </c>
      <c r="G1823" s="52">
        <v>10</v>
      </c>
      <c r="H1823" s="52">
        <v>2015</v>
      </c>
      <c r="I1823" s="52">
        <v>1</v>
      </c>
      <c r="J1823" s="52">
        <v>1</v>
      </c>
      <c r="M1823" s="52" t="s">
        <v>3376</v>
      </c>
      <c r="N1823" s="52" t="s">
        <v>1619</v>
      </c>
      <c r="O1823" s="52" t="s">
        <v>1619</v>
      </c>
      <c r="P1823" s="52">
        <v>32</v>
      </c>
      <c r="Q1823" s="52">
        <v>55</v>
      </c>
      <c r="R1823" s="52">
        <v>48.06</v>
      </c>
      <c r="S1823" s="52" t="s">
        <v>2756</v>
      </c>
      <c r="T1823" s="52">
        <v>71</v>
      </c>
      <c r="U1823" s="52">
        <v>32</v>
      </c>
      <c r="V1823" s="52">
        <v>0</v>
      </c>
      <c r="W1823" s="52" t="s">
        <v>3282</v>
      </c>
      <c r="X1823" s="52" t="s">
        <v>1153</v>
      </c>
      <c r="Y1823" s="52">
        <v>0.75</v>
      </c>
      <c r="Z1823" s="52">
        <v>17.5</v>
      </c>
      <c r="AC1823" s="52">
        <v>1</v>
      </c>
      <c r="AG1823" s="52">
        <v>1</v>
      </c>
      <c r="AJ1823" s="52">
        <v>1</v>
      </c>
      <c r="AM1823" s="52">
        <v>1</v>
      </c>
      <c r="AP1823" s="52">
        <v>1</v>
      </c>
      <c r="AS1823" s="52">
        <v>1</v>
      </c>
      <c r="AV1823" s="52">
        <v>1</v>
      </c>
      <c r="AY1823" s="52">
        <v>1</v>
      </c>
      <c r="BB1823" s="52">
        <v>1</v>
      </c>
      <c r="BC1823" s="52">
        <v>1</v>
      </c>
      <c r="BD1823" s="57">
        <v>42297</v>
      </c>
      <c r="BF1823" s="9"/>
      <c r="BH1823" s="9"/>
      <c r="BJ1823" s="9"/>
      <c r="BK1823" s="52" t="s">
        <v>2838</v>
      </c>
      <c r="BL1823" s="52">
        <v>33</v>
      </c>
      <c r="BM1823" s="52">
        <v>1</v>
      </c>
      <c r="BN1823" s="52">
        <v>36.53</v>
      </c>
      <c r="BO1823" s="52" t="s">
        <v>2756</v>
      </c>
      <c r="BP1823" s="52">
        <v>71</v>
      </c>
      <c r="BQ1823" s="52">
        <v>32</v>
      </c>
      <c r="BR1823" s="52">
        <v>15.03</v>
      </c>
      <c r="BS1823" s="52" t="s">
        <v>3282</v>
      </c>
      <c r="BT1823" s="52" t="s">
        <v>50</v>
      </c>
      <c r="BU1823" s="9"/>
      <c r="BV1823" s="52" t="s">
        <v>3377</v>
      </c>
    </row>
    <row r="1824" spans="1:79" s="52" customFormat="1" ht="15" customHeight="1">
      <c r="A1824" s="52" t="s">
        <v>3378</v>
      </c>
      <c r="B1824" s="52" t="s">
        <v>15282</v>
      </c>
      <c r="C1824" s="43" t="s">
        <v>2755</v>
      </c>
      <c r="D1824" s="21" t="s">
        <v>100</v>
      </c>
      <c r="E1824" s="9">
        <v>42297</v>
      </c>
      <c r="F1824" s="53">
        <v>0.6875</v>
      </c>
      <c r="G1824" s="52">
        <v>10</v>
      </c>
      <c r="H1824" s="52">
        <v>2015</v>
      </c>
      <c r="I1824" s="52">
        <v>1</v>
      </c>
      <c r="K1824" s="52">
        <v>1</v>
      </c>
      <c r="M1824" s="52" t="s">
        <v>3379</v>
      </c>
      <c r="N1824" s="52" t="s">
        <v>3028</v>
      </c>
      <c r="O1824" s="52" t="s">
        <v>8605</v>
      </c>
      <c r="P1824" s="52">
        <v>45</v>
      </c>
      <c r="Q1824" s="52">
        <v>12</v>
      </c>
      <c r="R1824" s="52">
        <v>48.53</v>
      </c>
      <c r="S1824" s="52" t="s">
        <v>2756</v>
      </c>
      <c r="T1824" s="52">
        <v>73</v>
      </c>
      <c r="U1824" s="52">
        <v>30</v>
      </c>
      <c r="V1824" s="52">
        <v>40.01</v>
      </c>
      <c r="W1824" s="52" t="s">
        <v>3282</v>
      </c>
      <c r="X1824" s="52" t="s">
        <v>1153</v>
      </c>
      <c r="Y1824" s="52">
        <v>1.5</v>
      </c>
      <c r="Z1824" s="52">
        <v>150</v>
      </c>
      <c r="AC1824" s="52">
        <v>1</v>
      </c>
      <c r="AK1824" s="52" t="s">
        <v>3380</v>
      </c>
      <c r="AL1824" s="52">
        <v>1</v>
      </c>
      <c r="AN1824" s="52" t="s">
        <v>3381</v>
      </c>
      <c r="AP1824" s="52">
        <v>1</v>
      </c>
      <c r="AQ1824" s="52" t="s">
        <v>3381</v>
      </c>
      <c r="AS1824" s="52">
        <v>1</v>
      </c>
      <c r="AT1824" s="52" t="s">
        <v>3381</v>
      </c>
      <c r="AV1824" s="52">
        <v>1</v>
      </c>
      <c r="AW1824" s="52" t="s">
        <v>3381</v>
      </c>
      <c r="BD1824" s="57"/>
      <c r="BE1824" s="52">
        <v>1</v>
      </c>
      <c r="BF1824" s="9">
        <v>42300</v>
      </c>
      <c r="BH1824" s="9"/>
      <c r="BJ1824" s="9"/>
      <c r="BU1824" s="9"/>
      <c r="BV1824" s="52" t="s">
        <v>3382</v>
      </c>
    </row>
    <row r="1825" spans="1:79" s="52" customFormat="1" ht="15" customHeight="1">
      <c r="A1825" s="52">
        <v>36</v>
      </c>
      <c r="B1825" s="52" t="s">
        <v>3139</v>
      </c>
      <c r="C1825" s="43" t="s">
        <v>3140</v>
      </c>
      <c r="D1825" s="21" t="s">
        <v>3141</v>
      </c>
      <c r="E1825" s="9">
        <v>42297</v>
      </c>
      <c r="F1825" s="44">
        <v>0.54166666666666663</v>
      </c>
      <c r="G1825" s="52">
        <v>10</v>
      </c>
      <c r="H1825" s="52">
        <v>2015</v>
      </c>
      <c r="I1825" s="52">
        <v>1</v>
      </c>
      <c r="J1825" s="52" t="s">
        <v>47</v>
      </c>
      <c r="K1825" s="52">
        <v>1</v>
      </c>
      <c r="L1825" s="52" t="s">
        <v>47</v>
      </c>
      <c r="M1825" s="52" t="s">
        <v>102</v>
      </c>
      <c r="N1825" s="52" t="s">
        <v>1857</v>
      </c>
      <c r="O1825" s="52" t="s">
        <v>8608</v>
      </c>
      <c r="P1825" s="52">
        <v>18</v>
      </c>
      <c r="Q1825" s="52">
        <v>27</v>
      </c>
      <c r="R1825" s="52">
        <v>31.37</v>
      </c>
      <c r="S1825" s="52" t="s">
        <v>2756</v>
      </c>
      <c r="T1825" s="52">
        <v>76</v>
      </c>
      <c r="U1825" s="52">
        <v>18</v>
      </c>
      <c r="V1825" s="52">
        <v>13.1</v>
      </c>
      <c r="W1825" s="52" t="s">
        <v>3282</v>
      </c>
      <c r="X1825" s="52" t="s">
        <v>1153</v>
      </c>
      <c r="Y1825" s="52">
        <v>0.9</v>
      </c>
      <c r="Z1825" s="52">
        <v>40</v>
      </c>
      <c r="AA1825" s="52" t="s">
        <v>47</v>
      </c>
      <c r="AB1825" s="52">
        <v>1</v>
      </c>
      <c r="AC1825" s="52" t="s">
        <v>47</v>
      </c>
      <c r="AD1825" s="52" t="s">
        <v>47</v>
      </c>
      <c r="AE1825" s="52">
        <v>1</v>
      </c>
      <c r="AF1825" s="52" t="s">
        <v>47</v>
      </c>
      <c r="AG1825" s="52" t="s">
        <v>47</v>
      </c>
      <c r="AH1825" s="52">
        <v>1</v>
      </c>
      <c r="AI1825" s="52" t="s">
        <v>47</v>
      </c>
      <c r="AJ1825" s="52" t="s">
        <v>47</v>
      </c>
      <c r="AK1825" s="52" t="s">
        <v>47</v>
      </c>
      <c r="AL1825" s="52" t="s">
        <v>47</v>
      </c>
      <c r="AM1825" s="52">
        <v>1</v>
      </c>
      <c r="AN1825" s="52" t="s">
        <v>47</v>
      </c>
      <c r="AO1825" s="52" t="s">
        <v>47</v>
      </c>
      <c r="AP1825" s="52">
        <v>1</v>
      </c>
      <c r="AQ1825" s="52" t="s">
        <v>47</v>
      </c>
      <c r="AR1825" s="52" t="s">
        <v>47</v>
      </c>
      <c r="AS1825" s="52">
        <v>1</v>
      </c>
      <c r="AT1825" s="52" t="s">
        <v>47</v>
      </c>
      <c r="AX1825" s="52" t="s">
        <v>47</v>
      </c>
      <c r="AY1825" s="52" t="s">
        <v>47</v>
      </c>
      <c r="AZ1825" s="52" t="s">
        <v>47</v>
      </c>
      <c r="BA1825" s="52" t="s">
        <v>47</v>
      </c>
      <c r="BB1825" s="52" t="s">
        <v>47</v>
      </c>
      <c r="BC1825" s="52" t="s">
        <v>47</v>
      </c>
      <c r="BD1825" s="57" t="s">
        <v>47</v>
      </c>
      <c r="BE1825" s="52" t="s">
        <v>47</v>
      </c>
      <c r="BF1825" s="9" t="s">
        <v>47</v>
      </c>
      <c r="BG1825" s="52" t="s">
        <v>47</v>
      </c>
      <c r="BH1825" s="9" t="s">
        <v>47</v>
      </c>
      <c r="BI1825" s="52" t="s">
        <v>47</v>
      </c>
      <c r="BJ1825" s="9" t="s">
        <v>47</v>
      </c>
      <c r="BK1825" s="52" t="s">
        <v>3751</v>
      </c>
      <c r="BT1825" s="52" t="s">
        <v>47</v>
      </c>
      <c r="BU1825" s="9"/>
      <c r="BV1825" s="52" t="s">
        <v>3752</v>
      </c>
    </row>
    <row r="1826" spans="1:79" s="52" customFormat="1" ht="15" customHeight="1">
      <c r="A1826" s="52">
        <v>120108</v>
      </c>
      <c r="B1826" s="52" t="s">
        <v>3182</v>
      </c>
      <c r="C1826" s="43" t="s">
        <v>3228</v>
      </c>
      <c r="D1826" s="21" t="s">
        <v>318</v>
      </c>
      <c r="E1826" s="9">
        <v>42300</v>
      </c>
      <c r="F1826" s="44">
        <v>0.70833333333333337</v>
      </c>
      <c r="G1826" s="52">
        <v>10</v>
      </c>
      <c r="H1826" s="52">
        <v>2015</v>
      </c>
      <c r="I1826" s="52">
        <v>1</v>
      </c>
      <c r="J1826" s="52">
        <v>1</v>
      </c>
      <c r="M1826" s="52" t="s">
        <v>2168</v>
      </c>
      <c r="N1826" s="52" t="s">
        <v>1820</v>
      </c>
      <c r="O1826" s="52" t="s">
        <v>8606</v>
      </c>
      <c r="P1826" s="52">
        <v>53</v>
      </c>
      <c r="Q1826" s="52">
        <v>3</v>
      </c>
      <c r="R1826" s="52">
        <v>14.6</v>
      </c>
      <c r="S1826" s="52" t="s">
        <v>2756</v>
      </c>
      <c r="T1826" s="52">
        <v>70</v>
      </c>
      <c r="U1826" s="52">
        <v>51</v>
      </c>
      <c r="V1826" s="52">
        <v>38.54</v>
      </c>
      <c r="W1826" s="52" t="s">
        <v>3282</v>
      </c>
      <c r="X1826" s="52" t="s">
        <v>1153</v>
      </c>
      <c r="Y1826" s="52">
        <v>0.4</v>
      </c>
      <c r="Z1826" s="52">
        <v>3</v>
      </c>
      <c r="AC1826" s="52">
        <v>1</v>
      </c>
      <c r="AD1826" s="52">
        <v>1</v>
      </c>
      <c r="AK1826" s="52">
        <v>1</v>
      </c>
      <c r="AM1826" s="52">
        <v>1</v>
      </c>
      <c r="AO1826" s="52">
        <v>1</v>
      </c>
      <c r="AP1826" s="52">
        <v>1</v>
      </c>
      <c r="AQ1826" s="52" t="s">
        <v>3383</v>
      </c>
      <c r="AS1826" s="52">
        <v>1</v>
      </c>
      <c r="AY1826" s="52">
        <v>1</v>
      </c>
      <c r="BA1826" s="52">
        <v>1</v>
      </c>
      <c r="BC1826" s="52">
        <v>1</v>
      </c>
      <c r="BD1826" s="57">
        <v>42300</v>
      </c>
      <c r="BF1826" s="9"/>
      <c r="BH1826" s="9"/>
      <c r="BJ1826" s="9"/>
      <c r="BK1826" s="52" t="s">
        <v>3384</v>
      </c>
      <c r="BU1826" s="9"/>
      <c r="BV1826" s="52" t="s">
        <v>3385</v>
      </c>
    </row>
    <row r="1827" spans="1:79" s="52" customFormat="1" ht="15" customHeight="1">
      <c r="A1827" s="52">
        <v>80362</v>
      </c>
      <c r="B1827" s="52" t="s">
        <v>3182</v>
      </c>
      <c r="C1827" s="43" t="s">
        <v>4530</v>
      </c>
      <c r="D1827" s="21" t="s">
        <v>238</v>
      </c>
      <c r="E1827" s="9">
        <v>42300</v>
      </c>
      <c r="F1827" s="53">
        <v>0.66666666666666663</v>
      </c>
      <c r="G1827" s="52">
        <v>10</v>
      </c>
      <c r="H1827" s="52">
        <v>2015</v>
      </c>
      <c r="I1827" s="52">
        <v>1</v>
      </c>
      <c r="J1827" s="52">
        <v>1</v>
      </c>
      <c r="K1827" s="52" t="s">
        <v>47</v>
      </c>
      <c r="L1827" s="52" t="s">
        <v>47</v>
      </c>
      <c r="M1827" s="52" t="s">
        <v>3810</v>
      </c>
      <c r="N1827" s="52" t="s">
        <v>60</v>
      </c>
      <c r="O1827" s="52" t="s">
        <v>15403</v>
      </c>
      <c r="P1827" s="52">
        <v>36</v>
      </c>
      <c r="Q1827" s="52">
        <v>31</v>
      </c>
      <c r="R1827" s="52">
        <v>42.03</v>
      </c>
      <c r="S1827" s="52" t="s">
        <v>2756</v>
      </c>
      <c r="T1827" s="52">
        <v>72</v>
      </c>
      <c r="U1827" s="52">
        <v>55</v>
      </c>
      <c r="V1827" s="52">
        <v>59.48</v>
      </c>
      <c r="W1827" s="52" t="s">
        <v>3282</v>
      </c>
      <c r="X1827" s="52" t="s">
        <v>1153</v>
      </c>
      <c r="Y1827" s="52">
        <v>0.46</v>
      </c>
      <c r="Z1827" s="52">
        <v>2</v>
      </c>
      <c r="AA1827" s="52" t="s">
        <v>47</v>
      </c>
      <c r="AB1827" s="52" t="s">
        <v>47</v>
      </c>
      <c r="AC1827" s="52" t="s">
        <v>47</v>
      </c>
      <c r="AD1827" s="52" t="s">
        <v>47</v>
      </c>
      <c r="AE1827" s="52" t="s">
        <v>47</v>
      </c>
      <c r="AF1827" s="52">
        <v>1</v>
      </c>
      <c r="AG1827" s="52" t="s">
        <v>47</v>
      </c>
      <c r="AH1827" s="52">
        <v>1</v>
      </c>
      <c r="AI1827" s="52" t="s">
        <v>47</v>
      </c>
      <c r="AJ1827" s="52" t="s">
        <v>47</v>
      </c>
      <c r="AK1827" s="52" t="s">
        <v>47</v>
      </c>
      <c r="AL1827" s="52" t="s">
        <v>47</v>
      </c>
      <c r="AM1827" s="52">
        <v>1</v>
      </c>
      <c r="AN1827" s="52" t="s">
        <v>47</v>
      </c>
      <c r="AO1827" s="52" t="s">
        <v>47</v>
      </c>
      <c r="AP1827" s="52">
        <v>1</v>
      </c>
      <c r="AQ1827" s="52" t="s">
        <v>47</v>
      </c>
      <c r="AR1827" s="52" t="s">
        <v>47</v>
      </c>
      <c r="AS1827" s="52">
        <v>1</v>
      </c>
      <c r="AT1827" s="52" t="s">
        <v>47</v>
      </c>
      <c r="AX1827" s="52" t="s">
        <v>47</v>
      </c>
      <c r="AY1827" s="52" t="s">
        <v>47</v>
      </c>
      <c r="AZ1827" s="52">
        <v>1</v>
      </c>
      <c r="BA1827" s="52" t="s">
        <v>47</v>
      </c>
      <c r="BB1827" s="52">
        <v>1</v>
      </c>
      <c r="BC1827" s="52">
        <v>1</v>
      </c>
      <c r="BD1827" s="57">
        <v>42303</v>
      </c>
      <c r="BE1827" s="52" t="s">
        <v>47</v>
      </c>
      <c r="BF1827" s="9" t="s">
        <v>47</v>
      </c>
      <c r="BG1827" s="52" t="s">
        <v>47</v>
      </c>
      <c r="BH1827" s="9" t="s">
        <v>47</v>
      </c>
      <c r="BI1827" s="52" t="s">
        <v>47</v>
      </c>
      <c r="BJ1827" s="9" t="s">
        <v>47</v>
      </c>
      <c r="BK1827" s="52" t="s">
        <v>566</v>
      </c>
      <c r="BT1827" s="52" t="s">
        <v>47</v>
      </c>
      <c r="BU1827" s="9"/>
      <c r="BV1827" s="52" t="s">
        <v>3811</v>
      </c>
      <c r="BW1827" s="52" t="s">
        <v>3809</v>
      </c>
    </row>
    <row r="1828" spans="1:79" s="52" customFormat="1" ht="15" customHeight="1">
      <c r="A1828" s="52" t="s">
        <v>3972</v>
      </c>
      <c r="B1828" s="52" t="s">
        <v>15282</v>
      </c>
      <c r="C1828" s="43" t="s">
        <v>3973</v>
      </c>
      <c r="D1828" s="21" t="s">
        <v>82</v>
      </c>
      <c r="E1828" s="9">
        <v>42301</v>
      </c>
      <c r="F1828" s="53"/>
      <c r="G1828" s="52">
        <v>10</v>
      </c>
      <c r="H1828" s="52">
        <v>2015</v>
      </c>
      <c r="I1828" s="52">
        <v>1</v>
      </c>
      <c r="J1828" s="52">
        <v>1</v>
      </c>
      <c r="M1828" s="52" t="s">
        <v>3974</v>
      </c>
      <c r="N1828" s="52" t="s">
        <v>3246</v>
      </c>
      <c r="O1828" s="52" t="s">
        <v>8605</v>
      </c>
      <c r="P1828" s="52">
        <v>43</v>
      </c>
      <c r="Q1828" s="52">
        <v>46</v>
      </c>
      <c r="R1828" s="52">
        <v>11.7</v>
      </c>
      <c r="S1828" s="52" t="s">
        <v>2756</v>
      </c>
      <c r="T1828" s="52">
        <v>72</v>
      </c>
      <c r="U1828" s="52">
        <v>58</v>
      </c>
      <c r="V1828" s="52">
        <v>14.33</v>
      </c>
      <c r="W1828" s="52" t="s">
        <v>3282</v>
      </c>
      <c r="X1828" s="52" t="s">
        <v>1153</v>
      </c>
      <c r="Y1828" s="52">
        <v>3</v>
      </c>
      <c r="Z1828" s="52">
        <v>250</v>
      </c>
      <c r="AC1828" s="52">
        <v>1</v>
      </c>
      <c r="AD1828" s="52">
        <v>1</v>
      </c>
      <c r="AH1828" s="52">
        <v>1</v>
      </c>
      <c r="AM1828" s="52">
        <v>1</v>
      </c>
      <c r="AP1828" s="52">
        <v>1</v>
      </c>
      <c r="AS1828" s="52">
        <v>1</v>
      </c>
      <c r="AV1828" s="52">
        <v>1</v>
      </c>
      <c r="AX1828" s="52">
        <v>1</v>
      </c>
      <c r="BA1828" s="52">
        <v>1</v>
      </c>
      <c r="BD1828" s="57"/>
      <c r="BF1828" s="9"/>
      <c r="BH1828" s="9"/>
      <c r="BJ1828" s="9"/>
      <c r="BU1828" s="9"/>
      <c r="BV1828" s="52" t="s">
        <v>3975</v>
      </c>
    </row>
    <row r="1829" spans="1:79" s="52" customFormat="1" ht="15" customHeight="1">
      <c r="A1829" s="52">
        <v>80361</v>
      </c>
      <c r="B1829" s="52" t="s">
        <v>15282</v>
      </c>
      <c r="C1829" s="43" t="s">
        <v>2245</v>
      </c>
      <c r="D1829" s="21" t="s">
        <v>85</v>
      </c>
      <c r="E1829" s="9">
        <v>42302</v>
      </c>
      <c r="F1829" s="44">
        <v>0.66666666666666663</v>
      </c>
      <c r="G1829" s="52">
        <v>10</v>
      </c>
      <c r="H1829" s="52">
        <v>2015</v>
      </c>
      <c r="I1829" s="52">
        <v>1</v>
      </c>
      <c r="J1829" s="52">
        <v>1</v>
      </c>
      <c r="K1829" s="52" t="s">
        <v>47</v>
      </c>
      <c r="L1829" s="52" t="s">
        <v>47</v>
      </c>
      <c r="M1829" s="52" t="s">
        <v>3838</v>
      </c>
      <c r="N1829" s="52" t="s">
        <v>739</v>
      </c>
      <c r="O1829" s="52" t="s">
        <v>15403</v>
      </c>
      <c r="P1829" s="52">
        <v>36</v>
      </c>
      <c r="Q1829" s="52">
        <v>42</v>
      </c>
      <c r="R1829" s="52">
        <v>35.67</v>
      </c>
      <c r="S1829" s="52" t="s">
        <v>2756</v>
      </c>
      <c r="T1829" s="52">
        <v>72</v>
      </c>
      <c r="U1829" s="52">
        <v>58</v>
      </c>
      <c r="V1829" s="52">
        <v>38.6</v>
      </c>
      <c r="W1829" s="52" t="s">
        <v>3282</v>
      </c>
      <c r="X1829" s="52" t="s">
        <v>1153</v>
      </c>
      <c r="Y1829" s="52">
        <v>1.4</v>
      </c>
      <c r="Z1829" s="52">
        <v>52</v>
      </c>
      <c r="AA1829" s="52" t="s">
        <v>47</v>
      </c>
      <c r="AB1829" s="52">
        <v>1</v>
      </c>
      <c r="AC1829" s="52" t="s">
        <v>47</v>
      </c>
      <c r="AD1829" s="52">
        <v>1</v>
      </c>
      <c r="AE1829" s="52" t="s">
        <v>47</v>
      </c>
      <c r="AF1829" s="52" t="s">
        <v>47</v>
      </c>
      <c r="AG1829" s="52" t="s">
        <v>47</v>
      </c>
      <c r="AH1829" s="52">
        <v>1</v>
      </c>
      <c r="AI1829" s="52" t="s">
        <v>47</v>
      </c>
      <c r="AJ1829" s="52" t="s">
        <v>47</v>
      </c>
      <c r="AK1829" s="52" t="s">
        <v>47</v>
      </c>
      <c r="AL1829" s="52">
        <v>1</v>
      </c>
      <c r="AM1829" s="52" t="s">
        <v>47</v>
      </c>
      <c r="AN1829" s="52" t="s">
        <v>3839</v>
      </c>
      <c r="AO1829" s="52">
        <v>1</v>
      </c>
      <c r="AP1829" s="52" t="s">
        <v>47</v>
      </c>
      <c r="AQ1829" s="52" t="s">
        <v>3840</v>
      </c>
      <c r="AR1829" s="52" t="s">
        <v>47</v>
      </c>
      <c r="AS1829" s="52">
        <v>1</v>
      </c>
      <c r="AT1829" s="52" t="s">
        <v>47</v>
      </c>
      <c r="AX1829" s="52" t="s">
        <v>47</v>
      </c>
      <c r="AY1829" s="52" t="s">
        <v>47</v>
      </c>
      <c r="AZ1829" s="52">
        <v>1</v>
      </c>
      <c r="BA1829" s="52">
        <v>1</v>
      </c>
      <c r="BB1829" s="52" t="s">
        <v>47</v>
      </c>
      <c r="BC1829" s="52" t="s">
        <v>47</v>
      </c>
      <c r="BD1829" s="57" t="s">
        <v>47</v>
      </c>
      <c r="BE1829" s="52">
        <v>1</v>
      </c>
      <c r="BF1829" s="9">
        <v>42303</v>
      </c>
      <c r="BG1829" s="52" t="s">
        <v>47</v>
      </c>
      <c r="BH1829" s="9" t="s">
        <v>47</v>
      </c>
      <c r="BI1829" s="52" t="s">
        <v>47</v>
      </c>
      <c r="BJ1829" s="9" t="s">
        <v>47</v>
      </c>
      <c r="BK1829" s="52" t="s">
        <v>566</v>
      </c>
      <c r="BT1829" s="52" t="s">
        <v>47</v>
      </c>
      <c r="BU1829" s="9"/>
      <c r="BV1829" s="52" t="s">
        <v>3841</v>
      </c>
    </row>
    <row r="1830" spans="1:79" s="52" customFormat="1" ht="15" customHeight="1">
      <c r="A1830" s="52">
        <v>141</v>
      </c>
      <c r="B1830" s="52" t="s">
        <v>15282</v>
      </c>
      <c r="C1830" s="43" t="s">
        <v>2755</v>
      </c>
      <c r="D1830" s="21" t="s">
        <v>100</v>
      </c>
      <c r="E1830" s="9">
        <v>42303</v>
      </c>
      <c r="F1830" s="44">
        <v>0.45833333333333331</v>
      </c>
      <c r="G1830" s="52">
        <v>10</v>
      </c>
      <c r="H1830" s="52">
        <v>2015</v>
      </c>
      <c r="I1830" s="52">
        <v>1</v>
      </c>
      <c r="J1830" s="52">
        <v>1</v>
      </c>
      <c r="M1830" s="52" t="s">
        <v>3919</v>
      </c>
      <c r="N1830" s="52" t="s">
        <v>3188</v>
      </c>
      <c r="O1830" s="52" t="s">
        <v>8604</v>
      </c>
      <c r="P1830" s="52">
        <v>47</v>
      </c>
      <c r="Q1830" s="52">
        <v>21</v>
      </c>
      <c r="R1830" s="52">
        <v>58.59</v>
      </c>
      <c r="S1830" s="52" t="s">
        <v>2756</v>
      </c>
      <c r="T1830" s="52">
        <v>72</v>
      </c>
      <c r="U1830" s="52">
        <v>33</v>
      </c>
      <c r="V1830" s="52">
        <v>8.83</v>
      </c>
      <c r="W1830" s="52" t="s">
        <v>3282</v>
      </c>
      <c r="X1830" s="52" t="s">
        <v>1153</v>
      </c>
      <c r="Y1830" s="52">
        <v>0.8</v>
      </c>
      <c r="Z1830" s="52">
        <v>25</v>
      </c>
      <c r="AB1830" s="52">
        <v>1</v>
      </c>
      <c r="AE1830" s="52">
        <v>1</v>
      </c>
      <c r="AH1830" s="52">
        <v>1</v>
      </c>
      <c r="AL1830" s="52">
        <v>1</v>
      </c>
      <c r="AN1830" s="52" t="s">
        <v>3920</v>
      </c>
      <c r="AO1830" s="52">
        <v>1</v>
      </c>
      <c r="AQ1830" s="52" t="s">
        <v>3921</v>
      </c>
      <c r="AS1830" s="52">
        <v>1</v>
      </c>
      <c r="AV1830" s="52">
        <v>1</v>
      </c>
      <c r="AY1830" s="52">
        <v>1</v>
      </c>
      <c r="BB1830" s="52">
        <v>1</v>
      </c>
      <c r="BD1830" s="57"/>
      <c r="BF1830" s="9"/>
      <c r="BH1830" s="9"/>
      <c r="BI1830" s="52" t="s">
        <v>3922</v>
      </c>
      <c r="BJ1830" s="9">
        <v>42307</v>
      </c>
      <c r="BK1830" s="52" t="s">
        <v>3336</v>
      </c>
      <c r="BL1830" s="52">
        <v>41</v>
      </c>
      <c r="BM1830" s="52">
        <v>28</v>
      </c>
      <c r="BN1830" s="52">
        <v>13.68</v>
      </c>
      <c r="BO1830" s="52" t="s">
        <v>2756</v>
      </c>
      <c r="BP1830" s="52">
        <v>72</v>
      </c>
      <c r="BQ1830" s="52">
        <v>54</v>
      </c>
      <c r="BR1830" s="52">
        <v>19.88</v>
      </c>
      <c r="BS1830" s="52" t="s">
        <v>3282</v>
      </c>
      <c r="BT1830" s="52" t="s">
        <v>50</v>
      </c>
      <c r="BU1830" s="9"/>
      <c r="BV1830" s="52" t="s">
        <v>3923</v>
      </c>
      <c r="BY1830" s="52">
        <v>1</v>
      </c>
      <c r="BZ1830" s="52">
        <v>1</v>
      </c>
    </row>
    <row r="1831" spans="1:79" s="52" customFormat="1" ht="15" customHeight="1">
      <c r="A1831" s="52">
        <v>17</v>
      </c>
      <c r="B1831" s="52" t="s">
        <v>4554</v>
      </c>
      <c r="C1831" s="43" t="s">
        <v>3360</v>
      </c>
      <c r="D1831" s="21" t="s">
        <v>412</v>
      </c>
      <c r="E1831" s="9">
        <v>42303</v>
      </c>
      <c r="F1831" s="53">
        <v>0.75</v>
      </c>
      <c r="G1831" s="52">
        <v>10</v>
      </c>
      <c r="H1831" s="52">
        <v>2015</v>
      </c>
      <c r="I1831" s="52">
        <v>1</v>
      </c>
      <c r="J1831" s="52">
        <v>1</v>
      </c>
      <c r="M1831" s="52" t="s">
        <v>3361</v>
      </c>
      <c r="N1831" s="52" t="s">
        <v>2623</v>
      </c>
      <c r="O1831" s="52" t="s">
        <v>372</v>
      </c>
      <c r="P1831" s="52">
        <v>25</v>
      </c>
      <c r="Q1831" s="52">
        <v>39</v>
      </c>
      <c r="R1831" s="52">
        <v>8.9</v>
      </c>
      <c r="S1831" s="52" t="s">
        <v>2756</v>
      </c>
      <c r="T1831" s="52">
        <v>70</v>
      </c>
      <c r="U1831" s="52">
        <v>38</v>
      </c>
      <c r="V1831" s="52">
        <v>46.43</v>
      </c>
      <c r="W1831" s="52" t="s">
        <v>3282</v>
      </c>
      <c r="X1831" s="52" t="s">
        <v>1153</v>
      </c>
      <c r="Y1831" s="52">
        <v>2</v>
      </c>
      <c r="Z1831" s="52">
        <v>100</v>
      </c>
      <c r="AD1831" s="52">
        <v>1</v>
      </c>
      <c r="AJ1831" s="52">
        <v>1</v>
      </c>
      <c r="AL1831" s="52">
        <v>1</v>
      </c>
      <c r="AN1831" s="52" t="s">
        <v>3363</v>
      </c>
      <c r="AO1831" s="52">
        <v>1</v>
      </c>
      <c r="AQ1831" s="52" t="s">
        <v>3363</v>
      </c>
      <c r="AS1831" s="52">
        <v>1</v>
      </c>
      <c r="AU1831" s="52">
        <v>1</v>
      </c>
      <c r="AW1831" s="52" t="s">
        <v>3364</v>
      </c>
      <c r="AY1831" s="52">
        <v>1</v>
      </c>
      <c r="BA1831" s="52">
        <v>1</v>
      </c>
      <c r="BD1831" s="57"/>
      <c r="BF1831" s="9"/>
      <c r="BH1831" s="9"/>
      <c r="BI1831" s="52">
        <v>1</v>
      </c>
      <c r="BJ1831" s="9">
        <v>42304</v>
      </c>
      <c r="BK1831" s="52" t="s">
        <v>3365</v>
      </c>
      <c r="BL1831" s="52">
        <v>23</v>
      </c>
      <c r="BM1831" s="52">
        <v>42</v>
      </c>
      <c r="BN1831" s="52">
        <v>7.22</v>
      </c>
      <c r="BO1831" s="52" t="s">
        <v>2756</v>
      </c>
      <c r="BP1831" s="52">
        <v>70</v>
      </c>
      <c r="BQ1831" s="52">
        <v>25</v>
      </c>
      <c r="BR1831" s="52">
        <v>16.62</v>
      </c>
      <c r="BS1831" s="52" t="s">
        <v>3282</v>
      </c>
      <c r="BT1831" s="52" t="s">
        <v>50</v>
      </c>
      <c r="BU1831" s="9"/>
      <c r="BV1831" s="52" t="s">
        <v>3366</v>
      </c>
      <c r="BW1831" s="52" t="s">
        <v>3367</v>
      </c>
      <c r="CA1831" s="52">
        <v>1</v>
      </c>
    </row>
    <row r="1832" spans="1:79" s="52" customFormat="1" ht="15" customHeight="1">
      <c r="A1832" s="52">
        <v>120109</v>
      </c>
      <c r="B1832" s="52" t="s">
        <v>3182</v>
      </c>
      <c r="C1832" s="43" t="s">
        <v>3228</v>
      </c>
      <c r="D1832" s="21" t="s">
        <v>318</v>
      </c>
      <c r="E1832" s="9">
        <v>42304</v>
      </c>
      <c r="F1832" s="44">
        <v>0.4375</v>
      </c>
      <c r="G1832" s="52">
        <v>10</v>
      </c>
      <c r="H1832" s="52">
        <v>2015</v>
      </c>
      <c r="I1832" s="52">
        <v>1</v>
      </c>
      <c r="J1832" s="52">
        <v>1</v>
      </c>
      <c r="M1832" s="52" t="s">
        <v>4033</v>
      </c>
      <c r="N1832" s="52" t="s">
        <v>1820</v>
      </c>
      <c r="O1832" s="52" t="s">
        <v>8606</v>
      </c>
      <c r="P1832" s="52">
        <v>53</v>
      </c>
      <c r="Q1832" s="52">
        <v>7</v>
      </c>
      <c r="R1832" s="52">
        <v>27</v>
      </c>
      <c r="S1832" s="52" t="s">
        <v>2756</v>
      </c>
      <c r="T1832" s="52">
        <v>70</v>
      </c>
      <c r="U1832" s="52">
        <v>51</v>
      </c>
      <c r="V1832" s="52">
        <v>52</v>
      </c>
      <c r="W1832" s="52" t="s">
        <v>3282</v>
      </c>
      <c r="X1832" s="52" t="s">
        <v>1153</v>
      </c>
      <c r="Y1832" s="52">
        <v>0.4</v>
      </c>
      <c r="Z1832" s="52">
        <v>4</v>
      </c>
      <c r="AC1832" s="52">
        <v>1</v>
      </c>
      <c r="AD1832" s="52">
        <v>1</v>
      </c>
      <c r="AH1832" s="52">
        <v>1</v>
      </c>
      <c r="AM1832" s="52">
        <v>1</v>
      </c>
      <c r="AP1832" s="52">
        <v>1</v>
      </c>
      <c r="AS1832" s="52">
        <v>1</v>
      </c>
      <c r="AY1832" s="52">
        <v>1</v>
      </c>
      <c r="BA1832" s="52">
        <v>1</v>
      </c>
      <c r="BC1832" s="52">
        <v>1</v>
      </c>
      <c r="BD1832" s="57">
        <v>42304</v>
      </c>
      <c r="BF1832" s="9"/>
      <c r="BH1832" s="9"/>
      <c r="BJ1832" s="9"/>
      <c r="BK1832" s="52" t="s">
        <v>4029</v>
      </c>
      <c r="BU1832" s="9"/>
    </row>
    <row r="1833" spans="1:79" s="52" customFormat="1" ht="15" customHeight="1">
      <c r="A1833" s="52">
        <v>52016002</v>
      </c>
      <c r="B1833" s="52" t="s">
        <v>15282</v>
      </c>
      <c r="C1833" s="43" t="s">
        <v>2755</v>
      </c>
      <c r="D1833" s="21" t="s">
        <v>100</v>
      </c>
      <c r="E1833" s="9">
        <v>42305</v>
      </c>
      <c r="F1833" s="53">
        <v>0.625</v>
      </c>
      <c r="G1833" s="52">
        <v>10</v>
      </c>
      <c r="H1833" s="52">
        <v>2015</v>
      </c>
      <c r="I1833" s="52">
        <v>1</v>
      </c>
      <c r="K1833" s="52">
        <v>1</v>
      </c>
      <c r="M1833" s="52" t="s">
        <v>3601</v>
      </c>
      <c r="N1833" s="52" t="s">
        <v>252</v>
      </c>
      <c r="O1833" s="52" t="s">
        <v>1619</v>
      </c>
      <c r="P1833" s="52">
        <v>32</v>
      </c>
      <c r="Q1833" s="52">
        <v>46</v>
      </c>
      <c r="R1833" s="52">
        <v>58.19</v>
      </c>
      <c r="S1833" s="52" t="s">
        <v>2756</v>
      </c>
      <c r="T1833" s="52">
        <v>71</v>
      </c>
      <c r="U1833" s="52">
        <v>31</v>
      </c>
      <c r="V1833" s="52">
        <v>59.77</v>
      </c>
      <c r="W1833" s="52" t="s">
        <v>3282</v>
      </c>
      <c r="X1833" s="52" t="s">
        <v>1153</v>
      </c>
      <c r="Y1833" s="52">
        <v>2.8</v>
      </c>
      <c r="Z1833" s="52">
        <v>200</v>
      </c>
      <c r="AC1833" s="52">
        <v>1</v>
      </c>
      <c r="AD1833" s="52">
        <v>1</v>
      </c>
      <c r="AH1833" s="52">
        <v>1</v>
      </c>
      <c r="BD1833" s="57"/>
      <c r="BF1833" s="9"/>
      <c r="BH1833" s="9"/>
      <c r="BI1833" s="52">
        <v>1</v>
      </c>
      <c r="BJ1833" s="9">
        <v>42305</v>
      </c>
      <c r="BK1833" s="52" t="s">
        <v>3603</v>
      </c>
      <c r="BL1833" s="52">
        <v>32</v>
      </c>
      <c r="BM1833" s="52">
        <v>46</v>
      </c>
      <c r="BN1833" s="52">
        <v>58.19</v>
      </c>
      <c r="BO1833" s="52" t="s">
        <v>2756</v>
      </c>
      <c r="BP1833" s="52">
        <v>71</v>
      </c>
      <c r="BQ1833" s="52">
        <v>31</v>
      </c>
      <c r="BR1833" s="52" t="s">
        <v>3602</v>
      </c>
      <c r="BS1833" s="52" t="s">
        <v>3282</v>
      </c>
      <c r="BT1833" s="52" t="s">
        <v>50</v>
      </c>
      <c r="BU1833" s="9"/>
      <c r="BV1833" s="52" t="s">
        <v>3604</v>
      </c>
      <c r="BW1833" s="52" t="s">
        <v>3570</v>
      </c>
    </row>
    <row r="1834" spans="1:79" s="52" customFormat="1" ht="15" customHeight="1">
      <c r="A1834" s="52">
        <v>80363</v>
      </c>
      <c r="B1834" s="52" t="s">
        <v>3182</v>
      </c>
      <c r="C1834" s="43" t="s">
        <v>4530</v>
      </c>
      <c r="D1834" s="21" t="s">
        <v>238</v>
      </c>
      <c r="E1834" s="9">
        <v>42307</v>
      </c>
      <c r="F1834" s="44">
        <v>0.58333333333333337</v>
      </c>
      <c r="G1834" s="52">
        <v>10</v>
      </c>
      <c r="H1834" s="52">
        <v>2015</v>
      </c>
      <c r="I1834" s="52">
        <v>1</v>
      </c>
      <c r="J1834" s="52">
        <v>1</v>
      </c>
      <c r="K1834" s="52" t="s">
        <v>47</v>
      </c>
      <c r="L1834" s="52" t="s">
        <v>47</v>
      </c>
      <c r="M1834" s="52" t="s">
        <v>3810</v>
      </c>
      <c r="N1834" s="52" t="s">
        <v>60</v>
      </c>
      <c r="O1834" s="52" t="s">
        <v>15403</v>
      </c>
      <c r="P1834" s="52">
        <v>36</v>
      </c>
      <c r="Q1834" s="52">
        <v>31</v>
      </c>
      <c r="R1834" s="52">
        <v>42.06</v>
      </c>
      <c r="S1834" s="52" t="s">
        <v>2756</v>
      </c>
      <c r="T1834" s="52">
        <v>72</v>
      </c>
      <c r="U1834" s="52">
        <v>55</v>
      </c>
      <c r="V1834" s="52">
        <v>59.48</v>
      </c>
      <c r="W1834" s="52" t="s">
        <v>3282</v>
      </c>
      <c r="X1834" s="52" t="s">
        <v>1153</v>
      </c>
      <c r="Y1834" s="52">
        <v>0.5</v>
      </c>
      <c r="Z1834" s="52">
        <v>2</v>
      </c>
      <c r="AA1834" s="52" t="s">
        <v>47</v>
      </c>
      <c r="AB1834" s="52" t="s">
        <v>47</v>
      </c>
      <c r="AC1834" s="52" t="s">
        <v>47</v>
      </c>
      <c r="AD1834" s="52">
        <v>1</v>
      </c>
      <c r="AE1834" s="52" t="s">
        <v>47</v>
      </c>
      <c r="AF1834" s="52" t="s">
        <v>47</v>
      </c>
      <c r="AG1834" s="52" t="s">
        <v>47</v>
      </c>
      <c r="AH1834" s="52">
        <v>1</v>
      </c>
      <c r="AI1834" s="52" t="s">
        <v>47</v>
      </c>
      <c r="AJ1834" s="52" t="s">
        <v>47</v>
      </c>
      <c r="AK1834" s="52" t="s">
        <v>47</v>
      </c>
      <c r="AL1834" s="52" t="s">
        <v>47</v>
      </c>
      <c r="AM1834" s="52">
        <v>1</v>
      </c>
      <c r="AN1834" s="52" t="s">
        <v>47</v>
      </c>
      <c r="AO1834" s="52">
        <v>1</v>
      </c>
      <c r="AP1834" s="52" t="s">
        <v>47</v>
      </c>
      <c r="AQ1834" s="52" t="s">
        <v>3704</v>
      </c>
      <c r="AR1834" s="52" t="s">
        <v>47</v>
      </c>
      <c r="AS1834" s="52">
        <v>1</v>
      </c>
      <c r="AT1834" s="52" t="s">
        <v>47</v>
      </c>
      <c r="AX1834" s="52" t="s">
        <v>47</v>
      </c>
      <c r="AY1834" s="52">
        <v>1</v>
      </c>
      <c r="AZ1834" s="52" t="s">
        <v>47</v>
      </c>
      <c r="BA1834" s="52">
        <v>1</v>
      </c>
      <c r="BB1834" s="52" t="s">
        <v>47</v>
      </c>
      <c r="BC1834" s="52">
        <v>1</v>
      </c>
      <c r="BD1834" s="57">
        <v>42368</v>
      </c>
      <c r="BE1834" s="52" t="s">
        <v>47</v>
      </c>
      <c r="BF1834" s="9" t="s">
        <v>47</v>
      </c>
      <c r="BG1834" s="52">
        <v>1</v>
      </c>
      <c r="BH1834" s="9">
        <v>42326</v>
      </c>
      <c r="BI1834" s="52" t="s">
        <v>47</v>
      </c>
      <c r="BJ1834" s="9" t="s">
        <v>47</v>
      </c>
      <c r="BK1834" s="52" t="s">
        <v>41</v>
      </c>
      <c r="BL1834" s="52">
        <v>36</v>
      </c>
      <c r="BM1834" s="52">
        <v>36</v>
      </c>
      <c r="BN1834" s="52">
        <v>32.6</v>
      </c>
      <c r="BO1834" s="52" t="s">
        <v>2756</v>
      </c>
      <c r="BP1834" s="52">
        <v>73</v>
      </c>
      <c r="BQ1834" s="52">
        <v>3</v>
      </c>
      <c r="BR1834" s="52">
        <v>52.37</v>
      </c>
      <c r="BS1834" s="52" t="s">
        <v>3282</v>
      </c>
      <c r="BT1834" s="52" t="s">
        <v>50</v>
      </c>
      <c r="BU1834" s="9"/>
      <c r="BV1834" s="52" t="s">
        <v>4026</v>
      </c>
    </row>
    <row r="1835" spans="1:79" s="52" customFormat="1" ht="15" customHeight="1">
      <c r="A1835" s="52">
        <v>18</v>
      </c>
      <c r="B1835" s="52" t="s">
        <v>3182</v>
      </c>
      <c r="C1835" s="43" t="s">
        <v>4530</v>
      </c>
      <c r="D1835" s="21" t="s">
        <v>238</v>
      </c>
      <c r="E1835" s="9">
        <v>42308</v>
      </c>
      <c r="F1835" s="44">
        <v>0.68055555555555547</v>
      </c>
      <c r="G1835" s="52">
        <v>10</v>
      </c>
      <c r="H1835" s="52">
        <v>2015</v>
      </c>
      <c r="I1835" s="52">
        <v>1</v>
      </c>
      <c r="J1835" s="52">
        <v>1</v>
      </c>
      <c r="M1835" s="52" t="s">
        <v>3386</v>
      </c>
      <c r="N1835" s="52" t="s">
        <v>372</v>
      </c>
      <c r="O1835" s="52" t="s">
        <v>372</v>
      </c>
      <c r="P1835" s="52">
        <v>22</v>
      </c>
      <c r="Q1835" s="52">
        <v>55</v>
      </c>
      <c r="R1835" s="52">
        <v>56.1</v>
      </c>
      <c r="S1835" s="52" t="s">
        <v>2756</v>
      </c>
      <c r="T1835" s="52">
        <v>70</v>
      </c>
      <c r="U1835" s="52">
        <v>18</v>
      </c>
      <c r="V1835" s="52">
        <v>22.73</v>
      </c>
      <c r="W1835" s="52" t="s">
        <v>3282</v>
      </c>
      <c r="X1835" s="52" t="s">
        <v>1153</v>
      </c>
      <c r="Y1835" s="52" t="s">
        <v>7940</v>
      </c>
      <c r="Z1835" s="52">
        <v>2.5</v>
      </c>
      <c r="AH1835" s="52">
        <v>1</v>
      </c>
      <c r="AM1835" s="52">
        <v>1</v>
      </c>
      <c r="AP1835" s="52">
        <v>1</v>
      </c>
      <c r="AS1835" s="52">
        <v>1</v>
      </c>
      <c r="AV1835" s="52">
        <v>1</v>
      </c>
      <c r="BD1835" s="57"/>
      <c r="BF1835" s="9"/>
      <c r="BH1835" s="9"/>
      <c r="BJ1835" s="9"/>
      <c r="BU1835" s="9"/>
      <c r="BV1835" s="52" t="s">
        <v>3387</v>
      </c>
    </row>
    <row r="1836" spans="1:79" s="52" customFormat="1" ht="15" customHeight="1">
      <c r="A1836" s="52">
        <v>40222</v>
      </c>
      <c r="B1836" s="52" t="s">
        <v>4554</v>
      </c>
      <c r="C1836" s="43" t="s">
        <v>3446</v>
      </c>
      <c r="D1836" s="21" t="s">
        <v>384</v>
      </c>
      <c r="E1836" s="9">
        <v>42308</v>
      </c>
      <c r="F1836" s="44">
        <v>0.52083333333333337</v>
      </c>
      <c r="G1836" s="52">
        <v>10</v>
      </c>
      <c r="H1836" s="52">
        <v>2015</v>
      </c>
      <c r="I1836" s="52">
        <v>1</v>
      </c>
      <c r="K1836" s="52">
        <v>1</v>
      </c>
      <c r="M1836" s="52" t="s">
        <v>3463</v>
      </c>
      <c r="N1836" s="52" t="s">
        <v>948</v>
      </c>
      <c r="O1836" s="52" t="s">
        <v>944</v>
      </c>
      <c r="P1836" s="52">
        <v>31</v>
      </c>
      <c r="Q1836" s="52">
        <v>50</v>
      </c>
      <c r="R1836" s="52">
        <v>17.59</v>
      </c>
      <c r="S1836" s="52" t="s">
        <v>2756</v>
      </c>
      <c r="T1836" s="52">
        <v>71</v>
      </c>
      <c r="U1836" s="52">
        <v>32</v>
      </c>
      <c r="V1836" s="52">
        <v>33.97</v>
      </c>
      <c r="W1836" s="52" t="s">
        <v>3282</v>
      </c>
      <c r="X1836" s="52" t="s">
        <v>1153</v>
      </c>
      <c r="Y1836" s="52">
        <v>10</v>
      </c>
      <c r="Z1836" s="52">
        <v>30000</v>
      </c>
      <c r="AB1836" s="52">
        <v>1</v>
      </c>
      <c r="AD1836" s="52">
        <v>1</v>
      </c>
      <c r="AJ1836" s="52">
        <v>1</v>
      </c>
      <c r="AM1836" s="52">
        <v>1</v>
      </c>
      <c r="AO1836" s="52">
        <v>1</v>
      </c>
      <c r="AS1836" s="52">
        <v>1</v>
      </c>
      <c r="AV1836" s="52">
        <v>1</v>
      </c>
      <c r="BA1836" s="52">
        <v>1</v>
      </c>
      <c r="BD1836" s="57"/>
      <c r="BF1836" s="9"/>
      <c r="BH1836" s="9"/>
      <c r="BJ1836" s="9"/>
      <c r="BK1836" s="52" t="s">
        <v>1453</v>
      </c>
      <c r="BU1836" s="9"/>
      <c r="BV1836" s="52" t="s">
        <v>3464</v>
      </c>
    </row>
    <row r="1837" spans="1:79" s="52" customFormat="1" ht="15" customHeight="1">
      <c r="A1837" s="52">
        <v>120110</v>
      </c>
      <c r="B1837" s="52" t="s">
        <v>3182</v>
      </c>
      <c r="C1837" s="43" t="s">
        <v>4447</v>
      </c>
      <c r="D1837" s="21" t="s">
        <v>1341</v>
      </c>
      <c r="E1837" s="9">
        <v>42308</v>
      </c>
      <c r="F1837" s="44">
        <v>0.64583333333333337</v>
      </c>
      <c r="G1837" s="52">
        <v>10</v>
      </c>
      <c r="H1837" s="52">
        <v>2015</v>
      </c>
      <c r="I1837" s="52">
        <v>1</v>
      </c>
      <c r="J1837" s="52">
        <v>1</v>
      </c>
      <c r="K1837" s="52" t="s">
        <v>47</v>
      </c>
      <c r="L1837" s="52" t="s">
        <v>47</v>
      </c>
      <c r="M1837" s="52" t="s">
        <v>4040</v>
      </c>
      <c r="N1837" s="52" t="s">
        <v>2179</v>
      </c>
      <c r="O1837" s="52" t="s">
        <v>8606</v>
      </c>
      <c r="P1837" s="52">
        <v>53</v>
      </c>
      <c r="Q1837" s="52">
        <v>23</v>
      </c>
      <c r="R1837" s="52">
        <v>37.299999999999997</v>
      </c>
      <c r="S1837" s="52" t="s">
        <v>2756</v>
      </c>
      <c r="T1837" s="52">
        <v>70</v>
      </c>
      <c r="U1837" s="52">
        <v>20</v>
      </c>
      <c r="V1837" s="52">
        <v>5.2</v>
      </c>
      <c r="W1837" s="52" t="s">
        <v>3282</v>
      </c>
      <c r="X1837" s="52" t="s">
        <v>1153</v>
      </c>
      <c r="Y1837" s="52">
        <v>0.9</v>
      </c>
      <c r="Z1837" s="52">
        <v>15</v>
      </c>
      <c r="AA1837" s="52" t="s">
        <v>47</v>
      </c>
      <c r="AB1837" s="52" t="s">
        <v>47</v>
      </c>
      <c r="AC1837" s="52">
        <v>1</v>
      </c>
      <c r="AD1837" s="52">
        <v>1</v>
      </c>
      <c r="AE1837" s="52" t="s">
        <v>47</v>
      </c>
      <c r="AF1837" s="52" t="s">
        <v>47</v>
      </c>
      <c r="AG1837" s="52" t="s">
        <v>47</v>
      </c>
      <c r="AH1837" s="52" t="s">
        <v>47</v>
      </c>
      <c r="AI1837" s="52" t="s">
        <v>47</v>
      </c>
      <c r="AJ1837" s="52" t="s">
        <v>47</v>
      </c>
      <c r="AK1837" s="52">
        <v>1</v>
      </c>
      <c r="AL1837" s="52" t="s">
        <v>47</v>
      </c>
      <c r="AM1837" s="52">
        <v>1</v>
      </c>
      <c r="AN1837" s="52" t="s">
        <v>47</v>
      </c>
      <c r="AO1837" s="52" t="s">
        <v>47</v>
      </c>
      <c r="AP1837" s="52">
        <v>1</v>
      </c>
      <c r="AQ1837" s="52" t="s">
        <v>47</v>
      </c>
      <c r="AR1837" s="52" t="s">
        <v>47</v>
      </c>
      <c r="AS1837" s="52">
        <v>1</v>
      </c>
      <c r="AT1837" s="52" t="s">
        <v>47</v>
      </c>
      <c r="AX1837" s="52">
        <v>1</v>
      </c>
      <c r="AY1837" s="52" t="s">
        <v>47</v>
      </c>
      <c r="AZ1837" s="52" t="s">
        <v>47</v>
      </c>
      <c r="BA1837" s="52">
        <v>1</v>
      </c>
      <c r="BB1837" s="52" t="s">
        <v>47</v>
      </c>
      <c r="BC1837" s="52" t="s">
        <v>47</v>
      </c>
      <c r="BD1837" s="57" t="s">
        <v>47</v>
      </c>
      <c r="BE1837" s="52" t="s">
        <v>47</v>
      </c>
      <c r="BF1837" s="9" t="s">
        <v>47</v>
      </c>
      <c r="BG1837" s="52" t="s">
        <v>47</v>
      </c>
      <c r="BH1837" s="9" t="s">
        <v>47</v>
      </c>
      <c r="BI1837" s="52">
        <v>1</v>
      </c>
      <c r="BJ1837" s="9">
        <v>42308</v>
      </c>
      <c r="BK1837" s="52" t="s">
        <v>4041</v>
      </c>
      <c r="BT1837" s="52" t="s">
        <v>47</v>
      </c>
      <c r="BU1837" s="9"/>
      <c r="BV1837" s="52" t="s">
        <v>4042</v>
      </c>
    </row>
    <row r="1838" spans="1:79" s="52" customFormat="1" ht="15" customHeight="1">
      <c r="A1838" s="52">
        <v>52016003</v>
      </c>
      <c r="B1838" s="52" t="s">
        <v>3182</v>
      </c>
      <c r="C1838" s="43" t="s">
        <v>3228</v>
      </c>
      <c r="D1838" s="21" t="s">
        <v>318</v>
      </c>
      <c r="E1838" s="9">
        <v>42309</v>
      </c>
      <c r="F1838" s="53">
        <v>0.66666666666666663</v>
      </c>
      <c r="G1838" s="52">
        <v>11</v>
      </c>
      <c r="H1838" s="52">
        <v>2015</v>
      </c>
      <c r="I1838" s="52">
        <v>1</v>
      </c>
      <c r="J1838" s="52">
        <v>1</v>
      </c>
      <c r="M1838" s="52" t="s">
        <v>3605</v>
      </c>
      <c r="N1838" s="52" t="s">
        <v>2837</v>
      </c>
      <c r="O1838" s="52" t="s">
        <v>1619</v>
      </c>
      <c r="P1838" s="52">
        <v>33</v>
      </c>
      <c r="Q1838" s="52">
        <v>39</v>
      </c>
      <c r="R1838" s="52">
        <v>58.19</v>
      </c>
      <c r="S1838" s="52" t="s">
        <v>2756</v>
      </c>
      <c r="T1838" s="52">
        <v>71</v>
      </c>
      <c r="U1838" s="52">
        <v>38</v>
      </c>
      <c r="V1838" s="52">
        <v>19.82</v>
      </c>
      <c r="W1838" s="52" t="s">
        <v>3282</v>
      </c>
      <c r="X1838" s="52" t="s">
        <v>1153</v>
      </c>
      <c r="Y1838" s="52">
        <v>0.3</v>
      </c>
      <c r="Z1838" s="52">
        <v>3</v>
      </c>
      <c r="AC1838" s="52">
        <v>1</v>
      </c>
      <c r="AF1838" s="52">
        <v>1</v>
      </c>
      <c r="AI1838" s="52">
        <v>1</v>
      </c>
      <c r="AM1838" s="52">
        <v>1</v>
      </c>
      <c r="AP1838" s="52">
        <v>1</v>
      </c>
      <c r="AS1838" s="52">
        <v>1</v>
      </c>
      <c r="AV1838" s="52">
        <v>1</v>
      </c>
      <c r="AX1838" s="52">
        <v>1</v>
      </c>
      <c r="BB1838" s="52">
        <v>1</v>
      </c>
      <c r="BC1838" s="52">
        <v>1</v>
      </c>
      <c r="BD1838" s="57">
        <v>42310</v>
      </c>
      <c r="BF1838" s="9"/>
      <c r="BH1838" s="9"/>
      <c r="BJ1838" s="9"/>
      <c r="BK1838" s="52" t="s">
        <v>2838</v>
      </c>
      <c r="BU1838" s="9"/>
      <c r="BV1838" s="52" t="s">
        <v>3606</v>
      </c>
      <c r="BW1838" s="52" t="s">
        <v>3563</v>
      </c>
      <c r="BY1838" s="52">
        <v>1</v>
      </c>
      <c r="BZ1838" s="52">
        <v>1</v>
      </c>
    </row>
    <row r="1839" spans="1:79" s="52" customFormat="1" ht="15" customHeight="1">
      <c r="A1839" s="52">
        <v>52016005</v>
      </c>
      <c r="B1839" s="52" t="s">
        <v>15282</v>
      </c>
      <c r="C1839" s="43" t="s">
        <v>2755</v>
      </c>
      <c r="D1839" s="21" t="s">
        <v>100</v>
      </c>
      <c r="E1839" s="9">
        <v>42310</v>
      </c>
      <c r="F1839" s="44">
        <v>0.51041666666666663</v>
      </c>
      <c r="G1839" s="52">
        <v>11</v>
      </c>
      <c r="H1839" s="52">
        <v>2015</v>
      </c>
      <c r="I1839" s="52">
        <v>1</v>
      </c>
      <c r="J1839" s="52">
        <v>1</v>
      </c>
      <c r="M1839" s="52" t="s">
        <v>3055</v>
      </c>
      <c r="N1839" s="52" t="s">
        <v>1619</v>
      </c>
      <c r="O1839" s="52" t="s">
        <v>1619</v>
      </c>
      <c r="P1839" s="52">
        <v>33</v>
      </c>
      <c r="Q1839" s="52">
        <v>2</v>
      </c>
      <c r="R1839" s="52">
        <v>12.77</v>
      </c>
      <c r="S1839" s="52" t="s">
        <v>2756</v>
      </c>
      <c r="T1839" s="52">
        <v>71</v>
      </c>
      <c r="U1839" s="52">
        <v>37</v>
      </c>
      <c r="V1839" s="52">
        <v>39.85</v>
      </c>
      <c r="W1839" s="52" t="s">
        <v>3282</v>
      </c>
      <c r="X1839" s="52" t="s">
        <v>1153</v>
      </c>
      <c r="Y1839" s="52">
        <v>1</v>
      </c>
      <c r="Z1839" s="52">
        <v>6</v>
      </c>
      <c r="AC1839" s="52">
        <v>1</v>
      </c>
      <c r="AF1839" s="52">
        <v>1</v>
      </c>
      <c r="AH1839" s="52">
        <v>1</v>
      </c>
      <c r="AM1839" s="52">
        <v>1</v>
      </c>
      <c r="AP1839" s="52">
        <v>1</v>
      </c>
      <c r="AS1839" s="52">
        <v>1</v>
      </c>
      <c r="AV1839" s="52">
        <v>1</v>
      </c>
      <c r="AY1839" s="52">
        <v>1</v>
      </c>
      <c r="BB1839" s="52">
        <v>1</v>
      </c>
      <c r="BC1839" s="52">
        <v>1</v>
      </c>
      <c r="BD1839" s="57">
        <v>42311</v>
      </c>
      <c r="BF1839" s="9"/>
      <c r="BH1839" s="9"/>
      <c r="BJ1839" s="9"/>
      <c r="BK1839" s="52" t="s">
        <v>3403</v>
      </c>
      <c r="BU1839" s="9"/>
      <c r="BV1839" s="52" t="s">
        <v>3611</v>
      </c>
      <c r="BW1839" s="52" t="s">
        <v>3612</v>
      </c>
      <c r="BX1839" s="52">
        <v>1</v>
      </c>
      <c r="CA1839" s="52">
        <v>1</v>
      </c>
    </row>
    <row r="1840" spans="1:79" s="52" customFormat="1" ht="15" customHeight="1">
      <c r="A1840" s="52">
        <v>52016004</v>
      </c>
      <c r="B1840" s="52" t="s">
        <v>15282</v>
      </c>
      <c r="C1840" s="43" t="s">
        <v>2755</v>
      </c>
      <c r="D1840" s="21" t="s">
        <v>100</v>
      </c>
      <c r="E1840" s="9">
        <v>42310</v>
      </c>
      <c r="F1840" s="53">
        <v>0.66666666666666663</v>
      </c>
      <c r="G1840" s="52">
        <v>11</v>
      </c>
      <c r="H1840" s="52">
        <v>2015</v>
      </c>
      <c r="I1840" s="52">
        <v>1</v>
      </c>
      <c r="J1840" s="52">
        <v>1</v>
      </c>
      <c r="M1840" s="52" t="s">
        <v>3607</v>
      </c>
      <c r="N1840" s="52" t="s">
        <v>2784</v>
      </c>
      <c r="O1840" s="52" t="s">
        <v>1619</v>
      </c>
      <c r="P1840" s="52">
        <v>33</v>
      </c>
      <c r="Q1840" s="52">
        <v>35</v>
      </c>
      <c r="R1840" s="52">
        <v>35.68</v>
      </c>
      <c r="S1840" s="52" t="s">
        <v>2756</v>
      </c>
      <c r="T1840" s="52">
        <v>71</v>
      </c>
      <c r="U1840" s="52">
        <v>37</v>
      </c>
      <c r="V1840" s="52">
        <v>0.02</v>
      </c>
      <c r="W1840" s="52" t="s">
        <v>3282</v>
      </c>
      <c r="X1840" s="52" t="s">
        <v>1153</v>
      </c>
      <c r="Y1840" s="52">
        <v>2</v>
      </c>
      <c r="Z1840" s="52">
        <v>150</v>
      </c>
      <c r="AC1840" s="52">
        <v>1</v>
      </c>
      <c r="AD1840" s="52">
        <v>1</v>
      </c>
      <c r="AH1840" s="52">
        <v>1</v>
      </c>
      <c r="AM1840" s="52">
        <v>1</v>
      </c>
      <c r="AP1840" s="52">
        <v>1</v>
      </c>
      <c r="AS1840" s="52">
        <v>1</v>
      </c>
      <c r="AV1840" s="52">
        <v>1</v>
      </c>
      <c r="AX1840" s="52">
        <v>1</v>
      </c>
      <c r="BB1840" s="52">
        <v>1</v>
      </c>
      <c r="BD1840" s="57"/>
      <c r="BF1840" s="9"/>
      <c r="BG1840" s="52">
        <v>1</v>
      </c>
      <c r="BH1840" s="9">
        <v>42310</v>
      </c>
      <c r="BJ1840" s="9"/>
      <c r="BL1840" s="52">
        <v>33</v>
      </c>
      <c r="BM1840" s="52">
        <v>35</v>
      </c>
      <c r="BN1840" s="52">
        <v>35.68</v>
      </c>
      <c r="BO1840" s="52" t="s">
        <v>2756</v>
      </c>
      <c r="BP1840" s="52">
        <v>71</v>
      </c>
      <c r="BQ1840" s="52">
        <v>37</v>
      </c>
      <c r="BR1840" s="52" t="s">
        <v>3608</v>
      </c>
      <c r="BS1840" s="52" t="s">
        <v>3282</v>
      </c>
      <c r="BT1840" s="52" t="s">
        <v>50</v>
      </c>
      <c r="BU1840" s="9"/>
      <c r="BV1840" s="52" t="s">
        <v>3609</v>
      </c>
      <c r="BW1840" s="52" t="s">
        <v>3563</v>
      </c>
    </row>
    <row r="1841" spans="1:79" s="52" customFormat="1" ht="15" customHeight="1">
      <c r="A1841" s="52">
        <v>52016006</v>
      </c>
      <c r="B1841" s="52" t="s">
        <v>3182</v>
      </c>
      <c r="C1841" s="43" t="s">
        <v>3228</v>
      </c>
      <c r="D1841" s="21" t="s">
        <v>318</v>
      </c>
      <c r="E1841" s="9">
        <v>42312</v>
      </c>
      <c r="F1841" s="44">
        <v>0.4236111111111111</v>
      </c>
      <c r="G1841" s="52">
        <v>11</v>
      </c>
      <c r="H1841" s="52">
        <v>2015</v>
      </c>
      <c r="I1841" s="52">
        <v>1</v>
      </c>
      <c r="J1841" s="52">
        <v>1</v>
      </c>
      <c r="M1841" s="52" t="s">
        <v>3613</v>
      </c>
      <c r="N1841" s="52" t="s">
        <v>2726</v>
      </c>
      <c r="O1841" s="52" t="s">
        <v>1619</v>
      </c>
      <c r="P1841" s="52">
        <v>32</v>
      </c>
      <c r="Q1841" s="52">
        <v>59</v>
      </c>
      <c r="R1841" s="52">
        <v>58.22</v>
      </c>
      <c r="S1841" s="52" t="s">
        <v>2756</v>
      </c>
      <c r="T1841" s="52">
        <v>71</v>
      </c>
      <c r="U1841" s="52">
        <v>32</v>
      </c>
      <c r="V1841" s="52">
        <v>58.25</v>
      </c>
      <c r="W1841" s="52" t="s">
        <v>3282</v>
      </c>
      <c r="X1841" s="52" t="s">
        <v>1153</v>
      </c>
      <c r="Y1841" s="52">
        <v>0.32</v>
      </c>
      <c r="Z1841" s="52">
        <v>2.2999999999999998</v>
      </c>
      <c r="AC1841" s="52">
        <v>1</v>
      </c>
      <c r="AF1841" s="52">
        <v>1</v>
      </c>
      <c r="AH1841" s="52">
        <v>1</v>
      </c>
      <c r="AM1841" s="52">
        <v>1</v>
      </c>
      <c r="AO1841" s="52">
        <v>1</v>
      </c>
      <c r="AS1841" s="52">
        <v>1</v>
      </c>
      <c r="AV1841" s="52">
        <v>1</v>
      </c>
      <c r="AY1841" s="52">
        <v>1</v>
      </c>
      <c r="BA1841" s="52">
        <v>1</v>
      </c>
      <c r="BC1841" s="52">
        <v>1</v>
      </c>
      <c r="BD1841" s="57">
        <v>42312</v>
      </c>
      <c r="BF1841" s="9"/>
      <c r="BH1841" s="9"/>
      <c r="BJ1841" s="9"/>
      <c r="BK1841" s="52" t="s">
        <v>3403</v>
      </c>
      <c r="BL1841" s="52">
        <v>32</v>
      </c>
      <c r="BM1841" s="52">
        <v>34</v>
      </c>
      <c r="BN1841" s="52">
        <v>41.77</v>
      </c>
      <c r="BO1841" s="52" t="s">
        <v>2756</v>
      </c>
      <c r="BP1841" s="52">
        <v>71</v>
      </c>
      <c r="BQ1841" s="52">
        <v>27</v>
      </c>
      <c r="BR1841" s="52" t="s">
        <v>3614</v>
      </c>
      <c r="BS1841" s="52" t="s">
        <v>3282</v>
      </c>
      <c r="BT1841" s="52" t="s">
        <v>50</v>
      </c>
      <c r="BU1841" s="9"/>
      <c r="BV1841" s="52" t="s">
        <v>3615</v>
      </c>
      <c r="BW1841" s="52" t="s">
        <v>3612</v>
      </c>
      <c r="BX1841" s="52">
        <v>1</v>
      </c>
      <c r="BZ1841" s="52">
        <v>1</v>
      </c>
    </row>
    <row r="1842" spans="1:79" s="52" customFormat="1" ht="15" customHeight="1">
      <c r="A1842" s="52">
        <v>142</v>
      </c>
      <c r="B1842" s="52" t="s">
        <v>15282</v>
      </c>
      <c r="C1842" s="43" t="s">
        <v>2755</v>
      </c>
      <c r="D1842" s="21" t="s">
        <v>100</v>
      </c>
      <c r="E1842" s="9">
        <v>42313</v>
      </c>
      <c r="F1842" s="44"/>
      <c r="G1842" s="52">
        <v>11</v>
      </c>
      <c r="H1842" s="52">
        <v>2015</v>
      </c>
      <c r="I1842" s="52">
        <v>4</v>
      </c>
      <c r="K1842" s="52">
        <v>4</v>
      </c>
      <c r="M1842" s="52" t="s">
        <v>3924</v>
      </c>
      <c r="N1842" s="52" t="s">
        <v>1273</v>
      </c>
      <c r="O1842" s="52" t="s">
        <v>8604</v>
      </c>
      <c r="P1842" s="52">
        <v>41</v>
      </c>
      <c r="Q1842" s="52">
        <v>46</v>
      </c>
      <c r="R1842" s="52">
        <v>34.78</v>
      </c>
      <c r="S1842" s="52" t="s">
        <v>2756</v>
      </c>
      <c r="T1842" s="52">
        <v>73</v>
      </c>
      <c r="U1842" s="52">
        <v>18</v>
      </c>
      <c r="V1842" s="52">
        <v>27.12</v>
      </c>
      <c r="W1842" s="52" t="s">
        <v>3282</v>
      </c>
      <c r="X1842" s="52" t="s">
        <v>1153</v>
      </c>
      <c r="Y1842" s="52">
        <v>2</v>
      </c>
      <c r="Z1842" s="52">
        <v>200</v>
      </c>
      <c r="AC1842" s="52">
        <v>1</v>
      </c>
      <c r="AD1842" s="52">
        <v>1</v>
      </c>
      <c r="AH1842" s="52">
        <v>1</v>
      </c>
      <c r="AL1842" s="52">
        <v>1</v>
      </c>
      <c r="AN1842" s="52" t="s">
        <v>3925</v>
      </c>
      <c r="AO1842" s="52">
        <v>1</v>
      </c>
      <c r="AQ1842" s="52" t="s">
        <v>3926</v>
      </c>
      <c r="AS1842" s="52">
        <v>1</v>
      </c>
      <c r="AV1842" s="52">
        <v>1</v>
      </c>
      <c r="BD1842" s="57"/>
      <c r="BF1842" s="9"/>
      <c r="BH1842" s="9"/>
      <c r="BI1842" s="52" t="s">
        <v>2108</v>
      </c>
      <c r="BJ1842" s="9">
        <v>42314</v>
      </c>
      <c r="BK1842" s="52" t="s">
        <v>3927</v>
      </c>
      <c r="BL1842" s="52">
        <v>41</v>
      </c>
      <c r="BM1842" s="52">
        <v>46</v>
      </c>
      <c r="BN1842" s="52">
        <v>34.78</v>
      </c>
      <c r="BO1842" s="52" t="s">
        <v>2756</v>
      </c>
      <c r="BP1842" s="52">
        <v>73</v>
      </c>
      <c r="BQ1842" s="52">
        <v>18</v>
      </c>
      <c r="BR1842" s="52">
        <v>27.12</v>
      </c>
      <c r="BS1842" s="52" t="s">
        <v>3282</v>
      </c>
      <c r="BT1842" s="52" t="s">
        <v>50</v>
      </c>
      <c r="BU1842" s="9"/>
      <c r="BV1842" s="52" t="s">
        <v>3928</v>
      </c>
    </row>
    <row r="1843" spans="1:79" s="52" customFormat="1" ht="15" customHeight="1">
      <c r="A1843" s="52">
        <v>52016007</v>
      </c>
      <c r="B1843" s="52" t="s">
        <v>15282</v>
      </c>
      <c r="C1843" s="43" t="s">
        <v>2755</v>
      </c>
      <c r="D1843" s="21" t="s">
        <v>100</v>
      </c>
      <c r="E1843" s="9">
        <v>42315</v>
      </c>
      <c r="F1843" s="44">
        <v>0.70833333333333337</v>
      </c>
      <c r="G1843" s="52">
        <v>11</v>
      </c>
      <c r="H1843" s="52">
        <v>2015</v>
      </c>
      <c r="I1843" s="52">
        <v>1</v>
      </c>
      <c r="J1843" s="52">
        <v>1</v>
      </c>
      <c r="M1843" s="52" t="s">
        <v>3607</v>
      </c>
      <c r="N1843" s="52" t="s">
        <v>2784</v>
      </c>
      <c r="O1843" s="52" t="s">
        <v>1619</v>
      </c>
      <c r="P1843" s="52">
        <v>33</v>
      </c>
      <c r="Q1843" s="52">
        <v>35</v>
      </c>
      <c r="R1843" s="52">
        <v>35.68</v>
      </c>
      <c r="S1843" s="52" t="s">
        <v>2756</v>
      </c>
      <c r="T1843" s="52">
        <v>71</v>
      </c>
      <c r="U1843" s="52">
        <v>37</v>
      </c>
      <c r="V1843" s="52">
        <v>0.02</v>
      </c>
      <c r="W1843" s="52" t="s">
        <v>3282</v>
      </c>
      <c r="X1843" s="52" t="s">
        <v>1153</v>
      </c>
      <c r="Y1843" s="52">
        <v>2</v>
      </c>
      <c r="Z1843" s="52">
        <v>150</v>
      </c>
      <c r="AC1843" s="52">
        <v>1</v>
      </c>
      <c r="AD1843" s="52">
        <v>1</v>
      </c>
      <c r="AH1843" s="52">
        <v>1</v>
      </c>
      <c r="AM1843" s="52">
        <v>1</v>
      </c>
      <c r="AP1843" s="52">
        <v>1</v>
      </c>
      <c r="AS1843" s="52">
        <v>1</v>
      </c>
      <c r="AV1843" s="52">
        <v>1</v>
      </c>
      <c r="AX1843" s="52">
        <v>1</v>
      </c>
      <c r="BB1843" s="52">
        <v>1</v>
      </c>
      <c r="BD1843" s="57"/>
      <c r="BF1843" s="9"/>
      <c r="BG1843" s="52">
        <v>1</v>
      </c>
      <c r="BH1843" s="9">
        <v>42315</v>
      </c>
      <c r="BJ1843" s="9"/>
      <c r="BK1843" s="52" t="s">
        <v>3607</v>
      </c>
      <c r="BL1843" s="52">
        <v>33</v>
      </c>
      <c r="BM1843" s="52">
        <v>35</v>
      </c>
      <c r="BN1843" s="52">
        <v>35.68</v>
      </c>
      <c r="BO1843" s="52" t="s">
        <v>2756</v>
      </c>
      <c r="BP1843" s="52">
        <v>71</v>
      </c>
      <c r="BQ1843" s="52">
        <v>37</v>
      </c>
      <c r="BR1843" s="52" t="s">
        <v>3608</v>
      </c>
      <c r="BS1843" s="52" t="s">
        <v>3282</v>
      </c>
      <c r="BT1843" s="52" t="s">
        <v>50</v>
      </c>
      <c r="BU1843" s="9"/>
      <c r="BV1843" s="52" t="s">
        <v>3616</v>
      </c>
      <c r="BW1843" s="52" t="s">
        <v>3563</v>
      </c>
    </row>
    <row r="1844" spans="1:79" s="52" customFormat="1" ht="15" customHeight="1">
      <c r="A1844" s="52">
        <v>24</v>
      </c>
      <c r="B1844" s="52" t="s">
        <v>4554</v>
      </c>
      <c r="C1844" s="43" t="s">
        <v>4459</v>
      </c>
      <c r="D1844" s="21" t="s">
        <v>80</v>
      </c>
      <c r="E1844" s="9">
        <v>42319</v>
      </c>
      <c r="F1844" s="44">
        <v>0.39583333333333331</v>
      </c>
      <c r="G1844" s="52">
        <v>11</v>
      </c>
      <c r="H1844" s="52">
        <v>2015</v>
      </c>
      <c r="I1844" s="52">
        <v>1</v>
      </c>
      <c r="K1844" s="52">
        <v>1</v>
      </c>
      <c r="M1844" s="52" t="s">
        <v>3823</v>
      </c>
      <c r="N1844" s="52" t="s">
        <v>2079</v>
      </c>
      <c r="O1844" s="52" t="s">
        <v>8607</v>
      </c>
      <c r="P1844" s="52">
        <v>39</v>
      </c>
      <c r="Q1844" s="52">
        <v>56</v>
      </c>
      <c r="R1844" s="52">
        <v>54.58</v>
      </c>
      <c r="S1844" s="52" t="s">
        <v>2756</v>
      </c>
      <c r="T1844" s="52">
        <v>73</v>
      </c>
      <c r="U1844" s="52">
        <v>35</v>
      </c>
      <c r="V1844" s="52">
        <v>9.19</v>
      </c>
      <c r="W1844" s="52" t="s">
        <v>3282</v>
      </c>
      <c r="X1844" s="52" t="s">
        <v>1153</v>
      </c>
      <c r="Y1844" s="52">
        <v>1.8</v>
      </c>
      <c r="Z1844" s="52">
        <v>70</v>
      </c>
      <c r="AB1844" s="52">
        <v>1</v>
      </c>
      <c r="AD1844" s="52">
        <v>1</v>
      </c>
      <c r="AH1844" s="52">
        <v>1</v>
      </c>
      <c r="AL1844" s="52">
        <v>1</v>
      </c>
      <c r="AN1844" s="52" t="s">
        <v>3824</v>
      </c>
      <c r="AP1844" s="52">
        <v>1</v>
      </c>
      <c r="BA1844" s="52">
        <v>1</v>
      </c>
      <c r="BD1844" s="57"/>
      <c r="BF1844" s="9"/>
      <c r="BH1844" s="9"/>
      <c r="BJ1844" s="9"/>
      <c r="BK1844" s="52" t="s">
        <v>3825</v>
      </c>
      <c r="BU1844" s="9"/>
      <c r="BV1844" s="52" t="s">
        <v>3826</v>
      </c>
      <c r="BW1844" s="52" t="s">
        <v>3821</v>
      </c>
    </row>
    <row r="1845" spans="1:79" s="52" customFormat="1" ht="15" customHeight="1">
      <c r="A1845" s="52">
        <v>37</v>
      </c>
      <c r="B1845" s="52" t="s">
        <v>3139</v>
      </c>
      <c r="C1845" s="43" t="s">
        <v>4468</v>
      </c>
      <c r="D1845" s="21" t="s">
        <v>3645</v>
      </c>
      <c r="E1845" s="9">
        <v>42320</v>
      </c>
      <c r="F1845" s="44">
        <v>0.69305555555555554</v>
      </c>
      <c r="G1845" s="52">
        <v>11</v>
      </c>
      <c r="H1845" s="52">
        <v>2015</v>
      </c>
      <c r="I1845" s="52">
        <v>1</v>
      </c>
      <c r="J1845" s="52" t="s">
        <v>47</v>
      </c>
      <c r="K1845" s="52">
        <v>1</v>
      </c>
      <c r="L1845" s="52" t="s">
        <v>47</v>
      </c>
      <c r="M1845" s="52" t="s">
        <v>102</v>
      </c>
      <c r="N1845" s="52" t="s">
        <v>1857</v>
      </c>
      <c r="O1845" s="52" t="s">
        <v>8608</v>
      </c>
      <c r="P1845" s="52">
        <v>18</v>
      </c>
      <c r="Q1845" s="52">
        <v>27</v>
      </c>
      <c r="R1845" s="52">
        <v>7.55</v>
      </c>
      <c r="S1845" s="52" t="s">
        <v>2756</v>
      </c>
      <c r="T1845" s="52">
        <v>76</v>
      </c>
      <c r="U1845" s="52">
        <v>18</v>
      </c>
      <c r="V1845" s="52">
        <v>9.24</v>
      </c>
      <c r="W1845" s="52" t="s">
        <v>3282</v>
      </c>
      <c r="X1845" s="52" t="s">
        <v>1153</v>
      </c>
      <c r="Y1845" s="52">
        <v>0.35</v>
      </c>
      <c r="Z1845" s="52">
        <v>10</v>
      </c>
      <c r="AA1845" s="52" t="s">
        <v>47</v>
      </c>
      <c r="AB1845" s="52">
        <v>1</v>
      </c>
      <c r="AC1845" s="52" t="s">
        <v>47</v>
      </c>
      <c r="AD1845" s="52" t="s">
        <v>47</v>
      </c>
      <c r="AE1845" s="52" t="s">
        <v>47</v>
      </c>
      <c r="AF1845" s="52">
        <v>1</v>
      </c>
      <c r="AG1845" s="52" t="s">
        <v>47</v>
      </c>
      <c r="AH1845" s="52">
        <v>1</v>
      </c>
      <c r="AI1845" s="52" t="s">
        <v>47</v>
      </c>
      <c r="AJ1845" s="52" t="s">
        <v>47</v>
      </c>
      <c r="AK1845" s="52" t="s">
        <v>47</v>
      </c>
      <c r="AL1845" s="52" t="s">
        <v>47</v>
      </c>
      <c r="AM1845" s="52">
        <v>1</v>
      </c>
      <c r="AN1845" s="52" t="s">
        <v>47</v>
      </c>
      <c r="AO1845" s="52" t="s">
        <v>47</v>
      </c>
      <c r="AP1845" s="52">
        <v>1</v>
      </c>
      <c r="AQ1845" s="52" t="s">
        <v>47</v>
      </c>
      <c r="AR1845" s="52" t="s">
        <v>47</v>
      </c>
      <c r="AS1845" s="52">
        <v>1</v>
      </c>
      <c r="AT1845" s="52" t="s">
        <v>47</v>
      </c>
      <c r="AX1845" s="52" t="s">
        <v>47</v>
      </c>
      <c r="AY1845" s="52" t="s">
        <v>47</v>
      </c>
      <c r="AZ1845" s="52">
        <v>1</v>
      </c>
      <c r="BA1845" s="52">
        <v>1</v>
      </c>
      <c r="BB1845" s="52" t="s">
        <v>47</v>
      </c>
      <c r="BC1845" s="52" t="s">
        <v>47</v>
      </c>
      <c r="BD1845" s="57" t="s">
        <v>47</v>
      </c>
      <c r="BE1845" s="52" t="s">
        <v>47</v>
      </c>
      <c r="BF1845" s="9" t="s">
        <v>47</v>
      </c>
      <c r="BG1845" s="52" t="s">
        <v>47</v>
      </c>
      <c r="BH1845" s="9" t="s">
        <v>47</v>
      </c>
      <c r="BI1845" s="52" t="s">
        <v>47</v>
      </c>
      <c r="BJ1845" s="9" t="s">
        <v>47</v>
      </c>
      <c r="BK1845" s="52" t="s">
        <v>1867</v>
      </c>
      <c r="BT1845" s="52" t="s">
        <v>47</v>
      </c>
      <c r="BU1845" s="9"/>
      <c r="BV1845" s="52" t="s">
        <v>3646</v>
      </c>
    </row>
    <row r="1846" spans="1:79" s="52" customFormat="1" ht="15" customHeight="1">
      <c r="A1846" s="52">
        <v>19</v>
      </c>
      <c r="B1846" s="52" t="s">
        <v>3139</v>
      </c>
      <c r="C1846" s="43" t="s">
        <v>3198</v>
      </c>
      <c r="D1846" s="21" t="s">
        <v>356</v>
      </c>
      <c r="E1846" s="9">
        <v>42321</v>
      </c>
      <c r="F1846" s="44">
        <v>0</v>
      </c>
      <c r="G1846" s="52">
        <v>11</v>
      </c>
      <c r="H1846" s="52">
        <v>2015</v>
      </c>
      <c r="I1846" s="52">
        <v>1</v>
      </c>
      <c r="J1846" s="52">
        <v>1</v>
      </c>
      <c r="M1846" s="52" t="s">
        <v>434</v>
      </c>
      <c r="N1846" s="52" t="s">
        <v>372</v>
      </c>
      <c r="O1846" s="52" t="s">
        <v>372</v>
      </c>
      <c r="P1846" s="52">
        <v>23</v>
      </c>
      <c r="Q1846" s="52">
        <v>40</v>
      </c>
      <c r="R1846" s="52">
        <v>13.4</v>
      </c>
      <c r="S1846" s="52" t="s">
        <v>2756</v>
      </c>
      <c r="T1846" s="52">
        <v>70</v>
      </c>
      <c r="U1846" s="52">
        <v>24</v>
      </c>
      <c r="V1846" s="52">
        <v>34.96</v>
      </c>
      <c r="W1846" s="52" t="s">
        <v>3282</v>
      </c>
      <c r="X1846" s="52" t="s">
        <v>1153</v>
      </c>
      <c r="Z1846" s="52" t="s">
        <v>7940</v>
      </c>
      <c r="AH1846" s="52">
        <v>1</v>
      </c>
      <c r="AM1846" s="52">
        <v>1</v>
      </c>
      <c r="AP1846" s="52">
        <v>1</v>
      </c>
      <c r="AS1846" s="52">
        <v>1</v>
      </c>
      <c r="AV1846" s="52">
        <v>1</v>
      </c>
      <c r="BD1846" s="57"/>
      <c r="BF1846" s="9"/>
      <c r="BH1846" s="9"/>
      <c r="BJ1846" s="9"/>
      <c r="BU1846" s="9"/>
      <c r="BV1846" s="52" t="s">
        <v>3372</v>
      </c>
    </row>
    <row r="1847" spans="1:79" s="52" customFormat="1" ht="15" customHeight="1">
      <c r="A1847" s="52">
        <v>40231</v>
      </c>
      <c r="B1847" s="52" t="s">
        <v>3139</v>
      </c>
      <c r="C1847" s="43" t="s">
        <v>3198</v>
      </c>
      <c r="D1847" s="21" t="s">
        <v>356</v>
      </c>
      <c r="E1847" s="9">
        <v>42321</v>
      </c>
      <c r="F1847" s="44">
        <v>0.39583333333333331</v>
      </c>
      <c r="G1847" s="52">
        <v>11</v>
      </c>
      <c r="H1847" s="52">
        <v>2015</v>
      </c>
      <c r="I1847" s="52">
        <v>1</v>
      </c>
      <c r="J1847" s="52">
        <v>1</v>
      </c>
      <c r="M1847" s="52" t="s">
        <v>1448</v>
      </c>
      <c r="N1847" s="52" t="s">
        <v>938</v>
      </c>
      <c r="O1847" s="52" t="s">
        <v>944</v>
      </c>
      <c r="P1847" s="52">
        <v>29</v>
      </c>
      <c r="Q1847" s="52">
        <v>55</v>
      </c>
      <c r="R1847" s="52">
        <v>35.909999999999997</v>
      </c>
      <c r="S1847" s="52" t="s">
        <v>2756</v>
      </c>
      <c r="T1847" s="52">
        <v>71</v>
      </c>
      <c r="U1847" s="52">
        <v>16</v>
      </c>
      <c r="V1847" s="52">
        <v>46.97</v>
      </c>
      <c r="W1847" s="52" t="s">
        <v>3282</v>
      </c>
      <c r="X1847" s="52" t="s">
        <v>1153</v>
      </c>
      <c r="Y1847" s="52">
        <v>0.89</v>
      </c>
      <c r="Z1847" s="52">
        <v>32</v>
      </c>
      <c r="AB1847" s="52">
        <v>1</v>
      </c>
      <c r="AD1847" s="52">
        <v>1</v>
      </c>
      <c r="AH1847" s="52">
        <v>1</v>
      </c>
      <c r="AL1847" s="52">
        <v>1</v>
      </c>
      <c r="AN1847" s="52" t="s">
        <v>3469</v>
      </c>
      <c r="AP1847" s="52">
        <v>1</v>
      </c>
      <c r="AQ1847" s="52" t="s">
        <v>3469</v>
      </c>
      <c r="AS1847" s="52">
        <v>1</v>
      </c>
      <c r="AV1847" s="52">
        <v>1</v>
      </c>
      <c r="AY1847" s="52">
        <v>1</v>
      </c>
      <c r="BB1847" s="52">
        <v>1</v>
      </c>
      <c r="BC1847" s="52">
        <v>1</v>
      </c>
      <c r="BD1847" s="57">
        <v>42321</v>
      </c>
      <c r="BF1847" s="9"/>
      <c r="BH1847" s="9"/>
      <c r="BI1847" s="52">
        <v>1</v>
      </c>
      <c r="BJ1847" s="9">
        <v>42321</v>
      </c>
      <c r="BK1847" s="52" t="s">
        <v>2143</v>
      </c>
      <c r="BU1847" s="9"/>
      <c r="BV1847" s="52" t="s">
        <v>3470</v>
      </c>
    </row>
    <row r="1848" spans="1:79" s="52" customFormat="1" ht="15" customHeight="1">
      <c r="A1848" s="52">
        <v>38</v>
      </c>
      <c r="B1848" s="52" t="s">
        <v>3139</v>
      </c>
      <c r="C1848" s="43" t="s">
        <v>3140</v>
      </c>
      <c r="D1848" s="21" t="s">
        <v>3141</v>
      </c>
      <c r="E1848" s="9">
        <v>42322</v>
      </c>
      <c r="F1848" s="53">
        <v>0.57916666666666672</v>
      </c>
      <c r="G1848" s="52">
        <v>11</v>
      </c>
      <c r="H1848" s="52">
        <v>2015</v>
      </c>
      <c r="I1848" s="52">
        <v>1</v>
      </c>
      <c r="J1848" s="52" t="s">
        <v>47</v>
      </c>
      <c r="K1848" s="52">
        <v>1</v>
      </c>
      <c r="L1848" s="52" t="s">
        <v>47</v>
      </c>
      <c r="M1848" s="52" t="s">
        <v>102</v>
      </c>
      <c r="N1848" s="52" t="s">
        <v>1857</v>
      </c>
      <c r="O1848" s="52" t="s">
        <v>8608</v>
      </c>
      <c r="P1848" s="52">
        <v>18</v>
      </c>
      <c r="Q1848" s="52">
        <v>27</v>
      </c>
      <c r="R1848" s="52">
        <v>22.86</v>
      </c>
      <c r="S1848" s="52" t="s">
        <v>2756</v>
      </c>
      <c r="T1848" s="52">
        <v>76</v>
      </c>
      <c r="U1848" s="52">
        <v>18</v>
      </c>
      <c r="V1848" s="52">
        <v>11.12</v>
      </c>
      <c r="W1848" s="52" t="s">
        <v>3282</v>
      </c>
      <c r="X1848" s="52" t="s">
        <v>1153</v>
      </c>
      <c r="Y1848" s="52">
        <v>1</v>
      </c>
      <c r="Z1848" s="52">
        <v>90</v>
      </c>
      <c r="AA1848" s="52" t="s">
        <v>47</v>
      </c>
      <c r="AB1848" s="52">
        <v>1</v>
      </c>
      <c r="AC1848" s="52" t="s">
        <v>47</v>
      </c>
      <c r="AD1848" s="52">
        <v>1</v>
      </c>
      <c r="AE1848" s="52" t="s">
        <v>47</v>
      </c>
      <c r="AF1848" s="52" t="s">
        <v>47</v>
      </c>
      <c r="AG1848" s="52" t="s">
        <v>47</v>
      </c>
      <c r="AH1848" s="52">
        <v>1</v>
      </c>
      <c r="AI1848" s="52" t="s">
        <v>47</v>
      </c>
      <c r="AJ1848" s="52" t="s">
        <v>47</v>
      </c>
      <c r="AK1848" s="52" t="s">
        <v>47</v>
      </c>
      <c r="AL1848" s="52" t="s">
        <v>47</v>
      </c>
      <c r="AM1848" s="52">
        <v>1</v>
      </c>
      <c r="AN1848" s="52" t="s">
        <v>47</v>
      </c>
      <c r="AO1848" s="52">
        <v>1</v>
      </c>
      <c r="AP1848" s="52" t="s">
        <v>47</v>
      </c>
      <c r="AQ1848" s="52" t="s">
        <v>3525</v>
      </c>
      <c r="AR1848" s="52" t="s">
        <v>47</v>
      </c>
      <c r="AS1848" s="52">
        <v>1</v>
      </c>
      <c r="AT1848" s="52" t="s">
        <v>47</v>
      </c>
      <c r="AX1848" s="52" t="s">
        <v>47</v>
      </c>
      <c r="AY1848" s="52" t="s">
        <v>47</v>
      </c>
      <c r="AZ1848" s="52" t="s">
        <v>47</v>
      </c>
      <c r="BA1848" s="52" t="s">
        <v>47</v>
      </c>
      <c r="BB1848" s="52" t="s">
        <v>47</v>
      </c>
      <c r="BC1848" s="52" t="s">
        <v>47</v>
      </c>
      <c r="BD1848" s="57" t="s">
        <v>47</v>
      </c>
      <c r="BE1848" s="52" t="s">
        <v>47</v>
      </c>
      <c r="BF1848" s="9" t="s">
        <v>47</v>
      </c>
      <c r="BG1848" s="52" t="s">
        <v>47</v>
      </c>
      <c r="BH1848" s="9" t="s">
        <v>47</v>
      </c>
      <c r="BI1848" s="52" t="s">
        <v>47</v>
      </c>
      <c r="BJ1848" s="9" t="s">
        <v>47</v>
      </c>
      <c r="BK1848" s="52" t="s">
        <v>2762</v>
      </c>
      <c r="BL1848" s="52">
        <v>18</v>
      </c>
      <c r="BM1848" s="52">
        <v>23</v>
      </c>
      <c r="BN1848" s="52">
        <v>53.85</v>
      </c>
      <c r="BO1848" s="52" t="s">
        <v>2756</v>
      </c>
      <c r="BP1848" s="52">
        <v>76</v>
      </c>
      <c r="BQ1848" s="52">
        <v>19</v>
      </c>
      <c r="BR1848" s="52">
        <v>59.07</v>
      </c>
      <c r="BS1848" s="52" t="s">
        <v>3282</v>
      </c>
      <c r="BT1848" s="52" t="s">
        <v>50</v>
      </c>
      <c r="BU1848" s="9"/>
      <c r="BV1848" s="52" t="s">
        <v>11779</v>
      </c>
    </row>
    <row r="1849" spans="1:79" s="52" customFormat="1" ht="15" customHeight="1">
      <c r="A1849" s="52">
        <v>39</v>
      </c>
      <c r="B1849" s="52" t="s">
        <v>3139</v>
      </c>
      <c r="C1849" s="43" t="s">
        <v>3140</v>
      </c>
      <c r="D1849" s="21" t="s">
        <v>3141</v>
      </c>
      <c r="E1849" s="9">
        <v>42322</v>
      </c>
      <c r="F1849" s="53">
        <v>0.57916666666666672</v>
      </c>
      <c r="G1849" s="52">
        <v>11</v>
      </c>
      <c r="H1849" s="52">
        <v>2015</v>
      </c>
      <c r="I1849" s="52">
        <v>1</v>
      </c>
      <c r="J1849" s="52" t="s">
        <v>47</v>
      </c>
      <c r="K1849" s="52">
        <v>1</v>
      </c>
      <c r="L1849" s="52" t="s">
        <v>47</v>
      </c>
      <c r="M1849" s="52" t="s">
        <v>102</v>
      </c>
      <c r="N1849" s="52" t="s">
        <v>1857</v>
      </c>
      <c r="O1849" s="52" t="s">
        <v>8608</v>
      </c>
      <c r="P1849" s="52">
        <v>18</v>
      </c>
      <c r="Q1849" s="52">
        <v>27</v>
      </c>
      <c r="R1849" s="52">
        <v>18.28</v>
      </c>
      <c r="S1849" s="52" t="s">
        <v>2756</v>
      </c>
      <c r="T1849" s="52">
        <v>76</v>
      </c>
      <c r="U1849" s="52">
        <v>18</v>
      </c>
      <c r="V1849" s="52">
        <v>10.07</v>
      </c>
      <c r="W1849" s="52" t="s">
        <v>3282</v>
      </c>
      <c r="X1849" s="52" t="s">
        <v>1153</v>
      </c>
      <c r="Y1849" s="52">
        <v>1</v>
      </c>
      <c r="Z1849" s="52">
        <v>80</v>
      </c>
      <c r="AA1849" s="52" t="s">
        <v>47</v>
      </c>
      <c r="AB1849" s="52" t="s">
        <v>47</v>
      </c>
      <c r="AC1849" s="52">
        <v>1</v>
      </c>
      <c r="AD1849" s="52">
        <v>1</v>
      </c>
      <c r="AE1849" s="52" t="s">
        <v>47</v>
      </c>
      <c r="AF1849" s="52" t="s">
        <v>47</v>
      </c>
      <c r="AG1849" s="52" t="s">
        <v>47</v>
      </c>
      <c r="AH1849" s="52">
        <v>1</v>
      </c>
      <c r="AI1849" s="52" t="s">
        <v>47</v>
      </c>
      <c r="AJ1849" s="52" t="s">
        <v>47</v>
      </c>
      <c r="AK1849" s="52" t="s">
        <v>47</v>
      </c>
      <c r="AL1849" s="52" t="s">
        <v>47</v>
      </c>
      <c r="AM1849" s="52">
        <v>1</v>
      </c>
      <c r="AN1849" s="52" t="s">
        <v>47</v>
      </c>
      <c r="AO1849" s="52">
        <v>1</v>
      </c>
      <c r="AP1849" s="52" t="s">
        <v>47</v>
      </c>
      <c r="AQ1849" s="52" t="s">
        <v>3525</v>
      </c>
      <c r="AR1849" s="52" t="s">
        <v>47</v>
      </c>
      <c r="AS1849" s="52">
        <v>1</v>
      </c>
      <c r="AT1849" s="52" t="s">
        <v>47</v>
      </c>
      <c r="AX1849" s="52" t="s">
        <v>47</v>
      </c>
      <c r="AY1849" s="52" t="s">
        <v>47</v>
      </c>
      <c r="AZ1849" s="52" t="s">
        <v>47</v>
      </c>
      <c r="BA1849" s="52" t="s">
        <v>47</v>
      </c>
      <c r="BB1849" s="52" t="s">
        <v>47</v>
      </c>
      <c r="BC1849" s="52" t="s">
        <v>47</v>
      </c>
      <c r="BD1849" s="57" t="s">
        <v>47</v>
      </c>
      <c r="BE1849" s="52" t="s">
        <v>47</v>
      </c>
      <c r="BF1849" s="9" t="s">
        <v>47</v>
      </c>
      <c r="BG1849" s="52" t="s">
        <v>47</v>
      </c>
      <c r="BH1849" s="9" t="s">
        <v>47</v>
      </c>
      <c r="BI1849" s="52" t="s">
        <v>47</v>
      </c>
      <c r="BJ1849" s="9" t="s">
        <v>47</v>
      </c>
      <c r="BK1849" s="52" t="s">
        <v>47</v>
      </c>
      <c r="BL1849" s="52">
        <v>18</v>
      </c>
      <c r="BM1849" s="52">
        <v>51</v>
      </c>
      <c r="BN1849" s="52">
        <v>0.25</v>
      </c>
      <c r="BO1849" s="52" t="s">
        <v>2756</v>
      </c>
      <c r="BP1849" s="52">
        <v>76</v>
      </c>
      <c r="BQ1849" s="52">
        <v>20</v>
      </c>
      <c r="BR1849" s="52">
        <v>11.77</v>
      </c>
      <c r="BS1849" s="52" t="s">
        <v>3282</v>
      </c>
      <c r="BT1849" s="52" t="s">
        <v>50</v>
      </c>
      <c r="BU1849" s="9"/>
      <c r="BV1849" s="52" t="s">
        <v>11779</v>
      </c>
    </row>
    <row r="1850" spans="1:79" s="52" customFormat="1" ht="15" customHeight="1">
      <c r="A1850" s="52">
        <v>80364</v>
      </c>
      <c r="B1850" s="52" t="s">
        <v>3182</v>
      </c>
      <c r="C1850" s="43" t="s">
        <v>4530</v>
      </c>
      <c r="D1850" s="21" t="s">
        <v>238</v>
      </c>
      <c r="E1850" s="9">
        <v>42325</v>
      </c>
      <c r="F1850" s="44">
        <v>0.57291666666666663</v>
      </c>
      <c r="G1850" s="52">
        <v>11</v>
      </c>
      <c r="H1850" s="52">
        <v>2015</v>
      </c>
      <c r="I1850" s="52">
        <v>1</v>
      </c>
      <c r="J1850" s="52">
        <v>1</v>
      </c>
      <c r="K1850" s="52" t="s">
        <v>47</v>
      </c>
      <c r="L1850" s="52" t="s">
        <v>47</v>
      </c>
      <c r="M1850" s="52" t="s">
        <v>1732</v>
      </c>
      <c r="N1850" s="52" t="s">
        <v>169</v>
      </c>
      <c r="O1850" s="52" t="s">
        <v>15403</v>
      </c>
      <c r="P1850" s="52">
        <v>36</v>
      </c>
      <c r="Q1850" s="52">
        <v>38</v>
      </c>
      <c r="R1850" s="52">
        <v>22.93</v>
      </c>
      <c r="S1850" s="52" t="s">
        <v>2756</v>
      </c>
      <c r="T1850" s="52">
        <v>73</v>
      </c>
      <c r="U1850" s="52">
        <v>3</v>
      </c>
      <c r="V1850" s="52">
        <v>27.02</v>
      </c>
      <c r="W1850" s="52" t="s">
        <v>3282</v>
      </c>
      <c r="X1850" s="52" t="s">
        <v>1153</v>
      </c>
      <c r="Y1850" s="52">
        <v>0.49</v>
      </c>
      <c r="Z1850" s="52">
        <v>2</v>
      </c>
      <c r="AA1850" s="52" t="s">
        <v>47</v>
      </c>
      <c r="AB1850" s="52" t="s">
        <v>47</v>
      </c>
      <c r="AC1850" s="52" t="s">
        <v>47</v>
      </c>
      <c r="AD1850" s="52" t="s">
        <v>47</v>
      </c>
      <c r="AE1850" s="52" t="s">
        <v>47</v>
      </c>
      <c r="AF1850" s="52" t="s">
        <v>47</v>
      </c>
      <c r="AG1850" s="52" t="s">
        <v>47</v>
      </c>
      <c r="AH1850" s="52" t="s">
        <v>47</v>
      </c>
      <c r="AI1850" s="52" t="s">
        <v>47</v>
      </c>
      <c r="AJ1850" s="52" t="s">
        <v>47</v>
      </c>
      <c r="AK1850" s="52" t="s">
        <v>47</v>
      </c>
      <c r="AL1850" s="52" t="s">
        <v>47</v>
      </c>
      <c r="AM1850" s="52">
        <v>1</v>
      </c>
      <c r="AN1850" s="52" t="s">
        <v>47</v>
      </c>
      <c r="AO1850" s="52">
        <v>1</v>
      </c>
      <c r="AP1850" s="52" t="s">
        <v>47</v>
      </c>
      <c r="AQ1850" s="52" t="s">
        <v>3704</v>
      </c>
      <c r="AR1850" s="52" t="s">
        <v>47</v>
      </c>
      <c r="AS1850" s="52">
        <v>1</v>
      </c>
      <c r="AT1850" s="52" t="s">
        <v>47</v>
      </c>
      <c r="AX1850" s="52" t="s">
        <v>47</v>
      </c>
      <c r="AY1850" s="52">
        <v>1</v>
      </c>
      <c r="AZ1850" s="52" t="s">
        <v>47</v>
      </c>
      <c r="BA1850" s="52">
        <v>1</v>
      </c>
      <c r="BB1850" s="52" t="s">
        <v>47</v>
      </c>
      <c r="BC1850" s="52" t="s">
        <v>47</v>
      </c>
      <c r="BD1850" s="57">
        <v>42325</v>
      </c>
      <c r="BE1850" s="52" t="s">
        <v>47</v>
      </c>
      <c r="BF1850" s="9" t="s">
        <v>47</v>
      </c>
      <c r="BG1850" s="52" t="s">
        <v>47</v>
      </c>
      <c r="BH1850" s="9" t="s">
        <v>47</v>
      </c>
      <c r="BI1850" s="52" t="s">
        <v>47</v>
      </c>
      <c r="BJ1850" s="9" t="s">
        <v>47</v>
      </c>
      <c r="BK1850" s="52" t="s">
        <v>566</v>
      </c>
      <c r="BT1850" s="52" t="s">
        <v>47</v>
      </c>
      <c r="BU1850" s="9"/>
      <c r="BV1850" s="52" t="s">
        <v>3705</v>
      </c>
    </row>
    <row r="1851" spans="1:79" s="52" customFormat="1" ht="15" customHeight="1">
      <c r="A1851" s="52">
        <v>40</v>
      </c>
      <c r="B1851" s="52" t="s">
        <v>3139</v>
      </c>
      <c r="C1851" s="43" t="s">
        <v>3140</v>
      </c>
      <c r="D1851" s="21" t="s">
        <v>3141</v>
      </c>
      <c r="E1851" s="9">
        <v>42326</v>
      </c>
      <c r="F1851" s="44">
        <v>0.51388888888888895</v>
      </c>
      <c r="G1851" s="52">
        <v>11</v>
      </c>
      <c r="H1851" s="52">
        <v>2015</v>
      </c>
      <c r="I1851" s="52">
        <v>1</v>
      </c>
      <c r="J1851" s="52" t="s">
        <v>47</v>
      </c>
      <c r="K1851" s="52">
        <v>1</v>
      </c>
      <c r="L1851" s="52" t="s">
        <v>47</v>
      </c>
      <c r="M1851" s="52" t="s">
        <v>102</v>
      </c>
      <c r="N1851" s="52" t="s">
        <v>1857</v>
      </c>
      <c r="O1851" s="52" t="s">
        <v>8608</v>
      </c>
      <c r="P1851" s="52">
        <v>18</v>
      </c>
      <c r="Q1851" s="52">
        <v>27</v>
      </c>
      <c r="R1851" s="52">
        <v>20.75</v>
      </c>
      <c r="S1851" s="52" t="s">
        <v>2756</v>
      </c>
      <c r="T1851" s="52">
        <v>76</v>
      </c>
      <c r="U1851" s="52">
        <v>18</v>
      </c>
      <c r="V1851" s="52">
        <v>10.76</v>
      </c>
      <c r="W1851" s="52" t="s">
        <v>3282</v>
      </c>
      <c r="X1851" s="52" t="s">
        <v>1153</v>
      </c>
      <c r="Y1851" s="52">
        <v>1</v>
      </c>
      <c r="Z1851" s="52">
        <v>100</v>
      </c>
      <c r="AA1851" s="52" t="s">
        <v>47</v>
      </c>
      <c r="AB1851" s="52" t="s">
        <v>47</v>
      </c>
      <c r="AC1851" s="52">
        <v>1</v>
      </c>
      <c r="AD1851" s="52">
        <v>1</v>
      </c>
      <c r="AE1851" s="52" t="s">
        <v>47</v>
      </c>
      <c r="AF1851" s="52" t="s">
        <v>47</v>
      </c>
      <c r="AG1851" s="52" t="s">
        <v>47</v>
      </c>
      <c r="AH1851" s="52">
        <v>1</v>
      </c>
      <c r="AI1851" s="52" t="s">
        <v>47</v>
      </c>
      <c r="AJ1851" s="52" t="s">
        <v>47</v>
      </c>
      <c r="AK1851" s="52" t="s">
        <v>47</v>
      </c>
      <c r="AL1851" s="52" t="s">
        <v>47</v>
      </c>
      <c r="AM1851" s="52">
        <v>1</v>
      </c>
      <c r="AN1851" s="52" t="s">
        <v>47</v>
      </c>
      <c r="AO1851" s="52">
        <v>1</v>
      </c>
      <c r="AP1851" s="52" t="s">
        <v>47</v>
      </c>
      <c r="AQ1851" s="52" t="s">
        <v>3525</v>
      </c>
      <c r="AR1851" s="52" t="s">
        <v>47</v>
      </c>
      <c r="AS1851" s="52">
        <v>1</v>
      </c>
      <c r="AT1851" s="52" t="s">
        <v>47</v>
      </c>
      <c r="AX1851" s="52" t="s">
        <v>47</v>
      </c>
      <c r="AY1851" s="52" t="s">
        <v>47</v>
      </c>
      <c r="AZ1851" s="52" t="s">
        <v>47</v>
      </c>
      <c r="BA1851" s="52" t="s">
        <v>47</v>
      </c>
      <c r="BB1851" s="52" t="s">
        <v>47</v>
      </c>
      <c r="BC1851" s="52" t="s">
        <v>47</v>
      </c>
      <c r="BD1851" s="57" t="s">
        <v>47</v>
      </c>
      <c r="BE1851" s="52" t="s">
        <v>47</v>
      </c>
      <c r="BF1851" s="9" t="s">
        <v>47</v>
      </c>
      <c r="BG1851" s="52" t="s">
        <v>47</v>
      </c>
      <c r="BH1851" s="9" t="s">
        <v>47</v>
      </c>
      <c r="BI1851" s="52" t="s">
        <v>47</v>
      </c>
      <c r="BJ1851" s="9" t="s">
        <v>47</v>
      </c>
      <c r="BK1851" s="52" t="s">
        <v>47</v>
      </c>
      <c r="BL1851" s="52">
        <v>18</v>
      </c>
      <c r="BM1851" s="52">
        <v>24</v>
      </c>
      <c r="BN1851" s="52">
        <v>42.88</v>
      </c>
      <c r="BO1851" s="52" t="s">
        <v>2756</v>
      </c>
      <c r="BP1851" s="52">
        <v>76</v>
      </c>
      <c r="BQ1851" s="52">
        <v>19</v>
      </c>
      <c r="BR1851" s="52">
        <v>20.43</v>
      </c>
      <c r="BS1851" s="52" t="s">
        <v>3282</v>
      </c>
      <c r="BT1851" s="52" t="s">
        <v>50</v>
      </c>
      <c r="BU1851" s="9"/>
      <c r="BV1851" s="52" t="s">
        <v>11780</v>
      </c>
    </row>
    <row r="1852" spans="1:79" s="52" customFormat="1" ht="15" customHeight="1">
      <c r="A1852" s="52">
        <v>41</v>
      </c>
      <c r="B1852" s="52" t="s">
        <v>3139</v>
      </c>
      <c r="C1852" s="43" t="s">
        <v>3140</v>
      </c>
      <c r="D1852" s="21" t="s">
        <v>3141</v>
      </c>
      <c r="E1852" s="9">
        <v>42326</v>
      </c>
      <c r="F1852" s="44">
        <v>0.51388888888888895</v>
      </c>
      <c r="G1852" s="52">
        <v>11</v>
      </c>
      <c r="H1852" s="52">
        <v>2015</v>
      </c>
      <c r="I1852" s="52">
        <v>1</v>
      </c>
      <c r="J1852" s="52" t="s">
        <v>47</v>
      </c>
      <c r="K1852" s="52">
        <v>1</v>
      </c>
      <c r="L1852" s="52" t="s">
        <v>47</v>
      </c>
      <c r="M1852" s="52" t="s">
        <v>102</v>
      </c>
      <c r="N1852" s="52" t="s">
        <v>1857</v>
      </c>
      <c r="O1852" s="52" t="s">
        <v>8608</v>
      </c>
      <c r="P1852" s="52">
        <v>18</v>
      </c>
      <c r="Q1852" s="52">
        <v>27</v>
      </c>
      <c r="R1852" s="52">
        <v>27.2</v>
      </c>
      <c r="S1852" s="52" t="s">
        <v>2756</v>
      </c>
      <c r="T1852" s="52">
        <v>76</v>
      </c>
      <c r="U1852" s="52">
        <v>18</v>
      </c>
      <c r="V1852" s="52">
        <v>12.93</v>
      </c>
      <c r="W1852" s="52" t="s">
        <v>3282</v>
      </c>
      <c r="X1852" s="52" t="s">
        <v>1153</v>
      </c>
      <c r="Y1852" s="52">
        <v>1.1000000000000001</v>
      </c>
      <c r="Z1852" s="52">
        <v>100</v>
      </c>
      <c r="AA1852" s="52" t="s">
        <v>47</v>
      </c>
      <c r="AB1852" s="52" t="s">
        <v>47</v>
      </c>
      <c r="AC1852" s="52">
        <v>1</v>
      </c>
      <c r="AD1852" s="52">
        <v>1</v>
      </c>
      <c r="AE1852" s="52" t="s">
        <v>47</v>
      </c>
      <c r="AF1852" s="52" t="s">
        <v>47</v>
      </c>
      <c r="AG1852" s="52" t="s">
        <v>47</v>
      </c>
      <c r="AH1852" s="52" t="s">
        <v>47</v>
      </c>
      <c r="AI1852" s="52" t="s">
        <v>47</v>
      </c>
      <c r="AJ1852" s="52" t="s">
        <v>47</v>
      </c>
      <c r="AK1852" s="52" t="s">
        <v>47</v>
      </c>
      <c r="AL1852" s="52" t="s">
        <v>47</v>
      </c>
      <c r="AM1852" s="52">
        <v>1</v>
      </c>
      <c r="AN1852" s="52" t="s">
        <v>47</v>
      </c>
      <c r="AO1852" s="52">
        <v>1</v>
      </c>
      <c r="AP1852" s="52" t="s">
        <v>47</v>
      </c>
      <c r="AQ1852" s="52" t="s">
        <v>3525</v>
      </c>
      <c r="AR1852" s="52" t="s">
        <v>47</v>
      </c>
      <c r="AS1852" s="52">
        <v>1</v>
      </c>
      <c r="AT1852" s="52" t="s">
        <v>47</v>
      </c>
      <c r="AX1852" s="52" t="s">
        <v>47</v>
      </c>
      <c r="AY1852" s="52" t="s">
        <v>47</v>
      </c>
      <c r="AZ1852" s="52" t="s">
        <v>47</v>
      </c>
      <c r="BA1852" s="52" t="s">
        <v>47</v>
      </c>
      <c r="BB1852" s="52" t="s">
        <v>47</v>
      </c>
      <c r="BC1852" s="52" t="s">
        <v>47</v>
      </c>
      <c r="BD1852" s="57" t="s">
        <v>47</v>
      </c>
      <c r="BE1852" s="52" t="s">
        <v>47</v>
      </c>
      <c r="BF1852" s="9" t="s">
        <v>47</v>
      </c>
      <c r="BG1852" s="52" t="s">
        <v>47</v>
      </c>
      <c r="BH1852" s="9" t="s">
        <v>47</v>
      </c>
      <c r="BI1852" s="52" t="s">
        <v>47</v>
      </c>
      <c r="BJ1852" s="9" t="s">
        <v>47</v>
      </c>
      <c r="BK1852" s="52" t="s">
        <v>47</v>
      </c>
      <c r="BL1852" s="52">
        <v>18</v>
      </c>
      <c r="BM1852" s="52">
        <v>24</v>
      </c>
      <c r="BN1852" s="52">
        <v>42.88</v>
      </c>
      <c r="BO1852" s="52" t="s">
        <v>2756</v>
      </c>
      <c r="BP1852" s="52">
        <v>76</v>
      </c>
      <c r="BQ1852" s="52">
        <v>19</v>
      </c>
      <c r="BR1852" s="52">
        <v>20.43</v>
      </c>
      <c r="BS1852" s="52" t="s">
        <v>3282</v>
      </c>
      <c r="BT1852" s="52" t="s">
        <v>50</v>
      </c>
      <c r="BU1852" s="9"/>
      <c r="BV1852" s="52" t="s">
        <v>11781</v>
      </c>
    </row>
    <row r="1853" spans="1:79" s="52" customFormat="1" ht="15" customHeight="1">
      <c r="A1853" s="52" t="s">
        <v>3976</v>
      </c>
      <c r="B1853" s="52" t="s">
        <v>15282</v>
      </c>
      <c r="C1853" s="43" t="s">
        <v>3294</v>
      </c>
      <c r="D1853" s="21" t="s">
        <v>420</v>
      </c>
      <c r="E1853" s="9">
        <v>42327</v>
      </c>
      <c r="F1853" s="53">
        <v>0.45833333333333331</v>
      </c>
      <c r="G1853" s="52">
        <v>11</v>
      </c>
      <c r="H1853" s="52">
        <v>2015</v>
      </c>
      <c r="I1853" s="52">
        <v>1</v>
      </c>
      <c r="J1853" s="52">
        <v>1</v>
      </c>
      <c r="M1853" s="52" t="s">
        <v>3953</v>
      </c>
      <c r="N1853" s="52" t="s">
        <v>3028</v>
      </c>
      <c r="O1853" s="52" t="s">
        <v>8605</v>
      </c>
      <c r="P1853" s="52">
        <v>45</v>
      </c>
      <c r="Q1853" s="52">
        <v>28</v>
      </c>
      <c r="R1853" s="52">
        <v>9.8000000000000007</v>
      </c>
      <c r="S1853" s="52" t="s">
        <v>2756</v>
      </c>
      <c r="T1853" s="52">
        <v>72</v>
      </c>
      <c r="U1853" s="52">
        <v>49</v>
      </c>
      <c r="V1853" s="52">
        <v>3</v>
      </c>
      <c r="W1853" s="52" t="s">
        <v>3282</v>
      </c>
      <c r="X1853" s="52" t="s">
        <v>1153</v>
      </c>
      <c r="Y1853" s="52">
        <v>1.5</v>
      </c>
      <c r="Z1853" s="52">
        <v>200</v>
      </c>
      <c r="AC1853" s="52">
        <v>1</v>
      </c>
      <c r="AF1853" s="52">
        <v>1</v>
      </c>
      <c r="AK1853" s="52" t="s">
        <v>3977</v>
      </c>
      <c r="AO1853" s="52">
        <v>1</v>
      </c>
      <c r="AQ1853" s="52" t="s">
        <v>3978</v>
      </c>
      <c r="AS1853" s="52">
        <v>1</v>
      </c>
      <c r="AV1853" s="52">
        <v>1</v>
      </c>
      <c r="AX1853" s="52">
        <v>1</v>
      </c>
      <c r="BA1853" s="52">
        <v>1</v>
      </c>
      <c r="BD1853" s="57"/>
      <c r="BF1853" s="9"/>
      <c r="BH1853" s="9"/>
      <c r="BJ1853" s="9"/>
      <c r="BU1853" s="9"/>
      <c r="BV1853" s="52" t="s">
        <v>3979</v>
      </c>
    </row>
    <row r="1854" spans="1:79" s="52" customFormat="1" ht="15" customHeight="1">
      <c r="A1854" s="52">
        <v>52016008</v>
      </c>
      <c r="B1854" s="52" t="s">
        <v>15282</v>
      </c>
      <c r="C1854" s="43" t="s">
        <v>2755</v>
      </c>
      <c r="D1854" s="21" t="s">
        <v>100</v>
      </c>
      <c r="E1854" s="9">
        <v>42327</v>
      </c>
      <c r="F1854" s="53">
        <v>0.91666666666666663</v>
      </c>
      <c r="G1854" s="52">
        <v>11</v>
      </c>
      <c r="H1854" s="52">
        <v>2015</v>
      </c>
      <c r="I1854" s="52">
        <v>1</v>
      </c>
      <c r="J1854" s="52">
        <v>1</v>
      </c>
      <c r="M1854" s="52" t="s">
        <v>3617</v>
      </c>
      <c r="N1854" s="52" t="s">
        <v>2739</v>
      </c>
      <c r="O1854" s="52" t="s">
        <v>1619</v>
      </c>
      <c r="P1854" s="52">
        <v>32</v>
      </c>
      <c r="Q1854" s="52">
        <v>42</v>
      </c>
      <c r="R1854" s="52">
        <v>51.76</v>
      </c>
      <c r="S1854" s="52" t="s">
        <v>2756</v>
      </c>
      <c r="T1854" s="52">
        <v>71</v>
      </c>
      <c r="U1854" s="52">
        <v>29</v>
      </c>
      <c r="V1854" s="52">
        <v>5.76</v>
      </c>
      <c r="W1854" s="52" t="s">
        <v>3282</v>
      </c>
      <c r="X1854" s="52" t="s">
        <v>1153</v>
      </c>
      <c r="Y1854" s="52">
        <v>1.3</v>
      </c>
      <c r="Z1854" s="52">
        <v>45</v>
      </c>
      <c r="AC1854" s="52">
        <v>1</v>
      </c>
      <c r="AF1854" s="52">
        <v>1</v>
      </c>
      <c r="AH1854" s="52">
        <v>1</v>
      </c>
      <c r="AM1854" s="52">
        <v>1</v>
      </c>
      <c r="AP1854" s="52">
        <v>1</v>
      </c>
      <c r="AS1854" s="52">
        <v>1</v>
      </c>
      <c r="AV1854" s="52">
        <v>1</v>
      </c>
      <c r="BA1854" s="52">
        <v>1</v>
      </c>
      <c r="BC1854" s="52">
        <v>1</v>
      </c>
      <c r="BD1854" s="57">
        <v>42327</v>
      </c>
      <c r="BF1854" s="9"/>
      <c r="BH1854" s="9"/>
      <c r="BJ1854" s="9"/>
      <c r="BK1854" s="52" t="s">
        <v>3403</v>
      </c>
      <c r="BU1854" s="9"/>
      <c r="BV1854" s="52" t="s">
        <v>3618</v>
      </c>
      <c r="BW1854" s="52" t="s">
        <v>3570</v>
      </c>
      <c r="BY1854" s="52">
        <v>1</v>
      </c>
      <c r="CA1854" s="52">
        <v>1</v>
      </c>
    </row>
    <row r="1855" spans="1:79" s="52" customFormat="1" ht="15" customHeight="1">
      <c r="A1855" s="52" t="s">
        <v>3389</v>
      </c>
      <c r="B1855" s="52" t="s">
        <v>15282</v>
      </c>
      <c r="C1855" s="43" t="s">
        <v>2245</v>
      </c>
      <c r="D1855" s="21" t="s">
        <v>85</v>
      </c>
      <c r="E1855" s="9">
        <v>42328</v>
      </c>
      <c r="F1855" s="53">
        <v>0.875</v>
      </c>
      <c r="G1855" s="52">
        <v>11</v>
      </c>
      <c r="H1855" s="52">
        <v>2015</v>
      </c>
      <c r="I1855" s="52">
        <v>1</v>
      </c>
      <c r="J1855" s="52">
        <v>1</v>
      </c>
      <c r="M1855" s="52" t="s">
        <v>3390</v>
      </c>
      <c r="N1855" s="52" t="s">
        <v>3028</v>
      </c>
      <c r="O1855" s="52" t="s">
        <v>8605</v>
      </c>
      <c r="P1855" s="52">
        <v>45</v>
      </c>
      <c r="Q1855" s="52">
        <v>24</v>
      </c>
      <c r="R1855" s="52">
        <v>0.14000000000000001</v>
      </c>
      <c r="S1855" s="52" t="s">
        <v>2756</v>
      </c>
      <c r="T1855" s="52">
        <v>72</v>
      </c>
      <c r="U1855" s="52">
        <v>41</v>
      </c>
      <c r="V1855" s="52">
        <v>21.54</v>
      </c>
      <c r="W1855" s="52" t="s">
        <v>3282</v>
      </c>
      <c r="X1855" s="52" t="s">
        <v>3391</v>
      </c>
      <c r="Y1855" s="52">
        <v>0.6</v>
      </c>
      <c r="Z1855" s="52">
        <v>15</v>
      </c>
      <c r="AA1855" s="52">
        <v>1</v>
      </c>
      <c r="AF1855" s="52">
        <v>1</v>
      </c>
      <c r="AK1855" s="52" t="s">
        <v>3392</v>
      </c>
      <c r="AX1855" s="52">
        <v>1</v>
      </c>
      <c r="BA1855" s="52">
        <v>1</v>
      </c>
      <c r="BD1855" s="57"/>
      <c r="BF1855" s="9"/>
      <c r="BH1855" s="9"/>
      <c r="BJ1855" s="9"/>
      <c r="BK1855" s="52" t="s">
        <v>3393</v>
      </c>
      <c r="BL1855" s="52">
        <v>45</v>
      </c>
      <c r="BM1855" s="52">
        <v>27</v>
      </c>
      <c r="BN1855" s="52">
        <v>58.25</v>
      </c>
      <c r="BO1855" s="52" t="s">
        <v>2756</v>
      </c>
      <c r="BP1855" s="52">
        <v>72</v>
      </c>
      <c r="BQ1855" s="52">
        <v>49</v>
      </c>
      <c r="BR1855" s="52">
        <v>17.64</v>
      </c>
      <c r="BS1855" s="52" t="s">
        <v>3282</v>
      </c>
      <c r="BT1855" s="52" t="s">
        <v>50</v>
      </c>
      <c r="BU1855" s="9"/>
      <c r="BV1855" s="52" t="s">
        <v>3394</v>
      </c>
    </row>
    <row r="1856" spans="1:79" s="52" customFormat="1" ht="15" customHeight="1">
      <c r="A1856" s="52">
        <v>42</v>
      </c>
      <c r="B1856" s="52" t="s">
        <v>3139</v>
      </c>
      <c r="C1856" s="43" t="s">
        <v>3140</v>
      </c>
      <c r="D1856" s="21" t="s">
        <v>3141</v>
      </c>
      <c r="E1856" s="9">
        <v>42328</v>
      </c>
      <c r="F1856" s="53">
        <v>0.54999999999999993</v>
      </c>
      <c r="G1856" s="52">
        <v>11</v>
      </c>
      <c r="H1856" s="52">
        <v>2015</v>
      </c>
      <c r="I1856" s="52">
        <v>1</v>
      </c>
      <c r="J1856" s="52" t="s">
        <v>47</v>
      </c>
      <c r="K1856" s="52">
        <v>1</v>
      </c>
      <c r="L1856" s="52" t="s">
        <v>47</v>
      </c>
      <c r="M1856" s="52" t="s">
        <v>102</v>
      </c>
      <c r="N1856" s="52" t="s">
        <v>1857</v>
      </c>
      <c r="O1856" s="52" t="s">
        <v>8608</v>
      </c>
      <c r="P1856" s="52">
        <v>18</v>
      </c>
      <c r="Q1856" s="52">
        <v>27</v>
      </c>
      <c r="R1856" s="52">
        <v>24.48</v>
      </c>
      <c r="S1856" s="52" t="s">
        <v>2756</v>
      </c>
      <c r="T1856" s="52">
        <v>76</v>
      </c>
      <c r="U1856" s="52">
        <v>18</v>
      </c>
      <c r="V1856" s="52">
        <v>11.89</v>
      </c>
      <c r="W1856" s="52" t="s">
        <v>3282</v>
      </c>
      <c r="X1856" s="52" t="s">
        <v>1153</v>
      </c>
      <c r="Y1856" s="52">
        <v>1.2</v>
      </c>
      <c r="Z1856" s="52">
        <v>120</v>
      </c>
      <c r="AA1856" s="52" t="s">
        <v>47</v>
      </c>
      <c r="AB1856" s="52" t="s">
        <v>47</v>
      </c>
      <c r="AC1856" s="52">
        <v>1</v>
      </c>
      <c r="AD1856" s="52">
        <v>1</v>
      </c>
      <c r="AE1856" s="52" t="s">
        <v>47</v>
      </c>
      <c r="AF1856" s="52" t="s">
        <v>47</v>
      </c>
      <c r="AG1856" s="52" t="s">
        <v>47</v>
      </c>
      <c r="AH1856" s="52">
        <v>1</v>
      </c>
      <c r="AI1856" s="52" t="s">
        <v>47</v>
      </c>
      <c r="AJ1856" s="52" t="s">
        <v>47</v>
      </c>
      <c r="AK1856" s="52" t="s">
        <v>47</v>
      </c>
      <c r="AL1856" s="52" t="s">
        <v>47</v>
      </c>
      <c r="AM1856" s="52">
        <v>1</v>
      </c>
      <c r="AN1856" s="52" t="s">
        <v>47</v>
      </c>
      <c r="AO1856" s="52">
        <v>1</v>
      </c>
      <c r="AP1856" s="52" t="s">
        <v>47</v>
      </c>
      <c r="AQ1856" s="52" t="s">
        <v>3525</v>
      </c>
      <c r="AR1856" s="52" t="s">
        <v>47</v>
      </c>
      <c r="AS1856" s="52">
        <v>1</v>
      </c>
      <c r="AT1856" s="52" t="s">
        <v>47</v>
      </c>
      <c r="AX1856" s="52" t="s">
        <v>47</v>
      </c>
      <c r="AY1856" s="52" t="s">
        <v>47</v>
      </c>
      <c r="AZ1856" s="52" t="s">
        <v>47</v>
      </c>
      <c r="BA1856" s="52" t="s">
        <v>47</v>
      </c>
      <c r="BB1856" s="52" t="s">
        <v>47</v>
      </c>
      <c r="BC1856" s="52" t="s">
        <v>47</v>
      </c>
      <c r="BD1856" s="57" t="s">
        <v>47</v>
      </c>
      <c r="BE1856" s="52" t="s">
        <v>47</v>
      </c>
      <c r="BF1856" s="9" t="s">
        <v>47</v>
      </c>
      <c r="BG1856" s="52" t="s">
        <v>47</v>
      </c>
      <c r="BH1856" s="9" t="s">
        <v>47</v>
      </c>
      <c r="BI1856" s="52" t="s">
        <v>47</v>
      </c>
      <c r="BJ1856" s="9" t="s">
        <v>47</v>
      </c>
      <c r="BK1856" s="52" t="s">
        <v>47</v>
      </c>
      <c r="BL1856" s="52">
        <v>18</v>
      </c>
      <c r="BM1856" s="52">
        <v>27</v>
      </c>
      <c r="BN1856" s="52">
        <v>40.76</v>
      </c>
      <c r="BO1856" s="52" t="s">
        <v>2756</v>
      </c>
      <c r="BP1856" s="52">
        <v>76</v>
      </c>
      <c r="BQ1856" s="52">
        <v>18</v>
      </c>
      <c r="BR1856" s="52">
        <v>33.65</v>
      </c>
      <c r="BS1856" s="52" t="s">
        <v>3282</v>
      </c>
      <c r="BT1856" s="52" t="s">
        <v>50</v>
      </c>
      <c r="BU1856" s="9"/>
      <c r="BV1856" s="52" t="s">
        <v>11782</v>
      </c>
    </row>
    <row r="1857" spans="1:74" s="52" customFormat="1" ht="15" customHeight="1">
      <c r="A1857" s="52">
        <v>43</v>
      </c>
      <c r="B1857" s="52" t="s">
        <v>3139</v>
      </c>
      <c r="C1857" s="43" t="s">
        <v>3140</v>
      </c>
      <c r="D1857" s="21" t="s">
        <v>3141</v>
      </c>
      <c r="E1857" s="9">
        <v>42328</v>
      </c>
      <c r="F1857" s="53">
        <v>0.5541666666666667</v>
      </c>
      <c r="G1857" s="52">
        <v>11</v>
      </c>
      <c r="H1857" s="52">
        <v>2015</v>
      </c>
      <c r="I1857" s="52">
        <v>1</v>
      </c>
      <c r="J1857" s="52" t="s">
        <v>47</v>
      </c>
      <c r="K1857" s="52">
        <v>1</v>
      </c>
      <c r="L1857" s="52" t="s">
        <v>47</v>
      </c>
      <c r="M1857" s="52" t="s">
        <v>102</v>
      </c>
      <c r="N1857" s="52" t="s">
        <v>1857</v>
      </c>
      <c r="O1857" s="52" t="s">
        <v>8608</v>
      </c>
      <c r="P1857" s="52">
        <v>18</v>
      </c>
      <c r="Q1857" s="52">
        <v>27</v>
      </c>
      <c r="R1857" s="52">
        <v>26.01</v>
      </c>
      <c r="S1857" s="52" t="s">
        <v>2756</v>
      </c>
      <c r="T1857" s="52">
        <v>76</v>
      </c>
      <c r="U1857" s="52">
        <v>18</v>
      </c>
      <c r="V1857" s="52">
        <v>11.52</v>
      </c>
      <c r="W1857" s="52" t="s">
        <v>3282</v>
      </c>
      <c r="X1857" s="52" t="s">
        <v>1153</v>
      </c>
      <c r="Y1857" s="52">
        <v>1.17</v>
      </c>
      <c r="Z1857" s="52">
        <v>110</v>
      </c>
      <c r="AA1857" s="52" t="s">
        <v>47</v>
      </c>
      <c r="AB1857" s="52" t="s">
        <v>47</v>
      </c>
      <c r="AC1857" s="52">
        <v>1</v>
      </c>
      <c r="AD1857" s="52">
        <v>1</v>
      </c>
      <c r="AE1857" s="52" t="s">
        <v>47</v>
      </c>
      <c r="AF1857" s="52" t="s">
        <v>47</v>
      </c>
      <c r="AG1857" s="52" t="s">
        <v>47</v>
      </c>
      <c r="AH1857" s="52">
        <v>1</v>
      </c>
      <c r="AI1857" s="52" t="s">
        <v>47</v>
      </c>
      <c r="AJ1857" s="52" t="s">
        <v>47</v>
      </c>
      <c r="AK1857" s="52" t="s">
        <v>47</v>
      </c>
      <c r="AL1857" s="52" t="s">
        <v>47</v>
      </c>
      <c r="AM1857" s="52">
        <v>1</v>
      </c>
      <c r="AN1857" s="52" t="s">
        <v>47</v>
      </c>
      <c r="AO1857" s="52">
        <v>1</v>
      </c>
      <c r="AP1857" s="52" t="s">
        <v>47</v>
      </c>
      <c r="AQ1857" s="52" t="s">
        <v>3525</v>
      </c>
      <c r="AR1857" s="52" t="s">
        <v>47</v>
      </c>
      <c r="AS1857" s="52">
        <v>1</v>
      </c>
      <c r="AT1857" s="52" t="s">
        <v>47</v>
      </c>
      <c r="AX1857" s="52" t="s">
        <v>47</v>
      </c>
      <c r="AY1857" s="52" t="s">
        <v>47</v>
      </c>
      <c r="AZ1857" s="52" t="s">
        <v>47</v>
      </c>
      <c r="BA1857" s="52" t="s">
        <v>47</v>
      </c>
      <c r="BB1857" s="52" t="s">
        <v>47</v>
      </c>
      <c r="BC1857" s="52" t="s">
        <v>47</v>
      </c>
      <c r="BD1857" s="57" t="s">
        <v>47</v>
      </c>
      <c r="BE1857" s="52" t="s">
        <v>47</v>
      </c>
      <c r="BF1857" s="9" t="s">
        <v>47</v>
      </c>
      <c r="BG1857" s="52" t="s">
        <v>47</v>
      </c>
      <c r="BH1857" s="9" t="s">
        <v>47</v>
      </c>
      <c r="BI1857" s="52" t="s">
        <v>47</v>
      </c>
      <c r="BJ1857" s="9" t="s">
        <v>47</v>
      </c>
      <c r="BK1857" s="52" t="s">
        <v>47</v>
      </c>
      <c r="BL1857" s="52">
        <v>18</v>
      </c>
      <c r="BM1857" s="52">
        <v>27</v>
      </c>
      <c r="BN1857" s="52">
        <v>42.07</v>
      </c>
      <c r="BO1857" s="52" t="s">
        <v>2756</v>
      </c>
      <c r="BP1857" s="52">
        <v>76</v>
      </c>
      <c r="BQ1857" s="52">
        <v>15</v>
      </c>
      <c r="BR1857" s="52">
        <v>19.46</v>
      </c>
      <c r="BS1857" s="52" t="s">
        <v>3282</v>
      </c>
      <c r="BT1857" s="52" t="s">
        <v>50</v>
      </c>
      <c r="BU1857" s="9"/>
      <c r="BV1857" s="52" t="s">
        <v>11783</v>
      </c>
    </row>
    <row r="1858" spans="1:74" s="52" customFormat="1" ht="15" customHeight="1">
      <c r="A1858" s="52">
        <v>44</v>
      </c>
      <c r="B1858" s="52" t="s">
        <v>3139</v>
      </c>
      <c r="C1858" s="43" t="s">
        <v>3140</v>
      </c>
      <c r="D1858" s="21" t="s">
        <v>3141</v>
      </c>
      <c r="E1858" s="9">
        <v>42330</v>
      </c>
      <c r="F1858" s="53">
        <v>0.72916666666666663</v>
      </c>
      <c r="G1858" s="52">
        <v>11</v>
      </c>
      <c r="H1858" s="52">
        <v>2015</v>
      </c>
      <c r="I1858" s="52">
        <v>1</v>
      </c>
      <c r="J1858" s="52" t="s">
        <v>47</v>
      </c>
      <c r="K1858" s="52">
        <v>1</v>
      </c>
      <c r="L1858" s="52" t="s">
        <v>47</v>
      </c>
      <c r="M1858" s="52" t="s">
        <v>102</v>
      </c>
      <c r="N1858" s="52" t="s">
        <v>1857</v>
      </c>
      <c r="O1858" s="52" t="s">
        <v>8608</v>
      </c>
      <c r="P1858" s="52">
        <v>18</v>
      </c>
      <c r="Q1858" s="52">
        <v>27</v>
      </c>
      <c r="R1858" s="52">
        <v>34.15</v>
      </c>
      <c r="S1858" s="52" t="s">
        <v>2756</v>
      </c>
      <c r="T1858" s="52">
        <v>76</v>
      </c>
      <c r="U1858" s="52">
        <v>18</v>
      </c>
      <c r="V1858" s="52">
        <v>14.58</v>
      </c>
      <c r="W1858" s="52" t="s">
        <v>3282</v>
      </c>
      <c r="X1858" s="52" t="s">
        <v>1153</v>
      </c>
      <c r="Y1858" s="52">
        <v>1.1200000000000001</v>
      </c>
      <c r="Z1858" s="52">
        <v>90</v>
      </c>
      <c r="AA1858" s="52" t="s">
        <v>47</v>
      </c>
      <c r="AB1858" s="52" t="s">
        <v>47</v>
      </c>
      <c r="AC1858" s="52">
        <v>1</v>
      </c>
      <c r="AD1858" s="52">
        <v>1</v>
      </c>
      <c r="AE1858" s="52" t="s">
        <v>47</v>
      </c>
      <c r="AF1858" s="52" t="s">
        <v>47</v>
      </c>
      <c r="AG1858" s="52" t="s">
        <v>47</v>
      </c>
      <c r="AH1858" s="52">
        <v>1</v>
      </c>
      <c r="AI1858" s="52" t="s">
        <v>47</v>
      </c>
      <c r="AJ1858" s="52" t="s">
        <v>47</v>
      </c>
      <c r="AK1858" s="52" t="s">
        <v>47</v>
      </c>
      <c r="AL1858" s="52" t="s">
        <v>47</v>
      </c>
      <c r="AM1858" s="52">
        <v>1</v>
      </c>
      <c r="AN1858" s="52" t="s">
        <v>47</v>
      </c>
      <c r="AO1858" s="52">
        <v>1</v>
      </c>
      <c r="AP1858" s="52" t="s">
        <v>47</v>
      </c>
      <c r="AQ1858" s="52" t="s">
        <v>3525</v>
      </c>
      <c r="AR1858" s="52" t="s">
        <v>47</v>
      </c>
      <c r="AS1858" s="52">
        <v>1</v>
      </c>
      <c r="AT1858" s="52" t="s">
        <v>47</v>
      </c>
      <c r="AX1858" s="52" t="s">
        <v>47</v>
      </c>
      <c r="AY1858" s="52" t="s">
        <v>47</v>
      </c>
      <c r="AZ1858" s="52" t="s">
        <v>47</v>
      </c>
      <c r="BA1858" s="52" t="s">
        <v>47</v>
      </c>
      <c r="BB1858" s="52" t="s">
        <v>47</v>
      </c>
      <c r="BC1858" s="52" t="s">
        <v>47</v>
      </c>
      <c r="BD1858" s="57" t="s">
        <v>47</v>
      </c>
      <c r="BE1858" s="52" t="s">
        <v>47</v>
      </c>
      <c r="BF1858" s="9" t="s">
        <v>47</v>
      </c>
      <c r="BG1858" s="52" t="s">
        <v>47</v>
      </c>
      <c r="BH1858" s="9" t="s">
        <v>47</v>
      </c>
      <c r="BI1858" s="52" t="s">
        <v>47</v>
      </c>
      <c r="BJ1858" s="9" t="s">
        <v>47</v>
      </c>
      <c r="BK1858" s="52" t="s">
        <v>47</v>
      </c>
      <c r="BL1858" s="52">
        <v>18</v>
      </c>
      <c r="BM1858" s="52">
        <v>23</v>
      </c>
      <c r="BN1858" s="52">
        <v>59.08</v>
      </c>
      <c r="BO1858" s="52" t="s">
        <v>2756</v>
      </c>
      <c r="BP1858" s="52">
        <v>76</v>
      </c>
      <c r="BQ1858" s="52">
        <v>19</v>
      </c>
      <c r="BR1858" s="52">
        <v>50.69</v>
      </c>
      <c r="BS1858" s="52" t="s">
        <v>3282</v>
      </c>
      <c r="BT1858" s="52" t="s">
        <v>50</v>
      </c>
      <c r="BU1858" s="9"/>
      <c r="BV1858" s="52" t="s">
        <v>11782</v>
      </c>
    </row>
    <row r="1859" spans="1:74" s="52" customFormat="1" ht="15" customHeight="1">
      <c r="A1859" s="52">
        <v>45</v>
      </c>
      <c r="B1859" s="52" t="s">
        <v>15282</v>
      </c>
      <c r="C1859" s="43" t="s">
        <v>2755</v>
      </c>
      <c r="D1859" s="21" t="s">
        <v>100</v>
      </c>
      <c r="E1859" s="9">
        <v>42330</v>
      </c>
      <c r="F1859" s="44">
        <v>0.73958333333333337</v>
      </c>
      <c r="G1859" s="52">
        <v>11</v>
      </c>
      <c r="H1859" s="52">
        <v>2015</v>
      </c>
      <c r="I1859" s="52">
        <v>1</v>
      </c>
      <c r="J1859" s="52" t="s">
        <v>47</v>
      </c>
      <c r="K1859" s="52">
        <v>1</v>
      </c>
      <c r="L1859" s="52" t="s">
        <v>47</v>
      </c>
      <c r="M1859" s="52" t="s">
        <v>102</v>
      </c>
      <c r="N1859" s="52" t="s">
        <v>1857</v>
      </c>
      <c r="O1859" s="52" t="s">
        <v>8608</v>
      </c>
      <c r="P1859" s="52">
        <v>18</v>
      </c>
      <c r="Q1859" s="52">
        <v>27</v>
      </c>
      <c r="R1859" s="52">
        <v>32.369999999999997</v>
      </c>
      <c r="S1859" s="52" t="s">
        <v>2756</v>
      </c>
      <c r="T1859" s="52">
        <v>76</v>
      </c>
      <c r="U1859" s="52">
        <v>18</v>
      </c>
      <c r="V1859" s="52">
        <v>13.75</v>
      </c>
      <c r="W1859" s="52" t="s">
        <v>3282</v>
      </c>
      <c r="X1859" s="52" t="s">
        <v>1153</v>
      </c>
      <c r="Y1859" s="52">
        <v>1.5</v>
      </c>
      <c r="Z1859" s="52">
        <v>100</v>
      </c>
      <c r="AA1859" s="52" t="s">
        <v>47</v>
      </c>
      <c r="AB1859" s="52" t="s">
        <v>47</v>
      </c>
      <c r="AC1859" s="52">
        <v>1</v>
      </c>
      <c r="AD1859" s="52" t="s">
        <v>47</v>
      </c>
      <c r="AE1859" s="52">
        <v>1</v>
      </c>
      <c r="AF1859" s="52" t="s">
        <v>47</v>
      </c>
      <c r="AG1859" s="52" t="s">
        <v>47</v>
      </c>
      <c r="AH1859" s="52">
        <v>1</v>
      </c>
      <c r="AI1859" s="52" t="s">
        <v>47</v>
      </c>
      <c r="AJ1859" s="52" t="s">
        <v>47</v>
      </c>
      <c r="AK1859" s="52" t="s">
        <v>47</v>
      </c>
      <c r="AL1859" s="52" t="s">
        <v>47</v>
      </c>
      <c r="AM1859" s="52">
        <v>1</v>
      </c>
      <c r="AN1859" s="52" t="s">
        <v>47</v>
      </c>
      <c r="AO1859" s="52" t="s">
        <v>47</v>
      </c>
      <c r="AP1859" s="52">
        <v>1</v>
      </c>
      <c r="AQ1859" s="52" t="s">
        <v>47</v>
      </c>
      <c r="AR1859" s="52" t="s">
        <v>47</v>
      </c>
      <c r="AS1859" s="52">
        <v>1</v>
      </c>
      <c r="AT1859" s="52" t="s">
        <v>47</v>
      </c>
      <c r="AX1859" s="52" t="s">
        <v>47</v>
      </c>
      <c r="AY1859" s="52" t="s">
        <v>47</v>
      </c>
      <c r="AZ1859" s="52" t="s">
        <v>47</v>
      </c>
      <c r="BA1859" s="52" t="s">
        <v>47</v>
      </c>
      <c r="BB1859" s="52" t="s">
        <v>47</v>
      </c>
      <c r="BC1859" s="52" t="s">
        <v>47</v>
      </c>
      <c r="BD1859" s="57" t="s">
        <v>47</v>
      </c>
      <c r="BE1859" s="52" t="s">
        <v>47</v>
      </c>
      <c r="BF1859" s="9" t="s">
        <v>47</v>
      </c>
      <c r="BG1859" s="52" t="s">
        <v>47</v>
      </c>
      <c r="BH1859" s="9" t="s">
        <v>47</v>
      </c>
      <c r="BI1859" s="52" t="s">
        <v>47</v>
      </c>
      <c r="BJ1859" s="9" t="s">
        <v>47</v>
      </c>
      <c r="BK1859" s="52" t="s">
        <v>47</v>
      </c>
      <c r="BL1859" s="52">
        <v>18</v>
      </c>
      <c r="BM1859" s="52">
        <v>27</v>
      </c>
      <c r="BN1859" s="52">
        <v>42.07</v>
      </c>
      <c r="BO1859" s="52" t="s">
        <v>2756</v>
      </c>
      <c r="BP1859" s="52">
        <v>76</v>
      </c>
      <c r="BQ1859" s="52">
        <v>15</v>
      </c>
      <c r="BR1859" s="52">
        <v>19.46</v>
      </c>
      <c r="BS1859" s="52" t="s">
        <v>3282</v>
      </c>
      <c r="BT1859" s="52" t="s">
        <v>50</v>
      </c>
      <c r="BU1859" s="9"/>
      <c r="BV1859" s="52" t="s">
        <v>3782</v>
      </c>
    </row>
    <row r="1860" spans="1:74" s="52" customFormat="1" ht="15" customHeight="1">
      <c r="A1860" s="52">
        <v>120111</v>
      </c>
      <c r="B1860" s="52" t="s">
        <v>3182</v>
      </c>
      <c r="C1860" s="43" t="s">
        <v>4447</v>
      </c>
      <c r="D1860" s="21" t="s">
        <v>1341</v>
      </c>
      <c r="E1860" s="9">
        <v>42330</v>
      </c>
      <c r="F1860" s="44">
        <v>0.79166666666666663</v>
      </c>
      <c r="G1860" s="52">
        <v>11</v>
      </c>
      <c r="H1860" s="52">
        <v>2015</v>
      </c>
      <c r="I1860" s="52">
        <v>1</v>
      </c>
      <c r="J1860" s="52">
        <v>1</v>
      </c>
      <c r="K1860" s="52" t="s">
        <v>47</v>
      </c>
      <c r="L1860" s="52" t="s">
        <v>47</v>
      </c>
      <c r="M1860" s="52" t="s">
        <v>3783</v>
      </c>
      <c r="N1860" s="52" t="s">
        <v>1820</v>
      </c>
      <c r="O1860" s="52" t="s">
        <v>8606</v>
      </c>
      <c r="P1860" s="52">
        <v>53</v>
      </c>
      <c r="Q1860" s="52">
        <v>23</v>
      </c>
      <c r="R1860" s="52">
        <v>2.27</v>
      </c>
      <c r="S1860" s="52" t="s">
        <v>2756</v>
      </c>
      <c r="T1860" s="52">
        <v>70</v>
      </c>
      <c r="U1860" s="52">
        <v>59</v>
      </c>
      <c r="V1860" s="52">
        <v>5.98</v>
      </c>
      <c r="W1860" s="52" t="s">
        <v>3282</v>
      </c>
      <c r="X1860" s="52" t="s">
        <v>1153</v>
      </c>
      <c r="Y1860" s="52">
        <v>0.9</v>
      </c>
      <c r="Z1860" s="52">
        <v>14</v>
      </c>
      <c r="AA1860" s="52" t="s">
        <v>47</v>
      </c>
      <c r="AB1860" s="52" t="s">
        <v>47</v>
      </c>
      <c r="AC1860" s="52">
        <v>1</v>
      </c>
      <c r="AD1860" s="52">
        <v>1</v>
      </c>
      <c r="AE1860" s="52" t="s">
        <v>47</v>
      </c>
      <c r="AF1860" s="52" t="s">
        <v>47</v>
      </c>
      <c r="AG1860" s="52" t="s">
        <v>47</v>
      </c>
      <c r="AH1860" s="52">
        <v>1</v>
      </c>
      <c r="AI1860" s="52" t="s">
        <v>47</v>
      </c>
      <c r="AJ1860" s="52" t="s">
        <v>47</v>
      </c>
      <c r="AK1860" s="52" t="s">
        <v>47</v>
      </c>
      <c r="AL1860" s="52" t="s">
        <v>47</v>
      </c>
      <c r="AM1860" s="52">
        <v>1</v>
      </c>
      <c r="AN1860" s="52" t="s">
        <v>47</v>
      </c>
      <c r="AO1860" s="52" t="s">
        <v>47</v>
      </c>
      <c r="AP1860" s="52">
        <v>1</v>
      </c>
      <c r="AQ1860" s="52" t="s">
        <v>47</v>
      </c>
      <c r="AR1860" s="52" t="s">
        <v>47</v>
      </c>
      <c r="AS1860" s="52">
        <v>1</v>
      </c>
      <c r="AT1860" s="52" t="s">
        <v>47</v>
      </c>
      <c r="AX1860" s="52">
        <v>1</v>
      </c>
      <c r="AY1860" s="52" t="s">
        <v>47</v>
      </c>
      <c r="AZ1860" s="52" t="s">
        <v>47</v>
      </c>
      <c r="BA1860" s="52">
        <v>1</v>
      </c>
      <c r="BB1860" s="52" t="s">
        <v>47</v>
      </c>
      <c r="BC1860" s="52" t="s">
        <v>47</v>
      </c>
      <c r="BD1860" s="57" t="s">
        <v>47</v>
      </c>
      <c r="BE1860" s="52" t="s">
        <v>47</v>
      </c>
      <c r="BF1860" s="9" t="s">
        <v>47</v>
      </c>
      <c r="BG1860" s="52">
        <v>1</v>
      </c>
      <c r="BH1860" s="9">
        <v>42330</v>
      </c>
      <c r="BI1860" s="52" t="s">
        <v>47</v>
      </c>
      <c r="BJ1860" s="9" t="s">
        <v>47</v>
      </c>
      <c r="BK1860" s="52" t="s">
        <v>3784</v>
      </c>
      <c r="BT1860" s="52" t="s">
        <v>47</v>
      </c>
      <c r="BU1860" s="9"/>
      <c r="BV1860" s="52" t="s">
        <v>3785</v>
      </c>
    </row>
    <row r="1861" spans="1:74" s="52" customFormat="1" ht="15" customHeight="1">
      <c r="A1861" s="52">
        <v>748</v>
      </c>
      <c r="B1861" s="52" t="s">
        <v>4554</v>
      </c>
      <c r="C1861" s="43" t="s">
        <v>3714</v>
      </c>
      <c r="D1861" s="21" t="s">
        <v>1165</v>
      </c>
      <c r="E1861" s="9">
        <v>42331</v>
      </c>
      <c r="F1861" s="44"/>
      <c r="G1861" s="52">
        <v>11</v>
      </c>
      <c r="H1861" s="52">
        <v>2015</v>
      </c>
      <c r="I1861" s="52">
        <v>1</v>
      </c>
      <c r="K1861" s="52">
        <v>1</v>
      </c>
      <c r="M1861" s="52" t="s">
        <v>3715</v>
      </c>
      <c r="N1861" s="52" t="s">
        <v>6337</v>
      </c>
      <c r="O1861" s="52" t="s">
        <v>345</v>
      </c>
      <c r="P1861" s="52">
        <v>34</v>
      </c>
      <c r="Q1861" s="52">
        <v>57</v>
      </c>
      <c r="R1861" s="52">
        <v>18.21</v>
      </c>
      <c r="S1861" s="52" t="s">
        <v>2756</v>
      </c>
      <c r="T1861" s="52">
        <v>72</v>
      </c>
      <c r="U1861" s="52">
        <v>11</v>
      </c>
      <c r="V1861" s="52">
        <v>12.68</v>
      </c>
      <c r="W1861" s="52" t="s">
        <v>3282</v>
      </c>
      <c r="X1861" s="52" t="s">
        <v>1153</v>
      </c>
      <c r="Y1861" s="52">
        <v>14</v>
      </c>
      <c r="Z1861" s="52">
        <v>10000</v>
      </c>
      <c r="AA1861" s="52">
        <v>1</v>
      </c>
      <c r="AD1861" s="52">
        <v>1</v>
      </c>
      <c r="AH1861" s="52">
        <v>1</v>
      </c>
      <c r="AM1861" s="52">
        <v>1</v>
      </c>
      <c r="AP1861" s="52">
        <v>1</v>
      </c>
      <c r="AS1861" s="52">
        <v>1</v>
      </c>
      <c r="BD1861" s="57"/>
      <c r="BF1861" s="9"/>
      <c r="BH1861" s="9"/>
      <c r="BI1861" s="52">
        <v>1</v>
      </c>
      <c r="BJ1861" s="9">
        <v>42337</v>
      </c>
      <c r="BK1861" s="52" t="s">
        <v>3716</v>
      </c>
      <c r="BL1861" s="52">
        <v>34</v>
      </c>
      <c r="BM1861" s="52">
        <v>57</v>
      </c>
      <c r="BN1861" s="52">
        <v>18.21</v>
      </c>
      <c r="BP1861" s="52">
        <v>72</v>
      </c>
      <c r="BQ1861" s="52">
        <v>11</v>
      </c>
      <c r="BR1861" s="52">
        <v>12.68</v>
      </c>
      <c r="BT1861" s="52" t="s">
        <v>50</v>
      </c>
      <c r="BU1861" s="9"/>
      <c r="BV1861" s="52" t="s">
        <v>3717</v>
      </c>
    </row>
    <row r="1862" spans="1:74" s="52" customFormat="1" ht="15" customHeight="1">
      <c r="A1862" s="52">
        <v>747</v>
      </c>
      <c r="B1862" s="52" t="s">
        <v>15282</v>
      </c>
      <c r="C1862" s="43" t="s">
        <v>2245</v>
      </c>
      <c r="D1862" s="21" t="s">
        <v>85</v>
      </c>
      <c r="E1862" s="9">
        <v>42332</v>
      </c>
      <c r="F1862" s="44"/>
      <c r="G1862" s="52">
        <v>11</v>
      </c>
      <c r="H1862" s="52">
        <v>2015</v>
      </c>
      <c r="I1862" s="52">
        <v>1</v>
      </c>
      <c r="J1862" s="52">
        <v>1</v>
      </c>
      <c r="M1862" s="52" t="s">
        <v>3718</v>
      </c>
      <c r="N1862" s="52" t="s">
        <v>6337</v>
      </c>
      <c r="O1862" s="52" t="s">
        <v>345</v>
      </c>
      <c r="P1862" s="52">
        <v>34</v>
      </c>
      <c r="Q1862" s="52">
        <v>53</v>
      </c>
      <c r="R1862" s="52">
        <v>13.8</v>
      </c>
      <c r="S1862" s="52" t="s">
        <v>2756</v>
      </c>
      <c r="T1862" s="52">
        <v>72</v>
      </c>
      <c r="U1862" s="52">
        <v>10</v>
      </c>
      <c r="V1862" s="52">
        <v>17.190000000000001</v>
      </c>
      <c r="W1862" s="52" t="s">
        <v>3282</v>
      </c>
      <c r="X1862" s="52" t="s">
        <v>1153</v>
      </c>
      <c r="Y1862" s="52">
        <v>1.4</v>
      </c>
      <c r="Z1862" s="52">
        <v>55</v>
      </c>
      <c r="AB1862" s="52">
        <v>1</v>
      </c>
      <c r="AE1862" s="52">
        <v>1</v>
      </c>
      <c r="AJ1862" s="52">
        <v>1</v>
      </c>
      <c r="AM1862" s="52">
        <v>1</v>
      </c>
      <c r="AO1862" s="52">
        <v>1</v>
      </c>
      <c r="AQ1862" s="52" t="s">
        <v>3719</v>
      </c>
      <c r="AS1862" s="52">
        <v>1</v>
      </c>
      <c r="AY1862" s="52">
        <v>1</v>
      </c>
      <c r="BA1862" s="52">
        <v>1</v>
      </c>
      <c r="BD1862" s="57"/>
      <c r="BF1862" s="9"/>
      <c r="BH1862" s="9"/>
      <c r="BI1862" s="52">
        <v>1</v>
      </c>
      <c r="BJ1862" s="9">
        <v>42333</v>
      </c>
      <c r="BK1862" s="52" t="s">
        <v>3720</v>
      </c>
      <c r="BL1862" s="52">
        <v>35</v>
      </c>
      <c r="BM1862" s="52">
        <v>8</v>
      </c>
      <c r="BN1862" s="52">
        <v>34.49</v>
      </c>
      <c r="BP1862" s="52">
        <v>72</v>
      </c>
      <c r="BQ1862" s="52">
        <v>15</v>
      </c>
      <c r="BR1862" s="52">
        <v>16.489999999999998</v>
      </c>
      <c r="BT1862" s="52" t="s">
        <v>50</v>
      </c>
      <c r="BU1862" s="9"/>
      <c r="BV1862" s="52" t="s">
        <v>3721</v>
      </c>
    </row>
    <row r="1863" spans="1:74" s="52" customFormat="1" ht="15" customHeight="1">
      <c r="A1863" s="52">
        <v>40229</v>
      </c>
      <c r="B1863" s="52" t="s">
        <v>15282</v>
      </c>
      <c r="C1863" s="43" t="s">
        <v>2755</v>
      </c>
      <c r="D1863" s="21" t="s">
        <v>100</v>
      </c>
      <c r="E1863" s="9">
        <v>42333</v>
      </c>
      <c r="F1863" s="44">
        <v>0.625</v>
      </c>
      <c r="G1863" s="52">
        <v>11</v>
      </c>
      <c r="H1863" s="52">
        <v>2015</v>
      </c>
      <c r="I1863" s="52">
        <v>1</v>
      </c>
      <c r="J1863" s="52">
        <v>1</v>
      </c>
      <c r="M1863" s="52" t="s">
        <v>3471</v>
      </c>
      <c r="N1863" s="52" t="s">
        <v>944</v>
      </c>
      <c r="O1863" s="52" t="s">
        <v>944</v>
      </c>
      <c r="P1863" s="52">
        <v>29</v>
      </c>
      <c r="Q1863" s="52">
        <v>56</v>
      </c>
      <c r="R1863" s="52">
        <v>3.9</v>
      </c>
      <c r="S1863" s="52" t="s">
        <v>2756</v>
      </c>
      <c r="T1863" s="52">
        <v>71</v>
      </c>
      <c r="U1863" s="52">
        <v>20</v>
      </c>
      <c r="V1863" s="52">
        <v>8.11</v>
      </c>
      <c r="W1863" s="52" t="s">
        <v>3282</v>
      </c>
      <c r="X1863" s="52" t="s">
        <v>1153</v>
      </c>
      <c r="Y1863" s="52">
        <v>0.45</v>
      </c>
      <c r="Z1863" s="52">
        <v>2</v>
      </c>
      <c r="AC1863" s="52">
        <v>1</v>
      </c>
      <c r="AG1863" s="52">
        <v>1</v>
      </c>
      <c r="AJ1863" s="52">
        <v>1</v>
      </c>
      <c r="AM1863" s="52">
        <v>1</v>
      </c>
      <c r="AP1863" s="52">
        <v>1</v>
      </c>
      <c r="AS1863" s="52">
        <v>1</v>
      </c>
      <c r="AV1863" s="52">
        <v>1</v>
      </c>
      <c r="AZ1863" s="52">
        <v>1</v>
      </c>
      <c r="BC1863" s="52">
        <v>1</v>
      </c>
      <c r="BD1863" s="57">
        <v>42333</v>
      </c>
      <c r="BE1863" s="52">
        <v>1</v>
      </c>
      <c r="BF1863" s="9">
        <v>42334</v>
      </c>
      <c r="BH1863" s="9"/>
      <c r="BJ1863" s="9"/>
      <c r="BK1863" s="52" t="s">
        <v>2143</v>
      </c>
      <c r="BU1863" s="9"/>
      <c r="BV1863" s="52" t="s">
        <v>3472</v>
      </c>
    </row>
    <row r="1864" spans="1:74" s="52" customFormat="1" ht="15" customHeight="1">
      <c r="A1864" s="52">
        <v>46</v>
      </c>
      <c r="B1864" s="52" t="s">
        <v>3139</v>
      </c>
      <c r="C1864" s="43" t="s">
        <v>3140</v>
      </c>
      <c r="D1864" s="21" t="s">
        <v>3141</v>
      </c>
      <c r="E1864" s="9">
        <v>42334</v>
      </c>
      <c r="F1864" s="53">
        <v>0.41666666666666669</v>
      </c>
      <c r="G1864" s="52">
        <v>11</v>
      </c>
      <c r="H1864" s="52">
        <v>2015</v>
      </c>
      <c r="I1864" s="52">
        <v>1</v>
      </c>
      <c r="J1864" s="52" t="s">
        <v>47</v>
      </c>
      <c r="K1864" s="52">
        <v>1</v>
      </c>
      <c r="L1864" s="52" t="s">
        <v>47</v>
      </c>
      <c r="M1864" s="52" t="s">
        <v>102</v>
      </c>
      <c r="N1864" s="52" t="s">
        <v>1857</v>
      </c>
      <c r="O1864" s="52" t="s">
        <v>8608</v>
      </c>
      <c r="P1864" s="52">
        <v>18</v>
      </c>
      <c r="Q1864" s="52">
        <v>27</v>
      </c>
      <c r="R1864" s="52">
        <v>33.729999999999997</v>
      </c>
      <c r="S1864" s="52" t="s">
        <v>2756</v>
      </c>
      <c r="T1864" s="52">
        <v>76</v>
      </c>
      <c r="U1864" s="52">
        <v>18</v>
      </c>
      <c r="V1864" s="52">
        <v>14.27</v>
      </c>
      <c r="W1864" s="52" t="s">
        <v>3282</v>
      </c>
      <c r="X1864" s="52" t="s">
        <v>1153</v>
      </c>
      <c r="Y1864" s="52">
        <v>0.6</v>
      </c>
      <c r="Z1864" s="52">
        <v>30</v>
      </c>
      <c r="AA1864" s="52" t="s">
        <v>47</v>
      </c>
      <c r="AB1864" s="52">
        <v>1</v>
      </c>
      <c r="AC1864" s="52" t="s">
        <v>47</v>
      </c>
      <c r="AD1864" s="52" t="s">
        <v>47</v>
      </c>
      <c r="AE1864" s="52" t="s">
        <v>47</v>
      </c>
      <c r="AF1864" s="52">
        <v>1</v>
      </c>
      <c r="AG1864" s="52" t="s">
        <v>47</v>
      </c>
      <c r="AH1864" s="52">
        <v>1</v>
      </c>
      <c r="AI1864" s="52" t="s">
        <v>47</v>
      </c>
      <c r="AJ1864" s="52" t="s">
        <v>47</v>
      </c>
      <c r="AK1864" s="52" t="s">
        <v>47</v>
      </c>
      <c r="AL1864" s="52" t="s">
        <v>47</v>
      </c>
      <c r="AM1864" s="52">
        <v>1</v>
      </c>
      <c r="AN1864" s="52" t="s">
        <v>47</v>
      </c>
      <c r="AO1864" s="52">
        <v>1</v>
      </c>
      <c r="AP1864" s="52" t="s">
        <v>47</v>
      </c>
      <c r="AQ1864" s="52" t="s">
        <v>3525</v>
      </c>
      <c r="AR1864" s="52" t="s">
        <v>47</v>
      </c>
      <c r="AS1864" s="52">
        <v>1</v>
      </c>
      <c r="AT1864" s="52" t="s">
        <v>47</v>
      </c>
      <c r="AX1864" s="52" t="s">
        <v>47</v>
      </c>
      <c r="AY1864" s="52" t="s">
        <v>47</v>
      </c>
      <c r="AZ1864" s="52" t="s">
        <v>47</v>
      </c>
      <c r="BA1864" s="52" t="s">
        <v>47</v>
      </c>
      <c r="BB1864" s="52" t="s">
        <v>47</v>
      </c>
      <c r="BC1864" s="52" t="s">
        <v>47</v>
      </c>
      <c r="BD1864" s="57" t="s">
        <v>47</v>
      </c>
      <c r="BE1864" s="52" t="s">
        <v>47</v>
      </c>
      <c r="BF1864" s="9" t="s">
        <v>47</v>
      </c>
      <c r="BG1864" s="52" t="s">
        <v>47</v>
      </c>
      <c r="BH1864" s="9" t="s">
        <v>47</v>
      </c>
      <c r="BI1864" s="52" t="s">
        <v>47</v>
      </c>
      <c r="BJ1864" s="9" t="s">
        <v>47</v>
      </c>
      <c r="BK1864" s="52" t="s">
        <v>47</v>
      </c>
      <c r="BL1864" s="52">
        <v>18</v>
      </c>
      <c r="BM1864" s="52">
        <v>27</v>
      </c>
      <c r="BN1864" s="52">
        <v>56.62</v>
      </c>
      <c r="BO1864" s="52" t="s">
        <v>2756</v>
      </c>
      <c r="BP1864" s="52">
        <v>76</v>
      </c>
      <c r="BQ1864" s="52">
        <v>14</v>
      </c>
      <c r="BR1864" s="52">
        <v>43.53</v>
      </c>
      <c r="BS1864" s="52" t="s">
        <v>3282</v>
      </c>
      <c r="BT1864" s="52" t="s">
        <v>50</v>
      </c>
      <c r="BU1864" s="9"/>
      <c r="BV1864" s="52" t="s">
        <v>3875</v>
      </c>
    </row>
    <row r="1865" spans="1:74" s="52" customFormat="1" ht="15" customHeight="1">
      <c r="A1865" s="52">
        <v>143</v>
      </c>
      <c r="B1865" s="52" t="s">
        <v>15282</v>
      </c>
      <c r="C1865" s="43" t="s">
        <v>2755</v>
      </c>
      <c r="D1865" s="21" t="s">
        <v>100</v>
      </c>
      <c r="E1865" s="9">
        <v>42337</v>
      </c>
      <c r="F1865" s="53">
        <v>0.66666666666666663</v>
      </c>
      <c r="G1865" s="52">
        <v>11</v>
      </c>
      <c r="H1865" s="52">
        <v>2015</v>
      </c>
      <c r="I1865" s="52">
        <v>1</v>
      </c>
      <c r="J1865" s="52">
        <v>1</v>
      </c>
      <c r="M1865" s="52" t="s">
        <v>2993</v>
      </c>
      <c r="N1865" s="52" t="s">
        <v>2173</v>
      </c>
      <c r="O1865" s="52" t="s">
        <v>8604</v>
      </c>
      <c r="P1865" s="52">
        <v>41</v>
      </c>
      <c r="Q1865" s="52">
        <v>44</v>
      </c>
      <c r="R1865" s="52">
        <v>49.77</v>
      </c>
      <c r="S1865" s="52" t="s">
        <v>2756</v>
      </c>
      <c r="T1865" s="52">
        <v>73</v>
      </c>
      <c r="U1865" s="52">
        <v>40</v>
      </c>
      <c r="V1865" s="52">
        <v>21.03</v>
      </c>
      <c r="W1865" s="52" t="s">
        <v>3282</v>
      </c>
      <c r="X1865" s="52" t="s">
        <v>1153</v>
      </c>
      <c r="Y1865" s="52">
        <v>0.5</v>
      </c>
      <c r="Z1865" s="52">
        <v>45</v>
      </c>
      <c r="AC1865" s="52">
        <v>1</v>
      </c>
      <c r="AF1865" s="52">
        <v>1</v>
      </c>
      <c r="AK1865" s="52">
        <v>1</v>
      </c>
      <c r="AM1865" s="52">
        <v>1</v>
      </c>
      <c r="AP1865" s="52">
        <v>1</v>
      </c>
      <c r="AS1865" s="52">
        <v>1</v>
      </c>
      <c r="AV1865" s="52">
        <v>1</v>
      </c>
      <c r="AY1865" s="52">
        <v>1</v>
      </c>
      <c r="BB1865" s="52">
        <v>1</v>
      </c>
      <c r="BC1865" s="52">
        <v>1</v>
      </c>
      <c r="BD1865" s="57">
        <v>42337</v>
      </c>
      <c r="BF1865" s="9"/>
      <c r="BH1865" s="9"/>
      <c r="BJ1865" s="9"/>
      <c r="BK1865" s="52" t="s">
        <v>3336</v>
      </c>
      <c r="BL1865" s="52">
        <v>41</v>
      </c>
      <c r="BM1865" s="52">
        <v>28</v>
      </c>
      <c r="BN1865" s="52">
        <v>13.68</v>
      </c>
      <c r="BO1865" s="52" t="s">
        <v>2756</v>
      </c>
      <c r="BP1865" s="52">
        <v>72</v>
      </c>
      <c r="BQ1865" s="52">
        <v>54</v>
      </c>
      <c r="BR1865" s="52">
        <v>19.88</v>
      </c>
      <c r="BS1865" s="52" t="s">
        <v>3282</v>
      </c>
      <c r="BT1865" s="52" t="s">
        <v>50</v>
      </c>
      <c r="BU1865" s="9"/>
      <c r="BV1865" s="52" t="s">
        <v>3395</v>
      </c>
    </row>
    <row r="1866" spans="1:74" s="52" customFormat="1" ht="15" customHeight="1">
      <c r="A1866" s="52">
        <v>48</v>
      </c>
      <c r="B1866" s="52" t="s">
        <v>3139</v>
      </c>
      <c r="C1866" s="43" t="s">
        <v>3140</v>
      </c>
      <c r="D1866" s="21" t="s">
        <v>3141</v>
      </c>
      <c r="E1866" s="9">
        <v>42337</v>
      </c>
      <c r="F1866" s="44">
        <v>0.54166666666666663</v>
      </c>
      <c r="G1866" s="52">
        <v>11</v>
      </c>
      <c r="H1866" s="52">
        <v>2015</v>
      </c>
      <c r="I1866" s="52">
        <v>1</v>
      </c>
      <c r="J1866" s="52" t="s">
        <v>47</v>
      </c>
      <c r="K1866" s="52">
        <v>1</v>
      </c>
      <c r="L1866" s="52" t="s">
        <v>47</v>
      </c>
      <c r="M1866" s="52" t="s">
        <v>102</v>
      </c>
      <c r="N1866" s="52" t="s">
        <v>1857</v>
      </c>
      <c r="O1866" s="52" t="s">
        <v>8608</v>
      </c>
      <c r="P1866" s="52">
        <v>18</v>
      </c>
      <c r="Q1866" s="52">
        <v>27</v>
      </c>
      <c r="R1866" s="52">
        <v>29.48</v>
      </c>
      <c r="S1866" s="52" t="s">
        <v>2756</v>
      </c>
      <c r="T1866" s="52">
        <v>76</v>
      </c>
      <c r="U1866" s="52">
        <v>18</v>
      </c>
      <c r="V1866" s="52">
        <v>13.18</v>
      </c>
      <c r="W1866" s="52" t="s">
        <v>3282</v>
      </c>
      <c r="X1866" s="52" t="s">
        <v>1153</v>
      </c>
      <c r="Y1866" s="52">
        <v>0.55000000000000004</v>
      </c>
      <c r="Z1866" s="52">
        <v>20</v>
      </c>
      <c r="AA1866" s="52" t="s">
        <v>47</v>
      </c>
      <c r="AB1866" s="52">
        <v>1</v>
      </c>
      <c r="AC1866" s="52" t="s">
        <v>47</v>
      </c>
      <c r="AD1866" s="52" t="s">
        <v>47</v>
      </c>
      <c r="AE1866" s="52" t="s">
        <v>47</v>
      </c>
      <c r="AF1866" s="52">
        <v>1</v>
      </c>
      <c r="AG1866" s="52" t="s">
        <v>47</v>
      </c>
      <c r="AH1866" s="52">
        <v>1</v>
      </c>
      <c r="AI1866" s="52" t="s">
        <v>47</v>
      </c>
      <c r="AJ1866" s="52" t="s">
        <v>47</v>
      </c>
      <c r="AK1866" s="52" t="s">
        <v>47</v>
      </c>
      <c r="AL1866" s="52" t="s">
        <v>47</v>
      </c>
      <c r="AM1866" s="52">
        <v>1</v>
      </c>
      <c r="AN1866" s="52" t="s">
        <v>47</v>
      </c>
      <c r="AO1866" s="52">
        <v>1</v>
      </c>
      <c r="AP1866" s="52" t="s">
        <v>47</v>
      </c>
      <c r="AQ1866" s="52" t="s">
        <v>3525</v>
      </c>
      <c r="AR1866" s="52" t="s">
        <v>47</v>
      </c>
      <c r="AS1866" s="52">
        <v>1</v>
      </c>
      <c r="AT1866" s="52" t="s">
        <v>47</v>
      </c>
      <c r="AX1866" s="52" t="s">
        <v>47</v>
      </c>
      <c r="AY1866" s="52" t="s">
        <v>47</v>
      </c>
      <c r="AZ1866" s="52" t="s">
        <v>47</v>
      </c>
      <c r="BA1866" s="52" t="s">
        <v>47</v>
      </c>
      <c r="BB1866" s="52" t="s">
        <v>47</v>
      </c>
      <c r="BC1866" s="52" t="s">
        <v>47</v>
      </c>
      <c r="BD1866" s="57" t="s">
        <v>47</v>
      </c>
      <c r="BE1866" s="52" t="s">
        <v>47</v>
      </c>
      <c r="BF1866" s="9" t="s">
        <v>47</v>
      </c>
      <c r="BG1866" s="52" t="s">
        <v>47</v>
      </c>
      <c r="BH1866" s="9" t="s">
        <v>47</v>
      </c>
      <c r="BI1866" s="52" t="s">
        <v>47</v>
      </c>
      <c r="BJ1866" s="9" t="s">
        <v>47</v>
      </c>
      <c r="BK1866" s="52" t="s">
        <v>47</v>
      </c>
      <c r="BL1866" s="52">
        <v>18</v>
      </c>
      <c r="BM1866" s="52">
        <v>27</v>
      </c>
      <c r="BN1866" s="52">
        <v>56.62</v>
      </c>
      <c r="BO1866" s="52" t="s">
        <v>2756</v>
      </c>
      <c r="BP1866" s="52">
        <v>76</v>
      </c>
      <c r="BQ1866" s="52">
        <v>14</v>
      </c>
      <c r="BR1866" s="52">
        <v>43.53</v>
      </c>
      <c r="BS1866" s="52" t="s">
        <v>3282</v>
      </c>
      <c r="BT1866" s="52" t="s">
        <v>50</v>
      </c>
      <c r="BU1866" s="9"/>
      <c r="BV1866" s="52" t="s">
        <v>3997</v>
      </c>
    </row>
    <row r="1867" spans="1:74" s="52" customFormat="1" ht="15" customHeight="1">
      <c r="A1867" s="52">
        <v>17</v>
      </c>
      <c r="B1867" s="52" t="s">
        <v>15282</v>
      </c>
      <c r="C1867" s="43" t="s">
        <v>2755</v>
      </c>
      <c r="D1867" s="21" t="s">
        <v>100</v>
      </c>
      <c r="E1867" s="9">
        <v>42339</v>
      </c>
      <c r="F1867" s="53">
        <v>0.58333333333333337</v>
      </c>
      <c r="G1867" s="52">
        <v>12</v>
      </c>
      <c r="H1867" s="52">
        <v>2015</v>
      </c>
      <c r="I1867" s="52">
        <v>1</v>
      </c>
      <c r="J1867" s="52">
        <v>1</v>
      </c>
      <c r="M1867" s="52" t="s">
        <v>3205</v>
      </c>
      <c r="N1867" s="52" t="s">
        <v>462</v>
      </c>
      <c r="O1867" s="52" t="s">
        <v>8602</v>
      </c>
      <c r="P1867" s="52">
        <v>34</v>
      </c>
      <c r="Q1867" s="52">
        <v>24</v>
      </c>
      <c r="R1867" s="52">
        <v>11.95</v>
      </c>
      <c r="S1867" s="52" t="s">
        <v>2756</v>
      </c>
      <c r="T1867" s="52">
        <v>72</v>
      </c>
      <c r="U1867" s="52">
        <v>1</v>
      </c>
      <c r="V1867" s="52">
        <v>45.79</v>
      </c>
      <c r="W1867" s="52" t="s">
        <v>3282</v>
      </c>
      <c r="X1867" s="52" t="s">
        <v>1153</v>
      </c>
      <c r="Y1867" s="52">
        <v>1.8</v>
      </c>
      <c r="Z1867" s="52">
        <v>120</v>
      </c>
      <c r="AB1867" s="52">
        <v>1</v>
      </c>
      <c r="AD1867" s="52">
        <v>1</v>
      </c>
      <c r="AH1867" s="52">
        <v>1</v>
      </c>
      <c r="AM1867" s="52">
        <v>1</v>
      </c>
      <c r="AP1867" s="52">
        <v>1</v>
      </c>
      <c r="AS1867" s="52">
        <v>1</v>
      </c>
      <c r="AV1867" s="52">
        <v>1</v>
      </c>
      <c r="AZ1867" s="52">
        <v>1</v>
      </c>
      <c r="BA1867" s="52">
        <v>1</v>
      </c>
      <c r="BD1867" s="57"/>
      <c r="BF1867" s="9"/>
      <c r="BH1867" s="9"/>
      <c r="BI1867" s="52">
        <v>1</v>
      </c>
      <c r="BJ1867" s="9">
        <v>42339</v>
      </c>
      <c r="BU1867" s="9"/>
      <c r="BV1867" s="52" t="s">
        <v>3206</v>
      </c>
    </row>
    <row r="1868" spans="1:74" s="52" customFormat="1" ht="15" customHeight="1">
      <c r="A1868" s="52">
        <v>502259</v>
      </c>
      <c r="B1868" s="52" t="s">
        <v>3182</v>
      </c>
      <c r="C1868" s="43" t="s">
        <v>3228</v>
      </c>
      <c r="D1868" s="21" t="s">
        <v>318</v>
      </c>
      <c r="E1868" s="9">
        <v>42340</v>
      </c>
      <c r="F1868" s="44">
        <v>0.72916666666666663</v>
      </c>
      <c r="G1868" s="52">
        <v>12</v>
      </c>
      <c r="H1868" s="52">
        <v>2015</v>
      </c>
      <c r="I1868" s="52">
        <v>1</v>
      </c>
      <c r="J1868" s="52">
        <v>1</v>
      </c>
      <c r="M1868" s="52" t="s">
        <v>3402</v>
      </c>
      <c r="N1868" s="52" t="s">
        <v>2726</v>
      </c>
      <c r="O1868" s="52" t="s">
        <v>1619</v>
      </c>
      <c r="P1868" s="52">
        <v>32</v>
      </c>
      <c r="Q1868" s="52">
        <v>57</v>
      </c>
      <c r="R1868" s="52">
        <v>26.4</v>
      </c>
      <c r="S1868" s="52" t="s">
        <v>2756</v>
      </c>
      <c r="T1868" s="52">
        <v>71</v>
      </c>
      <c r="U1868" s="52">
        <v>33</v>
      </c>
      <c r="V1868" s="52">
        <v>2.5099999999999998</v>
      </c>
      <c r="W1868" s="52" t="s">
        <v>3282</v>
      </c>
      <c r="X1868" s="52" t="s">
        <v>1153</v>
      </c>
      <c r="Y1868" s="52">
        <v>0.38</v>
      </c>
      <c r="Z1868" s="52">
        <v>2.6</v>
      </c>
      <c r="AC1868" s="52">
        <v>1</v>
      </c>
      <c r="AF1868" s="52">
        <v>1</v>
      </c>
      <c r="AH1868" s="52">
        <v>1</v>
      </c>
      <c r="AM1868" s="52">
        <v>1</v>
      </c>
      <c r="AP1868" s="52">
        <v>1</v>
      </c>
      <c r="AS1868" s="52">
        <v>1</v>
      </c>
      <c r="AV1868" s="52">
        <v>1</v>
      </c>
      <c r="AY1868" s="52">
        <v>1</v>
      </c>
      <c r="BB1868" s="52">
        <v>1</v>
      </c>
      <c r="BC1868" s="52">
        <v>1</v>
      </c>
      <c r="BD1868" s="57">
        <v>42340</v>
      </c>
      <c r="BF1868" s="9"/>
      <c r="BH1868" s="9"/>
      <c r="BJ1868" s="9"/>
      <c r="BK1868" s="52" t="s">
        <v>3403</v>
      </c>
      <c r="BU1868" s="9"/>
      <c r="BV1868" s="52" t="s">
        <v>3404</v>
      </c>
    </row>
    <row r="1869" spans="1:74" s="52" customFormat="1" ht="15" customHeight="1">
      <c r="A1869" s="52">
        <v>502260</v>
      </c>
      <c r="B1869" s="52" t="s">
        <v>15282</v>
      </c>
      <c r="C1869" s="43" t="s">
        <v>2755</v>
      </c>
      <c r="D1869" s="21" t="s">
        <v>100</v>
      </c>
      <c r="E1869" s="9">
        <v>42340</v>
      </c>
      <c r="F1869" s="44">
        <v>0.77083333333333337</v>
      </c>
      <c r="G1869" s="52">
        <v>12</v>
      </c>
      <c r="H1869" s="52">
        <v>2015</v>
      </c>
      <c r="I1869" s="52">
        <v>1</v>
      </c>
      <c r="J1869" s="52">
        <v>1</v>
      </c>
      <c r="M1869" s="52" t="s">
        <v>3407</v>
      </c>
      <c r="N1869" s="52" t="s">
        <v>2837</v>
      </c>
      <c r="O1869" s="52" t="s">
        <v>1619</v>
      </c>
      <c r="P1869" s="52">
        <v>33</v>
      </c>
      <c r="Q1869" s="52">
        <v>39</v>
      </c>
      <c r="R1869" s="52">
        <v>2.99</v>
      </c>
      <c r="S1869" s="52" t="s">
        <v>2756</v>
      </c>
      <c r="T1869" s="52">
        <v>71</v>
      </c>
      <c r="U1869" s="52">
        <v>17</v>
      </c>
      <c r="V1869" s="52">
        <v>58.58</v>
      </c>
      <c r="W1869" s="52" t="s">
        <v>3282</v>
      </c>
      <c r="X1869" s="52" t="s">
        <v>1153</v>
      </c>
      <c r="Y1869" s="52">
        <v>1.5</v>
      </c>
      <c r="Z1869" s="52">
        <v>80</v>
      </c>
      <c r="AC1869" s="52">
        <v>1</v>
      </c>
      <c r="AF1869" s="52">
        <v>1</v>
      </c>
      <c r="AH1869" s="52">
        <v>1</v>
      </c>
      <c r="AM1869" s="52">
        <v>1</v>
      </c>
      <c r="AO1869" s="52">
        <v>1</v>
      </c>
      <c r="AS1869" s="52">
        <v>1</v>
      </c>
      <c r="AV1869" s="52">
        <v>1</v>
      </c>
      <c r="AX1869" s="52">
        <v>1</v>
      </c>
      <c r="BA1869" s="52">
        <v>1</v>
      </c>
      <c r="BD1869" s="57"/>
      <c r="BF1869" s="9"/>
      <c r="BH1869" s="9"/>
      <c r="BJ1869" s="9"/>
      <c r="BL1869" s="52">
        <v>33</v>
      </c>
      <c r="BM1869" s="52">
        <v>39</v>
      </c>
      <c r="BN1869" s="52">
        <v>2.99</v>
      </c>
      <c r="BO1869" s="52" t="s">
        <v>2756</v>
      </c>
      <c r="BP1869" s="52">
        <v>71</v>
      </c>
      <c r="BQ1869" s="52">
        <v>17</v>
      </c>
      <c r="BR1869" s="52" t="s">
        <v>3408</v>
      </c>
      <c r="BS1869" s="52" t="s">
        <v>3282</v>
      </c>
      <c r="BT1869" s="52" t="s">
        <v>50</v>
      </c>
      <c r="BU1869" s="9"/>
      <c r="BV1869" s="52" t="s">
        <v>3409</v>
      </c>
    </row>
    <row r="1870" spans="1:74" s="52" customFormat="1" ht="15" customHeight="1">
      <c r="A1870" s="52">
        <v>80365</v>
      </c>
      <c r="B1870" s="52" t="s">
        <v>15282</v>
      </c>
      <c r="C1870" s="43" t="s">
        <v>2755</v>
      </c>
      <c r="D1870" s="21" t="s">
        <v>100</v>
      </c>
      <c r="E1870" s="9">
        <v>42340</v>
      </c>
      <c r="F1870" s="53">
        <v>0.60972222222222217</v>
      </c>
      <c r="G1870" s="52">
        <v>12</v>
      </c>
      <c r="H1870" s="52">
        <v>2015</v>
      </c>
      <c r="I1870" s="52">
        <v>1</v>
      </c>
      <c r="J1870" s="52">
        <v>1</v>
      </c>
      <c r="K1870" s="52" t="s">
        <v>47</v>
      </c>
      <c r="L1870" s="52" t="s">
        <v>47</v>
      </c>
      <c r="M1870" s="52" t="s">
        <v>3434</v>
      </c>
      <c r="N1870" s="52" t="s">
        <v>695</v>
      </c>
      <c r="O1870" s="52" t="s">
        <v>15403</v>
      </c>
      <c r="P1870" s="52">
        <v>37</v>
      </c>
      <c r="Q1870" s="52">
        <v>11</v>
      </c>
      <c r="R1870" s="52">
        <v>14</v>
      </c>
      <c r="S1870" s="52" t="s">
        <v>2756</v>
      </c>
      <c r="T1870" s="52">
        <v>73</v>
      </c>
      <c r="U1870" s="52">
        <v>12</v>
      </c>
      <c r="V1870" s="52">
        <v>55.49</v>
      </c>
      <c r="W1870" s="52" t="s">
        <v>3282</v>
      </c>
      <c r="X1870" s="52" t="s">
        <v>1153</v>
      </c>
      <c r="Y1870" s="52">
        <v>0.89</v>
      </c>
      <c r="Z1870" s="52">
        <v>32</v>
      </c>
      <c r="AA1870" s="52">
        <v>1</v>
      </c>
      <c r="AB1870" s="52" t="s">
        <v>47</v>
      </c>
      <c r="AC1870" s="52" t="s">
        <v>47</v>
      </c>
      <c r="AD1870" s="52" t="s">
        <v>47</v>
      </c>
      <c r="AE1870" s="52" t="s">
        <v>47</v>
      </c>
      <c r="AF1870" s="52" t="s">
        <v>47</v>
      </c>
      <c r="AG1870" s="52">
        <v>1</v>
      </c>
      <c r="AH1870" s="52">
        <v>1</v>
      </c>
      <c r="AI1870" s="52" t="s">
        <v>47</v>
      </c>
      <c r="AJ1870" s="52" t="s">
        <v>47</v>
      </c>
      <c r="AK1870" s="52" t="s">
        <v>47</v>
      </c>
      <c r="AL1870" s="52">
        <v>1</v>
      </c>
      <c r="AM1870" s="52" t="s">
        <v>47</v>
      </c>
      <c r="AN1870" s="52" t="s">
        <v>3435</v>
      </c>
      <c r="AO1870" s="52">
        <v>1</v>
      </c>
      <c r="AP1870" s="52" t="s">
        <v>47</v>
      </c>
      <c r="AQ1870" s="52" t="s">
        <v>3436</v>
      </c>
      <c r="AR1870" s="52" t="s">
        <v>47</v>
      </c>
      <c r="AS1870" s="52">
        <v>1</v>
      </c>
      <c r="AT1870" s="52" t="s">
        <v>47</v>
      </c>
      <c r="AX1870" s="52">
        <v>1</v>
      </c>
      <c r="AY1870" s="52" t="s">
        <v>47</v>
      </c>
      <c r="AZ1870" s="52" t="s">
        <v>47</v>
      </c>
      <c r="BA1870" s="52" t="s">
        <v>47</v>
      </c>
      <c r="BB1870" s="52" t="s">
        <v>47</v>
      </c>
      <c r="BC1870" s="52">
        <v>1</v>
      </c>
      <c r="BD1870" s="57">
        <v>42340</v>
      </c>
      <c r="BE1870" s="52" t="s">
        <v>47</v>
      </c>
      <c r="BF1870" s="9" t="s">
        <v>47</v>
      </c>
      <c r="BG1870" s="52" t="s">
        <v>47</v>
      </c>
      <c r="BH1870" s="9" t="s">
        <v>47</v>
      </c>
      <c r="BI1870" s="52" t="s">
        <v>47</v>
      </c>
      <c r="BJ1870" s="9" t="s">
        <v>47</v>
      </c>
      <c r="BK1870" s="52" t="s">
        <v>566</v>
      </c>
      <c r="BT1870" s="52" t="s">
        <v>47</v>
      </c>
      <c r="BU1870" s="9"/>
      <c r="BV1870" s="52" t="s">
        <v>3437</v>
      </c>
    </row>
    <row r="1871" spans="1:74" s="52" customFormat="1" ht="15" customHeight="1">
      <c r="B1871" s="52" t="s">
        <v>15282</v>
      </c>
      <c r="C1871" s="43" t="s">
        <v>3294</v>
      </c>
      <c r="D1871" s="21" t="s">
        <v>420</v>
      </c>
      <c r="E1871" s="9">
        <v>42341</v>
      </c>
      <c r="F1871" s="53">
        <v>0.5</v>
      </c>
      <c r="G1871" s="52">
        <v>12</v>
      </c>
      <c r="H1871" s="52">
        <v>2015</v>
      </c>
      <c r="I1871" s="52">
        <v>1</v>
      </c>
      <c r="J1871" s="52">
        <v>1</v>
      </c>
      <c r="M1871" s="52" t="s">
        <v>3414</v>
      </c>
      <c r="N1871" s="52" t="s">
        <v>2407</v>
      </c>
      <c r="O1871" s="52" t="s">
        <v>8601</v>
      </c>
      <c r="P1871" s="52">
        <v>27</v>
      </c>
      <c r="Q1871" s="52">
        <v>5</v>
      </c>
      <c r="R1871" s="52">
        <v>59</v>
      </c>
      <c r="S1871" s="52" t="s">
        <v>2756</v>
      </c>
      <c r="T1871" s="52">
        <v>70</v>
      </c>
      <c r="U1871" s="52">
        <v>51</v>
      </c>
      <c r="V1871" s="52">
        <v>41</v>
      </c>
      <c r="W1871" s="52" t="s">
        <v>3282</v>
      </c>
      <c r="X1871" s="52" t="s">
        <v>1153</v>
      </c>
      <c r="Y1871" s="52">
        <v>2.9</v>
      </c>
      <c r="Z1871" s="52">
        <v>900</v>
      </c>
      <c r="AA1871" s="52">
        <v>1</v>
      </c>
      <c r="AE1871" s="52">
        <v>1</v>
      </c>
      <c r="AJ1871" s="52">
        <v>1</v>
      </c>
      <c r="AU1871" s="52">
        <v>1</v>
      </c>
      <c r="AX1871" s="52">
        <v>1</v>
      </c>
      <c r="BD1871" s="57"/>
      <c r="BF1871" s="9"/>
      <c r="BH1871" s="9"/>
      <c r="BJ1871" s="9"/>
      <c r="BU1871" s="9"/>
      <c r="BV1871" s="52" t="s">
        <v>3415</v>
      </c>
    </row>
    <row r="1872" spans="1:74" s="52" customFormat="1" ht="15" customHeight="1">
      <c r="A1872" s="52">
        <v>502262</v>
      </c>
      <c r="B1872" s="52" t="s">
        <v>3139</v>
      </c>
      <c r="C1872" s="43" t="s">
        <v>3198</v>
      </c>
      <c r="D1872" s="21" t="s">
        <v>356</v>
      </c>
      <c r="E1872" s="9">
        <v>42341</v>
      </c>
      <c r="F1872" s="44">
        <v>0.63194444444444442</v>
      </c>
      <c r="G1872" s="52">
        <v>12</v>
      </c>
      <c r="H1872" s="52">
        <v>2015</v>
      </c>
      <c r="I1872" s="52">
        <v>1</v>
      </c>
      <c r="J1872" s="52">
        <v>1</v>
      </c>
      <c r="M1872" s="52" t="s">
        <v>3416</v>
      </c>
      <c r="N1872" s="52" t="s">
        <v>1619</v>
      </c>
      <c r="O1872" s="52" t="s">
        <v>1619</v>
      </c>
      <c r="P1872" s="52">
        <v>33</v>
      </c>
      <c r="Q1872" s="52">
        <v>1</v>
      </c>
      <c r="R1872" s="52">
        <v>47.8</v>
      </c>
      <c r="S1872" s="52" t="s">
        <v>2756</v>
      </c>
      <c r="T1872" s="52">
        <v>71</v>
      </c>
      <c r="U1872" s="52">
        <v>35</v>
      </c>
      <c r="V1872" s="52">
        <v>26.04</v>
      </c>
      <c r="W1872" s="52" t="s">
        <v>3282</v>
      </c>
      <c r="X1872" s="52" t="s">
        <v>1153</v>
      </c>
      <c r="Y1872" s="52">
        <v>0.6</v>
      </c>
      <c r="Z1872" s="52">
        <v>26.6</v>
      </c>
      <c r="AC1872" s="52">
        <v>1</v>
      </c>
      <c r="AE1872" s="52">
        <v>1</v>
      </c>
      <c r="AM1872" s="52">
        <v>1</v>
      </c>
      <c r="AP1872" s="52">
        <v>1</v>
      </c>
      <c r="AS1872" s="52">
        <v>1</v>
      </c>
      <c r="AV1872" s="52">
        <v>1</v>
      </c>
      <c r="AY1872" s="52">
        <v>1</v>
      </c>
      <c r="BB1872" s="52">
        <v>1</v>
      </c>
      <c r="BC1872" s="52">
        <v>1</v>
      </c>
      <c r="BD1872" s="57">
        <v>42342</v>
      </c>
      <c r="BF1872" s="9"/>
      <c r="BH1872" s="9"/>
      <c r="BJ1872" s="9"/>
      <c r="BK1872" s="52" t="s">
        <v>3417</v>
      </c>
      <c r="BL1872" s="52">
        <v>33</v>
      </c>
      <c r="BM1872" s="52">
        <v>42</v>
      </c>
      <c r="BN1872" s="52">
        <v>58.2</v>
      </c>
      <c r="BO1872" s="52" t="s">
        <v>2756</v>
      </c>
      <c r="BP1872" s="52">
        <v>70</v>
      </c>
      <c r="BQ1872" s="52">
        <v>43</v>
      </c>
      <c r="BR1872" s="52" t="s">
        <v>3418</v>
      </c>
      <c r="BS1872" s="52" t="s">
        <v>3282</v>
      </c>
      <c r="BT1872" s="52" t="s">
        <v>50</v>
      </c>
      <c r="BU1872" s="9"/>
      <c r="BV1872" s="52" t="s">
        <v>3419</v>
      </c>
    </row>
    <row r="1873" spans="1:79" s="52" customFormat="1" ht="15" customHeight="1">
      <c r="A1873" s="52">
        <v>120112</v>
      </c>
      <c r="B1873" s="52" t="s">
        <v>15282</v>
      </c>
      <c r="C1873" s="43" t="s">
        <v>2755</v>
      </c>
      <c r="D1873" s="21" t="s">
        <v>100</v>
      </c>
      <c r="E1873" s="9">
        <v>42341</v>
      </c>
      <c r="F1873" s="44">
        <v>0.48958333333333331</v>
      </c>
      <c r="G1873" s="52">
        <v>12</v>
      </c>
      <c r="H1873" s="52">
        <v>2015</v>
      </c>
      <c r="I1873" s="52">
        <v>1</v>
      </c>
      <c r="J1873" s="52">
        <v>1</v>
      </c>
      <c r="K1873" s="52" t="s">
        <v>47</v>
      </c>
      <c r="L1873" s="52" t="s">
        <v>47</v>
      </c>
      <c r="M1873" s="52" t="s">
        <v>446</v>
      </c>
      <c r="N1873" s="52" t="s">
        <v>1824</v>
      </c>
      <c r="O1873" s="52" t="s">
        <v>8606</v>
      </c>
      <c r="P1873" s="52">
        <v>51</v>
      </c>
      <c r="Q1873" s="52">
        <v>43</v>
      </c>
      <c r="R1873" s="52">
        <v>45.21</v>
      </c>
      <c r="S1873" s="52" t="s">
        <v>2756</v>
      </c>
      <c r="T1873" s="52">
        <v>72</v>
      </c>
      <c r="U1873" s="52">
        <v>30</v>
      </c>
      <c r="V1873" s="52">
        <v>56.4</v>
      </c>
      <c r="W1873" s="52" t="s">
        <v>3282</v>
      </c>
      <c r="X1873" s="52" t="s">
        <v>1153</v>
      </c>
      <c r="Y1873" s="52">
        <v>0.8</v>
      </c>
      <c r="Z1873" s="52">
        <v>40</v>
      </c>
      <c r="AA1873" s="52" t="s">
        <v>47</v>
      </c>
      <c r="AB1873" s="52" t="s">
        <v>47</v>
      </c>
      <c r="AC1873" s="52">
        <v>1</v>
      </c>
      <c r="AD1873" s="52" t="s">
        <v>47</v>
      </c>
      <c r="AE1873" s="52" t="s">
        <v>47</v>
      </c>
      <c r="AF1873" s="52">
        <v>1</v>
      </c>
      <c r="AG1873" s="52" t="s">
        <v>47</v>
      </c>
      <c r="AH1873" s="52" t="s">
        <v>47</v>
      </c>
      <c r="AI1873" s="52" t="s">
        <v>47</v>
      </c>
      <c r="AJ1873" s="52" t="s">
        <v>47</v>
      </c>
      <c r="AK1873" s="52">
        <v>1</v>
      </c>
      <c r="AL1873" s="52" t="s">
        <v>47</v>
      </c>
      <c r="AM1873" s="52">
        <v>1</v>
      </c>
      <c r="AN1873" s="52" t="s">
        <v>47</v>
      </c>
      <c r="AO1873" s="52" t="s">
        <v>47</v>
      </c>
      <c r="AP1873" s="52">
        <v>1</v>
      </c>
      <c r="AQ1873" s="52" t="s">
        <v>47</v>
      </c>
      <c r="AR1873" s="52" t="s">
        <v>47</v>
      </c>
      <c r="AS1873" s="52">
        <v>1</v>
      </c>
      <c r="AT1873" s="52" t="s">
        <v>47</v>
      </c>
      <c r="AX1873" s="52">
        <v>1</v>
      </c>
      <c r="AY1873" s="52" t="s">
        <v>47</v>
      </c>
      <c r="AZ1873" s="52" t="s">
        <v>47</v>
      </c>
      <c r="BA1873" s="52">
        <v>1</v>
      </c>
      <c r="BB1873" s="52" t="s">
        <v>47</v>
      </c>
      <c r="BC1873" s="52" t="s">
        <v>47</v>
      </c>
      <c r="BD1873" s="57" t="s">
        <v>47</v>
      </c>
      <c r="BE1873" s="52" t="s">
        <v>47</v>
      </c>
      <c r="BF1873" s="9" t="s">
        <v>47</v>
      </c>
      <c r="BG1873" s="52">
        <v>1</v>
      </c>
      <c r="BH1873" s="9">
        <v>42341</v>
      </c>
      <c r="BI1873" s="52" t="s">
        <v>47</v>
      </c>
      <c r="BJ1873" s="9" t="s">
        <v>47</v>
      </c>
      <c r="BK1873" s="52" t="s">
        <v>3051</v>
      </c>
      <c r="BT1873" s="52" t="s">
        <v>47</v>
      </c>
      <c r="BU1873" s="9"/>
      <c r="BV1873" s="52" t="s">
        <v>3461</v>
      </c>
    </row>
    <row r="1874" spans="1:79" s="52" customFormat="1" ht="15" customHeight="1">
      <c r="A1874" s="52">
        <v>144</v>
      </c>
      <c r="B1874" s="52" t="s">
        <v>15282</v>
      </c>
      <c r="C1874" s="43" t="s">
        <v>2755</v>
      </c>
      <c r="D1874" s="21" t="s">
        <v>100</v>
      </c>
      <c r="E1874" s="9">
        <v>42343</v>
      </c>
      <c r="F1874" s="44">
        <v>0.52083333333333337</v>
      </c>
      <c r="G1874" s="52">
        <v>12</v>
      </c>
      <c r="H1874" s="52">
        <v>2015</v>
      </c>
      <c r="I1874" s="52">
        <v>1</v>
      </c>
      <c r="J1874" s="52">
        <v>1</v>
      </c>
      <c r="M1874" s="52" t="s">
        <v>3901</v>
      </c>
      <c r="N1874" s="52" t="s">
        <v>64</v>
      </c>
      <c r="O1874" s="52" t="s">
        <v>8604</v>
      </c>
      <c r="P1874" s="52">
        <v>41</v>
      </c>
      <c r="Q1874" s="52">
        <v>29</v>
      </c>
      <c r="R1874" s="52">
        <v>21.63</v>
      </c>
      <c r="S1874" s="52" t="s">
        <v>2756</v>
      </c>
      <c r="T1874" s="52">
        <v>72</v>
      </c>
      <c r="U1874" s="52">
        <v>53</v>
      </c>
      <c r="V1874" s="52">
        <v>59.75</v>
      </c>
      <c r="W1874" s="52" t="s">
        <v>3282</v>
      </c>
      <c r="X1874" s="52" t="s">
        <v>1153</v>
      </c>
      <c r="Y1874" s="52">
        <v>1.1000000000000001</v>
      </c>
      <c r="Z1874" s="52">
        <v>70</v>
      </c>
      <c r="AC1874" s="52">
        <v>1</v>
      </c>
      <c r="AD1874" s="52">
        <v>1</v>
      </c>
      <c r="AH1874" s="52">
        <v>1</v>
      </c>
      <c r="AL1874" s="52">
        <v>1</v>
      </c>
      <c r="AN1874" s="52" t="s">
        <v>3931</v>
      </c>
      <c r="AO1874" s="52">
        <v>1</v>
      </c>
      <c r="AQ1874" s="52" t="s">
        <v>3932</v>
      </c>
      <c r="AS1874" s="52">
        <v>1</v>
      </c>
      <c r="AV1874" s="52">
        <v>1</v>
      </c>
      <c r="AZ1874" s="52">
        <v>1</v>
      </c>
      <c r="BB1874" s="52">
        <v>1</v>
      </c>
      <c r="BD1874" s="57"/>
      <c r="BF1874" s="9"/>
      <c r="BH1874" s="9"/>
      <c r="BI1874" s="52" t="s">
        <v>2108</v>
      </c>
      <c r="BJ1874" s="9">
        <v>42345</v>
      </c>
      <c r="BK1874" s="52" t="s">
        <v>3336</v>
      </c>
      <c r="BL1874" s="52">
        <v>41</v>
      </c>
      <c r="BM1874" s="52">
        <v>28</v>
      </c>
      <c r="BN1874" s="52">
        <v>13.68</v>
      </c>
      <c r="BO1874" s="52" t="s">
        <v>2756</v>
      </c>
      <c r="BP1874" s="52">
        <v>72</v>
      </c>
      <c r="BQ1874" s="52">
        <v>54</v>
      </c>
      <c r="BR1874" s="52">
        <v>19.88</v>
      </c>
      <c r="BS1874" s="52" t="s">
        <v>3282</v>
      </c>
      <c r="BT1874" s="52" t="s">
        <v>50</v>
      </c>
      <c r="BU1874" s="9"/>
      <c r="BV1874" s="52" t="s">
        <v>3933</v>
      </c>
      <c r="BY1874" s="52">
        <v>1</v>
      </c>
      <c r="CA1874" s="52">
        <v>1</v>
      </c>
    </row>
    <row r="1875" spans="1:79" s="52" customFormat="1" ht="15" customHeight="1">
      <c r="A1875" s="52">
        <v>47</v>
      </c>
      <c r="B1875" s="52" t="s">
        <v>15282</v>
      </c>
      <c r="C1875" s="43" t="s">
        <v>2755</v>
      </c>
      <c r="D1875" s="21" t="s">
        <v>100</v>
      </c>
      <c r="E1875" s="9">
        <v>42345</v>
      </c>
      <c r="F1875" s="44">
        <v>0.52083333333333337</v>
      </c>
      <c r="G1875" s="52">
        <v>12</v>
      </c>
      <c r="H1875" s="52">
        <v>2015</v>
      </c>
      <c r="I1875" s="52">
        <v>1</v>
      </c>
      <c r="J1875" s="52" t="s">
        <v>47</v>
      </c>
      <c r="K1875" s="52">
        <v>1</v>
      </c>
      <c r="L1875" s="52" t="s">
        <v>47</v>
      </c>
      <c r="M1875" s="52" t="s">
        <v>102</v>
      </c>
      <c r="N1875" s="52" t="s">
        <v>1857</v>
      </c>
      <c r="O1875" s="52" t="s">
        <v>8608</v>
      </c>
      <c r="P1875" s="52">
        <v>18</v>
      </c>
      <c r="Q1875" s="52">
        <v>27</v>
      </c>
      <c r="R1875" s="52">
        <v>17.47</v>
      </c>
      <c r="S1875" s="52" t="s">
        <v>2756</v>
      </c>
      <c r="T1875" s="52">
        <v>76</v>
      </c>
      <c r="U1875" s="52">
        <v>18</v>
      </c>
      <c r="V1875" s="52">
        <v>9.68</v>
      </c>
      <c r="W1875" s="52" t="s">
        <v>3282</v>
      </c>
      <c r="X1875" s="52" t="s">
        <v>1153</v>
      </c>
      <c r="Y1875" s="52">
        <v>0.6</v>
      </c>
      <c r="Z1875" s="52">
        <v>15</v>
      </c>
      <c r="AA1875" s="52" t="s">
        <v>47</v>
      </c>
      <c r="AB1875" s="52" t="s">
        <v>47</v>
      </c>
      <c r="AC1875" s="52">
        <v>1</v>
      </c>
      <c r="AD1875" s="52" t="s">
        <v>47</v>
      </c>
      <c r="AE1875" s="52" t="s">
        <v>47</v>
      </c>
      <c r="AF1875" s="52" t="s">
        <v>47</v>
      </c>
      <c r="AG1875" s="52">
        <v>1</v>
      </c>
      <c r="AH1875" s="52" t="s">
        <v>47</v>
      </c>
      <c r="AI1875" s="52" t="s">
        <v>47</v>
      </c>
      <c r="AJ1875" s="52" t="s">
        <v>47</v>
      </c>
      <c r="AK1875" s="52" t="s">
        <v>47</v>
      </c>
      <c r="AL1875" s="52" t="s">
        <v>47</v>
      </c>
      <c r="AM1875" s="52">
        <v>1</v>
      </c>
      <c r="AN1875" s="52" t="s">
        <v>47</v>
      </c>
      <c r="AO1875" s="52" t="s">
        <v>47</v>
      </c>
      <c r="AP1875" s="52">
        <v>1</v>
      </c>
      <c r="AQ1875" s="52" t="s">
        <v>47</v>
      </c>
      <c r="AR1875" s="52" t="s">
        <v>47</v>
      </c>
      <c r="AS1875" s="52">
        <v>1</v>
      </c>
      <c r="AT1875" s="52" t="s">
        <v>47</v>
      </c>
      <c r="AX1875" s="52" t="s">
        <v>47</v>
      </c>
      <c r="AY1875" s="52" t="s">
        <v>47</v>
      </c>
      <c r="AZ1875" s="52" t="s">
        <v>47</v>
      </c>
      <c r="BA1875" s="52" t="s">
        <v>47</v>
      </c>
      <c r="BB1875" s="52">
        <v>1</v>
      </c>
      <c r="BC1875" s="52" t="s">
        <v>47</v>
      </c>
      <c r="BD1875" s="57" t="s">
        <v>47</v>
      </c>
      <c r="BE1875" s="52" t="s">
        <v>47</v>
      </c>
      <c r="BF1875" s="9" t="s">
        <v>47</v>
      </c>
      <c r="BG1875" s="52" t="s">
        <v>47</v>
      </c>
      <c r="BH1875" s="9" t="s">
        <v>47</v>
      </c>
      <c r="BI1875" s="52" t="s">
        <v>47</v>
      </c>
      <c r="BJ1875" s="9" t="s">
        <v>47</v>
      </c>
      <c r="BK1875" s="52" t="s">
        <v>47</v>
      </c>
      <c r="BT1875" s="52" t="s">
        <v>47</v>
      </c>
      <c r="BU1875" s="9"/>
      <c r="BV1875" s="52" t="s">
        <v>3520</v>
      </c>
    </row>
    <row r="1876" spans="1:79" s="52" customFormat="1" ht="15" customHeight="1">
      <c r="A1876" s="52">
        <v>49</v>
      </c>
      <c r="B1876" s="52" t="s">
        <v>3139</v>
      </c>
      <c r="C1876" s="43" t="s">
        <v>3140</v>
      </c>
      <c r="D1876" s="21" t="s">
        <v>3141</v>
      </c>
      <c r="E1876" s="9">
        <v>42346</v>
      </c>
      <c r="F1876" s="53">
        <v>0.77083333333333337</v>
      </c>
      <c r="G1876" s="52">
        <v>12</v>
      </c>
      <c r="H1876" s="52">
        <v>2015</v>
      </c>
      <c r="I1876" s="52">
        <v>1</v>
      </c>
      <c r="J1876" s="52" t="s">
        <v>47</v>
      </c>
      <c r="K1876" s="52">
        <v>1</v>
      </c>
      <c r="L1876" s="52" t="s">
        <v>47</v>
      </c>
      <c r="M1876" s="52" t="s">
        <v>102</v>
      </c>
      <c r="N1876" s="52" t="s">
        <v>1857</v>
      </c>
      <c r="O1876" s="52" t="s">
        <v>8608</v>
      </c>
      <c r="P1876" s="52">
        <v>18</v>
      </c>
      <c r="Q1876" s="52">
        <v>26</v>
      </c>
      <c r="R1876" s="52">
        <v>33.69</v>
      </c>
      <c r="S1876" s="52" t="s">
        <v>2756</v>
      </c>
      <c r="T1876" s="52">
        <v>76</v>
      </c>
      <c r="U1876" s="52">
        <v>18</v>
      </c>
      <c r="V1876" s="52">
        <v>18.05</v>
      </c>
      <c r="W1876" s="52" t="s">
        <v>3282</v>
      </c>
      <c r="X1876" s="52" t="s">
        <v>1153</v>
      </c>
      <c r="Y1876" s="52">
        <v>1.05</v>
      </c>
      <c r="Z1876" s="52">
        <v>150</v>
      </c>
      <c r="AA1876" s="52" t="s">
        <v>47</v>
      </c>
      <c r="AB1876" s="52" t="s">
        <v>47</v>
      </c>
      <c r="AC1876" s="52">
        <v>1</v>
      </c>
      <c r="AD1876" s="52">
        <v>1</v>
      </c>
      <c r="AE1876" s="52" t="s">
        <v>47</v>
      </c>
      <c r="AF1876" s="52" t="s">
        <v>47</v>
      </c>
      <c r="AG1876" s="52" t="s">
        <v>47</v>
      </c>
      <c r="AH1876" s="52">
        <v>1</v>
      </c>
      <c r="AI1876" s="52" t="s">
        <v>47</v>
      </c>
      <c r="AJ1876" s="52" t="s">
        <v>47</v>
      </c>
      <c r="AK1876" s="52" t="s">
        <v>47</v>
      </c>
      <c r="AL1876" s="52" t="s">
        <v>47</v>
      </c>
      <c r="AM1876" s="52">
        <v>1</v>
      </c>
      <c r="AN1876" s="52" t="s">
        <v>47</v>
      </c>
      <c r="AO1876" s="52">
        <v>1</v>
      </c>
      <c r="AP1876" s="52" t="s">
        <v>47</v>
      </c>
      <c r="AQ1876" s="52" t="s">
        <v>3525</v>
      </c>
      <c r="AR1876" s="52" t="s">
        <v>47</v>
      </c>
      <c r="AS1876" s="52">
        <v>1</v>
      </c>
      <c r="AT1876" s="52" t="s">
        <v>47</v>
      </c>
      <c r="AX1876" s="52" t="s">
        <v>47</v>
      </c>
      <c r="AY1876" s="52" t="s">
        <v>47</v>
      </c>
      <c r="AZ1876" s="52" t="s">
        <v>47</v>
      </c>
      <c r="BA1876" s="52" t="s">
        <v>47</v>
      </c>
      <c r="BB1876" s="52" t="s">
        <v>47</v>
      </c>
      <c r="BC1876" s="52" t="s">
        <v>47</v>
      </c>
      <c r="BD1876" s="57" t="s">
        <v>47</v>
      </c>
      <c r="BE1876" s="52" t="s">
        <v>47</v>
      </c>
      <c r="BF1876" s="9" t="s">
        <v>47</v>
      </c>
      <c r="BG1876" s="52" t="s">
        <v>47</v>
      </c>
      <c r="BH1876" s="9" t="s">
        <v>47</v>
      </c>
      <c r="BI1876" s="52" t="s">
        <v>47</v>
      </c>
      <c r="BJ1876" s="9" t="s">
        <v>47</v>
      </c>
      <c r="BK1876" s="52" t="s">
        <v>47</v>
      </c>
      <c r="BL1876" s="52">
        <v>18</v>
      </c>
      <c r="BM1876" s="52">
        <v>27</v>
      </c>
      <c r="BN1876" s="52">
        <v>56.62</v>
      </c>
      <c r="BO1876" s="52" t="s">
        <v>2756</v>
      </c>
      <c r="BP1876" s="52">
        <v>76</v>
      </c>
      <c r="BQ1876" s="52">
        <v>14</v>
      </c>
      <c r="BR1876" s="52">
        <v>43.53</v>
      </c>
      <c r="BS1876" s="52" t="s">
        <v>3282</v>
      </c>
      <c r="BT1876" s="52" t="s">
        <v>50</v>
      </c>
      <c r="BU1876" s="9"/>
      <c r="BV1876" s="52" t="s">
        <v>3526</v>
      </c>
    </row>
    <row r="1877" spans="1:79" s="52" customFormat="1" ht="15" customHeight="1">
      <c r="A1877" s="52">
        <v>80366</v>
      </c>
      <c r="B1877" s="52" t="s">
        <v>15282</v>
      </c>
      <c r="C1877" s="43" t="s">
        <v>2245</v>
      </c>
      <c r="D1877" s="21" t="s">
        <v>85</v>
      </c>
      <c r="E1877" s="9">
        <v>42347</v>
      </c>
      <c r="F1877" s="44">
        <v>0.70833333333333337</v>
      </c>
      <c r="G1877" s="52">
        <v>12</v>
      </c>
      <c r="H1877" s="52">
        <v>2015</v>
      </c>
      <c r="I1877" s="52">
        <v>1</v>
      </c>
      <c r="J1877" s="52">
        <v>1</v>
      </c>
      <c r="K1877" s="52" t="s">
        <v>47</v>
      </c>
      <c r="L1877" s="52" t="s">
        <v>47</v>
      </c>
      <c r="M1877" s="52" t="s">
        <v>3535</v>
      </c>
      <c r="N1877" s="52" t="s">
        <v>695</v>
      </c>
      <c r="O1877" s="52" t="s">
        <v>15403</v>
      </c>
      <c r="P1877" s="52">
        <v>37</v>
      </c>
      <c r="Q1877" s="52">
        <v>14</v>
      </c>
      <c r="R1877" s="52">
        <v>2.46</v>
      </c>
      <c r="S1877" s="52" t="s">
        <v>2756</v>
      </c>
      <c r="T1877" s="52">
        <v>73</v>
      </c>
      <c r="U1877" s="52">
        <v>18</v>
      </c>
      <c r="V1877" s="52">
        <v>27.32</v>
      </c>
      <c r="W1877" s="52" t="s">
        <v>3282</v>
      </c>
      <c r="X1877" s="52" t="s">
        <v>1153</v>
      </c>
      <c r="Y1877" s="52">
        <v>0.66</v>
      </c>
      <c r="Z1877" s="52">
        <v>17</v>
      </c>
      <c r="AA1877" s="52">
        <v>1</v>
      </c>
      <c r="AB1877" s="52" t="s">
        <v>47</v>
      </c>
      <c r="AC1877" s="52" t="s">
        <v>47</v>
      </c>
      <c r="AD1877" s="52" t="s">
        <v>47</v>
      </c>
      <c r="AE1877" s="52" t="s">
        <v>47</v>
      </c>
      <c r="AF1877" s="52" t="s">
        <v>47</v>
      </c>
      <c r="AG1877" s="52">
        <v>1</v>
      </c>
      <c r="AH1877" s="52">
        <v>1</v>
      </c>
      <c r="AI1877" s="52" t="s">
        <v>47</v>
      </c>
      <c r="AJ1877" s="52" t="s">
        <v>47</v>
      </c>
      <c r="AK1877" s="52" t="s">
        <v>47</v>
      </c>
      <c r="AL1877" s="52">
        <v>1</v>
      </c>
      <c r="AM1877" s="52" t="s">
        <v>47</v>
      </c>
      <c r="AN1877" s="52" t="s">
        <v>3536</v>
      </c>
      <c r="AO1877" s="52">
        <v>1</v>
      </c>
      <c r="AP1877" s="52" t="s">
        <v>47</v>
      </c>
      <c r="AQ1877" s="52" t="s">
        <v>3537</v>
      </c>
      <c r="AR1877" s="52">
        <v>1</v>
      </c>
      <c r="AS1877" s="52">
        <v>1</v>
      </c>
      <c r="AT1877" s="52" t="s">
        <v>47</v>
      </c>
      <c r="AX1877" s="52">
        <v>1</v>
      </c>
      <c r="AY1877" s="52" t="s">
        <v>47</v>
      </c>
      <c r="AZ1877" s="52" t="s">
        <v>47</v>
      </c>
      <c r="BA1877" s="52" t="s">
        <v>47</v>
      </c>
      <c r="BB1877" s="52" t="s">
        <v>47</v>
      </c>
      <c r="BC1877" s="52">
        <v>1</v>
      </c>
      <c r="BD1877" s="57">
        <v>42348</v>
      </c>
      <c r="BE1877" s="52" t="s">
        <v>47</v>
      </c>
      <c r="BF1877" s="9" t="s">
        <v>47</v>
      </c>
      <c r="BG1877" s="52" t="s">
        <v>47</v>
      </c>
      <c r="BH1877" s="9" t="s">
        <v>47</v>
      </c>
      <c r="BI1877" s="52" t="s">
        <v>47</v>
      </c>
      <c r="BJ1877" s="9" t="s">
        <v>47</v>
      </c>
      <c r="BK1877" s="52" t="s">
        <v>3538</v>
      </c>
      <c r="BT1877" s="52" t="s">
        <v>47</v>
      </c>
      <c r="BU1877" s="9"/>
      <c r="BV1877" s="52" t="s">
        <v>3539</v>
      </c>
    </row>
    <row r="1878" spans="1:79" s="52" customFormat="1" ht="15" customHeight="1">
      <c r="A1878" s="52">
        <v>52016012</v>
      </c>
      <c r="B1878" s="52" t="s">
        <v>15282</v>
      </c>
      <c r="C1878" s="43" t="s">
        <v>2755</v>
      </c>
      <c r="D1878" s="21" t="s">
        <v>100</v>
      </c>
      <c r="E1878" s="9">
        <v>42349</v>
      </c>
      <c r="F1878" s="44">
        <v>0.5</v>
      </c>
      <c r="G1878" s="52">
        <v>12</v>
      </c>
      <c r="H1878" s="52">
        <v>2015</v>
      </c>
      <c r="I1878" s="52">
        <v>1</v>
      </c>
      <c r="J1878" s="52">
        <v>1</v>
      </c>
      <c r="M1878" s="52" t="s">
        <v>3627</v>
      </c>
      <c r="N1878" s="52" t="s">
        <v>3600</v>
      </c>
      <c r="O1878" s="52" t="s">
        <v>1619</v>
      </c>
      <c r="P1878" s="52">
        <v>32</v>
      </c>
      <c r="Q1878" s="52">
        <v>33</v>
      </c>
      <c r="R1878" s="52">
        <v>10.64</v>
      </c>
      <c r="S1878" s="52" t="s">
        <v>2756</v>
      </c>
      <c r="T1878" s="52">
        <v>71</v>
      </c>
      <c r="U1878" s="52">
        <v>27</v>
      </c>
      <c r="V1878" s="52">
        <v>54.7</v>
      </c>
      <c r="W1878" s="52" t="s">
        <v>3282</v>
      </c>
      <c r="X1878" s="52" t="s">
        <v>1153</v>
      </c>
      <c r="Y1878" s="52">
        <v>0.9</v>
      </c>
      <c r="Z1878" s="52">
        <v>50</v>
      </c>
      <c r="AC1878" s="52">
        <v>1</v>
      </c>
      <c r="AG1878" s="52">
        <v>1</v>
      </c>
      <c r="AJ1878" s="52">
        <v>1</v>
      </c>
      <c r="AM1878" s="52">
        <v>1</v>
      </c>
      <c r="AO1878" s="52">
        <v>1</v>
      </c>
      <c r="AS1878" s="52">
        <v>1</v>
      </c>
      <c r="AV1878" s="52">
        <v>1</v>
      </c>
      <c r="BB1878" s="52">
        <v>1</v>
      </c>
      <c r="BC1878" s="52">
        <v>1</v>
      </c>
      <c r="BD1878" s="57">
        <v>42349</v>
      </c>
      <c r="BF1878" s="9"/>
      <c r="BH1878" s="9"/>
      <c r="BJ1878" s="9"/>
      <c r="BK1878" s="52" t="s">
        <v>3403</v>
      </c>
      <c r="BU1878" s="9"/>
      <c r="BV1878" s="52" t="s">
        <v>3577</v>
      </c>
      <c r="BW1878" s="52" t="s">
        <v>3570</v>
      </c>
      <c r="BX1878" s="52">
        <v>1</v>
      </c>
    </row>
    <row r="1879" spans="1:79" s="52" customFormat="1" ht="15" customHeight="1">
      <c r="A1879" s="52">
        <v>52016013</v>
      </c>
      <c r="B1879" s="52" t="s">
        <v>15282</v>
      </c>
      <c r="C1879" s="43" t="s">
        <v>2755</v>
      </c>
      <c r="D1879" s="21" t="s">
        <v>100</v>
      </c>
      <c r="E1879" s="9">
        <v>42349</v>
      </c>
      <c r="F1879" s="44">
        <v>0.625</v>
      </c>
      <c r="G1879" s="52">
        <v>12</v>
      </c>
      <c r="H1879" s="52">
        <v>2015</v>
      </c>
      <c r="I1879" s="52">
        <v>1</v>
      </c>
      <c r="J1879" s="52">
        <v>1</v>
      </c>
      <c r="M1879" s="52" t="s">
        <v>3628</v>
      </c>
      <c r="N1879" s="52" t="s">
        <v>2742</v>
      </c>
      <c r="O1879" s="52" t="s">
        <v>1619</v>
      </c>
      <c r="P1879" s="52">
        <v>32</v>
      </c>
      <c r="Q1879" s="52">
        <v>39</v>
      </c>
      <c r="R1879" s="52">
        <v>54.3</v>
      </c>
      <c r="S1879" s="52" t="s">
        <v>2756</v>
      </c>
      <c r="T1879" s="52">
        <v>71</v>
      </c>
      <c r="U1879" s="52">
        <v>26</v>
      </c>
      <c r="V1879" s="52">
        <v>31.29</v>
      </c>
      <c r="W1879" s="52" t="s">
        <v>3282</v>
      </c>
      <c r="X1879" s="52" t="s">
        <v>1153</v>
      </c>
      <c r="Y1879" s="52">
        <v>0.8</v>
      </c>
      <c r="Z1879" s="52">
        <v>50</v>
      </c>
      <c r="AC1879" s="52">
        <v>1</v>
      </c>
      <c r="AG1879" s="52">
        <v>1</v>
      </c>
      <c r="AH1879" s="52">
        <v>1</v>
      </c>
      <c r="AM1879" s="52">
        <v>1</v>
      </c>
      <c r="AP1879" s="52">
        <v>1</v>
      </c>
      <c r="AS1879" s="52">
        <v>1</v>
      </c>
      <c r="AV1879" s="52">
        <v>1</v>
      </c>
      <c r="BB1879" s="52">
        <v>1</v>
      </c>
      <c r="BC1879" s="52">
        <v>1</v>
      </c>
      <c r="BD1879" s="57">
        <v>42349</v>
      </c>
      <c r="BF1879" s="9"/>
      <c r="BH1879" s="9"/>
      <c r="BJ1879" s="9"/>
      <c r="BK1879" s="52" t="s">
        <v>3403</v>
      </c>
      <c r="BU1879" s="9"/>
      <c r="BV1879" s="52" t="s">
        <v>3577</v>
      </c>
      <c r="BW1879" s="52" t="s">
        <v>3570</v>
      </c>
      <c r="BX1879" s="52">
        <v>1</v>
      </c>
    </row>
    <row r="1880" spans="1:79" s="52" customFormat="1" ht="15" customHeight="1">
      <c r="A1880" s="52">
        <v>50</v>
      </c>
      <c r="B1880" s="52" t="s">
        <v>3139</v>
      </c>
      <c r="C1880" s="43" t="s">
        <v>3198</v>
      </c>
      <c r="D1880" s="21" t="s">
        <v>356</v>
      </c>
      <c r="E1880" s="9">
        <v>42349</v>
      </c>
      <c r="F1880" s="44">
        <v>0.6875</v>
      </c>
      <c r="G1880" s="52">
        <v>11</v>
      </c>
      <c r="H1880" s="52">
        <v>2015</v>
      </c>
      <c r="I1880" s="52">
        <v>1</v>
      </c>
      <c r="J1880" s="52" t="s">
        <v>47</v>
      </c>
      <c r="K1880" s="52">
        <v>1</v>
      </c>
      <c r="L1880" s="52" t="s">
        <v>47</v>
      </c>
      <c r="M1880" s="52" t="s">
        <v>103</v>
      </c>
      <c r="N1880" s="52" t="s">
        <v>1857</v>
      </c>
      <c r="O1880" s="52" t="s">
        <v>8608</v>
      </c>
      <c r="P1880" s="52">
        <v>18</v>
      </c>
      <c r="Q1880" s="52">
        <v>26</v>
      </c>
      <c r="R1880" s="52">
        <v>34.28</v>
      </c>
      <c r="S1880" s="52" t="s">
        <v>2756</v>
      </c>
      <c r="T1880" s="52">
        <v>76</v>
      </c>
      <c r="U1880" s="52">
        <v>18</v>
      </c>
      <c r="V1880" s="52">
        <v>17.57</v>
      </c>
      <c r="W1880" s="52" t="s">
        <v>3282</v>
      </c>
      <c r="X1880" s="52" t="s">
        <v>1153</v>
      </c>
      <c r="Y1880" s="52">
        <v>0.7</v>
      </c>
      <c r="Z1880" s="52">
        <v>50</v>
      </c>
      <c r="AA1880" s="52" t="s">
        <v>47</v>
      </c>
      <c r="AB1880" s="52" t="s">
        <v>47</v>
      </c>
      <c r="AC1880" s="52">
        <v>1</v>
      </c>
      <c r="AD1880" s="52" t="s">
        <v>47</v>
      </c>
      <c r="AE1880" s="52">
        <v>1</v>
      </c>
      <c r="AF1880" s="52" t="s">
        <v>47</v>
      </c>
      <c r="AG1880" s="52" t="s">
        <v>47</v>
      </c>
      <c r="AH1880" s="52">
        <v>1</v>
      </c>
      <c r="AI1880" s="52" t="s">
        <v>47</v>
      </c>
      <c r="AJ1880" s="52" t="s">
        <v>47</v>
      </c>
      <c r="AK1880" s="52" t="s">
        <v>47</v>
      </c>
      <c r="AL1880" s="52" t="s">
        <v>47</v>
      </c>
      <c r="AM1880" s="52">
        <v>1</v>
      </c>
      <c r="AN1880" s="52" t="s">
        <v>47</v>
      </c>
      <c r="AO1880" s="52">
        <v>1</v>
      </c>
      <c r="AP1880" s="52" t="s">
        <v>47</v>
      </c>
      <c r="AQ1880" s="52" t="s">
        <v>3525</v>
      </c>
      <c r="AR1880" s="52" t="s">
        <v>47</v>
      </c>
      <c r="AS1880" s="52">
        <v>1</v>
      </c>
      <c r="AT1880" s="52" t="s">
        <v>47</v>
      </c>
      <c r="AX1880" s="52" t="s">
        <v>47</v>
      </c>
      <c r="AY1880" s="52" t="s">
        <v>47</v>
      </c>
      <c r="AZ1880" s="52" t="s">
        <v>47</v>
      </c>
      <c r="BA1880" s="52" t="s">
        <v>47</v>
      </c>
      <c r="BB1880" s="52" t="s">
        <v>47</v>
      </c>
      <c r="BC1880" s="52" t="s">
        <v>47</v>
      </c>
      <c r="BD1880" s="57" t="s">
        <v>47</v>
      </c>
      <c r="BE1880" s="52" t="s">
        <v>47</v>
      </c>
      <c r="BF1880" s="9" t="s">
        <v>47</v>
      </c>
      <c r="BG1880" s="52" t="s">
        <v>47</v>
      </c>
      <c r="BH1880" s="9" t="s">
        <v>47</v>
      </c>
      <c r="BI1880" s="52" t="s">
        <v>47</v>
      </c>
      <c r="BJ1880" s="9" t="s">
        <v>47</v>
      </c>
      <c r="BK1880" s="52" t="s">
        <v>47</v>
      </c>
      <c r="BL1880" s="52">
        <v>18</v>
      </c>
      <c r="BM1880" s="52">
        <v>27</v>
      </c>
      <c r="BN1880" s="52">
        <v>56.62</v>
      </c>
      <c r="BO1880" s="52" t="s">
        <v>2756</v>
      </c>
      <c r="BP1880" s="52">
        <v>76</v>
      </c>
      <c r="BQ1880" s="52">
        <v>14</v>
      </c>
      <c r="BR1880" s="52">
        <v>43.53</v>
      </c>
      <c r="BS1880" s="52" t="s">
        <v>3282</v>
      </c>
      <c r="BT1880" s="52" t="s">
        <v>50</v>
      </c>
      <c r="BU1880" s="9"/>
      <c r="BV1880" s="52" t="s">
        <v>3576</v>
      </c>
      <c r="BW1880" s="52" t="s">
        <v>3563</v>
      </c>
    </row>
    <row r="1881" spans="1:79" s="52" customFormat="1" ht="15" customHeight="1">
      <c r="A1881" s="52">
        <v>52016011</v>
      </c>
      <c r="B1881" s="52" t="s">
        <v>15282</v>
      </c>
      <c r="C1881" s="43" t="s">
        <v>2755</v>
      </c>
      <c r="D1881" s="21" t="s">
        <v>100</v>
      </c>
      <c r="E1881" s="9">
        <v>42349</v>
      </c>
      <c r="F1881" s="44">
        <v>0.54166666666666663</v>
      </c>
      <c r="G1881" s="52">
        <v>12</v>
      </c>
      <c r="H1881" s="52">
        <v>2015</v>
      </c>
      <c r="I1881" s="52">
        <v>1</v>
      </c>
      <c r="J1881" s="52">
        <v>1</v>
      </c>
      <c r="M1881" s="52" t="s">
        <v>3625</v>
      </c>
      <c r="N1881" s="52" t="s">
        <v>2784</v>
      </c>
      <c r="O1881" s="52" t="s">
        <v>1619</v>
      </c>
      <c r="P1881" s="52">
        <v>33</v>
      </c>
      <c r="Q1881" s="52">
        <v>35</v>
      </c>
      <c r="R1881" s="52">
        <v>7.74</v>
      </c>
      <c r="S1881" s="52" t="s">
        <v>2756</v>
      </c>
      <c r="T1881" s="52">
        <v>71</v>
      </c>
      <c r="U1881" s="52">
        <v>35</v>
      </c>
      <c r="V1881" s="52">
        <v>42.59</v>
      </c>
      <c r="W1881" s="52" t="s">
        <v>3282</v>
      </c>
      <c r="X1881" s="52" t="s">
        <v>1153</v>
      </c>
      <c r="Y1881" s="52">
        <v>1.2</v>
      </c>
      <c r="Z1881" s="52">
        <v>60</v>
      </c>
      <c r="AA1881" s="52">
        <v>1</v>
      </c>
      <c r="AF1881" s="52">
        <v>1</v>
      </c>
      <c r="AJ1881" s="52">
        <v>1</v>
      </c>
      <c r="AM1881" s="52">
        <v>1</v>
      </c>
      <c r="AO1881" s="52">
        <v>1</v>
      </c>
      <c r="AS1881" s="52">
        <v>1</v>
      </c>
      <c r="AV1881" s="52">
        <v>1</v>
      </c>
      <c r="AX1881" s="52">
        <v>1</v>
      </c>
      <c r="BB1881" s="52">
        <v>1</v>
      </c>
      <c r="BC1881" s="52">
        <v>1</v>
      </c>
      <c r="BD1881" s="57">
        <v>42349</v>
      </c>
      <c r="BF1881" s="9"/>
      <c r="BH1881" s="9"/>
      <c r="BJ1881" s="9"/>
      <c r="BK1881" s="52" t="s">
        <v>3403</v>
      </c>
      <c r="BU1881" s="9"/>
      <c r="BV1881" s="52" t="s">
        <v>3626</v>
      </c>
      <c r="BW1881" s="52" t="s">
        <v>3563</v>
      </c>
      <c r="BX1881" s="52">
        <v>1</v>
      </c>
      <c r="CA1881" s="52">
        <v>1</v>
      </c>
    </row>
    <row r="1882" spans="1:79" s="52" customFormat="1" ht="15" customHeight="1">
      <c r="A1882" s="52">
        <v>120113</v>
      </c>
      <c r="B1882" s="52" t="s">
        <v>15282</v>
      </c>
      <c r="C1882" s="43" t="s">
        <v>2755</v>
      </c>
      <c r="D1882" s="21" t="s">
        <v>100</v>
      </c>
      <c r="E1882" s="9">
        <v>42351</v>
      </c>
      <c r="F1882" s="44">
        <v>0.75</v>
      </c>
      <c r="G1882" s="52">
        <v>12</v>
      </c>
      <c r="H1882" s="52">
        <v>2015</v>
      </c>
      <c r="I1882" s="52">
        <v>1</v>
      </c>
      <c r="J1882" s="52">
        <v>1</v>
      </c>
      <c r="K1882" s="52" t="s">
        <v>47</v>
      </c>
      <c r="L1882" s="52" t="s">
        <v>47</v>
      </c>
      <c r="M1882" s="52" t="s">
        <v>3668</v>
      </c>
      <c r="N1882" s="52" t="s">
        <v>1820</v>
      </c>
      <c r="O1882" s="52" t="s">
        <v>8606</v>
      </c>
      <c r="P1882" s="52">
        <v>53</v>
      </c>
      <c r="Q1882" s="52">
        <v>4</v>
      </c>
      <c r="R1882" s="52">
        <v>44</v>
      </c>
      <c r="S1882" s="52" t="s">
        <v>2756</v>
      </c>
      <c r="T1882" s="52">
        <v>70</v>
      </c>
      <c r="U1882" s="52">
        <v>51</v>
      </c>
      <c r="V1882" s="52">
        <v>54</v>
      </c>
      <c r="W1882" s="52" t="s">
        <v>3282</v>
      </c>
      <c r="X1882" s="52" t="s">
        <v>1153</v>
      </c>
      <c r="Y1882" s="52">
        <v>1</v>
      </c>
      <c r="Z1882" s="52">
        <v>30</v>
      </c>
      <c r="AA1882" s="52" t="s">
        <v>47</v>
      </c>
      <c r="AB1882" s="52" t="s">
        <v>47</v>
      </c>
      <c r="AC1882" s="52">
        <v>1</v>
      </c>
      <c r="AD1882" s="52" t="s">
        <v>47</v>
      </c>
      <c r="AE1882" s="52" t="s">
        <v>47</v>
      </c>
      <c r="AF1882" s="52">
        <v>1</v>
      </c>
      <c r="AG1882" s="52" t="s">
        <v>47</v>
      </c>
      <c r="AH1882" s="52" t="s">
        <v>47</v>
      </c>
      <c r="AI1882" s="52">
        <v>1</v>
      </c>
      <c r="AJ1882" s="52" t="s">
        <v>47</v>
      </c>
      <c r="AK1882" s="52" t="s">
        <v>47</v>
      </c>
      <c r="AL1882" s="52" t="s">
        <v>47</v>
      </c>
      <c r="AM1882" s="52">
        <v>1</v>
      </c>
      <c r="AN1882" s="52" t="s">
        <v>47</v>
      </c>
      <c r="AO1882" s="52" t="s">
        <v>47</v>
      </c>
      <c r="AP1882" s="52">
        <v>1</v>
      </c>
      <c r="AQ1882" s="52" t="s">
        <v>47</v>
      </c>
      <c r="AR1882" s="52" t="s">
        <v>47</v>
      </c>
      <c r="AS1882" s="52">
        <v>1</v>
      </c>
      <c r="AT1882" s="52" t="s">
        <v>47</v>
      </c>
      <c r="AX1882" s="52">
        <v>1</v>
      </c>
      <c r="AY1882" s="52" t="s">
        <v>47</v>
      </c>
      <c r="AZ1882" s="52" t="s">
        <v>47</v>
      </c>
      <c r="BA1882" s="52">
        <v>1</v>
      </c>
      <c r="BB1882" s="52" t="s">
        <v>47</v>
      </c>
      <c r="BC1882" s="52">
        <v>1</v>
      </c>
      <c r="BD1882" s="57">
        <v>42351</v>
      </c>
      <c r="BE1882" s="52" t="s">
        <v>47</v>
      </c>
      <c r="BF1882" s="9" t="s">
        <v>47</v>
      </c>
      <c r="BG1882" s="52">
        <v>1</v>
      </c>
      <c r="BH1882" s="9">
        <v>42351</v>
      </c>
      <c r="BI1882" s="52" t="s">
        <v>47</v>
      </c>
      <c r="BJ1882" s="9" t="s">
        <v>47</v>
      </c>
      <c r="BK1882" s="52" t="s">
        <v>3669</v>
      </c>
      <c r="BT1882" s="52" t="s">
        <v>47</v>
      </c>
      <c r="BU1882" s="9"/>
      <c r="BV1882" s="52" t="s">
        <v>3670</v>
      </c>
    </row>
    <row r="1883" spans="1:79" s="52" customFormat="1" ht="15" customHeight="1">
      <c r="A1883" s="52">
        <v>145</v>
      </c>
      <c r="B1883" s="52" t="s">
        <v>4554</v>
      </c>
      <c r="C1883" s="43" t="s">
        <v>4454</v>
      </c>
      <c r="D1883" s="21" t="s">
        <v>1818</v>
      </c>
      <c r="E1883" s="9">
        <v>42352</v>
      </c>
      <c r="F1883" s="53">
        <v>0.45833333333333331</v>
      </c>
      <c r="G1883" s="52">
        <v>12</v>
      </c>
      <c r="H1883" s="52">
        <v>2015</v>
      </c>
      <c r="I1883" s="52">
        <v>1</v>
      </c>
      <c r="K1883" s="52">
        <v>1</v>
      </c>
      <c r="M1883" s="52" t="s">
        <v>3354</v>
      </c>
      <c r="N1883" s="52" t="s">
        <v>64</v>
      </c>
      <c r="O1883" s="52" t="s">
        <v>8604</v>
      </c>
      <c r="P1883" s="52">
        <v>41</v>
      </c>
      <c r="Q1883" s="52">
        <v>29</v>
      </c>
      <c r="R1883" s="52">
        <v>24.48</v>
      </c>
      <c r="S1883" s="52" t="s">
        <v>2756</v>
      </c>
      <c r="T1883" s="52">
        <v>72</v>
      </c>
      <c r="U1883" s="52">
        <v>53</v>
      </c>
      <c r="V1883" s="52">
        <v>58.6</v>
      </c>
      <c r="W1883" s="52" t="s">
        <v>3282</v>
      </c>
      <c r="X1883" s="52" t="s">
        <v>1153</v>
      </c>
      <c r="Y1883" s="52">
        <v>1.7</v>
      </c>
      <c r="Z1883" s="52">
        <v>100</v>
      </c>
      <c r="AC1883" s="52">
        <v>1</v>
      </c>
      <c r="AF1883" s="52">
        <v>1</v>
      </c>
      <c r="AH1883" s="52">
        <v>1</v>
      </c>
      <c r="AL1883" s="52">
        <v>1</v>
      </c>
      <c r="AN1883" s="52" t="s">
        <v>3934</v>
      </c>
      <c r="AP1883" s="52">
        <v>1</v>
      </c>
      <c r="AS1883" s="52">
        <v>1</v>
      </c>
      <c r="AV1883" s="52">
        <v>1</v>
      </c>
      <c r="BD1883" s="57"/>
      <c r="BF1883" s="9"/>
      <c r="BH1883" s="9"/>
      <c r="BJ1883" s="9"/>
      <c r="BK1883" s="52" t="s">
        <v>3336</v>
      </c>
      <c r="BL1883" s="52">
        <v>41</v>
      </c>
      <c r="BM1883" s="52">
        <v>28</v>
      </c>
      <c r="BN1883" s="52">
        <v>13.68</v>
      </c>
      <c r="BO1883" s="52" t="s">
        <v>2756</v>
      </c>
      <c r="BP1883" s="52">
        <v>72</v>
      </c>
      <c r="BQ1883" s="52">
        <v>54</v>
      </c>
      <c r="BR1883" s="52">
        <v>19.88</v>
      </c>
      <c r="BS1883" s="52" t="s">
        <v>3282</v>
      </c>
      <c r="BT1883" s="52" t="s">
        <v>50</v>
      </c>
      <c r="BU1883" s="9"/>
      <c r="BV1883" s="52" t="s">
        <v>3935</v>
      </c>
    </row>
    <row r="1884" spans="1:79" s="52" customFormat="1" ht="15" customHeight="1">
      <c r="A1884" s="52" t="s">
        <v>3983</v>
      </c>
      <c r="B1884" s="52" t="s">
        <v>15282</v>
      </c>
      <c r="C1884" s="43" t="s">
        <v>2755</v>
      </c>
      <c r="D1884" s="21" t="s">
        <v>100</v>
      </c>
      <c r="E1884" s="9">
        <v>42352</v>
      </c>
      <c r="F1884" s="44">
        <v>0.625</v>
      </c>
      <c r="G1884" s="52">
        <v>12</v>
      </c>
      <c r="H1884" s="52">
        <v>2015</v>
      </c>
      <c r="I1884" s="52">
        <v>1</v>
      </c>
      <c r="J1884" s="52">
        <v>1</v>
      </c>
      <c r="M1884" s="52" t="s">
        <v>3984</v>
      </c>
      <c r="N1884" s="52" t="s">
        <v>3246</v>
      </c>
      <c r="O1884" s="52" t="s">
        <v>8605</v>
      </c>
      <c r="P1884" s="52">
        <v>44</v>
      </c>
      <c r="Q1884" s="52">
        <v>19</v>
      </c>
      <c r="R1884" s="52">
        <v>33.520000000000003</v>
      </c>
      <c r="S1884" s="52" t="s">
        <v>2756</v>
      </c>
      <c r="T1884" s="52">
        <v>72</v>
      </c>
      <c r="U1884" s="52">
        <v>33</v>
      </c>
      <c r="V1884" s="52">
        <v>31.11</v>
      </c>
      <c r="W1884" s="52" t="s">
        <v>3282</v>
      </c>
      <c r="X1884" s="52" t="s">
        <v>1153</v>
      </c>
      <c r="Y1884" s="52">
        <v>0.8</v>
      </c>
      <c r="Z1884" s="52">
        <v>20</v>
      </c>
      <c r="AC1884" s="52">
        <v>1</v>
      </c>
      <c r="AF1884" s="52">
        <v>1</v>
      </c>
      <c r="AI1884" s="52">
        <v>1</v>
      </c>
      <c r="AM1884" s="52">
        <v>1</v>
      </c>
      <c r="AP1884" s="52">
        <v>1</v>
      </c>
      <c r="AS1884" s="52">
        <v>1</v>
      </c>
      <c r="AV1884" s="52">
        <v>1</v>
      </c>
      <c r="AZ1884" s="52">
        <v>1</v>
      </c>
      <c r="BB1884" s="52">
        <v>1</v>
      </c>
      <c r="BD1884" s="57"/>
      <c r="BE1884" s="52">
        <v>1</v>
      </c>
      <c r="BF1884" s="9">
        <v>42354</v>
      </c>
      <c r="BH1884" s="9"/>
      <c r="BJ1884" s="9"/>
      <c r="BL1884" s="52">
        <v>45</v>
      </c>
      <c r="BM1884" s="52">
        <v>23</v>
      </c>
      <c r="BN1884" s="52">
        <v>10.37</v>
      </c>
      <c r="BO1884" s="52" t="s">
        <v>2756</v>
      </c>
      <c r="BP1884" s="52">
        <v>72</v>
      </c>
      <c r="BQ1884" s="52">
        <v>33</v>
      </c>
      <c r="BR1884" s="52">
        <v>38.56</v>
      </c>
      <c r="BS1884" s="52" t="s">
        <v>3282</v>
      </c>
      <c r="BT1884" s="52" t="s">
        <v>50</v>
      </c>
      <c r="BU1884" s="9"/>
      <c r="BV1884" s="52" t="s">
        <v>3985</v>
      </c>
    </row>
    <row r="1885" spans="1:79" s="52" customFormat="1" ht="15" customHeight="1">
      <c r="A1885" s="52">
        <v>20</v>
      </c>
      <c r="B1885" s="52" t="s">
        <v>15282</v>
      </c>
      <c r="C1885" s="43" t="s">
        <v>2755</v>
      </c>
      <c r="D1885" s="21" t="s">
        <v>100</v>
      </c>
      <c r="E1885" s="9">
        <v>42355</v>
      </c>
      <c r="F1885" s="44">
        <v>0</v>
      </c>
      <c r="G1885" s="52">
        <v>12</v>
      </c>
      <c r="H1885" s="52">
        <v>2015</v>
      </c>
      <c r="I1885" s="52">
        <v>1</v>
      </c>
      <c r="J1885" s="52">
        <v>1</v>
      </c>
      <c r="M1885" s="52" t="s">
        <v>3423</v>
      </c>
      <c r="N1885" s="52" t="s">
        <v>372</v>
      </c>
      <c r="O1885" s="52" t="s">
        <v>372</v>
      </c>
      <c r="P1885" s="52">
        <v>23</v>
      </c>
      <c r="Q1885" s="52">
        <v>38</v>
      </c>
      <c r="R1885" s="52">
        <v>35.700000000000003</v>
      </c>
      <c r="S1885" s="52" t="s">
        <v>2756</v>
      </c>
      <c r="T1885" s="52">
        <v>70</v>
      </c>
      <c r="U1885" s="52">
        <v>24</v>
      </c>
      <c r="V1885" s="52">
        <v>1.9</v>
      </c>
      <c r="W1885" s="52" t="s">
        <v>3282</v>
      </c>
      <c r="X1885" s="52" t="s">
        <v>1153</v>
      </c>
      <c r="Y1885" s="52" t="s">
        <v>7940</v>
      </c>
      <c r="Z1885" s="52" t="s">
        <v>7940</v>
      </c>
      <c r="AH1885" s="52">
        <v>1</v>
      </c>
      <c r="AM1885" s="52">
        <v>1</v>
      </c>
      <c r="AP1885" s="52">
        <v>1</v>
      </c>
      <c r="AS1885" s="52">
        <v>1</v>
      </c>
      <c r="AV1885" s="52">
        <v>1</v>
      </c>
      <c r="AY1885" s="52">
        <v>1</v>
      </c>
      <c r="BB1885" s="52">
        <v>1</v>
      </c>
      <c r="BD1885" s="57"/>
      <c r="BF1885" s="9"/>
      <c r="BH1885" s="9"/>
      <c r="BJ1885" s="9"/>
      <c r="BU1885" s="9"/>
      <c r="BV1885" s="52" t="s">
        <v>3424</v>
      </c>
    </row>
    <row r="1886" spans="1:79" s="52" customFormat="1" ht="15" customHeight="1">
      <c r="A1886" s="52">
        <v>80367</v>
      </c>
      <c r="B1886" s="52" t="s">
        <v>15282</v>
      </c>
      <c r="C1886" s="43" t="s">
        <v>2755</v>
      </c>
      <c r="D1886" s="21" t="s">
        <v>100</v>
      </c>
      <c r="E1886" s="9">
        <v>42355</v>
      </c>
      <c r="F1886" s="44">
        <v>0.40069444444444446</v>
      </c>
      <c r="G1886" s="52">
        <v>12</v>
      </c>
      <c r="H1886" s="52">
        <v>2015</v>
      </c>
      <c r="I1886" s="52">
        <v>1</v>
      </c>
      <c r="J1886" s="52">
        <v>1</v>
      </c>
      <c r="K1886" s="52" t="s">
        <v>47</v>
      </c>
      <c r="L1886" s="52" t="s">
        <v>47</v>
      </c>
      <c r="M1886" s="52" t="s">
        <v>3706</v>
      </c>
      <c r="N1886" s="52" t="s">
        <v>97</v>
      </c>
      <c r="O1886" s="52" t="s">
        <v>15403</v>
      </c>
      <c r="P1886" s="52">
        <v>37</v>
      </c>
      <c r="Q1886" s="52">
        <v>4</v>
      </c>
      <c r="R1886" s="52">
        <v>23.59</v>
      </c>
      <c r="S1886" s="52" t="s">
        <v>2756</v>
      </c>
      <c r="T1886" s="52">
        <v>73</v>
      </c>
      <c r="U1886" s="52">
        <v>9</v>
      </c>
      <c r="V1886" s="52">
        <v>18.73</v>
      </c>
      <c r="W1886" s="52" t="s">
        <v>3282</v>
      </c>
      <c r="X1886" s="52" t="s">
        <v>1153</v>
      </c>
      <c r="Y1886" s="52">
        <v>0.9</v>
      </c>
      <c r="Z1886" s="52">
        <v>30</v>
      </c>
      <c r="AA1886" s="52" t="s">
        <v>47</v>
      </c>
      <c r="AB1886" s="52" t="s">
        <v>47</v>
      </c>
      <c r="AC1886" s="52" t="s">
        <v>47</v>
      </c>
      <c r="AD1886" s="52" t="s">
        <v>47</v>
      </c>
      <c r="AE1886" s="52" t="s">
        <v>47</v>
      </c>
      <c r="AF1886" s="52" t="s">
        <v>47</v>
      </c>
      <c r="AG1886" s="52">
        <v>1</v>
      </c>
      <c r="AH1886" s="52">
        <v>1</v>
      </c>
      <c r="AI1886" s="52" t="s">
        <v>47</v>
      </c>
      <c r="AJ1886" s="52" t="s">
        <v>47</v>
      </c>
      <c r="AK1886" s="52" t="s">
        <v>47</v>
      </c>
      <c r="AL1886" s="52" t="s">
        <v>47</v>
      </c>
      <c r="AM1886" s="52">
        <v>1</v>
      </c>
      <c r="AN1886" s="52" t="s">
        <v>47</v>
      </c>
      <c r="AO1886" s="52">
        <v>1</v>
      </c>
      <c r="AP1886" s="52" t="s">
        <v>47</v>
      </c>
      <c r="AQ1886" s="52" t="s">
        <v>3707</v>
      </c>
      <c r="AR1886" s="52" t="s">
        <v>47</v>
      </c>
      <c r="AS1886" s="52">
        <v>1</v>
      </c>
      <c r="AT1886" s="52" t="s">
        <v>47</v>
      </c>
      <c r="AX1886" s="52" t="s">
        <v>47</v>
      </c>
      <c r="AY1886" s="52" t="s">
        <v>47</v>
      </c>
      <c r="AZ1886" s="52">
        <v>1</v>
      </c>
      <c r="BA1886" s="52">
        <v>1</v>
      </c>
      <c r="BB1886" s="52" t="s">
        <v>47</v>
      </c>
      <c r="BC1886" s="52">
        <v>1</v>
      </c>
      <c r="BD1886" s="57">
        <v>42355</v>
      </c>
      <c r="BE1886" s="52" t="s">
        <v>47</v>
      </c>
      <c r="BF1886" s="9" t="s">
        <v>47</v>
      </c>
      <c r="BG1886" s="52" t="s">
        <v>47</v>
      </c>
      <c r="BH1886" s="9" t="s">
        <v>47</v>
      </c>
      <c r="BI1886" s="52" t="s">
        <v>47</v>
      </c>
      <c r="BJ1886" s="9" t="s">
        <v>47</v>
      </c>
      <c r="BK1886" s="52" t="s">
        <v>566</v>
      </c>
      <c r="BT1886" s="52" t="s">
        <v>47</v>
      </c>
      <c r="BU1886" s="9"/>
      <c r="BV1886" s="52" t="s">
        <v>3708</v>
      </c>
    </row>
    <row r="1887" spans="1:79" s="52" customFormat="1" ht="15" customHeight="1">
      <c r="A1887" s="52">
        <v>51</v>
      </c>
      <c r="B1887" s="52" t="s">
        <v>3139</v>
      </c>
      <c r="C1887" s="43" t="s">
        <v>3140</v>
      </c>
      <c r="D1887" s="21" t="s">
        <v>3141</v>
      </c>
      <c r="E1887" s="9">
        <v>42356</v>
      </c>
      <c r="F1887" s="53">
        <v>0.70833333333333337</v>
      </c>
      <c r="G1887" s="52">
        <v>12</v>
      </c>
      <c r="H1887" s="52">
        <v>2015</v>
      </c>
      <c r="I1887" s="52">
        <v>1</v>
      </c>
      <c r="J1887" s="52" t="s">
        <v>47</v>
      </c>
      <c r="K1887" s="52">
        <v>1</v>
      </c>
      <c r="L1887" s="52" t="s">
        <v>47</v>
      </c>
      <c r="M1887" s="52" t="s">
        <v>102</v>
      </c>
      <c r="N1887" s="52" t="s">
        <v>1857</v>
      </c>
      <c r="O1887" s="52" t="s">
        <v>8608</v>
      </c>
      <c r="P1887" s="52">
        <v>18</v>
      </c>
      <c r="Q1887" s="52">
        <v>27</v>
      </c>
      <c r="R1887" s="52">
        <v>17.47</v>
      </c>
      <c r="S1887" s="52" t="s">
        <v>2756</v>
      </c>
      <c r="T1887" s="52">
        <v>76</v>
      </c>
      <c r="U1887" s="52">
        <v>18</v>
      </c>
      <c r="V1887" s="52">
        <v>9.68</v>
      </c>
      <c r="W1887" s="52" t="s">
        <v>3282</v>
      </c>
      <c r="X1887" s="52" t="s">
        <v>1153</v>
      </c>
      <c r="Y1887" s="52">
        <v>0.7</v>
      </c>
      <c r="Z1887" s="52">
        <v>25</v>
      </c>
      <c r="AA1887" s="52" t="s">
        <v>47</v>
      </c>
      <c r="AB1887" s="52" t="s">
        <v>47</v>
      </c>
      <c r="AC1887" s="52">
        <v>1</v>
      </c>
      <c r="AD1887" s="52" t="s">
        <v>47</v>
      </c>
      <c r="AE1887" s="52">
        <v>1</v>
      </c>
      <c r="AF1887" s="52" t="s">
        <v>47</v>
      </c>
      <c r="AG1887" s="52" t="s">
        <v>47</v>
      </c>
      <c r="AH1887" s="52">
        <v>1</v>
      </c>
      <c r="AI1887" s="52" t="s">
        <v>47</v>
      </c>
      <c r="AJ1887" s="52" t="s">
        <v>47</v>
      </c>
      <c r="AK1887" s="52" t="s">
        <v>47</v>
      </c>
      <c r="AL1887" s="52" t="s">
        <v>47</v>
      </c>
      <c r="AM1887" s="52">
        <v>1</v>
      </c>
      <c r="AN1887" s="52" t="s">
        <v>47</v>
      </c>
      <c r="AO1887" s="52" t="s">
        <v>47</v>
      </c>
      <c r="AP1887" s="52">
        <v>1</v>
      </c>
      <c r="AQ1887" s="52" t="s">
        <v>47</v>
      </c>
      <c r="AR1887" s="52" t="s">
        <v>47</v>
      </c>
      <c r="AS1887" s="52">
        <v>1</v>
      </c>
      <c r="AT1887" s="52" t="s">
        <v>47</v>
      </c>
      <c r="AX1887" s="52" t="s">
        <v>47</v>
      </c>
      <c r="AY1887" s="52" t="s">
        <v>47</v>
      </c>
      <c r="AZ1887" s="52" t="s">
        <v>47</v>
      </c>
      <c r="BA1887" s="52" t="s">
        <v>47</v>
      </c>
      <c r="BB1887" s="52" t="s">
        <v>47</v>
      </c>
      <c r="BC1887" s="52" t="s">
        <v>47</v>
      </c>
      <c r="BD1887" s="57" t="s">
        <v>47</v>
      </c>
      <c r="BE1887" s="52" t="s">
        <v>47</v>
      </c>
      <c r="BF1887" s="9" t="s">
        <v>47</v>
      </c>
      <c r="BG1887" s="52" t="s">
        <v>47</v>
      </c>
      <c r="BH1887" s="9" t="s">
        <v>47</v>
      </c>
      <c r="BI1887" s="52" t="s">
        <v>47</v>
      </c>
      <c r="BJ1887" s="9" t="s">
        <v>47</v>
      </c>
      <c r="BK1887" s="52" t="s">
        <v>47</v>
      </c>
      <c r="BL1887" s="52">
        <v>18</v>
      </c>
      <c r="BM1887" s="52">
        <v>27</v>
      </c>
      <c r="BN1887" s="52">
        <v>56.62</v>
      </c>
      <c r="BO1887" s="52" t="s">
        <v>2756</v>
      </c>
      <c r="BP1887" s="52">
        <v>76</v>
      </c>
      <c r="BQ1887" s="52">
        <v>14</v>
      </c>
      <c r="BR1887" s="52">
        <v>43.53</v>
      </c>
      <c r="BS1887" s="52" t="s">
        <v>3282</v>
      </c>
      <c r="BT1887" s="52" t="s">
        <v>47</v>
      </c>
      <c r="BU1887" s="9"/>
      <c r="BV1887" s="52" t="s">
        <v>3733</v>
      </c>
    </row>
    <row r="1888" spans="1:79" s="52" customFormat="1" ht="15" customHeight="1">
      <c r="A1888" s="52">
        <v>147</v>
      </c>
      <c r="B1888" s="52" t="s">
        <v>15282</v>
      </c>
      <c r="C1888" s="43" t="s">
        <v>2245</v>
      </c>
      <c r="D1888" s="21" t="s">
        <v>85</v>
      </c>
      <c r="E1888" s="9">
        <v>42357</v>
      </c>
      <c r="F1888" s="44">
        <v>0.625</v>
      </c>
      <c r="G1888" s="52">
        <v>12</v>
      </c>
      <c r="H1888" s="52">
        <v>2015</v>
      </c>
      <c r="I1888" s="52">
        <v>1</v>
      </c>
      <c r="K1888" s="52">
        <v>1</v>
      </c>
      <c r="M1888" s="52" t="s">
        <v>3238</v>
      </c>
      <c r="N1888" s="52" t="s">
        <v>3238</v>
      </c>
      <c r="O1888" s="52" t="s">
        <v>8604</v>
      </c>
      <c r="P1888" s="52">
        <v>41</v>
      </c>
      <c r="Q1888" s="52">
        <v>32</v>
      </c>
      <c r="R1888" s="52">
        <v>26.5</v>
      </c>
      <c r="S1888" s="52" t="s">
        <v>2756</v>
      </c>
      <c r="T1888" s="52">
        <v>72</v>
      </c>
      <c r="U1888" s="52">
        <v>18</v>
      </c>
      <c r="V1888" s="52">
        <v>14.79</v>
      </c>
      <c r="W1888" s="52" t="s">
        <v>3282</v>
      </c>
      <c r="X1888" s="52" t="s">
        <v>1153</v>
      </c>
      <c r="Y1888" s="52">
        <v>0.4</v>
      </c>
      <c r="Z1888" s="52">
        <v>10</v>
      </c>
      <c r="AC1888" s="52">
        <v>1</v>
      </c>
      <c r="AG1888" s="52">
        <v>1</v>
      </c>
      <c r="AH1888" s="52">
        <v>1</v>
      </c>
      <c r="AL1888" s="52">
        <v>1</v>
      </c>
      <c r="AO1888" s="52">
        <v>1</v>
      </c>
      <c r="AS1888" s="52">
        <v>1</v>
      </c>
      <c r="AV1888" s="52">
        <v>1</v>
      </c>
      <c r="AX1888" s="52">
        <v>1</v>
      </c>
      <c r="BB1888" s="52">
        <v>1</v>
      </c>
      <c r="BC1888" s="52">
        <v>1</v>
      </c>
      <c r="BD1888" s="57">
        <v>42361</v>
      </c>
      <c r="BF1888" s="9"/>
      <c r="BH1888" s="9"/>
      <c r="BJ1888" s="9"/>
      <c r="BK1888" s="52" t="s">
        <v>3336</v>
      </c>
      <c r="BL1888" s="52">
        <v>41</v>
      </c>
      <c r="BM1888" s="52">
        <v>28</v>
      </c>
      <c r="BN1888" s="52">
        <v>13.68</v>
      </c>
      <c r="BO1888" s="52" t="s">
        <v>2756</v>
      </c>
      <c r="BP1888" s="52">
        <v>72</v>
      </c>
      <c r="BQ1888" s="52">
        <v>54</v>
      </c>
      <c r="BR1888" s="52">
        <v>19.88</v>
      </c>
      <c r="BS1888" s="52" t="s">
        <v>3282</v>
      </c>
      <c r="BT1888" s="52" t="s">
        <v>50</v>
      </c>
      <c r="BU1888" s="9"/>
      <c r="BV1888" s="52" t="s">
        <v>3429</v>
      </c>
    </row>
    <row r="1889" spans="1:77" s="52" customFormat="1" ht="15" customHeight="1">
      <c r="A1889" s="52">
        <v>120114</v>
      </c>
      <c r="B1889" s="52" t="s">
        <v>15282</v>
      </c>
      <c r="C1889" s="43" t="s">
        <v>2755</v>
      </c>
      <c r="D1889" s="21" t="s">
        <v>100</v>
      </c>
      <c r="E1889" s="9">
        <v>42357</v>
      </c>
      <c r="F1889" s="44">
        <v>0.85416666666666663</v>
      </c>
      <c r="G1889" s="52">
        <v>12</v>
      </c>
      <c r="H1889" s="52">
        <v>2015</v>
      </c>
      <c r="I1889" s="52">
        <v>1</v>
      </c>
      <c r="J1889" s="52">
        <v>1</v>
      </c>
      <c r="K1889" s="52" t="s">
        <v>47</v>
      </c>
      <c r="L1889" s="52" t="s">
        <v>47</v>
      </c>
      <c r="M1889" s="52" t="s">
        <v>3738</v>
      </c>
      <c r="N1889" s="52" t="s">
        <v>1820</v>
      </c>
      <c r="O1889" s="52" t="s">
        <v>8606</v>
      </c>
      <c r="P1889" s="52">
        <v>53</v>
      </c>
      <c r="Q1889" s="52">
        <v>9</v>
      </c>
      <c r="R1889" s="52">
        <v>32.799999999999997</v>
      </c>
      <c r="S1889" s="52" t="s">
        <v>2756</v>
      </c>
      <c r="T1889" s="52">
        <v>70</v>
      </c>
      <c r="U1889" s="52">
        <v>53</v>
      </c>
      <c r="V1889" s="52">
        <v>13.48</v>
      </c>
      <c r="W1889" s="52" t="s">
        <v>3282</v>
      </c>
      <c r="X1889" s="52" t="s">
        <v>1153</v>
      </c>
      <c r="Y1889" s="52">
        <v>2.5</v>
      </c>
      <c r="Z1889" s="52">
        <v>300</v>
      </c>
      <c r="AA1889" s="52">
        <v>1</v>
      </c>
      <c r="AB1889" s="52" t="s">
        <v>47</v>
      </c>
      <c r="AC1889" s="52" t="s">
        <v>47</v>
      </c>
      <c r="AD1889" s="52">
        <v>1</v>
      </c>
      <c r="AE1889" s="52" t="s">
        <v>47</v>
      </c>
      <c r="AF1889" s="52" t="s">
        <v>47</v>
      </c>
      <c r="AG1889" s="52" t="s">
        <v>47</v>
      </c>
      <c r="AH1889" s="52">
        <v>1</v>
      </c>
      <c r="AI1889" s="52" t="s">
        <v>47</v>
      </c>
      <c r="AJ1889" s="52" t="s">
        <v>47</v>
      </c>
      <c r="AK1889" s="52" t="s">
        <v>47</v>
      </c>
      <c r="AL1889" s="52" t="s">
        <v>47</v>
      </c>
      <c r="AM1889" s="52">
        <v>1</v>
      </c>
      <c r="AN1889" s="52" t="s">
        <v>47</v>
      </c>
      <c r="AO1889" s="52">
        <v>1</v>
      </c>
      <c r="AP1889" s="52" t="s">
        <v>47</v>
      </c>
      <c r="AQ1889" s="52" t="s">
        <v>3739</v>
      </c>
      <c r="AR1889" s="52" t="s">
        <v>47</v>
      </c>
      <c r="AS1889" s="52">
        <v>1</v>
      </c>
      <c r="AT1889" s="52" t="s">
        <v>47</v>
      </c>
      <c r="AX1889" s="52">
        <v>1</v>
      </c>
      <c r="AY1889" s="52" t="s">
        <v>47</v>
      </c>
      <c r="AZ1889" s="52" t="s">
        <v>47</v>
      </c>
      <c r="BA1889" s="52">
        <v>1</v>
      </c>
      <c r="BB1889" s="52" t="s">
        <v>47</v>
      </c>
      <c r="BC1889" s="52" t="s">
        <v>47</v>
      </c>
      <c r="BD1889" s="57" t="s">
        <v>47</v>
      </c>
      <c r="BE1889" s="52" t="s">
        <v>47</v>
      </c>
      <c r="BF1889" s="9" t="s">
        <v>47</v>
      </c>
      <c r="BG1889" s="52" t="s">
        <v>47</v>
      </c>
      <c r="BH1889" s="9" t="s">
        <v>47</v>
      </c>
      <c r="BI1889" s="52">
        <v>1</v>
      </c>
      <c r="BJ1889" s="9">
        <v>42357</v>
      </c>
      <c r="BK1889" s="52" t="s">
        <v>3740</v>
      </c>
      <c r="BT1889" s="52" t="s">
        <v>47</v>
      </c>
      <c r="BU1889" s="9"/>
      <c r="BV1889" s="52" t="s">
        <v>3741</v>
      </c>
    </row>
    <row r="1890" spans="1:77" s="52" customFormat="1" ht="15" customHeight="1">
      <c r="A1890" s="52">
        <v>120115</v>
      </c>
      <c r="B1890" s="52" t="s">
        <v>4554</v>
      </c>
      <c r="C1890" s="43" t="s">
        <v>3714</v>
      </c>
      <c r="D1890" s="21" t="s">
        <v>1165</v>
      </c>
      <c r="E1890" s="9">
        <v>42359</v>
      </c>
      <c r="F1890" s="44">
        <v>0.58333333333333337</v>
      </c>
      <c r="G1890" s="52">
        <v>12</v>
      </c>
      <c r="H1890" s="52">
        <v>2015</v>
      </c>
      <c r="I1890" s="52">
        <v>1</v>
      </c>
      <c r="J1890" s="52" t="s">
        <v>47</v>
      </c>
      <c r="K1890" s="52">
        <v>1</v>
      </c>
      <c r="L1890" s="52" t="s">
        <v>47</v>
      </c>
      <c r="M1890" s="52" t="s">
        <v>3758</v>
      </c>
      <c r="N1890" s="52" t="s">
        <v>2234</v>
      </c>
      <c r="O1890" s="52" t="s">
        <v>8606</v>
      </c>
      <c r="P1890" s="52">
        <v>53</v>
      </c>
      <c r="Q1890" s="52">
        <v>25</v>
      </c>
      <c r="R1890" s="52">
        <v>13.9</v>
      </c>
      <c r="S1890" s="52" t="s">
        <v>2756</v>
      </c>
      <c r="T1890" s="52">
        <v>69</v>
      </c>
      <c r="U1890" s="52">
        <v>17</v>
      </c>
      <c r="V1890" s="52">
        <v>24.46</v>
      </c>
      <c r="W1890" s="52" t="s">
        <v>3282</v>
      </c>
      <c r="X1890" s="52" t="s">
        <v>1153</v>
      </c>
      <c r="Y1890" s="52">
        <v>17</v>
      </c>
      <c r="Z1890" s="52">
        <v>45000</v>
      </c>
      <c r="AA1890" s="52" t="s">
        <v>47</v>
      </c>
      <c r="AB1890" s="52">
        <v>1</v>
      </c>
      <c r="AC1890" s="52" t="s">
        <v>47</v>
      </c>
      <c r="AD1890" s="52">
        <v>1</v>
      </c>
      <c r="AE1890" s="52" t="s">
        <v>47</v>
      </c>
      <c r="AF1890" s="52" t="s">
        <v>47</v>
      </c>
      <c r="AG1890" s="52" t="s">
        <v>47</v>
      </c>
      <c r="AH1890" s="52">
        <v>1</v>
      </c>
      <c r="AI1890" s="52" t="s">
        <v>47</v>
      </c>
      <c r="AJ1890" s="52" t="s">
        <v>47</v>
      </c>
      <c r="AK1890" s="52" t="s">
        <v>47</v>
      </c>
      <c r="AL1890" s="52" t="s">
        <v>47</v>
      </c>
      <c r="AM1890" s="52">
        <v>1</v>
      </c>
      <c r="AN1890" s="52" t="s">
        <v>47</v>
      </c>
      <c r="AO1890" s="52">
        <v>1</v>
      </c>
      <c r="AP1890" s="52" t="s">
        <v>47</v>
      </c>
      <c r="AQ1890" s="52" t="s">
        <v>3759</v>
      </c>
      <c r="AR1890" s="52" t="s">
        <v>47</v>
      </c>
      <c r="AS1890" s="52">
        <v>1</v>
      </c>
      <c r="AT1890" s="52" t="s">
        <v>47</v>
      </c>
      <c r="AX1890" s="52" t="s">
        <v>47</v>
      </c>
      <c r="AY1890" s="52" t="s">
        <v>47</v>
      </c>
      <c r="AZ1890" s="52" t="s">
        <v>47</v>
      </c>
      <c r="BA1890" s="52" t="s">
        <v>47</v>
      </c>
      <c r="BB1890" s="52" t="s">
        <v>47</v>
      </c>
      <c r="BC1890" s="52" t="s">
        <v>47</v>
      </c>
      <c r="BD1890" s="57" t="s">
        <v>47</v>
      </c>
      <c r="BE1890" s="52" t="s">
        <v>47</v>
      </c>
      <c r="BF1890" s="9" t="s">
        <v>47</v>
      </c>
      <c r="BG1890" s="52" t="s">
        <v>47</v>
      </c>
      <c r="BH1890" s="9" t="s">
        <v>47</v>
      </c>
      <c r="BI1890" s="52" t="s">
        <v>47</v>
      </c>
      <c r="BJ1890" s="9" t="s">
        <v>47</v>
      </c>
      <c r="BK1890" s="52" t="s">
        <v>47</v>
      </c>
      <c r="BT1890" s="52" t="s">
        <v>47</v>
      </c>
      <c r="BU1890" s="9"/>
      <c r="BV1890" s="52" t="s">
        <v>3760</v>
      </c>
    </row>
    <row r="1891" spans="1:77" s="52" customFormat="1" ht="15" customHeight="1">
      <c r="A1891" s="52">
        <v>52016014</v>
      </c>
      <c r="B1891" s="52" t="s">
        <v>15282</v>
      </c>
      <c r="C1891" s="43" t="s">
        <v>2755</v>
      </c>
      <c r="D1891" s="21" t="s">
        <v>100</v>
      </c>
      <c r="E1891" s="9">
        <v>42360</v>
      </c>
      <c r="F1891" s="53">
        <v>0.41666666666666669</v>
      </c>
      <c r="G1891" s="52">
        <v>12</v>
      </c>
      <c r="H1891" s="52">
        <v>2015</v>
      </c>
      <c r="I1891" s="52">
        <v>1</v>
      </c>
      <c r="K1891" s="52">
        <v>1</v>
      </c>
      <c r="M1891" s="52" t="s">
        <v>3629</v>
      </c>
      <c r="N1891" s="52" t="s">
        <v>252</v>
      </c>
      <c r="O1891" s="52" t="s">
        <v>1619</v>
      </c>
      <c r="P1891" s="52">
        <v>32</v>
      </c>
      <c r="Q1891" s="52">
        <v>46</v>
      </c>
      <c r="R1891" s="52">
        <v>45.93</v>
      </c>
      <c r="S1891" s="52" t="s">
        <v>2756</v>
      </c>
      <c r="T1891" s="52">
        <v>71</v>
      </c>
      <c r="U1891" s="52">
        <v>32</v>
      </c>
      <c r="V1891" s="52">
        <v>2.58</v>
      </c>
      <c r="W1891" s="52" t="s">
        <v>3282</v>
      </c>
      <c r="X1891" s="52" t="s">
        <v>1153</v>
      </c>
      <c r="Y1891" s="52">
        <v>1.2</v>
      </c>
      <c r="Z1891" s="52">
        <v>90</v>
      </c>
      <c r="AC1891" s="52">
        <v>1</v>
      </c>
      <c r="AF1891" s="52">
        <v>1</v>
      </c>
      <c r="AH1891" s="52">
        <v>1</v>
      </c>
      <c r="AM1891" s="52">
        <v>1</v>
      </c>
      <c r="AP1891" s="52">
        <v>1</v>
      </c>
      <c r="AS1891" s="52">
        <v>1</v>
      </c>
      <c r="AV1891" s="52">
        <v>1</v>
      </c>
      <c r="BA1891" s="52">
        <v>1</v>
      </c>
      <c r="BD1891" s="57"/>
      <c r="BF1891" s="9"/>
      <c r="BH1891" s="9"/>
      <c r="BI1891" s="52">
        <v>1</v>
      </c>
      <c r="BJ1891" s="9">
        <v>42360</v>
      </c>
      <c r="BK1891" s="52" t="s">
        <v>3630</v>
      </c>
      <c r="BU1891" s="9"/>
      <c r="BV1891" s="52" t="s">
        <v>3577</v>
      </c>
      <c r="BW1891" s="52" t="s">
        <v>3570</v>
      </c>
    </row>
    <row r="1892" spans="1:77" s="52" customFormat="1" ht="15" customHeight="1">
      <c r="A1892" s="52">
        <v>146</v>
      </c>
      <c r="B1892" s="52" t="s">
        <v>15282</v>
      </c>
      <c r="C1892" s="43" t="s">
        <v>3294</v>
      </c>
      <c r="D1892" s="21" t="s">
        <v>420</v>
      </c>
      <c r="E1892" s="9">
        <v>42361</v>
      </c>
      <c r="F1892" s="44">
        <v>0.33333333333333331</v>
      </c>
      <c r="G1892" s="52">
        <v>12</v>
      </c>
      <c r="H1892" s="52">
        <v>2015</v>
      </c>
      <c r="I1892" s="52">
        <v>1</v>
      </c>
      <c r="J1892" s="52">
        <v>1</v>
      </c>
      <c r="M1892" s="52" t="s">
        <v>3936</v>
      </c>
      <c r="N1892" s="52" t="s">
        <v>3937</v>
      </c>
      <c r="O1892" s="52" t="s">
        <v>8604</v>
      </c>
      <c r="P1892" s="52">
        <v>41</v>
      </c>
      <c r="Q1892" s="52">
        <v>51</v>
      </c>
      <c r="R1892" s="52">
        <v>2.63</v>
      </c>
      <c r="S1892" s="52" t="s">
        <v>2756</v>
      </c>
      <c r="T1892" s="52">
        <v>72</v>
      </c>
      <c r="U1892" s="52">
        <v>47</v>
      </c>
      <c r="V1892" s="52">
        <v>19.07</v>
      </c>
      <c r="W1892" s="52" t="s">
        <v>3282</v>
      </c>
      <c r="X1892" s="52" t="s">
        <v>1153</v>
      </c>
      <c r="Y1892" s="52">
        <v>2</v>
      </c>
      <c r="Z1892" s="52">
        <v>600</v>
      </c>
      <c r="AC1892" s="52">
        <v>1</v>
      </c>
      <c r="AD1892" s="52">
        <v>1</v>
      </c>
      <c r="AK1892" s="52" t="s">
        <v>2986</v>
      </c>
      <c r="AM1892" s="52">
        <v>1</v>
      </c>
      <c r="AP1892" s="52">
        <v>1</v>
      </c>
      <c r="AS1892" s="52">
        <v>1</v>
      </c>
      <c r="AV1892" s="52">
        <v>1</v>
      </c>
      <c r="AX1892" s="52">
        <v>1</v>
      </c>
      <c r="BA1892" s="52">
        <v>1</v>
      </c>
      <c r="BD1892" s="57"/>
      <c r="BF1892" s="9"/>
      <c r="BG1892" s="52">
        <v>1</v>
      </c>
      <c r="BH1892" s="9">
        <v>42362</v>
      </c>
      <c r="BJ1892" s="9"/>
      <c r="BO1892" s="52" t="s">
        <v>2756</v>
      </c>
      <c r="BS1892" s="52" t="s">
        <v>3282</v>
      </c>
      <c r="BU1892" s="9"/>
      <c r="BV1892" s="52" t="s">
        <v>3938</v>
      </c>
    </row>
    <row r="1893" spans="1:77" s="52" customFormat="1" ht="15" customHeight="1">
      <c r="A1893" s="52">
        <v>40230</v>
      </c>
      <c r="B1893" s="52" t="s">
        <v>15282</v>
      </c>
      <c r="C1893" s="43" t="s">
        <v>2755</v>
      </c>
      <c r="D1893" s="21" t="s">
        <v>100</v>
      </c>
      <c r="E1893" s="9">
        <v>42365</v>
      </c>
      <c r="F1893" s="53">
        <v>0.47916666666666669</v>
      </c>
      <c r="G1893" s="52">
        <v>12</v>
      </c>
      <c r="H1893" s="52">
        <v>2015</v>
      </c>
      <c r="I1893" s="52">
        <v>1</v>
      </c>
      <c r="J1893" s="52">
        <v>1</v>
      </c>
      <c r="M1893" s="52" t="s">
        <v>3473</v>
      </c>
      <c r="N1893" s="52" t="s">
        <v>944</v>
      </c>
      <c r="O1893" s="52" t="s">
        <v>944</v>
      </c>
      <c r="P1893" s="52">
        <v>29</v>
      </c>
      <c r="Q1893" s="52">
        <v>56</v>
      </c>
      <c r="R1893" s="52">
        <v>48.39</v>
      </c>
      <c r="S1893" s="52" t="s">
        <v>2756</v>
      </c>
      <c r="T1893" s="52">
        <v>71</v>
      </c>
      <c r="U1893" s="52">
        <v>17</v>
      </c>
      <c r="V1893" s="52">
        <v>36.979999999999997</v>
      </c>
      <c r="W1893" s="52" t="s">
        <v>3282</v>
      </c>
      <c r="X1893" s="52" t="s">
        <v>1153</v>
      </c>
      <c r="Y1893" s="52">
        <v>1.75</v>
      </c>
      <c r="Z1893" s="52">
        <v>50</v>
      </c>
      <c r="AA1893" s="52">
        <v>1</v>
      </c>
      <c r="AE1893" s="52">
        <v>1</v>
      </c>
      <c r="AH1893" s="52">
        <v>1</v>
      </c>
      <c r="AM1893" s="52">
        <v>1</v>
      </c>
      <c r="AP1893" s="52">
        <v>1</v>
      </c>
      <c r="AS1893" s="52">
        <v>1</v>
      </c>
      <c r="AV1893" s="52">
        <v>1</v>
      </c>
      <c r="AZ1893" s="52">
        <v>1</v>
      </c>
      <c r="BB1893" s="52">
        <v>1</v>
      </c>
      <c r="BC1893" s="52">
        <v>1</v>
      </c>
      <c r="BD1893" s="57">
        <v>42365</v>
      </c>
      <c r="BE1893" s="52">
        <v>1</v>
      </c>
      <c r="BF1893" s="9">
        <v>42365</v>
      </c>
      <c r="BH1893" s="9"/>
      <c r="BJ1893" s="9"/>
      <c r="BK1893" s="52" t="s">
        <v>2143</v>
      </c>
      <c r="BU1893" s="9"/>
      <c r="BV1893" s="52" t="s">
        <v>3474</v>
      </c>
    </row>
    <row r="1894" spans="1:77" s="52" customFormat="1" ht="15" customHeight="1">
      <c r="A1894" s="52">
        <v>10293</v>
      </c>
      <c r="B1894" s="52" t="s">
        <v>4554</v>
      </c>
      <c r="C1894" s="43" t="s">
        <v>4448</v>
      </c>
      <c r="D1894" s="21" t="s">
        <v>2171</v>
      </c>
      <c r="E1894" s="9">
        <v>42366</v>
      </c>
      <c r="F1894" s="53">
        <v>0.375</v>
      </c>
      <c r="G1894" s="52">
        <v>12</v>
      </c>
      <c r="H1894" s="52">
        <v>2015</v>
      </c>
      <c r="I1894" s="52">
        <v>1</v>
      </c>
      <c r="J1894" s="52">
        <v>1</v>
      </c>
      <c r="M1894" s="52" t="s">
        <v>3325</v>
      </c>
      <c r="N1894" s="52" t="s">
        <v>882</v>
      </c>
      <c r="O1894" s="52" t="s">
        <v>8600</v>
      </c>
      <c r="P1894" s="52">
        <v>20</v>
      </c>
      <c r="Q1894" s="52">
        <v>11</v>
      </c>
      <c r="R1894" s="52">
        <v>41.12</v>
      </c>
      <c r="S1894" s="52" t="s">
        <v>2756</v>
      </c>
      <c r="T1894" s="52">
        <v>76</v>
      </c>
      <c r="U1894" s="52">
        <v>8</v>
      </c>
      <c r="V1894" s="52">
        <v>17.12</v>
      </c>
      <c r="W1894" s="52" t="s">
        <v>3282</v>
      </c>
      <c r="X1894" s="52" t="s">
        <v>1153</v>
      </c>
      <c r="Y1894" s="52">
        <v>20</v>
      </c>
      <c r="Z1894" s="52">
        <v>50000</v>
      </c>
      <c r="AB1894" s="52">
        <v>1</v>
      </c>
      <c r="AD1894" s="52">
        <v>1</v>
      </c>
      <c r="AI1894" s="52">
        <v>1</v>
      </c>
      <c r="AL1894" s="52">
        <v>1</v>
      </c>
      <c r="AN1894" s="52" t="s">
        <v>48</v>
      </c>
      <c r="AZ1894" s="52">
        <v>1</v>
      </c>
      <c r="BB1894" s="52">
        <v>1</v>
      </c>
      <c r="BD1894" s="57"/>
      <c r="BF1894" s="9"/>
      <c r="BH1894" s="9"/>
      <c r="BI1894" s="52">
        <v>1</v>
      </c>
      <c r="BJ1894" s="9">
        <v>42366</v>
      </c>
      <c r="BU1894" s="9"/>
      <c r="BV1894" s="52" t="s">
        <v>3326</v>
      </c>
    </row>
    <row r="1895" spans="1:77" s="52" customFormat="1" ht="15" customHeight="1">
      <c r="A1895" s="52">
        <v>10294</v>
      </c>
      <c r="B1895" s="52" t="s">
        <v>4554</v>
      </c>
      <c r="C1895" s="43" t="s">
        <v>4459</v>
      </c>
      <c r="D1895" s="21" t="s">
        <v>80</v>
      </c>
      <c r="E1895" s="9">
        <v>42367</v>
      </c>
      <c r="F1895" s="53">
        <v>0.52083333333333337</v>
      </c>
      <c r="G1895" s="52">
        <v>12</v>
      </c>
      <c r="H1895" s="52">
        <v>2015</v>
      </c>
      <c r="I1895" s="52">
        <v>1</v>
      </c>
      <c r="K1895" s="52">
        <v>1</v>
      </c>
      <c r="M1895" s="52" t="s">
        <v>391</v>
      </c>
      <c r="N1895" s="52" t="s">
        <v>882</v>
      </c>
      <c r="O1895" s="52" t="s">
        <v>8600</v>
      </c>
      <c r="P1895" s="52">
        <v>20</v>
      </c>
      <c r="Q1895" s="52">
        <v>14</v>
      </c>
      <c r="R1895" s="52">
        <v>35.9</v>
      </c>
      <c r="S1895" s="52" t="s">
        <v>2756</v>
      </c>
      <c r="T1895" s="52">
        <v>76</v>
      </c>
      <c r="U1895" s="52">
        <v>8</v>
      </c>
      <c r="V1895" s="52">
        <v>38.83</v>
      </c>
      <c r="W1895" s="52" t="s">
        <v>3282</v>
      </c>
      <c r="X1895" s="52" t="s">
        <v>1153</v>
      </c>
      <c r="Y1895" s="52">
        <v>0.73</v>
      </c>
      <c r="Z1895" s="52" t="s">
        <v>7940</v>
      </c>
      <c r="AA1895" s="52">
        <v>1</v>
      </c>
      <c r="AG1895" s="52">
        <v>1</v>
      </c>
      <c r="AI1895" s="52">
        <v>1</v>
      </c>
      <c r="AL1895" s="52">
        <v>1</v>
      </c>
      <c r="AN1895" s="52" t="s">
        <v>3327</v>
      </c>
      <c r="AO1895" s="52">
        <v>1</v>
      </c>
      <c r="AQ1895" s="52" t="s">
        <v>3328</v>
      </c>
      <c r="AS1895" s="52">
        <v>1</v>
      </c>
      <c r="BB1895" s="52">
        <v>1</v>
      </c>
      <c r="BD1895" s="57"/>
      <c r="BF1895" s="9"/>
      <c r="BH1895" s="9"/>
      <c r="BI1895" s="52">
        <v>1</v>
      </c>
      <c r="BJ1895" s="9">
        <v>42367</v>
      </c>
      <c r="BU1895" s="9"/>
      <c r="BV1895" s="52" t="s">
        <v>3329</v>
      </c>
    </row>
    <row r="1896" spans="1:77" s="52" customFormat="1" ht="15" customHeight="1">
      <c r="A1896" s="52">
        <v>40232</v>
      </c>
      <c r="B1896" s="52" t="s">
        <v>4554</v>
      </c>
      <c r="C1896" s="43" t="s">
        <v>3475</v>
      </c>
      <c r="D1896" s="21" t="s">
        <v>1424</v>
      </c>
      <c r="E1896" s="9">
        <v>42367</v>
      </c>
      <c r="F1896" s="53">
        <v>0.33333333333333331</v>
      </c>
      <c r="G1896" s="52">
        <v>12</v>
      </c>
      <c r="H1896" s="52">
        <v>2015</v>
      </c>
      <c r="I1896" s="52">
        <v>1</v>
      </c>
      <c r="K1896" s="52">
        <v>1</v>
      </c>
      <c r="M1896" s="52" t="s">
        <v>1470</v>
      </c>
      <c r="N1896" s="52" t="s">
        <v>944</v>
      </c>
      <c r="O1896" s="52" t="s">
        <v>944</v>
      </c>
      <c r="P1896" s="52">
        <v>30</v>
      </c>
      <c r="Q1896" s="52">
        <v>17</v>
      </c>
      <c r="R1896" s="52">
        <v>26.26</v>
      </c>
      <c r="S1896" s="52" t="s">
        <v>2756</v>
      </c>
      <c r="T1896" s="52">
        <v>71</v>
      </c>
      <c r="U1896" s="52">
        <v>34</v>
      </c>
      <c r="V1896" s="52">
        <v>17.64</v>
      </c>
      <c r="W1896" s="52" t="s">
        <v>3282</v>
      </c>
      <c r="X1896" s="52" t="s">
        <v>1153</v>
      </c>
      <c r="Y1896" s="52">
        <v>17</v>
      </c>
      <c r="Z1896" s="52">
        <v>45000</v>
      </c>
      <c r="AA1896" s="52">
        <v>1</v>
      </c>
      <c r="AE1896" s="52">
        <v>1</v>
      </c>
      <c r="AJ1896" s="52">
        <v>1</v>
      </c>
      <c r="AK1896" s="52" t="s">
        <v>382</v>
      </c>
      <c r="AM1896" s="52">
        <v>1</v>
      </c>
      <c r="AP1896" s="52">
        <v>1</v>
      </c>
      <c r="AS1896" s="52">
        <v>1</v>
      </c>
      <c r="AV1896" s="52">
        <v>1</v>
      </c>
      <c r="BD1896" s="57"/>
      <c r="BF1896" s="9"/>
      <c r="BH1896" s="9"/>
      <c r="BI1896" s="52">
        <v>1</v>
      </c>
      <c r="BJ1896" s="9">
        <v>42367</v>
      </c>
      <c r="BK1896" s="52" t="s">
        <v>2143</v>
      </c>
      <c r="BL1896" s="52">
        <v>30</v>
      </c>
      <c r="BM1896" s="52">
        <v>5</v>
      </c>
      <c r="BN1896" s="52">
        <v>31.86</v>
      </c>
      <c r="BO1896" s="52" t="s">
        <v>2756</v>
      </c>
      <c r="BP1896" s="52">
        <v>71</v>
      </c>
      <c r="BQ1896" s="52">
        <v>37</v>
      </c>
      <c r="BR1896" s="52">
        <v>33.08</v>
      </c>
      <c r="BS1896" s="52" t="s">
        <v>3282</v>
      </c>
      <c r="BT1896" s="52" t="s">
        <v>50</v>
      </c>
      <c r="BU1896" s="9"/>
      <c r="BV1896" s="52" t="s">
        <v>3476</v>
      </c>
    </row>
    <row r="1897" spans="1:77" s="52" customFormat="1" ht="15" customHeight="1">
      <c r="A1897" s="52">
        <v>52016015</v>
      </c>
      <c r="B1897" s="52" t="s">
        <v>15282</v>
      </c>
      <c r="C1897" s="43" t="s">
        <v>3294</v>
      </c>
      <c r="D1897" s="21" t="s">
        <v>420</v>
      </c>
      <c r="E1897" s="9">
        <v>42368</v>
      </c>
      <c r="F1897" s="53">
        <v>0.58333333333333337</v>
      </c>
      <c r="G1897" s="52">
        <v>12</v>
      </c>
      <c r="H1897" s="52">
        <v>2015</v>
      </c>
      <c r="I1897" s="52">
        <v>1</v>
      </c>
      <c r="J1897" s="52">
        <v>1</v>
      </c>
      <c r="M1897" s="52" t="s">
        <v>3631</v>
      </c>
      <c r="N1897" s="52" t="s">
        <v>2742</v>
      </c>
      <c r="O1897" s="52" t="s">
        <v>1619</v>
      </c>
      <c r="P1897" s="52">
        <v>32</v>
      </c>
      <c r="Q1897" s="52">
        <v>42</v>
      </c>
      <c r="R1897" s="52">
        <v>40.43</v>
      </c>
      <c r="S1897" s="52" t="s">
        <v>2756</v>
      </c>
      <c r="T1897" s="52">
        <v>71</v>
      </c>
      <c r="U1897" s="52">
        <v>29</v>
      </c>
      <c r="V1897" s="52">
        <v>47.98</v>
      </c>
      <c r="W1897" s="52" t="s">
        <v>3282</v>
      </c>
      <c r="X1897" s="52" t="s">
        <v>1153</v>
      </c>
      <c r="Y1897" s="52">
        <v>2.2000000000000002</v>
      </c>
      <c r="Z1897" s="52">
        <v>200</v>
      </c>
      <c r="AC1897" s="52">
        <v>1</v>
      </c>
      <c r="AE1897" s="52">
        <v>1</v>
      </c>
      <c r="AH1897" s="52">
        <v>1</v>
      </c>
      <c r="AM1897" s="52">
        <v>1</v>
      </c>
      <c r="AP1897" s="52">
        <v>1</v>
      </c>
      <c r="AS1897" s="52">
        <v>1</v>
      </c>
      <c r="AV1897" s="52">
        <v>1</v>
      </c>
      <c r="AX1897" s="52">
        <v>1</v>
      </c>
      <c r="BA1897" s="52">
        <v>1</v>
      </c>
      <c r="BD1897" s="57"/>
      <c r="BF1897" s="9"/>
      <c r="BH1897" s="9"/>
      <c r="BI1897" s="52">
        <v>1</v>
      </c>
      <c r="BJ1897" s="9">
        <v>42368</v>
      </c>
      <c r="BK1897" s="52" t="s">
        <v>3633</v>
      </c>
      <c r="BL1897" s="52">
        <v>32</v>
      </c>
      <c r="BM1897" s="52">
        <v>42</v>
      </c>
      <c r="BN1897" s="52">
        <v>40.43</v>
      </c>
      <c r="BO1897" s="52" t="s">
        <v>2756</v>
      </c>
      <c r="BP1897" s="52">
        <v>71</v>
      </c>
      <c r="BQ1897" s="52">
        <v>29</v>
      </c>
      <c r="BR1897" s="52" t="s">
        <v>3632</v>
      </c>
      <c r="BS1897" s="52" t="s">
        <v>3282</v>
      </c>
      <c r="BT1897" s="52" t="s">
        <v>50</v>
      </c>
      <c r="BU1897" s="9"/>
      <c r="BV1897" s="52" t="s">
        <v>3634</v>
      </c>
      <c r="BW1897" s="52" t="s">
        <v>3570</v>
      </c>
    </row>
    <row r="1898" spans="1:77" s="52" customFormat="1" ht="15" customHeight="1">
      <c r="B1898" s="52" t="s">
        <v>15282</v>
      </c>
      <c r="C1898" s="43" t="s">
        <v>2755</v>
      </c>
      <c r="D1898" s="21" t="s">
        <v>100</v>
      </c>
      <c r="E1898" s="9">
        <v>42369</v>
      </c>
      <c r="F1898" s="44">
        <v>0.41666666666666669</v>
      </c>
      <c r="G1898" s="52">
        <v>12</v>
      </c>
      <c r="H1898" s="52">
        <v>2015</v>
      </c>
      <c r="I1898" s="52">
        <v>1</v>
      </c>
      <c r="J1898" s="52">
        <v>1</v>
      </c>
      <c r="M1898" s="52" t="s">
        <v>3183</v>
      </c>
      <c r="N1898" s="52" t="s">
        <v>2407</v>
      </c>
      <c r="O1898" s="52" t="s">
        <v>8601</v>
      </c>
      <c r="P1898" s="52">
        <v>27</v>
      </c>
      <c r="Q1898" s="52">
        <v>7</v>
      </c>
      <c r="R1898" s="52">
        <v>50</v>
      </c>
      <c r="S1898" s="52" t="s">
        <v>2756</v>
      </c>
      <c r="T1898" s="52">
        <v>70</v>
      </c>
      <c r="U1898" s="52">
        <v>52</v>
      </c>
      <c r="V1898" s="52">
        <v>5</v>
      </c>
      <c r="W1898" s="52" t="s">
        <v>3282</v>
      </c>
      <c r="X1898" s="52" t="s">
        <v>1153</v>
      </c>
      <c r="Y1898" s="52">
        <v>0.6</v>
      </c>
      <c r="Z1898" s="52">
        <v>15</v>
      </c>
      <c r="AC1898" s="52">
        <v>1</v>
      </c>
      <c r="AG1898" s="52">
        <v>1</v>
      </c>
      <c r="AJ1898" s="52">
        <v>1</v>
      </c>
      <c r="BD1898" s="57"/>
      <c r="BF1898" s="9"/>
      <c r="BH1898" s="9"/>
      <c r="BJ1898" s="9"/>
      <c r="BU1898" s="9"/>
      <c r="BV1898" s="52" t="s">
        <v>3405</v>
      </c>
    </row>
    <row r="1899" spans="1:77" s="52" customFormat="1" ht="15" customHeight="1">
      <c r="A1899" s="52">
        <v>7</v>
      </c>
      <c r="B1899" s="52" t="s">
        <v>3182</v>
      </c>
      <c r="C1899" s="43" t="s">
        <v>3228</v>
      </c>
      <c r="D1899" s="21" t="s">
        <v>318</v>
      </c>
      <c r="E1899" s="9">
        <v>42370</v>
      </c>
      <c r="F1899" s="44"/>
      <c r="G1899" s="52">
        <v>1</v>
      </c>
      <c r="H1899" s="52">
        <v>2016</v>
      </c>
      <c r="I1899" s="52">
        <v>1</v>
      </c>
      <c r="J1899" s="52">
        <v>1</v>
      </c>
      <c r="M1899" s="52" t="s">
        <v>3390</v>
      </c>
      <c r="N1899" s="52" t="s">
        <v>3390</v>
      </c>
      <c r="O1899" s="52" t="s">
        <v>8607</v>
      </c>
      <c r="Y1899" s="52">
        <v>0.34</v>
      </c>
      <c r="Z1899" s="52">
        <v>2.3250000000000002</v>
      </c>
      <c r="AC1899" s="52">
        <v>1</v>
      </c>
      <c r="AF1899" s="52">
        <v>1</v>
      </c>
      <c r="AL1899" s="52">
        <v>1</v>
      </c>
      <c r="AN1899" s="52" t="s">
        <v>4425</v>
      </c>
      <c r="AP1899" s="52">
        <v>1</v>
      </c>
      <c r="AS1899" s="52">
        <v>1</v>
      </c>
      <c r="AV1899" s="52">
        <v>1</v>
      </c>
      <c r="AX1899" s="52">
        <v>1</v>
      </c>
      <c r="BA1899" s="52">
        <v>1</v>
      </c>
      <c r="BC1899" s="52">
        <v>1</v>
      </c>
      <c r="BD1899" s="57">
        <v>42398</v>
      </c>
      <c r="BF1899" s="9"/>
      <c r="BH1899" s="9"/>
      <c r="BJ1899" s="9"/>
      <c r="BU1899" s="9"/>
      <c r="BV1899" s="52" t="s">
        <v>4426</v>
      </c>
      <c r="BW1899" s="52" t="s">
        <v>3806</v>
      </c>
      <c r="BY1899" s="52">
        <v>1</v>
      </c>
    </row>
    <row r="1900" spans="1:77" s="52" customFormat="1" ht="15" customHeight="1">
      <c r="A1900" s="52">
        <v>20164401</v>
      </c>
      <c r="B1900" s="52" t="s">
        <v>6096</v>
      </c>
      <c r="C1900" s="43" t="s">
        <v>3298</v>
      </c>
      <c r="D1900" s="21" t="s">
        <v>72</v>
      </c>
      <c r="E1900" s="9">
        <v>42371</v>
      </c>
      <c r="F1900" s="44">
        <v>0.5625</v>
      </c>
      <c r="G1900" s="52">
        <v>1</v>
      </c>
      <c r="H1900" s="52">
        <v>2016</v>
      </c>
      <c r="I1900" s="52">
        <v>1</v>
      </c>
      <c r="K1900" s="52">
        <v>1</v>
      </c>
      <c r="M1900" s="52" t="s">
        <v>1209</v>
      </c>
      <c r="N1900" s="52" t="s">
        <v>599</v>
      </c>
      <c r="O1900" s="52" t="s">
        <v>15403</v>
      </c>
      <c r="P1900" s="52">
        <v>37</v>
      </c>
      <c r="Q1900" s="52">
        <v>7</v>
      </c>
      <c r="R1900" s="52">
        <v>19.55</v>
      </c>
      <c r="S1900" s="52" t="s">
        <v>2756</v>
      </c>
      <c r="T1900" s="52">
        <v>73</v>
      </c>
      <c r="U1900" s="52">
        <v>9</v>
      </c>
      <c r="V1900" s="52">
        <v>52.38</v>
      </c>
      <c r="W1900" s="52" t="s">
        <v>3282</v>
      </c>
      <c r="X1900" s="52" t="s">
        <v>1153</v>
      </c>
      <c r="Y1900" s="52">
        <v>0.3</v>
      </c>
      <c r="Z1900" s="52">
        <v>5</v>
      </c>
      <c r="AC1900" s="52">
        <v>1</v>
      </c>
      <c r="AF1900" s="52">
        <v>1</v>
      </c>
      <c r="AK1900" s="52" t="s">
        <v>4281</v>
      </c>
      <c r="AM1900" s="52">
        <v>1</v>
      </c>
      <c r="AP1900" s="52">
        <v>1</v>
      </c>
      <c r="AS1900" s="52">
        <v>1</v>
      </c>
      <c r="AV1900" s="52">
        <v>1</v>
      </c>
      <c r="AZ1900" s="52">
        <v>1</v>
      </c>
      <c r="BA1900" s="52">
        <v>1</v>
      </c>
      <c r="BD1900" s="57"/>
      <c r="BF1900" s="9"/>
      <c r="BH1900" s="9"/>
      <c r="BI1900" s="52">
        <v>1</v>
      </c>
      <c r="BJ1900" s="9">
        <v>42373</v>
      </c>
      <c r="BK1900" s="52" t="s">
        <v>4282</v>
      </c>
      <c r="BU1900" s="9"/>
      <c r="BV1900" s="52" t="s">
        <v>4283</v>
      </c>
      <c r="BW1900" s="52" t="s">
        <v>4284</v>
      </c>
    </row>
    <row r="1901" spans="1:77" s="52" customFormat="1" ht="15" customHeight="1">
      <c r="A1901" s="52">
        <v>2040116</v>
      </c>
      <c r="B1901" s="52" t="s">
        <v>15282</v>
      </c>
      <c r="C1901" s="43" t="s">
        <v>2755</v>
      </c>
      <c r="D1901" s="21" t="s">
        <v>100</v>
      </c>
      <c r="E1901" s="9">
        <v>42373</v>
      </c>
      <c r="F1901" s="44">
        <v>0.875</v>
      </c>
      <c r="G1901" s="52">
        <v>1</v>
      </c>
      <c r="H1901" s="52">
        <v>2016</v>
      </c>
      <c r="I1901" s="52">
        <v>1</v>
      </c>
      <c r="J1901" s="52">
        <v>1</v>
      </c>
      <c r="M1901" s="52" t="s">
        <v>4064</v>
      </c>
      <c r="N1901" s="52" t="s">
        <v>372</v>
      </c>
      <c r="O1901" s="52" t="s">
        <v>372</v>
      </c>
      <c r="P1901" s="52">
        <v>23</v>
      </c>
      <c r="Q1901" s="52">
        <v>45</v>
      </c>
      <c r="R1901" s="52">
        <v>0.86</v>
      </c>
      <c r="S1901" s="52" t="s">
        <v>2756</v>
      </c>
      <c r="T1901" s="52">
        <v>70</v>
      </c>
      <c r="U1901" s="52">
        <v>26</v>
      </c>
      <c r="V1901" s="52">
        <v>53.21</v>
      </c>
      <c r="W1901" s="52" t="s">
        <v>3282</v>
      </c>
      <c r="X1901" s="52" t="s">
        <v>1153</v>
      </c>
      <c r="Y1901" s="52" t="s">
        <v>7940</v>
      </c>
      <c r="Z1901" s="52" t="s">
        <v>7940</v>
      </c>
      <c r="AF1901" s="52">
        <v>1</v>
      </c>
      <c r="AJ1901" s="52">
        <v>1</v>
      </c>
      <c r="AM1901" s="52">
        <v>1</v>
      </c>
      <c r="AP1901" s="52">
        <v>1</v>
      </c>
      <c r="AS1901" s="52">
        <v>1</v>
      </c>
      <c r="AV1901" s="52">
        <v>1</v>
      </c>
      <c r="AX1901" s="52">
        <v>1</v>
      </c>
      <c r="BA1901" s="52">
        <v>1</v>
      </c>
      <c r="BD1901" s="57"/>
      <c r="BF1901" s="9"/>
      <c r="BG1901" s="52">
        <v>1</v>
      </c>
      <c r="BH1901" s="9"/>
      <c r="BJ1901" s="9"/>
      <c r="BK1901" s="52" t="s">
        <v>106</v>
      </c>
      <c r="BL1901" s="52">
        <v>23</v>
      </c>
      <c r="BM1901" s="52">
        <v>46</v>
      </c>
      <c r="BN1901" s="52">
        <v>44.28</v>
      </c>
      <c r="BO1901" s="52" t="s">
        <v>2756</v>
      </c>
      <c r="BP1901" s="52">
        <v>70</v>
      </c>
      <c r="BQ1901" s="52">
        <v>29</v>
      </c>
      <c r="BR1901" s="52">
        <v>10.69</v>
      </c>
      <c r="BS1901" s="52" t="s">
        <v>3282</v>
      </c>
      <c r="BT1901" s="52" t="s">
        <v>50</v>
      </c>
      <c r="BU1901" s="9"/>
      <c r="BV1901" s="52" t="s">
        <v>4065</v>
      </c>
      <c r="BW1901" s="52" t="s">
        <v>4066</v>
      </c>
    </row>
    <row r="1902" spans="1:77" s="52" customFormat="1" ht="15" customHeight="1">
      <c r="A1902" s="52" t="s">
        <v>4325</v>
      </c>
      <c r="B1902" s="52" t="s">
        <v>3182</v>
      </c>
      <c r="C1902" s="43" t="s">
        <v>4530</v>
      </c>
      <c r="D1902" s="21" t="s">
        <v>238</v>
      </c>
      <c r="E1902" s="9">
        <v>42373</v>
      </c>
      <c r="F1902" s="44">
        <v>0.8125</v>
      </c>
      <c r="G1902" s="52">
        <v>1</v>
      </c>
      <c r="H1902" s="52">
        <v>2016</v>
      </c>
      <c r="I1902" s="52">
        <v>1</v>
      </c>
      <c r="J1902" s="52">
        <v>1</v>
      </c>
      <c r="M1902" s="52" t="s">
        <v>4326</v>
      </c>
      <c r="N1902" s="52" t="s">
        <v>1793</v>
      </c>
      <c r="O1902" s="52" t="s">
        <v>8604</v>
      </c>
      <c r="P1902" s="52">
        <v>43</v>
      </c>
      <c r="Q1902" s="52">
        <v>7</v>
      </c>
      <c r="R1902" s="52">
        <v>10</v>
      </c>
      <c r="S1902" s="52" t="s">
        <v>2756</v>
      </c>
      <c r="T1902" s="52">
        <v>73</v>
      </c>
      <c r="U1902" s="52">
        <v>32</v>
      </c>
      <c r="V1902" s="52">
        <v>49</v>
      </c>
      <c r="W1902" s="52" t="s">
        <v>3282</v>
      </c>
      <c r="X1902" s="52" t="s">
        <v>1153</v>
      </c>
      <c r="Y1902" s="52">
        <v>0.3</v>
      </c>
      <c r="Z1902" s="52">
        <v>1</v>
      </c>
      <c r="AC1902" s="52">
        <v>1</v>
      </c>
      <c r="AF1902" s="52">
        <v>1</v>
      </c>
      <c r="AH1902" s="52">
        <v>1</v>
      </c>
      <c r="AM1902" s="52">
        <v>1</v>
      </c>
      <c r="AO1902" s="52">
        <v>1</v>
      </c>
      <c r="AS1902" s="52">
        <v>1</v>
      </c>
      <c r="AV1902" s="52">
        <v>1</v>
      </c>
      <c r="AX1902" s="52">
        <v>1</v>
      </c>
      <c r="BA1902" s="52">
        <v>1</v>
      </c>
      <c r="BC1902" s="52">
        <v>1</v>
      </c>
      <c r="BD1902" s="57">
        <v>42374</v>
      </c>
      <c r="BF1902" s="9"/>
      <c r="BH1902" s="9"/>
      <c r="BJ1902" s="9"/>
      <c r="BL1902" s="52">
        <v>41</v>
      </c>
      <c r="BM1902" s="52">
        <v>50</v>
      </c>
      <c r="BN1902" s="52">
        <v>21.87</v>
      </c>
      <c r="BO1902" s="52" t="s">
        <v>2756</v>
      </c>
      <c r="BP1902" s="52">
        <v>73</v>
      </c>
      <c r="BQ1902" s="52">
        <v>56</v>
      </c>
      <c r="BR1902" s="52" t="s">
        <v>4327</v>
      </c>
      <c r="BS1902" s="52" t="s">
        <v>3282</v>
      </c>
      <c r="BT1902" s="52" t="s">
        <v>50</v>
      </c>
      <c r="BU1902" s="9"/>
      <c r="BV1902" s="52" t="s">
        <v>4328</v>
      </c>
      <c r="BW1902" s="52" t="s">
        <v>4329</v>
      </c>
      <c r="BX1902" s="52">
        <v>1</v>
      </c>
    </row>
    <row r="1903" spans="1:77" s="52" customFormat="1" ht="15" customHeight="1">
      <c r="A1903" s="52">
        <v>2050116</v>
      </c>
      <c r="B1903" s="52" t="s">
        <v>15282</v>
      </c>
      <c r="C1903" s="43" t="s">
        <v>2755</v>
      </c>
      <c r="D1903" s="21" t="s">
        <v>100</v>
      </c>
      <c r="E1903" s="9">
        <v>42374</v>
      </c>
      <c r="F1903" s="44">
        <v>0</v>
      </c>
      <c r="G1903" s="52">
        <v>1</v>
      </c>
      <c r="H1903" s="52">
        <v>2016</v>
      </c>
      <c r="I1903" s="52">
        <v>1</v>
      </c>
      <c r="J1903" s="52">
        <v>1</v>
      </c>
      <c r="M1903" s="52" t="s">
        <v>4067</v>
      </c>
      <c r="N1903" s="52" t="s">
        <v>372</v>
      </c>
      <c r="O1903" s="52" t="s">
        <v>372</v>
      </c>
      <c r="P1903" s="52">
        <v>22</v>
      </c>
      <c r="Q1903" s="52">
        <v>57</v>
      </c>
      <c r="R1903" s="52">
        <v>58.96</v>
      </c>
      <c r="S1903" s="52" t="s">
        <v>2756</v>
      </c>
      <c r="T1903" s="52">
        <v>70</v>
      </c>
      <c r="U1903" s="52">
        <v>18</v>
      </c>
      <c r="V1903" s="52">
        <v>42.49</v>
      </c>
      <c r="W1903" s="52" t="s">
        <v>3282</v>
      </c>
      <c r="X1903" s="52" t="s">
        <v>1153</v>
      </c>
      <c r="Y1903" s="52" t="s">
        <v>7940</v>
      </c>
      <c r="Z1903" s="52" t="s">
        <v>7940</v>
      </c>
      <c r="AG1903" s="52">
        <v>1</v>
      </c>
      <c r="AJ1903" s="52">
        <v>1</v>
      </c>
      <c r="AM1903" s="52">
        <v>1</v>
      </c>
      <c r="AP1903" s="52">
        <v>1</v>
      </c>
      <c r="AS1903" s="52">
        <v>1</v>
      </c>
      <c r="AV1903" s="52">
        <v>1</v>
      </c>
      <c r="AX1903" s="52">
        <v>1</v>
      </c>
      <c r="BA1903" s="52">
        <v>1</v>
      </c>
      <c r="BD1903" s="57"/>
      <c r="BF1903" s="9"/>
      <c r="BG1903" s="52">
        <v>1</v>
      </c>
      <c r="BH1903" s="9">
        <v>42374</v>
      </c>
      <c r="BJ1903" s="9"/>
      <c r="BL1903" s="52">
        <v>23</v>
      </c>
      <c r="BM1903" s="52">
        <v>3</v>
      </c>
      <c r="BN1903" s="52">
        <v>9.06</v>
      </c>
      <c r="BO1903" s="52" t="s">
        <v>2756</v>
      </c>
      <c r="BP1903" s="52">
        <v>70</v>
      </c>
      <c r="BQ1903" s="52">
        <v>32</v>
      </c>
      <c r="BR1903" s="52">
        <v>48.5</v>
      </c>
      <c r="BS1903" s="52" t="s">
        <v>3282</v>
      </c>
      <c r="BT1903" s="52" t="s">
        <v>50</v>
      </c>
      <c r="BU1903" s="9"/>
      <c r="BV1903" s="52" t="s">
        <v>4068</v>
      </c>
      <c r="BW1903" s="52" t="s">
        <v>4066</v>
      </c>
    </row>
    <row r="1904" spans="1:77" s="52" customFormat="1" ht="15" customHeight="1">
      <c r="A1904" s="52">
        <v>52016065</v>
      </c>
      <c r="B1904" s="52" t="s">
        <v>6096</v>
      </c>
      <c r="C1904" s="43" t="s">
        <v>3298</v>
      </c>
      <c r="D1904" s="21" t="s">
        <v>72</v>
      </c>
      <c r="E1904" s="9">
        <v>42375</v>
      </c>
      <c r="F1904" s="44">
        <v>0.39583333333333331</v>
      </c>
      <c r="G1904" s="52">
        <v>1</v>
      </c>
      <c r="H1904" s="52">
        <v>2016</v>
      </c>
      <c r="I1904" s="52">
        <v>1</v>
      </c>
      <c r="J1904" s="52">
        <v>1</v>
      </c>
      <c r="M1904" s="52" t="s">
        <v>4215</v>
      </c>
      <c r="N1904" s="52" t="s">
        <v>2742</v>
      </c>
      <c r="O1904" s="52" t="s">
        <v>1619</v>
      </c>
      <c r="P1904" s="52">
        <v>32</v>
      </c>
      <c r="Q1904" s="52">
        <v>44</v>
      </c>
      <c r="R1904" s="52">
        <v>54.89</v>
      </c>
      <c r="S1904" s="52" t="s">
        <v>2756</v>
      </c>
      <c r="T1904" s="52">
        <v>71</v>
      </c>
      <c r="U1904" s="52">
        <v>20</v>
      </c>
      <c r="V1904" s="52">
        <v>2.97</v>
      </c>
      <c r="W1904" s="52" t="s">
        <v>3282</v>
      </c>
      <c r="X1904" s="52" t="s">
        <v>1153</v>
      </c>
      <c r="Y1904" s="52">
        <v>0.6</v>
      </c>
      <c r="Z1904" s="52">
        <v>2</v>
      </c>
      <c r="AC1904" s="52">
        <v>1</v>
      </c>
      <c r="AE1904" s="52">
        <v>1</v>
      </c>
      <c r="AJ1904" s="52">
        <v>1</v>
      </c>
      <c r="AM1904" s="52">
        <v>1</v>
      </c>
      <c r="AP1904" s="52">
        <v>1</v>
      </c>
      <c r="AS1904" s="52">
        <v>1</v>
      </c>
      <c r="AV1904" s="52">
        <v>1</v>
      </c>
      <c r="AX1904" s="52">
        <v>1</v>
      </c>
      <c r="BA1904" s="52">
        <v>1</v>
      </c>
      <c r="BD1904" s="57"/>
      <c r="BF1904" s="9"/>
      <c r="BG1904" s="52">
        <v>1</v>
      </c>
      <c r="BH1904" s="9">
        <v>42375</v>
      </c>
      <c r="BJ1904" s="9"/>
      <c r="BK1904" s="52" t="s">
        <v>4203</v>
      </c>
      <c r="BL1904" s="52">
        <v>31</v>
      </c>
      <c r="BM1904" s="52">
        <v>41</v>
      </c>
      <c r="BN1904" s="52">
        <v>56.99</v>
      </c>
      <c r="BO1904" s="52" t="s">
        <v>2756</v>
      </c>
      <c r="BP1904" s="52">
        <v>71</v>
      </c>
      <c r="BQ1904" s="52">
        <v>27</v>
      </c>
      <c r="BR1904" s="52">
        <v>35.42</v>
      </c>
      <c r="BS1904" s="52" t="s">
        <v>3282</v>
      </c>
      <c r="BT1904" s="52" t="s">
        <v>50</v>
      </c>
      <c r="BU1904" s="9">
        <v>42375</v>
      </c>
      <c r="BV1904" s="52" t="s">
        <v>4216</v>
      </c>
      <c r="BW1904" s="52" t="s">
        <v>4160</v>
      </c>
    </row>
    <row r="1905" spans="1:80" s="52" customFormat="1" ht="15" customHeight="1">
      <c r="A1905" s="52">
        <v>40234</v>
      </c>
      <c r="B1905" s="52" t="s">
        <v>15282</v>
      </c>
      <c r="C1905" s="43" t="s">
        <v>2755</v>
      </c>
      <c r="D1905" s="21" t="s">
        <v>100</v>
      </c>
      <c r="E1905" s="9">
        <v>42375</v>
      </c>
      <c r="F1905" s="44">
        <v>0.45833333333333331</v>
      </c>
      <c r="G1905" s="52">
        <v>1</v>
      </c>
      <c r="H1905" s="52">
        <v>2016</v>
      </c>
      <c r="I1905" s="52">
        <v>1</v>
      </c>
      <c r="J1905" s="52">
        <v>1</v>
      </c>
      <c r="M1905" s="52" t="s">
        <v>2473</v>
      </c>
      <c r="N1905" s="52" t="s">
        <v>938</v>
      </c>
      <c r="O1905" s="52" t="s">
        <v>944</v>
      </c>
      <c r="P1905" s="52">
        <v>29</v>
      </c>
      <c r="Q1905" s="52">
        <v>54</v>
      </c>
      <c r="R1905" s="52">
        <v>40.57</v>
      </c>
      <c r="S1905" s="52" t="s">
        <v>2756</v>
      </c>
      <c r="T1905" s="52">
        <v>71</v>
      </c>
      <c r="U1905" s="52">
        <v>16</v>
      </c>
      <c r="V1905" s="52">
        <v>31.21</v>
      </c>
      <c r="W1905" s="52" t="s">
        <v>3282</v>
      </c>
      <c r="X1905" s="52" t="s">
        <v>1153</v>
      </c>
      <c r="Y1905" s="52">
        <v>0.8</v>
      </c>
      <c r="Z1905" s="52">
        <v>16</v>
      </c>
      <c r="AA1905" s="52">
        <v>1</v>
      </c>
      <c r="AG1905" s="52">
        <v>1</v>
      </c>
      <c r="AH1905" s="52">
        <v>1</v>
      </c>
      <c r="AM1905" s="52">
        <v>1</v>
      </c>
      <c r="AP1905" s="52">
        <v>1</v>
      </c>
      <c r="AS1905" s="52">
        <v>1</v>
      </c>
      <c r="AV1905" s="52">
        <v>1</v>
      </c>
      <c r="AZ1905" s="52">
        <v>1</v>
      </c>
      <c r="BB1905" s="52">
        <v>1</v>
      </c>
      <c r="BD1905" s="57">
        <v>42375</v>
      </c>
      <c r="BE1905" s="52">
        <v>1</v>
      </c>
      <c r="BF1905" s="9">
        <v>42392</v>
      </c>
      <c r="BH1905" s="9"/>
      <c r="BJ1905" s="9"/>
      <c r="BK1905" s="52" t="s">
        <v>4091</v>
      </c>
      <c r="BU1905" s="9"/>
      <c r="BV1905" s="52" t="s">
        <v>4092</v>
      </c>
      <c r="BW1905" s="52" t="s">
        <v>4093</v>
      </c>
      <c r="BX1905" s="52">
        <v>1</v>
      </c>
      <c r="CA1905" s="52">
        <v>1</v>
      </c>
    </row>
    <row r="1906" spans="1:80" s="52" customFormat="1" ht="15" customHeight="1">
      <c r="B1906" s="52" t="s">
        <v>15282</v>
      </c>
      <c r="C1906" s="43" t="s">
        <v>2755</v>
      </c>
      <c r="D1906" s="21" t="s">
        <v>100</v>
      </c>
      <c r="E1906" s="9">
        <v>42375</v>
      </c>
      <c r="F1906" s="44"/>
      <c r="G1906" s="52">
        <v>1</v>
      </c>
      <c r="H1906" s="52">
        <v>2016</v>
      </c>
      <c r="I1906" s="52">
        <v>1</v>
      </c>
      <c r="J1906" s="52">
        <v>1</v>
      </c>
      <c r="M1906" s="52" t="s">
        <v>4083</v>
      </c>
      <c r="N1906" s="52" t="s">
        <v>2518</v>
      </c>
      <c r="O1906" s="52" t="s">
        <v>8601</v>
      </c>
      <c r="P1906" s="52">
        <v>28</v>
      </c>
      <c r="Q1906" s="52">
        <v>28</v>
      </c>
      <c r="R1906" s="52">
        <v>8</v>
      </c>
      <c r="S1906" s="52" t="s">
        <v>2756</v>
      </c>
      <c r="T1906" s="52">
        <v>71</v>
      </c>
      <c r="U1906" s="52">
        <v>15</v>
      </c>
      <c r="V1906" s="52">
        <v>0.1</v>
      </c>
      <c r="W1906" s="52" t="s">
        <v>3282</v>
      </c>
      <c r="X1906" s="52" t="s">
        <v>1153</v>
      </c>
      <c r="Y1906" s="52">
        <v>0.8</v>
      </c>
      <c r="AC1906" s="52">
        <v>1</v>
      </c>
      <c r="AG1906" s="52">
        <v>1</v>
      </c>
      <c r="AJ1906" s="52">
        <v>1</v>
      </c>
      <c r="AZ1906" s="52">
        <v>1</v>
      </c>
      <c r="BD1906" s="57"/>
      <c r="BE1906" s="52">
        <v>1</v>
      </c>
      <c r="BF1906" s="9"/>
      <c r="BH1906" s="9"/>
      <c r="BJ1906" s="9"/>
      <c r="BU1906" s="9"/>
      <c r="BW1906" s="52" t="s">
        <v>4528</v>
      </c>
    </row>
    <row r="1907" spans="1:80" s="52" customFormat="1" ht="15" customHeight="1">
      <c r="A1907" s="52" t="s">
        <v>4330</v>
      </c>
      <c r="B1907" s="52" t="s">
        <v>15282</v>
      </c>
      <c r="C1907" s="43" t="s">
        <v>2755</v>
      </c>
      <c r="D1907" s="21" t="s">
        <v>100</v>
      </c>
      <c r="E1907" s="9">
        <v>42375</v>
      </c>
      <c r="F1907" s="44">
        <v>0.45833333333333331</v>
      </c>
      <c r="G1907" s="52">
        <v>1</v>
      </c>
      <c r="H1907" s="52">
        <v>2016</v>
      </c>
      <c r="I1907" s="52">
        <v>1</v>
      </c>
      <c r="K1907" s="52">
        <v>1</v>
      </c>
      <c r="M1907" s="52" t="s">
        <v>4326</v>
      </c>
      <c r="N1907" s="52" t="s">
        <v>1793</v>
      </c>
      <c r="O1907" s="52" t="s">
        <v>8604</v>
      </c>
      <c r="P1907" s="52">
        <v>43</v>
      </c>
      <c r="Q1907" s="52">
        <v>7</v>
      </c>
      <c r="R1907" s="52">
        <v>10</v>
      </c>
      <c r="S1907" s="52" t="s">
        <v>2756</v>
      </c>
      <c r="T1907" s="52">
        <v>73</v>
      </c>
      <c r="U1907" s="52">
        <v>32</v>
      </c>
      <c r="V1907" s="52">
        <v>49</v>
      </c>
      <c r="W1907" s="52" t="s">
        <v>3282</v>
      </c>
      <c r="X1907" s="52" t="s">
        <v>1153</v>
      </c>
      <c r="Y1907" s="52">
        <v>3</v>
      </c>
      <c r="Z1907" s="52">
        <v>400</v>
      </c>
      <c r="AA1907" s="52">
        <v>1</v>
      </c>
      <c r="AD1907" s="52">
        <v>1</v>
      </c>
      <c r="AH1907" s="52">
        <v>1</v>
      </c>
      <c r="AO1907" s="52">
        <v>1</v>
      </c>
      <c r="AQ1907" s="52" t="s">
        <v>4331</v>
      </c>
      <c r="AS1907" s="52">
        <v>1</v>
      </c>
      <c r="BA1907" s="52">
        <v>1</v>
      </c>
      <c r="BD1907" s="57"/>
      <c r="BF1907" s="9"/>
      <c r="BH1907" s="9"/>
      <c r="BI1907" s="52" t="s">
        <v>4332</v>
      </c>
      <c r="BJ1907" s="9">
        <v>42375</v>
      </c>
      <c r="BK1907" s="52" t="s">
        <v>4333</v>
      </c>
      <c r="BL1907" s="52">
        <v>41</v>
      </c>
      <c r="BM1907" s="52">
        <v>50</v>
      </c>
      <c r="BN1907" s="52">
        <v>21.87</v>
      </c>
      <c r="BO1907" s="52" t="s">
        <v>2756</v>
      </c>
      <c r="BP1907" s="52">
        <v>73</v>
      </c>
      <c r="BQ1907" s="52">
        <v>56</v>
      </c>
      <c r="BR1907" s="52" t="s">
        <v>4327</v>
      </c>
      <c r="BS1907" s="52" t="s">
        <v>3282</v>
      </c>
      <c r="BT1907" s="52" t="s">
        <v>50</v>
      </c>
      <c r="BU1907" s="9">
        <v>42375</v>
      </c>
      <c r="BV1907" s="52" t="s">
        <v>4334</v>
      </c>
      <c r="BW1907" s="52" t="s">
        <v>4329</v>
      </c>
      <c r="CB1907" s="52">
        <v>1</v>
      </c>
    </row>
    <row r="1908" spans="1:80" s="52" customFormat="1" ht="15" customHeight="1">
      <c r="A1908" s="52">
        <v>40235</v>
      </c>
      <c r="B1908" s="52" t="s">
        <v>15282</v>
      </c>
      <c r="C1908" s="43" t="s">
        <v>2755</v>
      </c>
      <c r="D1908" s="21" t="s">
        <v>100</v>
      </c>
      <c r="E1908" s="9">
        <v>42376</v>
      </c>
      <c r="F1908" s="44">
        <v>0.51041666666666663</v>
      </c>
      <c r="G1908" s="52">
        <v>1</v>
      </c>
      <c r="H1908" s="52">
        <v>2016</v>
      </c>
      <c r="I1908" s="52">
        <v>1</v>
      </c>
      <c r="J1908" s="52">
        <v>1</v>
      </c>
      <c r="M1908" s="52" t="s">
        <v>4094</v>
      </c>
      <c r="N1908" s="52" t="s">
        <v>944</v>
      </c>
      <c r="O1908" s="52" t="s">
        <v>944</v>
      </c>
      <c r="P1908" s="52">
        <v>29</v>
      </c>
      <c r="Q1908" s="52">
        <v>59</v>
      </c>
      <c r="R1908" s="52">
        <v>2.73</v>
      </c>
      <c r="S1908" s="52" t="s">
        <v>2756</v>
      </c>
      <c r="T1908" s="52">
        <v>71</v>
      </c>
      <c r="U1908" s="52">
        <v>21</v>
      </c>
      <c r="V1908" s="52">
        <v>46.19</v>
      </c>
      <c r="W1908" s="52" t="s">
        <v>3282</v>
      </c>
      <c r="X1908" s="52" t="s">
        <v>1153</v>
      </c>
      <c r="Y1908" s="52">
        <v>0.8</v>
      </c>
      <c r="Z1908" s="52">
        <v>17</v>
      </c>
      <c r="AA1908" s="52">
        <v>1</v>
      </c>
      <c r="AG1908" s="52">
        <v>1</v>
      </c>
      <c r="AH1908" s="52">
        <v>1</v>
      </c>
      <c r="AM1908" s="52">
        <v>1</v>
      </c>
      <c r="AP1908" s="52">
        <v>1</v>
      </c>
      <c r="AS1908" s="52">
        <v>1</v>
      </c>
      <c r="AV1908" s="52">
        <v>1</v>
      </c>
      <c r="AY1908" s="52">
        <v>1</v>
      </c>
      <c r="BB1908" s="52">
        <v>1</v>
      </c>
      <c r="BC1908" s="52">
        <v>1</v>
      </c>
      <c r="BD1908" s="57">
        <v>42376</v>
      </c>
      <c r="BF1908" s="9"/>
      <c r="BH1908" s="9"/>
      <c r="BJ1908" s="9"/>
      <c r="BU1908" s="9"/>
      <c r="BV1908" s="52" t="s">
        <v>4095</v>
      </c>
      <c r="BW1908" s="52" t="s">
        <v>4093</v>
      </c>
      <c r="BX1908" s="52">
        <v>1</v>
      </c>
    </row>
    <row r="1909" spans="1:80" s="52" customFormat="1" ht="15" customHeight="1">
      <c r="B1909" s="52" t="s">
        <v>15282</v>
      </c>
      <c r="C1909" s="43" t="s">
        <v>2755</v>
      </c>
      <c r="D1909" s="21" t="s">
        <v>100</v>
      </c>
      <c r="E1909" s="9">
        <v>42376</v>
      </c>
      <c r="F1909" s="44">
        <v>0.75</v>
      </c>
      <c r="G1909" s="52">
        <v>1</v>
      </c>
      <c r="H1909" s="52">
        <v>2016</v>
      </c>
      <c r="I1909" s="52">
        <v>1</v>
      </c>
      <c r="J1909" s="52">
        <v>1</v>
      </c>
      <c r="M1909" s="52" t="s">
        <v>4084</v>
      </c>
      <c r="N1909" s="52" t="s">
        <v>2407</v>
      </c>
      <c r="O1909" s="52" t="s">
        <v>8601</v>
      </c>
      <c r="P1909" s="52">
        <v>27</v>
      </c>
      <c r="Q1909" s="52">
        <v>8</v>
      </c>
      <c r="R1909" s="52">
        <v>31</v>
      </c>
      <c r="S1909" s="52" t="s">
        <v>2756</v>
      </c>
      <c r="T1909" s="52">
        <v>70</v>
      </c>
      <c r="U1909" s="52">
        <v>53</v>
      </c>
      <c r="V1909" s="52">
        <v>54</v>
      </c>
      <c r="W1909" s="52" t="s">
        <v>3282</v>
      </c>
      <c r="X1909" s="52" t="s">
        <v>1153</v>
      </c>
      <c r="Y1909" s="52">
        <v>1</v>
      </c>
      <c r="Z1909" s="52">
        <v>18</v>
      </c>
      <c r="AC1909" s="52">
        <v>1</v>
      </c>
      <c r="AG1909" s="52">
        <v>1</v>
      </c>
      <c r="AJ1909" s="52">
        <v>1</v>
      </c>
      <c r="AX1909" s="52">
        <v>1</v>
      </c>
      <c r="BD1909" s="57"/>
      <c r="BF1909" s="9"/>
      <c r="BG1909" s="52">
        <v>1</v>
      </c>
      <c r="BH1909" s="9">
        <v>42378</v>
      </c>
      <c r="BJ1909" s="9"/>
      <c r="BK1909" s="52" t="s">
        <v>4086</v>
      </c>
      <c r="BU1909" s="9"/>
      <c r="BV1909" s="52" t="s">
        <v>4085</v>
      </c>
      <c r="BW1909" s="52" t="s">
        <v>4529</v>
      </c>
    </row>
    <row r="1910" spans="1:80" s="52" customFormat="1" ht="15" customHeight="1">
      <c r="A1910" s="52">
        <v>18</v>
      </c>
      <c r="B1910" s="52" t="s">
        <v>15282</v>
      </c>
      <c r="C1910" s="43" t="s">
        <v>2755</v>
      </c>
      <c r="D1910" s="21" t="s">
        <v>100</v>
      </c>
      <c r="E1910" s="9">
        <v>42376</v>
      </c>
      <c r="F1910" s="44">
        <v>0.58333333333333337</v>
      </c>
      <c r="G1910" s="52">
        <v>1</v>
      </c>
      <c r="H1910" s="52">
        <v>2016</v>
      </c>
      <c r="I1910" s="52">
        <v>1</v>
      </c>
      <c r="J1910" s="52">
        <v>1</v>
      </c>
      <c r="M1910" s="52" t="s">
        <v>4217</v>
      </c>
      <c r="N1910" s="52" t="s">
        <v>462</v>
      </c>
      <c r="O1910" s="52" t="s">
        <v>8602</v>
      </c>
      <c r="P1910" s="52">
        <v>34</v>
      </c>
      <c r="Q1910" s="52">
        <v>23</v>
      </c>
      <c r="R1910" s="52">
        <v>18.91</v>
      </c>
      <c r="S1910" s="52" t="s">
        <v>2756</v>
      </c>
      <c r="T1910" s="52">
        <v>72</v>
      </c>
      <c r="U1910" s="52">
        <v>1</v>
      </c>
      <c r="V1910" s="52">
        <v>13.65</v>
      </c>
      <c r="W1910" s="52" t="s">
        <v>3282</v>
      </c>
      <c r="X1910" s="52" t="s">
        <v>1153</v>
      </c>
      <c r="Y1910" s="52">
        <v>0.6</v>
      </c>
      <c r="Z1910" s="52">
        <v>30</v>
      </c>
      <c r="AC1910" s="52">
        <v>1</v>
      </c>
      <c r="AE1910" s="52">
        <v>1</v>
      </c>
      <c r="AJ1910" s="52">
        <v>1</v>
      </c>
      <c r="AM1910" s="52">
        <v>1</v>
      </c>
      <c r="AO1910" s="52">
        <v>1</v>
      </c>
      <c r="AS1910" s="52">
        <v>1</v>
      </c>
      <c r="AV1910" s="52">
        <v>1</v>
      </c>
      <c r="AX1910" s="52">
        <v>1</v>
      </c>
      <c r="BA1910" s="52">
        <v>1</v>
      </c>
      <c r="BD1910" s="57"/>
      <c r="BF1910" s="9"/>
      <c r="BH1910" s="9"/>
      <c r="BI1910" s="52">
        <v>1</v>
      </c>
      <c r="BJ1910" s="9">
        <v>42376</v>
      </c>
      <c r="BU1910" s="9"/>
      <c r="BV1910" s="52" t="s">
        <v>4218</v>
      </c>
      <c r="BW1910" s="52" t="s">
        <v>3674</v>
      </c>
    </row>
    <row r="1911" spans="1:80" s="52" customFormat="1" ht="15" customHeight="1">
      <c r="A1911" s="52">
        <v>1</v>
      </c>
      <c r="B1911" s="52" t="s">
        <v>3182</v>
      </c>
      <c r="C1911" s="43" t="s">
        <v>4530</v>
      </c>
      <c r="D1911" s="21" t="s">
        <v>238</v>
      </c>
      <c r="E1911" s="9">
        <v>42377</v>
      </c>
      <c r="F1911" s="44">
        <v>0.79166666666666663</v>
      </c>
      <c r="G1911" s="52">
        <v>1</v>
      </c>
      <c r="H1911" s="52">
        <v>2016</v>
      </c>
      <c r="I1911" s="52">
        <v>1</v>
      </c>
      <c r="J1911" s="52">
        <v>1</v>
      </c>
      <c r="M1911" s="52" t="s">
        <v>2329</v>
      </c>
      <c r="N1911" s="52" t="s">
        <v>2075</v>
      </c>
      <c r="O1911" s="52" t="s">
        <v>8607</v>
      </c>
      <c r="P1911" s="52">
        <v>39</v>
      </c>
      <c r="Q1911" s="52">
        <v>50</v>
      </c>
      <c r="R1911" s="52">
        <v>47</v>
      </c>
      <c r="S1911" s="52" t="s">
        <v>2756</v>
      </c>
      <c r="T1911" s="52">
        <v>73</v>
      </c>
      <c r="U1911" s="52">
        <v>23</v>
      </c>
      <c r="V1911" s="52">
        <v>35</v>
      </c>
      <c r="W1911" s="52" t="s">
        <v>3282</v>
      </c>
      <c r="X1911" s="52" t="s">
        <v>1153</v>
      </c>
      <c r="Y1911" s="52">
        <v>0.3</v>
      </c>
      <c r="Z1911" s="52">
        <v>1.56</v>
      </c>
      <c r="AC1911" s="52">
        <v>1</v>
      </c>
      <c r="AF1911" s="52">
        <v>1</v>
      </c>
      <c r="AH1911" s="52">
        <v>1</v>
      </c>
      <c r="AL1911" s="52">
        <v>1</v>
      </c>
      <c r="AN1911" s="52" t="s">
        <v>4404</v>
      </c>
      <c r="AO1911" s="52">
        <v>1</v>
      </c>
      <c r="AQ1911" s="52" t="s">
        <v>4405</v>
      </c>
      <c r="AR1911" s="52">
        <v>1</v>
      </c>
      <c r="AT1911" s="52" t="s">
        <v>4406</v>
      </c>
      <c r="AV1911" s="52">
        <v>1</v>
      </c>
      <c r="AY1911" s="52">
        <v>1</v>
      </c>
      <c r="BA1911" s="52">
        <v>1</v>
      </c>
      <c r="BC1911" s="52">
        <v>1</v>
      </c>
      <c r="BD1911" s="57">
        <v>42377</v>
      </c>
      <c r="BF1911" s="9"/>
      <c r="BH1911" s="9"/>
      <c r="BJ1911" s="9"/>
      <c r="BK1911" s="52" t="s">
        <v>4407</v>
      </c>
      <c r="BL1911" s="52">
        <v>39</v>
      </c>
      <c r="BM1911" s="52">
        <v>48</v>
      </c>
      <c r="BN1911" s="52">
        <v>5</v>
      </c>
      <c r="BO1911" s="52" t="s">
        <v>2756</v>
      </c>
      <c r="BP1911" s="52">
        <v>73</v>
      </c>
      <c r="BQ1911" s="52">
        <v>15</v>
      </c>
      <c r="BR1911" s="52">
        <v>16</v>
      </c>
      <c r="BS1911" s="52" t="s">
        <v>3282</v>
      </c>
      <c r="BT1911" s="52" t="s">
        <v>50</v>
      </c>
      <c r="BU1911" s="9">
        <v>42380</v>
      </c>
      <c r="BV1911" s="52" t="s">
        <v>4408</v>
      </c>
      <c r="BW1911" s="52" t="s">
        <v>3806</v>
      </c>
      <c r="BY1911" s="52">
        <v>1</v>
      </c>
    </row>
    <row r="1912" spans="1:80" s="52" customFormat="1" ht="15" customHeight="1">
      <c r="A1912" s="52" t="s">
        <v>4969</v>
      </c>
      <c r="B1912" s="52" t="s">
        <v>15282</v>
      </c>
      <c r="C1912" s="43" t="s">
        <v>2755</v>
      </c>
      <c r="D1912" s="21" t="s">
        <v>100</v>
      </c>
      <c r="E1912" s="9">
        <v>42377</v>
      </c>
      <c r="F1912" s="44">
        <v>0.62847222222222221</v>
      </c>
      <c r="G1912" s="52">
        <v>1</v>
      </c>
      <c r="H1912" s="52">
        <v>2016</v>
      </c>
      <c r="I1912" s="52">
        <v>1</v>
      </c>
      <c r="K1912" s="52">
        <v>1</v>
      </c>
      <c r="M1912" s="52" t="s">
        <v>4335</v>
      </c>
      <c r="N1912" s="52" t="s">
        <v>1771</v>
      </c>
      <c r="O1912" s="52" t="s">
        <v>8604</v>
      </c>
      <c r="P1912" s="52">
        <v>42</v>
      </c>
      <c r="Q1912" s="52">
        <v>37</v>
      </c>
      <c r="R1912" s="52">
        <v>24.28</v>
      </c>
      <c r="S1912" s="52" t="s">
        <v>2756</v>
      </c>
      <c r="T1912" s="52">
        <v>73</v>
      </c>
      <c r="U1912" s="52">
        <v>45</v>
      </c>
      <c r="V1912" s="52">
        <v>53.17</v>
      </c>
      <c r="W1912" s="52" t="s">
        <v>3282</v>
      </c>
      <c r="X1912" s="52" t="s">
        <v>1153</v>
      </c>
      <c r="Y1912" s="52">
        <v>2.4</v>
      </c>
      <c r="Z1912" s="52">
        <v>280</v>
      </c>
      <c r="AA1912" s="52">
        <v>1</v>
      </c>
      <c r="AD1912" s="52">
        <v>1</v>
      </c>
      <c r="AI1912" s="52">
        <v>1</v>
      </c>
      <c r="AM1912" s="52">
        <v>1</v>
      </c>
      <c r="AP1912" s="52">
        <v>1</v>
      </c>
      <c r="AS1912" s="52">
        <v>1</v>
      </c>
      <c r="AV1912" s="52">
        <v>1</v>
      </c>
      <c r="BD1912" s="57"/>
      <c r="BF1912" s="9"/>
      <c r="BH1912" s="9"/>
      <c r="BJ1912" s="9"/>
      <c r="BK1912" s="52" t="s">
        <v>4336</v>
      </c>
      <c r="BL1912" s="52">
        <v>42</v>
      </c>
      <c r="BM1912" s="52">
        <v>37</v>
      </c>
      <c r="BN1912" s="52">
        <v>24</v>
      </c>
      <c r="BO1912" s="52" t="s">
        <v>2756</v>
      </c>
      <c r="BP1912" s="52">
        <v>73</v>
      </c>
      <c r="BQ1912" s="52">
        <v>45</v>
      </c>
      <c r="BR1912" s="52">
        <v>53</v>
      </c>
      <c r="BS1912" s="52" t="s">
        <v>3282</v>
      </c>
      <c r="BT1912" s="52" t="s">
        <v>50</v>
      </c>
      <c r="BU1912" s="9">
        <v>42377</v>
      </c>
      <c r="BV1912" s="52" t="s">
        <v>4337</v>
      </c>
      <c r="BW1912" s="52" t="s">
        <v>4338</v>
      </c>
    </row>
    <row r="1913" spans="1:80" s="52" customFormat="1" ht="15" customHeight="1">
      <c r="A1913" s="52" t="s">
        <v>4382</v>
      </c>
      <c r="B1913" s="52" t="s">
        <v>3182</v>
      </c>
      <c r="C1913" s="43" t="s">
        <v>4530</v>
      </c>
      <c r="D1913" s="21" t="s">
        <v>238</v>
      </c>
      <c r="E1913" s="9">
        <v>42378</v>
      </c>
      <c r="F1913" s="44">
        <v>0.58333333333333337</v>
      </c>
      <c r="G1913" s="52">
        <v>1</v>
      </c>
      <c r="H1913" s="52">
        <v>2016</v>
      </c>
      <c r="I1913" s="52">
        <v>1</v>
      </c>
      <c r="J1913" s="52">
        <v>1</v>
      </c>
      <c r="M1913" s="52" t="s">
        <v>8325</v>
      </c>
      <c r="N1913" s="52" t="s">
        <v>8325</v>
      </c>
      <c r="O1913" s="52" t="s">
        <v>8604</v>
      </c>
      <c r="P1913" s="52">
        <v>42</v>
      </c>
      <c r="Q1913" s="52">
        <v>26</v>
      </c>
      <c r="R1913" s="52">
        <v>25</v>
      </c>
      <c r="S1913" s="52" t="s">
        <v>2756</v>
      </c>
      <c r="T1913" s="52">
        <v>73</v>
      </c>
      <c r="U1913" s="52">
        <v>36</v>
      </c>
      <c r="V1913" s="52">
        <v>13</v>
      </c>
      <c r="W1913" s="52" t="s">
        <v>3282</v>
      </c>
      <c r="X1913" s="52" t="s">
        <v>1153</v>
      </c>
      <c r="Y1913" s="52">
        <v>0.3</v>
      </c>
      <c r="Z1913" s="52">
        <v>2</v>
      </c>
      <c r="AC1913" s="52">
        <v>1</v>
      </c>
      <c r="AF1913" s="52">
        <v>1</v>
      </c>
      <c r="AH1913" s="52">
        <v>1</v>
      </c>
      <c r="BD1913" s="57"/>
      <c r="BF1913" s="9"/>
      <c r="BG1913" s="52">
        <v>1</v>
      </c>
      <c r="BH1913" s="9">
        <v>42378</v>
      </c>
      <c r="BJ1913" s="9"/>
      <c r="BK1913" s="52" t="s">
        <v>4383</v>
      </c>
      <c r="BL1913" s="52">
        <v>42</v>
      </c>
      <c r="BM1913" s="52">
        <v>26</v>
      </c>
      <c r="BN1913" s="52">
        <v>29</v>
      </c>
      <c r="BO1913" s="52" t="s">
        <v>2756</v>
      </c>
      <c r="BP1913" s="52">
        <v>73</v>
      </c>
      <c r="BQ1913" s="52">
        <v>36</v>
      </c>
      <c r="BR1913" s="52">
        <v>41</v>
      </c>
      <c r="BS1913" s="52" t="s">
        <v>3282</v>
      </c>
      <c r="BT1913" s="52" t="s">
        <v>50</v>
      </c>
      <c r="BU1913" s="9">
        <v>42378</v>
      </c>
      <c r="BV1913" s="52" t="s">
        <v>4384</v>
      </c>
      <c r="BW1913" s="52" t="s">
        <v>4385</v>
      </c>
    </row>
    <row r="1914" spans="1:80" s="52" customFormat="1" ht="15" customHeight="1">
      <c r="A1914" s="52" t="s">
        <v>4339</v>
      </c>
      <c r="B1914" s="52" t="s">
        <v>3182</v>
      </c>
      <c r="C1914" s="43" t="s">
        <v>4530</v>
      </c>
      <c r="D1914" s="21" t="s">
        <v>238</v>
      </c>
      <c r="E1914" s="9">
        <v>42378</v>
      </c>
      <c r="F1914" s="44">
        <v>0.58333333333333337</v>
      </c>
      <c r="G1914" s="52">
        <v>1</v>
      </c>
      <c r="H1914" s="52">
        <v>2016</v>
      </c>
      <c r="I1914" s="52">
        <v>1</v>
      </c>
      <c r="J1914" s="52">
        <v>1</v>
      </c>
      <c r="M1914" s="52" t="s">
        <v>4340</v>
      </c>
      <c r="N1914" s="52" t="s">
        <v>8325</v>
      </c>
      <c r="O1914" s="52" t="s">
        <v>8604</v>
      </c>
      <c r="P1914" s="52">
        <v>42</v>
      </c>
      <c r="Q1914" s="52">
        <v>26</v>
      </c>
      <c r="R1914" s="52">
        <v>25</v>
      </c>
      <c r="S1914" s="52" t="s">
        <v>2756</v>
      </c>
      <c r="T1914" s="52">
        <v>73</v>
      </c>
      <c r="U1914" s="52">
        <v>36</v>
      </c>
      <c r="V1914" s="52">
        <v>13</v>
      </c>
      <c r="W1914" s="52" t="s">
        <v>3282</v>
      </c>
      <c r="X1914" s="52" t="s">
        <v>1153</v>
      </c>
      <c r="Y1914" s="52">
        <v>0.3</v>
      </c>
      <c r="Z1914" s="52">
        <v>2</v>
      </c>
      <c r="AC1914" s="52">
        <v>1</v>
      </c>
      <c r="AF1914" s="52">
        <v>1</v>
      </c>
      <c r="AH1914" s="52">
        <v>1</v>
      </c>
      <c r="AM1914" s="52">
        <v>1</v>
      </c>
      <c r="AP1914" s="52">
        <v>1</v>
      </c>
      <c r="AS1914" s="52">
        <v>1</v>
      </c>
      <c r="AV1914" s="52">
        <v>1</v>
      </c>
      <c r="AX1914" s="52">
        <v>1</v>
      </c>
      <c r="BA1914" s="52">
        <v>1</v>
      </c>
      <c r="BD1914" s="57"/>
      <c r="BF1914" s="9"/>
      <c r="BG1914" s="52">
        <v>1</v>
      </c>
      <c r="BH1914" s="9">
        <v>42378</v>
      </c>
      <c r="BJ1914" s="9"/>
      <c r="BK1914" s="52" t="s">
        <v>4341</v>
      </c>
      <c r="BL1914" s="52">
        <v>42</v>
      </c>
      <c r="BM1914" s="52">
        <v>26</v>
      </c>
      <c r="BN1914" s="52">
        <v>29</v>
      </c>
      <c r="BO1914" s="52" t="s">
        <v>2756</v>
      </c>
      <c r="BP1914" s="52">
        <v>73</v>
      </c>
      <c r="BQ1914" s="52">
        <v>36</v>
      </c>
      <c r="BR1914" s="52">
        <v>41</v>
      </c>
      <c r="BS1914" s="52" t="s">
        <v>3282</v>
      </c>
      <c r="BT1914" s="52" t="s">
        <v>50</v>
      </c>
      <c r="BU1914" s="9">
        <v>42378</v>
      </c>
      <c r="BV1914" s="52" t="s">
        <v>4342</v>
      </c>
      <c r="BW1914" s="52" t="s">
        <v>4343</v>
      </c>
    </row>
    <row r="1915" spans="1:80" s="52" customFormat="1" ht="15" customHeight="1">
      <c r="A1915" s="52">
        <v>2090116</v>
      </c>
      <c r="B1915" s="52" t="s">
        <v>15282</v>
      </c>
      <c r="C1915" s="43" t="s">
        <v>2755</v>
      </c>
      <c r="D1915" s="21" t="s">
        <v>100</v>
      </c>
      <c r="E1915" s="9">
        <v>42378</v>
      </c>
      <c r="F1915" s="44">
        <v>0</v>
      </c>
      <c r="G1915" s="52">
        <v>1</v>
      </c>
      <c r="H1915" s="52">
        <v>2016</v>
      </c>
      <c r="I1915" s="52">
        <v>12</v>
      </c>
      <c r="K1915" s="52">
        <v>12</v>
      </c>
      <c r="M1915" s="52" t="s">
        <v>4069</v>
      </c>
      <c r="N1915" s="52" t="s">
        <v>2445</v>
      </c>
      <c r="O1915" s="52" t="s">
        <v>372</v>
      </c>
      <c r="P1915" s="52">
        <v>22</v>
      </c>
      <c r="Q1915" s="52">
        <v>55</v>
      </c>
      <c r="R1915" s="52">
        <v>38.76</v>
      </c>
      <c r="S1915" s="52" t="s">
        <v>2756</v>
      </c>
      <c r="T1915" s="52">
        <v>70</v>
      </c>
      <c r="U1915" s="52">
        <v>18</v>
      </c>
      <c r="V1915" s="52">
        <v>11.89</v>
      </c>
      <c r="W1915" s="52" t="s">
        <v>3282</v>
      </c>
      <c r="X1915" s="52" t="s">
        <v>1153</v>
      </c>
      <c r="Y1915" s="52" t="s">
        <v>7940</v>
      </c>
      <c r="Z1915" s="52" t="s">
        <v>7940</v>
      </c>
      <c r="AG1915" s="52">
        <v>1</v>
      </c>
      <c r="AH1915" s="52">
        <v>1</v>
      </c>
      <c r="AJ1915" s="52">
        <v>1</v>
      </c>
      <c r="AM1915" s="52">
        <v>1</v>
      </c>
      <c r="AP1915" s="52">
        <v>1</v>
      </c>
      <c r="AS1915" s="52">
        <v>1</v>
      </c>
      <c r="AV1915" s="52">
        <v>1</v>
      </c>
      <c r="BD1915" s="57"/>
      <c r="BF1915" s="9"/>
      <c r="BH1915" s="9"/>
      <c r="BJ1915" s="9"/>
      <c r="BU1915" s="9"/>
      <c r="BW1915" s="52" t="s">
        <v>4070</v>
      </c>
    </row>
    <row r="1916" spans="1:80" s="52" customFormat="1" ht="15" customHeight="1">
      <c r="A1916" s="52">
        <v>52016064</v>
      </c>
      <c r="B1916" s="52" t="s">
        <v>3182</v>
      </c>
      <c r="C1916" s="43" t="s">
        <v>3228</v>
      </c>
      <c r="D1916" s="21" t="s">
        <v>318</v>
      </c>
      <c r="E1916" s="9">
        <v>42378</v>
      </c>
      <c r="F1916" s="44">
        <v>0.45833333333333331</v>
      </c>
      <c r="G1916" s="52">
        <v>1</v>
      </c>
      <c r="H1916" s="52">
        <v>2016</v>
      </c>
      <c r="I1916" s="52">
        <v>1</v>
      </c>
      <c r="J1916" s="52">
        <v>1</v>
      </c>
      <c r="M1916" s="52" t="s">
        <v>4211</v>
      </c>
      <c r="N1916" s="52" t="s">
        <v>137</v>
      </c>
      <c r="O1916" s="52" t="s">
        <v>1619</v>
      </c>
      <c r="Y1916" s="52">
        <v>0.35</v>
      </c>
      <c r="Z1916" s="52">
        <v>2.25</v>
      </c>
      <c r="AC1916" s="52">
        <v>1</v>
      </c>
      <c r="AF1916" s="52">
        <v>1</v>
      </c>
      <c r="AL1916" s="52">
        <v>1</v>
      </c>
      <c r="AN1916" s="52" t="s">
        <v>4212</v>
      </c>
      <c r="AO1916" s="52">
        <v>1</v>
      </c>
      <c r="AQ1916" s="52" t="s">
        <v>4212</v>
      </c>
      <c r="AS1916" s="52">
        <v>1</v>
      </c>
      <c r="AV1916" s="52">
        <v>1</v>
      </c>
      <c r="AY1916" s="52">
        <v>1</v>
      </c>
      <c r="BB1916" s="52">
        <v>1</v>
      </c>
      <c r="BC1916" s="52">
        <v>1</v>
      </c>
      <c r="BD1916" s="57">
        <v>42380</v>
      </c>
      <c r="BF1916" s="9"/>
      <c r="BH1916" s="9"/>
      <c r="BJ1916" s="9"/>
      <c r="BK1916" s="52" t="s">
        <v>3987</v>
      </c>
      <c r="BU1916" s="9">
        <v>42381</v>
      </c>
      <c r="BV1916" s="52" t="s">
        <v>4213</v>
      </c>
      <c r="BW1916" s="52" t="s">
        <v>4214</v>
      </c>
      <c r="BX1916" s="52">
        <v>1</v>
      </c>
      <c r="BY1916" s="52">
        <v>1</v>
      </c>
      <c r="CA1916" s="52">
        <v>1</v>
      </c>
    </row>
    <row r="1917" spans="1:80" s="52" customFormat="1" ht="15" customHeight="1">
      <c r="A1917" s="52">
        <v>20164202</v>
      </c>
      <c r="B1917" s="52" t="s">
        <v>3182</v>
      </c>
      <c r="C1917" s="43" t="s">
        <v>3228</v>
      </c>
      <c r="D1917" s="21" t="s">
        <v>318</v>
      </c>
      <c r="E1917" s="9">
        <v>42379</v>
      </c>
      <c r="F1917" s="44">
        <v>0.91666666666666663</v>
      </c>
      <c r="G1917" s="52">
        <v>1</v>
      </c>
      <c r="H1917" s="52">
        <v>2016</v>
      </c>
      <c r="I1917" s="52">
        <v>1</v>
      </c>
      <c r="J1917" s="52">
        <v>1</v>
      </c>
      <c r="M1917" s="52" t="s">
        <v>4285</v>
      </c>
      <c r="N1917" s="52" t="s">
        <v>169</v>
      </c>
      <c r="O1917" s="52" t="s">
        <v>15403</v>
      </c>
      <c r="P1917" s="52">
        <v>36</v>
      </c>
      <c r="Q1917" s="52">
        <v>43</v>
      </c>
      <c r="R1917" s="52">
        <v>36.2562</v>
      </c>
      <c r="S1917" s="52" t="s">
        <v>2756</v>
      </c>
      <c r="T1917" s="52">
        <v>73</v>
      </c>
      <c r="U1917" s="52">
        <v>5</v>
      </c>
      <c r="V1917" s="52">
        <v>45.468499999999999</v>
      </c>
      <c r="W1917" s="52" t="s">
        <v>3282</v>
      </c>
      <c r="X1917" s="52" t="s">
        <v>1153</v>
      </c>
      <c r="Y1917" s="52">
        <v>0.54</v>
      </c>
      <c r="Z1917" s="52">
        <v>3.2</v>
      </c>
      <c r="AB1917" s="52">
        <v>1</v>
      </c>
      <c r="AF1917" s="52">
        <v>1</v>
      </c>
      <c r="AJ1917" s="52">
        <v>1</v>
      </c>
      <c r="AM1917" s="52">
        <v>1</v>
      </c>
      <c r="AO1917" s="52">
        <v>1</v>
      </c>
      <c r="AR1917" s="52">
        <v>1</v>
      </c>
      <c r="AT1917" s="52" t="s">
        <v>4286</v>
      </c>
      <c r="AV1917" s="52">
        <v>1</v>
      </c>
      <c r="AX1917" s="52">
        <v>1</v>
      </c>
      <c r="BA1917" s="52">
        <v>1</v>
      </c>
      <c r="BC1917" s="52">
        <v>1</v>
      </c>
      <c r="BD1917" s="57">
        <v>42380</v>
      </c>
      <c r="BF1917" s="9"/>
      <c r="BH1917" s="9"/>
      <c r="BJ1917" s="9"/>
      <c r="BK1917" s="52" t="s">
        <v>4287</v>
      </c>
      <c r="BU1917" s="9">
        <v>42388</v>
      </c>
      <c r="BV1917" s="52" t="s">
        <v>4288</v>
      </c>
      <c r="BW1917" s="52" t="s">
        <v>4289</v>
      </c>
      <c r="BX1917" s="52">
        <v>1</v>
      </c>
      <c r="BZ1917" s="52">
        <v>1</v>
      </c>
    </row>
    <row r="1918" spans="1:80" s="52" customFormat="1" ht="15" customHeight="1">
      <c r="B1918" s="52" t="s">
        <v>15282</v>
      </c>
      <c r="C1918" s="43" t="s">
        <v>2755</v>
      </c>
      <c r="D1918" s="21" t="s">
        <v>100</v>
      </c>
      <c r="E1918" s="9">
        <v>42380</v>
      </c>
      <c r="F1918" s="44">
        <v>0.8125</v>
      </c>
      <c r="G1918" s="52">
        <v>1</v>
      </c>
      <c r="H1918" s="52">
        <v>2016</v>
      </c>
      <c r="I1918" s="52">
        <v>1</v>
      </c>
      <c r="J1918" s="52">
        <v>1</v>
      </c>
      <c r="M1918" s="52" t="s">
        <v>3396</v>
      </c>
      <c r="N1918" s="52" t="s">
        <v>2407</v>
      </c>
      <c r="O1918" s="52" t="s">
        <v>8601</v>
      </c>
      <c r="P1918" s="52">
        <v>27</v>
      </c>
      <c r="Q1918" s="52">
        <v>7</v>
      </c>
      <c r="R1918" s="52">
        <v>16</v>
      </c>
      <c r="S1918" s="52" t="s">
        <v>2756</v>
      </c>
      <c r="T1918" s="52">
        <v>70</v>
      </c>
      <c r="U1918" s="52">
        <v>51</v>
      </c>
      <c r="V1918" s="52">
        <v>23</v>
      </c>
      <c r="W1918" s="52" t="s">
        <v>3282</v>
      </c>
      <c r="X1918" s="52" t="s">
        <v>1153</v>
      </c>
      <c r="Y1918" s="52">
        <v>0.9</v>
      </c>
      <c r="Z1918" s="52">
        <v>15</v>
      </c>
      <c r="AC1918" s="52">
        <v>1</v>
      </c>
      <c r="AG1918" s="52">
        <v>1</v>
      </c>
      <c r="AH1918" s="52">
        <v>1</v>
      </c>
      <c r="AY1918" s="52">
        <v>1</v>
      </c>
      <c r="BD1918" s="57"/>
      <c r="BF1918" s="9"/>
      <c r="BH1918" s="9"/>
      <c r="BJ1918" s="9"/>
      <c r="BU1918" s="9"/>
      <c r="BV1918" s="52" t="s">
        <v>4087</v>
      </c>
      <c r="BW1918" s="52" t="s">
        <v>4529</v>
      </c>
    </row>
    <row r="1919" spans="1:80" s="52" customFormat="1" ht="15" customHeight="1">
      <c r="A1919" s="52">
        <v>20164403</v>
      </c>
      <c r="B1919" s="52" t="s">
        <v>3139</v>
      </c>
      <c r="C1919" s="43" t="s">
        <v>3198</v>
      </c>
      <c r="D1919" s="21" t="s">
        <v>356</v>
      </c>
      <c r="E1919" s="9">
        <v>42380</v>
      </c>
      <c r="F1919" s="44">
        <v>0.29166666666666669</v>
      </c>
      <c r="G1919" s="52">
        <v>1</v>
      </c>
      <c r="H1919" s="52">
        <v>2016</v>
      </c>
      <c r="I1919" s="52">
        <v>1</v>
      </c>
      <c r="J1919" s="52">
        <v>1</v>
      </c>
      <c r="M1919" s="52" t="s">
        <v>4290</v>
      </c>
      <c r="N1919" s="52" t="s">
        <v>695</v>
      </c>
      <c r="O1919" s="52" t="s">
        <v>15403</v>
      </c>
      <c r="P1919" s="52">
        <v>37</v>
      </c>
      <c r="Q1919" s="52">
        <v>11</v>
      </c>
      <c r="R1919" s="52">
        <v>36</v>
      </c>
      <c r="S1919" s="52" t="s">
        <v>2756</v>
      </c>
      <c r="T1919" s="52">
        <v>73</v>
      </c>
      <c r="U1919" s="52">
        <v>33</v>
      </c>
      <c r="V1919" s="52">
        <v>46</v>
      </c>
      <c r="W1919" s="52" t="s">
        <v>3282</v>
      </c>
      <c r="X1919" s="52" t="s">
        <v>1153</v>
      </c>
      <c r="Y1919" s="52">
        <v>0.5</v>
      </c>
      <c r="Z1919" s="52">
        <v>35</v>
      </c>
      <c r="AB1919" s="52">
        <v>1</v>
      </c>
      <c r="AD1919" s="52">
        <v>1</v>
      </c>
      <c r="AH1919" s="52">
        <v>1</v>
      </c>
      <c r="AM1919" s="52">
        <v>1</v>
      </c>
      <c r="AO1919" s="52">
        <v>1</v>
      </c>
      <c r="AS1919" s="52">
        <v>1</v>
      </c>
      <c r="AV1919" s="52">
        <v>1</v>
      </c>
      <c r="AX1919" s="52">
        <v>1</v>
      </c>
      <c r="BA1919" s="52">
        <v>1</v>
      </c>
      <c r="BC1919" s="52">
        <v>1</v>
      </c>
      <c r="BD1919" s="57">
        <v>42380</v>
      </c>
      <c r="BF1919" s="9"/>
      <c r="BH1919" s="9"/>
      <c r="BJ1919" s="9"/>
      <c r="BK1919" s="52" t="s">
        <v>4291</v>
      </c>
      <c r="BU1919" s="9">
        <v>42392</v>
      </c>
      <c r="BV1919" s="52" t="s">
        <v>4292</v>
      </c>
      <c r="BW1919" s="52" t="s">
        <v>4293</v>
      </c>
      <c r="BX1919" s="52">
        <v>1</v>
      </c>
      <c r="BY1919" s="52">
        <v>1</v>
      </c>
      <c r="BZ1919" s="52">
        <v>1</v>
      </c>
    </row>
    <row r="1920" spans="1:80" s="52" customFormat="1" ht="15" customHeight="1">
      <c r="A1920" s="52">
        <v>2120116</v>
      </c>
      <c r="B1920" s="52" t="s">
        <v>15282</v>
      </c>
      <c r="C1920" s="43" t="s">
        <v>2755</v>
      </c>
      <c r="D1920" s="21" t="s">
        <v>100</v>
      </c>
      <c r="E1920" s="9">
        <v>42381</v>
      </c>
      <c r="F1920" s="44">
        <v>0</v>
      </c>
      <c r="G1920" s="52">
        <v>1</v>
      </c>
      <c r="H1920" s="52">
        <v>2016</v>
      </c>
      <c r="I1920" s="52">
        <v>1</v>
      </c>
      <c r="K1920" s="52">
        <v>1</v>
      </c>
      <c r="M1920" s="52" t="s">
        <v>4069</v>
      </c>
      <c r="N1920" s="52" t="s">
        <v>2445</v>
      </c>
      <c r="O1920" s="52" t="s">
        <v>372</v>
      </c>
      <c r="P1920" s="52">
        <v>22</v>
      </c>
      <c r="Q1920" s="52">
        <v>55</v>
      </c>
      <c r="R1920" s="52">
        <v>38.76</v>
      </c>
      <c r="S1920" s="52" t="s">
        <v>2756</v>
      </c>
      <c r="T1920" s="52">
        <v>70</v>
      </c>
      <c r="U1920" s="52">
        <v>18</v>
      </c>
      <c r="V1920" s="52">
        <v>11.89</v>
      </c>
      <c r="W1920" s="52" t="s">
        <v>3282</v>
      </c>
      <c r="X1920" s="52" t="s">
        <v>1153</v>
      </c>
      <c r="Y1920" s="52">
        <v>0.6</v>
      </c>
      <c r="Z1920" s="52">
        <v>9</v>
      </c>
      <c r="AG1920" s="52">
        <v>1</v>
      </c>
      <c r="AH1920" s="52">
        <v>1</v>
      </c>
      <c r="AJ1920" s="52">
        <v>1</v>
      </c>
      <c r="AM1920" s="52">
        <v>1</v>
      </c>
      <c r="AP1920" s="52">
        <v>1</v>
      </c>
      <c r="AS1920" s="52">
        <v>1</v>
      </c>
      <c r="AV1920" s="52">
        <v>1</v>
      </c>
      <c r="AX1920" s="52">
        <v>1</v>
      </c>
      <c r="BA1920" s="52">
        <v>1</v>
      </c>
      <c r="BC1920" s="52">
        <v>1</v>
      </c>
      <c r="BD1920" s="57"/>
      <c r="BF1920" s="9"/>
      <c r="BG1920" s="52">
        <v>1</v>
      </c>
      <c r="BH1920" s="9">
        <v>42389</v>
      </c>
      <c r="BJ1920" s="9"/>
      <c r="BK1920" s="52" t="s">
        <v>106</v>
      </c>
      <c r="BL1920" s="52">
        <v>23</v>
      </c>
      <c r="BM1920" s="52">
        <v>3</v>
      </c>
      <c r="BN1920" s="52">
        <v>9.06</v>
      </c>
      <c r="BO1920" s="52" t="s">
        <v>2756</v>
      </c>
      <c r="BP1920" s="52">
        <v>70</v>
      </c>
      <c r="BQ1920" s="52">
        <v>32</v>
      </c>
      <c r="BR1920" s="52">
        <v>48.5</v>
      </c>
      <c r="BS1920" s="52" t="s">
        <v>3282</v>
      </c>
      <c r="BT1920" s="52" t="s">
        <v>50</v>
      </c>
      <c r="BU1920" s="9">
        <v>42381</v>
      </c>
      <c r="BW1920" s="52" t="s">
        <v>4066</v>
      </c>
      <c r="BY1920" s="52">
        <v>1</v>
      </c>
    </row>
    <row r="1921" spans="1:79" s="52" customFormat="1" ht="15" customHeight="1">
      <c r="A1921" s="52">
        <v>52016063</v>
      </c>
      <c r="B1921" s="52" t="s">
        <v>6096</v>
      </c>
      <c r="C1921" s="43" t="s">
        <v>3298</v>
      </c>
      <c r="D1921" s="21" t="s">
        <v>72</v>
      </c>
      <c r="E1921" s="9">
        <v>42381</v>
      </c>
      <c r="F1921" s="44">
        <v>0.66666666666666663</v>
      </c>
      <c r="G1921" s="52">
        <v>1</v>
      </c>
      <c r="H1921" s="52">
        <v>2016</v>
      </c>
      <c r="I1921" s="52">
        <v>1</v>
      </c>
      <c r="J1921" s="52">
        <v>1</v>
      </c>
      <c r="M1921" s="52" t="s">
        <v>3571</v>
      </c>
      <c r="N1921" s="52" t="s">
        <v>2742</v>
      </c>
      <c r="O1921" s="52" t="s">
        <v>1619</v>
      </c>
      <c r="P1921" s="52">
        <v>32</v>
      </c>
      <c r="Q1921" s="52">
        <v>39</v>
      </c>
      <c r="R1921" s="52">
        <v>24.1</v>
      </c>
      <c r="S1921" s="52" t="s">
        <v>2756</v>
      </c>
      <c r="T1921" s="52">
        <v>71</v>
      </c>
      <c r="U1921" s="52">
        <v>26</v>
      </c>
      <c r="V1921" s="52">
        <v>36.18</v>
      </c>
      <c r="W1921" s="52" t="s">
        <v>3282</v>
      </c>
      <c r="X1921" s="52" t="s">
        <v>1153</v>
      </c>
      <c r="Y1921" s="52">
        <v>0.2</v>
      </c>
      <c r="Z1921" s="52">
        <v>0.4</v>
      </c>
      <c r="AB1921" s="52">
        <v>1</v>
      </c>
      <c r="AG1921" s="52">
        <v>1</v>
      </c>
      <c r="AJ1921" s="52">
        <v>1</v>
      </c>
      <c r="AM1921" s="52">
        <v>1</v>
      </c>
      <c r="AP1921" s="52">
        <v>1</v>
      </c>
      <c r="AS1921" s="52">
        <v>1</v>
      </c>
      <c r="AV1921" s="52">
        <v>1</v>
      </c>
      <c r="AX1921" s="52">
        <v>1</v>
      </c>
      <c r="BA1921" s="52">
        <v>1</v>
      </c>
      <c r="BC1921" s="52">
        <v>1</v>
      </c>
      <c r="BD1921" s="57">
        <v>42382</v>
      </c>
      <c r="BF1921" s="9"/>
      <c r="BH1921" s="9"/>
      <c r="BJ1921" s="9"/>
      <c r="BK1921" s="52" t="s">
        <v>4209</v>
      </c>
      <c r="BL1921" s="52">
        <v>33</v>
      </c>
      <c r="BM1921" s="52">
        <v>42</v>
      </c>
      <c r="BN1921" s="52">
        <v>58.44</v>
      </c>
      <c r="BO1921" s="52" t="s">
        <v>2756</v>
      </c>
      <c r="BP1921" s="52">
        <v>70</v>
      </c>
      <c r="BQ1921" s="52">
        <v>43</v>
      </c>
      <c r="BR1921" s="52">
        <v>36.81</v>
      </c>
      <c r="BS1921" s="52" t="s">
        <v>3282</v>
      </c>
      <c r="BT1921" s="52" t="s">
        <v>50</v>
      </c>
      <c r="BU1921" s="9">
        <v>42388</v>
      </c>
      <c r="BV1921" s="52" t="s">
        <v>4210</v>
      </c>
      <c r="BW1921" s="52" t="s">
        <v>4160</v>
      </c>
      <c r="BX1921" s="52">
        <v>1</v>
      </c>
      <c r="BY1921" s="52">
        <v>1</v>
      </c>
      <c r="CA1921" s="52">
        <v>1</v>
      </c>
    </row>
    <row r="1922" spans="1:79" s="52" customFormat="1" ht="15" customHeight="1">
      <c r="B1922" s="52" t="s">
        <v>15282</v>
      </c>
      <c r="C1922" s="43" t="s">
        <v>2755</v>
      </c>
      <c r="D1922" s="21" t="s">
        <v>100</v>
      </c>
      <c r="E1922" s="9">
        <v>42381</v>
      </c>
      <c r="F1922" s="44">
        <v>0.77083333333333337</v>
      </c>
      <c r="G1922" s="52">
        <v>1</v>
      </c>
      <c r="H1922" s="52">
        <v>2016</v>
      </c>
      <c r="I1922" s="52">
        <v>1</v>
      </c>
      <c r="J1922" s="52">
        <v>1</v>
      </c>
      <c r="M1922" s="52" t="s">
        <v>1054</v>
      </c>
      <c r="N1922" s="52" t="s">
        <v>2518</v>
      </c>
      <c r="O1922" s="52" t="s">
        <v>8601</v>
      </c>
      <c r="P1922" s="52">
        <v>28</v>
      </c>
      <c r="Q1922" s="52">
        <v>27</v>
      </c>
      <c r="R1922" s="52">
        <v>53</v>
      </c>
      <c r="S1922" s="52" t="s">
        <v>2756</v>
      </c>
      <c r="T1922" s="52">
        <v>71</v>
      </c>
      <c r="U1922" s="52">
        <v>13</v>
      </c>
      <c r="V1922" s="52">
        <v>51</v>
      </c>
      <c r="W1922" s="52" t="s">
        <v>3282</v>
      </c>
      <c r="X1922" s="52" t="s">
        <v>1153</v>
      </c>
      <c r="Y1922" s="52">
        <v>1</v>
      </c>
      <c r="Z1922" s="52">
        <v>20</v>
      </c>
      <c r="AC1922" s="52">
        <v>1</v>
      </c>
      <c r="AG1922" s="52">
        <v>1</v>
      </c>
      <c r="AJ1922" s="52">
        <v>1</v>
      </c>
      <c r="AX1922" s="52">
        <v>1</v>
      </c>
      <c r="BD1922" s="57"/>
      <c r="BE1922" s="52">
        <v>1</v>
      </c>
      <c r="BF1922" s="9"/>
      <c r="BH1922" s="9"/>
      <c r="BJ1922" s="9"/>
      <c r="BU1922" s="9"/>
      <c r="BW1922" s="52" t="s">
        <v>4528</v>
      </c>
    </row>
    <row r="1923" spans="1:79" s="52" customFormat="1" ht="15" customHeight="1">
      <c r="A1923" s="52">
        <v>20164404</v>
      </c>
      <c r="B1923" s="52" t="s">
        <v>3182</v>
      </c>
      <c r="C1923" s="43" t="s">
        <v>3228</v>
      </c>
      <c r="D1923" s="21" t="s">
        <v>318</v>
      </c>
      <c r="E1923" s="9">
        <v>42381</v>
      </c>
      <c r="F1923" s="44">
        <v>0.875</v>
      </c>
      <c r="G1923" s="52">
        <v>1</v>
      </c>
      <c r="H1923" s="52">
        <v>2016</v>
      </c>
      <c r="I1923" s="52">
        <v>1</v>
      </c>
      <c r="J1923" s="52">
        <v>1</v>
      </c>
      <c r="M1923" s="52" t="s">
        <v>1196</v>
      </c>
      <c r="N1923" s="52" t="s">
        <v>695</v>
      </c>
      <c r="O1923" s="52" t="s">
        <v>15403</v>
      </c>
      <c r="P1923" s="52">
        <v>37</v>
      </c>
      <c r="Q1923" s="52">
        <v>10</v>
      </c>
      <c r="R1923" s="52">
        <v>6.93</v>
      </c>
      <c r="S1923" s="52" t="s">
        <v>2756</v>
      </c>
      <c r="T1923" s="52">
        <v>73</v>
      </c>
      <c r="U1923" s="52">
        <v>11</v>
      </c>
      <c r="V1923" s="52">
        <v>18.3</v>
      </c>
      <c r="W1923" s="52" t="s">
        <v>3282</v>
      </c>
      <c r="X1923" s="52" t="s">
        <v>1153</v>
      </c>
      <c r="Y1923" s="52">
        <v>0.28000000000000003</v>
      </c>
      <c r="Z1923" s="52">
        <v>2</v>
      </c>
      <c r="AC1923" s="52">
        <v>1</v>
      </c>
      <c r="AF1923" s="52">
        <v>1</v>
      </c>
      <c r="AH1923" s="52">
        <v>1</v>
      </c>
      <c r="AM1923" s="52">
        <v>1</v>
      </c>
      <c r="AP1923" s="52">
        <v>1</v>
      </c>
      <c r="AS1923" s="52">
        <v>1</v>
      </c>
      <c r="AV1923" s="52">
        <v>1</v>
      </c>
      <c r="AX1923" s="52">
        <v>1</v>
      </c>
      <c r="BA1923" s="52">
        <v>1</v>
      </c>
      <c r="BC1923" s="52">
        <v>1</v>
      </c>
      <c r="BD1923" s="57">
        <v>42382</v>
      </c>
      <c r="BF1923" s="9"/>
      <c r="BH1923" s="9"/>
      <c r="BJ1923" s="9"/>
      <c r="BK1923" s="52" t="s">
        <v>4287</v>
      </c>
      <c r="BU1923" s="9">
        <v>42388</v>
      </c>
      <c r="BV1923" s="52" t="s">
        <v>4294</v>
      </c>
      <c r="BW1923" s="52" t="s">
        <v>4293</v>
      </c>
      <c r="BY1923" s="52">
        <v>1</v>
      </c>
      <c r="BZ1923" s="52">
        <v>1</v>
      </c>
    </row>
    <row r="1924" spans="1:79" s="52" customFormat="1" ht="15" customHeight="1">
      <c r="A1924" s="52">
        <v>40237</v>
      </c>
      <c r="B1924" s="52" t="s">
        <v>15282</v>
      </c>
      <c r="C1924" s="43" t="s">
        <v>2755</v>
      </c>
      <c r="D1924" s="21" t="s">
        <v>100</v>
      </c>
      <c r="E1924" s="9">
        <v>42382</v>
      </c>
      <c r="F1924" s="44">
        <v>0.60416666666666663</v>
      </c>
      <c r="G1924" s="52">
        <v>1</v>
      </c>
      <c r="H1924" s="52">
        <v>2016</v>
      </c>
      <c r="I1924" s="52">
        <v>1</v>
      </c>
      <c r="J1924" s="52">
        <v>1</v>
      </c>
      <c r="M1924" s="52" t="s">
        <v>2231</v>
      </c>
      <c r="N1924" s="52" t="s">
        <v>948</v>
      </c>
      <c r="O1924" s="52" t="s">
        <v>944</v>
      </c>
      <c r="P1924" s="52">
        <v>31</v>
      </c>
      <c r="Q1924" s="52">
        <v>54</v>
      </c>
      <c r="R1924" s="52">
        <v>30.09</v>
      </c>
      <c r="S1924" s="52" t="s">
        <v>2756</v>
      </c>
      <c r="T1924" s="52">
        <v>71</v>
      </c>
      <c r="U1924" s="52">
        <v>30</v>
      </c>
      <c r="V1924" s="52">
        <v>54.76</v>
      </c>
      <c r="W1924" s="52" t="s">
        <v>3282</v>
      </c>
      <c r="X1924" s="52" t="s">
        <v>1153</v>
      </c>
      <c r="Y1924" s="52">
        <v>1.3</v>
      </c>
      <c r="Z1924" s="52">
        <v>60</v>
      </c>
      <c r="AB1924" s="52">
        <v>1</v>
      </c>
      <c r="AF1924" s="52">
        <v>1</v>
      </c>
      <c r="AI1924" s="52">
        <v>1</v>
      </c>
      <c r="AM1924" s="52">
        <v>1</v>
      </c>
      <c r="AP1924" s="52">
        <v>1</v>
      </c>
      <c r="AS1924" s="52">
        <v>1</v>
      </c>
      <c r="AV1924" s="52">
        <v>1</v>
      </c>
      <c r="AX1924" s="52">
        <v>1</v>
      </c>
      <c r="BA1924" s="52">
        <v>1</v>
      </c>
      <c r="BD1924" s="57"/>
      <c r="BE1924" s="52">
        <v>1</v>
      </c>
      <c r="BF1924" s="9">
        <v>42383</v>
      </c>
      <c r="BH1924" s="9"/>
      <c r="BJ1924" s="9"/>
      <c r="BU1924" s="9"/>
      <c r="BV1924" s="52" t="s">
        <v>4103</v>
      </c>
      <c r="BW1924" s="52" t="s">
        <v>4104</v>
      </c>
    </row>
    <row r="1925" spans="1:79" s="52" customFormat="1" ht="15" customHeight="1">
      <c r="A1925" s="52">
        <v>2130116</v>
      </c>
      <c r="B1925" s="52" t="s">
        <v>15282</v>
      </c>
      <c r="C1925" s="43" t="s">
        <v>2755</v>
      </c>
      <c r="D1925" s="21" t="s">
        <v>100</v>
      </c>
      <c r="E1925" s="9">
        <v>42382</v>
      </c>
      <c r="F1925" s="44">
        <v>0</v>
      </c>
      <c r="G1925" s="52">
        <v>1</v>
      </c>
      <c r="H1925" s="52">
        <v>2016</v>
      </c>
      <c r="I1925" s="52">
        <v>1</v>
      </c>
      <c r="J1925" s="52">
        <v>1</v>
      </c>
      <c r="M1925" s="52" t="s">
        <v>4071</v>
      </c>
      <c r="N1925" s="52" t="s">
        <v>4072</v>
      </c>
      <c r="O1925" s="52" t="s">
        <v>372</v>
      </c>
      <c r="P1925" s="52">
        <v>23</v>
      </c>
      <c r="Q1925" s="52">
        <v>31</v>
      </c>
      <c r="R1925" s="52">
        <v>44.08</v>
      </c>
      <c r="S1925" s="52" t="s">
        <v>2756</v>
      </c>
      <c r="T1925" s="52">
        <v>70</v>
      </c>
      <c r="U1925" s="52">
        <v>24</v>
      </c>
      <c r="V1925" s="52">
        <v>31.53</v>
      </c>
      <c r="W1925" s="52" t="s">
        <v>3282</v>
      </c>
      <c r="X1925" s="52" t="s">
        <v>1153</v>
      </c>
      <c r="Y1925" s="52" t="s">
        <v>7940</v>
      </c>
      <c r="Z1925" s="52" t="s">
        <v>7940</v>
      </c>
      <c r="AA1925" s="52">
        <v>1</v>
      </c>
      <c r="AF1925" s="52">
        <v>1</v>
      </c>
      <c r="AH1925" s="52">
        <v>1</v>
      </c>
      <c r="AJ1925" s="52">
        <v>1</v>
      </c>
      <c r="AM1925" s="52">
        <v>1</v>
      </c>
      <c r="AP1925" s="52">
        <v>1</v>
      </c>
      <c r="AS1925" s="52">
        <v>1</v>
      </c>
      <c r="AV1925" s="52">
        <v>1</v>
      </c>
      <c r="AX1925" s="52">
        <v>1</v>
      </c>
      <c r="BA1925" s="52">
        <v>1</v>
      </c>
      <c r="BC1925" s="52">
        <v>1</v>
      </c>
      <c r="BD1925" s="57"/>
      <c r="BF1925" s="9"/>
      <c r="BG1925" s="52">
        <v>1</v>
      </c>
      <c r="BH1925" s="9">
        <v>42389</v>
      </c>
      <c r="BJ1925" s="9"/>
      <c r="BK1925" s="52" t="s">
        <v>106</v>
      </c>
      <c r="BL1925" s="52">
        <v>23</v>
      </c>
      <c r="BM1925" s="52">
        <v>46</v>
      </c>
      <c r="BN1925" s="52">
        <v>44.28</v>
      </c>
      <c r="BO1925" s="52" t="s">
        <v>2756</v>
      </c>
      <c r="BP1925" s="52">
        <v>70</v>
      </c>
      <c r="BQ1925" s="52">
        <v>29</v>
      </c>
      <c r="BR1925" s="52">
        <v>10.69</v>
      </c>
      <c r="BS1925" s="52" t="s">
        <v>3282</v>
      </c>
      <c r="BT1925" s="52" t="s">
        <v>50</v>
      </c>
      <c r="BU1925" s="9">
        <v>42382</v>
      </c>
      <c r="BV1925" s="52" t="s">
        <v>4073</v>
      </c>
      <c r="BW1925" s="52" t="s">
        <v>4066</v>
      </c>
    </row>
    <row r="1926" spans="1:79" s="52" customFormat="1" ht="15" customHeight="1">
      <c r="A1926" s="52">
        <v>40236</v>
      </c>
      <c r="B1926" s="52" t="s">
        <v>15282</v>
      </c>
      <c r="C1926" s="43" t="s">
        <v>2755</v>
      </c>
      <c r="D1926" s="21" t="s">
        <v>100</v>
      </c>
      <c r="E1926" s="9">
        <v>42383</v>
      </c>
      <c r="F1926" s="44">
        <v>0.54166666666666663</v>
      </c>
      <c r="G1926" s="52">
        <v>1</v>
      </c>
      <c r="H1926" s="52">
        <v>2016</v>
      </c>
      <c r="I1926" s="52">
        <v>1</v>
      </c>
      <c r="J1926" s="52">
        <v>1</v>
      </c>
      <c r="M1926" s="52" t="s">
        <v>1431</v>
      </c>
      <c r="N1926" s="52" t="s">
        <v>948</v>
      </c>
      <c r="O1926" s="52" t="s">
        <v>944</v>
      </c>
      <c r="P1926" s="52">
        <v>32</v>
      </c>
      <c r="Q1926" s="52">
        <v>8</v>
      </c>
      <c r="R1926" s="52">
        <v>9.7799999999999994</v>
      </c>
      <c r="S1926" s="52" t="s">
        <v>2756</v>
      </c>
      <c r="T1926" s="52">
        <v>71</v>
      </c>
      <c r="U1926" s="52">
        <v>31</v>
      </c>
      <c r="V1926" s="52" t="s">
        <v>4096</v>
      </c>
      <c r="W1926" s="52" t="s">
        <v>3282</v>
      </c>
      <c r="X1926" s="52" t="s">
        <v>1153</v>
      </c>
      <c r="Y1926" s="52">
        <v>0.7</v>
      </c>
      <c r="Z1926" s="52">
        <v>20</v>
      </c>
      <c r="AC1926" s="52">
        <v>1</v>
      </c>
      <c r="AF1926" s="52">
        <v>1</v>
      </c>
      <c r="AK1926" s="52" t="s">
        <v>4097</v>
      </c>
      <c r="AM1926" s="52">
        <v>1</v>
      </c>
      <c r="AP1926" s="52">
        <v>1</v>
      </c>
      <c r="AS1926" s="52">
        <v>1</v>
      </c>
      <c r="AV1926" s="52">
        <v>1</v>
      </c>
      <c r="AX1926" s="52">
        <v>1</v>
      </c>
      <c r="BA1926" s="52">
        <v>1</v>
      </c>
      <c r="BC1926" s="52">
        <v>1</v>
      </c>
      <c r="BD1926" s="57">
        <v>42383</v>
      </c>
      <c r="BF1926" s="9"/>
      <c r="BG1926" s="52">
        <v>1</v>
      </c>
      <c r="BH1926" s="9">
        <v>42383</v>
      </c>
      <c r="BJ1926" s="9"/>
      <c r="BK1926" s="52" t="s">
        <v>4098</v>
      </c>
      <c r="BL1926" s="52">
        <v>32</v>
      </c>
      <c r="BM1926" s="52">
        <v>8</v>
      </c>
      <c r="BN1926" s="52" t="s">
        <v>4099</v>
      </c>
      <c r="BO1926" s="52" t="s">
        <v>2756</v>
      </c>
      <c r="BP1926" s="52">
        <v>71</v>
      </c>
      <c r="BQ1926" s="52">
        <v>31</v>
      </c>
      <c r="BR1926" s="52" t="s">
        <v>4100</v>
      </c>
      <c r="BS1926" s="52" t="s">
        <v>3282</v>
      </c>
      <c r="BT1926" s="52" t="s">
        <v>50</v>
      </c>
      <c r="BU1926" s="9">
        <v>42383</v>
      </c>
      <c r="BV1926" s="52" t="s">
        <v>4101</v>
      </c>
      <c r="BW1926" s="52" t="s">
        <v>4102</v>
      </c>
    </row>
    <row r="1927" spans="1:79" s="52" customFormat="1" ht="15" customHeight="1">
      <c r="A1927" s="52">
        <v>40251</v>
      </c>
      <c r="B1927" s="52" t="s">
        <v>15282</v>
      </c>
      <c r="C1927" s="43" t="s">
        <v>2755</v>
      </c>
      <c r="D1927" s="21" t="s">
        <v>100</v>
      </c>
      <c r="E1927" s="9">
        <v>42383</v>
      </c>
      <c r="F1927" s="44">
        <v>0.59027777777777779</v>
      </c>
      <c r="G1927" s="52">
        <v>1</v>
      </c>
      <c r="H1927" s="52">
        <v>2016</v>
      </c>
      <c r="I1927" s="52">
        <v>1</v>
      </c>
      <c r="J1927" s="52">
        <v>1</v>
      </c>
      <c r="M1927" s="52" t="s">
        <v>2702</v>
      </c>
      <c r="N1927" s="52" t="s">
        <v>2703</v>
      </c>
      <c r="O1927" s="52" t="s">
        <v>944</v>
      </c>
      <c r="P1927" s="52">
        <v>30</v>
      </c>
      <c r="Q1927" s="52">
        <v>55</v>
      </c>
      <c r="R1927" s="52">
        <v>42.05</v>
      </c>
      <c r="S1927" s="52" t="s">
        <v>2756</v>
      </c>
      <c r="T1927" s="52">
        <v>71</v>
      </c>
      <c r="U1927" s="52">
        <v>40</v>
      </c>
      <c r="V1927" s="52" t="s">
        <v>4132</v>
      </c>
      <c r="W1927" s="52" t="s">
        <v>3282</v>
      </c>
      <c r="X1927" s="52" t="s">
        <v>1153</v>
      </c>
      <c r="Y1927" s="52">
        <v>0.42</v>
      </c>
      <c r="Z1927" s="52">
        <v>16</v>
      </c>
      <c r="AA1927" s="52">
        <v>1</v>
      </c>
      <c r="AG1927" s="52">
        <v>1</v>
      </c>
      <c r="AH1927" s="52">
        <v>1</v>
      </c>
      <c r="AM1927" s="52">
        <v>1</v>
      </c>
      <c r="AP1927" s="52">
        <v>1</v>
      </c>
      <c r="AS1927" s="52">
        <v>1</v>
      </c>
      <c r="AV1927" s="52">
        <v>1</v>
      </c>
      <c r="AX1927" s="52">
        <v>1</v>
      </c>
      <c r="BA1927" s="52">
        <v>1</v>
      </c>
      <c r="BC1927" s="52">
        <v>1</v>
      </c>
      <c r="BD1927" s="57"/>
      <c r="BF1927" s="9"/>
      <c r="BH1927" s="9"/>
      <c r="BJ1927" s="9"/>
      <c r="BL1927" s="52">
        <v>32</v>
      </c>
      <c r="BM1927" s="52">
        <v>8</v>
      </c>
      <c r="BN1927" s="52" t="s">
        <v>4099</v>
      </c>
      <c r="BO1927" s="52" t="s">
        <v>2756</v>
      </c>
      <c r="BP1927" s="52">
        <v>71</v>
      </c>
      <c r="BQ1927" s="52">
        <v>31</v>
      </c>
      <c r="BR1927" s="52" t="s">
        <v>4100</v>
      </c>
      <c r="BS1927" s="52" t="s">
        <v>3282</v>
      </c>
      <c r="BT1927" s="52" t="s">
        <v>50</v>
      </c>
      <c r="BU1927" s="9"/>
      <c r="BV1927" s="52" t="s">
        <v>4133</v>
      </c>
      <c r="BW1927" s="52" t="s">
        <v>4102</v>
      </c>
      <c r="BX1927" s="52">
        <v>1</v>
      </c>
    </row>
    <row r="1928" spans="1:79" s="52" customFormat="1" ht="15" customHeight="1">
      <c r="A1928" s="52">
        <v>40291</v>
      </c>
      <c r="B1928" s="52" t="s">
        <v>15282</v>
      </c>
      <c r="C1928" s="43" t="s">
        <v>2755</v>
      </c>
      <c r="D1928" s="21" t="s">
        <v>100</v>
      </c>
      <c r="E1928" s="9">
        <v>42383</v>
      </c>
      <c r="F1928" s="44">
        <v>0.65277777777777779</v>
      </c>
      <c r="G1928" s="52">
        <v>1</v>
      </c>
      <c r="H1928" s="52">
        <v>2016</v>
      </c>
      <c r="I1928" s="52">
        <v>1</v>
      </c>
      <c r="J1928" s="52">
        <v>1</v>
      </c>
      <c r="M1928" s="52" t="s">
        <v>4628</v>
      </c>
      <c r="N1928" s="52" t="s">
        <v>948</v>
      </c>
      <c r="O1928" s="52" t="s">
        <v>944</v>
      </c>
      <c r="P1928" s="52">
        <v>31</v>
      </c>
      <c r="Q1928" s="52">
        <v>55</v>
      </c>
      <c r="R1928" s="52" t="s">
        <v>4629</v>
      </c>
      <c r="S1928" s="52" t="s">
        <v>2756</v>
      </c>
      <c r="T1928" s="52">
        <v>71</v>
      </c>
      <c r="U1928" s="52">
        <v>31</v>
      </c>
      <c r="V1928" s="52" t="s">
        <v>4630</v>
      </c>
      <c r="W1928" s="52" t="s">
        <v>3282</v>
      </c>
      <c r="X1928" s="52" t="s">
        <v>1153</v>
      </c>
      <c r="Y1928" s="52">
        <v>0.45</v>
      </c>
      <c r="Z1928" s="52">
        <v>18</v>
      </c>
      <c r="AA1928" s="52">
        <v>1</v>
      </c>
      <c r="AG1928" s="52">
        <v>1</v>
      </c>
      <c r="AI1928" s="52">
        <v>1</v>
      </c>
      <c r="AM1928" s="52">
        <v>1</v>
      </c>
      <c r="AP1928" s="52">
        <v>1</v>
      </c>
      <c r="AS1928" s="52">
        <v>1</v>
      </c>
      <c r="AV1928" s="52">
        <v>1</v>
      </c>
      <c r="AX1928" s="52">
        <v>1</v>
      </c>
      <c r="BA1928" s="52">
        <v>1</v>
      </c>
      <c r="BC1928" s="52">
        <v>1</v>
      </c>
      <c r="BD1928" s="57"/>
      <c r="BF1928" s="9"/>
      <c r="BH1928" s="9"/>
      <c r="BJ1928" s="9"/>
      <c r="BK1928" s="52" t="s">
        <v>4582</v>
      </c>
      <c r="BL1928" s="52">
        <v>32</v>
      </c>
      <c r="BM1928" s="52">
        <v>8</v>
      </c>
      <c r="BN1928" s="52" t="s">
        <v>4099</v>
      </c>
      <c r="BO1928" s="52" t="s">
        <v>2756</v>
      </c>
      <c r="BP1928" s="52">
        <v>71</v>
      </c>
      <c r="BQ1928" s="52">
        <v>31</v>
      </c>
      <c r="BR1928" s="52" t="s">
        <v>4100</v>
      </c>
      <c r="BS1928" s="52" t="s">
        <v>3282</v>
      </c>
      <c r="BT1928" s="52" t="s">
        <v>50</v>
      </c>
      <c r="BU1928" s="9"/>
      <c r="BV1928" s="52" t="s">
        <v>4631</v>
      </c>
      <c r="BW1928" s="52" t="s">
        <v>4102</v>
      </c>
    </row>
    <row r="1929" spans="1:79" s="52" customFormat="1" ht="15" customHeight="1">
      <c r="A1929" s="52" t="s">
        <v>3193</v>
      </c>
      <c r="B1929" s="52" t="s">
        <v>3182</v>
      </c>
      <c r="C1929" s="43" t="s">
        <v>3228</v>
      </c>
      <c r="D1929" s="21" t="s">
        <v>318</v>
      </c>
      <c r="E1929" s="9">
        <v>42383</v>
      </c>
      <c r="F1929" s="44">
        <v>0.45833333333333331</v>
      </c>
      <c r="G1929" s="52">
        <v>1</v>
      </c>
      <c r="H1929" s="52">
        <v>2016</v>
      </c>
      <c r="I1929" s="52">
        <v>1</v>
      </c>
      <c r="J1929" s="52">
        <v>1</v>
      </c>
      <c r="M1929" s="52" t="s">
        <v>2496</v>
      </c>
      <c r="N1929" s="52" t="s">
        <v>4386</v>
      </c>
      <c r="O1929" s="52" t="s">
        <v>8605</v>
      </c>
      <c r="P1929" s="52">
        <v>45</v>
      </c>
      <c r="Q1929" s="52">
        <v>24</v>
      </c>
      <c r="R1929" s="52">
        <v>11.45</v>
      </c>
      <c r="S1929" s="52" t="s">
        <v>2756</v>
      </c>
      <c r="T1929" s="52">
        <v>72</v>
      </c>
      <c r="U1929" s="52">
        <v>42</v>
      </c>
      <c r="V1929" s="52">
        <v>19.11</v>
      </c>
      <c r="W1929" s="52" t="s">
        <v>3282</v>
      </c>
      <c r="X1929" s="52" t="s">
        <v>1153</v>
      </c>
      <c r="Y1929" s="52">
        <v>0.3</v>
      </c>
      <c r="Z1929" s="52">
        <v>2</v>
      </c>
      <c r="AC1929" s="52">
        <v>1</v>
      </c>
      <c r="AF1929" s="52">
        <v>1</v>
      </c>
      <c r="AK1929" s="52" t="s">
        <v>4387</v>
      </c>
      <c r="AM1929" s="52">
        <v>1</v>
      </c>
      <c r="AO1929" s="52">
        <v>1</v>
      </c>
      <c r="AS1929" s="52">
        <v>1</v>
      </c>
      <c r="AY1929" s="52">
        <v>1</v>
      </c>
      <c r="BA1929" s="52">
        <v>1</v>
      </c>
      <c r="BC1929" s="52">
        <v>1</v>
      </c>
      <c r="BD1929" s="57">
        <v>42383</v>
      </c>
      <c r="BF1929" s="9"/>
      <c r="BH1929" s="9"/>
      <c r="BJ1929" s="9"/>
      <c r="BK1929" s="52" t="s">
        <v>4388</v>
      </c>
      <c r="BL1929" s="52">
        <v>39</v>
      </c>
      <c r="BM1929" s="52">
        <v>48</v>
      </c>
      <c r="BN1929" s="52">
        <v>19.899999999999999</v>
      </c>
      <c r="BO1929" s="52" t="s">
        <v>2756</v>
      </c>
      <c r="BP1929" s="52">
        <v>73</v>
      </c>
      <c r="BQ1929" s="52">
        <v>15</v>
      </c>
      <c r="BR1929" s="52">
        <v>5.3</v>
      </c>
      <c r="BS1929" s="52" t="s">
        <v>3282</v>
      </c>
      <c r="BT1929" s="52" t="s">
        <v>50</v>
      </c>
      <c r="BU1929" s="9">
        <v>42398</v>
      </c>
      <c r="BV1929" s="52" t="s">
        <v>4389</v>
      </c>
      <c r="BW1929" s="52" t="s">
        <v>4390</v>
      </c>
      <c r="BY1929" s="52">
        <v>1</v>
      </c>
    </row>
    <row r="1930" spans="1:79" s="52" customFormat="1" ht="15" customHeight="1">
      <c r="A1930" s="52">
        <v>20164405</v>
      </c>
      <c r="B1930" s="52" t="s">
        <v>3182</v>
      </c>
      <c r="C1930" s="43" t="s">
        <v>3228</v>
      </c>
      <c r="D1930" s="21" t="s">
        <v>318</v>
      </c>
      <c r="E1930" s="9">
        <v>42383</v>
      </c>
      <c r="F1930" s="44">
        <v>0.75</v>
      </c>
      <c r="G1930" s="52">
        <v>1</v>
      </c>
      <c r="H1930" s="52">
        <v>2016</v>
      </c>
      <c r="I1930" s="52">
        <v>1</v>
      </c>
      <c r="J1930" s="52">
        <v>1</v>
      </c>
      <c r="M1930" s="52" t="s">
        <v>4295</v>
      </c>
      <c r="N1930" s="52" t="s">
        <v>97</v>
      </c>
      <c r="O1930" s="52" t="s">
        <v>15403</v>
      </c>
      <c r="P1930" s="52">
        <v>37</v>
      </c>
      <c r="Q1930" s="52">
        <v>1</v>
      </c>
      <c r="R1930" s="52">
        <v>28.22</v>
      </c>
      <c r="S1930" s="52" t="s">
        <v>2756</v>
      </c>
      <c r="T1930" s="52">
        <v>73</v>
      </c>
      <c r="U1930" s="52">
        <v>9</v>
      </c>
      <c r="V1930" s="52">
        <v>28.29</v>
      </c>
      <c r="W1930" s="52" t="s">
        <v>3282</v>
      </c>
      <c r="X1930" s="52" t="s">
        <v>1153</v>
      </c>
      <c r="Y1930" s="52">
        <v>0.33</v>
      </c>
      <c r="Z1930" s="52">
        <v>2.5</v>
      </c>
      <c r="AC1930" s="52">
        <v>1</v>
      </c>
      <c r="AF1930" s="52">
        <v>1</v>
      </c>
      <c r="AH1930" s="52">
        <v>1</v>
      </c>
      <c r="AM1930" s="52">
        <v>1</v>
      </c>
      <c r="AP1930" s="52">
        <v>1</v>
      </c>
      <c r="AS1930" s="52">
        <v>1</v>
      </c>
      <c r="AV1930" s="52">
        <v>1</v>
      </c>
      <c r="AY1930" s="52">
        <v>1</v>
      </c>
      <c r="BA1930" s="52">
        <v>1</v>
      </c>
      <c r="BC1930" s="52">
        <v>1</v>
      </c>
      <c r="BD1930" s="57">
        <v>42384</v>
      </c>
      <c r="BF1930" s="9"/>
      <c r="BH1930" s="9"/>
      <c r="BJ1930" s="9"/>
      <c r="BK1930" s="52" t="s">
        <v>4287</v>
      </c>
      <c r="BU1930" s="9">
        <v>42388</v>
      </c>
      <c r="BV1930" s="52" t="s">
        <v>4296</v>
      </c>
      <c r="BW1930" s="52" t="s">
        <v>4293</v>
      </c>
      <c r="BY1930" s="52">
        <v>1</v>
      </c>
      <c r="BZ1930" s="52">
        <v>1</v>
      </c>
    </row>
    <row r="1931" spans="1:79" s="52" customFormat="1" ht="15" customHeight="1">
      <c r="A1931" s="52" t="s">
        <v>4344</v>
      </c>
      <c r="B1931" s="52" t="s">
        <v>3182</v>
      </c>
      <c r="C1931" s="43" t="s">
        <v>3228</v>
      </c>
      <c r="D1931" s="21" t="s">
        <v>318</v>
      </c>
      <c r="E1931" s="9">
        <v>42383</v>
      </c>
      <c r="F1931" s="44">
        <v>0.45833333333333331</v>
      </c>
      <c r="G1931" s="52">
        <v>1</v>
      </c>
      <c r="H1931" s="52">
        <v>2016</v>
      </c>
      <c r="I1931" s="52">
        <v>1</v>
      </c>
      <c r="J1931" s="52">
        <v>1</v>
      </c>
      <c r="K1931" s="52" t="s">
        <v>4140</v>
      </c>
      <c r="M1931" s="52" t="s">
        <v>4345</v>
      </c>
      <c r="N1931" s="52" t="s">
        <v>4346</v>
      </c>
      <c r="O1931" s="52" t="s">
        <v>8604</v>
      </c>
      <c r="P1931" s="52">
        <v>41</v>
      </c>
      <c r="Q1931" s="52">
        <v>31</v>
      </c>
      <c r="R1931" s="52">
        <v>47.5</v>
      </c>
      <c r="S1931" s="52" t="s">
        <v>2756</v>
      </c>
      <c r="T1931" s="52">
        <v>73</v>
      </c>
      <c r="U1931" s="52">
        <v>47</v>
      </c>
      <c r="V1931" s="52">
        <v>37.86</v>
      </c>
      <c r="W1931" s="52" t="s">
        <v>3282</v>
      </c>
      <c r="X1931" s="52" t="s">
        <v>1153</v>
      </c>
      <c r="Y1931" s="52">
        <v>0.5</v>
      </c>
      <c r="Z1931" s="52">
        <v>3</v>
      </c>
      <c r="AF1931" s="52">
        <v>1</v>
      </c>
      <c r="AI1931" s="52">
        <v>1</v>
      </c>
      <c r="AM1931" s="52">
        <v>1</v>
      </c>
      <c r="AP1931" s="52">
        <v>1</v>
      </c>
      <c r="AR1931" s="52">
        <v>1</v>
      </c>
      <c r="AS1931" s="52" t="s">
        <v>4140</v>
      </c>
      <c r="AT1931" s="52" t="s">
        <v>4347</v>
      </c>
      <c r="AV1931" s="52">
        <v>1</v>
      </c>
      <c r="AX1931" s="52">
        <v>1</v>
      </c>
      <c r="BA1931" s="52">
        <v>1</v>
      </c>
      <c r="BC1931" s="52">
        <v>1</v>
      </c>
      <c r="BD1931" s="57">
        <v>42383</v>
      </c>
      <c r="BF1931" s="9"/>
      <c r="BH1931" s="9"/>
      <c r="BJ1931" s="9"/>
      <c r="BL1931" s="52">
        <v>41</v>
      </c>
      <c r="BM1931" s="52">
        <v>31</v>
      </c>
      <c r="BN1931" s="52">
        <v>47</v>
      </c>
      <c r="BO1931" s="52" t="s">
        <v>2756</v>
      </c>
      <c r="BP1931" s="52">
        <v>73</v>
      </c>
      <c r="BQ1931" s="52">
        <v>47</v>
      </c>
      <c r="BR1931" s="52">
        <v>37</v>
      </c>
      <c r="BS1931" s="52" t="s">
        <v>3282</v>
      </c>
      <c r="BT1931" s="52" t="s">
        <v>50</v>
      </c>
      <c r="BU1931" s="9"/>
      <c r="BV1931" s="52" t="s">
        <v>4348</v>
      </c>
      <c r="BW1931" s="52" t="s">
        <v>4349</v>
      </c>
      <c r="BX1931" s="52">
        <v>1</v>
      </c>
    </row>
    <row r="1932" spans="1:79" s="52" customFormat="1" ht="15" customHeight="1">
      <c r="A1932" s="52">
        <v>749</v>
      </c>
      <c r="B1932" s="52" t="s">
        <v>15282</v>
      </c>
      <c r="C1932" s="43" t="s">
        <v>2755</v>
      </c>
      <c r="D1932" s="21" t="s">
        <v>100</v>
      </c>
      <c r="E1932" s="9">
        <v>42384</v>
      </c>
      <c r="F1932" s="44">
        <v>0.4375</v>
      </c>
      <c r="G1932" s="52">
        <v>1</v>
      </c>
      <c r="H1932" s="52">
        <v>2016</v>
      </c>
      <c r="I1932" s="52">
        <v>1</v>
      </c>
      <c r="J1932" s="52">
        <v>1</v>
      </c>
      <c r="M1932" s="52" t="s">
        <v>4249</v>
      </c>
      <c r="N1932" s="52" t="s">
        <v>6337</v>
      </c>
      <c r="O1932" s="52" t="s">
        <v>345</v>
      </c>
      <c r="P1932" s="52">
        <v>34</v>
      </c>
      <c r="Q1932" s="52">
        <v>54</v>
      </c>
      <c r="R1932" s="52">
        <v>35.72</v>
      </c>
      <c r="S1932" s="52" t="s">
        <v>2756</v>
      </c>
      <c r="T1932" s="52">
        <v>72</v>
      </c>
      <c r="U1932" s="52">
        <v>10</v>
      </c>
      <c r="V1932" s="52">
        <v>56.41</v>
      </c>
      <c r="W1932" s="52" t="s">
        <v>3282</v>
      </c>
      <c r="X1932" s="52">
        <v>18</v>
      </c>
      <c r="Y1932" s="52">
        <v>1.1000000000000001</v>
      </c>
      <c r="Z1932" s="52">
        <v>30</v>
      </c>
      <c r="AC1932" s="52">
        <v>1</v>
      </c>
      <c r="AF1932" s="52">
        <v>1</v>
      </c>
      <c r="AH1932" s="52">
        <v>1</v>
      </c>
      <c r="AL1932" s="52">
        <v>1</v>
      </c>
      <c r="AN1932" s="52" t="s">
        <v>4250</v>
      </c>
      <c r="AO1932" s="52">
        <v>1</v>
      </c>
      <c r="AQ1932" s="52" t="s">
        <v>4250</v>
      </c>
      <c r="AS1932" s="52">
        <v>1</v>
      </c>
      <c r="AV1932" s="52">
        <v>1</v>
      </c>
      <c r="AZ1932" s="52">
        <v>1</v>
      </c>
      <c r="BB1932" s="52">
        <v>1</v>
      </c>
      <c r="BC1932" s="52">
        <v>1</v>
      </c>
      <c r="BD1932" s="57">
        <v>42384</v>
      </c>
      <c r="BF1932" s="9"/>
      <c r="BH1932" s="9"/>
      <c r="BJ1932" s="9"/>
      <c r="BK1932" s="52" t="s">
        <v>4251</v>
      </c>
      <c r="BL1932" s="52">
        <v>35</v>
      </c>
      <c r="BM1932" s="52">
        <v>21</v>
      </c>
      <c r="BN1932" s="52">
        <v>50.1</v>
      </c>
      <c r="BO1932" s="52" t="s">
        <v>2756</v>
      </c>
      <c r="BP1932" s="52">
        <v>72</v>
      </c>
      <c r="BQ1932" s="52">
        <v>24</v>
      </c>
      <c r="BR1932" s="52">
        <v>8.4</v>
      </c>
      <c r="BS1932" s="52" t="s">
        <v>3282</v>
      </c>
      <c r="BT1932" s="52">
        <v>18</v>
      </c>
      <c r="BU1932" s="9">
        <v>42384</v>
      </c>
      <c r="BV1932" s="52" t="s">
        <v>4252</v>
      </c>
      <c r="BW1932" s="52" t="s">
        <v>4253</v>
      </c>
      <c r="BX1932" s="52">
        <v>1</v>
      </c>
      <c r="BY1932" s="52">
        <v>1</v>
      </c>
      <c r="CA1932" s="52">
        <v>1</v>
      </c>
    </row>
    <row r="1933" spans="1:79" s="52" customFormat="1" ht="15" customHeight="1">
      <c r="A1933" s="52">
        <v>750</v>
      </c>
      <c r="B1933" s="52" t="s">
        <v>3182</v>
      </c>
      <c r="C1933" s="43" t="s">
        <v>3228</v>
      </c>
      <c r="D1933" s="21" t="s">
        <v>318</v>
      </c>
      <c r="E1933" s="9">
        <v>42386</v>
      </c>
      <c r="F1933" s="44">
        <v>0.79166666666666663</v>
      </c>
      <c r="G1933" s="52">
        <v>1</v>
      </c>
      <c r="H1933" s="52">
        <v>2016</v>
      </c>
      <c r="I1933" s="52">
        <v>1</v>
      </c>
      <c r="J1933" s="52">
        <v>1</v>
      </c>
      <c r="M1933" s="52" t="s">
        <v>4249</v>
      </c>
      <c r="N1933" s="52" t="s">
        <v>6337</v>
      </c>
      <c r="O1933" s="52" t="s">
        <v>345</v>
      </c>
      <c r="P1933" s="52">
        <v>34</v>
      </c>
      <c r="Q1933" s="52">
        <v>56</v>
      </c>
      <c r="R1933" s="52">
        <v>41.5</v>
      </c>
      <c r="S1933" s="52" t="s">
        <v>2756</v>
      </c>
      <c r="T1933" s="52">
        <v>72</v>
      </c>
      <c r="U1933" s="52">
        <v>11</v>
      </c>
      <c r="V1933" s="52">
        <v>13.58</v>
      </c>
      <c r="W1933" s="52" t="s">
        <v>3282</v>
      </c>
      <c r="X1933" s="52">
        <v>18</v>
      </c>
      <c r="Y1933" s="52">
        <v>0.5</v>
      </c>
      <c r="Z1933" s="52">
        <v>1.5</v>
      </c>
      <c r="AC1933" s="52">
        <v>1</v>
      </c>
      <c r="AF1933" s="52">
        <v>1</v>
      </c>
      <c r="AH1933" s="52">
        <v>1</v>
      </c>
      <c r="AL1933" s="52">
        <v>1</v>
      </c>
      <c r="AN1933" s="52" t="s">
        <v>4254</v>
      </c>
      <c r="AO1933" s="52">
        <v>1</v>
      </c>
      <c r="AQ1933" s="52" t="s">
        <v>4254</v>
      </c>
      <c r="AR1933" s="52">
        <v>1</v>
      </c>
      <c r="AT1933" s="52" t="s">
        <v>4255</v>
      </c>
      <c r="AV1933" s="52">
        <v>1</v>
      </c>
      <c r="AY1933" s="52">
        <v>1</v>
      </c>
      <c r="BA1933" s="52">
        <v>1</v>
      </c>
      <c r="BC1933" s="52">
        <v>1</v>
      </c>
      <c r="BD1933" s="57">
        <v>42386</v>
      </c>
      <c r="BF1933" s="9"/>
      <c r="BH1933" s="9"/>
      <c r="BJ1933" s="9"/>
      <c r="BK1933" s="52" t="s">
        <v>2868</v>
      </c>
      <c r="BL1933" s="52">
        <v>33</v>
      </c>
      <c r="BM1933" s="52">
        <v>42</v>
      </c>
      <c r="BN1933" s="52">
        <v>36.61</v>
      </c>
      <c r="BO1933" s="52" t="s">
        <v>2756</v>
      </c>
      <c r="BP1933" s="52">
        <v>70</v>
      </c>
      <c r="BQ1933" s="52">
        <v>43</v>
      </c>
      <c r="BR1933" s="52">
        <v>54.26</v>
      </c>
      <c r="BS1933" s="52" t="s">
        <v>3282</v>
      </c>
      <c r="BT1933" s="52">
        <v>19</v>
      </c>
      <c r="BU1933" s="9">
        <v>42388</v>
      </c>
      <c r="BV1933" s="52" t="s">
        <v>4256</v>
      </c>
      <c r="BW1933" s="52" t="s">
        <v>4253</v>
      </c>
      <c r="BX1933" s="52">
        <v>1</v>
      </c>
      <c r="BY1933" s="52">
        <v>1</v>
      </c>
      <c r="CA1933" s="52">
        <v>1</v>
      </c>
    </row>
    <row r="1934" spans="1:79" s="52" customFormat="1" ht="15" customHeight="1">
      <c r="A1934" s="52">
        <v>3</v>
      </c>
      <c r="B1934" s="52" t="s">
        <v>3182</v>
      </c>
      <c r="C1934" s="43" t="s">
        <v>3228</v>
      </c>
      <c r="D1934" s="21" t="s">
        <v>318</v>
      </c>
      <c r="E1934" s="9">
        <v>42386</v>
      </c>
      <c r="F1934" s="44">
        <v>0.70833333333333337</v>
      </c>
      <c r="G1934" s="52">
        <v>1</v>
      </c>
      <c r="H1934" s="52">
        <v>2016</v>
      </c>
      <c r="I1934" s="52">
        <v>1</v>
      </c>
      <c r="J1934" s="52">
        <v>1</v>
      </c>
      <c r="M1934" s="52" t="s">
        <v>4409</v>
      </c>
      <c r="N1934" s="52" t="s">
        <v>3066</v>
      </c>
      <c r="O1934" s="52" t="s">
        <v>8607</v>
      </c>
      <c r="P1934" s="52">
        <v>39</v>
      </c>
      <c r="Q1934" s="52">
        <v>26</v>
      </c>
      <c r="R1934" s="52">
        <v>29</v>
      </c>
      <c r="S1934" s="52" t="s">
        <v>2756</v>
      </c>
      <c r="T1934" s="52">
        <v>73</v>
      </c>
      <c r="U1934" s="52">
        <v>13</v>
      </c>
      <c r="V1934" s="52">
        <v>8</v>
      </c>
      <c r="W1934" s="52" t="s">
        <v>3282</v>
      </c>
      <c r="X1934" s="52" t="s">
        <v>1153</v>
      </c>
      <c r="Y1934" s="52">
        <v>0.35</v>
      </c>
      <c r="Z1934" s="52">
        <v>2.0110000000000001</v>
      </c>
      <c r="AC1934" s="52">
        <v>1</v>
      </c>
      <c r="AF1934" s="52">
        <v>1</v>
      </c>
      <c r="AH1934" s="52">
        <v>1</v>
      </c>
      <c r="AM1934" s="52">
        <v>1</v>
      </c>
      <c r="AP1934" s="52">
        <v>1</v>
      </c>
      <c r="AS1934" s="52">
        <v>1</v>
      </c>
      <c r="AV1934" s="52">
        <v>1</v>
      </c>
      <c r="AY1934" s="52">
        <v>1</v>
      </c>
      <c r="BA1934" s="52">
        <v>1</v>
      </c>
      <c r="BC1934" s="52">
        <v>1</v>
      </c>
      <c r="BD1934" s="57">
        <v>42386</v>
      </c>
      <c r="BF1934" s="9"/>
      <c r="BH1934" s="9"/>
      <c r="BJ1934" s="9"/>
      <c r="BU1934" s="9"/>
      <c r="BV1934" s="52" t="s">
        <v>4412</v>
      </c>
      <c r="BW1934" s="52" t="s">
        <v>3806</v>
      </c>
      <c r="BY1934" s="52">
        <v>1</v>
      </c>
    </row>
    <row r="1935" spans="1:79" s="52" customFormat="1" ht="15" customHeight="1">
      <c r="A1935" s="52">
        <v>2</v>
      </c>
      <c r="B1935" s="52" t="s">
        <v>3182</v>
      </c>
      <c r="C1935" s="43" t="s">
        <v>3228</v>
      </c>
      <c r="D1935" s="21" t="s">
        <v>318</v>
      </c>
      <c r="E1935" s="9">
        <v>42386</v>
      </c>
      <c r="F1935" s="44">
        <v>0.72916666666666663</v>
      </c>
      <c r="G1935" s="52">
        <v>1</v>
      </c>
      <c r="H1935" s="52">
        <v>2016</v>
      </c>
      <c r="I1935" s="52">
        <v>1</v>
      </c>
      <c r="J1935" s="52">
        <v>1</v>
      </c>
      <c r="N1935" s="52" t="s">
        <v>2075</v>
      </c>
      <c r="O1935" s="52" t="s">
        <v>8607</v>
      </c>
      <c r="P1935" s="52">
        <v>39</v>
      </c>
      <c r="Q1935" s="52">
        <v>51</v>
      </c>
      <c r="R1935" s="52">
        <v>50</v>
      </c>
      <c r="S1935" s="52" t="s">
        <v>2756</v>
      </c>
      <c r="T1935" s="52">
        <v>73</v>
      </c>
      <c r="U1935" s="52">
        <v>23</v>
      </c>
      <c r="V1935" s="52">
        <v>46</v>
      </c>
      <c r="W1935" s="52" t="s">
        <v>3282</v>
      </c>
      <c r="X1935" s="52" t="s">
        <v>1153</v>
      </c>
      <c r="Y1935" s="52">
        <v>0.34</v>
      </c>
      <c r="Z1935" s="52">
        <v>2.1800000000000002</v>
      </c>
      <c r="AC1935" s="52">
        <v>1</v>
      </c>
      <c r="AM1935" s="52">
        <v>1</v>
      </c>
      <c r="AQ1935" s="52" t="s">
        <v>4413</v>
      </c>
      <c r="BA1935" s="52">
        <v>1</v>
      </c>
      <c r="BC1935" s="52">
        <v>1</v>
      </c>
      <c r="BD1935" s="57">
        <v>42386</v>
      </c>
      <c r="BF1935" s="9"/>
      <c r="BH1935" s="9"/>
      <c r="BJ1935" s="9"/>
      <c r="BL1935" s="52">
        <v>39</v>
      </c>
      <c r="BM1935" s="52">
        <v>48</v>
      </c>
      <c r="BN1935" s="52">
        <v>5</v>
      </c>
      <c r="BO1935" s="52" t="s">
        <v>2756</v>
      </c>
      <c r="BP1935" s="52">
        <v>73</v>
      </c>
      <c r="BQ1935" s="52">
        <v>15</v>
      </c>
      <c r="BR1935" s="52">
        <v>16</v>
      </c>
      <c r="BS1935" s="52" t="s">
        <v>3282</v>
      </c>
      <c r="BT1935" s="52" t="s">
        <v>4414</v>
      </c>
      <c r="BU1935" s="9">
        <v>42402</v>
      </c>
      <c r="BV1935" s="52" t="s">
        <v>4415</v>
      </c>
      <c r="BW1935" s="52" t="s">
        <v>3806</v>
      </c>
      <c r="BY1935" s="52">
        <v>1</v>
      </c>
    </row>
    <row r="1936" spans="1:79" s="52" customFormat="1" ht="15" customHeight="1">
      <c r="A1936" s="52" t="s">
        <v>3243</v>
      </c>
      <c r="B1936" s="52" t="s">
        <v>3182</v>
      </c>
      <c r="C1936" s="43" t="s">
        <v>3228</v>
      </c>
      <c r="D1936" s="21" t="s">
        <v>318</v>
      </c>
      <c r="E1936" s="9">
        <v>42386</v>
      </c>
      <c r="F1936" s="44">
        <v>0.625</v>
      </c>
      <c r="G1936" s="52">
        <v>1</v>
      </c>
      <c r="H1936" s="52">
        <v>2016</v>
      </c>
      <c r="I1936" s="52">
        <v>1</v>
      </c>
      <c r="J1936" s="52">
        <v>1</v>
      </c>
      <c r="M1936" s="52" t="s">
        <v>3246</v>
      </c>
      <c r="N1936" s="52" t="s">
        <v>3246</v>
      </c>
      <c r="O1936" s="52" t="s">
        <v>8605</v>
      </c>
      <c r="P1936" s="52">
        <v>44</v>
      </c>
      <c r="Q1936" s="52">
        <v>43</v>
      </c>
      <c r="R1936" s="52">
        <v>28.17</v>
      </c>
      <c r="S1936" s="52" t="s">
        <v>2756</v>
      </c>
      <c r="T1936" s="52">
        <v>72</v>
      </c>
      <c r="U1936" s="52">
        <v>41</v>
      </c>
      <c r="V1936" s="52">
        <v>14.68</v>
      </c>
      <c r="W1936" s="52" t="s">
        <v>3282</v>
      </c>
      <c r="X1936" s="52" t="s">
        <v>1153</v>
      </c>
      <c r="Y1936" s="52">
        <v>0.35</v>
      </c>
      <c r="Z1936" s="52">
        <v>3</v>
      </c>
      <c r="AC1936" s="52">
        <v>1</v>
      </c>
      <c r="AE1936" s="52">
        <v>1</v>
      </c>
      <c r="AK1936" s="52" t="s">
        <v>4391</v>
      </c>
      <c r="AM1936" s="52">
        <v>1</v>
      </c>
      <c r="AP1936" s="52">
        <v>1</v>
      </c>
      <c r="AS1936" s="52">
        <v>1</v>
      </c>
      <c r="AV1936" s="52">
        <v>1</v>
      </c>
      <c r="AY1936" s="52">
        <v>1</v>
      </c>
      <c r="BA1936" s="52">
        <v>1</v>
      </c>
      <c r="BC1936" s="52">
        <v>1</v>
      </c>
      <c r="BD1936" s="57">
        <v>42386</v>
      </c>
      <c r="BF1936" s="9"/>
      <c r="BH1936" s="9"/>
      <c r="BJ1936" s="9"/>
      <c r="BK1936" s="52" t="s">
        <v>41</v>
      </c>
      <c r="BL1936" s="52">
        <v>45</v>
      </c>
      <c r="BM1936" s="52">
        <v>22</v>
      </c>
      <c r="BN1936" s="52">
        <v>37.04</v>
      </c>
      <c r="BO1936" s="52" t="s">
        <v>2756</v>
      </c>
      <c r="BP1936" s="52">
        <v>73</v>
      </c>
      <c r="BQ1936" s="52">
        <v>35</v>
      </c>
      <c r="BR1936" s="52">
        <v>25.28</v>
      </c>
      <c r="BS1936" s="52" t="s">
        <v>3282</v>
      </c>
      <c r="BT1936" s="52" t="s">
        <v>50</v>
      </c>
      <c r="BU1936" s="9">
        <v>42391</v>
      </c>
      <c r="BV1936" s="52" t="s">
        <v>4392</v>
      </c>
      <c r="BW1936" s="52" t="s">
        <v>4390</v>
      </c>
    </row>
    <row r="1937" spans="1:79" s="52" customFormat="1" ht="15" customHeight="1">
      <c r="A1937" s="52" t="s">
        <v>4350</v>
      </c>
      <c r="B1937" s="52" t="s">
        <v>3182</v>
      </c>
      <c r="C1937" s="43" t="s">
        <v>4530</v>
      </c>
      <c r="D1937" s="21" t="s">
        <v>238</v>
      </c>
      <c r="E1937" s="9">
        <v>42386</v>
      </c>
      <c r="F1937" s="44">
        <v>0.45833333333333331</v>
      </c>
      <c r="G1937" s="52">
        <v>1</v>
      </c>
      <c r="H1937" s="52">
        <v>2016</v>
      </c>
      <c r="I1937" s="52">
        <v>1</v>
      </c>
      <c r="K1937" s="52">
        <v>1</v>
      </c>
      <c r="M1937" s="52" t="s">
        <v>4351</v>
      </c>
      <c r="N1937" s="52" t="s">
        <v>4352</v>
      </c>
      <c r="O1937" s="52" t="s">
        <v>8604</v>
      </c>
      <c r="P1937" s="52">
        <v>42</v>
      </c>
      <c r="Q1937" s="52">
        <v>34</v>
      </c>
      <c r="R1937" s="52">
        <v>30</v>
      </c>
      <c r="S1937" s="52" t="s">
        <v>2756</v>
      </c>
      <c r="T1937" s="52">
        <v>73</v>
      </c>
      <c r="U1937" s="52">
        <v>23</v>
      </c>
      <c r="V1937" s="52">
        <v>18</v>
      </c>
      <c r="W1937" s="52" t="s">
        <v>3282</v>
      </c>
      <c r="X1937" s="52" t="s">
        <v>1153</v>
      </c>
      <c r="Y1937" s="52">
        <v>0.3</v>
      </c>
      <c r="Z1937" s="52">
        <v>2</v>
      </c>
      <c r="AC1937" s="52">
        <v>1</v>
      </c>
      <c r="AE1937" s="52">
        <v>1</v>
      </c>
      <c r="AK1937" s="52" t="s">
        <v>382</v>
      </c>
      <c r="AM1937" s="52">
        <v>1</v>
      </c>
      <c r="AP1937" s="52">
        <v>1</v>
      </c>
      <c r="AS1937" s="52">
        <v>1</v>
      </c>
      <c r="AV1937" s="52">
        <v>1</v>
      </c>
      <c r="BA1937" s="52">
        <v>1</v>
      </c>
      <c r="BD1937" s="57"/>
      <c r="BF1937" s="9"/>
      <c r="BG1937" s="52">
        <v>1</v>
      </c>
      <c r="BH1937" s="9">
        <v>42386</v>
      </c>
      <c r="BJ1937" s="9"/>
      <c r="BK1937" s="52" t="s">
        <v>4353</v>
      </c>
      <c r="BL1937" s="52">
        <v>42</v>
      </c>
      <c r="BM1937" s="52">
        <v>34</v>
      </c>
      <c r="BN1937" s="52">
        <v>43</v>
      </c>
      <c r="BO1937" s="52" t="s">
        <v>2756</v>
      </c>
      <c r="BP1937" s="52">
        <v>73</v>
      </c>
      <c r="BQ1937" s="52">
        <v>23</v>
      </c>
      <c r="BR1937" s="52">
        <v>28</v>
      </c>
      <c r="BS1937" s="52" t="s">
        <v>3282</v>
      </c>
      <c r="BT1937" s="52" t="s">
        <v>50</v>
      </c>
      <c r="BU1937" s="9">
        <v>42386</v>
      </c>
      <c r="BV1937" s="52" t="s">
        <v>4354</v>
      </c>
      <c r="BW1937" s="52" t="s">
        <v>4355</v>
      </c>
    </row>
    <row r="1938" spans="1:79" s="52" customFormat="1" ht="15" customHeight="1">
      <c r="A1938" s="52">
        <v>52016061</v>
      </c>
      <c r="B1938" s="52" t="s">
        <v>15282</v>
      </c>
      <c r="C1938" s="43" t="s">
        <v>2755</v>
      </c>
      <c r="D1938" s="21" t="s">
        <v>100</v>
      </c>
      <c r="E1938" s="9">
        <v>42386</v>
      </c>
      <c r="F1938" s="44">
        <v>0.44791666666666669</v>
      </c>
      <c r="G1938" s="52">
        <v>1</v>
      </c>
      <c r="H1938" s="52">
        <v>2016</v>
      </c>
      <c r="I1938" s="52">
        <v>1</v>
      </c>
      <c r="K1938" s="52">
        <v>1</v>
      </c>
      <c r="M1938" s="52" t="s">
        <v>4203</v>
      </c>
      <c r="N1938" s="52" t="s">
        <v>2742</v>
      </c>
      <c r="O1938" s="52" t="s">
        <v>1619</v>
      </c>
      <c r="P1938" s="52">
        <v>32</v>
      </c>
      <c r="Q1938" s="52">
        <v>41</v>
      </c>
      <c r="R1938" s="52">
        <v>56.99</v>
      </c>
      <c r="S1938" s="52" t="s">
        <v>2756</v>
      </c>
      <c r="T1938" s="52">
        <v>71</v>
      </c>
      <c r="U1938" s="52">
        <v>27</v>
      </c>
      <c r="V1938" s="52">
        <v>35.42</v>
      </c>
      <c r="W1938" s="52" t="s">
        <v>3282</v>
      </c>
      <c r="X1938" s="52" t="s">
        <v>1153</v>
      </c>
      <c r="Y1938" s="52">
        <v>0.6</v>
      </c>
      <c r="Z1938" s="52">
        <v>12</v>
      </c>
      <c r="AC1938" s="52">
        <v>1</v>
      </c>
      <c r="AF1938" s="52">
        <v>1</v>
      </c>
      <c r="AH1938" s="52">
        <v>1</v>
      </c>
      <c r="AL1938" s="52">
        <v>1</v>
      </c>
      <c r="AN1938" s="52" t="s">
        <v>4204</v>
      </c>
      <c r="AO1938" s="52">
        <v>1</v>
      </c>
      <c r="AQ1938" s="52" t="s">
        <v>4204</v>
      </c>
      <c r="AS1938" s="52">
        <v>1</v>
      </c>
      <c r="AV1938" s="52">
        <v>1</v>
      </c>
      <c r="BA1938" s="52">
        <v>1</v>
      </c>
      <c r="BD1938" s="57"/>
      <c r="BF1938" s="9"/>
      <c r="BH1938" s="9"/>
      <c r="BI1938" s="52">
        <v>1</v>
      </c>
      <c r="BJ1938" s="9">
        <v>42386</v>
      </c>
      <c r="BK1938" s="52" t="s">
        <v>4205</v>
      </c>
      <c r="BL1938" s="52">
        <v>32</v>
      </c>
      <c r="BM1938" s="52">
        <v>42</v>
      </c>
      <c r="BN1938" s="52">
        <v>30.99</v>
      </c>
      <c r="BO1938" s="52" t="s">
        <v>2756</v>
      </c>
      <c r="BP1938" s="52">
        <v>71</v>
      </c>
      <c r="BQ1938" s="52">
        <v>27</v>
      </c>
      <c r="BR1938" s="52">
        <v>4.45</v>
      </c>
      <c r="BS1938" s="52" t="s">
        <v>3282</v>
      </c>
      <c r="BT1938" s="52" t="s">
        <v>50</v>
      </c>
      <c r="BU1938" s="9">
        <v>42386</v>
      </c>
      <c r="BV1938" s="52" t="s">
        <v>4206</v>
      </c>
      <c r="BW1938" s="52" t="s">
        <v>4196</v>
      </c>
    </row>
    <row r="1939" spans="1:79" s="52" customFormat="1" ht="15" customHeight="1">
      <c r="A1939" s="52">
        <v>40238</v>
      </c>
      <c r="B1939" s="52" t="s">
        <v>15282</v>
      </c>
      <c r="C1939" s="43" t="s">
        <v>2755</v>
      </c>
      <c r="D1939" s="21" t="s">
        <v>100</v>
      </c>
      <c r="E1939" s="9">
        <v>42386</v>
      </c>
      <c r="F1939" s="44">
        <v>0.75</v>
      </c>
      <c r="G1939" s="52">
        <v>1</v>
      </c>
      <c r="H1939" s="52">
        <v>2016</v>
      </c>
      <c r="I1939" s="52">
        <v>1</v>
      </c>
      <c r="J1939" s="52">
        <v>1</v>
      </c>
      <c r="M1939" s="52" t="s">
        <v>284</v>
      </c>
      <c r="N1939" s="52" t="s">
        <v>944</v>
      </c>
      <c r="O1939" s="52" t="s">
        <v>944</v>
      </c>
      <c r="X1939" s="52" t="s">
        <v>1153</v>
      </c>
      <c r="Y1939" s="52">
        <v>0.47</v>
      </c>
      <c r="Z1939" s="52">
        <v>7.4</v>
      </c>
      <c r="AB1939" s="52">
        <v>1</v>
      </c>
      <c r="AG1939" s="52">
        <v>1</v>
      </c>
      <c r="AK1939" s="52" t="s">
        <v>284</v>
      </c>
      <c r="AM1939" s="52">
        <v>1</v>
      </c>
      <c r="AP1939" s="52">
        <v>1</v>
      </c>
      <c r="AS1939" s="52">
        <v>1</v>
      </c>
      <c r="AV1939" s="52">
        <v>1</v>
      </c>
      <c r="AX1939" s="52">
        <v>1</v>
      </c>
      <c r="BA1939" s="52">
        <v>1</v>
      </c>
      <c r="BC1939" s="52">
        <v>1</v>
      </c>
      <c r="BD1939" s="57">
        <v>42387</v>
      </c>
      <c r="BF1939" s="9"/>
      <c r="BH1939" s="9"/>
      <c r="BJ1939" s="9"/>
      <c r="BU1939" s="9"/>
      <c r="BV1939" s="52" t="s">
        <v>5293</v>
      </c>
      <c r="BW1939" s="52" t="s">
        <v>4093</v>
      </c>
      <c r="BX1939" s="52">
        <v>1</v>
      </c>
    </row>
    <row r="1940" spans="1:79" s="52" customFormat="1" ht="15" customHeight="1">
      <c r="A1940" s="52" t="s">
        <v>4043</v>
      </c>
      <c r="B1940" s="52" t="s">
        <v>15282</v>
      </c>
      <c r="C1940" s="43" t="s">
        <v>3294</v>
      </c>
      <c r="D1940" s="21" t="s">
        <v>420</v>
      </c>
      <c r="E1940" s="9">
        <v>42386</v>
      </c>
      <c r="F1940" s="44">
        <v>0.83333333333333337</v>
      </c>
      <c r="G1940" s="52">
        <v>1</v>
      </c>
      <c r="H1940" s="52">
        <v>2016</v>
      </c>
      <c r="I1940" s="52">
        <v>2</v>
      </c>
      <c r="J1940" s="52">
        <v>2</v>
      </c>
      <c r="M1940" s="52" t="s">
        <v>4393</v>
      </c>
      <c r="N1940" s="52" t="s">
        <v>2496</v>
      </c>
      <c r="O1940" s="52" t="s">
        <v>8605</v>
      </c>
      <c r="P1940" s="52">
        <v>45</v>
      </c>
      <c r="Q1940" s="52">
        <v>24</v>
      </c>
      <c r="R1940" s="52">
        <v>27.25</v>
      </c>
      <c r="S1940" s="52" t="s">
        <v>2756</v>
      </c>
      <c r="T1940" s="52">
        <v>72</v>
      </c>
      <c r="U1940" s="52">
        <v>38</v>
      </c>
      <c r="V1940" s="52">
        <v>15.34</v>
      </c>
      <c r="W1940" s="52" t="s">
        <v>3282</v>
      </c>
      <c r="X1940" s="52" t="s">
        <v>1153</v>
      </c>
      <c r="Y1940" s="52">
        <v>1.8</v>
      </c>
      <c r="Z1940" s="52">
        <v>8000</v>
      </c>
      <c r="AC1940" s="52">
        <v>1</v>
      </c>
      <c r="AF1940" s="52">
        <v>1</v>
      </c>
      <c r="AJ1940" s="52">
        <v>1</v>
      </c>
      <c r="AM1940" s="52">
        <v>1</v>
      </c>
      <c r="AP1940" s="52">
        <v>1</v>
      </c>
      <c r="AS1940" s="52">
        <v>1</v>
      </c>
      <c r="AV1940" s="52">
        <v>1</v>
      </c>
      <c r="AX1940" s="52">
        <v>1</v>
      </c>
      <c r="BA1940" s="52">
        <v>1</v>
      </c>
      <c r="BD1940" s="57"/>
      <c r="BF1940" s="9"/>
      <c r="BH1940" s="9"/>
      <c r="BI1940" s="52">
        <v>1</v>
      </c>
      <c r="BJ1940" s="9"/>
      <c r="BK1940" s="52" t="s">
        <v>15203</v>
      </c>
      <c r="BU1940" s="9">
        <v>42387</v>
      </c>
      <c r="BV1940" s="52" t="s">
        <v>4394</v>
      </c>
      <c r="BW1940" s="52" t="s">
        <v>4395</v>
      </c>
    </row>
    <row r="1941" spans="1:79" s="52" customFormat="1" ht="15" customHeight="1">
      <c r="A1941" s="52">
        <v>20164406</v>
      </c>
      <c r="B1941" s="52" t="s">
        <v>3182</v>
      </c>
      <c r="C1941" s="43" t="s">
        <v>3228</v>
      </c>
      <c r="D1941" s="21" t="s">
        <v>318</v>
      </c>
      <c r="E1941" s="9">
        <v>42386</v>
      </c>
      <c r="F1941" s="44"/>
      <c r="G1941" s="52">
        <v>1</v>
      </c>
      <c r="H1941" s="52">
        <v>2016</v>
      </c>
      <c r="I1941" s="52">
        <v>1</v>
      </c>
      <c r="J1941" s="52">
        <v>1</v>
      </c>
      <c r="M1941" s="52" t="s">
        <v>4297</v>
      </c>
      <c r="N1941" s="52" t="s">
        <v>695</v>
      </c>
      <c r="O1941" s="52" t="s">
        <v>15403</v>
      </c>
      <c r="P1941" s="52">
        <v>37</v>
      </c>
      <c r="Q1941" s="52">
        <v>11</v>
      </c>
      <c r="R1941" s="52">
        <v>33.82</v>
      </c>
      <c r="S1941" s="52" t="s">
        <v>2756</v>
      </c>
      <c r="T1941" s="52">
        <v>73</v>
      </c>
      <c r="U1941" s="52">
        <v>33</v>
      </c>
      <c r="V1941" s="52">
        <v>53.62</v>
      </c>
      <c r="W1941" s="52" t="s">
        <v>3282</v>
      </c>
      <c r="X1941" s="52" t="s">
        <v>1153</v>
      </c>
      <c r="Y1941" s="52">
        <v>0.35</v>
      </c>
      <c r="Z1941" s="52">
        <v>2.5</v>
      </c>
      <c r="AC1941" s="52">
        <v>1</v>
      </c>
      <c r="AF1941" s="52">
        <v>1</v>
      </c>
      <c r="AH1941" s="52">
        <v>1</v>
      </c>
      <c r="AM1941" s="52">
        <v>1</v>
      </c>
      <c r="AP1941" s="52">
        <v>1</v>
      </c>
      <c r="AS1941" s="52">
        <v>1</v>
      </c>
      <c r="AU1941" s="52">
        <v>1</v>
      </c>
      <c r="AW1941" s="52" t="s">
        <v>4298</v>
      </c>
      <c r="AY1941" s="52">
        <v>1</v>
      </c>
      <c r="BB1941" s="52">
        <v>1</v>
      </c>
      <c r="BC1941" s="52">
        <v>1</v>
      </c>
      <c r="BD1941" s="57">
        <v>42387</v>
      </c>
      <c r="BF1941" s="9"/>
      <c r="BH1941" s="9"/>
      <c r="BJ1941" s="9"/>
      <c r="BK1941" s="52" t="s">
        <v>4287</v>
      </c>
      <c r="BU1941" s="9">
        <v>42388</v>
      </c>
      <c r="BV1941" s="52" t="s">
        <v>4299</v>
      </c>
      <c r="BW1941" s="52" t="s">
        <v>4300</v>
      </c>
      <c r="BY1941" s="52">
        <v>1</v>
      </c>
      <c r="BZ1941" s="52">
        <v>1</v>
      </c>
    </row>
    <row r="1942" spans="1:79" s="52" customFormat="1" ht="15" customHeight="1">
      <c r="A1942" s="52">
        <v>52016062</v>
      </c>
      <c r="B1942" s="52" t="s">
        <v>15282</v>
      </c>
      <c r="C1942" s="43" t="s">
        <v>2755</v>
      </c>
      <c r="D1942" s="21" t="s">
        <v>100</v>
      </c>
      <c r="E1942" s="9">
        <v>42386</v>
      </c>
      <c r="F1942" s="44">
        <v>0.625</v>
      </c>
      <c r="G1942" s="52">
        <v>1</v>
      </c>
      <c r="H1942" s="52">
        <v>2016</v>
      </c>
      <c r="I1942" s="52">
        <v>1</v>
      </c>
      <c r="J1942" s="52">
        <v>1</v>
      </c>
      <c r="M1942" s="52" t="s">
        <v>4207</v>
      </c>
      <c r="N1942" s="52" t="s">
        <v>2726</v>
      </c>
      <c r="O1942" s="52" t="s">
        <v>1619</v>
      </c>
      <c r="P1942" s="52">
        <v>33</v>
      </c>
      <c r="Q1942" s="52">
        <v>0</v>
      </c>
      <c r="R1942" s="52">
        <v>51.43</v>
      </c>
      <c r="S1942" s="52" t="s">
        <v>2756</v>
      </c>
      <c r="T1942" s="52">
        <v>71</v>
      </c>
      <c r="U1942" s="52">
        <v>33</v>
      </c>
      <c r="V1942" s="52">
        <v>23.64</v>
      </c>
      <c r="W1942" s="52" t="s">
        <v>3282</v>
      </c>
      <c r="X1942" s="52" t="s">
        <v>1153</v>
      </c>
      <c r="Y1942" s="52">
        <v>1</v>
      </c>
      <c r="Z1942" s="52">
        <v>18</v>
      </c>
      <c r="AC1942" s="52">
        <v>1</v>
      </c>
      <c r="AF1942" s="52">
        <v>1</v>
      </c>
      <c r="AH1942" s="52">
        <v>1</v>
      </c>
      <c r="AM1942" s="52">
        <v>1</v>
      </c>
      <c r="AP1942" s="52">
        <v>1</v>
      </c>
      <c r="AS1942" s="52">
        <v>1</v>
      </c>
      <c r="AV1942" s="52">
        <v>1</v>
      </c>
      <c r="BB1942" s="52">
        <v>1</v>
      </c>
      <c r="BC1942" s="52">
        <v>1</v>
      </c>
      <c r="BD1942" s="57">
        <v>42386</v>
      </c>
      <c r="BF1942" s="9"/>
      <c r="BH1942" s="9"/>
      <c r="BJ1942" s="9"/>
      <c r="BK1942" s="52" t="s">
        <v>3987</v>
      </c>
      <c r="BU1942" s="9">
        <v>42390</v>
      </c>
      <c r="BV1942" s="52" t="s">
        <v>4208</v>
      </c>
      <c r="BW1942" s="52" t="s">
        <v>3612</v>
      </c>
      <c r="BX1942" s="52">
        <v>1</v>
      </c>
      <c r="BY1942" s="52">
        <v>1</v>
      </c>
      <c r="CA1942" s="52">
        <v>1</v>
      </c>
    </row>
    <row r="1943" spans="1:79" s="52" customFormat="1" ht="15" customHeight="1">
      <c r="A1943" s="52">
        <v>40239</v>
      </c>
      <c r="B1943" s="52" t="s">
        <v>15282</v>
      </c>
      <c r="C1943" s="43" t="s">
        <v>2755</v>
      </c>
      <c r="D1943" s="21" t="s">
        <v>100</v>
      </c>
      <c r="E1943" s="9">
        <v>42387</v>
      </c>
      <c r="F1943" s="44">
        <v>0.52083333333333337</v>
      </c>
      <c r="G1943" s="52">
        <v>1</v>
      </c>
      <c r="H1943" s="52">
        <v>2016</v>
      </c>
      <c r="I1943" s="52">
        <v>1</v>
      </c>
      <c r="K1943" s="52">
        <v>1</v>
      </c>
      <c r="M1943" s="52" t="s">
        <v>2679</v>
      </c>
      <c r="N1943" s="52" t="s">
        <v>948</v>
      </c>
      <c r="O1943" s="52" t="s">
        <v>944</v>
      </c>
      <c r="P1943" s="52">
        <v>32</v>
      </c>
      <c r="Q1943" s="52">
        <v>8</v>
      </c>
      <c r="R1943" s="52">
        <v>1.17</v>
      </c>
      <c r="S1943" s="52" t="s">
        <v>2756</v>
      </c>
      <c r="T1943" s="52">
        <v>71</v>
      </c>
      <c r="U1943" s="52">
        <v>31</v>
      </c>
      <c r="V1943" s="52">
        <v>56.96</v>
      </c>
      <c r="W1943" s="52" t="s">
        <v>3282</v>
      </c>
      <c r="X1943" s="52" t="s">
        <v>1153</v>
      </c>
      <c r="Y1943" s="52">
        <v>1.5</v>
      </c>
      <c r="Z1943" s="52">
        <v>130</v>
      </c>
      <c r="AB1943" s="52">
        <v>1</v>
      </c>
      <c r="AE1943" s="52">
        <v>1</v>
      </c>
      <c r="AJ1943" s="52">
        <v>1</v>
      </c>
      <c r="AL1943" s="52">
        <v>1</v>
      </c>
      <c r="AN1943" s="52" t="s">
        <v>4105</v>
      </c>
      <c r="AP1943" s="52">
        <v>1</v>
      </c>
      <c r="AQ1943" s="52" t="s">
        <v>4105</v>
      </c>
      <c r="AS1943" s="52">
        <v>1</v>
      </c>
      <c r="AV1943" s="52">
        <v>1</v>
      </c>
      <c r="BD1943" s="57"/>
      <c r="BF1943" s="9"/>
      <c r="BH1943" s="9"/>
      <c r="BI1943" s="52">
        <v>1</v>
      </c>
      <c r="BJ1943" s="9"/>
      <c r="BK1943" s="9" t="s">
        <v>4106</v>
      </c>
      <c r="BU1943" s="9"/>
      <c r="BV1943" s="52" t="s">
        <v>4107</v>
      </c>
      <c r="BW1943" s="52" t="s">
        <v>4108</v>
      </c>
      <c r="BX1943" s="52">
        <v>1</v>
      </c>
    </row>
    <row r="1944" spans="1:79" s="52" customFormat="1" ht="15" customHeight="1">
      <c r="A1944" s="52" t="s">
        <v>4309</v>
      </c>
      <c r="B1944" s="52" t="s">
        <v>3182</v>
      </c>
      <c r="C1944" s="43" t="s">
        <v>4530</v>
      </c>
      <c r="D1944" s="21" t="s">
        <v>238</v>
      </c>
      <c r="E1944" s="9">
        <v>42387</v>
      </c>
      <c r="F1944" s="44">
        <v>0.77083333333333337</v>
      </c>
      <c r="G1944" s="52">
        <v>1</v>
      </c>
      <c r="H1944" s="52">
        <v>2016</v>
      </c>
      <c r="I1944" s="52">
        <v>1</v>
      </c>
      <c r="J1944" s="52">
        <v>1</v>
      </c>
      <c r="M1944" s="52" t="s">
        <v>4310</v>
      </c>
      <c r="N1944" s="52" t="s">
        <v>4311</v>
      </c>
      <c r="O1944" s="52" t="s">
        <v>8603</v>
      </c>
      <c r="P1944" s="52">
        <v>39</v>
      </c>
      <c r="Q1944" s="52">
        <v>7</v>
      </c>
      <c r="R1944" s="52">
        <v>27.95</v>
      </c>
      <c r="S1944" s="52" t="s">
        <v>2756</v>
      </c>
      <c r="T1944" s="52">
        <v>73</v>
      </c>
      <c r="U1944" s="52">
        <v>16</v>
      </c>
      <c r="V1944" s="52">
        <v>18.43</v>
      </c>
      <c r="W1944" s="52" t="s">
        <v>3282</v>
      </c>
      <c r="X1944" s="52" t="s">
        <v>1153</v>
      </c>
      <c r="Y1944" s="52">
        <v>0.38</v>
      </c>
      <c r="Z1944" s="52">
        <v>1.3</v>
      </c>
      <c r="AF1944" s="52">
        <v>1</v>
      </c>
      <c r="AH1944" s="52">
        <v>1</v>
      </c>
      <c r="AM1944" s="52">
        <v>1</v>
      </c>
      <c r="AP1944" s="52">
        <v>1</v>
      </c>
      <c r="AS1944" s="52">
        <v>1</v>
      </c>
      <c r="AV1944" s="52">
        <v>1</v>
      </c>
      <c r="AY1944" s="52">
        <v>1</v>
      </c>
      <c r="BB1944" s="52">
        <v>1</v>
      </c>
      <c r="BC1944" s="52">
        <v>1</v>
      </c>
      <c r="BD1944" s="57">
        <v>42388</v>
      </c>
      <c r="BF1944" s="9"/>
      <c r="BG1944" s="52">
        <v>1</v>
      </c>
      <c r="BH1944" s="9">
        <v>42397</v>
      </c>
      <c r="BJ1944" s="9"/>
      <c r="BK1944" s="52" t="s">
        <v>4312</v>
      </c>
      <c r="BL1944" s="52">
        <v>39</v>
      </c>
      <c r="BM1944" s="52">
        <v>22</v>
      </c>
      <c r="BN1944" s="52">
        <v>57.25</v>
      </c>
      <c r="BO1944" s="52" t="s">
        <v>2756</v>
      </c>
      <c r="BP1944" s="52">
        <v>73</v>
      </c>
      <c r="BQ1944" s="52">
        <v>13</v>
      </c>
      <c r="BR1944" s="52">
        <v>56.65</v>
      </c>
      <c r="BS1944" s="52" t="s">
        <v>3282</v>
      </c>
      <c r="BT1944" s="52" t="s">
        <v>50</v>
      </c>
      <c r="BU1944" s="9">
        <v>42388</v>
      </c>
      <c r="BV1944" s="52" t="s">
        <v>4313</v>
      </c>
      <c r="BW1944" s="52" t="s">
        <v>4314</v>
      </c>
      <c r="BY1944" s="52">
        <v>1</v>
      </c>
      <c r="BZ1944" s="52">
        <v>1</v>
      </c>
    </row>
    <row r="1945" spans="1:79" s="52" customFormat="1" ht="15" customHeight="1">
      <c r="A1945" s="52">
        <v>19</v>
      </c>
      <c r="B1945" s="52" t="s">
        <v>4554</v>
      </c>
      <c r="C1945" s="43" t="s">
        <v>3446</v>
      </c>
      <c r="D1945" s="21" t="s">
        <v>384</v>
      </c>
      <c r="E1945" s="9">
        <v>42387</v>
      </c>
      <c r="F1945" s="44">
        <v>0.41666666666666669</v>
      </c>
      <c r="G1945" s="52">
        <v>1</v>
      </c>
      <c r="H1945" s="52">
        <v>2016</v>
      </c>
      <c r="I1945" s="52">
        <v>1</v>
      </c>
      <c r="K1945" s="52">
        <v>1</v>
      </c>
      <c r="M1945" s="52" t="s">
        <v>4219</v>
      </c>
      <c r="N1945" s="52" t="s">
        <v>462</v>
      </c>
      <c r="O1945" s="52" t="s">
        <v>8602</v>
      </c>
      <c r="P1945" s="52">
        <v>34</v>
      </c>
      <c r="Q1945" s="52">
        <v>28</v>
      </c>
      <c r="R1945" s="52">
        <v>42.42</v>
      </c>
      <c r="S1945" s="52" t="s">
        <v>2756</v>
      </c>
      <c r="T1945" s="52">
        <v>72</v>
      </c>
      <c r="U1945" s="52">
        <v>1</v>
      </c>
      <c r="V1945" s="52">
        <v>30.03</v>
      </c>
      <c r="W1945" s="52" t="s">
        <v>3282</v>
      </c>
      <c r="X1945" s="52" t="s">
        <v>1153</v>
      </c>
      <c r="Y1945" s="52">
        <v>5</v>
      </c>
      <c r="Z1945" s="52">
        <v>2000</v>
      </c>
      <c r="AC1945" s="52">
        <v>1</v>
      </c>
      <c r="AD1945" s="52">
        <v>1</v>
      </c>
      <c r="AH1945" s="52">
        <v>1</v>
      </c>
      <c r="AM1945" s="52">
        <v>1</v>
      </c>
      <c r="AO1945" s="52">
        <v>1</v>
      </c>
      <c r="AS1945" s="52">
        <v>1</v>
      </c>
      <c r="AV1945" s="52">
        <v>1</v>
      </c>
      <c r="BD1945" s="57"/>
      <c r="BF1945" s="9"/>
      <c r="BH1945" s="9"/>
      <c r="BI1945" s="52">
        <v>1</v>
      </c>
      <c r="BJ1945" s="9">
        <v>42387</v>
      </c>
      <c r="BK1945" s="52" t="s">
        <v>3504</v>
      </c>
      <c r="BL1945" s="52">
        <v>34</v>
      </c>
      <c r="BM1945" s="52">
        <v>28</v>
      </c>
      <c r="BN1945" s="52">
        <v>37.94</v>
      </c>
      <c r="BO1945" s="52" t="s">
        <v>2756</v>
      </c>
      <c r="BP1945" s="52">
        <v>72</v>
      </c>
      <c r="BQ1945" s="52">
        <v>1</v>
      </c>
      <c r="BR1945" s="52" t="s">
        <v>4220</v>
      </c>
      <c r="BS1945" s="52" t="s">
        <v>3282</v>
      </c>
      <c r="BT1945" s="52" t="s">
        <v>50</v>
      </c>
      <c r="BU1945" s="9"/>
      <c r="BV1945" s="52" t="s">
        <v>4221</v>
      </c>
      <c r="BW1945" s="52" t="s">
        <v>4222</v>
      </c>
    </row>
    <row r="1946" spans="1:79" s="52" customFormat="1" ht="15" customHeight="1">
      <c r="A1946" s="52">
        <v>52016059</v>
      </c>
      <c r="B1946" s="52" t="s">
        <v>15282</v>
      </c>
      <c r="C1946" s="43" t="s">
        <v>2755</v>
      </c>
      <c r="D1946" s="21" t="s">
        <v>100</v>
      </c>
      <c r="E1946" s="9">
        <v>42387</v>
      </c>
      <c r="F1946" s="44">
        <v>0.66666666666666663</v>
      </c>
      <c r="G1946" s="52">
        <v>1</v>
      </c>
      <c r="H1946" s="52">
        <v>2016</v>
      </c>
      <c r="I1946" s="52">
        <v>1</v>
      </c>
      <c r="J1946" s="52">
        <v>1</v>
      </c>
      <c r="M1946" s="52" t="s">
        <v>4199</v>
      </c>
      <c r="N1946" s="52" t="s">
        <v>252</v>
      </c>
      <c r="O1946" s="52" t="s">
        <v>1619</v>
      </c>
      <c r="P1946" s="52">
        <v>32</v>
      </c>
      <c r="Q1946" s="52">
        <v>46</v>
      </c>
      <c r="R1946" s="52">
        <v>45.23</v>
      </c>
      <c r="S1946" s="52" t="s">
        <v>2756</v>
      </c>
      <c r="T1946" s="52">
        <v>71</v>
      </c>
      <c r="U1946" s="52">
        <v>31</v>
      </c>
      <c r="V1946" s="52">
        <v>35.01</v>
      </c>
      <c r="W1946" s="52" t="s">
        <v>3282</v>
      </c>
      <c r="X1946" s="52" t="s">
        <v>1153</v>
      </c>
      <c r="Y1946" s="52">
        <v>0.6</v>
      </c>
      <c r="Z1946" s="52">
        <v>22</v>
      </c>
      <c r="AC1946" s="52">
        <v>1</v>
      </c>
      <c r="AF1946" s="52">
        <v>1</v>
      </c>
      <c r="AJ1946" s="52">
        <v>1</v>
      </c>
      <c r="AL1946" s="52">
        <v>1</v>
      </c>
      <c r="AN1946" s="52" t="s">
        <v>4200</v>
      </c>
      <c r="AO1946" s="52">
        <v>1</v>
      </c>
      <c r="AQ1946" s="52" t="s">
        <v>4200</v>
      </c>
      <c r="AS1946" s="52">
        <v>1</v>
      </c>
      <c r="AV1946" s="52">
        <v>1</v>
      </c>
      <c r="AX1946" s="52">
        <v>1</v>
      </c>
      <c r="BA1946" s="52">
        <v>1</v>
      </c>
      <c r="BC1946" s="52">
        <v>1</v>
      </c>
      <c r="BD1946" s="57">
        <v>42387</v>
      </c>
      <c r="BF1946" s="9"/>
      <c r="BH1946" s="9"/>
      <c r="BJ1946" s="9"/>
      <c r="BK1946" s="52" t="s">
        <v>3987</v>
      </c>
      <c r="BU1946" s="9">
        <v>42391</v>
      </c>
      <c r="BV1946" s="52" t="s">
        <v>4201</v>
      </c>
      <c r="BW1946" s="52" t="s">
        <v>4160</v>
      </c>
      <c r="BX1946" s="52">
        <v>1</v>
      </c>
      <c r="BY1946" s="52">
        <v>1</v>
      </c>
      <c r="CA1946" s="52">
        <v>1</v>
      </c>
    </row>
    <row r="1947" spans="1:79" s="52" customFormat="1" ht="15" customHeight="1">
      <c r="A1947" s="52">
        <v>52016060</v>
      </c>
      <c r="B1947" s="52" t="s">
        <v>3182</v>
      </c>
      <c r="C1947" s="43" t="s">
        <v>4530</v>
      </c>
      <c r="D1947" s="21" t="s">
        <v>238</v>
      </c>
      <c r="E1947" s="9">
        <v>42387</v>
      </c>
      <c r="F1947" s="44">
        <v>0.41666666666666669</v>
      </c>
      <c r="G1947" s="52">
        <v>1</v>
      </c>
      <c r="H1947" s="52">
        <v>2016</v>
      </c>
      <c r="I1947" s="52">
        <v>1</v>
      </c>
      <c r="J1947" s="52">
        <v>1</v>
      </c>
      <c r="M1947" s="52" t="s">
        <v>4164</v>
      </c>
      <c r="N1947" s="52" t="s">
        <v>1928</v>
      </c>
      <c r="O1947" s="52" t="s">
        <v>1619</v>
      </c>
      <c r="P1947" s="52">
        <v>30</v>
      </c>
      <c r="Q1947" s="52">
        <v>20</v>
      </c>
      <c r="R1947" s="52">
        <v>37.1</v>
      </c>
      <c r="S1947" s="52" t="s">
        <v>2756</v>
      </c>
      <c r="T1947" s="52">
        <v>71</v>
      </c>
      <c r="U1947" s="52">
        <v>27</v>
      </c>
      <c r="V1947" s="52">
        <v>33.369999999999997</v>
      </c>
      <c r="W1947" s="52" t="s">
        <v>3282</v>
      </c>
      <c r="X1947" s="52" t="s">
        <v>1153</v>
      </c>
      <c r="Y1947" s="52">
        <v>0.35</v>
      </c>
      <c r="Z1947" s="52">
        <v>1.8</v>
      </c>
      <c r="AC1947" s="52">
        <v>1</v>
      </c>
      <c r="AF1947" s="52">
        <v>1</v>
      </c>
      <c r="AH1947" s="52">
        <v>1</v>
      </c>
      <c r="AM1947" s="52">
        <v>1</v>
      </c>
      <c r="AP1947" s="52">
        <v>1</v>
      </c>
      <c r="AS1947" s="52">
        <v>1</v>
      </c>
      <c r="AV1947" s="52">
        <v>1</v>
      </c>
      <c r="AY1947" s="52">
        <v>1</v>
      </c>
      <c r="BA1947" s="52">
        <v>1</v>
      </c>
      <c r="BC1947" s="52">
        <v>1</v>
      </c>
      <c r="BD1947" s="57">
        <v>42387</v>
      </c>
      <c r="BF1947" s="9"/>
      <c r="BH1947" s="9"/>
      <c r="BJ1947" s="9"/>
      <c r="BK1947" s="52" t="s">
        <v>2727</v>
      </c>
      <c r="BU1947" s="9">
        <v>42387</v>
      </c>
      <c r="BV1947" s="52" t="s">
        <v>4202</v>
      </c>
      <c r="BW1947" s="52" t="s">
        <v>4160</v>
      </c>
      <c r="BX1947" s="52">
        <v>1</v>
      </c>
      <c r="BY1947" s="52">
        <v>1</v>
      </c>
      <c r="CA1947" s="52">
        <v>1</v>
      </c>
    </row>
    <row r="1948" spans="1:79" s="52" customFormat="1" ht="15" customHeight="1">
      <c r="A1948" s="52">
        <v>751</v>
      </c>
      <c r="B1948" s="52" t="s">
        <v>3182</v>
      </c>
      <c r="C1948" s="43" t="s">
        <v>3228</v>
      </c>
      <c r="D1948" s="21" t="s">
        <v>318</v>
      </c>
      <c r="E1948" s="9">
        <v>42387</v>
      </c>
      <c r="F1948" s="44">
        <v>0.35416666666666669</v>
      </c>
      <c r="G1948" s="52">
        <v>1</v>
      </c>
      <c r="H1948" s="52">
        <v>2016</v>
      </c>
      <c r="I1948" s="52">
        <v>1</v>
      </c>
      <c r="J1948" s="52">
        <v>1</v>
      </c>
      <c r="M1948" s="52" t="s">
        <v>4249</v>
      </c>
      <c r="N1948" s="52" t="s">
        <v>6337</v>
      </c>
      <c r="O1948" s="52" t="s">
        <v>345</v>
      </c>
      <c r="P1948" s="52">
        <v>34</v>
      </c>
      <c r="Q1948" s="52">
        <v>55</v>
      </c>
      <c r="R1948" s="52">
        <v>15.1</v>
      </c>
      <c r="S1948" s="52" t="s">
        <v>2756</v>
      </c>
      <c r="T1948" s="52">
        <v>72</v>
      </c>
      <c r="U1948" s="52">
        <v>10</v>
      </c>
      <c r="V1948" s="52">
        <v>55.81</v>
      </c>
      <c r="W1948" s="52" t="s">
        <v>3282</v>
      </c>
      <c r="X1948" s="52">
        <v>18</v>
      </c>
      <c r="Y1948" s="52">
        <v>0.45</v>
      </c>
      <c r="Z1948" s="52">
        <v>2</v>
      </c>
      <c r="AC1948" s="52">
        <v>1</v>
      </c>
      <c r="AF1948" s="52">
        <v>1</v>
      </c>
      <c r="AH1948" s="52">
        <v>1</v>
      </c>
      <c r="AM1948" s="52">
        <v>1</v>
      </c>
      <c r="AP1948" s="52">
        <v>1</v>
      </c>
      <c r="AS1948" s="52">
        <v>1</v>
      </c>
      <c r="AV1948" s="52">
        <v>1</v>
      </c>
      <c r="AX1948" s="52">
        <v>1</v>
      </c>
      <c r="BA1948" s="52">
        <v>1</v>
      </c>
      <c r="BC1948" s="52">
        <v>1</v>
      </c>
      <c r="BD1948" s="57">
        <v>42387</v>
      </c>
      <c r="BF1948" s="9"/>
      <c r="BH1948" s="9"/>
      <c r="BJ1948" s="9"/>
      <c r="BK1948" s="52" t="s">
        <v>2868</v>
      </c>
      <c r="BL1948" s="52">
        <v>33</v>
      </c>
      <c r="BM1948" s="52">
        <v>42</v>
      </c>
      <c r="BN1948" s="52">
        <v>36.61</v>
      </c>
      <c r="BO1948" s="52" t="s">
        <v>2756</v>
      </c>
      <c r="BP1948" s="52">
        <v>70</v>
      </c>
      <c r="BQ1948" s="52">
        <v>43</v>
      </c>
      <c r="BR1948" s="52">
        <v>54.26</v>
      </c>
      <c r="BS1948" s="52" t="s">
        <v>3282</v>
      </c>
      <c r="BT1948" s="52">
        <v>19</v>
      </c>
      <c r="BU1948" s="9">
        <v>42388</v>
      </c>
      <c r="BV1948" s="52" t="s">
        <v>4257</v>
      </c>
      <c r="BW1948" s="52" t="s">
        <v>4258</v>
      </c>
      <c r="BX1948" s="52">
        <v>1</v>
      </c>
      <c r="BY1948" s="52">
        <v>1</v>
      </c>
      <c r="BZ1948" s="52">
        <v>1</v>
      </c>
    </row>
    <row r="1949" spans="1:79" s="52" customFormat="1" ht="15" customHeight="1">
      <c r="A1949" s="52">
        <v>52016058</v>
      </c>
      <c r="B1949" s="52" t="s">
        <v>3182</v>
      </c>
      <c r="C1949" s="43" t="s">
        <v>3228</v>
      </c>
      <c r="D1949" s="21" t="s">
        <v>318</v>
      </c>
      <c r="E1949" s="9">
        <v>42387</v>
      </c>
      <c r="F1949" s="44">
        <v>0.70833333333333337</v>
      </c>
      <c r="G1949" s="52">
        <v>1</v>
      </c>
      <c r="H1949" s="52">
        <v>2016</v>
      </c>
      <c r="I1949" s="52">
        <v>1</v>
      </c>
      <c r="J1949" s="52">
        <v>1</v>
      </c>
      <c r="M1949" s="52" t="s">
        <v>4197</v>
      </c>
      <c r="N1949" s="52" t="s">
        <v>1619</v>
      </c>
      <c r="O1949" s="52" t="s">
        <v>1619</v>
      </c>
      <c r="P1949" s="52">
        <v>33</v>
      </c>
      <c r="Q1949" s="52">
        <v>1</v>
      </c>
      <c r="R1949" s="52">
        <v>19.43</v>
      </c>
      <c r="S1949" s="52" t="s">
        <v>2756</v>
      </c>
      <c r="T1949" s="52">
        <v>71</v>
      </c>
      <c r="U1949" s="52">
        <v>38</v>
      </c>
      <c r="V1949" s="52">
        <v>40.19</v>
      </c>
      <c r="W1949" s="52" t="s">
        <v>3282</v>
      </c>
      <c r="X1949" s="52" t="s">
        <v>1153</v>
      </c>
      <c r="Y1949" s="52">
        <v>0.4</v>
      </c>
      <c r="Z1949" s="52">
        <v>2</v>
      </c>
      <c r="AC1949" s="52">
        <v>1</v>
      </c>
      <c r="AF1949" s="52">
        <v>1</v>
      </c>
      <c r="AH1949" s="52">
        <v>1</v>
      </c>
      <c r="AM1949" s="52">
        <v>1</v>
      </c>
      <c r="AO1949" s="52">
        <v>1</v>
      </c>
      <c r="AS1949" s="52">
        <v>1</v>
      </c>
      <c r="AV1949" s="52">
        <v>1</v>
      </c>
      <c r="AX1949" s="52">
        <v>1</v>
      </c>
      <c r="BA1949" s="52">
        <v>1</v>
      </c>
      <c r="BC1949" s="52">
        <v>1</v>
      </c>
      <c r="BD1949" s="57">
        <v>42387</v>
      </c>
      <c r="BF1949" s="9"/>
      <c r="BH1949" s="9"/>
      <c r="BJ1949" s="9"/>
      <c r="BU1949" s="9"/>
      <c r="BV1949" s="52" t="s">
        <v>4198</v>
      </c>
      <c r="BW1949" s="52" t="s">
        <v>3612</v>
      </c>
      <c r="BX1949" s="52">
        <v>1</v>
      </c>
      <c r="BY1949" s="52">
        <v>1</v>
      </c>
      <c r="BZ1949" s="52">
        <v>1</v>
      </c>
    </row>
    <row r="1950" spans="1:79" s="52" customFormat="1" ht="15" customHeight="1">
      <c r="A1950" s="52">
        <v>2190116</v>
      </c>
      <c r="B1950" s="52" t="s">
        <v>15282</v>
      </c>
      <c r="C1950" s="43" t="s">
        <v>2755</v>
      </c>
      <c r="D1950" s="21" t="s">
        <v>100</v>
      </c>
      <c r="E1950" s="9">
        <v>42388</v>
      </c>
      <c r="F1950" s="44">
        <v>0</v>
      </c>
      <c r="G1950" s="52">
        <v>1</v>
      </c>
      <c r="H1950" s="52">
        <v>2016</v>
      </c>
      <c r="I1950" s="52">
        <v>1</v>
      </c>
      <c r="J1950" s="52">
        <v>1</v>
      </c>
      <c r="M1950" s="52" t="s">
        <v>4074</v>
      </c>
      <c r="N1950" s="52" t="s">
        <v>372</v>
      </c>
      <c r="O1950" s="52" t="s">
        <v>372</v>
      </c>
      <c r="P1950" s="52">
        <v>23</v>
      </c>
      <c r="Q1950" s="52">
        <v>42</v>
      </c>
      <c r="R1950" s="52">
        <v>54.97</v>
      </c>
      <c r="S1950" s="52" t="s">
        <v>2756</v>
      </c>
      <c r="T1950" s="52">
        <v>70</v>
      </c>
      <c r="U1950" s="52">
        <v>26</v>
      </c>
      <c r="V1950" s="52">
        <v>4.53</v>
      </c>
      <c r="W1950" s="52" t="s">
        <v>3282</v>
      </c>
      <c r="X1950" s="52" t="s">
        <v>1153</v>
      </c>
      <c r="Y1950" s="52">
        <v>0.4</v>
      </c>
      <c r="Z1950" s="52">
        <v>5.5</v>
      </c>
      <c r="AG1950" s="52">
        <v>1</v>
      </c>
      <c r="AI1950" s="52">
        <v>1</v>
      </c>
      <c r="AM1950" s="52">
        <v>1</v>
      </c>
      <c r="AP1950" s="52">
        <v>1</v>
      </c>
      <c r="AS1950" s="52">
        <v>1</v>
      </c>
      <c r="AV1950" s="52">
        <v>1</v>
      </c>
      <c r="AX1950" s="52">
        <v>1</v>
      </c>
      <c r="BA1950" s="52">
        <v>1</v>
      </c>
      <c r="BC1950" s="52">
        <v>1</v>
      </c>
      <c r="BD1950" s="57"/>
      <c r="BF1950" s="9"/>
      <c r="BH1950" s="9"/>
      <c r="BJ1950" s="9"/>
      <c r="BK1950" s="52" t="s">
        <v>106</v>
      </c>
      <c r="BL1950" s="52">
        <v>23</v>
      </c>
      <c r="BM1950" s="52">
        <v>30</v>
      </c>
      <c r="BN1950" s="52">
        <v>22.92</v>
      </c>
      <c r="BO1950" s="52" t="s">
        <v>2756</v>
      </c>
      <c r="BP1950" s="52">
        <v>70</v>
      </c>
      <c r="BQ1950" s="52">
        <v>25</v>
      </c>
      <c r="BR1950" s="52">
        <v>36.28</v>
      </c>
      <c r="BS1950" s="52" t="s">
        <v>3282</v>
      </c>
      <c r="BT1950" s="52" t="s">
        <v>50</v>
      </c>
      <c r="BU1950" s="9"/>
      <c r="BV1950" s="52" t="s">
        <v>4075</v>
      </c>
      <c r="BW1950" s="52" t="s">
        <v>4066</v>
      </c>
      <c r="BY1950" s="52">
        <v>1</v>
      </c>
    </row>
    <row r="1951" spans="1:79" s="52" customFormat="1" ht="15" customHeight="1">
      <c r="A1951" s="52">
        <v>20164207</v>
      </c>
      <c r="B1951" s="52" t="s">
        <v>3182</v>
      </c>
      <c r="C1951" s="43" t="s">
        <v>4530</v>
      </c>
      <c r="D1951" s="21" t="s">
        <v>238</v>
      </c>
      <c r="E1951" s="9">
        <v>42388</v>
      </c>
      <c r="F1951" s="44">
        <v>0.66666666666666663</v>
      </c>
      <c r="G1951" s="52">
        <v>1</v>
      </c>
      <c r="H1951" s="52">
        <v>2016</v>
      </c>
      <c r="I1951" s="52">
        <v>1</v>
      </c>
      <c r="J1951" s="52">
        <v>1</v>
      </c>
      <c r="M1951" s="52" t="s">
        <v>4297</v>
      </c>
      <c r="N1951" s="52" t="s">
        <v>695</v>
      </c>
      <c r="O1951" s="52" t="s">
        <v>15403</v>
      </c>
      <c r="P1951" s="52">
        <v>37</v>
      </c>
      <c r="Q1951" s="52">
        <v>11</v>
      </c>
      <c r="R1951" s="52">
        <v>33.82</v>
      </c>
      <c r="S1951" s="52" t="s">
        <v>2756</v>
      </c>
      <c r="T1951" s="52">
        <v>73</v>
      </c>
      <c r="U1951" s="52">
        <v>33</v>
      </c>
      <c r="V1951" s="52">
        <v>53.62</v>
      </c>
      <c r="W1951" s="52" t="s">
        <v>3282</v>
      </c>
      <c r="X1951" s="52" t="s">
        <v>1153</v>
      </c>
      <c r="Y1951" s="52">
        <v>0.35</v>
      </c>
      <c r="Z1951" s="52">
        <v>1.9</v>
      </c>
      <c r="AF1951" s="52">
        <v>1</v>
      </c>
      <c r="AH1951" s="52">
        <v>1</v>
      </c>
      <c r="AM1951" s="52">
        <v>1</v>
      </c>
      <c r="AO1951" s="52">
        <v>1</v>
      </c>
      <c r="AS1951" s="52">
        <v>1</v>
      </c>
      <c r="AU1951" s="52">
        <v>1</v>
      </c>
      <c r="AW1951" s="52" t="s">
        <v>4301</v>
      </c>
      <c r="AY1951" s="52">
        <v>1</v>
      </c>
      <c r="BA1951" s="52">
        <v>1</v>
      </c>
      <c r="BC1951" s="52">
        <v>1</v>
      </c>
      <c r="BD1951" s="57">
        <v>42388</v>
      </c>
      <c r="BF1951" s="9"/>
      <c r="BH1951" s="9"/>
      <c r="BJ1951" s="9"/>
      <c r="BK1951" s="52" t="s">
        <v>4287</v>
      </c>
      <c r="BU1951" s="9">
        <v>42395</v>
      </c>
      <c r="BV1951" s="52" t="s">
        <v>4302</v>
      </c>
      <c r="BW1951" s="52" t="s">
        <v>4303</v>
      </c>
      <c r="BY1951" s="52">
        <v>1</v>
      </c>
      <c r="BZ1951" s="52">
        <v>1</v>
      </c>
    </row>
    <row r="1952" spans="1:79" s="52" customFormat="1" ht="15" customHeight="1">
      <c r="A1952" s="52">
        <v>52016057</v>
      </c>
      <c r="B1952" s="52" t="s">
        <v>15282</v>
      </c>
      <c r="C1952" s="43" t="s">
        <v>2755</v>
      </c>
      <c r="D1952" s="21" t="s">
        <v>100</v>
      </c>
      <c r="E1952" s="9">
        <v>42388</v>
      </c>
      <c r="F1952" s="44">
        <v>0.64583333333333337</v>
      </c>
      <c r="G1952" s="52">
        <v>1</v>
      </c>
      <c r="H1952" s="52">
        <v>2016</v>
      </c>
      <c r="I1952" s="52">
        <v>1</v>
      </c>
      <c r="J1952" s="52">
        <v>1</v>
      </c>
      <c r="M1952" s="52" t="s">
        <v>4194</v>
      </c>
      <c r="N1952" s="52" t="s">
        <v>2742</v>
      </c>
      <c r="O1952" s="52" t="s">
        <v>1619</v>
      </c>
      <c r="P1952" s="52">
        <v>32</v>
      </c>
      <c r="Q1952" s="52">
        <v>27</v>
      </c>
      <c r="R1952" s="52">
        <v>3.46</v>
      </c>
      <c r="S1952" s="52" t="s">
        <v>2756</v>
      </c>
      <c r="T1952" s="52">
        <v>71</v>
      </c>
      <c r="U1952" s="52">
        <v>27</v>
      </c>
      <c r="V1952" s="52">
        <v>3.46</v>
      </c>
      <c r="W1952" s="52" t="s">
        <v>3282</v>
      </c>
      <c r="X1952" s="52" t="s">
        <v>1153</v>
      </c>
      <c r="Y1952" s="52">
        <v>0.6</v>
      </c>
      <c r="Z1952" s="52">
        <v>12</v>
      </c>
      <c r="AC1952" s="52">
        <v>1</v>
      </c>
      <c r="AF1952" s="52">
        <v>1</v>
      </c>
      <c r="AH1952" s="52">
        <v>1</v>
      </c>
      <c r="AM1952" s="52">
        <v>1</v>
      </c>
      <c r="AP1952" s="52">
        <v>1</v>
      </c>
      <c r="AS1952" s="52">
        <v>1</v>
      </c>
      <c r="AV1952" s="52">
        <v>1</v>
      </c>
      <c r="AY1952" s="52">
        <v>1</v>
      </c>
      <c r="BA1952" s="52">
        <v>1</v>
      </c>
      <c r="BC1952" s="52">
        <v>1</v>
      </c>
      <c r="BD1952" s="57">
        <v>42388</v>
      </c>
      <c r="BF1952" s="9"/>
      <c r="BH1952" s="9"/>
      <c r="BJ1952" s="9"/>
      <c r="BK1952" s="52" t="s">
        <v>2727</v>
      </c>
      <c r="BL1952" s="52">
        <v>33</v>
      </c>
      <c r="BM1952" s="52">
        <v>2</v>
      </c>
      <c r="BN1952" s="52">
        <v>66.98</v>
      </c>
      <c r="BO1952" s="52" t="s">
        <v>2756</v>
      </c>
      <c r="BP1952" s="52">
        <v>71</v>
      </c>
      <c r="BQ1952" s="52">
        <v>53</v>
      </c>
      <c r="BR1952" s="52">
        <v>75</v>
      </c>
      <c r="BS1952" s="52" t="s">
        <v>3282</v>
      </c>
      <c r="BT1952" s="52" t="s">
        <v>50</v>
      </c>
      <c r="BU1952" s="9">
        <v>42388</v>
      </c>
      <c r="BV1952" s="52" t="s">
        <v>4195</v>
      </c>
      <c r="BW1952" s="52" t="s">
        <v>4196</v>
      </c>
      <c r="BX1952" s="52">
        <v>1</v>
      </c>
      <c r="BY1952" s="52">
        <v>1</v>
      </c>
    </row>
    <row r="1953" spans="1:79" s="52" customFormat="1" ht="15" customHeight="1">
      <c r="B1953" s="52" t="s">
        <v>15282</v>
      </c>
      <c r="C1953" s="43" t="s">
        <v>2755</v>
      </c>
      <c r="D1953" s="21" t="s">
        <v>100</v>
      </c>
      <c r="E1953" s="9">
        <v>42388</v>
      </c>
      <c r="F1953" s="53">
        <v>0.66666666666666663</v>
      </c>
      <c r="G1953" s="52">
        <v>1</v>
      </c>
      <c r="H1953" s="52">
        <v>2016</v>
      </c>
      <c r="I1953" s="52">
        <v>1</v>
      </c>
      <c r="J1953" s="52">
        <v>1</v>
      </c>
      <c r="M1953" s="52" t="s">
        <v>4088</v>
      </c>
      <c r="N1953" s="52" t="s">
        <v>2407</v>
      </c>
      <c r="O1953" s="52" t="s">
        <v>8601</v>
      </c>
      <c r="P1953" s="52">
        <v>26</v>
      </c>
      <c r="Q1953" s="52">
        <v>57</v>
      </c>
      <c r="R1953" s="52">
        <v>16</v>
      </c>
      <c r="S1953" s="52" t="s">
        <v>2756</v>
      </c>
      <c r="T1953" s="52">
        <v>70</v>
      </c>
      <c r="U1953" s="52">
        <v>48</v>
      </c>
      <c r="V1953" s="52">
        <v>0.2</v>
      </c>
      <c r="W1953" s="52" t="s">
        <v>3282</v>
      </c>
      <c r="X1953" s="52" t="s">
        <v>1153</v>
      </c>
      <c r="Y1953" s="52">
        <v>0.6</v>
      </c>
      <c r="Z1953" s="52">
        <v>10</v>
      </c>
      <c r="AC1953" s="52">
        <v>1</v>
      </c>
      <c r="AG1953" s="52">
        <v>1</v>
      </c>
      <c r="AJ1953" s="52">
        <v>1</v>
      </c>
      <c r="AX1953" s="52">
        <v>1</v>
      </c>
      <c r="BD1953" s="57"/>
      <c r="BF1953" s="9"/>
      <c r="BH1953" s="9"/>
      <c r="BJ1953" s="9"/>
      <c r="BU1953" s="9"/>
      <c r="BV1953" s="52" t="s">
        <v>4089</v>
      </c>
      <c r="BW1953" s="52" t="s">
        <v>4529</v>
      </c>
    </row>
    <row r="1954" spans="1:79" s="52" customFormat="1" ht="15" customHeight="1">
      <c r="A1954" s="52">
        <v>52016056</v>
      </c>
      <c r="B1954" s="52" t="s">
        <v>3182</v>
      </c>
      <c r="C1954" s="43" t="s">
        <v>3228</v>
      </c>
      <c r="D1954" s="21" t="s">
        <v>318</v>
      </c>
      <c r="E1954" s="9">
        <v>42388</v>
      </c>
      <c r="F1954" s="44">
        <v>0.6875</v>
      </c>
      <c r="G1954" s="52">
        <v>1</v>
      </c>
      <c r="H1954" s="52">
        <v>2016</v>
      </c>
      <c r="I1954" s="52">
        <v>1</v>
      </c>
      <c r="J1954" s="52">
        <v>1</v>
      </c>
      <c r="M1954" s="52" t="s">
        <v>4192</v>
      </c>
      <c r="N1954" s="52" t="s">
        <v>1619</v>
      </c>
      <c r="O1954" s="52" t="s">
        <v>1619</v>
      </c>
      <c r="P1954" s="52">
        <v>33</v>
      </c>
      <c r="Q1954" s="52">
        <v>1</v>
      </c>
      <c r="R1954" s="52">
        <v>56.58</v>
      </c>
      <c r="S1954" s="52" t="s">
        <v>2756</v>
      </c>
      <c r="T1954" s="52">
        <v>71</v>
      </c>
      <c r="U1954" s="52">
        <v>35</v>
      </c>
      <c r="V1954" s="52">
        <v>33.549999999999997</v>
      </c>
      <c r="W1954" s="52" t="s">
        <v>3282</v>
      </c>
      <c r="X1954" s="52" t="s">
        <v>1153</v>
      </c>
      <c r="Y1954" s="52">
        <v>0.3</v>
      </c>
      <c r="Z1954" s="52">
        <v>1</v>
      </c>
      <c r="AC1954" s="52">
        <v>1</v>
      </c>
      <c r="AG1954" s="52">
        <v>1</v>
      </c>
      <c r="AH1954" s="52">
        <v>1</v>
      </c>
      <c r="AM1954" s="52">
        <v>1</v>
      </c>
      <c r="AP1954" s="52">
        <v>1</v>
      </c>
      <c r="AS1954" s="52">
        <v>1</v>
      </c>
      <c r="AV1954" s="52">
        <v>1</v>
      </c>
      <c r="AZ1954" s="52">
        <v>1</v>
      </c>
      <c r="BA1954" s="52">
        <v>1</v>
      </c>
      <c r="BC1954" s="52">
        <v>1</v>
      </c>
      <c r="BD1954" s="57">
        <v>42388</v>
      </c>
      <c r="BF1954" s="9"/>
      <c r="BH1954" s="9"/>
      <c r="BJ1954" s="9"/>
      <c r="BU1954" s="9"/>
      <c r="BV1954" s="52" t="s">
        <v>4193</v>
      </c>
      <c r="BW1954" s="52" t="s">
        <v>3612</v>
      </c>
      <c r="BX1954" s="52">
        <v>1</v>
      </c>
      <c r="BY1954" s="52">
        <v>1</v>
      </c>
      <c r="BZ1954" s="52">
        <v>1</v>
      </c>
    </row>
    <row r="1955" spans="1:79" s="52" customFormat="1" ht="15" customHeight="1">
      <c r="A1955" s="52">
        <v>40240</v>
      </c>
      <c r="B1955" s="52" t="s">
        <v>4554</v>
      </c>
      <c r="C1955" s="43" t="s">
        <v>3475</v>
      </c>
      <c r="D1955" s="21" t="s">
        <v>1424</v>
      </c>
      <c r="E1955" s="9">
        <v>42389</v>
      </c>
      <c r="F1955" s="44">
        <v>0.41666666666666669</v>
      </c>
      <c r="G1955" s="52">
        <v>1</v>
      </c>
      <c r="H1955" s="52">
        <v>2016</v>
      </c>
      <c r="I1955" s="52">
        <v>1</v>
      </c>
      <c r="K1955" s="52">
        <v>1</v>
      </c>
      <c r="M1955" s="52" t="s">
        <v>4109</v>
      </c>
      <c r="N1955" s="52" t="s">
        <v>948</v>
      </c>
      <c r="O1955" s="52" t="s">
        <v>944</v>
      </c>
      <c r="P1955" s="52">
        <v>31</v>
      </c>
      <c r="Q1955" s="52">
        <v>44</v>
      </c>
      <c r="R1955" s="52">
        <v>37.700000000000003</v>
      </c>
      <c r="S1955" s="52" t="s">
        <v>2756</v>
      </c>
      <c r="T1955" s="52">
        <v>71</v>
      </c>
      <c r="U1955" s="52">
        <v>32</v>
      </c>
      <c r="V1955" s="52">
        <v>11.45</v>
      </c>
      <c r="W1955" s="52" t="s">
        <v>3282</v>
      </c>
      <c r="X1955" s="52" t="s">
        <v>1153</v>
      </c>
      <c r="Y1955" s="52">
        <v>18</v>
      </c>
      <c r="Z1955" s="52">
        <v>25000</v>
      </c>
      <c r="AC1955" s="52">
        <v>1</v>
      </c>
      <c r="AD1955" s="52">
        <v>1</v>
      </c>
      <c r="AJ1955" s="52">
        <v>1</v>
      </c>
      <c r="AM1955" s="52">
        <v>1</v>
      </c>
      <c r="AP1955" s="52">
        <v>1</v>
      </c>
      <c r="AS1955" s="52">
        <v>1</v>
      </c>
      <c r="AV1955" s="52">
        <v>1</v>
      </c>
      <c r="BD1955" s="57"/>
      <c r="BF1955" s="9"/>
      <c r="BH1955" s="9"/>
      <c r="BJ1955" s="9"/>
      <c r="BK1955" s="52" t="s">
        <v>4110</v>
      </c>
      <c r="BL1955" s="52">
        <v>31</v>
      </c>
      <c r="BM1955" s="52">
        <v>44</v>
      </c>
      <c r="BN1955" s="52">
        <v>37.700000000000003</v>
      </c>
      <c r="BO1955" s="52" t="s">
        <v>2756</v>
      </c>
      <c r="BP1955" s="52">
        <v>71</v>
      </c>
      <c r="BQ1955" s="52">
        <v>32</v>
      </c>
      <c r="BR1955" s="52" t="s">
        <v>4555</v>
      </c>
      <c r="BS1955" s="52" t="s">
        <v>3282</v>
      </c>
      <c r="BT1955" s="52" t="s">
        <v>50</v>
      </c>
      <c r="BU1955" s="9">
        <v>42389</v>
      </c>
      <c r="BV1955" s="52" t="s">
        <v>4111</v>
      </c>
      <c r="BW1955" s="52" t="s">
        <v>4108</v>
      </c>
    </row>
    <row r="1956" spans="1:79" s="52" customFormat="1" ht="15" customHeight="1">
      <c r="A1956" s="52">
        <v>20</v>
      </c>
      <c r="B1956" s="52" t="s">
        <v>15282</v>
      </c>
      <c r="C1956" s="43" t="s">
        <v>2755</v>
      </c>
      <c r="D1956" s="21" t="s">
        <v>100</v>
      </c>
      <c r="E1956" s="9">
        <v>42389</v>
      </c>
      <c r="F1956" s="44">
        <v>0.5</v>
      </c>
      <c r="G1956" s="52">
        <v>1</v>
      </c>
      <c r="H1956" s="52">
        <v>2016</v>
      </c>
      <c r="I1956" s="52">
        <v>1</v>
      </c>
      <c r="J1956" s="52">
        <v>1</v>
      </c>
      <c r="M1956" s="52" t="s">
        <v>4217</v>
      </c>
      <c r="N1956" s="52" t="s">
        <v>462</v>
      </c>
      <c r="O1956" s="52" t="s">
        <v>8602</v>
      </c>
      <c r="P1956" s="52">
        <v>34</v>
      </c>
      <c r="Q1956" s="52">
        <v>28</v>
      </c>
      <c r="R1956" s="52">
        <v>42.42</v>
      </c>
      <c r="S1956" s="52" t="s">
        <v>2756</v>
      </c>
      <c r="T1956" s="52">
        <v>72</v>
      </c>
      <c r="U1956" s="52">
        <v>1</v>
      </c>
      <c r="V1956" s="52">
        <v>30.03</v>
      </c>
      <c r="W1956" s="52" t="s">
        <v>3282</v>
      </c>
      <c r="X1956" s="52" t="s">
        <v>1153</v>
      </c>
      <c r="Y1956" s="52">
        <v>1.5</v>
      </c>
      <c r="Z1956" s="52">
        <v>40</v>
      </c>
      <c r="AC1956" s="52">
        <v>1</v>
      </c>
      <c r="AD1956" s="52">
        <v>1</v>
      </c>
      <c r="AE1956" s="52">
        <v>1</v>
      </c>
      <c r="AJ1956" s="52">
        <v>1</v>
      </c>
      <c r="AM1956" s="52">
        <v>1</v>
      </c>
      <c r="AO1956" s="52">
        <v>1</v>
      </c>
      <c r="AS1956" s="52">
        <v>1</v>
      </c>
      <c r="AV1956" s="52">
        <v>1</v>
      </c>
      <c r="AX1956" s="52">
        <v>1</v>
      </c>
      <c r="BD1956" s="57"/>
      <c r="BF1956" s="9"/>
      <c r="BH1956" s="9"/>
      <c r="BI1956" s="52">
        <v>1</v>
      </c>
      <c r="BJ1956" s="9">
        <v>42389</v>
      </c>
      <c r="BL1956" s="52">
        <v>34</v>
      </c>
      <c r="BM1956" s="52">
        <v>23</v>
      </c>
      <c r="BN1956" s="52">
        <v>20.34</v>
      </c>
      <c r="BO1956" s="52" t="s">
        <v>2756</v>
      </c>
      <c r="BP1956" s="52">
        <v>72</v>
      </c>
      <c r="BQ1956" s="52">
        <v>1</v>
      </c>
      <c r="BR1956" s="52" t="s">
        <v>4223</v>
      </c>
      <c r="BS1956" s="52" t="s">
        <v>3282</v>
      </c>
      <c r="BT1956" s="52" t="s">
        <v>50</v>
      </c>
      <c r="BU1956" s="9"/>
      <c r="BV1956" s="52" t="s">
        <v>4224</v>
      </c>
      <c r="BW1956" s="52" t="s">
        <v>4225</v>
      </c>
    </row>
    <row r="1957" spans="1:79" s="52" customFormat="1" ht="15" customHeight="1">
      <c r="A1957" s="52">
        <v>52016055</v>
      </c>
      <c r="B1957" s="52" t="s">
        <v>15282</v>
      </c>
      <c r="C1957" s="43" t="s">
        <v>2755</v>
      </c>
      <c r="D1957" s="21" t="s">
        <v>100</v>
      </c>
      <c r="E1957" s="9">
        <v>42389</v>
      </c>
      <c r="F1957" s="44">
        <v>0.64583333333333337</v>
      </c>
      <c r="G1957" s="52">
        <v>1</v>
      </c>
      <c r="H1957" s="52">
        <v>2016</v>
      </c>
      <c r="I1957" s="52">
        <v>1</v>
      </c>
      <c r="J1957" s="52">
        <v>1</v>
      </c>
      <c r="M1957" s="52" t="s">
        <v>4189</v>
      </c>
      <c r="N1957" s="52" t="s">
        <v>252</v>
      </c>
      <c r="O1957" s="52" t="s">
        <v>1619</v>
      </c>
      <c r="P1957" s="52">
        <v>32</v>
      </c>
      <c r="Q1957" s="52">
        <v>46</v>
      </c>
      <c r="R1957" s="52">
        <v>11.01</v>
      </c>
      <c r="S1957" s="52" t="s">
        <v>2756</v>
      </c>
      <c r="T1957" s="52">
        <v>71</v>
      </c>
      <c r="U1957" s="52">
        <v>31</v>
      </c>
      <c r="V1957" s="52">
        <v>45.62</v>
      </c>
      <c r="W1957" s="52" t="s">
        <v>3282</v>
      </c>
      <c r="X1957" s="52" t="s">
        <v>1153</v>
      </c>
      <c r="Y1957" s="52">
        <v>1.6</v>
      </c>
      <c r="Z1957" s="52">
        <v>32</v>
      </c>
      <c r="AC1957" s="52">
        <v>1</v>
      </c>
      <c r="AF1957" s="52">
        <v>1</v>
      </c>
      <c r="AH1957" s="52">
        <v>1</v>
      </c>
      <c r="AM1957" s="52">
        <v>1</v>
      </c>
      <c r="AP1957" s="52">
        <v>1</v>
      </c>
      <c r="AS1957" s="52">
        <v>1</v>
      </c>
      <c r="AV1957" s="52">
        <v>1</v>
      </c>
      <c r="AY1957" s="52">
        <v>1</v>
      </c>
      <c r="BA1957" s="52">
        <v>1</v>
      </c>
      <c r="BD1957" s="57"/>
      <c r="BE1957" s="52">
        <v>1</v>
      </c>
      <c r="BF1957" s="9">
        <v>42390</v>
      </c>
      <c r="BH1957" s="9"/>
      <c r="BJ1957" s="9"/>
      <c r="BK1957" s="52" t="s">
        <v>4190</v>
      </c>
      <c r="BL1957" s="52">
        <v>32</v>
      </c>
      <c r="BM1957" s="52">
        <v>48</v>
      </c>
      <c r="BN1957" s="52">
        <v>19.98</v>
      </c>
      <c r="BO1957" s="52" t="s">
        <v>2756</v>
      </c>
      <c r="BP1957" s="52">
        <v>71</v>
      </c>
      <c r="BQ1957" s="52">
        <v>30</v>
      </c>
      <c r="BR1957" s="52">
        <v>17.7</v>
      </c>
      <c r="BS1957" s="52" t="s">
        <v>3282</v>
      </c>
      <c r="BT1957" s="52" t="s">
        <v>50</v>
      </c>
      <c r="BU1957" s="9">
        <v>42390</v>
      </c>
      <c r="BV1957" s="52" t="s">
        <v>4191</v>
      </c>
      <c r="BW1957" s="52" t="s">
        <v>4160</v>
      </c>
    </row>
    <row r="1958" spans="1:79" s="52" customFormat="1" ht="15" customHeight="1">
      <c r="A1958" s="52" t="s">
        <v>4315</v>
      </c>
      <c r="B1958" s="52" t="s">
        <v>3182</v>
      </c>
      <c r="C1958" s="43" t="s">
        <v>4530</v>
      </c>
      <c r="D1958" s="21" t="s">
        <v>238</v>
      </c>
      <c r="E1958" s="9">
        <v>42389</v>
      </c>
      <c r="F1958" s="44">
        <v>0.4375</v>
      </c>
      <c r="G1958" s="52">
        <v>1</v>
      </c>
      <c r="H1958" s="52">
        <v>2016</v>
      </c>
      <c r="I1958" s="52">
        <v>1</v>
      </c>
      <c r="J1958" s="52">
        <v>1</v>
      </c>
      <c r="M1958" s="52" t="s">
        <v>4316</v>
      </c>
      <c r="N1958" s="52" t="s">
        <v>4311</v>
      </c>
      <c r="O1958" s="52" t="s">
        <v>8603</v>
      </c>
      <c r="P1958" s="52">
        <v>39</v>
      </c>
      <c r="Q1958" s="52">
        <v>15</v>
      </c>
      <c r="R1958" s="52">
        <v>12.03</v>
      </c>
      <c r="S1958" s="52" t="s">
        <v>2756</v>
      </c>
      <c r="T1958" s="52">
        <v>73</v>
      </c>
      <c r="U1958" s="52">
        <v>13</v>
      </c>
      <c r="V1958" s="52">
        <v>30.59</v>
      </c>
      <c r="W1958" s="52" t="s">
        <v>3282</v>
      </c>
      <c r="X1958" s="52" t="s">
        <v>1153</v>
      </c>
      <c r="Y1958" s="52">
        <v>0.4</v>
      </c>
      <c r="Z1958" s="52">
        <v>1.4</v>
      </c>
      <c r="AE1958" s="52">
        <v>1</v>
      </c>
      <c r="AH1958" s="52">
        <v>1</v>
      </c>
      <c r="AL1958" s="52">
        <v>1</v>
      </c>
      <c r="AN1958" s="52" t="s">
        <v>4317</v>
      </c>
      <c r="AO1958" s="52">
        <v>1</v>
      </c>
      <c r="AQ1958" s="52" t="s">
        <v>4317</v>
      </c>
      <c r="AS1958" s="52">
        <v>1</v>
      </c>
      <c r="AV1958" s="52">
        <v>1</v>
      </c>
      <c r="AZ1958" s="52">
        <v>1</v>
      </c>
      <c r="BB1958" s="52">
        <v>1</v>
      </c>
      <c r="BC1958" s="52">
        <v>1</v>
      </c>
      <c r="BD1958" s="57">
        <v>42389</v>
      </c>
      <c r="BF1958" s="9"/>
      <c r="BH1958" s="9"/>
      <c r="BJ1958" s="9"/>
      <c r="BK1958" s="52" t="s">
        <v>4312</v>
      </c>
      <c r="BU1958" s="9">
        <v>42389</v>
      </c>
      <c r="BV1958" s="52" t="s">
        <v>4318</v>
      </c>
      <c r="BW1958" s="52" t="s">
        <v>4319</v>
      </c>
      <c r="BY1958" s="52">
        <v>1</v>
      </c>
      <c r="BZ1958" s="52">
        <v>1</v>
      </c>
    </row>
    <row r="1959" spans="1:79" s="52" customFormat="1" ht="15" customHeight="1">
      <c r="A1959" s="52">
        <v>52016054</v>
      </c>
      <c r="B1959" s="52" t="s">
        <v>15282</v>
      </c>
      <c r="C1959" s="43" t="s">
        <v>2755</v>
      </c>
      <c r="D1959" s="21" t="s">
        <v>100</v>
      </c>
      <c r="E1959" s="9">
        <v>42389</v>
      </c>
      <c r="F1959" s="44">
        <v>0.49305555555555558</v>
      </c>
      <c r="G1959" s="52">
        <v>1</v>
      </c>
      <c r="H1959" s="52">
        <v>2016</v>
      </c>
      <c r="I1959" s="52">
        <v>1</v>
      </c>
      <c r="J1959" s="52">
        <v>1</v>
      </c>
      <c r="M1959" s="52" t="s">
        <v>3596</v>
      </c>
      <c r="N1959" s="52" t="s">
        <v>2726</v>
      </c>
      <c r="O1959" s="52" t="s">
        <v>1619</v>
      </c>
      <c r="P1959" s="52">
        <v>32</v>
      </c>
      <c r="Q1959" s="52">
        <v>57</v>
      </c>
      <c r="R1959" s="52">
        <v>26.34</v>
      </c>
      <c r="S1959" s="52" t="s">
        <v>2756</v>
      </c>
      <c r="T1959" s="52">
        <v>71</v>
      </c>
      <c r="U1959" s="52">
        <v>32</v>
      </c>
      <c r="V1959" s="52">
        <v>59.46</v>
      </c>
      <c r="W1959" s="52" t="s">
        <v>3282</v>
      </c>
      <c r="X1959" s="52" t="s">
        <v>1153</v>
      </c>
      <c r="Y1959" s="52">
        <v>0.8</v>
      </c>
      <c r="Z1959" s="52">
        <v>18</v>
      </c>
      <c r="AC1959" s="52">
        <v>1</v>
      </c>
      <c r="AG1959" s="52">
        <v>1</v>
      </c>
      <c r="AH1959" s="52">
        <v>1</v>
      </c>
      <c r="AL1959" s="52">
        <v>1</v>
      </c>
      <c r="AN1959" s="52" t="s">
        <v>4187</v>
      </c>
      <c r="AP1959" s="52">
        <v>1</v>
      </c>
      <c r="AQ1959" s="52" t="s">
        <v>4187</v>
      </c>
      <c r="AS1959" s="52">
        <v>1</v>
      </c>
      <c r="AV1959" s="52">
        <v>1</v>
      </c>
      <c r="AX1959" s="52">
        <v>1</v>
      </c>
      <c r="BA1959" s="52">
        <v>1</v>
      </c>
      <c r="BD1959" s="57"/>
      <c r="BF1959" s="9"/>
      <c r="BG1959" s="52">
        <v>1</v>
      </c>
      <c r="BH1959" s="9">
        <v>42389</v>
      </c>
      <c r="BJ1959" s="9"/>
      <c r="BK1959" s="52" t="s">
        <v>2765</v>
      </c>
      <c r="BL1959" s="52">
        <v>32</v>
      </c>
      <c r="BM1959" s="52">
        <v>53</v>
      </c>
      <c r="BN1959" s="52">
        <v>30.84</v>
      </c>
      <c r="BO1959" s="52" t="s">
        <v>2756</v>
      </c>
      <c r="BP1959" s="52">
        <v>71</v>
      </c>
      <c r="BQ1959" s="52">
        <v>30</v>
      </c>
      <c r="BR1959" s="52">
        <v>34.130000000000003</v>
      </c>
      <c r="BS1959" s="52" t="s">
        <v>3282</v>
      </c>
      <c r="BT1959" s="52" t="s">
        <v>50</v>
      </c>
      <c r="BU1959" s="9">
        <v>42389</v>
      </c>
      <c r="BV1959" s="52" t="s">
        <v>4188</v>
      </c>
      <c r="BW1959" s="52" t="s">
        <v>3612</v>
      </c>
    </row>
    <row r="1960" spans="1:79" s="52" customFormat="1" ht="15" customHeight="1">
      <c r="A1960" s="52">
        <v>20164808</v>
      </c>
      <c r="B1960" s="52" t="s">
        <v>3182</v>
      </c>
      <c r="C1960" s="43" t="s">
        <v>3228</v>
      </c>
      <c r="D1960" s="21" t="s">
        <v>318</v>
      </c>
      <c r="E1960" s="9">
        <v>42389</v>
      </c>
      <c r="F1960" s="44">
        <v>0.45833333333333331</v>
      </c>
      <c r="G1960" s="52">
        <v>1</v>
      </c>
      <c r="H1960" s="52">
        <v>2016</v>
      </c>
      <c r="I1960" s="52">
        <v>1</v>
      </c>
      <c r="J1960" s="52">
        <v>1</v>
      </c>
      <c r="M1960" s="52" t="s">
        <v>4304</v>
      </c>
      <c r="N1960" s="52" t="s">
        <v>3442</v>
      </c>
      <c r="O1960" s="52" t="s">
        <v>15403</v>
      </c>
      <c r="P1960" s="52">
        <v>38</v>
      </c>
      <c r="Q1960" s="52">
        <v>14</v>
      </c>
      <c r="R1960" s="52">
        <v>35.700000000000003</v>
      </c>
      <c r="S1960" s="52" t="s">
        <v>2756</v>
      </c>
      <c r="T1960" s="52">
        <v>73</v>
      </c>
      <c r="U1960" s="52">
        <v>29</v>
      </c>
      <c r="V1960" s="52">
        <v>29.5</v>
      </c>
      <c r="W1960" s="52" t="s">
        <v>3282</v>
      </c>
      <c r="X1960" s="52" t="s">
        <v>1153</v>
      </c>
      <c r="Y1960" s="52">
        <v>0.4</v>
      </c>
      <c r="Z1960" s="52">
        <v>2</v>
      </c>
      <c r="AC1960" s="52">
        <v>1</v>
      </c>
      <c r="AF1960" s="52">
        <v>1</v>
      </c>
      <c r="AH1960" s="52">
        <v>1</v>
      </c>
      <c r="AL1960" s="52">
        <v>1</v>
      </c>
      <c r="AN1960" s="52" t="s">
        <v>4305</v>
      </c>
      <c r="AP1960" s="52">
        <v>1</v>
      </c>
      <c r="AQ1960" s="52" t="s">
        <v>4305</v>
      </c>
      <c r="AS1960" s="52">
        <v>1</v>
      </c>
      <c r="AU1960" s="52">
        <v>1</v>
      </c>
      <c r="AW1960" s="52" t="s">
        <v>4306</v>
      </c>
      <c r="AY1960" s="52">
        <v>1</v>
      </c>
      <c r="BA1960" s="52">
        <v>1</v>
      </c>
      <c r="BC1960" s="52">
        <v>1</v>
      </c>
      <c r="BD1960" s="57">
        <v>42389</v>
      </c>
      <c r="BF1960" s="9"/>
      <c r="BH1960" s="9"/>
      <c r="BJ1960" s="9"/>
      <c r="BK1960" s="52" t="s">
        <v>4287</v>
      </c>
      <c r="BU1960" s="9">
        <v>42395</v>
      </c>
      <c r="BV1960" s="52" t="s">
        <v>4307</v>
      </c>
      <c r="BW1960" s="52" t="s">
        <v>4308</v>
      </c>
      <c r="BY1960" s="52">
        <v>1</v>
      </c>
      <c r="BZ1960" s="52">
        <v>1</v>
      </c>
    </row>
    <row r="1961" spans="1:79" s="52" customFormat="1" ht="15" customHeight="1">
      <c r="A1961" s="52">
        <v>40241</v>
      </c>
      <c r="B1961" s="52" t="s">
        <v>15282</v>
      </c>
      <c r="C1961" s="43" t="s">
        <v>2755</v>
      </c>
      <c r="D1961" s="21" t="s">
        <v>100</v>
      </c>
      <c r="E1961" s="9">
        <v>42390</v>
      </c>
      <c r="F1961" s="44">
        <v>0.66666666666666663</v>
      </c>
      <c r="G1961" s="52">
        <v>1</v>
      </c>
      <c r="H1961" s="52">
        <v>2016</v>
      </c>
      <c r="I1961" s="52">
        <v>3</v>
      </c>
      <c r="K1961" s="52">
        <v>3</v>
      </c>
      <c r="M1961" s="52" t="s">
        <v>4112</v>
      </c>
      <c r="N1961" s="52" t="s">
        <v>2703</v>
      </c>
      <c r="O1961" s="52" t="s">
        <v>944</v>
      </c>
      <c r="P1961" s="52">
        <v>31</v>
      </c>
      <c r="Q1961" s="52">
        <v>3</v>
      </c>
      <c r="R1961" s="52">
        <v>1.51</v>
      </c>
      <c r="S1961" s="52" t="s">
        <v>2756</v>
      </c>
      <c r="T1961" s="52">
        <v>71</v>
      </c>
      <c r="U1961" s="52">
        <v>39</v>
      </c>
      <c r="V1961" s="52">
        <v>50.25</v>
      </c>
      <c r="W1961" s="52" t="s">
        <v>3282</v>
      </c>
      <c r="X1961" s="52" t="s">
        <v>1153</v>
      </c>
      <c r="Y1961" s="52">
        <v>1.5</v>
      </c>
      <c r="Z1961" s="52">
        <v>70</v>
      </c>
      <c r="AC1961" s="52">
        <v>1</v>
      </c>
      <c r="AD1961" s="52">
        <v>3</v>
      </c>
      <c r="AI1961" s="52">
        <v>1</v>
      </c>
      <c r="AM1961" s="52">
        <v>1</v>
      </c>
      <c r="AP1961" s="52">
        <v>1</v>
      </c>
      <c r="AS1961" s="52">
        <v>1</v>
      </c>
      <c r="AV1961" s="52">
        <v>1</v>
      </c>
      <c r="BD1961" s="57"/>
      <c r="BF1961" s="9"/>
      <c r="BH1961" s="9"/>
      <c r="BJ1961" s="9"/>
      <c r="BK1961" s="52" t="s">
        <v>2467</v>
      </c>
      <c r="BU1961" s="9">
        <v>42390</v>
      </c>
      <c r="BV1961" s="52" t="s">
        <v>4113</v>
      </c>
      <c r="BW1961" s="52" t="s">
        <v>4104</v>
      </c>
    </row>
    <row r="1962" spans="1:79" s="52" customFormat="1" ht="15" customHeight="1">
      <c r="A1962" s="52">
        <v>40242</v>
      </c>
      <c r="B1962" s="52" t="s">
        <v>15282</v>
      </c>
      <c r="C1962" s="43" t="s">
        <v>2755</v>
      </c>
      <c r="D1962" s="21" t="s">
        <v>100</v>
      </c>
      <c r="E1962" s="9">
        <v>42390</v>
      </c>
      <c r="F1962" s="44">
        <v>0.66666666666666663</v>
      </c>
      <c r="G1962" s="52">
        <v>1</v>
      </c>
      <c r="H1962" s="52">
        <v>2016</v>
      </c>
      <c r="I1962" s="52">
        <v>1</v>
      </c>
      <c r="K1962" s="52">
        <v>1</v>
      </c>
      <c r="M1962" s="52" t="s">
        <v>961</v>
      </c>
      <c r="N1962" s="52" t="s">
        <v>948</v>
      </c>
      <c r="O1962" s="52" t="s">
        <v>944</v>
      </c>
      <c r="P1962" s="52">
        <v>31</v>
      </c>
      <c r="Q1962" s="52">
        <v>54</v>
      </c>
      <c r="R1962" s="52">
        <v>35.93</v>
      </c>
      <c r="S1962" s="52" t="s">
        <v>2756</v>
      </c>
      <c r="T1962" s="52">
        <v>71</v>
      </c>
      <c r="U1962" s="52">
        <v>30</v>
      </c>
      <c r="V1962" s="52">
        <v>21.22</v>
      </c>
      <c r="W1962" s="52" t="s">
        <v>3282</v>
      </c>
      <c r="X1962" s="52" t="s">
        <v>1153</v>
      </c>
      <c r="Y1962" s="52">
        <v>1</v>
      </c>
      <c r="Z1962" s="52">
        <v>35</v>
      </c>
      <c r="AC1962" s="52">
        <v>1</v>
      </c>
      <c r="AF1962" s="52">
        <v>1</v>
      </c>
      <c r="AH1962" s="52">
        <v>1</v>
      </c>
      <c r="AM1962" s="52">
        <v>1</v>
      </c>
      <c r="AP1962" s="52">
        <v>1</v>
      </c>
      <c r="AS1962" s="52">
        <v>1</v>
      </c>
      <c r="AV1962" s="52">
        <v>1</v>
      </c>
      <c r="BD1962" s="57"/>
      <c r="BF1962" s="9"/>
      <c r="BH1962" s="9"/>
      <c r="BI1962" s="52">
        <v>1</v>
      </c>
      <c r="BJ1962" s="9">
        <v>42390</v>
      </c>
      <c r="BU1962" s="9"/>
      <c r="BV1962" s="52" t="s">
        <v>4114</v>
      </c>
      <c r="BW1962" s="52" t="s">
        <v>4104</v>
      </c>
    </row>
    <row r="1963" spans="1:79" s="52" customFormat="1" ht="15" customHeight="1">
      <c r="A1963" s="52">
        <v>1</v>
      </c>
      <c r="B1963" s="52" t="s">
        <v>15282</v>
      </c>
      <c r="C1963" s="43" t="s">
        <v>2755</v>
      </c>
      <c r="D1963" s="21" t="s">
        <v>100</v>
      </c>
      <c r="E1963" s="9">
        <v>42390</v>
      </c>
      <c r="F1963" s="44">
        <v>0.52083333333333337</v>
      </c>
      <c r="G1963" s="52">
        <v>1</v>
      </c>
      <c r="H1963" s="52">
        <v>2016</v>
      </c>
      <c r="I1963" s="52">
        <v>1</v>
      </c>
      <c r="J1963" s="52">
        <v>1</v>
      </c>
      <c r="M1963" s="52" t="s">
        <v>102</v>
      </c>
      <c r="N1963" s="52" t="s">
        <v>1857</v>
      </c>
      <c r="O1963" s="52" t="s">
        <v>8608</v>
      </c>
      <c r="P1963" s="52">
        <v>18</v>
      </c>
      <c r="Q1963" s="52">
        <v>27</v>
      </c>
      <c r="R1963" s="52">
        <v>9.15</v>
      </c>
      <c r="S1963" s="52" t="s">
        <v>2756</v>
      </c>
      <c r="T1963" s="52">
        <v>70</v>
      </c>
      <c r="U1963" s="52">
        <v>18</v>
      </c>
      <c r="V1963" s="52">
        <v>8.5399999999999991</v>
      </c>
      <c r="W1963" s="52" t="s">
        <v>3282</v>
      </c>
      <c r="X1963" s="52" t="s">
        <v>1153</v>
      </c>
      <c r="Y1963" s="52">
        <v>0.6</v>
      </c>
      <c r="Z1963" s="52">
        <v>20</v>
      </c>
      <c r="AC1963" s="52">
        <v>1</v>
      </c>
      <c r="AG1963" s="52">
        <v>1</v>
      </c>
      <c r="AH1963" s="52">
        <v>1</v>
      </c>
      <c r="AM1963" s="52">
        <v>1</v>
      </c>
      <c r="AP1963" s="52">
        <v>1</v>
      </c>
      <c r="AS1963" s="52">
        <v>1</v>
      </c>
      <c r="AV1963" s="52">
        <v>1</v>
      </c>
      <c r="AX1963" s="52">
        <v>1</v>
      </c>
      <c r="BA1963" s="52">
        <v>1</v>
      </c>
      <c r="BD1963" s="57"/>
      <c r="BF1963" s="9"/>
      <c r="BH1963" s="9"/>
      <c r="BJ1963" s="9"/>
      <c r="BL1963" s="52">
        <v>18</v>
      </c>
      <c r="BM1963" s="52">
        <v>28</v>
      </c>
      <c r="BN1963" s="52">
        <v>7.35</v>
      </c>
      <c r="BO1963" s="52" t="s">
        <v>2756</v>
      </c>
      <c r="BP1963" s="52">
        <v>70</v>
      </c>
      <c r="BQ1963" s="52">
        <v>19</v>
      </c>
      <c r="BR1963" s="52" t="s">
        <v>4433</v>
      </c>
      <c r="BS1963" s="52" t="s">
        <v>3282</v>
      </c>
      <c r="BT1963" s="52" t="s">
        <v>50</v>
      </c>
      <c r="BU1963" s="9"/>
      <c r="BV1963" s="52" t="s">
        <v>4434</v>
      </c>
      <c r="BW1963" s="52" t="s">
        <v>4435</v>
      </c>
    </row>
    <row r="1964" spans="1:79" s="52" customFormat="1" ht="15" customHeight="1">
      <c r="A1964" s="52" t="s">
        <v>4356</v>
      </c>
      <c r="B1964" s="52" t="s">
        <v>3182</v>
      </c>
      <c r="C1964" s="43" t="s">
        <v>3228</v>
      </c>
      <c r="D1964" s="21" t="s">
        <v>318</v>
      </c>
      <c r="E1964" s="9">
        <v>42390</v>
      </c>
      <c r="F1964" s="44">
        <v>0.29166666666666669</v>
      </c>
      <c r="G1964" s="52">
        <v>1</v>
      </c>
      <c r="H1964" s="52">
        <v>2016</v>
      </c>
      <c r="I1964" s="52">
        <v>1</v>
      </c>
      <c r="J1964" s="52">
        <v>1</v>
      </c>
      <c r="M1964" s="52" t="s">
        <v>4357</v>
      </c>
      <c r="N1964" s="52" t="s">
        <v>2173</v>
      </c>
      <c r="O1964" s="52" t="s">
        <v>8604</v>
      </c>
      <c r="P1964" s="52">
        <v>41</v>
      </c>
      <c r="Q1964" s="52">
        <v>38</v>
      </c>
      <c r="R1964" s="52">
        <v>35</v>
      </c>
      <c r="S1964" s="52" t="s">
        <v>2756</v>
      </c>
      <c r="T1964" s="52">
        <v>73</v>
      </c>
      <c r="U1964" s="52">
        <v>39</v>
      </c>
      <c r="V1964" s="52">
        <v>51</v>
      </c>
      <c r="W1964" s="52" t="s">
        <v>3282</v>
      </c>
      <c r="X1964" s="52" t="s">
        <v>1153</v>
      </c>
      <c r="Y1964" s="52">
        <v>0.35</v>
      </c>
      <c r="Z1964" s="52">
        <v>2.5</v>
      </c>
      <c r="AC1964" s="52">
        <v>1</v>
      </c>
      <c r="AF1964" s="52">
        <v>1</v>
      </c>
      <c r="AH1964" s="52">
        <v>1</v>
      </c>
      <c r="AM1964" s="52">
        <v>1</v>
      </c>
      <c r="AP1964" s="52">
        <v>1</v>
      </c>
      <c r="AS1964" s="52">
        <v>1</v>
      </c>
      <c r="AV1964" s="52">
        <v>1</v>
      </c>
      <c r="AZ1964" s="52">
        <v>1</v>
      </c>
      <c r="BC1964" s="52">
        <v>1</v>
      </c>
      <c r="BD1964" s="57">
        <v>42390</v>
      </c>
      <c r="BF1964" s="9"/>
      <c r="BH1964" s="9"/>
      <c r="BJ1964" s="9"/>
      <c r="BU1964" s="9"/>
      <c r="BV1964" s="52" t="s">
        <v>4358</v>
      </c>
      <c r="BW1964" s="52" t="s">
        <v>4359</v>
      </c>
      <c r="BX1964" s="52">
        <v>1</v>
      </c>
    </row>
    <row r="1965" spans="1:79" s="52" customFormat="1" ht="15" customHeight="1">
      <c r="A1965" s="52">
        <v>2210116</v>
      </c>
      <c r="B1965" s="52" t="s">
        <v>15282</v>
      </c>
      <c r="C1965" s="43" t="s">
        <v>2755</v>
      </c>
      <c r="D1965" s="21" t="s">
        <v>100</v>
      </c>
      <c r="E1965" s="9">
        <v>42390</v>
      </c>
      <c r="F1965" s="44">
        <v>0</v>
      </c>
      <c r="G1965" s="52">
        <v>1</v>
      </c>
      <c r="H1965" s="52">
        <v>2016</v>
      </c>
      <c r="I1965" s="52">
        <v>1</v>
      </c>
      <c r="J1965" s="52">
        <v>1</v>
      </c>
      <c r="M1965" s="52" t="s">
        <v>4076</v>
      </c>
      <c r="N1965" s="52" t="s">
        <v>372</v>
      </c>
      <c r="O1965" s="52" t="s">
        <v>372</v>
      </c>
      <c r="P1965" s="52">
        <v>22</v>
      </c>
      <c r="Q1965" s="52">
        <v>55</v>
      </c>
      <c r="R1965" s="52">
        <v>5.66</v>
      </c>
      <c r="S1965" s="52" t="s">
        <v>2756</v>
      </c>
      <c r="T1965" s="52">
        <v>70</v>
      </c>
      <c r="U1965" s="52">
        <v>17</v>
      </c>
      <c r="V1965" s="52">
        <v>31.82</v>
      </c>
      <c r="W1965" s="52" t="s">
        <v>3282</v>
      </c>
      <c r="X1965" s="52" t="s">
        <v>1153</v>
      </c>
      <c r="Y1965" s="52" t="s">
        <v>7940</v>
      </c>
      <c r="Z1965" s="52" t="s">
        <v>7940</v>
      </c>
      <c r="AG1965" s="52">
        <v>1</v>
      </c>
      <c r="AH1965" s="52">
        <v>1</v>
      </c>
      <c r="AM1965" s="52">
        <v>1</v>
      </c>
      <c r="AP1965" s="52">
        <v>1</v>
      </c>
      <c r="AS1965" s="52">
        <v>1</v>
      </c>
      <c r="AV1965" s="52">
        <v>1</v>
      </c>
      <c r="AX1965" s="52">
        <v>1</v>
      </c>
      <c r="BA1965" s="52">
        <v>1</v>
      </c>
      <c r="BC1965" s="52">
        <v>1</v>
      </c>
      <c r="BD1965" s="57"/>
      <c r="BF1965" s="9"/>
      <c r="BH1965" s="9"/>
      <c r="BJ1965" s="9"/>
      <c r="BK1965" s="52" t="s">
        <v>106</v>
      </c>
      <c r="BU1965" s="9">
        <v>42390</v>
      </c>
      <c r="BV1965" s="52" t="s">
        <v>4077</v>
      </c>
      <c r="BW1965" s="52" t="s">
        <v>4066</v>
      </c>
      <c r="BY1965" s="52">
        <v>1</v>
      </c>
    </row>
    <row r="1966" spans="1:79" s="52" customFormat="1" ht="15" customHeight="1">
      <c r="A1966" s="52">
        <v>2210116</v>
      </c>
      <c r="B1966" s="52" t="s">
        <v>15282</v>
      </c>
      <c r="C1966" s="43" t="s">
        <v>2755</v>
      </c>
      <c r="D1966" s="21" t="s">
        <v>100</v>
      </c>
      <c r="E1966" s="9">
        <v>42390</v>
      </c>
      <c r="F1966" s="44">
        <v>0</v>
      </c>
      <c r="G1966" s="52">
        <v>1</v>
      </c>
      <c r="H1966" s="52">
        <v>2016</v>
      </c>
      <c r="I1966" s="52">
        <v>1</v>
      </c>
      <c r="J1966" s="52">
        <v>1</v>
      </c>
      <c r="M1966" s="52" t="s">
        <v>4071</v>
      </c>
      <c r="N1966" s="52" t="s">
        <v>372</v>
      </c>
      <c r="O1966" s="52" t="s">
        <v>372</v>
      </c>
      <c r="P1966" s="52">
        <v>23</v>
      </c>
      <c r="Q1966" s="52">
        <v>31</v>
      </c>
      <c r="R1966" s="52">
        <v>44.08</v>
      </c>
      <c r="S1966" s="52" t="s">
        <v>2756</v>
      </c>
      <c r="T1966" s="52">
        <v>70</v>
      </c>
      <c r="U1966" s="52">
        <v>24</v>
      </c>
      <c r="V1966" s="52">
        <v>31.53</v>
      </c>
      <c r="W1966" s="52" t="s">
        <v>3282</v>
      </c>
      <c r="X1966" s="52" t="s">
        <v>1153</v>
      </c>
      <c r="Y1966" s="52">
        <v>0.6</v>
      </c>
      <c r="Z1966" s="52">
        <v>9.5</v>
      </c>
      <c r="AG1966" s="52">
        <v>1</v>
      </c>
      <c r="AI1966" s="52">
        <v>1</v>
      </c>
      <c r="AM1966" s="52">
        <v>1</v>
      </c>
      <c r="AP1966" s="52">
        <v>1</v>
      </c>
      <c r="AS1966" s="52">
        <v>1</v>
      </c>
      <c r="AV1966" s="52">
        <v>1</v>
      </c>
      <c r="AX1966" s="52">
        <v>1</v>
      </c>
      <c r="BA1966" s="52">
        <v>1</v>
      </c>
      <c r="BC1966" s="52">
        <v>1</v>
      </c>
      <c r="BD1966" s="57"/>
      <c r="BF1966" s="9"/>
      <c r="BG1966" s="52">
        <v>1</v>
      </c>
      <c r="BH1966" s="9">
        <v>42394</v>
      </c>
      <c r="BJ1966" s="9"/>
      <c r="BK1966" s="52" t="s">
        <v>106</v>
      </c>
      <c r="BL1966" s="52">
        <v>23</v>
      </c>
      <c r="BM1966" s="52">
        <v>3</v>
      </c>
      <c r="BN1966" s="52">
        <v>9.06</v>
      </c>
      <c r="BO1966" s="52" t="s">
        <v>2756</v>
      </c>
      <c r="BP1966" s="52">
        <v>70</v>
      </c>
      <c r="BQ1966" s="52">
        <v>32</v>
      </c>
      <c r="BR1966" s="52">
        <v>48.5</v>
      </c>
      <c r="BS1966" s="52" t="s">
        <v>3282</v>
      </c>
      <c r="BT1966" s="52" t="s">
        <v>50</v>
      </c>
      <c r="BU1966" s="9">
        <v>42390</v>
      </c>
      <c r="BV1966" s="52" t="s">
        <v>4078</v>
      </c>
      <c r="BW1966" s="52" t="s">
        <v>4066</v>
      </c>
      <c r="BY1966" s="52">
        <v>1</v>
      </c>
    </row>
    <row r="1967" spans="1:79" s="52" customFormat="1" ht="15" customHeight="1">
      <c r="A1967" s="52">
        <v>52016052</v>
      </c>
      <c r="B1967" s="52" t="s">
        <v>15282</v>
      </c>
      <c r="C1967" s="43" t="s">
        <v>2755</v>
      </c>
      <c r="D1967" s="21" t="s">
        <v>100</v>
      </c>
      <c r="E1967" s="9">
        <v>42390</v>
      </c>
      <c r="F1967" s="44">
        <v>0.64583333333333337</v>
      </c>
      <c r="G1967" s="52">
        <v>1</v>
      </c>
      <c r="H1967" s="52">
        <v>2016</v>
      </c>
      <c r="I1967" s="52">
        <v>1</v>
      </c>
      <c r="K1967" s="52">
        <v>1</v>
      </c>
      <c r="M1967" s="52" t="s">
        <v>4179</v>
      </c>
      <c r="N1967" s="52" t="s">
        <v>4180</v>
      </c>
      <c r="O1967" s="52" t="s">
        <v>1619</v>
      </c>
      <c r="P1967" s="52">
        <v>32</v>
      </c>
      <c r="Q1967" s="52">
        <v>30</v>
      </c>
      <c r="R1967" s="52">
        <v>17.600000000000001</v>
      </c>
      <c r="S1967" s="52" t="s">
        <v>2756</v>
      </c>
      <c r="T1967" s="52">
        <v>71</v>
      </c>
      <c r="U1967" s="52">
        <v>27</v>
      </c>
      <c r="V1967" s="52">
        <v>3.46</v>
      </c>
      <c r="W1967" s="52" t="s">
        <v>3282</v>
      </c>
      <c r="X1967" s="52" t="s">
        <v>1153</v>
      </c>
      <c r="Y1967" s="52">
        <v>0.5</v>
      </c>
      <c r="Z1967" s="52">
        <v>16</v>
      </c>
      <c r="AC1967" s="52">
        <v>1</v>
      </c>
      <c r="AG1967" s="52">
        <v>1</v>
      </c>
      <c r="AH1967" s="52">
        <v>1</v>
      </c>
      <c r="AM1967" s="52">
        <v>1</v>
      </c>
      <c r="AP1967" s="52">
        <v>1</v>
      </c>
      <c r="AS1967" s="52">
        <v>1</v>
      </c>
      <c r="AV1967" s="52">
        <v>1</v>
      </c>
      <c r="BA1967" s="52">
        <v>1</v>
      </c>
      <c r="BD1967" s="57"/>
      <c r="BF1967" s="9"/>
      <c r="BH1967" s="9"/>
      <c r="BI1967" s="52">
        <v>1</v>
      </c>
      <c r="BJ1967" s="9">
        <v>42390</v>
      </c>
      <c r="BK1967" s="52" t="s">
        <v>4181</v>
      </c>
      <c r="BL1967" s="52">
        <v>32</v>
      </c>
      <c r="BM1967" s="52">
        <v>30</v>
      </c>
      <c r="BN1967" s="52">
        <v>17.600000000000001</v>
      </c>
      <c r="BO1967" s="52" t="s">
        <v>2756</v>
      </c>
      <c r="BP1967" s="52">
        <v>71</v>
      </c>
      <c r="BQ1967" s="52">
        <v>27</v>
      </c>
      <c r="BR1967" s="52">
        <v>3.46</v>
      </c>
      <c r="BS1967" s="52" t="s">
        <v>3282</v>
      </c>
      <c r="BT1967" s="52" t="s">
        <v>50</v>
      </c>
      <c r="BU1967" s="9">
        <v>42390</v>
      </c>
      <c r="BV1967" s="52" t="s">
        <v>4182</v>
      </c>
      <c r="BW1967" s="52" t="s">
        <v>4160</v>
      </c>
    </row>
    <row r="1968" spans="1:79" s="52" customFormat="1" ht="15" customHeight="1">
      <c r="A1968" s="52">
        <v>21</v>
      </c>
      <c r="B1968" s="52" t="s">
        <v>3182</v>
      </c>
      <c r="C1968" s="43" t="s">
        <v>4530</v>
      </c>
      <c r="D1968" s="21" t="s">
        <v>238</v>
      </c>
      <c r="E1968" s="9">
        <v>42390</v>
      </c>
      <c r="F1968" s="44">
        <v>0.70833333333333337</v>
      </c>
      <c r="G1968" s="52">
        <v>1</v>
      </c>
      <c r="H1968" s="52">
        <v>2016</v>
      </c>
      <c r="I1968" s="52">
        <v>1</v>
      </c>
      <c r="J1968" s="52">
        <v>1</v>
      </c>
      <c r="M1968" s="52" t="s">
        <v>4226</v>
      </c>
      <c r="N1968" s="52" t="s">
        <v>4227</v>
      </c>
      <c r="O1968" s="52" t="s">
        <v>8602</v>
      </c>
      <c r="P1968" s="52">
        <v>34</v>
      </c>
      <c r="Q1968" s="52">
        <v>38</v>
      </c>
      <c r="R1968" s="52">
        <v>23.15</v>
      </c>
      <c r="S1968" s="52" t="s">
        <v>2756</v>
      </c>
      <c r="T1968" s="52">
        <v>72</v>
      </c>
      <c r="U1968" s="52">
        <v>2</v>
      </c>
      <c r="V1968" s="52">
        <v>39.15</v>
      </c>
      <c r="W1968" s="52" t="s">
        <v>3282</v>
      </c>
      <c r="X1968" s="52" t="s">
        <v>1153</v>
      </c>
      <c r="Y1968" s="52">
        <v>0.3</v>
      </c>
      <c r="Z1968" s="52">
        <v>1.05</v>
      </c>
      <c r="AC1968" s="52">
        <v>1</v>
      </c>
      <c r="AF1968" s="52">
        <v>1</v>
      </c>
      <c r="AH1968" s="52">
        <v>1</v>
      </c>
      <c r="AM1968" s="52">
        <v>1</v>
      </c>
      <c r="AP1968" s="52">
        <v>1</v>
      </c>
      <c r="AS1968" s="52">
        <v>1</v>
      </c>
      <c r="AV1968" s="52">
        <v>1</v>
      </c>
      <c r="AY1968" s="52">
        <v>1</v>
      </c>
      <c r="BA1968" s="52">
        <v>1</v>
      </c>
      <c r="BC1968" s="52">
        <v>1</v>
      </c>
      <c r="BD1968" s="57">
        <v>42390</v>
      </c>
      <c r="BF1968" s="9"/>
      <c r="BH1968" s="9"/>
      <c r="BJ1968" s="9"/>
      <c r="BK1968" s="52" t="s">
        <v>4228</v>
      </c>
      <c r="BU1968" s="9"/>
      <c r="BV1968" s="52" t="s">
        <v>4229</v>
      </c>
      <c r="BW1968" s="52" t="s">
        <v>4230</v>
      </c>
      <c r="BX1968" s="52">
        <v>1</v>
      </c>
      <c r="CA1968" s="52">
        <v>1</v>
      </c>
    </row>
    <row r="1969" spans="1:80" s="52" customFormat="1" ht="15" customHeight="1">
      <c r="A1969" s="52">
        <v>52016051</v>
      </c>
      <c r="B1969" s="52" t="s">
        <v>15282</v>
      </c>
      <c r="C1969" s="43" t="s">
        <v>2755</v>
      </c>
      <c r="D1969" s="21" t="s">
        <v>100</v>
      </c>
      <c r="E1969" s="9">
        <v>42390</v>
      </c>
      <c r="F1969" s="44">
        <v>0.5</v>
      </c>
      <c r="G1969" s="52">
        <v>1</v>
      </c>
      <c r="H1969" s="52">
        <v>2016</v>
      </c>
      <c r="I1969" s="52">
        <v>1</v>
      </c>
      <c r="J1969" s="52">
        <v>1</v>
      </c>
      <c r="M1969" s="52" t="s">
        <v>3416</v>
      </c>
      <c r="N1969" s="52" t="s">
        <v>1619</v>
      </c>
      <c r="O1969" s="52" t="s">
        <v>1619</v>
      </c>
      <c r="P1969" s="52">
        <v>33</v>
      </c>
      <c r="Q1969" s="52">
        <v>1</v>
      </c>
      <c r="R1969" s="52">
        <v>52.49</v>
      </c>
      <c r="S1969" s="52" t="s">
        <v>2756</v>
      </c>
      <c r="T1969" s="52">
        <v>71</v>
      </c>
      <c r="U1969" s="52">
        <v>35</v>
      </c>
      <c r="V1969" s="52">
        <v>25.9</v>
      </c>
      <c r="W1969" s="52" t="s">
        <v>3282</v>
      </c>
      <c r="X1969" s="52" t="s">
        <v>1153</v>
      </c>
      <c r="Y1969" s="52">
        <v>1</v>
      </c>
      <c r="Z1969" s="52">
        <v>8</v>
      </c>
      <c r="AC1969" s="52">
        <v>1</v>
      </c>
      <c r="AG1969" s="52">
        <v>1</v>
      </c>
      <c r="AK1969" s="52" t="s">
        <v>4177</v>
      </c>
      <c r="AM1969" s="52">
        <v>1</v>
      </c>
      <c r="AO1969" s="52">
        <v>1</v>
      </c>
      <c r="AS1969" s="52">
        <v>1</v>
      </c>
      <c r="AV1969" s="52">
        <v>1</v>
      </c>
      <c r="AX1969" s="52">
        <v>1</v>
      </c>
      <c r="BB1969" s="52">
        <v>1</v>
      </c>
      <c r="BC1969" s="52">
        <v>1</v>
      </c>
      <c r="BD1969" s="57">
        <v>42390</v>
      </c>
      <c r="BF1969" s="9"/>
      <c r="BH1969" s="9"/>
      <c r="BJ1969" s="9"/>
      <c r="BK1969" s="52" t="s">
        <v>3987</v>
      </c>
      <c r="BU1969" s="9">
        <v>42391</v>
      </c>
      <c r="BV1969" s="52" t="s">
        <v>4178</v>
      </c>
      <c r="BW1969" s="52" t="s">
        <v>3612</v>
      </c>
      <c r="BX1969" s="52">
        <v>1</v>
      </c>
      <c r="BY1969" s="52">
        <v>1</v>
      </c>
      <c r="CA1969" s="52">
        <v>1</v>
      </c>
    </row>
    <row r="1970" spans="1:80" s="52" customFormat="1" ht="15" customHeight="1">
      <c r="A1970" s="52">
        <v>52016053</v>
      </c>
      <c r="B1970" s="52" t="s">
        <v>15282</v>
      </c>
      <c r="C1970" s="43" t="s">
        <v>2755</v>
      </c>
      <c r="D1970" s="21" t="s">
        <v>100</v>
      </c>
      <c r="E1970" s="9">
        <v>42390</v>
      </c>
      <c r="F1970" s="44">
        <v>0.4375</v>
      </c>
      <c r="G1970" s="52">
        <v>1</v>
      </c>
      <c r="H1970" s="52">
        <v>2016</v>
      </c>
      <c r="I1970" s="52">
        <v>1</v>
      </c>
      <c r="J1970" s="52">
        <v>1</v>
      </c>
      <c r="M1970" s="52" t="s">
        <v>4183</v>
      </c>
      <c r="N1970" s="52" t="s">
        <v>4184</v>
      </c>
      <c r="O1970" s="52" t="s">
        <v>1619</v>
      </c>
      <c r="P1970" s="52">
        <v>32</v>
      </c>
      <c r="Q1970" s="52">
        <v>57</v>
      </c>
      <c r="R1970" s="52">
        <v>27.29</v>
      </c>
      <c r="S1970" s="52" t="s">
        <v>2756</v>
      </c>
      <c r="T1970" s="52">
        <v>71</v>
      </c>
      <c r="U1970" s="52">
        <v>32</v>
      </c>
      <c r="V1970" s="52">
        <v>59.59</v>
      </c>
      <c r="W1970" s="52" t="s">
        <v>3282</v>
      </c>
      <c r="X1970" s="52" t="s">
        <v>1153</v>
      </c>
      <c r="Y1970" s="52">
        <v>0.8</v>
      </c>
      <c r="Z1970" s="52">
        <v>18</v>
      </c>
      <c r="AC1970" s="52">
        <v>1</v>
      </c>
      <c r="AG1970" s="52">
        <v>1</v>
      </c>
      <c r="AI1970" s="52">
        <v>1</v>
      </c>
      <c r="AL1970" s="52">
        <v>1</v>
      </c>
      <c r="AN1970" s="52" t="s">
        <v>4185</v>
      </c>
      <c r="AP1970" s="52">
        <v>1</v>
      </c>
      <c r="AQ1970" s="52" t="s">
        <v>4185</v>
      </c>
      <c r="AS1970" s="52">
        <v>1</v>
      </c>
      <c r="AV1970" s="52">
        <v>1</v>
      </c>
      <c r="AX1970" s="52">
        <v>1</v>
      </c>
      <c r="BA1970" s="52">
        <v>1</v>
      </c>
      <c r="BC1970" s="52">
        <v>1</v>
      </c>
      <c r="BD1970" s="57">
        <v>42390</v>
      </c>
      <c r="BF1970" s="9"/>
      <c r="BH1970" s="9"/>
      <c r="BJ1970" s="9"/>
      <c r="BU1970" s="9"/>
      <c r="BV1970" s="52" t="s">
        <v>4186</v>
      </c>
      <c r="BW1970" s="52" t="s">
        <v>3612</v>
      </c>
      <c r="BX1970" s="52">
        <v>1</v>
      </c>
      <c r="BY1970" s="52">
        <v>1</v>
      </c>
      <c r="BZ1970" s="52">
        <v>1</v>
      </c>
    </row>
    <row r="1971" spans="1:80" s="52" customFormat="1" ht="15" customHeight="1">
      <c r="A1971" s="52">
        <v>52016050</v>
      </c>
      <c r="B1971" s="52" t="s">
        <v>15282</v>
      </c>
      <c r="C1971" s="43" t="s">
        <v>2755</v>
      </c>
      <c r="D1971" s="21" t="s">
        <v>100</v>
      </c>
      <c r="E1971" s="9">
        <v>42390</v>
      </c>
      <c r="F1971" s="44">
        <v>0.66666666666666663</v>
      </c>
      <c r="G1971" s="52">
        <v>1</v>
      </c>
      <c r="H1971" s="52">
        <v>2016</v>
      </c>
      <c r="I1971" s="52">
        <v>1</v>
      </c>
      <c r="J1971" s="52">
        <v>1</v>
      </c>
      <c r="M1971" s="52" t="s">
        <v>1925</v>
      </c>
      <c r="N1971" s="52" t="s">
        <v>1032</v>
      </c>
      <c r="O1971" s="52" t="s">
        <v>1619</v>
      </c>
      <c r="P1971" s="52">
        <v>33</v>
      </c>
      <c r="Q1971" s="52">
        <v>37</v>
      </c>
      <c r="R1971" s="52" t="s">
        <v>4174</v>
      </c>
      <c r="S1971" s="52" t="s">
        <v>2756</v>
      </c>
      <c r="T1971" s="52">
        <v>71</v>
      </c>
      <c r="U1971" s="52">
        <v>37</v>
      </c>
      <c r="V1971" s="52" t="s">
        <v>4175</v>
      </c>
      <c r="W1971" s="52" t="s">
        <v>3282</v>
      </c>
      <c r="X1971" s="52" t="s">
        <v>1153</v>
      </c>
      <c r="Y1971" s="52">
        <v>1.2</v>
      </c>
      <c r="Z1971" s="52">
        <v>45</v>
      </c>
      <c r="AC1971" s="52">
        <v>1</v>
      </c>
      <c r="AF1971" s="52">
        <v>1</v>
      </c>
      <c r="AH1971" s="52">
        <v>1</v>
      </c>
      <c r="AM1971" s="52">
        <v>1</v>
      </c>
      <c r="AP1971" s="52">
        <v>1</v>
      </c>
      <c r="AS1971" s="52">
        <v>1</v>
      </c>
      <c r="AV1971" s="52">
        <v>1</v>
      </c>
      <c r="AX1971" s="52">
        <v>1</v>
      </c>
      <c r="BB1971" s="52">
        <v>1</v>
      </c>
      <c r="BD1971" s="57"/>
      <c r="BF1971" s="9"/>
      <c r="BH1971" s="9"/>
      <c r="BI1971" s="52">
        <v>1</v>
      </c>
      <c r="BJ1971" s="9">
        <v>42390</v>
      </c>
      <c r="BK1971" s="52" t="s">
        <v>1557</v>
      </c>
      <c r="BU1971" s="9">
        <v>42390</v>
      </c>
      <c r="BV1971" s="52" t="s">
        <v>4176</v>
      </c>
      <c r="BW1971" s="52" t="s">
        <v>4144</v>
      </c>
    </row>
    <row r="1972" spans="1:80" s="52" customFormat="1" ht="15" customHeight="1">
      <c r="A1972" s="52">
        <v>40243</v>
      </c>
      <c r="B1972" s="52" t="s">
        <v>3182</v>
      </c>
      <c r="C1972" s="43" t="s">
        <v>4530</v>
      </c>
      <c r="D1972" s="21" t="s">
        <v>238</v>
      </c>
      <c r="E1972" s="9">
        <v>42391</v>
      </c>
      <c r="F1972" s="44">
        <v>0.43055555555555558</v>
      </c>
      <c r="G1972" s="52">
        <v>1</v>
      </c>
      <c r="H1972" s="52">
        <v>2016</v>
      </c>
      <c r="I1972" s="52">
        <v>1</v>
      </c>
      <c r="K1972" s="52">
        <v>1</v>
      </c>
      <c r="M1972" s="52" t="s">
        <v>1431</v>
      </c>
      <c r="N1972" s="52" t="s">
        <v>948</v>
      </c>
      <c r="O1972" s="52" t="s">
        <v>944</v>
      </c>
      <c r="P1972" s="52">
        <v>32</v>
      </c>
      <c r="Q1972" s="52">
        <v>6</v>
      </c>
      <c r="R1972" s="52">
        <v>57.85</v>
      </c>
      <c r="S1972" s="52" t="s">
        <v>2756</v>
      </c>
      <c r="T1972" s="52">
        <v>71</v>
      </c>
      <c r="U1972" s="52">
        <v>30</v>
      </c>
      <c r="V1972" s="52">
        <v>48.71</v>
      </c>
      <c r="W1972" s="52" t="s">
        <v>3282</v>
      </c>
      <c r="X1972" s="52" t="s">
        <v>1153</v>
      </c>
      <c r="Y1972" s="52">
        <v>0.4</v>
      </c>
      <c r="Z1972" s="52">
        <v>1.5</v>
      </c>
      <c r="AC1972" s="52">
        <v>1</v>
      </c>
      <c r="AF1972" s="52">
        <v>1</v>
      </c>
      <c r="AH1972" s="52">
        <v>1</v>
      </c>
      <c r="AM1972" s="52">
        <v>1</v>
      </c>
      <c r="AP1972" s="52">
        <v>1</v>
      </c>
      <c r="AS1972" s="52">
        <v>1</v>
      </c>
      <c r="AV1972" s="52">
        <v>1</v>
      </c>
      <c r="BD1972" s="57"/>
      <c r="BF1972" s="9"/>
      <c r="BH1972" s="9"/>
      <c r="BI1972" s="52">
        <v>1</v>
      </c>
      <c r="BJ1972" s="9">
        <v>42391</v>
      </c>
      <c r="BK1972" s="52" t="s">
        <v>4115</v>
      </c>
      <c r="BL1972" s="52">
        <v>32</v>
      </c>
      <c r="BM1972" s="52">
        <v>6</v>
      </c>
      <c r="BN1972" s="52">
        <v>57.8</v>
      </c>
      <c r="BO1972" s="52" t="s">
        <v>2756</v>
      </c>
      <c r="BP1972" s="52">
        <v>71</v>
      </c>
      <c r="BQ1972" s="52">
        <v>30</v>
      </c>
      <c r="BR1972" s="52" t="s">
        <v>4556</v>
      </c>
      <c r="BS1972" s="52" t="s">
        <v>3282</v>
      </c>
      <c r="BT1972" s="52" t="s">
        <v>50</v>
      </c>
      <c r="BU1972" s="9">
        <v>42391</v>
      </c>
      <c r="BV1972" s="52" t="s">
        <v>4116</v>
      </c>
      <c r="BW1972" s="52" t="s">
        <v>4108</v>
      </c>
    </row>
    <row r="1973" spans="1:80" s="52" customFormat="1" ht="15" customHeight="1">
      <c r="A1973" s="52">
        <v>40244</v>
      </c>
      <c r="B1973" s="52" t="s">
        <v>3182</v>
      </c>
      <c r="C1973" s="43" t="s">
        <v>3228</v>
      </c>
      <c r="D1973" s="21" t="s">
        <v>318</v>
      </c>
      <c r="E1973" s="9">
        <v>42391</v>
      </c>
      <c r="F1973" s="44">
        <v>0.41666666666666669</v>
      </c>
      <c r="G1973" s="52">
        <v>1</v>
      </c>
      <c r="H1973" s="52">
        <v>2016</v>
      </c>
      <c r="I1973" s="52">
        <v>1</v>
      </c>
      <c r="J1973" s="52">
        <v>1</v>
      </c>
      <c r="M1973" s="52" t="s">
        <v>1431</v>
      </c>
      <c r="N1973" s="52" t="s">
        <v>948</v>
      </c>
      <c r="O1973" s="52" t="s">
        <v>944</v>
      </c>
      <c r="P1973" s="52">
        <v>32</v>
      </c>
      <c r="Q1973" s="52">
        <v>8</v>
      </c>
      <c r="R1973" s="52">
        <v>7.08</v>
      </c>
      <c r="S1973" s="52" t="s">
        <v>2756</v>
      </c>
      <c r="T1973" s="52">
        <v>71</v>
      </c>
      <c r="U1973" s="52">
        <v>31</v>
      </c>
      <c r="V1973" s="52">
        <v>12.86</v>
      </c>
      <c r="W1973" s="52" t="s">
        <v>3282</v>
      </c>
      <c r="X1973" s="52" t="s">
        <v>1153</v>
      </c>
      <c r="Y1973" s="52">
        <v>0.4</v>
      </c>
      <c r="Z1973" s="52">
        <v>1.5</v>
      </c>
      <c r="AC1973" s="52">
        <v>1</v>
      </c>
      <c r="AF1973" s="52">
        <v>1</v>
      </c>
      <c r="AH1973" s="52">
        <v>1</v>
      </c>
      <c r="AM1973" s="52">
        <v>1</v>
      </c>
      <c r="AP1973" s="52">
        <v>1</v>
      </c>
      <c r="AS1973" s="52">
        <v>1</v>
      </c>
      <c r="AV1973" s="52">
        <v>1</v>
      </c>
      <c r="AY1973" s="52">
        <v>1</v>
      </c>
      <c r="BB1973" s="52">
        <v>1</v>
      </c>
      <c r="BC1973" s="52">
        <v>1</v>
      </c>
      <c r="BD1973" s="57">
        <v>42391</v>
      </c>
      <c r="BF1973" s="9"/>
      <c r="BH1973" s="9"/>
      <c r="BJ1973" s="9"/>
      <c r="BK1973" s="52" t="s">
        <v>4117</v>
      </c>
      <c r="BU1973" s="9">
        <v>42391</v>
      </c>
      <c r="BV1973" s="52" t="s">
        <v>4118</v>
      </c>
      <c r="BW1973" s="52" t="s">
        <v>4108</v>
      </c>
    </row>
    <row r="1974" spans="1:80" s="52" customFormat="1" ht="15" customHeight="1">
      <c r="A1974" s="52">
        <v>753</v>
      </c>
      <c r="B1974" s="52" t="s">
        <v>4554</v>
      </c>
      <c r="C1974" s="43" t="s">
        <v>4459</v>
      </c>
      <c r="D1974" s="21" t="s">
        <v>80</v>
      </c>
      <c r="E1974" s="9">
        <v>42391</v>
      </c>
      <c r="F1974" s="44">
        <v>0.5</v>
      </c>
      <c r="G1974" s="52">
        <v>1</v>
      </c>
      <c r="H1974" s="52">
        <v>2016</v>
      </c>
      <c r="I1974" s="52">
        <v>1</v>
      </c>
      <c r="K1974" s="52">
        <v>1</v>
      </c>
      <c r="M1974" s="52" t="s">
        <v>4263</v>
      </c>
      <c r="N1974" s="52" t="s">
        <v>1902</v>
      </c>
      <c r="O1974" s="52" t="s">
        <v>345</v>
      </c>
      <c r="P1974" s="52">
        <v>34</v>
      </c>
      <c r="Q1974" s="52">
        <v>46</v>
      </c>
      <c r="R1974" s="52">
        <v>0</v>
      </c>
      <c r="S1974" s="52" t="s">
        <v>2756</v>
      </c>
      <c r="T1974" s="52">
        <v>72</v>
      </c>
      <c r="U1974" s="52">
        <v>6</v>
      </c>
      <c r="V1974" s="52">
        <v>0</v>
      </c>
      <c r="W1974" s="52" t="s">
        <v>3282</v>
      </c>
      <c r="X1974" s="52">
        <v>18</v>
      </c>
      <c r="Y1974" s="52">
        <v>1.8</v>
      </c>
      <c r="Z1974" s="52">
        <v>60</v>
      </c>
      <c r="AC1974" s="52">
        <v>1</v>
      </c>
      <c r="AD1974" s="52">
        <v>1</v>
      </c>
      <c r="AH1974" s="52">
        <v>1</v>
      </c>
      <c r="AL1974" s="52">
        <v>1</v>
      </c>
      <c r="AN1974" s="52" t="s">
        <v>4264</v>
      </c>
      <c r="AP1974" s="52">
        <v>1</v>
      </c>
      <c r="AQ1974" s="52" t="s">
        <v>4264</v>
      </c>
      <c r="AS1974" s="52">
        <v>1</v>
      </c>
      <c r="AW1974" s="52" t="s">
        <v>4265</v>
      </c>
      <c r="BA1974" s="52">
        <v>1</v>
      </c>
      <c r="BD1974" s="57"/>
      <c r="BF1974" s="9"/>
      <c r="BH1974" s="9"/>
      <c r="BJ1974" s="9"/>
      <c r="BK1974" s="52" t="s">
        <v>4260</v>
      </c>
      <c r="BL1974" s="52">
        <v>35</v>
      </c>
      <c r="BM1974" s="52">
        <v>19</v>
      </c>
      <c r="BN1974" s="52">
        <v>60</v>
      </c>
      <c r="BO1974" s="52" t="s">
        <v>2756</v>
      </c>
      <c r="BP1974" s="52">
        <v>72</v>
      </c>
      <c r="BQ1974" s="52">
        <v>25</v>
      </c>
      <c r="BR1974" s="52">
        <v>0</v>
      </c>
      <c r="BS1974" s="52" t="s">
        <v>3282</v>
      </c>
      <c r="BT1974" s="52" t="s">
        <v>50</v>
      </c>
      <c r="BU1974" s="9">
        <v>42391</v>
      </c>
      <c r="BV1974" s="52" t="s">
        <v>4266</v>
      </c>
    </row>
    <row r="1975" spans="1:80" s="52" customFormat="1" ht="15" customHeight="1">
      <c r="A1975" s="52" t="s">
        <v>4360</v>
      </c>
      <c r="B1975" s="52" t="s">
        <v>3182</v>
      </c>
      <c r="C1975" s="43" t="s">
        <v>3228</v>
      </c>
      <c r="D1975" s="21" t="s">
        <v>318</v>
      </c>
      <c r="E1975" s="9">
        <v>42391</v>
      </c>
      <c r="F1975" s="44">
        <v>0.75</v>
      </c>
      <c r="G1975" s="52">
        <v>1</v>
      </c>
      <c r="H1975" s="52">
        <v>2016</v>
      </c>
      <c r="I1975" s="52">
        <v>1</v>
      </c>
      <c r="J1975" s="52">
        <v>1</v>
      </c>
      <c r="M1975" s="52" t="s">
        <v>4361</v>
      </c>
      <c r="N1975" s="52" t="s">
        <v>2173</v>
      </c>
      <c r="O1975" s="52" t="s">
        <v>8604</v>
      </c>
      <c r="P1975" s="52">
        <v>41</v>
      </c>
      <c r="Q1975" s="52">
        <v>47</v>
      </c>
      <c r="R1975" s="52">
        <v>56</v>
      </c>
      <c r="S1975" s="52" t="s">
        <v>2756</v>
      </c>
      <c r="T1975" s="52">
        <v>73</v>
      </c>
      <c r="U1975" s="52">
        <v>28</v>
      </c>
      <c r="V1975" s="52">
        <v>22</v>
      </c>
      <c r="W1975" s="52" t="s">
        <v>3282</v>
      </c>
      <c r="X1975" s="52" t="s">
        <v>1153</v>
      </c>
      <c r="Y1975" s="52">
        <v>0.4</v>
      </c>
      <c r="Z1975" s="52">
        <v>3</v>
      </c>
      <c r="AC1975" s="52">
        <v>1</v>
      </c>
      <c r="AF1975" s="52">
        <v>1</v>
      </c>
      <c r="AH1975" s="52">
        <v>1</v>
      </c>
      <c r="AL1975" s="52">
        <v>1</v>
      </c>
      <c r="AO1975" s="52">
        <v>1</v>
      </c>
      <c r="AQ1975" s="52" t="s">
        <v>4362</v>
      </c>
      <c r="BD1975" s="57"/>
      <c r="BF1975" s="9"/>
      <c r="BH1975" s="9"/>
      <c r="BJ1975" s="9"/>
      <c r="BU1975" s="9"/>
      <c r="BV1975" s="52" t="s">
        <v>4363</v>
      </c>
      <c r="BW1975" s="52" t="s">
        <v>4364</v>
      </c>
      <c r="BX1975" s="52">
        <v>1</v>
      </c>
    </row>
    <row r="1976" spans="1:80" s="52" customFormat="1" ht="15" customHeight="1">
      <c r="A1976" s="52">
        <v>2220116</v>
      </c>
      <c r="B1976" s="52" t="s">
        <v>15282</v>
      </c>
      <c r="C1976" s="43" t="s">
        <v>2755</v>
      </c>
      <c r="D1976" s="21" t="s">
        <v>100</v>
      </c>
      <c r="E1976" s="9">
        <v>42391</v>
      </c>
      <c r="F1976" s="44">
        <v>0.94444444444444453</v>
      </c>
      <c r="G1976" s="52">
        <v>1</v>
      </c>
      <c r="H1976" s="52">
        <v>2016</v>
      </c>
      <c r="I1976" s="52">
        <v>1</v>
      </c>
      <c r="J1976" s="52">
        <v>1</v>
      </c>
      <c r="M1976" s="52" t="s">
        <v>4079</v>
      </c>
      <c r="N1976" s="52" t="s">
        <v>372</v>
      </c>
      <c r="O1976" s="52" t="s">
        <v>372</v>
      </c>
      <c r="P1976" s="52">
        <v>23</v>
      </c>
      <c r="Q1976" s="52">
        <v>31</v>
      </c>
      <c r="R1976" s="52">
        <v>44.08</v>
      </c>
      <c r="S1976" s="52" t="s">
        <v>2756</v>
      </c>
      <c r="T1976" s="52">
        <v>70</v>
      </c>
      <c r="U1976" s="52">
        <v>33</v>
      </c>
      <c r="V1976" s="52">
        <v>52.9</v>
      </c>
      <c r="W1976" s="52" t="s">
        <v>3282</v>
      </c>
      <c r="X1976" s="52" t="s">
        <v>1153</v>
      </c>
      <c r="Y1976" s="52">
        <v>0.6</v>
      </c>
      <c r="Z1976" s="52">
        <v>9</v>
      </c>
      <c r="AG1976" s="52">
        <v>1</v>
      </c>
      <c r="AM1976" s="52">
        <v>1</v>
      </c>
      <c r="AP1976" s="52">
        <v>1</v>
      </c>
      <c r="AS1976" s="52">
        <v>1</v>
      </c>
      <c r="AV1976" s="52">
        <v>1</v>
      </c>
      <c r="AX1976" s="52">
        <v>1</v>
      </c>
      <c r="BA1976" s="52">
        <v>1</v>
      </c>
      <c r="BC1976" s="52">
        <v>1</v>
      </c>
      <c r="BD1976" s="57"/>
      <c r="BF1976" s="9"/>
      <c r="BG1976" s="52">
        <v>1</v>
      </c>
      <c r="BH1976" s="9">
        <v>42394</v>
      </c>
      <c r="BJ1976" s="9"/>
      <c r="BK1976" s="52" t="s">
        <v>106</v>
      </c>
      <c r="BL1976" s="52">
        <v>23</v>
      </c>
      <c r="BM1976" s="52">
        <v>3</v>
      </c>
      <c r="BN1976" s="52">
        <v>9.06</v>
      </c>
      <c r="BO1976" s="52" t="s">
        <v>2756</v>
      </c>
      <c r="BP1976" s="52">
        <v>70</v>
      </c>
      <c r="BQ1976" s="52">
        <v>32</v>
      </c>
      <c r="BR1976" s="52">
        <v>48.5</v>
      </c>
      <c r="BS1976" s="52" t="s">
        <v>3282</v>
      </c>
      <c r="BT1976" s="52" t="s">
        <v>50</v>
      </c>
      <c r="BU1976" s="9">
        <v>42391</v>
      </c>
      <c r="BV1976" s="52" t="s">
        <v>4080</v>
      </c>
      <c r="BW1976" s="52" t="s">
        <v>4066</v>
      </c>
      <c r="BY1976" s="52">
        <v>1</v>
      </c>
    </row>
    <row r="1977" spans="1:80" s="52" customFormat="1" ht="15" customHeight="1">
      <c r="A1977" s="52" t="s">
        <v>4320</v>
      </c>
      <c r="B1977" s="52" t="s">
        <v>3182</v>
      </c>
      <c r="C1977" s="43" t="s">
        <v>4530</v>
      </c>
      <c r="D1977" s="21" t="s">
        <v>238</v>
      </c>
      <c r="E1977" s="9">
        <v>42391</v>
      </c>
      <c r="F1977" s="44">
        <v>0.45833333333333331</v>
      </c>
      <c r="G1977" s="52">
        <v>1</v>
      </c>
      <c r="H1977" s="52">
        <v>2016</v>
      </c>
      <c r="I1977" s="52">
        <v>1</v>
      </c>
      <c r="J1977" s="52">
        <v>1</v>
      </c>
      <c r="M1977" s="52" t="s">
        <v>4321</v>
      </c>
      <c r="N1977" s="52" t="s">
        <v>1807</v>
      </c>
      <c r="O1977" s="52" t="s">
        <v>8603</v>
      </c>
      <c r="P1977" s="52">
        <v>38</v>
      </c>
      <c r="Q1977" s="52">
        <v>49</v>
      </c>
      <c r="R1977" s="52">
        <v>33.67</v>
      </c>
      <c r="S1977" s="52" t="s">
        <v>2756</v>
      </c>
      <c r="T1977" s="52">
        <v>73</v>
      </c>
      <c r="U1977" s="52">
        <v>23</v>
      </c>
      <c r="V1977" s="52">
        <v>47.44</v>
      </c>
      <c r="W1977" s="52" t="s">
        <v>3282</v>
      </c>
      <c r="X1977" s="52" t="s">
        <v>1153</v>
      </c>
      <c r="Y1977" s="52">
        <v>0.45</v>
      </c>
      <c r="Z1977" s="52">
        <v>1.6</v>
      </c>
      <c r="AE1977" s="52">
        <v>1</v>
      </c>
      <c r="AH1977" s="52">
        <v>1</v>
      </c>
      <c r="AM1977" s="52">
        <v>1</v>
      </c>
      <c r="AP1977" s="52">
        <v>1</v>
      </c>
      <c r="AS1977" s="52">
        <v>1</v>
      </c>
      <c r="AV1977" s="52">
        <v>1</v>
      </c>
      <c r="AY1977" s="52">
        <v>1</v>
      </c>
      <c r="BB1977" s="52">
        <v>1</v>
      </c>
      <c r="BC1977" s="52">
        <v>1</v>
      </c>
      <c r="BD1977" s="57">
        <v>42391</v>
      </c>
      <c r="BF1977" s="9"/>
      <c r="BH1977" s="9"/>
      <c r="BJ1977" s="9"/>
      <c r="BK1977" s="52" t="s">
        <v>4312</v>
      </c>
      <c r="BU1977" s="9">
        <v>42391</v>
      </c>
      <c r="BV1977" s="52" t="s">
        <v>4323</v>
      </c>
      <c r="BW1977" s="52" t="s">
        <v>4324</v>
      </c>
      <c r="BY1977" s="52">
        <v>1</v>
      </c>
      <c r="BZ1977" s="52">
        <v>1</v>
      </c>
    </row>
    <row r="1978" spans="1:80" s="52" customFormat="1" ht="15" customHeight="1">
      <c r="A1978" s="52">
        <v>752</v>
      </c>
      <c r="B1978" s="52" t="s">
        <v>3182</v>
      </c>
      <c r="C1978" s="43" t="s">
        <v>4530</v>
      </c>
      <c r="D1978" s="21" t="s">
        <v>238</v>
      </c>
      <c r="E1978" s="9">
        <v>42391</v>
      </c>
      <c r="F1978" s="44">
        <v>0.45833333333333331</v>
      </c>
      <c r="G1978" s="52">
        <v>1</v>
      </c>
      <c r="H1978" s="52">
        <v>2016</v>
      </c>
      <c r="I1978" s="52">
        <v>1</v>
      </c>
      <c r="K1978" s="52">
        <v>1</v>
      </c>
      <c r="M1978" s="52" t="s">
        <v>4259</v>
      </c>
      <c r="N1978" s="52" t="s">
        <v>1902</v>
      </c>
      <c r="O1978" s="52" t="s">
        <v>345</v>
      </c>
      <c r="P1978" s="52">
        <v>34</v>
      </c>
      <c r="Q1978" s="52">
        <v>55</v>
      </c>
      <c r="R1978" s="52">
        <v>0</v>
      </c>
      <c r="S1978" s="52" t="s">
        <v>2756</v>
      </c>
      <c r="T1978" s="52">
        <v>72</v>
      </c>
      <c r="U1978" s="52">
        <v>15</v>
      </c>
      <c r="V1978" s="52">
        <v>0</v>
      </c>
      <c r="W1978" s="52" t="s">
        <v>3282</v>
      </c>
      <c r="X1978" s="52">
        <v>18</v>
      </c>
      <c r="Y1978" s="52">
        <v>0.5</v>
      </c>
      <c r="Z1978" s="52">
        <v>3</v>
      </c>
      <c r="AC1978" s="52">
        <v>1</v>
      </c>
      <c r="AF1978" s="52">
        <v>1</v>
      </c>
      <c r="AH1978" s="52">
        <v>1</v>
      </c>
      <c r="AM1978" s="52">
        <v>1</v>
      </c>
      <c r="AP1978" s="52">
        <v>1</v>
      </c>
      <c r="AS1978" s="52">
        <v>1</v>
      </c>
      <c r="AV1978" s="52">
        <v>1</v>
      </c>
      <c r="BA1978" s="52">
        <v>1</v>
      </c>
      <c r="BD1978" s="57"/>
      <c r="BF1978" s="9"/>
      <c r="BH1978" s="9"/>
      <c r="BJ1978" s="9"/>
      <c r="BK1978" s="52" t="s">
        <v>4260</v>
      </c>
      <c r="BL1978" s="52">
        <v>35</v>
      </c>
      <c r="BM1978" s="52">
        <v>19</v>
      </c>
      <c r="BN1978" s="52">
        <v>60</v>
      </c>
      <c r="BO1978" s="52" t="s">
        <v>2756</v>
      </c>
      <c r="BP1978" s="52">
        <v>72</v>
      </c>
      <c r="BQ1978" s="52">
        <v>25</v>
      </c>
      <c r="BR1978" s="52">
        <v>0</v>
      </c>
      <c r="BS1978" s="52" t="s">
        <v>3282</v>
      </c>
      <c r="BT1978" s="52" t="s">
        <v>50</v>
      </c>
      <c r="BU1978" s="9">
        <v>42391</v>
      </c>
      <c r="BV1978" s="52" t="s">
        <v>4261</v>
      </c>
      <c r="BW1978" s="52" t="s">
        <v>4262</v>
      </c>
    </row>
    <row r="1979" spans="1:80" s="52" customFormat="1" ht="15" customHeight="1">
      <c r="A1979" s="52">
        <v>22</v>
      </c>
      <c r="B1979" s="52" t="s">
        <v>15282</v>
      </c>
      <c r="C1979" s="43" t="s">
        <v>2755</v>
      </c>
      <c r="D1979" s="21" t="s">
        <v>100</v>
      </c>
      <c r="E1979" s="9">
        <v>42391</v>
      </c>
      <c r="F1979" s="44">
        <v>0.58333333333333337</v>
      </c>
      <c r="G1979" s="52">
        <v>1</v>
      </c>
      <c r="H1979" s="52">
        <v>2016</v>
      </c>
      <c r="I1979" s="52">
        <v>1</v>
      </c>
      <c r="J1979" s="52">
        <v>1</v>
      </c>
      <c r="M1979" s="52" t="s">
        <v>3205</v>
      </c>
      <c r="N1979" s="52" t="s">
        <v>462</v>
      </c>
      <c r="O1979" s="52" t="s">
        <v>8602</v>
      </c>
      <c r="P1979" s="52">
        <v>34</v>
      </c>
      <c r="Q1979" s="52">
        <v>24</v>
      </c>
      <c r="R1979" s="52">
        <v>29.76</v>
      </c>
      <c r="S1979" s="52" t="s">
        <v>2756</v>
      </c>
      <c r="T1979" s="52">
        <v>72</v>
      </c>
      <c r="U1979" s="52">
        <v>1</v>
      </c>
      <c r="V1979" s="52">
        <v>46.69</v>
      </c>
      <c r="W1979" s="52" t="s">
        <v>3282</v>
      </c>
      <c r="X1979" s="52" t="s">
        <v>1153</v>
      </c>
      <c r="Y1979" s="52">
        <v>1.8</v>
      </c>
      <c r="Z1979" s="52">
        <v>60</v>
      </c>
      <c r="AC1979" s="52">
        <v>1</v>
      </c>
      <c r="AF1979" s="52">
        <v>1</v>
      </c>
      <c r="AH1979" s="52">
        <v>1</v>
      </c>
      <c r="AM1979" s="52">
        <v>1</v>
      </c>
      <c r="AO1979" s="52">
        <v>1</v>
      </c>
      <c r="AS1979" s="52">
        <v>1</v>
      </c>
      <c r="AV1979" s="52">
        <v>1</v>
      </c>
      <c r="AX1979" s="52">
        <v>1</v>
      </c>
      <c r="BA1979" s="52">
        <v>1</v>
      </c>
      <c r="BD1979" s="57"/>
      <c r="BF1979" s="9"/>
      <c r="BH1979" s="9"/>
      <c r="BJ1979" s="9"/>
      <c r="BU1979" s="9"/>
      <c r="BV1979" s="52" t="s">
        <v>4231</v>
      </c>
      <c r="BW1979" s="52" t="s">
        <v>4232</v>
      </c>
    </row>
    <row r="1980" spans="1:80" s="52" customFormat="1" ht="15" customHeight="1">
      <c r="A1980" s="52">
        <v>40245</v>
      </c>
      <c r="B1980" s="52" t="s">
        <v>3182</v>
      </c>
      <c r="C1980" s="43" t="s">
        <v>3228</v>
      </c>
      <c r="D1980" s="21" t="s">
        <v>318</v>
      </c>
      <c r="E1980" s="9">
        <v>42392</v>
      </c>
      <c r="F1980" s="44">
        <v>0.58333333333333337</v>
      </c>
      <c r="G1980" s="52">
        <v>1</v>
      </c>
      <c r="H1980" s="52">
        <v>2016</v>
      </c>
      <c r="I1980" s="52">
        <v>1</v>
      </c>
      <c r="J1980" s="52">
        <v>1</v>
      </c>
      <c r="M1980" s="52" t="s">
        <v>4119</v>
      </c>
      <c r="N1980" s="52" t="s">
        <v>948</v>
      </c>
      <c r="O1980" s="52" t="s">
        <v>944</v>
      </c>
      <c r="P1980" s="52">
        <v>32</v>
      </c>
      <c r="Q1980" s="52">
        <v>8</v>
      </c>
      <c r="R1980" s="52">
        <v>8.36</v>
      </c>
      <c r="S1980" s="52" t="s">
        <v>2756</v>
      </c>
      <c r="T1980" s="52">
        <v>71</v>
      </c>
      <c r="U1980" s="52">
        <v>31</v>
      </c>
      <c r="V1980" s="52">
        <v>14.92</v>
      </c>
      <c r="W1980" s="52" t="s">
        <v>3282</v>
      </c>
      <c r="X1980" s="52" t="s">
        <v>1153</v>
      </c>
      <c r="Y1980" s="52">
        <v>0.48</v>
      </c>
      <c r="Z1980" s="52">
        <v>1.8</v>
      </c>
      <c r="AB1980" s="52">
        <v>1</v>
      </c>
      <c r="AF1980" s="52">
        <v>1</v>
      </c>
      <c r="AH1980" s="52">
        <v>1</v>
      </c>
      <c r="AM1980" s="52">
        <v>1</v>
      </c>
      <c r="AP1980" s="52">
        <v>1</v>
      </c>
      <c r="AS1980" s="52">
        <v>1</v>
      </c>
      <c r="AV1980" s="52">
        <v>1</v>
      </c>
      <c r="AZ1980" s="52">
        <v>1</v>
      </c>
      <c r="BA1980" s="52">
        <v>1</v>
      </c>
      <c r="BD1980" s="57"/>
      <c r="BE1980" s="52">
        <v>1</v>
      </c>
      <c r="BF1980" s="9">
        <v>42392</v>
      </c>
      <c r="BH1980" s="9"/>
      <c r="BJ1980" s="9"/>
      <c r="BU1980" s="9"/>
      <c r="BV1980" s="52" t="s">
        <v>4120</v>
      </c>
      <c r="BW1980" s="52" t="s">
        <v>4104</v>
      </c>
    </row>
    <row r="1981" spans="1:80" s="52" customFormat="1" ht="15" customHeight="1">
      <c r="A1981" s="52" t="s">
        <v>4988</v>
      </c>
      <c r="B1981" s="52" t="s">
        <v>15282</v>
      </c>
      <c r="C1981" s="43" t="s">
        <v>2755</v>
      </c>
      <c r="D1981" s="21" t="s">
        <v>100</v>
      </c>
      <c r="E1981" s="9">
        <v>42392</v>
      </c>
      <c r="F1981" s="44">
        <v>0.4375</v>
      </c>
      <c r="G1981" s="52">
        <v>1</v>
      </c>
      <c r="H1981" s="52">
        <v>2016</v>
      </c>
      <c r="I1981" s="52">
        <v>1</v>
      </c>
      <c r="K1981" s="52">
        <v>1</v>
      </c>
      <c r="M1981" s="52" t="s">
        <v>4989</v>
      </c>
      <c r="N1981" s="52" t="s">
        <v>4990</v>
      </c>
      <c r="O1981" s="52" t="s">
        <v>8604</v>
      </c>
      <c r="P1981" s="52">
        <v>41</v>
      </c>
      <c r="Q1981" s="52">
        <v>32</v>
      </c>
      <c r="R1981" s="52">
        <v>6.7</v>
      </c>
      <c r="S1981" s="52" t="s">
        <v>2756</v>
      </c>
      <c r="T1981" s="52">
        <v>72</v>
      </c>
      <c r="U1981" s="52">
        <v>45</v>
      </c>
      <c r="V1981" s="52">
        <v>53.22</v>
      </c>
      <c r="W1981" s="52" t="s">
        <v>3282</v>
      </c>
      <c r="X1981" s="52" t="s">
        <v>1153</v>
      </c>
      <c r="Y1981" s="52">
        <v>2.8</v>
      </c>
      <c r="Z1981" s="52">
        <v>100</v>
      </c>
      <c r="AC1981" s="52">
        <v>1</v>
      </c>
      <c r="AD1981" s="52">
        <v>1</v>
      </c>
      <c r="AI1981" s="52">
        <v>1</v>
      </c>
      <c r="AM1981" s="52">
        <v>1</v>
      </c>
      <c r="AO1981" s="52">
        <v>1</v>
      </c>
      <c r="AS1981" s="52">
        <v>1</v>
      </c>
      <c r="AV1981" s="52">
        <v>1</v>
      </c>
      <c r="BD1981" s="57"/>
      <c r="BF1981" s="9"/>
      <c r="BH1981" s="9"/>
      <c r="BJ1981" s="9"/>
      <c r="BK1981" s="52" t="s">
        <v>4991</v>
      </c>
      <c r="BL1981" s="52">
        <v>41</v>
      </c>
      <c r="BM1981" s="52">
        <v>32</v>
      </c>
      <c r="BN1981" s="52">
        <v>6.7</v>
      </c>
      <c r="BO1981" s="52" t="s">
        <v>2756</v>
      </c>
      <c r="BP1981" s="52">
        <v>72</v>
      </c>
      <c r="BQ1981" s="52">
        <v>45</v>
      </c>
      <c r="BR1981" s="52">
        <v>53.22</v>
      </c>
      <c r="BS1981" s="52" t="s">
        <v>3282</v>
      </c>
      <c r="BT1981" s="52" t="s">
        <v>50</v>
      </c>
      <c r="BU1981" s="9">
        <v>42450</v>
      </c>
      <c r="BV1981" s="52" t="s">
        <v>4992</v>
      </c>
      <c r="BW1981" s="52" t="s">
        <v>4381</v>
      </c>
      <c r="CB1981" s="52">
        <v>1</v>
      </c>
    </row>
    <row r="1982" spans="1:80" s="52" customFormat="1" ht="15" customHeight="1">
      <c r="A1982" s="52">
        <v>40246</v>
      </c>
      <c r="B1982" s="52" t="s">
        <v>3182</v>
      </c>
      <c r="C1982" s="43" t="s">
        <v>3228</v>
      </c>
      <c r="D1982" s="21" t="s">
        <v>318</v>
      </c>
      <c r="E1982" s="9">
        <v>42392</v>
      </c>
      <c r="F1982" s="44">
        <v>0.89583333333333337</v>
      </c>
      <c r="G1982" s="52">
        <v>1</v>
      </c>
      <c r="H1982" s="52">
        <v>2016</v>
      </c>
      <c r="I1982" s="52">
        <v>1</v>
      </c>
      <c r="J1982" s="52">
        <v>1</v>
      </c>
      <c r="M1982" s="52" t="s">
        <v>4121</v>
      </c>
      <c r="N1982" s="52" t="s">
        <v>4122</v>
      </c>
      <c r="O1982" s="52" t="s">
        <v>944</v>
      </c>
      <c r="Y1982" s="52" t="s">
        <v>7940</v>
      </c>
      <c r="Z1982" s="52" t="s">
        <v>7940</v>
      </c>
      <c r="BD1982" s="57"/>
      <c r="BF1982" s="9"/>
      <c r="BH1982" s="9"/>
      <c r="BJ1982" s="9"/>
      <c r="BU1982" s="9"/>
      <c r="BV1982" s="52" t="s">
        <v>4123</v>
      </c>
      <c r="BW1982" s="52" t="s">
        <v>4124</v>
      </c>
    </row>
    <row r="1983" spans="1:80" s="52" customFormat="1" ht="15" customHeight="1">
      <c r="A1983" s="52">
        <v>52016048</v>
      </c>
      <c r="B1983" s="52" t="s">
        <v>15282</v>
      </c>
      <c r="C1983" s="43" t="s">
        <v>2755</v>
      </c>
      <c r="D1983" s="21" t="s">
        <v>100</v>
      </c>
      <c r="E1983" s="9">
        <v>42392</v>
      </c>
      <c r="F1983" s="44">
        <v>0.47361111111111115</v>
      </c>
      <c r="G1983" s="52">
        <v>1</v>
      </c>
      <c r="H1983" s="52">
        <v>2016</v>
      </c>
      <c r="I1983" s="52">
        <v>1</v>
      </c>
      <c r="J1983" s="52">
        <v>1</v>
      </c>
      <c r="M1983" s="52" t="s">
        <v>2839</v>
      </c>
      <c r="N1983" s="52" t="s">
        <v>1032</v>
      </c>
      <c r="O1983" s="52" t="s">
        <v>1619</v>
      </c>
      <c r="P1983" s="52">
        <v>33</v>
      </c>
      <c r="Q1983" s="52">
        <v>38</v>
      </c>
      <c r="R1983" s="52" t="s">
        <v>4166</v>
      </c>
      <c r="S1983" s="52" t="s">
        <v>2756</v>
      </c>
      <c r="T1983" s="52">
        <v>71</v>
      </c>
      <c r="U1983" s="52">
        <v>38</v>
      </c>
      <c r="V1983" s="52" t="s">
        <v>4167</v>
      </c>
      <c r="W1983" s="52" t="s">
        <v>3282</v>
      </c>
      <c r="X1983" s="52" t="s">
        <v>1153</v>
      </c>
      <c r="Y1983" s="52">
        <v>1.6</v>
      </c>
      <c r="Z1983" s="52">
        <v>70</v>
      </c>
      <c r="AC1983" s="52">
        <v>1</v>
      </c>
      <c r="AF1983" s="52">
        <v>1</v>
      </c>
      <c r="AH1983" s="52" t="s">
        <v>4140</v>
      </c>
      <c r="AI1983" s="52">
        <v>1</v>
      </c>
      <c r="AM1983" s="52">
        <v>1</v>
      </c>
      <c r="AP1983" s="52">
        <v>1</v>
      </c>
      <c r="AS1983" s="52">
        <v>1</v>
      </c>
      <c r="AV1983" s="52">
        <v>1</v>
      </c>
      <c r="AX1983" s="52" t="s">
        <v>4140</v>
      </c>
      <c r="AZ1983" s="52">
        <v>1</v>
      </c>
      <c r="BB1983" s="52">
        <v>1</v>
      </c>
      <c r="BD1983" s="57"/>
      <c r="BF1983" s="9"/>
      <c r="BH1983" s="9"/>
      <c r="BI1983" s="52">
        <v>1</v>
      </c>
      <c r="BJ1983" s="9">
        <v>42392</v>
      </c>
      <c r="BK1983" s="52" t="s">
        <v>1557</v>
      </c>
      <c r="BU1983" s="9">
        <v>42392</v>
      </c>
      <c r="BV1983" s="52" t="s">
        <v>4168</v>
      </c>
      <c r="BW1983" s="52" t="s">
        <v>4144</v>
      </c>
    </row>
    <row r="1984" spans="1:80" s="52" customFormat="1" ht="15" customHeight="1">
      <c r="A1984" s="52">
        <v>52016049</v>
      </c>
      <c r="B1984" s="52" t="s">
        <v>3182</v>
      </c>
      <c r="C1984" s="43" t="s">
        <v>4530</v>
      </c>
      <c r="D1984" s="21" t="s">
        <v>238</v>
      </c>
      <c r="E1984" s="9">
        <v>42392</v>
      </c>
      <c r="F1984" s="44">
        <v>0.6875</v>
      </c>
      <c r="G1984" s="52">
        <v>1</v>
      </c>
      <c r="H1984" s="52">
        <v>2016</v>
      </c>
      <c r="I1984" s="52">
        <v>1</v>
      </c>
      <c r="J1984" s="52">
        <v>1</v>
      </c>
      <c r="M1984" s="52" t="s">
        <v>4169</v>
      </c>
      <c r="N1984" s="52" t="s">
        <v>1032</v>
      </c>
      <c r="O1984" s="52" t="s">
        <v>1619</v>
      </c>
      <c r="P1984" s="52">
        <v>33</v>
      </c>
      <c r="Q1984" s="52">
        <v>41</v>
      </c>
      <c r="R1984" s="52" t="s">
        <v>4170</v>
      </c>
      <c r="S1984" s="52" t="s">
        <v>2756</v>
      </c>
      <c r="T1984" s="52">
        <v>71</v>
      </c>
      <c r="U1984" s="52">
        <v>38</v>
      </c>
      <c r="V1984" s="52" t="s">
        <v>4171</v>
      </c>
      <c r="W1984" s="52" t="s">
        <v>3282</v>
      </c>
      <c r="X1984" s="52" t="s">
        <v>1153</v>
      </c>
      <c r="Y1984" s="52">
        <v>0.25</v>
      </c>
      <c r="Z1984" s="52">
        <v>3</v>
      </c>
      <c r="AC1984" s="52">
        <v>1</v>
      </c>
      <c r="AE1984" s="52">
        <v>1</v>
      </c>
      <c r="AH1984" s="52">
        <v>1</v>
      </c>
      <c r="AM1984" s="52">
        <v>1</v>
      </c>
      <c r="AP1984" s="52">
        <v>1</v>
      </c>
      <c r="AS1984" s="52">
        <v>1</v>
      </c>
      <c r="AV1984" s="52">
        <v>1</v>
      </c>
      <c r="AZ1984" s="52">
        <v>1</v>
      </c>
      <c r="BB1984" s="52">
        <v>1</v>
      </c>
      <c r="BD1984" s="57"/>
      <c r="BF1984" s="9"/>
      <c r="BH1984" s="9"/>
      <c r="BI1984" s="52">
        <v>1</v>
      </c>
      <c r="BJ1984" s="9">
        <v>42392</v>
      </c>
      <c r="BK1984" s="52" t="s">
        <v>4172</v>
      </c>
      <c r="BU1984" s="9">
        <v>42392</v>
      </c>
      <c r="BV1984" s="52" t="s">
        <v>4173</v>
      </c>
      <c r="BW1984" s="52" t="s">
        <v>4144</v>
      </c>
    </row>
    <row r="1985" spans="1:79" s="52" customFormat="1" ht="15" customHeight="1">
      <c r="A1985" s="52" t="s">
        <v>4360</v>
      </c>
      <c r="B1985" s="52" t="s">
        <v>3182</v>
      </c>
      <c r="C1985" s="43" t="s">
        <v>3228</v>
      </c>
      <c r="D1985" s="21" t="s">
        <v>318</v>
      </c>
      <c r="E1985" s="9">
        <v>42393</v>
      </c>
      <c r="F1985" s="44">
        <v>0.70833333333333337</v>
      </c>
      <c r="G1985" s="52">
        <v>1</v>
      </c>
      <c r="H1985" s="52">
        <v>2016</v>
      </c>
      <c r="I1985" s="52">
        <v>1</v>
      </c>
      <c r="J1985" s="52">
        <v>1</v>
      </c>
      <c r="M1985" s="52" t="s">
        <v>4357</v>
      </c>
      <c r="N1985" s="52" t="s">
        <v>2173</v>
      </c>
      <c r="O1985" s="52" t="s">
        <v>8604</v>
      </c>
      <c r="P1985" s="52">
        <v>41</v>
      </c>
      <c r="Q1985" s="52">
        <v>38</v>
      </c>
      <c r="R1985" s="52">
        <v>9.44</v>
      </c>
      <c r="S1985" s="52" t="s">
        <v>2756</v>
      </c>
      <c r="T1985" s="52">
        <v>73</v>
      </c>
      <c r="U1985" s="52">
        <v>40</v>
      </c>
      <c r="V1985" s="52">
        <v>7</v>
      </c>
      <c r="W1985" s="52" t="s">
        <v>3282</v>
      </c>
      <c r="X1985" s="52" t="s">
        <v>1153</v>
      </c>
      <c r="Y1985" s="52">
        <v>0.35</v>
      </c>
      <c r="Z1985" s="52">
        <v>2</v>
      </c>
      <c r="AC1985" s="52">
        <v>1</v>
      </c>
      <c r="AD1985" s="52">
        <v>1</v>
      </c>
      <c r="AH1985" s="52">
        <v>1</v>
      </c>
      <c r="AM1985" s="52">
        <v>1</v>
      </c>
      <c r="AO1985" s="52">
        <v>1</v>
      </c>
      <c r="AR1985" s="52">
        <v>1</v>
      </c>
      <c r="AT1985" s="52" t="s">
        <v>4365</v>
      </c>
      <c r="AV1985" s="52">
        <v>1</v>
      </c>
      <c r="AY1985" s="52">
        <v>1</v>
      </c>
      <c r="BA1985" s="52">
        <v>1</v>
      </c>
      <c r="BC1985" s="52">
        <v>1</v>
      </c>
      <c r="BD1985" s="57">
        <v>42393</v>
      </c>
      <c r="BF1985" s="9"/>
      <c r="BH1985" s="9"/>
      <c r="BJ1985" s="9"/>
      <c r="BU1985" s="9"/>
      <c r="BV1985" s="52" t="s">
        <v>4366</v>
      </c>
      <c r="BW1985" s="52" t="s">
        <v>4367</v>
      </c>
      <c r="BX1985" s="52">
        <v>1</v>
      </c>
    </row>
    <row r="1986" spans="1:79" s="52" customFormat="1" ht="15" customHeight="1">
      <c r="A1986" s="52">
        <v>52016047</v>
      </c>
      <c r="B1986" s="52" t="s">
        <v>3182</v>
      </c>
      <c r="C1986" s="43" t="s">
        <v>4530</v>
      </c>
      <c r="D1986" s="21" t="s">
        <v>238</v>
      </c>
      <c r="E1986" s="9">
        <v>42393</v>
      </c>
      <c r="F1986" s="44">
        <v>6.25E-2</v>
      </c>
      <c r="G1986" s="52">
        <v>1</v>
      </c>
      <c r="H1986" s="52">
        <v>2016</v>
      </c>
      <c r="I1986" s="52">
        <v>1</v>
      </c>
      <c r="J1986" s="52">
        <v>1</v>
      </c>
      <c r="M1986" s="52" t="s">
        <v>4164</v>
      </c>
      <c r="N1986" s="52" t="s">
        <v>1928</v>
      </c>
      <c r="O1986" s="52" t="s">
        <v>1619</v>
      </c>
      <c r="P1986" s="52">
        <v>30</v>
      </c>
      <c r="Q1986" s="52">
        <v>20</v>
      </c>
      <c r="R1986" s="52">
        <v>37.1</v>
      </c>
      <c r="S1986" s="52" t="s">
        <v>2756</v>
      </c>
      <c r="T1986" s="52">
        <v>71</v>
      </c>
      <c r="U1986" s="52">
        <v>27</v>
      </c>
      <c r="V1986" s="52">
        <v>33.369999999999997</v>
      </c>
      <c r="W1986" s="52" t="s">
        <v>3282</v>
      </c>
      <c r="X1986" s="52" t="s">
        <v>1153</v>
      </c>
      <c r="Y1986" s="52">
        <v>0.3</v>
      </c>
      <c r="Z1986" s="52">
        <v>0.6</v>
      </c>
      <c r="AC1986" s="52">
        <v>1</v>
      </c>
      <c r="AG1986" s="52">
        <v>1</v>
      </c>
      <c r="AH1986" s="52">
        <v>1</v>
      </c>
      <c r="AM1986" s="52">
        <v>1</v>
      </c>
      <c r="AP1986" s="52">
        <v>1</v>
      </c>
      <c r="AS1986" s="52">
        <v>1</v>
      </c>
      <c r="AV1986" s="52">
        <v>1</v>
      </c>
      <c r="AZ1986" s="52">
        <v>1</v>
      </c>
      <c r="BB1986" s="52">
        <v>1</v>
      </c>
      <c r="BC1986" s="52">
        <v>1</v>
      </c>
      <c r="BD1986" s="57">
        <v>42394</v>
      </c>
      <c r="BF1986" s="9"/>
      <c r="BH1986" s="9"/>
      <c r="BJ1986" s="9"/>
      <c r="BK1986" s="52" t="s">
        <v>2727</v>
      </c>
      <c r="BU1986" s="9">
        <v>42394</v>
      </c>
      <c r="BV1986" s="52" t="s">
        <v>4165</v>
      </c>
      <c r="BW1986" s="52" t="s">
        <v>4160</v>
      </c>
      <c r="BX1986" s="52">
        <v>1</v>
      </c>
    </row>
    <row r="1987" spans="1:79" s="52" customFormat="1" ht="15" customHeight="1">
      <c r="A1987" s="52">
        <v>40247</v>
      </c>
      <c r="B1987" s="52" t="s">
        <v>3182</v>
      </c>
      <c r="C1987" s="43" t="s">
        <v>3228</v>
      </c>
      <c r="D1987" s="21" t="s">
        <v>318</v>
      </c>
      <c r="E1987" s="9">
        <v>42393</v>
      </c>
      <c r="F1987" s="44">
        <v>0.5</v>
      </c>
      <c r="G1987" s="52">
        <v>1</v>
      </c>
      <c r="H1987" s="52">
        <v>2016</v>
      </c>
      <c r="I1987" s="52">
        <v>1</v>
      </c>
      <c r="J1987" s="52">
        <v>1</v>
      </c>
      <c r="M1987" s="52" t="s">
        <v>4121</v>
      </c>
      <c r="N1987" s="52" t="s">
        <v>4122</v>
      </c>
      <c r="O1987" s="52" t="s">
        <v>944</v>
      </c>
      <c r="Y1987" s="52">
        <v>0.25</v>
      </c>
      <c r="Z1987" s="52">
        <v>2</v>
      </c>
      <c r="BD1987" s="57">
        <v>42393</v>
      </c>
      <c r="BF1987" s="9"/>
      <c r="BH1987" s="9"/>
      <c r="BJ1987" s="9"/>
      <c r="BK1987" s="52" t="s">
        <v>4125</v>
      </c>
      <c r="BU1987" s="9">
        <v>42393</v>
      </c>
      <c r="BV1987" s="52" t="s">
        <v>4126</v>
      </c>
      <c r="BW1987" s="52" t="s">
        <v>4124</v>
      </c>
    </row>
    <row r="1988" spans="1:79" s="52" customFormat="1" ht="15" customHeight="1">
      <c r="A1988" s="52">
        <v>4</v>
      </c>
      <c r="B1988" s="52" t="s">
        <v>4554</v>
      </c>
      <c r="C1988" s="43" t="s">
        <v>5424</v>
      </c>
      <c r="D1988" s="21" t="s">
        <v>78</v>
      </c>
      <c r="E1988" s="9">
        <v>42394</v>
      </c>
      <c r="F1988" s="44">
        <v>0.77083333333333337</v>
      </c>
      <c r="G1988" s="52">
        <v>1</v>
      </c>
      <c r="H1988" s="52">
        <v>2016</v>
      </c>
      <c r="I1988" s="52">
        <v>1</v>
      </c>
      <c r="J1988" s="52">
        <v>1</v>
      </c>
      <c r="M1988" s="52" t="s">
        <v>2359</v>
      </c>
      <c r="N1988" s="52" t="s">
        <v>2079</v>
      </c>
      <c r="O1988" s="52" t="s">
        <v>8607</v>
      </c>
      <c r="P1988" s="52">
        <v>39</v>
      </c>
      <c r="Q1988" s="52">
        <v>53</v>
      </c>
      <c r="R1988" s="52">
        <v>44</v>
      </c>
      <c r="S1988" s="52" t="s">
        <v>2756</v>
      </c>
      <c r="T1988" s="52">
        <v>73</v>
      </c>
      <c r="U1988" s="52">
        <v>23</v>
      </c>
      <c r="V1988" s="52">
        <v>24</v>
      </c>
      <c r="W1988" s="52" t="s">
        <v>3282</v>
      </c>
      <c r="X1988" s="52" t="s">
        <v>1153</v>
      </c>
      <c r="Y1988" s="52">
        <v>0.8</v>
      </c>
      <c r="Z1988" s="52">
        <v>7</v>
      </c>
      <c r="AC1988" s="52">
        <v>1</v>
      </c>
      <c r="AG1988" s="52">
        <v>1</v>
      </c>
      <c r="AK1988" s="52" t="s">
        <v>4416</v>
      </c>
      <c r="AM1988" s="52">
        <v>1</v>
      </c>
      <c r="AP1988" s="52">
        <v>1</v>
      </c>
      <c r="AS1988" s="52">
        <v>1</v>
      </c>
      <c r="AV1988" s="52">
        <v>1</v>
      </c>
      <c r="AX1988" s="52">
        <v>1</v>
      </c>
      <c r="BB1988" s="52">
        <v>1</v>
      </c>
      <c r="BD1988" s="57"/>
      <c r="BF1988" s="9"/>
      <c r="BG1988" s="52">
        <v>1</v>
      </c>
      <c r="BH1988" s="9">
        <v>42394</v>
      </c>
      <c r="BJ1988" s="9"/>
      <c r="BK1988" s="52" t="s">
        <v>4417</v>
      </c>
      <c r="BU1988" s="9">
        <v>42394</v>
      </c>
      <c r="BV1988" s="52" t="s">
        <v>4418</v>
      </c>
      <c r="BW1988" s="52" t="s">
        <v>4419</v>
      </c>
      <c r="BY1988" s="52">
        <v>1</v>
      </c>
    </row>
    <row r="1989" spans="1:79" s="52" customFormat="1" ht="15" customHeight="1">
      <c r="A1989" s="52">
        <v>754</v>
      </c>
      <c r="B1989" s="52" t="s">
        <v>3182</v>
      </c>
      <c r="C1989" s="43" t="s">
        <v>4530</v>
      </c>
      <c r="D1989" s="21" t="s">
        <v>238</v>
      </c>
      <c r="E1989" s="9">
        <v>42394</v>
      </c>
      <c r="F1989" s="44">
        <v>0.38541666666666669</v>
      </c>
      <c r="G1989" s="52">
        <v>1</v>
      </c>
      <c r="H1989" s="52">
        <v>2016</v>
      </c>
      <c r="I1989" s="52">
        <v>1</v>
      </c>
      <c r="J1989" s="52">
        <v>1</v>
      </c>
      <c r="M1989" s="52" t="s">
        <v>4267</v>
      </c>
      <c r="N1989" s="52" t="s">
        <v>4267</v>
      </c>
      <c r="O1989" s="52" t="s">
        <v>345</v>
      </c>
      <c r="P1989" s="52">
        <v>35</v>
      </c>
      <c r="Q1989" s="52">
        <v>49</v>
      </c>
      <c r="R1989" s="52">
        <v>0.76</v>
      </c>
      <c r="S1989" s="52" t="s">
        <v>2756</v>
      </c>
      <c r="T1989" s="52">
        <v>72</v>
      </c>
      <c r="U1989" s="52">
        <v>35</v>
      </c>
      <c r="V1989" s="52">
        <v>29.83</v>
      </c>
      <c r="W1989" s="52" t="s">
        <v>3282</v>
      </c>
      <c r="X1989" s="52">
        <v>18</v>
      </c>
      <c r="Y1989" s="52">
        <v>0.5</v>
      </c>
      <c r="Z1989" s="52">
        <v>3.5</v>
      </c>
      <c r="AC1989" s="52">
        <v>1</v>
      </c>
      <c r="AF1989" s="52">
        <v>1</v>
      </c>
      <c r="AH1989" s="52">
        <v>1</v>
      </c>
      <c r="AL1989" s="52">
        <v>1</v>
      </c>
      <c r="AN1989" s="52" t="s">
        <v>4268</v>
      </c>
      <c r="AQ1989" s="52" t="s">
        <v>4269</v>
      </c>
      <c r="AY1989" s="52">
        <v>1</v>
      </c>
      <c r="BD1989" s="57"/>
      <c r="BF1989" s="9"/>
      <c r="BH1989" s="9"/>
      <c r="BJ1989" s="9"/>
      <c r="BK1989" s="52" t="s">
        <v>4270</v>
      </c>
      <c r="BU1989" s="9">
        <v>42395</v>
      </c>
      <c r="BV1989" s="52" t="s">
        <v>4271</v>
      </c>
      <c r="BW1989" s="52" t="s">
        <v>4272</v>
      </c>
    </row>
    <row r="1990" spans="1:79" s="52" customFormat="1" ht="15" customHeight="1">
      <c r="A1990" s="52">
        <v>2250116</v>
      </c>
      <c r="B1990" s="52" t="s">
        <v>15282</v>
      </c>
      <c r="C1990" s="43" t="s">
        <v>2755</v>
      </c>
      <c r="D1990" s="21" t="s">
        <v>100</v>
      </c>
      <c r="E1990" s="9">
        <v>42394</v>
      </c>
      <c r="F1990" s="44">
        <v>0</v>
      </c>
      <c r="G1990" s="52">
        <v>1</v>
      </c>
      <c r="H1990" s="52">
        <v>2016</v>
      </c>
      <c r="I1990" s="52">
        <v>1</v>
      </c>
      <c r="J1990" s="52">
        <v>1</v>
      </c>
      <c r="M1990" s="52" t="s">
        <v>4076</v>
      </c>
      <c r="N1990" s="52" t="s">
        <v>372</v>
      </c>
      <c r="O1990" s="52" t="s">
        <v>372</v>
      </c>
      <c r="P1990" s="52">
        <v>22</v>
      </c>
      <c r="Q1990" s="52">
        <v>55</v>
      </c>
      <c r="R1990" s="52">
        <v>5.66</v>
      </c>
      <c r="S1990" s="52" t="s">
        <v>2756</v>
      </c>
      <c r="T1990" s="52">
        <v>70</v>
      </c>
      <c r="U1990" s="52">
        <v>17</v>
      </c>
      <c r="V1990" s="52">
        <v>31.82</v>
      </c>
      <c r="W1990" s="52" t="s">
        <v>3282</v>
      </c>
      <c r="X1990" s="52" t="s">
        <v>1153</v>
      </c>
      <c r="Y1990" s="52">
        <v>0.8</v>
      </c>
      <c r="Z1990" s="52">
        <v>11.2</v>
      </c>
      <c r="AG1990" s="52">
        <v>1</v>
      </c>
      <c r="AH1990" s="52">
        <v>1</v>
      </c>
      <c r="AM1990" s="52">
        <v>1</v>
      </c>
      <c r="AP1990" s="52">
        <v>1</v>
      </c>
      <c r="AS1990" s="52">
        <v>1</v>
      </c>
      <c r="AV1990" s="52">
        <v>1</v>
      </c>
      <c r="AX1990" s="52">
        <v>1</v>
      </c>
      <c r="BA1990" s="52">
        <v>1</v>
      </c>
      <c r="BC1990" s="52">
        <v>1</v>
      </c>
      <c r="BD1990" s="57"/>
      <c r="BF1990" s="9"/>
      <c r="BG1990" s="52">
        <v>1</v>
      </c>
      <c r="BH1990" s="9">
        <v>42397</v>
      </c>
      <c r="BJ1990" s="9"/>
      <c r="BK1990" s="52" t="s">
        <v>106</v>
      </c>
      <c r="BL1990" s="52">
        <v>23</v>
      </c>
      <c r="BM1990" s="52">
        <v>3</v>
      </c>
      <c r="BN1990" s="52">
        <v>9.06</v>
      </c>
      <c r="BO1990" s="52" t="s">
        <v>2756</v>
      </c>
      <c r="BP1990" s="52">
        <v>70</v>
      </c>
      <c r="BQ1990" s="52">
        <v>32</v>
      </c>
      <c r="BR1990" s="52">
        <v>48.5</v>
      </c>
      <c r="BS1990" s="52" t="s">
        <v>3282</v>
      </c>
      <c r="BT1990" s="52" t="s">
        <v>50</v>
      </c>
      <c r="BU1990" s="9">
        <v>42394</v>
      </c>
      <c r="BV1990" s="52" t="s">
        <v>4078</v>
      </c>
      <c r="BW1990" s="52" t="s">
        <v>4066</v>
      </c>
      <c r="BY1990" s="52">
        <v>1</v>
      </c>
    </row>
    <row r="1991" spans="1:79" s="52" customFormat="1" ht="15" customHeight="1">
      <c r="A1991" s="52">
        <v>40248</v>
      </c>
      <c r="B1991" s="52" t="s">
        <v>3182</v>
      </c>
      <c r="C1991" s="43" t="s">
        <v>4530</v>
      </c>
      <c r="D1991" s="21" t="s">
        <v>238</v>
      </c>
      <c r="E1991" s="9">
        <v>42394</v>
      </c>
      <c r="F1991" s="44">
        <v>0.66666666666666663</v>
      </c>
      <c r="G1991" s="52">
        <v>1</v>
      </c>
      <c r="H1991" s="52">
        <v>2016</v>
      </c>
      <c r="I1991" s="52">
        <v>1</v>
      </c>
      <c r="J1991" s="52">
        <v>1</v>
      </c>
      <c r="M1991" s="52" t="s">
        <v>1448</v>
      </c>
      <c r="N1991" s="52" t="s">
        <v>938</v>
      </c>
      <c r="O1991" s="52" t="s">
        <v>944</v>
      </c>
      <c r="P1991" s="52">
        <v>29</v>
      </c>
      <c r="Q1991" s="52">
        <v>55</v>
      </c>
      <c r="R1991" s="52">
        <v>45.51</v>
      </c>
      <c r="S1991" s="52" t="s">
        <v>2756</v>
      </c>
      <c r="T1991" s="52">
        <v>71</v>
      </c>
      <c r="U1991" s="52">
        <v>16</v>
      </c>
      <c r="V1991" s="52">
        <v>16.510000000000002</v>
      </c>
      <c r="W1991" s="52" t="s">
        <v>3282</v>
      </c>
      <c r="X1991" s="52" t="s">
        <v>1153</v>
      </c>
      <c r="Y1991" s="52">
        <v>0.52</v>
      </c>
      <c r="Z1991" s="52">
        <v>2</v>
      </c>
      <c r="AC1991" s="52">
        <v>1</v>
      </c>
      <c r="AF1991" s="52">
        <v>1</v>
      </c>
      <c r="AH1991" s="52">
        <v>1</v>
      </c>
      <c r="AL1991" s="52">
        <v>1</v>
      </c>
      <c r="AN1991" s="52" t="s">
        <v>4127</v>
      </c>
      <c r="AP1991" s="52">
        <v>1</v>
      </c>
      <c r="AQ1991" s="52" t="s">
        <v>4127</v>
      </c>
      <c r="AS1991" s="52">
        <v>1</v>
      </c>
      <c r="AV1991" s="52">
        <v>1</v>
      </c>
      <c r="AZ1991" s="52">
        <v>1</v>
      </c>
      <c r="BB1991" s="52">
        <v>1</v>
      </c>
      <c r="BC1991" s="52">
        <v>1</v>
      </c>
      <c r="BD1991" s="57">
        <v>42394</v>
      </c>
      <c r="BE1991" s="52">
        <v>1</v>
      </c>
      <c r="BF1991" s="9">
        <v>42396</v>
      </c>
      <c r="BH1991" s="9"/>
      <c r="BJ1991" s="9"/>
      <c r="BK1991" s="52" t="s">
        <v>4128</v>
      </c>
      <c r="BU1991" s="9">
        <v>42396</v>
      </c>
      <c r="BV1991" s="52" t="s">
        <v>4129</v>
      </c>
      <c r="BW1991" s="52" t="s">
        <v>4093</v>
      </c>
      <c r="BX1991" s="52">
        <v>1</v>
      </c>
      <c r="CA1991" s="52">
        <v>1</v>
      </c>
    </row>
    <row r="1992" spans="1:79" s="52" customFormat="1" ht="15" customHeight="1">
      <c r="A1992" s="52">
        <v>23</v>
      </c>
      <c r="B1992" s="52" t="s">
        <v>3182</v>
      </c>
      <c r="C1992" s="43" t="s">
        <v>4530</v>
      </c>
      <c r="D1992" s="21" t="s">
        <v>238</v>
      </c>
      <c r="E1992" s="9">
        <v>42394</v>
      </c>
      <c r="F1992" s="44">
        <v>0.375</v>
      </c>
      <c r="G1992" s="52">
        <v>1</v>
      </c>
      <c r="H1992" s="52">
        <v>2016</v>
      </c>
      <c r="I1992" s="52">
        <v>1</v>
      </c>
      <c r="J1992" s="52">
        <v>1</v>
      </c>
      <c r="M1992" s="52" t="s">
        <v>2395</v>
      </c>
      <c r="N1992" s="52" t="s">
        <v>462</v>
      </c>
      <c r="O1992" s="52" t="s">
        <v>8602</v>
      </c>
      <c r="P1992" s="52">
        <v>34</v>
      </c>
      <c r="Q1992" s="52">
        <v>22</v>
      </c>
      <c r="R1992" s="52">
        <v>51.85</v>
      </c>
      <c r="S1992" s="52" t="s">
        <v>2756</v>
      </c>
      <c r="T1992" s="52">
        <v>72</v>
      </c>
      <c r="U1992" s="52">
        <v>0</v>
      </c>
      <c r="V1992" s="52">
        <v>57.09</v>
      </c>
      <c r="W1992" s="52" t="s">
        <v>3282</v>
      </c>
      <c r="X1992" s="52" t="s">
        <v>1153</v>
      </c>
      <c r="Y1992" s="52">
        <v>0.4</v>
      </c>
      <c r="Z1992" s="52">
        <v>2.5</v>
      </c>
      <c r="AC1992" s="52">
        <v>1</v>
      </c>
      <c r="AE1992" s="52">
        <v>1</v>
      </c>
      <c r="AH1992" s="52">
        <v>1</v>
      </c>
      <c r="AM1992" s="52">
        <v>1</v>
      </c>
      <c r="AP1992" s="52">
        <v>1</v>
      </c>
      <c r="AS1992" s="52">
        <v>1</v>
      </c>
      <c r="AV1992" s="52">
        <v>1</v>
      </c>
      <c r="AZ1992" s="52">
        <v>1</v>
      </c>
      <c r="BA1992" s="52">
        <v>1</v>
      </c>
      <c r="BD1992" s="57"/>
      <c r="BE1992" s="52">
        <v>1</v>
      </c>
      <c r="BF1992" s="9">
        <v>42394</v>
      </c>
      <c r="BH1992" s="9"/>
      <c r="BJ1992" s="9"/>
      <c r="BU1992" s="9"/>
      <c r="BV1992" s="52" t="s">
        <v>4233</v>
      </c>
      <c r="BW1992" s="52" t="s">
        <v>4234</v>
      </c>
    </row>
    <row r="1993" spans="1:79" s="52" customFormat="1" ht="15" customHeight="1">
      <c r="A1993" s="52">
        <v>5</v>
      </c>
      <c r="B1993" s="52" t="s">
        <v>15282</v>
      </c>
      <c r="C1993" s="43" t="s">
        <v>2755</v>
      </c>
      <c r="D1993" s="21" t="s">
        <v>100</v>
      </c>
      <c r="E1993" s="9">
        <v>42395</v>
      </c>
      <c r="F1993" s="44">
        <v>0.45833333333333331</v>
      </c>
      <c r="G1993" s="52">
        <v>1</v>
      </c>
      <c r="H1993" s="52">
        <v>2016</v>
      </c>
      <c r="I1993" s="52">
        <v>1</v>
      </c>
      <c r="J1993" s="52">
        <v>1</v>
      </c>
      <c r="M1993" s="52" t="s">
        <v>2079</v>
      </c>
      <c r="N1993" s="52" t="s">
        <v>2079</v>
      </c>
      <c r="O1993" s="52" t="s">
        <v>8607</v>
      </c>
      <c r="P1993" s="52">
        <v>39</v>
      </c>
      <c r="Q1993" s="52">
        <v>53</v>
      </c>
      <c r="R1993" s="52">
        <v>12</v>
      </c>
      <c r="S1993" s="52" t="s">
        <v>2756</v>
      </c>
      <c r="T1993" s="52">
        <v>73</v>
      </c>
      <c r="U1993" s="52">
        <v>25</v>
      </c>
      <c r="V1993" s="52">
        <v>12</v>
      </c>
      <c r="W1993" s="52" t="s">
        <v>3282</v>
      </c>
      <c r="X1993" s="52" t="s">
        <v>1153</v>
      </c>
      <c r="Y1993" s="52">
        <v>1.3</v>
      </c>
      <c r="Z1993" s="52">
        <v>50</v>
      </c>
      <c r="AB1993" s="52">
        <v>1</v>
      </c>
      <c r="AF1993" s="52">
        <v>1</v>
      </c>
      <c r="AK1993" s="52" t="s">
        <v>4416</v>
      </c>
      <c r="AM1993" s="52">
        <v>1</v>
      </c>
      <c r="AP1993" s="52">
        <v>1</v>
      </c>
      <c r="AS1993" s="52">
        <v>1</v>
      </c>
      <c r="AV1993" s="52">
        <v>1</v>
      </c>
      <c r="BA1993" s="52">
        <v>1</v>
      </c>
      <c r="BD1993" s="57"/>
      <c r="BE1993" s="52">
        <v>1</v>
      </c>
      <c r="BF1993" s="9">
        <v>42395</v>
      </c>
      <c r="BH1993" s="9"/>
      <c r="BJ1993" s="9"/>
      <c r="BK1993" s="52" t="s">
        <v>76</v>
      </c>
      <c r="BU1993" s="9">
        <v>42395</v>
      </c>
      <c r="BV1993" s="52" t="s">
        <v>4420</v>
      </c>
      <c r="BW1993" s="52" t="s">
        <v>4419</v>
      </c>
      <c r="BY1993" s="52">
        <v>1</v>
      </c>
    </row>
    <row r="1994" spans="1:79" s="52" customFormat="1" ht="15" customHeight="1">
      <c r="A1994" s="52">
        <v>24</v>
      </c>
      <c r="B1994" s="52" t="s">
        <v>15282</v>
      </c>
      <c r="C1994" s="43" t="s">
        <v>2755</v>
      </c>
      <c r="D1994" s="21" t="s">
        <v>100</v>
      </c>
      <c r="E1994" s="9">
        <v>42395</v>
      </c>
      <c r="F1994" s="44">
        <v>0.70833333333333337</v>
      </c>
      <c r="G1994" s="52">
        <v>1</v>
      </c>
      <c r="H1994" s="52">
        <v>2016</v>
      </c>
      <c r="I1994" s="52">
        <v>1</v>
      </c>
      <c r="J1994" s="52">
        <v>1</v>
      </c>
      <c r="M1994" s="52" t="s">
        <v>4235</v>
      </c>
      <c r="N1994" s="52" t="s">
        <v>1895</v>
      </c>
      <c r="O1994" s="52" t="s">
        <v>8602</v>
      </c>
      <c r="P1994" s="52">
        <v>33</v>
      </c>
      <c r="Q1994" s="52">
        <v>55</v>
      </c>
      <c r="R1994" s="52">
        <v>27.64</v>
      </c>
      <c r="S1994" s="52" t="s">
        <v>2756</v>
      </c>
      <c r="T1994" s="52">
        <v>71</v>
      </c>
      <c r="U1994" s="52">
        <v>50</v>
      </c>
      <c r="V1994" s="52">
        <v>56.13</v>
      </c>
      <c r="W1994" s="52" t="s">
        <v>3282</v>
      </c>
      <c r="X1994" s="52" t="s">
        <v>1153</v>
      </c>
      <c r="Y1994" s="52">
        <v>1.2</v>
      </c>
      <c r="Z1994" s="52">
        <v>10</v>
      </c>
      <c r="AC1994" s="52">
        <v>1</v>
      </c>
      <c r="AE1994" s="52">
        <v>1</v>
      </c>
      <c r="AH1994" s="52">
        <v>1</v>
      </c>
      <c r="AM1994" s="52">
        <v>1</v>
      </c>
      <c r="AP1994" s="52">
        <v>1</v>
      </c>
      <c r="AS1994" s="52">
        <v>1</v>
      </c>
      <c r="AV1994" s="52">
        <v>1</v>
      </c>
      <c r="AX1994" s="52">
        <v>1</v>
      </c>
      <c r="BA1994" s="52">
        <v>1</v>
      </c>
      <c r="BD1994" s="57"/>
      <c r="BF1994" s="9"/>
      <c r="BH1994" s="9"/>
      <c r="BJ1994" s="9"/>
      <c r="BU1994" s="9"/>
      <c r="BV1994" s="52" t="s">
        <v>4236</v>
      </c>
      <c r="BW1994" s="52" t="s">
        <v>4237</v>
      </c>
    </row>
    <row r="1995" spans="1:79" s="52" customFormat="1" ht="15" customHeight="1">
      <c r="A1995" s="52">
        <v>2260116</v>
      </c>
      <c r="B1995" s="52" t="s">
        <v>15282</v>
      </c>
      <c r="C1995" s="43" t="s">
        <v>2755</v>
      </c>
      <c r="D1995" s="21" t="s">
        <v>100</v>
      </c>
      <c r="E1995" s="9">
        <v>42395</v>
      </c>
      <c r="F1995" s="44">
        <v>0.94444444444444453</v>
      </c>
      <c r="G1995" s="52">
        <v>1</v>
      </c>
      <c r="H1995" s="52">
        <v>2016</v>
      </c>
      <c r="I1995" s="52">
        <v>1</v>
      </c>
      <c r="J1995" s="52">
        <v>1</v>
      </c>
      <c r="M1995" s="52" t="s">
        <v>4079</v>
      </c>
      <c r="N1995" s="52" t="s">
        <v>372</v>
      </c>
      <c r="O1995" s="52" t="s">
        <v>372</v>
      </c>
      <c r="P1995" s="52">
        <v>23</v>
      </c>
      <c r="Q1995" s="52">
        <v>31</v>
      </c>
      <c r="R1995" s="52">
        <v>44.08</v>
      </c>
      <c r="S1995" s="52" t="s">
        <v>2756</v>
      </c>
      <c r="T1995" s="52">
        <v>70</v>
      </c>
      <c r="U1995" s="52">
        <v>24</v>
      </c>
      <c r="V1995" s="52">
        <v>31.53</v>
      </c>
      <c r="W1995" s="52" t="s">
        <v>3282</v>
      </c>
      <c r="X1995" s="52" t="s">
        <v>1153</v>
      </c>
      <c r="Y1995" s="52">
        <v>0.8</v>
      </c>
      <c r="Z1995" s="52">
        <v>8.9</v>
      </c>
      <c r="AG1995" s="52">
        <v>1</v>
      </c>
      <c r="AM1995" s="52">
        <v>1</v>
      </c>
      <c r="AP1995" s="52">
        <v>1</v>
      </c>
      <c r="AS1995" s="52">
        <v>1</v>
      </c>
      <c r="AV1995" s="52">
        <v>1</v>
      </c>
      <c r="AX1995" s="52">
        <v>1</v>
      </c>
      <c r="BA1995" s="52">
        <v>1</v>
      </c>
      <c r="BC1995" s="52">
        <v>1</v>
      </c>
      <c r="BD1995" s="57"/>
      <c r="BF1995" s="9"/>
      <c r="BG1995" s="52">
        <v>1</v>
      </c>
      <c r="BH1995" s="9">
        <v>42401</v>
      </c>
      <c r="BJ1995" s="9"/>
      <c r="BK1995" s="52" t="s">
        <v>106</v>
      </c>
      <c r="BL1995" s="52">
        <v>23</v>
      </c>
      <c r="BM1995" s="52">
        <v>4</v>
      </c>
      <c r="BN1995" s="52">
        <v>40.49</v>
      </c>
      <c r="BO1995" s="52" t="s">
        <v>2756</v>
      </c>
      <c r="BP1995" s="52">
        <v>70</v>
      </c>
      <c r="BQ1995" s="52">
        <v>33</v>
      </c>
      <c r="BR1995" s="52">
        <v>52.9</v>
      </c>
      <c r="BS1995" s="52" t="s">
        <v>3282</v>
      </c>
      <c r="BT1995" s="52" t="s">
        <v>50</v>
      </c>
      <c r="BU1995" s="9"/>
      <c r="BV1995" s="52" t="s">
        <v>4081</v>
      </c>
      <c r="BW1995" s="52" t="s">
        <v>4066</v>
      </c>
      <c r="BY1995" s="52">
        <v>1</v>
      </c>
    </row>
    <row r="1996" spans="1:79" s="52" customFormat="1" ht="15" customHeight="1">
      <c r="A1996" s="52">
        <v>52016045</v>
      </c>
      <c r="B1996" s="52" t="s">
        <v>3182</v>
      </c>
      <c r="C1996" s="43" t="s">
        <v>4530</v>
      </c>
      <c r="D1996" s="21" t="s">
        <v>238</v>
      </c>
      <c r="E1996" s="9">
        <v>42395</v>
      </c>
      <c r="F1996" s="44">
        <v>0.72916666666666663</v>
      </c>
      <c r="G1996" s="52">
        <v>1</v>
      </c>
      <c r="H1996" s="52">
        <v>2016</v>
      </c>
      <c r="I1996" s="52">
        <v>1</v>
      </c>
      <c r="J1996" s="52">
        <v>1</v>
      </c>
      <c r="M1996" s="52" t="s">
        <v>4157</v>
      </c>
      <c r="N1996" s="52" t="s">
        <v>252</v>
      </c>
      <c r="O1996" s="52" t="s">
        <v>1619</v>
      </c>
      <c r="P1996" s="52">
        <v>32</v>
      </c>
      <c r="Q1996" s="52">
        <v>47</v>
      </c>
      <c r="R1996" s="52">
        <v>1.42</v>
      </c>
      <c r="S1996" s="52" t="s">
        <v>2756</v>
      </c>
      <c r="T1996" s="52">
        <v>71</v>
      </c>
      <c r="U1996" s="52">
        <v>31</v>
      </c>
      <c r="V1996" s="52">
        <v>22.5</v>
      </c>
      <c r="W1996" s="52" t="s">
        <v>3282</v>
      </c>
      <c r="X1996" s="52" t="s">
        <v>1153</v>
      </c>
      <c r="Y1996" s="52">
        <v>0.3</v>
      </c>
      <c r="Z1996" s="52">
        <v>0.6</v>
      </c>
      <c r="AC1996" s="52">
        <v>1</v>
      </c>
      <c r="AF1996" s="52">
        <v>1</v>
      </c>
      <c r="AH1996" s="52">
        <v>1</v>
      </c>
      <c r="AM1996" s="52">
        <v>1</v>
      </c>
      <c r="AP1996" s="52">
        <v>1</v>
      </c>
      <c r="AS1996" s="52">
        <v>1</v>
      </c>
      <c r="AV1996" s="52">
        <v>1</v>
      </c>
      <c r="AY1996" s="52">
        <v>1</v>
      </c>
      <c r="BA1996" s="52">
        <v>1</v>
      </c>
      <c r="BC1996" s="52">
        <v>1</v>
      </c>
      <c r="BD1996" s="57">
        <v>42395</v>
      </c>
      <c r="BF1996" s="9"/>
      <c r="BH1996" s="9"/>
      <c r="BJ1996" s="9"/>
      <c r="BK1996" s="52" t="s">
        <v>4158</v>
      </c>
      <c r="BL1996" s="52">
        <v>33</v>
      </c>
      <c r="BM1996" s="52">
        <v>2</v>
      </c>
      <c r="BN1996" s="52">
        <v>66.98</v>
      </c>
      <c r="BO1996" s="52" t="s">
        <v>2756</v>
      </c>
      <c r="BP1996" s="52">
        <v>71</v>
      </c>
      <c r="BQ1996" s="52">
        <v>53</v>
      </c>
      <c r="BR1996" s="52">
        <v>75</v>
      </c>
      <c r="BS1996" s="52" t="s">
        <v>3282</v>
      </c>
      <c r="BT1996" s="52" t="s">
        <v>50</v>
      </c>
      <c r="BU1996" s="9">
        <v>42395</v>
      </c>
      <c r="BV1996" s="52" t="s">
        <v>4159</v>
      </c>
      <c r="BW1996" s="52" t="s">
        <v>4160</v>
      </c>
      <c r="BX1996" s="52">
        <v>1</v>
      </c>
    </row>
    <row r="1997" spans="1:79" s="52" customFormat="1" ht="15" customHeight="1">
      <c r="A1997" s="52">
        <v>52016046</v>
      </c>
      <c r="B1997" s="52" t="s">
        <v>15282</v>
      </c>
      <c r="C1997" s="43" t="s">
        <v>2755</v>
      </c>
      <c r="D1997" s="21" t="s">
        <v>100</v>
      </c>
      <c r="E1997" s="9">
        <v>42395</v>
      </c>
      <c r="F1997" s="44">
        <v>0.60416666666666663</v>
      </c>
      <c r="G1997" s="52">
        <v>1</v>
      </c>
      <c r="H1997" s="52">
        <v>2016</v>
      </c>
      <c r="I1997" s="52">
        <v>1</v>
      </c>
      <c r="J1997" s="52">
        <v>1</v>
      </c>
      <c r="M1997" s="52" t="s">
        <v>4161</v>
      </c>
      <c r="N1997" s="52" t="s">
        <v>1928</v>
      </c>
      <c r="O1997" s="52" t="s">
        <v>1619</v>
      </c>
      <c r="P1997" s="52">
        <v>32</v>
      </c>
      <c r="Q1997" s="52">
        <v>24</v>
      </c>
      <c r="R1997" s="52">
        <v>51.72</v>
      </c>
      <c r="S1997" s="52" t="s">
        <v>2756</v>
      </c>
      <c r="T1997" s="52">
        <v>71</v>
      </c>
      <c r="U1997" s="52">
        <v>24</v>
      </c>
      <c r="V1997" s="52">
        <v>47.64</v>
      </c>
      <c r="W1997" s="52" t="s">
        <v>3282</v>
      </c>
      <c r="X1997" s="52" t="s">
        <v>1153</v>
      </c>
      <c r="Y1997" s="52">
        <v>0.3</v>
      </c>
      <c r="Z1997" s="52">
        <v>6</v>
      </c>
      <c r="AC1997" s="52">
        <v>1</v>
      </c>
      <c r="AG1997" s="52">
        <v>1</v>
      </c>
      <c r="AH1997" s="52">
        <v>1</v>
      </c>
      <c r="AM1997" s="52">
        <v>1</v>
      </c>
      <c r="AP1997" s="52">
        <v>1</v>
      </c>
      <c r="AS1997" s="52">
        <v>1</v>
      </c>
      <c r="AV1997" s="52">
        <v>1</v>
      </c>
      <c r="AX1997" s="52">
        <v>1</v>
      </c>
      <c r="BA1997" s="52">
        <v>1</v>
      </c>
      <c r="BD1997" s="57"/>
      <c r="BF1997" s="9"/>
      <c r="BH1997" s="9"/>
      <c r="BI1997" s="52">
        <v>1</v>
      </c>
      <c r="BJ1997" s="9">
        <v>42395</v>
      </c>
      <c r="BK1997" s="52" t="s">
        <v>4162</v>
      </c>
      <c r="BU1997" s="9"/>
      <c r="BV1997" s="52" t="s">
        <v>4163</v>
      </c>
      <c r="BW1997" s="52" t="s">
        <v>4160</v>
      </c>
    </row>
    <row r="1998" spans="1:79" s="52" customFormat="1" ht="15" customHeight="1">
      <c r="B1998" s="52" t="s">
        <v>3182</v>
      </c>
      <c r="C1998" s="43" t="s">
        <v>4530</v>
      </c>
      <c r="D1998" s="21" t="s">
        <v>238</v>
      </c>
      <c r="E1998" s="9">
        <v>42395</v>
      </c>
      <c r="F1998" s="44">
        <v>0.45833333333333331</v>
      </c>
      <c r="G1998" s="52">
        <v>1</v>
      </c>
      <c r="H1998" s="52">
        <v>2016</v>
      </c>
      <c r="I1998" s="52">
        <v>1</v>
      </c>
      <c r="J1998" s="52">
        <v>1</v>
      </c>
      <c r="M1998" s="52" t="s">
        <v>4090</v>
      </c>
      <c r="N1998" s="52" t="s">
        <v>2407</v>
      </c>
      <c r="O1998" s="52" t="s">
        <v>8601</v>
      </c>
      <c r="P1998" s="52">
        <v>27</v>
      </c>
      <c r="Q1998" s="52">
        <v>14</v>
      </c>
      <c r="R1998" s="52">
        <v>15</v>
      </c>
      <c r="S1998" s="52" t="s">
        <v>2756</v>
      </c>
      <c r="T1998" s="52">
        <v>70</v>
      </c>
      <c r="U1998" s="52">
        <v>57</v>
      </c>
      <c r="V1998" s="52">
        <v>0.2</v>
      </c>
      <c r="W1998" s="52" t="s">
        <v>3282</v>
      </c>
      <c r="X1998" s="52" t="s">
        <v>1153</v>
      </c>
      <c r="Y1998" s="52">
        <v>0.4</v>
      </c>
      <c r="Z1998" s="52">
        <v>5</v>
      </c>
      <c r="AC1998" s="52">
        <v>1</v>
      </c>
      <c r="AG1998" s="52">
        <v>1</v>
      </c>
      <c r="AH1998" s="52">
        <v>1</v>
      </c>
      <c r="BB1998" s="52">
        <v>1</v>
      </c>
      <c r="BD1998" s="57"/>
      <c r="BE1998" s="52">
        <v>1</v>
      </c>
      <c r="BF1998" s="9"/>
      <c r="BH1998" s="9"/>
      <c r="BJ1998" s="9"/>
      <c r="BU1998" s="9"/>
      <c r="BV1998" s="52" t="s">
        <v>4087</v>
      </c>
      <c r="BW1998" s="52" t="s">
        <v>4529</v>
      </c>
    </row>
    <row r="1999" spans="1:79" s="52" customFormat="1" ht="15" customHeight="1">
      <c r="A1999" s="52" t="s">
        <v>4368</v>
      </c>
      <c r="B1999" s="52" t="s">
        <v>3182</v>
      </c>
      <c r="C1999" s="43" t="s">
        <v>4530</v>
      </c>
      <c r="D1999" s="21" t="s">
        <v>238</v>
      </c>
      <c r="E1999" s="9">
        <v>42395</v>
      </c>
      <c r="F1999" s="44"/>
      <c r="G1999" s="52">
        <v>1</v>
      </c>
      <c r="H1999" s="52">
        <v>2016</v>
      </c>
      <c r="I1999" s="52">
        <v>1</v>
      </c>
      <c r="K1999" s="52">
        <v>1</v>
      </c>
      <c r="M1999" s="52" t="s">
        <v>4369</v>
      </c>
      <c r="N1999" s="52" t="s">
        <v>1793</v>
      </c>
      <c r="O1999" s="52" t="s">
        <v>8604</v>
      </c>
      <c r="P1999" s="52">
        <v>43</v>
      </c>
      <c r="Q1999" s="52">
        <v>13</v>
      </c>
      <c r="R1999" s="52">
        <v>29</v>
      </c>
      <c r="S1999" s="52" t="s">
        <v>2756</v>
      </c>
      <c r="T1999" s="52">
        <v>73</v>
      </c>
      <c r="U1999" s="52">
        <v>62</v>
      </c>
      <c r="V1999" s="52">
        <v>47</v>
      </c>
      <c r="W1999" s="52" t="s">
        <v>3282</v>
      </c>
      <c r="X1999" s="52" t="s">
        <v>1153</v>
      </c>
      <c r="Y1999" s="52">
        <v>0.4</v>
      </c>
      <c r="Z1999" s="52">
        <v>2</v>
      </c>
      <c r="AC1999" s="52">
        <v>1</v>
      </c>
      <c r="AE1999" s="52">
        <v>1</v>
      </c>
      <c r="AH1999" s="52">
        <v>1</v>
      </c>
      <c r="AM1999" s="52">
        <v>1</v>
      </c>
      <c r="AO1999" s="52">
        <v>1</v>
      </c>
      <c r="AS1999" s="52">
        <v>1</v>
      </c>
      <c r="AV1999" s="52">
        <v>1</v>
      </c>
      <c r="BD1999" s="57"/>
      <c r="BF1999" s="9"/>
      <c r="BH1999" s="9"/>
      <c r="BI1999" s="52">
        <v>1</v>
      </c>
      <c r="BJ1999" s="9"/>
      <c r="BK1999" s="52" t="s">
        <v>4370</v>
      </c>
      <c r="BL1999" s="52">
        <v>43</v>
      </c>
      <c r="BM1999" s="52">
        <v>13</v>
      </c>
      <c r="BN1999" s="52">
        <v>92</v>
      </c>
      <c r="BO1999" s="52" t="s">
        <v>2756</v>
      </c>
      <c r="BP1999" s="52">
        <v>73</v>
      </c>
      <c r="BQ1999" s="52">
        <v>49</v>
      </c>
      <c r="BR1999" s="52">
        <v>97</v>
      </c>
      <c r="BS1999" s="52" t="s">
        <v>3282</v>
      </c>
      <c r="BT1999" s="52" t="s">
        <v>50</v>
      </c>
      <c r="BU1999" s="9">
        <v>42395</v>
      </c>
      <c r="BV1999" s="52" t="s">
        <v>4371</v>
      </c>
      <c r="BW1999" s="52" t="s">
        <v>4372</v>
      </c>
      <c r="BX1999" s="52">
        <v>1</v>
      </c>
    </row>
    <row r="2000" spans="1:79" s="52" customFormat="1" ht="15" customHeight="1">
      <c r="A2000" s="52">
        <v>40252</v>
      </c>
      <c r="B2000" s="52" t="s">
        <v>15282</v>
      </c>
      <c r="C2000" s="43" t="s">
        <v>2755</v>
      </c>
      <c r="D2000" s="21" t="s">
        <v>100</v>
      </c>
      <c r="E2000" s="9">
        <v>42396</v>
      </c>
      <c r="F2000" s="44">
        <v>0.45833333333333331</v>
      </c>
      <c r="G2000" s="52">
        <v>1</v>
      </c>
      <c r="H2000" s="52">
        <v>2016</v>
      </c>
      <c r="I2000" s="52">
        <v>1</v>
      </c>
      <c r="K2000" s="52">
        <v>1</v>
      </c>
      <c r="M2000" s="52" t="s">
        <v>2702</v>
      </c>
      <c r="N2000" s="52" t="s">
        <v>2703</v>
      </c>
      <c r="O2000" s="52" t="s">
        <v>944</v>
      </c>
      <c r="P2000" s="52">
        <v>30</v>
      </c>
      <c r="Q2000" s="52">
        <v>55</v>
      </c>
      <c r="R2000" s="52">
        <v>46.63</v>
      </c>
      <c r="S2000" s="52" t="s">
        <v>2756</v>
      </c>
      <c r="T2000" s="52">
        <v>71</v>
      </c>
      <c r="U2000" s="52">
        <v>40</v>
      </c>
      <c r="V2000" s="52">
        <v>13.6</v>
      </c>
      <c r="W2000" s="52" t="s">
        <v>3282</v>
      </c>
      <c r="X2000" s="52" t="s">
        <v>1153</v>
      </c>
      <c r="Y2000" s="52">
        <v>1.8</v>
      </c>
      <c r="Z2000" s="52">
        <v>300</v>
      </c>
      <c r="AC2000" s="52">
        <v>1</v>
      </c>
      <c r="AD2000" s="52">
        <v>1</v>
      </c>
      <c r="AJ2000" s="52">
        <v>1</v>
      </c>
      <c r="AM2000" s="52">
        <v>1</v>
      </c>
      <c r="AP2000" s="52">
        <v>1</v>
      </c>
      <c r="AS2000" s="52">
        <v>1</v>
      </c>
      <c r="AV2000" s="52">
        <v>1</v>
      </c>
      <c r="BD2000" s="57"/>
      <c r="BF2000" s="9"/>
      <c r="BH2000" s="9"/>
      <c r="BJ2000" s="9"/>
      <c r="BK2000" s="52" t="s">
        <v>2702</v>
      </c>
      <c r="BL2000" s="52">
        <v>30</v>
      </c>
      <c r="BM2000" s="52">
        <v>55</v>
      </c>
      <c r="BN2000" s="52">
        <v>46.63</v>
      </c>
      <c r="BO2000" s="52" t="s">
        <v>2756</v>
      </c>
      <c r="BP2000" s="52">
        <v>71</v>
      </c>
      <c r="BQ2000" s="52">
        <v>40</v>
      </c>
      <c r="BR2000" s="52" t="s">
        <v>4557</v>
      </c>
      <c r="BS2000" s="52" t="s">
        <v>3282</v>
      </c>
      <c r="BT2000" s="52" t="s">
        <v>50</v>
      </c>
      <c r="BU2000" s="9"/>
      <c r="BV2000" s="52" t="s">
        <v>4134</v>
      </c>
      <c r="BW2000" s="52" t="s">
        <v>4108</v>
      </c>
    </row>
    <row r="2001" spans="1:79" s="52" customFormat="1" ht="15" customHeight="1">
      <c r="A2001" s="52">
        <v>2270116</v>
      </c>
      <c r="B2001" s="52" t="s">
        <v>15282</v>
      </c>
      <c r="C2001" s="43" t="s">
        <v>2755</v>
      </c>
      <c r="D2001" s="21" t="s">
        <v>100</v>
      </c>
      <c r="E2001" s="9">
        <v>42396</v>
      </c>
      <c r="F2001" s="44">
        <v>0</v>
      </c>
      <c r="G2001" s="52">
        <v>1</v>
      </c>
      <c r="H2001" s="52">
        <v>2016</v>
      </c>
      <c r="I2001" s="52">
        <v>1</v>
      </c>
      <c r="J2001" s="52">
        <v>1</v>
      </c>
      <c r="M2001" s="52" t="s">
        <v>4082</v>
      </c>
      <c r="N2001" s="52" t="s">
        <v>372</v>
      </c>
      <c r="O2001" s="52" t="s">
        <v>372</v>
      </c>
      <c r="P2001" s="52">
        <v>22</v>
      </c>
      <c r="Q2001" s="52">
        <v>55</v>
      </c>
      <c r="R2001" s="52">
        <v>5.66</v>
      </c>
      <c r="S2001" s="52" t="s">
        <v>2756</v>
      </c>
      <c r="T2001" s="52">
        <v>70</v>
      </c>
      <c r="U2001" s="52">
        <v>17</v>
      </c>
      <c r="V2001" s="52">
        <v>31.82</v>
      </c>
      <c r="W2001" s="52" t="s">
        <v>3282</v>
      </c>
      <c r="X2001" s="52" t="s">
        <v>1153</v>
      </c>
      <c r="Y2001" s="52">
        <v>0.8</v>
      </c>
      <c r="Z2001" s="52">
        <v>10.4</v>
      </c>
      <c r="AG2001" s="52">
        <v>1</v>
      </c>
      <c r="AH2001" s="52">
        <v>1</v>
      </c>
      <c r="AM2001" s="52">
        <v>1</v>
      </c>
      <c r="AP2001" s="52">
        <v>1</v>
      </c>
      <c r="AS2001" s="52">
        <v>1</v>
      </c>
      <c r="AV2001" s="52">
        <v>1</v>
      </c>
      <c r="AX2001" s="52">
        <v>1</v>
      </c>
      <c r="BA2001" s="52">
        <v>1</v>
      </c>
      <c r="BC2001" s="52">
        <v>1</v>
      </c>
      <c r="BD2001" s="57"/>
      <c r="BF2001" s="9"/>
      <c r="BG2001" s="52">
        <v>1</v>
      </c>
      <c r="BH2001" s="9">
        <v>42397</v>
      </c>
      <c r="BJ2001" s="9"/>
      <c r="BK2001" s="52" t="s">
        <v>106</v>
      </c>
      <c r="BL2001" s="52">
        <v>23</v>
      </c>
      <c r="BM2001" s="52">
        <v>3</v>
      </c>
      <c r="BN2001" s="52">
        <v>9.06</v>
      </c>
      <c r="BO2001" s="52" t="s">
        <v>2756</v>
      </c>
      <c r="BP2001" s="52">
        <v>70</v>
      </c>
      <c r="BQ2001" s="52">
        <v>32</v>
      </c>
      <c r="BR2001" s="52">
        <v>48.5</v>
      </c>
      <c r="BS2001" s="52" t="s">
        <v>3282</v>
      </c>
      <c r="BT2001" s="52" t="s">
        <v>50</v>
      </c>
      <c r="BU2001" s="9">
        <v>42396</v>
      </c>
      <c r="BV2001" s="52" t="s">
        <v>4078</v>
      </c>
      <c r="BW2001" s="52" t="s">
        <v>4066</v>
      </c>
      <c r="BY2001" s="52">
        <v>1</v>
      </c>
    </row>
    <row r="2002" spans="1:79" s="52" customFormat="1" ht="15" customHeight="1">
      <c r="A2002" s="52">
        <v>40250</v>
      </c>
      <c r="B2002" s="52" t="s">
        <v>15282</v>
      </c>
      <c r="C2002" s="43" t="s">
        <v>2755</v>
      </c>
      <c r="D2002" s="21" t="s">
        <v>100</v>
      </c>
      <c r="E2002" s="9">
        <v>42396</v>
      </c>
      <c r="F2002" s="44">
        <v>0.51041666666666663</v>
      </c>
      <c r="G2002" s="52">
        <v>1</v>
      </c>
      <c r="H2002" s="52">
        <v>2016</v>
      </c>
      <c r="I2002" s="52">
        <v>1</v>
      </c>
      <c r="J2002" s="52">
        <v>1</v>
      </c>
      <c r="M2002" s="52" t="s">
        <v>4094</v>
      </c>
      <c r="N2002" s="52" t="s">
        <v>944</v>
      </c>
      <c r="O2002" s="52" t="s">
        <v>944</v>
      </c>
      <c r="P2002" s="52">
        <v>29</v>
      </c>
      <c r="Q2002" s="52">
        <v>57</v>
      </c>
      <c r="R2002" s="52">
        <v>11.01</v>
      </c>
      <c r="S2002" s="52" t="s">
        <v>2756</v>
      </c>
      <c r="T2002" s="52">
        <v>71</v>
      </c>
      <c r="U2002" s="52">
        <v>18</v>
      </c>
      <c r="V2002" s="52">
        <v>5.15</v>
      </c>
      <c r="W2002" s="52" t="s">
        <v>3282</v>
      </c>
      <c r="X2002" s="52" t="s">
        <v>1153</v>
      </c>
      <c r="Y2002" s="52">
        <v>1</v>
      </c>
      <c r="Z2002" s="52">
        <v>30</v>
      </c>
      <c r="AC2002" s="52">
        <v>1</v>
      </c>
      <c r="AF2002" s="52">
        <v>1</v>
      </c>
      <c r="AH2002" s="52">
        <v>1</v>
      </c>
      <c r="AM2002" s="52">
        <v>1</v>
      </c>
      <c r="AP2002" s="52">
        <v>1</v>
      </c>
      <c r="AS2002" s="52">
        <v>1</v>
      </c>
      <c r="AV2002" s="52">
        <v>1</v>
      </c>
      <c r="BD2002" s="57"/>
      <c r="BF2002" s="9"/>
      <c r="BH2002" s="9"/>
      <c r="BI2002" s="52">
        <v>1</v>
      </c>
      <c r="BJ2002" s="9">
        <v>42396</v>
      </c>
      <c r="BK2002" s="52" t="s">
        <v>719</v>
      </c>
      <c r="BU2002" s="9">
        <v>42396</v>
      </c>
      <c r="BV2002" s="52" t="s">
        <v>4131</v>
      </c>
      <c r="BW2002" s="52" t="s">
        <v>4093</v>
      </c>
    </row>
    <row r="2003" spans="1:79" s="52" customFormat="1" ht="15" customHeight="1">
      <c r="A2003" s="52">
        <v>40253</v>
      </c>
      <c r="B2003" s="52" t="s">
        <v>15282</v>
      </c>
      <c r="C2003" s="43" t="s">
        <v>2755</v>
      </c>
      <c r="D2003" s="21" t="s">
        <v>100</v>
      </c>
      <c r="E2003" s="9">
        <v>42396</v>
      </c>
      <c r="F2003" s="44">
        <v>0.51041666666666663</v>
      </c>
      <c r="G2003" s="52">
        <v>1</v>
      </c>
      <c r="H2003" s="52">
        <v>2016</v>
      </c>
      <c r="I2003" s="52">
        <v>1</v>
      </c>
      <c r="J2003" s="52">
        <v>1</v>
      </c>
      <c r="M2003" s="52" t="s">
        <v>4094</v>
      </c>
      <c r="N2003" s="52" t="s">
        <v>944</v>
      </c>
      <c r="O2003" s="52" t="s">
        <v>944</v>
      </c>
      <c r="P2003" s="52">
        <v>29</v>
      </c>
      <c r="Q2003" s="52">
        <v>56</v>
      </c>
      <c r="R2003" s="52">
        <v>57.32</v>
      </c>
      <c r="S2003" s="52" t="s">
        <v>2756</v>
      </c>
      <c r="T2003" s="52">
        <v>71</v>
      </c>
      <c r="U2003" s="52">
        <v>17</v>
      </c>
      <c r="V2003" s="52">
        <v>45.8</v>
      </c>
      <c r="W2003" s="52" t="s">
        <v>3282</v>
      </c>
      <c r="X2003" s="52" t="s">
        <v>1153</v>
      </c>
      <c r="Y2003" s="52">
        <v>1.5</v>
      </c>
      <c r="Z2003" s="52">
        <v>180</v>
      </c>
      <c r="AA2003" s="52">
        <v>1</v>
      </c>
      <c r="AE2003" s="52">
        <v>1</v>
      </c>
      <c r="AH2003" s="52">
        <v>1</v>
      </c>
      <c r="AM2003" s="52">
        <v>1</v>
      </c>
      <c r="AP2003" s="52">
        <v>1</v>
      </c>
      <c r="AS2003" s="52">
        <v>1</v>
      </c>
      <c r="AV2003" s="52">
        <v>1</v>
      </c>
      <c r="BD2003" s="57"/>
      <c r="BF2003" s="9"/>
      <c r="BH2003" s="9"/>
      <c r="BI2003" s="52">
        <v>1</v>
      </c>
      <c r="BJ2003" s="9">
        <v>42396</v>
      </c>
      <c r="BK2003" s="52" t="s">
        <v>719</v>
      </c>
      <c r="BU2003" s="9">
        <v>42396</v>
      </c>
      <c r="BV2003" s="52" t="s">
        <v>4131</v>
      </c>
      <c r="BW2003" s="52" t="s">
        <v>4093</v>
      </c>
    </row>
    <row r="2004" spans="1:79" s="52" customFormat="1" ht="15" customHeight="1">
      <c r="A2004" s="52">
        <v>755</v>
      </c>
      <c r="B2004" s="52" t="s">
        <v>15282</v>
      </c>
      <c r="C2004" s="43" t="s">
        <v>2755</v>
      </c>
      <c r="D2004" s="21" t="s">
        <v>100</v>
      </c>
      <c r="E2004" s="9">
        <v>42396</v>
      </c>
      <c r="F2004" s="44">
        <v>0.66666666666666663</v>
      </c>
      <c r="G2004" s="52">
        <v>1</v>
      </c>
      <c r="H2004" s="52">
        <v>2016</v>
      </c>
      <c r="I2004" s="52">
        <v>1</v>
      </c>
      <c r="K2004" s="52">
        <v>1</v>
      </c>
      <c r="M2004" s="52" t="s">
        <v>4249</v>
      </c>
      <c r="N2004" s="52" t="s">
        <v>6337</v>
      </c>
      <c r="O2004" s="52" t="s">
        <v>345</v>
      </c>
      <c r="P2004" s="52">
        <v>34</v>
      </c>
      <c r="Q2004" s="52">
        <v>55</v>
      </c>
      <c r="R2004" s="52">
        <v>45.1</v>
      </c>
      <c r="S2004" s="52" t="s">
        <v>2756</v>
      </c>
      <c r="T2004" s="52">
        <v>72</v>
      </c>
      <c r="U2004" s="52">
        <v>10</v>
      </c>
      <c r="V2004" s="52">
        <v>55.6</v>
      </c>
      <c r="W2004" s="52" t="s">
        <v>3282</v>
      </c>
      <c r="X2004" s="52">
        <v>18</v>
      </c>
      <c r="Y2004" s="52">
        <v>1.6</v>
      </c>
      <c r="Z2004" s="52">
        <v>80</v>
      </c>
      <c r="AC2004" s="52">
        <v>1</v>
      </c>
      <c r="AF2004" s="52">
        <v>1</v>
      </c>
      <c r="AH2004" s="52">
        <v>1</v>
      </c>
      <c r="AM2004" s="52">
        <v>1</v>
      </c>
      <c r="AP2004" s="52">
        <v>1</v>
      </c>
      <c r="AS2004" s="52">
        <v>1</v>
      </c>
      <c r="AV2004" s="52">
        <v>1</v>
      </c>
      <c r="BA2004" s="52">
        <v>1</v>
      </c>
      <c r="BD2004" s="57"/>
      <c r="BF2004" s="9"/>
      <c r="BH2004" s="9"/>
      <c r="BI2004" s="52">
        <v>1</v>
      </c>
      <c r="BJ2004" s="9"/>
      <c r="BK2004" s="52" t="s">
        <v>4273</v>
      </c>
      <c r="BL2004" s="52">
        <v>35</v>
      </c>
      <c r="BM2004" s="52">
        <v>6</v>
      </c>
      <c r="BN2004" s="52">
        <v>35.4</v>
      </c>
      <c r="BO2004" s="52" t="s">
        <v>2756</v>
      </c>
      <c r="BP2004" s="52">
        <v>72</v>
      </c>
      <c r="BQ2004" s="52">
        <v>12</v>
      </c>
      <c r="BR2004" s="52">
        <v>7.8</v>
      </c>
      <c r="BS2004" s="52" t="s">
        <v>3282</v>
      </c>
      <c r="BT2004" s="52">
        <v>18</v>
      </c>
      <c r="BU2004" s="9">
        <v>42397</v>
      </c>
      <c r="BV2004" s="52" t="s">
        <v>4274</v>
      </c>
      <c r="BW2004" s="52" t="s">
        <v>4275</v>
      </c>
    </row>
    <row r="2005" spans="1:79" s="52" customFormat="1" ht="15" customHeight="1">
      <c r="A2005" s="52">
        <v>25</v>
      </c>
      <c r="B2005" s="52" t="s">
        <v>15282</v>
      </c>
      <c r="C2005" s="43" t="s">
        <v>2755</v>
      </c>
      <c r="D2005" s="21" t="s">
        <v>100</v>
      </c>
      <c r="E2005" s="9">
        <v>42396</v>
      </c>
      <c r="F2005" s="44">
        <v>0.4375</v>
      </c>
      <c r="G2005" s="52">
        <v>1</v>
      </c>
      <c r="H2005" s="52">
        <v>2016</v>
      </c>
      <c r="I2005" s="52">
        <v>1</v>
      </c>
      <c r="J2005" s="52">
        <v>1</v>
      </c>
      <c r="M2005" s="52" t="s">
        <v>4238</v>
      </c>
      <c r="N2005" s="52" t="s">
        <v>462</v>
      </c>
      <c r="O2005" s="52" t="s">
        <v>8602</v>
      </c>
      <c r="P2005" s="52">
        <v>34</v>
      </c>
      <c r="Q2005" s="52">
        <v>23</v>
      </c>
      <c r="R2005" s="52">
        <v>20.45</v>
      </c>
      <c r="S2005" s="52" t="s">
        <v>2756</v>
      </c>
      <c r="T2005" s="52">
        <v>72</v>
      </c>
      <c r="U2005" s="52">
        <v>1</v>
      </c>
      <c r="V2005" s="52">
        <v>29.91</v>
      </c>
      <c r="W2005" s="52" t="s">
        <v>3282</v>
      </c>
      <c r="X2005" s="52" t="s">
        <v>1153</v>
      </c>
      <c r="Y2005" s="52">
        <v>1.5</v>
      </c>
      <c r="Z2005" s="52">
        <v>80</v>
      </c>
      <c r="AA2005" s="52">
        <v>1</v>
      </c>
      <c r="AD2005" s="52">
        <v>1</v>
      </c>
      <c r="AJ2005" s="52">
        <v>1</v>
      </c>
      <c r="AM2005" s="52">
        <v>1</v>
      </c>
      <c r="AP2005" s="52">
        <v>1</v>
      </c>
      <c r="AS2005" s="52">
        <v>1</v>
      </c>
      <c r="AV2005" s="52">
        <v>1</v>
      </c>
      <c r="AX2005" s="52">
        <v>1</v>
      </c>
      <c r="BA2005" s="52">
        <v>1</v>
      </c>
      <c r="BD2005" s="57"/>
      <c r="BF2005" s="9"/>
      <c r="BH2005" s="9"/>
      <c r="BJ2005" s="9"/>
      <c r="BU2005" s="9"/>
      <c r="BV2005" s="52" t="s">
        <v>4236</v>
      </c>
      <c r="BW2005" s="52" t="s">
        <v>4239</v>
      </c>
    </row>
    <row r="2006" spans="1:79" s="52" customFormat="1" ht="15" customHeight="1">
      <c r="A2006" s="52">
        <v>52016044</v>
      </c>
      <c r="B2006" s="52" t="s">
        <v>15282</v>
      </c>
      <c r="C2006" s="43" t="s">
        <v>2755</v>
      </c>
      <c r="D2006" s="21" t="s">
        <v>100</v>
      </c>
      <c r="E2006" s="9">
        <v>42396</v>
      </c>
      <c r="F2006" s="44">
        <v>0.47361111111111115</v>
      </c>
      <c r="G2006" s="52">
        <v>1</v>
      </c>
      <c r="H2006" s="52">
        <v>2016</v>
      </c>
      <c r="I2006" s="52">
        <v>1</v>
      </c>
      <c r="J2006" s="52" t="s">
        <v>4140</v>
      </c>
      <c r="K2006" s="52">
        <v>1</v>
      </c>
      <c r="M2006" s="52" t="s">
        <v>4153</v>
      </c>
      <c r="N2006" s="52" t="s">
        <v>137</v>
      </c>
      <c r="O2006" s="52" t="s">
        <v>1619</v>
      </c>
      <c r="P2006" s="52">
        <v>33</v>
      </c>
      <c r="Q2006" s="52">
        <v>24</v>
      </c>
      <c r="R2006" s="52" t="s">
        <v>4154</v>
      </c>
      <c r="S2006" s="52" t="s">
        <v>2756</v>
      </c>
      <c r="T2006" s="52">
        <v>71</v>
      </c>
      <c r="U2006" s="52">
        <v>41</v>
      </c>
      <c r="V2006" s="52" t="s">
        <v>4155</v>
      </c>
      <c r="W2006" s="52" t="s">
        <v>3282</v>
      </c>
      <c r="X2006" s="52" t="s">
        <v>1153</v>
      </c>
      <c r="Y2006" s="52">
        <v>2</v>
      </c>
      <c r="Z2006" s="52">
        <v>150</v>
      </c>
      <c r="AA2006" s="52" t="s">
        <v>4140</v>
      </c>
      <c r="AC2006" s="52">
        <v>1</v>
      </c>
      <c r="AE2006" s="52">
        <v>1</v>
      </c>
      <c r="AF2006" s="52" t="s">
        <v>4140</v>
      </c>
      <c r="AH2006" s="52" t="s">
        <v>4140</v>
      </c>
      <c r="AI2006" s="52" t="s">
        <v>4140</v>
      </c>
      <c r="AJ2006" s="52">
        <v>1</v>
      </c>
      <c r="AM2006" s="52">
        <v>1</v>
      </c>
      <c r="AP2006" s="52">
        <v>1</v>
      </c>
      <c r="AS2006" s="52">
        <v>1</v>
      </c>
      <c r="AV2006" s="52">
        <v>1</v>
      </c>
      <c r="AX2006" s="52" t="s">
        <v>4140</v>
      </c>
      <c r="AZ2006" s="52" t="s">
        <v>4140</v>
      </c>
      <c r="BB2006" s="52" t="s">
        <v>4140</v>
      </c>
      <c r="BD2006" s="57"/>
      <c r="BF2006" s="9"/>
      <c r="BH2006" s="9"/>
      <c r="BI2006" s="52">
        <v>1</v>
      </c>
      <c r="BJ2006" s="9">
        <v>42396</v>
      </c>
      <c r="BK2006" s="52" t="s">
        <v>1899</v>
      </c>
      <c r="BU2006" s="9">
        <v>42396</v>
      </c>
      <c r="BV2006" s="52" t="s">
        <v>4156</v>
      </c>
      <c r="BW2006" s="52" t="s">
        <v>4144</v>
      </c>
    </row>
    <row r="2007" spans="1:79" s="52" customFormat="1" ht="15" customHeight="1">
      <c r="A2007" s="52">
        <v>6</v>
      </c>
      <c r="B2007" s="52" t="s">
        <v>3182</v>
      </c>
      <c r="C2007" s="43" t="s">
        <v>4530</v>
      </c>
      <c r="D2007" s="21" t="s">
        <v>238</v>
      </c>
      <c r="E2007" s="9">
        <v>42397</v>
      </c>
      <c r="F2007" s="44">
        <v>0.44791666666666669</v>
      </c>
      <c r="G2007" s="52">
        <v>1</v>
      </c>
      <c r="H2007" s="52">
        <v>2016</v>
      </c>
      <c r="I2007" s="52">
        <v>1</v>
      </c>
      <c r="J2007" s="52">
        <v>1</v>
      </c>
      <c r="M2007" s="52" t="s">
        <v>4421</v>
      </c>
      <c r="N2007" s="52" t="s">
        <v>2075</v>
      </c>
      <c r="O2007" s="52" t="s">
        <v>8607</v>
      </c>
      <c r="P2007" s="52">
        <v>39</v>
      </c>
      <c r="Q2007" s="52">
        <v>51</v>
      </c>
      <c r="R2007" s="52">
        <v>40</v>
      </c>
      <c r="S2007" s="52" t="s">
        <v>2756</v>
      </c>
      <c r="T2007" s="52">
        <v>73</v>
      </c>
      <c r="U2007" s="52">
        <v>23</v>
      </c>
      <c r="V2007" s="52">
        <v>38</v>
      </c>
      <c r="W2007" s="52" t="s">
        <v>3282</v>
      </c>
      <c r="X2007" s="52" t="s">
        <v>1153</v>
      </c>
      <c r="Y2007" s="52">
        <v>0.4</v>
      </c>
      <c r="Z2007" s="52">
        <v>2.2000000000000002</v>
      </c>
      <c r="AC2007" s="52">
        <v>1</v>
      </c>
      <c r="AD2007" s="52">
        <v>1</v>
      </c>
      <c r="AH2007" s="52">
        <v>1</v>
      </c>
      <c r="AM2007" s="52">
        <v>1</v>
      </c>
      <c r="AP2007" s="52">
        <v>1</v>
      </c>
      <c r="AS2007" s="52">
        <v>1</v>
      </c>
      <c r="AV2007" s="52">
        <v>1</v>
      </c>
      <c r="BB2007" s="52">
        <v>1</v>
      </c>
      <c r="BC2007" s="52">
        <v>1</v>
      </c>
      <c r="BD2007" s="57">
        <v>42397</v>
      </c>
      <c r="BF2007" s="9"/>
      <c r="BH2007" s="9"/>
      <c r="BJ2007" s="9"/>
      <c r="BK2007" s="52" t="s">
        <v>4422</v>
      </c>
      <c r="BL2007" s="52">
        <v>39</v>
      </c>
      <c r="BM2007" s="52">
        <v>48</v>
      </c>
      <c r="BN2007" s="52">
        <v>5</v>
      </c>
      <c r="BO2007" s="52" t="s">
        <v>2756</v>
      </c>
      <c r="BP2007" s="52">
        <v>73</v>
      </c>
      <c r="BQ2007" s="52">
        <v>15</v>
      </c>
      <c r="BR2007" s="52">
        <v>16</v>
      </c>
      <c r="BS2007" s="52" t="s">
        <v>3282</v>
      </c>
      <c r="BT2007" s="52" t="s">
        <v>4423</v>
      </c>
      <c r="BU2007" s="9">
        <v>42401</v>
      </c>
      <c r="BV2007" s="52" t="s">
        <v>4424</v>
      </c>
      <c r="BW2007" s="52" t="s">
        <v>3806</v>
      </c>
      <c r="BY2007" s="52">
        <v>1</v>
      </c>
    </row>
    <row r="2008" spans="1:79" s="52" customFormat="1" ht="15" customHeight="1">
      <c r="A2008" s="52">
        <v>26</v>
      </c>
      <c r="B2008" s="52" t="s">
        <v>15282</v>
      </c>
      <c r="C2008" s="43" t="s">
        <v>3203</v>
      </c>
      <c r="D2008" s="21" t="s">
        <v>88</v>
      </c>
      <c r="E2008" s="9">
        <v>42397</v>
      </c>
      <c r="F2008" s="44">
        <v>0.6875</v>
      </c>
      <c r="G2008" s="52">
        <v>1</v>
      </c>
      <c r="H2008" s="52">
        <v>2016</v>
      </c>
      <c r="I2008" s="52">
        <v>1</v>
      </c>
      <c r="J2008" s="52">
        <v>1</v>
      </c>
      <c r="M2008" s="52" t="s">
        <v>4240</v>
      </c>
      <c r="N2008" s="52" t="s">
        <v>462</v>
      </c>
      <c r="O2008" s="52" t="s">
        <v>8602</v>
      </c>
      <c r="P2008" s="52">
        <v>34</v>
      </c>
      <c r="Q2008" s="52">
        <v>26</v>
      </c>
      <c r="R2008" s="52">
        <v>51.58</v>
      </c>
      <c r="S2008" s="52" t="s">
        <v>2756</v>
      </c>
      <c r="T2008" s="52">
        <v>72</v>
      </c>
      <c r="U2008" s="52">
        <v>2</v>
      </c>
      <c r="V2008" s="52">
        <v>17.399999999999999</v>
      </c>
      <c r="W2008" s="52" t="s">
        <v>3282</v>
      </c>
      <c r="X2008" s="52" t="s">
        <v>1153</v>
      </c>
      <c r="Y2008" s="52">
        <v>2</v>
      </c>
      <c r="Z2008" s="52">
        <v>150</v>
      </c>
      <c r="AC2008" s="52">
        <v>1</v>
      </c>
      <c r="AD2008" s="52">
        <v>1</v>
      </c>
      <c r="AH2008" s="52">
        <v>1</v>
      </c>
      <c r="AM2008" s="52">
        <v>1</v>
      </c>
      <c r="AP2008" s="52">
        <v>1</v>
      </c>
      <c r="AS2008" s="52">
        <v>1</v>
      </c>
      <c r="AU2008" s="52">
        <v>1</v>
      </c>
      <c r="AW2008" s="52" t="s">
        <v>4241</v>
      </c>
      <c r="AX2008" s="52">
        <v>1</v>
      </c>
      <c r="BA2008" s="52">
        <v>1</v>
      </c>
      <c r="BD2008" s="57"/>
      <c r="BF2008" s="9"/>
      <c r="BH2008" s="9"/>
      <c r="BI2008" s="52">
        <v>1</v>
      </c>
      <c r="BJ2008" s="9">
        <v>42396</v>
      </c>
      <c r="BU2008" s="9"/>
      <c r="BV2008" s="52" t="s">
        <v>4242</v>
      </c>
      <c r="BW2008" s="52" t="s">
        <v>4243</v>
      </c>
    </row>
    <row r="2009" spans="1:79" s="52" customFormat="1" ht="15" customHeight="1">
      <c r="A2009" s="52">
        <v>52016042</v>
      </c>
      <c r="B2009" s="52" t="s">
        <v>4554</v>
      </c>
      <c r="C2009" s="43" t="s">
        <v>3258</v>
      </c>
      <c r="D2009" s="21" t="s">
        <v>232</v>
      </c>
      <c r="E2009" s="9">
        <v>42397</v>
      </c>
      <c r="F2009" s="44">
        <v>0.66666666666666663</v>
      </c>
      <c r="G2009" s="52">
        <v>1</v>
      </c>
      <c r="H2009" s="52">
        <v>2016</v>
      </c>
      <c r="I2009" s="52">
        <v>1</v>
      </c>
      <c r="J2009" s="52" t="s">
        <v>4140</v>
      </c>
      <c r="K2009" s="52">
        <v>1</v>
      </c>
      <c r="M2009" s="52" t="s">
        <v>4145</v>
      </c>
      <c r="N2009" s="52" t="s">
        <v>1032</v>
      </c>
      <c r="O2009" s="52" t="s">
        <v>1619</v>
      </c>
      <c r="P2009" s="52">
        <v>33</v>
      </c>
      <c r="Q2009" s="52">
        <v>39</v>
      </c>
      <c r="R2009" s="52" t="s">
        <v>4146</v>
      </c>
      <c r="S2009" s="52" t="s">
        <v>2756</v>
      </c>
      <c r="T2009" s="52">
        <v>71</v>
      </c>
      <c r="U2009" s="52">
        <v>38</v>
      </c>
      <c r="V2009" s="52" t="s">
        <v>4147</v>
      </c>
      <c r="W2009" s="52" t="s">
        <v>3282</v>
      </c>
      <c r="X2009" s="52" t="s">
        <v>1153</v>
      </c>
      <c r="Y2009" s="52">
        <v>1.7</v>
      </c>
      <c r="Z2009" s="52">
        <v>80</v>
      </c>
      <c r="AA2009" s="52" t="s">
        <v>4140</v>
      </c>
      <c r="AC2009" s="52">
        <v>1</v>
      </c>
      <c r="AD2009" s="52">
        <v>1</v>
      </c>
      <c r="AF2009" s="52" t="s">
        <v>4140</v>
      </c>
      <c r="AG2009" s="52" t="s">
        <v>4140</v>
      </c>
      <c r="AH2009" s="52">
        <v>1</v>
      </c>
      <c r="AI2009" s="52" t="s">
        <v>4140</v>
      </c>
      <c r="AJ2009" s="52" t="s">
        <v>4140</v>
      </c>
      <c r="AM2009" s="52">
        <v>1</v>
      </c>
      <c r="AO2009" s="52" t="s">
        <v>4140</v>
      </c>
      <c r="AP2009" s="52">
        <v>1</v>
      </c>
      <c r="AS2009" s="52">
        <v>1</v>
      </c>
      <c r="AV2009" s="52">
        <v>1</v>
      </c>
      <c r="AX2009" s="52" t="s">
        <v>4140</v>
      </c>
      <c r="AY2009" s="52" t="s">
        <v>4140</v>
      </c>
      <c r="AZ2009" s="52" t="s">
        <v>4140</v>
      </c>
      <c r="BA2009" s="52">
        <v>1</v>
      </c>
      <c r="BB2009" s="52" t="s">
        <v>4140</v>
      </c>
      <c r="BC2009" s="52" t="s">
        <v>4140</v>
      </c>
      <c r="BD2009" s="57" t="s">
        <v>4140</v>
      </c>
      <c r="BF2009" s="9"/>
      <c r="BH2009" s="9"/>
      <c r="BI2009" s="52">
        <v>1</v>
      </c>
      <c r="BJ2009" s="9">
        <v>42397</v>
      </c>
      <c r="BK2009" s="52" t="s">
        <v>3399</v>
      </c>
      <c r="BU2009" s="9">
        <v>42397</v>
      </c>
      <c r="BV2009" s="52" t="s">
        <v>4148</v>
      </c>
      <c r="BW2009" s="52" t="s">
        <v>4144</v>
      </c>
      <c r="BY2009" s="52" t="s">
        <v>4140</v>
      </c>
      <c r="CA2009" s="52" t="s">
        <v>4140</v>
      </c>
    </row>
    <row r="2010" spans="1:79" s="52" customFormat="1" ht="15" customHeight="1">
      <c r="A2010" s="52">
        <v>52016043</v>
      </c>
      <c r="B2010" s="52" t="s">
        <v>15282</v>
      </c>
      <c r="C2010" s="43" t="s">
        <v>2755</v>
      </c>
      <c r="D2010" s="21" t="s">
        <v>100</v>
      </c>
      <c r="E2010" s="9">
        <v>42397</v>
      </c>
      <c r="F2010" s="44">
        <v>0.66666666666666663</v>
      </c>
      <c r="G2010" s="52">
        <v>1</v>
      </c>
      <c r="H2010" s="52">
        <v>2016</v>
      </c>
      <c r="I2010" s="52">
        <v>1</v>
      </c>
      <c r="J2010" s="52">
        <v>1</v>
      </c>
      <c r="K2010" s="52" t="s">
        <v>4140</v>
      </c>
      <c r="M2010" s="52" t="s">
        <v>3929</v>
      </c>
      <c r="N2010" s="52" t="s">
        <v>1032</v>
      </c>
      <c r="O2010" s="52" t="s">
        <v>1619</v>
      </c>
      <c r="P2010" s="52">
        <v>33</v>
      </c>
      <c r="Q2010" s="52">
        <v>39</v>
      </c>
      <c r="R2010" s="52" t="s">
        <v>4149</v>
      </c>
      <c r="S2010" s="52" t="s">
        <v>2756</v>
      </c>
      <c r="T2010" s="52">
        <v>71</v>
      </c>
      <c r="U2010" s="52">
        <v>38</v>
      </c>
      <c r="V2010" s="52" t="s">
        <v>4150</v>
      </c>
      <c r="W2010" s="52" t="s">
        <v>3282</v>
      </c>
      <c r="X2010" s="52" t="s">
        <v>1153</v>
      </c>
      <c r="Y2010" s="52">
        <v>0.6</v>
      </c>
      <c r="Z2010" s="52">
        <v>30</v>
      </c>
      <c r="AA2010" s="52" t="s">
        <v>4140</v>
      </c>
      <c r="AC2010" s="52">
        <v>1</v>
      </c>
      <c r="AE2010" s="52" t="s">
        <v>4140</v>
      </c>
      <c r="AF2010" s="52" t="s">
        <v>4140</v>
      </c>
      <c r="AG2010" s="52">
        <v>1</v>
      </c>
      <c r="AH2010" s="52" t="s">
        <v>4140</v>
      </c>
      <c r="AI2010" s="52">
        <v>1</v>
      </c>
      <c r="AJ2010" s="52" t="s">
        <v>4140</v>
      </c>
      <c r="AM2010" s="52">
        <v>1</v>
      </c>
      <c r="AP2010" s="52">
        <v>1</v>
      </c>
      <c r="AS2010" s="52">
        <v>1</v>
      </c>
      <c r="AV2010" s="52">
        <v>1</v>
      </c>
      <c r="AX2010" s="52" t="s">
        <v>4140</v>
      </c>
      <c r="AZ2010" s="52" t="s">
        <v>4140</v>
      </c>
      <c r="BB2010" s="52">
        <v>1</v>
      </c>
      <c r="BD2010" s="57"/>
      <c r="BF2010" s="9"/>
      <c r="BH2010" s="9"/>
      <c r="BI2010" s="52">
        <v>1</v>
      </c>
      <c r="BJ2010" s="9">
        <v>42397</v>
      </c>
      <c r="BK2010" s="52" t="s">
        <v>4151</v>
      </c>
      <c r="BU2010" s="9">
        <v>42397</v>
      </c>
      <c r="BV2010" s="52" t="s">
        <v>4152</v>
      </c>
      <c r="BW2010" s="52" t="s">
        <v>4144</v>
      </c>
    </row>
    <row r="2011" spans="1:79" s="52" customFormat="1" ht="15" customHeight="1">
      <c r="A2011" s="52">
        <v>756</v>
      </c>
      <c r="B2011" s="52" t="s">
        <v>3182</v>
      </c>
      <c r="C2011" s="43" t="s">
        <v>4530</v>
      </c>
      <c r="D2011" s="21" t="s">
        <v>238</v>
      </c>
      <c r="E2011" s="9">
        <v>42398</v>
      </c>
      <c r="F2011" s="44">
        <v>0.70833333333333337</v>
      </c>
      <c r="G2011" s="52">
        <v>1</v>
      </c>
      <c r="H2011" s="52">
        <v>2016</v>
      </c>
      <c r="I2011" s="52">
        <v>1</v>
      </c>
      <c r="J2011" s="52">
        <v>1</v>
      </c>
      <c r="M2011" s="52" t="s">
        <v>4276</v>
      </c>
      <c r="N2011" s="52" t="s">
        <v>4277</v>
      </c>
      <c r="O2011" s="52" t="s">
        <v>345</v>
      </c>
      <c r="P2011" s="52">
        <v>35</v>
      </c>
      <c r="Q2011" s="52">
        <v>35</v>
      </c>
      <c r="R2011" s="52">
        <v>0.44</v>
      </c>
      <c r="S2011" s="52" t="s">
        <v>2756</v>
      </c>
      <c r="T2011" s="52">
        <v>72</v>
      </c>
      <c r="U2011" s="52">
        <v>37</v>
      </c>
      <c r="V2011" s="52">
        <v>24.06</v>
      </c>
      <c r="W2011" s="52" t="s">
        <v>3282</v>
      </c>
      <c r="X2011" s="52" t="s">
        <v>1153</v>
      </c>
      <c r="Y2011" s="52">
        <v>0.5</v>
      </c>
      <c r="Z2011" s="52">
        <v>3</v>
      </c>
      <c r="AC2011" s="52">
        <v>1</v>
      </c>
      <c r="AF2011" s="52">
        <v>1</v>
      </c>
      <c r="AH2011" s="52">
        <v>1</v>
      </c>
      <c r="AM2011" s="52">
        <v>1</v>
      </c>
      <c r="AP2011" s="52">
        <v>1</v>
      </c>
      <c r="AS2011" s="52">
        <v>1</v>
      </c>
      <c r="AV2011" s="52">
        <v>1</v>
      </c>
      <c r="AX2011" s="52">
        <v>1</v>
      </c>
      <c r="BA2011" s="52">
        <v>1</v>
      </c>
      <c r="BD2011" s="57"/>
      <c r="BF2011" s="9"/>
      <c r="BG2011" s="52">
        <v>1</v>
      </c>
      <c r="BH2011" s="9">
        <v>42398</v>
      </c>
      <c r="BJ2011" s="9"/>
      <c r="BK2011" s="52" t="s">
        <v>4278</v>
      </c>
      <c r="BL2011" s="52">
        <v>35</v>
      </c>
      <c r="BM2011" s="52">
        <v>30</v>
      </c>
      <c r="BN2011" s="52">
        <v>41.73</v>
      </c>
      <c r="BO2011" s="52" t="s">
        <v>2756</v>
      </c>
      <c r="BP2011" s="52">
        <v>72</v>
      </c>
      <c r="BQ2011" s="52">
        <v>33</v>
      </c>
      <c r="BR2011" s="52">
        <v>6.95</v>
      </c>
      <c r="BS2011" s="52" t="s">
        <v>3282</v>
      </c>
      <c r="BT2011" s="52" t="s">
        <v>50</v>
      </c>
      <c r="BU2011" s="9">
        <v>42398</v>
      </c>
      <c r="BV2011" s="52" t="s">
        <v>4279</v>
      </c>
      <c r="BW2011" s="52" t="s">
        <v>4280</v>
      </c>
    </row>
    <row r="2012" spans="1:79" s="52" customFormat="1" ht="15" customHeight="1">
      <c r="A2012" s="52" t="s">
        <v>4378</v>
      </c>
      <c r="B2012" s="52" t="s">
        <v>3182</v>
      </c>
      <c r="C2012" s="43" t="s">
        <v>4530</v>
      </c>
      <c r="D2012" s="21" t="s">
        <v>238</v>
      </c>
      <c r="E2012" s="9">
        <v>42398</v>
      </c>
      <c r="F2012" s="44">
        <v>0.5</v>
      </c>
      <c r="G2012" s="52">
        <v>1</v>
      </c>
      <c r="H2012" s="52">
        <v>2016</v>
      </c>
      <c r="I2012" s="52">
        <v>1</v>
      </c>
      <c r="J2012" s="52">
        <v>1</v>
      </c>
      <c r="M2012" s="52" t="s">
        <v>4361</v>
      </c>
      <c r="N2012" s="52" t="s">
        <v>2173</v>
      </c>
      <c r="O2012" s="52" t="s">
        <v>8604</v>
      </c>
      <c r="P2012" s="52">
        <v>41</v>
      </c>
      <c r="Q2012" s="52">
        <v>46</v>
      </c>
      <c r="R2012" s="52">
        <v>47.5</v>
      </c>
      <c r="S2012" s="52" t="s">
        <v>2756</v>
      </c>
      <c r="T2012" s="52">
        <v>73</v>
      </c>
      <c r="U2012" s="52">
        <v>31</v>
      </c>
      <c r="V2012" s="52">
        <v>24.58</v>
      </c>
      <c r="W2012" s="52" t="s">
        <v>3282</v>
      </c>
      <c r="X2012" s="52" t="s">
        <v>1153</v>
      </c>
      <c r="Y2012" s="52">
        <v>0.4</v>
      </c>
      <c r="Z2012" s="52">
        <v>2</v>
      </c>
      <c r="AC2012" s="52">
        <v>1</v>
      </c>
      <c r="AE2012" s="52">
        <v>1</v>
      </c>
      <c r="AI2012" s="52">
        <v>1</v>
      </c>
      <c r="AO2012" s="52">
        <v>1</v>
      </c>
      <c r="AQ2012" s="52" t="s">
        <v>4379</v>
      </c>
      <c r="AR2012" s="52">
        <v>1</v>
      </c>
      <c r="AT2012" s="52" t="s">
        <v>4379</v>
      </c>
      <c r="AX2012" s="52">
        <v>1</v>
      </c>
      <c r="BC2012" s="52">
        <v>1</v>
      </c>
      <c r="BD2012" s="57">
        <v>42398</v>
      </c>
      <c r="BF2012" s="9"/>
      <c r="BH2012" s="9"/>
      <c r="BJ2012" s="9"/>
      <c r="BU2012" s="9"/>
      <c r="BV2012" s="52" t="s">
        <v>4380</v>
      </c>
      <c r="BW2012" s="52" t="s">
        <v>4381</v>
      </c>
      <c r="BX2012" s="52">
        <v>1</v>
      </c>
    </row>
    <row r="2013" spans="1:79" s="52" customFormat="1" ht="15" customHeight="1">
      <c r="A2013" s="52" t="s">
        <v>4373</v>
      </c>
      <c r="B2013" s="52" t="s">
        <v>3182</v>
      </c>
      <c r="C2013" s="43" t="s">
        <v>4530</v>
      </c>
      <c r="D2013" s="21" t="s">
        <v>238</v>
      </c>
      <c r="E2013" s="9">
        <v>42398</v>
      </c>
      <c r="F2013" s="44">
        <v>0.75</v>
      </c>
      <c r="G2013" s="52">
        <v>1</v>
      </c>
      <c r="H2013" s="52">
        <v>2016</v>
      </c>
      <c r="I2013" s="52">
        <v>1</v>
      </c>
      <c r="J2013" s="52">
        <v>1</v>
      </c>
      <c r="M2013" s="52" t="s">
        <v>4374</v>
      </c>
      <c r="N2013" s="52" t="s">
        <v>2173</v>
      </c>
      <c r="O2013" s="52" t="s">
        <v>8604</v>
      </c>
      <c r="P2013" s="52">
        <v>41</v>
      </c>
      <c r="Q2013" s="52">
        <v>35</v>
      </c>
      <c r="R2013" s="52">
        <v>5.05</v>
      </c>
      <c r="S2013" s="52" t="s">
        <v>2756</v>
      </c>
      <c r="T2013" s="52">
        <v>73</v>
      </c>
      <c r="U2013" s="52">
        <v>37</v>
      </c>
      <c r="V2013" s="52">
        <v>48.3</v>
      </c>
      <c r="W2013" s="52" t="s">
        <v>3282</v>
      </c>
      <c r="X2013" s="52" t="s">
        <v>1153</v>
      </c>
      <c r="Y2013" s="52">
        <v>0.35</v>
      </c>
      <c r="Z2013" s="52">
        <v>1.8</v>
      </c>
      <c r="AC2013" s="52">
        <v>1</v>
      </c>
      <c r="AE2013" s="52">
        <v>1</v>
      </c>
      <c r="AH2013" s="52">
        <v>1</v>
      </c>
      <c r="AO2013" s="52">
        <v>1</v>
      </c>
      <c r="AQ2013" s="52" t="s">
        <v>4376</v>
      </c>
      <c r="AX2013" s="52">
        <v>1</v>
      </c>
      <c r="BC2013" s="52">
        <v>1</v>
      </c>
      <c r="BD2013" s="57">
        <v>42398</v>
      </c>
      <c r="BF2013" s="9"/>
      <c r="BH2013" s="9"/>
      <c r="BJ2013" s="9"/>
      <c r="BU2013" s="9"/>
      <c r="BW2013" s="52" t="s">
        <v>4377</v>
      </c>
      <c r="BX2013" s="52">
        <v>1</v>
      </c>
    </row>
    <row r="2014" spans="1:79" s="52" customFormat="1" ht="15" customHeight="1">
      <c r="A2014" s="52">
        <v>40254</v>
      </c>
      <c r="B2014" s="52" t="s">
        <v>15282</v>
      </c>
      <c r="C2014" s="43" t="s">
        <v>2755</v>
      </c>
      <c r="D2014" s="21" t="s">
        <v>100</v>
      </c>
      <c r="E2014" s="9">
        <v>42398</v>
      </c>
      <c r="F2014" s="44">
        <v>0.70833333333333337</v>
      </c>
      <c r="G2014" s="52">
        <v>1</v>
      </c>
      <c r="H2014" s="52">
        <v>2016</v>
      </c>
      <c r="I2014" s="52">
        <v>1</v>
      </c>
      <c r="K2014" s="52">
        <v>1</v>
      </c>
      <c r="M2014" s="52" t="s">
        <v>4135</v>
      </c>
      <c r="N2014" s="52" t="s">
        <v>938</v>
      </c>
      <c r="O2014" s="52" t="s">
        <v>944</v>
      </c>
      <c r="P2014" s="52">
        <v>29</v>
      </c>
      <c r="Q2014" s="52">
        <v>52</v>
      </c>
      <c r="R2014" s="52">
        <v>2.4300000000000002</v>
      </c>
      <c r="S2014" s="52" t="s">
        <v>2756</v>
      </c>
      <c r="T2014" s="52">
        <v>71</v>
      </c>
      <c r="U2014" s="52">
        <v>16</v>
      </c>
      <c r="V2014" s="52">
        <v>32.71</v>
      </c>
      <c r="W2014" s="52" t="s">
        <v>3282</v>
      </c>
      <c r="X2014" s="52" t="s">
        <v>1153</v>
      </c>
      <c r="Y2014" s="52">
        <v>1.6</v>
      </c>
      <c r="Z2014" s="52">
        <v>150</v>
      </c>
      <c r="AB2014" s="52">
        <v>1</v>
      </c>
      <c r="AD2014" s="52">
        <v>1</v>
      </c>
      <c r="AH2014" s="52">
        <v>1</v>
      </c>
      <c r="AM2014" s="52">
        <v>1</v>
      </c>
      <c r="AP2014" s="52">
        <v>1</v>
      </c>
      <c r="AS2014" s="52">
        <v>1</v>
      </c>
      <c r="AV2014" s="52">
        <v>1</v>
      </c>
      <c r="BD2014" s="57"/>
      <c r="BF2014" s="9"/>
      <c r="BH2014" s="9"/>
      <c r="BI2014" s="52">
        <v>1</v>
      </c>
      <c r="BJ2014" s="9">
        <v>42398</v>
      </c>
      <c r="BK2014" s="52" t="s">
        <v>719</v>
      </c>
      <c r="BU2014" s="9">
        <v>42398</v>
      </c>
      <c r="BV2014" s="52" t="s">
        <v>4136</v>
      </c>
      <c r="BW2014" s="52" t="s">
        <v>4093</v>
      </c>
    </row>
    <row r="2015" spans="1:79" s="52" customFormat="1" ht="15" customHeight="1">
      <c r="A2015" s="52">
        <v>40255</v>
      </c>
      <c r="B2015" s="52" t="s">
        <v>15282</v>
      </c>
      <c r="C2015" s="43" t="s">
        <v>2755</v>
      </c>
      <c r="D2015" s="21" t="s">
        <v>100</v>
      </c>
      <c r="E2015" s="9">
        <v>42398</v>
      </c>
      <c r="F2015" s="44">
        <v>0.72222222222222221</v>
      </c>
      <c r="G2015" s="52">
        <v>1</v>
      </c>
      <c r="H2015" s="52">
        <v>2016</v>
      </c>
      <c r="I2015" s="52">
        <v>1</v>
      </c>
      <c r="K2015" s="52">
        <v>1</v>
      </c>
      <c r="M2015" s="52" t="s">
        <v>4135</v>
      </c>
      <c r="N2015" s="52" t="s">
        <v>938</v>
      </c>
      <c r="O2015" s="52" t="s">
        <v>944</v>
      </c>
      <c r="P2015" s="52">
        <v>29</v>
      </c>
      <c r="Q2015" s="52">
        <v>51</v>
      </c>
      <c r="R2015" s="52">
        <v>12.31</v>
      </c>
      <c r="S2015" s="52" t="s">
        <v>2756</v>
      </c>
      <c r="T2015" s="52">
        <v>71</v>
      </c>
      <c r="U2015" s="52">
        <v>16</v>
      </c>
      <c r="V2015" s="52">
        <v>39.28</v>
      </c>
      <c r="W2015" s="52" t="s">
        <v>3282</v>
      </c>
      <c r="X2015" s="52" t="s">
        <v>1153</v>
      </c>
      <c r="Y2015" s="52">
        <v>1.4</v>
      </c>
      <c r="Z2015" s="52">
        <v>90</v>
      </c>
      <c r="AC2015" s="52">
        <v>1</v>
      </c>
      <c r="AE2015" s="52">
        <v>1</v>
      </c>
      <c r="AH2015" s="52">
        <v>1</v>
      </c>
      <c r="AM2015" s="52">
        <v>1</v>
      </c>
      <c r="AP2015" s="52">
        <v>1</v>
      </c>
      <c r="AS2015" s="52">
        <v>1</v>
      </c>
      <c r="AV2015" s="52">
        <v>1</v>
      </c>
      <c r="BD2015" s="57"/>
      <c r="BF2015" s="9"/>
      <c r="BH2015" s="9"/>
      <c r="BI2015" s="52">
        <v>1</v>
      </c>
      <c r="BJ2015" s="9">
        <v>42398</v>
      </c>
      <c r="BK2015" s="52" t="s">
        <v>719</v>
      </c>
      <c r="BU2015" s="9">
        <v>42398</v>
      </c>
      <c r="BV2015" s="52" t="s">
        <v>4136</v>
      </c>
      <c r="BW2015" s="52" t="s">
        <v>4093</v>
      </c>
    </row>
    <row r="2016" spans="1:79" s="52" customFormat="1" ht="15" customHeight="1">
      <c r="A2016" s="52">
        <v>40256</v>
      </c>
      <c r="B2016" s="52" t="s">
        <v>15282</v>
      </c>
      <c r="C2016" s="43" t="s">
        <v>2755</v>
      </c>
      <c r="D2016" s="21" t="s">
        <v>100</v>
      </c>
      <c r="E2016" s="9">
        <v>42398</v>
      </c>
      <c r="F2016" s="44">
        <v>0.71527777777777779</v>
      </c>
      <c r="G2016" s="52">
        <v>1</v>
      </c>
      <c r="H2016" s="52">
        <v>2016</v>
      </c>
      <c r="I2016" s="52">
        <v>1</v>
      </c>
      <c r="K2016" s="52">
        <v>1</v>
      </c>
      <c r="M2016" s="52" t="s">
        <v>4135</v>
      </c>
      <c r="N2016" s="52" t="s">
        <v>938</v>
      </c>
      <c r="O2016" s="52" t="s">
        <v>944</v>
      </c>
      <c r="P2016" s="52">
        <v>29</v>
      </c>
      <c r="Q2016" s="52">
        <v>51</v>
      </c>
      <c r="R2016" s="52">
        <v>40.729999999999997</v>
      </c>
      <c r="S2016" s="52" t="s">
        <v>2756</v>
      </c>
      <c r="T2016" s="52">
        <v>71</v>
      </c>
      <c r="U2016" s="52">
        <v>16</v>
      </c>
      <c r="V2016" s="52">
        <v>34.130000000000003</v>
      </c>
      <c r="W2016" s="52" t="s">
        <v>3282</v>
      </c>
      <c r="X2016" s="52" t="s">
        <v>1153</v>
      </c>
      <c r="Y2016" s="52">
        <v>1</v>
      </c>
      <c r="Z2016" s="52">
        <v>50</v>
      </c>
      <c r="AC2016" s="52">
        <v>1</v>
      </c>
      <c r="AF2016" s="52">
        <v>1</v>
      </c>
      <c r="AH2016" s="52">
        <v>1</v>
      </c>
      <c r="AM2016" s="52">
        <v>1</v>
      </c>
      <c r="AP2016" s="52">
        <v>1</v>
      </c>
      <c r="AS2016" s="52">
        <v>1</v>
      </c>
      <c r="AV2016" s="52">
        <v>1</v>
      </c>
      <c r="BD2016" s="57"/>
      <c r="BF2016" s="9"/>
      <c r="BH2016" s="9"/>
      <c r="BI2016" s="52">
        <v>1</v>
      </c>
      <c r="BJ2016" s="9">
        <v>42398</v>
      </c>
      <c r="BK2016" s="52" t="s">
        <v>719</v>
      </c>
      <c r="BU2016" s="9">
        <v>42398</v>
      </c>
      <c r="BV2016" s="52" t="s">
        <v>4136</v>
      </c>
      <c r="BW2016" s="52" t="s">
        <v>4093</v>
      </c>
    </row>
    <row r="2017" spans="1:79" s="52" customFormat="1" ht="15" customHeight="1">
      <c r="A2017" s="52">
        <v>52016041</v>
      </c>
      <c r="B2017" s="52" t="s">
        <v>15282</v>
      </c>
      <c r="C2017" s="43" t="s">
        <v>2755</v>
      </c>
      <c r="D2017" s="21" t="s">
        <v>100</v>
      </c>
      <c r="E2017" s="9">
        <v>42398</v>
      </c>
      <c r="F2017" s="44">
        <v>0.66666666666666663</v>
      </c>
      <c r="G2017" s="52">
        <v>1</v>
      </c>
      <c r="H2017" s="52">
        <v>2016</v>
      </c>
      <c r="I2017" s="52">
        <v>1</v>
      </c>
      <c r="J2017" s="52">
        <v>1</v>
      </c>
      <c r="K2017" s="52" t="s">
        <v>4140</v>
      </c>
      <c r="M2017" s="52" t="s">
        <v>2084</v>
      </c>
      <c r="N2017" s="52" t="s">
        <v>1055</v>
      </c>
      <c r="O2017" s="52" t="s">
        <v>1619</v>
      </c>
      <c r="P2017" s="52">
        <v>33</v>
      </c>
      <c r="Q2017" s="52">
        <v>31</v>
      </c>
      <c r="R2017" s="52" t="s">
        <v>4141</v>
      </c>
      <c r="S2017" s="52" t="s">
        <v>2756</v>
      </c>
      <c r="T2017" s="52">
        <v>71</v>
      </c>
      <c r="U2017" s="52">
        <v>36</v>
      </c>
      <c r="V2017" s="52" t="s">
        <v>4142</v>
      </c>
      <c r="W2017" s="52" t="s">
        <v>3282</v>
      </c>
      <c r="X2017" s="52" t="s">
        <v>1153</v>
      </c>
      <c r="Y2017" s="52">
        <v>0.6</v>
      </c>
      <c r="Z2017" s="52">
        <v>30</v>
      </c>
      <c r="AA2017" s="52">
        <v>1</v>
      </c>
      <c r="AC2017" s="52" t="s">
        <v>4140</v>
      </c>
      <c r="AE2017" s="52">
        <v>1</v>
      </c>
      <c r="AF2017" s="52" t="s">
        <v>4140</v>
      </c>
      <c r="AG2017" s="52" t="s">
        <v>4140</v>
      </c>
      <c r="AH2017" s="52" t="s">
        <v>4140</v>
      </c>
      <c r="AI2017" s="52">
        <v>1</v>
      </c>
      <c r="AJ2017" s="52" t="s">
        <v>4140</v>
      </c>
      <c r="AM2017" s="52">
        <v>1</v>
      </c>
      <c r="AO2017" s="52">
        <v>1</v>
      </c>
      <c r="AP2017" s="52" t="s">
        <v>4140</v>
      </c>
      <c r="AS2017" s="52">
        <v>1</v>
      </c>
      <c r="AV2017" s="52">
        <v>1</v>
      </c>
      <c r="AX2017" s="52" t="s">
        <v>4140</v>
      </c>
      <c r="AY2017" s="52">
        <v>1</v>
      </c>
      <c r="AZ2017" s="52" t="s">
        <v>4140</v>
      </c>
      <c r="BA2017" s="52">
        <v>1</v>
      </c>
      <c r="BB2017" s="52" t="s">
        <v>4140</v>
      </c>
      <c r="BC2017" s="52">
        <v>1</v>
      </c>
      <c r="BD2017" s="57">
        <v>42398</v>
      </c>
      <c r="BF2017" s="9"/>
      <c r="BH2017" s="9"/>
      <c r="BI2017" s="52" t="s">
        <v>4140</v>
      </c>
      <c r="BJ2017" s="9" t="s">
        <v>4140</v>
      </c>
      <c r="BK2017" s="52" t="s">
        <v>2736</v>
      </c>
      <c r="BU2017" s="9">
        <v>42398</v>
      </c>
      <c r="BV2017" s="52" t="s">
        <v>4143</v>
      </c>
      <c r="BW2017" s="52" t="s">
        <v>4144</v>
      </c>
      <c r="BY2017" s="52">
        <v>1</v>
      </c>
      <c r="CA2017" s="52">
        <v>1</v>
      </c>
    </row>
    <row r="2018" spans="1:79" s="52" customFormat="1" ht="15" customHeight="1">
      <c r="A2018" s="52">
        <v>8</v>
      </c>
      <c r="B2018" s="52" t="s">
        <v>3182</v>
      </c>
      <c r="C2018" s="43" t="s">
        <v>4530</v>
      </c>
      <c r="D2018" s="21" t="s">
        <v>238</v>
      </c>
      <c r="E2018" s="9">
        <v>42399</v>
      </c>
      <c r="F2018" s="44">
        <v>0.91111111111111109</v>
      </c>
      <c r="G2018" s="52">
        <v>1</v>
      </c>
      <c r="H2018" s="52">
        <v>2016</v>
      </c>
      <c r="I2018" s="52">
        <v>1</v>
      </c>
      <c r="J2018" s="52">
        <v>1</v>
      </c>
      <c r="M2018" s="52" t="s">
        <v>4427</v>
      </c>
      <c r="N2018" s="52" t="s">
        <v>2075</v>
      </c>
      <c r="O2018" s="52" t="s">
        <v>8607</v>
      </c>
      <c r="P2018" s="52">
        <v>39</v>
      </c>
      <c r="Q2018" s="52">
        <v>52</v>
      </c>
      <c r="R2018" s="52">
        <v>4</v>
      </c>
      <c r="S2018" s="52" t="s">
        <v>2756</v>
      </c>
      <c r="T2018" s="52">
        <v>73</v>
      </c>
      <c r="U2018" s="52">
        <v>24</v>
      </c>
      <c r="V2018" s="52">
        <v>1</v>
      </c>
      <c r="W2018" s="52" t="s">
        <v>3282</v>
      </c>
      <c r="X2018" s="52" t="s">
        <v>1153</v>
      </c>
      <c r="Y2018" s="52">
        <v>0.4</v>
      </c>
      <c r="Z2018" s="52">
        <v>2.98</v>
      </c>
      <c r="AC2018" s="52">
        <v>1</v>
      </c>
      <c r="AF2018" s="52">
        <v>1</v>
      </c>
      <c r="AH2018" s="52">
        <v>1</v>
      </c>
      <c r="AL2018" s="52">
        <v>1</v>
      </c>
      <c r="AN2018" s="52" t="s">
        <v>1626</v>
      </c>
      <c r="AO2018" s="52">
        <v>1</v>
      </c>
      <c r="AQ2018" s="52" t="s">
        <v>2970</v>
      </c>
      <c r="AR2018" s="52">
        <v>1</v>
      </c>
      <c r="AT2018" s="52" t="s">
        <v>4428</v>
      </c>
      <c r="AV2018" s="52">
        <v>1</v>
      </c>
      <c r="AY2018" s="52">
        <v>1</v>
      </c>
      <c r="BA2018" s="52">
        <v>1</v>
      </c>
      <c r="BC2018" s="52">
        <v>1</v>
      </c>
      <c r="BD2018" s="57">
        <v>42399</v>
      </c>
      <c r="BF2018" s="9"/>
      <c r="BH2018" s="9"/>
      <c r="BJ2018" s="9"/>
      <c r="BK2018" s="52" t="s">
        <v>4407</v>
      </c>
      <c r="BL2018" s="52">
        <v>39</v>
      </c>
      <c r="BM2018" s="52">
        <v>48</v>
      </c>
      <c r="BN2018" s="52">
        <v>5</v>
      </c>
      <c r="BO2018" s="52" t="s">
        <v>2756</v>
      </c>
      <c r="BP2018" s="52">
        <v>73</v>
      </c>
      <c r="BQ2018" s="52">
        <v>15</v>
      </c>
      <c r="BR2018" s="52">
        <v>16</v>
      </c>
      <c r="BS2018" s="52" t="s">
        <v>3282</v>
      </c>
      <c r="BT2018" s="52" t="s">
        <v>4429</v>
      </c>
      <c r="BU2018" s="9">
        <v>42401</v>
      </c>
      <c r="BV2018" s="52" t="s">
        <v>4430</v>
      </c>
      <c r="BW2018" s="52" t="s">
        <v>3806</v>
      </c>
      <c r="BY2018" s="52">
        <v>1</v>
      </c>
    </row>
    <row r="2019" spans="1:79" s="52" customFormat="1" ht="15" customHeight="1">
      <c r="A2019" s="52">
        <v>40257</v>
      </c>
      <c r="B2019" s="52" t="s">
        <v>15282</v>
      </c>
      <c r="C2019" s="43" t="s">
        <v>2755</v>
      </c>
      <c r="D2019" s="21" t="s">
        <v>100</v>
      </c>
      <c r="E2019" s="9">
        <v>42399</v>
      </c>
      <c r="F2019" s="44">
        <v>0.41666666666666669</v>
      </c>
      <c r="G2019" s="52">
        <v>1</v>
      </c>
      <c r="H2019" s="52">
        <v>2016</v>
      </c>
      <c r="I2019" s="52">
        <v>1</v>
      </c>
      <c r="J2019" s="52">
        <v>1</v>
      </c>
      <c r="M2019" s="52" t="s">
        <v>2006</v>
      </c>
      <c r="N2019" s="52" t="s">
        <v>944</v>
      </c>
      <c r="O2019" s="52" t="s">
        <v>944</v>
      </c>
      <c r="P2019" s="52">
        <v>30</v>
      </c>
      <c r="Q2019" s="52">
        <v>4</v>
      </c>
      <c r="R2019" s="52">
        <v>23.45</v>
      </c>
      <c r="S2019" s="52" t="s">
        <v>2756</v>
      </c>
      <c r="T2019" s="52">
        <v>71</v>
      </c>
      <c r="U2019" s="52">
        <v>22</v>
      </c>
      <c r="V2019" s="52">
        <v>38.36</v>
      </c>
      <c r="W2019" s="52" t="s">
        <v>3282</v>
      </c>
      <c r="X2019" s="52" t="s">
        <v>1153</v>
      </c>
      <c r="Y2019" s="52">
        <v>0.55000000000000004</v>
      </c>
      <c r="Z2019" s="52">
        <v>8.4</v>
      </c>
      <c r="AB2019" s="52">
        <v>1</v>
      </c>
      <c r="AG2019" s="52">
        <v>1</v>
      </c>
      <c r="AH2019" s="52">
        <v>1</v>
      </c>
      <c r="AM2019" s="52">
        <v>1</v>
      </c>
      <c r="AP2019" s="52">
        <v>1</v>
      </c>
      <c r="AS2019" s="52">
        <v>1</v>
      </c>
      <c r="AV2019" s="52">
        <v>1</v>
      </c>
      <c r="AX2019" s="52">
        <v>1</v>
      </c>
      <c r="BC2019" s="52">
        <v>1</v>
      </c>
      <c r="BD2019" s="57">
        <v>42399</v>
      </c>
      <c r="BF2019" s="9"/>
      <c r="BH2019" s="9"/>
      <c r="BJ2019" s="9"/>
      <c r="BU2019" s="9"/>
      <c r="BV2019" s="52" t="s">
        <v>5295</v>
      </c>
      <c r="BW2019" s="52" t="s">
        <v>4093</v>
      </c>
      <c r="BX2019" s="52">
        <v>1</v>
      </c>
    </row>
    <row r="2020" spans="1:79" s="52" customFormat="1" ht="15" customHeight="1">
      <c r="A2020" s="52">
        <v>40258</v>
      </c>
      <c r="B2020" s="52" t="s">
        <v>3182</v>
      </c>
      <c r="C2020" s="43" t="s">
        <v>4530</v>
      </c>
      <c r="D2020" s="21" t="s">
        <v>238</v>
      </c>
      <c r="E2020" s="9">
        <v>42399</v>
      </c>
      <c r="F2020" s="44">
        <v>0.47916666666666669</v>
      </c>
      <c r="G2020" s="52">
        <v>1</v>
      </c>
      <c r="H2020" s="52">
        <v>2016</v>
      </c>
      <c r="I2020" s="52">
        <v>1</v>
      </c>
      <c r="J2020" s="52">
        <v>1</v>
      </c>
      <c r="M2020" s="52" t="s">
        <v>1448</v>
      </c>
      <c r="N2020" s="52" t="s">
        <v>938</v>
      </c>
      <c r="O2020" s="52" t="s">
        <v>944</v>
      </c>
      <c r="P2020" s="52">
        <v>29</v>
      </c>
      <c r="Q2020" s="52">
        <v>55</v>
      </c>
      <c r="R2020" s="52">
        <v>38.299999999999997</v>
      </c>
      <c r="S2020" s="52" t="s">
        <v>2756</v>
      </c>
      <c r="T2020" s="52">
        <v>71</v>
      </c>
      <c r="U2020" s="52">
        <v>16</v>
      </c>
      <c r="V2020" s="52">
        <v>47.98</v>
      </c>
      <c r="W2020" s="52" t="s">
        <v>3282</v>
      </c>
      <c r="X2020" s="52" t="s">
        <v>1153</v>
      </c>
      <c r="Y2020" s="52">
        <v>0.48</v>
      </c>
      <c r="Z2020" s="52">
        <v>2</v>
      </c>
      <c r="AC2020" s="52">
        <v>1</v>
      </c>
      <c r="AF2020" s="52">
        <v>1</v>
      </c>
      <c r="AH2020" s="52">
        <v>1</v>
      </c>
      <c r="AM2020" s="52">
        <v>1</v>
      </c>
      <c r="AP2020" s="52">
        <v>1</v>
      </c>
      <c r="AS2020" s="52">
        <v>1</v>
      </c>
      <c r="AV2020" s="52">
        <v>1</v>
      </c>
      <c r="AY2020" s="52">
        <v>1</v>
      </c>
      <c r="BB2020" s="52">
        <v>1</v>
      </c>
      <c r="BC2020" s="52">
        <v>1</v>
      </c>
      <c r="BD2020" s="57">
        <v>42399</v>
      </c>
      <c r="BF2020" s="9"/>
      <c r="BH2020" s="9"/>
      <c r="BJ2020" s="9"/>
      <c r="BU2020" s="9"/>
      <c r="BV2020" s="52" t="s">
        <v>4137</v>
      </c>
      <c r="BW2020" s="52" t="s">
        <v>4093</v>
      </c>
      <c r="BX2020" s="52">
        <v>1</v>
      </c>
    </row>
    <row r="2021" spans="1:79" s="52" customFormat="1" ht="15" customHeight="1">
      <c r="A2021" s="52">
        <v>40259</v>
      </c>
      <c r="B2021" s="52" t="s">
        <v>3182</v>
      </c>
      <c r="C2021" s="43" t="s">
        <v>4530</v>
      </c>
      <c r="D2021" s="21" t="s">
        <v>238</v>
      </c>
      <c r="E2021" s="9">
        <v>42399</v>
      </c>
      <c r="F2021" s="44">
        <v>0.625</v>
      </c>
      <c r="G2021" s="52">
        <v>1</v>
      </c>
      <c r="H2021" s="52">
        <v>2016</v>
      </c>
      <c r="I2021" s="52">
        <v>1</v>
      </c>
      <c r="J2021" s="52">
        <v>1</v>
      </c>
      <c r="M2021" s="52" t="s">
        <v>866</v>
      </c>
      <c r="N2021" s="52" t="s">
        <v>944</v>
      </c>
      <c r="O2021" s="52" t="s">
        <v>944</v>
      </c>
      <c r="P2021" s="52">
        <v>30</v>
      </c>
      <c r="Q2021" s="52">
        <v>15</v>
      </c>
      <c r="R2021" s="52">
        <v>34.880000000000003</v>
      </c>
      <c r="S2021" s="52" t="s">
        <v>2756</v>
      </c>
      <c r="T2021" s="52">
        <v>71</v>
      </c>
      <c r="U2021" s="52">
        <v>29</v>
      </c>
      <c r="V2021" s="52">
        <v>43.29</v>
      </c>
      <c r="W2021" s="52" t="s">
        <v>3282</v>
      </c>
      <c r="X2021" s="52" t="s">
        <v>1153</v>
      </c>
      <c r="Y2021" s="52">
        <v>0.5</v>
      </c>
      <c r="Z2021" s="52">
        <v>2</v>
      </c>
      <c r="AC2021" s="52">
        <v>1</v>
      </c>
      <c r="AF2021" s="52">
        <v>1</v>
      </c>
      <c r="AH2021" s="52">
        <v>1</v>
      </c>
      <c r="AM2021" s="52">
        <v>1</v>
      </c>
      <c r="AP2021" s="52">
        <v>1</v>
      </c>
      <c r="AS2021" s="52">
        <v>1</v>
      </c>
      <c r="AV2021" s="52">
        <v>1</v>
      </c>
      <c r="AY2021" s="52">
        <v>1</v>
      </c>
      <c r="BB2021" s="52">
        <v>1</v>
      </c>
      <c r="BC2021" s="52">
        <v>1</v>
      </c>
      <c r="BD2021" s="57">
        <v>42399</v>
      </c>
      <c r="BE2021" s="52">
        <v>1</v>
      </c>
      <c r="BF2021" s="9">
        <v>42401</v>
      </c>
      <c r="BH2021" s="9"/>
      <c r="BJ2021" s="9"/>
      <c r="BK2021" s="52" t="s">
        <v>4138</v>
      </c>
      <c r="BU2021" s="9">
        <v>42402</v>
      </c>
      <c r="BV2021" s="52" t="s">
        <v>4139</v>
      </c>
      <c r="BW2021" s="52" t="s">
        <v>4093</v>
      </c>
      <c r="BX2021" s="52">
        <v>1</v>
      </c>
    </row>
    <row r="2022" spans="1:79" s="52" customFormat="1" ht="15" customHeight="1">
      <c r="A2022" s="52">
        <v>9</v>
      </c>
      <c r="B2022" s="52" t="s">
        <v>3182</v>
      </c>
      <c r="C2022" s="43" t="s">
        <v>3228</v>
      </c>
      <c r="D2022" s="21" t="s">
        <v>318</v>
      </c>
      <c r="E2022" s="9">
        <v>42400</v>
      </c>
      <c r="F2022" s="44">
        <v>0.83333333333333337</v>
      </c>
      <c r="G2022" s="52">
        <v>1</v>
      </c>
      <c r="H2022" s="52">
        <v>2016</v>
      </c>
      <c r="I2022" s="52">
        <v>1</v>
      </c>
      <c r="J2022" s="52">
        <v>1</v>
      </c>
      <c r="M2022" s="52" t="s">
        <v>4431</v>
      </c>
      <c r="N2022" s="52" t="s">
        <v>2075</v>
      </c>
      <c r="O2022" s="52" t="s">
        <v>8607</v>
      </c>
      <c r="P2022" s="52">
        <v>39</v>
      </c>
      <c r="Q2022" s="52">
        <v>43</v>
      </c>
      <c r="R2022" s="52">
        <v>12</v>
      </c>
      <c r="S2022" s="52" t="s">
        <v>2756</v>
      </c>
      <c r="T2022" s="52">
        <v>13</v>
      </c>
      <c r="U2022" s="52">
        <v>24</v>
      </c>
      <c r="V2022" s="52">
        <v>19</v>
      </c>
      <c r="W2022" s="52" t="s">
        <v>3282</v>
      </c>
      <c r="X2022" s="52" t="s">
        <v>1153</v>
      </c>
      <c r="Y2022" s="52">
        <v>0.35</v>
      </c>
      <c r="Z2022" s="52">
        <v>2.02</v>
      </c>
      <c r="AC2022" s="52">
        <v>1</v>
      </c>
      <c r="AF2022" s="52">
        <v>1</v>
      </c>
      <c r="AJ2022" s="52">
        <v>1</v>
      </c>
      <c r="AM2022" s="52">
        <v>1</v>
      </c>
      <c r="AP2022" s="52">
        <v>1</v>
      </c>
      <c r="AS2022" s="52">
        <v>1</v>
      </c>
      <c r="AV2022" s="52">
        <v>1</v>
      </c>
      <c r="AY2022" s="52">
        <v>1</v>
      </c>
      <c r="BA2022" s="52">
        <v>1</v>
      </c>
      <c r="BC2022" s="52">
        <v>1</v>
      </c>
      <c r="BD2022" s="57">
        <v>42400</v>
      </c>
      <c r="BF2022" s="9"/>
      <c r="BH2022" s="9"/>
      <c r="BJ2022" s="9"/>
      <c r="BU2022" s="9"/>
      <c r="BV2022" s="52" t="s">
        <v>4432</v>
      </c>
      <c r="BW2022" s="52" t="s">
        <v>3806</v>
      </c>
      <c r="BY2022" s="52">
        <v>1</v>
      </c>
    </row>
    <row r="2023" spans="1:79" s="52" customFormat="1" ht="15" customHeight="1">
      <c r="A2023" s="52">
        <v>2310116</v>
      </c>
      <c r="B2023" s="52" t="s">
        <v>15282</v>
      </c>
      <c r="C2023" s="43" t="s">
        <v>2755</v>
      </c>
      <c r="D2023" s="21" t="s">
        <v>100</v>
      </c>
      <c r="E2023" s="9">
        <v>42400</v>
      </c>
      <c r="F2023" s="44">
        <v>0.94444444444444453</v>
      </c>
      <c r="G2023" s="52">
        <v>1</v>
      </c>
      <c r="H2023" s="52">
        <v>2016</v>
      </c>
      <c r="I2023" s="52">
        <v>1</v>
      </c>
      <c r="J2023" s="52">
        <v>1</v>
      </c>
      <c r="M2023" s="52" t="s">
        <v>4079</v>
      </c>
      <c r="N2023" s="52" t="s">
        <v>372</v>
      </c>
      <c r="O2023" s="52" t="s">
        <v>372</v>
      </c>
      <c r="P2023" s="52">
        <v>23</v>
      </c>
      <c r="Q2023" s="52">
        <v>31</v>
      </c>
      <c r="R2023" s="52">
        <v>44.08</v>
      </c>
      <c r="S2023" s="52" t="s">
        <v>2756</v>
      </c>
      <c r="T2023" s="52">
        <v>70</v>
      </c>
      <c r="U2023" s="52">
        <v>24</v>
      </c>
      <c r="V2023" s="52">
        <v>31.53</v>
      </c>
      <c r="W2023" s="52" t="s">
        <v>3282</v>
      </c>
      <c r="X2023" s="52" t="s">
        <v>1153</v>
      </c>
      <c r="Y2023" s="52" t="s">
        <v>7940</v>
      </c>
      <c r="Z2023" s="52" t="s">
        <v>7940</v>
      </c>
      <c r="AG2023" s="52">
        <v>1</v>
      </c>
      <c r="AM2023" s="52">
        <v>1</v>
      </c>
      <c r="AP2023" s="52">
        <v>1</v>
      </c>
      <c r="AS2023" s="52">
        <v>1</v>
      </c>
      <c r="AV2023" s="52">
        <v>1</v>
      </c>
      <c r="AX2023" s="52">
        <v>1</v>
      </c>
      <c r="BA2023" s="52">
        <v>1</v>
      </c>
      <c r="BC2023" s="52">
        <v>1</v>
      </c>
      <c r="BD2023" s="57"/>
      <c r="BF2023" s="9"/>
      <c r="BG2023" s="52">
        <v>1</v>
      </c>
      <c r="BH2023" s="9">
        <v>42401</v>
      </c>
      <c r="BJ2023" s="9"/>
      <c r="BK2023" s="52" t="s">
        <v>106</v>
      </c>
      <c r="BL2023" s="52">
        <v>23</v>
      </c>
      <c r="BM2023" s="52">
        <v>4</v>
      </c>
      <c r="BN2023" s="52">
        <v>40.49</v>
      </c>
      <c r="BO2023" s="52" t="s">
        <v>2756</v>
      </c>
      <c r="BP2023" s="52">
        <v>70</v>
      </c>
      <c r="BQ2023" s="52">
        <v>33</v>
      </c>
      <c r="BR2023" s="52">
        <v>52.9</v>
      </c>
      <c r="BS2023" s="52" t="s">
        <v>3282</v>
      </c>
      <c r="BT2023" s="52" t="s">
        <v>50</v>
      </c>
      <c r="BU2023" s="9"/>
      <c r="BV2023" s="52" t="s">
        <v>4081</v>
      </c>
      <c r="BW2023" s="52" t="s">
        <v>4066</v>
      </c>
      <c r="BY2023" s="52">
        <v>1</v>
      </c>
    </row>
    <row r="2024" spans="1:79" s="52" customFormat="1" ht="15" customHeight="1">
      <c r="A2024" s="52">
        <v>120116</v>
      </c>
      <c r="B2024" s="52" t="s">
        <v>3182</v>
      </c>
      <c r="C2024" s="43" t="s">
        <v>4398</v>
      </c>
      <c r="D2024" s="21" t="s">
        <v>1854</v>
      </c>
      <c r="E2024" s="9">
        <v>42400</v>
      </c>
      <c r="F2024" s="44">
        <v>0.79166666666666663</v>
      </c>
      <c r="G2024" s="52">
        <v>1</v>
      </c>
      <c r="H2024" s="52">
        <v>2016</v>
      </c>
      <c r="I2024" s="52">
        <v>1</v>
      </c>
      <c r="J2024" s="52">
        <v>1</v>
      </c>
      <c r="M2024" s="52" t="s">
        <v>4399</v>
      </c>
      <c r="N2024" s="52" t="s">
        <v>1820</v>
      </c>
      <c r="O2024" s="52" t="s">
        <v>8606</v>
      </c>
      <c r="P2024" s="52">
        <v>53</v>
      </c>
      <c r="Q2024" s="52">
        <v>8</v>
      </c>
      <c r="R2024" s="52">
        <v>22.94</v>
      </c>
      <c r="S2024" s="52" t="s">
        <v>2756</v>
      </c>
      <c r="T2024" s="52">
        <v>70</v>
      </c>
      <c r="U2024" s="52">
        <v>51</v>
      </c>
      <c r="V2024" s="52">
        <v>51.69</v>
      </c>
      <c r="W2024" s="52" t="s">
        <v>3282</v>
      </c>
      <c r="X2024" s="52" t="s">
        <v>1153</v>
      </c>
      <c r="Y2024" s="52">
        <v>0.3</v>
      </c>
      <c r="Z2024" s="52">
        <v>3.5</v>
      </c>
      <c r="AC2024" s="52">
        <v>1</v>
      </c>
      <c r="AF2024" s="52">
        <v>1</v>
      </c>
      <c r="AJ2024" s="52">
        <v>1</v>
      </c>
      <c r="AK2024" s="52" t="s">
        <v>4400</v>
      </c>
      <c r="AM2024" s="52">
        <v>1</v>
      </c>
      <c r="AP2024" s="52">
        <v>1</v>
      </c>
      <c r="AS2024" s="52">
        <v>1</v>
      </c>
      <c r="AV2024" s="52">
        <v>1</v>
      </c>
      <c r="AX2024" s="52">
        <v>1</v>
      </c>
      <c r="BA2024" s="52">
        <v>1</v>
      </c>
      <c r="BD2024" s="57"/>
      <c r="BF2024" s="9"/>
      <c r="BH2024" s="9"/>
      <c r="BJ2024" s="9"/>
      <c r="BK2024" s="52" t="s">
        <v>4401</v>
      </c>
      <c r="BL2024" s="52">
        <v>53</v>
      </c>
      <c r="BM2024" s="52">
        <v>8</v>
      </c>
      <c r="BN2024" s="52">
        <v>22.94</v>
      </c>
      <c r="BO2024" s="52" t="s">
        <v>2756</v>
      </c>
      <c r="BP2024" s="52">
        <v>70</v>
      </c>
      <c r="BQ2024" s="52">
        <v>51</v>
      </c>
      <c r="BR2024" s="52">
        <v>51.69</v>
      </c>
      <c r="BS2024" s="52" t="s">
        <v>3282</v>
      </c>
      <c r="BT2024" s="52" t="s">
        <v>50</v>
      </c>
      <c r="BU2024" s="9">
        <v>42400</v>
      </c>
      <c r="BV2024" s="52" t="s">
        <v>4402</v>
      </c>
      <c r="BW2024" s="52" t="s">
        <v>4403</v>
      </c>
    </row>
    <row r="2025" spans="1:79" s="52" customFormat="1" ht="15" customHeight="1">
      <c r="A2025" s="52" t="s">
        <v>5031</v>
      </c>
      <c r="B2025" s="52" t="s">
        <v>3182</v>
      </c>
      <c r="C2025" s="43" t="s">
        <v>3228</v>
      </c>
      <c r="D2025" s="21" t="s">
        <v>318</v>
      </c>
      <c r="E2025" s="9">
        <v>42401</v>
      </c>
      <c r="F2025" s="44"/>
      <c r="G2025" s="52">
        <v>2</v>
      </c>
      <c r="H2025" s="52">
        <v>2016</v>
      </c>
      <c r="I2025" s="52">
        <v>1</v>
      </c>
      <c r="J2025" s="52">
        <v>1</v>
      </c>
      <c r="M2025" s="52" t="s">
        <v>5023</v>
      </c>
      <c r="N2025" s="52" t="s">
        <v>5015</v>
      </c>
      <c r="O2025" s="52" t="s">
        <v>8604</v>
      </c>
      <c r="P2025" s="52">
        <v>41</v>
      </c>
      <c r="Q2025" s="52">
        <v>50</v>
      </c>
      <c r="R2025" s="52" t="s">
        <v>4984</v>
      </c>
      <c r="S2025" s="52" t="s">
        <v>2756</v>
      </c>
      <c r="T2025" s="52">
        <v>73</v>
      </c>
      <c r="U2025" s="52">
        <v>56</v>
      </c>
      <c r="V2025" s="52" t="s">
        <v>4985</v>
      </c>
      <c r="W2025" s="52" t="s">
        <v>3282</v>
      </c>
      <c r="X2025" s="52" t="s">
        <v>1153</v>
      </c>
      <c r="Y2025" s="52">
        <v>0.3</v>
      </c>
      <c r="Z2025" s="52">
        <v>2.8</v>
      </c>
      <c r="AC2025" s="52">
        <v>1</v>
      </c>
      <c r="AE2025" s="52">
        <v>1</v>
      </c>
      <c r="AH2025" s="52">
        <v>1</v>
      </c>
      <c r="AP2025" s="52">
        <v>1</v>
      </c>
      <c r="AY2025" s="52">
        <v>1</v>
      </c>
      <c r="BB2025" s="52">
        <v>1</v>
      </c>
      <c r="BC2025" s="52">
        <v>1</v>
      </c>
      <c r="BD2025" s="57"/>
      <c r="BF2025" s="9"/>
      <c r="BH2025" s="9"/>
      <c r="BJ2025" s="9"/>
      <c r="BK2025" s="52" t="s">
        <v>4983</v>
      </c>
      <c r="BL2025" s="52">
        <v>41</v>
      </c>
      <c r="BM2025" s="52">
        <v>50</v>
      </c>
      <c r="BN2025" s="52" t="s">
        <v>4984</v>
      </c>
      <c r="BO2025" s="52" t="s">
        <v>2756</v>
      </c>
      <c r="BP2025" s="52">
        <v>73</v>
      </c>
      <c r="BQ2025" s="52">
        <v>56</v>
      </c>
      <c r="BR2025" s="52" t="s">
        <v>4985</v>
      </c>
      <c r="BS2025" s="52" t="s">
        <v>3282</v>
      </c>
      <c r="BT2025" s="52" t="s">
        <v>50</v>
      </c>
      <c r="BU2025" s="9"/>
      <c r="BV2025" s="52" t="s">
        <v>5032</v>
      </c>
      <c r="BW2025" s="52" t="s">
        <v>5030</v>
      </c>
      <c r="BX2025" s="52">
        <v>1</v>
      </c>
    </row>
    <row r="2026" spans="1:79" s="52" customFormat="1" ht="15" customHeight="1">
      <c r="A2026" s="52">
        <v>27</v>
      </c>
      <c r="B2026" s="52" t="s">
        <v>15282</v>
      </c>
      <c r="C2026" s="43" t="s">
        <v>2755</v>
      </c>
      <c r="D2026" s="21" t="s">
        <v>100</v>
      </c>
      <c r="E2026" s="9">
        <v>42401</v>
      </c>
      <c r="F2026" s="44">
        <v>0.6875</v>
      </c>
      <c r="G2026" s="52">
        <v>1</v>
      </c>
      <c r="H2026" s="52">
        <v>2016</v>
      </c>
      <c r="I2026" s="52">
        <v>1</v>
      </c>
      <c r="J2026" s="52">
        <v>1</v>
      </c>
      <c r="M2026" s="52" t="s">
        <v>4244</v>
      </c>
      <c r="N2026" s="52" t="s">
        <v>462</v>
      </c>
      <c r="O2026" s="52" t="s">
        <v>8602</v>
      </c>
      <c r="P2026" s="52">
        <v>34</v>
      </c>
      <c r="Q2026" s="52">
        <v>22</v>
      </c>
      <c r="R2026" s="52">
        <v>57.83</v>
      </c>
      <c r="S2026" s="52" t="s">
        <v>2756</v>
      </c>
      <c r="T2026" s="52">
        <v>72</v>
      </c>
      <c r="U2026" s="52">
        <v>0</v>
      </c>
      <c r="V2026" s="52">
        <v>53.22</v>
      </c>
      <c r="W2026" s="52" t="s">
        <v>3282</v>
      </c>
      <c r="X2026" s="52" t="s">
        <v>1153</v>
      </c>
      <c r="Y2026" s="52">
        <v>0.6</v>
      </c>
      <c r="Z2026" s="52">
        <v>15</v>
      </c>
      <c r="AC2026" s="52">
        <v>1</v>
      </c>
      <c r="AF2026" s="52">
        <v>1</v>
      </c>
      <c r="AH2026" s="52">
        <v>1</v>
      </c>
      <c r="AM2026" s="52">
        <v>1</v>
      </c>
      <c r="AP2026" s="52">
        <v>1</v>
      </c>
      <c r="AS2026" s="52">
        <v>1</v>
      </c>
      <c r="AV2026" s="52">
        <v>1</v>
      </c>
      <c r="AX2026" s="52">
        <v>1</v>
      </c>
      <c r="BA2026" s="52">
        <v>1</v>
      </c>
      <c r="BD2026" s="57"/>
      <c r="BF2026" s="9"/>
      <c r="BH2026" s="9"/>
      <c r="BI2026" s="52">
        <v>1</v>
      </c>
      <c r="BJ2026" s="9">
        <v>42401</v>
      </c>
      <c r="BK2026" s="52" t="s">
        <v>4245</v>
      </c>
      <c r="BL2026" s="52">
        <v>34</v>
      </c>
      <c r="BM2026" s="52">
        <v>20</v>
      </c>
      <c r="BN2026" s="52">
        <v>34</v>
      </c>
      <c r="BO2026" s="52" t="s">
        <v>2756</v>
      </c>
      <c r="BP2026" s="52">
        <v>71</v>
      </c>
      <c r="BQ2026" s="52">
        <v>58</v>
      </c>
      <c r="BR2026" s="52" t="s">
        <v>4246</v>
      </c>
      <c r="BS2026" s="52" t="s">
        <v>3282</v>
      </c>
      <c r="BT2026" s="52" t="s">
        <v>50</v>
      </c>
      <c r="BU2026" s="9"/>
      <c r="BV2026" s="52" t="s">
        <v>4247</v>
      </c>
      <c r="BW2026" s="52" t="s">
        <v>4248</v>
      </c>
    </row>
    <row r="2027" spans="1:79" s="52" customFormat="1" ht="15" customHeight="1">
      <c r="A2027" s="52" t="s">
        <v>4875</v>
      </c>
      <c r="B2027" s="52" t="s">
        <v>3182</v>
      </c>
      <c r="C2027" s="43" t="s">
        <v>3228</v>
      </c>
      <c r="D2027" s="21" t="s">
        <v>318</v>
      </c>
      <c r="E2027" s="9">
        <v>42401</v>
      </c>
      <c r="F2027" s="44">
        <v>0.5</v>
      </c>
      <c r="G2027" s="52">
        <v>2</v>
      </c>
      <c r="H2027" s="52">
        <v>2016</v>
      </c>
      <c r="I2027" s="52">
        <v>1</v>
      </c>
      <c r="J2027" s="52">
        <v>1</v>
      </c>
      <c r="M2027" s="52" t="s">
        <v>4876</v>
      </c>
      <c r="N2027" s="52" t="s">
        <v>759</v>
      </c>
      <c r="O2027" s="52" t="s">
        <v>15403</v>
      </c>
      <c r="P2027" s="52">
        <v>37</v>
      </c>
      <c r="Q2027" s="52">
        <v>35</v>
      </c>
      <c r="R2027" s="52">
        <v>49.08</v>
      </c>
      <c r="S2027" s="52" t="s">
        <v>2756</v>
      </c>
      <c r="T2027" s="52">
        <v>73</v>
      </c>
      <c r="U2027" s="52">
        <v>39</v>
      </c>
      <c r="V2027" s="52">
        <v>45.47</v>
      </c>
      <c r="W2027" s="52" t="s">
        <v>3282</v>
      </c>
      <c r="X2027" s="52" t="s">
        <v>1153</v>
      </c>
      <c r="Y2027" s="52">
        <v>0.45</v>
      </c>
      <c r="Z2027" s="52">
        <v>2</v>
      </c>
      <c r="AC2027" s="52">
        <v>1</v>
      </c>
      <c r="AF2027" s="52">
        <v>1</v>
      </c>
      <c r="AH2027" s="52">
        <v>1</v>
      </c>
      <c r="AM2027" s="52">
        <v>1</v>
      </c>
      <c r="AO2027" s="52">
        <v>1</v>
      </c>
      <c r="AS2027" s="52">
        <v>1</v>
      </c>
      <c r="AV2027" s="52">
        <v>1</v>
      </c>
      <c r="AX2027" s="52">
        <v>1</v>
      </c>
      <c r="BA2027" s="52">
        <v>1</v>
      </c>
      <c r="BC2027" s="52">
        <v>1</v>
      </c>
      <c r="BD2027" s="57">
        <v>42402</v>
      </c>
      <c r="BF2027" s="9"/>
      <c r="BH2027" s="9"/>
      <c r="BJ2027" s="9"/>
      <c r="BK2027" s="52" t="s">
        <v>4877</v>
      </c>
      <c r="BU2027" s="9">
        <v>42402</v>
      </c>
      <c r="BV2027" s="52" t="s">
        <v>4878</v>
      </c>
      <c r="BW2027" s="52" t="s">
        <v>4879</v>
      </c>
      <c r="BX2027" s="52">
        <v>1</v>
      </c>
    </row>
    <row r="2028" spans="1:79" s="52" customFormat="1" ht="15" customHeight="1">
      <c r="A2028" s="52">
        <v>52016066</v>
      </c>
      <c r="B2028" s="52" t="s">
        <v>15282</v>
      </c>
      <c r="C2028" s="43" t="s">
        <v>2755</v>
      </c>
      <c r="D2028" s="21" t="s">
        <v>100</v>
      </c>
      <c r="E2028" s="9">
        <v>42401</v>
      </c>
      <c r="F2028" s="44">
        <v>0.52083333333333337</v>
      </c>
      <c r="G2028" s="52">
        <v>2</v>
      </c>
      <c r="H2028" s="52">
        <v>2016</v>
      </c>
      <c r="I2028" s="52">
        <v>1</v>
      </c>
      <c r="J2028" s="52">
        <v>1</v>
      </c>
      <c r="M2028" s="52" t="s">
        <v>4655</v>
      </c>
      <c r="N2028" s="52" t="s">
        <v>2190</v>
      </c>
      <c r="O2028" s="52" t="s">
        <v>1619</v>
      </c>
      <c r="P2028" s="52">
        <v>32</v>
      </c>
      <c r="Q2028" s="52">
        <v>54</v>
      </c>
      <c r="R2028" s="52" t="s">
        <v>4656</v>
      </c>
      <c r="S2028" s="52" t="s">
        <v>2756</v>
      </c>
      <c r="T2028" s="52">
        <v>71</v>
      </c>
      <c r="U2028" s="52">
        <v>30</v>
      </c>
      <c r="V2028" s="52" t="s">
        <v>4657</v>
      </c>
      <c r="W2028" s="52" t="s">
        <v>3282</v>
      </c>
      <c r="X2028" s="52" t="s">
        <v>1153</v>
      </c>
      <c r="Y2028" s="52">
        <v>0.6</v>
      </c>
      <c r="Z2028" s="52">
        <v>1.8</v>
      </c>
      <c r="AC2028" s="52">
        <v>1</v>
      </c>
      <c r="AF2028" s="52">
        <v>1</v>
      </c>
      <c r="AH2028" s="52">
        <v>1</v>
      </c>
      <c r="AM2028" s="52">
        <v>1</v>
      </c>
      <c r="AP2028" s="52">
        <v>1</v>
      </c>
      <c r="AS2028" s="52">
        <v>1</v>
      </c>
      <c r="AV2028" s="52">
        <v>1</v>
      </c>
      <c r="AY2028" s="52">
        <v>1</v>
      </c>
      <c r="BA2028" s="52">
        <v>1</v>
      </c>
      <c r="BC2028" s="52">
        <v>1</v>
      </c>
      <c r="BD2028" s="57">
        <v>42401</v>
      </c>
      <c r="BF2028" s="9"/>
      <c r="BH2028" s="9"/>
      <c r="BJ2028" s="9"/>
      <c r="BK2028" s="52" t="s">
        <v>4658</v>
      </c>
      <c r="BL2028" s="52">
        <v>33</v>
      </c>
      <c r="BM2028" s="52">
        <v>2</v>
      </c>
      <c r="BN2028" s="52">
        <v>66.98</v>
      </c>
      <c r="BO2028" s="52" t="s">
        <v>2756</v>
      </c>
      <c r="BP2028" s="52">
        <v>71</v>
      </c>
      <c r="BQ2028" s="52">
        <v>53</v>
      </c>
      <c r="BR2028" s="52">
        <v>75</v>
      </c>
      <c r="BS2028" s="52" t="s">
        <v>3282</v>
      </c>
      <c r="BT2028" s="52" t="s">
        <v>50</v>
      </c>
      <c r="BU2028" s="9">
        <v>42401</v>
      </c>
      <c r="BV2028" s="52" t="s">
        <v>4659</v>
      </c>
      <c r="BW2028" s="52" t="s">
        <v>4160</v>
      </c>
      <c r="BX2028" s="52">
        <v>1</v>
      </c>
    </row>
    <row r="2029" spans="1:79" s="52" customFormat="1" ht="15" customHeight="1">
      <c r="A2029" s="52">
        <v>40260</v>
      </c>
      <c r="B2029" s="52" t="s">
        <v>3182</v>
      </c>
      <c r="C2029" s="43" t="s">
        <v>4530</v>
      </c>
      <c r="D2029" s="21" t="s">
        <v>238</v>
      </c>
      <c r="E2029" s="9">
        <v>42401</v>
      </c>
      <c r="F2029" s="44">
        <v>0.45833333333333331</v>
      </c>
      <c r="G2029" s="52">
        <v>2</v>
      </c>
      <c r="H2029" s="52">
        <v>2016</v>
      </c>
      <c r="I2029" s="52">
        <v>1</v>
      </c>
      <c r="J2029" s="52">
        <v>1</v>
      </c>
      <c r="M2029" s="52" t="s">
        <v>4558</v>
      </c>
      <c r="N2029" s="52" t="s">
        <v>938</v>
      </c>
      <c r="O2029" s="52" t="s">
        <v>944</v>
      </c>
      <c r="P2029" s="52">
        <v>29</v>
      </c>
      <c r="Q2029" s="52">
        <v>52</v>
      </c>
      <c r="R2029" s="52">
        <v>47.34</v>
      </c>
      <c r="S2029" s="52" t="s">
        <v>2756</v>
      </c>
      <c r="T2029" s="52">
        <v>71</v>
      </c>
      <c r="U2029" s="52">
        <v>16</v>
      </c>
      <c r="V2029" s="52">
        <v>27.81</v>
      </c>
      <c r="W2029" s="52" t="s">
        <v>3282</v>
      </c>
      <c r="X2029" s="52" t="s">
        <v>1153</v>
      </c>
      <c r="Y2029" s="52">
        <v>0.45</v>
      </c>
      <c r="Z2029" s="52">
        <v>2</v>
      </c>
      <c r="AC2029" s="52">
        <v>1</v>
      </c>
      <c r="AF2029" s="52">
        <v>1</v>
      </c>
      <c r="AH2029" s="52">
        <v>1</v>
      </c>
      <c r="AM2029" s="52">
        <v>1</v>
      </c>
      <c r="AP2029" s="52">
        <v>1</v>
      </c>
      <c r="AS2029" s="52">
        <v>1</v>
      </c>
      <c r="AV2029" s="52">
        <v>1</v>
      </c>
      <c r="AX2029" s="52">
        <v>1</v>
      </c>
      <c r="BC2029" s="52">
        <v>1</v>
      </c>
      <c r="BD2029" s="57">
        <v>42401</v>
      </c>
      <c r="BE2029" s="52">
        <v>1</v>
      </c>
      <c r="BF2029" s="9">
        <v>42402</v>
      </c>
      <c r="BH2029" s="9"/>
      <c r="BJ2029" s="9"/>
      <c r="BK2029" s="52" t="s">
        <v>4559</v>
      </c>
      <c r="BL2029" s="52">
        <v>30</v>
      </c>
      <c r="BM2029" s="52">
        <v>1</v>
      </c>
      <c r="BN2029" s="52">
        <v>15.94</v>
      </c>
      <c r="BO2029" s="52" t="s">
        <v>2756</v>
      </c>
      <c r="BP2029" s="52">
        <v>71</v>
      </c>
      <c r="BQ2029" s="52">
        <v>21</v>
      </c>
      <c r="BR2029" s="52">
        <v>27.81</v>
      </c>
      <c r="BS2029" s="52" t="s">
        <v>3282</v>
      </c>
      <c r="BT2029" s="52" t="s">
        <v>50</v>
      </c>
      <c r="BU2029" s="9">
        <v>42402</v>
      </c>
      <c r="BV2029" s="52" t="s">
        <v>4560</v>
      </c>
      <c r="BW2029" s="52" t="s">
        <v>4093</v>
      </c>
      <c r="BX2029" s="52">
        <v>1</v>
      </c>
      <c r="CA2029" s="52">
        <v>1</v>
      </c>
    </row>
    <row r="2030" spans="1:79" s="52" customFormat="1" ht="15" customHeight="1">
      <c r="A2030" s="52">
        <v>34</v>
      </c>
      <c r="B2030" s="52" t="s">
        <v>6096</v>
      </c>
      <c r="C2030" s="43" t="s">
        <v>3298</v>
      </c>
      <c r="D2030" s="21" t="s">
        <v>5105</v>
      </c>
      <c r="E2030" s="9">
        <v>42402</v>
      </c>
      <c r="F2030" s="44">
        <v>0.58333333333333337</v>
      </c>
      <c r="G2030" s="52">
        <v>2</v>
      </c>
      <c r="H2030" s="52">
        <v>2016</v>
      </c>
      <c r="I2030" s="52">
        <v>1</v>
      </c>
      <c r="K2030" s="52">
        <v>1</v>
      </c>
      <c r="M2030" s="52" t="s">
        <v>4409</v>
      </c>
      <c r="N2030" s="52" t="s">
        <v>3066</v>
      </c>
      <c r="O2030" s="52" t="s">
        <v>8607</v>
      </c>
      <c r="P2030" s="52">
        <v>39</v>
      </c>
      <c r="Q2030" s="52">
        <v>26</v>
      </c>
      <c r="R2030" s="52">
        <v>44</v>
      </c>
      <c r="S2030" s="52" t="s">
        <v>2756</v>
      </c>
      <c r="T2030" s="52">
        <v>73</v>
      </c>
      <c r="U2030" s="52">
        <v>13</v>
      </c>
      <c r="V2030" s="52">
        <v>44</v>
      </c>
      <c r="W2030" s="52" t="s">
        <v>3282</v>
      </c>
      <c r="X2030" s="52" t="s">
        <v>1153</v>
      </c>
      <c r="Y2030" s="52">
        <v>0.56000000000000005</v>
      </c>
      <c r="Z2030" s="52">
        <v>2.02</v>
      </c>
      <c r="AA2030" s="52">
        <v>1</v>
      </c>
      <c r="AD2030" s="52">
        <v>1</v>
      </c>
      <c r="AH2030" s="52">
        <v>1</v>
      </c>
      <c r="BB2030" s="52">
        <v>1</v>
      </c>
      <c r="BD2030" s="57"/>
      <c r="BF2030" s="9"/>
      <c r="BH2030" s="9"/>
      <c r="BJ2030" s="9"/>
      <c r="BK2030" s="52" t="s">
        <v>4407</v>
      </c>
      <c r="BL2030" s="52">
        <v>39</v>
      </c>
      <c r="BM2030" s="52">
        <v>48</v>
      </c>
      <c r="BN2030" s="52">
        <v>5</v>
      </c>
      <c r="BO2030" s="52" t="s">
        <v>2756</v>
      </c>
      <c r="BP2030" s="52">
        <v>73</v>
      </c>
      <c r="BQ2030" s="52">
        <v>15</v>
      </c>
      <c r="BR2030" s="52">
        <v>16</v>
      </c>
      <c r="BS2030" s="52" t="s">
        <v>3282</v>
      </c>
      <c r="BT2030" s="52" t="s">
        <v>50</v>
      </c>
      <c r="BU2030" s="9">
        <v>42402</v>
      </c>
      <c r="BV2030" s="52" t="s">
        <v>5106</v>
      </c>
      <c r="BW2030" s="52" t="s">
        <v>3806</v>
      </c>
    </row>
    <row r="2031" spans="1:79" s="52" customFormat="1" ht="15" customHeight="1">
      <c r="A2031" s="52" t="s">
        <v>5007</v>
      </c>
      <c r="B2031" s="52" t="s">
        <v>3182</v>
      </c>
      <c r="C2031" s="43" t="s">
        <v>4530</v>
      </c>
      <c r="D2031" s="21" t="s">
        <v>238</v>
      </c>
      <c r="E2031" s="9">
        <v>42402</v>
      </c>
      <c r="F2031" s="44"/>
      <c r="G2031" s="52">
        <v>2</v>
      </c>
      <c r="H2031" s="52">
        <v>2016</v>
      </c>
      <c r="I2031" s="52">
        <v>1</v>
      </c>
      <c r="J2031" s="52">
        <v>1</v>
      </c>
      <c r="M2031" s="52" t="s">
        <v>5008</v>
      </c>
      <c r="N2031" s="52" t="s">
        <v>5009</v>
      </c>
      <c r="O2031" s="52" t="s">
        <v>8604</v>
      </c>
      <c r="P2031" s="52">
        <v>42</v>
      </c>
      <c r="Q2031" s="52">
        <v>37</v>
      </c>
      <c r="R2031" s="52">
        <v>31</v>
      </c>
      <c r="S2031" s="52" t="s">
        <v>2756</v>
      </c>
      <c r="T2031" s="52">
        <v>74</v>
      </c>
      <c r="U2031" s="52">
        <v>7</v>
      </c>
      <c r="V2031" s="52">
        <v>22</v>
      </c>
      <c r="W2031" s="52" t="s">
        <v>3282</v>
      </c>
      <c r="X2031" s="52" t="s">
        <v>1153</v>
      </c>
      <c r="Y2031" s="52" t="s">
        <v>7940</v>
      </c>
      <c r="Z2031" s="52" t="s">
        <v>7940</v>
      </c>
      <c r="AC2031" s="52">
        <v>1</v>
      </c>
      <c r="AF2031" s="52">
        <v>1</v>
      </c>
      <c r="AH2031" s="52">
        <v>1</v>
      </c>
      <c r="AP2031" s="52">
        <v>1</v>
      </c>
      <c r="AR2031" s="52">
        <v>1</v>
      </c>
      <c r="AT2031" s="52" t="s">
        <v>5010</v>
      </c>
      <c r="AV2031" s="52">
        <v>1</v>
      </c>
      <c r="AZ2031" s="52">
        <v>1</v>
      </c>
      <c r="BC2031" s="52">
        <v>1</v>
      </c>
      <c r="BD2031" s="57">
        <v>42403</v>
      </c>
      <c r="BF2031" s="9"/>
      <c r="BH2031" s="9"/>
      <c r="BI2031" s="52" t="s">
        <v>5011</v>
      </c>
      <c r="BJ2031" s="9">
        <v>42405</v>
      </c>
      <c r="BK2031" s="52" t="s">
        <v>4983</v>
      </c>
      <c r="BL2031" s="52">
        <v>41</v>
      </c>
      <c r="BM2031" s="52">
        <v>50</v>
      </c>
      <c r="BN2031" s="52" t="s">
        <v>4984</v>
      </c>
      <c r="BO2031" s="52" t="s">
        <v>2756</v>
      </c>
      <c r="BP2031" s="52">
        <v>73</v>
      </c>
      <c r="BQ2031" s="52">
        <v>56</v>
      </c>
      <c r="BR2031" s="52" t="s">
        <v>4985</v>
      </c>
      <c r="BS2031" s="52" t="s">
        <v>3282</v>
      </c>
      <c r="BT2031" s="52" t="s">
        <v>50</v>
      </c>
      <c r="BU2031" s="9"/>
      <c r="BV2031" s="52" t="s">
        <v>5012</v>
      </c>
      <c r="BW2031" s="52" t="s">
        <v>5002</v>
      </c>
      <c r="BX2031" s="52">
        <v>1</v>
      </c>
    </row>
    <row r="2032" spans="1:79" s="52" customFormat="1" ht="15" customHeight="1">
      <c r="A2032" s="52" t="s">
        <v>4889</v>
      </c>
      <c r="B2032" s="52" t="s">
        <v>3182</v>
      </c>
      <c r="C2032" s="43" t="s">
        <v>3228</v>
      </c>
      <c r="D2032" s="21" t="s">
        <v>318</v>
      </c>
      <c r="E2032" s="9">
        <v>42402</v>
      </c>
      <c r="F2032" s="44">
        <v>0.64583333333333337</v>
      </c>
      <c r="G2032" s="52">
        <v>2</v>
      </c>
      <c r="H2032" s="52">
        <v>2016</v>
      </c>
      <c r="I2032" s="52">
        <v>1</v>
      </c>
      <c r="J2032" s="52">
        <v>1</v>
      </c>
      <c r="M2032" s="52" t="s">
        <v>759</v>
      </c>
      <c r="N2032" s="52" t="s">
        <v>759</v>
      </c>
      <c r="O2032" s="52" t="s">
        <v>15403</v>
      </c>
      <c r="P2032" s="52">
        <v>37</v>
      </c>
      <c r="Q2032" s="52">
        <v>35</v>
      </c>
      <c r="R2032" s="52">
        <v>38.03</v>
      </c>
      <c r="S2032" s="52" t="s">
        <v>2756</v>
      </c>
      <c r="T2032" s="52">
        <v>73</v>
      </c>
      <c r="U2032" s="52">
        <v>39</v>
      </c>
      <c r="V2032" s="52">
        <v>51.19</v>
      </c>
      <c r="W2032" s="52" t="s">
        <v>3282</v>
      </c>
      <c r="X2032" s="52" t="s">
        <v>1153</v>
      </c>
      <c r="Y2032" s="52">
        <v>0.4</v>
      </c>
      <c r="Z2032" s="52">
        <v>3</v>
      </c>
      <c r="AC2032" s="52">
        <v>1</v>
      </c>
      <c r="AF2032" s="52">
        <v>1</v>
      </c>
      <c r="AK2032" s="52" t="s">
        <v>4890</v>
      </c>
      <c r="AM2032" s="52">
        <v>1</v>
      </c>
      <c r="AP2032" s="52">
        <v>1</v>
      </c>
      <c r="AS2032" s="52">
        <v>1</v>
      </c>
      <c r="AV2032" s="52">
        <v>1</v>
      </c>
      <c r="AX2032" s="52">
        <v>1</v>
      </c>
      <c r="BA2032" s="52">
        <v>1</v>
      </c>
      <c r="BD2032" s="57"/>
      <c r="BF2032" s="9"/>
      <c r="BG2032" s="52">
        <v>1</v>
      </c>
      <c r="BH2032" s="9">
        <v>42402</v>
      </c>
      <c r="BJ2032" s="9"/>
      <c r="BK2032" s="52" t="s">
        <v>41</v>
      </c>
      <c r="BL2032" s="52">
        <v>37</v>
      </c>
      <c r="BM2032" s="52">
        <v>41</v>
      </c>
      <c r="BN2032" s="52">
        <v>12.59</v>
      </c>
      <c r="BO2032" s="52" t="s">
        <v>2756</v>
      </c>
      <c r="BP2032" s="52">
        <v>73</v>
      </c>
      <c r="BQ2032" s="52">
        <v>39</v>
      </c>
      <c r="BR2032" s="52">
        <v>33.78</v>
      </c>
      <c r="BS2032" s="52" t="s">
        <v>3282</v>
      </c>
      <c r="BT2032" s="52" t="s">
        <v>50</v>
      </c>
      <c r="BU2032" s="9">
        <v>42402</v>
      </c>
      <c r="BV2032" s="52" t="s">
        <v>4891</v>
      </c>
      <c r="BW2032" s="52" t="s">
        <v>4892</v>
      </c>
    </row>
    <row r="2033" spans="1:81" s="52" customFormat="1" ht="15" customHeight="1">
      <c r="A2033" s="52" t="s">
        <v>3944</v>
      </c>
      <c r="B2033" s="52" t="s">
        <v>15282</v>
      </c>
      <c r="C2033" s="43" t="s">
        <v>3294</v>
      </c>
      <c r="D2033" s="21" t="s">
        <v>420</v>
      </c>
      <c r="E2033" s="9">
        <v>42402</v>
      </c>
      <c r="F2033" s="44">
        <v>0.41666666666666669</v>
      </c>
      <c r="G2033" s="52">
        <v>2</v>
      </c>
      <c r="H2033" s="52">
        <v>2016</v>
      </c>
      <c r="I2033" s="52">
        <v>1</v>
      </c>
      <c r="J2033" s="52">
        <v>1</v>
      </c>
      <c r="M2033" s="52" t="s">
        <v>3245</v>
      </c>
      <c r="N2033" s="52" t="s">
        <v>3245</v>
      </c>
      <c r="O2033" s="52" t="s">
        <v>8605</v>
      </c>
      <c r="P2033" s="52">
        <v>44</v>
      </c>
      <c r="Q2033" s="52">
        <v>43</v>
      </c>
      <c r="R2033" s="52">
        <v>34.619999999999997</v>
      </c>
      <c r="S2033" s="52" t="s">
        <v>2756</v>
      </c>
      <c r="T2033" s="52">
        <v>72</v>
      </c>
      <c r="U2033" s="52">
        <v>41</v>
      </c>
      <c r="V2033" s="52">
        <v>4.13</v>
      </c>
      <c r="W2033" s="52" t="s">
        <v>3282</v>
      </c>
      <c r="X2033" s="52" t="s">
        <v>1153</v>
      </c>
      <c r="Y2033" s="52">
        <v>1.8</v>
      </c>
      <c r="Z2033" s="52">
        <v>600</v>
      </c>
      <c r="AC2033" s="52">
        <v>1</v>
      </c>
      <c r="AF2033" s="52">
        <v>1</v>
      </c>
      <c r="AH2033" s="52">
        <v>1</v>
      </c>
      <c r="AM2033" s="52">
        <v>1</v>
      </c>
      <c r="AP2033" s="52">
        <v>1</v>
      </c>
      <c r="AS2033" s="52">
        <v>1</v>
      </c>
      <c r="AV2033" s="52">
        <v>1</v>
      </c>
      <c r="AX2033" s="52">
        <v>1</v>
      </c>
      <c r="BA2033" s="52">
        <v>1</v>
      </c>
      <c r="BD2033" s="57"/>
      <c r="BF2033" s="9"/>
      <c r="BH2033" s="9"/>
      <c r="BI2033" s="52">
        <v>1</v>
      </c>
      <c r="BJ2033" s="9"/>
      <c r="BK2033" s="52" t="s">
        <v>15198</v>
      </c>
      <c r="BU2033" s="9">
        <v>42403</v>
      </c>
      <c r="BV2033" s="52" t="s">
        <v>4396</v>
      </c>
      <c r="BW2033" s="52" t="s">
        <v>4397</v>
      </c>
    </row>
    <row r="2034" spans="1:81" s="52" customFormat="1" ht="15" customHeight="1">
      <c r="A2034" s="52">
        <v>0</v>
      </c>
      <c r="B2034" s="52" t="s">
        <v>15282</v>
      </c>
      <c r="C2034" s="43" t="s">
        <v>2755</v>
      </c>
      <c r="D2034" s="21" t="s">
        <v>100</v>
      </c>
      <c r="E2034" s="9">
        <v>42402</v>
      </c>
      <c r="F2034" s="44">
        <v>0.6875</v>
      </c>
      <c r="G2034" s="52">
        <v>2</v>
      </c>
      <c r="H2034" s="52">
        <v>2016</v>
      </c>
      <c r="I2034" s="52">
        <v>1</v>
      </c>
      <c r="J2034" s="52">
        <v>1</v>
      </c>
      <c r="M2034" s="52" t="s">
        <v>4496</v>
      </c>
      <c r="N2034" s="52" t="s">
        <v>372</v>
      </c>
      <c r="O2034" s="52" t="s">
        <v>372</v>
      </c>
      <c r="P2034" s="52">
        <v>23</v>
      </c>
      <c r="Q2034" s="52">
        <v>32</v>
      </c>
      <c r="R2034" s="52">
        <v>59.5</v>
      </c>
      <c r="S2034" s="52" t="s">
        <v>2756</v>
      </c>
      <c r="T2034" s="52">
        <v>70</v>
      </c>
      <c r="U2034" s="52">
        <v>24</v>
      </c>
      <c r="V2034" s="52">
        <v>4.7</v>
      </c>
      <c r="W2034" s="52" t="s">
        <v>3282</v>
      </c>
      <c r="X2034" s="52" t="s">
        <v>1153</v>
      </c>
      <c r="Y2034" s="52">
        <v>0.65</v>
      </c>
      <c r="Z2034" s="52">
        <v>11.3</v>
      </c>
      <c r="AA2034" s="52">
        <v>1</v>
      </c>
      <c r="AG2034" s="52">
        <v>1</v>
      </c>
      <c r="AI2034" s="52">
        <v>1</v>
      </c>
      <c r="AJ2034" s="52">
        <v>1</v>
      </c>
      <c r="AM2034" s="52">
        <v>1</v>
      </c>
      <c r="AO2034" s="52">
        <v>1</v>
      </c>
      <c r="AS2034" s="52">
        <v>1</v>
      </c>
      <c r="AV2034" s="52">
        <v>1</v>
      </c>
      <c r="AX2034" s="52">
        <v>1</v>
      </c>
      <c r="BB2034" s="52">
        <v>1</v>
      </c>
      <c r="BC2034" s="52">
        <v>1</v>
      </c>
      <c r="BD2034" s="57">
        <v>42403</v>
      </c>
      <c r="BF2034" s="9"/>
      <c r="BH2034" s="9"/>
      <c r="BJ2034" s="9"/>
      <c r="BK2034" s="52" t="s">
        <v>4516</v>
      </c>
      <c r="BL2034" s="52">
        <v>23</v>
      </c>
      <c r="BM2034" s="52">
        <v>4</v>
      </c>
      <c r="BN2034" s="52">
        <v>40.4</v>
      </c>
      <c r="BO2034" s="52" t="s">
        <v>2756</v>
      </c>
      <c r="BP2034" s="52">
        <v>70</v>
      </c>
      <c r="BQ2034" s="52">
        <v>33</v>
      </c>
      <c r="BR2034" s="52">
        <v>52.5</v>
      </c>
      <c r="BS2034" s="52" t="s">
        <v>3282</v>
      </c>
      <c r="BT2034" s="52" t="s">
        <v>50</v>
      </c>
      <c r="BU2034" s="9">
        <v>42409</v>
      </c>
      <c r="BV2034" s="52" t="s">
        <v>4517</v>
      </c>
      <c r="BW2034" s="52" t="s">
        <v>4518</v>
      </c>
      <c r="BZ2034" s="52">
        <v>1</v>
      </c>
    </row>
    <row r="2035" spans="1:81" s="52" customFormat="1" ht="15" customHeight="1">
      <c r="A2035" s="52">
        <v>52016067</v>
      </c>
      <c r="B2035" s="52" t="s">
        <v>15282</v>
      </c>
      <c r="C2035" s="43" t="s">
        <v>2755</v>
      </c>
      <c r="D2035" s="21" t="s">
        <v>100</v>
      </c>
      <c r="E2035" s="9">
        <v>42402</v>
      </c>
      <c r="F2035" s="44">
        <v>0.70833333333333337</v>
      </c>
      <c r="G2035" s="52">
        <v>2</v>
      </c>
      <c r="H2035" s="52">
        <v>2016</v>
      </c>
      <c r="I2035" s="52">
        <v>1</v>
      </c>
      <c r="J2035" s="52">
        <v>1</v>
      </c>
      <c r="M2035" s="52" t="s">
        <v>4660</v>
      </c>
      <c r="N2035" s="52" t="s">
        <v>4661</v>
      </c>
      <c r="O2035" s="52" t="s">
        <v>1619</v>
      </c>
      <c r="P2035" s="52">
        <v>32</v>
      </c>
      <c r="Q2035" s="52">
        <v>40</v>
      </c>
      <c r="R2035" s="52" t="s">
        <v>4662</v>
      </c>
      <c r="S2035" s="52" t="s">
        <v>2756</v>
      </c>
      <c r="T2035" s="52">
        <v>71</v>
      </c>
      <c r="U2035" s="52">
        <v>26</v>
      </c>
      <c r="V2035" s="52" t="s">
        <v>4663</v>
      </c>
      <c r="W2035" s="52" t="s">
        <v>3282</v>
      </c>
      <c r="X2035" s="52" t="s">
        <v>1153</v>
      </c>
      <c r="Y2035" s="52" t="s">
        <v>7940</v>
      </c>
      <c r="Z2035" s="52" t="s">
        <v>7940</v>
      </c>
      <c r="AE2035" s="52">
        <v>1</v>
      </c>
      <c r="AH2035" s="52">
        <v>1</v>
      </c>
      <c r="BD2035" s="57"/>
      <c r="BF2035" s="9"/>
      <c r="BH2035" s="9"/>
      <c r="BJ2035" s="9"/>
      <c r="BU2035" s="9"/>
      <c r="BV2035" s="52" t="s">
        <v>4664</v>
      </c>
      <c r="BW2035" s="52" t="s">
        <v>4160</v>
      </c>
    </row>
    <row r="2036" spans="1:81" s="52" customFormat="1" ht="15" customHeight="1">
      <c r="A2036" s="52" t="s">
        <v>4885</v>
      </c>
      <c r="B2036" s="52" t="s">
        <v>3182</v>
      </c>
      <c r="C2036" s="43" t="s">
        <v>3228</v>
      </c>
      <c r="D2036" s="21" t="s">
        <v>318</v>
      </c>
      <c r="E2036" s="9">
        <v>42402</v>
      </c>
      <c r="F2036" s="44">
        <v>0.125</v>
      </c>
      <c r="G2036" s="52">
        <v>2</v>
      </c>
      <c r="H2036" s="52">
        <v>2016</v>
      </c>
      <c r="I2036" s="52">
        <v>1</v>
      </c>
      <c r="J2036" s="52">
        <v>1</v>
      </c>
      <c r="M2036" s="52" t="s">
        <v>4886</v>
      </c>
      <c r="N2036" s="52" t="s">
        <v>2912</v>
      </c>
      <c r="O2036" s="52" t="s">
        <v>15403</v>
      </c>
      <c r="P2036" s="52">
        <v>37</v>
      </c>
      <c r="Q2036" s="52">
        <v>53</v>
      </c>
      <c r="R2036" s="52">
        <v>19.510000000000002</v>
      </c>
      <c r="S2036" s="52" t="s">
        <v>2756</v>
      </c>
      <c r="T2036" s="52">
        <v>73</v>
      </c>
      <c r="U2036" s="52">
        <v>32</v>
      </c>
      <c r="V2036" s="52">
        <v>3</v>
      </c>
      <c r="W2036" s="52" t="s">
        <v>3282</v>
      </c>
      <c r="X2036" s="52" t="s">
        <v>1153</v>
      </c>
      <c r="Y2036" s="52">
        <v>0.5</v>
      </c>
      <c r="Z2036" s="52">
        <v>3</v>
      </c>
      <c r="AC2036" s="52">
        <v>1</v>
      </c>
      <c r="AF2036" s="52">
        <v>1</v>
      </c>
      <c r="AH2036" s="52">
        <v>1</v>
      </c>
      <c r="AM2036" s="52">
        <v>1</v>
      </c>
      <c r="AP2036" s="52">
        <v>1</v>
      </c>
      <c r="AS2036" s="52">
        <v>1</v>
      </c>
      <c r="AV2036" s="52">
        <v>1</v>
      </c>
      <c r="AX2036" s="52">
        <v>1</v>
      </c>
      <c r="BA2036" s="52">
        <v>1</v>
      </c>
      <c r="BD2036" s="57"/>
      <c r="BF2036" s="9"/>
      <c r="BG2036" s="52">
        <v>1</v>
      </c>
      <c r="BH2036" s="9">
        <v>42402</v>
      </c>
      <c r="BJ2036" s="9"/>
      <c r="BK2036" s="52" t="s">
        <v>41</v>
      </c>
      <c r="BL2036" s="52">
        <v>37</v>
      </c>
      <c r="BM2036" s="52">
        <v>41</v>
      </c>
      <c r="BN2036" s="52">
        <v>12.59</v>
      </c>
      <c r="BO2036" s="52" t="s">
        <v>2756</v>
      </c>
      <c r="BP2036" s="52">
        <v>73</v>
      </c>
      <c r="BQ2036" s="52">
        <v>39</v>
      </c>
      <c r="BR2036" s="52">
        <v>33.78</v>
      </c>
      <c r="BS2036" s="52" t="s">
        <v>3282</v>
      </c>
      <c r="BT2036" s="52" t="s">
        <v>50</v>
      </c>
      <c r="BU2036" s="9">
        <v>42402</v>
      </c>
      <c r="BV2036" s="52" t="s">
        <v>4887</v>
      </c>
      <c r="BW2036" s="52" t="s">
        <v>4888</v>
      </c>
    </row>
    <row r="2037" spans="1:81" s="52" customFormat="1" ht="15" customHeight="1">
      <c r="A2037" s="52">
        <v>0</v>
      </c>
      <c r="B2037" s="52" t="s">
        <v>15282</v>
      </c>
      <c r="C2037" s="43" t="s">
        <v>2755</v>
      </c>
      <c r="D2037" s="21" t="s">
        <v>100</v>
      </c>
      <c r="E2037" s="9">
        <v>42403</v>
      </c>
      <c r="F2037" s="44">
        <v>0.91666666666666663</v>
      </c>
      <c r="G2037" s="52">
        <v>2</v>
      </c>
      <c r="H2037" s="52">
        <v>2016</v>
      </c>
      <c r="I2037" s="52">
        <v>1</v>
      </c>
      <c r="J2037" s="52">
        <v>1</v>
      </c>
      <c r="M2037" s="52" t="s">
        <v>4496</v>
      </c>
      <c r="N2037" s="52" t="s">
        <v>372</v>
      </c>
      <c r="O2037" s="52" t="s">
        <v>372</v>
      </c>
      <c r="P2037" s="52">
        <v>23</v>
      </c>
      <c r="Q2037" s="52">
        <v>33</v>
      </c>
      <c r="R2037" s="52">
        <v>17.18</v>
      </c>
      <c r="S2037" s="52" t="s">
        <v>2756</v>
      </c>
      <c r="T2037" s="52">
        <v>70</v>
      </c>
      <c r="U2037" s="52">
        <v>24</v>
      </c>
      <c r="V2037" s="52">
        <v>11.19</v>
      </c>
      <c r="W2037" s="52" t="s">
        <v>3282</v>
      </c>
      <c r="X2037" s="52" t="s">
        <v>1153</v>
      </c>
      <c r="Y2037" s="52">
        <v>0.8</v>
      </c>
      <c r="Z2037" s="52">
        <v>9.8000000000000007</v>
      </c>
      <c r="AA2037" s="52">
        <v>1</v>
      </c>
      <c r="AG2037" s="52">
        <v>1</v>
      </c>
      <c r="AI2037" s="52">
        <v>1</v>
      </c>
      <c r="AM2037" s="52">
        <v>1</v>
      </c>
      <c r="AP2037" s="52">
        <v>1</v>
      </c>
      <c r="AS2037" s="52">
        <v>1</v>
      </c>
      <c r="AV2037" s="52">
        <v>1</v>
      </c>
      <c r="AX2037" s="52">
        <v>1</v>
      </c>
      <c r="BC2037" s="52">
        <v>1</v>
      </c>
      <c r="BD2037" s="57">
        <v>42403</v>
      </c>
      <c r="BF2037" s="9"/>
      <c r="BH2037" s="9"/>
      <c r="BJ2037" s="9"/>
      <c r="BK2037" s="52" t="s">
        <v>4497</v>
      </c>
      <c r="BU2037" s="9">
        <v>42409</v>
      </c>
      <c r="BW2037" s="52" t="s">
        <v>4498</v>
      </c>
      <c r="BY2037" s="52">
        <v>1</v>
      </c>
      <c r="BZ2037" s="52">
        <v>1</v>
      </c>
    </row>
    <row r="2038" spans="1:81" s="52" customFormat="1" ht="15" customHeight="1">
      <c r="A2038" s="52" t="s">
        <v>4970</v>
      </c>
      <c r="B2038" s="52" t="s">
        <v>15282</v>
      </c>
      <c r="C2038" s="43" t="s">
        <v>2755</v>
      </c>
      <c r="D2038" s="21" t="s">
        <v>100</v>
      </c>
      <c r="E2038" s="9">
        <v>42403</v>
      </c>
      <c r="F2038" s="44">
        <v>0.47916666666666669</v>
      </c>
      <c r="G2038" s="52">
        <v>2</v>
      </c>
      <c r="H2038" s="52">
        <v>2016</v>
      </c>
      <c r="I2038" s="52">
        <v>1</v>
      </c>
      <c r="J2038" s="52">
        <v>1</v>
      </c>
      <c r="M2038" s="52" t="s">
        <v>4971</v>
      </c>
      <c r="N2038" s="52" t="s">
        <v>1793</v>
      </c>
      <c r="O2038" s="52" t="s">
        <v>8604</v>
      </c>
      <c r="P2038" s="52">
        <v>43</v>
      </c>
      <c r="Q2038" s="52">
        <v>13</v>
      </c>
      <c r="R2038" s="52">
        <v>11.36</v>
      </c>
      <c r="S2038" s="52" t="s">
        <v>2756</v>
      </c>
      <c r="T2038" s="52">
        <v>73</v>
      </c>
      <c r="U2038" s="52">
        <v>62</v>
      </c>
      <c r="V2038" s="52">
        <v>79</v>
      </c>
      <c r="W2038" s="52" t="s">
        <v>3282</v>
      </c>
      <c r="X2038" s="52" t="s">
        <v>1153</v>
      </c>
      <c r="Y2038" s="52">
        <v>1.6</v>
      </c>
      <c r="Z2038" s="52">
        <v>150</v>
      </c>
      <c r="AA2038" s="52">
        <v>1</v>
      </c>
      <c r="AD2038" s="52">
        <v>1</v>
      </c>
      <c r="AH2038" s="52">
        <v>1</v>
      </c>
      <c r="AM2038" s="52">
        <v>1</v>
      </c>
      <c r="AO2038" s="52">
        <v>1</v>
      </c>
      <c r="AS2038" s="52">
        <v>1</v>
      </c>
      <c r="AU2038" s="52">
        <v>1</v>
      </c>
      <c r="AW2038" s="52" t="s">
        <v>4972</v>
      </c>
      <c r="AY2038" s="52">
        <v>1</v>
      </c>
      <c r="BB2038" s="52">
        <v>1</v>
      </c>
      <c r="BD2038" s="57"/>
      <c r="BF2038" s="9"/>
      <c r="BH2038" s="9"/>
      <c r="BI2038" s="52">
        <v>1</v>
      </c>
      <c r="BJ2038" s="9">
        <v>42403</v>
      </c>
      <c r="BK2038" s="52" t="s">
        <v>4973</v>
      </c>
      <c r="BL2038" s="52">
        <v>43</v>
      </c>
      <c r="BM2038" s="52">
        <v>13</v>
      </c>
      <c r="BN2038" s="52">
        <v>7857</v>
      </c>
      <c r="BO2038" s="52" t="s">
        <v>2756</v>
      </c>
      <c r="BP2038" s="52">
        <v>73</v>
      </c>
      <c r="BQ2038" s="52">
        <v>61</v>
      </c>
      <c r="BR2038" s="52">
        <v>70.72</v>
      </c>
      <c r="BS2038" s="52" t="s">
        <v>3282</v>
      </c>
      <c r="BT2038" s="52" t="s">
        <v>50</v>
      </c>
      <c r="BU2038" s="9">
        <v>42403</v>
      </c>
      <c r="BV2038" s="52" t="s">
        <v>4974</v>
      </c>
      <c r="BW2038" s="52" t="s">
        <v>4975</v>
      </c>
      <c r="CC2038" s="52">
        <v>1</v>
      </c>
    </row>
    <row r="2039" spans="1:81" s="52" customFormat="1" ht="15" customHeight="1">
      <c r="A2039" s="52">
        <v>52016069</v>
      </c>
      <c r="B2039" s="52" t="s">
        <v>15282</v>
      </c>
      <c r="C2039" s="43" t="s">
        <v>2755</v>
      </c>
      <c r="D2039" s="21" t="s">
        <v>100</v>
      </c>
      <c r="E2039" s="9">
        <v>42403</v>
      </c>
      <c r="F2039" s="44">
        <v>0.70833333333333337</v>
      </c>
      <c r="G2039" s="52">
        <v>2</v>
      </c>
      <c r="H2039" s="52">
        <v>2016</v>
      </c>
      <c r="I2039" s="52">
        <v>1</v>
      </c>
      <c r="J2039" s="52">
        <v>1</v>
      </c>
      <c r="M2039" s="52" t="s">
        <v>4668</v>
      </c>
      <c r="N2039" s="52" t="s">
        <v>4661</v>
      </c>
      <c r="O2039" s="52" t="s">
        <v>1619</v>
      </c>
      <c r="P2039" s="52">
        <v>32</v>
      </c>
      <c r="Q2039" s="52">
        <v>44</v>
      </c>
      <c r="R2039" s="52" t="s">
        <v>4669</v>
      </c>
      <c r="S2039" s="52" t="s">
        <v>2756</v>
      </c>
      <c r="T2039" s="52">
        <v>71</v>
      </c>
      <c r="U2039" s="52">
        <v>29</v>
      </c>
      <c r="V2039" s="52" t="s">
        <v>4670</v>
      </c>
      <c r="W2039" s="52" t="s">
        <v>3282</v>
      </c>
      <c r="X2039" s="52" t="s">
        <v>1153</v>
      </c>
      <c r="Y2039" s="52">
        <v>1.3</v>
      </c>
      <c r="Z2039" s="52">
        <v>20</v>
      </c>
      <c r="AC2039" s="52">
        <v>1</v>
      </c>
      <c r="AF2039" s="52">
        <v>1</v>
      </c>
      <c r="AJ2039" s="52">
        <v>1</v>
      </c>
      <c r="AM2039" s="52">
        <v>1</v>
      </c>
      <c r="AP2039" s="52">
        <v>1</v>
      </c>
      <c r="AS2039" s="52">
        <v>1</v>
      </c>
      <c r="AV2039" s="52">
        <v>1</v>
      </c>
      <c r="AX2039" s="52">
        <v>1</v>
      </c>
      <c r="BA2039" s="52">
        <v>1</v>
      </c>
      <c r="BD2039" s="57"/>
      <c r="BF2039" s="9"/>
      <c r="BH2039" s="9"/>
      <c r="BI2039" s="52">
        <v>1</v>
      </c>
      <c r="BJ2039" s="9">
        <v>42403</v>
      </c>
      <c r="BK2039" s="52" t="s">
        <v>3547</v>
      </c>
      <c r="BL2039" s="52">
        <v>32</v>
      </c>
      <c r="BM2039" s="52">
        <v>44</v>
      </c>
      <c r="BN2039" s="52" t="s">
        <v>4669</v>
      </c>
      <c r="BO2039" s="52" t="s">
        <v>2756</v>
      </c>
      <c r="BP2039" s="52">
        <v>71</v>
      </c>
      <c r="BQ2039" s="52">
        <v>29</v>
      </c>
      <c r="BR2039" s="52" t="s">
        <v>4670</v>
      </c>
      <c r="BS2039" s="52" t="s">
        <v>3282</v>
      </c>
      <c r="BT2039" s="52" t="s">
        <v>50</v>
      </c>
      <c r="BU2039" s="9">
        <v>42403</v>
      </c>
      <c r="BV2039" s="52" t="s">
        <v>4671</v>
      </c>
      <c r="BW2039" s="52" t="s">
        <v>4672</v>
      </c>
    </row>
    <row r="2040" spans="1:81" s="52" customFormat="1" ht="15" customHeight="1">
      <c r="A2040" s="52">
        <v>40261</v>
      </c>
      <c r="B2040" s="52" t="s">
        <v>3182</v>
      </c>
      <c r="C2040" s="43" t="s">
        <v>4530</v>
      </c>
      <c r="D2040" s="21" t="s">
        <v>238</v>
      </c>
      <c r="E2040" s="9">
        <v>42403</v>
      </c>
      <c r="F2040" s="44">
        <v>0.45833333333333331</v>
      </c>
      <c r="G2040" s="52">
        <v>2</v>
      </c>
      <c r="H2040" s="52">
        <v>2016</v>
      </c>
      <c r="I2040" s="52">
        <v>1</v>
      </c>
      <c r="J2040" s="52">
        <v>1</v>
      </c>
      <c r="M2040" s="52" t="s">
        <v>4561</v>
      </c>
      <c r="N2040" s="52" t="s">
        <v>926</v>
      </c>
      <c r="O2040" s="52" t="s">
        <v>944</v>
      </c>
      <c r="P2040" s="52">
        <v>29</v>
      </c>
      <c r="Q2040" s="52">
        <v>37</v>
      </c>
      <c r="R2040" s="52">
        <v>20.47</v>
      </c>
      <c r="S2040" s="52" t="s">
        <v>2756</v>
      </c>
      <c r="T2040" s="52">
        <v>71</v>
      </c>
      <c r="U2040" s="52">
        <v>17</v>
      </c>
      <c r="V2040" s="52">
        <v>23.21</v>
      </c>
      <c r="W2040" s="52" t="s">
        <v>3282</v>
      </c>
      <c r="X2040" s="52" t="s">
        <v>1153</v>
      </c>
      <c r="Y2040" s="52">
        <v>0.4</v>
      </c>
      <c r="Z2040" s="52">
        <v>1.5</v>
      </c>
      <c r="AC2040" s="52">
        <v>1</v>
      </c>
      <c r="AG2040" s="52">
        <v>1</v>
      </c>
      <c r="AI2040" s="52">
        <v>1</v>
      </c>
      <c r="AL2040" s="52">
        <v>1</v>
      </c>
      <c r="AN2040" s="52" t="s">
        <v>4562</v>
      </c>
      <c r="AP2040" s="52">
        <v>1</v>
      </c>
      <c r="AQ2040" s="52" t="s">
        <v>4562</v>
      </c>
      <c r="AS2040" s="52">
        <v>1</v>
      </c>
      <c r="AV2040" s="52">
        <v>1</v>
      </c>
      <c r="AX2040" s="52">
        <v>1</v>
      </c>
      <c r="BC2040" s="52">
        <v>1</v>
      </c>
      <c r="BD2040" s="57">
        <v>42403</v>
      </c>
      <c r="BE2040" s="52">
        <v>1</v>
      </c>
      <c r="BF2040" s="9">
        <v>42405</v>
      </c>
      <c r="BH2040" s="9"/>
      <c r="BJ2040" s="9"/>
      <c r="BK2040" s="52" t="s">
        <v>4559</v>
      </c>
      <c r="BL2040" s="52">
        <v>30</v>
      </c>
      <c r="BM2040" s="52">
        <v>1</v>
      </c>
      <c r="BN2040" s="52">
        <v>15.94</v>
      </c>
      <c r="BO2040" s="52" t="s">
        <v>2756</v>
      </c>
      <c r="BP2040" s="52">
        <v>71</v>
      </c>
      <c r="BQ2040" s="52">
        <v>21</v>
      </c>
      <c r="BR2040" s="52">
        <v>27.81</v>
      </c>
      <c r="BS2040" s="52" t="s">
        <v>3282</v>
      </c>
      <c r="BT2040" s="52" t="s">
        <v>50</v>
      </c>
      <c r="BU2040" s="9">
        <v>42405</v>
      </c>
      <c r="BV2040" s="52" t="s">
        <v>4563</v>
      </c>
      <c r="BW2040" s="52" t="s">
        <v>4093</v>
      </c>
      <c r="BX2040" s="52">
        <v>1</v>
      </c>
      <c r="CA2040" s="52">
        <v>1</v>
      </c>
    </row>
    <row r="2041" spans="1:81" s="52" customFormat="1" ht="15" customHeight="1">
      <c r="A2041" s="52">
        <v>40262</v>
      </c>
      <c r="B2041" s="52" t="s">
        <v>3182</v>
      </c>
      <c r="C2041" s="43" t="s">
        <v>3228</v>
      </c>
      <c r="D2041" s="21" t="s">
        <v>318</v>
      </c>
      <c r="E2041" s="9">
        <v>42403</v>
      </c>
      <c r="F2041" s="44">
        <v>0.52083333333333337</v>
      </c>
      <c r="G2041" s="52">
        <v>2</v>
      </c>
      <c r="H2041" s="52">
        <v>2016</v>
      </c>
      <c r="I2041" s="52">
        <v>1</v>
      </c>
      <c r="J2041" s="52">
        <v>1</v>
      </c>
      <c r="M2041" s="52" t="s">
        <v>715</v>
      </c>
      <c r="N2041" s="52" t="s">
        <v>938</v>
      </c>
      <c r="O2041" s="52" t="s">
        <v>944</v>
      </c>
      <c r="P2041" s="52">
        <v>29</v>
      </c>
      <c r="Q2041" s="52">
        <v>49</v>
      </c>
      <c r="R2041" s="52">
        <v>41.96</v>
      </c>
      <c r="S2041" s="52" t="s">
        <v>2756</v>
      </c>
      <c r="T2041" s="52">
        <v>71</v>
      </c>
      <c r="U2041" s="52">
        <v>17</v>
      </c>
      <c r="V2041" s="52">
        <v>6.14</v>
      </c>
      <c r="W2041" s="52" t="s">
        <v>3282</v>
      </c>
      <c r="X2041" s="52" t="s">
        <v>1153</v>
      </c>
      <c r="Y2041" s="52">
        <v>0.45</v>
      </c>
      <c r="Z2041" s="52">
        <v>1.6</v>
      </c>
      <c r="AC2041" s="52">
        <v>1</v>
      </c>
      <c r="AF2041" s="52">
        <v>1</v>
      </c>
      <c r="AH2041" s="52">
        <v>1</v>
      </c>
      <c r="AM2041" s="52">
        <v>1</v>
      </c>
      <c r="AP2041" s="52">
        <v>1</v>
      </c>
      <c r="AS2041" s="52">
        <v>1</v>
      </c>
      <c r="AV2041" s="52">
        <v>1</v>
      </c>
      <c r="AX2041" s="52">
        <v>1</v>
      </c>
      <c r="BB2041" s="52">
        <v>1</v>
      </c>
      <c r="BC2041" s="52">
        <v>1</v>
      </c>
      <c r="BD2041" s="57">
        <v>42403</v>
      </c>
      <c r="BE2041" s="52">
        <v>1</v>
      </c>
      <c r="BF2041" s="9">
        <v>42404</v>
      </c>
      <c r="BH2041" s="9"/>
      <c r="BJ2041" s="9"/>
      <c r="BK2041" s="52" t="s">
        <v>4564</v>
      </c>
      <c r="BL2041" s="52">
        <v>30</v>
      </c>
      <c r="BM2041" s="52">
        <v>1</v>
      </c>
      <c r="BN2041" s="52">
        <v>15.94</v>
      </c>
      <c r="BO2041" s="52" t="s">
        <v>2756</v>
      </c>
      <c r="BP2041" s="52">
        <v>71</v>
      </c>
      <c r="BQ2041" s="52">
        <v>21</v>
      </c>
      <c r="BR2041" s="52">
        <v>29.05</v>
      </c>
      <c r="BS2041" s="52" t="s">
        <v>3282</v>
      </c>
      <c r="BT2041" s="52" t="s">
        <v>50</v>
      </c>
      <c r="BU2041" s="9">
        <v>42404</v>
      </c>
      <c r="BV2041" s="52" t="s">
        <v>4565</v>
      </c>
      <c r="BW2041" s="52" t="s">
        <v>4093</v>
      </c>
      <c r="BX2041" s="52">
        <v>1</v>
      </c>
      <c r="CA2041" s="52">
        <v>1</v>
      </c>
    </row>
    <row r="2042" spans="1:81" s="52" customFormat="1" ht="15" customHeight="1">
      <c r="A2042" s="52">
        <v>40264</v>
      </c>
      <c r="B2042" s="52" t="s">
        <v>3182</v>
      </c>
      <c r="C2042" s="43" t="s">
        <v>4530</v>
      </c>
      <c r="D2042" s="21" t="s">
        <v>238</v>
      </c>
      <c r="E2042" s="9">
        <v>42403</v>
      </c>
      <c r="F2042" s="44">
        <v>0.44791666666666669</v>
      </c>
      <c r="G2042" s="52">
        <v>2</v>
      </c>
      <c r="H2042" s="52">
        <v>2016</v>
      </c>
      <c r="I2042" s="52">
        <v>1</v>
      </c>
      <c r="J2042" s="52">
        <v>1</v>
      </c>
      <c r="M2042" s="52" t="s">
        <v>4569</v>
      </c>
      <c r="N2042" s="52" t="s">
        <v>938</v>
      </c>
      <c r="O2042" s="52" t="s">
        <v>944</v>
      </c>
      <c r="P2042" s="52">
        <v>29</v>
      </c>
      <c r="Q2042" s="52">
        <v>56</v>
      </c>
      <c r="R2042" s="52">
        <v>11.37</v>
      </c>
      <c r="S2042" s="52" t="s">
        <v>2756</v>
      </c>
      <c r="T2042" s="52">
        <v>71</v>
      </c>
      <c r="U2042" s="52">
        <v>17</v>
      </c>
      <c r="V2042" s="52">
        <v>6.33</v>
      </c>
      <c r="W2042" s="52" t="s">
        <v>3282</v>
      </c>
      <c r="X2042" s="52" t="s">
        <v>1153</v>
      </c>
      <c r="Y2042" s="52">
        <v>0.48</v>
      </c>
      <c r="Z2042" s="52">
        <v>2</v>
      </c>
      <c r="AC2042" s="52">
        <v>1</v>
      </c>
      <c r="AF2042" s="52">
        <v>1</v>
      </c>
      <c r="AH2042" s="52">
        <v>1</v>
      </c>
      <c r="AL2042" s="52">
        <v>1</v>
      </c>
      <c r="AN2042" s="52" t="s">
        <v>4562</v>
      </c>
      <c r="AP2042" s="52">
        <v>1</v>
      </c>
      <c r="AQ2042" s="52" t="s">
        <v>4562</v>
      </c>
      <c r="AS2042" s="52">
        <v>1</v>
      </c>
      <c r="AV2042" s="52">
        <v>1</v>
      </c>
      <c r="AY2042" s="52">
        <v>1</v>
      </c>
      <c r="BB2042" s="52">
        <v>1</v>
      </c>
      <c r="BC2042" s="52">
        <v>1</v>
      </c>
      <c r="BD2042" s="57">
        <v>42403</v>
      </c>
      <c r="BE2042" s="52">
        <v>1</v>
      </c>
      <c r="BF2042" s="9">
        <v>42404</v>
      </c>
      <c r="BH2042" s="9"/>
      <c r="BJ2042" s="9"/>
      <c r="BK2042" s="52" t="s">
        <v>4559</v>
      </c>
      <c r="BL2042" s="52">
        <v>30</v>
      </c>
      <c r="BM2042" s="52">
        <v>1</v>
      </c>
      <c r="BN2042" s="52">
        <v>15.94</v>
      </c>
      <c r="BO2042" s="52" t="s">
        <v>2756</v>
      </c>
      <c r="BP2042" s="52">
        <v>71</v>
      </c>
      <c r="BQ2042" s="52">
        <v>21</v>
      </c>
      <c r="BR2042" s="52">
        <v>27.81</v>
      </c>
      <c r="BS2042" s="52" t="s">
        <v>3282</v>
      </c>
      <c r="BT2042" s="52" t="s">
        <v>50</v>
      </c>
      <c r="BU2042" s="9">
        <v>42405</v>
      </c>
      <c r="BV2042" s="52" t="s">
        <v>4570</v>
      </c>
      <c r="BW2042" s="52" t="s">
        <v>4093</v>
      </c>
      <c r="BX2042" s="52">
        <v>1</v>
      </c>
      <c r="CA2042" s="52">
        <v>1</v>
      </c>
    </row>
    <row r="2043" spans="1:81" s="52" customFormat="1" ht="15" customHeight="1">
      <c r="A2043" s="52">
        <v>40263</v>
      </c>
      <c r="B2043" s="52" t="s">
        <v>3182</v>
      </c>
      <c r="C2043" s="43" t="s">
        <v>3228</v>
      </c>
      <c r="D2043" s="21" t="s">
        <v>318</v>
      </c>
      <c r="E2043" s="9">
        <v>42403</v>
      </c>
      <c r="F2043" s="44">
        <v>0.60416666666666663</v>
      </c>
      <c r="G2043" s="52">
        <v>2</v>
      </c>
      <c r="H2043" s="52">
        <v>2016</v>
      </c>
      <c r="I2043" s="52">
        <v>1</v>
      </c>
      <c r="J2043" s="52">
        <v>1</v>
      </c>
      <c r="M2043" s="52" t="s">
        <v>4566</v>
      </c>
      <c r="N2043" s="52" t="s">
        <v>4122</v>
      </c>
      <c r="O2043" s="52" t="s">
        <v>944</v>
      </c>
      <c r="P2043" s="52">
        <v>30</v>
      </c>
      <c r="Q2043" s="52">
        <v>15</v>
      </c>
      <c r="R2043" s="52">
        <v>36.090000000000003</v>
      </c>
      <c r="S2043" s="52" t="s">
        <v>2756</v>
      </c>
      <c r="T2043" s="52">
        <v>71</v>
      </c>
      <c r="U2043" s="52">
        <v>29</v>
      </c>
      <c r="V2043" s="52">
        <v>43.9</v>
      </c>
      <c r="W2043" s="52" t="s">
        <v>3282</v>
      </c>
      <c r="X2043" s="52" t="s">
        <v>1153</v>
      </c>
      <c r="Y2043" s="52">
        <v>0.48</v>
      </c>
      <c r="Z2043" s="52">
        <v>1.6</v>
      </c>
      <c r="AF2043" s="52">
        <v>1</v>
      </c>
      <c r="AH2043" s="52">
        <v>1</v>
      </c>
      <c r="AM2043" s="52">
        <v>1</v>
      </c>
      <c r="AP2043" s="52">
        <v>1</v>
      </c>
      <c r="AS2043" s="52">
        <v>1</v>
      </c>
      <c r="AV2043" s="52">
        <v>1</v>
      </c>
      <c r="AY2043" s="52">
        <v>1</v>
      </c>
      <c r="BB2043" s="52">
        <v>1</v>
      </c>
      <c r="BC2043" s="52">
        <v>1</v>
      </c>
      <c r="BD2043" s="57">
        <v>42403</v>
      </c>
      <c r="BF2043" s="9"/>
      <c r="BH2043" s="9"/>
      <c r="BJ2043" s="9"/>
      <c r="BU2043" s="9"/>
      <c r="BV2043" s="52" t="s">
        <v>4567</v>
      </c>
      <c r="BW2043" s="52" t="s">
        <v>4568</v>
      </c>
    </row>
    <row r="2044" spans="1:81" s="52" customFormat="1" ht="15" customHeight="1">
      <c r="A2044" s="52">
        <v>52016068</v>
      </c>
      <c r="B2044" s="52" t="s">
        <v>3182</v>
      </c>
      <c r="C2044" s="43" t="s">
        <v>4530</v>
      </c>
      <c r="D2044" s="21" t="s">
        <v>238</v>
      </c>
      <c r="E2044" s="9">
        <v>42403</v>
      </c>
      <c r="F2044" s="44">
        <v>0.72222222222222221</v>
      </c>
      <c r="G2044" s="52">
        <v>2</v>
      </c>
      <c r="H2044" s="52">
        <v>2016</v>
      </c>
      <c r="I2044" s="52">
        <v>1</v>
      </c>
      <c r="J2044" s="52">
        <v>1</v>
      </c>
      <c r="M2044" s="52" t="s">
        <v>1054</v>
      </c>
      <c r="N2044" s="52" t="s">
        <v>1055</v>
      </c>
      <c r="O2044" s="52" t="s">
        <v>1619</v>
      </c>
      <c r="P2044" s="52">
        <v>33</v>
      </c>
      <c r="Q2044" s="52">
        <v>32</v>
      </c>
      <c r="R2044" s="52" t="s">
        <v>4665</v>
      </c>
      <c r="S2044" s="52" t="s">
        <v>2756</v>
      </c>
      <c r="T2044" s="52">
        <v>71</v>
      </c>
      <c r="U2044" s="52">
        <v>36</v>
      </c>
      <c r="V2044" s="52" t="s">
        <v>4666</v>
      </c>
      <c r="W2044" s="52" t="s">
        <v>3282</v>
      </c>
      <c r="X2044" s="52" t="s">
        <v>1153</v>
      </c>
      <c r="Y2044" s="52">
        <v>0.45</v>
      </c>
      <c r="Z2044" s="52">
        <v>3</v>
      </c>
      <c r="AC2044" s="52">
        <v>1</v>
      </c>
      <c r="AF2044" s="52">
        <v>1</v>
      </c>
      <c r="AH2044" s="52">
        <v>1</v>
      </c>
      <c r="AM2044" s="52">
        <v>1</v>
      </c>
      <c r="AP2044" s="52">
        <v>1</v>
      </c>
      <c r="AS2044" s="52">
        <v>1</v>
      </c>
      <c r="AV2044" s="52">
        <v>1</v>
      </c>
      <c r="AX2044" s="52">
        <v>1</v>
      </c>
      <c r="BB2044" s="52">
        <v>1</v>
      </c>
      <c r="BC2044" s="52">
        <v>1</v>
      </c>
      <c r="BD2044" s="57">
        <v>42404</v>
      </c>
      <c r="BF2044" s="9"/>
      <c r="BH2044" s="9"/>
      <c r="BJ2044" s="9"/>
      <c r="BK2044" s="52" t="s">
        <v>2736</v>
      </c>
      <c r="BU2044" s="9">
        <v>42404</v>
      </c>
      <c r="BV2044" s="52" t="s">
        <v>4667</v>
      </c>
      <c r="BW2044" s="52" t="s">
        <v>3563</v>
      </c>
      <c r="BY2044" s="52">
        <v>1</v>
      </c>
    </row>
    <row r="2045" spans="1:81" s="52" customFormat="1" ht="15" customHeight="1">
      <c r="A2045" s="52">
        <v>52016070</v>
      </c>
      <c r="B2045" s="52" t="s">
        <v>15282</v>
      </c>
      <c r="C2045" s="43" t="s">
        <v>3203</v>
      </c>
      <c r="D2045" s="21" t="s">
        <v>88</v>
      </c>
      <c r="E2045" s="9">
        <v>42404</v>
      </c>
      <c r="F2045" s="44">
        <v>0.58333333333333337</v>
      </c>
      <c r="G2045" s="52">
        <v>2</v>
      </c>
      <c r="H2045" s="52">
        <v>2016</v>
      </c>
      <c r="I2045" s="52">
        <v>1</v>
      </c>
      <c r="K2045" s="52">
        <v>1</v>
      </c>
      <c r="M2045" s="52" t="s">
        <v>2765</v>
      </c>
      <c r="N2045" s="52" t="s">
        <v>252</v>
      </c>
      <c r="O2045" s="52" t="s">
        <v>1619</v>
      </c>
      <c r="P2045" s="52">
        <v>32</v>
      </c>
      <c r="Q2045" s="52">
        <v>50</v>
      </c>
      <c r="R2045" s="52">
        <v>57</v>
      </c>
      <c r="S2045" s="52" t="s">
        <v>2756</v>
      </c>
      <c r="T2045" s="52">
        <v>71</v>
      </c>
      <c r="U2045" s="52">
        <v>30</v>
      </c>
      <c r="V2045" s="52">
        <v>54</v>
      </c>
      <c r="W2045" s="52" t="s">
        <v>3282</v>
      </c>
      <c r="X2045" s="52" t="s">
        <v>1153</v>
      </c>
      <c r="Y2045" s="52" t="s">
        <v>7940</v>
      </c>
      <c r="Z2045" s="52" t="s">
        <v>7940</v>
      </c>
      <c r="AC2045" s="52">
        <v>1</v>
      </c>
      <c r="AD2045" s="52">
        <v>1</v>
      </c>
      <c r="AH2045" s="52">
        <v>1</v>
      </c>
      <c r="AM2045" s="52">
        <v>1</v>
      </c>
      <c r="AP2045" s="52">
        <v>1</v>
      </c>
      <c r="AS2045" s="52">
        <v>1</v>
      </c>
      <c r="AV2045" s="52">
        <v>1</v>
      </c>
      <c r="BD2045" s="57"/>
      <c r="BE2045" s="52">
        <v>1</v>
      </c>
      <c r="BF2045" s="9">
        <v>42404</v>
      </c>
      <c r="BH2045" s="9"/>
      <c r="BJ2045" s="9"/>
      <c r="BK2045" s="52" t="s">
        <v>3987</v>
      </c>
      <c r="BU2045" s="9">
        <v>42404</v>
      </c>
      <c r="BV2045" s="52" t="s">
        <v>4673</v>
      </c>
      <c r="BW2045" s="52" t="s">
        <v>4674</v>
      </c>
    </row>
    <row r="2046" spans="1:81" s="52" customFormat="1" ht="15" customHeight="1">
      <c r="A2046" s="52" t="s">
        <v>4880</v>
      </c>
      <c r="B2046" s="52" t="s">
        <v>3182</v>
      </c>
      <c r="C2046" s="43" t="s">
        <v>3228</v>
      </c>
      <c r="D2046" s="21" t="s">
        <v>318</v>
      </c>
      <c r="E2046" s="9">
        <v>42404</v>
      </c>
      <c r="F2046" s="44">
        <v>0.70833333333333337</v>
      </c>
      <c r="G2046" s="52">
        <v>2</v>
      </c>
      <c r="H2046" s="52">
        <v>2016</v>
      </c>
      <c r="I2046" s="52">
        <v>1</v>
      </c>
      <c r="J2046" s="52">
        <v>1</v>
      </c>
      <c r="M2046" s="52" t="s">
        <v>759</v>
      </c>
      <c r="N2046" s="52" t="s">
        <v>759</v>
      </c>
      <c r="O2046" s="52" t="s">
        <v>15403</v>
      </c>
      <c r="P2046" s="52">
        <v>37</v>
      </c>
      <c r="Q2046" s="52">
        <v>35</v>
      </c>
      <c r="R2046" s="52">
        <v>45.15</v>
      </c>
      <c r="S2046" s="52" t="s">
        <v>2756</v>
      </c>
      <c r="T2046" s="52">
        <v>73</v>
      </c>
      <c r="U2046" s="52">
        <v>39</v>
      </c>
      <c r="V2046" s="52">
        <v>53.41</v>
      </c>
      <c r="W2046" s="52" t="s">
        <v>3282</v>
      </c>
      <c r="X2046" s="52" t="s">
        <v>1153</v>
      </c>
      <c r="Y2046" s="52">
        <v>0.4</v>
      </c>
      <c r="Z2046" s="52">
        <v>3</v>
      </c>
      <c r="AC2046" s="52">
        <v>1</v>
      </c>
      <c r="AE2046" s="52">
        <v>1</v>
      </c>
      <c r="AJ2046" s="52">
        <v>1</v>
      </c>
      <c r="AK2046" s="52" t="s">
        <v>4881</v>
      </c>
      <c r="AM2046" s="52">
        <v>1</v>
      </c>
      <c r="AO2046" s="52">
        <v>1</v>
      </c>
      <c r="AS2046" s="52">
        <v>1</v>
      </c>
      <c r="AV2046" s="52">
        <v>1</v>
      </c>
      <c r="AX2046" s="52">
        <v>1</v>
      </c>
      <c r="BA2046" s="52">
        <v>1</v>
      </c>
      <c r="BC2046" s="52">
        <v>1</v>
      </c>
      <c r="BD2046" s="57">
        <v>42405</v>
      </c>
      <c r="BF2046" s="9"/>
      <c r="BH2046" s="9"/>
      <c r="BJ2046" s="9"/>
      <c r="BK2046" s="52" t="s">
        <v>4882</v>
      </c>
      <c r="BU2046" s="9">
        <v>42406</v>
      </c>
      <c r="BV2046" s="52" t="s">
        <v>4883</v>
      </c>
      <c r="BW2046" s="52" t="s">
        <v>4884</v>
      </c>
      <c r="BX2046" s="52">
        <v>1</v>
      </c>
      <c r="BY2046" s="52">
        <v>1</v>
      </c>
    </row>
    <row r="2047" spans="1:81" s="52" customFormat="1" ht="15" customHeight="1">
      <c r="A2047" s="52">
        <v>52016071</v>
      </c>
      <c r="B2047" s="52" t="s">
        <v>15282</v>
      </c>
      <c r="C2047" s="43" t="s">
        <v>2755</v>
      </c>
      <c r="D2047" s="21" t="s">
        <v>100</v>
      </c>
      <c r="E2047" s="9">
        <v>42404</v>
      </c>
      <c r="F2047" s="44">
        <v>0.72916666666666663</v>
      </c>
      <c r="G2047" s="52">
        <v>2</v>
      </c>
      <c r="H2047" s="52">
        <v>2016</v>
      </c>
      <c r="I2047" s="52">
        <v>1</v>
      </c>
      <c r="J2047" s="52">
        <v>1</v>
      </c>
      <c r="M2047" s="52" t="s">
        <v>4675</v>
      </c>
      <c r="N2047" s="52" t="s">
        <v>1928</v>
      </c>
      <c r="O2047" s="52" t="s">
        <v>1619</v>
      </c>
      <c r="P2047" s="52">
        <v>32</v>
      </c>
      <c r="Q2047" s="52">
        <v>14</v>
      </c>
      <c r="R2047" s="52" t="s">
        <v>4676</v>
      </c>
      <c r="S2047" s="52" t="s">
        <v>2756</v>
      </c>
      <c r="T2047" s="52">
        <v>71</v>
      </c>
      <c r="U2047" s="52">
        <v>30</v>
      </c>
      <c r="V2047" s="52" t="s">
        <v>4677</v>
      </c>
      <c r="W2047" s="52" t="s">
        <v>3282</v>
      </c>
      <c r="X2047" s="52" t="s">
        <v>1153</v>
      </c>
      <c r="Y2047" s="52">
        <v>0.8</v>
      </c>
      <c r="Z2047" s="52">
        <v>15</v>
      </c>
      <c r="AC2047" s="52">
        <v>1</v>
      </c>
      <c r="AG2047" s="52">
        <v>1</v>
      </c>
      <c r="AH2047" s="52">
        <v>1</v>
      </c>
      <c r="AM2047" s="52">
        <v>1</v>
      </c>
      <c r="AP2047" s="52">
        <v>1</v>
      </c>
      <c r="AS2047" s="52">
        <v>1</v>
      </c>
      <c r="AV2047" s="52">
        <v>1</v>
      </c>
      <c r="AX2047" s="52">
        <v>1</v>
      </c>
      <c r="BA2047" s="52">
        <v>1</v>
      </c>
      <c r="BD2047" s="57"/>
      <c r="BF2047" s="9"/>
      <c r="BH2047" s="9"/>
      <c r="BI2047" s="52">
        <v>1</v>
      </c>
      <c r="BJ2047" s="9">
        <v>42404</v>
      </c>
      <c r="BK2047" s="52" t="s">
        <v>4678</v>
      </c>
      <c r="BL2047" s="52">
        <v>32</v>
      </c>
      <c r="BM2047" s="52">
        <v>14</v>
      </c>
      <c r="BN2047" s="52" t="s">
        <v>4679</v>
      </c>
      <c r="BO2047" s="52" t="s">
        <v>2756</v>
      </c>
      <c r="BP2047" s="52">
        <v>71</v>
      </c>
      <c r="BQ2047" s="52">
        <v>31</v>
      </c>
      <c r="BR2047" s="52" t="s">
        <v>4680</v>
      </c>
      <c r="BS2047" s="52" t="s">
        <v>3282</v>
      </c>
      <c r="BT2047" s="52" t="s">
        <v>50</v>
      </c>
      <c r="BU2047" s="9">
        <v>42404</v>
      </c>
      <c r="BV2047" s="52" t="s">
        <v>4681</v>
      </c>
      <c r="BW2047" s="52" t="s">
        <v>4160</v>
      </c>
    </row>
    <row r="2048" spans="1:81" s="52" customFormat="1" ht="15" customHeight="1">
      <c r="A2048" s="52" t="s">
        <v>4993</v>
      </c>
      <c r="B2048" s="52" t="s">
        <v>3182</v>
      </c>
      <c r="C2048" s="43" t="s">
        <v>4530</v>
      </c>
      <c r="D2048" s="21" t="s">
        <v>238</v>
      </c>
      <c r="E2048" s="9">
        <v>42404</v>
      </c>
      <c r="F2048" s="44">
        <v>0.41666666666666669</v>
      </c>
      <c r="G2048" s="52">
        <v>2</v>
      </c>
      <c r="H2048" s="52">
        <v>2016</v>
      </c>
      <c r="I2048" s="52">
        <v>1</v>
      </c>
      <c r="J2048" s="52">
        <v>1</v>
      </c>
      <c r="M2048" s="52" t="s">
        <v>4346</v>
      </c>
      <c r="N2048" s="52" t="s">
        <v>4994</v>
      </c>
      <c r="O2048" s="52" t="s">
        <v>8604</v>
      </c>
      <c r="P2048" s="52">
        <v>41</v>
      </c>
      <c r="Q2048" s="52">
        <v>34</v>
      </c>
      <c r="R2048" s="52">
        <v>53.41</v>
      </c>
      <c r="S2048" s="52" t="s">
        <v>2756</v>
      </c>
      <c r="T2048" s="52">
        <v>73</v>
      </c>
      <c r="U2048" s="52">
        <v>40</v>
      </c>
      <c r="V2048" s="52">
        <v>14.31</v>
      </c>
      <c r="W2048" s="52" t="s">
        <v>3282</v>
      </c>
      <c r="X2048" s="52" t="s">
        <v>1153</v>
      </c>
      <c r="Y2048" s="52">
        <v>0.3</v>
      </c>
      <c r="Z2048" s="52">
        <v>2.5</v>
      </c>
      <c r="AC2048" s="52">
        <v>1</v>
      </c>
      <c r="AF2048" s="52">
        <v>1</v>
      </c>
      <c r="AH2048" s="52">
        <v>1</v>
      </c>
      <c r="AM2048" s="52">
        <v>1</v>
      </c>
      <c r="AP2048" s="52">
        <v>1</v>
      </c>
      <c r="AS2048" s="52">
        <v>1</v>
      </c>
      <c r="AV2048" s="52">
        <v>1</v>
      </c>
      <c r="AX2048" s="52">
        <v>1</v>
      </c>
      <c r="BA2048" s="52">
        <v>1</v>
      </c>
      <c r="BC2048" s="52">
        <v>1</v>
      </c>
      <c r="BD2048" s="57">
        <v>42404</v>
      </c>
      <c r="BF2048" s="9"/>
      <c r="BG2048" s="52">
        <v>1</v>
      </c>
      <c r="BH2048" s="9">
        <v>42444</v>
      </c>
      <c r="BJ2048" s="9"/>
      <c r="BK2048" s="52" t="s">
        <v>4983</v>
      </c>
      <c r="BL2048" s="52">
        <v>42</v>
      </c>
      <c r="BM2048" s="52">
        <v>4</v>
      </c>
      <c r="BN2048" s="52">
        <v>4.62</v>
      </c>
      <c r="BO2048" s="52" t="s">
        <v>2756</v>
      </c>
      <c r="BP2048" s="52">
        <v>74</v>
      </c>
      <c r="BQ2048" s="52">
        <v>1</v>
      </c>
      <c r="BR2048" s="52">
        <v>42.41</v>
      </c>
      <c r="BS2048" s="52" t="s">
        <v>3282</v>
      </c>
      <c r="BT2048" s="52" t="s">
        <v>50</v>
      </c>
      <c r="BU2048" s="9"/>
      <c r="BV2048" s="52" t="s">
        <v>4995</v>
      </c>
      <c r="BW2048" s="52" t="s">
        <v>4996</v>
      </c>
      <c r="BX2048" s="52">
        <v>1</v>
      </c>
    </row>
    <row r="2049" spans="1:79" s="52" customFormat="1" ht="15" customHeight="1">
      <c r="A2049" s="52" t="s">
        <v>4981</v>
      </c>
      <c r="B2049" s="52" t="s">
        <v>3182</v>
      </c>
      <c r="C2049" s="43" t="s">
        <v>4530</v>
      </c>
      <c r="D2049" s="21" t="s">
        <v>238</v>
      </c>
      <c r="E2049" s="9">
        <v>42404</v>
      </c>
      <c r="F2049" s="44">
        <v>0.41666666666666669</v>
      </c>
      <c r="G2049" s="52">
        <v>2</v>
      </c>
      <c r="H2049" s="52">
        <v>2016</v>
      </c>
      <c r="I2049" s="52">
        <v>1</v>
      </c>
      <c r="J2049" s="52">
        <v>1</v>
      </c>
      <c r="M2049" s="52" t="s">
        <v>315</v>
      </c>
      <c r="N2049" s="52" t="s">
        <v>316</v>
      </c>
      <c r="O2049" s="52" t="s">
        <v>8604</v>
      </c>
      <c r="P2049" s="52">
        <v>42</v>
      </c>
      <c r="Q2049" s="52">
        <v>32</v>
      </c>
      <c r="R2049" s="52">
        <v>37</v>
      </c>
      <c r="S2049" s="52" t="s">
        <v>2756</v>
      </c>
      <c r="T2049" s="52">
        <v>73</v>
      </c>
      <c r="U2049" s="52">
        <v>43</v>
      </c>
      <c r="V2049" s="52">
        <v>5</v>
      </c>
      <c r="W2049" s="52" t="s">
        <v>3282</v>
      </c>
      <c r="X2049" s="52" t="s">
        <v>1153</v>
      </c>
      <c r="Y2049" s="52" t="s">
        <v>7940</v>
      </c>
      <c r="Z2049" s="52" t="s">
        <v>7940</v>
      </c>
      <c r="AC2049" s="52">
        <v>1</v>
      </c>
      <c r="AF2049" s="52">
        <v>1</v>
      </c>
      <c r="AH2049" s="52">
        <v>1</v>
      </c>
      <c r="AM2049" s="52">
        <v>1</v>
      </c>
      <c r="AO2049" s="52">
        <v>1</v>
      </c>
      <c r="AS2049" s="52">
        <v>1</v>
      </c>
      <c r="AT2049" s="52" t="s">
        <v>4982</v>
      </c>
      <c r="AV2049" s="52">
        <v>1</v>
      </c>
      <c r="AY2049" s="52">
        <v>1</v>
      </c>
      <c r="BA2049" s="52">
        <v>1</v>
      </c>
      <c r="BC2049" s="52">
        <v>1</v>
      </c>
      <c r="BD2049" s="57">
        <v>42407</v>
      </c>
      <c r="BF2049" s="9"/>
      <c r="BG2049" s="52">
        <v>1</v>
      </c>
      <c r="BH2049" s="9">
        <v>42444</v>
      </c>
      <c r="BJ2049" s="9"/>
      <c r="BK2049" s="52" t="s">
        <v>4983</v>
      </c>
      <c r="BL2049" s="52">
        <v>41</v>
      </c>
      <c r="BM2049" s="52">
        <v>50</v>
      </c>
      <c r="BN2049" s="52" t="s">
        <v>4984</v>
      </c>
      <c r="BO2049" s="52" t="s">
        <v>2756</v>
      </c>
      <c r="BP2049" s="52">
        <v>73</v>
      </c>
      <c r="BQ2049" s="52">
        <v>56</v>
      </c>
      <c r="BR2049" s="52" t="s">
        <v>4985</v>
      </c>
      <c r="BS2049" s="52" t="s">
        <v>3282</v>
      </c>
      <c r="BT2049" s="52" t="s">
        <v>50</v>
      </c>
      <c r="BU2049" s="9"/>
      <c r="BV2049" s="52" t="s">
        <v>4986</v>
      </c>
      <c r="BW2049" s="52" t="s">
        <v>4987</v>
      </c>
      <c r="BX2049" s="52">
        <v>1</v>
      </c>
    </row>
    <row r="2050" spans="1:79" s="52" customFormat="1" ht="15" customHeight="1">
      <c r="A2050" s="52">
        <v>40265</v>
      </c>
      <c r="B2050" s="52" t="s">
        <v>3182</v>
      </c>
      <c r="C2050" s="43" t="s">
        <v>4530</v>
      </c>
      <c r="D2050" s="21" t="s">
        <v>238</v>
      </c>
      <c r="E2050" s="9">
        <v>42404</v>
      </c>
      <c r="F2050" s="44">
        <v>0.40625</v>
      </c>
      <c r="G2050" s="52">
        <v>2</v>
      </c>
      <c r="H2050" s="52">
        <v>2016</v>
      </c>
      <c r="I2050" s="52">
        <v>2</v>
      </c>
      <c r="K2050" s="52">
        <v>2</v>
      </c>
      <c r="M2050" s="52" t="s">
        <v>4571</v>
      </c>
      <c r="N2050" s="52" t="s">
        <v>944</v>
      </c>
      <c r="O2050" s="52" t="s">
        <v>944</v>
      </c>
      <c r="P2050" s="52">
        <v>29</v>
      </c>
      <c r="Q2050" s="52">
        <v>57</v>
      </c>
      <c r="R2050" s="52">
        <v>11.02</v>
      </c>
      <c r="S2050" s="52" t="s">
        <v>2756</v>
      </c>
      <c r="T2050" s="52">
        <v>71</v>
      </c>
      <c r="U2050" s="52">
        <v>18</v>
      </c>
      <c r="V2050" s="52">
        <v>7.69</v>
      </c>
      <c r="W2050" s="52" t="s">
        <v>3282</v>
      </c>
      <c r="X2050" s="52" t="s">
        <v>1153</v>
      </c>
      <c r="Y2050" s="52">
        <v>0.5</v>
      </c>
      <c r="Z2050" s="52">
        <v>2.5</v>
      </c>
      <c r="AC2050" s="52">
        <v>1</v>
      </c>
      <c r="AF2050" s="52">
        <v>1</v>
      </c>
      <c r="AH2050" s="52">
        <v>1</v>
      </c>
      <c r="AL2050" s="52">
        <v>1</v>
      </c>
      <c r="AN2050" s="52" t="s">
        <v>4572</v>
      </c>
      <c r="AP2050" s="52">
        <v>1</v>
      </c>
      <c r="AQ2050" s="52" t="s">
        <v>4572</v>
      </c>
      <c r="AS2050" s="52">
        <v>1</v>
      </c>
      <c r="AV2050" s="52">
        <v>1</v>
      </c>
      <c r="BB2050" s="52">
        <v>1</v>
      </c>
      <c r="BD2050" s="57"/>
      <c r="BE2050" s="52">
        <v>1</v>
      </c>
      <c r="BF2050" s="9">
        <v>42405</v>
      </c>
      <c r="BH2050" s="9"/>
      <c r="BJ2050" s="9"/>
      <c r="BK2050" s="52" t="s">
        <v>4573</v>
      </c>
      <c r="BL2050" s="52">
        <v>30</v>
      </c>
      <c r="BM2050" s="52">
        <v>1</v>
      </c>
      <c r="BN2050" s="52">
        <v>15.94</v>
      </c>
      <c r="BO2050" s="52" t="s">
        <v>2756</v>
      </c>
      <c r="BP2050" s="52">
        <v>71</v>
      </c>
      <c r="BQ2050" s="52">
        <v>21</v>
      </c>
      <c r="BR2050" s="52">
        <v>27.81</v>
      </c>
      <c r="BS2050" s="52" t="s">
        <v>3282</v>
      </c>
      <c r="BT2050" s="52" t="s">
        <v>50</v>
      </c>
      <c r="BU2050" s="9">
        <v>42443</v>
      </c>
      <c r="BV2050" s="52" t="s">
        <v>4574</v>
      </c>
      <c r="BW2050" s="52" t="s">
        <v>4093</v>
      </c>
      <c r="BX2050" s="52">
        <v>1</v>
      </c>
      <c r="CA2050" s="52">
        <v>1</v>
      </c>
    </row>
    <row r="2051" spans="1:79" s="52" customFormat="1" ht="15" customHeight="1">
      <c r="A2051" s="52">
        <v>40266</v>
      </c>
      <c r="B2051" s="52" t="s">
        <v>3182</v>
      </c>
      <c r="C2051" s="43" t="s">
        <v>4530</v>
      </c>
      <c r="D2051" s="21" t="s">
        <v>238</v>
      </c>
      <c r="E2051" s="9">
        <v>42404</v>
      </c>
      <c r="F2051" s="44">
        <v>0.65625</v>
      </c>
      <c r="G2051" s="52">
        <v>2</v>
      </c>
      <c r="H2051" s="52">
        <v>2016</v>
      </c>
      <c r="I2051" s="52">
        <v>2</v>
      </c>
      <c r="J2051" s="52">
        <v>2</v>
      </c>
      <c r="M2051" s="52" t="s">
        <v>4575</v>
      </c>
      <c r="N2051" s="52" t="s">
        <v>938</v>
      </c>
      <c r="O2051" s="52" t="s">
        <v>944</v>
      </c>
      <c r="P2051" s="52">
        <v>29</v>
      </c>
      <c r="Q2051" s="52">
        <v>52</v>
      </c>
      <c r="R2051" s="52">
        <v>30.4</v>
      </c>
      <c r="S2051" s="52" t="s">
        <v>2756</v>
      </c>
      <c r="T2051" s="52">
        <v>71</v>
      </c>
      <c r="U2051" s="52">
        <v>16</v>
      </c>
      <c r="V2051" s="52">
        <v>29.21</v>
      </c>
      <c r="W2051" s="52" t="s">
        <v>3282</v>
      </c>
      <c r="X2051" s="52" t="s">
        <v>1153</v>
      </c>
      <c r="Y2051" s="52">
        <v>0.46</v>
      </c>
      <c r="Z2051" s="52">
        <v>1.8</v>
      </c>
      <c r="AC2051" s="52">
        <v>1</v>
      </c>
      <c r="AF2051" s="52">
        <v>1</v>
      </c>
      <c r="AH2051" s="52">
        <v>1</v>
      </c>
      <c r="AL2051" s="52">
        <v>1</v>
      </c>
      <c r="AN2051" s="52" t="s">
        <v>4576</v>
      </c>
      <c r="AP2051" s="52">
        <v>1</v>
      </c>
      <c r="AQ2051" s="52" t="s">
        <v>4576</v>
      </c>
      <c r="AS2051" s="52">
        <v>1</v>
      </c>
      <c r="AV2051" s="52">
        <v>1</v>
      </c>
      <c r="AY2051" s="52">
        <v>1</v>
      </c>
      <c r="BB2051" s="52">
        <v>1</v>
      </c>
      <c r="BC2051" s="52">
        <v>1</v>
      </c>
      <c r="BD2051" s="57">
        <v>42404</v>
      </c>
      <c r="BF2051" s="9"/>
      <c r="BH2051" s="9"/>
      <c r="BJ2051" s="9"/>
      <c r="BU2051" s="9"/>
      <c r="BV2051" s="52" t="s">
        <v>4577</v>
      </c>
      <c r="BW2051" s="52" t="s">
        <v>4093</v>
      </c>
      <c r="BX2051" s="52">
        <v>1</v>
      </c>
      <c r="BZ2051" s="52">
        <v>1</v>
      </c>
    </row>
    <row r="2052" spans="1:79" s="52" customFormat="1" ht="15" customHeight="1">
      <c r="A2052" s="52">
        <v>757</v>
      </c>
      <c r="B2052" s="52" t="s">
        <v>15282</v>
      </c>
      <c r="C2052" s="43" t="s">
        <v>2755</v>
      </c>
      <c r="D2052" s="21" t="s">
        <v>100</v>
      </c>
      <c r="E2052" s="9">
        <v>42404</v>
      </c>
      <c r="F2052" s="44">
        <v>0.75</v>
      </c>
      <c r="G2052" s="52">
        <v>2</v>
      </c>
      <c r="H2052" s="52">
        <v>2016</v>
      </c>
      <c r="I2052" s="52">
        <v>1</v>
      </c>
      <c r="J2052" s="52">
        <v>1</v>
      </c>
      <c r="M2052" s="52" t="s">
        <v>4851</v>
      </c>
      <c r="N2052" s="52" t="s">
        <v>6337</v>
      </c>
      <c r="O2052" s="52" t="s">
        <v>345</v>
      </c>
      <c r="P2052" s="52">
        <v>34</v>
      </c>
      <c r="Q2052" s="52">
        <v>57</v>
      </c>
      <c r="R2052" s="52">
        <v>48.9</v>
      </c>
      <c r="S2052" s="52" t="s">
        <v>2756</v>
      </c>
      <c r="T2052" s="52">
        <v>72</v>
      </c>
      <c r="U2052" s="52">
        <v>11</v>
      </c>
      <c r="V2052" s="52">
        <v>14.1</v>
      </c>
      <c r="W2052" s="52" t="s">
        <v>3282</v>
      </c>
      <c r="X2052" s="52">
        <v>18</v>
      </c>
      <c r="Y2052" s="52" t="s">
        <v>7940</v>
      </c>
      <c r="Z2052" s="52" t="s">
        <v>7940</v>
      </c>
      <c r="AC2052" s="52">
        <v>1</v>
      </c>
      <c r="AD2052" s="52">
        <v>1</v>
      </c>
      <c r="AH2052" s="52">
        <v>1</v>
      </c>
      <c r="AL2052" s="52">
        <v>1</v>
      </c>
      <c r="AN2052" s="52" t="s">
        <v>4852</v>
      </c>
      <c r="AO2052" s="52">
        <v>1</v>
      </c>
      <c r="AQ2052" s="52" t="s">
        <v>4852</v>
      </c>
      <c r="AR2052" s="52">
        <v>1</v>
      </c>
      <c r="AT2052" s="52" t="s">
        <v>4852</v>
      </c>
      <c r="AU2052" s="52">
        <v>1</v>
      </c>
      <c r="AW2052" s="52" t="s">
        <v>4852</v>
      </c>
      <c r="AY2052" s="52">
        <v>1</v>
      </c>
      <c r="BA2052" s="52">
        <v>1</v>
      </c>
      <c r="BD2052" s="57"/>
      <c r="BF2052" s="9"/>
      <c r="BH2052" s="9"/>
      <c r="BI2052" s="52">
        <v>1</v>
      </c>
      <c r="BJ2052" s="9">
        <v>42405</v>
      </c>
      <c r="BK2052" s="52" t="s">
        <v>4853</v>
      </c>
      <c r="BL2052" s="52">
        <v>34</v>
      </c>
      <c r="BM2052" s="52">
        <v>57</v>
      </c>
      <c r="BN2052" s="52">
        <v>48.9</v>
      </c>
      <c r="BO2052" s="52" t="s">
        <v>2756</v>
      </c>
      <c r="BP2052" s="52">
        <v>72</v>
      </c>
      <c r="BQ2052" s="52">
        <v>11</v>
      </c>
      <c r="BR2052" s="52">
        <v>14.1</v>
      </c>
      <c r="BS2052" s="52" t="s">
        <v>3282</v>
      </c>
      <c r="BT2052" s="52">
        <v>18</v>
      </c>
      <c r="BU2052" s="9">
        <v>42405</v>
      </c>
      <c r="BV2052" s="52" t="s">
        <v>4854</v>
      </c>
      <c r="BW2052" s="52" t="s">
        <v>4258</v>
      </c>
    </row>
    <row r="2053" spans="1:79" s="52" customFormat="1" ht="15" customHeight="1">
      <c r="A2053" s="52">
        <v>759</v>
      </c>
      <c r="B2053" s="52" t="s">
        <v>3182</v>
      </c>
      <c r="C2053" s="43" t="s">
        <v>3228</v>
      </c>
      <c r="D2053" s="21" t="s">
        <v>318</v>
      </c>
      <c r="E2053" s="9">
        <v>42405</v>
      </c>
      <c r="F2053" s="44">
        <v>0.77083333333333337</v>
      </c>
      <c r="G2053" s="52">
        <v>2</v>
      </c>
      <c r="H2053" s="52">
        <v>2016</v>
      </c>
      <c r="I2053" s="52">
        <v>1</v>
      </c>
      <c r="J2053" s="52">
        <v>1</v>
      </c>
      <c r="M2053" s="52" t="s">
        <v>4263</v>
      </c>
      <c r="N2053" s="52" t="s">
        <v>1902</v>
      </c>
      <c r="O2053" s="52" t="s">
        <v>345</v>
      </c>
      <c r="P2053" s="52">
        <v>34</v>
      </c>
      <c r="Q2053" s="52">
        <v>44</v>
      </c>
      <c r="R2053" s="52">
        <v>55.9</v>
      </c>
      <c r="S2053" s="52" t="s">
        <v>2756</v>
      </c>
      <c r="T2053" s="52">
        <v>72</v>
      </c>
      <c r="U2053" s="52">
        <v>4</v>
      </c>
      <c r="V2053" s="52">
        <v>39.6</v>
      </c>
      <c r="W2053" s="52" t="s">
        <v>3282</v>
      </c>
      <c r="X2053" s="52">
        <v>18</v>
      </c>
      <c r="Y2053" s="52">
        <v>0.45</v>
      </c>
      <c r="Z2053" s="52">
        <v>2.8</v>
      </c>
      <c r="AC2053" s="52">
        <v>1</v>
      </c>
      <c r="AF2053" s="52">
        <v>1</v>
      </c>
      <c r="AH2053" s="52">
        <v>1</v>
      </c>
      <c r="AM2053" s="52">
        <v>1</v>
      </c>
      <c r="AO2053" s="52">
        <v>1</v>
      </c>
      <c r="AS2053" s="52">
        <v>1</v>
      </c>
      <c r="AV2053" s="52">
        <v>1</v>
      </c>
      <c r="AY2053" s="52">
        <v>1</v>
      </c>
      <c r="BA2053" s="52">
        <v>1</v>
      </c>
      <c r="BC2053" s="52">
        <v>1</v>
      </c>
      <c r="BD2053" s="57">
        <v>42405</v>
      </c>
      <c r="BF2053" s="9"/>
      <c r="BH2053" s="9"/>
      <c r="BJ2053" s="9"/>
      <c r="BK2053" s="52" t="s">
        <v>4858</v>
      </c>
      <c r="BL2053" s="52">
        <v>33</v>
      </c>
      <c r="BM2053" s="52">
        <v>42</v>
      </c>
      <c r="BN2053" s="52">
        <v>36.61</v>
      </c>
      <c r="BO2053" s="52" t="s">
        <v>2756</v>
      </c>
      <c r="BP2053" s="52">
        <v>70</v>
      </c>
      <c r="BQ2053" s="52">
        <v>43</v>
      </c>
      <c r="BR2053" s="52">
        <v>54.26</v>
      </c>
      <c r="BS2053" s="52" t="s">
        <v>3282</v>
      </c>
      <c r="BT2053" s="52" t="s">
        <v>50</v>
      </c>
      <c r="BU2053" s="9">
        <v>42411</v>
      </c>
      <c r="BV2053" s="52" t="s">
        <v>4859</v>
      </c>
      <c r="BW2053" s="52" t="s">
        <v>4860</v>
      </c>
      <c r="BX2053" s="52">
        <v>1</v>
      </c>
      <c r="BY2053" s="52">
        <v>1</v>
      </c>
      <c r="BZ2053" s="52">
        <v>1</v>
      </c>
    </row>
    <row r="2054" spans="1:79" s="52" customFormat="1" ht="15" customHeight="1">
      <c r="A2054" s="52">
        <v>52016072</v>
      </c>
      <c r="B2054" s="52" t="s">
        <v>15282</v>
      </c>
      <c r="C2054" s="43" t="s">
        <v>2755</v>
      </c>
      <c r="D2054" s="21" t="s">
        <v>100</v>
      </c>
      <c r="E2054" s="9">
        <v>42405</v>
      </c>
      <c r="F2054" s="44">
        <v>0.4909722222222222</v>
      </c>
      <c r="G2054" s="52">
        <v>2</v>
      </c>
      <c r="H2054" s="52">
        <v>2016</v>
      </c>
      <c r="I2054" s="52">
        <v>1</v>
      </c>
      <c r="K2054" s="52">
        <v>1</v>
      </c>
      <c r="M2054" s="52" t="s">
        <v>4682</v>
      </c>
      <c r="N2054" s="52" t="s">
        <v>2726</v>
      </c>
      <c r="O2054" s="52" t="s">
        <v>1619</v>
      </c>
      <c r="P2054" s="52">
        <v>33</v>
      </c>
      <c r="Q2054" s="52">
        <v>1</v>
      </c>
      <c r="R2054" s="52">
        <v>24.06</v>
      </c>
      <c r="S2054" s="52" t="s">
        <v>2756</v>
      </c>
      <c r="T2054" s="52">
        <v>71</v>
      </c>
      <c r="U2054" s="52">
        <v>34</v>
      </c>
      <c r="V2054" s="52">
        <v>10.23</v>
      </c>
      <c r="W2054" s="52" t="s">
        <v>3282</v>
      </c>
      <c r="X2054" s="52" t="s">
        <v>1153</v>
      </c>
      <c r="Y2054" s="52" t="s">
        <v>7940</v>
      </c>
      <c r="Z2054" s="52" t="s">
        <v>7940</v>
      </c>
      <c r="AC2054" s="52">
        <v>1</v>
      </c>
      <c r="AF2054" s="52">
        <v>1</v>
      </c>
      <c r="AH2054" s="52">
        <v>1</v>
      </c>
      <c r="AM2054" s="52">
        <v>1</v>
      </c>
      <c r="AP2054" s="52">
        <v>1</v>
      </c>
      <c r="AS2054" s="52">
        <v>1</v>
      </c>
      <c r="AV2054" s="52">
        <v>1</v>
      </c>
      <c r="BD2054" s="57"/>
      <c r="BE2054" s="52">
        <v>1</v>
      </c>
      <c r="BF2054" s="9">
        <v>42405</v>
      </c>
      <c r="BH2054" s="9"/>
      <c r="BJ2054" s="9"/>
      <c r="BK2054" s="52" t="s">
        <v>3987</v>
      </c>
      <c r="BU2054" s="9">
        <v>42405</v>
      </c>
      <c r="BV2054" s="52" t="s">
        <v>4683</v>
      </c>
      <c r="BW2054" s="52" t="s">
        <v>4674</v>
      </c>
    </row>
    <row r="2055" spans="1:79" s="52" customFormat="1" ht="15" customHeight="1">
      <c r="A2055" s="52">
        <v>758</v>
      </c>
      <c r="B2055" s="52" t="s">
        <v>3182</v>
      </c>
      <c r="C2055" s="43" t="s">
        <v>3228</v>
      </c>
      <c r="D2055" s="21" t="s">
        <v>318</v>
      </c>
      <c r="E2055" s="9">
        <v>42405</v>
      </c>
      <c r="F2055" s="44">
        <v>0.41666666666666669</v>
      </c>
      <c r="G2055" s="52">
        <v>2</v>
      </c>
      <c r="H2055" s="52">
        <v>2016</v>
      </c>
      <c r="I2055" s="52">
        <v>1</v>
      </c>
      <c r="J2055" s="52">
        <v>1</v>
      </c>
      <c r="M2055" s="52" t="s">
        <v>4855</v>
      </c>
      <c r="N2055" s="52" t="s">
        <v>6337</v>
      </c>
      <c r="O2055" s="52" t="s">
        <v>345</v>
      </c>
      <c r="P2055" s="52">
        <v>34</v>
      </c>
      <c r="Q2055" s="52">
        <v>52</v>
      </c>
      <c r="R2055" s="52">
        <v>52.9</v>
      </c>
      <c r="S2055" s="52" t="s">
        <v>2756</v>
      </c>
      <c r="T2055" s="52">
        <v>72</v>
      </c>
      <c r="U2055" s="52">
        <v>9</v>
      </c>
      <c r="V2055" s="52">
        <v>35</v>
      </c>
      <c r="W2055" s="52" t="s">
        <v>3282</v>
      </c>
      <c r="X2055" s="52">
        <v>18</v>
      </c>
      <c r="Y2055" s="52">
        <v>0.35</v>
      </c>
      <c r="Z2055" s="52">
        <v>1.5</v>
      </c>
      <c r="AC2055" s="52">
        <v>1</v>
      </c>
      <c r="AF2055" s="52">
        <v>1</v>
      </c>
      <c r="AH2055" s="52">
        <v>1</v>
      </c>
      <c r="AM2055" s="52">
        <v>1</v>
      </c>
      <c r="AP2055" s="52">
        <v>1</v>
      </c>
      <c r="AS2055" s="52">
        <v>1</v>
      </c>
      <c r="AV2055" s="52">
        <v>1</v>
      </c>
      <c r="AX2055" s="52">
        <v>1</v>
      </c>
      <c r="BA2055" s="52">
        <v>1</v>
      </c>
      <c r="BD2055" s="57"/>
      <c r="BF2055" s="9"/>
      <c r="BG2055" s="52">
        <v>1</v>
      </c>
      <c r="BH2055" s="9">
        <v>42405</v>
      </c>
      <c r="BJ2055" s="9"/>
      <c r="BK2055" s="52" t="s">
        <v>4856</v>
      </c>
      <c r="BL2055" s="52">
        <v>35</v>
      </c>
      <c r="BM2055" s="52">
        <v>18</v>
      </c>
      <c r="BN2055" s="52">
        <v>9.9</v>
      </c>
      <c r="BO2055" s="52" t="s">
        <v>2756</v>
      </c>
      <c r="BP2055" s="52">
        <v>72</v>
      </c>
      <c r="BQ2055" s="52">
        <v>24</v>
      </c>
      <c r="BR2055" s="52">
        <v>8.1</v>
      </c>
      <c r="BS2055" s="52" t="s">
        <v>3282</v>
      </c>
      <c r="BT2055" s="52">
        <v>18</v>
      </c>
      <c r="BU2055" s="9">
        <v>42405</v>
      </c>
      <c r="BV2055" s="52" t="s">
        <v>4857</v>
      </c>
      <c r="BW2055" s="52" t="s">
        <v>4258</v>
      </c>
    </row>
    <row r="2056" spans="1:79" s="52" customFormat="1" ht="15" customHeight="1">
      <c r="A2056" s="52">
        <v>40269</v>
      </c>
      <c r="B2056" s="52" t="s">
        <v>15282</v>
      </c>
      <c r="C2056" s="43" t="s">
        <v>2755</v>
      </c>
      <c r="D2056" s="21" t="s">
        <v>100</v>
      </c>
      <c r="E2056" s="9">
        <v>42406</v>
      </c>
      <c r="F2056" s="44">
        <v>0.79166666666666663</v>
      </c>
      <c r="G2056" s="52">
        <v>2</v>
      </c>
      <c r="H2056" s="52">
        <v>2016</v>
      </c>
      <c r="I2056" s="52">
        <v>1</v>
      </c>
      <c r="J2056" s="52">
        <v>1</v>
      </c>
      <c r="M2056" s="52" t="s">
        <v>961</v>
      </c>
      <c r="N2056" s="52" t="s">
        <v>948</v>
      </c>
      <c r="O2056" s="52" t="s">
        <v>944</v>
      </c>
      <c r="P2056" s="52">
        <v>31</v>
      </c>
      <c r="Q2056" s="52">
        <v>53</v>
      </c>
      <c r="R2056" s="52">
        <v>35.32</v>
      </c>
      <c r="S2056" s="52" t="s">
        <v>2756</v>
      </c>
      <c r="T2056" s="52">
        <v>71</v>
      </c>
      <c r="U2056" s="52">
        <v>29</v>
      </c>
      <c r="V2056" s="52">
        <v>44.38</v>
      </c>
      <c r="W2056" s="52" t="s">
        <v>3282</v>
      </c>
      <c r="X2056" s="52" t="s">
        <v>1153</v>
      </c>
      <c r="Y2056" s="52">
        <v>0.6</v>
      </c>
      <c r="Z2056" s="52">
        <v>15</v>
      </c>
      <c r="AC2056" s="52">
        <v>1</v>
      </c>
      <c r="AG2056" s="52">
        <v>1</v>
      </c>
      <c r="AH2056" s="52">
        <v>1</v>
      </c>
      <c r="AM2056" s="52">
        <v>1</v>
      </c>
      <c r="AP2056" s="52">
        <v>1</v>
      </c>
      <c r="AS2056" s="52">
        <v>1</v>
      </c>
      <c r="AV2056" s="52">
        <v>1</v>
      </c>
      <c r="AX2056" s="52">
        <v>1</v>
      </c>
      <c r="BD2056" s="57"/>
      <c r="BF2056" s="9"/>
      <c r="BG2056" s="52">
        <v>1</v>
      </c>
      <c r="BH2056" s="9">
        <v>42407</v>
      </c>
      <c r="BJ2056" s="9"/>
      <c r="BK2056" s="52" t="s">
        <v>4582</v>
      </c>
      <c r="BL2056" s="52">
        <v>31</v>
      </c>
      <c r="BM2056" s="52">
        <v>56</v>
      </c>
      <c r="BN2056" s="52">
        <v>59.99</v>
      </c>
      <c r="BO2056" s="52" t="s">
        <v>2756</v>
      </c>
      <c r="BP2056" s="52">
        <v>71</v>
      </c>
      <c r="BQ2056" s="52">
        <v>31</v>
      </c>
      <c r="BR2056" s="52">
        <v>46.52</v>
      </c>
      <c r="BS2056" s="52" t="s">
        <v>3282</v>
      </c>
      <c r="BT2056" s="52" t="s">
        <v>50</v>
      </c>
      <c r="BU2056" s="9"/>
      <c r="BV2056" s="52" t="s">
        <v>4583</v>
      </c>
      <c r="BW2056" s="52" t="s">
        <v>4104</v>
      </c>
    </row>
    <row r="2057" spans="1:79" s="52" customFormat="1" ht="15" customHeight="1">
      <c r="A2057" s="52">
        <v>52016074</v>
      </c>
      <c r="B2057" s="52" t="s">
        <v>15282</v>
      </c>
      <c r="C2057" s="43" t="s">
        <v>2755</v>
      </c>
      <c r="D2057" s="21" t="s">
        <v>100</v>
      </c>
      <c r="E2057" s="9">
        <v>42406</v>
      </c>
      <c r="F2057" s="44">
        <v>0.41666666666666669</v>
      </c>
      <c r="G2057" s="52">
        <v>2</v>
      </c>
      <c r="H2057" s="52">
        <v>2016</v>
      </c>
      <c r="I2057" s="52">
        <v>1</v>
      </c>
      <c r="J2057" s="52">
        <v>1</v>
      </c>
      <c r="M2057" s="52" t="s">
        <v>4689</v>
      </c>
      <c r="N2057" s="52" t="s">
        <v>1928</v>
      </c>
      <c r="O2057" s="52" t="s">
        <v>1619</v>
      </c>
      <c r="P2057" s="52">
        <v>32</v>
      </c>
      <c r="Q2057" s="52">
        <v>17</v>
      </c>
      <c r="R2057" s="52" t="s">
        <v>4690</v>
      </c>
      <c r="S2057" s="52" t="s">
        <v>2756</v>
      </c>
      <c r="T2057" s="52">
        <v>71</v>
      </c>
      <c r="U2057" s="52">
        <v>28</v>
      </c>
      <c r="V2057" s="52" t="s">
        <v>4691</v>
      </c>
      <c r="W2057" s="52" t="s">
        <v>3282</v>
      </c>
      <c r="X2057" s="52" t="s">
        <v>1153</v>
      </c>
      <c r="Y2057" s="52">
        <v>0.9</v>
      </c>
      <c r="Z2057" s="52">
        <v>15</v>
      </c>
      <c r="AC2057" s="52">
        <v>1</v>
      </c>
      <c r="AG2057" s="52">
        <v>1</v>
      </c>
      <c r="AJ2057" s="52">
        <v>1</v>
      </c>
      <c r="AM2057" s="52">
        <v>1</v>
      </c>
      <c r="AP2057" s="52">
        <v>1</v>
      </c>
      <c r="AS2057" s="52">
        <v>1</v>
      </c>
      <c r="AV2057" s="52">
        <v>1</v>
      </c>
      <c r="AX2057" s="52">
        <v>1</v>
      </c>
      <c r="BA2057" s="52">
        <v>1</v>
      </c>
      <c r="BD2057" s="57"/>
      <c r="BF2057" s="9"/>
      <c r="BH2057" s="9"/>
      <c r="BI2057" s="52">
        <v>1</v>
      </c>
      <c r="BJ2057" s="9">
        <v>42406</v>
      </c>
      <c r="BK2057" s="52" t="s">
        <v>3547</v>
      </c>
      <c r="BL2057" s="52">
        <v>32</v>
      </c>
      <c r="BM2057" s="52">
        <v>17</v>
      </c>
      <c r="BN2057" s="52" t="s">
        <v>4690</v>
      </c>
      <c r="BO2057" s="52" t="s">
        <v>2756</v>
      </c>
      <c r="BP2057" s="52">
        <v>71</v>
      </c>
      <c r="BQ2057" s="52">
        <v>28</v>
      </c>
      <c r="BR2057" s="52" t="s">
        <v>4691</v>
      </c>
      <c r="BS2057" s="52" t="s">
        <v>3282</v>
      </c>
      <c r="BT2057" s="52" t="s">
        <v>50</v>
      </c>
      <c r="BU2057" s="9">
        <v>42406</v>
      </c>
      <c r="BV2057" s="52" t="s">
        <v>4692</v>
      </c>
      <c r="BW2057" s="52" t="s">
        <v>4160</v>
      </c>
    </row>
    <row r="2058" spans="1:79" s="52" customFormat="1" ht="15" customHeight="1">
      <c r="A2058" s="52">
        <v>52016075</v>
      </c>
      <c r="B2058" s="52" t="s">
        <v>3182</v>
      </c>
      <c r="C2058" s="43" t="s">
        <v>4530</v>
      </c>
      <c r="D2058" s="21" t="s">
        <v>238</v>
      </c>
      <c r="E2058" s="9">
        <v>42406</v>
      </c>
      <c r="F2058" s="44">
        <v>0.5</v>
      </c>
      <c r="G2058" s="52">
        <v>2</v>
      </c>
      <c r="H2058" s="52">
        <v>2016</v>
      </c>
      <c r="I2058" s="52">
        <v>1</v>
      </c>
      <c r="J2058" s="52">
        <v>1</v>
      </c>
      <c r="M2058" s="52" t="s">
        <v>4693</v>
      </c>
      <c r="N2058" s="52" t="s">
        <v>252</v>
      </c>
      <c r="O2058" s="52" t="s">
        <v>1619</v>
      </c>
      <c r="P2058" s="52">
        <v>32</v>
      </c>
      <c r="Q2058" s="52">
        <v>54</v>
      </c>
      <c r="R2058" s="52" t="s">
        <v>4656</v>
      </c>
      <c r="S2058" s="52" t="s">
        <v>2756</v>
      </c>
      <c r="T2058" s="52">
        <v>71</v>
      </c>
      <c r="U2058" s="52">
        <v>30</v>
      </c>
      <c r="V2058" s="52" t="s">
        <v>4657</v>
      </c>
      <c r="W2058" s="52" t="s">
        <v>3282</v>
      </c>
      <c r="X2058" s="52" t="s">
        <v>1153</v>
      </c>
      <c r="Y2058" s="52">
        <v>0.3</v>
      </c>
      <c r="Z2058" s="52">
        <v>1.6</v>
      </c>
      <c r="AC2058" s="52">
        <v>1</v>
      </c>
      <c r="AD2058" s="52">
        <v>1</v>
      </c>
      <c r="AH2058" s="52">
        <v>1</v>
      </c>
      <c r="AM2058" s="52">
        <v>1</v>
      </c>
      <c r="AP2058" s="52">
        <v>1</v>
      </c>
      <c r="AS2058" s="52">
        <v>1</v>
      </c>
      <c r="AV2058" s="52">
        <v>1</v>
      </c>
      <c r="AY2058" s="52">
        <v>1</v>
      </c>
      <c r="BA2058" s="52">
        <v>1</v>
      </c>
      <c r="BD2058" s="57"/>
      <c r="BF2058" s="9"/>
      <c r="BH2058" s="9"/>
      <c r="BJ2058" s="9">
        <v>42406</v>
      </c>
      <c r="BL2058" s="52">
        <v>33</v>
      </c>
      <c r="BM2058" s="52">
        <v>2</v>
      </c>
      <c r="BN2058" s="52" t="s">
        <v>4694</v>
      </c>
      <c r="BO2058" s="52" t="s">
        <v>2756</v>
      </c>
      <c r="BP2058" s="52">
        <v>71</v>
      </c>
      <c r="BQ2058" s="52">
        <v>53</v>
      </c>
      <c r="BR2058" s="52" t="s">
        <v>4695</v>
      </c>
      <c r="BS2058" s="52" t="s">
        <v>3282</v>
      </c>
      <c r="BT2058" s="52" t="s">
        <v>50</v>
      </c>
      <c r="BU2058" s="9"/>
      <c r="BV2058" s="52" t="s">
        <v>4696</v>
      </c>
      <c r="BW2058" s="52" t="s">
        <v>4160</v>
      </c>
      <c r="BY2058" s="52">
        <v>1</v>
      </c>
    </row>
    <row r="2059" spans="1:79" s="52" customFormat="1" ht="15" customHeight="1">
      <c r="A2059" s="52">
        <v>40267</v>
      </c>
      <c r="B2059" s="52" t="s">
        <v>3182</v>
      </c>
      <c r="C2059" s="43" t="s">
        <v>4530</v>
      </c>
      <c r="D2059" s="21" t="s">
        <v>238</v>
      </c>
      <c r="E2059" s="9">
        <v>42406</v>
      </c>
      <c r="F2059" s="44">
        <v>0.52430555555555558</v>
      </c>
      <c r="G2059" s="52">
        <v>2</v>
      </c>
      <c r="H2059" s="52">
        <v>2016</v>
      </c>
      <c r="I2059" s="52">
        <v>2</v>
      </c>
      <c r="J2059" s="52">
        <v>2</v>
      </c>
      <c r="M2059" s="52" t="s">
        <v>4578</v>
      </c>
      <c r="N2059" s="52" t="s">
        <v>938</v>
      </c>
      <c r="O2059" s="52" t="s">
        <v>944</v>
      </c>
      <c r="P2059" s="52">
        <v>29</v>
      </c>
      <c r="Q2059" s="52">
        <v>55</v>
      </c>
      <c r="R2059" s="52">
        <v>29.8</v>
      </c>
      <c r="S2059" s="52" t="s">
        <v>2756</v>
      </c>
      <c r="T2059" s="52">
        <v>71</v>
      </c>
      <c r="U2059" s="52">
        <v>16</v>
      </c>
      <c r="V2059" s="52">
        <v>44.78</v>
      </c>
      <c r="W2059" s="52" t="s">
        <v>3282</v>
      </c>
      <c r="X2059" s="52" t="s">
        <v>1153</v>
      </c>
      <c r="Y2059" s="52">
        <v>0.48</v>
      </c>
      <c r="Z2059" s="52">
        <v>2</v>
      </c>
      <c r="AC2059" s="52">
        <v>1</v>
      </c>
      <c r="AF2059" s="52">
        <v>1</v>
      </c>
      <c r="AH2059" s="52">
        <v>1</v>
      </c>
      <c r="AL2059" s="52">
        <v>1</v>
      </c>
      <c r="AN2059" s="52" t="s">
        <v>4579</v>
      </c>
      <c r="AP2059" s="52">
        <v>1</v>
      </c>
      <c r="AQ2059" s="52" t="s">
        <v>4579</v>
      </c>
      <c r="AS2059" s="52">
        <v>1</v>
      </c>
      <c r="AV2059" s="52">
        <v>1</v>
      </c>
      <c r="AY2059" s="52">
        <v>1</v>
      </c>
      <c r="BB2059" s="52">
        <v>1</v>
      </c>
      <c r="BC2059" s="52">
        <v>1</v>
      </c>
      <c r="BD2059" s="57">
        <v>42406</v>
      </c>
      <c r="BE2059" s="52">
        <v>1</v>
      </c>
      <c r="BF2059" s="9">
        <v>42414</v>
      </c>
      <c r="BH2059" s="9"/>
      <c r="BJ2059" s="9"/>
      <c r="BK2059" s="52" t="s">
        <v>4138</v>
      </c>
      <c r="BL2059" s="52">
        <v>30</v>
      </c>
      <c r="BM2059" s="52">
        <v>1</v>
      </c>
      <c r="BN2059" s="52">
        <v>15.94</v>
      </c>
      <c r="BO2059" s="52" t="s">
        <v>2756</v>
      </c>
      <c r="BP2059" s="52">
        <v>71</v>
      </c>
      <c r="BQ2059" s="52">
        <v>21</v>
      </c>
      <c r="BR2059" s="52">
        <v>29.05</v>
      </c>
      <c r="BS2059" s="52" t="s">
        <v>3282</v>
      </c>
      <c r="BT2059" s="52" t="s">
        <v>50</v>
      </c>
      <c r="BU2059" s="9">
        <v>42414</v>
      </c>
      <c r="BV2059" s="52" t="s">
        <v>4580</v>
      </c>
      <c r="BW2059" s="52" t="s">
        <v>4093</v>
      </c>
      <c r="BX2059" s="52">
        <v>1</v>
      </c>
      <c r="CA2059" s="52">
        <v>1</v>
      </c>
    </row>
    <row r="2060" spans="1:79" s="52" customFormat="1" ht="15" customHeight="1">
      <c r="A2060" s="52">
        <v>40268</v>
      </c>
      <c r="B2060" s="52" t="s">
        <v>3182</v>
      </c>
      <c r="C2060" s="43" t="s">
        <v>4530</v>
      </c>
      <c r="D2060" s="21" t="s">
        <v>238</v>
      </c>
      <c r="E2060" s="9">
        <v>42406</v>
      </c>
      <c r="F2060" s="44">
        <v>0.76041666666666663</v>
      </c>
      <c r="G2060" s="52">
        <v>2</v>
      </c>
      <c r="H2060" s="52">
        <v>2016</v>
      </c>
      <c r="I2060" s="52">
        <v>2</v>
      </c>
      <c r="J2060" s="52">
        <v>2</v>
      </c>
      <c r="M2060" s="52" t="s">
        <v>4575</v>
      </c>
      <c r="N2060" s="52" t="s">
        <v>938</v>
      </c>
      <c r="O2060" s="52" t="s">
        <v>944</v>
      </c>
      <c r="P2060" s="52">
        <v>29</v>
      </c>
      <c r="Q2060" s="52">
        <v>53</v>
      </c>
      <c r="R2060" s="52">
        <v>7.48</v>
      </c>
      <c r="S2060" s="52" t="s">
        <v>2756</v>
      </c>
      <c r="T2060" s="52">
        <v>71</v>
      </c>
      <c r="U2060" s="52">
        <v>16</v>
      </c>
      <c r="V2060" s="52">
        <v>26.55</v>
      </c>
      <c r="W2060" s="52" t="s">
        <v>3282</v>
      </c>
      <c r="X2060" s="52" t="s">
        <v>1153</v>
      </c>
      <c r="Y2060" s="52">
        <v>0.48</v>
      </c>
      <c r="Z2060" s="52">
        <v>2</v>
      </c>
      <c r="AC2060" s="52">
        <v>1</v>
      </c>
      <c r="AF2060" s="52">
        <v>1</v>
      </c>
      <c r="AH2060" s="52">
        <v>1</v>
      </c>
      <c r="AM2060" s="52">
        <v>1</v>
      </c>
      <c r="AP2060" s="52">
        <v>1</v>
      </c>
      <c r="AS2060" s="52">
        <v>1</v>
      </c>
      <c r="AV2060" s="52">
        <v>1</v>
      </c>
      <c r="AY2060" s="52">
        <v>1</v>
      </c>
      <c r="BB2060" s="52">
        <v>1</v>
      </c>
      <c r="BC2060" s="52">
        <v>1</v>
      </c>
      <c r="BD2060" s="57">
        <v>42406</v>
      </c>
      <c r="BE2060" s="52">
        <v>1</v>
      </c>
      <c r="BF2060" s="9">
        <v>42407</v>
      </c>
      <c r="BH2060" s="9"/>
      <c r="BJ2060" s="9"/>
      <c r="BK2060" s="52" t="s">
        <v>4564</v>
      </c>
      <c r="BL2060" s="52">
        <v>30</v>
      </c>
      <c r="BM2060" s="52">
        <v>1</v>
      </c>
      <c r="BN2060" s="52">
        <v>15.94</v>
      </c>
      <c r="BO2060" s="52" t="s">
        <v>2756</v>
      </c>
      <c r="BP2060" s="52">
        <v>71</v>
      </c>
      <c r="BQ2060" s="52">
        <v>21</v>
      </c>
      <c r="BR2060" s="52">
        <v>29.05</v>
      </c>
      <c r="BS2060" s="52" t="s">
        <v>3282</v>
      </c>
      <c r="BT2060" s="52" t="s">
        <v>50</v>
      </c>
      <c r="BU2060" s="9">
        <v>42407</v>
      </c>
      <c r="BV2060" s="52" t="s">
        <v>4581</v>
      </c>
      <c r="BW2060" s="52" t="s">
        <v>4093</v>
      </c>
      <c r="BX2060" s="52">
        <v>1</v>
      </c>
      <c r="CA2060" s="52">
        <v>1</v>
      </c>
    </row>
    <row r="2061" spans="1:79" s="52" customFormat="1" ht="15" customHeight="1">
      <c r="A2061" s="52">
        <v>52016073</v>
      </c>
      <c r="B2061" s="52" t="s">
        <v>15282</v>
      </c>
      <c r="C2061" s="43" t="s">
        <v>2755</v>
      </c>
      <c r="D2061" s="21" t="s">
        <v>100</v>
      </c>
      <c r="E2061" s="9">
        <v>42406</v>
      </c>
      <c r="F2061" s="44">
        <v>0.35416666666666669</v>
      </c>
      <c r="G2061" s="52">
        <v>2</v>
      </c>
      <c r="H2061" s="52">
        <v>2016</v>
      </c>
      <c r="I2061" s="52">
        <v>1</v>
      </c>
      <c r="J2061" s="52">
        <v>1</v>
      </c>
      <c r="M2061" s="52" t="s">
        <v>1054</v>
      </c>
      <c r="N2061" s="52" t="s">
        <v>1055</v>
      </c>
      <c r="O2061" s="52" t="s">
        <v>1619</v>
      </c>
      <c r="P2061" s="52">
        <v>33</v>
      </c>
      <c r="Q2061" s="52">
        <v>32</v>
      </c>
      <c r="R2061" s="52" t="s">
        <v>4684</v>
      </c>
      <c r="S2061" s="52" t="s">
        <v>2756</v>
      </c>
      <c r="T2061" s="52">
        <v>71</v>
      </c>
      <c r="U2061" s="52">
        <v>36</v>
      </c>
      <c r="V2061" s="52" t="s">
        <v>4685</v>
      </c>
      <c r="W2061" s="52" t="s">
        <v>3282</v>
      </c>
      <c r="X2061" s="52" t="s">
        <v>1153</v>
      </c>
      <c r="Y2061" s="52">
        <v>1.7</v>
      </c>
      <c r="Z2061" s="52">
        <v>100</v>
      </c>
      <c r="AA2061" s="52">
        <v>1</v>
      </c>
      <c r="AE2061" s="52">
        <v>1</v>
      </c>
      <c r="AH2061" s="52">
        <v>1</v>
      </c>
      <c r="AL2061" s="52">
        <v>1</v>
      </c>
      <c r="AN2061" s="52" t="s">
        <v>4686</v>
      </c>
      <c r="AO2061" s="52">
        <v>1</v>
      </c>
      <c r="AQ2061" s="52" t="s">
        <v>4686</v>
      </c>
      <c r="AS2061" s="52">
        <v>1</v>
      </c>
      <c r="AU2061" s="52">
        <v>1</v>
      </c>
      <c r="AW2061" s="52" t="s">
        <v>4687</v>
      </c>
      <c r="AY2061" s="52">
        <v>1</v>
      </c>
      <c r="BA2061" s="52">
        <v>1</v>
      </c>
      <c r="BC2061" s="52">
        <v>1</v>
      </c>
      <c r="BD2061" s="57">
        <v>42406</v>
      </c>
      <c r="BF2061" s="9"/>
      <c r="BH2061" s="9"/>
      <c r="BJ2061" s="9"/>
      <c r="BK2061" s="52" t="s">
        <v>2736</v>
      </c>
      <c r="BU2061" s="9">
        <v>42406</v>
      </c>
      <c r="BV2061" s="52" t="s">
        <v>4688</v>
      </c>
      <c r="BW2061" s="52" t="s">
        <v>3563</v>
      </c>
      <c r="BY2061" s="52">
        <v>1</v>
      </c>
    </row>
    <row r="2062" spans="1:79" s="52" customFormat="1" ht="15" customHeight="1">
      <c r="A2062" s="52">
        <v>28</v>
      </c>
      <c r="B2062" s="52" t="s">
        <v>3182</v>
      </c>
      <c r="C2062" s="43" t="s">
        <v>3228</v>
      </c>
      <c r="D2062" s="21" t="s">
        <v>318</v>
      </c>
      <c r="E2062" s="9">
        <v>42406</v>
      </c>
      <c r="F2062" s="44">
        <v>0.625</v>
      </c>
      <c r="G2062" s="52">
        <v>2</v>
      </c>
      <c r="H2062" s="52">
        <v>2016</v>
      </c>
      <c r="I2062" s="52">
        <v>1</v>
      </c>
      <c r="J2062" s="52">
        <v>1</v>
      </c>
      <c r="M2062" s="52" t="s">
        <v>3205</v>
      </c>
      <c r="N2062" s="52" t="s">
        <v>4833</v>
      </c>
      <c r="O2062" s="52" t="s">
        <v>8602</v>
      </c>
      <c r="P2062" s="52">
        <v>34</v>
      </c>
      <c r="Q2062" s="52">
        <v>25</v>
      </c>
      <c r="R2062" s="52">
        <v>8.58</v>
      </c>
      <c r="S2062" s="52" t="s">
        <v>2756</v>
      </c>
      <c r="T2062" s="52">
        <v>72</v>
      </c>
      <c r="U2062" s="52">
        <v>1</v>
      </c>
      <c r="V2062" s="52">
        <v>56.4</v>
      </c>
      <c r="W2062" s="52" t="s">
        <v>3282</v>
      </c>
      <c r="X2062" s="52" t="s">
        <v>1153</v>
      </c>
      <c r="Y2062" s="52">
        <v>0.4</v>
      </c>
      <c r="Z2062" s="52">
        <v>1.76</v>
      </c>
      <c r="AC2062" s="52">
        <v>1</v>
      </c>
      <c r="AF2062" s="52">
        <v>1</v>
      </c>
      <c r="AH2062" s="52">
        <v>1</v>
      </c>
      <c r="AM2062" s="52">
        <v>1</v>
      </c>
      <c r="AP2062" s="52">
        <v>1</v>
      </c>
      <c r="AS2062" s="52">
        <v>1</v>
      </c>
      <c r="AV2062" s="52">
        <v>1</v>
      </c>
      <c r="AZ2062" s="52">
        <v>1</v>
      </c>
      <c r="BA2062" s="52">
        <v>1</v>
      </c>
      <c r="BD2062" s="57"/>
      <c r="BF2062" s="9"/>
      <c r="BH2062" s="9"/>
      <c r="BI2062" s="52">
        <v>1</v>
      </c>
      <c r="BJ2062" s="9">
        <v>42409</v>
      </c>
      <c r="BK2062" s="52" t="s">
        <v>1899</v>
      </c>
      <c r="BU2062" s="9">
        <v>42409</v>
      </c>
      <c r="BV2062" s="52" t="s">
        <v>4834</v>
      </c>
      <c r="BW2062" s="52" t="s">
        <v>4835</v>
      </c>
    </row>
    <row r="2063" spans="1:79" s="52" customFormat="1" ht="15" customHeight="1">
      <c r="A2063" s="52" t="s">
        <v>4898</v>
      </c>
      <c r="B2063" s="52" t="s">
        <v>3182</v>
      </c>
      <c r="C2063" s="43" t="s">
        <v>4530</v>
      </c>
      <c r="D2063" s="21" t="s">
        <v>238</v>
      </c>
      <c r="E2063" s="9">
        <v>42407</v>
      </c>
      <c r="F2063" s="44">
        <v>0.58333333333333337</v>
      </c>
      <c r="G2063" s="52">
        <v>2</v>
      </c>
      <c r="H2063" s="52">
        <v>2016</v>
      </c>
      <c r="I2063" s="52">
        <v>1</v>
      </c>
      <c r="J2063" s="52">
        <v>1</v>
      </c>
      <c r="M2063" s="52" t="s">
        <v>4899</v>
      </c>
      <c r="N2063" s="52" t="s">
        <v>60</v>
      </c>
      <c r="O2063" s="52" t="s">
        <v>15403</v>
      </c>
      <c r="P2063" s="52">
        <v>36</v>
      </c>
      <c r="Q2063" s="52">
        <v>37</v>
      </c>
      <c r="R2063" s="52">
        <v>5.81</v>
      </c>
      <c r="S2063" s="52" t="s">
        <v>2756</v>
      </c>
      <c r="T2063" s="52">
        <v>72</v>
      </c>
      <c r="U2063" s="52">
        <v>57</v>
      </c>
      <c r="V2063" s="52">
        <v>41</v>
      </c>
      <c r="W2063" s="52" t="s">
        <v>3282</v>
      </c>
      <c r="X2063" s="52">
        <v>18</v>
      </c>
      <c r="Y2063" s="52">
        <v>0.45</v>
      </c>
      <c r="Z2063" s="52">
        <v>2</v>
      </c>
      <c r="AC2063" s="52">
        <v>1</v>
      </c>
      <c r="AE2063" s="52">
        <v>1</v>
      </c>
      <c r="AH2063" s="52">
        <v>1</v>
      </c>
      <c r="AM2063" s="52">
        <v>1</v>
      </c>
      <c r="AP2063" s="52">
        <v>1</v>
      </c>
      <c r="AS2063" s="52">
        <v>1</v>
      </c>
      <c r="AV2063" s="52">
        <v>1</v>
      </c>
      <c r="AZ2063" s="52">
        <v>1</v>
      </c>
      <c r="BB2063" s="52">
        <v>1</v>
      </c>
      <c r="BC2063" s="52">
        <v>1</v>
      </c>
      <c r="BD2063" s="57">
        <v>42407</v>
      </c>
      <c r="BF2063" s="9"/>
      <c r="BH2063" s="9"/>
      <c r="BJ2063" s="9"/>
      <c r="BU2063" s="9"/>
      <c r="BV2063" s="52" t="s">
        <v>4900</v>
      </c>
      <c r="BW2063" s="52" t="s">
        <v>4901</v>
      </c>
      <c r="CA2063" s="52">
        <v>1</v>
      </c>
    </row>
    <row r="2064" spans="1:79" s="52" customFormat="1" ht="15" customHeight="1">
      <c r="A2064" s="52">
        <v>40270</v>
      </c>
      <c r="B2064" s="52" t="s">
        <v>15282</v>
      </c>
      <c r="C2064" s="43" t="s">
        <v>2755</v>
      </c>
      <c r="D2064" s="21" t="s">
        <v>100</v>
      </c>
      <c r="E2064" s="9">
        <v>42407</v>
      </c>
      <c r="F2064" s="44">
        <v>0.6875</v>
      </c>
      <c r="G2064" s="52">
        <v>2</v>
      </c>
      <c r="H2064" s="52">
        <v>2016</v>
      </c>
      <c r="I2064" s="52">
        <v>1</v>
      </c>
      <c r="J2064" s="52">
        <v>1</v>
      </c>
      <c r="M2064" s="52" t="s">
        <v>4584</v>
      </c>
      <c r="N2064" s="52" t="s">
        <v>948</v>
      </c>
      <c r="O2064" s="52" t="s">
        <v>944</v>
      </c>
      <c r="P2064" s="52">
        <v>31</v>
      </c>
      <c r="Q2064" s="52">
        <v>56</v>
      </c>
      <c r="R2064" s="52">
        <v>11.4</v>
      </c>
      <c r="S2064" s="52" t="s">
        <v>2756</v>
      </c>
      <c r="T2064" s="52">
        <v>71</v>
      </c>
      <c r="U2064" s="52">
        <v>30</v>
      </c>
      <c r="V2064" s="52">
        <v>56.09</v>
      </c>
      <c r="W2064" s="52" t="s">
        <v>3282</v>
      </c>
      <c r="X2064" s="52" t="s">
        <v>1153</v>
      </c>
      <c r="Y2064" s="52">
        <v>0.7</v>
      </c>
      <c r="Z2064" s="52">
        <v>30</v>
      </c>
      <c r="AC2064" s="52">
        <v>1</v>
      </c>
      <c r="AG2064" s="52">
        <v>1</v>
      </c>
      <c r="AJ2064" s="52">
        <v>1</v>
      </c>
      <c r="AM2064" s="52">
        <v>1</v>
      </c>
      <c r="AP2064" s="52">
        <v>1</v>
      </c>
      <c r="AS2064" s="52">
        <v>1</v>
      </c>
      <c r="AV2064" s="52">
        <v>1</v>
      </c>
      <c r="AX2064" s="52">
        <v>1</v>
      </c>
      <c r="BD2064" s="57"/>
      <c r="BF2064" s="9"/>
      <c r="BG2064" s="52">
        <v>1</v>
      </c>
      <c r="BH2064" s="9">
        <v>42407</v>
      </c>
      <c r="BJ2064" s="9"/>
      <c r="BL2064" s="52">
        <v>31</v>
      </c>
      <c r="BM2064" s="52">
        <v>56</v>
      </c>
      <c r="BN2064" s="52">
        <v>57.84</v>
      </c>
      <c r="BO2064" s="52" t="s">
        <v>2756</v>
      </c>
      <c r="BP2064" s="52">
        <v>71</v>
      </c>
      <c r="BQ2064" s="52">
        <v>31</v>
      </c>
      <c r="BR2064" s="52">
        <v>38.24</v>
      </c>
      <c r="BS2064" s="52" t="s">
        <v>3282</v>
      </c>
      <c r="BT2064" s="52" t="s">
        <v>50</v>
      </c>
      <c r="BU2064" s="9"/>
      <c r="BV2064" s="52" t="s">
        <v>4585</v>
      </c>
      <c r="BW2064" s="52" t="s">
        <v>4104</v>
      </c>
    </row>
    <row r="2065" spans="1:79" s="52" customFormat="1" ht="15" customHeight="1">
      <c r="A2065" s="52">
        <v>120117</v>
      </c>
      <c r="B2065" s="52" t="s">
        <v>15282</v>
      </c>
      <c r="C2065" s="43" t="s">
        <v>2245</v>
      </c>
      <c r="D2065" s="21" t="s">
        <v>85</v>
      </c>
      <c r="E2065" s="9">
        <v>42407</v>
      </c>
      <c r="F2065" s="44">
        <v>0.875</v>
      </c>
      <c r="G2065" s="52">
        <v>2</v>
      </c>
      <c r="H2065" s="52">
        <v>2016</v>
      </c>
      <c r="I2065" s="52">
        <v>1</v>
      </c>
      <c r="J2065" s="52">
        <v>1</v>
      </c>
      <c r="M2065" s="52" t="s">
        <v>3783</v>
      </c>
      <c r="N2065" s="52" t="s">
        <v>1820</v>
      </c>
      <c r="O2065" s="52" t="s">
        <v>8606</v>
      </c>
      <c r="P2065" s="52">
        <v>53</v>
      </c>
      <c r="Q2065" s="52">
        <v>23</v>
      </c>
      <c r="R2065" s="52">
        <v>2</v>
      </c>
      <c r="S2065" s="52" t="s">
        <v>2756</v>
      </c>
      <c r="T2065" s="52">
        <v>70</v>
      </c>
      <c r="U2065" s="52">
        <v>59</v>
      </c>
      <c r="V2065" s="52">
        <v>12</v>
      </c>
      <c r="W2065" s="52" t="s">
        <v>3282</v>
      </c>
      <c r="X2065" s="52" t="s">
        <v>1153</v>
      </c>
      <c r="Y2065" s="52">
        <v>1.2</v>
      </c>
      <c r="Z2065" s="52">
        <v>100</v>
      </c>
      <c r="AC2065" s="52">
        <v>1</v>
      </c>
      <c r="AE2065" s="52">
        <v>1</v>
      </c>
      <c r="AH2065" s="52">
        <v>1</v>
      </c>
      <c r="AM2065" s="52">
        <v>1</v>
      </c>
      <c r="AP2065" s="52">
        <v>1</v>
      </c>
      <c r="AS2065" s="52">
        <v>1</v>
      </c>
      <c r="AV2065" s="52">
        <v>1</v>
      </c>
      <c r="AX2065" s="52">
        <v>1</v>
      </c>
      <c r="BA2065" s="52">
        <v>1</v>
      </c>
      <c r="BD2065" s="57"/>
      <c r="BF2065" s="9"/>
      <c r="BH2065" s="9"/>
      <c r="BJ2065" s="9"/>
      <c r="BK2065" s="52" t="s">
        <v>5050</v>
      </c>
      <c r="BL2065" s="52">
        <v>53</v>
      </c>
      <c r="BM2065" s="52">
        <v>23</v>
      </c>
      <c r="BN2065" s="52">
        <v>2</v>
      </c>
      <c r="BO2065" s="52" t="s">
        <v>2756</v>
      </c>
      <c r="BP2065" s="52">
        <v>70</v>
      </c>
      <c r="BQ2065" s="52">
        <v>59</v>
      </c>
      <c r="BR2065" s="52">
        <v>12</v>
      </c>
      <c r="BS2065" s="52" t="s">
        <v>3282</v>
      </c>
      <c r="BT2065" s="52" t="s">
        <v>50</v>
      </c>
      <c r="BU2065" s="9">
        <v>42407</v>
      </c>
      <c r="BV2065" s="52" t="s">
        <v>5051</v>
      </c>
      <c r="BW2065" s="52" t="s">
        <v>5052</v>
      </c>
    </row>
    <row r="2066" spans="1:79" s="52" customFormat="1" ht="15" customHeight="1">
      <c r="A2066" s="52" t="s">
        <v>4893</v>
      </c>
      <c r="B2066" s="52" t="s">
        <v>3182</v>
      </c>
      <c r="C2066" s="43" t="s">
        <v>3228</v>
      </c>
      <c r="D2066" s="21" t="s">
        <v>318</v>
      </c>
      <c r="E2066" s="9">
        <v>42407</v>
      </c>
      <c r="F2066" s="44">
        <v>0.79166666666666663</v>
      </c>
      <c r="G2066" s="52">
        <v>2</v>
      </c>
      <c r="H2066" s="52">
        <v>2016</v>
      </c>
      <c r="I2066" s="52">
        <v>1</v>
      </c>
      <c r="J2066" s="52">
        <v>1</v>
      </c>
      <c r="M2066" s="52" t="s">
        <v>4894</v>
      </c>
      <c r="N2066" s="52" t="s">
        <v>759</v>
      </c>
      <c r="O2066" s="52" t="s">
        <v>15403</v>
      </c>
      <c r="Y2066" s="52">
        <v>0.4</v>
      </c>
      <c r="Z2066" s="52">
        <v>1.9</v>
      </c>
      <c r="AC2066" s="52">
        <v>1</v>
      </c>
      <c r="AD2066" s="52">
        <v>1</v>
      </c>
      <c r="AH2066" s="52">
        <v>1</v>
      </c>
      <c r="AL2066" s="52">
        <v>1</v>
      </c>
      <c r="AN2066" s="52" t="s">
        <v>4895</v>
      </c>
      <c r="AP2066" s="52">
        <v>1</v>
      </c>
      <c r="AQ2066" s="52" t="s">
        <v>4895</v>
      </c>
      <c r="AS2066" s="52">
        <v>1</v>
      </c>
      <c r="AV2066" s="52">
        <v>1</v>
      </c>
      <c r="AY2066" s="52">
        <v>1</v>
      </c>
      <c r="BB2066" s="52">
        <v>1</v>
      </c>
      <c r="BC2066" s="52">
        <v>1</v>
      </c>
      <c r="BD2066" s="57">
        <v>42408</v>
      </c>
      <c r="BF2066" s="9"/>
      <c r="BH2066" s="9"/>
      <c r="BJ2066" s="9"/>
      <c r="BU2066" s="9"/>
      <c r="BV2066" s="52" t="s">
        <v>4896</v>
      </c>
      <c r="BW2066" s="52" t="s">
        <v>4897</v>
      </c>
      <c r="BX2066" s="52">
        <v>1</v>
      </c>
    </row>
    <row r="2067" spans="1:79" s="52" customFormat="1" ht="15" customHeight="1">
      <c r="A2067" s="52">
        <v>760</v>
      </c>
      <c r="B2067" s="52" t="s">
        <v>15282</v>
      </c>
      <c r="C2067" s="43" t="s">
        <v>2755</v>
      </c>
      <c r="D2067" s="21" t="s">
        <v>100</v>
      </c>
      <c r="E2067" s="9">
        <v>42408</v>
      </c>
      <c r="F2067" s="44">
        <v>0.83333333333333337</v>
      </c>
      <c r="G2067" s="52">
        <v>2</v>
      </c>
      <c r="H2067" s="52">
        <v>2016</v>
      </c>
      <c r="I2067" s="52">
        <v>1</v>
      </c>
      <c r="K2067" s="52">
        <v>1</v>
      </c>
      <c r="M2067" s="52" t="s">
        <v>4861</v>
      </c>
      <c r="N2067" s="52" t="s">
        <v>1902</v>
      </c>
      <c r="O2067" s="52" t="s">
        <v>345</v>
      </c>
      <c r="P2067" s="52">
        <v>34</v>
      </c>
      <c r="Q2067" s="52">
        <v>68</v>
      </c>
      <c r="R2067" s="52">
        <v>59.9</v>
      </c>
      <c r="S2067" s="52" t="s">
        <v>2756</v>
      </c>
      <c r="T2067" s="52">
        <v>72</v>
      </c>
      <c r="U2067" s="52">
        <v>55</v>
      </c>
      <c r="V2067" s="52">
        <v>41.5</v>
      </c>
      <c r="W2067" s="52" t="s">
        <v>3282</v>
      </c>
      <c r="X2067" s="52">
        <v>18</v>
      </c>
      <c r="Y2067" s="52">
        <v>1.9</v>
      </c>
      <c r="Z2067" s="52" t="s">
        <v>7940</v>
      </c>
      <c r="AA2067" s="52">
        <v>1</v>
      </c>
      <c r="AD2067" s="52">
        <v>1</v>
      </c>
      <c r="AH2067" s="52">
        <v>1</v>
      </c>
      <c r="AM2067" s="52">
        <v>1</v>
      </c>
      <c r="AP2067" s="52">
        <v>1</v>
      </c>
      <c r="AS2067" s="52">
        <v>1</v>
      </c>
      <c r="AV2067" s="52">
        <v>1</v>
      </c>
      <c r="BA2067" s="52">
        <v>1</v>
      </c>
      <c r="BD2067" s="57"/>
      <c r="BF2067" s="9"/>
      <c r="BH2067" s="9"/>
      <c r="BJ2067" s="9"/>
      <c r="BK2067" s="52" t="s">
        <v>4862</v>
      </c>
      <c r="BL2067" s="52">
        <v>34</v>
      </c>
      <c r="BM2067" s="52">
        <v>68</v>
      </c>
      <c r="BN2067" s="52">
        <v>39.6</v>
      </c>
      <c r="BO2067" s="52" t="s">
        <v>2756</v>
      </c>
      <c r="BP2067" s="52">
        <v>72</v>
      </c>
      <c r="BQ2067" s="52">
        <v>54</v>
      </c>
      <c r="BR2067" s="52">
        <v>49.6</v>
      </c>
      <c r="BS2067" s="52" t="s">
        <v>3282</v>
      </c>
      <c r="BT2067" s="52">
        <v>18</v>
      </c>
      <c r="BU2067" s="9">
        <v>42409</v>
      </c>
      <c r="BV2067" s="52" t="s">
        <v>4863</v>
      </c>
      <c r="BW2067" s="52" t="s">
        <v>4860</v>
      </c>
    </row>
    <row r="2068" spans="1:79" s="52" customFormat="1" ht="15" customHeight="1">
      <c r="A2068" s="52" t="s">
        <v>4902</v>
      </c>
      <c r="B2068" s="52" t="s">
        <v>3182</v>
      </c>
      <c r="C2068" s="43" t="s">
        <v>4530</v>
      </c>
      <c r="D2068" s="21" t="s">
        <v>238</v>
      </c>
      <c r="E2068" s="9">
        <v>42408</v>
      </c>
      <c r="F2068" s="44">
        <v>0.39583333333333331</v>
      </c>
      <c r="G2068" s="52">
        <v>2</v>
      </c>
      <c r="H2068" s="52">
        <v>2016</v>
      </c>
      <c r="I2068" s="52">
        <v>1</v>
      </c>
      <c r="J2068" s="52">
        <v>1</v>
      </c>
      <c r="M2068" s="52" t="s">
        <v>4903</v>
      </c>
      <c r="N2068" s="52" t="s">
        <v>169</v>
      </c>
      <c r="O2068" s="52" t="s">
        <v>15403</v>
      </c>
      <c r="Y2068" s="52">
        <v>0.5</v>
      </c>
      <c r="Z2068" s="52">
        <v>2</v>
      </c>
      <c r="AD2068" s="52">
        <v>1</v>
      </c>
      <c r="AH2068" s="52">
        <v>1</v>
      </c>
      <c r="AM2068" s="52">
        <v>1</v>
      </c>
      <c r="AO2068" s="52">
        <v>1</v>
      </c>
      <c r="AS2068" s="52">
        <v>1</v>
      </c>
      <c r="AV2068" s="52">
        <v>1</v>
      </c>
      <c r="AZ2068" s="52">
        <v>1</v>
      </c>
      <c r="BB2068" s="52">
        <v>1</v>
      </c>
      <c r="BD2068" s="57"/>
      <c r="BE2068" s="52">
        <v>1</v>
      </c>
      <c r="BF2068" s="9">
        <v>42408</v>
      </c>
      <c r="BH2068" s="9"/>
      <c r="BJ2068" s="9"/>
      <c r="BU2068" s="9"/>
      <c r="BV2068" s="52" t="s">
        <v>4904</v>
      </c>
      <c r="BW2068" s="52" t="s">
        <v>4905</v>
      </c>
    </row>
    <row r="2069" spans="1:79" s="52" customFormat="1" ht="15" customHeight="1">
      <c r="A2069" s="52" t="s">
        <v>4906</v>
      </c>
      <c r="B2069" s="52" t="s">
        <v>3182</v>
      </c>
      <c r="C2069" s="43" t="s">
        <v>3228</v>
      </c>
      <c r="D2069" s="21" t="s">
        <v>318</v>
      </c>
      <c r="E2069" s="9">
        <v>42408</v>
      </c>
      <c r="F2069" s="44">
        <v>0.70833333333333337</v>
      </c>
      <c r="G2069" s="52">
        <v>2</v>
      </c>
      <c r="H2069" s="52">
        <v>2016</v>
      </c>
      <c r="I2069" s="52">
        <v>1</v>
      </c>
      <c r="J2069" s="52">
        <v>1</v>
      </c>
      <c r="M2069" s="52" t="s">
        <v>4304</v>
      </c>
      <c r="N2069" s="52" t="s">
        <v>3442</v>
      </c>
      <c r="O2069" s="52" t="s">
        <v>15403</v>
      </c>
      <c r="P2069" s="52">
        <v>38</v>
      </c>
      <c r="Q2069" s="52">
        <v>14</v>
      </c>
      <c r="R2069" s="52">
        <v>24.61</v>
      </c>
      <c r="S2069" s="52" t="s">
        <v>2756</v>
      </c>
      <c r="T2069" s="52">
        <v>73</v>
      </c>
      <c r="U2069" s="52">
        <v>28</v>
      </c>
      <c r="V2069" s="52">
        <v>37.799999999999997</v>
      </c>
      <c r="W2069" s="52" t="s">
        <v>3282</v>
      </c>
      <c r="X2069" s="52" t="s">
        <v>1153</v>
      </c>
      <c r="Y2069" s="52">
        <v>0.4</v>
      </c>
      <c r="Z2069" s="52">
        <v>2</v>
      </c>
      <c r="AC2069" s="52">
        <v>1</v>
      </c>
      <c r="AE2069" s="52">
        <v>1</v>
      </c>
      <c r="AH2069" s="52">
        <v>1</v>
      </c>
      <c r="AM2069" s="52">
        <v>1</v>
      </c>
      <c r="AP2069" s="52">
        <v>1</v>
      </c>
      <c r="AS2069" s="52">
        <v>1</v>
      </c>
      <c r="AV2069" s="52">
        <v>1</v>
      </c>
      <c r="AX2069" s="52">
        <v>1</v>
      </c>
      <c r="BA2069" s="52">
        <v>1</v>
      </c>
      <c r="BD2069" s="57"/>
      <c r="BF2069" s="9"/>
      <c r="BG2069" s="52">
        <v>1</v>
      </c>
      <c r="BH2069" s="9">
        <v>42408</v>
      </c>
      <c r="BJ2069" s="9"/>
      <c r="BK2069" s="52" t="s">
        <v>41</v>
      </c>
      <c r="BL2069" s="52">
        <v>37</v>
      </c>
      <c r="BM2069" s="52">
        <v>43</v>
      </c>
      <c r="BN2069" s="52">
        <v>34.24</v>
      </c>
      <c r="BO2069" s="52" t="s">
        <v>2756</v>
      </c>
      <c r="BP2069" s="52">
        <v>73</v>
      </c>
      <c r="BQ2069" s="52">
        <v>39</v>
      </c>
      <c r="BR2069" s="52">
        <v>21.33</v>
      </c>
      <c r="BS2069" s="52" t="s">
        <v>3282</v>
      </c>
      <c r="BT2069" s="52" t="s">
        <v>50</v>
      </c>
      <c r="BU2069" s="9">
        <v>42408</v>
      </c>
      <c r="BV2069" s="52" t="s">
        <v>4907</v>
      </c>
      <c r="BW2069" s="52" t="s">
        <v>4908</v>
      </c>
      <c r="BX2069" s="52">
        <v>1</v>
      </c>
    </row>
    <row r="2070" spans="1:79" s="52" customFormat="1" ht="15" customHeight="1">
      <c r="A2070" s="52">
        <v>52016076</v>
      </c>
      <c r="B2070" s="52" t="s">
        <v>15282</v>
      </c>
      <c r="C2070" s="43" t="s">
        <v>2755</v>
      </c>
      <c r="D2070" s="21" t="s">
        <v>100</v>
      </c>
      <c r="E2070" s="9">
        <v>42408</v>
      </c>
      <c r="F2070" s="44">
        <v>0.64583333333333337</v>
      </c>
      <c r="G2070" s="52">
        <v>2</v>
      </c>
      <c r="H2070" s="52">
        <v>2016</v>
      </c>
      <c r="I2070" s="52">
        <v>1</v>
      </c>
      <c r="J2070" s="52">
        <v>1</v>
      </c>
      <c r="M2070" s="52" t="s">
        <v>4697</v>
      </c>
      <c r="N2070" s="52" t="s">
        <v>252</v>
      </c>
      <c r="O2070" s="52" t="s">
        <v>1619</v>
      </c>
      <c r="P2070" s="52">
        <v>32</v>
      </c>
      <c r="Q2070" s="52">
        <v>46</v>
      </c>
      <c r="R2070" s="52" t="s">
        <v>4698</v>
      </c>
      <c r="S2070" s="52" t="s">
        <v>2756</v>
      </c>
      <c r="T2070" s="52">
        <v>71</v>
      </c>
      <c r="U2070" s="52">
        <v>31</v>
      </c>
      <c r="V2070" s="52" t="s">
        <v>4699</v>
      </c>
      <c r="W2070" s="52" t="s">
        <v>3282</v>
      </c>
      <c r="X2070" s="52" t="s">
        <v>1153</v>
      </c>
      <c r="Y2070" s="52">
        <v>1.75</v>
      </c>
      <c r="Z2070" s="52">
        <v>50</v>
      </c>
      <c r="AC2070" s="52">
        <v>1</v>
      </c>
      <c r="AE2070" s="52">
        <v>1</v>
      </c>
      <c r="AH2070" s="52">
        <v>1</v>
      </c>
      <c r="AJ2070" s="52">
        <v>1</v>
      </c>
      <c r="AM2070" s="52">
        <v>1</v>
      </c>
      <c r="AO2070" s="52">
        <v>1</v>
      </c>
      <c r="AS2070" s="52">
        <v>1</v>
      </c>
      <c r="AV2070" s="52">
        <v>1</v>
      </c>
      <c r="AY2070" s="52">
        <v>1</v>
      </c>
      <c r="BA2070" s="52">
        <v>1</v>
      </c>
      <c r="BD2070" s="57"/>
      <c r="BF2070" s="9"/>
      <c r="BH2070" s="9"/>
      <c r="BI2070" s="52">
        <v>1</v>
      </c>
      <c r="BJ2070" s="9">
        <v>42408</v>
      </c>
      <c r="BK2070" s="52" t="s">
        <v>3547</v>
      </c>
      <c r="BL2070" s="52">
        <v>32</v>
      </c>
      <c r="BM2070" s="52">
        <v>46</v>
      </c>
      <c r="BN2070" s="52" t="s">
        <v>4700</v>
      </c>
      <c r="BO2070" s="52" t="s">
        <v>2756</v>
      </c>
      <c r="BP2070" s="52">
        <v>71</v>
      </c>
      <c r="BQ2070" s="52">
        <v>31</v>
      </c>
      <c r="BR2070" s="52" t="s">
        <v>4699</v>
      </c>
      <c r="BS2070" s="52" t="s">
        <v>3282</v>
      </c>
      <c r="BT2070" s="52" t="s">
        <v>50</v>
      </c>
      <c r="BU2070" s="9"/>
      <c r="BV2070" s="52" t="s">
        <v>4701</v>
      </c>
      <c r="BW2070" s="52" t="s">
        <v>4160</v>
      </c>
    </row>
    <row r="2071" spans="1:79" s="52" customFormat="1" ht="15" customHeight="1">
      <c r="A2071" s="52">
        <v>40271</v>
      </c>
      <c r="B2071" s="52" t="s">
        <v>3182</v>
      </c>
      <c r="C2071" s="43" t="s">
        <v>4530</v>
      </c>
      <c r="D2071" s="21" t="s">
        <v>238</v>
      </c>
      <c r="E2071" s="9">
        <v>42408</v>
      </c>
      <c r="F2071" s="44">
        <v>0.73263888888888884</v>
      </c>
      <c r="G2071" s="52">
        <v>2</v>
      </c>
      <c r="H2071" s="52">
        <v>2016</v>
      </c>
      <c r="I2071" s="52">
        <v>1</v>
      </c>
      <c r="J2071" s="52">
        <v>1</v>
      </c>
      <c r="M2071" s="52" t="s">
        <v>4586</v>
      </c>
      <c r="N2071" s="52" t="s">
        <v>944</v>
      </c>
      <c r="O2071" s="52" t="s">
        <v>944</v>
      </c>
      <c r="P2071" s="52">
        <v>30</v>
      </c>
      <c r="Q2071" s="52">
        <v>9</v>
      </c>
      <c r="R2071" s="52">
        <v>4.92</v>
      </c>
      <c r="S2071" s="52" t="s">
        <v>2756</v>
      </c>
      <c r="T2071" s="52">
        <v>71</v>
      </c>
      <c r="U2071" s="52">
        <v>22</v>
      </c>
      <c r="V2071" s="52">
        <v>26.58</v>
      </c>
      <c r="W2071" s="52" t="s">
        <v>3282</v>
      </c>
      <c r="X2071" s="52" t="s">
        <v>1153</v>
      </c>
      <c r="Y2071" s="52">
        <v>0.5</v>
      </c>
      <c r="Z2071" s="52">
        <v>2</v>
      </c>
      <c r="AC2071" s="52">
        <v>1</v>
      </c>
      <c r="AF2071" s="52">
        <v>1</v>
      </c>
      <c r="AH2071" s="52">
        <v>1</v>
      </c>
      <c r="AM2071" s="52">
        <v>1</v>
      </c>
      <c r="AP2071" s="52">
        <v>1</v>
      </c>
      <c r="AS2071" s="52">
        <v>1</v>
      </c>
      <c r="AV2071" s="52">
        <v>1</v>
      </c>
      <c r="AY2071" s="52">
        <v>1</v>
      </c>
      <c r="BB2071" s="52">
        <v>1</v>
      </c>
      <c r="BC2071" s="52">
        <v>1</v>
      </c>
      <c r="BD2071" s="57">
        <v>42408</v>
      </c>
      <c r="BE2071" s="52">
        <v>1</v>
      </c>
      <c r="BF2071" s="9">
        <v>42414</v>
      </c>
      <c r="BH2071" s="9"/>
      <c r="BJ2071" s="9"/>
      <c r="BK2071" s="52" t="s">
        <v>4564</v>
      </c>
      <c r="BL2071" s="52">
        <v>30</v>
      </c>
      <c r="BM2071" s="52">
        <v>1</v>
      </c>
      <c r="BN2071" s="52">
        <v>15.94</v>
      </c>
      <c r="BO2071" s="52" t="s">
        <v>2756</v>
      </c>
      <c r="BP2071" s="52">
        <v>71</v>
      </c>
      <c r="BQ2071" s="52">
        <v>21</v>
      </c>
      <c r="BR2071" s="52">
        <v>29.05</v>
      </c>
      <c r="BS2071" s="52" t="s">
        <v>3282</v>
      </c>
      <c r="BT2071" s="52" t="s">
        <v>50</v>
      </c>
      <c r="BU2071" s="9">
        <v>42414</v>
      </c>
      <c r="BV2071" s="52" t="s">
        <v>4587</v>
      </c>
      <c r="BW2071" s="52" t="s">
        <v>4093</v>
      </c>
      <c r="BX2071" s="52">
        <v>1</v>
      </c>
      <c r="CA2071" s="52">
        <v>1</v>
      </c>
    </row>
    <row r="2072" spans="1:79" s="52" customFormat="1" ht="15" customHeight="1">
      <c r="A2072" s="52">
        <v>40272</v>
      </c>
      <c r="B2072" s="52" t="s">
        <v>15282</v>
      </c>
      <c r="C2072" s="43" t="s">
        <v>2755</v>
      </c>
      <c r="D2072" s="21" t="s">
        <v>100</v>
      </c>
      <c r="E2072" s="9">
        <v>42409</v>
      </c>
      <c r="F2072" s="44">
        <v>0.75</v>
      </c>
      <c r="G2072" s="52">
        <v>2</v>
      </c>
      <c r="H2072" s="52">
        <v>2016</v>
      </c>
      <c r="I2072" s="52">
        <v>1</v>
      </c>
      <c r="K2072" s="52">
        <v>1</v>
      </c>
      <c r="M2072" s="52" t="s">
        <v>948</v>
      </c>
      <c r="N2072" s="52" t="s">
        <v>948</v>
      </c>
      <c r="O2072" s="52" t="s">
        <v>944</v>
      </c>
      <c r="P2072" s="52">
        <v>31</v>
      </c>
      <c r="Q2072" s="52">
        <v>54</v>
      </c>
      <c r="R2072" s="52">
        <v>30.33</v>
      </c>
      <c r="S2072" s="52" t="s">
        <v>2756</v>
      </c>
      <c r="T2072" s="52">
        <v>71</v>
      </c>
      <c r="U2072" s="52">
        <v>30</v>
      </c>
      <c r="V2072" s="52">
        <v>54.71</v>
      </c>
      <c r="W2072" s="52" t="s">
        <v>3282</v>
      </c>
      <c r="X2072" s="52" t="s">
        <v>1153</v>
      </c>
      <c r="Y2072" s="52">
        <v>0.6</v>
      </c>
      <c r="Z2072" s="52">
        <v>15</v>
      </c>
      <c r="AC2072" s="52">
        <v>1</v>
      </c>
      <c r="AG2072" s="52">
        <v>1</v>
      </c>
      <c r="AI2072" s="52">
        <v>1</v>
      </c>
      <c r="AM2072" s="52">
        <v>1</v>
      </c>
      <c r="AP2072" s="52">
        <v>1</v>
      </c>
      <c r="AS2072" s="52">
        <v>1</v>
      </c>
      <c r="AV2072" s="52">
        <v>1</v>
      </c>
      <c r="BD2072" s="57"/>
      <c r="BF2072" s="9"/>
      <c r="BH2072" s="9"/>
      <c r="BJ2072" s="9"/>
      <c r="BK2072" s="52" t="s">
        <v>4588</v>
      </c>
      <c r="BL2072" s="52">
        <v>31</v>
      </c>
      <c r="BM2072" s="52">
        <v>54</v>
      </c>
      <c r="BN2072" s="52">
        <v>30.33</v>
      </c>
      <c r="BO2072" s="52" t="s">
        <v>2756</v>
      </c>
      <c r="BP2072" s="52">
        <v>71</v>
      </c>
      <c r="BQ2072" s="52">
        <v>30</v>
      </c>
      <c r="BR2072" s="52">
        <v>54.71</v>
      </c>
      <c r="BS2072" s="52" t="s">
        <v>3282</v>
      </c>
      <c r="BT2072" s="52" t="s">
        <v>50</v>
      </c>
      <c r="BU2072" s="9"/>
      <c r="BV2072" s="52" t="s">
        <v>4589</v>
      </c>
      <c r="BW2072" s="52" t="s">
        <v>4104</v>
      </c>
    </row>
    <row r="2073" spans="1:79" s="52" customFormat="1" ht="15" customHeight="1">
      <c r="A2073" s="52">
        <v>40273</v>
      </c>
      <c r="B2073" s="52" t="s">
        <v>15282</v>
      </c>
      <c r="C2073" s="43" t="s">
        <v>2755</v>
      </c>
      <c r="D2073" s="21" t="s">
        <v>100</v>
      </c>
      <c r="E2073" s="9">
        <v>42409</v>
      </c>
      <c r="F2073" s="44">
        <v>0.375</v>
      </c>
      <c r="G2073" s="52">
        <v>2</v>
      </c>
      <c r="H2073" s="52">
        <v>2016</v>
      </c>
      <c r="I2073" s="52">
        <v>1</v>
      </c>
      <c r="J2073" s="52">
        <v>1</v>
      </c>
      <c r="M2073" s="52" t="s">
        <v>948</v>
      </c>
      <c r="N2073" s="52" t="s">
        <v>948</v>
      </c>
      <c r="O2073" s="52" t="s">
        <v>944</v>
      </c>
      <c r="P2073" s="52">
        <v>31</v>
      </c>
      <c r="Q2073" s="52">
        <v>54</v>
      </c>
      <c r="R2073" s="52">
        <v>35.18</v>
      </c>
      <c r="S2073" s="52" t="s">
        <v>2756</v>
      </c>
      <c r="T2073" s="52">
        <v>71</v>
      </c>
      <c r="U2073" s="52">
        <v>30</v>
      </c>
      <c r="V2073" s="52">
        <v>18.48</v>
      </c>
      <c r="W2073" s="52" t="s">
        <v>3282</v>
      </c>
      <c r="X2073" s="52" t="s">
        <v>1153</v>
      </c>
      <c r="Y2073" s="52">
        <v>0.6</v>
      </c>
      <c r="Z2073" s="52">
        <v>20</v>
      </c>
      <c r="AC2073" s="52">
        <v>1</v>
      </c>
      <c r="AG2073" s="52">
        <v>1</v>
      </c>
      <c r="AH2073" s="52">
        <v>1</v>
      </c>
      <c r="AM2073" s="52">
        <v>1</v>
      </c>
      <c r="AP2073" s="52">
        <v>1</v>
      </c>
      <c r="AS2073" s="52">
        <v>1</v>
      </c>
      <c r="AV2073" s="52">
        <v>1</v>
      </c>
      <c r="AX2073" s="52">
        <v>1</v>
      </c>
      <c r="BA2073" s="52">
        <v>1</v>
      </c>
      <c r="BD2073" s="57"/>
      <c r="BF2073" s="9"/>
      <c r="BG2073" s="52">
        <v>1</v>
      </c>
      <c r="BH2073" s="9">
        <v>42409</v>
      </c>
      <c r="BJ2073" s="9"/>
      <c r="BK2073" s="52" t="s">
        <v>2123</v>
      </c>
      <c r="BL2073" s="52">
        <v>31</v>
      </c>
      <c r="BM2073" s="52">
        <v>56</v>
      </c>
      <c r="BN2073" s="52">
        <v>57.74</v>
      </c>
      <c r="BO2073" s="52" t="s">
        <v>2756</v>
      </c>
      <c r="BP2073" s="52">
        <v>71</v>
      </c>
      <c r="BQ2073" s="52">
        <v>31</v>
      </c>
      <c r="BR2073" s="52">
        <v>37.880000000000003</v>
      </c>
      <c r="BS2073" s="52" t="s">
        <v>3282</v>
      </c>
      <c r="BT2073" s="52" t="s">
        <v>50</v>
      </c>
      <c r="BU2073" s="9">
        <v>42409</v>
      </c>
      <c r="BV2073" s="52" t="s">
        <v>4590</v>
      </c>
      <c r="BW2073" s="52" t="s">
        <v>4104</v>
      </c>
    </row>
    <row r="2074" spans="1:79" s="52" customFormat="1" ht="15" customHeight="1">
      <c r="A2074" s="52" t="s">
        <v>4997</v>
      </c>
      <c r="B2074" s="52" t="s">
        <v>3182</v>
      </c>
      <c r="C2074" s="43" t="s">
        <v>4530</v>
      </c>
      <c r="D2074" s="21" t="s">
        <v>238</v>
      </c>
      <c r="E2074" s="9">
        <v>42409</v>
      </c>
      <c r="F2074" s="44"/>
      <c r="G2074" s="52">
        <v>2</v>
      </c>
      <c r="H2074" s="52">
        <v>2016</v>
      </c>
      <c r="I2074" s="52">
        <v>1</v>
      </c>
      <c r="K2074" s="52">
        <v>1</v>
      </c>
      <c r="M2074" s="52" t="s">
        <v>4998</v>
      </c>
      <c r="N2074" s="52" t="s">
        <v>1309</v>
      </c>
      <c r="O2074" s="52" t="s">
        <v>8604</v>
      </c>
      <c r="P2074" s="52">
        <v>42</v>
      </c>
      <c r="Q2074" s="52">
        <v>19</v>
      </c>
      <c r="R2074" s="52">
        <v>55</v>
      </c>
      <c r="S2074" s="52" t="s">
        <v>2756</v>
      </c>
      <c r="T2074" s="52">
        <v>73</v>
      </c>
      <c r="U2074" s="52">
        <v>22</v>
      </c>
      <c r="V2074" s="52">
        <v>35</v>
      </c>
      <c r="W2074" s="52" t="s">
        <v>3282</v>
      </c>
      <c r="X2074" s="52" t="s">
        <v>1153</v>
      </c>
      <c r="Y2074" s="52">
        <v>0.51</v>
      </c>
      <c r="Z2074" s="52" t="s">
        <v>7940</v>
      </c>
      <c r="AC2074" s="52">
        <v>1</v>
      </c>
      <c r="AF2074" s="52">
        <v>1</v>
      </c>
      <c r="AH2074" s="52">
        <v>1</v>
      </c>
      <c r="AL2074" s="52">
        <v>1</v>
      </c>
      <c r="AR2074" s="52">
        <v>1</v>
      </c>
      <c r="AT2074" s="52" t="s">
        <v>5000</v>
      </c>
      <c r="AV2074" s="52">
        <v>1</v>
      </c>
      <c r="BD2074" s="57"/>
      <c r="BE2074" s="52">
        <v>1</v>
      </c>
      <c r="BF2074" s="9">
        <v>42409</v>
      </c>
      <c r="BH2074" s="9"/>
      <c r="BJ2074" s="9"/>
      <c r="BK2074" s="52" t="s">
        <v>1899</v>
      </c>
      <c r="BL2074" s="52">
        <v>42</v>
      </c>
      <c r="BM2074" s="52">
        <v>42</v>
      </c>
      <c r="BN2074" s="52">
        <v>44</v>
      </c>
      <c r="BO2074" s="52" t="s">
        <v>2756</v>
      </c>
      <c r="BP2074" s="52">
        <v>73</v>
      </c>
      <c r="BQ2074" s="52">
        <v>41</v>
      </c>
      <c r="BR2074" s="52">
        <v>41</v>
      </c>
      <c r="BS2074" s="52" t="s">
        <v>3282</v>
      </c>
      <c r="BT2074" s="52" t="s">
        <v>50</v>
      </c>
      <c r="BU2074" s="9"/>
      <c r="BV2074" s="52" t="s">
        <v>5001</v>
      </c>
      <c r="BW2074" s="52" t="s">
        <v>5002</v>
      </c>
    </row>
    <row r="2075" spans="1:79" s="52" customFormat="1" ht="15" customHeight="1">
      <c r="A2075" s="52">
        <v>52016078</v>
      </c>
      <c r="B2075" s="52" t="s">
        <v>3182</v>
      </c>
      <c r="C2075" s="43" t="s">
        <v>4530</v>
      </c>
      <c r="D2075" s="21" t="s">
        <v>238</v>
      </c>
      <c r="E2075" s="9">
        <v>42409</v>
      </c>
      <c r="F2075" s="44">
        <v>0.45833333333333331</v>
      </c>
      <c r="G2075" s="52">
        <v>2</v>
      </c>
      <c r="H2075" s="52">
        <v>2016</v>
      </c>
      <c r="I2075" s="52">
        <v>1</v>
      </c>
      <c r="J2075" s="52">
        <v>1</v>
      </c>
      <c r="M2075" s="52" t="s">
        <v>4706</v>
      </c>
      <c r="N2075" s="52" t="s">
        <v>3600</v>
      </c>
      <c r="O2075" s="52" t="s">
        <v>1619</v>
      </c>
      <c r="P2075" s="52">
        <v>32</v>
      </c>
      <c r="Q2075" s="52">
        <v>33</v>
      </c>
      <c r="R2075" s="52" t="s">
        <v>4707</v>
      </c>
      <c r="S2075" s="52" t="s">
        <v>2756</v>
      </c>
      <c r="T2075" s="52">
        <v>71</v>
      </c>
      <c r="U2075" s="52">
        <v>27</v>
      </c>
      <c r="V2075" s="52" t="s">
        <v>4708</v>
      </c>
      <c r="W2075" s="52" t="s">
        <v>3282</v>
      </c>
      <c r="X2075" s="52" t="s">
        <v>1153</v>
      </c>
      <c r="Y2075" s="52">
        <v>0.3</v>
      </c>
      <c r="Z2075" s="52">
        <v>0.6</v>
      </c>
      <c r="AC2075" s="52">
        <v>1</v>
      </c>
      <c r="AF2075" s="52">
        <v>1</v>
      </c>
      <c r="AH2075" s="52">
        <v>1</v>
      </c>
      <c r="AM2075" s="52">
        <v>1</v>
      </c>
      <c r="AP2075" s="52">
        <v>1</v>
      </c>
      <c r="AS2075" s="52">
        <v>1</v>
      </c>
      <c r="AV2075" s="52">
        <v>1</v>
      </c>
      <c r="AX2075" s="52">
        <v>1</v>
      </c>
      <c r="BA2075" s="52">
        <v>1</v>
      </c>
      <c r="BC2075" s="52">
        <v>1</v>
      </c>
      <c r="BD2075" s="57">
        <v>42409</v>
      </c>
      <c r="BF2075" s="9"/>
      <c r="BH2075" s="9"/>
      <c r="BJ2075" s="9"/>
      <c r="BK2075" s="52" t="s">
        <v>4709</v>
      </c>
      <c r="BL2075" s="52">
        <v>33</v>
      </c>
      <c r="BM2075" s="52">
        <v>2</v>
      </c>
      <c r="BN2075" s="52" t="s">
        <v>4694</v>
      </c>
      <c r="BO2075" s="52" t="s">
        <v>2756</v>
      </c>
      <c r="BP2075" s="52">
        <v>71</v>
      </c>
      <c r="BQ2075" s="52">
        <v>53</v>
      </c>
      <c r="BR2075" s="52" t="s">
        <v>4695</v>
      </c>
      <c r="BS2075" s="52" t="s">
        <v>3282</v>
      </c>
      <c r="BT2075" s="52" t="s">
        <v>50</v>
      </c>
      <c r="BU2075" s="9"/>
      <c r="BV2075" s="52" t="s">
        <v>4710</v>
      </c>
      <c r="BW2075" s="52" t="s">
        <v>4160</v>
      </c>
      <c r="BY2075" s="52">
        <v>1</v>
      </c>
    </row>
    <row r="2076" spans="1:79" s="52" customFormat="1" ht="15" customHeight="1">
      <c r="B2076" s="52" t="s">
        <v>3182</v>
      </c>
      <c r="C2076" s="43" t="s">
        <v>4530</v>
      </c>
      <c r="D2076" s="21" t="s">
        <v>238</v>
      </c>
      <c r="E2076" s="9">
        <v>42409</v>
      </c>
      <c r="F2076" s="44">
        <v>0.79166666666666663</v>
      </c>
      <c r="G2076" s="52">
        <v>2</v>
      </c>
      <c r="H2076" s="52">
        <v>2016</v>
      </c>
      <c r="I2076" s="52">
        <v>1</v>
      </c>
      <c r="J2076" s="52">
        <v>1</v>
      </c>
      <c r="M2076" s="52" t="s">
        <v>4531</v>
      </c>
      <c r="N2076" s="52" t="s">
        <v>2518</v>
      </c>
      <c r="O2076" s="52" t="s">
        <v>8601</v>
      </c>
      <c r="P2076" s="52">
        <v>28</v>
      </c>
      <c r="Q2076" s="52">
        <v>11</v>
      </c>
      <c r="R2076" s="52">
        <v>8</v>
      </c>
      <c r="S2076" s="52" t="s">
        <v>2756</v>
      </c>
      <c r="T2076" s="52">
        <v>71</v>
      </c>
      <c r="U2076" s="52">
        <v>9</v>
      </c>
      <c r="V2076" s="52">
        <v>46</v>
      </c>
      <c r="W2076" s="52" t="s">
        <v>3282</v>
      </c>
      <c r="X2076" s="52" t="s">
        <v>1153</v>
      </c>
      <c r="Y2076" s="52">
        <v>0.25</v>
      </c>
      <c r="Z2076" s="52">
        <v>1</v>
      </c>
      <c r="AC2076" s="52">
        <v>1</v>
      </c>
      <c r="AF2076" s="52">
        <v>1</v>
      </c>
      <c r="AH2076" s="52">
        <v>1</v>
      </c>
      <c r="AY2076" s="52">
        <v>1</v>
      </c>
      <c r="BD2076" s="57"/>
      <c r="BE2076" s="52">
        <v>1</v>
      </c>
      <c r="BF2076" s="9">
        <v>42411</v>
      </c>
      <c r="BH2076" s="9"/>
      <c r="BJ2076" s="9"/>
      <c r="BK2076" s="52" t="s">
        <v>1899</v>
      </c>
      <c r="BL2076" s="52">
        <v>28</v>
      </c>
      <c r="BM2076" s="52">
        <v>27</v>
      </c>
      <c r="BN2076" s="52">
        <v>37</v>
      </c>
      <c r="BP2076" s="52">
        <v>71</v>
      </c>
      <c r="BQ2076" s="52">
        <v>13</v>
      </c>
      <c r="BR2076" s="52">
        <v>99</v>
      </c>
      <c r="BU2076" s="9"/>
      <c r="BV2076" s="52" t="s">
        <v>4087</v>
      </c>
      <c r="BW2076" s="52" t="s">
        <v>4532</v>
      </c>
    </row>
    <row r="2077" spans="1:79" s="52" customFormat="1" ht="15" customHeight="1">
      <c r="A2077" s="52">
        <v>52016077</v>
      </c>
      <c r="B2077" s="52" t="s">
        <v>15282</v>
      </c>
      <c r="C2077" s="43" t="s">
        <v>3203</v>
      </c>
      <c r="D2077" s="21" t="s">
        <v>88</v>
      </c>
      <c r="E2077" s="9">
        <v>42409</v>
      </c>
      <c r="F2077" s="44">
        <v>0.45833333333333331</v>
      </c>
      <c r="G2077" s="52">
        <v>2</v>
      </c>
      <c r="H2077" s="52">
        <v>2016</v>
      </c>
      <c r="I2077" s="52">
        <v>1</v>
      </c>
      <c r="J2077" s="52">
        <v>1</v>
      </c>
      <c r="M2077" s="52" t="s">
        <v>4702</v>
      </c>
      <c r="N2077" s="52" t="s">
        <v>137</v>
      </c>
      <c r="O2077" s="52" t="s">
        <v>1619</v>
      </c>
      <c r="P2077" s="52">
        <v>33</v>
      </c>
      <c r="Q2077" s="52">
        <v>24</v>
      </c>
      <c r="R2077" s="52" t="s">
        <v>4703</v>
      </c>
      <c r="S2077" s="52" t="s">
        <v>2756</v>
      </c>
      <c r="T2077" s="52">
        <v>71</v>
      </c>
      <c r="U2077" s="52">
        <v>41</v>
      </c>
      <c r="V2077" s="52" t="s">
        <v>4704</v>
      </c>
      <c r="W2077" s="52" t="s">
        <v>3282</v>
      </c>
      <c r="X2077" s="52" t="s">
        <v>1153</v>
      </c>
      <c r="Y2077" s="52" t="s">
        <v>7940</v>
      </c>
      <c r="Z2077" s="52" t="s">
        <v>7940</v>
      </c>
      <c r="AC2077" s="52">
        <v>1</v>
      </c>
      <c r="AM2077" s="52">
        <v>1</v>
      </c>
      <c r="AP2077" s="52">
        <v>1</v>
      </c>
      <c r="AQ2077" s="52" t="s">
        <v>4140</v>
      </c>
      <c r="AS2077" s="52">
        <v>1</v>
      </c>
      <c r="AV2077" s="52">
        <v>1</v>
      </c>
      <c r="AY2077" s="52">
        <v>1</v>
      </c>
      <c r="BA2077" s="52">
        <v>1</v>
      </c>
      <c r="BC2077" s="52" t="s">
        <v>4140</v>
      </c>
      <c r="BD2077" s="57" t="s">
        <v>4140</v>
      </c>
      <c r="BE2077" s="52" t="s">
        <v>4140</v>
      </c>
      <c r="BF2077" s="9" t="s">
        <v>4140</v>
      </c>
      <c r="BH2077" s="9"/>
      <c r="BJ2077" s="9"/>
      <c r="BK2077" s="52" t="s">
        <v>4140</v>
      </c>
      <c r="BU2077" s="9"/>
      <c r="BV2077" s="52" t="s">
        <v>4705</v>
      </c>
      <c r="BW2077" s="52" t="s">
        <v>3563</v>
      </c>
    </row>
    <row r="2078" spans="1:79" s="52" customFormat="1" ht="15" customHeight="1">
      <c r="A2078" s="52" t="s">
        <v>4932</v>
      </c>
      <c r="B2078" s="52" t="s">
        <v>3182</v>
      </c>
      <c r="C2078" s="43" t="s">
        <v>3228</v>
      </c>
      <c r="D2078" s="21" t="s">
        <v>318</v>
      </c>
      <c r="E2078" s="9">
        <v>42410</v>
      </c>
      <c r="F2078" s="44">
        <v>0.47916666666666669</v>
      </c>
      <c r="G2078" s="52">
        <v>2</v>
      </c>
      <c r="H2078" s="52">
        <v>2016</v>
      </c>
      <c r="I2078" s="52">
        <v>1</v>
      </c>
      <c r="J2078" s="52">
        <v>1</v>
      </c>
      <c r="M2078" s="52" t="s">
        <v>4933</v>
      </c>
      <c r="N2078" s="52" t="s">
        <v>1807</v>
      </c>
      <c r="O2078" s="52" t="s">
        <v>8603</v>
      </c>
      <c r="P2078" s="52">
        <v>38</v>
      </c>
      <c r="Q2078" s="52">
        <v>48</v>
      </c>
      <c r="R2078" s="52">
        <v>55.76</v>
      </c>
      <c r="S2078" s="52" t="s">
        <v>2756</v>
      </c>
      <c r="T2078" s="52">
        <v>73</v>
      </c>
      <c r="U2078" s="52">
        <v>24</v>
      </c>
      <c r="V2078" s="52">
        <v>6.99</v>
      </c>
      <c r="W2078" s="52" t="s">
        <v>3282</v>
      </c>
      <c r="X2078" s="52" t="s">
        <v>1153</v>
      </c>
      <c r="Y2078" s="52">
        <v>0.34</v>
      </c>
      <c r="Z2078" s="52">
        <v>3.2</v>
      </c>
      <c r="AF2078" s="52">
        <v>1</v>
      </c>
      <c r="AJ2078" s="52">
        <v>1</v>
      </c>
      <c r="AP2078" s="52">
        <v>1</v>
      </c>
      <c r="AS2078" s="52">
        <v>1</v>
      </c>
      <c r="AV2078" s="52">
        <v>1</v>
      </c>
      <c r="AY2078" s="52">
        <v>1</v>
      </c>
      <c r="BC2078" s="52">
        <v>1</v>
      </c>
      <c r="BD2078" s="57">
        <v>42411</v>
      </c>
      <c r="BF2078" s="9"/>
      <c r="BG2078" s="52">
        <v>1</v>
      </c>
      <c r="BH2078" s="9"/>
      <c r="BJ2078" s="9"/>
      <c r="BK2078" s="52" t="s">
        <v>4312</v>
      </c>
      <c r="BL2078" s="52">
        <v>39</v>
      </c>
      <c r="BM2078" s="52">
        <v>22</v>
      </c>
      <c r="BN2078" s="52">
        <v>56.12</v>
      </c>
      <c r="BO2078" s="52" t="s">
        <v>2756</v>
      </c>
      <c r="BP2078" s="52">
        <v>73</v>
      </c>
      <c r="BQ2078" s="52">
        <v>13</v>
      </c>
      <c r="BR2078" s="52">
        <v>36.590000000000003</v>
      </c>
      <c r="BS2078" s="52" t="s">
        <v>3282</v>
      </c>
      <c r="BT2078" s="52" t="s">
        <v>50</v>
      </c>
      <c r="BU2078" s="9"/>
      <c r="BW2078" s="52" t="s">
        <v>4934</v>
      </c>
      <c r="BX2078" s="52">
        <v>1</v>
      </c>
      <c r="BY2078" s="52">
        <v>1</v>
      </c>
      <c r="BZ2078" s="52">
        <v>1</v>
      </c>
    </row>
    <row r="2079" spans="1:79" s="52" customFormat="1" ht="15" customHeight="1">
      <c r="A2079" s="52">
        <v>0</v>
      </c>
      <c r="B2079" s="52" t="s">
        <v>15282</v>
      </c>
      <c r="C2079" s="43" t="s">
        <v>2755</v>
      </c>
      <c r="D2079" s="21" t="s">
        <v>100</v>
      </c>
      <c r="E2079" s="9">
        <v>42410</v>
      </c>
      <c r="F2079" s="44">
        <v>0.75</v>
      </c>
      <c r="G2079" s="52">
        <v>2</v>
      </c>
      <c r="H2079" s="52">
        <v>2016</v>
      </c>
      <c r="I2079" s="52">
        <v>1</v>
      </c>
      <c r="J2079" s="52">
        <v>1</v>
      </c>
      <c r="M2079" s="52" t="s">
        <v>4499</v>
      </c>
      <c r="N2079" s="52" t="s">
        <v>2445</v>
      </c>
      <c r="O2079" s="52" t="s">
        <v>372</v>
      </c>
      <c r="P2079" s="52">
        <v>22</v>
      </c>
      <c r="Q2079" s="52">
        <v>55</v>
      </c>
      <c r="R2079" s="52">
        <v>5.66</v>
      </c>
      <c r="S2079" s="52" t="s">
        <v>2756</v>
      </c>
      <c r="T2079" s="52">
        <v>70</v>
      </c>
      <c r="U2079" s="52">
        <v>17</v>
      </c>
      <c r="V2079" s="52">
        <v>31.82</v>
      </c>
      <c r="W2079" s="52" t="s">
        <v>3282</v>
      </c>
      <c r="X2079" s="52" t="s">
        <v>1153</v>
      </c>
      <c r="Y2079" s="52">
        <v>0.75</v>
      </c>
      <c r="Z2079" s="52">
        <v>9</v>
      </c>
      <c r="AC2079" s="52">
        <v>1</v>
      </c>
      <c r="AG2079" s="52">
        <v>1</v>
      </c>
      <c r="AH2079" s="52">
        <v>1</v>
      </c>
      <c r="AM2079" s="52">
        <v>1</v>
      </c>
      <c r="AP2079" s="52">
        <v>1</v>
      </c>
      <c r="AS2079" s="52">
        <v>1</v>
      </c>
      <c r="AU2079" s="52">
        <v>1</v>
      </c>
      <c r="AW2079" s="52" t="s">
        <v>4500</v>
      </c>
      <c r="AX2079" s="52">
        <v>1</v>
      </c>
      <c r="BA2079" s="52">
        <v>1</v>
      </c>
      <c r="BC2079" s="52">
        <v>1</v>
      </c>
      <c r="BD2079" s="57">
        <v>42410</v>
      </c>
      <c r="BF2079" s="9"/>
      <c r="BH2079" s="9"/>
      <c r="BJ2079" s="9"/>
      <c r="BK2079" s="52" t="s">
        <v>4497</v>
      </c>
      <c r="BU2079" s="9">
        <v>42412</v>
      </c>
      <c r="BW2079" s="52" t="s">
        <v>4501</v>
      </c>
      <c r="BY2079" s="52">
        <v>1</v>
      </c>
      <c r="BZ2079" s="52">
        <v>1</v>
      </c>
    </row>
    <row r="2080" spans="1:79" s="52" customFormat="1" ht="15" customHeight="1">
      <c r="A2080" s="52">
        <v>40274</v>
      </c>
      <c r="B2080" s="52" t="s">
        <v>15282</v>
      </c>
      <c r="C2080" s="43" t="s">
        <v>2755</v>
      </c>
      <c r="D2080" s="21" t="s">
        <v>100</v>
      </c>
      <c r="E2080" s="9">
        <v>42410</v>
      </c>
      <c r="F2080" s="44">
        <v>0.47916666666666669</v>
      </c>
      <c r="G2080" s="52">
        <v>2</v>
      </c>
      <c r="H2080" s="52">
        <v>2016</v>
      </c>
      <c r="I2080" s="52">
        <v>1</v>
      </c>
      <c r="K2080" s="52">
        <v>1</v>
      </c>
      <c r="M2080" s="52" t="s">
        <v>4591</v>
      </c>
      <c r="N2080" s="52" t="s">
        <v>2501</v>
      </c>
      <c r="O2080" s="52" t="s">
        <v>944</v>
      </c>
      <c r="P2080" s="52">
        <v>31</v>
      </c>
      <c r="Q2080" s="52">
        <v>39</v>
      </c>
      <c r="R2080" s="52">
        <v>33.159999999999997</v>
      </c>
      <c r="S2080" s="52" t="s">
        <v>2756</v>
      </c>
      <c r="T2080" s="52">
        <v>71</v>
      </c>
      <c r="U2080" s="52">
        <v>33</v>
      </c>
      <c r="V2080" s="52">
        <v>3.33</v>
      </c>
      <c r="W2080" s="52" t="s">
        <v>3282</v>
      </c>
      <c r="X2080" s="52" t="s">
        <v>1153</v>
      </c>
      <c r="Y2080" s="52">
        <v>2</v>
      </c>
      <c r="Z2080" s="52">
        <v>100</v>
      </c>
      <c r="AC2080" s="52">
        <v>1</v>
      </c>
      <c r="AD2080" s="52">
        <v>1</v>
      </c>
      <c r="AI2080" s="52">
        <v>1</v>
      </c>
      <c r="AM2080" s="52">
        <v>1</v>
      </c>
      <c r="AP2080" s="52">
        <v>1</v>
      </c>
      <c r="AS2080" s="52">
        <v>1</v>
      </c>
      <c r="AV2080" s="52">
        <v>1</v>
      </c>
      <c r="BD2080" s="57"/>
      <c r="BF2080" s="9"/>
      <c r="BH2080" s="9"/>
      <c r="BJ2080" s="9"/>
      <c r="BL2080" s="52">
        <v>31</v>
      </c>
      <c r="BM2080" s="52">
        <v>39</v>
      </c>
      <c r="BN2080" s="52">
        <v>33.159999999999997</v>
      </c>
      <c r="BO2080" s="52" t="s">
        <v>2756</v>
      </c>
      <c r="BP2080" s="52">
        <v>71</v>
      </c>
      <c r="BQ2080" s="52">
        <v>33</v>
      </c>
      <c r="BR2080" s="52">
        <v>3.33</v>
      </c>
      <c r="BS2080" s="52" t="s">
        <v>3282</v>
      </c>
      <c r="BT2080" s="52" t="s">
        <v>50</v>
      </c>
      <c r="BU2080" s="9"/>
      <c r="BV2080" s="52" t="s">
        <v>4592</v>
      </c>
      <c r="BW2080" s="52" t="s">
        <v>4104</v>
      </c>
    </row>
    <row r="2081" spans="1:79" s="52" customFormat="1" ht="15" customHeight="1">
      <c r="A2081" s="52">
        <v>40275</v>
      </c>
      <c r="B2081" s="52" t="s">
        <v>3182</v>
      </c>
      <c r="C2081" s="43" t="s">
        <v>3228</v>
      </c>
      <c r="D2081" s="21" t="s">
        <v>318</v>
      </c>
      <c r="E2081" s="9">
        <v>42410</v>
      </c>
      <c r="F2081" s="44">
        <v>0.64583333333333337</v>
      </c>
      <c r="G2081" s="52">
        <v>2</v>
      </c>
      <c r="H2081" s="52">
        <v>2016</v>
      </c>
      <c r="I2081" s="52">
        <v>1</v>
      </c>
      <c r="J2081" s="52">
        <v>1</v>
      </c>
      <c r="M2081" s="52" t="s">
        <v>4593</v>
      </c>
      <c r="N2081" s="52" t="s">
        <v>948</v>
      </c>
      <c r="O2081" s="52" t="s">
        <v>944</v>
      </c>
      <c r="P2081" s="52">
        <v>32</v>
      </c>
      <c r="Q2081" s="52">
        <v>1</v>
      </c>
      <c r="R2081" s="52">
        <v>32.94</v>
      </c>
      <c r="S2081" s="52" t="s">
        <v>2756</v>
      </c>
      <c r="T2081" s="52">
        <v>71</v>
      </c>
      <c r="U2081" s="52">
        <v>30</v>
      </c>
      <c r="V2081" s="52">
        <v>49.96</v>
      </c>
      <c r="W2081" s="52" t="s">
        <v>3282</v>
      </c>
      <c r="X2081" s="52" t="s">
        <v>1153</v>
      </c>
      <c r="Y2081" s="52">
        <v>0.5</v>
      </c>
      <c r="Z2081" s="52">
        <v>2.5</v>
      </c>
      <c r="AC2081" s="52">
        <v>1</v>
      </c>
      <c r="AF2081" s="52">
        <v>1</v>
      </c>
      <c r="AJ2081" s="52">
        <v>1</v>
      </c>
      <c r="AM2081" s="52">
        <v>1</v>
      </c>
      <c r="AO2081" s="52">
        <v>1</v>
      </c>
      <c r="AR2081" s="52">
        <v>1</v>
      </c>
      <c r="AT2081" s="52" t="s">
        <v>4594</v>
      </c>
      <c r="AV2081" s="52">
        <v>1</v>
      </c>
      <c r="AX2081" s="52">
        <v>1</v>
      </c>
      <c r="BA2081" s="52">
        <v>1</v>
      </c>
      <c r="BD2081" s="57">
        <v>42410</v>
      </c>
      <c r="BF2081" s="9"/>
      <c r="BH2081" s="9"/>
      <c r="BJ2081" s="9"/>
      <c r="BU2081" s="9"/>
      <c r="BV2081" s="52" t="s">
        <v>5292</v>
      </c>
      <c r="BW2081" s="52" t="s">
        <v>4104</v>
      </c>
    </row>
    <row r="2082" spans="1:79" s="52" customFormat="1" ht="15" customHeight="1">
      <c r="A2082" s="52">
        <v>40276</v>
      </c>
      <c r="B2082" s="52" t="s">
        <v>15282</v>
      </c>
      <c r="C2082" s="43" t="s">
        <v>2755</v>
      </c>
      <c r="D2082" s="21" t="s">
        <v>100</v>
      </c>
      <c r="E2082" s="9">
        <v>42410</v>
      </c>
      <c r="F2082" s="44">
        <v>0.97916666666666663</v>
      </c>
      <c r="G2082" s="52">
        <v>2</v>
      </c>
      <c r="H2082" s="52">
        <v>2016</v>
      </c>
      <c r="I2082" s="52">
        <v>1</v>
      </c>
      <c r="J2082" s="52">
        <v>1</v>
      </c>
      <c r="M2082" s="52" t="s">
        <v>988</v>
      </c>
      <c r="N2082" s="52" t="s">
        <v>926</v>
      </c>
      <c r="O2082" s="52" t="s">
        <v>944</v>
      </c>
      <c r="P2082" s="52">
        <v>31</v>
      </c>
      <c r="Q2082" s="52">
        <v>39</v>
      </c>
      <c r="R2082" s="52">
        <v>33.159999999999997</v>
      </c>
      <c r="S2082" s="52" t="s">
        <v>2756</v>
      </c>
      <c r="T2082" s="52">
        <v>71</v>
      </c>
      <c r="U2082" s="52">
        <v>33</v>
      </c>
      <c r="V2082" s="52">
        <v>3.33</v>
      </c>
      <c r="W2082" s="52" t="s">
        <v>3282</v>
      </c>
      <c r="X2082" s="52" t="s">
        <v>1153</v>
      </c>
      <c r="Y2082" s="52">
        <v>2</v>
      </c>
      <c r="Z2082" s="52">
        <v>100</v>
      </c>
      <c r="AC2082" s="52">
        <v>1</v>
      </c>
      <c r="AD2082" s="52">
        <v>1</v>
      </c>
      <c r="AI2082" s="52">
        <v>1</v>
      </c>
      <c r="AM2082" s="52">
        <v>1</v>
      </c>
      <c r="AP2082" s="52">
        <v>1</v>
      </c>
      <c r="AS2082" s="52">
        <v>1</v>
      </c>
      <c r="AV2082" s="52">
        <v>1</v>
      </c>
      <c r="BD2082" s="57"/>
      <c r="BF2082" s="9"/>
      <c r="BH2082" s="9"/>
      <c r="BJ2082" s="9"/>
      <c r="BL2082" s="52">
        <v>31</v>
      </c>
      <c r="BM2082" s="52">
        <v>39</v>
      </c>
      <c r="BN2082" s="52">
        <v>33.159999999999997</v>
      </c>
      <c r="BO2082" s="52" t="s">
        <v>2756</v>
      </c>
      <c r="BP2082" s="52">
        <v>71</v>
      </c>
      <c r="BQ2082" s="52">
        <v>33</v>
      </c>
      <c r="BR2082" s="52">
        <v>3.33</v>
      </c>
      <c r="BS2082" s="52" t="s">
        <v>3282</v>
      </c>
      <c r="BT2082" s="52" t="s">
        <v>50</v>
      </c>
      <c r="BU2082" s="9"/>
      <c r="BV2082" s="52" t="s">
        <v>4592</v>
      </c>
      <c r="BW2082" s="52" t="s">
        <v>4104</v>
      </c>
    </row>
    <row r="2083" spans="1:79" s="52" customFormat="1" ht="15" customHeight="1">
      <c r="A2083" s="52" t="s">
        <v>4909</v>
      </c>
      <c r="B2083" s="52" t="s">
        <v>3182</v>
      </c>
      <c r="C2083" s="43" t="s">
        <v>4530</v>
      </c>
      <c r="D2083" s="21" t="s">
        <v>238</v>
      </c>
      <c r="E2083" s="9">
        <v>42410</v>
      </c>
      <c r="F2083" s="44">
        <v>0.61458333333333337</v>
      </c>
      <c r="G2083" s="52">
        <v>2</v>
      </c>
      <c r="H2083" s="52">
        <v>2016</v>
      </c>
      <c r="I2083" s="52">
        <v>1</v>
      </c>
      <c r="J2083" s="52">
        <v>1</v>
      </c>
      <c r="M2083" s="52" t="s">
        <v>4910</v>
      </c>
      <c r="N2083" s="52" t="s">
        <v>169</v>
      </c>
      <c r="O2083" s="52" t="s">
        <v>15403</v>
      </c>
      <c r="Y2083" s="52">
        <v>0.5</v>
      </c>
      <c r="Z2083" s="52">
        <v>2</v>
      </c>
      <c r="AD2083" s="52">
        <v>1</v>
      </c>
      <c r="AH2083" s="52">
        <v>1</v>
      </c>
      <c r="AM2083" s="52">
        <v>1</v>
      </c>
      <c r="AP2083" s="52">
        <v>1</v>
      </c>
      <c r="AS2083" s="52">
        <v>1</v>
      </c>
      <c r="AV2083" s="52">
        <v>1</v>
      </c>
      <c r="AZ2083" s="52">
        <v>1</v>
      </c>
      <c r="BA2083" s="52">
        <v>1</v>
      </c>
      <c r="BC2083" s="52">
        <v>1</v>
      </c>
      <c r="BD2083" s="57">
        <v>42410</v>
      </c>
      <c r="BF2083" s="9"/>
      <c r="BH2083" s="9"/>
      <c r="BJ2083" s="9"/>
      <c r="BK2083" s="52" t="s">
        <v>4911</v>
      </c>
      <c r="BU2083" s="9">
        <v>42412</v>
      </c>
      <c r="BV2083" s="52" t="s">
        <v>4912</v>
      </c>
      <c r="BW2083" s="52" t="s">
        <v>4905</v>
      </c>
      <c r="BX2083" s="52">
        <v>1</v>
      </c>
      <c r="CA2083" s="52">
        <v>1</v>
      </c>
    </row>
    <row r="2084" spans="1:79" s="52" customFormat="1" ht="15" customHeight="1">
      <c r="A2084" s="52">
        <v>10295</v>
      </c>
      <c r="B2084" s="52" t="s">
        <v>15282</v>
      </c>
      <c r="C2084" s="43" t="s">
        <v>2755</v>
      </c>
      <c r="D2084" s="21" t="s">
        <v>100</v>
      </c>
      <c r="E2084" s="9">
        <v>42410</v>
      </c>
      <c r="F2084" s="44">
        <v>0.55208333333333337</v>
      </c>
      <c r="G2084" s="52">
        <v>2</v>
      </c>
      <c r="H2084" s="52">
        <v>2016</v>
      </c>
      <c r="I2084" s="52">
        <v>1</v>
      </c>
      <c r="J2084" s="52">
        <v>1</v>
      </c>
      <c r="M2084" s="52" t="s">
        <v>3722</v>
      </c>
      <c r="N2084" s="52" t="s">
        <v>882</v>
      </c>
      <c r="O2084" s="52" t="s">
        <v>8600</v>
      </c>
      <c r="P2084" s="52">
        <v>20</v>
      </c>
      <c r="Q2084" s="52">
        <v>13</v>
      </c>
      <c r="R2084" s="52">
        <v>7.72</v>
      </c>
      <c r="S2084" s="52" t="s">
        <v>2756</v>
      </c>
      <c r="T2084" s="52">
        <v>70</v>
      </c>
      <c r="U2084" s="52">
        <v>9</v>
      </c>
      <c r="V2084" s="52">
        <v>18.690000000000001</v>
      </c>
      <c r="W2084" s="52" t="s">
        <v>3282</v>
      </c>
      <c r="X2084" s="52" t="s">
        <v>1153</v>
      </c>
      <c r="Y2084" s="52">
        <v>1</v>
      </c>
      <c r="Z2084" s="52">
        <v>12</v>
      </c>
      <c r="AA2084" s="52">
        <v>1</v>
      </c>
      <c r="AF2084" s="52">
        <v>1</v>
      </c>
      <c r="AK2084" s="52" t="s">
        <v>4475</v>
      </c>
      <c r="AL2084" s="52">
        <v>1</v>
      </c>
      <c r="AN2084" s="52" t="s">
        <v>4476</v>
      </c>
      <c r="AP2084" s="52">
        <v>1</v>
      </c>
      <c r="AQ2084" s="52" t="s">
        <v>4476</v>
      </c>
      <c r="AS2084" s="52">
        <v>1</v>
      </c>
      <c r="AV2084" s="52">
        <v>1</v>
      </c>
      <c r="AX2084" s="52">
        <v>1</v>
      </c>
      <c r="BA2084" s="52">
        <v>1</v>
      </c>
      <c r="BC2084" s="52">
        <v>1</v>
      </c>
      <c r="BD2084" s="57">
        <v>42410</v>
      </c>
      <c r="BF2084" s="9"/>
      <c r="BH2084" s="9"/>
      <c r="BJ2084" s="9"/>
      <c r="BU2084" s="9"/>
      <c r="BV2084" s="52" t="s">
        <v>4477</v>
      </c>
      <c r="BW2084" s="52" t="s">
        <v>4478</v>
      </c>
      <c r="BX2084" s="52">
        <v>1</v>
      </c>
    </row>
    <row r="2085" spans="1:79" s="52" customFormat="1" ht="15" customHeight="1">
      <c r="A2085" s="52">
        <v>0</v>
      </c>
      <c r="B2085" s="52" t="s">
        <v>15282</v>
      </c>
      <c r="C2085" s="43" t="s">
        <v>2755</v>
      </c>
      <c r="D2085" s="21" t="s">
        <v>100</v>
      </c>
      <c r="E2085" s="9">
        <v>42411</v>
      </c>
      <c r="F2085" s="44">
        <v>0.58333333333333337</v>
      </c>
      <c r="G2085" s="52">
        <v>2</v>
      </c>
      <c r="H2085" s="52">
        <v>2016</v>
      </c>
      <c r="I2085" s="52">
        <v>1</v>
      </c>
      <c r="J2085" s="52">
        <v>1</v>
      </c>
      <c r="M2085" s="52" t="s">
        <v>3272</v>
      </c>
      <c r="N2085" s="52" t="s">
        <v>3272</v>
      </c>
      <c r="O2085" s="52" t="s">
        <v>372</v>
      </c>
      <c r="P2085" s="52">
        <v>22</v>
      </c>
      <c r="Q2085" s="52">
        <v>25</v>
      </c>
      <c r="R2085" s="52">
        <v>56.72</v>
      </c>
      <c r="S2085" s="52" t="s">
        <v>2756</v>
      </c>
      <c r="T2085" s="52">
        <v>70</v>
      </c>
      <c r="U2085" s="52">
        <v>15</v>
      </c>
      <c r="V2085" s="52">
        <v>29.3</v>
      </c>
      <c r="W2085" s="52" t="s">
        <v>3282</v>
      </c>
      <c r="X2085" s="52" t="s">
        <v>1153</v>
      </c>
      <c r="Y2085" s="52">
        <v>0.9</v>
      </c>
      <c r="Z2085" s="52">
        <v>10.3</v>
      </c>
      <c r="AG2085" s="52">
        <v>1</v>
      </c>
      <c r="AJ2085" s="52">
        <v>1</v>
      </c>
      <c r="AM2085" s="52">
        <v>1</v>
      </c>
      <c r="AP2085" s="52">
        <v>1</v>
      </c>
      <c r="AS2085" s="52">
        <v>1</v>
      </c>
      <c r="AV2085" s="52">
        <v>1</v>
      </c>
      <c r="BA2085" s="52">
        <v>1</v>
      </c>
      <c r="BC2085" s="52">
        <v>1</v>
      </c>
      <c r="BD2085" s="57">
        <v>42411</v>
      </c>
      <c r="BF2085" s="9"/>
      <c r="BH2085" s="9"/>
      <c r="BJ2085" s="9"/>
      <c r="BK2085" s="52" t="s">
        <v>4497</v>
      </c>
      <c r="BU2085" s="9">
        <v>42412</v>
      </c>
      <c r="BW2085" s="52" t="s">
        <v>4498</v>
      </c>
      <c r="BY2085" s="52">
        <v>1</v>
      </c>
      <c r="BZ2085" s="52">
        <v>1</v>
      </c>
    </row>
    <row r="2086" spans="1:79" s="52" customFormat="1" ht="15" customHeight="1">
      <c r="A2086" s="52">
        <v>35</v>
      </c>
      <c r="B2086" s="52" t="s">
        <v>3182</v>
      </c>
      <c r="C2086" s="43" t="s">
        <v>4530</v>
      </c>
      <c r="D2086" s="21" t="s">
        <v>238</v>
      </c>
      <c r="E2086" s="9">
        <v>42411</v>
      </c>
      <c r="F2086" s="44">
        <v>0.60416666666666663</v>
      </c>
      <c r="G2086" s="52">
        <v>2</v>
      </c>
      <c r="H2086" s="52">
        <v>2016</v>
      </c>
      <c r="I2086" s="52">
        <v>1</v>
      </c>
      <c r="J2086" s="52">
        <v>1</v>
      </c>
      <c r="M2086" s="52" t="s">
        <v>3069</v>
      </c>
      <c r="N2086" s="52" t="s">
        <v>2075</v>
      </c>
      <c r="O2086" s="52" t="s">
        <v>8607</v>
      </c>
      <c r="P2086" s="52">
        <v>39</v>
      </c>
      <c r="Q2086" s="52">
        <v>44</v>
      </c>
      <c r="R2086" s="52">
        <v>20</v>
      </c>
      <c r="S2086" s="52" t="s">
        <v>2756</v>
      </c>
      <c r="T2086" s="52">
        <v>73</v>
      </c>
      <c r="U2086" s="52">
        <v>23</v>
      </c>
      <c r="V2086" s="52">
        <v>39</v>
      </c>
      <c r="W2086" s="52" t="s">
        <v>3282</v>
      </c>
      <c r="X2086" s="52" t="s">
        <v>1153</v>
      </c>
      <c r="Y2086" s="52">
        <v>0.39</v>
      </c>
      <c r="Z2086" s="52">
        <v>2.06</v>
      </c>
      <c r="AC2086" s="52">
        <v>1</v>
      </c>
      <c r="AD2086" s="52">
        <v>1</v>
      </c>
      <c r="AH2086" s="52">
        <v>1</v>
      </c>
      <c r="AL2086" s="52">
        <v>1</v>
      </c>
      <c r="AN2086" s="52" t="s">
        <v>5107</v>
      </c>
      <c r="AO2086" s="52">
        <v>1</v>
      </c>
      <c r="AQ2086" s="52" t="s">
        <v>5107</v>
      </c>
      <c r="AR2086" s="52">
        <v>1</v>
      </c>
      <c r="AT2086" s="52" t="s">
        <v>5108</v>
      </c>
      <c r="AV2086" s="52">
        <v>1</v>
      </c>
      <c r="AX2086" s="52">
        <v>1</v>
      </c>
      <c r="BA2086" s="52">
        <v>1</v>
      </c>
      <c r="BC2086" s="52">
        <v>1</v>
      </c>
      <c r="BD2086" s="57">
        <v>42411</v>
      </c>
      <c r="BF2086" s="9"/>
      <c r="BH2086" s="9"/>
      <c r="BJ2086" s="9"/>
      <c r="BK2086" s="52" t="s">
        <v>4407</v>
      </c>
      <c r="BL2086" s="52">
        <v>39</v>
      </c>
      <c r="BM2086" s="52">
        <v>44</v>
      </c>
      <c r="BN2086" s="52">
        <v>20</v>
      </c>
      <c r="BO2086" s="52" t="s">
        <v>2756</v>
      </c>
      <c r="BP2086" s="52">
        <v>73</v>
      </c>
      <c r="BQ2086" s="52">
        <v>23</v>
      </c>
      <c r="BR2086" s="52">
        <v>39</v>
      </c>
      <c r="BS2086" s="52" t="s">
        <v>3282</v>
      </c>
      <c r="BT2086" s="52" t="s">
        <v>50</v>
      </c>
      <c r="BU2086" s="9">
        <v>42413</v>
      </c>
      <c r="BV2086" s="52" t="s">
        <v>5109</v>
      </c>
      <c r="BW2086" s="52" t="s">
        <v>3806</v>
      </c>
      <c r="BY2086" s="52">
        <v>1</v>
      </c>
      <c r="CA2086" s="52">
        <v>1</v>
      </c>
    </row>
    <row r="2087" spans="1:79" s="52" customFormat="1" ht="15" customHeight="1">
      <c r="A2087" s="52">
        <v>52016079</v>
      </c>
      <c r="B2087" s="52" t="s">
        <v>15282</v>
      </c>
      <c r="C2087" s="43" t="s">
        <v>2755</v>
      </c>
      <c r="D2087" s="21" t="s">
        <v>100</v>
      </c>
      <c r="E2087" s="9">
        <v>42411</v>
      </c>
      <c r="F2087" s="44">
        <v>0.64583333333333337</v>
      </c>
      <c r="G2087" s="52">
        <v>2</v>
      </c>
      <c r="H2087" s="52">
        <v>2016</v>
      </c>
      <c r="I2087" s="52">
        <v>1</v>
      </c>
      <c r="J2087" s="52">
        <v>1</v>
      </c>
      <c r="M2087" s="52" t="s">
        <v>4711</v>
      </c>
      <c r="N2087" s="52" t="s">
        <v>3600</v>
      </c>
      <c r="O2087" s="52" t="s">
        <v>1619</v>
      </c>
      <c r="P2087" s="52">
        <v>32</v>
      </c>
      <c r="Q2087" s="52">
        <v>34</v>
      </c>
      <c r="R2087" s="52" t="s">
        <v>4712</v>
      </c>
      <c r="S2087" s="52" t="s">
        <v>2756</v>
      </c>
      <c r="T2087" s="52">
        <v>71</v>
      </c>
      <c r="U2087" s="52">
        <v>27</v>
      </c>
      <c r="V2087" s="52" t="s">
        <v>4713</v>
      </c>
      <c r="W2087" s="52" t="s">
        <v>3282</v>
      </c>
      <c r="X2087" s="52" t="s">
        <v>1153</v>
      </c>
      <c r="Y2087" s="52">
        <v>1.8</v>
      </c>
      <c r="Z2087" s="52">
        <v>200</v>
      </c>
      <c r="AC2087" s="52">
        <v>1</v>
      </c>
      <c r="AD2087" s="52">
        <v>1</v>
      </c>
      <c r="AJ2087" s="52">
        <v>1</v>
      </c>
      <c r="AP2087" s="52">
        <v>1</v>
      </c>
      <c r="AS2087" s="52">
        <v>1</v>
      </c>
      <c r="AV2087" s="52">
        <v>1</v>
      </c>
      <c r="BD2087" s="57"/>
      <c r="BF2087" s="9"/>
      <c r="BH2087" s="9"/>
      <c r="BI2087" s="52">
        <v>1</v>
      </c>
      <c r="BJ2087" s="9">
        <v>42411</v>
      </c>
      <c r="BK2087" s="52" t="s">
        <v>4714</v>
      </c>
      <c r="BL2087" s="52">
        <v>32</v>
      </c>
      <c r="BM2087" s="52">
        <v>34</v>
      </c>
      <c r="BN2087" s="52" t="s">
        <v>4712</v>
      </c>
      <c r="BO2087" s="52" t="s">
        <v>2756</v>
      </c>
      <c r="BP2087" s="52">
        <v>71</v>
      </c>
      <c r="BQ2087" s="52">
        <v>27</v>
      </c>
      <c r="BR2087" s="52" t="s">
        <v>4713</v>
      </c>
      <c r="BS2087" s="52" t="s">
        <v>3282</v>
      </c>
      <c r="BT2087" s="52" t="s">
        <v>50</v>
      </c>
      <c r="BU2087" s="9"/>
      <c r="BV2087" s="52" t="s">
        <v>4715</v>
      </c>
      <c r="BW2087" s="52" t="s">
        <v>4160</v>
      </c>
    </row>
    <row r="2088" spans="1:79" s="52" customFormat="1" ht="15" customHeight="1">
      <c r="A2088" s="52" t="s">
        <v>3952</v>
      </c>
      <c r="B2088" s="52" t="s">
        <v>4554</v>
      </c>
      <c r="C2088" s="43" t="s">
        <v>3714</v>
      </c>
      <c r="D2088" s="21" t="s">
        <v>1165</v>
      </c>
      <c r="E2088" s="9">
        <v>42411</v>
      </c>
      <c r="F2088" s="44">
        <v>0</v>
      </c>
      <c r="G2088" s="52">
        <v>2</v>
      </c>
      <c r="H2088" s="52">
        <v>2016</v>
      </c>
      <c r="I2088" s="52">
        <v>13</v>
      </c>
      <c r="K2088" s="52">
        <v>13</v>
      </c>
      <c r="M2088" s="52" t="s">
        <v>5041</v>
      </c>
      <c r="N2088" s="52" t="s">
        <v>3946</v>
      </c>
      <c r="O2088" s="52" t="s">
        <v>8605</v>
      </c>
      <c r="P2088" s="52">
        <v>46</v>
      </c>
      <c r="Q2088" s="52">
        <v>47</v>
      </c>
      <c r="R2088" s="52">
        <v>14.95</v>
      </c>
      <c r="S2088" s="52" t="s">
        <v>2756</v>
      </c>
      <c r="T2088" s="52">
        <v>75</v>
      </c>
      <c r="U2088" s="52">
        <v>29</v>
      </c>
      <c r="V2088" s="52">
        <v>48.5</v>
      </c>
      <c r="W2088" s="52" t="s">
        <v>3282</v>
      </c>
      <c r="X2088" s="52" t="s">
        <v>1153</v>
      </c>
      <c r="Y2088" s="52" t="s">
        <v>7940</v>
      </c>
      <c r="Z2088" s="52" t="s">
        <v>7940</v>
      </c>
      <c r="AI2088" s="52">
        <v>1</v>
      </c>
      <c r="AL2088" s="52">
        <v>1</v>
      </c>
      <c r="AN2088" s="52" t="s">
        <v>4999</v>
      </c>
      <c r="AQ2088" s="52" t="s">
        <v>4999</v>
      </c>
      <c r="AT2088" s="52" t="s">
        <v>4999</v>
      </c>
      <c r="AW2088" s="52" t="s">
        <v>4999</v>
      </c>
      <c r="BD2088" s="57"/>
      <c r="BF2088" s="9"/>
      <c r="BH2088" s="9"/>
      <c r="BJ2088" s="9"/>
      <c r="BL2088" s="52">
        <v>46</v>
      </c>
      <c r="BM2088" s="52">
        <v>47</v>
      </c>
      <c r="BN2088" s="52">
        <v>14.95</v>
      </c>
      <c r="BO2088" s="52" t="s">
        <v>2756</v>
      </c>
      <c r="BP2088" s="52">
        <v>75</v>
      </c>
      <c r="BQ2088" s="52">
        <v>29</v>
      </c>
      <c r="BR2088" s="52">
        <v>48.5</v>
      </c>
      <c r="BS2088" s="52" t="s">
        <v>3282</v>
      </c>
      <c r="BT2088" s="52" t="s">
        <v>50</v>
      </c>
      <c r="BU2088" s="9"/>
      <c r="BV2088" s="52" t="s">
        <v>5042</v>
      </c>
      <c r="BW2088" s="52" t="s">
        <v>5043</v>
      </c>
    </row>
    <row r="2089" spans="1:79" s="52" customFormat="1" ht="15" customHeight="1">
      <c r="A2089" s="52">
        <v>40277</v>
      </c>
      <c r="B2089" s="52" t="s">
        <v>3182</v>
      </c>
      <c r="C2089" s="43" t="s">
        <v>4530</v>
      </c>
      <c r="D2089" s="21" t="s">
        <v>238</v>
      </c>
      <c r="E2089" s="9">
        <v>42411</v>
      </c>
      <c r="F2089" s="44">
        <v>0.66666666666666663</v>
      </c>
      <c r="G2089" s="52">
        <v>2</v>
      </c>
      <c r="H2089" s="52">
        <v>2016</v>
      </c>
      <c r="I2089" s="52">
        <v>1</v>
      </c>
      <c r="J2089" s="52">
        <v>1</v>
      </c>
      <c r="M2089" s="52" t="s">
        <v>4566</v>
      </c>
      <c r="N2089" s="52" t="s">
        <v>4122</v>
      </c>
      <c r="O2089" s="52" t="s">
        <v>944</v>
      </c>
      <c r="Y2089" s="52" t="s">
        <v>7940</v>
      </c>
      <c r="Z2089" s="52" t="s">
        <v>7940</v>
      </c>
      <c r="AF2089" s="52">
        <v>1</v>
      </c>
      <c r="AH2089" s="52">
        <v>1</v>
      </c>
      <c r="AM2089" s="52">
        <v>1</v>
      </c>
      <c r="AO2089" s="52">
        <v>1</v>
      </c>
      <c r="AS2089" s="52">
        <v>1</v>
      </c>
      <c r="AV2089" s="52">
        <v>1</v>
      </c>
      <c r="AY2089" s="52">
        <v>1</v>
      </c>
      <c r="BB2089" s="52">
        <v>1</v>
      </c>
      <c r="BC2089" s="52">
        <v>1</v>
      </c>
      <c r="BD2089" s="57">
        <v>42403</v>
      </c>
      <c r="BF2089" s="9"/>
      <c r="BH2089" s="9"/>
      <c r="BJ2089" s="9"/>
      <c r="BU2089" s="9"/>
      <c r="BV2089" s="52" t="s">
        <v>4595</v>
      </c>
      <c r="BW2089" s="52" t="s">
        <v>4568</v>
      </c>
      <c r="BX2089" s="52">
        <v>1</v>
      </c>
    </row>
    <row r="2090" spans="1:79" s="52" customFormat="1" ht="15" customHeight="1">
      <c r="A2090" s="52">
        <v>40278</v>
      </c>
      <c r="B2090" s="52" t="s">
        <v>3182</v>
      </c>
      <c r="C2090" s="43" t="s">
        <v>4530</v>
      </c>
      <c r="D2090" s="21" t="s">
        <v>238</v>
      </c>
      <c r="E2090" s="9">
        <v>42411</v>
      </c>
      <c r="F2090" s="44">
        <v>0.72916666666666663</v>
      </c>
      <c r="G2090" s="52">
        <v>2</v>
      </c>
      <c r="H2090" s="52">
        <v>2016</v>
      </c>
      <c r="I2090" s="52">
        <v>1</v>
      </c>
      <c r="J2090" s="52">
        <v>1</v>
      </c>
      <c r="M2090" s="52" t="s">
        <v>4566</v>
      </c>
      <c r="N2090" s="52" t="s">
        <v>4122</v>
      </c>
      <c r="O2090" s="52" t="s">
        <v>944</v>
      </c>
      <c r="P2090" s="52">
        <v>30</v>
      </c>
      <c r="Q2090" s="52">
        <v>15</v>
      </c>
      <c r="R2090" s="52">
        <v>56.99</v>
      </c>
      <c r="S2090" s="52" t="s">
        <v>2756</v>
      </c>
      <c r="T2090" s="52">
        <v>71</v>
      </c>
      <c r="U2090" s="52">
        <v>29</v>
      </c>
      <c r="V2090" s="52">
        <v>44.18</v>
      </c>
      <c r="W2090" s="52" t="s">
        <v>3282</v>
      </c>
      <c r="X2090" s="52" t="s">
        <v>1153</v>
      </c>
      <c r="Y2090" s="52">
        <v>0.48</v>
      </c>
      <c r="Z2090" s="52">
        <v>2</v>
      </c>
      <c r="AC2090" s="52">
        <v>1</v>
      </c>
      <c r="AF2090" s="52">
        <v>1</v>
      </c>
      <c r="AH2090" s="52">
        <v>1</v>
      </c>
      <c r="AM2090" s="52">
        <v>1</v>
      </c>
      <c r="AP2090" s="52">
        <v>1</v>
      </c>
      <c r="AS2090" s="52">
        <v>1</v>
      </c>
      <c r="AV2090" s="52">
        <v>1</v>
      </c>
      <c r="AZ2090" s="52">
        <v>1</v>
      </c>
      <c r="BB2090" s="52">
        <v>1</v>
      </c>
      <c r="BD2090" s="57"/>
      <c r="BE2090" s="52">
        <v>1</v>
      </c>
      <c r="BF2090" s="9">
        <v>42412</v>
      </c>
      <c r="BH2090" s="9"/>
      <c r="BJ2090" s="9"/>
      <c r="BL2090" s="52">
        <v>30</v>
      </c>
      <c r="BM2090" s="52">
        <v>1</v>
      </c>
      <c r="BN2090" s="52">
        <v>15.94</v>
      </c>
      <c r="BO2090" s="52" t="s">
        <v>2756</v>
      </c>
      <c r="BP2090" s="52">
        <v>71</v>
      </c>
      <c r="BQ2090" s="52">
        <v>21</v>
      </c>
      <c r="BR2090" s="52">
        <v>29.05</v>
      </c>
      <c r="BS2090" s="52" t="s">
        <v>3282</v>
      </c>
      <c r="BT2090" s="52" t="s">
        <v>50</v>
      </c>
      <c r="BU2090" s="9"/>
      <c r="BV2090" s="52" t="s">
        <v>4596</v>
      </c>
      <c r="BW2090" s="52" t="s">
        <v>4568</v>
      </c>
    </row>
    <row r="2091" spans="1:79" s="52" customFormat="1" ht="15" customHeight="1">
      <c r="A2091" s="52">
        <v>52016080</v>
      </c>
      <c r="B2091" s="52" t="s">
        <v>15282</v>
      </c>
      <c r="C2091" s="43" t="s">
        <v>2755</v>
      </c>
      <c r="D2091" s="21" t="s">
        <v>100</v>
      </c>
      <c r="E2091" s="9">
        <v>42412</v>
      </c>
      <c r="F2091" s="44">
        <v>0.66666666666666663</v>
      </c>
      <c r="G2091" s="52">
        <v>2</v>
      </c>
      <c r="H2091" s="52">
        <v>2016</v>
      </c>
      <c r="I2091" s="52">
        <v>1</v>
      </c>
      <c r="K2091" s="52">
        <v>1</v>
      </c>
      <c r="M2091" s="52" t="s">
        <v>4716</v>
      </c>
      <c r="N2091" s="52" t="s">
        <v>2742</v>
      </c>
      <c r="O2091" s="52" t="s">
        <v>1619</v>
      </c>
      <c r="P2091" s="52">
        <v>32</v>
      </c>
      <c r="Q2091" s="52">
        <v>39</v>
      </c>
      <c r="R2091" s="52" t="s">
        <v>4717</v>
      </c>
      <c r="S2091" s="52" t="s">
        <v>2756</v>
      </c>
      <c r="T2091" s="52">
        <v>71</v>
      </c>
      <c r="U2091" s="52">
        <v>26</v>
      </c>
      <c r="V2091" s="52" t="s">
        <v>4718</v>
      </c>
      <c r="W2091" s="52" t="s">
        <v>3282</v>
      </c>
      <c r="X2091" s="52" t="s">
        <v>1153</v>
      </c>
      <c r="Y2091" s="52" t="s">
        <v>7940</v>
      </c>
      <c r="Z2091" s="52" t="s">
        <v>7940</v>
      </c>
      <c r="AD2091" s="52">
        <v>1</v>
      </c>
      <c r="AJ2091" s="52">
        <v>1</v>
      </c>
      <c r="BD2091" s="57"/>
      <c r="BF2091" s="9"/>
      <c r="BH2091" s="9"/>
      <c r="BJ2091" s="9"/>
      <c r="BK2091" s="52" t="s">
        <v>4714</v>
      </c>
      <c r="BL2091" s="52">
        <v>32</v>
      </c>
      <c r="BM2091" s="52">
        <v>39</v>
      </c>
      <c r="BN2091" s="52" t="s">
        <v>4717</v>
      </c>
      <c r="BO2091" s="52" t="s">
        <v>2756</v>
      </c>
      <c r="BP2091" s="52">
        <v>71</v>
      </c>
      <c r="BQ2091" s="52">
        <v>26</v>
      </c>
      <c r="BR2091" s="52" t="s">
        <v>4718</v>
      </c>
      <c r="BS2091" s="52" t="s">
        <v>3282</v>
      </c>
      <c r="BT2091" s="52" t="s">
        <v>50</v>
      </c>
      <c r="BU2091" s="9">
        <v>42412</v>
      </c>
      <c r="BV2091" s="52" t="s">
        <v>4719</v>
      </c>
      <c r="BW2091" s="52" t="s">
        <v>4160</v>
      </c>
    </row>
    <row r="2092" spans="1:79" s="52" customFormat="1" ht="15" customHeight="1">
      <c r="A2092" s="52">
        <v>29</v>
      </c>
      <c r="B2092" s="52" t="s">
        <v>3139</v>
      </c>
      <c r="C2092" s="43" t="s">
        <v>3140</v>
      </c>
      <c r="D2092" s="21" t="s">
        <v>3141</v>
      </c>
      <c r="E2092" s="9">
        <v>42412</v>
      </c>
      <c r="F2092" s="44">
        <v>0.41666666666666669</v>
      </c>
      <c r="G2092" s="52">
        <v>2</v>
      </c>
      <c r="H2092" s="52">
        <v>2016</v>
      </c>
      <c r="I2092" s="52">
        <v>1</v>
      </c>
      <c r="K2092" s="52">
        <v>1</v>
      </c>
      <c r="M2092" s="52" t="s">
        <v>4836</v>
      </c>
      <c r="N2092" s="52" t="s">
        <v>4833</v>
      </c>
      <c r="O2092" s="52" t="s">
        <v>8602</v>
      </c>
      <c r="P2092" s="52">
        <v>34</v>
      </c>
      <c r="Q2092" s="52">
        <v>25</v>
      </c>
      <c r="R2092" s="52">
        <v>26.7</v>
      </c>
      <c r="S2092" s="52" t="s">
        <v>2756</v>
      </c>
      <c r="T2092" s="52">
        <v>72</v>
      </c>
      <c r="U2092" s="52">
        <v>3</v>
      </c>
      <c r="V2092" s="52">
        <v>13.79</v>
      </c>
      <c r="W2092" s="52" t="s">
        <v>3282</v>
      </c>
      <c r="X2092" s="52" t="s">
        <v>1153</v>
      </c>
      <c r="Y2092" s="52">
        <v>1.1000000000000001</v>
      </c>
      <c r="Z2092" s="52">
        <v>30</v>
      </c>
      <c r="AA2092" s="52">
        <v>1</v>
      </c>
      <c r="AD2092" s="52">
        <v>1</v>
      </c>
      <c r="AK2092" s="52" t="s">
        <v>4837</v>
      </c>
      <c r="AM2092" s="52">
        <v>1</v>
      </c>
      <c r="AP2092" s="52">
        <v>1</v>
      </c>
      <c r="AR2092" s="52">
        <v>1</v>
      </c>
      <c r="AT2092" s="52" t="s">
        <v>4838</v>
      </c>
      <c r="AV2092" s="52">
        <v>1</v>
      </c>
      <c r="BA2092" s="52">
        <v>1</v>
      </c>
      <c r="BD2092" s="57"/>
      <c r="BF2092" s="9"/>
      <c r="BH2092" s="9"/>
      <c r="BI2092" s="52">
        <v>1</v>
      </c>
      <c r="BJ2092" s="9">
        <v>42412</v>
      </c>
      <c r="BK2092" s="52" t="s">
        <v>4839</v>
      </c>
      <c r="BU2092" s="9">
        <v>42412</v>
      </c>
      <c r="BV2092" s="52" t="s">
        <v>4840</v>
      </c>
      <c r="BW2092" s="52" t="s">
        <v>4841</v>
      </c>
    </row>
    <row r="2093" spans="1:79" s="52" customFormat="1" ht="15" customHeight="1">
      <c r="A2093" s="52">
        <v>0</v>
      </c>
      <c r="B2093" s="52" t="s">
        <v>15282</v>
      </c>
      <c r="C2093" s="43" t="s">
        <v>3294</v>
      </c>
      <c r="D2093" s="21" t="s">
        <v>420</v>
      </c>
      <c r="E2093" s="9">
        <v>42412</v>
      </c>
      <c r="F2093" s="44">
        <v>0.79166666666666663</v>
      </c>
      <c r="G2093" s="52">
        <v>2</v>
      </c>
      <c r="H2093" s="52">
        <v>2016</v>
      </c>
      <c r="I2093" s="52">
        <v>1</v>
      </c>
      <c r="J2093" s="52">
        <v>1</v>
      </c>
      <c r="M2093" s="52" t="s">
        <v>4509</v>
      </c>
      <c r="N2093" s="52" t="s">
        <v>2623</v>
      </c>
      <c r="O2093" s="52" t="s">
        <v>372</v>
      </c>
      <c r="P2093" s="52">
        <v>25</v>
      </c>
      <c r="Q2093" s="52">
        <v>38</v>
      </c>
      <c r="R2093" s="52">
        <v>43.01</v>
      </c>
      <c r="S2093" s="52" t="s">
        <v>2756</v>
      </c>
      <c r="T2093" s="52">
        <v>70</v>
      </c>
      <c r="U2093" s="52">
        <v>38</v>
      </c>
      <c r="V2093" s="52">
        <v>8.3000000000000007</v>
      </c>
      <c r="W2093" s="52" t="s">
        <v>3282</v>
      </c>
      <c r="X2093" s="52" t="s">
        <v>1153</v>
      </c>
      <c r="Y2093" s="52">
        <v>3</v>
      </c>
      <c r="Z2093" s="52">
        <v>1000</v>
      </c>
      <c r="AA2093" s="52">
        <v>1</v>
      </c>
      <c r="AE2093" s="52">
        <v>1</v>
      </c>
      <c r="AH2093" s="52">
        <v>1</v>
      </c>
      <c r="AM2093" s="52">
        <v>1</v>
      </c>
      <c r="AP2093" s="52">
        <v>1</v>
      </c>
      <c r="AS2093" s="52">
        <v>1</v>
      </c>
      <c r="AV2093" s="52">
        <v>1</v>
      </c>
      <c r="AX2093" s="52">
        <v>1</v>
      </c>
      <c r="BA2093" s="52">
        <v>1</v>
      </c>
      <c r="BD2093" s="57"/>
      <c r="BF2093" s="9"/>
      <c r="BH2093" s="9"/>
      <c r="BI2093" s="52">
        <v>1</v>
      </c>
      <c r="BJ2093" s="9">
        <v>42418</v>
      </c>
      <c r="BK2093" s="52" t="s">
        <v>4510</v>
      </c>
      <c r="BU2093" s="9"/>
      <c r="BV2093" s="52" t="s">
        <v>4511</v>
      </c>
      <c r="BW2093" s="52" t="s">
        <v>3367</v>
      </c>
    </row>
    <row r="2094" spans="1:79" s="52" customFormat="1" ht="15" customHeight="1">
      <c r="A2094" s="52" t="s">
        <v>5027</v>
      </c>
      <c r="B2094" s="52" t="s">
        <v>3182</v>
      </c>
      <c r="C2094" s="43" t="s">
        <v>3228</v>
      </c>
      <c r="D2094" s="21" t="s">
        <v>318</v>
      </c>
      <c r="E2094" s="9">
        <v>42413</v>
      </c>
      <c r="F2094" s="44"/>
      <c r="G2094" s="52">
        <v>2</v>
      </c>
      <c r="H2094" s="52">
        <v>2016</v>
      </c>
      <c r="I2094" s="52">
        <v>1</v>
      </c>
      <c r="J2094" s="52">
        <v>1</v>
      </c>
      <c r="M2094" s="52" t="s">
        <v>5023</v>
      </c>
      <c r="N2094" s="52" t="s">
        <v>5015</v>
      </c>
      <c r="O2094" s="52" t="s">
        <v>8604</v>
      </c>
      <c r="P2094" s="52">
        <v>41</v>
      </c>
      <c r="Q2094" s="52">
        <v>50</v>
      </c>
      <c r="R2094" s="52" t="s">
        <v>4984</v>
      </c>
      <c r="S2094" s="52" t="s">
        <v>2756</v>
      </c>
      <c r="T2094" s="52">
        <v>73</v>
      </c>
      <c r="U2094" s="52">
        <v>56</v>
      </c>
      <c r="V2094" s="52" t="s">
        <v>4985</v>
      </c>
      <c r="W2094" s="52" t="s">
        <v>3282</v>
      </c>
      <c r="X2094" s="52" t="s">
        <v>1153</v>
      </c>
      <c r="Y2094" s="52">
        <v>0.28000000000000003</v>
      </c>
      <c r="Z2094" s="52">
        <v>3.8</v>
      </c>
      <c r="AC2094" s="52">
        <v>1</v>
      </c>
      <c r="AE2094" s="52">
        <v>1</v>
      </c>
      <c r="AH2094" s="52">
        <v>1</v>
      </c>
      <c r="AP2094" s="52">
        <v>1</v>
      </c>
      <c r="AR2094" s="52">
        <v>1</v>
      </c>
      <c r="AT2094" s="52" t="s">
        <v>5028</v>
      </c>
      <c r="AY2094" s="52">
        <v>1</v>
      </c>
      <c r="BB2094" s="52">
        <v>1</v>
      </c>
      <c r="BC2094" s="52">
        <v>1</v>
      </c>
      <c r="BD2094" s="57">
        <v>42413</v>
      </c>
      <c r="BF2094" s="9"/>
      <c r="BG2094" s="52">
        <v>1</v>
      </c>
      <c r="BH2094" s="9"/>
      <c r="BJ2094" s="9"/>
      <c r="BK2094" s="52" t="s">
        <v>4983</v>
      </c>
      <c r="BL2094" s="52">
        <v>41</v>
      </c>
      <c r="BM2094" s="52">
        <v>50</v>
      </c>
      <c r="BN2094" s="52" t="s">
        <v>4984</v>
      </c>
      <c r="BO2094" s="52" t="s">
        <v>2756</v>
      </c>
      <c r="BP2094" s="52">
        <v>73</v>
      </c>
      <c r="BQ2094" s="52">
        <v>56</v>
      </c>
      <c r="BR2094" s="52" t="s">
        <v>4985</v>
      </c>
      <c r="BS2094" s="52" t="s">
        <v>3282</v>
      </c>
      <c r="BT2094" s="52" t="s">
        <v>50</v>
      </c>
      <c r="BU2094" s="9"/>
      <c r="BV2094" s="52" t="s">
        <v>5029</v>
      </c>
      <c r="BW2094" s="52" t="s">
        <v>5030</v>
      </c>
      <c r="BX2094" s="52">
        <v>1</v>
      </c>
    </row>
    <row r="2095" spans="1:79" s="52" customFormat="1" ht="15" customHeight="1">
      <c r="A2095" s="52" t="s">
        <v>3949</v>
      </c>
      <c r="B2095" s="52" t="s">
        <v>4554</v>
      </c>
      <c r="C2095" s="43" t="s">
        <v>3714</v>
      </c>
      <c r="D2095" s="21" t="s">
        <v>1165</v>
      </c>
      <c r="E2095" s="9">
        <v>42413</v>
      </c>
      <c r="F2095" s="44">
        <v>0.45833333333333331</v>
      </c>
      <c r="G2095" s="52">
        <v>2</v>
      </c>
      <c r="H2095" s="52">
        <v>2016</v>
      </c>
      <c r="I2095" s="52">
        <v>2</v>
      </c>
      <c r="K2095" s="52">
        <v>2</v>
      </c>
      <c r="M2095" s="52" t="s">
        <v>5038</v>
      </c>
      <c r="N2095" s="52" t="s">
        <v>3946</v>
      </c>
      <c r="O2095" s="52" t="s">
        <v>8605</v>
      </c>
      <c r="P2095" s="52">
        <v>46</v>
      </c>
      <c r="Q2095" s="52">
        <v>48</v>
      </c>
      <c r="R2095" s="52">
        <v>33.93</v>
      </c>
      <c r="S2095" s="52" t="s">
        <v>2756</v>
      </c>
      <c r="T2095" s="52">
        <v>75</v>
      </c>
      <c r="U2095" s="52">
        <v>34</v>
      </c>
      <c r="V2095" s="52">
        <v>12.59</v>
      </c>
      <c r="W2095" s="52" t="s">
        <v>3282</v>
      </c>
      <c r="X2095" s="52" t="s">
        <v>1153</v>
      </c>
      <c r="Y2095" s="52">
        <v>12</v>
      </c>
      <c r="Z2095" s="52" t="s">
        <v>7940</v>
      </c>
      <c r="AC2095" s="52">
        <v>1</v>
      </c>
      <c r="AE2095" s="52">
        <v>1</v>
      </c>
      <c r="AI2095" s="52">
        <v>1</v>
      </c>
      <c r="AM2095" s="52">
        <v>1</v>
      </c>
      <c r="AP2095" s="52">
        <v>1</v>
      </c>
      <c r="AS2095" s="52">
        <v>1</v>
      </c>
      <c r="AV2095" s="52">
        <v>1</v>
      </c>
      <c r="BD2095" s="57"/>
      <c r="BF2095" s="9"/>
      <c r="BH2095" s="9"/>
      <c r="BJ2095" s="9"/>
      <c r="BK2095" s="52" t="s">
        <v>5039</v>
      </c>
      <c r="BL2095" s="52">
        <v>46</v>
      </c>
      <c r="BM2095" s="52">
        <v>48</v>
      </c>
      <c r="BN2095" s="52">
        <v>33.93</v>
      </c>
      <c r="BO2095" s="52" t="s">
        <v>2756</v>
      </c>
      <c r="BP2095" s="52">
        <v>75</v>
      </c>
      <c r="BQ2095" s="52">
        <v>34</v>
      </c>
      <c r="BR2095" s="52">
        <v>12.59</v>
      </c>
      <c r="BS2095" s="52" t="s">
        <v>3282</v>
      </c>
      <c r="BT2095" s="52" t="s">
        <v>50</v>
      </c>
      <c r="BU2095" s="9">
        <v>42413</v>
      </c>
      <c r="BV2095" s="52" t="s">
        <v>5040</v>
      </c>
      <c r="BW2095" s="52" t="s">
        <v>3311</v>
      </c>
    </row>
    <row r="2096" spans="1:79" s="52" customFormat="1" ht="15" customHeight="1">
      <c r="A2096" s="52" t="s">
        <v>4913</v>
      </c>
      <c r="B2096" s="52" t="s">
        <v>15282</v>
      </c>
      <c r="C2096" s="43" t="s">
        <v>2755</v>
      </c>
      <c r="D2096" s="21" t="s">
        <v>100</v>
      </c>
      <c r="E2096" s="9">
        <v>42413</v>
      </c>
      <c r="F2096" s="44">
        <v>0.625</v>
      </c>
      <c r="G2096" s="52">
        <v>2</v>
      </c>
      <c r="H2096" s="52">
        <v>2016</v>
      </c>
      <c r="I2096" s="52">
        <v>1</v>
      </c>
      <c r="J2096" s="52">
        <v>1</v>
      </c>
      <c r="M2096" s="52" t="s">
        <v>4914</v>
      </c>
      <c r="N2096" s="52" t="s">
        <v>2912</v>
      </c>
      <c r="O2096" s="52" t="s">
        <v>15403</v>
      </c>
      <c r="P2096" s="52">
        <v>37</v>
      </c>
      <c r="Q2096" s="52">
        <v>53</v>
      </c>
      <c r="R2096" s="52">
        <v>49.1</v>
      </c>
      <c r="S2096" s="52" t="s">
        <v>2756</v>
      </c>
      <c r="T2096" s="52">
        <v>73</v>
      </c>
      <c r="U2096" s="52">
        <v>23</v>
      </c>
      <c r="V2096" s="52">
        <v>23</v>
      </c>
      <c r="W2096" s="52" t="s">
        <v>3282</v>
      </c>
      <c r="X2096" s="52" t="s">
        <v>1153</v>
      </c>
      <c r="Y2096" s="52">
        <v>1.6</v>
      </c>
      <c r="Z2096" s="52">
        <v>100</v>
      </c>
      <c r="AC2096" s="52">
        <v>1</v>
      </c>
      <c r="AE2096" s="52">
        <v>1</v>
      </c>
      <c r="AH2096" s="52">
        <v>1</v>
      </c>
      <c r="AM2096" s="52">
        <v>1</v>
      </c>
      <c r="AP2096" s="52">
        <v>1</v>
      </c>
      <c r="AS2096" s="52">
        <v>1</v>
      </c>
      <c r="AV2096" s="52">
        <v>1</v>
      </c>
      <c r="AX2096" s="52">
        <v>1</v>
      </c>
      <c r="BA2096" s="52">
        <v>1</v>
      </c>
      <c r="BD2096" s="57"/>
      <c r="BF2096" s="9"/>
      <c r="BH2096" s="9"/>
      <c r="BJ2096" s="9"/>
      <c r="BU2096" s="9"/>
      <c r="BV2096" s="52" t="s">
        <v>4915</v>
      </c>
      <c r="BW2096" s="52" t="s">
        <v>4916</v>
      </c>
    </row>
    <row r="2097" spans="1:79" s="52" customFormat="1" ht="15" customHeight="1">
      <c r="A2097" s="52">
        <v>52016081</v>
      </c>
      <c r="B2097" s="52" t="s">
        <v>15282</v>
      </c>
      <c r="C2097" s="43" t="s">
        <v>2755</v>
      </c>
      <c r="D2097" s="21" t="s">
        <v>100</v>
      </c>
      <c r="E2097" s="9">
        <v>42413</v>
      </c>
      <c r="F2097" s="44">
        <v>0.70833333333333337</v>
      </c>
      <c r="G2097" s="52">
        <v>2</v>
      </c>
      <c r="H2097" s="52">
        <v>2016</v>
      </c>
      <c r="I2097" s="52">
        <v>1</v>
      </c>
      <c r="J2097" s="52">
        <v>1</v>
      </c>
      <c r="M2097" s="52" t="s">
        <v>4720</v>
      </c>
      <c r="N2097" s="52" t="s">
        <v>1619</v>
      </c>
      <c r="O2097" s="52" t="s">
        <v>1619</v>
      </c>
      <c r="P2097" s="52">
        <v>33</v>
      </c>
      <c r="Q2097" s="52">
        <v>1</v>
      </c>
      <c r="R2097" s="52">
        <v>18</v>
      </c>
      <c r="S2097" s="52" t="s">
        <v>2756</v>
      </c>
      <c r="T2097" s="52">
        <v>71</v>
      </c>
      <c r="U2097" s="52">
        <v>38</v>
      </c>
      <c r="V2097" s="52">
        <v>38</v>
      </c>
      <c r="W2097" s="52" t="s">
        <v>3282</v>
      </c>
      <c r="X2097" s="52" t="s">
        <v>1153</v>
      </c>
      <c r="Y2097" s="52">
        <v>1.5</v>
      </c>
      <c r="Z2097" s="52">
        <v>180</v>
      </c>
      <c r="AC2097" s="52">
        <v>1</v>
      </c>
      <c r="AD2097" s="52">
        <v>1</v>
      </c>
      <c r="AJ2097" s="52">
        <v>1</v>
      </c>
      <c r="AM2097" s="52">
        <v>1</v>
      </c>
      <c r="AO2097" s="52">
        <v>1</v>
      </c>
      <c r="AS2097" s="52">
        <v>1</v>
      </c>
      <c r="AV2097" s="52">
        <v>1</v>
      </c>
      <c r="AX2097" s="52">
        <v>1</v>
      </c>
      <c r="BA2097" s="52">
        <v>1</v>
      </c>
      <c r="BD2097" s="57"/>
      <c r="BF2097" s="9"/>
      <c r="BH2097" s="9"/>
      <c r="BI2097" s="52">
        <v>1</v>
      </c>
      <c r="BJ2097" s="9">
        <v>42413</v>
      </c>
      <c r="BK2097" s="52" t="s">
        <v>4721</v>
      </c>
      <c r="BU2097" s="9">
        <v>42413</v>
      </c>
      <c r="BV2097" s="52" t="s">
        <v>4722</v>
      </c>
      <c r="BW2097" s="52" t="s">
        <v>4723</v>
      </c>
    </row>
    <row r="2098" spans="1:79" s="52" customFormat="1" ht="15" customHeight="1">
      <c r="B2098" s="52" t="s">
        <v>15282</v>
      </c>
      <c r="C2098" s="43" t="s">
        <v>2755</v>
      </c>
      <c r="D2098" s="21" t="s">
        <v>100</v>
      </c>
      <c r="E2098" s="9">
        <v>42413</v>
      </c>
      <c r="F2098" s="44">
        <v>0.58333333333333337</v>
      </c>
      <c r="G2098" s="52">
        <v>2</v>
      </c>
      <c r="H2098" s="52">
        <v>2016</v>
      </c>
      <c r="I2098" s="52">
        <v>1</v>
      </c>
      <c r="J2098" s="52">
        <v>1</v>
      </c>
      <c r="M2098" s="52" t="s">
        <v>396</v>
      </c>
      <c r="N2098" s="52" t="s">
        <v>396</v>
      </c>
      <c r="O2098" s="52" t="s">
        <v>8601</v>
      </c>
      <c r="P2098" s="52">
        <v>26</v>
      </c>
      <c r="Q2098" s="52">
        <v>22</v>
      </c>
      <c r="R2098" s="52">
        <v>37</v>
      </c>
      <c r="S2098" s="52" t="s">
        <v>2756</v>
      </c>
      <c r="T2098" s="52">
        <v>70</v>
      </c>
      <c r="U2098" s="52">
        <v>39</v>
      </c>
      <c r="V2098" s="52">
        <v>49</v>
      </c>
      <c r="W2098" s="52" t="s">
        <v>3282</v>
      </c>
      <c r="X2098" s="52" t="s">
        <v>1153</v>
      </c>
      <c r="Y2098" s="52">
        <v>0.6</v>
      </c>
      <c r="Z2098" s="52">
        <v>12</v>
      </c>
      <c r="AA2098" s="52">
        <v>1</v>
      </c>
      <c r="AG2098" s="52">
        <v>1</v>
      </c>
      <c r="AJ2098" s="52">
        <v>1</v>
      </c>
      <c r="AX2098" s="52">
        <v>1</v>
      </c>
      <c r="BD2098" s="57">
        <v>42413</v>
      </c>
      <c r="BF2098" s="9"/>
      <c r="BG2098" s="52">
        <v>1</v>
      </c>
      <c r="BH2098" s="9">
        <v>42413</v>
      </c>
      <c r="BJ2098" s="9"/>
      <c r="BK2098" s="52" t="s">
        <v>4533</v>
      </c>
      <c r="BL2098" s="52">
        <v>26</v>
      </c>
      <c r="BM2098" s="52">
        <v>21</v>
      </c>
      <c r="BN2098" s="52">
        <v>5</v>
      </c>
      <c r="BP2098" s="52">
        <v>70</v>
      </c>
      <c r="BQ2098" s="52">
        <v>38</v>
      </c>
      <c r="BR2098" s="52">
        <v>0</v>
      </c>
      <c r="BU2098" s="9"/>
      <c r="BV2098" s="52" t="s">
        <v>4534</v>
      </c>
      <c r="BW2098" s="52" t="s">
        <v>4535</v>
      </c>
    </row>
    <row r="2099" spans="1:79" s="52" customFormat="1" ht="15" customHeight="1">
      <c r="A2099" s="52">
        <v>120118</v>
      </c>
      <c r="B2099" s="52" t="s">
        <v>3182</v>
      </c>
      <c r="C2099" s="43" t="s">
        <v>3228</v>
      </c>
      <c r="D2099" s="21" t="s">
        <v>318</v>
      </c>
      <c r="E2099" s="9">
        <v>42413</v>
      </c>
      <c r="F2099" s="44">
        <v>0.70833333333333337</v>
      </c>
      <c r="G2099" s="52">
        <v>2</v>
      </c>
      <c r="H2099" s="52">
        <v>2016</v>
      </c>
      <c r="I2099" s="52">
        <v>1</v>
      </c>
      <c r="J2099" s="52">
        <v>1</v>
      </c>
      <c r="M2099" s="52" t="s">
        <v>1325</v>
      </c>
      <c r="N2099" s="52" t="s">
        <v>2179</v>
      </c>
      <c r="O2099" s="52" t="s">
        <v>8606</v>
      </c>
      <c r="P2099" s="52">
        <v>53</v>
      </c>
      <c r="Q2099" s="52">
        <v>18</v>
      </c>
      <c r="R2099" s="52">
        <v>10.6</v>
      </c>
      <c r="S2099" s="52" t="s">
        <v>2756</v>
      </c>
      <c r="T2099" s="52">
        <v>70</v>
      </c>
      <c r="U2099" s="52">
        <v>26</v>
      </c>
      <c r="V2099" s="52">
        <v>9.1999999999999993</v>
      </c>
      <c r="W2099" s="52" t="s">
        <v>3282</v>
      </c>
      <c r="X2099" s="52" t="s">
        <v>1153</v>
      </c>
      <c r="Y2099" s="52">
        <v>0.4</v>
      </c>
      <c r="Z2099" s="52">
        <v>2</v>
      </c>
      <c r="AC2099" s="52">
        <v>1</v>
      </c>
      <c r="AF2099" s="52">
        <v>1</v>
      </c>
      <c r="AI2099" s="52">
        <v>1</v>
      </c>
      <c r="AM2099" s="52">
        <v>1</v>
      </c>
      <c r="AO2099" s="52">
        <v>1</v>
      </c>
      <c r="AS2099" s="52">
        <v>1</v>
      </c>
      <c r="AV2099" s="52">
        <v>1</v>
      </c>
      <c r="AX2099" s="52">
        <v>1</v>
      </c>
      <c r="BA2099" s="52">
        <v>1</v>
      </c>
      <c r="BD2099" s="57"/>
      <c r="BF2099" s="9"/>
      <c r="BH2099" s="9"/>
      <c r="BI2099" s="52">
        <v>1</v>
      </c>
      <c r="BJ2099" s="9">
        <v>42415</v>
      </c>
      <c r="BK2099" s="52" t="s">
        <v>5053</v>
      </c>
      <c r="BU2099" s="9"/>
      <c r="BV2099" s="52" t="s">
        <v>5054</v>
      </c>
      <c r="BW2099" s="52" t="s">
        <v>5055</v>
      </c>
    </row>
    <row r="2100" spans="1:79" s="52" customFormat="1" ht="15" customHeight="1">
      <c r="A2100" s="52">
        <v>52016082</v>
      </c>
      <c r="B2100" s="52" t="s">
        <v>15282</v>
      </c>
      <c r="C2100" s="43" t="s">
        <v>2755</v>
      </c>
      <c r="D2100" s="21" t="s">
        <v>100</v>
      </c>
      <c r="E2100" s="9">
        <v>42414</v>
      </c>
      <c r="F2100" s="44">
        <v>0.45833333333333331</v>
      </c>
      <c r="G2100" s="52">
        <v>2</v>
      </c>
      <c r="H2100" s="52">
        <v>2016</v>
      </c>
      <c r="I2100" s="52">
        <v>1</v>
      </c>
      <c r="J2100" s="52">
        <v>1</v>
      </c>
      <c r="M2100" s="52" t="s">
        <v>4183</v>
      </c>
      <c r="N2100" s="52" t="s">
        <v>4724</v>
      </c>
      <c r="O2100" s="52" t="s">
        <v>1619</v>
      </c>
      <c r="P2100" s="52">
        <v>32</v>
      </c>
      <c r="Q2100" s="52">
        <v>54</v>
      </c>
      <c r="R2100" s="52">
        <v>40</v>
      </c>
      <c r="S2100" s="52" t="s">
        <v>2756</v>
      </c>
      <c r="T2100" s="52">
        <v>71</v>
      </c>
      <c r="U2100" s="52">
        <v>30</v>
      </c>
      <c r="V2100" s="52">
        <v>30</v>
      </c>
      <c r="W2100" s="52" t="s">
        <v>3282</v>
      </c>
      <c r="X2100" s="52" t="s">
        <v>1153</v>
      </c>
      <c r="Y2100" s="52">
        <v>1.5</v>
      </c>
      <c r="Z2100" s="52">
        <v>150</v>
      </c>
      <c r="AC2100" s="52">
        <v>1</v>
      </c>
      <c r="AD2100" s="52">
        <v>1</v>
      </c>
      <c r="AM2100" s="52">
        <v>1</v>
      </c>
      <c r="AP2100" s="52">
        <v>1</v>
      </c>
      <c r="AS2100" s="52">
        <v>1</v>
      </c>
      <c r="AV2100" s="52">
        <v>1</v>
      </c>
      <c r="AX2100" s="52">
        <v>1</v>
      </c>
      <c r="BA2100" s="52">
        <v>1</v>
      </c>
      <c r="BD2100" s="57"/>
      <c r="BF2100" s="9"/>
      <c r="BH2100" s="9"/>
      <c r="BI2100" s="52">
        <v>1</v>
      </c>
      <c r="BJ2100" s="9">
        <v>42413</v>
      </c>
      <c r="BK2100" s="52" t="s">
        <v>4725</v>
      </c>
      <c r="BU2100" s="9">
        <v>42413</v>
      </c>
      <c r="BV2100" s="52" t="s">
        <v>4726</v>
      </c>
      <c r="BW2100" s="52" t="s">
        <v>4723</v>
      </c>
    </row>
    <row r="2101" spans="1:79" s="52" customFormat="1" ht="15" customHeight="1">
      <c r="A2101" s="52">
        <v>40286</v>
      </c>
      <c r="B2101" s="52" t="s">
        <v>15282</v>
      </c>
      <c r="C2101" s="43" t="s">
        <v>2755</v>
      </c>
      <c r="D2101" s="21" t="s">
        <v>100</v>
      </c>
      <c r="E2101" s="9">
        <v>42415</v>
      </c>
      <c r="F2101" s="44">
        <v>0.51041666666666663</v>
      </c>
      <c r="G2101" s="52">
        <v>2</v>
      </c>
      <c r="H2101" s="52">
        <v>2016</v>
      </c>
      <c r="I2101" s="52">
        <v>1</v>
      </c>
      <c r="K2101" s="52">
        <v>1</v>
      </c>
      <c r="M2101" s="52" t="s">
        <v>4612</v>
      </c>
      <c r="N2101" s="52" t="s">
        <v>948</v>
      </c>
      <c r="O2101" s="52" t="s">
        <v>944</v>
      </c>
      <c r="P2101" s="52">
        <v>31</v>
      </c>
      <c r="Q2101" s="52">
        <v>54</v>
      </c>
      <c r="R2101" s="52" t="s">
        <v>4613</v>
      </c>
      <c r="S2101" s="52" t="s">
        <v>2756</v>
      </c>
      <c r="T2101" s="52">
        <v>71</v>
      </c>
      <c r="U2101" s="52">
        <v>31</v>
      </c>
      <c r="V2101" s="52" t="s">
        <v>4614</v>
      </c>
      <c r="W2101" s="52" t="s">
        <v>3282</v>
      </c>
      <c r="X2101" s="52" t="s">
        <v>1153</v>
      </c>
      <c r="Y2101" s="52">
        <v>1.55</v>
      </c>
      <c r="Z2101" s="52">
        <v>250</v>
      </c>
      <c r="AA2101" s="52">
        <v>1</v>
      </c>
      <c r="AD2101" s="52">
        <v>1</v>
      </c>
      <c r="AI2101" s="52">
        <v>1</v>
      </c>
      <c r="AM2101" s="52">
        <v>1</v>
      </c>
      <c r="AP2101" s="52">
        <v>1</v>
      </c>
      <c r="AS2101" s="52">
        <v>1</v>
      </c>
      <c r="AV2101" s="52">
        <v>1</v>
      </c>
      <c r="BA2101" s="52">
        <v>1</v>
      </c>
      <c r="BD2101" s="57">
        <v>42415</v>
      </c>
      <c r="BF2101" s="9"/>
      <c r="BG2101" s="52">
        <v>1</v>
      </c>
      <c r="BH2101" s="9">
        <v>42415</v>
      </c>
      <c r="BI2101" s="52">
        <v>1</v>
      </c>
      <c r="BJ2101" s="9">
        <v>42415</v>
      </c>
      <c r="BK2101" s="52" t="s">
        <v>4615</v>
      </c>
      <c r="BL2101" s="52">
        <v>32</v>
      </c>
      <c r="BM2101" s="52">
        <v>8</v>
      </c>
      <c r="BN2101" s="52" t="s">
        <v>4099</v>
      </c>
      <c r="BO2101" s="52" t="s">
        <v>2756</v>
      </c>
      <c r="BP2101" s="52">
        <v>71</v>
      </c>
      <c r="BQ2101" s="52">
        <v>31</v>
      </c>
      <c r="BR2101" s="52" t="s">
        <v>4100</v>
      </c>
      <c r="BS2101" s="52" t="s">
        <v>3282</v>
      </c>
      <c r="BT2101" s="52" t="s">
        <v>50</v>
      </c>
      <c r="BU2101" s="9">
        <v>42415</v>
      </c>
      <c r="BV2101" s="52" t="s">
        <v>4616</v>
      </c>
      <c r="BW2101" s="52" t="s">
        <v>4102</v>
      </c>
    </row>
    <row r="2102" spans="1:79" s="52" customFormat="1" ht="15" customHeight="1">
      <c r="A2102" s="52">
        <v>0</v>
      </c>
      <c r="B2102" s="52" t="s">
        <v>15282</v>
      </c>
      <c r="C2102" s="43" t="s">
        <v>2755</v>
      </c>
      <c r="D2102" s="21" t="s">
        <v>100</v>
      </c>
      <c r="E2102" s="9">
        <v>42415</v>
      </c>
      <c r="F2102" s="44">
        <v>0.625</v>
      </c>
      <c r="G2102" s="52">
        <v>2</v>
      </c>
      <c r="H2102" s="52">
        <v>2016</v>
      </c>
      <c r="I2102" s="52">
        <v>1</v>
      </c>
      <c r="J2102" s="52">
        <v>1</v>
      </c>
      <c r="M2102" s="52" t="s">
        <v>3272</v>
      </c>
      <c r="N2102" s="52" t="s">
        <v>3272</v>
      </c>
      <c r="O2102" s="52" t="s">
        <v>372</v>
      </c>
      <c r="P2102" s="52">
        <v>22</v>
      </c>
      <c r="Q2102" s="52">
        <v>25</v>
      </c>
      <c r="R2102" s="52">
        <v>56.72</v>
      </c>
      <c r="S2102" s="52" t="s">
        <v>2756</v>
      </c>
      <c r="T2102" s="52">
        <v>70</v>
      </c>
      <c r="U2102" s="52">
        <v>15</v>
      </c>
      <c r="V2102" s="52">
        <v>29.3</v>
      </c>
      <c r="W2102" s="52" t="s">
        <v>3282</v>
      </c>
      <c r="X2102" s="52" t="s">
        <v>1153</v>
      </c>
      <c r="Y2102" s="52">
        <v>0.8</v>
      </c>
      <c r="Z2102" s="52">
        <v>6.8</v>
      </c>
      <c r="AB2102" s="52">
        <v>1</v>
      </c>
      <c r="AG2102" s="52">
        <v>1</v>
      </c>
      <c r="AJ2102" s="52">
        <v>1</v>
      </c>
      <c r="AM2102" s="52">
        <v>1</v>
      </c>
      <c r="AP2102" s="52">
        <v>1</v>
      </c>
      <c r="AS2102" s="52">
        <v>1</v>
      </c>
      <c r="AV2102" s="52">
        <v>1</v>
      </c>
      <c r="BB2102" s="52">
        <v>1</v>
      </c>
      <c r="BD2102" s="57"/>
      <c r="BF2102" s="9">
        <v>42422</v>
      </c>
      <c r="BH2102" s="9"/>
      <c r="BJ2102" s="9"/>
      <c r="BU2102" s="9"/>
      <c r="BW2102" s="52" t="s">
        <v>4498</v>
      </c>
      <c r="BZ2102" s="52">
        <v>1</v>
      </c>
    </row>
    <row r="2103" spans="1:79" s="52" customFormat="1" ht="15" customHeight="1">
      <c r="A2103" s="52" t="s">
        <v>4935</v>
      </c>
      <c r="B2103" s="52" t="s">
        <v>3182</v>
      </c>
      <c r="C2103" s="43" t="s">
        <v>4530</v>
      </c>
      <c r="D2103" s="21" t="s">
        <v>238</v>
      </c>
      <c r="E2103" s="9">
        <v>42415</v>
      </c>
      <c r="F2103" s="44">
        <v>0.52083333333333337</v>
      </c>
      <c r="G2103" s="52">
        <v>2</v>
      </c>
      <c r="H2103" s="52">
        <v>2016</v>
      </c>
      <c r="I2103" s="52">
        <v>1</v>
      </c>
      <c r="J2103" s="52">
        <v>1</v>
      </c>
      <c r="M2103" s="52" t="s">
        <v>4936</v>
      </c>
      <c r="N2103" s="52" t="s">
        <v>4311</v>
      </c>
      <c r="O2103" s="52" t="s">
        <v>8603</v>
      </c>
      <c r="P2103" s="52">
        <v>39</v>
      </c>
      <c r="Q2103" s="52">
        <v>23</v>
      </c>
      <c r="R2103" s="52">
        <v>39.03</v>
      </c>
      <c r="S2103" s="52" t="s">
        <v>2756</v>
      </c>
      <c r="T2103" s="52">
        <v>73</v>
      </c>
      <c r="U2103" s="52">
        <v>13</v>
      </c>
      <c r="V2103" s="52">
        <v>23.5</v>
      </c>
      <c r="W2103" s="52" t="s">
        <v>3282</v>
      </c>
      <c r="X2103" s="52" t="s">
        <v>1153</v>
      </c>
      <c r="Y2103" s="52">
        <v>0.34</v>
      </c>
      <c r="Z2103" s="52">
        <v>2.5</v>
      </c>
      <c r="AE2103" s="52">
        <v>1</v>
      </c>
      <c r="AH2103" s="52">
        <v>1</v>
      </c>
      <c r="AP2103" s="52">
        <v>1</v>
      </c>
      <c r="AR2103" s="52">
        <v>1</v>
      </c>
      <c r="AT2103" s="52" t="s">
        <v>4937</v>
      </c>
      <c r="AV2103" s="52">
        <v>1</v>
      </c>
      <c r="AX2103" s="52">
        <v>1</v>
      </c>
      <c r="BC2103" s="52">
        <v>1</v>
      </c>
      <c r="BD2103" s="57"/>
      <c r="BF2103" s="9"/>
      <c r="BH2103" s="9"/>
      <c r="BJ2103" s="9"/>
      <c r="BK2103" s="52" t="s">
        <v>4312</v>
      </c>
      <c r="BU2103" s="9">
        <v>42416</v>
      </c>
      <c r="BV2103" s="52" t="s">
        <v>4938</v>
      </c>
      <c r="BW2103" s="52" t="s">
        <v>4939</v>
      </c>
      <c r="CA2103" s="52">
        <v>1</v>
      </c>
    </row>
    <row r="2104" spans="1:79" s="52" customFormat="1" ht="15" customHeight="1">
      <c r="A2104" s="52" t="s">
        <v>4940</v>
      </c>
      <c r="B2104" s="52" t="s">
        <v>3182</v>
      </c>
      <c r="C2104" s="43" t="s">
        <v>4530</v>
      </c>
      <c r="D2104" s="21" t="s">
        <v>238</v>
      </c>
      <c r="E2104" s="9">
        <v>42415</v>
      </c>
      <c r="F2104" s="44">
        <v>0.47916666666666669</v>
      </c>
      <c r="G2104" s="52">
        <v>2</v>
      </c>
      <c r="H2104" s="52">
        <v>2016</v>
      </c>
      <c r="I2104" s="52">
        <v>1</v>
      </c>
      <c r="J2104" s="52">
        <v>1</v>
      </c>
      <c r="M2104" s="52" t="s">
        <v>4941</v>
      </c>
      <c r="N2104" s="52" t="s">
        <v>4311</v>
      </c>
      <c r="O2104" s="52" t="s">
        <v>8603</v>
      </c>
      <c r="P2104" s="52">
        <v>39</v>
      </c>
      <c r="Q2104" s="52">
        <v>23</v>
      </c>
      <c r="R2104" s="52">
        <v>44.81</v>
      </c>
      <c r="S2104" s="52" t="s">
        <v>2756</v>
      </c>
      <c r="T2104" s="52">
        <v>73</v>
      </c>
      <c r="U2104" s="52">
        <v>13</v>
      </c>
      <c r="V2104" s="52">
        <v>1.44</v>
      </c>
      <c r="W2104" s="52" t="s">
        <v>3282</v>
      </c>
      <c r="X2104" s="52" t="s">
        <v>1153</v>
      </c>
      <c r="Y2104" s="52">
        <v>0.45</v>
      </c>
      <c r="Z2104" s="52">
        <v>3.6</v>
      </c>
      <c r="AD2104" s="52">
        <v>1</v>
      </c>
      <c r="AK2104" s="52">
        <v>1</v>
      </c>
      <c r="AL2104" s="52">
        <v>1</v>
      </c>
      <c r="AN2104" s="52" t="s">
        <v>4942</v>
      </c>
      <c r="AP2104" s="52">
        <v>1</v>
      </c>
      <c r="AR2104" s="52">
        <v>1</v>
      </c>
      <c r="AT2104" s="52" t="s">
        <v>4943</v>
      </c>
      <c r="AV2104" s="52">
        <v>1</v>
      </c>
      <c r="AZ2104" s="52">
        <v>1</v>
      </c>
      <c r="BC2104" s="52">
        <v>1</v>
      </c>
      <c r="BD2104" s="57">
        <v>42415</v>
      </c>
      <c r="BF2104" s="9"/>
      <c r="BH2104" s="9"/>
      <c r="BI2104" s="52">
        <v>1</v>
      </c>
      <c r="BJ2104" s="9"/>
      <c r="BK2104" s="52" t="s">
        <v>4944</v>
      </c>
      <c r="BU2104" s="9">
        <v>42413</v>
      </c>
      <c r="BV2104" s="52" t="s">
        <v>4938</v>
      </c>
      <c r="BW2104" s="52" t="s">
        <v>4939</v>
      </c>
      <c r="BY2104" s="52">
        <v>1</v>
      </c>
      <c r="CA2104" s="52">
        <v>1</v>
      </c>
    </row>
    <row r="2105" spans="1:79" s="52" customFormat="1" ht="15" customHeight="1">
      <c r="A2105" s="52">
        <v>52016085</v>
      </c>
      <c r="B2105" s="52" t="s">
        <v>3182</v>
      </c>
      <c r="C2105" s="43" t="s">
        <v>4530</v>
      </c>
      <c r="D2105" s="21" t="s">
        <v>238</v>
      </c>
      <c r="E2105" s="9">
        <v>42415</v>
      </c>
      <c r="F2105" s="44">
        <v>0.66666666666666663</v>
      </c>
      <c r="G2105" s="52">
        <v>2</v>
      </c>
      <c r="H2105" s="52">
        <v>2016</v>
      </c>
      <c r="I2105" s="52">
        <v>1</v>
      </c>
      <c r="J2105" s="52">
        <v>1</v>
      </c>
      <c r="M2105" s="52" t="s">
        <v>4706</v>
      </c>
      <c r="N2105" s="52" t="s">
        <v>3600</v>
      </c>
      <c r="O2105" s="52" t="s">
        <v>1619</v>
      </c>
      <c r="P2105" s="52">
        <v>32</v>
      </c>
      <c r="Q2105" s="52">
        <v>33</v>
      </c>
      <c r="R2105" s="52" t="s">
        <v>4707</v>
      </c>
      <c r="S2105" s="52" t="s">
        <v>2756</v>
      </c>
      <c r="T2105" s="52">
        <v>71</v>
      </c>
      <c r="U2105" s="52">
        <v>27</v>
      </c>
      <c r="V2105" s="52" t="s">
        <v>4708</v>
      </c>
      <c r="W2105" s="52" t="s">
        <v>3282</v>
      </c>
      <c r="X2105" s="52" t="s">
        <v>1153</v>
      </c>
      <c r="Y2105" s="52">
        <v>0.3</v>
      </c>
      <c r="Z2105" s="52">
        <v>0.6</v>
      </c>
      <c r="AC2105" s="52">
        <v>1</v>
      </c>
      <c r="AF2105" s="52">
        <v>1</v>
      </c>
      <c r="AH2105" s="52">
        <v>1</v>
      </c>
      <c r="AM2105" s="52">
        <v>1</v>
      </c>
      <c r="AP2105" s="52">
        <v>1</v>
      </c>
      <c r="AS2105" s="52">
        <v>1</v>
      </c>
      <c r="AV2105" s="52">
        <v>1</v>
      </c>
      <c r="AX2105" s="52">
        <v>1</v>
      </c>
      <c r="BA2105" s="52">
        <v>1</v>
      </c>
      <c r="BC2105" s="52">
        <v>1</v>
      </c>
      <c r="BD2105" s="57">
        <v>42415</v>
      </c>
      <c r="BF2105" s="9"/>
      <c r="BH2105" s="9"/>
      <c r="BJ2105" s="9"/>
      <c r="BK2105" s="52" t="s">
        <v>4709</v>
      </c>
      <c r="BU2105" s="9"/>
      <c r="BV2105" s="52" t="s">
        <v>4734</v>
      </c>
      <c r="BW2105" s="52" t="s">
        <v>4735</v>
      </c>
      <c r="BY2105" s="52">
        <v>1</v>
      </c>
    </row>
    <row r="2106" spans="1:79" s="52" customFormat="1" ht="15" customHeight="1">
      <c r="A2106" s="52">
        <v>52016083</v>
      </c>
      <c r="B2106" s="52" t="s">
        <v>15282</v>
      </c>
      <c r="C2106" s="43" t="s">
        <v>2755</v>
      </c>
      <c r="D2106" s="21" t="s">
        <v>100</v>
      </c>
      <c r="E2106" s="9">
        <v>42415</v>
      </c>
      <c r="F2106" s="44">
        <v>0.5</v>
      </c>
      <c r="G2106" s="52">
        <v>2</v>
      </c>
      <c r="H2106" s="52">
        <v>2016</v>
      </c>
      <c r="I2106" s="52">
        <v>1</v>
      </c>
      <c r="J2106" s="52">
        <v>1</v>
      </c>
      <c r="M2106" s="52" t="s">
        <v>8593</v>
      </c>
      <c r="N2106" s="52" t="s">
        <v>1024</v>
      </c>
      <c r="O2106" s="52" t="s">
        <v>1619</v>
      </c>
      <c r="P2106" s="52">
        <v>32</v>
      </c>
      <c r="Q2106" s="52">
        <v>29</v>
      </c>
      <c r="R2106" s="52" t="s">
        <v>4727</v>
      </c>
      <c r="S2106" s="52" t="s">
        <v>2756</v>
      </c>
      <c r="T2106" s="52">
        <v>71</v>
      </c>
      <c r="U2106" s="52">
        <v>26</v>
      </c>
      <c r="V2106" s="52" t="s">
        <v>4728</v>
      </c>
      <c r="W2106" s="52" t="s">
        <v>3282</v>
      </c>
      <c r="X2106" s="52" t="s">
        <v>1153</v>
      </c>
      <c r="Y2106" s="52" t="s">
        <v>7940</v>
      </c>
      <c r="Z2106" s="52" t="s">
        <v>7940</v>
      </c>
      <c r="AD2106" s="52">
        <v>1</v>
      </c>
      <c r="AJ2106" s="52">
        <v>1</v>
      </c>
      <c r="BD2106" s="57"/>
      <c r="BF2106" s="9"/>
      <c r="BH2106" s="9"/>
      <c r="BI2106" s="52">
        <v>1</v>
      </c>
      <c r="BJ2106" s="9">
        <v>42415</v>
      </c>
      <c r="BK2106" s="52" t="s">
        <v>4714</v>
      </c>
      <c r="BU2106" s="9"/>
      <c r="BV2106" s="52" t="s">
        <v>4729</v>
      </c>
      <c r="BW2106" s="52" t="s">
        <v>4160</v>
      </c>
    </row>
    <row r="2107" spans="1:79" s="52" customFormat="1" ht="15" customHeight="1">
      <c r="A2107" s="52">
        <v>52016084</v>
      </c>
      <c r="B2107" s="52" t="s">
        <v>3182</v>
      </c>
      <c r="C2107" s="43" t="s">
        <v>4530</v>
      </c>
      <c r="D2107" s="21" t="s">
        <v>238</v>
      </c>
      <c r="E2107" s="9">
        <v>42415</v>
      </c>
      <c r="F2107" s="44">
        <v>0.58333333333333337</v>
      </c>
      <c r="G2107" s="52">
        <v>2</v>
      </c>
      <c r="H2107" s="52">
        <v>2016</v>
      </c>
      <c r="I2107" s="52">
        <v>1</v>
      </c>
      <c r="J2107" s="52">
        <v>1</v>
      </c>
      <c r="M2107" s="52" t="s">
        <v>4730</v>
      </c>
      <c r="N2107" s="52" t="s">
        <v>3600</v>
      </c>
      <c r="O2107" s="52" t="s">
        <v>1619</v>
      </c>
      <c r="P2107" s="52">
        <v>32</v>
      </c>
      <c r="Q2107" s="52">
        <v>35</v>
      </c>
      <c r="R2107" s="52" t="s">
        <v>4731</v>
      </c>
      <c r="S2107" s="52" t="s">
        <v>2756</v>
      </c>
      <c r="T2107" s="52">
        <v>71</v>
      </c>
      <c r="U2107" s="52">
        <v>27</v>
      </c>
      <c r="V2107" s="52" t="s">
        <v>4732</v>
      </c>
      <c r="W2107" s="52" t="s">
        <v>3282</v>
      </c>
      <c r="X2107" s="52" t="s">
        <v>1153</v>
      </c>
      <c r="Y2107" s="52">
        <v>0.3</v>
      </c>
      <c r="Z2107" s="52">
        <v>0.6</v>
      </c>
      <c r="AC2107" s="52">
        <v>1</v>
      </c>
      <c r="AF2107" s="52">
        <v>1</v>
      </c>
      <c r="AH2107" s="52">
        <v>1</v>
      </c>
      <c r="AM2107" s="52">
        <v>1</v>
      </c>
      <c r="AP2107" s="52">
        <v>1</v>
      </c>
      <c r="AS2107" s="52">
        <v>1</v>
      </c>
      <c r="AV2107" s="52">
        <v>1</v>
      </c>
      <c r="AX2107" s="52">
        <v>1</v>
      </c>
      <c r="BA2107" s="52">
        <v>1</v>
      </c>
      <c r="BD2107" s="57">
        <v>42415</v>
      </c>
      <c r="BF2107" s="9"/>
      <c r="BH2107" s="9"/>
      <c r="BJ2107" s="9"/>
      <c r="BK2107" s="52" t="s">
        <v>4709</v>
      </c>
      <c r="BL2107" s="52">
        <v>33</v>
      </c>
      <c r="BM2107" s="52">
        <v>2</v>
      </c>
      <c r="BN2107" s="52" t="s">
        <v>4694</v>
      </c>
      <c r="BO2107" s="52" t="s">
        <v>2756</v>
      </c>
      <c r="BP2107" s="52">
        <v>71</v>
      </c>
      <c r="BQ2107" s="52">
        <v>53</v>
      </c>
      <c r="BR2107" s="52" t="s">
        <v>4695</v>
      </c>
      <c r="BS2107" s="52" t="s">
        <v>3282</v>
      </c>
      <c r="BT2107" s="52" t="s">
        <v>50</v>
      </c>
      <c r="BU2107" s="9"/>
      <c r="BV2107" s="52" t="s">
        <v>4733</v>
      </c>
      <c r="BW2107" s="52" t="s">
        <v>4160</v>
      </c>
      <c r="BY2107" s="52">
        <v>1</v>
      </c>
    </row>
    <row r="2108" spans="1:79" s="52" customFormat="1" ht="15" customHeight="1">
      <c r="A2108" s="52">
        <v>40279</v>
      </c>
      <c r="B2108" s="52" t="s">
        <v>15282</v>
      </c>
      <c r="C2108" s="43" t="s">
        <v>2755</v>
      </c>
      <c r="D2108" s="21" t="s">
        <v>100</v>
      </c>
      <c r="E2108" s="9">
        <v>42415</v>
      </c>
      <c r="F2108" s="44">
        <v>0.47916666666666669</v>
      </c>
      <c r="G2108" s="52">
        <v>2</v>
      </c>
      <c r="H2108" s="52">
        <v>2016</v>
      </c>
      <c r="I2108" s="52">
        <v>1</v>
      </c>
      <c r="J2108" s="52">
        <v>1</v>
      </c>
      <c r="M2108" s="52" t="s">
        <v>4597</v>
      </c>
      <c r="N2108" s="52" t="s">
        <v>944</v>
      </c>
      <c r="O2108" s="52" t="s">
        <v>944</v>
      </c>
      <c r="P2108" s="52">
        <v>29</v>
      </c>
      <c r="Q2108" s="52">
        <v>54</v>
      </c>
      <c r="R2108" s="52">
        <v>29.08</v>
      </c>
      <c r="S2108" s="52" t="s">
        <v>2756</v>
      </c>
      <c r="T2108" s="52">
        <v>71</v>
      </c>
      <c r="U2108" s="52">
        <v>16</v>
      </c>
      <c r="V2108" s="52">
        <v>30.02</v>
      </c>
      <c r="W2108" s="52" t="s">
        <v>3282</v>
      </c>
      <c r="X2108" s="52" t="s">
        <v>1153</v>
      </c>
      <c r="Y2108" s="52">
        <v>0.8</v>
      </c>
      <c r="Z2108" s="52">
        <v>18</v>
      </c>
      <c r="AA2108" s="52">
        <v>1</v>
      </c>
      <c r="AF2108" s="52">
        <v>1</v>
      </c>
      <c r="AH2108" s="52">
        <v>1</v>
      </c>
      <c r="AM2108" s="52">
        <v>1</v>
      </c>
      <c r="AP2108" s="52">
        <v>1</v>
      </c>
      <c r="AS2108" s="52">
        <v>1</v>
      </c>
      <c r="AV2108" s="52">
        <v>1</v>
      </c>
      <c r="AY2108" s="52">
        <v>1</v>
      </c>
      <c r="BB2108" s="52">
        <v>1</v>
      </c>
      <c r="BC2108" s="52">
        <v>1</v>
      </c>
      <c r="BD2108" s="57">
        <v>42415</v>
      </c>
      <c r="BF2108" s="9"/>
      <c r="BG2108" s="52">
        <v>1</v>
      </c>
      <c r="BH2108" s="9">
        <v>42440</v>
      </c>
      <c r="BJ2108" s="9"/>
      <c r="BK2108" s="52" t="s">
        <v>4598</v>
      </c>
      <c r="BL2108" s="52">
        <v>29</v>
      </c>
      <c r="BM2108" s="52">
        <v>34</v>
      </c>
      <c r="BN2108" s="52">
        <v>58</v>
      </c>
      <c r="BO2108" s="52" t="s">
        <v>2756</v>
      </c>
      <c r="BP2108" s="52">
        <v>71</v>
      </c>
      <c r="BQ2108" s="52">
        <v>31</v>
      </c>
      <c r="BR2108" s="52">
        <v>19.04</v>
      </c>
      <c r="BS2108" s="52" t="s">
        <v>3282</v>
      </c>
      <c r="BT2108" s="52" t="s">
        <v>50</v>
      </c>
      <c r="BU2108" s="9">
        <v>42440</v>
      </c>
      <c r="BV2108" s="52" t="s">
        <v>4599</v>
      </c>
      <c r="BW2108" s="52" t="s">
        <v>4093</v>
      </c>
      <c r="BX2108" s="52">
        <v>1</v>
      </c>
      <c r="BZ2108" s="52">
        <v>1</v>
      </c>
    </row>
    <row r="2109" spans="1:79" s="52" customFormat="1" ht="15" customHeight="1">
      <c r="A2109" s="52">
        <v>40280</v>
      </c>
      <c r="B2109" s="52" t="s">
        <v>15282</v>
      </c>
      <c r="C2109" s="43" t="s">
        <v>2755</v>
      </c>
      <c r="D2109" s="21" t="s">
        <v>100</v>
      </c>
      <c r="E2109" s="9">
        <v>42415</v>
      </c>
      <c r="F2109" s="44">
        <v>0.77083333333333337</v>
      </c>
      <c r="G2109" s="52">
        <v>2</v>
      </c>
      <c r="H2109" s="52">
        <v>2016</v>
      </c>
      <c r="I2109" s="52">
        <v>1</v>
      </c>
      <c r="J2109" s="52">
        <v>1</v>
      </c>
      <c r="M2109" s="52" t="s">
        <v>4600</v>
      </c>
      <c r="N2109" s="52" t="s">
        <v>926</v>
      </c>
      <c r="O2109" s="52" t="s">
        <v>944</v>
      </c>
      <c r="P2109" s="52">
        <v>29</v>
      </c>
      <c r="Q2109" s="52">
        <v>13</v>
      </c>
      <c r="R2109" s="52">
        <v>29.02</v>
      </c>
      <c r="S2109" s="52" t="s">
        <v>2756</v>
      </c>
      <c r="T2109" s="52">
        <v>71</v>
      </c>
      <c r="U2109" s="52">
        <v>27</v>
      </c>
      <c r="V2109" s="52">
        <v>52.56</v>
      </c>
      <c r="W2109" s="52" t="s">
        <v>3282</v>
      </c>
      <c r="X2109" s="52" t="s">
        <v>1153</v>
      </c>
      <c r="Y2109" s="52">
        <v>0.53</v>
      </c>
      <c r="Z2109" s="52">
        <v>7.6</v>
      </c>
      <c r="AB2109" s="52">
        <v>1</v>
      </c>
      <c r="AG2109" s="52">
        <v>1</v>
      </c>
      <c r="AH2109" s="52">
        <v>1</v>
      </c>
      <c r="AM2109" s="52">
        <v>1</v>
      </c>
      <c r="AP2109" s="52">
        <v>1</v>
      </c>
      <c r="AS2109" s="52">
        <v>1</v>
      </c>
      <c r="AV2109" s="52">
        <v>1</v>
      </c>
      <c r="AX2109" s="52">
        <v>1</v>
      </c>
      <c r="BA2109" s="52">
        <v>1</v>
      </c>
      <c r="BC2109" s="52">
        <v>1</v>
      </c>
      <c r="BD2109" s="57">
        <v>42415</v>
      </c>
      <c r="BF2109" s="9"/>
      <c r="BH2109" s="9"/>
      <c r="BJ2109" s="9"/>
      <c r="BU2109" s="9"/>
      <c r="BV2109" s="52" t="s">
        <v>5294</v>
      </c>
      <c r="BW2109" s="52" t="s">
        <v>4093</v>
      </c>
      <c r="BX2109" s="52">
        <v>1</v>
      </c>
      <c r="BZ2109" s="52">
        <v>1</v>
      </c>
    </row>
    <row r="2110" spans="1:79" s="52" customFormat="1" ht="15" customHeight="1">
      <c r="A2110" s="52">
        <v>40281</v>
      </c>
      <c r="B2110" s="52" t="s">
        <v>3182</v>
      </c>
      <c r="C2110" s="43" t="s">
        <v>4530</v>
      </c>
      <c r="D2110" s="21" t="s">
        <v>238</v>
      </c>
      <c r="E2110" s="9">
        <v>42415</v>
      </c>
      <c r="F2110" s="44">
        <v>0.5</v>
      </c>
      <c r="G2110" s="52">
        <v>2</v>
      </c>
      <c r="H2110" s="52">
        <v>2016</v>
      </c>
      <c r="I2110" s="52">
        <v>1</v>
      </c>
      <c r="J2110" s="52">
        <v>1</v>
      </c>
      <c r="M2110" s="52" t="s">
        <v>4601</v>
      </c>
      <c r="N2110" s="52" t="s">
        <v>938</v>
      </c>
      <c r="O2110" s="52" t="s">
        <v>944</v>
      </c>
      <c r="P2110" s="52">
        <v>29</v>
      </c>
      <c r="Q2110" s="52">
        <v>55</v>
      </c>
      <c r="R2110" s="52">
        <v>27.24</v>
      </c>
      <c r="S2110" s="52" t="s">
        <v>2756</v>
      </c>
      <c r="T2110" s="52">
        <v>71</v>
      </c>
      <c r="U2110" s="52">
        <v>16</v>
      </c>
      <c r="V2110" s="52">
        <v>43.65</v>
      </c>
      <c r="W2110" s="52" t="s">
        <v>3282</v>
      </c>
      <c r="X2110" s="52" t="s">
        <v>1153</v>
      </c>
      <c r="Y2110" s="52">
        <v>0.48</v>
      </c>
      <c r="Z2110" s="52">
        <v>2</v>
      </c>
      <c r="AC2110" s="52">
        <v>1</v>
      </c>
      <c r="AF2110" s="52">
        <v>1</v>
      </c>
      <c r="AH2110" s="52">
        <v>1</v>
      </c>
      <c r="AM2110" s="52">
        <v>1</v>
      </c>
      <c r="AP2110" s="52">
        <v>1</v>
      </c>
      <c r="AS2110" s="52">
        <v>1</v>
      </c>
      <c r="AV2110" s="52">
        <v>1</v>
      </c>
      <c r="AZ2110" s="52">
        <v>1</v>
      </c>
      <c r="BB2110" s="52">
        <v>1</v>
      </c>
      <c r="BC2110" s="52">
        <v>1</v>
      </c>
      <c r="BD2110" s="57">
        <v>42415</v>
      </c>
      <c r="BE2110" s="52">
        <v>1</v>
      </c>
      <c r="BF2110" s="9">
        <v>42416</v>
      </c>
      <c r="BH2110" s="9"/>
      <c r="BJ2110" s="9"/>
      <c r="BK2110" s="52" t="s">
        <v>1233</v>
      </c>
      <c r="BL2110" s="52">
        <v>30</v>
      </c>
      <c r="BM2110" s="52">
        <v>1</v>
      </c>
      <c r="BN2110" s="52">
        <v>15.94</v>
      </c>
      <c r="BO2110" s="52" t="s">
        <v>2756</v>
      </c>
      <c r="BP2110" s="52">
        <v>71</v>
      </c>
      <c r="BQ2110" s="52">
        <v>21</v>
      </c>
      <c r="BR2110" s="52">
        <v>29.05</v>
      </c>
      <c r="BS2110" s="52" t="s">
        <v>3282</v>
      </c>
      <c r="BT2110" s="52" t="s">
        <v>50</v>
      </c>
      <c r="BU2110" s="9">
        <v>42416</v>
      </c>
      <c r="BV2110" s="52" t="s">
        <v>4602</v>
      </c>
      <c r="BW2110" s="52" t="s">
        <v>4603</v>
      </c>
      <c r="BX2110" s="52">
        <v>1</v>
      </c>
      <c r="CA2110" s="52">
        <v>1</v>
      </c>
    </row>
    <row r="2111" spans="1:79" s="52" customFormat="1" ht="15" customHeight="1">
      <c r="B2111" s="52" t="s">
        <v>15282</v>
      </c>
      <c r="C2111" s="43" t="s">
        <v>2245</v>
      </c>
      <c r="D2111" s="21" t="s">
        <v>85</v>
      </c>
      <c r="E2111" s="9">
        <v>42416</v>
      </c>
      <c r="F2111" s="44">
        <v>0.6875</v>
      </c>
      <c r="G2111" s="52">
        <v>2</v>
      </c>
      <c r="H2111" s="52">
        <v>2016</v>
      </c>
      <c r="I2111" s="52">
        <v>1</v>
      </c>
      <c r="J2111" s="52">
        <v>1</v>
      </c>
      <c r="M2111" s="52" t="s">
        <v>4538</v>
      </c>
      <c r="N2111" s="52" t="s">
        <v>2407</v>
      </c>
      <c r="O2111" s="52" t="s">
        <v>8601</v>
      </c>
      <c r="P2111" s="52">
        <v>27</v>
      </c>
      <c r="Q2111" s="52">
        <v>0.4</v>
      </c>
      <c r="R2111" s="52">
        <v>26.8</v>
      </c>
      <c r="S2111" s="52" t="s">
        <v>2756</v>
      </c>
      <c r="T2111" s="52">
        <v>70</v>
      </c>
      <c r="U2111" s="52">
        <v>50</v>
      </c>
      <c r="V2111" s="52">
        <v>40</v>
      </c>
      <c r="W2111" s="52" t="s">
        <v>3282</v>
      </c>
      <c r="X2111" s="52" t="s">
        <v>1153</v>
      </c>
      <c r="Y2111" s="52">
        <v>1.5</v>
      </c>
      <c r="Z2111" s="52">
        <v>20</v>
      </c>
      <c r="AC2111" s="52">
        <v>1</v>
      </c>
      <c r="AE2111" s="52">
        <v>1</v>
      </c>
      <c r="AJ2111" s="52">
        <v>1</v>
      </c>
      <c r="AY2111" s="52">
        <v>1</v>
      </c>
      <c r="BB2111" s="52">
        <v>1</v>
      </c>
      <c r="BD2111" s="57">
        <v>42418</v>
      </c>
      <c r="BF2111" s="9"/>
      <c r="BG2111" s="52">
        <v>1</v>
      </c>
      <c r="BH2111" s="9">
        <v>42418</v>
      </c>
      <c r="BJ2111" s="9"/>
      <c r="BK2111" s="52" t="s">
        <v>4536</v>
      </c>
      <c r="BL2111" s="52">
        <v>27</v>
      </c>
      <c r="BM2111" s="52">
        <v>0.6</v>
      </c>
      <c r="BN2111" s="52">
        <v>31.7</v>
      </c>
      <c r="BP2111" s="52">
        <v>70</v>
      </c>
      <c r="BQ2111" s="52">
        <v>55</v>
      </c>
      <c r="BR2111" s="52">
        <v>58.6</v>
      </c>
      <c r="BU2111" s="9"/>
      <c r="BV2111" s="52" t="s">
        <v>4539</v>
      </c>
      <c r="BW2111" s="52" t="s">
        <v>4529</v>
      </c>
    </row>
    <row r="2112" spans="1:79" s="52" customFormat="1" ht="15" customHeight="1">
      <c r="B2112" s="52" t="s">
        <v>15282</v>
      </c>
      <c r="C2112" s="43" t="s">
        <v>2755</v>
      </c>
      <c r="D2112" s="21" t="s">
        <v>100</v>
      </c>
      <c r="E2112" s="9">
        <v>42416</v>
      </c>
      <c r="F2112" s="44">
        <v>0.5</v>
      </c>
      <c r="G2112" s="52">
        <v>2</v>
      </c>
      <c r="H2112" s="52">
        <v>2016</v>
      </c>
      <c r="I2112" s="52">
        <v>1</v>
      </c>
      <c r="J2112" s="52">
        <v>1</v>
      </c>
      <c r="M2112" s="52" t="s">
        <v>4540</v>
      </c>
      <c r="N2112" s="52" t="s">
        <v>396</v>
      </c>
      <c r="O2112" s="52" t="s">
        <v>8601</v>
      </c>
      <c r="P2112" s="52">
        <v>26</v>
      </c>
      <c r="Q2112" s="52">
        <v>23</v>
      </c>
      <c r="R2112" s="52">
        <v>27</v>
      </c>
      <c r="S2112" s="52" t="s">
        <v>2756</v>
      </c>
      <c r="T2112" s="52">
        <v>70</v>
      </c>
      <c r="U2112" s="52">
        <v>41</v>
      </c>
      <c r="V2112" s="52">
        <v>53</v>
      </c>
      <c r="W2112" s="52" t="s">
        <v>3282</v>
      </c>
      <c r="X2112" s="52" t="s">
        <v>1153</v>
      </c>
      <c r="Y2112" s="52">
        <v>0.45</v>
      </c>
      <c r="Z2112" s="52">
        <v>4</v>
      </c>
      <c r="AA2112" s="52">
        <v>1</v>
      </c>
      <c r="AG2112" s="52">
        <v>1</v>
      </c>
      <c r="AH2112" s="52">
        <v>1</v>
      </c>
      <c r="AX2112" s="52">
        <v>1</v>
      </c>
      <c r="BA2112" s="52">
        <v>1</v>
      </c>
      <c r="BD2112" s="57">
        <v>42419</v>
      </c>
      <c r="BE2112" s="52">
        <v>1</v>
      </c>
      <c r="BF2112" s="9">
        <v>42419</v>
      </c>
      <c r="BH2112" s="9"/>
      <c r="BJ2112" s="9"/>
      <c r="BK2112" s="52" t="s">
        <v>1899</v>
      </c>
      <c r="BL2112" s="52">
        <v>27</v>
      </c>
      <c r="BM2112" s="52">
        <v>0.4</v>
      </c>
      <c r="BN2112" s="52">
        <v>0.3</v>
      </c>
      <c r="BP2112" s="52">
        <v>70</v>
      </c>
      <c r="BQ2112" s="52">
        <v>47</v>
      </c>
      <c r="BR2112" s="52">
        <v>26</v>
      </c>
      <c r="BU2112" s="9"/>
      <c r="BV2112" s="52" t="s">
        <v>4541</v>
      </c>
      <c r="BW2112" s="52" t="s">
        <v>4529</v>
      </c>
    </row>
    <row r="2113" spans="1:79" s="52" customFormat="1" ht="15" customHeight="1">
      <c r="B2113" s="52" t="s">
        <v>3182</v>
      </c>
      <c r="C2113" s="43" t="s">
        <v>4530</v>
      </c>
      <c r="D2113" s="21" t="s">
        <v>238</v>
      </c>
      <c r="E2113" s="9">
        <v>42416</v>
      </c>
      <c r="F2113" s="44">
        <v>0.45833333333333331</v>
      </c>
      <c r="G2113" s="52">
        <v>2</v>
      </c>
      <c r="H2113" s="52">
        <v>2016</v>
      </c>
      <c r="I2113" s="52">
        <v>1</v>
      </c>
      <c r="J2113" s="52">
        <v>1</v>
      </c>
      <c r="M2113" s="52" t="s">
        <v>2518</v>
      </c>
      <c r="N2113" s="52" t="s">
        <v>2518</v>
      </c>
      <c r="O2113" s="52" t="s">
        <v>8601</v>
      </c>
      <c r="P2113" s="52">
        <v>28</v>
      </c>
      <c r="Q2113" s="52">
        <v>24</v>
      </c>
      <c r="R2113" s="52">
        <v>23</v>
      </c>
      <c r="S2113" s="52" t="s">
        <v>2756</v>
      </c>
      <c r="T2113" s="52">
        <v>71</v>
      </c>
      <c r="U2113" s="52">
        <v>11</v>
      </c>
      <c r="V2113" s="52">
        <v>25</v>
      </c>
      <c r="W2113" s="52" t="s">
        <v>3282</v>
      </c>
      <c r="X2113" s="52" t="s">
        <v>1153</v>
      </c>
      <c r="Y2113" s="52">
        <v>0.4</v>
      </c>
      <c r="Z2113" s="52">
        <v>2.5</v>
      </c>
      <c r="AC2113" s="52">
        <v>1</v>
      </c>
      <c r="AF2113" s="52">
        <v>1</v>
      </c>
      <c r="AH2113" s="52">
        <v>1</v>
      </c>
      <c r="AX2113" s="52">
        <v>1</v>
      </c>
      <c r="BA2113" s="52">
        <v>1</v>
      </c>
      <c r="BD2113" s="57">
        <v>42418</v>
      </c>
      <c r="BF2113" s="9"/>
      <c r="BG2113" s="52">
        <v>1</v>
      </c>
      <c r="BH2113" s="9">
        <v>42418</v>
      </c>
      <c r="BJ2113" s="9"/>
      <c r="BK2113" s="52" t="s">
        <v>4536</v>
      </c>
      <c r="BL2113" s="52">
        <v>27</v>
      </c>
      <c r="BM2113" s="52">
        <v>0.6</v>
      </c>
      <c r="BN2113" s="52">
        <v>31.7</v>
      </c>
      <c r="BP2113" s="52">
        <v>70</v>
      </c>
      <c r="BQ2113" s="52">
        <v>55</v>
      </c>
      <c r="BR2113" s="52">
        <v>58.6</v>
      </c>
      <c r="BU2113" s="9"/>
      <c r="BV2113" s="52" t="s">
        <v>4085</v>
      </c>
      <c r="BW2113" s="52" t="s">
        <v>4537</v>
      </c>
    </row>
    <row r="2114" spans="1:79" s="52" customFormat="1" ht="15" customHeight="1">
      <c r="A2114" s="52">
        <v>36</v>
      </c>
      <c r="B2114" s="52" t="s">
        <v>15282</v>
      </c>
      <c r="C2114" s="43" t="s">
        <v>2755</v>
      </c>
      <c r="D2114" s="21" t="s">
        <v>100</v>
      </c>
      <c r="E2114" s="9">
        <v>42417</v>
      </c>
      <c r="F2114" s="44">
        <v>0.64583333333333337</v>
      </c>
      <c r="G2114" s="52">
        <v>2</v>
      </c>
      <c r="H2114" s="52">
        <v>2016</v>
      </c>
      <c r="I2114" s="52">
        <v>1</v>
      </c>
      <c r="J2114" s="52">
        <v>1</v>
      </c>
      <c r="M2114" s="52" t="s">
        <v>5110</v>
      </c>
      <c r="N2114" s="52" t="s">
        <v>2075</v>
      </c>
      <c r="O2114" s="52" t="s">
        <v>8607</v>
      </c>
      <c r="P2114" s="52">
        <v>39</v>
      </c>
      <c r="Q2114" s="52">
        <v>49</v>
      </c>
      <c r="R2114" s="52">
        <v>27</v>
      </c>
      <c r="S2114" s="52" t="s">
        <v>2756</v>
      </c>
      <c r="T2114" s="52">
        <v>73</v>
      </c>
      <c r="U2114" s="52">
        <v>15</v>
      </c>
      <c r="V2114" s="52">
        <v>78</v>
      </c>
      <c r="W2114" s="52" t="s">
        <v>3282</v>
      </c>
      <c r="X2114" s="52" t="s">
        <v>1153</v>
      </c>
      <c r="Y2114" s="52">
        <v>2</v>
      </c>
      <c r="Z2114" s="52">
        <v>200</v>
      </c>
      <c r="AC2114" s="52">
        <v>1</v>
      </c>
      <c r="AD2114" s="52">
        <v>1</v>
      </c>
      <c r="AK2114" s="52" t="s">
        <v>5111</v>
      </c>
      <c r="AM2114" s="52">
        <v>1</v>
      </c>
      <c r="AO2114" s="52">
        <v>1</v>
      </c>
      <c r="AQ2114" s="52" t="s">
        <v>5112</v>
      </c>
      <c r="AS2114" s="52">
        <v>1</v>
      </c>
      <c r="AV2114" s="52">
        <v>1</v>
      </c>
      <c r="AX2114" s="52">
        <v>1</v>
      </c>
      <c r="BA2114" s="52">
        <v>1</v>
      </c>
      <c r="BD2114" s="57"/>
      <c r="BF2114" s="9"/>
      <c r="BH2114" s="9"/>
      <c r="BI2114" s="52">
        <v>1</v>
      </c>
      <c r="BJ2114" s="9">
        <v>42417</v>
      </c>
      <c r="BU2114" s="9"/>
      <c r="BV2114" s="52" t="s">
        <v>5113</v>
      </c>
      <c r="BW2114" s="52" t="s">
        <v>5114</v>
      </c>
    </row>
    <row r="2115" spans="1:79" s="52" customFormat="1" ht="15" customHeight="1">
      <c r="A2115" s="52">
        <v>10296</v>
      </c>
      <c r="B2115" s="52" t="s">
        <v>15282</v>
      </c>
      <c r="C2115" s="43" t="s">
        <v>2755</v>
      </c>
      <c r="D2115" s="21" t="s">
        <v>100</v>
      </c>
      <c r="E2115" s="9">
        <v>42417</v>
      </c>
      <c r="F2115" s="44">
        <v>0.1875</v>
      </c>
      <c r="G2115" s="52">
        <v>2</v>
      </c>
      <c r="H2115" s="52">
        <v>2016</v>
      </c>
      <c r="I2115" s="52">
        <v>1</v>
      </c>
      <c r="J2115" s="52">
        <v>1</v>
      </c>
      <c r="M2115" s="52" t="s">
        <v>1354</v>
      </c>
      <c r="N2115" s="52" t="s">
        <v>882</v>
      </c>
      <c r="O2115" s="52" t="s">
        <v>8600</v>
      </c>
      <c r="P2115" s="52">
        <v>20</v>
      </c>
      <c r="Q2115" s="52">
        <v>48</v>
      </c>
      <c r="R2115" s="52">
        <v>15</v>
      </c>
      <c r="S2115" s="52" t="s">
        <v>2756</v>
      </c>
      <c r="T2115" s="52">
        <v>70</v>
      </c>
      <c r="U2115" s="52">
        <v>11</v>
      </c>
      <c r="V2115" s="52">
        <v>40</v>
      </c>
      <c r="W2115" s="52" t="s">
        <v>3282</v>
      </c>
      <c r="X2115" s="52" t="s">
        <v>1153</v>
      </c>
      <c r="Y2115" s="52">
        <v>0.5</v>
      </c>
      <c r="Z2115" s="52">
        <v>4</v>
      </c>
      <c r="AC2115" s="52">
        <v>1</v>
      </c>
      <c r="AG2115" s="52">
        <v>1</v>
      </c>
      <c r="AH2115" s="52">
        <v>1</v>
      </c>
      <c r="AM2115" s="52">
        <v>1</v>
      </c>
      <c r="AP2115" s="52">
        <v>1</v>
      </c>
      <c r="AS2115" s="52">
        <v>1</v>
      </c>
      <c r="AV2115" s="52">
        <v>1</v>
      </c>
      <c r="AX2115" s="52">
        <v>1</v>
      </c>
      <c r="BA2115" s="52">
        <v>1</v>
      </c>
      <c r="BD2115" s="57"/>
      <c r="BF2115" s="9"/>
      <c r="BG2115" s="52">
        <v>1</v>
      </c>
      <c r="BH2115" s="9">
        <v>42417</v>
      </c>
      <c r="BJ2115" s="9"/>
      <c r="BK2115" s="52" t="s">
        <v>4479</v>
      </c>
      <c r="BL2115" s="52">
        <v>20</v>
      </c>
      <c r="BM2115" s="52">
        <v>48</v>
      </c>
      <c r="BN2115" s="52">
        <v>42</v>
      </c>
      <c r="BO2115" s="52" t="s">
        <v>2756</v>
      </c>
      <c r="BP2115" s="52">
        <v>70</v>
      </c>
      <c r="BQ2115" s="52">
        <v>12</v>
      </c>
      <c r="BR2115" s="52">
        <v>40</v>
      </c>
      <c r="BS2115" s="52" t="s">
        <v>3282</v>
      </c>
      <c r="BT2115" s="52" t="s">
        <v>50</v>
      </c>
      <c r="BU2115" s="9">
        <v>42417</v>
      </c>
      <c r="BV2115" s="52" t="s">
        <v>4480</v>
      </c>
      <c r="BW2115" s="52" t="s">
        <v>4481</v>
      </c>
      <c r="BX2115" s="52">
        <v>1</v>
      </c>
    </row>
    <row r="2116" spans="1:79" s="52" customFormat="1" ht="15" customHeight="1">
      <c r="A2116" s="52" t="s">
        <v>4976</v>
      </c>
      <c r="B2116" s="52" t="s">
        <v>3182</v>
      </c>
      <c r="C2116" s="43" t="s">
        <v>4530</v>
      </c>
      <c r="D2116" s="21" t="s">
        <v>238</v>
      </c>
      <c r="E2116" s="9">
        <v>42417</v>
      </c>
      <c r="F2116" s="44">
        <v>0.97916666666666663</v>
      </c>
      <c r="G2116" s="52">
        <v>2</v>
      </c>
      <c r="H2116" s="52">
        <v>2016</v>
      </c>
      <c r="I2116" s="52">
        <v>1</v>
      </c>
      <c r="J2116" s="52">
        <v>1</v>
      </c>
      <c r="M2116" s="52" t="s">
        <v>4971</v>
      </c>
      <c r="N2116" s="52" t="s">
        <v>1793</v>
      </c>
      <c r="O2116" s="52" t="s">
        <v>8604</v>
      </c>
      <c r="P2116" s="52">
        <v>43</v>
      </c>
      <c r="Q2116" s="52">
        <v>13</v>
      </c>
      <c r="R2116" s="52">
        <v>29</v>
      </c>
      <c r="S2116" s="52" t="s">
        <v>2756</v>
      </c>
      <c r="T2116" s="52">
        <v>73</v>
      </c>
      <c r="U2116" s="52">
        <v>62</v>
      </c>
      <c r="V2116" s="52">
        <v>47</v>
      </c>
      <c r="W2116" s="52" t="s">
        <v>3282</v>
      </c>
      <c r="X2116" s="52" t="s">
        <v>1153</v>
      </c>
      <c r="Y2116" s="52">
        <v>0.37</v>
      </c>
      <c r="Z2116" s="52">
        <v>2</v>
      </c>
      <c r="AC2116" s="52">
        <v>1</v>
      </c>
      <c r="AF2116" s="52">
        <v>1</v>
      </c>
      <c r="AH2116" s="52">
        <v>1</v>
      </c>
      <c r="AM2116" s="52">
        <v>1</v>
      </c>
      <c r="AP2116" s="52">
        <v>1</v>
      </c>
      <c r="AS2116" s="52">
        <v>1</v>
      </c>
      <c r="AV2116" s="52">
        <v>1</v>
      </c>
      <c r="AX2116" s="52">
        <v>1</v>
      </c>
      <c r="BA2116" s="52">
        <v>1</v>
      </c>
      <c r="BC2116" s="52">
        <v>1</v>
      </c>
      <c r="BD2116" s="57">
        <v>42418</v>
      </c>
      <c r="BF2116" s="9"/>
      <c r="BG2116" s="52">
        <v>1</v>
      </c>
      <c r="BH2116" s="9">
        <v>42419</v>
      </c>
      <c r="BJ2116" s="9">
        <v>42419</v>
      </c>
      <c r="BK2116" s="52" t="s">
        <v>4370</v>
      </c>
      <c r="BL2116" s="52">
        <v>43</v>
      </c>
      <c r="BM2116" s="52">
        <v>8</v>
      </c>
      <c r="BN2116" s="52">
        <v>37</v>
      </c>
      <c r="BO2116" s="52" t="s">
        <v>2756</v>
      </c>
      <c r="BP2116" s="52">
        <v>73</v>
      </c>
      <c r="BQ2116" s="52">
        <v>28</v>
      </c>
      <c r="BR2116" s="52">
        <v>47</v>
      </c>
      <c r="BS2116" s="52" t="s">
        <v>3282</v>
      </c>
      <c r="BT2116" s="52" t="s">
        <v>50</v>
      </c>
      <c r="BU2116" s="9">
        <v>42419</v>
      </c>
      <c r="BV2116" s="52" t="s">
        <v>4977</v>
      </c>
      <c r="BW2116" s="52" t="s">
        <v>4329</v>
      </c>
    </row>
    <row r="2117" spans="1:79" s="52" customFormat="1" ht="15" customHeight="1">
      <c r="A2117" s="52">
        <v>0</v>
      </c>
      <c r="B2117" s="52" t="s">
        <v>15282</v>
      </c>
      <c r="C2117" s="43" t="s">
        <v>2755</v>
      </c>
      <c r="D2117" s="21" t="s">
        <v>100</v>
      </c>
      <c r="E2117" s="9">
        <v>42418</v>
      </c>
      <c r="F2117" s="44">
        <v>0.5</v>
      </c>
      <c r="G2117" s="52">
        <v>2</v>
      </c>
      <c r="H2117" s="52">
        <v>2016</v>
      </c>
      <c r="I2117" s="52">
        <v>1</v>
      </c>
      <c r="J2117" s="52">
        <v>1</v>
      </c>
      <c r="M2117" s="52" t="s">
        <v>2445</v>
      </c>
      <c r="N2117" s="52" t="s">
        <v>372</v>
      </c>
      <c r="O2117" s="52" t="s">
        <v>372</v>
      </c>
      <c r="P2117" s="52">
        <v>23</v>
      </c>
      <c r="Q2117" s="52">
        <v>5</v>
      </c>
      <c r="R2117" s="52">
        <v>54.22</v>
      </c>
      <c r="S2117" s="52" t="s">
        <v>2756</v>
      </c>
      <c r="T2117" s="52">
        <v>70</v>
      </c>
      <c r="U2117" s="52">
        <v>27</v>
      </c>
      <c r="V2117" s="52">
        <v>4.6500000000000004</v>
      </c>
      <c r="W2117" s="52" t="s">
        <v>3282</v>
      </c>
      <c r="X2117" s="52" t="s">
        <v>1153</v>
      </c>
      <c r="Y2117" s="52">
        <v>0.8</v>
      </c>
      <c r="Z2117" s="52">
        <v>9</v>
      </c>
      <c r="AC2117" s="52">
        <v>1</v>
      </c>
      <c r="AG2117" s="52">
        <v>1</v>
      </c>
      <c r="AM2117" s="52">
        <v>1</v>
      </c>
      <c r="AP2117" s="52">
        <v>1</v>
      </c>
      <c r="AS2117" s="52">
        <v>1</v>
      </c>
      <c r="AV2117" s="52">
        <v>1</v>
      </c>
      <c r="AX2117" s="52">
        <v>1</v>
      </c>
      <c r="BA2117" s="52">
        <v>1</v>
      </c>
      <c r="BC2117" s="52">
        <v>1</v>
      </c>
      <c r="BD2117" s="57">
        <v>42418</v>
      </c>
      <c r="BF2117" s="9"/>
      <c r="BG2117" s="52">
        <v>1</v>
      </c>
      <c r="BH2117" s="9">
        <v>42424</v>
      </c>
      <c r="BJ2117" s="9"/>
      <c r="BK2117" s="52" t="s">
        <v>4497</v>
      </c>
      <c r="BU2117" s="9">
        <v>42424</v>
      </c>
      <c r="BW2117" s="52" t="s">
        <v>4498</v>
      </c>
      <c r="BZ2117" s="52">
        <v>1</v>
      </c>
    </row>
    <row r="2118" spans="1:79" s="52" customFormat="1" ht="15" customHeight="1">
      <c r="A2118" s="52">
        <v>0</v>
      </c>
      <c r="B2118" s="52" t="s">
        <v>15282</v>
      </c>
      <c r="C2118" s="43" t="s">
        <v>2755</v>
      </c>
      <c r="D2118" s="21" t="s">
        <v>100</v>
      </c>
      <c r="E2118" s="9">
        <v>42418</v>
      </c>
      <c r="F2118" s="44">
        <v>0.70833333333333337</v>
      </c>
      <c r="G2118" s="52">
        <v>2</v>
      </c>
      <c r="H2118" s="52">
        <v>2016</v>
      </c>
      <c r="I2118" s="52">
        <v>1</v>
      </c>
      <c r="J2118" s="52">
        <v>1</v>
      </c>
      <c r="M2118" s="52" t="s">
        <v>4504</v>
      </c>
      <c r="N2118" s="52" t="s">
        <v>2445</v>
      </c>
      <c r="O2118" s="52" t="s">
        <v>372</v>
      </c>
      <c r="P2118" s="52">
        <v>22</v>
      </c>
      <c r="Q2118" s="52">
        <v>55</v>
      </c>
      <c r="R2118" s="52">
        <v>38.76</v>
      </c>
      <c r="S2118" s="52" t="s">
        <v>2756</v>
      </c>
      <c r="T2118" s="52">
        <v>70</v>
      </c>
      <c r="U2118" s="52">
        <v>18</v>
      </c>
      <c r="V2118" s="52">
        <v>11.89</v>
      </c>
      <c r="W2118" s="52" t="s">
        <v>3282</v>
      </c>
      <c r="X2118" s="52" t="s">
        <v>1153</v>
      </c>
      <c r="Y2118" s="52">
        <v>1.7</v>
      </c>
      <c r="Z2118" s="52">
        <v>49.7</v>
      </c>
      <c r="AB2118" s="52">
        <v>1</v>
      </c>
      <c r="AD2118" s="52">
        <v>1</v>
      </c>
      <c r="AG2118" s="52">
        <v>1</v>
      </c>
      <c r="AH2118" s="52">
        <v>1</v>
      </c>
      <c r="AM2118" s="52">
        <v>1</v>
      </c>
      <c r="AP2118" s="52">
        <v>1</v>
      </c>
      <c r="AS2118" s="52">
        <v>1</v>
      </c>
      <c r="AV2118" s="52">
        <v>1</v>
      </c>
      <c r="BB2118" s="52">
        <v>1</v>
      </c>
      <c r="BC2118" s="52">
        <v>1</v>
      </c>
      <c r="BD2118" s="57">
        <v>42418</v>
      </c>
      <c r="BF2118" s="9"/>
      <c r="BH2118" s="9"/>
      <c r="BJ2118" s="9"/>
      <c r="BK2118" s="52" t="s">
        <v>106</v>
      </c>
      <c r="BU2118" s="9">
        <v>42419</v>
      </c>
      <c r="BV2118" s="52" t="s">
        <v>4505</v>
      </c>
      <c r="BW2118" s="52" t="s">
        <v>4498</v>
      </c>
    </row>
    <row r="2119" spans="1:79" s="52" customFormat="1" ht="15" customHeight="1">
      <c r="A2119" s="52">
        <v>120119</v>
      </c>
      <c r="B2119" s="52" t="s">
        <v>3182</v>
      </c>
      <c r="C2119" s="43" t="s">
        <v>3228</v>
      </c>
      <c r="D2119" s="21" t="s">
        <v>318</v>
      </c>
      <c r="E2119" s="9">
        <v>42418</v>
      </c>
      <c r="F2119" s="44">
        <v>0.9375</v>
      </c>
      <c r="G2119" s="52">
        <v>2</v>
      </c>
      <c r="H2119" s="52">
        <v>2016</v>
      </c>
      <c r="I2119" s="52">
        <v>1</v>
      </c>
      <c r="J2119" s="52">
        <v>1</v>
      </c>
      <c r="M2119" s="52" t="s">
        <v>5056</v>
      </c>
      <c r="N2119" s="52" t="s">
        <v>1820</v>
      </c>
      <c r="O2119" s="52" t="s">
        <v>8606</v>
      </c>
      <c r="P2119" s="52">
        <v>53</v>
      </c>
      <c r="Q2119" s="52">
        <v>8</v>
      </c>
      <c r="R2119" s="52">
        <v>57</v>
      </c>
      <c r="S2119" s="52" t="s">
        <v>2756</v>
      </c>
      <c r="T2119" s="52">
        <v>70</v>
      </c>
      <c r="U2119" s="52">
        <v>53</v>
      </c>
      <c r="V2119" s="52">
        <v>5</v>
      </c>
      <c r="W2119" s="52" t="s">
        <v>3282</v>
      </c>
      <c r="X2119" s="52" t="s">
        <v>1153</v>
      </c>
      <c r="Y2119" s="52">
        <v>0.3</v>
      </c>
      <c r="Z2119" s="52">
        <v>2</v>
      </c>
      <c r="AC2119" s="52">
        <v>1</v>
      </c>
      <c r="AF2119" s="52">
        <v>1</v>
      </c>
      <c r="AK2119" s="52" t="s">
        <v>5057</v>
      </c>
      <c r="AM2119" s="52">
        <v>1</v>
      </c>
      <c r="AO2119" s="52">
        <v>1</v>
      </c>
      <c r="AS2119" s="52">
        <v>1</v>
      </c>
      <c r="AV2119" s="52">
        <v>1</v>
      </c>
      <c r="AX2119" s="52">
        <v>1</v>
      </c>
      <c r="BA2119" s="52">
        <v>1</v>
      </c>
      <c r="BC2119" s="52">
        <v>1</v>
      </c>
      <c r="BD2119" s="57"/>
      <c r="BF2119" s="9"/>
      <c r="BH2119" s="9"/>
      <c r="BJ2119" s="9"/>
      <c r="BK2119" s="52" t="s">
        <v>5058</v>
      </c>
      <c r="BU2119" s="9">
        <v>42422</v>
      </c>
      <c r="BV2119" s="52" t="s">
        <v>5059</v>
      </c>
      <c r="BW2119" s="52" t="s">
        <v>5060</v>
      </c>
      <c r="BY2119" s="52">
        <v>1</v>
      </c>
    </row>
    <row r="2120" spans="1:79" s="52" customFormat="1" ht="15" customHeight="1">
      <c r="A2120" s="52">
        <v>120120</v>
      </c>
      <c r="B2120" s="52" t="s">
        <v>15282</v>
      </c>
      <c r="C2120" s="43" t="s">
        <v>2755</v>
      </c>
      <c r="D2120" s="21" t="s">
        <v>100</v>
      </c>
      <c r="E2120" s="9">
        <v>42418</v>
      </c>
      <c r="F2120" s="44">
        <v>0.66666666666666663</v>
      </c>
      <c r="G2120" s="52">
        <v>2</v>
      </c>
      <c r="H2120" s="52">
        <v>2016</v>
      </c>
      <c r="I2120" s="52">
        <v>1</v>
      </c>
      <c r="J2120" s="52">
        <v>1</v>
      </c>
      <c r="M2120" s="52" t="s">
        <v>4027</v>
      </c>
      <c r="N2120" s="52" t="s">
        <v>1820</v>
      </c>
      <c r="O2120" s="52" t="s">
        <v>8606</v>
      </c>
      <c r="P2120" s="52">
        <v>53</v>
      </c>
      <c r="Q2120" s="52">
        <v>9</v>
      </c>
      <c r="R2120" s="52">
        <v>46.44</v>
      </c>
      <c r="S2120" s="52" t="s">
        <v>2756</v>
      </c>
      <c r="T2120" s="52">
        <v>70</v>
      </c>
      <c r="U2120" s="52">
        <v>53</v>
      </c>
      <c r="V2120" s="52">
        <v>12.54</v>
      </c>
      <c r="W2120" s="52" t="s">
        <v>3282</v>
      </c>
      <c r="X2120" s="52" t="s">
        <v>1153</v>
      </c>
      <c r="Y2120" s="52">
        <v>1.5</v>
      </c>
      <c r="Z2120" s="52">
        <v>200</v>
      </c>
      <c r="AC2120" s="52">
        <v>1</v>
      </c>
      <c r="AE2120" s="52">
        <v>1</v>
      </c>
      <c r="AH2120" s="52">
        <v>1</v>
      </c>
      <c r="AM2120" s="52">
        <v>1</v>
      </c>
      <c r="AP2120" s="52">
        <v>1</v>
      </c>
      <c r="AS2120" s="52">
        <v>1</v>
      </c>
      <c r="AV2120" s="52">
        <v>1</v>
      </c>
      <c r="AX2120" s="52">
        <v>1</v>
      </c>
      <c r="BA2120" s="52">
        <v>1</v>
      </c>
      <c r="BD2120" s="57"/>
      <c r="BF2120" s="9"/>
      <c r="BH2120" s="9"/>
      <c r="BJ2120" s="9"/>
      <c r="BK2120" s="52" t="s">
        <v>3104</v>
      </c>
      <c r="BL2120" s="52">
        <v>53</v>
      </c>
      <c r="BM2120" s="52">
        <v>9</v>
      </c>
      <c r="BN2120" s="52">
        <v>46.44</v>
      </c>
      <c r="BO2120" s="52" t="s">
        <v>2756</v>
      </c>
      <c r="BP2120" s="52">
        <v>70</v>
      </c>
      <c r="BQ2120" s="52">
        <v>53</v>
      </c>
      <c r="BR2120" s="52">
        <v>12.54</v>
      </c>
      <c r="BS2120" s="52" t="s">
        <v>3282</v>
      </c>
      <c r="BT2120" s="52" t="s">
        <v>50</v>
      </c>
      <c r="BU2120" s="9">
        <v>42418</v>
      </c>
      <c r="BV2120" s="52" t="s">
        <v>5061</v>
      </c>
      <c r="BW2120" s="52" t="s">
        <v>5062</v>
      </c>
    </row>
    <row r="2121" spans="1:79" s="52" customFormat="1" ht="15" customHeight="1">
      <c r="A2121" s="52">
        <v>52016086</v>
      </c>
      <c r="B2121" s="52" t="s">
        <v>15282</v>
      </c>
      <c r="C2121" s="43" t="s">
        <v>2755</v>
      </c>
      <c r="D2121" s="21" t="s">
        <v>100</v>
      </c>
      <c r="E2121" s="9">
        <v>42418</v>
      </c>
      <c r="F2121" s="44">
        <v>0.60416666666666663</v>
      </c>
      <c r="G2121" s="52">
        <v>2</v>
      </c>
      <c r="H2121" s="52">
        <v>2016</v>
      </c>
      <c r="I2121" s="52">
        <v>2</v>
      </c>
      <c r="J2121" s="52">
        <v>2</v>
      </c>
      <c r="M2121" s="52" t="s">
        <v>4736</v>
      </c>
      <c r="N2121" s="52" t="s">
        <v>1928</v>
      </c>
      <c r="O2121" s="52" t="s">
        <v>1619</v>
      </c>
      <c r="Y2121" s="52" t="s">
        <v>7940</v>
      </c>
      <c r="Z2121" s="52" t="s">
        <v>7940</v>
      </c>
      <c r="AC2121" s="52">
        <v>1</v>
      </c>
      <c r="AF2121" s="52">
        <v>1</v>
      </c>
      <c r="AJ2121" s="52">
        <v>1</v>
      </c>
      <c r="AM2121" s="52">
        <v>1</v>
      </c>
      <c r="AP2121" s="52">
        <v>1</v>
      </c>
      <c r="AS2121" s="52">
        <v>1</v>
      </c>
      <c r="AV2121" s="52">
        <v>1</v>
      </c>
      <c r="AX2121" s="52">
        <v>1</v>
      </c>
      <c r="BA2121" s="52">
        <v>1</v>
      </c>
      <c r="BD2121" s="57"/>
      <c r="BF2121" s="9"/>
      <c r="BH2121" s="9"/>
      <c r="BI2121" s="52">
        <v>1</v>
      </c>
      <c r="BJ2121" s="9">
        <v>42418</v>
      </c>
      <c r="BK2121" s="52" t="s">
        <v>4737</v>
      </c>
      <c r="BL2121" s="52">
        <v>32</v>
      </c>
      <c r="BM2121" s="52">
        <v>14</v>
      </c>
      <c r="BN2121" s="52" t="s">
        <v>4679</v>
      </c>
      <c r="BO2121" s="52" t="s">
        <v>2756</v>
      </c>
      <c r="BP2121" s="52">
        <v>71</v>
      </c>
      <c r="BQ2121" s="52">
        <v>31</v>
      </c>
      <c r="BR2121" s="52" t="s">
        <v>4680</v>
      </c>
      <c r="BS2121" s="52" t="s">
        <v>3282</v>
      </c>
      <c r="BT2121" s="52" t="s">
        <v>50</v>
      </c>
      <c r="BU2121" s="9">
        <v>42418</v>
      </c>
      <c r="BV2121" s="52" t="s">
        <v>4738</v>
      </c>
      <c r="BW2121" s="52" t="s">
        <v>4160</v>
      </c>
    </row>
    <row r="2122" spans="1:79" s="52" customFormat="1" ht="15" customHeight="1">
      <c r="B2122" s="52" t="s">
        <v>15282</v>
      </c>
      <c r="C2122" s="43" t="s">
        <v>2755</v>
      </c>
      <c r="D2122" s="21" t="s">
        <v>100</v>
      </c>
      <c r="E2122" s="9">
        <v>42418</v>
      </c>
      <c r="F2122" s="44">
        <v>0.375</v>
      </c>
      <c r="G2122" s="52">
        <v>2</v>
      </c>
      <c r="H2122" s="52">
        <v>2016</v>
      </c>
      <c r="I2122" s="52">
        <v>1</v>
      </c>
      <c r="J2122" s="52">
        <v>1</v>
      </c>
      <c r="M2122" s="52" t="s">
        <v>3183</v>
      </c>
      <c r="N2122" s="52" t="s">
        <v>2407</v>
      </c>
      <c r="O2122" s="52" t="s">
        <v>8601</v>
      </c>
      <c r="P2122" s="52">
        <v>27</v>
      </c>
      <c r="Q2122" s="52">
        <v>0.8</v>
      </c>
      <c r="R2122" s="52">
        <v>10</v>
      </c>
      <c r="S2122" s="52" t="s">
        <v>2756</v>
      </c>
      <c r="T2122" s="52">
        <v>70</v>
      </c>
      <c r="U2122" s="52">
        <v>52</v>
      </c>
      <c r="V2122" s="52">
        <v>31</v>
      </c>
      <c r="W2122" s="52" t="s">
        <v>3282</v>
      </c>
      <c r="X2122" s="52" t="s">
        <v>1153</v>
      </c>
      <c r="Y2122" s="52">
        <v>0.7</v>
      </c>
      <c r="Z2122" s="52">
        <v>8</v>
      </c>
      <c r="AC2122" s="52">
        <v>1</v>
      </c>
      <c r="AG2122" s="52">
        <v>1</v>
      </c>
      <c r="AH2122" s="52">
        <v>1</v>
      </c>
      <c r="AX2122" s="52">
        <v>1</v>
      </c>
      <c r="BD2122" s="57">
        <v>42419</v>
      </c>
      <c r="BF2122" s="9"/>
      <c r="BH2122" s="9"/>
      <c r="BJ2122" s="9"/>
      <c r="BK2122" s="52" t="s">
        <v>4536</v>
      </c>
      <c r="BL2122" s="52">
        <v>27</v>
      </c>
      <c r="BM2122" s="52">
        <v>0.6</v>
      </c>
      <c r="BN2122" s="52">
        <v>31.7</v>
      </c>
      <c r="BP2122" s="52">
        <v>70</v>
      </c>
      <c r="BQ2122" s="52">
        <v>55</v>
      </c>
      <c r="BR2122" s="52">
        <v>58.6</v>
      </c>
      <c r="BU2122" s="9"/>
      <c r="BV2122" s="52" t="s">
        <v>4085</v>
      </c>
      <c r="BW2122" s="52" t="s">
        <v>4529</v>
      </c>
    </row>
    <row r="2123" spans="1:79" s="52" customFormat="1" ht="15" customHeight="1">
      <c r="A2123" s="52">
        <v>0</v>
      </c>
      <c r="B2123" s="52" t="s">
        <v>15282</v>
      </c>
      <c r="C2123" s="43" t="s">
        <v>2755</v>
      </c>
      <c r="D2123" s="21" t="s">
        <v>100</v>
      </c>
      <c r="E2123" s="9">
        <v>42418</v>
      </c>
      <c r="F2123" s="44">
        <v>0.79166666666666663</v>
      </c>
      <c r="G2123" s="52">
        <v>2</v>
      </c>
      <c r="H2123" s="52">
        <v>2016</v>
      </c>
      <c r="I2123" s="52">
        <v>2</v>
      </c>
      <c r="K2123" s="52">
        <v>2</v>
      </c>
      <c r="M2123" s="52" t="s">
        <v>4504</v>
      </c>
      <c r="N2123" s="52" t="s">
        <v>2445</v>
      </c>
      <c r="O2123" s="52" t="s">
        <v>372</v>
      </c>
      <c r="P2123" s="52">
        <v>22</v>
      </c>
      <c r="Q2123" s="52">
        <v>55</v>
      </c>
      <c r="R2123" s="52">
        <v>38.76</v>
      </c>
      <c r="S2123" s="52" t="s">
        <v>2756</v>
      </c>
      <c r="T2123" s="52">
        <v>70</v>
      </c>
      <c r="U2123" s="52">
        <v>18</v>
      </c>
      <c r="V2123" s="52">
        <v>11.89</v>
      </c>
      <c r="W2123" s="52" t="s">
        <v>3282</v>
      </c>
      <c r="X2123" s="52" t="s">
        <v>1153</v>
      </c>
      <c r="Y2123" s="52">
        <v>0.9</v>
      </c>
      <c r="Z2123" s="52">
        <v>50</v>
      </c>
      <c r="AA2123" s="52">
        <v>1</v>
      </c>
      <c r="AE2123" s="52">
        <v>1</v>
      </c>
      <c r="AH2123" s="52">
        <v>1</v>
      </c>
      <c r="AL2123" s="52">
        <v>1</v>
      </c>
      <c r="AN2123" s="52" t="s">
        <v>4506</v>
      </c>
      <c r="AP2123" s="52">
        <v>1</v>
      </c>
      <c r="AQ2123" s="52" t="s">
        <v>4506</v>
      </c>
      <c r="AS2123" s="52">
        <v>1</v>
      </c>
      <c r="AV2123" s="52">
        <v>1</v>
      </c>
      <c r="BD2123" s="57"/>
      <c r="BE2123" s="52">
        <v>1</v>
      </c>
      <c r="BF2123" s="9"/>
      <c r="BH2123" s="9"/>
      <c r="BJ2123" s="9"/>
      <c r="BK2123" s="52" t="s">
        <v>39</v>
      </c>
      <c r="BU2123" s="9"/>
      <c r="BV2123" s="52" t="s">
        <v>4507</v>
      </c>
      <c r="BW2123" s="52" t="s">
        <v>4508</v>
      </c>
    </row>
    <row r="2124" spans="1:79" s="52" customFormat="1" ht="15" customHeight="1">
      <c r="A2124" s="52">
        <v>0</v>
      </c>
      <c r="B2124" s="52" t="s">
        <v>15282</v>
      </c>
      <c r="C2124" s="43" t="s">
        <v>2755</v>
      </c>
      <c r="D2124" s="21" t="s">
        <v>100</v>
      </c>
      <c r="E2124" s="9">
        <v>42418</v>
      </c>
      <c r="F2124" s="44">
        <v>0.52083333333333337</v>
      </c>
      <c r="G2124" s="52">
        <v>2</v>
      </c>
      <c r="H2124" s="52">
        <v>2016</v>
      </c>
      <c r="I2124" s="52">
        <v>1</v>
      </c>
      <c r="K2124" s="52">
        <v>1</v>
      </c>
      <c r="M2124" s="52" t="s">
        <v>4512</v>
      </c>
      <c r="N2124" s="52" t="s">
        <v>2623</v>
      </c>
      <c r="O2124" s="52" t="s">
        <v>372</v>
      </c>
      <c r="P2124" s="52">
        <v>25</v>
      </c>
      <c r="Q2124" s="52">
        <v>24</v>
      </c>
      <c r="R2124" s="52">
        <v>26.8</v>
      </c>
      <c r="S2124" s="52" t="s">
        <v>2756</v>
      </c>
      <c r="T2124" s="52">
        <v>70</v>
      </c>
      <c r="U2124" s="52">
        <v>29</v>
      </c>
      <c r="V2124" s="52">
        <v>23.35</v>
      </c>
      <c r="W2124" s="52" t="s">
        <v>3282</v>
      </c>
      <c r="X2124" s="52" t="s">
        <v>1153</v>
      </c>
      <c r="Y2124" s="52">
        <v>1.5</v>
      </c>
      <c r="Z2124" s="52">
        <v>110</v>
      </c>
      <c r="AC2124" s="52">
        <v>1</v>
      </c>
      <c r="AD2124" s="52">
        <v>1</v>
      </c>
      <c r="AK2124" s="52" t="s">
        <v>4513</v>
      </c>
      <c r="AM2124" s="52">
        <v>1</v>
      </c>
      <c r="AO2124" s="52">
        <v>1</v>
      </c>
      <c r="AS2124" s="52">
        <v>1</v>
      </c>
      <c r="AV2124" s="52">
        <v>1</v>
      </c>
      <c r="BB2124" s="52">
        <v>1</v>
      </c>
      <c r="BD2124" s="57"/>
      <c r="BF2124" s="9"/>
      <c r="BH2124" s="9"/>
      <c r="BI2124" s="52">
        <v>1</v>
      </c>
      <c r="BJ2124" s="9"/>
      <c r="BK2124" s="52" t="s">
        <v>4514</v>
      </c>
      <c r="BU2124" s="9"/>
      <c r="BV2124" s="52" t="s">
        <v>4515</v>
      </c>
      <c r="BW2124" s="52" t="s">
        <v>3367</v>
      </c>
      <c r="CA2124" s="52">
        <v>1</v>
      </c>
    </row>
    <row r="2125" spans="1:79" s="52" customFormat="1" ht="15" customHeight="1">
      <c r="A2125" s="52">
        <v>40282</v>
      </c>
      <c r="B2125" s="52" t="s">
        <v>15282</v>
      </c>
      <c r="C2125" s="43" t="s">
        <v>2755</v>
      </c>
      <c r="D2125" s="21" t="s">
        <v>100</v>
      </c>
      <c r="E2125" s="9">
        <v>42419</v>
      </c>
      <c r="F2125" s="44">
        <v>0.64583333333333337</v>
      </c>
      <c r="G2125" s="52">
        <v>2</v>
      </c>
      <c r="H2125" s="52">
        <v>2016</v>
      </c>
      <c r="I2125" s="52">
        <v>1</v>
      </c>
      <c r="J2125" s="52">
        <v>1</v>
      </c>
      <c r="M2125" s="52" t="s">
        <v>4604</v>
      </c>
      <c r="N2125" s="52" t="s">
        <v>948</v>
      </c>
      <c r="O2125" s="52" t="s">
        <v>944</v>
      </c>
      <c r="P2125" s="52">
        <v>31</v>
      </c>
      <c r="Q2125" s="52">
        <v>45</v>
      </c>
      <c r="R2125" s="52">
        <v>12.29</v>
      </c>
      <c r="S2125" s="52" t="s">
        <v>2756</v>
      </c>
      <c r="T2125" s="52">
        <v>71</v>
      </c>
      <c r="U2125" s="52">
        <v>30</v>
      </c>
      <c r="V2125" s="52">
        <v>53.36</v>
      </c>
      <c r="W2125" s="52" t="s">
        <v>3282</v>
      </c>
      <c r="X2125" s="52" t="s">
        <v>1153</v>
      </c>
      <c r="Y2125" s="52">
        <v>0.4</v>
      </c>
      <c r="Z2125" s="52">
        <v>15</v>
      </c>
      <c r="AC2125" s="52">
        <v>1</v>
      </c>
      <c r="AG2125" s="52">
        <v>1</v>
      </c>
      <c r="AH2125" s="52">
        <v>1</v>
      </c>
      <c r="AJ2125" s="52">
        <v>1</v>
      </c>
      <c r="AM2125" s="52">
        <v>1</v>
      </c>
      <c r="AP2125" s="52">
        <v>1</v>
      </c>
      <c r="AS2125" s="52">
        <v>1</v>
      </c>
      <c r="AV2125" s="52">
        <v>1</v>
      </c>
      <c r="AX2125" s="52">
        <v>1</v>
      </c>
      <c r="BA2125" s="52">
        <v>1</v>
      </c>
      <c r="BD2125" s="57"/>
      <c r="BF2125" s="9"/>
      <c r="BG2125" s="52">
        <v>1</v>
      </c>
      <c r="BH2125" s="9">
        <v>42420</v>
      </c>
      <c r="BJ2125" s="9"/>
      <c r="BK2125" s="52" t="s">
        <v>4605</v>
      </c>
      <c r="BL2125" s="52">
        <v>31</v>
      </c>
      <c r="BM2125" s="52">
        <v>56</v>
      </c>
      <c r="BN2125" s="52">
        <v>58.33</v>
      </c>
      <c r="BO2125" s="52" t="s">
        <v>2756</v>
      </c>
      <c r="BP2125" s="52">
        <v>71</v>
      </c>
      <c r="BQ2125" s="52">
        <v>31</v>
      </c>
      <c r="BR2125" s="52" t="s">
        <v>4606</v>
      </c>
      <c r="BS2125" s="52" t="s">
        <v>3282</v>
      </c>
      <c r="BT2125" s="52" t="s">
        <v>50</v>
      </c>
      <c r="BU2125" s="9">
        <v>42420</v>
      </c>
      <c r="BV2125" s="52" t="s">
        <v>4607</v>
      </c>
      <c r="BW2125" s="52" t="s">
        <v>4108</v>
      </c>
    </row>
    <row r="2126" spans="1:79" s="52" customFormat="1" ht="15" customHeight="1">
      <c r="A2126" s="52" t="s">
        <v>4945</v>
      </c>
      <c r="B2126" s="52" t="s">
        <v>3182</v>
      </c>
      <c r="C2126" s="43" t="s">
        <v>3228</v>
      </c>
      <c r="D2126" s="21" t="s">
        <v>318</v>
      </c>
      <c r="E2126" s="9">
        <v>42419</v>
      </c>
      <c r="F2126" s="44">
        <v>0.54166666666666663</v>
      </c>
      <c r="G2126" s="52">
        <v>2</v>
      </c>
      <c r="H2126" s="52">
        <v>2016</v>
      </c>
      <c r="I2126" s="52">
        <v>122</v>
      </c>
      <c r="K2126" s="52">
        <v>122</v>
      </c>
      <c r="M2126" s="52" t="s">
        <v>1809</v>
      </c>
      <c r="N2126" s="52" t="s">
        <v>4311</v>
      </c>
      <c r="O2126" s="52" t="s">
        <v>8603</v>
      </c>
      <c r="P2126" s="52">
        <v>39</v>
      </c>
      <c r="Q2126" s="52">
        <v>23</v>
      </c>
      <c r="R2126" s="52">
        <v>51.72</v>
      </c>
      <c r="S2126" s="52" t="s">
        <v>2756</v>
      </c>
      <c r="T2126" s="52">
        <v>73</v>
      </c>
      <c r="U2126" s="52">
        <v>12</v>
      </c>
      <c r="V2126" s="52">
        <v>55.33</v>
      </c>
      <c r="W2126" s="52" t="s">
        <v>3282</v>
      </c>
      <c r="X2126" s="52" t="s">
        <v>1153</v>
      </c>
      <c r="AD2126" s="52">
        <v>1</v>
      </c>
      <c r="AE2126" s="52">
        <v>1</v>
      </c>
      <c r="AF2126" s="52">
        <v>1</v>
      </c>
      <c r="AG2126" s="52">
        <v>1</v>
      </c>
      <c r="AK2126" s="52">
        <v>1</v>
      </c>
      <c r="AL2126" s="52">
        <v>1</v>
      </c>
      <c r="AN2126" s="52" t="s">
        <v>4942</v>
      </c>
      <c r="AO2126" s="52">
        <v>1</v>
      </c>
      <c r="AP2126" s="52">
        <v>1</v>
      </c>
      <c r="AQ2126" s="52" t="s">
        <v>4946</v>
      </c>
      <c r="AR2126" s="52">
        <v>1</v>
      </c>
      <c r="AT2126" s="52" t="s">
        <v>4943</v>
      </c>
      <c r="AU2126" s="52">
        <v>1</v>
      </c>
      <c r="AW2126" s="52" t="s">
        <v>4947</v>
      </c>
      <c r="BD2126" s="57"/>
      <c r="BE2126" s="52">
        <v>1</v>
      </c>
      <c r="BF2126" s="9">
        <v>42419</v>
      </c>
      <c r="BH2126" s="9"/>
      <c r="BJ2126" s="9"/>
      <c r="BU2126" s="9">
        <v>42419</v>
      </c>
      <c r="BV2126" s="52" t="s">
        <v>4948</v>
      </c>
      <c r="BW2126" s="52" t="s">
        <v>4939</v>
      </c>
    </row>
    <row r="2127" spans="1:79" s="52" customFormat="1" ht="15" customHeight="1">
      <c r="A2127" s="52" t="s">
        <v>5022</v>
      </c>
      <c r="B2127" s="52" t="s">
        <v>3182</v>
      </c>
      <c r="C2127" s="43" t="s">
        <v>4530</v>
      </c>
      <c r="D2127" s="21" t="s">
        <v>238</v>
      </c>
      <c r="E2127" s="9">
        <v>42419</v>
      </c>
      <c r="F2127" s="44">
        <v>0.66666666666666696</v>
      </c>
      <c r="G2127" s="52">
        <v>2</v>
      </c>
      <c r="H2127" s="52">
        <v>2016</v>
      </c>
      <c r="I2127" s="52">
        <v>1</v>
      </c>
      <c r="J2127" s="52">
        <v>1</v>
      </c>
      <c r="M2127" s="52" t="s">
        <v>5023</v>
      </c>
      <c r="N2127" s="52" t="s">
        <v>5015</v>
      </c>
      <c r="O2127" s="52" t="s">
        <v>8604</v>
      </c>
      <c r="P2127" s="52">
        <v>41</v>
      </c>
      <c r="Q2127" s="52">
        <v>50</v>
      </c>
      <c r="R2127" s="52" t="s">
        <v>4984</v>
      </c>
      <c r="S2127" s="52" t="s">
        <v>2756</v>
      </c>
      <c r="T2127" s="52">
        <v>73</v>
      </c>
      <c r="U2127" s="52">
        <v>56</v>
      </c>
      <c r="V2127" s="52" t="s">
        <v>4985</v>
      </c>
      <c r="W2127" s="52" t="s">
        <v>3282</v>
      </c>
      <c r="X2127" s="52" t="s">
        <v>1153</v>
      </c>
      <c r="Y2127" s="52">
        <v>0.38</v>
      </c>
      <c r="Z2127" s="52" t="s">
        <v>5024</v>
      </c>
      <c r="AC2127" s="52">
        <v>1</v>
      </c>
      <c r="AD2127" s="52">
        <v>1</v>
      </c>
      <c r="AE2127" s="52">
        <v>1</v>
      </c>
      <c r="AH2127" s="52">
        <v>1</v>
      </c>
      <c r="AL2127" s="52">
        <v>1</v>
      </c>
      <c r="AP2127" s="52">
        <v>1</v>
      </c>
      <c r="AY2127" s="52">
        <v>1</v>
      </c>
      <c r="BC2127" s="52">
        <v>1</v>
      </c>
      <c r="BD2127" s="57">
        <v>42419</v>
      </c>
      <c r="BF2127" s="9"/>
      <c r="BG2127" s="52">
        <v>1</v>
      </c>
      <c r="BH2127" s="9"/>
      <c r="BJ2127" s="9"/>
      <c r="BK2127" s="52" t="s">
        <v>4983</v>
      </c>
      <c r="BL2127" s="52">
        <v>41</v>
      </c>
      <c r="BM2127" s="52">
        <v>50</v>
      </c>
      <c r="BN2127" s="52" t="s">
        <v>4984</v>
      </c>
      <c r="BO2127" s="52" t="s">
        <v>2756</v>
      </c>
      <c r="BP2127" s="52">
        <v>73</v>
      </c>
      <c r="BQ2127" s="52">
        <v>56</v>
      </c>
      <c r="BR2127" s="52" t="s">
        <v>4985</v>
      </c>
      <c r="BS2127" s="52" t="s">
        <v>3282</v>
      </c>
      <c r="BT2127" s="52" t="s">
        <v>50</v>
      </c>
      <c r="BU2127" s="9"/>
      <c r="BV2127" s="52" t="s">
        <v>5025</v>
      </c>
      <c r="BW2127" s="52" t="s">
        <v>5026</v>
      </c>
      <c r="BX2127" s="52">
        <v>1</v>
      </c>
    </row>
    <row r="2128" spans="1:79" s="52" customFormat="1" ht="15" customHeight="1">
      <c r="A2128" s="52">
        <v>10297</v>
      </c>
      <c r="B2128" s="52" t="s">
        <v>15282</v>
      </c>
      <c r="C2128" s="43" t="s">
        <v>2755</v>
      </c>
      <c r="D2128" s="21" t="s">
        <v>100</v>
      </c>
      <c r="E2128" s="9">
        <v>42419</v>
      </c>
      <c r="F2128" s="44">
        <v>0.77083333333333337</v>
      </c>
      <c r="G2128" s="52">
        <v>2</v>
      </c>
      <c r="H2128" s="52">
        <v>2016</v>
      </c>
      <c r="I2128" s="52">
        <v>1</v>
      </c>
      <c r="J2128" s="52">
        <v>1</v>
      </c>
      <c r="M2128" s="52" t="s">
        <v>4482</v>
      </c>
      <c r="N2128" s="52" t="s">
        <v>882</v>
      </c>
      <c r="O2128" s="52" t="s">
        <v>8600</v>
      </c>
      <c r="P2128" s="52">
        <v>20</v>
      </c>
      <c r="Q2128" s="52">
        <v>14</v>
      </c>
      <c r="R2128" s="52">
        <v>12.75</v>
      </c>
      <c r="S2128" s="52" t="s">
        <v>2756</v>
      </c>
      <c r="T2128" s="52">
        <v>70</v>
      </c>
      <c r="U2128" s="52">
        <v>9</v>
      </c>
      <c r="V2128" s="52">
        <v>4.76</v>
      </c>
      <c r="W2128" s="52" t="s">
        <v>3282</v>
      </c>
      <c r="X2128" s="52" t="s">
        <v>1153</v>
      </c>
      <c r="Y2128" s="52">
        <v>1.2</v>
      </c>
      <c r="Z2128" s="52">
        <v>55</v>
      </c>
      <c r="AB2128" s="52">
        <v>1</v>
      </c>
      <c r="AD2128" s="52">
        <v>1</v>
      </c>
      <c r="AJ2128" s="52">
        <v>1</v>
      </c>
      <c r="AM2128" s="52">
        <v>1</v>
      </c>
      <c r="AP2128" s="52">
        <v>1</v>
      </c>
      <c r="AS2128" s="52">
        <v>1</v>
      </c>
      <c r="AV2128" s="52">
        <v>1</v>
      </c>
      <c r="AY2128" s="52">
        <v>1</v>
      </c>
      <c r="BA2128" s="52">
        <v>1</v>
      </c>
      <c r="BB2128" s="52">
        <v>1</v>
      </c>
      <c r="BC2128" s="52">
        <v>1</v>
      </c>
      <c r="BD2128" s="57">
        <v>42419</v>
      </c>
      <c r="BF2128" s="9"/>
      <c r="BH2128" s="9"/>
      <c r="BJ2128" s="9"/>
      <c r="BK2128" s="52" t="s">
        <v>909</v>
      </c>
      <c r="BU2128" s="9">
        <v>42422</v>
      </c>
      <c r="BV2128" s="52" t="s">
        <v>4483</v>
      </c>
      <c r="BW2128" s="52" t="s">
        <v>4484</v>
      </c>
      <c r="BY2128" s="52">
        <v>1</v>
      </c>
      <c r="CA2128" s="52">
        <v>1</v>
      </c>
    </row>
    <row r="2129" spans="1:79" s="52" customFormat="1" ht="15" customHeight="1">
      <c r="A2129" s="52">
        <v>40283</v>
      </c>
      <c r="B2129" s="52" t="s">
        <v>15282</v>
      </c>
      <c r="C2129" s="43" t="s">
        <v>2755</v>
      </c>
      <c r="D2129" s="21" t="s">
        <v>100</v>
      </c>
      <c r="E2129" s="9">
        <v>42419</v>
      </c>
      <c r="F2129" s="44">
        <v>0.6875</v>
      </c>
      <c r="G2129" s="52">
        <v>2</v>
      </c>
      <c r="H2129" s="52">
        <v>2016</v>
      </c>
      <c r="I2129" s="52">
        <v>1</v>
      </c>
      <c r="J2129" s="52">
        <v>1</v>
      </c>
      <c r="M2129" s="52" t="s">
        <v>866</v>
      </c>
      <c r="N2129" s="52" t="s">
        <v>944</v>
      </c>
      <c r="O2129" s="52" t="s">
        <v>944</v>
      </c>
      <c r="P2129" s="52">
        <v>29</v>
      </c>
      <c r="Q2129" s="52">
        <v>54</v>
      </c>
      <c r="R2129" s="52">
        <v>29.08</v>
      </c>
      <c r="S2129" s="52" t="s">
        <v>2756</v>
      </c>
      <c r="T2129" s="52">
        <v>71</v>
      </c>
      <c r="U2129" s="52">
        <v>16</v>
      </c>
      <c r="V2129" s="52">
        <v>30.02</v>
      </c>
      <c r="W2129" s="52" t="s">
        <v>3282</v>
      </c>
      <c r="X2129" s="52" t="s">
        <v>1153</v>
      </c>
      <c r="Y2129" s="52">
        <v>0.85</v>
      </c>
      <c r="Z2129" s="52">
        <v>16.5</v>
      </c>
      <c r="AA2129" s="52">
        <v>1</v>
      </c>
      <c r="AF2129" s="52">
        <v>1</v>
      </c>
      <c r="AH2129" s="52">
        <v>1</v>
      </c>
      <c r="AM2129" s="52">
        <v>1</v>
      </c>
      <c r="AP2129" s="52">
        <v>1</v>
      </c>
      <c r="AS2129" s="52">
        <v>1</v>
      </c>
      <c r="AV2129" s="52">
        <v>1</v>
      </c>
      <c r="AZ2129" s="52">
        <v>1</v>
      </c>
      <c r="BB2129" s="52">
        <v>1</v>
      </c>
      <c r="BC2129" s="52">
        <v>1</v>
      </c>
      <c r="BD2129" s="57">
        <v>42419</v>
      </c>
      <c r="BE2129" s="52">
        <v>1</v>
      </c>
      <c r="BF2129" s="9">
        <v>42420</v>
      </c>
      <c r="BH2129" s="9"/>
      <c r="BJ2129" s="9"/>
      <c r="BK2129" s="52" t="s">
        <v>1233</v>
      </c>
      <c r="BL2129" s="52">
        <v>30</v>
      </c>
      <c r="BM2129" s="52">
        <v>1</v>
      </c>
      <c r="BN2129" s="52">
        <v>15.94</v>
      </c>
      <c r="BO2129" s="52" t="s">
        <v>2756</v>
      </c>
      <c r="BP2129" s="52">
        <v>71</v>
      </c>
      <c r="BQ2129" s="52">
        <v>21</v>
      </c>
      <c r="BR2129" s="52">
        <v>29.05</v>
      </c>
      <c r="BS2129" s="52" t="s">
        <v>3282</v>
      </c>
      <c r="BT2129" s="52" t="s">
        <v>50</v>
      </c>
      <c r="BU2129" s="9">
        <v>42420</v>
      </c>
      <c r="BV2129" s="52" t="s">
        <v>4608</v>
      </c>
      <c r="BW2129" s="52" t="s">
        <v>4093</v>
      </c>
      <c r="BX2129" s="52">
        <v>1</v>
      </c>
      <c r="CA2129" s="52">
        <v>1</v>
      </c>
    </row>
    <row r="2130" spans="1:79" s="52" customFormat="1" ht="15" customHeight="1">
      <c r="A2130" s="52">
        <v>40284</v>
      </c>
      <c r="B2130" s="52" t="s">
        <v>15282</v>
      </c>
      <c r="C2130" s="43" t="s">
        <v>2755</v>
      </c>
      <c r="D2130" s="21" t="s">
        <v>100</v>
      </c>
      <c r="E2130" s="9">
        <v>42419</v>
      </c>
      <c r="F2130" s="44">
        <v>0.77083333333333337</v>
      </c>
      <c r="G2130" s="52">
        <v>2</v>
      </c>
      <c r="H2130" s="52">
        <v>2016</v>
      </c>
      <c r="I2130" s="52">
        <v>1</v>
      </c>
      <c r="J2130" s="52">
        <v>1</v>
      </c>
      <c r="M2130" s="52" t="s">
        <v>1441</v>
      </c>
      <c r="N2130" s="52" t="s">
        <v>944</v>
      </c>
      <c r="O2130" s="52" t="s">
        <v>944</v>
      </c>
      <c r="P2130" s="52">
        <v>30</v>
      </c>
      <c r="Q2130" s="52">
        <v>9</v>
      </c>
      <c r="R2130" s="52">
        <v>22.03</v>
      </c>
      <c r="S2130" s="52" t="s">
        <v>2756</v>
      </c>
      <c r="T2130" s="52">
        <v>71</v>
      </c>
      <c r="U2130" s="52">
        <v>22</v>
      </c>
      <c r="V2130" s="52">
        <v>31.05</v>
      </c>
      <c r="W2130" s="52" t="s">
        <v>3282</v>
      </c>
      <c r="X2130" s="52" t="s">
        <v>1153</v>
      </c>
      <c r="Y2130" s="52">
        <v>0.87</v>
      </c>
      <c r="Z2130" s="52">
        <v>22</v>
      </c>
      <c r="AA2130" s="52">
        <v>1</v>
      </c>
      <c r="AF2130" s="52">
        <v>1</v>
      </c>
      <c r="AH2130" s="52">
        <v>1</v>
      </c>
      <c r="AM2130" s="52">
        <v>1</v>
      </c>
      <c r="AP2130" s="52">
        <v>1</v>
      </c>
      <c r="AS2130" s="52">
        <v>1</v>
      </c>
      <c r="AV2130" s="52">
        <v>1</v>
      </c>
      <c r="AZ2130" s="52">
        <v>1</v>
      </c>
      <c r="BB2130" s="52">
        <v>1</v>
      </c>
      <c r="BC2130" s="52">
        <v>1</v>
      </c>
      <c r="BD2130" s="57">
        <v>42419</v>
      </c>
      <c r="BE2130" s="52">
        <v>1</v>
      </c>
      <c r="BF2130" s="9">
        <v>42420</v>
      </c>
      <c r="BH2130" s="9"/>
      <c r="BJ2130" s="9"/>
      <c r="BK2130" s="52" t="s">
        <v>1233</v>
      </c>
      <c r="BL2130" s="52">
        <v>30</v>
      </c>
      <c r="BM2130" s="52">
        <v>1</v>
      </c>
      <c r="BN2130" s="52">
        <v>15.94</v>
      </c>
      <c r="BO2130" s="52" t="s">
        <v>2756</v>
      </c>
      <c r="BP2130" s="52">
        <v>71</v>
      </c>
      <c r="BQ2130" s="52">
        <v>21</v>
      </c>
      <c r="BR2130" s="52">
        <v>29.05</v>
      </c>
      <c r="BS2130" s="52" t="s">
        <v>3282</v>
      </c>
      <c r="BT2130" s="52" t="s">
        <v>50</v>
      </c>
      <c r="BU2130" s="9">
        <v>42420</v>
      </c>
      <c r="BV2130" s="52" t="s">
        <v>4609</v>
      </c>
      <c r="BW2130" s="52" t="s">
        <v>4093</v>
      </c>
      <c r="BX2130" s="52">
        <v>1</v>
      </c>
      <c r="CA2130" s="52">
        <v>1</v>
      </c>
    </row>
    <row r="2131" spans="1:79" s="52" customFormat="1" ht="15" customHeight="1">
      <c r="A2131" s="52">
        <v>40285</v>
      </c>
      <c r="B2131" s="52" t="s">
        <v>3182</v>
      </c>
      <c r="C2131" s="43" t="s">
        <v>3228</v>
      </c>
      <c r="D2131" s="21" t="s">
        <v>318</v>
      </c>
      <c r="E2131" s="9">
        <v>42419</v>
      </c>
      <c r="F2131" s="44">
        <v>0.71875</v>
      </c>
      <c r="G2131" s="52">
        <v>2</v>
      </c>
      <c r="H2131" s="52">
        <v>2016</v>
      </c>
      <c r="I2131" s="52">
        <v>1</v>
      </c>
      <c r="J2131" s="52">
        <v>1</v>
      </c>
      <c r="M2131" s="52" t="s">
        <v>4610</v>
      </c>
      <c r="N2131" s="52" t="s">
        <v>944</v>
      </c>
      <c r="O2131" s="52" t="s">
        <v>944</v>
      </c>
      <c r="P2131" s="52">
        <v>30</v>
      </c>
      <c r="Q2131" s="52">
        <v>16</v>
      </c>
      <c r="R2131" s="52">
        <v>26.97</v>
      </c>
      <c r="S2131" s="52" t="s">
        <v>2756</v>
      </c>
      <c r="T2131" s="52">
        <v>71</v>
      </c>
      <c r="U2131" s="52">
        <v>29</v>
      </c>
      <c r="V2131" s="52">
        <v>59.02</v>
      </c>
      <c r="W2131" s="52" t="s">
        <v>3282</v>
      </c>
      <c r="X2131" s="52" t="s">
        <v>1153</v>
      </c>
      <c r="Y2131" s="52">
        <v>0.49</v>
      </c>
      <c r="Z2131" s="52">
        <v>1.8</v>
      </c>
      <c r="AC2131" s="52">
        <v>1</v>
      </c>
      <c r="AF2131" s="52">
        <v>1</v>
      </c>
      <c r="AJ2131" s="52">
        <v>1</v>
      </c>
      <c r="AM2131" s="52">
        <v>1</v>
      </c>
      <c r="AP2131" s="52">
        <v>1</v>
      </c>
      <c r="AS2131" s="52">
        <v>1</v>
      </c>
      <c r="AV2131" s="52">
        <v>1</v>
      </c>
      <c r="AY2131" s="52">
        <v>1</v>
      </c>
      <c r="BB2131" s="52">
        <v>1</v>
      </c>
      <c r="BC2131" s="52">
        <v>1</v>
      </c>
      <c r="BD2131" s="57">
        <v>42419</v>
      </c>
      <c r="BE2131" s="52">
        <v>1</v>
      </c>
      <c r="BF2131" s="9">
        <v>42420</v>
      </c>
      <c r="BH2131" s="9"/>
      <c r="BJ2131" s="9"/>
      <c r="BK2131" s="52" t="s">
        <v>1233</v>
      </c>
      <c r="BL2131" s="52">
        <v>30</v>
      </c>
      <c r="BM2131" s="52">
        <v>1</v>
      </c>
      <c r="BN2131" s="52">
        <v>15.94</v>
      </c>
      <c r="BO2131" s="52" t="s">
        <v>2756</v>
      </c>
      <c r="BP2131" s="52">
        <v>71</v>
      </c>
      <c r="BQ2131" s="52">
        <v>21</v>
      </c>
      <c r="BR2131" s="52">
        <v>29.05</v>
      </c>
      <c r="BS2131" s="52" t="s">
        <v>3282</v>
      </c>
      <c r="BT2131" s="52" t="s">
        <v>50</v>
      </c>
      <c r="BU2131" s="9">
        <v>42420</v>
      </c>
      <c r="BV2131" s="52" t="s">
        <v>4611</v>
      </c>
      <c r="BW2131" s="52" t="s">
        <v>4603</v>
      </c>
      <c r="BX2131" s="52">
        <v>1</v>
      </c>
      <c r="CA2131" s="52">
        <v>1</v>
      </c>
    </row>
    <row r="2132" spans="1:79" s="52" customFormat="1" ht="15" customHeight="1">
      <c r="A2132" s="52">
        <v>52016088</v>
      </c>
      <c r="B2132" s="52" t="s">
        <v>15282</v>
      </c>
      <c r="C2132" s="43" t="s">
        <v>2755</v>
      </c>
      <c r="D2132" s="21" t="s">
        <v>100</v>
      </c>
      <c r="E2132" s="9">
        <v>42420</v>
      </c>
      <c r="F2132" s="44">
        <v>0.5</v>
      </c>
      <c r="G2132" s="52">
        <v>2</v>
      </c>
      <c r="H2132" s="52">
        <v>2016</v>
      </c>
      <c r="I2132" s="52">
        <v>1</v>
      </c>
      <c r="K2132" s="52">
        <v>1</v>
      </c>
      <c r="M2132" s="52" t="s">
        <v>4741</v>
      </c>
      <c r="N2132" s="52" t="s">
        <v>2190</v>
      </c>
      <c r="O2132" s="52" t="s">
        <v>1619</v>
      </c>
      <c r="P2132" s="52">
        <v>32</v>
      </c>
      <c r="Q2132" s="52">
        <v>55</v>
      </c>
      <c r="R2132" s="52">
        <v>8</v>
      </c>
      <c r="S2132" s="52" t="s">
        <v>2756</v>
      </c>
      <c r="T2132" s="52">
        <v>71</v>
      </c>
      <c r="U2132" s="52">
        <v>31</v>
      </c>
      <c r="V2132" s="52">
        <v>25</v>
      </c>
      <c r="W2132" s="52" t="s">
        <v>3282</v>
      </c>
      <c r="X2132" s="52" t="s">
        <v>1153</v>
      </c>
      <c r="Y2132" s="52">
        <v>0.7</v>
      </c>
      <c r="Z2132" s="52">
        <v>30</v>
      </c>
      <c r="AG2132" s="52">
        <v>1</v>
      </c>
      <c r="AI2132" s="52">
        <v>1</v>
      </c>
      <c r="AM2132" s="52">
        <v>1</v>
      </c>
      <c r="AP2132" s="52">
        <v>1</v>
      </c>
      <c r="AS2132" s="52">
        <v>1</v>
      </c>
      <c r="AV2132" s="52">
        <v>1</v>
      </c>
      <c r="BB2132" s="52">
        <v>1</v>
      </c>
      <c r="BD2132" s="57"/>
      <c r="BF2132" s="9"/>
      <c r="BH2132" s="9"/>
      <c r="BI2132" s="52">
        <v>1</v>
      </c>
      <c r="BJ2132" s="9">
        <v>42420</v>
      </c>
      <c r="BK2132" s="52" t="s">
        <v>3987</v>
      </c>
      <c r="BU2132" s="9">
        <v>42420</v>
      </c>
      <c r="BV2132" s="52" t="s">
        <v>4742</v>
      </c>
      <c r="BW2132" s="52" t="s">
        <v>3575</v>
      </c>
    </row>
    <row r="2133" spans="1:79" s="52" customFormat="1" ht="15" customHeight="1">
      <c r="A2133" s="52">
        <v>52016087</v>
      </c>
      <c r="B2133" s="52" t="s">
        <v>15282</v>
      </c>
      <c r="C2133" s="43" t="s">
        <v>2755</v>
      </c>
      <c r="D2133" s="21" t="s">
        <v>100</v>
      </c>
      <c r="E2133" s="9">
        <v>42420</v>
      </c>
      <c r="F2133" s="44">
        <v>0.79166666666666663</v>
      </c>
      <c r="G2133" s="52">
        <v>2</v>
      </c>
      <c r="H2133" s="52">
        <v>2016</v>
      </c>
      <c r="I2133" s="52">
        <v>1</v>
      </c>
      <c r="J2133" s="52">
        <v>1</v>
      </c>
      <c r="M2133" s="52" t="s">
        <v>2826</v>
      </c>
      <c r="N2133" s="52" t="s">
        <v>2742</v>
      </c>
      <c r="O2133" s="52" t="s">
        <v>1619</v>
      </c>
      <c r="P2133" s="52">
        <v>32</v>
      </c>
      <c r="Q2133" s="52">
        <v>42</v>
      </c>
      <c r="R2133" s="52">
        <v>51.22</v>
      </c>
      <c r="S2133" s="52" t="s">
        <v>2756</v>
      </c>
      <c r="T2133" s="52">
        <v>71</v>
      </c>
      <c r="U2133" s="52">
        <v>29</v>
      </c>
      <c r="V2133" s="52">
        <v>6.68</v>
      </c>
      <c r="W2133" s="52" t="s">
        <v>3282</v>
      </c>
      <c r="X2133" s="52" t="s">
        <v>1153</v>
      </c>
      <c r="Y2133" s="52" t="s">
        <v>7940</v>
      </c>
      <c r="Z2133" s="52" t="s">
        <v>7940</v>
      </c>
      <c r="AC2133" s="52">
        <v>1</v>
      </c>
      <c r="BD2133" s="57"/>
      <c r="BF2133" s="9"/>
      <c r="BH2133" s="9"/>
      <c r="BJ2133" s="9"/>
      <c r="BU2133" s="9"/>
      <c r="BV2133" s="52" t="s">
        <v>4739</v>
      </c>
      <c r="BW2133" s="52" t="s">
        <v>4740</v>
      </c>
    </row>
    <row r="2134" spans="1:79" s="52" customFormat="1" ht="15" customHeight="1">
      <c r="A2134" s="52">
        <v>2</v>
      </c>
      <c r="B2134" s="52" t="s">
        <v>15282</v>
      </c>
      <c r="C2134" s="43" t="s">
        <v>2755</v>
      </c>
      <c r="D2134" s="21" t="s">
        <v>100</v>
      </c>
      <c r="E2134" s="9">
        <v>42421</v>
      </c>
      <c r="F2134" s="44">
        <v>0.76041666666666663</v>
      </c>
      <c r="G2134" s="52">
        <v>2</v>
      </c>
      <c r="H2134" s="52">
        <v>2016</v>
      </c>
      <c r="I2134" s="52">
        <v>1</v>
      </c>
      <c r="J2134" s="52">
        <v>1</v>
      </c>
      <c r="M2134" s="52" t="s">
        <v>8591</v>
      </c>
      <c r="N2134" s="52" t="s">
        <v>1857</v>
      </c>
      <c r="O2134" s="52" t="s">
        <v>8608</v>
      </c>
      <c r="P2134" s="52">
        <v>18</v>
      </c>
      <c r="Q2134" s="52">
        <v>28</v>
      </c>
      <c r="R2134" s="52">
        <v>52.29</v>
      </c>
      <c r="S2134" s="52" t="s">
        <v>2756</v>
      </c>
      <c r="T2134" s="52">
        <v>70</v>
      </c>
      <c r="U2134" s="52">
        <v>19</v>
      </c>
      <c r="V2134" s="52">
        <v>51.17</v>
      </c>
      <c r="W2134" s="52" t="s">
        <v>3282</v>
      </c>
      <c r="X2134" s="52" t="s">
        <v>1153</v>
      </c>
      <c r="Y2134" s="52">
        <v>1.2</v>
      </c>
      <c r="Z2134" s="52">
        <v>60</v>
      </c>
      <c r="AC2134" s="52">
        <v>1</v>
      </c>
      <c r="AF2134" s="52">
        <v>1</v>
      </c>
      <c r="AJ2134" s="52">
        <v>1</v>
      </c>
      <c r="AM2134" s="52">
        <v>1</v>
      </c>
      <c r="AP2134" s="52">
        <v>1</v>
      </c>
      <c r="AS2134" s="52">
        <v>1</v>
      </c>
      <c r="AV2134" s="52">
        <v>1</v>
      </c>
      <c r="AX2134" s="52">
        <v>1</v>
      </c>
      <c r="BA2134" s="52">
        <v>1</v>
      </c>
      <c r="BD2134" s="57"/>
      <c r="BF2134" s="9"/>
      <c r="BG2134" s="52">
        <v>1</v>
      </c>
      <c r="BH2134" s="9">
        <v>42421</v>
      </c>
      <c r="BJ2134" s="9"/>
      <c r="BK2134" s="52" t="s">
        <v>5132</v>
      </c>
      <c r="BL2134" s="52">
        <v>18</v>
      </c>
      <c r="BM2134" s="52">
        <v>28</v>
      </c>
      <c r="BN2134" s="52">
        <v>52.29</v>
      </c>
      <c r="BO2134" s="52" t="s">
        <v>2756</v>
      </c>
      <c r="BP2134" s="52">
        <v>70</v>
      </c>
      <c r="BQ2134" s="52">
        <v>19</v>
      </c>
      <c r="BR2134" s="52">
        <v>51.17</v>
      </c>
      <c r="BS2134" s="52" t="s">
        <v>3282</v>
      </c>
      <c r="BT2134" s="52" t="s">
        <v>50</v>
      </c>
      <c r="BU2134" s="9">
        <v>42421</v>
      </c>
      <c r="BV2134" s="52" t="s">
        <v>5133</v>
      </c>
      <c r="BW2134" s="52" t="s">
        <v>5134</v>
      </c>
    </row>
    <row r="2135" spans="1:79" s="52" customFormat="1" ht="15" customHeight="1">
      <c r="A2135" s="52">
        <v>3</v>
      </c>
      <c r="B2135" s="52" t="s">
        <v>15282</v>
      </c>
      <c r="C2135" s="43" t="s">
        <v>2755</v>
      </c>
      <c r="D2135" s="21" t="s">
        <v>100</v>
      </c>
      <c r="E2135" s="9">
        <v>42421</v>
      </c>
      <c r="F2135" s="44">
        <v>0.77777777777777779</v>
      </c>
      <c r="G2135" s="52">
        <v>2</v>
      </c>
      <c r="H2135" s="52">
        <v>2016</v>
      </c>
      <c r="I2135" s="52">
        <v>1</v>
      </c>
      <c r="J2135" s="52">
        <v>1</v>
      </c>
      <c r="M2135" s="52" t="s">
        <v>8591</v>
      </c>
      <c r="N2135" s="52" t="s">
        <v>1857</v>
      </c>
      <c r="O2135" s="52" t="s">
        <v>8608</v>
      </c>
      <c r="P2135" s="52">
        <v>18</v>
      </c>
      <c r="Q2135" s="52">
        <v>28</v>
      </c>
      <c r="R2135" s="52">
        <v>52.29</v>
      </c>
      <c r="S2135" s="52" t="s">
        <v>2756</v>
      </c>
      <c r="T2135" s="52">
        <v>70</v>
      </c>
      <c r="U2135" s="52">
        <v>19</v>
      </c>
      <c r="V2135" s="52">
        <v>0</v>
      </c>
      <c r="W2135" s="52" t="s">
        <v>3282</v>
      </c>
      <c r="X2135" s="52" t="s">
        <v>1153</v>
      </c>
      <c r="Y2135" s="52">
        <v>0.5</v>
      </c>
      <c r="Z2135" s="52">
        <v>6.5</v>
      </c>
      <c r="AC2135" s="52">
        <v>1</v>
      </c>
      <c r="AG2135" s="52">
        <v>1</v>
      </c>
      <c r="AJ2135" s="52">
        <v>1</v>
      </c>
      <c r="AM2135" s="52">
        <v>1</v>
      </c>
      <c r="AO2135" s="52">
        <v>1</v>
      </c>
      <c r="AS2135" s="52">
        <v>1</v>
      </c>
      <c r="AV2135" s="52">
        <v>1</v>
      </c>
      <c r="AX2135" s="52">
        <v>1</v>
      </c>
      <c r="BA2135" s="52">
        <v>1</v>
      </c>
      <c r="BD2135" s="57"/>
      <c r="BF2135" s="9"/>
      <c r="BG2135" s="52">
        <v>1</v>
      </c>
      <c r="BH2135" s="9">
        <v>42422</v>
      </c>
      <c r="BJ2135" s="9"/>
      <c r="BK2135" s="52" t="s">
        <v>5135</v>
      </c>
      <c r="BL2135" s="52">
        <v>18</v>
      </c>
      <c r="BM2135" s="52">
        <v>28</v>
      </c>
      <c r="BN2135" s="52">
        <v>8.24</v>
      </c>
      <c r="BO2135" s="52" t="s">
        <v>2756</v>
      </c>
      <c r="BP2135" s="52">
        <v>70</v>
      </c>
      <c r="BQ2135" s="52">
        <v>19</v>
      </c>
      <c r="BR2135" s="52">
        <v>39.74</v>
      </c>
      <c r="BS2135" s="52" t="s">
        <v>3282</v>
      </c>
      <c r="BT2135" s="52" t="s">
        <v>50</v>
      </c>
      <c r="BU2135" s="9">
        <v>42422</v>
      </c>
      <c r="BV2135" s="52" t="s">
        <v>5136</v>
      </c>
      <c r="BW2135" s="52" t="s">
        <v>5137</v>
      </c>
      <c r="CA2135" s="52">
        <v>1</v>
      </c>
    </row>
    <row r="2136" spans="1:79" s="52" customFormat="1" ht="15" customHeight="1">
      <c r="A2136" s="52">
        <v>4</v>
      </c>
      <c r="B2136" s="52" t="s">
        <v>15282</v>
      </c>
      <c r="C2136" s="43" t="s">
        <v>2755</v>
      </c>
      <c r="D2136" s="21" t="s">
        <v>100</v>
      </c>
      <c r="E2136" s="9">
        <v>42421</v>
      </c>
      <c r="F2136" s="44">
        <v>0.91666666666666663</v>
      </c>
      <c r="G2136" s="52">
        <v>2</v>
      </c>
      <c r="H2136" s="52">
        <v>2016</v>
      </c>
      <c r="I2136" s="52">
        <v>1</v>
      </c>
      <c r="J2136" s="52">
        <v>1</v>
      </c>
      <c r="M2136" s="52" t="s">
        <v>5138</v>
      </c>
      <c r="N2136" s="52" t="s">
        <v>1857</v>
      </c>
      <c r="O2136" s="52" t="s">
        <v>8608</v>
      </c>
      <c r="P2136" s="52">
        <v>18</v>
      </c>
      <c r="Q2136" s="52">
        <v>29</v>
      </c>
      <c r="R2136" s="52">
        <v>30.7</v>
      </c>
      <c r="S2136" s="52" t="s">
        <v>2756</v>
      </c>
      <c r="T2136" s="52">
        <v>70</v>
      </c>
      <c r="U2136" s="52">
        <v>19</v>
      </c>
      <c r="V2136" s="52">
        <v>43.25</v>
      </c>
      <c r="W2136" s="52" t="s">
        <v>3282</v>
      </c>
      <c r="X2136" s="52" t="s">
        <v>1153</v>
      </c>
      <c r="Y2136" s="52">
        <v>1.1000000000000001</v>
      </c>
      <c r="Z2136" s="52">
        <v>25</v>
      </c>
      <c r="AC2136" s="52">
        <v>1</v>
      </c>
      <c r="AF2136" s="52">
        <v>1</v>
      </c>
      <c r="AH2136" s="52">
        <v>1</v>
      </c>
      <c r="AM2136" s="52">
        <v>1</v>
      </c>
      <c r="AP2136" s="52">
        <v>1</v>
      </c>
      <c r="AS2136" s="52">
        <v>1</v>
      </c>
      <c r="AV2136" s="52">
        <v>1</v>
      </c>
      <c r="BD2136" s="57"/>
      <c r="BF2136" s="9"/>
      <c r="BH2136" s="9"/>
      <c r="BI2136" s="52">
        <v>1</v>
      </c>
      <c r="BJ2136" s="9">
        <v>42421</v>
      </c>
      <c r="BK2136" s="52" t="s">
        <v>39</v>
      </c>
      <c r="BL2136" s="52">
        <v>18</v>
      </c>
      <c r="BM2136" s="52">
        <v>29</v>
      </c>
      <c r="BN2136" s="52">
        <v>30.07</v>
      </c>
      <c r="BO2136" s="52" t="s">
        <v>2756</v>
      </c>
      <c r="BP2136" s="52">
        <v>70</v>
      </c>
      <c r="BQ2136" s="52">
        <v>15</v>
      </c>
      <c r="BR2136" s="52">
        <v>25.74</v>
      </c>
      <c r="BS2136" s="52" t="s">
        <v>3282</v>
      </c>
      <c r="BT2136" s="52" t="s">
        <v>50</v>
      </c>
      <c r="BU2136" s="9">
        <v>42422</v>
      </c>
      <c r="BV2136" s="52" t="s">
        <v>5139</v>
      </c>
      <c r="BW2136" s="52" t="s">
        <v>5140</v>
      </c>
      <c r="BX2136" s="52">
        <v>1</v>
      </c>
      <c r="CA2136" s="52">
        <v>1</v>
      </c>
    </row>
    <row r="2137" spans="1:79" s="52" customFormat="1" ht="15" customHeight="1">
      <c r="A2137" s="52">
        <v>37</v>
      </c>
      <c r="B2137" s="52" t="s">
        <v>3182</v>
      </c>
      <c r="C2137" s="43" t="s">
        <v>3228</v>
      </c>
      <c r="D2137" s="21" t="s">
        <v>318</v>
      </c>
      <c r="E2137" s="9">
        <v>42421</v>
      </c>
      <c r="F2137" s="44">
        <v>0.79166666666666663</v>
      </c>
      <c r="G2137" s="52">
        <v>2</v>
      </c>
      <c r="H2137" s="52">
        <v>2016</v>
      </c>
      <c r="I2137" s="52">
        <v>1</v>
      </c>
      <c r="J2137" s="52">
        <v>1</v>
      </c>
      <c r="M2137" s="52" t="s">
        <v>4409</v>
      </c>
      <c r="N2137" s="52" t="s">
        <v>3066</v>
      </c>
      <c r="O2137" s="52" t="s">
        <v>8607</v>
      </c>
      <c r="P2137" s="52">
        <v>39</v>
      </c>
      <c r="Q2137" s="52">
        <v>25</v>
      </c>
      <c r="R2137" s="52">
        <v>45</v>
      </c>
      <c r="S2137" s="52" t="s">
        <v>2756</v>
      </c>
      <c r="T2137" s="52">
        <v>73</v>
      </c>
      <c r="U2137" s="52">
        <v>12</v>
      </c>
      <c r="V2137" s="52">
        <v>57</v>
      </c>
      <c r="W2137" s="52" t="s">
        <v>3282</v>
      </c>
      <c r="X2137" s="52" t="s">
        <v>1153</v>
      </c>
      <c r="Y2137" s="52">
        <v>0.3</v>
      </c>
      <c r="Z2137" s="52">
        <v>2</v>
      </c>
      <c r="AC2137" s="52">
        <v>1</v>
      </c>
      <c r="AE2137" s="52">
        <v>1</v>
      </c>
      <c r="AH2137" s="52">
        <v>1</v>
      </c>
      <c r="AL2137" s="52">
        <v>1</v>
      </c>
      <c r="AN2137" s="52" t="s">
        <v>5115</v>
      </c>
      <c r="AX2137" s="52">
        <v>1</v>
      </c>
      <c r="BA2137" s="52">
        <v>1</v>
      </c>
      <c r="BC2137" s="52">
        <v>1</v>
      </c>
      <c r="BD2137" s="57">
        <v>42422</v>
      </c>
      <c r="BF2137" s="9"/>
      <c r="BH2137" s="9"/>
      <c r="BJ2137" s="9"/>
      <c r="BK2137" s="52" t="s">
        <v>4407</v>
      </c>
      <c r="BL2137" s="52">
        <v>39</v>
      </c>
      <c r="BM2137" s="52">
        <v>44</v>
      </c>
      <c r="BN2137" s="52">
        <v>20</v>
      </c>
      <c r="BO2137" s="52" t="s">
        <v>2756</v>
      </c>
      <c r="BP2137" s="52">
        <v>73</v>
      </c>
      <c r="BQ2137" s="52">
        <v>23</v>
      </c>
      <c r="BR2137" s="52">
        <v>39</v>
      </c>
      <c r="BS2137" s="52" t="s">
        <v>3282</v>
      </c>
      <c r="BT2137" s="52" t="s">
        <v>50</v>
      </c>
      <c r="BU2137" s="9">
        <v>42453</v>
      </c>
      <c r="BV2137" s="52" t="s">
        <v>5116</v>
      </c>
      <c r="BW2137" s="52" t="s">
        <v>3809</v>
      </c>
      <c r="BY2137" s="52">
        <v>1</v>
      </c>
      <c r="CA2137" s="52">
        <v>1</v>
      </c>
    </row>
    <row r="2138" spans="1:79" s="52" customFormat="1" ht="15" customHeight="1">
      <c r="A2138" s="52">
        <v>30</v>
      </c>
      <c r="B2138" s="52" t="s">
        <v>15282</v>
      </c>
      <c r="C2138" s="43" t="s">
        <v>2755</v>
      </c>
      <c r="D2138" s="21" t="s">
        <v>100</v>
      </c>
      <c r="E2138" s="9">
        <v>42421</v>
      </c>
      <c r="F2138" s="53">
        <v>0.64583333333333337</v>
      </c>
      <c r="G2138" s="52">
        <v>2</v>
      </c>
      <c r="H2138" s="52">
        <v>2016</v>
      </c>
      <c r="I2138" s="52">
        <v>1</v>
      </c>
      <c r="J2138" s="52">
        <v>1</v>
      </c>
      <c r="M2138" s="52" t="s">
        <v>4238</v>
      </c>
      <c r="N2138" s="52" t="s">
        <v>4833</v>
      </c>
      <c r="O2138" s="52" t="s">
        <v>8602</v>
      </c>
      <c r="P2138" s="52">
        <v>34</v>
      </c>
      <c r="Q2138" s="52">
        <v>23</v>
      </c>
      <c r="R2138" s="52">
        <v>30.52</v>
      </c>
      <c r="S2138" s="52" t="s">
        <v>2756</v>
      </c>
      <c r="T2138" s="52">
        <v>72</v>
      </c>
      <c r="U2138" s="52">
        <v>1</v>
      </c>
      <c r="V2138" s="52">
        <v>30.56</v>
      </c>
      <c r="W2138" s="52" t="s">
        <v>3282</v>
      </c>
      <c r="X2138" s="52" t="s">
        <v>1153</v>
      </c>
      <c r="Y2138" s="52">
        <v>1.7</v>
      </c>
      <c r="Z2138" s="52">
        <v>100</v>
      </c>
      <c r="AA2138" s="52">
        <v>1</v>
      </c>
      <c r="AD2138" s="52">
        <v>1</v>
      </c>
      <c r="AJ2138" s="52">
        <v>1</v>
      </c>
      <c r="AM2138" s="52">
        <v>1</v>
      </c>
      <c r="AP2138" s="52">
        <v>1</v>
      </c>
      <c r="AS2138" s="52">
        <v>1</v>
      </c>
      <c r="AV2138" s="52">
        <v>1</v>
      </c>
      <c r="AX2138" s="52">
        <v>1</v>
      </c>
      <c r="BA2138" s="52">
        <v>1</v>
      </c>
      <c r="BD2138" s="57"/>
      <c r="BF2138" s="9"/>
      <c r="BH2138" s="9"/>
      <c r="BJ2138" s="9"/>
      <c r="BU2138" s="9"/>
      <c r="BV2138" s="52" t="s">
        <v>4842</v>
      </c>
      <c r="BW2138" s="52" t="s">
        <v>4843</v>
      </c>
    </row>
    <row r="2139" spans="1:79" s="52" customFormat="1" ht="15" customHeight="1">
      <c r="A2139" s="52">
        <v>761</v>
      </c>
      <c r="B2139" s="52" t="s">
        <v>15282</v>
      </c>
      <c r="C2139" s="43" t="s">
        <v>2755</v>
      </c>
      <c r="D2139" s="21" t="s">
        <v>100</v>
      </c>
      <c r="E2139" s="9">
        <v>42422</v>
      </c>
      <c r="F2139" s="44">
        <v>0.47222222222222227</v>
      </c>
      <c r="G2139" s="52">
        <v>2</v>
      </c>
      <c r="H2139" s="52">
        <v>2016</v>
      </c>
      <c r="I2139" s="52">
        <v>1</v>
      </c>
      <c r="J2139" s="52">
        <v>1</v>
      </c>
      <c r="M2139" s="52" t="s">
        <v>4249</v>
      </c>
      <c r="N2139" s="52" t="s">
        <v>6337</v>
      </c>
      <c r="O2139" s="52" t="s">
        <v>345</v>
      </c>
      <c r="P2139" s="52">
        <v>34</v>
      </c>
      <c r="Q2139" s="52">
        <v>56</v>
      </c>
      <c r="R2139" s="52">
        <v>34.799999999999997</v>
      </c>
      <c r="S2139" s="52" t="s">
        <v>2756</v>
      </c>
      <c r="T2139" s="52">
        <v>72</v>
      </c>
      <c r="U2139" s="52">
        <v>11</v>
      </c>
      <c r="V2139" s="52">
        <v>11.5</v>
      </c>
      <c r="W2139" s="52" t="s">
        <v>3282</v>
      </c>
      <c r="X2139" s="52">
        <v>18</v>
      </c>
      <c r="Y2139" s="52">
        <v>2.1</v>
      </c>
      <c r="Z2139" s="52" t="s">
        <v>7940</v>
      </c>
      <c r="AA2139" s="52">
        <v>1</v>
      </c>
      <c r="AD2139" s="52">
        <v>1</v>
      </c>
      <c r="AH2139" s="52">
        <v>1</v>
      </c>
      <c r="AM2139" s="52">
        <v>1</v>
      </c>
      <c r="AO2139" s="52">
        <v>1</v>
      </c>
      <c r="AS2139" s="52">
        <v>1</v>
      </c>
      <c r="AV2139" s="52">
        <v>1</v>
      </c>
      <c r="AZ2139" s="52">
        <v>1</v>
      </c>
      <c r="BA2139" s="52">
        <v>1</v>
      </c>
      <c r="BD2139" s="57"/>
      <c r="BF2139" s="9"/>
      <c r="BG2139" s="52">
        <v>1</v>
      </c>
      <c r="BH2139" s="9"/>
      <c r="BJ2139" s="9"/>
      <c r="BK2139" s="52" t="s">
        <v>4864</v>
      </c>
      <c r="BL2139" s="52">
        <v>35</v>
      </c>
      <c r="BM2139" s="52">
        <v>8</v>
      </c>
      <c r="BN2139" s="52">
        <v>41</v>
      </c>
      <c r="BO2139" s="52" t="s">
        <v>2756</v>
      </c>
      <c r="BP2139" s="52">
        <v>72</v>
      </c>
      <c r="BQ2139" s="52">
        <v>15</v>
      </c>
      <c r="BR2139" s="52">
        <v>33.9</v>
      </c>
      <c r="BS2139" s="52" t="s">
        <v>3282</v>
      </c>
      <c r="BT2139" s="52">
        <v>18</v>
      </c>
      <c r="BU2139" s="9">
        <v>42422</v>
      </c>
      <c r="BV2139" s="52" t="s">
        <v>4865</v>
      </c>
      <c r="BW2139" s="52" t="s">
        <v>4860</v>
      </c>
    </row>
    <row r="2140" spans="1:79" s="52" customFormat="1" ht="15" customHeight="1">
      <c r="A2140" s="52">
        <v>762</v>
      </c>
      <c r="B2140" s="52" t="s">
        <v>15282</v>
      </c>
      <c r="C2140" s="43" t="s">
        <v>2755</v>
      </c>
      <c r="D2140" s="21" t="s">
        <v>100</v>
      </c>
      <c r="E2140" s="9">
        <v>42422</v>
      </c>
      <c r="F2140" s="44">
        <v>0.47222222222222227</v>
      </c>
      <c r="G2140" s="52">
        <v>2</v>
      </c>
      <c r="H2140" s="52">
        <v>2016</v>
      </c>
      <c r="I2140" s="52">
        <v>1</v>
      </c>
      <c r="J2140" s="52">
        <v>1</v>
      </c>
      <c r="M2140" s="52" t="s">
        <v>4249</v>
      </c>
      <c r="N2140" s="52" t="s">
        <v>6337</v>
      </c>
      <c r="O2140" s="52" t="s">
        <v>345</v>
      </c>
      <c r="P2140" s="52">
        <v>34</v>
      </c>
      <c r="Q2140" s="52">
        <v>56</v>
      </c>
      <c r="R2140" s="52">
        <v>34.799999999999997</v>
      </c>
      <c r="S2140" s="52" t="s">
        <v>2756</v>
      </c>
      <c r="T2140" s="52">
        <v>72</v>
      </c>
      <c r="U2140" s="52">
        <v>11</v>
      </c>
      <c r="V2140" s="52">
        <v>11.5</v>
      </c>
      <c r="W2140" s="52" t="s">
        <v>3282</v>
      </c>
      <c r="X2140" s="52">
        <v>18</v>
      </c>
      <c r="Y2140" s="52">
        <v>1.65</v>
      </c>
      <c r="Z2140" s="52" t="s">
        <v>7940</v>
      </c>
      <c r="AA2140" s="52">
        <v>1</v>
      </c>
      <c r="AD2140" s="52">
        <v>1</v>
      </c>
      <c r="AH2140" s="52">
        <v>1</v>
      </c>
      <c r="AL2140" s="52">
        <v>1</v>
      </c>
      <c r="AN2140" s="52" t="s">
        <v>4866</v>
      </c>
      <c r="AO2140" s="52">
        <v>1</v>
      </c>
      <c r="AQ2140" s="52" t="s">
        <v>4866</v>
      </c>
      <c r="AS2140" s="52">
        <v>1</v>
      </c>
      <c r="AV2140" s="52">
        <v>1</v>
      </c>
      <c r="AZ2140" s="52">
        <v>1</v>
      </c>
      <c r="BA2140" s="52">
        <v>1</v>
      </c>
      <c r="BD2140" s="57"/>
      <c r="BE2140" s="52">
        <v>1</v>
      </c>
      <c r="BF2140" s="9"/>
      <c r="BH2140" s="9"/>
      <c r="BJ2140" s="9"/>
      <c r="BU2140" s="9"/>
      <c r="BV2140" s="52" t="s">
        <v>4867</v>
      </c>
      <c r="BW2140" s="52" t="s">
        <v>4860</v>
      </c>
    </row>
    <row r="2141" spans="1:79" s="52" customFormat="1" ht="15" customHeight="1">
      <c r="A2141" s="52" t="s">
        <v>4949</v>
      </c>
      <c r="B2141" s="52" t="s">
        <v>3182</v>
      </c>
      <c r="C2141" s="43" t="s">
        <v>4530</v>
      </c>
      <c r="D2141" s="21" t="s">
        <v>238</v>
      </c>
      <c r="E2141" s="9">
        <v>42422</v>
      </c>
      <c r="F2141" s="44">
        <v>0.54166666666666663</v>
      </c>
      <c r="G2141" s="52">
        <v>2</v>
      </c>
      <c r="H2141" s="52">
        <v>2016</v>
      </c>
      <c r="I2141" s="52">
        <v>2</v>
      </c>
      <c r="J2141" s="52">
        <v>2</v>
      </c>
      <c r="M2141" s="52" t="s">
        <v>4936</v>
      </c>
      <c r="N2141" s="52" t="s">
        <v>4311</v>
      </c>
      <c r="O2141" s="52" t="s">
        <v>8603</v>
      </c>
      <c r="P2141" s="52">
        <v>39</v>
      </c>
      <c r="Q2141" s="52">
        <v>23</v>
      </c>
      <c r="R2141" s="52">
        <v>42.62</v>
      </c>
      <c r="S2141" s="52" t="s">
        <v>2756</v>
      </c>
      <c r="T2141" s="52">
        <v>73</v>
      </c>
      <c r="U2141" s="52">
        <v>13</v>
      </c>
      <c r="V2141" s="52">
        <v>15.7</v>
      </c>
      <c r="W2141" s="52" t="s">
        <v>3282</v>
      </c>
      <c r="X2141" s="52" t="s">
        <v>1153</v>
      </c>
      <c r="Y2141" s="52">
        <v>0.36</v>
      </c>
      <c r="Z2141" s="52">
        <v>2.7</v>
      </c>
      <c r="AD2141" s="52">
        <v>1</v>
      </c>
      <c r="AE2141" s="52">
        <v>1</v>
      </c>
      <c r="AH2141" s="52">
        <v>1</v>
      </c>
      <c r="AP2141" s="52">
        <v>1</v>
      </c>
      <c r="AS2141" s="52">
        <v>1</v>
      </c>
      <c r="AY2141" s="52">
        <v>1</v>
      </c>
      <c r="BA2141" s="52">
        <v>1</v>
      </c>
      <c r="BC2141" s="52">
        <v>1</v>
      </c>
      <c r="BD2141" s="57">
        <v>42422</v>
      </c>
      <c r="BF2141" s="9"/>
      <c r="BG2141" s="52">
        <v>1</v>
      </c>
      <c r="BH2141" s="9">
        <v>42433</v>
      </c>
      <c r="BJ2141" s="9"/>
      <c r="BK2141" s="52" t="s">
        <v>4950</v>
      </c>
      <c r="BL2141" s="52">
        <v>39</v>
      </c>
      <c r="BM2141" s="52">
        <v>23</v>
      </c>
      <c r="BN2141" s="52">
        <v>35.81</v>
      </c>
      <c r="BO2141" s="52" t="s">
        <v>2756</v>
      </c>
      <c r="BP2141" s="52">
        <v>73</v>
      </c>
      <c r="BQ2141" s="52">
        <v>13</v>
      </c>
      <c r="BR2141" s="52">
        <v>56.09</v>
      </c>
      <c r="BS2141" s="52" t="s">
        <v>3282</v>
      </c>
      <c r="BT2141" s="52" t="s">
        <v>50</v>
      </c>
      <c r="BU2141" s="9">
        <v>42433</v>
      </c>
      <c r="BV2141" s="52" t="s">
        <v>4951</v>
      </c>
      <c r="BW2141" s="52" t="s">
        <v>4952</v>
      </c>
    </row>
    <row r="2142" spans="1:79" s="52" customFormat="1" ht="15" customHeight="1">
      <c r="A2142" s="52">
        <v>40287</v>
      </c>
      <c r="B2142" s="52" t="s">
        <v>3182</v>
      </c>
      <c r="C2142" s="43" t="s">
        <v>3228</v>
      </c>
      <c r="D2142" s="21" t="s">
        <v>318</v>
      </c>
      <c r="E2142" s="9">
        <v>42422</v>
      </c>
      <c r="F2142" s="44">
        <v>0.5</v>
      </c>
      <c r="G2142" s="52">
        <v>2</v>
      </c>
      <c r="H2142" s="52">
        <v>2016</v>
      </c>
      <c r="I2142" s="52">
        <v>1</v>
      </c>
      <c r="J2142" s="52">
        <v>1</v>
      </c>
      <c r="M2142" s="52" t="s">
        <v>1011</v>
      </c>
      <c r="N2142" s="52" t="s">
        <v>944</v>
      </c>
      <c r="O2142" s="52" t="s">
        <v>944</v>
      </c>
      <c r="P2142" s="52">
        <v>29</v>
      </c>
      <c r="Q2142" s="52">
        <v>57</v>
      </c>
      <c r="R2142" s="52">
        <v>1.39</v>
      </c>
      <c r="S2142" s="52" t="s">
        <v>2756</v>
      </c>
      <c r="T2142" s="52">
        <v>71</v>
      </c>
      <c r="U2142" s="52">
        <v>17</v>
      </c>
      <c r="V2142" s="52">
        <v>51.79</v>
      </c>
      <c r="W2142" s="52" t="s">
        <v>3282</v>
      </c>
      <c r="X2142" s="52" t="s">
        <v>1153</v>
      </c>
      <c r="Y2142" s="52">
        <v>0.48</v>
      </c>
      <c r="Z2142" s="52">
        <v>2</v>
      </c>
      <c r="AC2142" s="52">
        <v>1</v>
      </c>
      <c r="AF2142" s="52">
        <v>1</v>
      </c>
      <c r="AJ2142" s="52">
        <v>1</v>
      </c>
      <c r="AM2142" s="52">
        <v>1</v>
      </c>
      <c r="AP2142" s="52">
        <v>1</v>
      </c>
      <c r="AS2142" s="52">
        <v>1</v>
      </c>
      <c r="AV2142" s="52">
        <v>1</v>
      </c>
      <c r="AY2142" s="52">
        <v>1</v>
      </c>
      <c r="BB2142" s="52">
        <v>1</v>
      </c>
      <c r="BC2142" s="52">
        <v>1</v>
      </c>
      <c r="BD2142" s="57">
        <v>42422</v>
      </c>
      <c r="BF2142" s="9"/>
      <c r="BH2142" s="9"/>
      <c r="BJ2142" s="9"/>
      <c r="BU2142" s="9"/>
      <c r="BV2142" s="52" t="s">
        <v>4617</v>
      </c>
      <c r="BW2142" s="52" t="s">
        <v>4603</v>
      </c>
      <c r="BX2142" s="52">
        <v>1</v>
      </c>
      <c r="CA2142" s="52">
        <v>1</v>
      </c>
    </row>
    <row r="2143" spans="1:79" s="52" customFormat="1" ht="15" customHeight="1">
      <c r="A2143" s="52">
        <v>52016092</v>
      </c>
      <c r="B2143" s="52" t="s">
        <v>15282</v>
      </c>
      <c r="C2143" s="43" t="s">
        <v>2755</v>
      </c>
      <c r="D2143" s="21" t="s">
        <v>100</v>
      </c>
      <c r="E2143" s="9">
        <v>42422</v>
      </c>
      <c r="F2143" s="53">
        <v>0.58333333333333337</v>
      </c>
      <c r="G2143" s="52">
        <v>2</v>
      </c>
      <c r="H2143" s="52">
        <v>2016</v>
      </c>
      <c r="I2143" s="52">
        <v>1</v>
      </c>
      <c r="J2143" s="52">
        <v>1</v>
      </c>
      <c r="M2143" s="52" t="s">
        <v>2572</v>
      </c>
      <c r="N2143" s="52" t="s">
        <v>252</v>
      </c>
      <c r="O2143" s="52" t="s">
        <v>1619</v>
      </c>
      <c r="Y2143" s="52" t="s">
        <v>7940</v>
      </c>
      <c r="Z2143" s="52" t="s">
        <v>7940</v>
      </c>
      <c r="AF2143" s="52">
        <v>1</v>
      </c>
      <c r="AJ2143" s="52">
        <v>1</v>
      </c>
      <c r="BA2143" s="52">
        <v>1</v>
      </c>
      <c r="BD2143" s="57"/>
      <c r="BF2143" s="9"/>
      <c r="BH2143" s="9"/>
      <c r="BI2143" s="52">
        <v>1</v>
      </c>
      <c r="BJ2143" s="9">
        <v>42422</v>
      </c>
      <c r="BK2143" s="52" t="s">
        <v>4714</v>
      </c>
      <c r="BU2143" s="9">
        <v>42422</v>
      </c>
      <c r="BV2143" s="52" t="s">
        <v>4754</v>
      </c>
      <c r="BW2143" s="52" t="s">
        <v>4755</v>
      </c>
    </row>
    <row r="2144" spans="1:79" s="52" customFormat="1" ht="15" customHeight="1">
      <c r="A2144" s="52">
        <v>52016089</v>
      </c>
      <c r="B2144" s="52" t="s">
        <v>3139</v>
      </c>
      <c r="C2144" s="43" t="s">
        <v>3140</v>
      </c>
      <c r="D2144" s="21" t="s">
        <v>3141</v>
      </c>
      <c r="E2144" s="9">
        <v>42422</v>
      </c>
      <c r="F2144" s="44">
        <v>0.66666666666666663</v>
      </c>
      <c r="G2144" s="52">
        <v>2</v>
      </c>
      <c r="H2144" s="52">
        <v>2016</v>
      </c>
      <c r="I2144" s="52">
        <v>1</v>
      </c>
      <c r="K2144" s="52">
        <v>1</v>
      </c>
      <c r="M2144" s="52" t="s">
        <v>1032</v>
      </c>
      <c r="N2144" s="52" t="s">
        <v>2814</v>
      </c>
      <c r="O2144" s="52" t="s">
        <v>1619</v>
      </c>
      <c r="P2144" s="52">
        <v>33</v>
      </c>
      <c r="Q2144" s="52">
        <v>38</v>
      </c>
      <c r="R2144" s="52" t="s">
        <v>4743</v>
      </c>
      <c r="S2144" s="52" t="s">
        <v>2756</v>
      </c>
      <c r="T2144" s="52">
        <v>71</v>
      </c>
      <c r="U2144" s="52">
        <v>38</v>
      </c>
      <c r="V2144" s="52" t="s">
        <v>4744</v>
      </c>
      <c r="W2144" s="52" t="s">
        <v>3282</v>
      </c>
      <c r="X2144" s="52" t="s">
        <v>1153</v>
      </c>
      <c r="Z2144" s="52">
        <v>3</v>
      </c>
      <c r="AC2144" s="52">
        <v>1</v>
      </c>
      <c r="AD2144" s="52">
        <v>1</v>
      </c>
      <c r="AH2144" s="52">
        <v>1</v>
      </c>
      <c r="AM2144" s="52">
        <v>1</v>
      </c>
      <c r="AO2144" s="52">
        <v>1</v>
      </c>
      <c r="AS2144" s="52">
        <v>1</v>
      </c>
      <c r="AV2144" s="52">
        <v>1</v>
      </c>
      <c r="BD2144" s="57"/>
      <c r="BF2144" s="9"/>
      <c r="BH2144" s="9"/>
      <c r="BI2144" s="52" t="s">
        <v>4140</v>
      </c>
      <c r="BJ2144" s="9" t="s">
        <v>4140</v>
      </c>
      <c r="BK2144" s="52" t="s">
        <v>4745</v>
      </c>
      <c r="BU2144" s="9">
        <v>42451</v>
      </c>
      <c r="BV2144" s="52" t="s">
        <v>4746</v>
      </c>
      <c r="BW2144" s="52" t="s">
        <v>4144</v>
      </c>
    </row>
    <row r="2145" spans="1:79" s="52" customFormat="1" ht="15" customHeight="1">
      <c r="A2145" s="52">
        <v>52016090</v>
      </c>
      <c r="B2145" s="52" t="s">
        <v>15282</v>
      </c>
      <c r="C2145" s="43" t="s">
        <v>2755</v>
      </c>
      <c r="D2145" s="21" t="s">
        <v>100</v>
      </c>
      <c r="E2145" s="9">
        <v>42422</v>
      </c>
      <c r="F2145" s="44">
        <v>0.66666666666666663</v>
      </c>
      <c r="G2145" s="52">
        <v>2</v>
      </c>
      <c r="H2145" s="52">
        <v>2016</v>
      </c>
      <c r="I2145" s="52">
        <v>2</v>
      </c>
      <c r="K2145" s="52">
        <v>2</v>
      </c>
      <c r="M2145" s="52" t="s">
        <v>1486</v>
      </c>
      <c r="N2145" s="52" t="s">
        <v>137</v>
      </c>
      <c r="O2145" s="52" t="s">
        <v>1619</v>
      </c>
      <c r="P2145" s="52">
        <v>33</v>
      </c>
      <c r="Q2145" s="52">
        <v>25</v>
      </c>
      <c r="R2145" s="52" t="s">
        <v>4747</v>
      </c>
      <c r="S2145" s="52" t="s">
        <v>2756</v>
      </c>
      <c r="T2145" s="52">
        <v>71</v>
      </c>
      <c r="U2145" s="52">
        <v>42</v>
      </c>
      <c r="V2145" s="52" t="s">
        <v>4748</v>
      </c>
      <c r="W2145" s="52" t="s">
        <v>3282</v>
      </c>
      <c r="X2145" s="52" t="s">
        <v>1153</v>
      </c>
      <c r="Y2145" s="52">
        <v>1.7</v>
      </c>
      <c r="Z2145" s="52">
        <v>140</v>
      </c>
      <c r="AC2145" s="52">
        <v>1</v>
      </c>
      <c r="AE2145" s="52">
        <v>1</v>
      </c>
      <c r="AH2145" s="52">
        <v>1</v>
      </c>
      <c r="AM2145" s="52">
        <v>1</v>
      </c>
      <c r="AP2145" s="52">
        <v>1</v>
      </c>
      <c r="AS2145" s="52">
        <v>1</v>
      </c>
      <c r="AV2145" s="52">
        <v>1</v>
      </c>
      <c r="BD2145" s="57"/>
      <c r="BE2145" s="52">
        <v>1</v>
      </c>
      <c r="BF2145" s="9">
        <v>42422</v>
      </c>
      <c r="BH2145" s="9"/>
      <c r="BI2145" s="52" t="s">
        <v>4140</v>
      </c>
      <c r="BJ2145" s="9" t="s">
        <v>4140</v>
      </c>
      <c r="BK2145" s="52" t="s">
        <v>4140</v>
      </c>
      <c r="BU2145" s="9"/>
      <c r="BV2145" s="52" t="s">
        <v>4749</v>
      </c>
      <c r="BW2145" s="52" t="s">
        <v>4144</v>
      </c>
    </row>
    <row r="2146" spans="1:79" s="52" customFormat="1" ht="15" customHeight="1">
      <c r="A2146" s="52">
        <v>52016091</v>
      </c>
      <c r="B2146" s="52" t="s">
        <v>15282</v>
      </c>
      <c r="C2146" s="43" t="s">
        <v>2755</v>
      </c>
      <c r="D2146" s="21" t="s">
        <v>100</v>
      </c>
      <c r="E2146" s="9">
        <v>42422</v>
      </c>
      <c r="F2146" s="44">
        <v>0.35416666666666669</v>
      </c>
      <c r="G2146" s="52">
        <v>2</v>
      </c>
      <c r="H2146" s="52">
        <v>2016</v>
      </c>
      <c r="I2146" s="52">
        <v>1</v>
      </c>
      <c r="K2146" s="52">
        <v>1</v>
      </c>
      <c r="M2146" s="52" t="s">
        <v>4750</v>
      </c>
      <c r="N2146" s="52" t="s">
        <v>137</v>
      </c>
      <c r="O2146" s="52" t="s">
        <v>1619</v>
      </c>
      <c r="P2146" s="52">
        <v>33</v>
      </c>
      <c r="Q2146" s="52">
        <v>24</v>
      </c>
      <c r="R2146" s="52" t="s">
        <v>4751</v>
      </c>
      <c r="S2146" s="52" t="s">
        <v>2756</v>
      </c>
      <c r="T2146" s="52">
        <v>71</v>
      </c>
      <c r="U2146" s="52">
        <v>41</v>
      </c>
      <c r="V2146" s="52" t="s">
        <v>4752</v>
      </c>
      <c r="W2146" s="52" t="s">
        <v>3282</v>
      </c>
      <c r="X2146" s="52" t="s">
        <v>1153</v>
      </c>
      <c r="Y2146" s="52">
        <v>1.7</v>
      </c>
      <c r="Z2146" s="52">
        <v>100</v>
      </c>
      <c r="AA2146" s="52">
        <v>1</v>
      </c>
      <c r="AE2146" s="52">
        <v>1</v>
      </c>
      <c r="AH2146" s="52">
        <v>1</v>
      </c>
      <c r="AM2146" s="52">
        <v>1</v>
      </c>
      <c r="AP2146" s="52">
        <v>1</v>
      </c>
      <c r="AS2146" s="52">
        <v>1</v>
      </c>
      <c r="AV2146" s="52">
        <v>1</v>
      </c>
      <c r="AY2146" s="52">
        <v>1</v>
      </c>
      <c r="BA2146" s="52">
        <v>1</v>
      </c>
      <c r="BD2146" s="57"/>
      <c r="BE2146" s="52">
        <v>1</v>
      </c>
      <c r="BF2146" s="9">
        <v>42422</v>
      </c>
      <c r="BH2146" s="9"/>
      <c r="BJ2146" s="9"/>
      <c r="BK2146" s="52" t="s">
        <v>4140</v>
      </c>
      <c r="BU2146" s="9"/>
      <c r="BV2146" s="52" t="s">
        <v>4753</v>
      </c>
      <c r="BW2146" s="52" t="s">
        <v>3563</v>
      </c>
    </row>
    <row r="2147" spans="1:79" s="52" customFormat="1" ht="15" customHeight="1">
      <c r="A2147" s="52">
        <v>31</v>
      </c>
      <c r="B2147" s="52" t="s">
        <v>3182</v>
      </c>
      <c r="C2147" s="43" t="s">
        <v>4530</v>
      </c>
      <c r="D2147" s="21" t="s">
        <v>238</v>
      </c>
      <c r="E2147" s="9">
        <v>42423</v>
      </c>
      <c r="F2147" s="44">
        <v>0.45833333333333331</v>
      </c>
      <c r="G2147" s="52">
        <v>2</v>
      </c>
      <c r="H2147" s="52">
        <v>2016</v>
      </c>
      <c r="I2147" s="52">
        <v>1</v>
      </c>
      <c r="J2147" s="52">
        <v>1</v>
      </c>
      <c r="M2147" s="52" t="s">
        <v>4844</v>
      </c>
      <c r="N2147" s="52" t="s">
        <v>4227</v>
      </c>
      <c r="O2147" s="52" t="s">
        <v>8602</v>
      </c>
      <c r="P2147" s="52">
        <v>34</v>
      </c>
      <c r="Q2147" s="52">
        <v>38</v>
      </c>
      <c r="R2147" s="52">
        <v>30.76</v>
      </c>
      <c r="S2147" s="52" t="s">
        <v>2756</v>
      </c>
      <c r="T2147" s="52">
        <v>72</v>
      </c>
      <c r="U2147" s="52">
        <v>2</v>
      </c>
      <c r="V2147" s="52">
        <v>48.96</v>
      </c>
      <c r="W2147" s="52" t="s">
        <v>3282</v>
      </c>
      <c r="X2147" s="52" t="s">
        <v>1153</v>
      </c>
      <c r="Y2147" s="52">
        <v>0.4</v>
      </c>
      <c r="Z2147" s="52">
        <v>2.2999999999999998</v>
      </c>
      <c r="AC2147" s="52">
        <v>1</v>
      </c>
      <c r="AE2147" s="52">
        <v>1</v>
      </c>
      <c r="AH2147" s="52">
        <v>1</v>
      </c>
      <c r="AM2147" s="52">
        <v>1</v>
      </c>
      <c r="AP2147" s="52">
        <v>1</v>
      </c>
      <c r="AS2147" s="52">
        <v>1</v>
      </c>
      <c r="AV2147" s="52">
        <v>1</v>
      </c>
      <c r="AX2147" s="52">
        <v>1</v>
      </c>
      <c r="BA2147" s="52">
        <v>1</v>
      </c>
      <c r="BD2147" s="57"/>
      <c r="BF2147" s="9"/>
      <c r="BH2147" s="9"/>
      <c r="BI2147" s="52">
        <v>1</v>
      </c>
      <c r="BJ2147" s="9">
        <v>42423</v>
      </c>
      <c r="BK2147" s="52" t="s">
        <v>4845</v>
      </c>
      <c r="BL2147" s="52">
        <v>34</v>
      </c>
      <c r="BM2147" s="52">
        <v>20</v>
      </c>
      <c r="BN2147" s="52">
        <v>27.21</v>
      </c>
      <c r="BO2147" s="52" t="s">
        <v>2756</v>
      </c>
      <c r="BP2147" s="52">
        <v>71</v>
      </c>
      <c r="BQ2147" s="52">
        <v>58</v>
      </c>
      <c r="BR2147" s="52">
        <v>30.55</v>
      </c>
      <c r="BS2147" s="52" t="s">
        <v>3282</v>
      </c>
      <c r="BT2147" s="52" t="s">
        <v>50</v>
      </c>
      <c r="BU2147" s="9">
        <v>42423</v>
      </c>
      <c r="BV2147" s="52" t="s">
        <v>4846</v>
      </c>
      <c r="BW2147" s="52" t="s">
        <v>4847</v>
      </c>
    </row>
    <row r="2148" spans="1:79" s="52" customFormat="1" ht="15" customHeight="1">
      <c r="A2148" s="52">
        <v>10298</v>
      </c>
      <c r="B2148" s="52" t="s">
        <v>15282</v>
      </c>
      <c r="C2148" s="43" t="s">
        <v>2755</v>
      </c>
      <c r="D2148" s="21" t="s">
        <v>100</v>
      </c>
      <c r="E2148" s="9">
        <v>42423</v>
      </c>
      <c r="F2148" s="44">
        <v>0.5625</v>
      </c>
      <c r="G2148" s="52">
        <v>2</v>
      </c>
      <c r="H2148" s="52">
        <v>2016</v>
      </c>
      <c r="I2148" s="52">
        <v>1</v>
      </c>
      <c r="J2148" s="52">
        <v>1</v>
      </c>
      <c r="M2148" s="52" t="s">
        <v>4485</v>
      </c>
      <c r="N2148" s="52" t="s">
        <v>882</v>
      </c>
      <c r="O2148" s="52" t="s">
        <v>8600</v>
      </c>
      <c r="P2148" s="52">
        <v>20</v>
      </c>
      <c r="Q2148" s="52">
        <v>16</v>
      </c>
      <c r="R2148" s="52">
        <v>34.78</v>
      </c>
      <c r="S2148" s="52" t="s">
        <v>2756</v>
      </c>
      <c r="T2148" s="52">
        <v>70</v>
      </c>
      <c r="U2148" s="52">
        <v>7</v>
      </c>
      <c r="V2148" s="52">
        <v>55.33</v>
      </c>
      <c r="W2148" s="52" t="s">
        <v>3282</v>
      </c>
      <c r="X2148" s="52" t="s">
        <v>1153</v>
      </c>
      <c r="Y2148" s="52">
        <v>1.3</v>
      </c>
      <c r="Z2148" s="52">
        <v>55</v>
      </c>
      <c r="AB2148" s="52">
        <v>1</v>
      </c>
      <c r="AD2148" s="52">
        <v>1</v>
      </c>
      <c r="AJ2148" s="52">
        <v>1</v>
      </c>
      <c r="AM2148" s="52">
        <v>1</v>
      </c>
      <c r="AP2148" s="52">
        <v>1</v>
      </c>
      <c r="AS2148" s="52">
        <v>1</v>
      </c>
      <c r="AV2148" s="52">
        <v>1</v>
      </c>
      <c r="AZ2148" s="52">
        <v>1</v>
      </c>
      <c r="BA2148" s="52">
        <v>1</v>
      </c>
      <c r="BC2148" s="52">
        <v>1</v>
      </c>
      <c r="BD2148" s="57">
        <v>42423</v>
      </c>
      <c r="BF2148" s="9"/>
      <c r="BH2148" s="9"/>
      <c r="BJ2148" s="9">
        <v>42424</v>
      </c>
      <c r="BK2148" s="52" t="s">
        <v>909</v>
      </c>
      <c r="BU2148" s="9"/>
      <c r="BV2148" s="52" t="s">
        <v>4486</v>
      </c>
      <c r="BW2148" s="52" t="s">
        <v>4487</v>
      </c>
      <c r="BY2148" s="52">
        <v>1</v>
      </c>
      <c r="CA2148" s="52">
        <v>1</v>
      </c>
    </row>
    <row r="2149" spans="1:79" s="52" customFormat="1" ht="15" customHeight="1">
      <c r="A2149" s="52">
        <v>40288</v>
      </c>
      <c r="B2149" s="52" t="s">
        <v>15282</v>
      </c>
      <c r="C2149" s="43" t="s">
        <v>2755</v>
      </c>
      <c r="D2149" s="21" t="s">
        <v>100</v>
      </c>
      <c r="E2149" s="9">
        <v>42424</v>
      </c>
      <c r="F2149" s="44">
        <v>0.70833333333333337</v>
      </c>
      <c r="G2149" s="52">
        <v>2</v>
      </c>
      <c r="H2149" s="52">
        <v>2016</v>
      </c>
      <c r="I2149" s="52">
        <v>1</v>
      </c>
      <c r="J2149" s="52">
        <v>1</v>
      </c>
      <c r="M2149" s="52" t="s">
        <v>1431</v>
      </c>
      <c r="N2149" s="52" t="s">
        <v>948</v>
      </c>
      <c r="O2149" s="52" t="s">
        <v>944</v>
      </c>
      <c r="P2149" s="52">
        <v>32</v>
      </c>
      <c r="Q2149" s="52">
        <v>8</v>
      </c>
      <c r="R2149" s="52" t="s">
        <v>4618</v>
      </c>
      <c r="S2149" s="52" t="s">
        <v>2756</v>
      </c>
      <c r="T2149" s="52">
        <v>71</v>
      </c>
      <c r="U2149" s="52">
        <v>31</v>
      </c>
      <c r="V2149" s="52" t="s">
        <v>4619</v>
      </c>
      <c r="W2149" s="52" t="s">
        <v>3282</v>
      </c>
      <c r="X2149" s="52" t="s">
        <v>1153</v>
      </c>
      <c r="Y2149" s="52">
        <v>2.15</v>
      </c>
      <c r="Z2149" s="52">
        <v>280</v>
      </c>
      <c r="AA2149" s="52">
        <v>1</v>
      </c>
      <c r="AD2149" s="52">
        <v>1</v>
      </c>
      <c r="AI2149" s="52">
        <v>1</v>
      </c>
      <c r="AM2149" s="52">
        <v>1</v>
      </c>
      <c r="AO2149" s="52">
        <v>1</v>
      </c>
      <c r="AS2149" s="52">
        <v>1</v>
      </c>
      <c r="AV2149" s="52">
        <v>1</v>
      </c>
      <c r="AX2149" s="52">
        <v>1</v>
      </c>
      <c r="BA2149" s="52">
        <v>1</v>
      </c>
      <c r="BD2149" s="57">
        <v>42424</v>
      </c>
      <c r="BF2149" s="9"/>
      <c r="BG2149" s="52">
        <v>1</v>
      </c>
      <c r="BH2149" s="9">
        <v>42424</v>
      </c>
      <c r="BI2149" s="52">
        <v>1</v>
      </c>
      <c r="BJ2149" s="9">
        <v>42424</v>
      </c>
      <c r="BK2149" s="52" t="s">
        <v>1431</v>
      </c>
      <c r="BL2149" s="52">
        <v>32</v>
      </c>
      <c r="BM2149" s="52">
        <v>8</v>
      </c>
      <c r="BN2149" s="52" t="s">
        <v>4618</v>
      </c>
      <c r="BO2149" s="52" t="s">
        <v>2756</v>
      </c>
      <c r="BP2149" s="52">
        <v>71</v>
      </c>
      <c r="BQ2149" s="52">
        <v>31</v>
      </c>
      <c r="BR2149" s="52" t="s">
        <v>4619</v>
      </c>
      <c r="BS2149" s="52" t="s">
        <v>3282</v>
      </c>
      <c r="BT2149" s="52" t="s">
        <v>50</v>
      </c>
      <c r="BU2149" s="9">
        <v>42424</v>
      </c>
      <c r="BV2149" s="52" t="s">
        <v>4620</v>
      </c>
      <c r="BW2149" s="52" t="s">
        <v>4102</v>
      </c>
    </row>
    <row r="2150" spans="1:79" s="52" customFormat="1" ht="15" customHeight="1">
      <c r="A2150" s="52">
        <v>38</v>
      </c>
      <c r="B2150" s="52" t="s">
        <v>3182</v>
      </c>
      <c r="C2150" s="43" t="s">
        <v>3228</v>
      </c>
      <c r="D2150" s="21" t="s">
        <v>318</v>
      </c>
      <c r="E2150" s="9">
        <v>42424</v>
      </c>
      <c r="F2150" s="44">
        <v>0.79166666666666663</v>
      </c>
      <c r="G2150" s="52">
        <v>2</v>
      </c>
      <c r="H2150" s="52">
        <v>2016</v>
      </c>
      <c r="I2150" s="52">
        <v>1</v>
      </c>
      <c r="J2150" s="52">
        <v>1</v>
      </c>
      <c r="M2150" s="52" t="s">
        <v>5117</v>
      </c>
      <c r="N2150" s="52" t="s">
        <v>4410</v>
      </c>
      <c r="O2150" s="52" t="s">
        <v>8607</v>
      </c>
      <c r="P2150" s="52">
        <v>39</v>
      </c>
      <c r="Q2150" s="52">
        <v>26</v>
      </c>
      <c r="R2150" s="52">
        <v>42</v>
      </c>
      <c r="S2150" s="52" t="s">
        <v>2756</v>
      </c>
      <c r="T2150" s="52">
        <v>73</v>
      </c>
      <c r="U2150" s="52">
        <v>13</v>
      </c>
      <c r="V2150" s="52">
        <v>14</v>
      </c>
      <c r="W2150" s="52" t="s">
        <v>3282</v>
      </c>
      <c r="X2150" s="52" t="s">
        <v>1153</v>
      </c>
      <c r="Y2150" s="52">
        <v>0.3</v>
      </c>
      <c r="Z2150" s="52">
        <v>2</v>
      </c>
      <c r="AC2150" s="52">
        <v>1</v>
      </c>
      <c r="AD2150" s="52">
        <v>1</v>
      </c>
      <c r="AH2150" s="52">
        <v>1</v>
      </c>
      <c r="AM2150" s="52">
        <v>1</v>
      </c>
      <c r="AO2150" s="52">
        <v>1</v>
      </c>
      <c r="AQ2150" s="52" t="s">
        <v>5118</v>
      </c>
      <c r="AS2150" s="52">
        <v>1</v>
      </c>
      <c r="AV2150" s="52">
        <v>1</v>
      </c>
      <c r="AX2150" s="52">
        <v>1</v>
      </c>
      <c r="BA2150" s="52">
        <v>1</v>
      </c>
      <c r="BC2150" s="52">
        <v>1</v>
      </c>
      <c r="BD2150" s="57">
        <v>42424</v>
      </c>
      <c r="BF2150" s="9"/>
      <c r="BG2150" s="52">
        <v>1</v>
      </c>
      <c r="BH2150" s="9">
        <v>42458</v>
      </c>
      <c r="BJ2150" s="9"/>
      <c r="BL2150" s="52">
        <v>39</v>
      </c>
      <c r="BM2150" s="52">
        <v>43</v>
      </c>
      <c r="BN2150" s="52">
        <v>9</v>
      </c>
      <c r="BO2150" s="52" t="s">
        <v>2756</v>
      </c>
      <c r="BP2150" s="52">
        <v>73</v>
      </c>
      <c r="BQ2150" s="52">
        <v>24</v>
      </c>
      <c r="BR2150" s="52">
        <v>7</v>
      </c>
      <c r="BS2150" s="52" t="s">
        <v>3282</v>
      </c>
      <c r="BT2150" s="52" t="s">
        <v>50</v>
      </c>
      <c r="BU2150" s="9"/>
      <c r="BV2150" s="52" t="s">
        <v>5119</v>
      </c>
      <c r="BW2150" s="52" t="s">
        <v>5120</v>
      </c>
      <c r="BY2150" s="52">
        <v>1</v>
      </c>
      <c r="BZ2150" s="52">
        <v>1</v>
      </c>
    </row>
    <row r="2151" spans="1:79" s="52" customFormat="1" ht="15" customHeight="1">
      <c r="A2151" s="52">
        <v>52016093</v>
      </c>
      <c r="B2151" s="52" t="s">
        <v>15282</v>
      </c>
      <c r="C2151" s="43" t="s">
        <v>2755</v>
      </c>
      <c r="D2151" s="21" t="s">
        <v>100</v>
      </c>
      <c r="E2151" s="9">
        <v>42424</v>
      </c>
      <c r="F2151" s="44">
        <v>0.66666666666666663</v>
      </c>
      <c r="G2151" s="52">
        <v>2</v>
      </c>
      <c r="H2151" s="52">
        <v>2016</v>
      </c>
      <c r="I2151" s="52">
        <v>1</v>
      </c>
      <c r="J2151" s="52">
        <v>1</v>
      </c>
      <c r="M2151" s="52" t="s">
        <v>4756</v>
      </c>
      <c r="N2151" s="52" t="s">
        <v>2742</v>
      </c>
      <c r="O2151" s="52" t="s">
        <v>1619</v>
      </c>
      <c r="P2151" s="52">
        <v>32</v>
      </c>
      <c r="Q2151" s="52">
        <v>39</v>
      </c>
      <c r="R2151" s="52" t="s">
        <v>4757</v>
      </c>
      <c r="S2151" s="52" t="s">
        <v>2756</v>
      </c>
      <c r="T2151" s="52">
        <v>71</v>
      </c>
      <c r="U2151" s="52">
        <v>26</v>
      </c>
      <c r="V2151" s="52" t="s">
        <v>4758</v>
      </c>
      <c r="W2151" s="52" t="s">
        <v>3282</v>
      </c>
      <c r="X2151" s="52" t="s">
        <v>1153</v>
      </c>
      <c r="Y2151" s="52" t="s">
        <v>7940</v>
      </c>
      <c r="Z2151" s="52" t="s">
        <v>7940</v>
      </c>
      <c r="BD2151" s="57"/>
      <c r="BF2151" s="9"/>
      <c r="BH2151" s="9"/>
      <c r="BI2151" s="52">
        <v>1</v>
      </c>
      <c r="BJ2151" s="9">
        <v>42424</v>
      </c>
      <c r="BK2151" s="52" t="s">
        <v>3547</v>
      </c>
      <c r="BU2151" s="9">
        <v>42424</v>
      </c>
      <c r="BV2151" s="52" t="s">
        <v>4759</v>
      </c>
      <c r="BW2151" s="52" t="s">
        <v>4735</v>
      </c>
    </row>
    <row r="2152" spans="1:79" s="52" customFormat="1" ht="15" customHeight="1">
      <c r="B2152" s="52" t="s">
        <v>15282</v>
      </c>
      <c r="C2152" s="43" t="s">
        <v>2755</v>
      </c>
      <c r="D2152" s="21" t="s">
        <v>100</v>
      </c>
      <c r="E2152" s="9">
        <v>42424</v>
      </c>
      <c r="F2152" s="44">
        <v>0.65625</v>
      </c>
      <c r="G2152" s="52">
        <v>2</v>
      </c>
      <c r="H2152" s="52">
        <v>2016</v>
      </c>
      <c r="I2152" s="52">
        <v>1</v>
      </c>
      <c r="J2152" s="52">
        <v>1</v>
      </c>
      <c r="M2152" s="52" t="s">
        <v>4542</v>
      </c>
      <c r="N2152" s="52" t="s">
        <v>2407</v>
      </c>
      <c r="O2152" s="52" t="s">
        <v>8601</v>
      </c>
      <c r="P2152" s="52">
        <v>27</v>
      </c>
      <c r="Q2152" s="52">
        <v>20</v>
      </c>
      <c r="R2152" s="52">
        <v>5.55</v>
      </c>
      <c r="S2152" s="52" t="s">
        <v>2756</v>
      </c>
      <c r="T2152" s="52">
        <v>70</v>
      </c>
      <c r="U2152" s="52">
        <v>56</v>
      </c>
      <c r="V2152" s="52">
        <v>28.42</v>
      </c>
      <c r="W2152" s="52" t="s">
        <v>3282</v>
      </c>
      <c r="X2152" s="52" t="s">
        <v>1153</v>
      </c>
      <c r="Y2152" s="52">
        <v>0.4</v>
      </c>
      <c r="Z2152" s="52">
        <v>6</v>
      </c>
      <c r="AC2152" s="52">
        <v>1</v>
      </c>
      <c r="AG2152" s="52">
        <v>1</v>
      </c>
      <c r="AH2152" s="52">
        <v>1</v>
      </c>
      <c r="AX2152" s="52">
        <v>1</v>
      </c>
      <c r="BA2152" s="52">
        <v>1</v>
      </c>
      <c r="BD2152" s="57">
        <v>42429</v>
      </c>
      <c r="BE2152" s="52">
        <v>1</v>
      </c>
      <c r="BF2152" s="9"/>
      <c r="BH2152" s="9"/>
      <c r="BJ2152" s="9"/>
      <c r="BK2152" s="52" t="s">
        <v>1899</v>
      </c>
      <c r="BL2152" s="52">
        <v>27</v>
      </c>
      <c r="BM2152" s="52">
        <v>0.3</v>
      </c>
      <c r="BN2152" s="52">
        <v>31</v>
      </c>
      <c r="BP2152" s="52">
        <v>70</v>
      </c>
      <c r="BQ2152" s="52">
        <v>47</v>
      </c>
      <c r="BR2152" s="52">
        <v>58</v>
      </c>
      <c r="BU2152" s="9"/>
      <c r="BV2152" s="52" t="s">
        <v>4543</v>
      </c>
      <c r="BW2152" s="52" t="s">
        <v>4529</v>
      </c>
    </row>
    <row r="2153" spans="1:79" s="52" customFormat="1" ht="15" customHeight="1">
      <c r="A2153" s="52">
        <v>52016094</v>
      </c>
      <c r="B2153" s="52" t="s">
        <v>15282</v>
      </c>
      <c r="C2153" s="43" t="s">
        <v>2755</v>
      </c>
      <c r="D2153" s="21" t="s">
        <v>100</v>
      </c>
      <c r="E2153" s="9">
        <v>42424</v>
      </c>
      <c r="F2153" s="44">
        <v>0.5</v>
      </c>
      <c r="G2153" s="52">
        <v>2</v>
      </c>
      <c r="H2153" s="52">
        <v>2016</v>
      </c>
      <c r="I2153" s="52">
        <v>1</v>
      </c>
      <c r="J2153" s="52">
        <v>1</v>
      </c>
      <c r="M2153" s="52" t="s">
        <v>4741</v>
      </c>
      <c r="N2153" s="52" t="s">
        <v>4184</v>
      </c>
      <c r="O2153" s="52" t="s">
        <v>1619</v>
      </c>
      <c r="P2153" s="52">
        <v>32</v>
      </c>
      <c r="Q2153" s="52">
        <v>53</v>
      </c>
      <c r="R2153" s="52">
        <v>8.26</v>
      </c>
      <c r="S2153" s="52" t="s">
        <v>2756</v>
      </c>
      <c r="T2153" s="52">
        <v>71</v>
      </c>
      <c r="U2153" s="52">
        <v>31</v>
      </c>
      <c r="V2153" s="52">
        <v>25.32</v>
      </c>
      <c r="W2153" s="52" t="s">
        <v>3282</v>
      </c>
      <c r="X2153" s="52" t="s">
        <v>1153</v>
      </c>
      <c r="Y2153" s="52">
        <v>0.9</v>
      </c>
      <c r="Z2153" s="52">
        <v>8</v>
      </c>
      <c r="AC2153" s="52">
        <v>1</v>
      </c>
      <c r="AG2153" s="52">
        <v>1</v>
      </c>
      <c r="AJ2153" s="52">
        <v>1</v>
      </c>
      <c r="AM2153" s="52">
        <v>1</v>
      </c>
      <c r="AO2153" s="52">
        <v>1</v>
      </c>
      <c r="AS2153" s="52">
        <v>1</v>
      </c>
      <c r="AV2153" s="52">
        <v>1</v>
      </c>
      <c r="AX2153" s="52">
        <v>1</v>
      </c>
      <c r="BA2153" s="52">
        <v>1</v>
      </c>
      <c r="BD2153" s="57"/>
      <c r="BF2153" s="9"/>
      <c r="BG2153" s="52">
        <v>1</v>
      </c>
      <c r="BH2153" s="9">
        <v>42424</v>
      </c>
      <c r="BJ2153" s="9"/>
      <c r="BK2153" s="52" t="s">
        <v>2765</v>
      </c>
      <c r="BL2153" s="52">
        <v>32</v>
      </c>
      <c r="BM2153" s="52">
        <v>53</v>
      </c>
      <c r="BN2153" s="52">
        <v>32.909999999999997</v>
      </c>
      <c r="BO2153" s="52" t="s">
        <v>2756</v>
      </c>
      <c r="BP2153" s="52">
        <v>71</v>
      </c>
      <c r="BQ2153" s="52">
        <v>30</v>
      </c>
      <c r="BR2153" s="52">
        <v>31.87</v>
      </c>
      <c r="BS2153" s="52" t="s">
        <v>3282</v>
      </c>
      <c r="BT2153" s="52" t="s">
        <v>50</v>
      </c>
      <c r="BU2153" s="9">
        <v>42424</v>
      </c>
      <c r="BV2153" s="52" t="s">
        <v>4760</v>
      </c>
      <c r="BW2153" s="52" t="s">
        <v>4761</v>
      </c>
    </row>
    <row r="2154" spans="1:79" s="52" customFormat="1" ht="15" customHeight="1">
      <c r="A2154" s="52">
        <v>40289</v>
      </c>
      <c r="B2154" s="52" t="s">
        <v>15282</v>
      </c>
      <c r="C2154" s="43" t="s">
        <v>2755</v>
      </c>
      <c r="D2154" s="21" t="s">
        <v>100</v>
      </c>
      <c r="E2154" s="9">
        <v>42425</v>
      </c>
      <c r="F2154" s="44">
        <v>0.4375</v>
      </c>
      <c r="G2154" s="52">
        <v>2</v>
      </c>
      <c r="H2154" s="52">
        <v>2016</v>
      </c>
      <c r="I2154" s="52">
        <v>1</v>
      </c>
      <c r="J2154" s="52">
        <v>1</v>
      </c>
      <c r="M2154" s="52" t="s">
        <v>4621</v>
      </c>
      <c r="N2154" s="52" t="s">
        <v>948</v>
      </c>
      <c r="O2154" s="52" t="s">
        <v>944</v>
      </c>
      <c r="P2154" s="52">
        <v>31</v>
      </c>
      <c r="Q2154" s="52">
        <v>54</v>
      </c>
      <c r="R2154" s="52">
        <v>37.01</v>
      </c>
      <c r="S2154" s="52" t="s">
        <v>2756</v>
      </c>
      <c r="T2154" s="52">
        <v>71</v>
      </c>
      <c r="U2154" s="52">
        <v>31</v>
      </c>
      <c r="V2154" s="52">
        <v>3.53</v>
      </c>
      <c r="W2154" s="52" t="s">
        <v>3282</v>
      </c>
      <c r="X2154" s="52" t="s">
        <v>1153</v>
      </c>
      <c r="Y2154" s="52">
        <v>0.4</v>
      </c>
      <c r="Z2154" s="52">
        <v>15</v>
      </c>
      <c r="AC2154" s="52">
        <v>1</v>
      </c>
      <c r="AG2154" s="52">
        <v>1</v>
      </c>
      <c r="AK2154" s="52" t="s">
        <v>4622</v>
      </c>
      <c r="AM2154" s="52">
        <v>1</v>
      </c>
      <c r="AP2154" s="52">
        <v>1</v>
      </c>
      <c r="AS2154" s="52">
        <v>1</v>
      </c>
      <c r="AV2154" s="52">
        <v>1</v>
      </c>
      <c r="AX2154" s="52">
        <v>1</v>
      </c>
      <c r="BA2154" s="52">
        <v>1</v>
      </c>
      <c r="BD2154" s="57"/>
      <c r="BF2154" s="9"/>
      <c r="BG2154" s="52">
        <v>1</v>
      </c>
      <c r="BH2154" s="9">
        <v>42425</v>
      </c>
      <c r="BJ2154" s="9"/>
      <c r="BK2154" s="52" t="s">
        <v>4605</v>
      </c>
      <c r="BL2154" s="52">
        <v>31</v>
      </c>
      <c r="BM2154" s="52">
        <v>56</v>
      </c>
      <c r="BN2154" s="52">
        <v>58.33</v>
      </c>
      <c r="BO2154" s="52" t="s">
        <v>2756</v>
      </c>
      <c r="BP2154" s="52">
        <v>71</v>
      </c>
      <c r="BQ2154" s="52">
        <v>31</v>
      </c>
      <c r="BR2154" s="52" t="s">
        <v>4606</v>
      </c>
      <c r="BS2154" s="52" t="s">
        <v>3282</v>
      </c>
      <c r="BT2154" s="52" t="s">
        <v>50</v>
      </c>
      <c r="BU2154" s="9">
        <v>42425</v>
      </c>
      <c r="BV2154" s="52" t="s">
        <v>4623</v>
      </c>
      <c r="BW2154" s="52" t="s">
        <v>4108</v>
      </c>
    </row>
    <row r="2155" spans="1:79" s="52" customFormat="1" ht="15" customHeight="1">
      <c r="A2155" s="52">
        <v>0</v>
      </c>
      <c r="B2155" s="52" t="s">
        <v>15282</v>
      </c>
      <c r="C2155" s="43" t="s">
        <v>2755</v>
      </c>
      <c r="D2155" s="21" t="s">
        <v>100</v>
      </c>
      <c r="E2155" s="9">
        <v>42425</v>
      </c>
      <c r="F2155" s="44">
        <v>0.52083333333333337</v>
      </c>
      <c r="G2155" s="52">
        <v>2</v>
      </c>
      <c r="H2155" s="52">
        <v>2016</v>
      </c>
      <c r="I2155" s="52">
        <v>1</v>
      </c>
      <c r="K2155" s="52">
        <v>1</v>
      </c>
      <c r="M2155" s="52" t="s">
        <v>4502</v>
      </c>
      <c r="N2155" s="52" t="s">
        <v>372</v>
      </c>
      <c r="O2155" s="52" t="s">
        <v>372</v>
      </c>
      <c r="P2155" s="52">
        <v>24</v>
      </c>
      <c r="Q2155" s="52">
        <v>33</v>
      </c>
      <c r="R2155" s="52">
        <v>5.97</v>
      </c>
      <c r="S2155" s="52" t="s">
        <v>2756</v>
      </c>
      <c r="T2155" s="52">
        <v>70</v>
      </c>
      <c r="U2155" s="52">
        <v>34</v>
      </c>
      <c r="V2155" s="52">
        <v>45.44</v>
      </c>
      <c r="W2155" s="52" t="s">
        <v>3282</v>
      </c>
      <c r="X2155" s="52" t="s">
        <v>1153</v>
      </c>
      <c r="Y2155" s="52">
        <v>1.3</v>
      </c>
      <c r="Z2155" s="52">
        <v>70</v>
      </c>
      <c r="AC2155" s="52">
        <v>1</v>
      </c>
      <c r="AD2155" s="52">
        <v>1</v>
      </c>
      <c r="AI2155" s="52">
        <v>1</v>
      </c>
      <c r="AO2155" s="52">
        <v>1</v>
      </c>
      <c r="BB2155" s="52">
        <v>1</v>
      </c>
      <c r="BD2155" s="57"/>
      <c r="BF2155" s="9"/>
      <c r="BH2155" s="9"/>
      <c r="BJ2155" s="9"/>
      <c r="BK2155" s="52" t="s">
        <v>106</v>
      </c>
      <c r="BL2155" s="52">
        <v>24</v>
      </c>
      <c r="BM2155" s="52">
        <v>19</v>
      </c>
      <c r="BN2155" s="52">
        <v>31.5</v>
      </c>
      <c r="BO2155" s="52" t="s">
        <v>2756</v>
      </c>
      <c r="BP2155" s="52">
        <v>70</v>
      </c>
      <c r="BQ2155" s="52">
        <v>32</v>
      </c>
      <c r="BR2155" s="52">
        <v>32.200000000000003</v>
      </c>
      <c r="BS2155" s="52" t="s">
        <v>3282</v>
      </c>
      <c r="BT2155" s="52" t="s">
        <v>50</v>
      </c>
      <c r="BU2155" s="9"/>
      <c r="BV2155" s="52" t="s">
        <v>4503</v>
      </c>
      <c r="BW2155" s="52" t="s">
        <v>4498</v>
      </c>
    </row>
    <row r="2156" spans="1:79" s="52" customFormat="1" ht="15" customHeight="1">
      <c r="A2156" s="52">
        <v>52016095</v>
      </c>
      <c r="B2156" s="52" t="s">
        <v>15282</v>
      </c>
      <c r="C2156" s="43" t="s">
        <v>2755</v>
      </c>
      <c r="D2156" s="21" t="s">
        <v>100</v>
      </c>
      <c r="E2156" s="9">
        <v>42425</v>
      </c>
      <c r="F2156" s="44">
        <v>0.72916666666666663</v>
      </c>
      <c r="G2156" s="52">
        <v>2</v>
      </c>
      <c r="H2156" s="52">
        <v>2016</v>
      </c>
      <c r="I2156" s="52">
        <v>1</v>
      </c>
      <c r="J2156" s="52">
        <v>1</v>
      </c>
      <c r="M2156" s="52" t="s">
        <v>109</v>
      </c>
      <c r="N2156" s="52" t="s">
        <v>2190</v>
      </c>
      <c r="O2156" s="52" t="s">
        <v>1619</v>
      </c>
      <c r="P2156" s="52">
        <v>32</v>
      </c>
      <c r="Q2156" s="52">
        <v>55</v>
      </c>
      <c r="R2156" s="52">
        <v>25.52</v>
      </c>
      <c r="S2156" s="52" t="s">
        <v>2756</v>
      </c>
      <c r="T2156" s="52">
        <v>71</v>
      </c>
      <c r="U2156" s="52">
        <v>31</v>
      </c>
      <c r="V2156" s="52">
        <v>29.96</v>
      </c>
      <c r="W2156" s="52" t="s">
        <v>3282</v>
      </c>
      <c r="X2156" s="52" t="s">
        <v>1153</v>
      </c>
      <c r="Y2156" s="52">
        <v>1.6</v>
      </c>
      <c r="Z2156" s="52">
        <v>150</v>
      </c>
      <c r="AC2156" s="52">
        <v>1</v>
      </c>
      <c r="AD2156" s="52">
        <v>1</v>
      </c>
      <c r="AH2156" s="52">
        <v>1</v>
      </c>
      <c r="AM2156" s="52">
        <v>1</v>
      </c>
      <c r="AP2156" s="52">
        <v>1</v>
      </c>
      <c r="AS2156" s="52">
        <v>1</v>
      </c>
      <c r="AV2156" s="52">
        <v>1</v>
      </c>
      <c r="AZ2156" s="52">
        <v>1</v>
      </c>
      <c r="BA2156" s="52">
        <v>1</v>
      </c>
      <c r="BD2156" s="57">
        <v>42425</v>
      </c>
      <c r="BF2156" s="9"/>
      <c r="BH2156" s="9"/>
      <c r="BI2156" s="52">
        <v>1</v>
      </c>
      <c r="BJ2156" s="9">
        <v>42425</v>
      </c>
      <c r="BK2156" s="52" t="s">
        <v>4762</v>
      </c>
      <c r="BL2156" s="52">
        <v>32</v>
      </c>
      <c r="BM2156" s="52">
        <v>55</v>
      </c>
      <c r="BN2156" s="52">
        <v>25.52</v>
      </c>
      <c r="BO2156" s="52" t="s">
        <v>2756</v>
      </c>
      <c r="BP2156" s="52">
        <v>71</v>
      </c>
      <c r="BQ2156" s="52">
        <v>31</v>
      </c>
      <c r="BR2156" s="52">
        <v>29.96</v>
      </c>
      <c r="BS2156" s="52" t="s">
        <v>3282</v>
      </c>
      <c r="BT2156" s="52" t="s">
        <v>50</v>
      </c>
      <c r="BU2156" s="9">
        <v>42425</v>
      </c>
      <c r="BV2156" s="52" t="s">
        <v>4763</v>
      </c>
      <c r="BW2156" s="52" t="s">
        <v>3575</v>
      </c>
    </row>
    <row r="2157" spans="1:79" s="52" customFormat="1" ht="15" customHeight="1">
      <c r="A2157" s="52">
        <v>52016096</v>
      </c>
      <c r="B2157" s="52" t="s">
        <v>15282</v>
      </c>
      <c r="C2157" s="43" t="s">
        <v>3203</v>
      </c>
      <c r="D2157" s="21" t="s">
        <v>88</v>
      </c>
      <c r="E2157" s="9">
        <v>42425</v>
      </c>
      <c r="F2157" s="44">
        <v>0.625</v>
      </c>
      <c r="G2157" s="52">
        <v>2</v>
      </c>
      <c r="H2157" s="52">
        <v>2016</v>
      </c>
      <c r="I2157" s="52">
        <v>1</v>
      </c>
      <c r="J2157" s="52">
        <v>1</v>
      </c>
      <c r="M2157" s="52" t="s">
        <v>4764</v>
      </c>
      <c r="N2157" s="52" t="s">
        <v>2742</v>
      </c>
      <c r="O2157" s="52" t="s">
        <v>1619</v>
      </c>
      <c r="P2157" s="52">
        <v>32</v>
      </c>
      <c r="Q2157" s="52">
        <v>38</v>
      </c>
      <c r="R2157" s="52">
        <v>40.86</v>
      </c>
      <c r="S2157" s="52" t="s">
        <v>2756</v>
      </c>
      <c r="T2157" s="52">
        <v>71</v>
      </c>
      <c r="U2157" s="52">
        <v>26</v>
      </c>
      <c r="V2157" s="52">
        <v>5.7</v>
      </c>
      <c r="W2157" s="52" t="s">
        <v>3282</v>
      </c>
      <c r="X2157" s="52" t="s">
        <v>1153</v>
      </c>
      <c r="Y2157" s="52">
        <v>2</v>
      </c>
      <c r="Z2157" s="52">
        <v>230</v>
      </c>
      <c r="AA2157" s="52">
        <v>1</v>
      </c>
      <c r="AD2157" s="52">
        <v>1</v>
      </c>
      <c r="AH2157" s="52">
        <v>1</v>
      </c>
      <c r="AM2157" s="52">
        <v>1</v>
      </c>
      <c r="AO2157" s="52">
        <v>1</v>
      </c>
      <c r="AS2157" s="52">
        <v>1</v>
      </c>
      <c r="AV2157" s="52">
        <v>1</v>
      </c>
      <c r="AX2157" s="52">
        <v>1</v>
      </c>
      <c r="BA2157" s="52">
        <v>1</v>
      </c>
      <c r="BC2157" s="52">
        <v>1</v>
      </c>
      <c r="BD2157" s="57">
        <v>42425</v>
      </c>
      <c r="BF2157" s="9"/>
      <c r="BH2157" s="9"/>
      <c r="BJ2157" s="9"/>
      <c r="BK2157" s="52" t="s">
        <v>4764</v>
      </c>
      <c r="BL2157" s="52">
        <v>32</v>
      </c>
      <c r="BM2157" s="52">
        <v>38</v>
      </c>
      <c r="BN2157" s="52">
        <v>40.86</v>
      </c>
      <c r="BO2157" s="52" t="s">
        <v>2756</v>
      </c>
      <c r="BP2157" s="52">
        <v>71</v>
      </c>
      <c r="BQ2157" s="52">
        <v>26</v>
      </c>
      <c r="BR2157" s="52">
        <v>5.7</v>
      </c>
      <c r="BS2157" s="52" t="s">
        <v>3282</v>
      </c>
      <c r="BT2157" s="52" t="s">
        <v>50</v>
      </c>
      <c r="BU2157" s="9">
        <v>42425</v>
      </c>
      <c r="BV2157" s="52" t="s">
        <v>4765</v>
      </c>
      <c r="BW2157" s="52" t="s">
        <v>3575</v>
      </c>
    </row>
    <row r="2158" spans="1:79" s="52" customFormat="1" ht="15" customHeight="1">
      <c r="A2158" s="52">
        <v>40249</v>
      </c>
      <c r="B2158" s="52" t="s">
        <v>15282</v>
      </c>
      <c r="C2158" s="43" t="s">
        <v>2755</v>
      </c>
      <c r="D2158" s="21" t="s">
        <v>100</v>
      </c>
      <c r="E2158" s="9">
        <v>42425</v>
      </c>
      <c r="F2158" s="53">
        <v>0.4375</v>
      </c>
      <c r="G2158" s="52">
        <v>1</v>
      </c>
      <c r="H2158" s="52">
        <v>2016</v>
      </c>
      <c r="I2158" s="52">
        <v>1</v>
      </c>
      <c r="J2158" s="52">
        <v>1</v>
      </c>
      <c r="M2158" s="52" t="s">
        <v>2473</v>
      </c>
      <c r="N2158" s="52" t="s">
        <v>938</v>
      </c>
      <c r="O2158" s="52" t="s">
        <v>944</v>
      </c>
      <c r="P2158" s="52">
        <v>29</v>
      </c>
      <c r="Q2158" s="52">
        <v>54</v>
      </c>
      <c r="R2158" s="52">
        <v>39.340000000000003</v>
      </c>
      <c r="S2158" s="52" t="s">
        <v>2756</v>
      </c>
      <c r="T2158" s="52">
        <v>71</v>
      </c>
      <c r="U2158" s="52">
        <v>16</v>
      </c>
      <c r="V2158" s="52">
        <v>30.99</v>
      </c>
      <c r="W2158" s="52" t="s">
        <v>3282</v>
      </c>
      <c r="X2158" s="52" t="s">
        <v>1153</v>
      </c>
      <c r="Y2158" s="52">
        <v>0.8</v>
      </c>
      <c r="Z2158" s="52">
        <v>24</v>
      </c>
      <c r="AC2158" s="52">
        <v>1</v>
      </c>
      <c r="AG2158" s="52">
        <v>1</v>
      </c>
      <c r="AH2158" s="52">
        <v>1</v>
      </c>
      <c r="AM2158" s="52">
        <v>1</v>
      </c>
      <c r="AP2158" s="52">
        <v>1</v>
      </c>
      <c r="AS2158" s="52">
        <v>1</v>
      </c>
      <c r="AV2158" s="52">
        <v>1</v>
      </c>
      <c r="AX2158" s="52">
        <v>1</v>
      </c>
      <c r="BA2158" s="52">
        <v>1</v>
      </c>
      <c r="BD2158" s="57"/>
      <c r="BF2158" s="9"/>
      <c r="BG2158" s="52">
        <v>1</v>
      </c>
      <c r="BH2158" s="9">
        <v>42395</v>
      </c>
      <c r="BJ2158" s="9"/>
      <c r="BK2158" s="52" t="s">
        <v>41</v>
      </c>
      <c r="BL2158" s="52">
        <v>29</v>
      </c>
      <c r="BM2158" s="52">
        <v>57</v>
      </c>
      <c r="BN2158" s="52">
        <v>7.4</v>
      </c>
      <c r="BO2158" s="52" t="s">
        <v>2756</v>
      </c>
      <c r="BP2158" s="52">
        <v>71</v>
      </c>
      <c r="BQ2158" s="52">
        <v>21</v>
      </c>
      <c r="BR2158" s="52">
        <v>42.49</v>
      </c>
      <c r="BS2158" s="52" t="s">
        <v>3282</v>
      </c>
      <c r="BT2158" s="52" t="s">
        <v>50</v>
      </c>
      <c r="BU2158" s="9">
        <v>42395</v>
      </c>
      <c r="BV2158" s="52" t="s">
        <v>4130</v>
      </c>
      <c r="BW2158" s="52" t="s">
        <v>4093</v>
      </c>
    </row>
    <row r="2159" spans="1:79" s="52" customFormat="1" ht="15" customHeight="1">
      <c r="B2159" s="52" t="s">
        <v>15282</v>
      </c>
      <c r="C2159" s="43" t="s">
        <v>2755</v>
      </c>
      <c r="D2159" s="21" t="s">
        <v>100</v>
      </c>
      <c r="E2159" s="9">
        <v>42425</v>
      </c>
      <c r="F2159" s="53">
        <v>0.45833333333333331</v>
      </c>
      <c r="G2159" s="52">
        <v>2</v>
      </c>
      <c r="H2159" s="52">
        <v>2016</v>
      </c>
      <c r="I2159" s="52">
        <v>1</v>
      </c>
      <c r="J2159" s="52">
        <v>1</v>
      </c>
      <c r="M2159" s="52" t="s">
        <v>4544</v>
      </c>
      <c r="N2159" s="52" t="s">
        <v>2518</v>
      </c>
      <c r="O2159" s="52" t="s">
        <v>8601</v>
      </c>
      <c r="P2159" s="52">
        <v>28</v>
      </c>
      <c r="Q2159" s="52">
        <v>27</v>
      </c>
      <c r="R2159" s="52">
        <v>44</v>
      </c>
      <c r="S2159" s="52" t="s">
        <v>2756</v>
      </c>
      <c r="T2159" s="52">
        <v>71</v>
      </c>
      <c r="U2159" s="52">
        <v>12</v>
      </c>
      <c r="V2159" s="52">
        <v>59</v>
      </c>
      <c r="W2159" s="52" t="s">
        <v>3282</v>
      </c>
      <c r="X2159" s="52" t="s">
        <v>1153</v>
      </c>
      <c r="Y2159" s="52">
        <v>2</v>
      </c>
      <c r="Z2159" s="52">
        <v>150</v>
      </c>
      <c r="AA2159" s="52">
        <v>1</v>
      </c>
      <c r="AD2159" s="52">
        <v>1</v>
      </c>
      <c r="AJ2159" s="52">
        <v>1</v>
      </c>
      <c r="AX2159" s="52">
        <v>1</v>
      </c>
      <c r="BA2159" s="52">
        <v>1</v>
      </c>
      <c r="BD2159" s="57">
        <v>42425</v>
      </c>
      <c r="BF2159" s="9"/>
      <c r="BG2159" s="52">
        <v>1</v>
      </c>
      <c r="BH2159" s="9">
        <v>42425</v>
      </c>
      <c r="BJ2159" s="9"/>
      <c r="BK2159" s="52" t="s">
        <v>4545</v>
      </c>
      <c r="BL2159" s="52">
        <v>28</v>
      </c>
      <c r="BM2159" s="52">
        <v>27</v>
      </c>
      <c r="BN2159" s="52">
        <v>44</v>
      </c>
      <c r="BP2159" s="52">
        <v>71</v>
      </c>
      <c r="BQ2159" s="52">
        <v>12</v>
      </c>
      <c r="BR2159" s="52">
        <v>59</v>
      </c>
      <c r="BU2159" s="9"/>
      <c r="BV2159" s="52" t="s">
        <v>4546</v>
      </c>
      <c r="BW2159" s="52" t="s">
        <v>4528</v>
      </c>
    </row>
    <row r="2160" spans="1:79" s="52" customFormat="1" ht="15" customHeight="1">
      <c r="B2160" s="52" t="s">
        <v>15282</v>
      </c>
      <c r="C2160" s="43" t="s">
        <v>2755</v>
      </c>
      <c r="D2160" s="21" t="s">
        <v>100</v>
      </c>
      <c r="E2160" s="9">
        <v>42425</v>
      </c>
      <c r="F2160" s="44">
        <v>0.41666666666666669</v>
      </c>
      <c r="G2160" s="52">
        <v>2</v>
      </c>
      <c r="H2160" s="52">
        <v>2016</v>
      </c>
      <c r="I2160" s="52">
        <v>1</v>
      </c>
      <c r="J2160" s="52">
        <v>1</v>
      </c>
      <c r="M2160" s="52" t="s">
        <v>4547</v>
      </c>
      <c r="N2160" s="52" t="s">
        <v>2518</v>
      </c>
      <c r="O2160" s="52" t="s">
        <v>8601</v>
      </c>
      <c r="P2160" s="52">
        <v>28</v>
      </c>
      <c r="Q2160" s="52">
        <v>27</v>
      </c>
      <c r="R2160" s="52">
        <v>50</v>
      </c>
      <c r="S2160" s="52" t="s">
        <v>2756</v>
      </c>
      <c r="T2160" s="52">
        <v>71</v>
      </c>
      <c r="U2160" s="52">
        <v>13</v>
      </c>
      <c r="V2160" s="52">
        <v>15</v>
      </c>
      <c r="W2160" s="52" t="s">
        <v>3282</v>
      </c>
      <c r="X2160" s="52" t="s">
        <v>1153</v>
      </c>
      <c r="Y2160" s="52">
        <v>1</v>
      </c>
      <c r="Z2160" s="52">
        <v>25</v>
      </c>
      <c r="AC2160" s="52">
        <v>1</v>
      </c>
      <c r="AF2160" s="52">
        <v>1</v>
      </c>
      <c r="AJ2160" s="52">
        <v>1</v>
      </c>
      <c r="AX2160" s="52">
        <v>1</v>
      </c>
      <c r="BA2160" s="52">
        <v>1</v>
      </c>
      <c r="BD2160" s="57">
        <v>42425</v>
      </c>
      <c r="BF2160" s="9"/>
      <c r="BG2160" s="52">
        <v>1</v>
      </c>
      <c r="BH2160" s="9">
        <v>42425</v>
      </c>
      <c r="BJ2160" s="9"/>
      <c r="BK2160" s="52" t="s">
        <v>4548</v>
      </c>
      <c r="BL2160" s="52">
        <v>28</v>
      </c>
      <c r="BM2160" s="52">
        <v>27</v>
      </c>
      <c r="BN2160" s="52">
        <v>50</v>
      </c>
      <c r="BP2160" s="52">
        <v>71</v>
      </c>
      <c r="BQ2160" s="52">
        <v>13</v>
      </c>
      <c r="BR2160" s="52">
        <v>15</v>
      </c>
      <c r="BU2160" s="9"/>
      <c r="BV2160" s="52" t="s">
        <v>4549</v>
      </c>
      <c r="BW2160" s="52" t="s">
        <v>4528</v>
      </c>
    </row>
    <row r="2161" spans="1:79" s="52" customFormat="1" ht="15" customHeight="1">
      <c r="A2161" s="52" t="s">
        <v>5019</v>
      </c>
      <c r="B2161" s="52" t="s">
        <v>3182</v>
      </c>
      <c r="C2161" s="43" t="s">
        <v>4530</v>
      </c>
      <c r="D2161" s="21" t="s">
        <v>238</v>
      </c>
      <c r="E2161" s="9">
        <v>42425</v>
      </c>
      <c r="F2161" s="44">
        <v>0.625</v>
      </c>
      <c r="G2161" s="52">
        <v>2</v>
      </c>
      <c r="H2161" s="52">
        <v>2016</v>
      </c>
      <c r="I2161" s="52">
        <v>1</v>
      </c>
      <c r="J2161" s="52">
        <v>1</v>
      </c>
      <c r="M2161" s="52" t="s">
        <v>5020</v>
      </c>
      <c r="N2161" s="52" t="s">
        <v>5015</v>
      </c>
      <c r="O2161" s="52" t="s">
        <v>8604</v>
      </c>
      <c r="P2161" s="52">
        <v>41</v>
      </c>
      <c r="Q2161" s="52">
        <v>52</v>
      </c>
      <c r="R2161" s="52">
        <v>31.66</v>
      </c>
      <c r="S2161" s="52" t="s">
        <v>2756</v>
      </c>
      <c r="T2161" s="52">
        <v>74</v>
      </c>
      <c r="U2161" s="52">
        <v>0</v>
      </c>
      <c r="V2161" s="52">
        <v>10.07</v>
      </c>
      <c r="W2161" s="52" t="s">
        <v>3282</v>
      </c>
      <c r="X2161" s="52" t="s">
        <v>1153</v>
      </c>
      <c r="Y2161" s="52">
        <v>0.3</v>
      </c>
      <c r="Z2161" s="52">
        <v>2.1</v>
      </c>
      <c r="AC2161" s="52">
        <v>1</v>
      </c>
      <c r="AD2161" s="52">
        <v>1</v>
      </c>
      <c r="AE2161" s="52">
        <v>1</v>
      </c>
      <c r="AI2161" s="52">
        <v>1</v>
      </c>
      <c r="AY2161" s="52">
        <v>1</v>
      </c>
      <c r="BC2161" s="52">
        <v>1</v>
      </c>
      <c r="BD2161" s="57">
        <v>42425</v>
      </c>
      <c r="BF2161" s="9"/>
      <c r="BH2161" s="9"/>
      <c r="BJ2161" s="9"/>
      <c r="BL2161" s="52">
        <v>41</v>
      </c>
      <c r="BM2161" s="52">
        <v>50</v>
      </c>
      <c r="BN2161" s="52" t="s">
        <v>4984</v>
      </c>
      <c r="BO2161" s="52" t="s">
        <v>2756</v>
      </c>
      <c r="BP2161" s="52">
        <v>73</v>
      </c>
      <c r="BQ2161" s="52">
        <v>56</v>
      </c>
      <c r="BR2161" s="52" t="s">
        <v>4985</v>
      </c>
      <c r="BS2161" s="52" t="s">
        <v>3282</v>
      </c>
      <c r="BT2161" s="52" t="s">
        <v>50</v>
      </c>
      <c r="BU2161" s="9"/>
      <c r="BV2161" s="52" t="s">
        <v>5021</v>
      </c>
      <c r="BW2161" s="52" t="s">
        <v>5018</v>
      </c>
      <c r="BX2161" s="52">
        <v>1</v>
      </c>
    </row>
    <row r="2162" spans="1:79" s="52" customFormat="1" ht="15" customHeight="1">
      <c r="A2162" s="52" t="s">
        <v>5003</v>
      </c>
      <c r="B2162" s="52" t="s">
        <v>3182</v>
      </c>
      <c r="C2162" s="43" t="s">
        <v>3228</v>
      </c>
      <c r="D2162" s="21" t="s">
        <v>318</v>
      </c>
      <c r="E2162" s="9">
        <v>42425</v>
      </c>
      <c r="F2162" s="44"/>
      <c r="G2162" s="52">
        <v>2</v>
      </c>
      <c r="H2162" s="52">
        <v>2016</v>
      </c>
      <c r="I2162" s="52">
        <v>1</v>
      </c>
      <c r="J2162" s="52">
        <v>1</v>
      </c>
      <c r="M2162" s="52" t="s">
        <v>1771</v>
      </c>
      <c r="N2162" s="52" t="s">
        <v>1771</v>
      </c>
      <c r="O2162" s="52" t="s">
        <v>8604</v>
      </c>
      <c r="P2162" s="52">
        <v>42</v>
      </c>
      <c r="Q2162" s="52">
        <v>36</v>
      </c>
      <c r="R2162" s="52">
        <v>59.62</v>
      </c>
      <c r="S2162" s="52" t="s">
        <v>2756</v>
      </c>
      <c r="T2162" s="52">
        <v>73</v>
      </c>
      <c r="U2162" s="52">
        <v>46</v>
      </c>
      <c r="V2162" s="52">
        <v>13.05</v>
      </c>
      <c r="W2162" s="52" t="s">
        <v>3282</v>
      </c>
      <c r="X2162" s="52" t="s">
        <v>1153</v>
      </c>
      <c r="Y2162" s="52" t="s">
        <v>7940</v>
      </c>
      <c r="Z2162" s="52" t="s">
        <v>7940</v>
      </c>
      <c r="AF2162" s="52">
        <v>1</v>
      </c>
      <c r="AJ2162" s="52">
        <v>1</v>
      </c>
      <c r="AL2162" s="52">
        <v>1</v>
      </c>
      <c r="AN2162" s="52" t="s">
        <v>5004</v>
      </c>
      <c r="AX2162" s="52">
        <v>1</v>
      </c>
      <c r="BD2162" s="57"/>
      <c r="BF2162" s="9"/>
      <c r="BH2162" s="9"/>
      <c r="BJ2162" s="9"/>
      <c r="BL2162" s="52">
        <v>42</v>
      </c>
      <c r="BM2162" s="52">
        <v>36</v>
      </c>
      <c r="BN2162" s="52">
        <v>59.62</v>
      </c>
      <c r="BO2162" s="52" t="s">
        <v>2756</v>
      </c>
      <c r="BP2162" s="52">
        <v>73</v>
      </c>
      <c r="BQ2162" s="52">
        <v>46</v>
      </c>
      <c r="BR2162" s="52">
        <v>13.05</v>
      </c>
      <c r="BS2162" s="52" t="s">
        <v>3282</v>
      </c>
      <c r="BT2162" s="52" t="s">
        <v>50</v>
      </c>
      <c r="BU2162" s="9"/>
      <c r="BV2162" s="52" t="s">
        <v>5005</v>
      </c>
      <c r="BW2162" s="52" t="s">
        <v>5006</v>
      </c>
    </row>
    <row r="2163" spans="1:79" s="52" customFormat="1" ht="15" customHeight="1">
      <c r="A2163" s="52">
        <v>40290</v>
      </c>
      <c r="B2163" s="52" t="s">
        <v>3182</v>
      </c>
      <c r="C2163" s="43" t="s">
        <v>4530</v>
      </c>
      <c r="D2163" s="21" t="s">
        <v>238</v>
      </c>
      <c r="E2163" s="9">
        <v>42426</v>
      </c>
      <c r="F2163" s="44">
        <v>0.70833333333333337</v>
      </c>
      <c r="G2163" s="52">
        <v>2</v>
      </c>
      <c r="H2163" s="52">
        <v>2016</v>
      </c>
      <c r="I2163" s="52">
        <v>1</v>
      </c>
      <c r="K2163" s="52">
        <v>1</v>
      </c>
      <c r="M2163" s="52" t="s">
        <v>1431</v>
      </c>
      <c r="N2163" s="52" t="s">
        <v>948</v>
      </c>
      <c r="O2163" s="52" t="s">
        <v>944</v>
      </c>
      <c r="P2163" s="52">
        <v>31</v>
      </c>
      <c r="Q2163" s="52">
        <v>54</v>
      </c>
      <c r="R2163" s="52">
        <v>26.98</v>
      </c>
      <c r="S2163" s="52" t="s">
        <v>2756</v>
      </c>
      <c r="T2163" s="52">
        <v>71</v>
      </c>
      <c r="U2163" s="52">
        <v>30</v>
      </c>
      <c r="V2163" s="52">
        <v>7.72</v>
      </c>
      <c r="W2163" s="52" t="s">
        <v>3282</v>
      </c>
      <c r="X2163" s="52" t="s">
        <v>1153</v>
      </c>
      <c r="Y2163" s="52">
        <v>0.5</v>
      </c>
      <c r="Z2163" s="52">
        <v>3</v>
      </c>
      <c r="AC2163" s="52">
        <v>1</v>
      </c>
      <c r="AD2163" s="52">
        <v>1</v>
      </c>
      <c r="AH2163" s="52">
        <v>1</v>
      </c>
      <c r="AM2163" s="52">
        <v>1</v>
      </c>
      <c r="AO2163" s="52">
        <v>1</v>
      </c>
      <c r="AR2163" s="52">
        <v>1</v>
      </c>
      <c r="AT2163" s="52" t="s">
        <v>4624</v>
      </c>
      <c r="AV2163" s="52">
        <v>1</v>
      </c>
      <c r="BD2163" s="57"/>
      <c r="BE2163" s="52">
        <v>1</v>
      </c>
      <c r="BF2163" s="9">
        <v>42426</v>
      </c>
      <c r="BH2163" s="9"/>
      <c r="BJ2163" s="9"/>
      <c r="BK2163" s="52" t="s">
        <v>4625</v>
      </c>
      <c r="BL2163" s="52">
        <v>31</v>
      </c>
      <c r="BM2163" s="52">
        <v>53</v>
      </c>
      <c r="BN2163" s="52">
        <v>7.42</v>
      </c>
      <c r="BO2163" s="52" t="s">
        <v>2756</v>
      </c>
      <c r="BP2163" s="52">
        <v>71</v>
      </c>
      <c r="BQ2163" s="52">
        <v>27</v>
      </c>
      <c r="BR2163" s="52" t="s">
        <v>4626</v>
      </c>
      <c r="BS2163" s="52" t="s">
        <v>3282</v>
      </c>
      <c r="BT2163" s="52" t="s">
        <v>50</v>
      </c>
      <c r="BU2163" s="9">
        <v>42426</v>
      </c>
      <c r="BV2163" s="52" t="s">
        <v>4627</v>
      </c>
      <c r="BW2163" s="52" t="s">
        <v>4108</v>
      </c>
    </row>
    <row r="2164" spans="1:79" s="52" customFormat="1" ht="15" customHeight="1">
      <c r="A2164" s="52" t="s">
        <v>4978</v>
      </c>
      <c r="B2164" s="52" t="s">
        <v>3182</v>
      </c>
      <c r="C2164" s="43" t="s">
        <v>3228</v>
      </c>
      <c r="D2164" s="21" t="s">
        <v>318</v>
      </c>
      <c r="E2164" s="9">
        <v>42426</v>
      </c>
      <c r="F2164" s="44">
        <v>0.6875</v>
      </c>
      <c r="G2164" s="52">
        <v>2</v>
      </c>
      <c r="H2164" s="52">
        <v>2016</v>
      </c>
      <c r="I2164" s="52">
        <v>1</v>
      </c>
      <c r="J2164" s="52">
        <v>1</v>
      </c>
      <c r="M2164" s="52" t="s">
        <v>4971</v>
      </c>
      <c r="N2164" s="52" t="s">
        <v>1793</v>
      </c>
      <c r="O2164" s="52" t="s">
        <v>8604</v>
      </c>
      <c r="P2164" s="52">
        <v>43</v>
      </c>
      <c r="Q2164" s="52">
        <v>8</v>
      </c>
      <c r="R2164" s="52">
        <v>24</v>
      </c>
      <c r="S2164" s="52" t="s">
        <v>2756</v>
      </c>
      <c r="T2164" s="52">
        <v>73</v>
      </c>
      <c r="U2164" s="52">
        <v>37</v>
      </c>
      <c r="V2164" s="52">
        <v>8</v>
      </c>
      <c r="W2164" s="52" t="s">
        <v>3282</v>
      </c>
      <c r="X2164" s="52" t="s">
        <v>1153</v>
      </c>
      <c r="Y2164" s="52">
        <v>0.36</v>
      </c>
      <c r="Z2164" s="52">
        <v>2</v>
      </c>
      <c r="AC2164" s="52">
        <v>1</v>
      </c>
      <c r="AE2164" s="52">
        <v>1</v>
      </c>
      <c r="AH2164" s="52">
        <v>1</v>
      </c>
      <c r="AM2164" s="52">
        <v>1</v>
      </c>
      <c r="AO2164" s="52">
        <v>1</v>
      </c>
      <c r="AS2164" s="52">
        <v>1</v>
      </c>
      <c r="AV2164" s="52">
        <v>1</v>
      </c>
      <c r="AZ2164" s="52">
        <v>1</v>
      </c>
      <c r="BB2164" s="52">
        <v>1</v>
      </c>
      <c r="BC2164" s="52">
        <v>1</v>
      </c>
      <c r="BD2164" s="57">
        <v>42426</v>
      </c>
      <c r="BF2164" s="9"/>
      <c r="BH2164" s="9"/>
      <c r="BJ2164" s="9">
        <v>42429</v>
      </c>
      <c r="BK2164" s="52" t="s">
        <v>4370</v>
      </c>
      <c r="BL2164" s="52">
        <v>43</v>
      </c>
      <c r="BM2164" s="52">
        <v>8</v>
      </c>
      <c r="BN2164" s="52">
        <v>21</v>
      </c>
      <c r="BO2164" s="52" t="s">
        <v>2756</v>
      </c>
      <c r="BP2164" s="52">
        <v>73</v>
      </c>
      <c r="BQ2164" s="52">
        <v>29</v>
      </c>
      <c r="BR2164" s="52">
        <v>52</v>
      </c>
      <c r="BS2164" s="52" t="s">
        <v>3282</v>
      </c>
      <c r="BT2164" s="52" t="s">
        <v>50</v>
      </c>
      <c r="BU2164" s="9">
        <v>42429</v>
      </c>
      <c r="BV2164" s="52" t="s">
        <v>4979</v>
      </c>
      <c r="BW2164" s="52" t="s">
        <v>4980</v>
      </c>
    </row>
    <row r="2165" spans="1:79" s="52" customFormat="1" ht="15" customHeight="1">
      <c r="A2165" s="52">
        <v>120121</v>
      </c>
      <c r="B2165" s="52" t="s">
        <v>3182</v>
      </c>
      <c r="C2165" s="43" t="s">
        <v>3228</v>
      </c>
      <c r="D2165" s="21" t="s">
        <v>318</v>
      </c>
      <c r="E2165" s="9">
        <v>42426</v>
      </c>
      <c r="F2165" s="44">
        <v>0.41666666666666669</v>
      </c>
      <c r="G2165" s="52">
        <v>2</v>
      </c>
      <c r="H2165" s="52">
        <v>2016</v>
      </c>
      <c r="I2165" s="52">
        <v>1</v>
      </c>
      <c r="J2165" s="52">
        <v>1</v>
      </c>
      <c r="M2165" s="52" t="s">
        <v>3991</v>
      </c>
      <c r="N2165" s="52" t="s">
        <v>1820</v>
      </c>
      <c r="O2165" s="52" t="s">
        <v>8606</v>
      </c>
      <c r="P2165" s="52">
        <v>53</v>
      </c>
      <c r="Q2165" s="52">
        <v>3</v>
      </c>
      <c r="R2165" s="52">
        <v>19.05</v>
      </c>
      <c r="S2165" s="52" t="s">
        <v>2756</v>
      </c>
      <c r="T2165" s="52">
        <v>70</v>
      </c>
      <c r="U2165" s="52">
        <v>51</v>
      </c>
      <c r="V2165" s="52">
        <v>39.54</v>
      </c>
      <c r="W2165" s="52" t="s">
        <v>3282</v>
      </c>
      <c r="X2165" s="52" t="s">
        <v>1153</v>
      </c>
      <c r="Y2165" s="52">
        <v>0.3</v>
      </c>
      <c r="Z2165" s="52">
        <v>3.5</v>
      </c>
      <c r="AC2165" s="52">
        <v>1</v>
      </c>
      <c r="AF2165" s="52">
        <v>1</v>
      </c>
      <c r="AK2165" s="52" t="s">
        <v>5063</v>
      </c>
      <c r="AM2165" s="52">
        <v>1</v>
      </c>
      <c r="AP2165" s="52">
        <v>1</v>
      </c>
      <c r="AS2165" s="52">
        <v>1</v>
      </c>
      <c r="AV2165" s="52">
        <v>1</v>
      </c>
      <c r="AX2165" s="52">
        <v>1</v>
      </c>
      <c r="BA2165" s="52">
        <v>1</v>
      </c>
      <c r="BC2165" s="52">
        <v>1</v>
      </c>
      <c r="BD2165" s="57">
        <v>42426</v>
      </c>
      <c r="BF2165" s="9"/>
      <c r="BH2165" s="9"/>
      <c r="BJ2165" s="9"/>
      <c r="BU2165" s="9"/>
      <c r="BV2165" s="52" t="s">
        <v>5064</v>
      </c>
      <c r="BW2165" s="52" t="s">
        <v>5065</v>
      </c>
    </row>
    <row r="2166" spans="1:79" s="52" customFormat="1" ht="15" customHeight="1">
      <c r="A2166" s="52">
        <v>10299</v>
      </c>
      <c r="B2166" s="52" t="s">
        <v>15282</v>
      </c>
      <c r="C2166" s="43" t="s">
        <v>2755</v>
      </c>
      <c r="D2166" s="21" t="s">
        <v>100</v>
      </c>
      <c r="E2166" s="9">
        <v>42426</v>
      </c>
      <c r="F2166" s="44">
        <v>0.64236111111111105</v>
      </c>
      <c r="G2166" s="52">
        <v>2</v>
      </c>
      <c r="H2166" s="52">
        <v>2016</v>
      </c>
      <c r="I2166" s="52">
        <v>1</v>
      </c>
      <c r="J2166" s="52">
        <v>1</v>
      </c>
      <c r="M2166" s="52" t="s">
        <v>4488</v>
      </c>
      <c r="N2166" s="52" t="s">
        <v>882</v>
      </c>
      <c r="O2166" s="52" t="s">
        <v>8600</v>
      </c>
      <c r="P2166" s="52">
        <v>20</v>
      </c>
      <c r="Q2166" s="52">
        <v>13</v>
      </c>
      <c r="R2166" s="52">
        <v>13.34</v>
      </c>
      <c r="S2166" s="52" t="s">
        <v>2756</v>
      </c>
      <c r="T2166" s="52">
        <v>70</v>
      </c>
      <c r="U2166" s="52">
        <v>9</v>
      </c>
      <c r="V2166" s="52">
        <v>17.010000000000002</v>
      </c>
      <c r="W2166" s="52" t="s">
        <v>3282</v>
      </c>
      <c r="X2166" s="52" t="s">
        <v>1153</v>
      </c>
      <c r="Y2166" s="52">
        <v>1.3</v>
      </c>
      <c r="Z2166" s="52">
        <v>60</v>
      </c>
      <c r="AB2166" s="52">
        <v>1</v>
      </c>
      <c r="AD2166" s="52">
        <v>1</v>
      </c>
      <c r="AJ2166" s="52">
        <v>1</v>
      </c>
      <c r="AM2166" s="52">
        <v>1</v>
      </c>
      <c r="AO2166" s="52">
        <v>1</v>
      </c>
      <c r="AS2166" s="52">
        <v>1</v>
      </c>
      <c r="AU2166" s="52">
        <v>1</v>
      </c>
      <c r="AW2166" s="52" t="s">
        <v>4489</v>
      </c>
      <c r="AY2166" s="52">
        <v>1</v>
      </c>
      <c r="BA2166" s="52">
        <v>1</v>
      </c>
      <c r="BC2166" s="52">
        <v>1</v>
      </c>
      <c r="BD2166" s="57">
        <v>42426</v>
      </c>
      <c r="BF2166" s="9"/>
      <c r="BH2166" s="9"/>
      <c r="BJ2166" s="9"/>
      <c r="BK2166" s="52" t="s">
        <v>909</v>
      </c>
      <c r="BU2166" s="9">
        <v>42429</v>
      </c>
      <c r="BV2166" s="52" t="s">
        <v>4490</v>
      </c>
      <c r="BW2166" s="52" t="s">
        <v>4491</v>
      </c>
      <c r="BY2166" s="52">
        <v>1</v>
      </c>
      <c r="CA2166" s="52">
        <v>1</v>
      </c>
    </row>
    <row r="2167" spans="1:79" s="52" customFormat="1" ht="15" customHeight="1">
      <c r="A2167" s="52">
        <v>52016097</v>
      </c>
      <c r="B2167" s="52" t="s">
        <v>3182</v>
      </c>
      <c r="C2167" s="43" t="s">
        <v>4530</v>
      </c>
      <c r="D2167" s="21" t="s">
        <v>238</v>
      </c>
      <c r="E2167" s="9">
        <v>42426</v>
      </c>
      <c r="F2167" s="44">
        <v>0.66666666666666663</v>
      </c>
      <c r="G2167" s="52">
        <v>2</v>
      </c>
      <c r="H2167" s="52">
        <v>2016</v>
      </c>
      <c r="I2167" s="52">
        <v>1</v>
      </c>
      <c r="J2167" s="52">
        <v>1</v>
      </c>
      <c r="M2167" s="52" t="s">
        <v>608</v>
      </c>
      <c r="N2167" s="52" t="s">
        <v>4766</v>
      </c>
      <c r="O2167" s="52" t="s">
        <v>1619</v>
      </c>
      <c r="P2167" s="52">
        <v>33</v>
      </c>
      <c r="Q2167" s="52">
        <v>30</v>
      </c>
      <c r="R2167" s="52" t="s">
        <v>4767</v>
      </c>
      <c r="S2167" s="52" t="s">
        <v>2756</v>
      </c>
      <c r="T2167" s="52">
        <v>71</v>
      </c>
      <c r="U2167" s="52">
        <v>37</v>
      </c>
      <c r="V2167" s="52" t="s">
        <v>4768</v>
      </c>
      <c r="W2167" s="52" t="s">
        <v>3282</v>
      </c>
      <c r="X2167" s="52" t="s">
        <v>1153</v>
      </c>
      <c r="Y2167" s="52">
        <v>0.25</v>
      </c>
      <c r="Z2167" s="52">
        <v>3</v>
      </c>
      <c r="AC2167" s="52">
        <v>1</v>
      </c>
      <c r="AF2167" s="52">
        <v>1</v>
      </c>
      <c r="AH2167" s="52">
        <v>1</v>
      </c>
      <c r="AM2167" s="52">
        <v>1</v>
      </c>
      <c r="AO2167" s="52">
        <v>1</v>
      </c>
      <c r="AS2167" s="52">
        <v>1</v>
      </c>
      <c r="AV2167" s="52">
        <v>1</v>
      </c>
      <c r="AX2167" s="52">
        <v>1</v>
      </c>
      <c r="BB2167" s="52">
        <v>1</v>
      </c>
      <c r="BC2167" s="52">
        <v>1</v>
      </c>
      <c r="BD2167" s="57">
        <v>42426</v>
      </c>
      <c r="BF2167" s="9"/>
      <c r="BH2167" s="9"/>
      <c r="BI2167" s="52" t="s">
        <v>4140</v>
      </c>
      <c r="BJ2167" s="9" t="s">
        <v>4140</v>
      </c>
      <c r="BK2167" s="52" t="s">
        <v>4140</v>
      </c>
      <c r="BU2167" s="9"/>
      <c r="BV2167" s="52" t="s">
        <v>4769</v>
      </c>
      <c r="BW2167" s="52" t="s">
        <v>4144</v>
      </c>
      <c r="BY2167" s="52">
        <v>1</v>
      </c>
    </row>
    <row r="2168" spans="1:79" s="52" customFormat="1" ht="15" customHeight="1">
      <c r="A2168" s="52">
        <v>52016098</v>
      </c>
      <c r="B2168" s="52" t="s">
        <v>15282</v>
      </c>
      <c r="C2168" s="43" t="s">
        <v>2755</v>
      </c>
      <c r="D2168" s="21" t="s">
        <v>100</v>
      </c>
      <c r="E2168" s="9">
        <v>42427</v>
      </c>
      <c r="F2168" s="44">
        <v>0.72916666666666663</v>
      </c>
      <c r="G2168" s="52">
        <v>2</v>
      </c>
      <c r="H2168" s="52">
        <v>2016</v>
      </c>
      <c r="I2168" s="52">
        <v>1</v>
      </c>
      <c r="J2168" s="52">
        <v>1</v>
      </c>
      <c r="M2168" s="52" t="s">
        <v>4770</v>
      </c>
      <c r="N2168" s="52" t="s">
        <v>252</v>
      </c>
      <c r="O2168" s="52" t="s">
        <v>1619</v>
      </c>
      <c r="P2168" s="52">
        <v>32</v>
      </c>
      <c r="Q2168" s="52">
        <v>78</v>
      </c>
      <c r="R2168" s="52" t="s">
        <v>4771</v>
      </c>
      <c r="S2168" s="52" t="s">
        <v>2756</v>
      </c>
      <c r="T2168" s="52">
        <v>71</v>
      </c>
      <c r="U2168" s="52">
        <v>52</v>
      </c>
      <c r="V2168" s="52" t="s">
        <v>4772</v>
      </c>
      <c r="W2168" s="52" t="s">
        <v>3282</v>
      </c>
      <c r="X2168" s="52" t="s">
        <v>1153</v>
      </c>
      <c r="Y2168" s="52">
        <v>2.4500000000000002</v>
      </c>
      <c r="Z2168" s="52">
        <v>200</v>
      </c>
      <c r="AC2168" s="52">
        <v>1</v>
      </c>
      <c r="AD2168" s="52">
        <v>1</v>
      </c>
      <c r="AH2168" s="52">
        <v>1</v>
      </c>
      <c r="AM2168" s="52">
        <v>1</v>
      </c>
      <c r="AO2168" s="52">
        <v>1</v>
      </c>
      <c r="AS2168" s="52">
        <v>1</v>
      </c>
      <c r="AV2168" s="52">
        <v>1</v>
      </c>
      <c r="BA2168" s="52">
        <v>1</v>
      </c>
      <c r="BD2168" s="57"/>
      <c r="BF2168" s="9"/>
      <c r="BH2168" s="9"/>
      <c r="BI2168" s="52">
        <v>1</v>
      </c>
      <c r="BJ2168" s="9">
        <v>42427</v>
      </c>
      <c r="BK2168" s="52" t="s">
        <v>3547</v>
      </c>
      <c r="BL2168" s="52">
        <v>32</v>
      </c>
      <c r="BM2168" s="52">
        <v>78</v>
      </c>
      <c r="BN2168" s="52" t="s">
        <v>4771</v>
      </c>
      <c r="BO2168" s="52" t="s">
        <v>2756</v>
      </c>
      <c r="BP2168" s="52">
        <v>71</v>
      </c>
      <c r="BQ2168" s="52">
        <v>52</v>
      </c>
      <c r="BR2168" s="52" t="s">
        <v>4772</v>
      </c>
      <c r="BS2168" s="52" t="s">
        <v>3282</v>
      </c>
      <c r="BT2168" s="52" t="s">
        <v>50</v>
      </c>
      <c r="BU2168" s="9"/>
      <c r="BV2168" s="52" t="s">
        <v>4773</v>
      </c>
      <c r="BW2168" s="52" t="s">
        <v>3567</v>
      </c>
    </row>
    <row r="2169" spans="1:79" s="52" customFormat="1" ht="15" customHeight="1">
      <c r="A2169" s="52">
        <v>52016099</v>
      </c>
      <c r="B2169" s="52" t="s">
        <v>15282</v>
      </c>
      <c r="C2169" s="43" t="s">
        <v>2755</v>
      </c>
      <c r="D2169" s="21" t="s">
        <v>100</v>
      </c>
      <c r="E2169" s="9">
        <v>42427</v>
      </c>
      <c r="F2169" s="44">
        <v>0.54166666666666663</v>
      </c>
      <c r="G2169" s="52">
        <v>2</v>
      </c>
      <c r="H2169" s="52">
        <v>2016</v>
      </c>
      <c r="I2169" s="52">
        <v>1</v>
      </c>
      <c r="K2169" s="52">
        <v>1</v>
      </c>
      <c r="M2169" s="52" t="s">
        <v>4774</v>
      </c>
      <c r="N2169" s="52" t="s">
        <v>252</v>
      </c>
      <c r="O2169" s="52" t="s">
        <v>1619</v>
      </c>
      <c r="P2169" s="52">
        <v>32</v>
      </c>
      <c r="Q2169" s="52">
        <v>46</v>
      </c>
      <c r="R2169" s="52" t="s">
        <v>4698</v>
      </c>
      <c r="S2169" s="52" t="s">
        <v>2756</v>
      </c>
      <c r="T2169" s="52">
        <v>71</v>
      </c>
      <c r="U2169" s="52">
        <v>31</v>
      </c>
      <c r="V2169" s="52" t="s">
        <v>4699</v>
      </c>
      <c r="W2169" s="52" t="s">
        <v>3282</v>
      </c>
      <c r="X2169" s="52" t="s">
        <v>1153</v>
      </c>
      <c r="Y2169" s="52">
        <v>1.85</v>
      </c>
      <c r="Z2169" s="52">
        <v>100</v>
      </c>
      <c r="AC2169" s="52">
        <v>1</v>
      </c>
      <c r="AD2169" s="52">
        <v>1</v>
      </c>
      <c r="AH2169" s="52">
        <v>1</v>
      </c>
      <c r="AM2169" s="52">
        <v>1</v>
      </c>
      <c r="AP2169" s="52">
        <v>1</v>
      </c>
      <c r="AS2169" s="52">
        <v>1</v>
      </c>
      <c r="AV2169" s="52">
        <v>1</v>
      </c>
      <c r="BA2169" s="52">
        <v>1</v>
      </c>
      <c r="BD2169" s="57"/>
      <c r="BF2169" s="9"/>
      <c r="BH2169" s="9"/>
      <c r="BI2169" s="52">
        <v>1</v>
      </c>
      <c r="BJ2169" s="9">
        <v>42427</v>
      </c>
      <c r="BK2169" s="52" t="s">
        <v>3547</v>
      </c>
      <c r="BL2169" s="52">
        <v>32</v>
      </c>
      <c r="BM2169" s="52">
        <v>46</v>
      </c>
      <c r="BN2169" s="52" t="s">
        <v>4700</v>
      </c>
      <c r="BO2169" s="52" t="s">
        <v>2756</v>
      </c>
      <c r="BP2169" s="52">
        <v>71</v>
      </c>
      <c r="BQ2169" s="52">
        <v>31</v>
      </c>
      <c r="BR2169" s="52" t="s">
        <v>4699</v>
      </c>
      <c r="BS2169" s="52" t="s">
        <v>3282</v>
      </c>
      <c r="BT2169" s="52" t="s">
        <v>50</v>
      </c>
      <c r="BU2169" s="9"/>
      <c r="BV2169" s="52" t="s">
        <v>4775</v>
      </c>
      <c r="BW2169" s="52" t="s">
        <v>4160</v>
      </c>
    </row>
    <row r="2170" spans="1:79" s="52" customFormat="1" ht="15" customHeight="1">
      <c r="A2170" s="52">
        <v>120122</v>
      </c>
      <c r="B2170" s="52" t="s">
        <v>3182</v>
      </c>
      <c r="C2170" s="43" t="s">
        <v>3228</v>
      </c>
      <c r="D2170" s="21" t="s">
        <v>318</v>
      </c>
      <c r="E2170" s="9">
        <v>42429</v>
      </c>
      <c r="F2170" s="44">
        <v>0.9375</v>
      </c>
      <c r="G2170" s="52">
        <v>2</v>
      </c>
      <c r="H2170" s="52">
        <v>2016</v>
      </c>
      <c r="I2170" s="52">
        <v>1</v>
      </c>
      <c r="J2170" s="52">
        <v>1</v>
      </c>
      <c r="M2170" s="52" t="s">
        <v>5066</v>
      </c>
      <c r="N2170" s="52" t="s">
        <v>1820</v>
      </c>
      <c r="O2170" s="52" t="s">
        <v>8606</v>
      </c>
      <c r="P2170" s="52">
        <v>53</v>
      </c>
      <c r="Q2170" s="52">
        <v>35</v>
      </c>
      <c r="R2170" s="52">
        <v>31</v>
      </c>
      <c r="S2170" s="52" t="s">
        <v>2756</v>
      </c>
      <c r="T2170" s="52">
        <v>70</v>
      </c>
      <c r="U2170" s="52">
        <v>56</v>
      </c>
      <c r="V2170" s="52">
        <v>11</v>
      </c>
      <c r="W2170" s="52" t="s">
        <v>3282</v>
      </c>
      <c r="X2170" s="52" t="s">
        <v>1153</v>
      </c>
      <c r="Y2170" s="52">
        <v>0.32</v>
      </c>
      <c r="Z2170" s="52">
        <v>1.9</v>
      </c>
      <c r="AC2170" s="52">
        <v>1</v>
      </c>
      <c r="AF2170" s="52">
        <v>1</v>
      </c>
      <c r="AK2170" s="52" t="s">
        <v>5067</v>
      </c>
      <c r="AM2170" s="52">
        <v>1</v>
      </c>
      <c r="AP2170" s="52">
        <v>1</v>
      </c>
      <c r="AS2170" s="52">
        <v>1</v>
      </c>
      <c r="AV2170" s="52">
        <v>1</v>
      </c>
      <c r="AX2170" s="52">
        <v>1</v>
      </c>
      <c r="BA2170" s="52">
        <v>1</v>
      </c>
      <c r="BC2170" s="52">
        <v>1</v>
      </c>
      <c r="BD2170" s="57">
        <v>42429</v>
      </c>
      <c r="BF2170" s="9"/>
      <c r="BG2170" s="52">
        <v>1</v>
      </c>
      <c r="BH2170" s="9">
        <v>42436</v>
      </c>
      <c r="BJ2170" s="9"/>
      <c r="BK2170" s="52" t="s">
        <v>5068</v>
      </c>
      <c r="BL2170" s="52">
        <v>52</v>
      </c>
      <c r="BM2170" s="52">
        <v>58</v>
      </c>
      <c r="BN2170" s="52">
        <v>9</v>
      </c>
      <c r="BO2170" s="52" t="s">
        <v>2756</v>
      </c>
      <c r="BP2170" s="52">
        <v>70</v>
      </c>
      <c r="BQ2170" s="52">
        <v>49</v>
      </c>
      <c r="BR2170" s="52">
        <v>31</v>
      </c>
      <c r="BS2170" s="52" t="s">
        <v>3282</v>
      </c>
      <c r="BT2170" s="52" t="s">
        <v>50</v>
      </c>
      <c r="BU2170" s="9">
        <v>42436</v>
      </c>
      <c r="BV2170" s="52" t="s">
        <v>5069</v>
      </c>
      <c r="BW2170" s="52" t="s">
        <v>5070</v>
      </c>
    </row>
    <row r="2171" spans="1:79" s="52" customFormat="1" ht="15" customHeight="1">
      <c r="B2171" s="52" t="s">
        <v>15282</v>
      </c>
      <c r="C2171" s="43" t="s">
        <v>2755</v>
      </c>
      <c r="D2171" s="21" t="s">
        <v>100</v>
      </c>
      <c r="E2171" s="9">
        <v>42429</v>
      </c>
      <c r="F2171" s="44">
        <v>0.70833333333333337</v>
      </c>
      <c r="G2171" s="52">
        <v>2</v>
      </c>
      <c r="H2171" s="52">
        <v>2016</v>
      </c>
      <c r="I2171" s="52">
        <v>1</v>
      </c>
      <c r="J2171" s="52">
        <v>1</v>
      </c>
      <c r="M2171" s="52" t="s">
        <v>4542</v>
      </c>
      <c r="N2171" s="52" t="s">
        <v>2407</v>
      </c>
      <c r="O2171" s="52" t="s">
        <v>8601</v>
      </c>
      <c r="P2171" s="52">
        <v>27</v>
      </c>
      <c r="Q2171" s="52">
        <v>20</v>
      </c>
      <c r="R2171" s="52">
        <v>5.55</v>
      </c>
      <c r="S2171" s="52" t="s">
        <v>2756</v>
      </c>
      <c r="T2171" s="52">
        <v>70</v>
      </c>
      <c r="U2171" s="52">
        <v>56</v>
      </c>
      <c r="V2171" s="52">
        <v>28.42</v>
      </c>
      <c r="W2171" s="52" t="s">
        <v>3282</v>
      </c>
      <c r="X2171" s="52" t="s">
        <v>1153</v>
      </c>
      <c r="Y2171" s="52">
        <v>1.5</v>
      </c>
      <c r="Z2171" s="52">
        <v>20</v>
      </c>
      <c r="AC2171" s="52">
        <v>1</v>
      </c>
      <c r="AE2171" s="52">
        <v>1</v>
      </c>
      <c r="AH2171" s="52">
        <v>1</v>
      </c>
      <c r="AZ2171" s="52">
        <v>1</v>
      </c>
      <c r="BB2171" s="52">
        <v>1</v>
      </c>
      <c r="BD2171" s="57">
        <v>42429</v>
      </c>
      <c r="BE2171" s="52">
        <v>1</v>
      </c>
      <c r="BF2171" s="9"/>
      <c r="BH2171" s="9"/>
      <c r="BJ2171" s="9"/>
      <c r="BK2171" s="52" t="s">
        <v>1899</v>
      </c>
      <c r="BL2171" s="52">
        <v>27</v>
      </c>
      <c r="BM2171" s="52">
        <v>0.3</v>
      </c>
      <c r="BN2171" s="52">
        <v>29</v>
      </c>
      <c r="BP2171" s="52">
        <v>70</v>
      </c>
      <c r="BQ2171" s="52">
        <v>47</v>
      </c>
      <c r="BR2171" s="52">
        <v>57</v>
      </c>
      <c r="BU2171" s="9"/>
      <c r="BV2171" s="52" t="s">
        <v>4550</v>
      </c>
      <c r="BW2171" s="52" t="s">
        <v>4529</v>
      </c>
    </row>
    <row r="2172" spans="1:79" s="52" customFormat="1" ht="15" customHeight="1">
      <c r="A2172" s="52" t="s">
        <v>5013</v>
      </c>
      <c r="B2172" s="52" t="s">
        <v>4554</v>
      </c>
      <c r="C2172" s="43" t="s">
        <v>3308</v>
      </c>
      <c r="D2172" s="21" t="s">
        <v>52</v>
      </c>
      <c r="E2172" s="9">
        <v>42429</v>
      </c>
      <c r="F2172" s="44">
        <v>0.45833333333333331</v>
      </c>
      <c r="G2172" s="52">
        <v>2</v>
      </c>
      <c r="H2172" s="52">
        <v>2016</v>
      </c>
      <c r="I2172" s="52">
        <v>1</v>
      </c>
      <c r="J2172" s="52">
        <v>1</v>
      </c>
      <c r="M2172" s="52" t="s">
        <v>5014</v>
      </c>
      <c r="N2172" s="52" t="s">
        <v>5015</v>
      </c>
      <c r="O2172" s="52" t="s">
        <v>8604</v>
      </c>
      <c r="P2172" s="52">
        <v>41</v>
      </c>
      <c r="Q2172" s="52">
        <v>50</v>
      </c>
      <c r="R2172" s="52">
        <v>7.05</v>
      </c>
      <c r="S2172" s="52" t="s">
        <v>2756</v>
      </c>
      <c r="T2172" s="52">
        <v>73</v>
      </c>
      <c r="U2172" s="52">
        <v>58</v>
      </c>
      <c r="V2172" s="52">
        <v>17.63</v>
      </c>
      <c r="W2172" s="52" t="s">
        <v>3282</v>
      </c>
      <c r="X2172" s="52" t="s">
        <v>1153</v>
      </c>
      <c r="Y2172" s="52">
        <v>10</v>
      </c>
      <c r="Z2172" s="52">
        <v>20000</v>
      </c>
      <c r="AC2172" s="52">
        <v>1</v>
      </c>
      <c r="AD2172" s="52">
        <v>1</v>
      </c>
      <c r="AK2172" s="52">
        <v>1</v>
      </c>
      <c r="AL2172" s="52">
        <v>1</v>
      </c>
      <c r="AN2172" s="52" t="s">
        <v>5016</v>
      </c>
      <c r="AP2172" s="52">
        <v>1</v>
      </c>
      <c r="AS2172" s="52">
        <v>1</v>
      </c>
      <c r="AV2172" s="52">
        <v>1</v>
      </c>
      <c r="AX2172" s="52">
        <v>1</v>
      </c>
      <c r="BA2172" s="52">
        <v>1</v>
      </c>
      <c r="BD2172" s="57"/>
      <c r="BF2172" s="9"/>
      <c r="BH2172" s="9"/>
      <c r="BJ2172" s="9"/>
      <c r="BL2172" s="52">
        <v>41</v>
      </c>
      <c r="BM2172" s="52">
        <v>50</v>
      </c>
      <c r="BN2172" s="52">
        <v>7.05</v>
      </c>
      <c r="BO2172" s="52" t="s">
        <v>2756</v>
      </c>
      <c r="BP2172" s="52">
        <v>73</v>
      </c>
      <c r="BQ2172" s="52">
        <v>58</v>
      </c>
      <c r="BR2172" s="52">
        <v>17.63</v>
      </c>
      <c r="BS2172" s="52" t="s">
        <v>3282</v>
      </c>
      <c r="BT2172" s="52" t="s">
        <v>50</v>
      </c>
      <c r="BU2172" s="9"/>
      <c r="BV2172" s="52" t="s">
        <v>5017</v>
      </c>
      <c r="BW2172" s="52" t="s">
        <v>5018</v>
      </c>
      <c r="BX2172" s="52">
        <v>1</v>
      </c>
    </row>
    <row r="2173" spans="1:79" s="52" customFormat="1" ht="15" customHeight="1">
      <c r="A2173" s="52">
        <v>32</v>
      </c>
      <c r="B2173" s="52" t="s">
        <v>15282</v>
      </c>
      <c r="C2173" s="43" t="s">
        <v>2755</v>
      </c>
      <c r="D2173" s="21" t="s">
        <v>100</v>
      </c>
      <c r="E2173" s="9">
        <v>42429</v>
      </c>
      <c r="F2173" s="44">
        <v>0.45833333333333331</v>
      </c>
      <c r="G2173" s="52">
        <v>2</v>
      </c>
      <c r="H2173" s="52">
        <v>2016</v>
      </c>
      <c r="I2173" s="52">
        <v>1</v>
      </c>
      <c r="J2173" s="52">
        <v>1</v>
      </c>
      <c r="M2173" s="52" t="s">
        <v>4848</v>
      </c>
      <c r="N2173" s="52" t="s">
        <v>462</v>
      </c>
      <c r="O2173" s="52" t="s">
        <v>8602</v>
      </c>
      <c r="P2173" s="52">
        <v>34</v>
      </c>
      <c r="Q2173" s="52">
        <v>22</v>
      </c>
      <c r="R2173" s="52">
        <v>56</v>
      </c>
      <c r="S2173" s="52" t="s">
        <v>2756</v>
      </c>
      <c r="T2173" s="52">
        <v>72</v>
      </c>
      <c r="U2173" s="52">
        <v>0</v>
      </c>
      <c r="V2173" s="52">
        <v>53.5</v>
      </c>
      <c r="W2173" s="52" t="s">
        <v>3282</v>
      </c>
      <c r="X2173" s="52" t="s">
        <v>1153</v>
      </c>
      <c r="Y2173" s="52">
        <v>2.2000000000000002</v>
      </c>
      <c r="Z2173" s="52">
        <v>150</v>
      </c>
      <c r="AA2173" s="52">
        <v>1</v>
      </c>
      <c r="AD2173" s="52">
        <v>1</v>
      </c>
      <c r="AH2173" s="52">
        <v>1</v>
      </c>
      <c r="AM2173" s="52">
        <v>1</v>
      </c>
      <c r="AP2173" s="52">
        <v>1</v>
      </c>
      <c r="AS2173" s="52">
        <v>1</v>
      </c>
      <c r="AV2173" s="52">
        <v>1</v>
      </c>
      <c r="AY2173" s="52">
        <v>1</v>
      </c>
      <c r="BA2173" s="52">
        <v>1</v>
      </c>
      <c r="BD2173" s="57"/>
      <c r="BF2173" s="9"/>
      <c r="BH2173" s="9"/>
      <c r="BI2173" s="52">
        <v>1</v>
      </c>
      <c r="BJ2173" s="9">
        <v>42429</v>
      </c>
      <c r="BK2173" s="52" t="s">
        <v>4845</v>
      </c>
      <c r="BL2173" s="52">
        <v>34</v>
      </c>
      <c r="BM2173" s="52">
        <v>22</v>
      </c>
      <c r="BN2173" s="52">
        <v>56</v>
      </c>
      <c r="BO2173" s="52" t="s">
        <v>2756</v>
      </c>
      <c r="BP2173" s="52">
        <v>72</v>
      </c>
      <c r="BQ2173" s="52">
        <v>0</v>
      </c>
      <c r="BR2173" s="52">
        <v>53.5</v>
      </c>
      <c r="BS2173" s="52" t="s">
        <v>3282</v>
      </c>
      <c r="BT2173" s="52" t="s">
        <v>50</v>
      </c>
      <c r="BU2173" s="9">
        <v>42423</v>
      </c>
      <c r="BV2173" s="52" t="s">
        <v>4849</v>
      </c>
      <c r="BW2173" s="52" t="s">
        <v>3674</v>
      </c>
    </row>
    <row r="2174" spans="1:79" s="52" customFormat="1" ht="15" customHeight="1">
      <c r="A2174" s="52">
        <v>10300</v>
      </c>
      <c r="B2174" s="52" t="s">
        <v>15282</v>
      </c>
      <c r="C2174" s="43" t="s">
        <v>2755</v>
      </c>
      <c r="D2174" s="21" t="s">
        <v>100</v>
      </c>
      <c r="E2174" s="9">
        <v>42429</v>
      </c>
      <c r="F2174" s="44">
        <v>0.73263888888888884</v>
      </c>
      <c r="G2174" s="52">
        <v>2</v>
      </c>
      <c r="H2174" s="52">
        <v>2016</v>
      </c>
      <c r="I2174" s="52">
        <v>1</v>
      </c>
      <c r="J2174" s="52">
        <v>1</v>
      </c>
      <c r="M2174" s="52" t="s">
        <v>2461</v>
      </c>
      <c r="N2174" s="52" t="s">
        <v>882</v>
      </c>
      <c r="O2174" s="52" t="s">
        <v>8600</v>
      </c>
      <c r="P2174" s="52">
        <v>20</v>
      </c>
      <c r="Q2174" s="52">
        <v>13</v>
      </c>
      <c r="R2174" s="52">
        <v>4.9000000000000004</v>
      </c>
      <c r="S2174" s="52" t="s">
        <v>2756</v>
      </c>
      <c r="T2174" s="52">
        <v>70</v>
      </c>
      <c r="U2174" s="52">
        <v>9</v>
      </c>
      <c r="V2174" s="52">
        <v>20.95</v>
      </c>
      <c r="W2174" s="52" t="s">
        <v>3282</v>
      </c>
      <c r="X2174" s="52" t="s">
        <v>1153</v>
      </c>
      <c r="Y2174" s="52">
        <v>1.3</v>
      </c>
      <c r="Z2174" s="52">
        <v>58</v>
      </c>
      <c r="AB2174" s="52">
        <v>1</v>
      </c>
      <c r="AD2174" s="52">
        <v>1</v>
      </c>
      <c r="AJ2174" s="52">
        <v>1</v>
      </c>
      <c r="AM2174" s="52">
        <v>1</v>
      </c>
      <c r="AO2174" s="52">
        <v>1</v>
      </c>
      <c r="AS2174" s="52">
        <v>1</v>
      </c>
      <c r="AU2174" s="52">
        <v>1</v>
      </c>
      <c r="AW2174" s="52" t="s">
        <v>4492</v>
      </c>
      <c r="AZ2174" s="52">
        <v>1</v>
      </c>
      <c r="BA2174" s="52">
        <v>1</v>
      </c>
      <c r="BC2174" s="52">
        <v>1</v>
      </c>
      <c r="BD2174" s="57">
        <v>42429</v>
      </c>
      <c r="BF2174" s="9"/>
      <c r="BH2174" s="9"/>
      <c r="BJ2174" s="9"/>
      <c r="BK2174" s="52" t="s">
        <v>4493</v>
      </c>
      <c r="BU2174" s="9">
        <v>42430</v>
      </c>
      <c r="BV2174" s="52" t="s">
        <v>4494</v>
      </c>
      <c r="BW2174" s="52" t="s">
        <v>4495</v>
      </c>
      <c r="BY2174" s="52">
        <v>1</v>
      </c>
      <c r="CA2174" s="52">
        <v>1</v>
      </c>
    </row>
    <row r="2175" spans="1:79" s="52" customFormat="1" ht="15" customHeight="1">
      <c r="A2175" s="52">
        <v>52016100</v>
      </c>
      <c r="B2175" s="52" t="s">
        <v>15282</v>
      </c>
      <c r="C2175" s="43" t="s">
        <v>2755</v>
      </c>
      <c r="D2175" s="21" t="s">
        <v>100</v>
      </c>
      <c r="E2175" s="9">
        <v>42429</v>
      </c>
      <c r="F2175" s="44">
        <v>0.66666666666666663</v>
      </c>
      <c r="G2175" s="52">
        <v>2</v>
      </c>
      <c r="H2175" s="52">
        <v>2016</v>
      </c>
      <c r="I2175" s="52">
        <v>1</v>
      </c>
      <c r="J2175" s="52">
        <v>1</v>
      </c>
      <c r="M2175" s="52" t="s">
        <v>2839</v>
      </c>
      <c r="N2175" s="52" t="s">
        <v>1032</v>
      </c>
      <c r="O2175" s="52" t="s">
        <v>1619</v>
      </c>
      <c r="P2175" s="52">
        <v>33</v>
      </c>
      <c r="Q2175" s="52">
        <v>38</v>
      </c>
      <c r="R2175" s="52" t="s">
        <v>4776</v>
      </c>
      <c r="S2175" s="52" t="s">
        <v>2756</v>
      </c>
      <c r="T2175" s="52">
        <v>71</v>
      </c>
      <c r="U2175" s="52">
        <v>38</v>
      </c>
      <c r="V2175" s="52" t="s">
        <v>4777</v>
      </c>
      <c r="W2175" s="52" t="s">
        <v>3282</v>
      </c>
      <c r="X2175" s="52" t="s">
        <v>1153</v>
      </c>
      <c r="Y2175" s="52">
        <v>1.8</v>
      </c>
      <c r="Z2175" s="52">
        <v>250</v>
      </c>
      <c r="AA2175" s="52">
        <v>1</v>
      </c>
      <c r="AC2175" s="52" t="s">
        <v>4140</v>
      </c>
      <c r="AE2175" s="52">
        <v>1</v>
      </c>
      <c r="AH2175" s="52">
        <v>1</v>
      </c>
      <c r="AM2175" s="52">
        <v>1</v>
      </c>
      <c r="AO2175" s="52" t="s">
        <v>4140</v>
      </c>
      <c r="AP2175" s="52">
        <v>1</v>
      </c>
      <c r="AS2175" s="52">
        <v>1</v>
      </c>
      <c r="AV2175" s="52">
        <v>1</v>
      </c>
      <c r="AZ2175" s="52">
        <v>1</v>
      </c>
      <c r="BA2175" s="52">
        <v>1</v>
      </c>
      <c r="BD2175" s="57"/>
      <c r="BF2175" s="9" t="s">
        <v>4140</v>
      </c>
      <c r="BH2175" s="9"/>
      <c r="BI2175" s="52">
        <v>1</v>
      </c>
      <c r="BJ2175" s="9" t="s">
        <v>4140</v>
      </c>
      <c r="BK2175" s="52" t="s">
        <v>1103</v>
      </c>
      <c r="BU2175" s="9">
        <v>42429</v>
      </c>
      <c r="BV2175" s="52" t="s">
        <v>4778</v>
      </c>
      <c r="BW2175" s="52" t="s">
        <v>4144</v>
      </c>
    </row>
    <row r="2176" spans="1:79" s="52" customFormat="1" ht="15" customHeight="1">
      <c r="A2176" s="52">
        <v>52016101</v>
      </c>
      <c r="B2176" s="52" t="s">
        <v>15282</v>
      </c>
      <c r="C2176" s="43" t="s">
        <v>2755</v>
      </c>
      <c r="D2176" s="21" t="s">
        <v>100</v>
      </c>
      <c r="E2176" s="9">
        <v>42430</v>
      </c>
      <c r="F2176" s="44">
        <v>0.625</v>
      </c>
      <c r="G2176" s="52">
        <v>3</v>
      </c>
      <c r="H2176" s="52">
        <v>2016</v>
      </c>
      <c r="I2176" s="52">
        <v>1</v>
      </c>
      <c r="K2176" s="52">
        <v>1</v>
      </c>
      <c r="M2176" s="52" t="s">
        <v>4779</v>
      </c>
      <c r="N2176" s="52" t="s">
        <v>252</v>
      </c>
      <c r="O2176" s="52" t="s">
        <v>1619</v>
      </c>
      <c r="P2176" s="52">
        <v>32</v>
      </c>
      <c r="Q2176" s="52">
        <v>46</v>
      </c>
      <c r="R2176" s="52">
        <v>46.49</v>
      </c>
      <c r="S2176" s="52" t="s">
        <v>2756</v>
      </c>
      <c r="T2176" s="52">
        <v>71</v>
      </c>
      <c r="U2176" s="52">
        <v>32</v>
      </c>
      <c r="V2176" s="52">
        <v>1.95</v>
      </c>
      <c r="W2176" s="52" t="s">
        <v>3282</v>
      </c>
      <c r="X2176" s="52" t="s">
        <v>1153</v>
      </c>
      <c r="Y2176" s="52">
        <v>1.8</v>
      </c>
      <c r="Z2176" s="52">
        <v>120</v>
      </c>
      <c r="AC2176" s="52">
        <v>1</v>
      </c>
      <c r="AD2176" s="52">
        <v>1</v>
      </c>
      <c r="AH2176" s="52">
        <v>1</v>
      </c>
      <c r="AM2176" s="52">
        <v>1</v>
      </c>
      <c r="AP2176" s="52">
        <v>1</v>
      </c>
      <c r="AS2176" s="52">
        <v>1</v>
      </c>
      <c r="AV2176" s="52">
        <v>1</v>
      </c>
      <c r="BA2176" s="52">
        <v>1</v>
      </c>
      <c r="BD2176" s="57"/>
      <c r="BF2176" s="9"/>
      <c r="BH2176" s="9"/>
      <c r="BI2176" s="52">
        <v>1</v>
      </c>
      <c r="BJ2176" s="9">
        <v>42430</v>
      </c>
      <c r="BK2176" s="52" t="s">
        <v>4779</v>
      </c>
      <c r="BL2176" s="52">
        <v>32</v>
      </c>
      <c r="BM2176" s="52">
        <v>46</v>
      </c>
      <c r="BN2176" s="52">
        <v>46.4</v>
      </c>
      <c r="BO2176" s="52" t="s">
        <v>2756</v>
      </c>
      <c r="BP2176" s="52">
        <v>71</v>
      </c>
      <c r="BQ2176" s="52">
        <v>32</v>
      </c>
      <c r="BR2176" s="52">
        <v>1.95</v>
      </c>
      <c r="BS2176" s="52" t="s">
        <v>3282</v>
      </c>
      <c r="BT2176" s="52" t="s">
        <v>50</v>
      </c>
      <c r="BU2176" s="9">
        <v>42430</v>
      </c>
      <c r="BV2176" s="52" t="s">
        <v>4780</v>
      </c>
      <c r="BW2176" s="52" t="s">
        <v>3567</v>
      </c>
    </row>
    <row r="2177" spans="1:79" s="52" customFormat="1" ht="15" customHeight="1">
      <c r="A2177" s="52">
        <v>52016103</v>
      </c>
      <c r="B2177" s="52" t="s">
        <v>15282</v>
      </c>
      <c r="C2177" s="43" t="s">
        <v>2755</v>
      </c>
      <c r="D2177" s="21" t="s">
        <v>100</v>
      </c>
      <c r="E2177" s="9">
        <v>42430</v>
      </c>
      <c r="F2177" s="44">
        <v>0.73958333333333337</v>
      </c>
      <c r="G2177" s="52">
        <v>3</v>
      </c>
      <c r="H2177" s="52">
        <v>2016</v>
      </c>
      <c r="I2177" s="52">
        <v>1</v>
      </c>
      <c r="J2177" s="52">
        <v>1</v>
      </c>
      <c r="M2177" s="52" t="s">
        <v>4192</v>
      </c>
      <c r="N2177" s="52" t="s">
        <v>1619</v>
      </c>
      <c r="O2177" s="52" t="s">
        <v>1619</v>
      </c>
      <c r="P2177" s="52">
        <v>33</v>
      </c>
      <c r="Q2177" s="52">
        <v>1</v>
      </c>
      <c r="R2177" s="52">
        <v>59.32</v>
      </c>
      <c r="S2177" s="52" t="s">
        <v>2756</v>
      </c>
      <c r="T2177" s="52">
        <v>71</v>
      </c>
      <c r="U2177" s="52">
        <v>35</v>
      </c>
      <c r="V2177" s="52">
        <v>38.93</v>
      </c>
      <c r="W2177" s="52" t="s">
        <v>3282</v>
      </c>
      <c r="X2177" s="52" t="s">
        <v>1153</v>
      </c>
      <c r="Y2177" s="52">
        <v>1</v>
      </c>
      <c r="Z2177" s="52">
        <v>15</v>
      </c>
      <c r="AC2177" s="52">
        <v>1</v>
      </c>
      <c r="AG2177" s="52">
        <v>1</v>
      </c>
      <c r="AH2177" s="52">
        <v>1</v>
      </c>
      <c r="AM2177" s="52">
        <v>1</v>
      </c>
      <c r="AP2177" s="52">
        <v>1</v>
      </c>
      <c r="AS2177" s="52">
        <v>1</v>
      </c>
      <c r="AV2177" s="52">
        <v>1</v>
      </c>
      <c r="AX2177" s="52">
        <v>1</v>
      </c>
      <c r="BA2177" s="52">
        <v>1</v>
      </c>
      <c r="BC2177" s="52">
        <v>1</v>
      </c>
      <c r="BD2177" s="57">
        <v>42430</v>
      </c>
      <c r="BF2177" s="9"/>
      <c r="BH2177" s="9"/>
      <c r="BJ2177" s="9"/>
      <c r="BK2177" s="52" t="s">
        <v>4783</v>
      </c>
      <c r="BL2177" s="52">
        <v>33</v>
      </c>
      <c r="BM2177" s="52">
        <v>1</v>
      </c>
      <c r="BN2177" s="52">
        <v>36.53</v>
      </c>
      <c r="BO2177" s="52" t="s">
        <v>2756</v>
      </c>
      <c r="BP2177" s="52">
        <v>71</v>
      </c>
      <c r="BQ2177" s="52">
        <v>32</v>
      </c>
      <c r="BR2177" s="52">
        <v>15.03</v>
      </c>
      <c r="BS2177" s="52" t="s">
        <v>3282</v>
      </c>
      <c r="BT2177" s="52" t="s">
        <v>50</v>
      </c>
      <c r="BU2177" s="9">
        <v>42430</v>
      </c>
      <c r="BW2177" s="52" t="s">
        <v>3575</v>
      </c>
      <c r="BY2177" s="52">
        <v>1</v>
      </c>
      <c r="CA2177" s="52">
        <v>1</v>
      </c>
    </row>
    <row r="2178" spans="1:79" s="52" customFormat="1" ht="15" customHeight="1">
      <c r="A2178" s="52">
        <v>40292</v>
      </c>
      <c r="B2178" s="52" t="s">
        <v>3182</v>
      </c>
      <c r="C2178" s="43" t="s">
        <v>3228</v>
      </c>
      <c r="D2178" s="21" t="s">
        <v>318</v>
      </c>
      <c r="E2178" s="9">
        <v>42430</v>
      </c>
      <c r="F2178" s="44">
        <v>0.45833333333333331</v>
      </c>
      <c r="G2178" s="52">
        <v>3</v>
      </c>
      <c r="H2178" s="52">
        <v>2016</v>
      </c>
      <c r="I2178" s="52">
        <v>1</v>
      </c>
      <c r="J2178" s="52">
        <v>1</v>
      </c>
      <c r="M2178" s="52" t="s">
        <v>4566</v>
      </c>
      <c r="N2178" s="52" t="s">
        <v>4122</v>
      </c>
      <c r="O2178" s="52" t="s">
        <v>944</v>
      </c>
      <c r="P2178" s="52">
        <v>30</v>
      </c>
      <c r="Q2178" s="52">
        <v>15</v>
      </c>
      <c r="R2178" s="52">
        <v>25.52</v>
      </c>
      <c r="S2178" s="52" t="s">
        <v>2756</v>
      </c>
      <c r="T2178" s="52">
        <v>71</v>
      </c>
      <c r="U2178" s="52">
        <v>29</v>
      </c>
      <c r="V2178" s="52">
        <v>48</v>
      </c>
      <c r="W2178" s="52" t="s">
        <v>3282</v>
      </c>
      <c r="X2178" s="52" t="s">
        <v>1153</v>
      </c>
      <c r="Y2178" s="52">
        <v>0.48</v>
      </c>
      <c r="Z2178" s="52">
        <v>2</v>
      </c>
      <c r="AC2178" s="52">
        <v>1</v>
      </c>
      <c r="AF2178" s="52">
        <v>1</v>
      </c>
      <c r="AH2178" s="52">
        <v>1</v>
      </c>
      <c r="AM2178" s="52">
        <v>1</v>
      </c>
      <c r="AP2178" s="52">
        <v>1</v>
      </c>
      <c r="AS2178" s="52">
        <v>1</v>
      </c>
      <c r="AV2178" s="52">
        <v>1</v>
      </c>
      <c r="AY2178" s="52">
        <v>1</v>
      </c>
      <c r="BA2178" s="52">
        <v>1</v>
      </c>
      <c r="BC2178" s="52">
        <v>1</v>
      </c>
      <c r="BD2178" s="57">
        <v>42430</v>
      </c>
      <c r="BF2178" s="9"/>
      <c r="BH2178" s="9"/>
      <c r="BJ2178" s="9"/>
      <c r="BK2178" s="52" t="s">
        <v>1233</v>
      </c>
      <c r="BL2178" s="52">
        <v>30</v>
      </c>
      <c r="BM2178" s="52">
        <v>0</v>
      </c>
      <c r="BN2178" s="52">
        <v>55.99</v>
      </c>
      <c r="BO2178" s="52" t="s">
        <v>2756</v>
      </c>
      <c r="BP2178" s="52">
        <v>71</v>
      </c>
      <c r="BQ2178" s="52">
        <v>21</v>
      </c>
      <c r="BR2178" s="52">
        <v>40.06</v>
      </c>
      <c r="BS2178" s="52" t="s">
        <v>3282</v>
      </c>
      <c r="BT2178" s="52" t="s">
        <v>50</v>
      </c>
      <c r="BU2178" s="9">
        <v>42431</v>
      </c>
      <c r="BV2178" s="52" t="s">
        <v>4632</v>
      </c>
      <c r="BW2178" s="52" t="s">
        <v>4633</v>
      </c>
    </row>
    <row r="2179" spans="1:79" s="52" customFormat="1" ht="15" customHeight="1">
      <c r="A2179" s="52">
        <v>20164419</v>
      </c>
      <c r="B2179" s="52" t="s">
        <v>3182</v>
      </c>
      <c r="C2179" s="43" t="s">
        <v>3228</v>
      </c>
      <c r="D2179" s="21" t="s">
        <v>318</v>
      </c>
      <c r="E2179" s="9">
        <v>42430</v>
      </c>
      <c r="F2179" s="44">
        <v>0.64583333333333337</v>
      </c>
      <c r="G2179" s="52">
        <v>3</v>
      </c>
      <c r="H2179" s="52">
        <v>2016</v>
      </c>
      <c r="I2179" s="52">
        <v>1</v>
      </c>
      <c r="J2179" s="52">
        <v>1</v>
      </c>
      <c r="M2179" s="52" t="s">
        <v>4917</v>
      </c>
      <c r="N2179" s="52" t="s">
        <v>97</v>
      </c>
      <c r="O2179" s="52" t="s">
        <v>15403</v>
      </c>
      <c r="P2179" s="52">
        <v>36</v>
      </c>
      <c r="Q2179" s="52">
        <v>58</v>
      </c>
      <c r="R2179" s="52">
        <v>45.5</v>
      </c>
      <c r="S2179" s="52" t="s">
        <v>2756</v>
      </c>
      <c r="T2179" s="52">
        <v>73</v>
      </c>
      <c r="U2179" s="52">
        <v>10</v>
      </c>
      <c r="V2179" s="52">
        <v>42.7</v>
      </c>
      <c r="W2179" s="52" t="s">
        <v>3282</v>
      </c>
      <c r="X2179" s="52" t="s">
        <v>1153</v>
      </c>
      <c r="Y2179" s="52">
        <v>0.5</v>
      </c>
      <c r="Z2179" s="52">
        <v>2</v>
      </c>
      <c r="AH2179" s="52">
        <v>1</v>
      </c>
      <c r="AL2179" s="52">
        <v>1</v>
      </c>
      <c r="AN2179" s="52" t="s">
        <v>4918</v>
      </c>
      <c r="AP2179" s="52">
        <v>1</v>
      </c>
      <c r="AQ2179" s="52" t="s">
        <v>4918</v>
      </c>
      <c r="AS2179" s="52">
        <v>1</v>
      </c>
      <c r="AV2179" s="52">
        <v>1</v>
      </c>
      <c r="AY2179" s="52">
        <v>1</v>
      </c>
      <c r="BA2179" s="52">
        <v>1</v>
      </c>
      <c r="BC2179" s="52">
        <v>1</v>
      </c>
      <c r="BD2179" s="57">
        <v>42430</v>
      </c>
      <c r="BF2179" s="9"/>
      <c r="BH2179" s="9"/>
      <c r="BJ2179" s="9"/>
      <c r="BK2179" s="52" t="s">
        <v>4911</v>
      </c>
      <c r="BO2179" s="52" t="s">
        <v>2756</v>
      </c>
      <c r="BS2179" s="52" t="s">
        <v>3282</v>
      </c>
      <c r="BU2179" s="9">
        <v>42430</v>
      </c>
      <c r="BV2179" s="52" t="s">
        <v>4912</v>
      </c>
      <c r="BW2179" s="52" t="s">
        <v>4919</v>
      </c>
      <c r="BY2179" s="52">
        <v>1</v>
      </c>
      <c r="CA2179" s="52">
        <v>1</v>
      </c>
    </row>
    <row r="2180" spans="1:79" s="52" customFormat="1" ht="15" customHeight="1">
      <c r="A2180" s="52">
        <v>33</v>
      </c>
      <c r="B2180" s="52" t="s">
        <v>15282</v>
      </c>
      <c r="C2180" s="43" t="s">
        <v>2755</v>
      </c>
      <c r="D2180" s="21" t="s">
        <v>100</v>
      </c>
      <c r="E2180" s="9">
        <v>42430</v>
      </c>
      <c r="F2180" s="44">
        <v>0.72916666666666663</v>
      </c>
      <c r="G2180" s="52">
        <v>2</v>
      </c>
      <c r="H2180" s="52">
        <v>2016</v>
      </c>
      <c r="I2180" s="52">
        <v>1</v>
      </c>
      <c r="J2180" s="52">
        <v>1</v>
      </c>
      <c r="M2180" s="52" t="s">
        <v>2063</v>
      </c>
      <c r="N2180" s="52" t="s">
        <v>462</v>
      </c>
      <c r="O2180" s="52" t="s">
        <v>8602</v>
      </c>
      <c r="P2180" s="52">
        <v>34</v>
      </c>
      <c r="Q2180" s="52">
        <v>25</v>
      </c>
      <c r="R2180" s="52">
        <v>31</v>
      </c>
      <c r="S2180" s="52" t="s">
        <v>2756</v>
      </c>
      <c r="T2180" s="52">
        <v>72</v>
      </c>
      <c r="U2180" s="52">
        <v>2</v>
      </c>
      <c r="V2180" s="52">
        <v>39</v>
      </c>
      <c r="W2180" s="52" t="s">
        <v>3282</v>
      </c>
      <c r="X2180" s="52" t="s">
        <v>1153</v>
      </c>
      <c r="Y2180" s="52">
        <v>2.5</v>
      </c>
      <c r="Z2180" s="52">
        <v>180</v>
      </c>
      <c r="AA2180" s="52">
        <v>1</v>
      </c>
      <c r="AD2180" s="52">
        <v>1</v>
      </c>
      <c r="AH2180" s="52">
        <v>1</v>
      </c>
      <c r="AM2180" s="52">
        <v>1</v>
      </c>
      <c r="AO2180" s="52">
        <v>1</v>
      </c>
      <c r="AS2180" s="52">
        <v>1</v>
      </c>
      <c r="AV2180" s="52">
        <v>1</v>
      </c>
      <c r="AX2180" s="52">
        <v>1</v>
      </c>
      <c r="BA2180" s="52">
        <v>1</v>
      </c>
      <c r="BD2180" s="57"/>
      <c r="BF2180" s="9"/>
      <c r="BH2180" s="9"/>
      <c r="BI2180" s="52">
        <v>1</v>
      </c>
      <c r="BJ2180" s="9">
        <v>42430</v>
      </c>
      <c r="BK2180" s="52" t="s">
        <v>4845</v>
      </c>
      <c r="BU2180" s="9"/>
      <c r="BV2180" s="52" t="s">
        <v>4850</v>
      </c>
      <c r="BW2180" s="52" t="s">
        <v>3674</v>
      </c>
    </row>
    <row r="2181" spans="1:79" s="52" customFormat="1" ht="15" customHeight="1">
      <c r="A2181" s="52">
        <v>52016102</v>
      </c>
      <c r="B2181" s="52" t="s">
        <v>3182</v>
      </c>
      <c r="C2181" s="43" t="s">
        <v>3228</v>
      </c>
      <c r="D2181" s="21" t="s">
        <v>318</v>
      </c>
      <c r="E2181" s="9">
        <v>42430</v>
      </c>
      <c r="F2181" s="44">
        <v>0.4375</v>
      </c>
      <c r="G2181" s="52">
        <v>3</v>
      </c>
      <c r="H2181" s="52">
        <v>2016</v>
      </c>
      <c r="I2181" s="52">
        <v>1</v>
      </c>
      <c r="J2181" s="52">
        <v>1</v>
      </c>
      <c r="O2181" s="52" t="s">
        <v>1619</v>
      </c>
      <c r="Y2181" s="52">
        <v>0.4</v>
      </c>
      <c r="Z2181" s="52">
        <v>3.4</v>
      </c>
      <c r="AC2181" s="52">
        <v>1</v>
      </c>
      <c r="AF2181" s="52">
        <v>1</v>
      </c>
      <c r="AH2181" s="52">
        <v>1</v>
      </c>
      <c r="AX2181" s="52">
        <v>1</v>
      </c>
      <c r="BA2181" s="52">
        <v>1</v>
      </c>
      <c r="BD2181" s="57"/>
      <c r="BF2181" s="9"/>
      <c r="BG2181" s="52">
        <v>1</v>
      </c>
      <c r="BH2181" s="9">
        <v>42430</v>
      </c>
      <c r="BJ2181" s="9"/>
      <c r="BK2181" s="52" t="s">
        <v>4781</v>
      </c>
      <c r="BL2181" s="52">
        <v>32</v>
      </c>
      <c r="BM2181" s="52">
        <v>35</v>
      </c>
      <c r="BN2181" s="52">
        <v>3.24</v>
      </c>
      <c r="BO2181" s="52" t="s">
        <v>2756</v>
      </c>
      <c r="BP2181" s="52">
        <v>71</v>
      </c>
      <c r="BQ2181" s="52">
        <v>27</v>
      </c>
      <c r="BR2181" s="52">
        <v>21.75</v>
      </c>
      <c r="BS2181" s="52" t="s">
        <v>3282</v>
      </c>
      <c r="BT2181" s="52" t="s">
        <v>50</v>
      </c>
      <c r="BU2181" s="9">
        <v>42430</v>
      </c>
      <c r="BV2181" s="52" t="s">
        <v>4782</v>
      </c>
      <c r="BW2181" s="52" t="s">
        <v>3612</v>
      </c>
    </row>
    <row r="2182" spans="1:79" s="52" customFormat="1" ht="15" customHeight="1">
      <c r="A2182" s="52">
        <v>120123</v>
      </c>
      <c r="B2182" s="52" t="s">
        <v>3182</v>
      </c>
      <c r="C2182" s="43" t="s">
        <v>3228</v>
      </c>
      <c r="D2182" s="21" t="s">
        <v>318</v>
      </c>
      <c r="E2182" s="9">
        <v>42431</v>
      </c>
      <c r="F2182" s="44">
        <v>0.70833333333333337</v>
      </c>
      <c r="G2182" s="52">
        <v>3</v>
      </c>
      <c r="H2182" s="52">
        <v>2016</v>
      </c>
      <c r="I2182" s="52">
        <v>1</v>
      </c>
      <c r="J2182" s="52">
        <v>1</v>
      </c>
      <c r="M2182" s="52" t="s">
        <v>5066</v>
      </c>
      <c r="N2182" s="52" t="s">
        <v>1820</v>
      </c>
      <c r="O2182" s="52" t="s">
        <v>8606</v>
      </c>
      <c r="P2182" s="52">
        <v>53</v>
      </c>
      <c r="Q2182" s="52">
        <v>7</v>
      </c>
      <c r="R2182" s="52">
        <v>16</v>
      </c>
      <c r="S2182" s="52" t="s">
        <v>2756</v>
      </c>
      <c r="T2182" s="52">
        <v>70</v>
      </c>
      <c r="U2182" s="52">
        <v>52</v>
      </c>
      <c r="V2182" s="52">
        <v>2</v>
      </c>
      <c r="W2182" s="52" t="s">
        <v>3282</v>
      </c>
      <c r="X2182" s="52" t="s">
        <v>1153</v>
      </c>
      <c r="Y2182" s="52">
        <v>0.4</v>
      </c>
      <c r="Z2182" s="52">
        <v>3</v>
      </c>
      <c r="AC2182" s="52">
        <v>1</v>
      </c>
      <c r="AF2182" s="52">
        <v>1</v>
      </c>
      <c r="AH2182" s="52">
        <v>1</v>
      </c>
      <c r="AM2182" s="52">
        <v>1</v>
      </c>
      <c r="AO2182" s="52">
        <v>1</v>
      </c>
      <c r="AS2182" s="52">
        <v>1</v>
      </c>
      <c r="AV2182" s="52">
        <v>1</v>
      </c>
      <c r="AX2182" s="52">
        <v>1</v>
      </c>
      <c r="BB2182" s="52">
        <v>1</v>
      </c>
      <c r="BC2182" s="52">
        <v>1</v>
      </c>
      <c r="BD2182" s="57">
        <v>42431</v>
      </c>
      <c r="BF2182" s="9"/>
      <c r="BG2182" s="52">
        <v>1</v>
      </c>
      <c r="BH2182" s="9"/>
      <c r="BJ2182" s="9"/>
      <c r="BK2182" s="52" t="s">
        <v>5071</v>
      </c>
      <c r="BU2182" s="9">
        <v>42431</v>
      </c>
      <c r="BV2182" s="52" t="s">
        <v>5072</v>
      </c>
      <c r="BW2182" s="52" t="s">
        <v>5073</v>
      </c>
      <c r="BX2182" s="52">
        <v>1</v>
      </c>
    </row>
    <row r="2183" spans="1:79" s="52" customFormat="1" ht="15" customHeight="1">
      <c r="A2183" s="52">
        <v>52016104</v>
      </c>
      <c r="B2183" s="52" t="s">
        <v>15282</v>
      </c>
      <c r="C2183" s="43" t="s">
        <v>2755</v>
      </c>
      <c r="D2183" s="21" t="s">
        <v>100</v>
      </c>
      <c r="E2183" s="9">
        <v>42432</v>
      </c>
      <c r="F2183" s="44">
        <v>0.40625</v>
      </c>
      <c r="G2183" s="52">
        <v>3</v>
      </c>
      <c r="H2183" s="52">
        <v>2016</v>
      </c>
      <c r="I2183" s="52">
        <v>1</v>
      </c>
      <c r="J2183" s="52">
        <v>1</v>
      </c>
      <c r="M2183" s="52" t="s">
        <v>4784</v>
      </c>
      <c r="N2183" s="52" t="s">
        <v>1619</v>
      </c>
      <c r="O2183" s="52" t="s">
        <v>1619</v>
      </c>
      <c r="P2183" s="52">
        <v>33</v>
      </c>
      <c r="Q2183" s="52">
        <v>1</v>
      </c>
      <c r="R2183" s="52">
        <v>37.71</v>
      </c>
      <c r="S2183" s="52" t="s">
        <v>2756</v>
      </c>
      <c r="T2183" s="52">
        <v>71</v>
      </c>
      <c r="U2183" s="52">
        <v>37</v>
      </c>
      <c r="V2183" s="52">
        <v>49.36</v>
      </c>
      <c r="W2183" s="52" t="s">
        <v>3282</v>
      </c>
      <c r="X2183" s="52" t="s">
        <v>1153</v>
      </c>
      <c r="AC2183" s="52">
        <v>1</v>
      </c>
      <c r="AI2183" s="52">
        <v>1</v>
      </c>
      <c r="AM2183" s="52">
        <v>1</v>
      </c>
      <c r="AP2183" s="52">
        <v>1</v>
      </c>
      <c r="AS2183" s="52">
        <v>1</v>
      </c>
      <c r="AV2183" s="52">
        <v>1</v>
      </c>
      <c r="BD2183" s="57"/>
      <c r="BF2183" s="9"/>
      <c r="BH2183" s="9"/>
      <c r="BJ2183" s="9"/>
      <c r="BU2183" s="9"/>
      <c r="BV2183" s="52" t="s">
        <v>4785</v>
      </c>
      <c r="BW2183" s="52" t="s">
        <v>3575</v>
      </c>
    </row>
    <row r="2184" spans="1:79" s="52" customFormat="1" ht="15" customHeight="1">
      <c r="A2184" s="52">
        <v>764</v>
      </c>
      <c r="B2184" s="52" t="s">
        <v>15282</v>
      </c>
      <c r="C2184" s="43" t="s">
        <v>3294</v>
      </c>
      <c r="D2184" s="21" t="s">
        <v>420</v>
      </c>
      <c r="E2184" s="9">
        <v>42433</v>
      </c>
      <c r="F2184" s="44">
        <v>0.66666666666666663</v>
      </c>
      <c r="G2184" s="52">
        <v>3</v>
      </c>
      <c r="H2184" s="52">
        <v>2016</v>
      </c>
      <c r="I2184" s="52">
        <v>1</v>
      </c>
      <c r="J2184" s="52">
        <v>1</v>
      </c>
      <c r="M2184" s="52" t="s">
        <v>4871</v>
      </c>
      <c r="N2184" s="52" t="s">
        <v>753</v>
      </c>
      <c r="O2184" s="52" t="s">
        <v>345</v>
      </c>
      <c r="P2184" s="52">
        <v>35</v>
      </c>
      <c r="Q2184" s="52">
        <v>28</v>
      </c>
      <c r="R2184" s="52">
        <v>30.46</v>
      </c>
      <c r="S2184" s="52" t="s">
        <v>2756</v>
      </c>
      <c r="T2184" s="52">
        <v>72</v>
      </c>
      <c r="U2184" s="52">
        <v>30</v>
      </c>
      <c r="V2184" s="52">
        <v>20.67</v>
      </c>
      <c r="W2184" s="52" t="s">
        <v>3282</v>
      </c>
      <c r="X2184" s="52" t="s">
        <v>1153</v>
      </c>
      <c r="Y2184" s="52">
        <v>3</v>
      </c>
      <c r="Z2184" s="52">
        <v>1000</v>
      </c>
      <c r="AB2184" s="52">
        <v>1</v>
      </c>
      <c r="AD2184" s="52">
        <v>1</v>
      </c>
      <c r="AH2184" s="52">
        <v>1</v>
      </c>
      <c r="AM2184" s="52">
        <v>1</v>
      </c>
      <c r="AP2184" s="52">
        <v>1</v>
      </c>
      <c r="AS2184" s="52">
        <v>1</v>
      </c>
      <c r="AV2184" s="52">
        <v>1</v>
      </c>
      <c r="AX2184" s="52">
        <v>1</v>
      </c>
      <c r="BA2184" s="52">
        <v>1</v>
      </c>
      <c r="BD2184" s="57"/>
      <c r="BF2184" s="9"/>
      <c r="BH2184" s="9"/>
      <c r="BI2184" s="52">
        <v>1</v>
      </c>
      <c r="BJ2184" s="9">
        <v>42433</v>
      </c>
      <c r="BL2184" s="52">
        <v>35</v>
      </c>
      <c r="BM2184" s="52">
        <v>28</v>
      </c>
      <c r="BN2184" s="52">
        <v>30.46</v>
      </c>
      <c r="BO2184" s="52" t="s">
        <v>2756</v>
      </c>
      <c r="BP2184" s="52">
        <v>72</v>
      </c>
      <c r="BQ2184" s="52">
        <v>30</v>
      </c>
      <c r="BR2184" s="52">
        <v>20.67</v>
      </c>
      <c r="BS2184" s="52" t="s">
        <v>3282</v>
      </c>
      <c r="BT2184" s="52" t="s">
        <v>50</v>
      </c>
      <c r="BU2184" s="9"/>
      <c r="BV2184" s="52" t="s">
        <v>4873</v>
      </c>
      <c r="BW2184" s="52" t="s">
        <v>4874</v>
      </c>
    </row>
    <row r="2185" spans="1:79" s="52" customFormat="1" ht="15" customHeight="1">
      <c r="A2185" s="52">
        <v>40293</v>
      </c>
      <c r="B2185" s="52" t="s">
        <v>15282</v>
      </c>
      <c r="C2185" s="43" t="s">
        <v>2755</v>
      </c>
      <c r="D2185" s="21" t="s">
        <v>100</v>
      </c>
      <c r="E2185" s="9">
        <v>42433</v>
      </c>
      <c r="F2185" s="44">
        <v>0.72916666666666663</v>
      </c>
      <c r="G2185" s="52">
        <v>3</v>
      </c>
      <c r="H2185" s="52">
        <v>2016</v>
      </c>
      <c r="I2185" s="52">
        <v>1</v>
      </c>
      <c r="J2185" s="52">
        <v>1</v>
      </c>
      <c r="M2185" s="52" t="s">
        <v>4634</v>
      </c>
      <c r="N2185" s="52" t="s">
        <v>4122</v>
      </c>
      <c r="O2185" s="52" t="s">
        <v>944</v>
      </c>
      <c r="P2185" s="52">
        <v>30</v>
      </c>
      <c r="Q2185" s="52">
        <v>11</v>
      </c>
      <c r="R2185" s="52">
        <v>40</v>
      </c>
      <c r="S2185" s="52" t="s">
        <v>2756</v>
      </c>
      <c r="T2185" s="52">
        <v>71</v>
      </c>
      <c r="U2185" s="52">
        <v>25</v>
      </c>
      <c r="V2185" s="52">
        <v>50.4</v>
      </c>
      <c r="W2185" s="52" t="s">
        <v>3282</v>
      </c>
      <c r="X2185" s="52" t="s">
        <v>1153</v>
      </c>
      <c r="Y2185" s="52">
        <v>1.3</v>
      </c>
      <c r="Z2185" s="52">
        <v>40</v>
      </c>
      <c r="AA2185" s="52">
        <v>1</v>
      </c>
      <c r="AF2185" s="52">
        <v>1</v>
      </c>
      <c r="AK2185" s="52" t="s">
        <v>4635</v>
      </c>
      <c r="AM2185" s="52">
        <v>1</v>
      </c>
      <c r="AP2185" s="52">
        <v>1</v>
      </c>
      <c r="AS2185" s="52">
        <v>1</v>
      </c>
      <c r="AV2185" s="52">
        <v>1</v>
      </c>
      <c r="AY2185" s="52">
        <v>1</v>
      </c>
      <c r="BB2185" s="52">
        <v>1</v>
      </c>
      <c r="BC2185" s="52">
        <v>1</v>
      </c>
      <c r="BD2185" s="57">
        <v>42433</v>
      </c>
      <c r="BF2185" s="9"/>
      <c r="BG2185" s="52">
        <v>1</v>
      </c>
      <c r="BH2185" s="9">
        <v>42434</v>
      </c>
      <c r="BJ2185" s="9"/>
      <c r="BK2185" s="52" t="s">
        <v>2357</v>
      </c>
      <c r="BL2185" s="52">
        <v>29</v>
      </c>
      <c r="BM2185" s="52">
        <v>33</v>
      </c>
      <c r="BN2185" s="52">
        <v>7.06</v>
      </c>
      <c r="BO2185" s="52" t="s">
        <v>2756</v>
      </c>
      <c r="BP2185" s="52">
        <v>71</v>
      </c>
      <c r="BQ2185" s="52">
        <v>19</v>
      </c>
      <c r="BR2185" s="52">
        <v>45.64</v>
      </c>
      <c r="BS2185" s="52" t="s">
        <v>3282</v>
      </c>
      <c r="BT2185" s="52" t="s">
        <v>50</v>
      </c>
      <c r="BU2185" s="9">
        <v>42434</v>
      </c>
      <c r="BV2185" s="52" t="s">
        <v>4636</v>
      </c>
      <c r="BW2185" s="52" t="s">
        <v>4633</v>
      </c>
      <c r="BX2185" s="52">
        <v>1</v>
      </c>
      <c r="BZ2185" s="52">
        <v>1</v>
      </c>
    </row>
    <row r="2186" spans="1:79" s="52" customFormat="1" ht="15" customHeight="1">
      <c r="A2186" s="52">
        <v>52016105</v>
      </c>
      <c r="B2186" s="52" t="s">
        <v>15282</v>
      </c>
      <c r="C2186" s="43" t="s">
        <v>2755</v>
      </c>
      <c r="D2186" s="21" t="s">
        <v>100</v>
      </c>
      <c r="E2186" s="9">
        <v>42433</v>
      </c>
      <c r="F2186" s="44">
        <v>0.3756944444444445</v>
      </c>
      <c r="G2186" s="52">
        <v>3</v>
      </c>
      <c r="H2186" s="52">
        <v>2016</v>
      </c>
      <c r="I2186" s="52">
        <v>1</v>
      </c>
      <c r="J2186" s="52">
        <v>1</v>
      </c>
      <c r="M2186" s="52" t="s">
        <v>4786</v>
      </c>
      <c r="N2186" s="52" t="s">
        <v>1032</v>
      </c>
      <c r="O2186" s="52" t="s">
        <v>1619</v>
      </c>
      <c r="P2186" s="52">
        <v>33</v>
      </c>
      <c r="Q2186" s="52">
        <v>38</v>
      </c>
      <c r="R2186" s="52">
        <v>38.51</v>
      </c>
      <c r="S2186" s="52" t="s">
        <v>2756</v>
      </c>
      <c r="T2186" s="52">
        <v>71</v>
      </c>
      <c r="U2186" s="52">
        <v>38</v>
      </c>
      <c r="V2186" s="52">
        <v>2.72</v>
      </c>
      <c r="W2186" s="52" t="s">
        <v>3282</v>
      </c>
      <c r="X2186" s="52" t="s">
        <v>1153</v>
      </c>
      <c r="Y2186" s="52">
        <v>1</v>
      </c>
      <c r="Z2186" s="52">
        <v>40</v>
      </c>
      <c r="AC2186" s="52">
        <v>1</v>
      </c>
      <c r="AF2186" s="52">
        <v>1</v>
      </c>
      <c r="AJ2186" s="52">
        <v>1</v>
      </c>
      <c r="AM2186" s="52">
        <v>1</v>
      </c>
      <c r="AP2186" s="52">
        <v>1</v>
      </c>
      <c r="AS2186" s="52">
        <v>1</v>
      </c>
      <c r="AV2186" s="52">
        <v>1</v>
      </c>
      <c r="AX2186" s="52">
        <v>1</v>
      </c>
      <c r="BB2186" s="52">
        <v>1</v>
      </c>
      <c r="BC2186" s="52">
        <v>1</v>
      </c>
      <c r="BD2186" s="57">
        <v>42433</v>
      </c>
      <c r="BF2186" s="9"/>
      <c r="BH2186" s="9"/>
      <c r="BJ2186" s="9"/>
      <c r="BK2186" s="52" t="s">
        <v>4787</v>
      </c>
      <c r="BL2186" s="52">
        <v>33</v>
      </c>
      <c r="BM2186" s="52">
        <v>1</v>
      </c>
      <c r="BN2186" s="52">
        <v>36.53</v>
      </c>
      <c r="BO2186" s="52" t="s">
        <v>2756</v>
      </c>
      <c r="BP2186" s="52">
        <v>71</v>
      </c>
      <c r="BQ2186" s="52">
        <v>32</v>
      </c>
      <c r="BR2186" s="52">
        <v>15.03</v>
      </c>
      <c r="BS2186" s="52" t="s">
        <v>3282</v>
      </c>
      <c r="BT2186" s="52" t="s">
        <v>50</v>
      </c>
      <c r="BU2186" s="9">
        <v>42433</v>
      </c>
      <c r="BV2186" s="52" t="s">
        <v>4788</v>
      </c>
      <c r="BW2186" s="52" t="s">
        <v>3563</v>
      </c>
      <c r="BY2186" s="52">
        <v>1</v>
      </c>
    </row>
    <row r="2187" spans="1:79" s="52" customFormat="1" ht="15" customHeight="1">
      <c r="B2187" s="52" t="s">
        <v>3182</v>
      </c>
      <c r="C2187" s="43" t="s">
        <v>4530</v>
      </c>
      <c r="D2187" s="21" t="s">
        <v>238</v>
      </c>
      <c r="E2187" s="9">
        <v>42434</v>
      </c>
      <c r="F2187" s="44">
        <v>0.66666666666666663</v>
      </c>
      <c r="G2187" s="52">
        <v>3</v>
      </c>
      <c r="H2187" s="52">
        <v>2016</v>
      </c>
      <c r="I2187" s="52">
        <v>1</v>
      </c>
      <c r="J2187" s="52">
        <v>1</v>
      </c>
      <c r="M2187" s="52" t="s">
        <v>4551</v>
      </c>
      <c r="N2187" s="52" t="s">
        <v>396</v>
      </c>
      <c r="O2187" s="52" t="s">
        <v>8601</v>
      </c>
      <c r="P2187" s="52">
        <v>26</v>
      </c>
      <c r="Q2187" s="52">
        <v>38</v>
      </c>
      <c r="R2187" s="52">
        <v>42</v>
      </c>
      <c r="S2187" s="52" t="s">
        <v>2756</v>
      </c>
      <c r="T2187" s="52">
        <v>70</v>
      </c>
      <c r="U2187" s="52">
        <v>43</v>
      </c>
      <c r="V2187" s="52">
        <v>29</v>
      </c>
      <c r="W2187" s="52" t="s">
        <v>3282</v>
      </c>
      <c r="X2187" s="52" t="s">
        <v>1153</v>
      </c>
      <c r="Y2187" s="52">
        <v>0.3</v>
      </c>
      <c r="Z2187" s="52">
        <v>3</v>
      </c>
      <c r="AC2187" s="52">
        <v>1</v>
      </c>
      <c r="AE2187" s="52">
        <v>1</v>
      </c>
      <c r="AH2187" s="52">
        <v>1</v>
      </c>
      <c r="AY2187" s="52">
        <v>1</v>
      </c>
      <c r="BB2187" s="52">
        <v>1</v>
      </c>
      <c r="BD2187" s="57">
        <v>42435</v>
      </c>
      <c r="BE2187" s="52">
        <v>1</v>
      </c>
      <c r="BF2187" s="9">
        <v>42436</v>
      </c>
      <c r="BH2187" s="9"/>
      <c r="BJ2187" s="9"/>
      <c r="BK2187" s="52" t="s">
        <v>1899</v>
      </c>
      <c r="BL2187" s="52">
        <v>27</v>
      </c>
      <c r="BM2187" s="52">
        <v>0.3</v>
      </c>
      <c r="BN2187" s="52">
        <v>29</v>
      </c>
      <c r="BP2187" s="52">
        <v>70</v>
      </c>
      <c r="BQ2187" s="52">
        <v>47</v>
      </c>
      <c r="BR2187" s="52">
        <v>57</v>
      </c>
      <c r="BU2187" s="9"/>
      <c r="BV2187" s="52" t="s">
        <v>4552</v>
      </c>
      <c r="BW2187" s="52" t="s">
        <v>4553</v>
      </c>
    </row>
    <row r="2188" spans="1:79" s="52" customFormat="1" ht="15" customHeight="1">
      <c r="A2188" s="52" t="s">
        <v>4957</v>
      </c>
      <c r="B2188" s="52" t="s">
        <v>3182</v>
      </c>
      <c r="C2188" s="43" t="s">
        <v>4530</v>
      </c>
      <c r="D2188" s="21" t="s">
        <v>238</v>
      </c>
      <c r="E2188" s="9">
        <v>42434</v>
      </c>
      <c r="F2188" s="44">
        <v>0.64583333333333337</v>
      </c>
      <c r="G2188" s="52">
        <v>3</v>
      </c>
      <c r="H2188" s="52">
        <v>2016</v>
      </c>
      <c r="I2188" s="52">
        <v>1</v>
      </c>
      <c r="J2188" s="52">
        <v>1</v>
      </c>
      <c r="M2188" s="52" t="s">
        <v>4958</v>
      </c>
      <c r="N2188" s="52" t="s">
        <v>4311</v>
      </c>
      <c r="O2188" s="52" t="s">
        <v>8603</v>
      </c>
      <c r="P2188" s="52">
        <v>39</v>
      </c>
      <c r="Q2188" s="52">
        <v>15</v>
      </c>
      <c r="R2188" s="52">
        <v>8.9499999999999993</v>
      </c>
      <c r="S2188" s="52" t="s">
        <v>2756</v>
      </c>
      <c r="T2188" s="52">
        <v>73</v>
      </c>
      <c r="U2188" s="52">
        <v>13</v>
      </c>
      <c r="V2188" s="52">
        <v>23.42</v>
      </c>
      <c r="W2188" s="52" t="s">
        <v>3282</v>
      </c>
      <c r="X2188" s="52" t="s">
        <v>1153</v>
      </c>
      <c r="Y2188" s="52">
        <v>0.41499999999999998</v>
      </c>
      <c r="Z2188" s="52">
        <v>2.8</v>
      </c>
      <c r="AD2188" s="52">
        <v>1</v>
      </c>
      <c r="AH2188" s="52">
        <v>1</v>
      </c>
      <c r="AO2188" s="52">
        <v>1</v>
      </c>
      <c r="AQ2188" s="52" t="s">
        <v>4959</v>
      </c>
      <c r="AS2188" s="52">
        <v>1</v>
      </c>
      <c r="AV2188" s="52">
        <v>1</v>
      </c>
      <c r="AX2188" s="52">
        <v>1</v>
      </c>
      <c r="BA2188" s="52">
        <v>1</v>
      </c>
      <c r="BC2188" s="52">
        <v>1</v>
      </c>
      <c r="BD2188" s="57">
        <v>42434</v>
      </c>
      <c r="BF2188" s="9"/>
      <c r="BG2188" s="52">
        <v>1</v>
      </c>
      <c r="BH2188" s="9">
        <v>42445</v>
      </c>
      <c r="BJ2188" s="9"/>
      <c r="BL2188" s="52">
        <v>39</v>
      </c>
      <c r="BM2188" s="52">
        <v>23</v>
      </c>
      <c r="BN2188" s="52">
        <v>35.69</v>
      </c>
      <c r="BO2188" s="52" t="s">
        <v>1238</v>
      </c>
      <c r="BP2188" s="52">
        <v>73</v>
      </c>
      <c r="BQ2188" s="52">
        <v>13</v>
      </c>
      <c r="BR2188" s="52">
        <v>54.65</v>
      </c>
      <c r="BS2188" s="52" t="s">
        <v>3282</v>
      </c>
      <c r="BT2188" s="52" t="s">
        <v>50</v>
      </c>
      <c r="BU2188" s="9"/>
      <c r="BV2188" s="52" t="s">
        <v>4956</v>
      </c>
      <c r="BW2188" s="52" t="s">
        <v>4960</v>
      </c>
      <c r="BY2188" s="52">
        <v>1</v>
      </c>
      <c r="BZ2188" s="52">
        <v>1</v>
      </c>
    </row>
    <row r="2189" spans="1:79" s="52" customFormat="1" ht="15" customHeight="1">
      <c r="A2189" s="52" t="s">
        <v>4953</v>
      </c>
      <c r="B2189" s="52" t="s">
        <v>3182</v>
      </c>
      <c r="C2189" s="43" t="s">
        <v>4530</v>
      </c>
      <c r="D2189" s="21" t="s">
        <v>238</v>
      </c>
      <c r="E2189" s="9">
        <v>42434</v>
      </c>
      <c r="F2189" s="44">
        <v>0.45833333333333331</v>
      </c>
      <c r="G2189" s="52">
        <v>3</v>
      </c>
      <c r="H2189" s="52">
        <v>2016</v>
      </c>
      <c r="I2189" s="52">
        <v>1</v>
      </c>
      <c r="J2189" s="52">
        <v>1</v>
      </c>
      <c r="M2189" s="52" t="s">
        <v>4310</v>
      </c>
      <c r="N2189" s="52" t="s">
        <v>4954</v>
      </c>
      <c r="O2189" s="52" t="s">
        <v>8603</v>
      </c>
      <c r="P2189" s="52">
        <v>39</v>
      </c>
      <c r="Q2189" s="52">
        <v>7</v>
      </c>
      <c r="R2189" s="52">
        <v>21.37</v>
      </c>
      <c r="S2189" s="52" t="s">
        <v>2756</v>
      </c>
      <c r="T2189" s="52">
        <v>75</v>
      </c>
      <c r="U2189" s="52">
        <v>16</v>
      </c>
      <c r="V2189" s="52">
        <v>20.47</v>
      </c>
      <c r="W2189" s="52" t="s">
        <v>3282</v>
      </c>
      <c r="X2189" s="52" t="s">
        <v>1153</v>
      </c>
      <c r="Y2189" s="52">
        <v>0.40500000000000003</v>
      </c>
      <c r="Z2189" s="52">
        <v>2.7</v>
      </c>
      <c r="AD2189" s="52">
        <v>1</v>
      </c>
      <c r="AH2189" s="52">
        <v>1</v>
      </c>
      <c r="AP2189" s="52">
        <v>1</v>
      </c>
      <c r="AR2189" s="52">
        <v>1</v>
      </c>
      <c r="AT2189" s="52" t="s">
        <v>4955</v>
      </c>
      <c r="AV2189" s="52">
        <v>1</v>
      </c>
      <c r="BA2189" s="52">
        <v>1</v>
      </c>
      <c r="BC2189" s="52">
        <v>1</v>
      </c>
      <c r="BD2189" s="57">
        <v>42434</v>
      </c>
      <c r="BF2189" s="9"/>
      <c r="BG2189" s="52">
        <v>1</v>
      </c>
      <c r="BH2189" s="9">
        <v>42445</v>
      </c>
      <c r="BJ2189" s="9"/>
      <c r="BL2189" s="52">
        <v>39</v>
      </c>
      <c r="BM2189" s="52">
        <v>23</v>
      </c>
      <c r="BN2189" s="52">
        <v>35.69</v>
      </c>
      <c r="BO2189" s="52" t="s">
        <v>1238</v>
      </c>
      <c r="BP2189" s="52">
        <v>73</v>
      </c>
      <c r="BQ2189" s="52">
        <v>13</v>
      </c>
      <c r="BR2189" s="52">
        <v>54.65</v>
      </c>
      <c r="BS2189" s="52" t="s">
        <v>3282</v>
      </c>
      <c r="BT2189" s="52" t="s">
        <v>50</v>
      </c>
      <c r="BU2189" s="9"/>
      <c r="BV2189" s="52" t="s">
        <v>4956</v>
      </c>
      <c r="BW2189" s="52" t="s">
        <v>4230</v>
      </c>
      <c r="BY2189" s="52">
        <v>1</v>
      </c>
      <c r="BZ2189" s="52">
        <v>1</v>
      </c>
    </row>
    <row r="2190" spans="1:79" s="52" customFormat="1" ht="15" customHeight="1">
      <c r="A2190" s="52">
        <v>39</v>
      </c>
      <c r="B2190" s="52" t="s">
        <v>3139</v>
      </c>
      <c r="C2190" s="43" t="s">
        <v>3198</v>
      </c>
      <c r="D2190" s="21" t="s">
        <v>356</v>
      </c>
      <c r="E2190" s="9">
        <v>42435</v>
      </c>
      <c r="F2190" s="44">
        <v>0.8125</v>
      </c>
      <c r="G2190" s="52">
        <v>3</v>
      </c>
      <c r="H2190" s="52">
        <v>2016</v>
      </c>
      <c r="I2190" s="52">
        <v>1</v>
      </c>
      <c r="J2190" s="52">
        <v>1</v>
      </c>
      <c r="M2190" s="52" t="s">
        <v>2315</v>
      </c>
      <c r="N2190" s="52" t="s">
        <v>2079</v>
      </c>
      <c r="O2190" s="52" t="s">
        <v>8607</v>
      </c>
      <c r="P2190" s="52">
        <v>39</v>
      </c>
      <c r="Q2190" s="52">
        <v>54</v>
      </c>
      <c r="R2190" s="52">
        <v>53.76</v>
      </c>
      <c r="S2190" s="52" t="s">
        <v>2756</v>
      </c>
      <c r="T2190" s="52">
        <v>73</v>
      </c>
      <c r="U2190" s="52">
        <v>31</v>
      </c>
      <c r="V2190" s="52">
        <v>21.15</v>
      </c>
      <c r="W2190" s="52" t="s">
        <v>3282</v>
      </c>
      <c r="X2190" s="52" t="s">
        <v>1153</v>
      </c>
      <c r="Y2190" s="52">
        <v>0.62</v>
      </c>
      <c r="Z2190" s="52">
        <v>40</v>
      </c>
      <c r="AB2190" s="52">
        <v>1</v>
      </c>
      <c r="AD2190" s="52">
        <v>1</v>
      </c>
      <c r="AJ2190" s="52">
        <v>1</v>
      </c>
      <c r="AL2190" s="52">
        <v>1</v>
      </c>
      <c r="AN2190" s="52" t="s">
        <v>5121</v>
      </c>
      <c r="AO2190" s="52">
        <v>1</v>
      </c>
      <c r="AQ2190" s="52" t="s">
        <v>5122</v>
      </c>
      <c r="AU2190" s="52">
        <v>1</v>
      </c>
      <c r="AW2190" s="52" t="s">
        <v>5123</v>
      </c>
      <c r="AX2190" s="52">
        <v>1</v>
      </c>
      <c r="BA2190" s="52">
        <v>1</v>
      </c>
      <c r="BC2190" s="52">
        <v>1</v>
      </c>
      <c r="BD2190" s="57">
        <v>42439</v>
      </c>
      <c r="BF2190" s="9"/>
      <c r="BH2190" s="9"/>
      <c r="BJ2190" s="9"/>
      <c r="BU2190" s="9"/>
      <c r="BV2190" s="52" t="s">
        <v>5124</v>
      </c>
      <c r="BW2190" s="52" t="s">
        <v>4419</v>
      </c>
      <c r="BY2190" s="52">
        <v>1</v>
      </c>
    </row>
    <row r="2191" spans="1:79" s="52" customFormat="1" ht="15" customHeight="1">
      <c r="A2191" s="52">
        <v>20164220</v>
      </c>
      <c r="B2191" s="52" t="s">
        <v>3182</v>
      </c>
      <c r="C2191" s="43" t="s">
        <v>3228</v>
      </c>
      <c r="D2191" s="21" t="s">
        <v>318</v>
      </c>
      <c r="E2191" s="9">
        <v>42435</v>
      </c>
      <c r="F2191" s="53">
        <v>0.91666666666666663</v>
      </c>
      <c r="G2191" s="52">
        <v>3</v>
      </c>
      <c r="H2191" s="52">
        <v>2016</v>
      </c>
      <c r="I2191" s="52">
        <v>1</v>
      </c>
      <c r="J2191" s="52">
        <v>1</v>
      </c>
      <c r="M2191" s="52" t="s">
        <v>4920</v>
      </c>
      <c r="N2191" s="52" t="s">
        <v>169</v>
      </c>
      <c r="O2191" s="52" t="s">
        <v>15403</v>
      </c>
      <c r="P2191" s="52">
        <v>36</v>
      </c>
      <c r="Q2191" s="52">
        <v>42</v>
      </c>
      <c r="R2191" s="52">
        <v>29</v>
      </c>
      <c r="S2191" s="52" t="s">
        <v>2756</v>
      </c>
      <c r="T2191" s="52">
        <v>73</v>
      </c>
      <c r="U2191" s="52">
        <v>6</v>
      </c>
      <c r="V2191" s="52">
        <v>44</v>
      </c>
      <c r="W2191" s="52" t="s">
        <v>3282</v>
      </c>
      <c r="X2191" s="52" t="s">
        <v>1153</v>
      </c>
      <c r="Y2191" s="52">
        <v>0.54</v>
      </c>
      <c r="Z2191" s="52">
        <v>2.2000000000000002</v>
      </c>
      <c r="AE2191" s="52">
        <v>1</v>
      </c>
      <c r="AK2191" s="52">
        <v>1</v>
      </c>
      <c r="AM2191" s="52">
        <v>1</v>
      </c>
      <c r="AP2191" s="52">
        <v>1</v>
      </c>
      <c r="AS2191" s="52">
        <v>1</v>
      </c>
      <c r="AV2191" s="52">
        <v>1</v>
      </c>
      <c r="AX2191" s="52">
        <v>1</v>
      </c>
      <c r="BC2191" s="52">
        <v>1</v>
      </c>
      <c r="BD2191" s="57">
        <v>42435</v>
      </c>
      <c r="BF2191" s="9"/>
      <c r="BH2191" s="9"/>
      <c r="BJ2191" s="9"/>
      <c r="BK2191" s="52" t="s">
        <v>41</v>
      </c>
      <c r="BL2191" s="52">
        <v>36</v>
      </c>
      <c r="BM2191" s="52">
        <v>76</v>
      </c>
      <c r="BN2191" s="52">
        <v>11.96</v>
      </c>
      <c r="BO2191" s="52" t="s">
        <v>2756</v>
      </c>
      <c r="BP2191" s="52">
        <v>73</v>
      </c>
      <c r="BQ2191" s="52">
        <v>17</v>
      </c>
      <c r="BR2191" s="52">
        <v>38.47</v>
      </c>
      <c r="BS2191" s="52" t="s">
        <v>3282</v>
      </c>
      <c r="BU2191" s="9">
        <v>42436</v>
      </c>
      <c r="BW2191" s="52" t="s">
        <v>4921</v>
      </c>
    </row>
    <row r="2192" spans="1:79" s="52" customFormat="1" ht="15" customHeight="1">
      <c r="A2192" s="52">
        <v>120124</v>
      </c>
      <c r="B2192" s="52" t="s">
        <v>3182</v>
      </c>
      <c r="C2192" s="43" t="s">
        <v>3228</v>
      </c>
      <c r="D2192" s="21" t="s">
        <v>318</v>
      </c>
      <c r="E2192" s="9">
        <v>42436</v>
      </c>
      <c r="F2192" s="53">
        <v>0.5</v>
      </c>
      <c r="G2192" s="52">
        <v>3</v>
      </c>
      <c r="H2192" s="52">
        <v>2016</v>
      </c>
      <c r="I2192" s="52">
        <v>1</v>
      </c>
      <c r="J2192" s="52">
        <v>1</v>
      </c>
      <c r="M2192" s="52" t="s">
        <v>5074</v>
      </c>
      <c r="N2192" s="52" t="s">
        <v>1820</v>
      </c>
      <c r="O2192" s="52" t="s">
        <v>8606</v>
      </c>
      <c r="P2192" s="52">
        <v>53</v>
      </c>
      <c r="Q2192" s="52">
        <v>10</v>
      </c>
      <c r="R2192" s="52">
        <v>8.32</v>
      </c>
      <c r="S2192" s="52" t="s">
        <v>2756</v>
      </c>
      <c r="T2192" s="52">
        <v>70</v>
      </c>
      <c r="U2192" s="52">
        <v>54</v>
      </c>
      <c r="V2192" s="52">
        <v>46.49</v>
      </c>
      <c r="W2192" s="52" t="s">
        <v>3282</v>
      </c>
      <c r="X2192" s="52" t="s">
        <v>1153</v>
      </c>
      <c r="Y2192" s="52">
        <v>0.35</v>
      </c>
      <c r="Z2192" s="52">
        <v>2</v>
      </c>
      <c r="AC2192" s="52">
        <v>1</v>
      </c>
      <c r="AF2192" s="52">
        <v>1</v>
      </c>
      <c r="AH2192" s="52">
        <v>1</v>
      </c>
      <c r="AM2192" s="52">
        <v>1</v>
      </c>
      <c r="AO2192" s="52">
        <v>1</v>
      </c>
      <c r="AS2192" s="52">
        <v>1</v>
      </c>
      <c r="AV2192" s="52">
        <v>1</v>
      </c>
      <c r="AY2192" s="52">
        <v>1</v>
      </c>
      <c r="BB2192" s="52">
        <v>1</v>
      </c>
      <c r="BC2192" s="52">
        <v>1</v>
      </c>
      <c r="BD2192" s="57">
        <v>42436</v>
      </c>
      <c r="BF2192" s="9"/>
      <c r="BG2192" s="52">
        <v>1</v>
      </c>
      <c r="BH2192" s="9"/>
      <c r="BJ2192" s="9"/>
      <c r="BK2192" s="52" t="s">
        <v>5071</v>
      </c>
      <c r="BU2192" s="9">
        <v>42436</v>
      </c>
      <c r="BV2192" s="52" t="s">
        <v>5072</v>
      </c>
      <c r="BW2192" s="52" t="s">
        <v>5073</v>
      </c>
      <c r="BX2192" s="52">
        <v>1</v>
      </c>
    </row>
    <row r="2193" spans="1:79" s="52" customFormat="1" ht="15" customHeight="1">
      <c r="A2193" s="52">
        <v>52016106</v>
      </c>
      <c r="B2193" s="52" t="s">
        <v>15282</v>
      </c>
      <c r="C2193" s="43" t="s">
        <v>2755</v>
      </c>
      <c r="D2193" s="21" t="s">
        <v>100</v>
      </c>
      <c r="E2193" s="9">
        <v>42436</v>
      </c>
      <c r="F2193" s="53">
        <v>0.50347222222222221</v>
      </c>
      <c r="G2193" s="52">
        <v>3</v>
      </c>
      <c r="H2193" s="52">
        <v>2016</v>
      </c>
      <c r="I2193" s="52">
        <v>1</v>
      </c>
      <c r="J2193" s="52">
        <v>1</v>
      </c>
      <c r="M2193" s="52" t="s">
        <v>4784</v>
      </c>
      <c r="N2193" s="52" t="s">
        <v>1619</v>
      </c>
      <c r="O2193" s="52" t="s">
        <v>1619</v>
      </c>
      <c r="P2193" s="52">
        <v>33</v>
      </c>
      <c r="Q2193" s="52">
        <v>1</v>
      </c>
      <c r="R2193" s="52">
        <v>38.159999999999997</v>
      </c>
      <c r="S2193" s="52" t="s">
        <v>2756</v>
      </c>
      <c r="T2193" s="52">
        <v>71</v>
      </c>
      <c r="U2193" s="52">
        <v>37</v>
      </c>
      <c r="V2193" s="52">
        <v>47.85</v>
      </c>
      <c r="W2193" s="52" t="s">
        <v>3282</v>
      </c>
      <c r="X2193" s="52" t="s">
        <v>1153</v>
      </c>
      <c r="Y2193" s="52">
        <v>1</v>
      </c>
      <c r="Z2193" s="52">
        <v>15</v>
      </c>
      <c r="AC2193" s="52">
        <v>1</v>
      </c>
      <c r="AG2193" s="52">
        <v>1</v>
      </c>
      <c r="AI2193" s="52">
        <v>1</v>
      </c>
      <c r="AM2193" s="52">
        <v>1</v>
      </c>
      <c r="AO2193" s="52">
        <v>1</v>
      </c>
      <c r="AQ2193" s="52" t="s">
        <v>4789</v>
      </c>
      <c r="AS2193" s="52">
        <v>1</v>
      </c>
      <c r="AV2193" s="52">
        <v>1</v>
      </c>
      <c r="AZ2193" s="52">
        <v>1</v>
      </c>
      <c r="BB2193" s="52">
        <v>1</v>
      </c>
      <c r="BC2193" s="52">
        <v>1</v>
      </c>
      <c r="BD2193" s="57">
        <v>42436</v>
      </c>
      <c r="BF2193" s="9"/>
      <c r="BH2193" s="9"/>
      <c r="BJ2193" s="9"/>
      <c r="BK2193" s="52" t="s">
        <v>4787</v>
      </c>
      <c r="BL2193" s="52">
        <v>33</v>
      </c>
      <c r="BM2193" s="52">
        <v>1</v>
      </c>
      <c r="BN2193" s="52">
        <v>36.53</v>
      </c>
      <c r="BO2193" s="52" t="s">
        <v>2756</v>
      </c>
      <c r="BP2193" s="52">
        <v>71</v>
      </c>
      <c r="BQ2193" s="52">
        <v>32</v>
      </c>
      <c r="BR2193" s="52">
        <v>15.03</v>
      </c>
      <c r="BS2193" s="52" t="s">
        <v>3282</v>
      </c>
      <c r="BT2193" s="52" t="s">
        <v>50</v>
      </c>
      <c r="BU2193" s="9">
        <v>42436</v>
      </c>
      <c r="BV2193" s="52" t="s">
        <v>4790</v>
      </c>
      <c r="BW2193" s="52" t="s">
        <v>3575</v>
      </c>
      <c r="BY2193" s="52">
        <v>1</v>
      </c>
    </row>
    <row r="2194" spans="1:79" s="52" customFormat="1" ht="15" customHeight="1">
      <c r="A2194" s="52">
        <v>52016108</v>
      </c>
      <c r="B2194" s="52" t="s">
        <v>15282</v>
      </c>
      <c r="C2194" s="43" t="s">
        <v>2755</v>
      </c>
      <c r="D2194" s="21" t="s">
        <v>100</v>
      </c>
      <c r="E2194" s="9">
        <v>42436</v>
      </c>
      <c r="F2194" s="44">
        <v>0.64097222222222217</v>
      </c>
      <c r="G2194" s="52">
        <v>3</v>
      </c>
      <c r="H2194" s="52">
        <v>2016</v>
      </c>
      <c r="I2194" s="52">
        <v>1</v>
      </c>
      <c r="K2194" s="52">
        <v>1</v>
      </c>
      <c r="M2194" s="52" t="s">
        <v>4792</v>
      </c>
      <c r="N2194" s="52" t="s">
        <v>252</v>
      </c>
      <c r="O2194" s="52" t="s">
        <v>1619</v>
      </c>
      <c r="P2194" s="52">
        <v>32</v>
      </c>
      <c r="Q2194" s="52">
        <v>45</v>
      </c>
      <c r="R2194" s="52">
        <v>7.58</v>
      </c>
      <c r="S2194" s="52" t="s">
        <v>2756</v>
      </c>
      <c r="T2194" s="52">
        <v>71</v>
      </c>
      <c r="U2194" s="52">
        <v>29</v>
      </c>
      <c r="V2194" s="52">
        <v>6.17</v>
      </c>
      <c r="W2194" s="52" t="s">
        <v>3282</v>
      </c>
      <c r="X2194" s="52" t="s">
        <v>1153</v>
      </c>
      <c r="AC2194" s="52">
        <v>1</v>
      </c>
      <c r="AD2194" s="52">
        <v>1</v>
      </c>
      <c r="AH2194" s="52">
        <v>1</v>
      </c>
      <c r="AM2194" s="52">
        <v>1</v>
      </c>
      <c r="AP2194" s="52">
        <v>1</v>
      </c>
      <c r="AS2194" s="52">
        <v>1</v>
      </c>
      <c r="AV2194" s="52">
        <v>1</v>
      </c>
      <c r="BD2194" s="57"/>
      <c r="BF2194" s="9"/>
      <c r="BH2194" s="9"/>
      <c r="BI2194" s="52">
        <v>1</v>
      </c>
      <c r="BJ2194" s="9">
        <v>42436</v>
      </c>
      <c r="BK2194" s="52" t="s">
        <v>3987</v>
      </c>
      <c r="BU2194" s="9">
        <v>42436</v>
      </c>
      <c r="BV2194" s="52" t="s">
        <v>4793</v>
      </c>
      <c r="BW2194" s="52" t="s">
        <v>3575</v>
      </c>
    </row>
    <row r="2195" spans="1:79" s="52" customFormat="1" ht="15" customHeight="1">
      <c r="A2195" s="52">
        <v>40294</v>
      </c>
      <c r="B2195" s="52" t="s">
        <v>15282</v>
      </c>
      <c r="C2195" s="43" t="s">
        <v>2755</v>
      </c>
      <c r="D2195" s="21" t="s">
        <v>100</v>
      </c>
      <c r="E2195" s="9">
        <v>42436</v>
      </c>
      <c r="F2195" s="44">
        <v>0.41666666666666669</v>
      </c>
      <c r="G2195" s="52">
        <v>3</v>
      </c>
      <c r="H2195" s="52">
        <v>2016</v>
      </c>
      <c r="I2195" s="52">
        <v>1</v>
      </c>
      <c r="K2195" s="52">
        <v>1</v>
      </c>
      <c r="M2195" s="52" t="s">
        <v>4637</v>
      </c>
      <c r="N2195" s="52" t="s">
        <v>4122</v>
      </c>
      <c r="O2195" s="52" t="s">
        <v>944</v>
      </c>
      <c r="P2195" s="52">
        <v>29</v>
      </c>
      <c r="Q2195" s="52">
        <v>57</v>
      </c>
      <c r="R2195" s="52">
        <v>34.22</v>
      </c>
      <c r="S2195" s="52" t="s">
        <v>2756</v>
      </c>
      <c r="T2195" s="52">
        <v>71</v>
      </c>
      <c r="U2195" s="52">
        <v>19</v>
      </c>
      <c r="V2195" s="52">
        <v>21.62</v>
      </c>
      <c r="W2195" s="52" t="s">
        <v>3282</v>
      </c>
      <c r="X2195" s="52" t="s">
        <v>1153</v>
      </c>
      <c r="Y2195" s="52">
        <v>0.9</v>
      </c>
      <c r="Z2195" s="52">
        <v>20</v>
      </c>
      <c r="AC2195" s="52">
        <v>1</v>
      </c>
      <c r="AG2195" s="52">
        <v>1</v>
      </c>
      <c r="AH2195" s="52">
        <v>1</v>
      </c>
      <c r="AM2195" s="52">
        <v>1</v>
      </c>
      <c r="AP2195" s="52">
        <v>1</v>
      </c>
      <c r="AS2195" s="52">
        <v>1</v>
      </c>
      <c r="AV2195" s="52">
        <v>1</v>
      </c>
      <c r="BD2195" s="57"/>
      <c r="BF2195" s="9"/>
      <c r="BH2195" s="9"/>
      <c r="BI2195" s="52">
        <v>1</v>
      </c>
      <c r="BJ2195" s="9">
        <v>42436</v>
      </c>
      <c r="BK2195" s="52" t="s">
        <v>1233</v>
      </c>
      <c r="BL2195" s="52">
        <v>30</v>
      </c>
      <c r="BM2195" s="52">
        <v>0</v>
      </c>
      <c r="BN2195" s="52">
        <v>55.99</v>
      </c>
      <c r="BO2195" s="52" t="s">
        <v>2756</v>
      </c>
      <c r="BP2195" s="52">
        <v>71</v>
      </c>
      <c r="BQ2195" s="52">
        <v>21</v>
      </c>
      <c r="BR2195" s="52">
        <v>40.06</v>
      </c>
      <c r="BS2195" s="52" t="s">
        <v>3282</v>
      </c>
      <c r="BT2195" s="52" t="s">
        <v>50</v>
      </c>
      <c r="BU2195" s="9">
        <v>42436</v>
      </c>
      <c r="BV2195" s="52" t="s">
        <v>4638</v>
      </c>
      <c r="BW2195" s="52" t="s">
        <v>4603</v>
      </c>
    </row>
    <row r="2196" spans="1:79" s="52" customFormat="1" ht="15" customHeight="1">
      <c r="A2196" s="52">
        <v>40295</v>
      </c>
      <c r="B2196" s="52" t="s">
        <v>15282</v>
      </c>
      <c r="C2196" s="43" t="s">
        <v>2755</v>
      </c>
      <c r="D2196" s="21" t="s">
        <v>100</v>
      </c>
      <c r="E2196" s="9">
        <v>42436</v>
      </c>
      <c r="F2196" s="44">
        <v>0.41805555555555557</v>
      </c>
      <c r="G2196" s="52">
        <v>3</v>
      </c>
      <c r="H2196" s="52">
        <v>2016</v>
      </c>
      <c r="I2196" s="52">
        <v>1</v>
      </c>
      <c r="K2196" s="52">
        <v>1</v>
      </c>
      <c r="M2196" s="52" t="s">
        <v>4637</v>
      </c>
      <c r="N2196" s="52" t="s">
        <v>4122</v>
      </c>
      <c r="O2196" s="52" t="s">
        <v>944</v>
      </c>
      <c r="P2196" s="52">
        <v>29</v>
      </c>
      <c r="Q2196" s="52">
        <v>57</v>
      </c>
      <c r="R2196" s="52">
        <v>33.299999999999997</v>
      </c>
      <c r="S2196" s="52" t="s">
        <v>2756</v>
      </c>
      <c r="T2196" s="52">
        <v>71</v>
      </c>
      <c r="U2196" s="52">
        <v>19</v>
      </c>
      <c r="V2196" s="52">
        <v>16.25</v>
      </c>
      <c r="W2196" s="52" t="s">
        <v>3282</v>
      </c>
      <c r="X2196" s="52" t="s">
        <v>1153</v>
      </c>
      <c r="Y2196" s="52">
        <v>1.8</v>
      </c>
      <c r="Z2196" s="52">
        <v>250</v>
      </c>
      <c r="AA2196" s="52">
        <v>1</v>
      </c>
      <c r="AD2196" s="52">
        <v>1</v>
      </c>
      <c r="AH2196" s="52">
        <v>1</v>
      </c>
      <c r="AM2196" s="52">
        <v>1</v>
      </c>
      <c r="AP2196" s="52">
        <v>1</v>
      </c>
      <c r="AS2196" s="52">
        <v>1</v>
      </c>
      <c r="AV2196" s="52">
        <v>1</v>
      </c>
      <c r="BD2196" s="57"/>
      <c r="BF2196" s="9"/>
      <c r="BH2196" s="9"/>
      <c r="BI2196" s="52">
        <v>1</v>
      </c>
      <c r="BJ2196" s="9">
        <v>42436</v>
      </c>
      <c r="BK2196" s="52" t="s">
        <v>1233</v>
      </c>
      <c r="BL2196" s="52">
        <v>30</v>
      </c>
      <c r="BM2196" s="52">
        <v>0</v>
      </c>
      <c r="BN2196" s="52">
        <v>55.99</v>
      </c>
      <c r="BO2196" s="52" t="s">
        <v>2756</v>
      </c>
      <c r="BP2196" s="52">
        <v>71</v>
      </c>
      <c r="BQ2196" s="52">
        <v>21</v>
      </c>
      <c r="BR2196" s="52">
        <v>40.06</v>
      </c>
      <c r="BS2196" s="52" t="s">
        <v>3282</v>
      </c>
      <c r="BT2196" s="52" t="s">
        <v>50</v>
      </c>
      <c r="BU2196" s="9">
        <v>42436</v>
      </c>
      <c r="BV2196" s="52" t="s">
        <v>4639</v>
      </c>
      <c r="BW2196" s="52" t="s">
        <v>4603</v>
      </c>
    </row>
    <row r="2197" spans="1:79" s="52" customFormat="1" ht="15" customHeight="1">
      <c r="A2197" s="52">
        <v>40296</v>
      </c>
      <c r="B2197" s="52" t="s">
        <v>15282</v>
      </c>
      <c r="C2197" s="43" t="s">
        <v>2755</v>
      </c>
      <c r="D2197" s="21" t="s">
        <v>100</v>
      </c>
      <c r="E2197" s="9">
        <v>42436</v>
      </c>
      <c r="F2197" s="53">
        <v>0.41805555555555557</v>
      </c>
      <c r="G2197" s="52">
        <v>3</v>
      </c>
      <c r="H2197" s="52">
        <v>2016</v>
      </c>
      <c r="I2197" s="52">
        <v>1</v>
      </c>
      <c r="K2197" s="52">
        <v>1</v>
      </c>
      <c r="M2197" s="52" t="s">
        <v>4637</v>
      </c>
      <c r="N2197" s="52" t="s">
        <v>4122</v>
      </c>
      <c r="O2197" s="52" t="s">
        <v>944</v>
      </c>
      <c r="P2197" s="52">
        <v>29</v>
      </c>
      <c r="Q2197" s="52">
        <v>57</v>
      </c>
      <c r="R2197" s="52">
        <v>33.04</v>
      </c>
      <c r="S2197" s="52" t="s">
        <v>2756</v>
      </c>
      <c r="T2197" s="52">
        <v>71</v>
      </c>
      <c r="U2197" s="52">
        <v>19</v>
      </c>
      <c r="V2197" s="52">
        <v>15.05</v>
      </c>
      <c r="W2197" s="52" t="s">
        <v>3282</v>
      </c>
      <c r="X2197" s="52" t="s">
        <v>1153</v>
      </c>
      <c r="Y2197" s="52">
        <v>1</v>
      </c>
      <c r="Z2197" s="52">
        <v>25</v>
      </c>
      <c r="AC2197" s="52">
        <v>1</v>
      </c>
      <c r="AG2197" s="52">
        <v>1</v>
      </c>
      <c r="AH2197" s="52">
        <v>1</v>
      </c>
      <c r="AM2197" s="52">
        <v>1</v>
      </c>
      <c r="AP2197" s="52">
        <v>1</v>
      </c>
      <c r="AS2197" s="52">
        <v>1</v>
      </c>
      <c r="AV2197" s="52">
        <v>1</v>
      </c>
      <c r="BD2197" s="57"/>
      <c r="BF2197" s="9"/>
      <c r="BH2197" s="9"/>
      <c r="BI2197" s="52">
        <v>1</v>
      </c>
      <c r="BJ2197" s="9">
        <v>42436</v>
      </c>
      <c r="BK2197" s="52" t="s">
        <v>1233</v>
      </c>
      <c r="BL2197" s="52">
        <v>30</v>
      </c>
      <c r="BM2197" s="52">
        <v>0</v>
      </c>
      <c r="BN2197" s="52">
        <v>55.99</v>
      </c>
      <c r="BO2197" s="52" t="s">
        <v>2756</v>
      </c>
      <c r="BP2197" s="52">
        <v>71</v>
      </c>
      <c r="BQ2197" s="52">
        <v>21</v>
      </c>
      <c r="BR2197" s="52">
        <v>40.06</v>
      </c>
      <c r="BS2197" s="52" t="s">
        <v>3282</v>
      </c>
      <c r="BT2197" s="52" t="s">
        <v>50</v>
      </c>
      <c r="BU2197" s="9">
        <v>42436</v>
      </c>
      <c r="BV2197" s="52" t="s">
        <v>4640</v>
      </c>
      <c r="BW2197" s="52" t="s">
        <v>4603</v>
      </c>
    </row>
    <row r="2198" spans="1:79" s="52" customFormat="1" ht="15" customHeight="1">
      <c r="A2198" s="52">
        <v>40297</v>
      </c>
      <c r="B2198" s="52" t="s">
        <v>15282</v>
      </c>
      <c r="C2198" s="43" t="s">
        <v>2755</v>
      </c>
      <c r="D2198" s="21" t="s">
        <v>100</v>
      </c>
      <c r="E2198" s="9">
        <v>42436</v>
      </c>
      <c r="F2198" s="53">
        <v>0.42222222222222222</v>
      </c>
      <c r="G2198" s="52">
        <v>3</v>
      </c>
      <c r="H2198" s="52">
        <v>2016</v>
      </c>
      <c r="I2198" s="52">
        <v>1</v>
      </c>
      <c r="J2198" s="52">
        <v>1</v>
      </c>
      <c r="M2198" s="52" t="s">
        <v>1011</v>
      </c>
      <c r="N2198" s="52" t="s">
        <v>4122</v>
      </c>
      <c r="O2198" s="52" t="s">
        <v>944</v>
      </c>
      <c r="P2198" s="52">
        <v>29</v>
      </c>
      <c r="Q2198" s="52">
        <v>57</v>
      </c>
      <c r="R2198" s="52">
        <v>31.39</v>
      </c>
      <c r="S2198" s="52" t="s">
        <v>2756</v>
      </c>
      <c r="T2198" s="52">
        <v>71</v>
      </c>
      <c r="U2198" s="52">
        <v>19</v>
      </c>
      <c r="V2198" s="52">
        <v>0.94</v>
      </c>
      <c r="W2198" s="52" t="s">
        <v>3282</v>
      </c>
      <c r="X2198" s="52" t="s">
        <v>1153</v>
      </c>
      <c r="Y2198" s="52">
        <v>1.85</v>
      </c>
      <c r="Z2198" s="52">
        <v>170</v>
      </c>
      <c r="AA2198" s="52">
        <v>1</v>
      </c>
      <c r="AD2198" s="52">
        <v>1</v>
      </c>
      <c r="AH2198" s="52">
        <v>1</v>
      </c>
      <c r="AM2198" s="52">
        <v>1</v>
      </c>
      <c r="AO2198" s="52">
        <v>1</v>
      </c>
      <c r="AS2198" s="52">
        <v>1</v>
      </c>
      <c r="AV2198" s="52">
        <v>1</v>
      </c>
      <c r="AY2198" s="52">
        <v>1</v>
      </c>
      <c r="BB2198" s="52">
        <v>1</v>
      </c>
      <c r="BD2198" s="57"/>
      <c r="BF2198" s="9"/>
      <c r="BH2198" s="9"/>
      <c r="BI2198" s="52">
        <v>1</v>
      </c>
      <c r="BJ2198" s="9">
        <v>42436</v>
      </c>
      <c r="BK2198" s="52" t="s">
        <v>719</v>
      </c>
      <c r="BL2198" s="52">
        <v>29</v>
      </c>
      <c r="BM2198" s="52">
        <v>57</v>
      </c>
      <c r="BN2198" s="52">
        <v>31.39</v>
      </c>
      <c r="BO2198" s="52" t="s">
        <v>2756</v>
      </c>
      <c r="BP2198" s="52">
        <v>71</v>
      </c>
      <c r="BQ2198" s="52">
        <v>19</v>
      </c>
      <c r="BR2198" s="52">
        <v>0.94</v>
      </c>
      <c r="BS2198" s="52" t="s">
        <v>3282</v>
      </c>
      <c r="BT2198" s="52" t="s">
        <v>50</v>
      </c>
      <c r="BU2198" s="9">
        <v>42436</v>
      </c>
      <c r="BV2198" s="52" t="s">
        <v>4641</v>
      </c>
      <c r="BW2198" s="52" t="s">
        <v>4603</v>
      </c>
    </row>
    <row r="2199" spans="1:79" s="52" customFormat="1" ht="15" customHeight="1">
      <c r="A2199" s="52">
        <v>40298</v>
      </c>
      <c r="B2199" s="52" t="s">
        <v>15282</v>
      </c>
      <c r="C2199" s="43" t="s">
        <v>2755</v>
      </c>
      <c r="D2199" s="21" t="s">
        <v>100</v>
      </c>
      <c r="E2199" s="9">
        <v>42436</v>
      </c>
      <c r="F2199" s="44">
        <v>0.42083333333333334</v>
      </c>
      <c r="G2199" s="52">
        <v>3</v>
      </c>
      <c r="H2199" s="52">
        <v>2016</v>
      </c>
      <c r="I2199" s="52">
        <v>1</v>
      </c>
      <c r="K2199" s="52">
        <v>1</v>
      </c>
      <c r="M2199" s="52" t="s">
        <v>4642</v>
      </c>
      <c r="N2199" s="52" t="s">
        <v>4122</v>
      </c>
      <c r="O2199" s="52" t="s">
        <v>944</v>
      </c>
      <c r="P2199" s="52">
        <v>29</v>
      </c>
      <c r="Q2199" s="52">
        <v>57</v>
      </c>
      <c r="R2199" s="52">
        <v>32.450000000000003</v>
      </c>
      <c r="S2199" s="52" t="s">
        <v>2756</v>
      </c>
      <c r="T2199" s="52">
        <v>71</v>
      </c>
      <c r="U2199" s="52">
        <v>19</v>
      </c>
      <c r="V2199" s="52">
        <v>5.94</v>
      </c>
      <c r="W2199" s="52" t="s">
        <v>3282</v>
      </c>
      <c r="X2199" s="52" t="s">
        <v>1153</v>
      </c>
      <c r="Y2199" s="52">
        <v>1.8</v>
      </c>
      <c r="Z2199" s="52">
        <v>190</v>
      </c>
      <c r="AA2199" s="52">
        <v>1</v>
      </c>
      <c r="AD2199" s="52">
        <v>1</v>
      </c>
      <c r="AH2199" s="52">
        <v>1</v>
      </c>
      <c r="AM2199" s="52">
        <v>1</v>
      </c>
      <c r="AP2199" s="52">
        <v>1</v>
      </c>
      <c r="AS2199" s="52">
        <v>1</v>
      </c>
      <c r="AV2199" s="52">
        <v>1</v>
      </c>
      <c r="BD2199" s="57"/>
      <c r="BF2199" s="9"/>
      <c r="BH2199" s="9"/>
      <c r="BI2199" s="52">
        <v>1</v>
      </c>
      <c r="BJ2199" s="9">
        <v>42436</v>
      </c>
      <c r="BK2199" s="52" t="s">
        <v>1233</v>
      </c>
      <c r="BL2199" s="52">
        <v>30</v>
      </c>
      <c r="BM2199" s="52">
        <v>0</v>
      </c>
      <c r="BN2199" s="52">
        <v>55.99</v>
      </c>
      <c r="BO2199" s="52" t="s">
        <v>2756</v>
      </c>
      <c r="BP2199" s="52">
        <v>71</v>
      </c>
      <c r="BQ2199" s="52">
        <v>21</v>
      </c>
      <c r="BR2199" s="52">
        <v>40.06</v>
      </c>
      <c r="BS2199" s="52" t="s">
        <v>3282</v>
      </c>
      <c r="BT2199" s="52" t="s">
        <v>50</v>
      </c>
      <c r="BU2199" s="9">
        <v>42436</v>
      </c>
      <c r="BV2199" s="52" t="s">
        <v>4643</v>
      </c>
      <c r="BW2199" s="52" t="s">
        <v>4603</v>
      </c>
    </row>
    <row r="2200" spans="1:79" s="52" customFormat="1" ht="15" customHeight="1">
      <c r="A2200" s="52">
        <v>52016107</v>
      </c>
      <c r="B2200" s="52" t="s">
        <v>15282</v>
      </c>
      <c r="C2200" s="43" t="s">
        <v>2755</v>
      </c>
      <c r="D2200" s="21" t="s">
        <v>100</v>
      </c>
      <c r="E2200" s="9">
        <v>42436</v>
      </c>
      <c r="F2200" s="44">
        <v>0.71875</v>
      </c>
      <c r="G2200" s="52">
        <v>3</v>
      </c>
      <c r="H2200" s="52">
        <v>2016</v>
      </c>
      <c r="I2200" s="52">
        <v>1</v>
      </c>
      <c r="J2200" s="52">
        <v>1</v>
      </c>
      <c r="M2200" s="52" t="s">
        <v>2836</v>
      </c>
      <c r="N2200" s="52" t="s">
        <v>1032</v>
      </c>
      <c r="O2200" s="52" t="s">
        <v>1619</v>
      </c>
      <c r="P2200" s="52">
        <v>33</v>
      </c>
      <c r="Q2200" s="52">
        <v>38</v>
      </c>
      <c r="R2200" s="52">
        <v>26</v>
      </c>
      <c r="S2200" s="52" t="s">
        <v>2756</v>
      </c>
      <c r="T2200" s="52">
        <v>71</v>
      </c>
      <c r="U2200" s="52">
        <v>38</v>
      </c>
      <c r="V2200" s="52">
        <v>6.3</v>
      </c>
      <c r="W2200" s="52" t="s">
        <v>3282</v>
      </c>
      <c r="X2200" s="52" t="s">
        <v>1153</v>
      </c>
      <c r="Y2200" s="52">
        <v>1.8</v>
      </c>
      <c r="Z2200" s="52">
        <v>250</v>
      </c>
      <c r="AA2200" s="52">
        <v>1</v>
      </c>
      <c r="AE2200" s="52">
        <v>1</v>
      </c>
      <c r="AH2200" s="52">
        <v>1</v>
      </c>
      <c r="AL2200" s="52">
        <v>1</v>
      </c>
      <c r="AO2200" s="52">
        <v>1</v>
      </c>
      <c r="AS2200" s="52">
        <v>1</v>
      </c>
      <c r="AV2200" s="52">
        <v>1</v>
      </c>
      <c r="AY2200" s="52">
        <v>1</v>
      </c>
      <c r="BA2200" s="52">
        <v>1</v>
      </c>
      <c r="BD2200" s="57"/>
      <c r="BF2200" s="9"/>
      <c r="BH2200" s="9"/>
      <c r="BI2200" s="52">
        <v>1</v>
      </c>
      <c r="BJ2200" s="9">
        <v>42436</v>
      </c>
      <c r="BK2200" s="52" t="s">
        <v>2836</v>
      </c>
      <c r="BL2200" s="52">
        <v>33</v>
      </c>
      <c r="BM2200" s="52">
        <v>38</v>
      </c>
      <c r="BN2200" s="52">
        <v>26</v>
      </c>
      <c r="BO2200" s="52" t="s">
        <v>2756</v>
      </c>
      <c r="BP2200" s="52">
        <v>71</v>
      </c>
      <c r="BQ2200" s="52">
        <v>38</v>
      </c>
      <c r="BR2200" s="52">
        <v>6.3</v>
      </c>
      <c r="BS2200" s="52" t="s">
        <v>3282</v>
      </c>
      <c r="BT2200" s="52" t="s">
        <v>50</v>
      </c>
      <c r="BU2200" s="9">
        <v>42436</v>
      </c>
      <c r="BV2200" s="52" t="s">
        <v>4791</v>
      </c>
      <c r="BW2200" s="52" t="s">
        <v>3563</v>
      </c>
    </row>
    <row r="2201" spans="1:79" s="52" customFormat="1" ht="15" customHeight="1">
      <c r="A2201" s="52">
        <v>52016109</v>
      </c>
      <c r="B2201" s="52" t="s">
        <v>15282</v>
      </c>
      <c r="C2201" s="43" t="s">
        <v>2755</v>
      </c>
      <c r="D2201" s="21" t="s">
        <v>100</v>
      </c>
      <c r="E2201" s="9">
        <v>42436</v>
      </c>
      <c r="F2201" s="44">
        <v>0.70833333333333337</v>
      </c>
      <c r="G2201" s="52">
        <v>3</v>
      </c>
      <c r="H2201" s="52">
        <v>2016</v>
      </c>
      <c r="I2201" s="52">
        <v>1</v>
      </c>
      <c r="J2201" s="52">
        <v>1</v>
      </c>
      <c r="M2201" s="52" t="s">
        <v>4794</v>
      </c>
      <c r="N2201" s="52" t="s">
        <v>2822</v>
      </c>
      <c r="O2201" s="52" t="s">
        <v>1619</v>
      </c>
      <c r="P2201" s="52">
        <v>33</v>
      </c>
      <c r="Q2201" s="52">
        <v>35</v>
      </c>
      <c r="R2201" s="52">
        <v>12.77</v>
      </c>
      <c r="S2201" s="52" t="s">
        <v>2756</v>
      </c>
      <c r="T2201" s="52">
        <v>71</v>
      </c>
      <c r="U2201" s="52">
        <v>41</v>
      </c>
      <c r="V2201" s="52">
        <v>58.88</v>
      </c>
      <c r="W2201" s="52" t="s">
        <v>3282</v>
      </c>
      <c r="X2201" s="52" t="s">
        <v>1153</v>
      </c>
      <c r="Y2201" s="52">
        <v>3</v>
      </c>
      <c r="Z2201" s="52">
        <v>350</v>
      </c>
      <c r="AC2201" s="52">
        <v>1</v>
      </c>
      <c r="AE2201" s="52">
        <v>1</v>
      </c>
      <c r="AH2201" s="52">
        <v>1</v>
      </c>
      <c r="AM2201" s="52">
        <v>1</v>
      </c>
      <c r="AP2201" s="52">
        <v>1</v>
      </c>
      <c r="AS2201" s="52">
        <v>1</v>
      </c>
      <c r="AV2201" s="52">
        <v>1</v>
      </c>
      <c r="AX2201" s="52">
        <v>1</v>
      </c>
      <c r="BA2201" s="52">
        <v>1</v>
      </c>
      <c r="BD2201" s="57"/>
      <c r="BF2201" s="9"/>
      <c r="BH2201" s="9"/>
      <c r="BI2201" s="52">
        <v>1</v>
      </c>
      <c r="BJ2201" s="9">
        <v>42436</v>
      </c>
      <c r="BK2201" s="52" t="s">
        <v>4795</v>
      </c>
      <c r="BL2201" s="52">
        <v>33</v>
      </c>
      <c r="BM2201" s="52">
        <v>35</v>
      </c>
      <c r="BN2201" s="52">
        <v>12.77</v>
      </c>
      <c r="BO2201" s="52" t="s">
        <v>2756</v>
      </c>
      <c r="BP2201" s="52">
        <v>71</v>
      </c>
      <c r="BQ2201" s="52">
        <v>41</v>
      </c>
      <c r="BR2201" s="52">
        <v>58.88</v>
      </c>
      <c r="BS2201" s="52" t="s">
        <v>3282</v>
      </c>
      <c r="BT2201" s="52" t="s">
        <v>50</v>
      </c>
      <c r="BU2201" s="9">
        <v>42436</v>
      </c>
      <c r="BV2201" s="52" t="s">
        <v>4796</v>
      </c>
      <c r="BW2201" s="52" t="s">
        <v>3563</v>
      </c>
    </row>
    <row r="2202" spans="1:79" s="52" customFormat="1" ht="15" customHeight="1">
      <c r="A2202" s="52">
        <v>40300</v>
      </c>
      <c r="B2202" s="52" t="s">
        <v>3182</v>
      </c>
      <c r="C2202" s="43" t="s">
        <v>3228</v>
      </c>
      <c r="D2202" s="21" t="s">
        <v>318</v>
      </c>
      <c r="E2202" s="9">
        <v>42437</v>
      </c>
      <c r="F2202" s="44">
        <v>0.625</v>
      </c>
      <c r="G2202" s="52">
        <v>3</v>
      </c>
      <c r="H2202" s="52">
        <v>2016</v>
      </c>
      <c r="I2202" s="52">
        <v>1</v>
      </c>
      <c r="J2202" s="52">
        <v>1</v>
      </c>
      <c r="M2202" s="52" t="s">
        <v>4646</v>
      </c>
      <c r="N2202" s="52" t="s">
        <v>944</v>
      </c>
      <c r="O2202" s="52" t="s">
        <v>944</v>
      </c>
      <c r="P2202" s="52">
        <v>29</v>
      </c>
      <c r="Q2202" s="52">
        <v>56</v>
      </c>
      <c r="R2202" s="52">
        <v>44.73</v>
      </c>
      <c r="S2202" s="52" t="s">
        <v>2756</v>
      </c>
      <c r="T2202" s="52">
        <v>71</v>
      </c>
      <c r="U2202" s="52">
        <v>17</v>
      </c>
      <c r="V2202" s="52">
        <v>31.92</v>
      </c>
      <c r="W2202" s="52" t="s">
        <v>3282</v>
      </c>
      <c r="X2202" s="52" t="s">
        <v>1153</v>
      </c>
      <c r="Y2202" s="52">
        <v>0.45</v>
      </c>
      <c r="Z2202" s="52">
        <v>2</v>
      </c>
      <c r="AC2202" s="52">
        <v>1</v>
      </c>
      <c r="AF2202" s="52">
        <v>1</v>
      </c>
      <c r="AH2202" s="52">
        <v>1</v>
      </c>
      <c r="AM2202" s="52">
        <v>1</v>
      </c>
      <c r="AP2202" s="52">
        <v>1</v>
      </c>
      <c r="AS2202" s="52">
        <v>1</v>
      </c>
      <c r="AV2202" s="52">
        <v>1</v>
      </c>
      <c r="AZ2202" s="52">
        <v>1</v>
      </c>
      <c r="BB2202" s="52">
        <v>1</v>
      </c>
      <c r="BC2202" s="52">
        <v>1</v>
      </c>
      <c r="BD2202" s="57">
        <v>42437</v>
      </c>
      <c r="BF2202" s="9"/>
      <c r="BH2202" s="9"/>
      <c r="BJ2202" s="9"/>
      <c r="BU2202" s="9"/>
      <c r="BV2202" s="52" t="s">
        <v>4647</v>
      </c>
      <c r="BW2202" s="52" t="s">
        <v>4603</v>
      </c>
      <c r="BX2202" s="52">
        <v>1</v>
      </c>
      <c r="BZ2202" s="52">
        <v>1</v>
      </c>
    </row>
    <row r="2203" spans="1:79" s="52" customFormat="1" ht="15" customHeight="1">
      <c r="A2203" s="52">
        <v>52016110</v>
      </c>
      <c r="B2203" s="52" t="s">
        <v>15282</v>
      </c>
      <c r="C2203" s="43" t="s">
        <v>2755</v>
      </c>
      <c r="D2203" s="21" t="s">
        <v>100</v>
      </c>
      <c r="E2203" s="9">
        <v>42437</v>
      </c>
      <c r="F2203" s="44">
        <v>0.66666666666666663</v>
      </c>
      <c r="G2203" s="52">
        <v>3</v>
      </c>
      <c r="H2203" s="52">
        <v>2016</v>
      </c>
      <c r="I2203" s="52">
        <v>1</v>
      </c>
      <c r="J2203" s="52">
        <v>1</v>
      </c>
      <c r="M2203" s="52" t="s">
        <v>4797</v>
      </c>
      <c r="N2203" s="52" t="s">
        <v>4798</v>
      </c>
      <c r="O2203" s="52" t="s">
        <v>1619</v>
      </c>
      <c r="P2203" s="52">
        <v>33</v>
      </c>
      <c r="Q2203" s="52">
        <v>21</v>
      </c>
      <c r="R2203" s="52">
        <v>49.33</v>
      </c>
      <c r="S2203" s="52" t="s">
        <v>2756</v>
      </c>
      <c r="T2203" s="52">
        <v>71</v>
      </c>
      <c r="U2203" s="52">
        <v>40</v>
      </c>
      <c r="V2203" s="52">
        <v>23.68</v>
      </c>
      <c r="W2203" s="52" t="s">
        <v>3282</v>
      </c>
      <c r="X2203" s="52" t="s">
        <v>1153</v>
      </c>
      <c r="Y2203" s="52">
        <v>0.6</v>
      </c>
      <c r="Z2203" s="52">
        <v>30</v>
      </c>
      <c r="AC2203" s="52">
        <v>1</v>
      </c>
      <c r="AF2203" s="52">
        <v>1</v>
      </c>
      <c r="AH2203" s="52">
        <v>1</v>
      </c>
      <c r="AM2203" s="52">
        <v>1</v>
      </c>
      <c r="AP2203" s="52">
        <v>1</v>
      </c>
      <c r="AS2203" s="52">
        <v>1</v>
      </c>
      <c r="AV2203" s="52">
        <v>1</v>
      </c>
      <c r="AX2203" s="52">
        <v>1</v>
      </c>
      <c r="BB2203" s="52">
        <v>1</v>
      </c>
      <c r="BC2203" s="52">
        <v>1</v>
      </c>
      <c r="BD2203" s="57">
        <v>42437</v>
      </c>
      <c r="BF2203" s="9"/>
      <c r="BH2203" s="9"/>
      <c r="BJ2203" s="9"/>
      <c r="BK2203" s="52" t="s">
        <v>4787</v>
      </c>
      <c r="BL2203" s="52">
        <v>33</v>
      </c>
      <c r="BM2203" s="52">
        <v>1</v>
      </c>
      <c r="BN2203" s="52">
        <v>36.53</v>
      </c>
      <c r="BO2203" s="52" t="s">
        <v>2756</v>
      </c>
      <c r="BP2203" s="52">
        <v>71</v>
      </c>
      <c r="BQ2203" s="52">
        <v>32</v>
      </c>
      <c r="BR2203" s="52">
        <v>15.03</v>
      </c>
      <c r="BS2203" s="52" t="s">
        <v>3282</v>
      </c>
      <c r="BT2203" s="52" t="s">
        <v>50</v>
      </c>
      <c r="BU2203" s="9">
        <v>42437</v>
      </c>
      <c r="BV2203" s="52" t="s">
        <v>4799</v>
      </c>
      <c r="BW2203" s="52" t="s">
        <v>3563</v>
      </c>
      <c r="BY2203" s="52">
        <v>1</v>
      </c>
    </row>
    <row r="2204" spans="1:79" s="52" customFormat="1" ht="15" customHeight="1">
      <c r="A2204" s="52">
        <v>120125</v>
      </c>
      <c r="B2204" s="52" t="s">
        <v>3182</v>
      </c>
      <c r="C2204" s="43" t="s">
        <v>3228</v>
      </c>
      <c r="D2204" s="21" t="s">
        <v>318</v>
      </c>
      <c r="E2204" s="9">
        <v>42438</v>
      </c>
      <c r="F2204" s="44">
        <v>0.73611111111111116</v>
      </c>
      <c r="G2204" s="52">
        <v>3</v>
      </c>
      <c r="H2204" s="52">
        <v>2016</v>
      </c>
      <c r="I2204" s="52">
        <v>1</v>
      </c>
      <c r="J2204" s="52">
        <v>1</v>
      </c>
      <c r="M2204" s="52" t="s">
        <v>5068</v>
      </c>
      <c r="N2204" s="52" t="s">
        <v>1820</v>
      </c>
      <c r="O2204" s="52" t="s">
        <v>8606</v>
      </c>
      <c r="P2204" s="52">
        <v>53</v>
      </c>
      <c r="Q2204" s="52">
        <v>10</v>
      </c>
      <c r="R2204" s="52">
        <v>8.32</v>
      </c>
      <c r="S2204" s="52" t="s">
        <v>2756</v>
      </c>
      <c r="T2204" s="52">
        <v>70</v>
      </c>
      <c r="U2204" s="52">
        <v>54</v>
      </c>
      <c r="V2204" s="52">
        <v>46.49</v>
      </c>
      <c r="W2204" s="52" t="s">
        <v>3282</v>
      </c>
      <c r="X2204" s="52" t="s">
        <v>1153</v>
      </c>
      <c r="Y2204" s="52">
        <v>0.32</v>
      </c>
      <c r="Z2204" s="52">
        <v>2.8</v>
      </c>
      <c r="AC2204" s="52">
        <v>1</v>
      </c>
      <c r="AF2204" s="52">
        <v>1</v>
      </c>
      <c r="AH2204" s="52">
        <v>1</v>
      </c>
      <c r="AM2204" s="52">
        <v>1</v>
      </c>
      <c r="AP2204" s="52">
        <v>1</v>
      </c>
      <c r="AS2204" s="52">
        <v>1</v>
      </c>
      <c r="AV2204" s="52">
        <v>1</v>
      </c>
      <c r="AX2204" s="52">
        <v>1</v>
      </c>
      <c r="BA2204" s="52">
        <v>1</v>
      </c>
      <c r="BD2204" s="57"/>
      <c r="BF2204" s="9"/>
      <c r="BH2204" s="9"/>
      <c r="BJ2204" s="9"/>
      <c r="BK2204" s="52" t="s">
        <v>5075</v>
      </c>
      <c r="BL2204" s="52">
        <v>52</v>
      </c>
      <c r="BM2204" s="52">
        <v>55</v>
      </c>
      <c r="BN2204" s="52">
        <v>8.9700000000000006</v>
      </c>
      <c r="BO2204" s="52" t="s">
        <v>2756</v>
      </c>
      <c r="BP2204" s="52">
        <v>70</v>
      </c>
      <c r="BQ2204" s="52">
        <v>34</v>
      </c>
      <c r="BR2204" s="52">
        <v>46.53</v>
      </c>
      <c r="BS2204" s="52" t="s">
        <v>3282</v>
      </c>
      <c r="BT2204" s="52" t="s">
        <v>50</v>
      </c>
      <c r="BU2204" s="9">
        <v>42439</v>
      </c>
      <c r="BV2204" s="52" t="s">
        <v>5076</v>
      </c>
      <c r="BW2204" s="52" t="s">
        <v>5077</v>
      </c>
    </row>
    <row r="2205" spans="1:79" s="52" customFormat="1" ht="15" customHeight="1">
      <c r="A2205" s="52">
        <v>20164621</v>
      </c>
      <c r="B2205" s="52" t="s">
        <v>3182</v>
      </c>
      <c r="C2205" s="43" t="s">
        <v>4530</v>
      </c>
      <c r="D2205" s="21" t="s">
        <v>238</v>
      </c>
      <c r="E2205" s="9">
        <v>42438</v>
      </c>
      <c r="F2205" s="44"/>
      <c r="G2205" s="52">
        <v>3</v>
      </c>
      <c r="H2205" s="52">
        <v>2016</v>
      </c>
      <c r="I2205" s="52">
        <v>1</v>
      </c>
      <c r="J2205" s="52">
        <v>1</v>
      </c>
      <c r="M2205" s="52" t="s">
        <v>4922</v>
      </c>
      <c r="N2205" s="52" t="s">
        <v>189</v>
      </c>
      <c r="O2205" s="52" t="s">
        <v>15403</v>
      </c>
      <c r="P2205" s="52">
        <v>36</v>
      </c>
      <c r="Q2205" s="52">
        <v>10</v>
      </c>
      <c r="R2205" s="52">
        <v>30</v>
      </c>
      <c r="S2205" s="52" t="s">
        <v>2756</v>
      </c>
      <c r="T2205" s="52">
        <v>72</v>
      </c>
      <c r="U2205" s="52">
        <v>48</v>
      </c>
      <c r="V2205" s="52">
        <v>44</v>
      </c>
      <c r="W2205" s="52" t="s">
        <v>3282</v>
      </c>
      <c r="X2205" s="52" t="s">
        <v>1153</v>
      </c>
      <c r="Y2205" s="52">
        <v>0.54</v>
      </c>
      <c r="Z2205" s="52">
        <v>2</v>
      </c>
      <c r="AB2205" s="52">
        <v>1</v>
      </c>
      <c r="AF2205" s="52">
        <v>1</v>
      </c>
      <c r="AH2205" s="52">
        <v>1</v>
      </c>
      <c r="AL2205" s="52">
        <v>1</v>
      </c>
      <c r="AN2205" s="52" t="s">
        <v>3676</v>
      </c>
      <c r="AO2205" s="52">
        <v>1</v>
      </c>
      <c r="AQ2205" s="52" t="s">
        <v>3676</v>
      </c>
      <c r="AR2205" s="52">
        <v>1</v>
      </c>
      <c r="AT2205" s="52" t="s">
        <v>3676</v>
      </c>
      <c r="AU2205" s="52">
        <v>1</v>
      </c>
      <c r="AW2205" s="52" t="s">
        <v>4923</v>
      </c>
      <c r="AZ2205" s="52">
        <v>1</v>
      </c>
      <c r="BB2205" s="52">
        <v>1</v>
      </c>
      <c r="BC2205" s="52">
        <v>1</v>
      </c>
      <c r="BD2205" s="57">
        <v>42438</v>
      </c>
      <c r="BF2205" s="9"/>
      <c r="BH2205" s="9"/>
      <c r="BI2205" s="52" t="s">
        <v>566</v>
      </c>
      <c r="BJ2205" s="9">
        <v>42438</v>
      </c>
      <c r="BK2205" s="52" t="s">
        <v>4924</v>
      </c>
      <c r="BO2205" s="52" t="s">
        <v>2756</v>
      </c>
      <c r="BS2205" s="52" t="s">
        <v>3282</v>
      </c>
      <c r="BU2205" s="9">
        <v>42438</v>
      </c>
      <c r="BV2205" s="52" t="s">
        <v>4925</v>
      </c>
      <c r="BW2205" s="52" t="s">
        <v>4926</v>
      </c>
      <c r="BX2205" s="52">
        <v>1</v>
      </c>
      <c r="CA2205" s="52">
        <v>1</v>
      </c>
    </row>
    <row r="2206" spans="1:79" s="52" customFormat="1" ht="15" customHeight="1">
      <c r="A2206" s="52">
        <v>40299</v>
      </c>
      <c r="B2206" s="52" t="s">
        <v>3182</v>
      </c>
      <c r="C2206" s="43" t="s">
        <v>4530</v>
      </c>
      <c r="D2206" s="21" t="s">
        <v>238</v>
      </c>
      <c r="E2206" s="9">
        <v>42438</v>
      </c>
      <c r="F2206" s="44">
        <v>0.6875</v>
      </c>
      <c r="G2206" s="52">
        <v>3</v>
      </c>
      <c r="H2206" s="52">
        <v>2016</v>
      </c>
      <c r="I2206" s="52">
        <v>1</v>
      </c>
      <c r="J2206" s="52">
        <v>1</v>
      </c>
      <c r="M2206" s="52" t="s">
        <v>4644</v>
      </c>
      <c r="N2206" s="52" t="s">
        <v>938</v>
      </c>
      <c r="O2206" s="52" t="s">
        <v>944</v>
      </c>
      <c r="P2206" s="52">
        <v>29</v>
      </c>
      <c r="Q2206" s="52">
        <v>52</v>
      </c>
      <c r="R2206" s="52">
        <v>16.86</v>
      </c>
      <c r="S2206" s="52" t="s">
        <v>2756</v>
      </c>
      <c r="T2206" s="52">
        <v>71</v>
      </c>
      <c r="U2206" s="52">
        <v>16</v>
      </c>
      <c r="V2206" s="52">
        <v>30.39</v>
      </c>
      <c r="W2206" s="52" t="s">
        <v>3282</v>
      </c>
      <c r="X2206" s="52" t="s">
        <v>1153</v>
      </c>
      <c r="Y2206" s="52">
        <v>0.4</v>
      </c>
      <c r="Z2206" s="52">
        <v>1.5</v>
      </c>
      <c r="AC2206" s="52">
        <v>1</v>
      </c>
      <c r="AG2206" s="52">
        <v>1</v>
      </c>
      <c r="AH2206" s="52">
        <v>1</v>
      </c>
      <c r="AM2206" s="52">
        <v>1</v>
      </c>
      <c r="AP2206" s="52">
        <v>1</v>
      </c>
      <c r="AS2206" s="52">
        <v>1</v>
      </c>
      <c r="AV2206" s="52">
        <v>1</v>
      </c>
      <c r="AZ2206" s="52">
        <v>1</v>
      </c>
      <c r="BB2206" s="52">
        <v>1</v>
      </c>
      <c r="BC2206" s="52">
        <v>1</v>
      </c>
      <c r="BD2206" s="57">
        <v>42438</v>
      </c>
      <c r="BE2206" s="52">
        <v>1</v>
      </c>
      <c r="BF2206" s="9">
        <v>42439</v>
      </c>
      <c r="BH2206" s="9"/>
      <c r="BJ2206" s="9"/>
      <c r="BK2206" s="52" t="s">
        <v>1233</v>
      </c>
      <c r="BL2206" s="52">
        <v>30</v>
      </c>
      <c r="BM2206" s="52">
        <v>0</v>
      </c>
      <c r="BN2206" s="52">
        <v>55.99</v>
      </c>
      <c r="BO2206" s="52" t="s">
        <v>2756</v>
      </c>
      <c r="BP2206" s="52">
        <v>71</v>
      </c>
      <c r="BQ2206" s="52">
        <v>21</v>
      </c>
      <c r="BR2206" s="52">
        <v>40.06</v>
      </c>
      <c r="BS2206" s="52" t="s">
        <v>3282</v>
      </c>
      <c r="BT2206" s="52" t="s">
        <v>50</v>
      </c>
      <c r="BU2206" s="9">
        <v>42439</v>
      </c>
      <c r="BV2206" s="52" t="s">
        <v>4645</v>
      </c>
      <c r="BW2206" s="52" t="s">
        <v>4603</v>
      </c>
      <c r="BX2206" s="52">
        <v>1</v>
      </c>
      <c r="CA2206" s="52">
        <v>1</v>
      </c>
    </row>
    <row r="2207" spans="1:79" s="52" customFormat="1" ht="15" customHeight="1">
      <c r="A2207" s="52">
        <v>52016111</v>
      </c>
      <c r="B2207" s="52" t="s">
        <v>15282</v>
      </c>
      <c r="C2207" s="43" t="s">
        <v>2755</v>
      </c>
      <c r="D2207" s="21" t="s">
        <v>100</v>
      </c>
      <c r="E2207" s="9">
        <v>42438</v>
      </c>
      <c r="F2207" s="44">
        <v>0.41666666666666669</v>
      </c>
      <c r="G2207" s="52">
        <v>3</v>
      </c>
      <c r="H2207" s="52">
        <v>2016</v>
      </c>
      <c r="I2207" s="52">
        <v>1</v>
      </c>
      <c r="J2207" s="52">
        <v>1</v>
      </c>
      <c r="M2207" s="52" t="s">
        <v>3568</v>
      </c>
      <c r="N2207" s="52" t="s">
        <v>1928</v>
      </c>
      <c r="O2207" s="52" t="s">
        <v>1619</v>
      </c>
      <c r="P2207" s="52">
        <v>32</v>
      </c>
      <c r="Q2207" s="52">
        <v>14</v>
      </c>
      <c r="R2207" s="52">
        <v>39.86</v>
      </c>
      <c r="S2207" s="52" t="s">
        <v>2756</v>
      </c>
      <c r="T2207" s="52">
        <v>71</v>
      </c>
      <c r="U2207" s="52">
        <v>30</v>
      </c>
      <c r="V2207" s="52">
        <v>56.9</v>
      </c>
      <c r="W2207" s="52" t="s">
        <v>3282</v>
      </c>
      <c r="X2207" s="52" t="s">
        <v>1153</v>
      </c>
      <c r="Y2207" s="52">
        <v>1</v>
      </c>
      <c r="AA2207" s="52">
        <v>1</v>
      </c>
      <c r="AF2207" s="52">
        <v>1</v>
      </c>
      <c r="AK2207" s="52">
        <v>1</v>
      </c>
      <c r="AX2207" s="52">
        <v>1</v>
      </c>
      <c r="BA2207" s="52">
        <v>1</v>
      </c>
      <c r="BD2207" s="57"/>
      <c r="BF2207" s="9"/>
      <c r="BG2207" s="52">
        <v>1</v>
      </c>
      <c r="BH2207" s="9">
        <v>42438</v>
      </c>
      <c r="BJ2207" s="9"/>
      <c r="BK2207" s="52" t="s">
        <v>4800</v>
      </c>
      <c r="BL2207" s="52">
        <v>32</v>
      </c>
      <c r="BM2207" s="52">
        <v>14</v>
      </c>
      <c r="BN2207" s="52">
        <v>39.86</v>
      </c>
      <c r="BO2207" s="52" t="s">
        <v>2756</v>
      </c>
      <c r="BP2207" s="52">
        <v>71</v>
      </c>
      <c r="BQ2207" s="52">
        <v>30</v>
      </c>
      <c r="BR2207" s="52">
        <v>56.9</v>
      </c>
      <c r="BS2207" s="52" t="s">
        <v>3282</v>
      </c>
      <c r="BT2207" s="52" t="s">
        <v>50</v>
      </c>
      <c r="BU2207" s="9">
        <v>42438</v>
      </c>
      <c r="BV2207" s="52" t="s">
        <v>4801</v>
      </c>
      <c r="BW2207" s="52" t="s">
        <v>3612</v>
      </c>
    </row>
    <row r="2208" spans="1:79" s="52" customFormat="1" ht="15" customHeight="1">
      <c r="A2208" s="52">
        <v>52016112</v>
      </c>
      <c r="B2208" s="52" t="s">
        <v>15282</v>
      </c>
      <c r="C2208" s="43" t="s">
        <v>2755</v>
      </c>
      <c r="D2208" s="21" t="s">
        <v>100</v>
      </c>
      <c r="E2208" s="9">
        <v>42438</v>
      </c>
      <c r="F2208" s="44">
        <v>0.66666666666666663</v>
      </c>
      <c r="G2208" s="52">
        <v>3</v>
      </c>
      <c r="H2208" s="52">
        <v>2016</v>
      </c>
      <c r="I2208" s="52">
        <v>1</v>
      </c>
      <c r="J2208" s="52">
        <v>1</v>
      </c>
      <c r="M2208" s="52" t="s">
        <v>4802</v>
      </c>
      <c r="N2208" s="52" t="s">
        <v>2726</v>
      </c>
      <c r="O2208" s="52" t="s">
        <v>1619</v>
      </c>
      <c r="P2208" s="52">
        <v>33</v>
      </c>
      <c r="Q2208" s="52">
        <v>0</v>
      </c>
      <c r="R2208" s="52">
        <v>35.18</v>
      </c>
      <c r="S2208" s="52" t="s">
        <v>2756</v>
      </c>
      <c r="T2208" s="52">
        <v>71</v>
      </c>
      <c r="U2208" s="52">
        <v>33</v>
      </c>
      <c r="V2208" s="52">
        <v>10.130000000000001</v>
      </c>
      <c r="W2208" s="52" t="s">
        <v>3282</v>
      </c>
      <c r="X2208" s="52" t="s">
        <v>1153</v>
      </c>
      <c r="Y2208" s="52">
        <v>1.1000000000000001</v>
      </c>
      <c r="Z2208" s="52">
        <v>15</v>
      </c>
      <c r="AC2208" s="52">
        <v>1</v>
      </c>
      <c r="AG2208" s="52">
        <v>1</v>
      </c>
      <c r="AH2208" s="52">
        <v>1</v>
      </c>
      <c r="AM2208" s="52">
        <v>1</v>
      </c>
      <c r="AP2208" s="52">
        <v>1</v>
      </c>
      <c r="AS2208" s="52">
        <v>1</v>
      </c>
      <c r="AV2208" s="52">
        <v>1</v>
      </c>
      <c r="AX2208" s="52">
        <v>1</v>
      </c>
      <c r="BB2208" s="52">
        <v>1</v>
      </c>
      <c r="BD2208" s="57"/>
      <c r="BF2208" s="9"/>
      <c r="BG2208" s="52">
        <v>1</v>
      </c>
      <c r="BH2208" s="9">
        <v>42438</v>
      </c>
      <c r="BJ2208" s="9"/>
      <c r="BK2208" s="52" t="s">
        <v>4802</v>
      </c>
      <c r="BL2208" s="52">
        <v>33</v>
      </c>
      <c r="BM2208" s="52">
        <v>0</v>
      </c>
      <c r="BN2208" s="52">
        <v>35.18</v>
      </c>
      <c r="BO2208" s="52" t="s">
        <v>2756</v>
      </c>
      <c r="BP2208" s="52">
        <v>71</v>
      </c>
      <c r="BQ2208" s="52">
        <v>33</v>
      </c>
      <c r="BR2208" s="52">
        <v>10.130000000000001</v>
      </c>
      <c r="BS2208" s="52" t="s">
        <v>3282</v>
      </c>
      <c r="BT2208" s="52" t="s">
        <v>50</v>
      </c>
      <c r="BU2208" s="9">
        <v>42438</v>
      </c>
      <c r="BV2208" s="52" t="s">
        <v>4803</v>
      </c>
      <c r="BW2208" s="52" t="s">
        <v>3612</v>
      </c>
    </row>
    <row r="2209" spans="1:81" s="52" customFormat="1" ht="15" customHeight="1">
      <c r="A2209" s="52">
        <v>52016113</v>
      </c>
      <c r="B2209" s="52" t="s">
        <v>15282</v>
      </c>
      <c r="C2209" s="43" t="s">
        <v>2755</v>
      </c>
      <c r="D2209" s="21" t="s">
        <v>100</v>
      </c>
      <c r="E2209" s="9">
        <v>42438</v>
      </c>
      <c r="F2209" s="44">
        <v>0.6875</v>
      </c>
      <c r="G2209" s="52">
        <v>3</v>
      </c>
      <c r="H2209" s="52">
        <v>2016</v>
      </c>
      <c r="I2209" s="52">
        <v>1</v>
      </c>
      <c r="J2209" s="52">
        <v>1</v>
      </c>
      <c r="M2209" s="52" t="s">
        <v>4804</v>
      </c>
      <c r="N2209" s="52" t="s">
        <v>1619</v>
      </c>
      <c r="O2209" s="52" t="s">
        <v>1619</v>
      </c>
      <c r="P2209" s="52">
        <v>33</v>
      </c>
      <c r="Q2209" s="52">
        <v>1</v>
      </c>
      <c r="R2209" s="52">
        <v>9.57</v>
      </c>
      <c r="S2209" s="52" t="s">
        <v>2756</v>
      </c>
      <c r="T2209" s="52">
        <v>71</v>
      </c>
      <c r="U2209" s="52">
        <v>38</v>
      </c>
      <c r="V2209" s="52">
        <v>33.94</v>
      </c>
      <c r="W2209" s="52" t="s">
        <v>3282</v>
      </c>
      <c r="X2209" s="52" t="s">
        <v>1153</v>
      </c>
      <c r="Y2209" s="52">
        <v>2.5</v>
      </c>
      <c r="Z2209" s="52">
        <v>400</v>
      </c>
      <c r="AA2209" s="52">
        <v>1</v>
      </c>
      <c r="AD2209" s="52">
        <v>1</v>
      </c>
      <c r="AJ2209" s="52">
        <v>1</v>
      </c>
      <c r="AM2209" s="52">
        <v>1</v>
      </c>
      <c r="AO2209" s="52">
        <v>1</v>
      </c>
      <c r="AQ2209" s="52" t="s">
        <v>4805</v>
      </c>
      <c r="AS2209" s="52">
        <v>1</v>
      </c>
      <c r="AV2209" s="52">
        <v>1</v>
      </c>
      <c r="AZ2209" s="52">
        <v>1</v>
      </c>
      <c r="BA2209" s="52">
        <v>1</v>
      </c>
      <c r="BD2209" s="57"/>
      <c r="BF2209" s="9"/>
      <c r="BG2209" s="52">
        <v>1</v>
      </c>
      <c r="BH2209" s="9">
        <v>42438</v>
      </c>
      <c r="BJ2209" s="9"/>
      <c r="BK2209" s="52" t="s">
        <v>4804</v>
      </c>
      <c r="BL2209" s="52">
        <v>33</v>
      </c>
      <c r="BM2209" s="52">
        <v>1</v>
      </c>
      <c r="BN2209" s="52">
        <v>9.57</v>
      </c>
      <c r="BO2209" s="52" t="s">
        <v>2756</v>
      </c>
      <c r="BP2209" s="52">
        <v>71</v>
      </c>
      <c r="BQ2209" s="52">
        <v>38</v>
      </c>
      <c r="BR2209" s="52">
        <v>33.94</v>
      </c>
      <c r="BS2209" s="52" t="s">
        <v>3282</v>
      </c>
      <c r="BT2209" s="52" t="s">
        <v>50</v>
      </c>
      <c r="BU2209" s="9">
        <v>42438</v>
      </c>
      <c r="BV2209" s="52" t="s">
        <v>4806</v>
      </c>
      <c r="BW2209" s="52" t="s">
        <v>3612</v>
      </c>
    </row>
    <row r="2210" spans="1:81" s="52" customFormat="1" ht="15" customHeight="1">
      <c r="A2210" s="52">
        <v>52016114</v>
      </c>
      <c r="B2210" s="52" t="s">
        <v>15282</v>
      </c>
      <c r="C2210" s="43" t="s">
        <v>2755</v>
      </c>
      <c r="D2210" s="21" t="s">
        <v>100</v>
      </c>
      <c r="E2210" s="9">
        <v>42438</v>
      </c>
      <c r="F2210" s="44">
        <v>0.73611111111111116</v>
      </c>
      <c r="G2210" s="52">
        <v>3</v>
      </c>
      <c r="H2210" s="52">
        <v>2016</v>
      </c>
      <c r="I2210" s="52">
        <v>1</v>
      </c>
      <c r="J2210" s="52">
        <v>1</v>
      </c>
      <c r="M2210" s="52" t="s">
        <v>4807</v>
      </c>
      <c r="N2210" s="52" t="s">
        <v>2726</v>
      </c>
      <c r="O2210" s="52" t="s">
        <v>1619</v>
      </c>
      <c r="P2210" s="52">
        <v>33</v>
      </c>
      <c r="Q2210" s="52">
        <v>0</v>
      </c>
      <c r="R2210" s="52">
        <v>41.87</v>
      </c>
      <c r="S2210" s="52" t="s">
        <v>2756</v>
      </c>
      <c r="T2210" s="52">
        <v>71</v>
      </c>
      <c r="U2210" s="52">
        <v>33</v>
      </c>
      <c r="V2210" s="52">
        <v>15.93</v>
      </c>
      <c r="W2210" s="52" t="s">
        <v>3282</v>
      </c>
      <c r="X2210" s="52" t="s">
        <v>1153</v>
      </c>
      <c r="Y2210" s="52">
        <v>1.1000000000000001</v>
      </c>
      <c r="Z2210" s="52">
        <v>22</v>
      </c>
      <c r="AC2210" s="52">
        <v>1</v>
      </c>
      <c r="AF2210" s="52">
        <v>1</v>
      </c>
      <c r="AH2210" s="52">
        <v>1</v>
      </c>
      <c r="AM2210" s="52">
        <v>1</v>
      </c>
      <c r="AP2210" s="52">
        <v>1</v>
      </c>
      <c r="AS2210" s="52">
        <v>1</v>
      </c>
      <c r="AV2210" s="52">
        <v>1</v>
      </c>
      <c r="AY2210" s="52">
        <v>1</v>
      </c>
      <c r="BA2210" s="52">
        <v>1</v>
      </c>
      <c r="BC2210" s="52">
        <v>1</v>
      </c>
      <c r="BD2210" s="57">
        <v>42438</v>
      </c>
      <c r="BF2210" s="9"/>
      <c r="BH2210" s="9"/>
      <c r="BJ2210" s="9"/>
      <c r="BK2210" s="52" t="s">
        <v>4787</v>
      </c>
      <c r="BL2210" s="52">
        <v>33</v>
      </c>
      <c r="BM2210" s="52">
        <v>1</v>
      </c>
      <c r="BN2210" s="52">
        <v>36.53</v>
      </c>
      <c r="BO2210" s="52" t="s">
        <v>2756</v>
      </c>
      <c r="BP2210" s="52">
        <v>71</v>
      </c>
      <c r="BQ2210" s="52">
        <v>32</v>
      </c>
      <c r="BR2210" s="52">
        <v>15.03</v>
      </c>
      <c r="BS2210" s="52" t="s">
        <v>3282</v>
      </c>
      <c r="BT2210" s="52" t="s">
        <v>50</v>
      </c>
      <c r="BU2210" s="9">
        <v>42438</v>
      </c>
      <c r="BV2210" s="52" t="s">
        <v>4808</v>
      </c>
      <c r="BW2210" s="52" t="s">
        <v>3612</v>
      </c>
      <c r="BY2210" s="52">
        <v>1</v>
      </c>
      <c r="CA2210" s="52">
        <v>1</v>
      </c>
    </row>
    <row r="2211" spans="1:81" s="52" customFormat="1" ht="15" customHeight="1">
      <c r="A2211" s="52">
        <v>40301</v>
      </c>
      <c r="B2211" s="52" t="s">
        <v>15282</v>
      </c>
      <c r="C2211" s="43" t="s">
        <v>2755</v>
      </c>
      <c r="D2211" s="21" t="s">
        <v>100</v>
      </c>
      <c r="E2211" s="9">
        <v>42439</v>
      </c>
      <c r="F2211" s="44">
        <v>0.5</v>
      </c>
      <c r="G2211" s="52">
        <v>3</v>
      </c>
      <c r="H2211" s="52">
        <v>2016</v>
      </c>
      <c r="I2211" s="52">
        <v>4</v>
      </c>
      <c r="K2211" s="52">
        <v>4</v>
      </c>
      <c r="M2211" s="52" t="s">
        <v>2702</v>
      </c>
      <c r="N2211" s="52" t="s">
        <v>2703</v>
      </c>
      <c r="O2211" s="52" t="s">
        <v>944</v>
      </c>
      <c r="P2211" s="52">
        <v>30</v>
      </c>
      <c r="Q2211" s="52">
        <v>55</v>
      </c>
      <c r="R2211" s="52">
        <v>19.72</v>
      </c>
      <c r="S2211" s="52" t="s">
        <v>2756</v>
      </c>
      <c r="T2211" s="52">
        <v>71</v>
      </c>
      <c r="U2211" s="52">
        <v>40</v>
      </c>
      <c r="V2211" s="52">
        <v>56.65</v>
      </c>
      <c r="W2211" s="52" t="s">
        <v>3282</v>
      </c>
      <c r="X2211" s="52" t="s">
        <v>1153</v>
      </c>
      <c r="Y2211" s="52">
        <v>1.6</v>
      </c>
      <c r="Z2211" s="52">
        <v>200</v>
      </c>
      <c r="AA2211" s="52">
        <v>1</v>
      </c>
      <c r="AB2211" s="52">
        <v>1</v>
      </c>
      <c r="AC2211" s="52">
        <v>1</v>
      </c>
      <c r="AD2211" s="52">
        <v>1</v>
      </c>
      <c r="AF2211" s="52">
        <v>1</v>
      </c>
      <c r="AJ2211" s="52">
        <v>1</v>
      </c>
      <c r="AM2211" s="52">
        <v>1</v>
      </c>
      <c r="AO2211" s="52">
        <v>1</v>
      </c>
      <c r="AS2211" s="52">
        <v>1</v>
      </c>
      <c r="AT2211" s="52" t="s">
        <v>4140</v>
      </c>
      <c r="AV2211" s="52">
        <v>1</v>
      </c>
      <c r="BD2211" s="57"/>
      <c r="BF2211" s="9"/>
      <c r="BH2211" s="9"/>
      <c r="BI2211" s="52">
        <v>1</v>
      </c>
      <c r="BJ2211" s="9">
        <v>42439</v>
      </c>
      <c r="BL2211" s="52">
        <v>30</v>
      </c>
      <c r="BM2211" s="52">
        <v>55</v>
      </c>
      <c r="BN2211" s="52">
        <v>19.72</v>
      </c>
      <c r="BO2211" s="52" t="s">
        <v>2756</v>
      </c>
      <c r="BP2211" s="52">
        <v>71</v>
      </c>
      <c r="BQ2211" s="52">
        <v>40</v>
      </c>
      <c r="BR2211" s="52" t="s">
        <v>4648</v>
      </c>
      <c r="BS2211" s="52" t="s">
        <v>3282</v>
      </c>
      <c r="BT2211" s="52" t="s">
        <v>50</v>
      </c>
      <c r="BU2211" s="9"/>
      <c r="BV2211" s="52" t="s">
        <v>4649</v>
      </c>
      <c r="BW2211" s="52" t="s">
        <v>4108</v>
      </c>
    </row>
    <row r="2212" spans="1:81" s="52" customFormat="1" ht="15" customHeight="1">
      <c r="A2212" s="52">
        <v>120126</v>
      </c>
      <c r="B2212" s="52" t="s">
        <v>3182</v>
      </c>
      <c r="C2212" s="43" t="s">
        <v>3228</v>
      </c>
      <c r="D2212" s="21" t="s">
        <v>318</v>
      </c>
      <c r="E2212" s="9">
        <v>42440</v>
      </c>
      <c r="F2212" s="44">
        <v>0.49374999999999997</v>
      </c>
      <c r="G2212" s="52">
        <v>3</v>
      </c>
      <c r="H2212" s="52">
        <v>2016</v>
      </c>
      <c r="I2212" s="52">
        <v>1</v>
      </c>
      <c r="J2212" s="52">
        <v>1</v>
      </c>
      <c r="M2212" s="52" t="s">
        <v>5078</v>
      </c>
      <c r="N2212" s="52" t="s">
        <v>1820</v>
      </c>
      <c r="O2212" s="52" t="s">
        <v>8606</v>
      </c>
      <c r="P2212" s="52">
        <v>52</v>
      </c>
      <c r="Q2212" s="52">
        <v>56</v>
      </c>
      <c r="R2212" s="52">
        <v>25</v>
      </c>
      <c r="S2212" s="52" t="s">
        <v>2756</v>
      </c>
      <c r="T2212" s="52">
        <v>70</v>
      </c>
      <c r="U2212" s="52">
        <v>48</v>
      </c>
      <c r="V2212" s="52">
        <v>45</v>
      </c>
      <c r="W2212" s="52" t="s">
        <v>3282</v>
      </c>
      <c r="X2212" s="52" t="s">
        <v>1153</v>
      </c>
      <c r="Y2212" s="52">
        <v>0.4</v>
      </c>
      <c r="Z2212" s="52">
        <v>3</v>
      </c>
      <c r="AC2212" s="52">
        <v>1</v>
      </c>
      <c r="AF2212" s="52">
        <v>1</v>
      </c>
      <c r="AK2212" s="52" t="s">
        <v>5079</v>
      </c>
      <c r="AM2212" s="52">
        <v>1</v>
      </c>
      <c r="AP2212" s="52">
        <v>1</v>
      </c>
      <c r="AS2212" s="52">
        <v>1</v>
      </c>
      <c r="AV2212" s="52">
        <v>1</v>
      </c>
      <c r="AX2212" s="52">
        <v>1</v>
      </c>
      <c r="BA2212" s="52">
        <v>1</v>
      </c>
      <c r="BD2212" s="57"/>
      <c r="BF2212" s="9"/>
      <c r="BH2212" s="9"/>
      <c r="BJ2212" s="9"/>
      <c r="BK2212" s="52" t="s">
        <v>5080</v>
      </c>
      <c r="BL2212" s="52">
        <v>53</v>
      </c>
      <c r="BM2212" s="52">
        <v>24</v>
      </c>
      <c r="BN2212" s="52">
        <v>2</v>
      </c>
      <c r="BO2212" s="52" t="s">
        <v>2756</v>
      </c>
      <c r="BP2212" s="52">
        <v>70</v>
      </c>
      <c r="BQ2212" s="52">
        <v>19</v>
      </c>
      <c r="BR2212" s="52">
        <v>7</v>
      </c>
      <c r="BS2212" s="52" t="s">
        <v>3282</v>
      </c>
      <c r="BT2212" s="52" t="s">
        <v>50</v>
      </c>
      <c r="BU2212" s="9">
        <v>42441</v>
      </c>
      <c r="BV2212" s="52" t="s">
        <v>5081</v>
      </c>
      <c r="BW2212" s="52" t="s">
        <v>5073</v>
      </c>
    </row>
    <row r="2213" spans="1:81" s="52" customFormat="1" ht="15" customHeight="1">
      <c r="A2213" s="52">
        <v>0</v>
      </c>
      <c r="B2213" s="52" t="s">
        <v>3139</v>
      </c>
      <c r="C2213" s="43" t="s">
        <v>3198</v>
      </c>
      <c r="D2213" s="21" t="s">
        <v>356</v>
      </c>
      <c r="E2213" s="9">
        <v>42440</v>
      </c>
      <c r="F2213" s="44">
        <v>0.83333333333333337</v>
      </c>
      <c r="G2213" s="52">
        <v>3</v>
      </c>
      <c r="H2213" s="52">
        <v>2016</v>
      </c>
      <c r="I2213" s="52">
        <v>1</v>
      </c>
      <c r="J2213" s="52">
        <v>1</v>
      </c>
      <c r="M2213" s="52" t="s">
        <v>4526</v>
      </c>
      <c r="N2213" s="52" t="s">
        <v>372</v>
      </c>
      <c r="O2213" s="52" t="s">
        <v>372</v>
      </c>
      <c r="X2213" s="52" t="s">
        <v>1153</v>
      </c>
      <c r="Z2213" s="52" t="s">
        <v>7940</v>
      </c>
      <c r="AB2213" s="52">
        <v>1</v>
      </c>
      <c r="AD2213" s="52">
        <v>1</v>
      </c>
      <c r="AM2213" s="52">
        <v>1</v>
      </c>
      <c r="AP2213" s="52">
        <v>1</v>
      </c>
      <c r="AS2213" s="52">
        <v>1</v>
      </c>
      <c r="AV2213" s="52">
        <v>1</v>
      </c>
      <c r="AY2213" s="52">
        <v>1</v>
      </c>
      <c r="BD2213" s="57"/>
      <c r="BF2213" s="9"/>
      <c r="BH2213" s="9"/>
      <c r="BJ2213" s="9"/>
      <c r="BK2213" s="52" t="s">
        <v>106</v>
      </c>
      <c r="BU2213" s="9">
        <v>42440</v>
      </c>
      <c r="BV2213" s="52" t="s">
        <v>4527</v>
      </c>
      <c r="BW2213" s="52" t="s">
        <v>4525</v>
      </c>
      <c r="BY2213" s="52">
        <v>1</v>
      </c>
      <c r="CA2213" s="52">
        <v>1</v>
      </c>
    </row>
    <row r="2214" spans="1:81" s="52" customFormat="1" ht="15" customHeight="1">
      <c r="A2214" s="52">
        <v>52016115</v>
      </c>
      <c r="B2214" s="52" t="s">
        <v>15282</v>
      </c>
      <c r="C2214" s="43" t="s">
        <v>2755</v>
      </c>
      <c r="D2214" s="21" t="s">
        <v>100</v>
      </c>
      <c r="E2214" s="9">
        <v>42441</v>
      </c>
      <c r="F2214" s="44">
        <v>0.58333333333333337</v>
      </c>
      <c r="G2214" s="52">
        <v>3</v>
      </c>
      <c r="H2214" s="52">
        <v>2016</v>
      </c>
      <c r="I2214" s="52">
        <v>1</v>
      </c>
      <c r="J2214" s="52">
        <v>1</v>
      </c>
      <c r="M2214" s="52" t="s">
        <v>4809</v>
      </c>
      <c r="N2214" s="52" t="s">
        <v>4180</v>
      </c>
      <c r="O2214" s="52" t="s">
        <v>1619</v>
      </c>
      <c r="P2214" s="52">
        <v>32</v>
      </c>
      <c r="Q2214" s="52">
        <v>30</v>
      </c>
      <c r="R2214" s="52">
        <v>21.51</v>
      </c>
      <c r="S2214" s="52" t="s">
        <v>2756</v>
      </c>
      <c r="T2214" s="52">
        <v>71</v>
      </c>
      <c r="U2214" s="52">
        <v>26</v>
      </c>
      <c r="V2214" s="52">
        <v>58.69</v>
      </c>
      <c r="W2214" s="52" t="s">
        <v>3282</v>
      </c>
      <c r="X2214" s="52" t="s">
        <v>1153</v>
      </c>
      <c r="Y2214" s="52">
        <v>1.3</v>
      </c>
      <c r="Z2214" s="52">
        <v>60</v>
      </c>
      <c r="AC2214" s="52">
        <v>1</v>
      </c>
      <c r="AK2214" s="52">
        <v>1</v>
      </c>
      <c r="AM2214" s="52">
        <v>1</v>
      </c>
      <c r="AP2214" s="52">
        <v>1</v>
      </c>
      <c r="AS2214" s="52">
        <v>1</v>
      </c>
      <c r="AV2214" s="52">
        <v>1</v>
      </c>
      <c r="AX2214" s="52">
        <v>1</v>
      </c>
      <c r="BA2214" s="52">
        <v>1</v>
      </c>
      <c r="BC2214" s="52">
        <v>1</v>
      </c>
      <c r="BD2214" s="57">
        <v>42441</v>
      </c>
      <c r="BF2214" s="9"/>
      <c r="BH2214" s="9"/>
      <c r="BJ2214" s="9"/>
      <c r="BK2214" s="52" t="s">
        <v>4787</v>
      </c>
      <c r="BL2214" s="52">
        <v>33</v>
      </c>
      <c r="BM2214" s="52">
        <v>1</v>
      </c>
      <c r="BN2214" s="52">
        <v>36.53</v>
      </c>
      <c r="BO2214" s="52" t="s">
        <v>2756</v>
      </c>
      <c r="BP2214" s="52">
        <v>71</v>
      </c>
      <c r="BQ2214" s="52">
        <v>32</v>
      </c>
      <c r="BR2214" s="52">
        <v>15.03</v>
      </c>
      <c r="BS2214" s="52" t="s">
        <v>3282</v>
      </c>
      <c r="BT2214" s="52" t="s">
        <v>50</v>
      </c>
      <c r="BU2214" s="9">
        <v>42441</v>
      </c>
      <c r="BW2214" s="52" t="s">
        <v>4735</v>
      </c>
      <c r="BY2214" s="52">
        <v>1</v>
      </c>
      <c r="BZ2214" s="52">
        <v>1</v>
      </c>
    </row>
    <row r="2215" spans="1:81" s="52" customFormat="1" ht="15" customHeight="1">
      <c r="A2215" s="52">
        <v>52016116</v>
      </c>
      <c r="B2215" s="52" t="s">
        <v>15282</v>
      </c>
      <c r="C2215" s="43" t="s">
        <v>2755</v>
      </c>
      <c r="D2215" s="21" t="s">
        <v>100</v>
      </c>
      <c r="E2215" s="9">
        <v>42441</v>
      </c>
      <c r="F2215" s="44">
        <v>0.52083333333333337</v>
      </c>
      <c r="G2215" s="52">
        <v>3</v>
      </c>
      <c r="H2215" s="52">
        <v>2016</v>
      </c>
      <c r="I2215" s="52">
        <v>1</v>
      </c>
      <c r="J2215" s="52">
        <v>1</v>
      </c>
      <c r="M2215" s="52" t="s">
        <v>3613</v>
      </c>
      <c r="N2215" s="52" t="s">
        <v>2726</v>
      </c>
      <c r="O2215" s="52" t="s">
        <v>1619</v>
      </c>
      <c r="P2215" s="52">
        <v>32</v>
      </c>
      <c r="Q2215" s="52">
        <v>59</v>
      </c>
      <c r="R2215" s="52">
        <v>47</v>
      </c>
      <c r="S2215" s="52" t="s">
        <v>2756</v>
      </c>
      <c r="T2215" s="52">
        <v>71</v>
      </c>
      <c r="U2215" s="52">
        <v>32</v>
      </c>
      <c r="V2215" s="52">
        <v>57.2</v>
      </c>
      <c r="W2215" s="52" t="s">
        <v>3282</v>
      </c>
      <c r="X2215" s="52" t="s">
        <v>1153</v>
      </c>
      <c r="Y2215" s="52">
        <v>2</v>
      </c>
      <c r="Z2215" s="52">
        <v>300</v>
      </c>
      <c r="AA2215" s="52">
        <v>1</v>
      </c>
      <c r="AD2215" s="52">
        <v>1</v>
      </c>
      <c r="AH2215" s="52">
        <v>1</v>
      </c>
      <c r="AM2215" s="52">
        <v>1</v>
      </c>
      <c r="AO2215" s="52">
        <v>1</v>
      </c>
      <c r="AQ2215" s="52" t="s">
        <v>4810</v>
      </c>
      <c r="AS2215" s="52">
        <v>1</v>
      </c>
      <c r="AU2215" s="52">
        <v>1</v>
      </c>
      <c r="AW2215" s="52" t="s">
        <v>4811</v>
      </c>
      <c r="AX2215" s="52">
        <v>1</v>
      </c>
      <c r="BA2215" s="52">
        <v>1</v>
      </c>
      <c r="BD2215" s="57"/>
      <c r="BF2215" s="9"/>
      <c r="BH2215" s="9"/>
      <c r="BI2215" s="52">
        <v>1</v>
      </c>
      <c r="BJ2215" s="9">
        <v>42441</v>
      </c>
      <c r="BK2215" s="52" t="s">
        <v>3613</v>
      </c>
      <c r="BL2215" s="52">
        <v>32</v>
      </c>
      <c r="BM2215" s="52">
        <v>59</v>
      </c>
      <c r="BN2215" s="52">
        <v>47</v>
      </c>
      <c r="BO2215" s="52" t="s">
        <v>2756</v>
      </c>
      <c r="BP2215" s="52">
        <v>71</v>
      </c>
      <c r="BQ2215" s="52">
        <v>32</v>
      </c>
      <c r="BR2215" s="52">
        <v>57.2</v>
      </c>
      <c r="BS2215" s="52" t="s">
        <v>3282</v>
      </c>
      <c r="BT2215" s="52" t="s">
        <v>50</v>
      </c>
      <c r="BU2215" s="9">
        <v>42441</v>
      </c>
      <c r="BV2215" s="52" t="s">
        <v>4812</v>
      </c>
      <c r="BW2215" s="52" t="s">
        <v>3575</v>
      </c>
    </row>
    <row r="2216" spans="1:81" s="52" customFormat="1" ht="15" customHeight="1">
      <c r="A2216" s="52" t="s">
        <v>5022</v>
      </c>
      <c r="B2216" s="52" t="s">
        <v>15282</v>
      </c>
      <c r="C2216" s="43" t="s">
        <v>2755</v>
      </c>
      <c r="D2216" s="21" t="s">
        <v>100</v>
      </c>
      <c r="E2216" s="9">
        <v>42441</v>
      </c>
      <c r="F2216" s="44">
        <v>0.79166666666666663</v>
      </c>
      <c r="G2216" s="52">
        <v>3</v>
      </c>
      <c r="H2216" s="52">
        <v>2016</v>
      </c>
      <c r="I2216" s="52">
        <v>1</v>
      </c>
      <c r="J2216" s="52">
        <v>1</v>
      </c>
      <c r="M2216" s="52" t="s">
        <v>5015</v>
      </c>
      <c r="N2216" s="52" t="s">
        <v>5015</v>
      </c>
      <c r="O2216" s="52" t="s">
        <v>8604</v>
      </c>
      <c r="P2216" s="52">
        <v>41</v>
      </c>
      <c r="Q2216" s="52">
        <v>51</v>
      </c>
      <c r="R2216" s="52">
        <v>32.270000000000003</v>
      </c>
      <c r="S2216" s="52" t="s">
        <v>2756</v>
      </c>
      <c r="T2216" s="52">
        <v>73</v>
      </c>
      <c r="U2216" s="52">
        <v>49</v>
      </c>
      <c r="V2216" s="52">
        <v>8.91</v>
      </c>
      <c r="W2216" s="52" t="s">
        <v>3282</v>
      </c>
      <c r="X2216" s="52" t="s">
        <v>1153</v>
      </c>
      <c r="Y2216" s="52">
        <v>1</v>
      </c>
      <c r="Z2216" s="52">
        <v>40</v>
      </c>
      <c r="AC2216" s="52">
        <v>1</v>
      </c>
      <c r="AD2216" s="52">
        <v>1</v>
      </c>
      <c r="AJ2216" s="52">
        <v>1</v>
      </c>
      <c r="AP2216" s="52">
        <v>1</v>
      </c>
      <c r="AS2216" s="52">
        <v>1</v>
      </c>
      <c r="AV2216" s="52">
        <v>1</v>
      </c>
      <c r="AZ2216" s="52">
        <v>1</v>
      </c>
      <c r="BA2216" s="52">
        <v>1</v>
      </c>
      <c r="BC2216" s="52">
        <v>1</v>
      </c>
      <c r="BD2216" s="57">
        <v>42441</v>
      </c>
      <c r="BF2216" s="9"/>
      <c r="BH2216" s="9"/>
      <c r="BJ2216" s="9"/>
      <c r="BU2216" s="9"/>
      <c r="BV2216" s="52" t="s">
        <v>5033</v>
      </c>
      <c r="BW2216" s="52" t="s">
        <v>5018</v>
      </c>
      <c r="BX2216" s="52">
        <v>1</v>
      </c>
      <c r="CC2216" s="52">
        <v>1</v>
      </c>
    </row>
    <row r="2217" spans="1:81" s="52" customFormat="1" ht="15" customHeight="1">
      <c r="A2217" s="52" t="s">
        <v>5022</v>
      </c>
      <c r="B2217" s="52" t="s">
        <v>15282</v>
      </c>
      <c r="C2217" s="43" t="s">
        <v>2755</v>
      </c>
      <c r="D2217" s="21" t="s">
        <v>100</v>
      </c>
      <c r="E2217" s="9">
        <v>42441</v>
      </c>
      <c r="F2217" s="44">
        <v>0.79166666666666663</v>
      </c>
      <c r="G2217" s="52">
        <v>3</v>
      </c>
      <c r="H2217" s="52">
        <v>2016</v>
      </c>
      <c r="I2217" s="52">
        <v>1</v>
      </c>
      <c r="J2217" s="52">
        <v>1</v>
      </c>
      <c r="M2217" s="52" t="s">
        <v>5015</v>
      </c>
      <c r="N2217" s="52" t="s">
        <v>5015</v>
      </c>
      <c r="O2217" s="52" t="s">
        <v>8604</v>
      </c>
      <c r="P2217" s="52">
        <v>41</v>
      </c>
      <c r="Q2217" s="52">
        <v>51</v>
      </c>
      <c r="R2217" s="52">
        <v>32.270000000000003</v>
      </c>
      <c r="S2217" s="52" t="s">
        <v>2756</v>
      </c>
      <c r="T2217" s="52">
        <v>73</v>
      </c>
      <c r="U2217" s="52">
        <v>49</v>
      </c>
      <c r="V2217" s="52">
        <v>8.91</v>
      </c>
      <c r="W2217" s="52" t="s">
        <v>3282</v>
      </c>
      <c r="X2217" s="52" t="s">
        <v>1153</v>
      </c>
      <c r="Y2217" s="52">
        <v>1</v>
      </c>
      <c r="Z2217" s="52">
        <v>40</v>
      </c>
      <c r="AC2217" s="52">
        <v>1</v>
      </c>
      <c r="AD2217" s="52">
        <v>1</v>
      </c>
      <c r="AJ2217" s="52">
        <v>1</v>
      </c>
      <c r="AM2217" s="52">
        <v>1</v>
      </c>
      <c r="AP2217" s="52">
        <v>1</v>
      </c>
      <c r="AS2217" s="52">
        <v>1</v>
      </c>
      <c r="AV2217" s="52">
        <v>1</v>
      </c>
      <c r="AZ2217" s="52">
        <v>1</v>
      </c>
      <c r="BA2217" s="52">
        <v>1</v>
      </c>
      <c r="BC2217" s="52">
        <v>1</v>
      </c>
      <c r="BD2217" s="57"/>
      <c r="BF2217" s="9"/>
      <c r="BH2217" s="9"/>
      <c r="BJ2217" s="9"/>
      <c r="BK2217" s="52" t="s">
        <v>2108</v>
      </c>
      <c r="BU2217" s="9">
        <v>42445</v>
      </c>
      <c r="BV2217" s="52" t="s">
        <v>5037</v>
      </c>
      <c r="BW2217" s="52" t="s">
        <v>5018</v>
      </c>
      <c r="BX2217" s="52">
        <v>1</v>
      </c>
    </row>
    <row r="2218" spans="1:81" s="52" customFormat="1" ht="15" customHeight="1">
      <c r="A2218" s="52">
        <v>40</v>
      </c>
      <c r="B2218" s="52" t="s">
        <v>3182</v>
      </c>
      <c r="C2218" s="43" t="s">
        <v>4530</v>
      </c>
      <c r="D2218" s="21" t="s">
        <v>238</v>
      </c>
      <c r="E2218" s="9">
        <v>42442</v>
      </c>
      <c r="F2218" s="44">
        <v>0.75</v>
      </c>
      <c r="G2218" s="52">
        <v>3</v>
      </c>
      <c r="H2218" s="52">
        <v>2016</v>
      </c>
      <c r="I2218" s="52">
        <v>1</v>
      </c>
      <c r="J2218" s="52">
        <v>1</v>
      </c>
      <c r="M2218" s="52" t="s">
        <v>5117</v>
      </c>
      <c r="N2218" s="52" t="s">
        <v>4410</v>
      </c>
      <c r="O2218" s="52" t="s">
        <v>8607</v>
      </c>
      <c r="P2218" s="52">
        <v>39</v>
      </c>
      <c r="Q2218" s="52">
        <v>26</v>
      </c>
      <c r="R2218" s="52">
        <v>49</v>
      </c>
      <c r="S2218" s="52" t="s">
        <v>2756</v>
      </c>
      <c r="T2218" s="52">
        <v>73</v>
      </c>
      <c r="U2218" s="52">
        <v>13</v>
      </c>
      <c r="V2218" s="52">
        <v>18</v>
      </c>
      <c r="W2218" s="52" t="s">
        <v>3282</v>
      </c>
      <c r="X2218" s="52" t="s">
        <v>1153</v>
      </c>
      <c r="Y2218" s="52">
        <v>0.42</v>
      </c>
      <c r="Z2218" s="52">
        <v>2.8</v>
      </c>
      <c r="AC2218" s="52">
        <v>1</v>
      </c>
      <c r="AD2218" s="52">
        <v>1</v>
      </c>
      <c r="AH2218" s="52">
        <v>1</v>
      </c>
      <c r="AO2218" s="52">
        <v>1</v>
      </c>
      <c r="AY2218" s="52">
        <v>1</v>
      </c>
      <c r="BA2218" s="52">
        <v>1</v>
      </c>
      <c r="BC2218" s="52">
        <v>1</v>
      </c>
      <c r="BD2218" s="57">
        <v>42442</v>
      </c>
      <c r="BF2218" s="9"/>
      <c r="BG2218" s="52">
        <v>1</v>
      </c>
      <c r="BH2218" s="9">
        <v>42458</v>
      </c>
      <c r="BJ2218" s="9"/>
      <c r="BK2218" s="52" t="s">
        <v>5125</v>
      </c>
      <c r="BL2218" s="52">
        <v>39</v>
      </c>
      <c r="BM2218" s="52">
        <v>43</v>
      </c>
      <c r="BN2218" s="52">
        <v>9</v>
      </c>
      <c r="BO2218" s="52" t="s">
        <v>2756</v>
      </c>
      <c r="BP2218" s="52">
        <v>73</v>
      </c>
      <c r="BQ2218" s="52">
        <v>24</v>
      </c>
      <c r="BR2218" s="52">
        <v>7</v>
      </c>
      <c r="BS2218" s="52" t="s">
        <v>3282</v>
      </c>
      <c r="BT2218" s="52" t="s">
        <v>50</v>
      </c>
      <c r="BU2218" s="9">
        <v>42458</v>
      </c>
      <c r="BV2218" s="52" t="s">
        <v>5126</v>
      </c>
      <c r="BW2218" s="52" t="s">
        <v>3806</v>
      </c>
      <c r="BX2218" s="52">
        <v>1</v>
      </c>
      <c r="BZ2218" s="52">
        <v>1</v>
      </c>
    </row>
    <row r="2219" spans="1:81" s="52" customFormat="1" ht="15" customHeight="1">
      <c r="A2219" s="52">
        <v>120127</v>
      </c>
      <c r="B2219" s="52" t="s">
        <v>3182</v>
      </c>
      <c r="C2219" s="43" t="s">
        <v>3228</v>
      </c>
      <c r="D2219" s="21" t="s">
        <v>318</v>
      </c>
      <c r="E2219" s="9">
        <v>42442</v>
      </c>
      <c r="F2219" s="44">
        <v>0.89583333333333337</v>
      </c>
      <c r="G2219" s="52">
        <v>3</v>
      </c>
      <c r="H2219" s="52">
        <v>2016</v>
      </c>
      <c r="I2219" s="52">
        <v>1</v>
      </c>
      <c r="J2219" s="52">
        <v>1</v>
      </c>
      <c r="M2219" s="52" t="s">
        <v>1820</v>
      </c>
      <c r="N2219" s="52" t="s">
        <v>1820</v>
      </c>
      <c r="O2219" s="52" t="s">
        <v>8606</v>
      </c>
      <c r="P2219" s="52">
        <v>53</v>
      </c>
      <c r="Q2219" s="52">
        <v>10</v>
      </c>
      <c r="R2219" s="52">
        <v>34.22</v>
      </c>
      <c r="S2219" s="52" t="s">
        <v>2756</v>
      </c>
      <c r="T2219" s="52">
        <v>70</v>
      </c>
      <c r="U2219" s="52">
        <v>55</v>
      </c>
      <c r="V2219" s="52">
        <v>53.4</v>
      </c>
      <c r="W2219" s="52" t="s">
        <v>3282</v>
      </c>
      <c r="X2219" s="52" t="s">
        <v>1153</v>
      </c>
      <c r="Y2219" s="52">
        <v>0.3</v>
      </c>
      <c r="Z2219" s="52">
        <v>2</v>
      </c>
      <c r="AC2219" s="52">
        <v>1</v>
      </c>
      <c r="AF2219" s="52">
        <v>1</v>
      </c>
      <c r="AK2219" s="52" t="s">
        <v>5082</v>
      </c>
      <c r="AM2219" s="52">
        <v>1</v>
      </c>
      <c r="AO2219" s="52">
        <v>1</v>
      </c>
      <c r="AS2219" s="52">
        <v>1</v>
      </c>
      <c r="AV2219" s="52">
        <v>1</v>
      </c>
      <c r="AX2219" s="52">
        <v>1</v>
      </c>
      <c r="BA2219" s="52">
        <v>1</v>
      </c>
      <c r="BC2219" s="52">
        <v>1</v>
      </c>
      <c r="BD2219" s="57">
        <v>42443</v>
      </c>
      <c r="BF2219" s="9"/>
      <c r="BH2219" s="9"/>
      <c r="BJ2219" s="9"/>
      <c r="BU2219" s="9"/>
      <c r="BV2219" s="52" t="s">
        <v>5083</v>
      </c>
      <c r="BW2219" s="52" t="s">
        <v>5084</v>
      </c>
      <c r="BX2219" s="52">
        <v>1</v>
      </c>
    </row>
    <row r="2220" spans="1:81" s="52" customFormat="1" ht="15" customHeight="1">
      <c r="A2220" s="52" t="s">
        <v>4961</v>
      </c>
      <c r="B2220" s="52" t="s">
        <v>3182</v>
      </c>
      <c r="C2220" s="43" t="s">
        <v>4530</v>
      </c>
      <c r="D2220" s="21" t="s">
        <v>238</v>
      </c>
      <c r="E2220" s="9">
        <v>42443</v>
      </c>
      <c r="F2220" s="44">
        <v>0.58333333333333337</v>
      </c>
      <c r="G2220" s="52">
        <v>3</v>
      </c>
      <c r="H2220" s="52">
        <v>2016</v>
      </c>
      <c r="I2220" s="52">
        <v>1</v>
      </c>
      <c r="J2220" s="52">
        <v>1</v>
      </c>
      <c r="M2220" s="52" t="s">
        <v>4936</v>
      </c>
      <c r="N2220" s="52" t="s">
        <v>4311</v>
      </c>
      <c r="O2220" s="52" t="s">
        <v>8603</v>
      </c>
      <c r="P2220" s="52">
        <v>39</v>
      </c>
      <c r="Q2220" s="52">
        <v>23</v>
      </c>
      <c r="R2220" s="52">
        <v>42.62</v>
      </c>
      <c r="S2220" s="52" t="s">
        <v>2756</v>
      </c>
      <c r="T2220" s="52">
        <v>73</v>
      </c>
      <c r="U2220" s="52">
        <v>13</v>
      </c>
      <c r="V2220" s="52">
        <v>15.7</v>
      </c>
      <c r="W2220" s="52" t="s">
        <v>3282</v>
      </c>
      <c r="X2220" s="52" t="s">
        <v>1153</v>
      </c>
      <c r="Y2220" s="52">
        <v>0.34</v>
      </c>
      <c r="Z2220" s="52">
        <v>1.9</v>
      </c>
      <c r="AD2220" s="52">
        <v>1</v>
      </c>
      <c r="AH2220" s="52">
        <v>1</v>
      </c>
      <c r="AM2220" s="52">
        <v>1</v>
      </c>
      <c r="AP2220" s="52">
        <v>1</v>
      </c>
      <c r="AS2220" s="52">
        <v>1</v>
      </c>
      <c r="AV2220" s="52">
        <v>1</v>
      </c>
      <c r="AX2220" s="52">
        <v>1</v>
      </c>
      <c r="BB2220" s="52">
        <v>1</v>
      </c>
      <c r="BC2220" s="52">
        <v>1</v>
      </c>
      <c r="BD2220" s="57">
        <v>42443</v>
      </c>
      <c r="BF2220" s="9"/>
      <c r="BG2220" s="52">
        <v>1</v>
      </c>
      <c r="BH2220" s="9">
        <v>42451</v>
      </c>
      <c r="BJ2220" s="9"/>
      <c r="BL2220" s="52">
        <v>39</v>
      </c>
      <c r="BM2220" s="52">
        <v>23</v>
      </c>
      <c r="BN2220" s="52">
        <v>35.81</v>
      </c>
      <c r="BO2220" s="52" t="s">
        <v>1238</v>
      </c>
      <c r="BP2220" s="52">
        <v>73</v>
      </c>
      <c r="BQ2220" s="52">
        <v>13</v>
      </c>
      <c r="BR2220" s="52">
        <v>56.09</v>
      </c>
      <c r="BS2220" s="52" t="s">
        <v>3282</v>
      </c>
      <c r="BT2220" s="52" t="s">
        <v>50</v>
      </c>
      <c r="BU2220" s="9"/>
      <c r="BV2220" s="52" t="s">
        <v>4962</v>
      </c>
      <c r="BW2220" s="52" t="s">
        <v>4963</v>
      </c>
      <c r="BX2220" s="52">
        <v>1</v>
      </c>
      <c r="BY2220" s="52">
        <v>1</v>
      </c>
      <c r="BZ2220" s="52">
        <v>1</v>
      </c>
    </row>
    <row r="2221" spans="1:81" s="52" customFormat="1" ht="15" customHeight="1">
      <c r="A2221" s="52">
        <v>52016117</v>
      </c>
      <c r="B2221" s="52" t="s">
        <v>3139</v>
      </c>
      <c r="C2221" s="43" t="s">
        <v>4469</v>
      </c>
      <c r="D2221" s="21" t="s">
        <v>2525</v>
      </c>
      <c r="E2221" s="9">
        <v>42443</v>
      </c>
      <c r="F2221" s="44">
        <v>0.625</v>
      </c>
      <c r="G2221" s="52">
        <v>3</v>
      </c>
      <c r="H2221" s="52">
        <v>2016</v>
      </c>
      <c r="I2221" s="52">
        <v>1</v>
      </c>
      <c r="K2221" s="52">
        <v>1</v>
      </c>
      <c r="M2221" s="52" t="s">
        <v>4813</v>
      </c>
      <c r="N2221" s="52" t="s">
        <v>1032</v>
      </c>
      <c r="O2221" s="52" t="s">
        <v>1619</v>
      </c>
      <c r="P2221" s="52">
        <v>30</v>
      </c>
      <c r="Q2221" s="52">
        <v>50</v>
      </c>
      <c r="R2221" s="52">
        <v>32.17</v>
      </c>
      <c r="S2221" s="52" t="s">
        <v>2756</v>
      </c>
      <c r="T2221" s="52">
        <v>71</v>
      </c>
      <c r="U2221" s="52">
        <v>49</v>
      </c>
      <c r="V2221" s="52">
        <v>9.58</v>
      </c>
      <c r="W2221" s="52" t="s">
        <v>3282</v>
      </c>
      <c r="X2221" s="52" t="s">
        <v>1153</v>
      </c>
      <c r="Y2221" s="52">
        <v>1.9</v>
      </c>
      <c r="Z2221" s="52">
        <v>350</v>
      </c>
      <c r="AA2221" s="52">
        <v>1</v>
      </c>
      <c r="AD2221" s="52">
        <v>1</v>
      </c>
      <c r="AH2221" s="52">
        <v>1</v>
      </c>
      <c r="AM2221" s="52">
        <v>1</v>
      </c>
      <c r="AP2221" s="52">
        <v>1</v>
      </c>
      <c r="AS2221" s="52">
        <v>1</v>
      </c>
      <c r="AV2221" s="52">
        <v>1</v>
      </c>
      <c r="BC2221" s="52">
        <v>1</v>
      </c>
      <c r="BD2221" s="57">
        <v>42443</v>
      </c>
      <c r="BF2221" s="9"/>
      <c r="BH2221" s="9"/>
      <c r="BJ2221" s="9"/>
      <c r="BK2221" s="52" t="s">
        <v>4787</v>
      </c>
      <c r="BL2221" s="52">
        <v>33</v>
      </c>
      <c r="BM2221" s="52">
        <v>1</v>
      </c>
      <c r="BN2221" s="52">
        <v>36.53</v>
      </c>
      <c r="BO2221" s="52" t="s">
        <v>2756</v>
      </c>
      <c r="BP2221" s="52">
        <v>71</v>
      </c>
      <c r="BQ2221" s="52">
        <v>32</v>
      </c>
      <c r="BR2221" s="52">
        <v>15.03</v>
      </c>
      <c r="BS2221" s="52" t="s">
        <v>3282</v>
      </c>
      <c r="BT2221" s="52" t="s">
        <v>50</v>
      </c>
      <c r="BU2221" s="9">
        <v>42443</v>
      </c>
      <c r="BV2221" s="52" t="s">
        <v>4814</v>
      </c>
      <c r="BW2221" s="52" t="s">
        <v>3563</v>
      </c>
    </row>
    <row r="2222" spans="1:81" s="52" customFormat="1" ht="15" customHeight="1">
      <c r="A2222" s="52">
        <v>52016118</v>
      </c>
      <c r="B2222" s="52" t="s">
        <v>15282</v>
      </c>
      <c r="C2222" s="43" t="s">
        <v>2755</v>
      </c>
      <c r="D2222" s="21" t="s">
        <v>100</v>
      </c>
      <c r="E2222" s="9">
        <v>42443</v>
      </c>
      <c r="F2222" s="44">
        <v>0.41666666666666669</v>
      </c>
      <c r="G2222" s="52">
        <v>3</v>
      </c>
      <c r="H2222" s="52">
        <v>2016</v>
      </c>
      <c r="I2222" s="52">
        <v>1</v>
      </c>
      <c r="J2222" s="52">
        <v>1</v>
      </c>
      <c r="M2222" s="52" t="s">
        <v>4815</v>
      </c>
      <c r="N2222" s="52" t="s">
        <v>4798</v>
      </c>
      <c r="O2222" s="52" t="s">
        <v>1619</v>
      </c>
      <c r="P2222" s="52">
        <v>33</v>
      </c>
      <c r="Q2222" s="52">
        <v>19</v>
      </c>
      <c r="R2222" s="52">
        <v>17.79</v>
      </c>
      <c r="S2222" s="52" t="s">
        <v>2756</v>
      </c>
      <c r="T2222" s="52">
        <v>71</v>
      </c>
      <c r="U2222" s="52">
        <v>39</v>
      </c>
      <c r="V2222" s="52">
        <v>4.97</v>
      </c>
      <c r="W2222" s="52" t="s">
        <v>3282</v>
      </c>
      <c r="X2222" s="52" t="s">
        <v>1153</v>
      </c>
      <c r="Y2222" s="52">
        <v>1</v>
      </c>
      <c r="Z2222" s="52">
        <v>50</v>
      </c>
      <c r="AC2222" s="52">
        <v>1</v>
      </c>
      <c r="AF2222" s="52">
        <v>1</v>
      </c>
      <c r="AH2222" s="52">
        <v>1</v>
      </c>
      <c r="AM2222" s="52">
        <v>1</v>
      </c>
      <c r="AP2222" s="52">
        <v>1</v>
      </c>
      <c r="AS2222" s="52">
        <v>1</v>
      </c>
      <c r="AV2222" s="52">
        <v>1</v>
      </c>
      <c r="AX2222" s="52">
        <v>1</v>
      </c>
      <c r="BB2222" s="52">
        <v>1</v>
      </c>
      <c r="BC2222" s="52">
        <v>1</v>
      </c>
      <c r="BD2222" s="57">
        <v>42443</v>
      </c>
      <c r="BF2222" s="9"/>
      <c r="BH2222" s="9"/>
      <c r="BJ2222" s="9"/>
      <c r="BK2222" s="52" t="s">
        <v>4787</v>
      </c>
      <c r="BL2222" s="52">
        <v>33</v>
      </c>
      <c r="BM2222" s="52">
        <v>1</v>
      </c>
      <c r="BN2222" s="52">
        <v>26.53</v>
      </c>
      <c r="BO2222" s="52" t="s">
        <v>2756</v>
      </c>
      <c r="BP2222" s="52">
        <v>71</v>
      </c>
      <c r="BQ2222" s="52">
        <v>32</v>
      </c>
      <c r="BR2222" s="52">
        <v>15.03</v>
      </c>
      <c r="BS2222" s="52" t="s">
        <v>3282</v>
      </c>
      <c r="BT2222" s="52" t="s">
        <v>50</v>
      </c>
      <c r="BU2222" s="9">
        <v>42443</v>
      </c>
      <c r="BW2222" s="52" t="s">
        <v>3563</v>
      </c>
      <c r="BY2222" s="52">
        <v>1</v>
      </c>
    </row>
    <row r="2223" spans="1:81" s="52" customFormat="1" ht="15" customHeight="1">
      <c r="A2223" s="52">
        <v>52016119</v>
      </c>
      <c r="B2223" s="52" t="s">
        <v>15282</v>
      </c>
      <c r="C2223" s="43" t="s">
        <v>2755</v>
      </c>
      <c r="D2223" s="21" t="s">
        <v>100</v>
      </c>
      <c r="E2223" s="9">
        <v>42444</v>
      </c>
      <c r="F2223" s="44">
        <v>0.625</v>
      </c>
      <c r="G2223" s="52">
        <v>3</v>
      </c>
      <c r="H2223" s="52">
        <v>2016</v>
      </c>
      <c r="I2223" s="52">
        <v>1</v>
      </c>
      <c r="J2223" s="52">
        <v>1</v>
      </c>
      <c r="M2223" s="52" t="s">
        <v>3625</v>
      </c>
      <c r="N2223" s="52" t="s">
        <v>2784</v>
      </c>
      <c r="O2223" s="52" t="s">
        <v>1619</v>
      </c>
      <c r="P2223" s="52">
        <v>33</v>
      </c>
      <c r="Q2223" s="52">
        <v>34</v>
      </c>
      <c r="R2223" s="52">
        <v>52.52</v>
      </c>
      <c r="S2223" s="52" t="s">
        <v>2756</v>
      </c>
      <c r="T2223" s="52">
        <v>71</v>
      </c>
      <c r="U2223" s="52">
        <v>36</v>
      </c>
      <c r="V2223" s="52">
        <v>57.32</v>
      </c>
      <c r="W2223" s="52" t="s">
        <v>3282</v>
      </c>
      <c r="X2223" s="52" t="s">
        <v>1153</v>
      </c>
      <c r="Y2223" s="52">
        <v>2</v>
      </c>
      <c r="Z2223" s="52">
        <v>200</v>
      </c>
      <c r="AA2223" s="52">
        <v>1</v>
      </c>
      <c r="AD2223" s="52">
        <v>1</v>
      </c>
      <c r="AH2223" s="52">
        <v>1</v>
      </c>
      <c r="AL2223" s="52">
        <v>1</v>
      </c>
      <c r="AN2223" s="52" t="s">
        <v>4686</v>
      </c>
      <c r="AO2223" s="52">
        <v>1</v>
      </c>
      <c r="AQ2223" s="52" t="s">
        <v>4686</v>
      </c>
      <c r="AR2223" s="52">
        <v>1</v>
      </c>
      <c r="AT2223" s="52" t="s">
        <v>4816</v>
      </c>
      <c r="AV2223" s="52">
        <v>1</v>
      </c>
      <c r="AX2223" s="52">
        <v>1</v>
      </c>
      <c r="BA2223" s="52">
        <v>1</v>
      </c>
      <c r="BD2223" s="57"/>
      <c r="BF2223" s="9"/>
      <c r="BH2223" s="9"/>
      <c r="BI2223" s="52">
        <v>1</v>
      </c>
      <c r="BJ2223" s="9"/>
      <c r="BK2223" s="52" t="s">
        <v>3625</v>
      </c>
      <c r="BL2223" s="52">
        <v>33</v>
      </c>
      <c r="BM2223" s="52">
        <v>34</v>
      </c>
      <c r="BN2223" s="52">
        <v>52.52</v>
      </c>
      <c r="BO2223" s="52" t="s">
        <v>2756</v>
      </c>
      <c r="BP2223" s="52">
        <v>71</v>
      </c>
      <c r="BQ2223" s="52">
        <v>36</v>
      </c>
      <c r="BR2223" s="52">
        <v>57.32</v>
      </c>
      <c r="BS2223" s="52" t="s">
        <v>3282</v>
      </c>
      <c r="BT2223" s="52" t="s">
        <v>50</v>
      </c>
      <c r="BU2223" s="9">
        <v>42444</v>
      </c>
      <c r="BV2223" s="52" t="s">
        <v>4817</v>
      </c>
      <c r="BW2223" s="52" t="s">
        <v>3563</v>
      </c>
    </row>
    <row r="2224" spans="1:81" s="52" customFormat="1" ht="15" customHeight="1">
      <c r="A2224" s="52" t="s">
        <v>4964</v>
      </c>
      <c r="B2224" s="52" t="s">
        <v>3182</v>
      </c>
      <c r="C2224" s="43" t="s">
        <v>4530</v>
      </c>
      <c r="D2224" s="21" t="s">
        <v>238</v>
      </c>
      <c r="E2224" s="9">
        <v>42445</v>
      </c>
      <c r="F2224" s="44">
        <v>0.77083333333333337</v>
      </c>
      <c r="G2224" s="52">
        <v>3</v>
      </c>
      <c r="H2224" s="52">
        <v>2016</v>
      </c>
      <c r="I2224" s="52">
        <v>1</v>
      </c>
      <c r="J2224" s="52">
        <v>1</v>
      </c>
      <c r="M2224" s="52" t="s">
        <v>4965</v>
      </c>
      <c r="N2224" s="52" t="s">
        <v>4311</v>
      </c>
      <c r="O2224" s="52" t="s">
        <v>8603</v>
      </c>
      <c r="P2224" s="52">
        <v>39</v>
      </c>
      <c r="Q2224" s="52">
        <v>23</v>
      </c>
      <c r="R2224" s="52">
        <v>25.43</v>
      </c>
      <c r="S2224" s="52" t="s">
        <v>2756</v>
      </c>
      <c r="T2224" s="52">
        <v>73</v>
      </c>
      <c r="U2224" s="52">
        <v>13</v>
      </c>
      <c r="V2224" s="52">
        <v>45.81</v>
      </c>
      <c r="W2224" s="52" t="s">
        <v>3282</v>
      </c>
      <c r="X2224" s="52" t="s">
        <v>1153</v>
      </c>
      <c r="Y2224" s="52">
        <v>0.42</v>
      </c>
      <c r="Z2224" s="52">
        <v>2.7</v>
      </c>
      <c r="AD2224" s="52">
        <v>1</v>
      </c>
      <c r="AH2224" s="52">
        <v>1</v>
      </c>
      <c r="AM2224" s="52">
        <v>1</v>
      </c>
      <c r="AO2224" s="52">
        <v>1</v>
      </c>
      <c r="AQ2224" s="52" t="s">
        <v>4966</v>
      </c>
      <c r="AS2224" s="52">
        <v>1</v>
      </c>
      <c r="AV2224" s="52">
        <v>1</v>
      </c>
      <c r="AX2224" s="52">
        <v>1</v>
      </c>
      <c r="BA2224" s="52">
        <v>1</v>
      </c>
      <c r="BC2224" s="52">
        <v>1</v>
      </c>
      <c r="BD2224" s="57">
        <v>42445</v>
      </c>
      <c r="BF2224" s="9"/>
      <c r="BG2224" s="52">
        <v>1</v>
      </c>
      <c r="BH2224" s="9">
        <v>42451</v>
      </c>
      <c r="BJ2224" s="9"/>
      <c r="BL2224" s="52">
        <v>39</v>
      </c>
      <c r="BM2224" s="52">
        <v>23</v>
      </c>
      <c r="BN2224" s="52">
        <v>35.81</v>
      </c>
      <c r="BO2224" s="52" t="s">
        <v>1238</v>
      </c>
      <c r="BP2224" s="52">
        <v>73</v>
      </c>
      <c r="BQ2224" s="52">
        <v>13</v>
      </c>
      <c r="BR2224" s="52">
        <v>56.09</v>
      </c>
      <c r="BS2224" s="52" t="s">
        <v>3282</v>
      </c>
      <c r="BT2224" s="52" t="s">
        <v>50</v>
      </c>
      <c r="BU2224" s="9"/>
      <c r="BV2224" s="52" t="s">
        <v>4967</v>
      </c>
      <c r="BW2224" s="52" t="s">
        <v>4968</v>
      </c>
      <c r="BX2224" s="52">
        <v>1</v>
      </c>
      <c r="BY2224" s="52">
        <v>1</v>
      </c>
      <c r="BZ2224" s="52">
        <v>1</v>
      </c>
    </row>
    <row r="2225" spans="1:80" s="52" customFormat="1" ht="15" customHeight="1">
      <c r="A2225" s="52">
        <v>120128</v>
      </c>
      <c r="B2225" s="52" t="s">
        <v>3182</v>
      </c>
      <c r="C2225" s="43" t="s">
        <v>3228</v>
      </c>
      <c r="D2225" s="21" t="s">
        <v>318</v>
      </c>
      <c r="E2225" s="9">
        <v>42445</v>
      </c>
      <c r="F2225" s="44">
        <v>0.88888888888888884</v>
      </c>
      <c r="G2225" s="52">
        <v>3</v>
      </c>
      <c r="H2225" s="52">
        <v>2016</v>
      </c>
      <c r="I2225" s="52">
        <v>1</v>
      </c>
      <c r="J2225" s="52">
        <v>1</v>
      </c>
      <c r="M2225" s="52" t="s">
        <v>1325</v>
      </c>
      <c r="N2225" s="52" t="s">
        <v>2179</v>
      </c>
      <c r="O2225" s="52" t="s">
        <v>8606</v>
      </c>
      <c r="P2225" s="52">
        <v>53</v>
      </c>
      <c r="Q2225" s="52">
        <v>18</v>
      </c>
      <c r="R2225" s="52">
        <v>18.760000000000002</v>
      </c>
      <c r="S2225" s="52" t="s">
        <v>2756</v>
      </c>
      <c r="T2225" s="52">
        <v>70</v>
      </c>
      <c r="U2225" s="52">
        <v>26</v>
      </c>
      <c r="V2225" s="52">
        <v>10.66</v>
      </c>
      <c r="W2225" s="52" t="s">
        <v>3282</v>
      </c>
      <c r="X2225" s="52" t="s">
        <v>1153</v>
      </c>
      <c r="Y2225" s="52">
        <v>0.45</v>
      </c>
      <c r="Z2225" s="52">
        <v>3</v>
      </c>
      <c r="AC2225" s="52">
        <v>1</v>
      </c>
      <c r="AE2225" s="52">
        <v>1</v>
      </c>
      <c r="AK2225" s="52" t="s">
        <v>5085</v>
      </c>
      <c r="AM2225" s="52">
        <v>1</v>
      </c>
      <c r="AP2225" s="52">
        <v>1</v>
      </c>
      <c r="AS2225" s="52">
        <v>1</v>
      </c>
      <c r="AV2225" s="52">
        <v>1</v>
      </c>
      <c r="AX2225" s="52">
        <v>1</v>
      </c>
      <c r="BA2225" s="52">
        <v>1</v>
      </c>
      <c r="BD2225" s="57"/>
      <c r="BF2225" s="9"/>
      <c r="BG2225" s="52">
        <v>1</v>
      </c>
      <c r="BH2225" s="9">
        <v>42445</v>
      </c>
      <c r="BJ2225" s="9"/>
      <c r="BK2225" s="52" t="s">
        <v>5086</v>
      </c>
      <c r="BL2225" s="52">
        <v>53</v>
      </c>
      <c r="BM2225" s="52">
        <v>18</v>
      </c>
      <c r="BN2225" s="52">
        <v>53.97</v>
      </c>
      <c r="BO2225" s="52" t="s">
        <v>2756</v>
      </c>
      <c r="BP2225" s="52">
        <v>70</v>
      </c>
      <c r="BQ2225" s="52">
        <v>27</v>
      </c>
      <c r="BR2225" s="52">
        <v>15.42</v>
      </c>
      <c r="BS2225" s="52" t="s">
        <v>3282</v>
      </c>
      <c r="BT2225" s="52" t="s">
        <v>50</v>
      </c>
      <c r="BU2225" s="9"/>
      <c r="BV2225" s="52" t="s">
        <v>5087</v>
      </c>
      <c r="BW2225" s="52" t="s">
        <v>5055</v>
      </c>
      <c r="BX2225" s="52">
        <v>1</v>
      </c>
    </row>
    <row r="2226" spans="1:80" s="52" customFormat="1" ht="15" customHeight="1">
      <c r="A2226" s="52">
        <v>52016120</v>
      </c>
      <c r="B2226" s="52" t="s">
        <v>15282</v>
      </c>
      <c r="C2226" s="43" t="s">
        <v>2755</v>
      </c>
      <c r="D2226" s="21" t="s">
        <v>100</v>
      </c>
      <c r="E2226" s="9">
        <v>42445</v>
      </c>
      <c r="F2226" s="44">
        <v>0.5</v>
      </c>
      <c r="G2226" s="52">
        <v>3</v>
      </c>
      <c r="H2226" s="52">
        <v>2016</v>
      </c>
      <c r="I2226" s="52">
        <v>12</v>
      </c>
      <c r="K2226" s="52">
        <v>12</v>
      </c>
      <c r="M2226" s="52" t="s">
        <v>4818</v>
      </c>
      <c r="N2226" s="52" t="s">
        <v>252</v>
      </c>
      <c r="O2226" s="52" t="s">
        <v>1619</v>
      </c>
      <c r="P2226" s="52">
        <v>32</v>
      </c>
      <c r="Q2226" s="52">
        <v>52</v>
      </c>
      <c r="R2226" s="52">
        <v>33.9</v>
      </c>
      <c r="S2226" s="52" t="s">
        <v>2756</v>
      </c>
      <c r="T2226" s="52">
        <v>71</v>
      </c>
      <c r="U2226" s="52">
        <v>30</v>
      </c>
      <c r="V2226" s="52">
        <v>37.5</v>
      </c>
      <c r="W2226" s="52" t="s">
        <v>3282</v>
      </c>
      <c r="X2226" s="52" t="s">
        <v>1153</v>
      </c>
      <c r="Y2226" s="52">
        <v>1.9</v>
      </c>
      <c r="Z2226" s="52">
        <v>160</v>
      </c>
      <c r="AC2226" s="52">
        <v>1</v>
      </c>
      <c r="AD2226" s="52">
        <v>1</v>
      </c>
      <c r="AH2226" s="52">
        <v>1</v>
      </c>
      <c r="AL2226" s="52">
        <v>1</v>
      </c>
      <c r="AN2226" s="52" t="s">
        <v>4819</v>
      </c>
      <c r="AP2226" s="52">
        <v>1</v>
      </c>
      <c r="AS2226" s="52">
        <v>1</v>
      </c>
      <c r="AU2226" s="52">
        <v>1</v>
      </c>
      <c r="AW2226" s="52" t="s">
        <v>4820</v>
      </c>
      <c r="BD2226" s="57"/>
      <c r="BF2226" s="9"/>
      <c r="BH2226" s="9"/>
      <c r="BI2226" s="52">
        <v>1</v>
      </c>
      <c r="BJ2226" s="9">
        <v>42445</v>
      </c>
      <c r="BK2226" s="52" t="s">
        <v>4818</v>
      </c>
      <c r="BL2226" s="52">
        <v>32</v>
      </c>
      <c r="BM2226" s="52">
        <v>52</v>
      </c>
      <c r="BN2226" s="52">
        <v>33.9</v>
      </c>
      <c r="BO2226" s="52" t="s">
        <v>2756</v>
      </c>
      <c r="BP2226" s="52">
        <v>71</v>
      </c>
      <c r="BQ2226" s="52">
        <v>30</v>
      </c>
      <c r="BR2226" s="52">
        <v>37.5</v>
      </c>
      <c r="BS2226" s="52" t="s">
        <v>3282</v>
      </c>
      <c r="BT2226" s="52" t="s">
        <v>50</v>
      </c>
      <c r="BU2226" s="9">
        <v>42445</v>
      </c>
      <c r="BV2226" s="52" t="s">
        <v>4821</v>
      </c>
      <c r="BW2226" s="52" t="s">
        <v>3570</v>
      </c>
    </row>
    <row r="2227" spans="1:80" s="52" customFormat="1" ht="15" customHeight="1">
      <c r="A2227" s="52">
        <v>52016121</v>
      </c>
      <c r="B2227" s="52" t="s">
        <v>3182</v>
      </c>
      <c r="C2227" s="43" t="s">
        <v>4530</v>
      </c>
      <c r="D2227" s="21" t="s">
        <v>238</v>
      </c>
      <c r="E2227" s="9">
        <v>42445</v>
      </c>
      <c r="F2227" s="44">
        <v>0.58333333333333337</v>
      </c>
      <c r="G2227" s="52">
        <v>3</v>
      </c>
      <c r="H2227" s="52">
        <v>2016</v>
      </c>
      <c r="I2227" s="52">
        <v>1</v>
      </c>
      <c r="J2227" s="52">
        <v>1</v>
      </c>
      <c r="M2227" s="52" t="s">
        <v>4822</v>
      </c>
      <c r="N2227" s="52" t="s">
        <v>2739</v>
      </c>
      <c r="O2227" s="52" t="s">
        <v>1619</v>
      </c>
      <c r="P2227" s="52">
        <v>32</v>
      </c>
      <c r="Q2227" s="52">
        <v>43</v>
      </c>
      <c r="R2227" s="52">
        <v>33.53</v>
      </c>
      <c r="S2227" s="52" t="s">
        <v>2756</v>
      </c>
      <c r="T2227" s="52">
        <v>71</v>
      </c>
      <c r="U2227" s="52">
        <v>30</v>
      </c>
      <c r="V2227" s="52">
        <v>11.27</v>
      </c>
      <c r="W2227" s="52" t="s">
        <v>3282</v>
      </c>
      <c r="X2227" s="52" t="s">
        <v>1153</v>
      </c>
      <c r="Y2227" s="52">
        <v>0.3</v>
      </c>
      <c r="Z2227" s="52">
        <v>1.6</v>
      </c>
      <c r="AC2227" s="52">
        <v>1</v>
      </c>
      <c r="AD2227" s="52">
        <v>1</v>
      </c>
      <c r="AH2227" s="52">
        <v>1</v>
      </c>
      <c r="AM2227" s="52">
        <v>1</v>
      </c>
      <c r="AO2227" s="52">
        <v>1</v>
      </c>
      <c r="AQ2227" s="52" t="s">
        <v>4823</v>
      </c>
      <c r="AS2227" s="52">
        <v>1</v>
      </c>
      <c r="AV2227" s="52">
        <v>1</v>
      </c>
      <c r="AZ2227" s="52">
        <v>1</v>
      </c>
      <c r="BA2227" s="52">
        <v>1</v>
      </c>
      <c r="BC2227" s="52">
        <v>1</v>
      </c>
      <c r="BD2227" s="57">
        <v>42445</v>
      </c>
      <c r="BF2227" s="9"/>
      <c r="BH2227" s="9"/>
      <c r="BJ2227" s="9"/>
      <c r="BK2227" s="52" t="s">
        <v>4787</v>
      </c>
      <c r="BL2227" s="52">
        <v>33</v>
      </c>
      <c r="BM2227" s="52">
        <v>1</v>
      </c>
      <c r="BN2227" s="52">
        <v>36.53</v>
      </c>
      <c r="BO2227" s="52" t="s">
        <v>2756</v>
      </c>
      <c r="BP2227" s="52">
        <v>71</v>
      </c>
      <c r="BQ2227" s="52">
        <v>32</v>
      </c>
      <c r="BR2227" s="52">
        <v>15.03</v>
      </c>
      <c r="BS2227" s="52" t="s">
        <v>3282</v>
      </c>
      <c r="BT2227" s="52" t="s">
        <v>50</v>
      </c>
      <c r="BU2227" s="9">
        <v>42445</v>
      </c>
      <c r="BW2227" s="52" t="s">
        <v>3570</v>
      </c>
      <c r="BY2227" s="52">
        <v>1</v>
      </c>
      <c r="CA2227" s="52">
        <v>1</v>
      </c>
    </row>
    <row r="2228" spans="1:80" s="52" customFormat="1" ht="15" customHeight="1">
      <c r="A2228" s="52">
        <v>41</v>
      </c>
      <c r="B2228" s="52" t="s">
        <v>3182</v>
      </c>
      <c r="C2228" s="43" t="s">
        <v>4530</v>
      </c>
      <c r="D2228" s="21" t="s">
        <v>238</v>
      </c>
      <c r="E2228" s="9">
        <v>42447</v>
      </c>
      <c r="F2228" s="44">
        <v>0.625</v>
      </c>
      <c r="G2228" s="52">
        <v>3</v>
      </c>
      <c r="H2228" s="52">
        <v>2016</v>
      </c>
      <c r="I2228" s="52">
        <v>1</v>
      </c>
      <c r="J2228" s="52">
        <v>1</v>
      </c>
      <c r="M2228" s="52" t="s">
        <v>2329</v>
      </c>
      <c r="N2228" s="52" t="s">
        <v>2075</v>
      </c>
      <c r="O2228" s="52" t="s">
        <v>8607</v>
      </c>
      <c r="P2228" s="52">
        <v>39</v>
      </c>
      <c r="Q2228" s="52">
        <v>50</v>
      </c>
      <c r="R2228" s="52">
        <v>25</v>
      </c>
      <c r="S2228" s="52" t="s">
        <v>2756</v>
      </c>
      <c r="T2228" s="52">
        <v>74</v>
      </c>
      <c r="U2228" s="52">
        <v>24</v>
      </c>
      <c r="V2228" s="52">
        <v>14</v>
      </c>
      <c r="W2228" s="52" t="s">
        <v>3282</v>
      </c>
      <c r="X2228" s="52" t="s">
        <v>3391</v>
      </c>
      <c r="Y2228" s="52">
        <v>0.43</v>
      </c>
      <c r="Z2228" s="52">
        <v>3.67</v>
      </c>
      <c r="AC2228" s="52">
        <v>1</v>
      </c>
      <c r="AD2228" s="52">
        <v>1</v>
      </c>
      <c r="AH2228" s="52">
        <v>1</v>
      </c>
      <c r="AO2228" s="52">
        <v>1</v>
      </c>
      <c r="AQ2228" s="52" t="s">
        <v>5127</v>
      </c>
      <c r="AY2228" s="52">
        <v>1</v>
      </c>
      <c r="AZ2228" s="52">
        <v>1</v>
      </c>
      <c r="BA2228" s="52">
        <v>1</v>
      </c>
      <c r="BC2228" s="52">
        <v>1</v>
      </c>
      <c r="BD2228" s="57">
        <v>42447</v>
      </c>
      <c r="BF2228" s="9"/>
      <c r="BG2228" s="52">
        <v>1</v>
      </c>
      <c r="BH2228" s="9">
        <v>42458</v>
      </c>
      <c r="BJ2228" s="9"/>
      <c r="BK2228" s="52" t="s">
        <v>5125</v>
      </c>
      <c r="BL2228" s="52">
        <v>39</v>
      </c>
      <c r="BM2228" s="52">
        <v>43</v>
      </c>
      <c r="BN2228" s="52">
        <v>9</v>
      </c>
      <c r="BO2228" s="52" t="s">
        <v>2756</v>
      </c>
      <c r="BP2228" s="52">
        <v>73</v>
      </c>
      <c r="BQ2228" s="52">
        <v>24</v>
      </c>
      <c r="BR2228" s="52">
        <v>7</v>
      </c>
      <c r="BS2228" s="52" t="s">
        <v>3282</v>
      </c>
      <c r="BT2228" s="52" t="s">
        <v>50</v>
      </c>
      <c r="BU2228" s="9">
        <v>42458</v>
      </c>
      <c r="BV2228" s="52" t="s">
        <v>5128</v>
      </c>
      <c r="BW2228" s="52" t="s">
        <v>3806</v>
      </c>
      <c r="BX2228" s="52">
        <v>1</v>
      </c>
      <c r="BZ2228" s="52">
        <v>1</v>
      </c>
    </row>
    <row r="2229" spans="1:80" s="52" customFormat="1" ht="15" customHeight="1">
      <c r="A2229" s="52">
        <v>40304</v>
      </c>
      <c r="B2229" s="52" t="s">
        <v>3182</v>
      </c>
      <c r="C2229" s="43" t="s">
        <v>4530</v>
      </c>
      <c r="D2229" s="21" t="s">
        <v>238</v>
      </c>
      <c r="E2229" s="9">
        <v>42447</v>
      </c>
      <c r="F2229" s="44">
        <v>0.70833333333333337</v>
      </c>
      <c r="G2229" s="52">
        <v>3</v>
      </c>
      <c r="H2229" s="52">
        <v>2016</v>
      </c>
      <c r="I2229" s="52">
        <v>1</v>
      </c>
      <c r="J2229" s="52">
        <v>1</v>
      </c>
      <c r="M2229" s="52" t="s">
        <v>997</v>
      </c>
      <c r="N2229" s="52" t="s">
        <v>944</v>
      </c>
      <c r="O2229" s="52" t="s">
        <v>944</v>
      </c>
      <c r="P2229" s="52">
        <v>30</v>
      </c>
      <c r="Q2229" s="52">
        <v>11</v>
      </c>
      <c r="R2229" s="52">
        <v>42.06</v>
      </c>
      <c r="S2229" s="52" t="s">
        <v>2756</v>
      </c>
      <c r="T2229" s="52">
        <v>71</v>
      </c>
      <c r="U2229" s="52">
        <v>25</v>
      </c>
      <c r="V2229" s="52">
        <v>17.57</v>
      </c>
      <c r="W2229" s="52" t="s">
        <v>3282</v>
      </c>
      <c r="X2229" s="52" t="s">
        <v>1153</v>
      </c>
      <c r="Y2229" s="52">
        <v>0.49</v>
      </c>
      <c r="Z2229" s="52">
        <v>2.2999999999999998</v>
      </c>
      <c r="AC2229" s="52">
        <v>1</v>
      </c>
      <c r="AF2229" s="52">
        <v>1</v>
      </c>
      <c r="AH2229" s="52">
        <v>1</v>
      </c>
      <c r="AM2229" s="52">
        <v>1</v>
      </c>
      <c r="AO2229" s="52">
        <v>1</v>
      </c>
      <c r="AS2229" s="52">
        <v>1</v>
      </c>
      <c r="AV2229" s="52">
        <v>1</v>
      </c>
      <c r="AY2229" s="52">
        <v>1</v>
      </c>
      <c r="BA2229" s="52">
        <v>1</v>
      </c>
      <c r="BC2229" s="52">
        <v>1</v>
      </c>
      <c r="BD2229" s="57">
        <v>42447</v>
      </c>
      <c r="BE2229" s="52">
        <v>1</v>
      </c>
      <c r="BF2229" s="9">
        <v>42450</v>
      </c>
      <c r="BH2229" s="9"/>
      <c r="BJ2229" s="9"/>
      <c r="BK2229" s="52" t="s">
        <v>1233</v>
      </c>
      <c r="BL2229" s="52">
        <v>30</v>
      </c>
      <c r="BM2229" s="52">
        <v>0</v>
      </c>
      <c r="BN2229" s="52">
        <v>55.99</v>
      </c>
      <c r="BO2229" s="52" t="s">
        <v>2756</v>
      </c>
      <c r="BP2229" s="52">
        <v>71</v>
      </c>
      <c r="BQ2229" s="52">
        <v>21</v>
      </c>
      <c r="BR2229" s="52">
        <v>40.06</v>
      </c>
      <c r="BS2229" s="52" t="s">
        <v>3282</v>
      </c>
      <c r="BT2229" s="52" t="s">
        <v>50</v>
      </c>
      <c r="BU2229" s="9">
        <v>42450</v>
      </c>
      <c r="BV2229" s="52" t="s">
        <v>4653</v>
      </c>
      <c r="BW2229" s="52" t="s">
        <v>4603</v>
      </c>
      <c r="BX2229" s="52">
        <v>1</v>
      </c>
      <c r="CA2229" s="52">
        <v>1</v>
      </c>
    </row>
    <row r="2230" spans="1:80" s="52" customFormat="1" ht="15" customHeight="1">
      <c r="A2230" s="52">
        <v>42</v>
      </c>
      <c r="B2230" s="52" t="s">
        <v>3182</v>
      </c>
      <c r="C2230" s="43" t="s">
        <v>4530</v>
      </c>
      <c r="D2230" s="21" t="s">
        <v>238</v>
      </c>
      <c r="E2230" s="9">
        <v>42448</v>
      </c>
      <c r="F2230" s="44">
        <v>0.33333333333333331</v>
      </c>
      <c r="G2230" s="52">
        <v>3</v>
      </c>
      <c r="H2230" s="52">
        <v>2016</v>
      </c>
      <c r="I2230" s="52">
        <v>1</v>
      </c>
      <c r="J2230" s="52">
        <v>1</v>
      </c>
      <c r="M2230" s="52" t="s">
        <v>4409</v>
      </c>
      <c r="N2230" s="52" t="s">
        <v>3066</v>
      </c>
      <c r="O2230" s="52" t="s">
        <v>8607</v>
      </c>
      <c r="P2230" s="52">
        <v>39</v>
      </c>
      <c r="Q2230" s="52">
        <v>26</v>
      </c>
      <c r="R2230" s="52">
        <v>29</v>
      </c>
      <c r="S2230" s="52" t="s">
        <v>2756</v>
      </c>
      <c r="T2230" s="52">
        <v>75</v>
      </c>
      <c r="U2230" s="52">
        <v>13</v>
      </c>
      <c r="V2230" s="52">
        <v>8</v>
      </c>
      <c r="W2230" s="52" t="s">
        <v>3282</v>
      </c>
      <c r="X2230" s="52" t="s">
        <v>5129</v>
      </c>
      <c r="Y2230" s="52">
        <v>0.35</v>
      </c>
      <c r="Z2230" s="52">
        <v>3</v>
      </c>
      <c r="AC2230" s="52">
        <v>1</v>
      </c>
      <c r="AD2230" s="52">
        <v>1</v>
      </c>
      <c r="AH2230" s="52">
        <v>1</v>
      </c>
      <c r="AX2230" s="52">
        <v>1</v>
      </c>
      <c r="BA2230" s="52">
        <v>1</v>
      </c>
      <c r="BC2230" s="52">
        <v>1</v>
      </c>
      <c r="BD2230" s="57">
        <v>42448</v>
      </c>
      <c r="BF2230" s="9"/>
      <c r="BG2230" s="52">
        <v>1</v>
      </c>
      <c r="BH2230" s="9">
        <v>42458</v>
      </c>
      <c r="BJ2230" s="9"/>
      <c r="BK2230" s="52" t="s">
        <v>5125</v>
      </c>
      <c r="BL2230" s="52">
        <v>39</v>
      </c>
      <c r="BM2230" s="52">
        <v>43</v>
      </c>
      <c r="BN2230" s="52">
        <v>9</v>
      </c>
      <c r="BO2230" s="52" t="s">
        <v>2756</v>
      </c>
      <c r="BP2230" s="52">
        <v>73</v>
      </c>
      <c r="BQ2230" s="52">
        <v>24</v>
      </c>
      <c r="BR2230" s="52">
        <v>7</v>
      </c>
      <c r="BS2230" s="52" t="s">
        <v>3282</v>
      </c>
      <c r="BT2230" s="52" t="s">
        <v>50</v>
      </c>
      <c r="BU2230" s="9">
        <v>42458</v>
      </c>
      <c r="BV2230" s="52" t="s">
        <v>5130</v>
      </c>
      <c r="BW2230" s="52" t="s">
        <v>5131</v>
      </c>
      <c r="BX2230" s="52">
        <v>1</v>
      </c>
      <c r="BZ2230" s="52">
        <v>1</v>
      </c>
    </row>
    <row r="2231" spans="1:80" s="52" customFormat="1" ht="15" customHeight="1">
      <c r="A2231" s="52">
        <v>120129</v>
      </c>
      <c r="B2231" s="52" t="s">
        <v>3182</v>
      </c>
      <c r="C2231" s="43" t="s">
        <v>3228</v>
      </c>
      <c r="D2231" s="21" t="s">
        <v>318</v>
      </c>
      <c r="E2231" s="9">
        <v>42448</v>
      </c>
      <c r="F2231" s="44">
        <v>0.375</v>
      </c>
      <c r="G2231" s="52">
        <v>3</v>
      </c>
      <c r="H2231" s="52">
        <v>2016</v>
      </c>
      <c r="I2231" s="52">
        <v>1</v>
      </c>
      <c r="J2231" s="52">
        <v>1</v>
      </c>
      <c r="M2231" s="52" t="s">
        <v>2168</v>
      </c>
      <c r="N2231" s="52" t="s">
        <v>1820</v>
      </c>
      <c r="O2231" s="52" t="s">
        <v>8606</v>
      </c>
      <c r="P2231" s="52">
        <v>53</v>
      </c>
      <c r="Q2231" s="52">
        <v>3</v>
      </c>
      <c r="R2231" s="52">
        <v>19.3</v>
      </c>
      <c r="S2231" s="52" t="s">
        <v>2756</v>
      </c>
      <c r="T2231" s="52">
        <v>70</v>
      </c>
      <c r="U2231" s="52">
        <v>51</v>
      </c>
      <c r="V2231" s="52">
        <v>39</v>
      </c>
      <c r="W2231" s="52" t="s">
        <v>3282</v>
      </c>
      <c r="X2231" s="52" t="s">
        <v>1153</v>
      </c>
      <c r="Y2231" s="52">
        <v>0.4</v>
      </c>
      <c r="Z2231" s="52">
        <v>2</v>
      </c>
      <c r="AC2231" s="52">
        <v>1</v>
      </c>
      <c r="AF2231" s="52">
        <v>1</v>
      </c>
      <c r="AJ2231" s="52">
        <v>1</v>
      </c>
      <c r="AK2231" s="52" t="s">
        <v>5088</v>
      </c>
      <c r="AM2231" s="52">
        <v>1</v>
      </c>
      <c r="AO2231" s="52">
        <v>1</v>
      </c>
      <c r="AS2231" s="52">
        <v>1</v>
      </c>
      <c r="AV2231" s="52">
        <v>1</v>
      </c>
      <c r="AZ2231" s="52">
        <v>1</v>
      </c>
      <c r="BA2231" s="52">
        <v>1</v>
      </c>
      <c r="BD2231" s="57"/>
      <c r="BF2231" s="9"/>
      <c r="BH2231" s="9"/>
      <c r="BI2231" s="52">
        <v>1</v>
      </c>
      <c r="BJ2231" s="9">
        <v>42448</v>
      </c>
      <c r="BU2231" s="9"/>
      <c r="BV2231" s="52" t="s">
        <v>5089</v>
      </c>
      <c r="BW2231" s="52" t="s">
        <v>5090</v>
      </c>
    </row>
    <row r="2232" spans="1:80" s="52" customFormat="1" ht="15" customHeight="1">
      <c r="A2232" s="52">
        <v>52016122</v>
      </c>
      <c r="B2232" s="52" t="s">
        <v>15282</v>
      </c>
      <c r="C2232" s="43" t="s">
        <v>2755</v>
      </c>
      <c r="D2232" s="21" t="s">
        <v>100</v>
      </c>
      <c r="E2232" s="9">
        <v>42450</v>
      </c>
      <c r="F2232" s="44">
        <v>0.70833333333333337</v>
      </c>
      <c r="G2232" s="52">
        <v>3</v>
      </c>
      <c r="H2232" s="52">
        <v>2016</v>
      </c>
      <c r="I2232" s="52">
        <v>1</v>
      </c>
      <c r="J2232" s="52">
        <v>1</v>
      </c>
      <c r="M2232" s="52" t="s">
        <v>4824</v>
      </c>
      <c r="N2232" s="52" t="s">
        <v>252</v>
      </c>
      <c r="O2232" s="52" t="s">
        <v>1619</v>
      </c>
      <c r="P2232" s="52">
        <v>32</v>
      </c>
      <c r="Q2232" s="52">
        <v>48</v>
      </c>
      <c r="R2232" s="52">
        <v>1.39</v>
      </c>
      <c r="S2232" s="52" t="s">
        <v>2756</v>
      </c>
      <c r="T2232" s="52">
        <v>71</v>
      </c>
      <c r="U2232" s="52">
        <v>32</v>
      </c>
      <c r="V2232" s="52">
        <v>13.52</v>
      </c>
      <c r="W2232" s="52" t="s">
        <v>3282</v>
      </c>
      <c r="X2232" s="52" t="s">
        <v>1153</v>
      </c>
      <c r="Y2232" s="52" t="s">
        <v>7940</v>
      </c>
      <c r="Z2232" s="52" t="s">
        <v>7940</v>
      </c>
      <c r="AC2232" s="52">
        <v>1</v>
      </c>
      <c r="BD2232" s="57"/>
      <c r="BF2232" s="9"/>
      <c r="BH2232" s="9"/>
      <c r="BJ2232" s="9"/>
      <c r="BU2232" s="9"/>
      <c r="BV2232" s="52" t="s">
        <v>4825</v>
      </c>
      <c r="BW2232" s="52" t="s">
        <v>3570</v>
      </c>
    </row>
    <row r="2233" spans="1:80" s="52" customFormat="1" ht="15" customHeight="1">
      <c r="A2233" s="52">
        <v>0</v>
      </c>
      <c r="B2233" s="52" t="s">
        <v>15282</v>
      </c>
      <c r="C2233" s="43" t="s">
        <v>2755</v>
      </c>
      <c r="D2233" s="21" t="s">
        <v>100</v>
      </c>
      <c r="E2233" s="9">
        <v>42450</v>
      </c>
      <c r="F2233" s="53">
        <v>0.55555555555555558</v>
      </c>
      <c r="G2233" s="52">
        <v>3</v>
      </c>
      <c r="H2233" s="52">
        <v>2016</v>
      </c>
      <c r="I2233" s="52">
        <v>1</v>
      </c>
      <c r="J2233" s="52">
        <v>1</v>
      </c>
      <c r="M2233" s="52" t="s">
        <v>4519</v>
      </c>
      <c r="N2233" s="52" t="s">
        <v>2445</v>
      </c>
      <c r="O2233" s="52" t="s">
        <v>372</v>
      </c>
      <c r="P2233" s="52">
        <v>23</v>
      </c>
      <c r="Q2233" s="52" t="s">
        <v>4520</v>
      </c>
      <c r="R2233" s="52">
        <v>52.57</v>
      </c>
      <c r="S2233" s="52" t="s">
        <v>2756</v>
      </c>
      <c r="T2233" s="52">
        <v>70</v>
      </c>
      <c r="U2233" s="52">
        <v>29</v>
      </c>
      <c r="V2233" s="52">
        <v>2.92</v>
      </c>
      <c r="W2233" s="52" t="s">
        <v>3282</v>
      </c>
      <c r="X2233" s="52" t="s">
        <v>1153</v>
      </c>
      <c r="Y2233" s="52">
        <v>1</v>
      </c>
      <c r="Z2233" s="52">
        <v>21.15</v>
      </c>
      <c r="AB2233" s="52">
        <v>1</v>
      </c>
      <c r="AF2233" s="52">
        <v>1</v>
      </c>
      <c r="AH2233" s="52">
        <v>1</v>
      </c>
      <c r="AL2233" s="52">
        <v>1</v>
      </c>
      <c r="AN2233" s="52" t="s">
        <v>4521</v>
      </c>
      <c r="AO2233" s="52">
        <v>1</v>
      </c>
      <c r="AQ2233" s="52" t="s">
        <v>4521</v>
      </c>
      <c r="AS2233" s="52">
        <v>1</v>
      </c>
      <c r="AV2233" s="52">
        <v>1</v>
      </c>
      <c r="AY2233" s="52">
        <v>1</v>
      </c>
      <c r="BC2233" s="52">
        <v>1</v>
      </c>
      <c r="BD2233" s="57">
        <v>42450</v>
      </c>
      <c r="BF2233" s="9"/>
      <c r="BH2233" s="9"/>
      <c r="BJ2233" s="9"/>
      <c r="BK2233" s="52" t="s">
        <v>106</v>
      </c>
      <c r="BU2233" s="9">
        <v>42450</v>
      </c>
      <c r="BW2233" s="52" t="s">
        <v>4522</v>
      </c>
    </row>
    <row r="2234" spans="1:80" s="52" customFormat="1" ht="15" customHeight="1">
      <c r="A2234" s="52">
        <v>40302</v>
      </c>
      <c r="B2234" s="52" t="s">
        <v>15282</v>
      </c>
      <c r="C2234" s="43" t="s">
        <v>2755</v>
      </c>
      <c r="D2234" s="21" t="s">
        <v>100</v>
      </c>
      <c r="E2234" s="9">
        <v>42451</v>
      </c>
      <c r="F2234" s="44">
        <v>0.41666666666666669</v>
      </c>
      <c r="G2234" s="52">
        <v>3</v>
      </c>
      <c r="H2234" s="52">
        <v>2016</v>
      </c>
      <c r="I2234" s="52">
        <v>1</v>
      </c>
      <c r="J2234" s="52">
        <v>1</v>
      </c>
      <c r="M2234" s="52" t="s">
        <v>4650</v>
      </c>
      <c r="N2234" s="52" t="s">
        <v>948</v>
      </c>
      <c r="O2234" s="52" t="s">
        <v>944</v>
      </c>
      <c r="P2234" s="52">
        <v>31</v>
      </c>
      <c r="Q2234" s="52">
        <v>54</v>
      </c>
      <c r="R2234" s="52">
        <v>26.44</v>
      </c>
      <c r="S2234" s="52" t="s">
        <v>2756</v>
      </c>
      <c r="T2234" s="52">
        <v>71</v>
      </c>
      <c r="U2234" s="52">
        <v>30</v>
      </c>
      <c r="V2234" s="52">
        <v>7.48</v>
      </c>
      <c r="W2234" s="52" t="s">
        <v>3282</v>
      </c>
      <c r="X2234" s="52" t="s">
        <v>1153</v>
      </c>
      <c r="Y2234" s="52">
        <v>0.3</v>
      </c>
      <c r="Z2234" s="52">
        <v>12</v>
      </c>
      <c r="AC2234" s="52">
        <v>1</v>
      </c>
      <c r="AG2234" s="52">
        <v>1</v>
      </c>
      <c r="AH2234" s="52">
        <v>1</v>
      </c>
      <c r="AM2234" s="52">
        <v>1</v>
      </c>
      <c r="AP2234" s="52">
        <v>1</v>
      </c>
      <c r="AS2234" s="52">
        <v>1</v>
      </c>
      <c r="AV2234" s="52">
        <v>1</v>
      </c>
      <c r="AX2234" s="52">
        <v>1</v>
      </c>
      <c r="BA2234" s="52">
        <v>1</v>
      </c>
      <c r="BD2234" s="57"/>
      <c r="BF2234" s="9"/>
      <c r="BG2234" s="52">
        <v>1</v>
      </c>
      <c r="BH2234" s="9">
        <v>42451</v>
      </c>
      <c r="BJ2234" s="9"/>
      <c r="BK2234" s="52" t="s">
        <v>4605</v>
      </c>
      <c r="BL2234" s="52">
        <v>31</v>
      </c>
      <c r="BM2234" s="52">
        <v>56</v>
      </c>
      <c r="BN2234" s="52">
        <v>58.33</v>
      </c>
      <c r="BO2234" s="52" t="s">
        <v>2756</v>
      </c>
      <c r="BP2234" s="52">
        <v>71</v>
      </c>
      <c r="BQ2234" s="52">
        <v>31</v>
      </c>
      <c r="BR2234" s="52" t="s">
        <v>4606</v>
      </c>
      <c r="BS2234" s="52" t="s">
        <v>3282</v>
      </c>
      <c r="BT2234" s="52" t="s">
        <v>50</v>
      </c>
      <c r="BU2234" s="9">
        <v>42451</v>
      </c>
      <c r="BV2234" s="52" t="s">
        <v>4651</v>
      </c>
      <c r="BW2234" s="52" t="s">
        <v>4108</v>
      </c>
    </row>
    <row r="2235" spans="1:80" s="52" customFormat="1" ht="15" customHeight="1">
      <c r="A2235" s="52" t="s">
        <v>5034</v>
      </c>
      <c r="B2235" s="52" t="s">
        <v>3182</v>
      </c>
      <c r="C2235" s="43" t="s">
        <v>3228</v>
      </c>
      <c r="D2235" s="21" t="s">
        <v>318</v>
      </c>
      <c r="E2235" s="9">
        <v>42452</v>
      </c>
      <c r="F2235" s="44">
        <v>0.4375</v>
      </c>
      <c r="G2235" s="52">
        <v>3</v>
      </c>
      <c r="H2235" s="52">
        <v>2016</v>
      </c>
      <c r="I2235" s="52">
        <v>1</v>
      </c>
      <c r="K2235" s="52">
        <v>1</v>
      </c>
      <c r="M2235" s="52" t="s">
        <v>2784</v>
      </c>
      <c r="N2235" s="52" t="s">
        <v>1793</v>
      </c>
      <c r="O2235" s="52" t="s">
        <v>8604</v>
      </c>
      <c r="P2235" s="52">
        <v>43</v>
      </c>
      <c r="Q2235" s="52">
        <v>7</v>
      </c>
      <c r="R2235" s="52">
        <v>4</v>
      </c>
      <c r="S2235" s="52" t="s">
        <v>2756</v>
      </c>
      <c r="T2235" s="52">
        <v>73</v>
      </c>
      <c r="U2235" s="52">
        <v>35</v>
      </c>
      <c r="V2235" s="52">
        <v>6</v>
      </c>
      <c r="W2235" s="52" t="s">
        <v>3282</v>
      </c>
      <c r="X2235" s="52" t="s">
        <v>1153</v>
      </c>
      <c r="Y2235" s="52">
        <v>0.4</v>
      </c>
      <c r="Z2235" s="52">
        <v>2</v>
      </c>
      <c r="AC2235" s="52">
        <v>1</v>
      </c>
      <c r="AD2235" s="52">
        <v>1</v>
      </c>
      <c r="AH2235" s="52">
        <v>1</v>
      </c>
      <c r="AM2235" s="52">
        <v>1</v>
      </c>
      <c r="AO2235" s="52">
        <v>1</v>
      </c>
      <c r="AS2235" s="52">
        <v>1</v>
      </c>
      <c r="AV2235" s="52">
        <v>1</v>
      </c>
      <c r="BD2235" s="57"/>
      <c r="BF2235" s="9"/>
      <c r="BH2235" s="9"/>
      <c r="BJ2235" s="9"/>
      <c r="BK2235" s="52" t="s">
        <v>4991</v>
      </c>
      <c r="BL2235" s="52">
        <v>43</v>
      </c>
      <c r="BM2235" s="52">
        <v>8</v>
      </c>
      <c r="BN2235" s="52">
        <v>21</v>
      </c>
      <c r="BO2235" s="52" t="s">
        <v>2756</v>
      </c>
      <c r="BP2235" s="52">
        <v>73</v>
      </c>
      <c r="BQ2235" s="52">
        <v>29</v>
      </c>
      <c r="BR2235" s="52">
        <v>52</v>
      </c>
      <c r="BS2235" s="52" t="s">
        <v>3282</v>
      </c>
      <c r="BT2235" s="52" t="s">
        <v>50</v>
      </c>
      <c r="BU2235" s="9">
        <v>42450</v>
      </c>
      <c r="BV2235" s="52" t="s">
        <v>5035</v>
      </c>
      <c r="BW2235" s="52" t="s">
        <v>5036</v>
      </c>
      <c r="CB2235" s="52">
        <v>1</v>
      </c>
    </row>
    <row r="2236" spans="1:80" s="52" customFormat="1" ht="15" customHeight="1">
      <c r="A2236" s="52">
        <v>20164822</v>
      </c>
      <c r="B2236" s="52" t="s">
        <v>3139</v>
      </c>
      <c r="C2236" s="43" t="s">
        <v>3198</v>
      </c>
      <c r="D2236" s="21" t="s">
        <v>356</v>
      </c>
      <c r="E2236" s="9">
        <v>42454</v>
      </c>
      <c r="F2236" s="44"/>
      <c r="G2236" s="52">
        <v>3</v>
      </c>
      <c r="H2236" s="52">
        <v>2016</v>
      </c>
      <c r="I2236" s="52">
        <v>1</v>
      </c>
      <c r="K2236" s="52">
        <v>1</v>
      </c>
      <c r="M2236" s="52" t="s">
        <v>4927</v>
      </c>
      <c r="N2236" s="52" t="s">
        <v>759</v>
      </c>
      <c r="O2236" s="52" t="s">
        <v>15403</v>
      </c>
      <c r="P2236" s="52">
        <v>37</v>
      </c>
      <c r="Q2236" s="52">
        <v>43</v>
      </c>
      <c r="R2236" s="52">
        <v>39.1</v>
      </c>
      <c r="S2236" s="52" t="s">
        <v>2756</v>
      </c>
      <c r="T2236" s="52">
        <v>73</v>
      </c>
      <c r="U2236" s="52">
        <v>39</v>
      </c>
      <c r="V2236" s="52">
        <v>43.6</v>
      </c>
      <c r="W2236" s="52" t="s">
        <v>3282</v>
      </c>
      <c r="X2236" s="52" t="s">
        <v>1153</v>
      </c>
      <c r="Y2236" s="52">
        <v>0.56000000000000005</v>
      </c>
      <c r="Z2236" s="52">
        <v>23</v>
      </c>
      <c r="AB2236" s="52">
        <v>1</v>
      </c>
      <c r="AD2236" s="52">
        <v>1</v>
      </c>
      <c r="AH2236" s="52">
        <v>1</v>
      </c>
      <c r="AL2236" s="52">
        <v>1</v>
      </c>
      <c r="AN2236" s="52" t="s">
        <v>4928</v>
      </c>
      <c r="AO2236" s="52">
        <v>1</v>
      </c>
      <c r="AQ2236" s="52" t="s">
        <v>4929</v>
      </c>
      <c r="AS2236" s="52">
        <v>1</v>
      </c>
      <c r="AU2236" s="52">
        <v>1</v>
      </c>
      <c r="AW2236" s="52" t="s">
        <v>4923</v>
      </c>
      <c r="AY2236" s="52">
        <v>1</v>
      </c>
      <c r="BB2236" s="52">
        <v>1</v>
      </c>
      <c r="BC2236" s="52">
        <v>1</v>
      </c>
      <c r="BD2236" s="57">
        <v>42458</v>
      </c>
      <c r="BF2236" s="9"/>
      <c r="BH2236" s="9"/>
      <c r="BJ2236" s="9"/>
      <c r="BK2236" s="52" t="s">
        <v>4911</v>
      </c>
      <c r="BO2236" s="52" t="s">
        <v>2756</v>
      </c>
      <c r="BS2236" s="52" t="s">
        <v>3282</v>
      </c>
      <c r="BU2236" s="9">
        <v>42459</v>
      </c>
      <c r="BV2236" s="52" t="s">
        <v>4930</v>
      </c>
      <c r="BW2236" s="52" t="s">
        <v>4931</v>
      </c>
      <c r="BY2236" s="52">
        <v>1</v>
      </c>
      <c r="CA2236" s="52">
        <v>1</v>
      </c>
    </row>
    <row r="2237" spans="1:80" s="52" customFormat="1" ht="15" customHeight="1">
      <c r="A2237" s="52">
        <v>120131</v>
      </c>
      <c r="B2237" s="52" t="s">
        <v>3182</v>
      </c>
      <c r="C2237" s="43" t="s">
        <v>3228</v>
      </c>
      <c r="D2237" s="21" t="s">
        <v>318</v>
      </c>
      <c r="E2237" s="9">
        <v>42454</v>
      </c>
      <c r="F2237" s="44">
        <v>0.75</v>
      </c>
      <c r="G2237" s="52">
        <v>3</v>
      </c>
      <c r="H2237" s="52">
        <v>2016</v>
      </c>
      <c r="I2237" s="52">
        <v>1</v>
      </c>
      <c r="J2237" s="52">
        <v>1</v>
      </c>
      <c r="M2237" s="52" t="s">
        <v>5095</v>
      </c>
      <c r="N2237" s="52" t="s">
        <v>2179</v>
      </c>
      <c r="O2237" s="52" t="s">
        <v>8606</v>
      </c>
      <c r="P2237" s="52">
        <v>53</v>
      </c>
      <c r="Q2237" s="52">
        <v>18</v>
      </c>
      <c r="R2237" s="52">
        <v>40.700000000000003</v>
      </c>
      <c r="S2237" s="52" t="s">
        <v>2756</v>
      </c>
      <c r="T2237" s="52">
        <v>70</v>
      </c>
      <c r="U2237" s="52">
        <v>26</v>
      </c>
      <c r="V2237" s="52">
        <v>56.1</v>
      </c>
      <c r="W2237" s="52" t="s">
        <v>3282</v>
      </c>
      <c r="X2237" s="52" t="s">
        <v>1153</v>
      </c>
      <c r="Y2237" s="52">
        <v>0.5</v>
      </c>
      <c r="Z2237" s="52">
        <v>4</v>
      </c>
      <c r="AC2237" s="52">
        <v>1</v>
      </c>
      <c r="AD2237" s="52">
        <v>1</v>
      </c>
      <c r="AI2237" s="52">
        <v>1</v>
      </c>
      <c r="AM2237" s="52">
        <v>1</v>
      </c>
      <c r="AO2237" s="52">
        <v>1</v>
      </c>
      <c r="AS2237" s="52">
        <v>1</v>
      </c>
      <c r="AV2237" s="52">
        <v>1</v>
      </c>
      <c r="AY2237" s="52">
        <v>1</v>
      </c>
      <c r="BA2237" s="52">
        <v>1</v>
      </c>
      <c r="BD2237" s="57"/>
      <c r="BF2237" s="9"/>
      <c r="BH2237" s="9"/>
      <c r="BI2237" s="52">
        <v>1</v>
      </c>
      <c r="BJ2237" s="9">
        <v>42456</v>
      </c>
      <c r="BK2237" s="52" t="s">
        <v>5096</v>
      </c>
      <c r="BU2237" s="9">
        <v>42456</v>
      </c>
      <c r="BV2237" s="52" t="s">
        <v>5097</v>
      </c>
      <c r="BW2237" s="52" t="s">
        <v>5098</v>
      </c>
      <c r="BX2237" s="52">
        <v>1</v>
      </c>
    </row>
    <row r="2238" spans="1:80" s="52" customFormat="1" ht="15" customHeight="1">
      <c r="A2238" s="52">
        <v>120130</v>
      </c>
      <c r="B2238" s="52" t="s">
        <v>3182</v>
      </c>
      <c r="C2238" s="43" t="s">
        <v>3228</v>
      </c>
      <c r="D2238" s="21" t="s">
        <v>318</v>
      </c>
      <c r="E2238" s="9">
        <v>42454</v>
      </c>
      <c r="F2238" s="44">
        <v>0.64583333333333337</v>
      </c>
      <c r="G2238" s="52">
        <v>3</v>
      </c>
      <c r="H2238" s="52">
        <v>2016</v>
      </c>
      <c r="I2238" s="52">
        <v>1</v>
      </c>
      <c r="J2238" s="52">
        <v>1</v>
      </c>
      <c r="M2238" s="52" t="s">
        <v>4027</v>
      </c>
      <c r="N2238" s="52" t="s">
        <v>1820</v>
      </c>
      <c r="O2238" s="52" t="s">
        <v>8606</v>
      </c>
      <c r="P2238" s="52">
        <v>53</v>
      </c>
      <c r="Q2238" s="52">
        <v>9</v>
      </c>
      <c r="R2238" s="52">
        <v>56.18</v>
      </c>
      <c r="S2238" s="52" t="s">
        <v>2756</v>
      </c>
      <c r="T2238" s="52">
        <v>70</v>
      </c>
      <c r="U2238" s="52">
        <v>54</v>
      </c>
      <c r="V2238" s="52">
        <v>17.350000000000001</v>
      </c>
      <c r="W2238" s="52" t="s">
        <v>3282</v>
      </c>
      <c r="X2238" s="52" t="s">
        <v>1153</v>
      </c>
      <c r="Y2238" s="52">
        <v>0.4</v>
      </c>
      <c r="Z2238" s="52">
        <v>2.5</v>
      </c>
      <c r="AC2238" s="52">
        <v>1</v>
      </c>
      <c r="AE2238" s="52">
        <v>1</v>
      </c>
      <c r="AJ2238" s="52">
        <v>1</v>
      </c>
      <c r="AK2238" s="52" t="s">
        <v>5091</v>
      </c>
      <c r="AM2238" s="52">
        <v>1</v>
      </c>
      <c r="AP2238" s="52">
        <v>1</v>
      </c>
      <c r="AR2238" s="52">
        <v>1</v>
      </c>
      <c r="AT2238" s="52" t="s">
        <v>5092</v>
      </c>
      <c r="AV2238" s="52">
        <v>1</v>
      </c>
      <c r="AX2238" s="52">
        <v>1</v>
      </c>
      <c r="BA2238" s="52">
        <v>1</v>
      </c>
      <c r="BC2238" s="52">
        <v>1</v>
      </c>
      <c r="BD2238" s="57">
        <v>42454</v>
      </c>
      <c r="BF2238" s="9"/>
      <c r="BH2238" s="9"/>
      <c r="BJ2238" s="9"/>
      <c r="BU2238" s="9"/>
      <c r="BV2238" s="52" t="s">
        <v>5093</v>
      </c>
      <c r="BW2238" s="52" t="s">
        <v>5094</v>
      </c>
      <c r="BX2238" s="52">
        <v>1</v>
      </c>
    </row>
    <row r="2239" spans="1:80" s="52" customFormat="1" ht="15" customHeight="1">
      <c r="A2239" s="52">
        <v>763</v>
      </c>
      <c r="B2239" s="52" t="s">
        <v>3182</v>
      </c>
      <c r="C2239" s="43" t="s">
        <v>3228</v>
      </c>
      <c r="D2239" s="21" t="s">
        <v>318</v>
      </c>
      <c r="E2239" s="9">
        <v>42455</v>
      </c>
      <c r="F2239" s="44">
        <v>0.89583333333333337</v>
      </c>
      <c r="G2239" s="52">
        <v>3</v>
      </c>
      <c r="H2239" s="52">
        <v>2016</v>
      </c>
      <c r="I2239" s="52">
        <v>1</v>
      </c>
      <c r="J2239" s="52">
        <v>1</v>
      </c>
      <c r="M2239" s="52" t="s">
        <v>4868</v>
      </c>
      <c r="N2239" s="52" t="s">
        <v>4267</v>
      </c>
      <c r="O2239" s="52" t="s">
        <v>345</v>
      </c>
      <c r="P2239" s="52">
        <v>35</v>
      </c>
      <c r="Q2239" s="52">
        <v>48</v>
      </c>
      <c r="R2239" s="52">
        <v>48.32</v>
      </c>
      <c r="S2239" s="52" t="s">
        <v>2756</v>
      </c>
      <c r="T2239" s="52">
        <v>72</v>
      </c>
      <c r="U2239" s="52">
        <v>34</v>
      </c>
      <c r="V2239" s="52">
        <v>11.97</v>
      </c>
      <c r="W2239" s="52" t="s">
        <v>3282</v>
      </c>
      <c r="X2239" s="52">
        <v>18</v>
      </c>
      <c r="Y2239" s="52">
        <v>0.45</v>
      </c>
      <c r="Z2239" s="52">
        <v>3</v>
      </c>
      <c r="AC2239" s="52">
        <v>1</v>
      </c>
      <c r="AF2239" s="52">
        <v>1</v>
      </c>
      <c r="AK2239" s="52" t="s">
        <v>4869</v>
      </c>
      <c r="AO2239" s="52">
        <v>1</v>
      </c>
      <c r="AR2239" s="52">
        <v>1</v>
      </c>
      <c r="AV2239" s="52">
        <v>1</v>
      </c>
      <c r="AX2239" s="52">
        <v>1</v>
      </c>
      <c r="BA2239" s="52">
        <v>1</v>
      </c>
      <c r="BC2239" s="52">
        <v>1</v>
      </c>
      <c r="BD2239" s="57">
        <v>42456</v>
      </c>
      <c r="BF2239" s="9"/>
      <c r="BH2239" s="9"/>
      <c r="BJ2239" s="9"/>
      <c r="BU2239" s="9"/>
      <c r="BV2239" s="52" t="s">
        <v>4870</v>
      </c>
      <c r="BW2239" s="52" t="s">
        <v>4280</v>
      </c>
      <c r="BX2239" s="52">
        <v>1</v>
      </c>
      <c r="BY2239" s="52">
        <v>1</v>
      </c>
    </row>
    <row r="2240" spans="1:80" s="52" customFormat="1" ht="15" customHeight="1">
      <c r="A2240" s="52">
        <v>52016123</v>
      </c>
      <c r="B2240" s="52" t="s">
        <v>15282</v>
      </c>
      <c r="C2240" s="43" t="s">
        <v>2755</v>
      </c>
      <c r="D2240" s="21" t="s">
        <v>100</v>
      </c>
      <c r="E2240" s="9">
        <v>42455</v>
      </c>
      <c r="F2240" s="44">
        <v>0.70833333333333337</v>
      </c>
      <c r="G2240" s="52">
        <v>3</v>
      </c>
      <c r="H2240" s="52">
        <v>2016</v>
      </c>
      <c r="I2240" s="52">
        <v>1</v>
      </c>
      <c r="J2240" s="52">
        <v>1</v>
      </c>
      <c r="M2240" s="52" t="s">
        <v>4826</v>
      </c>
      <c r="N2240" s="52" t="s">
        <v>2822</v>
      </c>
      <c r="O2240" s="52" t="s">
        <v>1619</v>
      </c>
      <c r="P2240" s="52">
        <v>33</v>
      </c>
      <c r="Q2240" s="52">
        <v>27</v>
      </c>
      <c r="R2240" s="52">
        <v>10.75</v>
      </c>
      <c r="S2240" s="52" t="s">
        <v>2756</v>
      </c>
      <c r="T2240" s="52">
        <v>71</v>
      </c>
      <c r="U2240" s="52">
        <v>40</v>
      </c>
      <c r="V2240" s="52">
        <v>31.74</v>
      </c>
      <c r="W2240" s="52" t="s">
        <v>3282</v>
      </c>
      <c r="X2240" s="52" t="s">
        <v>1153</v>
      </c>
      <c r="Y2240" s="52">
        <v>1.8</v>
      </c>
      <c r="Z2240" s="52">
        <v>200</v>
      </c>
      <c r="AA2240" s="52">
        <v>1</v>
      </c>
      <c r="AE2240" s="52">
        <v>1</v>
      </c>
      <c r="AH2240" s="52">
        <v>1</v>
      </c>
      <c r="AL2240" s="52">
        <v>1</v>
      </c>
      <c r="AN2240" s="52" t="s">
        <v>4686</v>
      </c>
      <c r="AO2240" s="52">
        <v>1</v>
      </c>
      <c r="AQ2240" s="52" t="s">
        <v>4686</v>
      </c>
      <c r="AS2240" s="52">
        <v>1</v>
      </c>
      <c r="AV2240" s="52">
        <v>1</v>
      </c>
      <c r="AY2240" s="52">
        <v>1</v>
      </c>
      <c r="BB2240" s="52">
        <v>1</v>
      </c>
      <c r="BC2240" s="52">
        <v>1</v>
      </c>
      <c r="BD2240" s="57">
        <v>42456</v>
      </c>
      <c r="BF2240" s="9"/>
      <c r="BH2240" s="9"/>
      <c r="BJ2240" s="9"/>
      <c r="BK2240" s="52" t="s">
        <v>4787</v>
      </c>
      <c r="BL2240" s="52">
        <v>33</v>
      </c>
      <c r="BM2240" s="52">
        <v>0.1</v>
      </c>
      <c r="BN2240" s="52">
        <v>36.53</v>
      </c>
      <c r="BO2240" s="52" t="s">
        <v>2756</v>
      </c>
      <c r="BP2240" s="52">
        <v>71</v>
      </c>
      <c r="BQ2240" s="52">
        <v>32</v>
      </c>
      <c r="BR2240" s="52">
        <v>15.03</v>
      </c>
      <c r="BS2240" s="52" t="s">
        <v>3282</v>
      </c>
      <c r="BT2240" s="52" t="s">
        <v>50</v>
      </c>
      <c r="BU2240" s="9">
        <v>42456</v>
      </c>
      <c r="BV2240" s="52" t="s">
        <v>4827</v>
      </c>
      <c r="BW2240" s="52" t="s">
        <v>3563</v>
      </c>
      <c r="BY2240" s="52">
        <v>1</v>
      </c>
    </row>
    <row r="2241" spans="1:79" s="52" customFormat="1" ht="15" customHeight="1">
      <c r="A2241" s="52">
        <v>40303</v>
      </c>
      <c r="B2241" s="52" t="s">
        <v>15282</v>
      </c>
      <c r="C2241" s="43" t="s">
        <v>2755</v>
      </c>
      <c r="D2241" s="21" t="s">
        <v>100</v>
      </c>
      <c r="E2241" s="9">
        <v>42456</v>
      </c>
      <c r="F2241" s="44">
        <v>0.45833333333333331</v>
      </c>
      <c r="G2241" s="52">
        <v>3</v>
      </c>
      <c r="H2241" s="52">
        <v>2016</v>
      </c>
      <c r="I2241" s="52">
        <v>2</v>
      </c>
      <c r="K2241" s="52">
        <v>2</v>
      </c>
      <c r="M2241" s="52" t="s">
        <v>4650</v>
      </c>
      <c r="N2241" s="52" t="s">
        <v>948</v>
      </c>
      <c r="O2241" s="52" t="s">
        <v>944</v>
      </c>
      <c r="P2241" s="52">
        <v>31</v>
      </c>
      <c r="Q2241" s="52">
        <v>54</v>
      </c>
      <c r="R2241" s="52">
        <v>21.84</v>
      </c>
      <c r="S2241" s="52" t="s">
        <v>2756</v>
      </c>
      <c r="T2241" s="52">
        <v>71</v>
      </c>
      <c r="U2241" s="52">
        <v>30</v>
      </c>
      <c r="V2241" s="52">
        <v>40</v>
      </c>
      <c r="W2241" s="52" t="s">
        <v>3282</v>
      </c>
      <c r="X2241" s="52" t="s">
        <v>1153</v>
      </c>
      <c r="Y2241" s="52">
        <v>2.2000000000000002</v>
      </c>
      <c r="Z2241" s="52">
        <v>320</v>
      </c>
      <c r="AA2241" s="52">
        <v>1</v>
      </c>
      <c r="AD2241" s="52">
        <v>1</v>
      </c>
      <c r="AH2241" s="52">
        <v>1</v>
      </c>
      <c r="AM2241" s="52">
        <v>1</v>
      </c>
      <c r="AO2241" s="52">
        <v>1</v>
      </c>
      <c r="AS2241" s="52">
        <v>1</v>
      </c>
      <c r="AV2241" s="52">
        <v>1</v>
      </c>
      <c r="BD2241" s="57"/>
      <c r="BF2241" s="9"/>
      <c r="BH2241" s="9"/>
      <c r="BI2241" s="52">
        <v>1</v>
      </c>
      <c r="BJ2241" s="9">
        <v>42457</v>
      </c>
      <c r="BL2241" s="52">
        <v>31</v>
      </c>
      <c r="BM2241" s="52">
        <v>54</v>
      </c>
      <c r="BN2241" s="52">
        <v>21.84</v>
      </c>
      <c r="BO2241" s="52" t="s">
        <v>2756</v>
      </c>
      <c r="BP2241" s="52">
        <v>71</v>
      </c>
      <c r="BQ2241" s="52">
        <v>30</v>
      </c>
      <c r="BR2241" s="52">
        <v>40</v>
      </c>
      <c r="BS2241" s="52" t="s">
        <v>3282</v>
      </c>
      <c r="BT2241" s="52" t="s">
        <v>50</v>
      </c>
      <c r="BU2241" s="9"/>
      <c r="BV2241" s="52" t="s">
        <v>4652</v>
      </c>
      <c r="BW2241" s="52" t="s">
        <v>4108</v>
      </c>
    </row>
    <row r="2242" spans="1:79" s="52" customFormat="1" ht="15" customHeight="1">
      <c r="A2242" s="52">
        <v>120132</v>
      </c>
      <c r="B2242" s="52" t="s">
        <v>3182</v>
      </c>
      <c r="C2242" s="43" t="s">
        <v>3228</v>
      </c>
      <c r="D2242" s="21" t="s">
        <v>318</v>
      </c>
      <c r="E2242" s="9">
        <v>42456</v>
      </c>
      <c r="F2242" s="44">
        <v>0.70833333333333337</v>
      </c>
      <c r="G2242" s="52">
        <v>3</v>
      </c>
      <c r="H2242" s="52">
        <v>2016</v>
      </c>
      <c r="I2242" s="52">
        <v>1</v>
      </c>
      <c r="K2242" s="52">
        <v>1</v>
      </c>
      <c r="M2242" s="52" t="s">
        <v>5099</v>
      </c>
      <c r="N2242" s="52" t="s">
        <v>1820</v>
      </c>
      <c r="O2242" s="52" t="s">
        <v>8606</v>
      </c>
      <c r="P2242" s="52">
        <v>53</v>
      </c>
      <c r="Q2242" s="52">
        <v>14</v>
      </c>
      <c r="R2242" s="52">
        <v>33</v>
      </c>
      <c r="S2242" s="52" t="s">
        <v>2756</v>
      </c>
      <c r="T2242" s="52">
        <v>70</v>
      </c>
      <c r="U2242" s="52">
        <v>56</v>
      </c>
      <c r="V2242" s="52">
        <v>55</v>
      </c>
      <c r="W2242" s="52" t="s">
        <v>3282</v>
      </c>
      <c r="X2242" s="52" t="s">
        <v>1153</v>
      </c>
      <c r="Y2242" s="52">
        <v>0.4</v>
      </c>
      <c r="Z2242" s="52">
        <v>2</v>
      </c>
      <c r="AC2242" s="52">
        <v>1</v>
      </c>
      <c r="AE2242" s="52">
        <v>1</v>
      </c>
      <c r="AI2242" s="52">
        <v>1</v>
      </c>
      <c r="AM2242" s="52">
        <v>1</v>
      </c>
      <c r="AP2242" s="52">
        <v>1</v>
      </c>
      <c r="AS2242" s="52">
        <v>1</v>
      </c>
      <c r="AU2242" s="52">
        <v>1</v>
      </c>
      <c r="AW2242" s="52" t="s">
        <v>5100</v>
      </c>
      <c r="BA2242" s="52">
        <v>1</v>
      </c>
      <c r="BD2242" s="57"/>
      <c r="BF2242" s="9"/>
      <c r="BH2242" s="9"/>
      <c r="BI2242" s="52">
        <v>1</v>
      </c>
      <c r="BJ2242" s="9"/>
      <c r="BK2242" s="52" t="s">
        <v>5071</v>
      </c>
      <c r="BU2242" s="9">
        <v>42457</v>
      </c>
      <c r="BV2242" s="52" t="s">
        <v>5101</v>
      </c>
      <c r="BW2242" s="52" t="s">
        <v>5102</v>
      </c>
    </row>
    <row r="2243" spans="1:79" s="52" customFormat="1" ht="15" customHeight="1">
      <c r="A2243" s="52">
        <v>5</v>
      </c>
      <c r="B2243" s="52" t="s">
        <v>3139</v>
      </c>
      <c r="C2243" s="43" t="s">
        <v>3140</v>
      </c>
      <c r="D2243" s="21" t="s">
        <v>3141</v>
      </c>
      <c r="E2243" s="9">
        <v>42457</v>
      </c>
      <c r="F2243" s="44">
        <v>0.45833333333333331</v>
      </c>
      <c r="G2243" s="52">
        <v>3</v>
      </c>
      <c r="H2243" s="52">
        <v>2016</v>
      </c>
      <c r="I2243" s="52">
        <v>1</v>
      </c>
      <c r="K2243" s="52">
        <v>1</v>
      </c>
      <c r="M2243" s="52" t="s">
        <v>103</v>
      </c>
      <c r="N2243" s="52" t="s">
        <v>1857</v>
      </c>
      <c r="O2243" s="52" t="s">
        <v>8608</v>
      </c>
      <c r="P2243" s="52">
        <v>18</v>
      </c>
      <c r="Q2243" s="52">
        <v>26</v>
      </c>
      <c r="R2243" s="52">
        <v>6.57</v>
      </c>
      <c r="S2243" s="52" t="s">
        <v>2756</v>
      </c>
      <c r="T2243" s="52">
        <v>70</v>
      </c>
      <c r="U2243" s="52">
        <v>18</v>
      </c>
      <c r="V2243" s="52">
        <v>31.02</v>
      </c>
      <c r="W2243" s="52" t="s">
        <v>3282</v>
      </c>
      <c r="X2243" s="52" t="s">
        <v>1153</v>
      </c>
      <c r="Y2243" s="52">
        <v>0.5</v>
      </c>
      <c r="Z2243" s="52">
        <v>15</v>
      </c>
      <c r="AC2243" s="52">
        <v>1</v>
      </c>
      <c r="AF2243" s="52">
        <v>1</v>
      </c>
      <c r="AH2243" s="52">
        <v>1</v>
      </c>
      <c r="AM2243" s="52">
        <v>1</v>
      </c>
      <c r="AP2243" s="52">
        <v>1</v>
      </c>
      <c r="AS2243" s="52">
        <v>1</v>
      </c>
      <c r="AV2243" s="52">
        <v>1</v>
      </c>
      <c r="BD2243" s="57"/>
      <c r="BF2243" s="9"/>
      <c r="BH2243" s="9"/>
      <c r="BJ2243" s="9"/>
      <c r="BK2243" s="52" t="s">
        <v>5141</v>
      </c>
      <c r="BL2243" s="52">
        <v>18</v>
      </c>
      <c r="BM2243" s="52">
        <v>57</v>
      </c>
      <c r="BN2243" s="52">
        <v>56.63</v>
      </c>
      <c r="BO2243" s="52" t="s">
        <v>2756</v>
      </c>
      <c r="BP2243" s="52">
        <v>70</v>
      </c>
      <c r="BQ2243" s="52">
        <v>14</v>
      </c>
      <c r="BR2243" s="52" t="s">
        <v>5142</v>
      </c>
      <c r="BS2243" s="52" t="s">
        <v>3282</v>
      </c>
      <c r="BT2243" s="52" t="s">
        <v>50</v>
      </c>
      <c r="BU2243" s="9">
        <v>42457</v>
      </c>
      <c r="BV2243" s="52" t="s">
        <v>5143</v>
      </c>
      <c r="BW2243" s="52" t="s">
        <v>4435</v>
      </c>
    </row>
    <row r="2244" spans="1:79" s="52" customFormat="1" ht="15" customHeight="1">
      <c r="A2244" s="52">
        <v>6</v>
      </c>
      <c r="B2244" s="52" t="s">
        <v>4554</v>
      </c>
      <c r="C2244" s="43" t="s">
        <v>3258</v>
      </c>
      <c r="D2244" s="21" t="s">
        <v>232</v>
      </c>
      <c r="E2244" s="9">
        <v>42457</v>
      </c>
      <c r="F2244" s="44">
        <v>0.5</v>
      </c>
      <c r="G2244" s="52">
        <v>3</v>
      </c>
      <c r="H2244" s="52">
        <v>2016</v>
      </c>
      <c r="I2244" s="52">
        <v>1</v>
      </c>
      <c r="K2244" s="52">
        <v>1</v>
      </c>
      <c r="M2244" s="52" t="s">
        <v>103</v>
      </c>
      <c r="N2244" s="52" t="s">
        <v>1857</v>
      </c>
      <c r="O2244" s="52" t="s">
        <v>8608</v>
      </c>
      <c r="P2244" s="52">
        <v>18</v>
      </c>
      <c r="Q2244" s="52">
        <v>25</v>
      </c>
      <c r="R2244" s="52">
        <v>21.12</v>
      </c>
      <c r="S2244" s="52" t="s">
        <v>2756</v>
      </c>
      <c r="T2244" s="52">
        <v>70</v>
      </c>
      <c r="U2244" s="52">
        <v>19</v>
      </c>
      <c r="V2244" s="52">
        <v>5.33</v>
      </c>
      <c r="W2244" s="52" t="s">
        <v>3282</v>
      </c>
      <c r="X2244" s="52" t="s">
        <v>1153</v>
      </c>
      <c r="Y2244" s="52">
        <v>1.5</v>
      </c>
      <c r="Z2244" s="52">
        <v>80</v>
      </c>
      <c r="AB2244" s="52">
        <v>1</v>
      </c>
      <c r="AD2244" s="52">
        <v>1</v>
      </c>
      <c r="AH2244" s="52">
        <v>1</v>
      </c>
      <c r="AM2244" s="52">
        <v>1</v>
      </c>
      <c r="AP2244" s="52">
        <v>1</v>
      </c>
      <c r="AS2244" s="52">
        <v>1</v>
      </c>
      <c r="AV2244" s="52">
        <v>1</v>
      </c>
      <c r="BD2244" s="57"/>
      <c r="BF2244" s="9"/>
      <c r="BH2244" s="9"/>
      <c r="BJ2244" s="9"/>
      <c r="BK2244" s="52" t="s">
        <v>5141</v>
      </c>
      <c r="BL2244" s="52">
        <v>18</v>
      </c>
      <c r="BM2244" s="52">
        <v>57</v>
      </c>
      <c r="BN2244" s="52">
        <v>56.63</v>
      </c>
      <c r="BO2244" s="52" t="s">
        <v>2756</v>
      </c>
      <c r="BP2244" s="52">
        <v>70</v>
      </c>
      <c r="BQ2244" s="52">
        <v>14</v>
      </c>
      <c r="BR2244" s="52" t="s">
        <v>5142</v>
      </c>
      <c r="BS2244" s="52" t="s">
        <v>3282</v>
      </c>
      <c r="BT2244" s="52" t="s">
        <v>50</v>
      </c>
      <c r="BU2244" s="9">
        <v>42457</v>
      </c>
      <c r="BV2244" s="52" t="s">
        <v>5144</v>
      </c>
      <c r="BW2244" s="52" t="s">
        <v>4435</v>
      </c>
    </row>
    <row r="2245" spans="1:79" s="52" customFormat="1" ht="15" customHeight="1">
      <c r="A2245" s="52">
        <v>0</v>
      </c>
      <c r="B2245" s="52" t="s">
        <v>15282</v>
      </c>
      <c r="C2245" s="43" t="s">
        <v>2755</v>
      </c>
      <c r="D2245" s="21" t="s">
        <v>100</v>
      </c>
      <c r="E2245" s="9">
        <v>42457</v>
      </c>
      <c r="F2245" s="44">
        <v>0.72916666666666663</v>
      </c>
      <c r="G2245" s="52">
        <v>3</v>
      </c>
      <c r="H2245" s="52">
        <v>2016</v>
      </c>
      <c r="I2245" s="52">
        <v>1</v>
      </c>
      <c r="J2245" s="52">
        <v>1</v>
      </c>
      <c r="M2245" s="52" t="s">
        <v>4523</v>
      </c>
      <c r="N2245" s="52" t="s">
        <v>372</v>
      </c>
      <c r="O2245" s="52" t="s">
        <v>372</v>
      </c>
      <c r="P2245" s="52">
        <v>23</v>
      </c>
      <c r="Q2245" s="52">
        <v>33</v>
      </c>
      <c r="R2245" s="52">
        <v>53.34</v>
      </c>
      <c r="S2245" s="52" t="s">
        <v>2756</v>
      </c>
      <c r="T2245" s="52">
        <v>70</v>
      </c>
      <c r="U2245" s="52">
        <v>24</v>
      </c>
      <c r="V2245" s="52">
        <v>0.57999999999999996</v>
      </c>
      <c r="W2245" s="52" t="s">
        <v>3282</v>
      </c>
      <c r="X2245" s="52" t="s">
        <v>1153</v>
      </c>
      <c r="Y2245" s="52" t="s">
        <v>7940</v>
      </c>
      <c r="Z2245" s="52" t="s">
        <v>7940</v>
      </c>
      <c r="AB2245" s="52">
        <v>1</v>
      </c>
      <c r="AE2245" s="52">
        <v>1</v>
      </c>
      <c r="AJ2245" s="52">
        <v>1</v>
      </c>
      <c r="AM2245" s="52">
        <v>1</v>
      </c>
      <c r="AP2245" s="52">
        <v>1</v>
      </c>
      <c r="AS2245" s="52">
        <v>1</v>
      </c>
      <c r="AV2245" s="52">
        <v>1</v>
      </c>
      <c r="AZ2245" s="52">
        <v>1</v>
      </c>
      <c r="BD2245" s="57"/>
      <c r="BF2245" s="9"/>
      <c r="BH2245" s="9"/>
      <c r="BJ2245" s="9"/>
      <c r="BK2245" s="52" t="s">
        <v>106</v>
      </c>
      <c r="BU2245" s="9">
        <v>42457</v>
      </c>
      <c r="BV2245" s="52" t="s">
        <v>4524</v>
      </c>
      <c r="BW2245" s="52" t="s">
        <v>4525</v>
      </c>
      <c r="BY2245" s="52">
        <v>1</v>
      </c>
      <c r="CA2245" s="52">
        <v>1</v>
      </c>
    </row>
    <row r="2246" spans="1:79" s="52" customFormat="1" ht="15" customHeight="1">
      <c r="A2246" s="52">
        <v>52016124</v>
      </c>
      <c r="B2246" s="52" t="s">
        <v>3182</v>
      </c>
      <c r="C2246" s="43" t="s">
        <v>4530</v>
      </c>
      <c r="D2246" s="21" t="s">
        <v>238</v>
      </c>
      <c r="E2246" s="9">
        <v>42457</v>
      </c>
      <c r="F2246" s="44">
        <v>0.41666666666666669</v>
      </c>
      <c r="G2246" s="52">
        <v>3</v>
      </c>
      <c r="H2246" s="52">
        <v>2016</v>
      </c>
      <c r="I2246" s="52">
        <v>1</v>
      </c>
      <c r="J2246" s="52">
        <v>1</v>
      </c>
      <c r="M2246" s="52" t="s">
        <v>4828</v>
      </c>
      <c r="N2246" s="52" t="s">
        <v>252</v>
      </c>
      <c r="O2246" s="52" t="s">
        <v>1619</v>
      </c>
      <c r="Y2246" s="52">
        <v>0.3</v>
      </c>
      <c r="Z2246" s="52">
        <v>1.5</v>
      </c>
      <c r="AC2246" s="52">
        <v>1</v>
      </c>
      <c r="AD2246" s="52">
        <v>1</v>
      </c>
      <c r="AI2246" s="52">
        <v>1</v>
      </c>
      <c r="AM2246" s="52">
        <v>1</v>
      </c>
      <c r="AO2246" s="52">
        <v>1</v>
      </c>
      <c r="AQ2246" s="52" t="s">
        <v>4829</v>
      </c>
      <c r="AS2246" s="52">
        <v>1</v>
      </c>
      <c r="AV2246" s="52">
        <v>1</v>
      </c>
      <c r="AY2246" s="52">
        <v>1</v>
      </c>
      <c r="BA2246" s="52">
        <v>1</v>
      </c>
      <c r="BC2246" s="52">
        <v>1</v>
      </c>
      <c r="BD2246" s="57">
        <v>42458</v>
      </c>
      <c r="BF2246" s="9"/>
      <c r="BH2246" s="9"/>
      <c r="BJ2246" s="9"/>
      <c r="BK2246" s="52" t="s">
        <v>4787</v>
      </c>
      <c r="BL2246" s="52">
        <v>33</v>
      </c>
      <c r="BM2246" s="52">
        <v>0.1</v>
      </c>
      <c r="BN2246" s="52">
        <v>36.53</v>
      </c>
      <c r="BO2246" s="52" t="s">
        <v>2756</v>
      </c>
      <c r="BP2246" s="52">
        <v>71</v>
      </c>
      <c r="BQ2246" s="52">
        <v>32</v>
      </c>
      <c r="BR2246" s="52">
        <v>15.03</v>
      </c>
      <c r="BS2246" s="52" t="s">
        <v>3282</v>
      </c>
      <c r="BT2246" s="52" t="s">
        <v>50</v>
      </c>
      <c r="BU2246" s="9">
        <v>42458</v>
      </c>
      <c r="BW2246" s="52" t="s">
        <v>3570</v>
      </c>
      <c r="BY2246" s="52">
        <v>1</v>
      </c>
    </row>
    <row r="2247" spans="1:79" s="52" customFormat="1" ht="15" customHeight="1">
      <c r="A2247" s="52">
        <v>52016125</v>
      </c>
      <c r="B2247" s="52" t="s">
        <v>15282</v>
      </c>
      <c r="C2247" s="43" t="s">
        <v>2755</v>
      </c>
      <c r="D2247" s="21" t="s">
        <v>100</v>
      </c>
      <c r="E2247" s="9">
        <v>42458</v>
      </c>
      <c r="F2247" s="44">
        <v>0.52083333333333337</v>
      </c>
      <c r="G2247" s="52">
        <v>3</v>
      </c>
      <c r="H2247" s="52">
        <v>2016</v>
      </c>
      <c r="I2247" s="52">
        <v>1</v>
      </c>
      <c r="J2247" s="52">
        <v>1</v>
      </c>
      <c r="M2247" s="52" t="s">
        <v>4830</v>
      </c>
      <c r="N2247" s="52" t="s">
        <v>2739</v>
      </c>
      <c r="O2247" s="52" t="s">
        <v>1619</v>
      </c>
      <c r="P2247" s="52">
        <v>32</v>
      </c>
      <c r="Q2247" s="52">
        <v>42</v>
      </c>
      <c r="R2247" s="52">
        <v>51.82</v>
      </c>
      <c r="S2247" s="52" t="s">
        <v>2756</v>
      </c>
      <c r="T2247" s="52">
        <v>71</v>
      </c>
      <c r="U2247" s="52">
        <v>29</v>
      </c>
      <c r="V2247" s="52">
        <v>3.04</v>
      </c>
      <c r="W2247" s="52" t="s">
        <v>3282</v>
      </c>
      <c r="X2247" s="52" t="s">
        <v>1153</v>
      </c>
      <c r="Y2247" s="52" t="s">
        <v>7940</v>
      </c>
      <c r="Z2247" s="52" t="s">
        <v>7940</v>
      </c>
      <c r="AC2247" s="52">
        <v>1</v>
      </c>
      <c r="AF2247" s="52">
        <v>1</v>
      </c>
      <c r="AH2247" s="52">
        <v>1</v>
      </c>
      <c r="AM2247" s="52">
        <v>1</v>
      </c>
      <c r="AO2247" s="52">
        <v>1</v>
      </c>
      <c r="AQ2247" s="52" t="s">
        <v>4831</v>
      </c>
      <c r="AS2247" s="52">
        <v>1</v>
      </c>
      <c r="AV2247" s="52">
        <v>1</v>
      </c>
      <c r="BA2247" s="52">
        <v>1</v>
      </c>
      <c r="BD2247" s="57"/>
      <c r="BF2247" s="9"/>
      <c r="BH2247" s="9"/>
      <c r="BJ2247" s="9"/>
      <c r="BK2247" s="52" t="s">
        <v>4830</v>
      </c>
      <c r="BL2247" s="52">
        <v>32</v>
      </c>
      <c r="BM2247" s="52">
        <v>42</v>
      </c>
      <c r="BN2247" s="52">
        <v>51.82</v>
      </c>
      <c r="BO2247" s="52" t="s">
        <v>2756</v>
      </c>
      <c r="BP2247" s="52">
        <v>71</v>
      </c>
      <c r="BQ2247" s="52">
        <v>29</v>
      </c>
      <c r="BR2247" s="52">
        <v>3.04</v>
      </c>
      <c r="BS2247" s="52" t="s">
        <v>3282</v>
      </c>
      <c r="BT2247" s="52" t="s">
        <v>50</v>
      </c>
      <c r="BU2247" s="9">
        <v>42458</v>
      </c>
      <c r="BV2247" s="52" t="s">
        <v>4832</v>
      </c>
      <c r="BW2247" s="52" t="s">
        <v>3570</v>
      </c>
    </row>
    <row r="2248" spans="1:79" s="52" customFormat="1" ht="15" customHeight="1">
      <c r="A2248" s="52" t="s">
        <v>3955</v>
      </c>
      <c r="B2248" s="52" t="s">
        <v>4554</v>
      </c>
      <c r="C2248" s="43" t="s">
        <v>5424</v>
      </c>
      <c r="D2248" s="21" t="s">
        <v>78</v>
      </c>
      <c r="E2248" s="9">
        <v>42458</v>
      </c>
      <c r="F2248" s="44">
        <v>0.375</v>
      </c>
      <c r="G2248" s="52">
        <v>3</v>
      </c>
      <c r="H2248" s="52">
        <v>2016</v>
      </c>
      <c r="I2248" s="52">
        <v>1</v>
      </c>
      <c r="K2248" s="52">
        <v>1</v>
      </c>
      <c r="M2248" s="52" t="s">
        <v>5044</v>
      </c>
      <c r="N2248" s="52" t="s">
        <v>3245</v>
      </c>
      <c r="O2248" s="52" t="s">
        <v>8605</v>
      </c>
      <c r="P2248" s="52">
        <v>44</v>
      </c>
      <c r="Q2248" s="52">
        <v>43</v>
      </c>
      <c r="R2248" s="52">
        <v>29.78</v>
      </c>
      <c r="S2248" s="52" t="s">
        <v>2756</v>
      </c>
      <c r="T2248" s="52">
        <v>72</v>
      </c>
      <c r="U2248" s="52">
        <v>41</v>
      </c>
      <c r="V2248" s="52">
        <v>14.9</v>
      </c>
      <c r="W2248" s="52" t="s">
        <v>3282</v>
      </c>
      <c r="X2248" s="52" t="s">
        <v>1153</v>
      </c>
      <c r="Y2248" s="52">
        <v>1.2</v>
      </c>
      <c r="Z2248" s="52">
        <v>40</v>
      </c>
      <c r="AC2248" s="52">
        <v>1</v>
      </c>
      <c r="AE2248" s="52">
        <v>1</v>
      </c>
      <c r="AK2248" s="52" t="s">
        <v>5045</v>
      </c>
      <c r="AL2248" s="52">
        <v>1</v>
      </c>
      <c r="AN2248" s="52" t="s">
        <v>4999</v>
      </c>
      <c r="AQ2248" s="52" t="s">
        <v>4999</v>
      </c>
      <c r="AR2248" s="52">
        <v>1</v>
      </c>
      <c r="AT2248" s="52" t="s">
        <v>5046</v>
      </c>
      <c r="AW2248" s="52" t="s">
        <v>4999</v>
      </c>
      <c r="BD2248" s="57"/>
      <c r="BE2248" s="52">
        <v>1</v>
      </c>
      <c r="BF2248" s="9">
        <v>42458</v>
      </c>
      <c r="BH2248" s="9"/>
      <c r="BJ2248" s="9"/>
      <c r="BK2248" s="52" t="s">
        <v>5047</v>
      </c>
      <c r="BL2248" s="52">
        <v>44</v>
      </c>
      <c r="BM2248" s="52">
        <v>45</v>
      </c>
      <c r="BN2248" s="52">
        <v>53.95</v>
      </c>
      <c r="BO2248" s="52" t="s">
        <v>2756</v>
      </c>
      <c r="BP2248" s="52">
        <v>72</v>
      </c>
      <c r="BQ2248" s="52">
        <v>38</v>
      </c>
      <c r="BR2248" s="52">
        <v>11.52</v>
      </c>
      <c r="BS2248" s="52" t="s">
        <v>3282</v>
      </c>
      <c r="BT2248" s="52" t="s">
        <v>50</v>
      </c>
      <c r="BU2248" s="9">
        <v>42458</v>
      </c>
      <c r="BV2248" s="52" t="s">
        <v>5048</v>
      </c>
      <c r="BW2248" s="52" t="s">
        <v>5049</v>
      </c>
    </row>
    <row r="2249" spans="1:79" s="52" customFormat="1" ht="15" customHeight="1">
      <c r="A2249" s="52">
        <v>40305</v>
      </c>
      <c r="B2249" s="52" t="s">
        <v>3182</v>
      </c>
      <c r="C2249" s="43" t="s">
        <v>4530</v>
      </c>
      <c r="D2249" s="21" t="s">
        <v>238</v>
      </c>
      <c r="E2249" s="9">
        <v>42458</v>
      </c>
      <c r="F2249" s="44">
        <v>0.54513888888888895</v>
      </c>
      <c r="G2249" s="52">
        <v>3</v>
      </c>
      <c r="H2249" s="52">
        <v>2016</v>
      </c>
      <c r="I2249" s="52">
        <v>1</v>
      </c>
      <c r="J2249" s="52">
        <v>1</v>
      </c>
      <c r="M2249" s="52" t="s">
        <v>2473</v>
      </c>
      <c r="N2249" s="52" t="s">
        <v>938</v>
      </c>
      <c r="O2249" s="52" t="s">
        <v>944</v>
      </c>
      <c r="P2249" s="52">
        <v>29</v>
      </c>
      <c r="Q2249" s="52">
        <v>54</v>
      </c>
      <c r="R2249" s="52">
        <v>22.94</v>
      </c>
      <c r="S2249" s="52" t="s">
        <v>2756</v>
      </c>
      <c r="T2249" s="52">
        <v>71</v>
      </c>
      <c r="U2249" s="52">
        <v>16</v>
      </c>
      <c r="V2249" s="52">
        <v>28.99</v>
      </c>
      <c r="W2249" s="52" t="s">
        <v>3282</v>
      </c>
      <c r="X2249" s="52" t="s">
        <v>1153</v>
      </c>
      <c r="Y2249" s="52">
        <v>0.48</v>
      </c>
      <c r="Z2249" s="52">
        <v>1.7</v>
      </c>
      <c r="AC2249" s="52">
        <v>1</v>
      </c>
      <c r="AF2249" s="52">
        <v>1</v>
      </c>
      <c r="AH2249" s="52">
        <v>1</v>
      </c>
      <c r="AM2249" s="52">
        <v>1</v>
      </c>
      <c r="AP2249" s="52">
        <v>1</v>
      </c>
      <c r="AS2249" s="52">
        <v>1</v>
      </c>
      <c r="AV2249" s="52">
        <v>1</v>
      </c>
      <c r="AZ2249" s="52">
        <v>1</v>
      </c>
      <c r="BA2249" s="52">
        <v>1</v>
      </c>
      <c r="BC2249" s="52">
        <v>1</v>
      </c>
      <c r="BD2249" s="57">
        <v>42458</v>
      </c>
      <c r="BE2249" s="52">
        <v>1</v>
      </c>
      <c r="BF2249" s="9">
        <v>42459</v>
      </c>
      <c r="BH2249" s="9"/>
      <c r="BJ2249" s="9"/>
      <c r="BK2249" s="52" t="s">
        <v>1233</v>
      </c>
      <c r="BL2249" s="52">
        <v>30</v>
      </c>
      <c r="BM2249" s="52">
        <v>0</v>
      </c>
      <c r="BN2249" s="52">
        <v>55.99</v>
      </c>
      <c r="BO2249" s="52" t="s">
        <v>2756</v>
      </c>
      <c r="BP2249" s="52">
        <v>71</v>
      </c>
      <c r="BQ2249" s="52">
        <v>21</v>
      </c>
      <c r="BR2249" s="52">
        <v>40.06</v>
      </c>
      <c r="BS2249" s="52" t="s">
        <v>3282</v>
      </c>
      <c r="BT2249" s="52" t="s">
        <v>50</v>
      </c>
      <c r="BU2249" s="9">
        <v>42459</v>
      </c>
      <c r="BV2249" s="52" t="s">
        <v>4654</v>
      </c>
      <c r="BW2249" s="52" t="s">
        <v>4603</v>
      </c>
      <c r="BX2249" s="52">
        <v>1</v>
      </c>
      <c r="CA2249" s="52">
        <v>1</v>
      </c>
    </row>
    <row r="2250" spans="1:79" s="52" customFormat="1" ht="15" customHeight="1">
      <c r="A2250" s="52">
        <v>120133</v>
      </c>
      <c r="B2250" s="52" t="s">
        <v>3182</v>
      </c>
      <c r="C2250" s="43" t="s">
        <v>3228</v>
      </c>
      <c r="D2250" s="21" t="s">
        <v>318</v>
      </c>
      <c r="E2250" s="9">
        <v>42459</v>
      </c>
      <c r="F2250" s="44">
        <v>0.63541666666666663</v>
      </c>
      <c r="G2250" s="52">
        <v>3</v>
      </c>
      <c r="H2250" s="52">
        <v>2016</v>
      </c>
      <c r="I2250" s="52">
        <v>1</v>
      </c>
      <c r="J2250" s="52">
        <v>1</v>
      </c>
      <c r="M2250" s="52" t="s">
        <v>1332</v>
      </c>
      <c r="N2250" s="52" t="s">
        <v>1820</v>
      </c>
      <c r="O2250" s="52" t="s">
        <v>8606</v>
      </c>
      <c r="P2250" s="52">
        <v>52</v>
      </c>
      <c r="Q2250" s="52">
        <v>56</v>
      </c>
      <c r="R2250" s="52">
        <v>52.6</v>
      </c>
      <c r="S2250" s="52" t="s">
        <v>2756</v>
      </c>
      <c r="T2250" s="52">
        <v>70</v>
      </c>
      <c r="U2250" s="52">
        <v>50</v>
      </c>
      <c r="V2250" s="52">
        <v>4.5</v>
      </c>
      <c r="W2250" s="52" t="s">
        <v>3282</v>
      </c>
      <c r="X2250" s="52" t="s">
        <v>1153</v>
      </c>
      <c r="Y2250" s="52">
        <v>0.4</v>
      </c>
      <c r="Z2250" s="52">
        <v>1.5</v>
      </c>
      <c r="AC2250" s="52">
        <v>1</v>
      </c>
      <c r="AF2250" s="52">
        <v>1</v>
      </c>
      <c r="AJ2250" s="52">
        <v>1</v>
      </c>
      <c r="AK2250" s="52" t="s">
        <v>5103</v>
      </c>
      <c r="AM2250" s="52">
        <v>1</v>
      </c>
      <c r="AO2250" s="52">
        <v>1</v>
      </c>
      <c r="AS2250" s="52">
        <v>1</v>
      </c>
      <c r="AV2250" s="52">
        <v>1</v>
      </c>
      <c r="BA2250" s="52">
        <v>1</v>
      </c>
      <c r="BC2250" s="52">
        <v>1</v>
      </c>
      <c r="BD2250" s="57">
        <v>42459</v>
      </c>
      <c r="BF2250" s="9"/>
      <c r="BH2250" s="9"/>
      <c r="BJ2250" s="9"/>
      <c r="BU2250" s="9"/>
      <c r="BV2250" s="52" t="s">
        <v>5104</v>
      </c>
      <c r="BW2250" s="52" t="s">
        <v>5073</v>
      </c>
    </row>
    <row r="2251" spans="1:79" s="52" customFormat="1" ht="15" customHeight="1">
      <c r="A2251" s="52">
        <v>52016126</v>
      </c>
      <c r="B2251" s="52" t="s">
        <v>15282</v>
      </c>
      <c r="C2251" s="43" t="s">
        <v>2755</v>
      </c>
      <c r="D2251" s="21" t="s">
        <v>100</v>
      </c>
      <c r="E2251" s="9">
        <v>42461</v>
      </c>
      <c r="F2251" s="44">
        <v>0.58333333333333337</v>
      </c>
      <c r="G2251" s="52">
        <v>4</v>
      </c>
      <c r="H2251" s="52">
        <v>2016</v>
      </c>
      <c r="I2251" s="52">
        <v>1</v>
      </c>
      <c r="J2251" s="52">
        <v>1</v>
      </c>
      <c r="M2251" s="52" t="s">
        <v>5149</v>
      </c>
      <c r="N2251" s="52" t="s">
        <v>137</v>
      </c>
      <c r="O2251" s="52" t="s">
        <v>1619</v>
      </c>
      <c r="P2251" s="52">
        <v>33</v>
      </c>
      <c r="Q2251" s="52">
        <v>22</v>
      </c>
      <c r="R2251" s="52">
        <v>51.2</v>
      </c>
      <c r="S2251" s="52" t="s">
        <v>2756</v>
      </c>
      <c r="T2251" s="52">
        <v>71</v>
      </c>
      <c r="U2251" s="52">
        <v>41</v>
      </c>
      <c r="V2251" s="52">
        <v>42.69</v>
      </c>
      <c r="W2251" s="52" t="s">
        <v>3282</v>
      </c>
      <c r="X2251" s="52" t="s">
        <v>1153</v>
      </c>
      <c r="Y2251" s="52">
        <v>1</v>
      </c>
      <c r="Z2251" s="52">
        <v>34</v>
      </c>
      <c r="AC2251" s="52">
        <v>1</v>
      </c>
      <c r="AF2251" s="52">
        <v>1</v>
      </c>
      <c r="AJ2251" s="52">
        <v>1</v>
      </c>
      <c r="AM2251" s="52">
        <v>1</v>
      </c>
      <c r="AO2251" s="52">
        <v>1</v>
      </c>
      <c r="AS2251" s="52">
        <v>1</v>
      </c>
      <c r="AV2251" s="52">
        <v>1</v>
      </c>
      <c r="AY2251" s="52">
        <v>1</v>
      </c>
      <c r="BA2251" s="52">
        <v>1</v>
      </c>
      <c r="BC2251" s="52">
        <v>1</v>
      </c>
      <c r="BD2251" s="57">
        <v>42461</v>
      </c>
      <c r="BF2251" s="9"/>
      <c r="BH2251" s="9"/>
      <c r="BJ2251" s="9"/>
      <c r="BK2251" s="52" t="s">
        <v>4787</v>
      </c>
      <c r="BL2251" s="52">
        <v>33</v>
      </c>
      <c r="BM2251" s="52">
        <v>1</v>
      </c>
      <c r="BN2251" s="52">
        <v>36.53</v>
      </c>
      <c r="BO2251" s="52" t="s">
        <v>2756</v>
      </c>
      <c r="BP2251" s="52">
        <v>71</v>
      </c>
      <c r="BQ2251" s="52">
        <v>32</v>
      </c>
      <c r="BR2251" s="52">
        <v>15.03</v>
      </c>
      <c r="BS2251" s="52" t="s">
        <v>3282</v>
      </c>
      <c r="BT2251" s="52" t="s">
        <v>50</v>
      </c>
      <c r="BU2251" s="9">
        <v>42461</v>
      </c>
      <c r="BV2251" s="52" t="s">
        <v>5150</v>
      </c>
      <c r="BW2251" s="52" t="s">
        <v>5151</v>
      </c>
      <c r="BY2251" s="52">
        <v>1</v>
      </c>
    </row>
    <row r="2252" spans="1:79" s="52" customFormat="1" ht="15" customHeight="1">
      <c r="A2252" s="52">
        <v>20164223</v>
      </c>
      <c r="B2252" s="52" t="s">
        <v>3182</v>
      </c>
      <c r="C2252" s="43" t="s">
        <v>3228</v>
      </c>
      <c r="D2252" s="21" t="s">
        <v>318</v>
      </c>
      <c r="E2252" s="9">
        <v>42461</v>
      </c>
      <c r="F2252" s="44">
        <v>0.92708333333333337</v>
      </c>
      <c r="G2252" s="52">
        <v>4</v>
      </c>
      <c r="H2252" s="52">
        <v>2016</v>
      </c>
      <c r="I2252" s="52">
        <v>1</v>
      </c>
      <c r="J2252" s="52">
        <v>1</v>
      </c>
      <c r="M2252" s="52" t="s">
        <v>51</v>
      </c>
      <c r="N2252" s="52" t="s">
        <v>5182</v>
      </c>
      <c r="O2252" s="52" t="s">
        <v>15403</v>
      </c>
      <c r="Y2252" s="52">
        <v>0.5</v>
      </c>
      <c r="Z2252" s="52">
        <v>2.2000000000000002</v>
      </c>
      <c r="AF2252" s="52">
        <v>1</v>
      </c>
      <c r="AK2252" s="52" t="s">
        <v>51</v>
      </c>
      <c r="AM2252" s="52">
        <v>1</v>
      </c>
      <c r="AO2252" s="52">
        <v>1</v>
      </c>
      <c r="AQ2252" s="52" t="s">
        <v>5183</v>
      </c>
      <c r="AS2252" s="52">
        <v>1</v>
      </c>
      <c r="AV2252" s="52">
        <v>1</v>
      </c>
      <c r="AY2252" s="52">
        <v>1</v>
      </c>
      <c r="BB2252" s="52">
        <v>1</v>
      </c>
      <c r="BC2252" s="52">
        <v>1</v>
      </c>
      <c r="BD2252" s="57">
        <v>42462</v>
      </c>
      <c r="BF2252" s="9"/>
      <c r="BH2252" s="9"/>
      <c r="BJ2252" s="9"/>
      <c r="BK2252" s="52" t="s">
        <v>41</v>
      </c>
      <c r="BL2252" s="52">
        <v>36</v>
      </c>
      <c r="BM2252" s="52">
        <v>38</v>
      </c>
      <c r="BN2252" s="52">
        <v>697</v>
      </c>
      <c r="BO2252" s="52" t="s">
        <v>2756</v>
      </c>
      <c r="BP2252" s="52">
        <v>73</v>
      </c>
      <c r="BQ2252" s="52">
        <v>8</v>
      </c>
      <c r="BR2252" s="52">
        <v>537</v>
      </c>
      <c r="BS2252" s="52" t="s">
        <v>3282</v>
      </c>
      <c r="BT2252" s="52" t="s">
        <v>50</v>
      </c>
      <c r="BU2252" s="9">
        <v>42490</v>
      </c>
      <c r="BV2252" s="52" t="s">
        <v>5184</v>
      </c>
      <c r="BW2252" s="52" t="s">
        <v>5185</v>
      </c>
      <c r="BY2252" s="52">
        <v>1</v>
      </c>
      <c r="BZ2252" s="52">
        <v>1</v>
      </c>
    </row>
    <row r="2253" spans="1:79" s="52" customFormat="1" ht="15" customHeight="1">
      <c r="A2253" s="52">
        <v>40306</v>
      </c>
      <c r="B2253" s="52" t="s">
        <v>3182</v>
      </c>
      <c r="C2253" s="43" t="s">
        <v>4530</v>
      </c>
      <c r="D2253" s="21" t="s">
        <v>238</v>
      </c>
      <c r="E2253" s="9">
        <v>42461</v>
      </c>
      <c r="F2253" s="44">
        <v>0.37847222222222227</v>
      </c>
      <c r="G2253" s="52">
        <v>4</v>
      </c>
      <c r="H2253" s="52">
        <v>2016</v>
      </c>
      <c r="I2253" s="52">
        <v>1</v>
      </c>
      <c r="J2253" s="52">
        <v>1</v>
      </c>
      <c r="M2253" s="52" t="s">
        <v>2012</v>
      </c>
      <c r="N2253" s="52" t="s">
        <v>944</v>
      </c>
      <c r="O2253" s="52" t="s">
        <v>944</v>
      </c>
      <c r="P2253" s="52">
        <v>29</v>
      </c>
      <c r="Q2253" s="52">
        <v>59</v>
      </c>
      <c r="R2253" s="52">
        <v>0.27</v>
      </c>
      <c r="S2253" s="52" t="s">
        <v>2756</v>
      </c>
      <c r="T2253" s="52">
        <v>71</v>
      </c>
      <c r="U2253" s="52">
        <v>25</v>
      </c>
      <c r="V2253" s="52">
        <v>29.28</v>
      </c>
      <c r="W2253" s="52" t="s">
        <v>3282</v>
      </c>
      <c r="X2253" s="52" t="s">
        <v>1153</v>
      </c>
      <c r="Y2253" s="52">
        <v>0.49</v>
      </c>
      <c r="Z2253" s="52">
        <v>2</v>
      </c>
      <c r="AC2253" s="52">
        <v>1</v>
      </c>
      <c r="AF2253" s="52">
        <v>1</v>
      </c>
      <c r="AH2253" s="52">
        <v>1</v>
      </c>
      <c r="AM2253" s="52">
        <v>1</v>
      </c>
      <c r="AO2253" s="52">
        <v>1</v>
      </c>
      <c r="AS2253" s="52">
        <v>1</v>
      </c>
      <c r="AV2253" s="52">
        <v>1</v>
      </c>
      <c r="AZ2253" s="52">
        <v>1</v>
      </c>
      <c r="BA2253" s="52">
        <v>1</v>
      </c>
      <c r="BC2253" s="52">
        <v>1</v>
      </c>
      <c r="BD2253" s="57">
        <v>42461</v>
      </c>
      <c r="BE2253" s="52">
        <v>1</v>
      </c>
      <c r="BF2253" s="9">
        <v>42461</v>
      </c>
      <c r="BH2253" s="9"/>
      <c r="BJ2253" s="9"/>
      <c r="BK2253" s="52" t="s">
        <v>1233</v>
      </c>
      <c r="BL2253" s="52">
        <v>30</v>
      </c>
      <c r="BM2253" s="52">
        <v>0</v>
      </c>
      <c r="BN2253" s="52">
        <v>55.99</v>
      </c>
      <c r="BO2253" s="52" t="s">
        <v>2756</v>
      </c>
      <c r="BP2253" s="52">
        <v>71</v>
      </c>
      <c r="BQ2253" s="52">
        <v>21</v>
      </c>
      <c r="BR2253" s="52">
        <v>40.06</v>
      </c>
      <c r="BS2253" s="52" t="s">
        <v>3282</v>
      </c>
      <c r="BT2253" s="52" t="s">
        <v>50</v>
      </c>
      <c r="BU2253" s="9">
        <v>42461</v>
      </c>
      <c r="BV2253" s="52" t="s">
        <v>5147</v>
      </c>
      <c r="BW2253" s="52" t="s">
        <v>4603</v>
      </c>
    </row>
    <row r="2254" spans="1:79" s="52" customFormat="1" ht="15" customHeight="1">
      <c r="A2254" s="52">
        <v>120134</v>
      </c>
      <c r="B2254" s="52" t="s">
        <v>3182</v>
      </c>
      <c r="C2254" s="43" t="s">
        <v>3228</v>
      </c>
      <c r="D2254" s="21" t="s">
        <v>318</v>
      </c>
      <c r="E2254" s="9">
        <v>42463</v>
      </c>
      <c r="F2254" s="44">
        <v>0.70833333333333337</v>
      </c>
      <c r="G2254" s="52">
        <v>4</v>
      </c>
      <c r="H2254" s="52">
        <v>2016</v>
      </c>
      <c r="I2254" s="52">
        <v>1</v>
      </c>
      <c r="J2254" s="52">
        <v>1</v>
      </c>
      <c r="M2254" s="52" t="s">
        <v>4002</v>
      </c>
      <c r="N2254" s="52" t="s">
        <v>1820</v>
      </c>
      <c r="O2254" s="52" t="s">
        <v>8606</v>
      </c>
      <c r="P2254" s="52">
        <v>53</v>
      </c>
      <c r="Q2254" s="52">
        <v>7</v>
      </c>
      <c r="R2254" s="52">
        <v>14.55</v>
      </c>
      <c r="S2254" s="52" t="s">
        <v>2756</v>
      </c>
      <c r="T2254" s="52">
        <v>70</v>
      </c>
      <c r="U2254" s="52">
        <v>52</v>
      </c>
      <c r="V2254" s="52">
        <v>3.62</v>
      </c>
      <c r="W2254" s="52" t="s">
        <v>3282</v>
      </c>
      <c r="X2254" s="52" t="s">
        <v>1153</v>
      </c>
      <c r="Y2254" s="52">
        <v>0.4</v>
      </c>
      <c r="Z2254" s="52">
        <v>3</v>
      </c>
      <c r="AC2254" s="52">
        <v>1</v>
      </c>
      <c r="AF2254" s="52">
        <v>1</v>
      </c>
      <c r="AH2254" s="52">
        <v>1</v>
      </c>
      <c r="AM2254" s="52">
        <v>1</v>
      </c>
      <c r="AO2254" s="52">
        <v>1</v>
      </c>
      <c r="AS2254" s="52">
        <v>1</v>
      </c>
      <c r="AV2254" s="52">
        <v>1</v>
      </c>
      <c r="BB2254" s="52">
        <v>1</v>
      </c>
      <c r="BD2254" s="57"/>
      <c r="BF2254" s="9"/>
      <c r="BH2254" s="9"/>
      <c r="BJ2254" s="9"/>
      <c r="BU2254" s="9"/>
      <c r="BV2254" s="52" t="s">
        <v>5238</v>
      </c>
      <c r="BW2254" s="52" t="s">
        <v>5239</v>
      </c>
    </row>
    <row r="2255" spans="1:79" s="52" customFormat="1" ht="15" customHeight="1">
      <c r="A2255" s="52">
        <v>120135</v>
      </c>
      <c r="B2255" s="52" t="s">
        <v>4554</v>
      </c>
      <c r="C2255" s="43" t="s">
        <v>4449</v>
      </c>
      <c r="D2255" s="21" t="s">
        <v>55</v>
      </c>
      <c r="E2255" s="9">
        <v>42465</v>
      </c>
      <c r="F2255" s="44">
        <v>0.64583333333333337</v>
      </c>
      <c r="G2255" s="52">
        <v>4</v>
      </c>
      <c r="H2255" s="52">
        <v>2016</v>
      </c>
      <c r="I2255" s="52">
        <v>1</v>
      </c>
      <c r="K2255" s="52">
        <v>1</v>
      </c>
      <c r="M2255" s="52" t="s">
        <v>5240</v>
      </c>
      <c r="N2255" s="52" t="s">
        <v>1814</v>
      </c>
      <c r="O2255" s="52" t="s">
        <v>8606</v>
      </c>
      <c r="P2255" s="52">
        <v>54</v>
      </c>
      <c r="Q2255" s="52">
        <v>55</v>
      </c>
      <c r="R2255" s="52">
        <v>34</v>
      </c>
      <c r="S2255" s="52" t="s">
        <v>2756</v>
      </c>
      <c r="T2255" s="52">
        <v>67</v>
      </c>
      <c r="U2255" s="52">
        <v>18</v>
      </c>
      <c r="V2255" s="52">
        <v>10</v>
      </c>
      <c r="W2255" s="52" t="s">
        <v>3282</v>
      </c>
      <c r="X2255" s="52" t="s">
        <v>1153</v>
      </c>
      <c r="Y2255" s="52">
        <v>11</v>
      </c>
      <c r="Z2255" s="52">
        <v>8000</v>
      </c>
      <c r="AC2255" s="52">
        <v>1</v>
      </c>
      <c r="AD2255" s="52">
        <v>1</v>
      </c>
      <c r="AI2255" s="52">
        <v>1</v>
      </c>
      <c r="AK2255" s="52" t="s">
        <v>5241</v>
      </c>
      <c r="AL2255" s="52">
        <v>1</v>
      </c>
      <c r="AN2255" s="52" t="s">
        <v>5242</v>
      </c>
      <c r="AP2255" s="52">
        <v>1</v>
      </c>
      <c r="AQ2255" s="52" t="s">
        <v>5242</v>
      </c>
      <c r="AS2255" s="52">
        <v>1</v>
      </c>
      <c r="AT2255" s="52" t="s">
        <v>5242</v>
      </c>
      <c r="AV2255" s="52">
        <v>1</v>
      </c>
      <c r="AW2255" s="52" t="s">
        <v>5242</v>
      </c>
      <c r="BD2255" s="57"/>
      <c r="BF2255" s="9"/>
      <c r="BH2255" s="9"/>
      <c r="BI2255" s="52">
        <v>1</v>
      </c>
      <c r="BJ2255" s="9">
        <v>42465</v>
      </c>
      <c r="BK2255" s="52" t="s">
        <v>5243</v>
      </c>
      <c r="BL2255" s="52">
        <v>54</v>
      </c>
      <c r="BM2255" s="52">
        <v>55</v>
      </c>
      <c r="BN2255" s="52">
        <v>34</v>
      </c>
      <c r="BO2255" s="52" t="s">
        <v>2756</v>
      </c>
      <c r="BP2255" s="52">
        <v>67</v>
      </c>
      <c r="BQ2255" s="52">
        <v>18</v>
      </c>
      <c r="BR2255" s="52">
        <v>10</v>
      </c>
      <c r="BS2255" s="52" t="s">
        <v>3282</v>
      </c>
      <c r="BT2255" s="52" t="s">
        <v>50</v>
      </c>
      <c r="BU2255" s="9">
        <v>42526</v>
      </c>
      <c r="BV2255" s="52" t="s">
        <v>5244</v>
      </c>
      <c r="BW2255" s="52" t="s">
        <v>5245</v>
      </c>
    </row>
    <row r="2256" spans="1:79" s="52" customFormat="1" ht="15" customHeight="1">
      <c r="A2256" s="52">
        <v>120139</v>
      </c>
      <c r="B2256" s="52" t="s">
        <v>3182</v>
      </c>
      <c r="C2256" s="43" t="s">
        <v>3228</v>
      </c>
      <c r="D2256" s="21" t="s">
        <v>318</v>
      </c>
      <c r="E2256" s="9">
        <v>42466</v>
      </c>
      <c r="F2256" s="44">
        <v>0.70833333333333337</v>
      </c>
      <c r="G2256" s="52">
        <v>4</v>
      </c>
      <c r="H2256" s="52">
        <v>2016</v>
      </c>
      <c r="I2256" s="52">
        <v>1</v>
      </c>
      <c r="J2256" s="52">
        <v>1</v>
      </c>
      <c r="M2256" s="52" t="s">
        <v>1848</v>
      </c>
      <c r="N2256" s="52" t="s">
        <v>1820</v>
      </c>
      <c r="O2256" s="52" t="s">
        <v>8606</v>
      </c>
      <c r="P2256" s="52">
        <v>53</v>
      </c>
      <c r="Q2256" s="52">
        <v>9</v>
      </c>
      <c r="R2256" s="52">
        <v>54.1</v>
      </c>
      <c r="S2256" s="52" t="s">
        <v>2756</v>
      </c>
      <c r="T2256" s="52">
        <v>70</v>
      </c>
      <c r="U2256" s="52">
        <v>54</v>
      </c>
      <c r="V2256" s="52">
        <v>7.4</v>
      </c>
      <c r="W2256" s="52" t="s">
        <v>3282</v>
      </c>
      <c r="X2256" s="52" t="s">
        <v>1153</v>
      </c>
      <c r="Y2256" s="52">
        <v>0.3</v>
      </c>
      <c r="Z2256" s="52">
        <v>1.5</v>
      </c>
      <c r="AC2256" s="52">
        <v>1</v>
      </c>
      <c r="AF2256" s="52">
        <v>1</v>
      </c>
      <c r="AH2256" s="52">
        <v>1</v>
      </c>
      <c r="AM2256" s="52">
        <v>1</v>
      </c>
      <c r="AO2256" s="52">
        <v>1</v>
      </c>
      <c r="AS2256" s="52">
        <v>1</v>
      </c>
      <c r="AV2256" s="52">
        <v>1</v>
      </c>
      <c r="AX2256" s="52">
        <v>1</v>
      </c>
      <c r="BC2256" s="52">
        <v>1</v>
      </c>
      <c r="BD2256" s="57">
        <v>42471</v>
      </c>
      <c r="BF2256" s="9"/>
      <c r="BG2256" s="52">
        <v>1</v>
      </c>
      <c r="BH2256" s="9">
        <v>42474</v>
      </c>
      <c r="BJ2256" s="9"/>
      <c r="BK2256" s="52" t="s">
        <v>5260</v>
      </c>
      <c r="BL2256" s="52">
        <v>52</v>
      </c>
      <c r="BM2256" s="52">
        <v>58</v>
      </c>
      <c r="BN2256" s="52">
        <v>8</v>
      </c>
      <c r="BO2256" s="52" t="s">
        <v>2756</v>
      </c>
      <c r="BP2256" s="52">
        <v>70</v>
      </c>
      <c r="BQ2256" s="52">
        <v>49</v>
      </c>
      <c r="BR2256" s="52">
        <v>32</v>
      </c>
      <c r="BS2256" s="52" t="s">
        <v>3282</v>
      </c>
      <c r="BT2256" s="52" t="s">
        <v>50</v>
      </c>
      <c r="BU2256" s="9">
        <v>42474</v>
      </c>
      <c r="BV2256" s="52" t="s">
        <v>5261</v>
      </c>
      <c r="BW2256" s="52" t="s">
        <v>5073</v>
      </c>
      <c r="BY2256" s="52">
        <v>1</v>
      </c>
    </row>
    <row r="2257" spans="1:79" s="52" customFormat="1" ht="15" customHeight="1">
      <c r="A2257" s="52">
        <v>120142</v>
      </c>
      <c r="B2257" s="52" t="s">
        <v>3182</v>
      </c>
      <c r="C2257" s="43" t="s">
        <v>4398</v>
      </c>
      <c r="D2257" s="21" t="s">
        <v>1854</v>
      </c>
      <c r="E2257" s="9">
        <v>42466</v>
      </c>
      <c r="F2257" s="44">
        <v>0.72916666666666663</v>
      </c>
      <c r="G2257" s="52">
        <v>4</v>
      </c>
      <c r="H2257" s="52">
        <v>2016</v>
      </c>
      <c r="I2257" s="52">
        <v>40</v>
      </c>
      <c r="J2257" s="52">
        <v>40</v>
      </c>
      <c r="M2257" s="52" t="s">
        <v>5265</v>
      </c>
      <c r="N2257" s="52" t="s">
        <v>2179</v>
      </c>
      <c r="O2257" s="52" t="s">
        <v>8606</v>
      </c>
      <c r="P2257" s="52">
        <v>53</v>
      </c>
      <c r="Q2257" s="52">
        <v>29</v>
      </c>
      <c r="R2257" s="52">
        <v>29.3</v>
      </c>
      <c r="S2257" s="52" t="s">
        <v>2756</v>
      </c>
      <c r="T2257" s="52">
        <v>69</v>
      </c>
      <c r="U2257" s="52">
        <v>18</v>
      </c>
      <c r="V2257" s="52">
        <v>47.1</v>
      </c>
      <c r="W2257" s="52" t="s">
        <v>3282</v>
      </c>
      <c r="X2257" s="52" t="s">
        <v>1153</v>
      </c>
      <c r="Y2257" s="52">
        <v>0.5</v>
      </c>
      <c r="Z2257" s="52">
        <v>3</v>
      </c>
      <c r="AC2257" s="52">
        <v>1</v>
      </c>
      <c r="AD2257" s="52">
        <v>1</v>
      </c>
      <c r="AJ2257" s="52">
        <v>1</v>
      </c>
      <c r="AK2257" s="52" t="s">
        <v>5266</v>
      </c>
      <c r="AM2257" s="52">
        <v>1</v>
      </c>
      <c r="AP2257" s="52">
        <v>1</v>
      </c>
      <c r="AS2257" s="52">
        <v>1</v>
      </c>
      <c r="AV2257" s="52">
        <v>1</v>
      </c>
      <c r="AX2257" s="52">
        <v>1</v>
      </c>
      <c r="BA2257" s="52">
        <v>1</v>
      </c>
      <c r="BD2257" s="57"/>
      <c r="BF2257" s="9"/>
      <c r="BH2257" s="9"/>
      <c r="BI2257" s="52">
        <v>1</v>
      </c>
      <c r="BJ2257" s="9"/>
      <c r="BK2257" s="52" t="s">
        <v>5267</v>
      </c>
      <c r="BL2257" s="52">
        <v>53</v>
      </c>
      <c r="BM2257" s="52">
        <v>29</v>
      </c>
      <c r="BN2257" s="52">
        <v>29.3</v>
      </c>
      <c r="BO2257" s="52" t="s">
        <v>2756</v>
      </c>
      <c r="BP2257" s="52">
        <v>69</v>
      </c>
      <c r="BQ2257" s="52">
        <v>18</v>
      </c>
      <c r="BR2257" s="52">
        <v>47.1</v>
      </c>
      <c r="BS2257" s="52" t="s">
        <v>3282</v>
      </c>
      <c r="BT2257" s="52" t="s">
        <v>50</v>
      </c>
      <c r="BU2257" s="9">
        <v>42466</v>
      </c>
      <c r="BV2257" s="52" t="s">
        <v>5268</v>
      </c>
      <c r="BW2257" s="52" t="s">
        <v>5269</v>
      </c>
    </row>
    <row r="2258" spans="1:79" s="52" customFormat="1" ht="15" customHeight="1">
      <c r="A2258" s="52">
        <v>120138</v>
      </c>
      <c r="B2258" s="52" t="s">
        <v>15282</v>
      </c>
      <c r="C2258" s="43" t="s">
        <v>2755</v>
      </c>
      <c r="D2258" s="21" t="s">
        <v>100</v>
      </c>
      <c r="E2258" s="9">
        <v>42466</v>
      </c>
      <c r="F2258" s="44">
        <v>0.70833333333333337</v>
      </c>
      <c r="G2258" s="52">
        <v>4</v>
      </c>
      <c r="H2258" s="52">
        <v>2016</v>
      </c>
      <c r="I2258" s="52">
        <v>1</v>
      </c>
      <c r="J2258" s="52">
        <v>1</v>
      </c>
      <c r="M2258" s="52" t="s">
        <v>1848</v>
      </c>
      <c r="N2258" s="52" t="s">
        <v>1824</v>
      </c>
      <c r="O2258" s="52" t="s">
        <v>8606</v>
      </c>
      <c r="P2258" s="52">
        <v>51</v>
      </c>
      <c r="Q2258" s="52">
        <v>72.349999999999994</v>
      </c>
      <c r="R2258" s="52">
        <v>24</v>
      </c>
      <c r="S2258" s="52" t="s">
        <v>2756</v>
      </c>
      <c r="T2258" s="52">
        <v>72</v>
      </c>
      <c r="U2258" s="52">
        <v>51.04</v>
      </c>
      <c r="V2258" s="52">
        <v>78</v>
      </c>
      <c r="W2258" s="52" t="s">
        <v>3282</v>
      </c>
      <c r="X2258" s="52" t="s">
        <v>1153</v>
      </c>
      <c r="Y2258" s="52">
        <v>1.2</v>
      </c>
      <c r="Z2258" s="52">
        <v>41.6</v>
      </c>
      <c r="AC2258" s="52">
        <v>1</v>
      </c>
      <c r="AF2258" s="52">
        <v>1</v>
      </c>
      <c r="AJ2258" s="52">
        <v>1</v>
      </c>
      <c r="AM2258" s="52">
        <v>1</v>
      </c>
      <c r="AP2258" s="52">
        <v>1</v>
      </c>
      <c r="AS2258" s="52">
        <v>1</v>
      </c>
      <c r="AU2258" s="52">
        <v>1</v>
      </c>
      <c r="AW2258" s="52" t="s">
        <v>5256</v>
      </c>
      <c r="AZ2258" s="52">
        <v>1</v>
      </c>
      <c r="BB2258" s="52">
        <v>1</v>
      </c>
      <c r="BD2258" s="57"/>
      <c r="BE2258" s="52">
        <v>1</v>
      </c>
      <c r="BF2258" s="9">
        <v>42466</v>
      </c>
      <c r="BH2258" s="9"/>
      <c r="BJ2258" s="9"/>
      <c r="BU2258" s="9"/>
      <c r="BV2258" s="52" t="s">
        <v>5258</v>
      </c>
      <c r="BW2258" s="52" t="s">
        <v>5259</v>
      </c>
      <c r="BY2258" s="52">
        <v>1</v>
      </c>
    </row>
    <row r="2259" spans="1:79" s="52" customFormat="1" ht="15" customHeight="1">
      <c r="A2259" s="52">
        <v>120136</v>
      </c>
      <c r="B2259" s="52" t="s">
        <v>15282</v>
      </c>
      <c r="C2259" s="43" t="s">
        <v>2245</v>
      </c>
      <c r="D2259" s="21" t="s">
        <v>85</v>
      </c>
      <c r="E2259" s="9">
        <v>42466</v>
      </c>
      <c r="F2259" s="44">
        <v>0.66666666666666663</v>
      </c>
      <c r="G2259" s="52">
        <v>4</v>
      </c>
      <c r="H2259" s="52">
        <v>2016</v>
      </c>
      <c r="I2259" s="52">
        <v>1</v>
      </c>
      <c r="J2259" s="52">
        <v>1</v>
      </c>
      <c r="M2259" s="52" t="s">
        <v>5246</v>
      </c>
      <c r="N2259" s="52" t="s">
        <v>2208</v>
      </c>
      <c r="O2259" s="52" t="s">
        <v>8606</v>
      </c>
      <c r="P2259" s="52">
        <v>52</v>
      </c>
      <c r="Q2259" s="52">
        <v>15</v>
      </c>
      <c r="R2259" s="52">
        <v>5.98</v>
      </c>
      <c r="S2259" s="52" t="s">
        <v>2756</v>
      </c>
      <c r="T2259" s="52">
        <v>69</v>
      </c>
      <c r="U2259" s="52">
        <v>24</v>
      </c>
      <c r="V2259" s="52">
        <v>23.42</v>
      </c>
      <c r="W2259" s="52" t="s">
        <v>3282</v>
      </c>
      <c r="X2259" s="52" t="s">
        <v>1153</v>
      </c>
      <c r="Y2259" s="52">
        <v>1.4</v>
      </c>
      <c r="Z2259" s="52">
        <v>40</v>
      </c>
      <c r="AC2259" s="52">
        <v>1</v>
      </c>
      <c r="AF2259" s="52">
        <v>1</v>
      </c>
      <c r="AK2259" s="52" t="s">
        <v>5247</v>
      </c>
      <c r="AL2259" s="52">
        <v>1</v>
      </c>
      <c r="AN2259" s="52" t="s">
        <v>5248</v>
      </c>
      <c r="AP2259" s="52">
        <v>1</v>
      </c>
      <c r="AQ2259" s="52" t="s">
        <v>5248</v>
      </c>
      <c r="AS2259" s="52">
        <v>1</v>
      </c>
      <c r="AV2259" s="52">
        <v>1</v>
      </c>
      <c r="AX2259" s="52">
        <v>1</v>
      </c>
      <c r="BA2259" s="52">
        <v>1</v>
      </c>
      <c r="BC2259" s="52">
        <v>1</v>
      </c>
      <c r="BD2259" s="57"/>
      <c r="BF2259" s="9"/>
      <c r="BG2259" s="52">
        <v>1</v>
      </c>
      <c r="BH2259" s="9">
        <v>42466</v>
      </c>
      <c r="BJ2259" s="9"/>
      <c r="BK2259" s="52" t="s">
        <v>5243</v>
      </c>
      <c r="BL2259" s="52">
        <v>52</v>
      </c>
      <c r="BM2259" s="52">
        <v>15</v>
      </c>
      <c r="BN2259" s="52">
        <v>5.98</v>
      </c>
      <c r="BO2259" s="52" t="s">
        <v>2756</v>
      </c>
      <c r="BP2259" s="52">
        <v>69</v>
      </c>
      <c r="BQ2259" s="52">
        <v>24</v>
      </c>
      <c r="BR2259" s="52">
        <v>23.42</v>
      </c>
      <c r="BS2259" s="52" t="s">
        <v>3282</v>
      </c>
      <c r="BT2259" s="52" t="s">
        <v>50</v>
      </c>
      <c r="BU2259" s="9">
        <v>42466</v>
      </c>
      <c r="BV2259" s="52" t="s">
        <v>5249</v>
      </c>
      <c r="BW2259" s="52" t="s">
        <v>5250</v>
      </c>
    </row>
    <row r="2260" spans="1:79" s="52" customFormat="1" ht="15" customHeight="1">
      <c r="A2260" s="52">
        <v>120137</v>
      </c>
      <c r="B2260" s="52" t="s">
        <v>3182</v>
      </c>
      <c r="C2260" s="43" t="s">
        <v>4398</v>
      </c>
      <c r="D2260" s="21" t="s">
        <v>1854</v>
      </c>
      <c r="E2260" s="9">
        <v>42466</v>
      </c>
      <c r="F2260" s="44">
        <v>0.70833333333333337</v>
      </c>
      <c r="G2260" s="52">
        <v>4</v>
      </c>
      <c r="H2260" s="52">
        <v>2016</v>
      </c>
      <c r="I2260" s="52">
        <v>1</v>
      </c>
      <c r="J2260" s="52">
        <v>1</v>
      </c>
      <c r="M2260" s="52" t="s">
        <v>5251</v>
      </c>
      <c r="N2260" s="52" t="s">
        <v>2208</v>
      </c>
      <c r="O2260" s="52" t="s">
        <v>8606</v>
      </c>
      <c r="P2260" s="52">
        <v>52</v>
      </c>
      <c r="Q2260" s="52">
        <v>31</v>
      </c>
      <c r="R2260" s="52">
        <v>29.03</v>
      </c>
      <c r="S2260" s="52" t="s">
        <v>2756</v>
      </c>
      <c r="T2260" s="52">
        <v>69</v>
      </c>
      <c r="U2260" s="52">
        <v>56</v>
      </c>
      <c r="V2260" s="52">
        <v>21.4</v>
      </c>
      <c r="W2260" s="52" t="s">
        <v>3282</v>
      </c>
      <c r="X2260" s="52" t="s">
        <v>1153</v>
      </c>
      <c r="Y2260" s="52">
        <v>0.4</v>
      </c>
      <c r="Z2260" s="52">
        <v>3</v>
      </c>
      <c r="AC2260" s="52">
        <v>1</v>
      </c>
      <c r="AF2260" s="52">
        <v>1</v>
      </c>
      <c r="AK2260" s="52" t="s">
        <v>5252</v>
      </c>
      <c r="AL2260" s="52">
        <v>1</v>
      </c>
      <c r="AN2260" s="52" t="s">
        <v>5253</v>
      </c>
      <c r="AP2260" s="52">
        <v>1</v>
      </c>
      <c r="AQ2260" s="52" t="s">
        <v>5253</v>
      </c>
      <c r="AS2260" s="52">
        <v>1</v>
      </c>
      <c r="AV2260" s="52">
        <v>1</v>
      </c>
      <c r="AX2260" s="52">
        <v>1</v>
      </c>
      <c r="BA2260" s="52">
        <v>1</v>
      </c>
      <c r="BC2260" s="52">
        <v>1</v>
      </c>
      <c r="BD2260" s="57">
        <v>42466</v>
      </c>
      <c r="BF2260" s="9"/>
      <c r="BG2260" s="52">
        <v>1</v>
      </c>
      <c r="BH2260" s="9"/>
      <c r="BJ2260" s="9"/>
      <c r="BK2260" s="52" t="s">
        <v>5254</v>
      </c>
      <c r="BU2260" s="9">
        <v>42466</v>
      </c>
      <c r="BV2260" s="52" t="s">
        <v>5255</v>
      </c>
      <c r="BW2260" s="52" t="s">
        <v>5250</v>
      </c>
      <c r="BY2260" s="52">
        <v>1</v>
      </c>
    </row>
    <row r="2261" spans="1:79" s="52" customFormat="1" ht="15" customHeight="1">
      <c r="A2261" s="52">
        <v>34</v>
      </c>
      <c r="B2261" s="52" t="s">
        <v>4554</v>
      </c>
      <c r="C2261" s="43" t="s">
        <v>4459</v>
      </c>
      <c r="D2261" s="21" t="s">
        <v>80</v>
      </c>
      <c r="E2261" s="9">
        <v>42466</v>
      </c>
      <c r="F2261" s="44">
        <v>0.47916666666666669</v>
      </c>
      <c r="G2261" s="52">
        <v>4</v>
      </c>
      <c r="H2261" s="52">
        <v>2016</v>
      </c>
      <c r="I2261" s="52">
        <v>1</v>
      </c>
      <c r="K2261" s="52">
        <v>1</v>
      </c>
      <c r="M2261" s="52" t="s">
        <v>5171</v>
      </c>
      <c r="N2261" s="52" t="s">
        <v>462</v>
      </c>
      <c r="O2261" s="52" t="s">
        <v>8602</v>
      </c>
      <c r="P2261" s="52">
        <v>34</v>
      </c>
      <c r="Q2261" s="52">
        <v>26</v>
      </c>
      <c r="R2261" s="52">
        <v>15.24</v>
      </c>
      <c r="S2261" s="52" t="s">
        <v>2756</v>
      </c>
      <c r="T2261" s="52">
        <v>72</v>
      </c>
      <c r="U2261" s="52">
        <v>2</v>
      </c>
      <c r="V2261" s="52">
        <v>37.11</v>
      </c>
      <c r="W2261" s="52" t="s">
        <v>3282</v>
      </c>
      <c r="X2261" s="52" t="s">
        <v>1153</v>
      </c>
      <c r="Y2261" s="52">
        <v>1.8</v>
      </c>
      <c r="Z2261" s="52">
        <v>82</v>
      </c>
      <c r="AC2261" s="52">
        <v>1</v>
      </c>
      <c r="AD2261" s="52">
        <v>1</v>
      </c>
      <c r="AH2261" s="52">
        <v>1</v>
      </c>
      <c r="AM2261" s="52">
        <v>1</v>
      </c>
      <c r="AP2261" s="52">
        <v>1</v>
      </c>
      <c r="AS2261" s="52">
        <v>1</v>
      </c>
      <c r="AV2261" s="52">
        <v>1</v>
      </c>
      <c r="BA2261" s="52">
        <v>1</v>
      </c>
      <c r="BD2261" s="57"/>
      <c r="BF2261" s="9"/>
      <c r="BH2261" s="9"/>
      <c r="BI2261" s="52">
        <v>1</v>
      </c>
      <c r="BJ2261" s="9">
        <v>42468</v>
      </c>
      <c r="BK2261" s="52" t="s">
        <v>4839</v>
      </c>
      <c r="BU2261" s="9"/>
      <c r="BV2261" s="52" t="s">
        <v>5172</v>
      </c>
      <c r="BW2261" s="52" t="s">
        <v>5173</v>
      </c>
    </row>
    <row r="2262" spans="1:79" s="52" customFormat="1" ht="15" customHeight="1">
      <c r="A2262" s="52">
        <v>43</v>
      </c>
      <c r="B2262" s="52" t="s">
        <v>3182</v>
      </c>
      <c r="C2262" s="43" t="s">
        <v>4530</v>
      </c>
      <c r="D2262" s="21" t="s">
        <v>238</v>
      </c>
      <c r="E2262" s="9">
        <v>42467</v>
      </c>
      <c r="F2262" s="44">
        <v>0.54166666666666663</v>
      </c>
      <c r="G2262" s="52">
        <v>4</v>
      </c>
      <c r="H2262" s="52">
        <v>2016</v>
      </c>
      <c r="I2262" s="52">
        <v>1</v>
      </c>
      <c r="J2262" s="52">
        <v>1</v>
      </c>
      <c r="M2262" s="52" t="s">
        <v>2329</v>
      </c>
      <c r="N2262" s="52" t="s">
        <v>2075</v>
      </c>
      <c r="O2262" s="52" t="s">
        <v>8607</v>
      </c>
      <c r="P2262" s="52">
        <v>39</v>
      </c>
      <c r="Q2262" s="52">
        <v>50</v>
      </c>
      <c r="R2262" s="52">
        <v>51</v>
      </c>
      <c r="S2262" s="52" t="s">
        <v>2756</v>
      </c>
      <c r="T2262" s="52">
        <v>73</v>
      </c>
      <c r="U2262" s="52">
        <v>23</v>
      </c>
      <c r="V2262" s="52">
        <v>32</v>
      </c>
      <c r="W2262" s="52" t="s">
        <v>3282</v>
      </c>
      <c r="X2262" s="52" t="s">
        <v>1153</v>
      </c>
      <c r="Y2262" s="52">
        <v>0.42</v>
      </c>
      <c r="Z2262" s="52">
        <v>2.83</v>
      </c>
      <c r="AC2262" s="52">
        <v>1</v>
      </c>
      <c r="AE2262" s="52">
        <v>1</v>
      </c>
      <c r="AH2262" s="52">
        <v>1</v>
      </c>
      <c r="AM2262" s="52">
        <v>1</v>
      </c>
      <c r="AP2262" s="52">
        <v>1</v>
      </c>
      <c r="AS2262" s="52">
        <v>1</v>
      </c>
      <c r="AV2262" s="52">
        <v>1</v>
      </c>
      <c r="AX2262" s="52">
        <v>1</v>
      </c>
      <c r="BA2262" s="52">
        <v>1</v>
      </c>
      <c r="BC2262" s="52">
        <v>1</v>
      </c>
      <c r="BD2262" s="57">
        <v>42467</v>
      </c>
      <c r="BF2262" s="9"/>
      <c r="BG2262" s="52">
        <v>1</v>
      </c>
      <c r="BH2262" s="9">
        <v>42472</v>
      </c>
      <c r="BJ2262" s="9"/>
      <c r="BK2262" s="52" t="s">
        <v>5125</v>
      </c>
      <c r="BL2262" s="52">
        <v>39</v>
      </c>
      <c r="BM2262" s="52">
        <v>43</v>
      </c>
      <c r="BN2262" s="52">
        <v>9</v>
      </c>
      <c r="BO2262" s="52" t="s">
        <v>2756</v>
      </c>
      <c r="BP2262" s="52">
        <v>73</v>
      </c>
      <c r="BQ2262" s="52">
        <v>24</v>
      </c>
      <c r="BR2262" s="52">
        <v>17</v>
      </c>
      <c r="BS2262" s="52" t="s">
        <v>3282</v>
      </c>
      <c r="BT2262" s="52" t="s">
        <v>50</v>
      </c>
      <c r="BU2262" s="9">
        <v>42472</v>
      </c>
      <c r="BV2262" s="52" t="s">
        <v>5282</v>
      </c>
      <c r="BW2262" s="52" t="s">
        <v>3806</v>
      </c>
      <c r="BY2262" s="52">
        <v>1</v>
      </c>
      <c r="BZ2262" s="52">
        <v>1</v>
      </c>
    </row>
    <row r="2263" spans="1:79" s="52" customFormat="1" ht="15" customHeight="1">
      <c r="A2263" s="52">
        <v>20164225</v>
      </c>
      <c r="B2263" s="52" t="s">
        <v>15282</v>
      </c>
      <c r="C2263" s="43" t="s">
        <v>2755</v>
      </c>
      <c r="D2263" s="21" t="s">
        <v>100</v>
      </c>
      <c r="E2263" s="9">
        <v>42469</v>
      </c>
      <c r="F2263" s="44">
        <v>0.625</v>
      </c>
      <c r="G2263" s="52">
        <v>4</v>
      </c>
      <c r="H2263" s="52">
        <v>2016</v>
      </c>
      <c r="I2263" s="52">
        <v>1</v>
      </c>
      <c r="K2263" s="52">
        <v>1</v>
      </c>
      <c r="M2263" s="52" t="s">
        <v>5186</v>
      </c>
      <c r="N2263" s="52" t="s">
        <v>169</v>
      </c>
      <c r="O2263" s="52" t="s">
        <v>15403</v>
      </c>
      <c r="P2263" s="52">
        <v>36</v>
      </c>
      <c r="Q2263" s="52">
        <v>42</v>
      </c>
      <c r="R2263" s="52">
        <v>30.21</v>
      </c>
      <c r="S2263" s="52" t="s">
        <v>2756</v>
      </c>
      <c r="T2263" s="52">
        <v>73</v>
      </c>
      <c r="U2263" s="52">
        <v>6</v>
      </c>
      <c r="V2263" s="52">
        <v>43.1</v>
      </c>
      <c r="W2263" s="52" t="s">
        <v>3282</v>
      </c>
      <c r="X2263" s="52" t="s">
        <v>1153</v>
      </c>
      <c r="AD2263" s="52">
        <v>1</v>
      </c>
      <c r="AJ2263" s="52">
        <v>1</v>
      </c>
      <c r="AM2263" s="52">
        <v>1</v>
      </c>
      <c r="AP2263" s="52">
        <v>1</v>
      </c>
      <c r="AS2263" s="52">
        <v>1</v>
      </c>
      <c r="AV2263" s="52">
        <v>1</v>
      </c>
      <c r="BD2263" s="57"/>
      <c r="BF2263" s="9"/>
      <c r="BH2263" s="9"/>
      <c r="BJ2263" s="9"/>
      <c r="BU2263" s="9"/>
      <c r="BW2263" s="52" t="s">
        <v>5189</v>
      </c>
    </row>
    <row r="2264" spans="1:79" s="52" customFormat="1" ht="15" customHeight="1">
      <c r="A2264" s="52">
        <v>52016127</v>
      </c>
      <c r="B2264" s="52" t="s">
        <v>3182</v>
      </c>
      <c r="C2264" s="43" t="s">
        <v>3228</v>
      </c>
      <c r="D2264" s="21" t="s">
        <v>318</v>
      </c>
      <c r="E2264" s="9">
        <v>42470</v>
      </c>
      <c r="F2264" s="44">
        <v>0.80902777777777779</v>
      </c>
      <c r="G2264" s="52">
        <v>4</v>
      </c>
      <c r="H2264" s="52">
        <v>2016</v>
      </c>
      <c r="I2264" s="52">
        <v>1</v>
      </c>
      <c r="J2264" s="52">
        <v>1</v>
      </c>
      <c r="M2264" s="52" t="s">
        <v>4794</v>
      </c>
      <c r="N2264" s="52" t="s">
        <v>2726</v>
      </c>
      <c r="O2264" s="52" t="s">
        <v>1619</v>
      </c>
      <c r="P2264" s="52">
        <v>32</v>
      </c>
      <c r="Q2264" s="52">
        <v>59</v>
      </c>
      <c r="R2264" s="52">
        <v>22.4</v>
      </c>
      <c r="S2264" s="52" t="s">
        <v>2756</v>
      </c>
      <c r="T2264" s="52">
        <v>71</v>
      </c>
      <c r="U2264" s="52">
        <v>32</v>
      </c>
      <c r="V2264" s="52">
        <v>50.18</v>
      </c>
      <c r="W2264" s="52" t="s">
        <v>3282</v>
      </c>
      <c r="X2264" s="52" t="s">
        <v>1153</v>
      </c>
      <c r="Y2264" s="52" t="s">
        <v>7940</v>
      </c>
      <c r="Z2264" s="52" t="s">
        <v>7940</v>
      </c>
      <c r="AH2264" s="52">
        <v>1</v>
      </c>
      <c r="BD2264" s="57"/>
      <c r="BF2264" s="9"/>
      <c r="BH2264" s="9"/>
      <c r="BI2264" s="52">
        <v>1</v>
      </c>
      <c r="BJ2264" s="9">
        <v>42470</v>
      </c>
      <c r="BK2264" s="52" t="s">
        <v>4795</v>
      </c>
      <c r="BL2264" s="52">
        <v>32</v>
      </c>
      <c r="BM2264" s="52">
        <v>59</v>
      </c>
      <c r="BN2264" s="52">
        <v>22.4</v>
      </c>
      <c r="BO2264" s="52" t="s">
        <v>2756</v>
      </c>
      <c r="BP2264" s="52">
        <v>71</v>
      </c>
      <c r="BQ2264" s="52">
        <v>32</v>
      </c>
      <c r="BR2264" s="52">
        <v>50.18</v>
      </c>
      <c r="BS2264" s="52" t="s">
        <v>3282</v>
      </c>
      <c r="BT2264" s="52" t="s">
        <v>50</v>
      </c>
      <c r="BU2264" s="9">
        <v>42470</v>
      </c>
      <c r="BV2264" s="52" t="s">
        <v>5152</v>
      </c>
      <c r="BW2264" s="52" t="s">
        <v>3612</v>
      </c>
    </row>
    <row r="2265" spans="1:79" s="52" customFormat="1" ht="15" customHeight="1">
      <c r="A2265" s="52">
        <v>52016128</v>
      </c>
      <c r="B2265" s="52" t="s">
        <v>15282</v>
      </c>
      <c r="C2265" s="43" t="s">
        <v>2755</v>
      </c>
      <c r="D2265" s="21" t="s">
        <v>100</v>
      </c>
      <c r="E2265" s="9">
        <v>42473</v>
      </c>
      <c r="F2265" s="44">
        <v>0.625</v>
      </c>
      <c r="G2265" s="52">
        <v>4</v>
      </c>
      <c r="H2265" s="52">
        <v>2016</v>
      </c>
      <c r="I2265" s="52">
        <v>1</v>
      </c>
      <c r="J2265" s="52">
        <v>1</v>
      </c>
      <c r="M2265" s="52" t="s">
        <v>3625</v>
      </c>
      <c r="N2265" s="52" t="s">
        <v>2784</v>
      </c>
      <c r="O2265" s="52" t="s">
        <v>1619</v>
      </c>
      <c r="P2265" s="52">
        <v>33</v>
      </c>
      <c r="Q2265" s="52">
        <v>34</v>
      </c>
      <c r="R2265" s="52">
        <v>52.92</v>
      </c>
      <c r="S2265" s="52" t="s">
        <v>2756</v>
      </c>
      <c r="T2265" s="52">
        <v>71</v>
      </c>
      <c r="U2265" s="52">
        <v>36</v>
      </c>
      <c r="V2265" s="52">
        <v>56.99</v>
      </c>
      <c r="W2265" s="52" t="s">
        <v>3282</v>
      </c>
      <c r="X2265" s="52" t="s">
        <v>1153</v>
      </c>
      <c r="Y2265" s="52">
        <v>2</v>
      </c>
      <c r="Z2265" s="52">
        <v>180</v>
      </c>
      <c r="AA2265" s="52">
        <v>1</v>
      </c>
      <c r="AE2265" s="52">
        <v>1</v>
      </c>
      <c r="AH2265" s="52">
        <v>1</v>
      </c>
      <c r="AL2265" s="52">
        <v>1</v>
      </c>
      <c r="AO2265" s="52">
        <v>1</v>
      </c>
      <c r="AR2265" s="52">
        <v>1</v>
      </c>
      <c r="AV2265" s="52">
        <v>1</v>
      </c>
      <c r="AX2265" s="52">
        <v>1</v>
      </c>
      <c r="BA2265" s="52">
        <v>1</v>
      </c>
      <c r="BD2265" s="57"/>
      <c r="BF2265" s="9"/>
      <c r="BH2265" s="9"/>
      <c r="BI2265" s="52">
        <v>1</v>
      </c>
      <c r="BJ2265" s="9">
        <v>42473</v>
      </c>
      <c r="BK2265" s="52" t="s">
        <v>3625</v>
      </c>
      <c r="BL2265" s="52">
        <v>33</v>
      </c>
      <c r="BM2265" s="52">
        <v>34</v>
      </c>
      <c r="BN2265" s="52">
        <v>52.92</v>
      </c>
      <c r="BO2265" s="52" t="s">
        <v>2756</v>
      </c>
      <c r="BP2265" s="52">
        <v>71</v>
      </c>
      <c r="BQ2265" s="52">
        <v>36</v>
      </c>
      <c r="BR2265" s="52">
        <v>56.99</v>
      </c>
      <c r="BS2265" s="52" t="s">
        <v>3282</v>
      </c>
      <c r="BT2265" s="52" t="s">
        <v>50</v>
      </c>
      <c r="BU2265" s="9">
        <v>42473</v>
      </c>
      <c r="BV2265" s="52" t="s">
        <v>5153</v>
      </c>
      <c r="BW2265" s="52" t="s">
        <v>3563</v>
      </c>
    </row>
    <row r="2266" spans="1:79" s="52" customFormat="1" ht="15" customHeight="1">
      <c r="A2266" s="52">
        <v>120140</v>
      </c>
      <c r="B2266" s="52" t="s">
        <v>3182</v>
      </c>
      <c r="C2266" s="43" t="s">
        <v>4398</v>
      </c>
      <c r="D2266" s="21" t="s">
        <v>1854</v>
      </c>
      <c r="E2266" s="9">
        <v>42474</v>
      </c>
      <c r="F2266" s="44">
        <v>0.66666666666666663</v>
      </c>
      <c r="G2266" s="52">
        <v>4</v>
      </c>
      <c r="H2266" s="52">
        <v>2016</v>
      </c>
      <c r="I2266" s="52">
        <v>1</v>
      </c>
      <c r="J2266" s="52">
        <v>1</v>
      </c>
      <c r="M2266" s="52" t="s">
        <v>5095</v>
      </c>
      <c r="N2266" s="52" t="s">
        <v>2179</v>
      </c>
      <c r="O2266" s="52" t="s">
        <v>8606</v>
      </c>
      <c r="P2266" s="52">
        <v>53</v>
      </c>
      <c r="Q2266" s="52">
        <v>17</v>
      </c>
      <c r="R2266" s="52">
        <v>37</v>
      </c>
      <c r="S2266" s="52" t="s">
        <v>2756</v>
      </c>
      <c r="T2266" s="52">
        <v>70</v>
      </c>
      <c r="U2266" s="52">
        <v>24</v>
      </c>
      <c r="V2266" s="52">
        <v>16</v>
      </c>
      <c r="W2266" s="52" t="s">
        <v>3282</v>
      </c>
      <c r="X2266" s="52" t="s">
        <v>1153</v>
      </c>
      <c r="Y2266" s="52">
        <v>0.33</v>
      </c>
      <c r="Z2266" s="52">
        <v>2.5</v>
      </c>
      <c r="AC2266" s="52">
        <v>1</v>
      </c>
      <c r="AF2266" s="52">
        <v>1</v>
      </c>
      <c r="AI2266" s="52">
        <v>1</v>
      </c>
      <c r="AM2266" s="52">
        <v>1</v>
      </c>
      <c r="AP2266" s="52">
        <v>1</v>
      </c>
      <c r="AS2266" s="52">
        <v>1</v>
      </c>
      <c r="AV2266" s="52">
        <v>1</v>
      </c>
      <c r="AY2266" s="52">
        <v>1</v>
      </c>
      <c r="BA2266" s="52">
        <v>1</v>
      </c>
      <c r="BD2266" s="57"/>
      <c r="BF2266" s="9"/>
      <c r="BG2266" s="52">
        <v>1</v>
      </c>
      <c r="BH2266" s="9">
        <v>42475</v>
      </c>
      <c r="BJ2266" s="9"/>
      <c r="BK2266" s="52" t="s">
        <v>5262</v>
      </c>
      <c r="BL2266" s="52">
        <v>53</v>
      </c>
      <c r="BM2266" s="52">
        <v>27</v>
      </c>
      <c r="BN2266" s="52">
        <v>40</v>
      </c>
      <c r="BO2266" s="52" t="s">
        <v>2756</v>
      </c>
      <c r="BP2266" s="52">
        <v>69</v>
      </c>
      <c r="BQ2266" s="52">
        <v>18</v>
      </c>
      <c r="BR2266" s="52">
        <v>20</v>
      </c>
      <c r="BS2266" s="52" t="s">
        <v>3282</v>
      </c>
      <c r="BT2266" s="52" t="s">
        <v>50</v>
      </c>
      <c r="BU2266" s="9">
        <v>42475</v>
      </c>
      <c r="BV2266" s="52" t="s">
        <v>5263</v>
      </c>
      <c r="BW2266" s="52" t="s">
        <v>5055</v>
      </c>
    </row>
    <row r="2267" spans="1:79" s="52" customFormat="1" ht="15" customHeight="1">
      <c r="A2267" s="52">
        <v>20164224</v>
      </c>
      <c r="B2267" s="52" t="s">
        <v>3139</v>
      </c>
      <c r="C2267" s="43" t="s">
        <v>3198</v>
      </c>
      <c r="D2267" s="21" t="s">
        <v>356</v>
      </c>
      <c r="E2267" s="9">
        <v>42476</v>
      </c>
      <c r="F2267" s="44">
        <v>0.625</v>
      </c>
      <c r="G2267" s="52">
        <v>4</v>
      </c>
      <c r="H2267" s="52">
        <v>2016</v>
      </c>
      <c r="I2267" s="52">
        <v>1</v>
      </c>
      <c r="J2267" s="52">
        <v>1</v>
      </c>
      <c r="M2267" s="52" t="s">
        <v>5186</v>
      </c>
      <c r="N2267" s="52" t="s">
        <v>169</v>
      </c>
      <c r="O2267" s="52" t="s">
        <v>15403</v>
      </c>
      <c r="P2267" s="52">
        <v>36</v>
      </c>
      <c r="Q2267" s="52">
        <v>42</v>
      </c>
      <c r="R2267" s="52">
        <v>28.84</v>
      </c>
      <c r="S2267" s="52" t="s">
        <v>2756</v>
      </c>
      <c r="T2267" s="52">
        <v>73</v>
      </c>
      <c r="U2267" s="52">
        <v>6</v>
      </c>
      <c r="V2267" s="52">
        <v>44.36</v>
      </c>
      <c r="W2267" s="52" t="s">
        <v>3282</v>
      </c>
      <c r="X2267" s="52" t="s">
        <v>1153</v>
      </c>
      <c r="Y2267" s="52">
        <v>0.78</v>
      </c>
      <c r="Z2267" s="52">
        <v>30</v>
      </c>
      <c r="AB2267" s="52">
        <v>1</v>
      </c>
      <c r="AD2267" s="52">
        <v>1</v>
      </c>
      <c r="AK2267" s="52" t="s">
        <v>5187</v>
      </c>
      <c r="AM2267" s="52">
        <v>1</v>
      </c>
      <c r="AP2267" s="52">
        <v>1</v>
      </c>
      <c r="AS2267" s="52">
        <v>1</v>
      </c>
      <c r="AV2267" s="52">
        <v>1</v>
      </c>
      <c r="AZ2267" s="52">
        <v>1</v>
      </c>
      <c r="BB2267" s="52">
        <v>1</v>
      </c>
      <c r="BC2267" s="52">
        <v>1</v>
      </c>
      <c r="BD2267" s="57">
        <v>42476</v>
      </c>
      <c r="BF2267" s="9"/>
      <c r="BH2267" s="9"/>
      <c r="BJ2267" s="9"/>
      <c r="BK2267" s="52" t="s">
        <v>4911</v>
      </c>
      <c r="BU2267" s="9">
        <v>42479</v>
      </c>
      <c r="BV2267" s="52" t="s">
        <v>5188</v>
      </c>
      <c r="BW2267" s="52" t="s">
        <v>5189</v>
      </c>
      <c r="BY2267" s="52">
        <v>1</v>
      </c>
      <c r="CA2267" s="52">
        <v>1</v>
      </c>
    </row>
    <row r="2268" spans="1:79" s="52" customFormat="1" ht="15" customHeight="1">
      <c r="A2268" s="52">
        <v>7</v>
      </c>
      <c r="B2268" s="52" t="s">
        <v>3139</v>
      </c>
      <c r="C2268" s="43" t="s">
        <v>3140</v>
      </c>
      <c r="D2268" s="21" t="s">
        <v>3141</v>
      </c>
      <c r="E2268" s="9">
        <v>42476</v>
      </c>
      <c r="F2268" s="44">
        <v>0.45833333333333331</v>
      </c>
      <c r="G2268" s="52">
        <v>4</v>
      </c>
      <c r="H2268" s="52">
        <v>2016</v>
      </c>
      <c r="I2268" s="52">
        <v>1</v>
      </c>
      <c r="K2268" s="52">
        <v>1</v>
      </c>
      <c r="M2268" s="52" t="s">
        <v>103</v>
      </c>
      <c r="N2268" s="52" t="s">
        <v>1857</v>
      </c>
      <c r="O2268" s="52" t="s">
        <v>8608</v>
      </c>
      <c r="P2268" s="52">
        <v>18</v>
      </c>
      <c r="Q2268" s="52">
        <v>26</v>
      </c>
      <c r="R2268" s="52">
        <v>24.3</v>
      </c>
      <c r="S2268" s="52" t="s">
        <v>2756</v>
      </c>
      <c r="T2268" s="52">
        <v>70</v>
      </c>
      <c r="U2268" s="52">
        <v>18</v>
      </c>
      <c r="V2268" s="52">
        <v>20.95</v>
      </c>
      <c r="W2268" s="52" t="s">
        <v>3282</v>
      </c>
      <c r="X2268" s="52" t="s">
        <v>1153</v>
      </c>
      <c r="Y2268" s="52">
        <v>0.8</v>
      </c>
      <c r="Z2268" s="52">
        <v>40</v>
      </c>
      <c r="AC2268" s="52">
        <v>1</v>
      </c>
      <c r="AE2268" s="52">
        <v>1</v>
      </c>
      <c r="AH2268" s="52">
        <v>1</v>
      </c>
      <c r="AL2268" s="52">
        <v>1</v>
      </c>
      <c r="AN2268" s="52" t="s">
        <v>5287</v>
      </c>
      <c r="AP2268" s="52">
        <v>1</v>
      </c>
      <c r="AQ2268" s="52" t="s">
        <v>5287</v>
      </c>
      <c r="AS2268" s="52">
        <v>1</v>
      </c>
      <c r="AV2268" s="52">
        <v>1</v>
      </c>
      <c r="BA2268" s="52">
        <v>1</v>
      </c>
      <c r="BD2268" s="57"/>
      <c r="BF2268" s="9"/>
      <c r="BH2268" s="9"/>
      <c r="BJ2268" s="9"/>
      <c r="BK2268" s="52" t="s">
        <v>5288</v>
      </c>
      <c r="BU2268" s="9"/>
      <c r="BV2268" s="52" t="s">
        <v>5289</v>
      </c>
    </row>
    <row r="2269" spans="1:79" s="52" customFormat="1" ht="15" customHeight="1">
      <c r="A2269" s="52" t="s">
        <v>5027</v>
      </c>
      <c r="B2269" s="52" t="s">
        <v>3182</v>
      </c>
      <c r="C2269" s="43" t="s">
        <v>5221</v>
      </c>
      <c r="D2269" s="21" t="s">
        <v>318</v>
      </c>
      <c r="E2269" s="9">
        <v>42476</v>
      </c>
      <c r="F2269" s="44">
        <v>0.47916666666666669</v>
      </c>
      <c r="G2269" s="52">
        <v>4</v>
      </c>
      <c r="H2269" s="52">
        <v>2016</v>
      </c>
      <c r="I2269" s="52">
        <v>1</v>
      </c>
      <c r="J2269" s="52">
        <v>1</v>
      </c>
      <c r="M2269" s="52" t="s">
        <v>5222</v>
      </c>
      <c r="N2269" s="52" t="s">
        <v>5015</v>
      </c>
      <c r="O2269" s="52" t="s">
        <v>8604</v>
      </c>
      <c r="P2269" s="52">
        <v>41</v>
      </c>
      <c r="Q2269" s="52">
        <v>51</v>
      </c>
      <c r="R2269" s="52">
        <v>17</v>
      </c>
      <c r="S2269" s="52" t="s">
        <v>2756</v>
      </c>
      <c r="T2269" s="52">
        <v>73</v>
      </c>
      <c r="U2269" s="52">
        <v>57</v>
      </c>
      <c r="V2269" s="52">
        <v>22.18</v>
      </c>
      <c r="W2269" s="52" t="s">
        <v>3282</v>
      </c>
      <c r="X2269" s="52" t="s">
        <v>1153</v>
      </c>
      <c r="Y2269" s="52">
        <v>0.33</v>
      </c>
      <c r="Z2269" s="52">
        <v>2.4</v>
      </c>
      <c r="AC2269" s="52">
        <v>1</v>
      </c>
      <c r="AE2269" s="52">
        <v>1</v>
      </c>
      <c r="AH2269" s="52">
        <v>1</v>
      </c>
      <c r="AM2269" s="52">
        <v>1</v>
      </c>
      <c r="AP2269" s="52">
        <v>1</v>
      </c>
      <c r="AS2269" s="52">
        <v>1</v>
      </c>
      <c r="AV2269" s="52">
        <v>1</v>
      </c>
      <c r="AX2269" s="52">
        <v>1</v>
      </c>
      <c r="BA2269" s="52">
        <v>1</v>
      </c>
      <c r="BC2269" s="52">
        <v>1</v>
      </c>
      <c r="BD2269" s="57">
        <v>42476</v>
      </c>
      <c r="BF2269" s="9"/>
      <c r="BH2269" s="9"/>
      <c r="BJ2269" s="9"/>
      <c r="BK2269" s="52" t="s">
        <v>41</v>
      </c>
      <c r="BL2269" s="52">
        <v>41</v>
      </c>
      <c r="BM2269" s="52">
        <v>47</v>
      </c>
      <c r="BN2269" s="52">
        <v>35.729999999999997</v>
      </c>
      <c r="BO2269" s="52" t="s">
        <v>2756</v>
      </c>
      <c r="BP2269" s="52">
        <v>73</v>
      </c>
      <c r="BQ2269" s="52">
        <v>55</v>
      </c>
      <c r="BR2269" s="52">
        <v>54.04</v>
      </c>
      <c r="BS2269" s="52" t="s">
        <v>3282</v>
      </c>
      <c r="BT2269" s="52" t="s">
        <v>50</v>
      </c>
      <c r="BU2269" s="9">
        <v>42481</v>
      </c>
      <c r="BV2269" s="52" t="s">
        <v>5223</v>
      </c>
      <c r="BW2269" s="52" t="s">
        <v>5018</v>
      </c>
    </row>
    <row r="2270" spans="1:79" s="52" customFormat="1" ht="15" customHeight="1">
      <c r="A2270" s="52">
        <v>52016129</v>
      </c>
      <c r="B2270" s="52" t="s">
        <v>15282</v>
      </c>
      <c r="C2270" s="43" t="s">
        <v>2755</v>
      </c>
      <c r="D2270" s="21" t="s">
        <v>100</v>
      </c>
      <c r="E2270" s="9">
        <v>42478</v>
      </c>
      <c r="F2270" s="44">
        <v>0.65625</v>
      </c>
      <c r="G2270" s="52">
        <v>4</v>
      </c>
      <c r="H2270" s="52">
        <v>2016</v>
      </c>
      <c r="I2270" s="52">
        <v>1</v>
      </c>
      <c r="K2270" s="52">
        <v>1</v>
      </c>
      <c r="M2270" s="52" t="s">
        <v>5154</v>
      </c>
      <c r="N2270" s="52" t="s">
        <v>2726</v>
      </c>
      <c r="O2270" s="52" t="s">
        <v>1619</v>
      </c>
      <c r="P2270" s="52">
        <v>32</v>
      </c>
      <c r="Q2270" s="52">
        <v>58.52</v>
      </c>
      <c r="R2270" s="52">
        <v>52</v>
      </c>
      <c r="S2270" s="52" t="s">
        <v>2756</v>
      </c>
      <c r="T2270" s="52">
        <v>71</v>
      </c>
      <c r="U2270" s="52">
        <v>32</v>
      </c>
      <c r="V2270" s="52">
        <v>52.88</v>
      </c>
      <c r="W2270" s="52" t="s">
        <v>3282</v>
      </c>
      <c r="X2270" s="52" t="s">
        <v>1153</v>
      </c>
      <c r="Y2270" s="52">
        <v>1.7</v>
      </c>
      <c r="Z2270" s="52">
        <v>90</v>
      </c>
      <c r="AA2270" s="52">
        <v>1</v>
      </c>
      <c r="AD2270" s="52">
        <v>1</v>
      </c>
      <c r="AH2270" s="52">
        <v>1</v>
      </c>
      <c r="AM2270" s="52">
        <v>1</v>
      </c>
      <c r="AP2270" s="52">
        <v>1</v>
      </c>
      <c r="AS2270" s="52">
        <v>1</v>
      </c>
      <c r="AV2270" s="52">
        <v>1</v>
      </c>
      <c r="BA2270" s="52">
        <v>1</v>
      </c>
      <c r="BD2270" s="57"/>
      <c r="BF2270" s="9"/>
      <c r="BH2270" s="9"/>
      <c r="BI2270" s="52">
        <v>1</v>
      </c>
      <c r="BJ2270" s="9">
        <v>42478</v>
      </c>
      <c r="BK2270" s="52" t="s">
        <v>5154</v>
      </c>
      <c r="BL2270" s="52">
        <v>32</v>
      </c>
      <c r="BM2270" s="52">
        <v>58</v>
      </c>
      <c r="BN2270" s="52">
        <v>52</v>
      </c>
      <c r="BO2270" s="52" t="s">
        <v>2756</v>
      </c>
      <c r="BP2270" s="52">
        <v>71</v>
      </c>
      <c r="BQ2270" s="52">
        <v>32</v>
      </c>
      <c r="BR2270" s="52">
        <v>52.88</v>
      </c>
      <c r="BS2270" s="52" t="s">
        <v>3282</v>
      </c>
      <c r="BT2270" s="52" t="s">
        <v>50</v>
      </c>
      <c r="BU2270" s="9">
        <v>42478</v>
      </c>
      <c r="BV2270" s="52" t="s">
        <v>5155</v>
      </c>
      <c r="BW2270" s="52" t="s">
        <v>5156</v>
      </c>
    </row>
    <row r="2271" spans="1:79" s="52" customFormat="1" ht="15" customHeight="1">
      <c r="B2271" s="52" t="s">
        <v>15282</v>
      </c>
      <c r="C2271" s="43" t="s">
        <v>2755</v>
      </c>
      <c r="D2271" s="21" t="s">
        <v>100</v>
      </c>
      <c r="E2271" s="9">
        <v>42480</v>
      </c>
      <c r="F2271" s="44">
        <v>0.75</v>
      </c>
      <c r="G2271" s="52">
        <v>4</v>
      </c>
      <c r="H2271" s="52">
        <v>2016</v>
      </c>
      <c r="I2271" s="52">
        <v>1</v>
      </c>
      <c r="J2271" s="52">
        <v>1</v>
      </c>
      <c r="M2271" s="52" t="s">
        <v>5145</v>
      </c>
      <c r="N2271" s="52" t="s">
        <v>2518</v>
      </c>
      <c r="O2271" s="52" t="s">
        <v>8601</v>
      </c>
      <c r="P2271" s="52">
        <v>28</v>
      </c>
      <c r="Q2271" s="52">
        <v>27</v>
      </c>
      <c r="R2271" s="52">
        <v>55</v>
      </c>
      <c r="S2271" s="52" t="s">
        <v>2756</v>
      </c>
      <c r="T2271" s="52">
        <v>71</v>
      </c>
      <c r="U2271" s="52">
        <v>15</v>
      </c>
      <c r="V2271" s="52">
        <v>9</v>
      </c>
      <c r="W2271" s="52" t="s">
        <v>3282</v>
      </c>
      <c r="X2271" s="52" t="s">
        <v>1153</v>
      </c>
      <c r="Y2271" s="52">
        <v>1.7</v>
      </c>
      <c r="Z2271" s="52">
        <v>90</v>
      </c>
      <c r="AB2271" s="52">
        <v>1</v>
      </c>
      <c r="AE2271" s="52">
        <v>1</v>
      </c>
      <c r="AJ2271" s="52">
        <v>1</v>
      </c>
      <c r="AZ2271" s="52">
        <v>1</v>
      </c>
      <c r="BC2271" s="52">
        <v>1</v>
      </c>
      <c r="BD2271" s="57">
        <v>42480</v>
      </c>
      <c r="BF2271" s="9"/>
      <c r="BG2271" s="52">
        <v>1</v>
      </c>
      <c r="BH2271" s="9"/>
      <c r="BJ2271" s="9"/>
      <c r="BL2271" s="52">
        <v>28</v>
      </c>
      <c r="BM2271" s="52">
        <v>29</v>
      </c>
      <c r="BN2271" s="52">
        <v>52</v>
      </c>
      <c r="BP2271" s="52">
        <v>71</v>
      </c>
      <c r="BQ2271" s="52">
        <v>15</v>
      </c>
      <c r="BR2271" s="52">
        <v>33</v>
      </c>
      <c r="BU2271" s="9"/>
      <c r="BV2271" s="52" t="s">
        <v>5146</v>
      </c>
    </row>
    <row r="2272" spans="1:79" s="52" customFormat="1" ht="15" customHeight="1">
      <c r="A2272" s="52">
        <v>52016130</v>
      </c>
      <c r="B2272" s="52" t="s">
        <v>3182</v>
      </c>
      <c r="C2272" s="43" t="s">
        <v>3228</v>
      </c>
      <c r="D2272" s="21" t="s">
        <v>318</v>
      </c>
      <c r="E2272" s="9">
        <v>42483</v>
      </c>
      <c r="F2272" s="44">
        <v>0.5</v>
      </c>
      <c r="G2272" s="52">
        <v>4</v>
      </c>
      <c r="H2272" s="52">
        <v>2016</v>
      </c>
      <c r="I2272" s="52">
        <v>3</v>
      </c>
      <c r="K2272" s="52">
        <v>3</v>
      </c>
      <c r="M2272" s="52" t="s">
        <v>4211</v>
      </c>
      <c r="N2272" s="52" t="s">
        <v>137</v>
      </c>
      <c r="O2272" s="52" t="s">
        <v>1619</v>
      </c>
      <c r="P2272" s="52">
        <v>33</v>
      </c>
      <c r="Q2272" s="52">
        <v>25</v>
      </c>
      <c r="R2272" s="52">
        <v>31.72</v>
      </c>
      <c r="S2272" s="52" t="s">
        <v>2756</v>
      </c>
      <c r="T2272" s="52">
        <v>71</v>
      </c>
      <c r="U2272" s="52">
        <v>42</v>
      </c>
      <c r="V2272" s="52">
        <v>6.72</v>
      </c>
      <c r="W2272" s="52" t="s">
        <v>3282</v>
      </c>
      <c r="X2272" s="52" t="s">
        <v>1153</v>
      </c>
      <c r="Y2272" s="52">
        <v>0.47</v>
      </c>
      <c r="Z2272" s="52">
        <v>4</v>
      </c>
      <c r="AC2272" s="52">
        <v>1</v>
      </c>
      <c r="AD2272" s="52">
        <v>1</v>
      </c>
      <c r="AH2272" s="52">
        <v>1</v>
      </c>
      <c r="AM2272" s="52">
        <v>1</v>
      </c>
      <c r="AP2272" s="52">
        <v>1</v>
      </c>
      <c r="AR2272" s="52">
        <v>1</v>
      </c>
      <c r="AV2272" s="52">
        <v>1</v>
      </c>
      <c r="BA2272" s="52">
        <v>1</v>
      </c>
      <c r="BD2272" s="57"/>
      <c r="BF2272" s="9"/>
      <c r="BH2272" s="9"/>
      <c r="BI2272" s="52">
        <v>1</v>
      </c>
      <c r="BJ2272" s="9">
        <v>42483</v>
      </c>
      <c r="BK2272" s="52" t="s">
        <v>4211</v>
      </c>
      <c r="BL2272" s="52">
        <v>33</v>
      </c>
      <c r="BM2272" s="52">
        <v>25</v>
      </c>
      <c r="BN2272" s="52">
        <v>31.72</v>
      </c>
      <c r="BO2272" s="52" t="s">
        <v>2756</v>
      </c>
      <c r="BP2272" s="52">
        <v>71</v>
      </c>
      <c r="BQ2272" s="52">
        <v>42</v>
      </c>
      <c r="BR2272" s="52">
        <v>6.72</v>
      </c>
      <c r="BS2272" s="52" t="s">
        <v>3282</v>
      </c>
      <c r="BT2272" s="52" t="s">
        <v>50</v>
      </c>
      <c r="BU2272" s="9">
        <v>42483</v>
      </c>
      <c r="BV2272" s="52" t="s">
        <v>5157</v>
      </c>
      <c r="BW2272" s="52" t="s">
        <v>3563</v>
      </c>
    </row>
    <row r="2273" spans="1:81" s="52" customFormat="1" ht="15" customHeight="1">
      <c r="A2273" s="52" t="s">
        <v>5209</v>
      </c>
      <c r="B2273" s="52" t="s">
        <v>15282</v>
      </c>
      <c r="C2273" s="43" t="s">
        <v>2755</v>
      </c>
      <c r="D2273" s="21" t="s">
        <v>100</v>
      </c>
      <c r="E2273" s="9">
        <v>42484</v>
      </c>
      <c r="F2273" s="44">
        <v>0.375</v>
      </c>
      <c r="G2273" s="52">
        <v>4</v>
      </c>
      <c r="H2273" s="52">
        <v>2016</v>
      </c>
      <c r="I2273" s="52">
        <v>1</v>
      </c>
      <c r="K2273" s="52">
        <v>1</v>
      </c>
      <c r="M2273" s="52" t="s">
        <v>2481</v>
      </c>
      <c r="N2273" s="52" t="s">
        <v>1771</v>
      </c>
      <c r="O2273" s="52" t="s">
        <v>8604</v>
      </c>
      <c r="P2273" s="52">
        <v>42</v>
      </c>
      <c r="Q2273" s="52">
        <v>33</v>
      </c>
      <c r="R2273" s="52" t="s">
        <v>5210</v>
      </c>
      <c r="S2273" s="52" t="s">
        <v>2756</v>
      </c>
      <c r="T2273" s="52">
        <v>74</v>
      </c>
      <c r="U2273" s="52">
        <v>8</v>
      </c>
      <c r="V2273" s="52" t="s">
        <v>5211</v>
      </c>
      <c r="W2273" s="52" t="s">
        <v>3282</v>
      </c>
      <c r="X2273" s="52" t="s">
        <v>1153</v>
      </c>
      <c r="Y2273" s="52">
        <v>2.1</v>
      </c>
      <c r="Z2273" s="52">
        <v>90</v>
      </c>
      <c r="AB2273" s="52">
        <v>1</v>
      </c>
      <c r="AE2273" s="52">
        <v>1</v>
      </c>
      <c r="AH2273" s="52">
        <v>1</v>
      </c>
      <c r="AM2273" s="52">
        <v>1</v>
      </c>
      <c r="AP2273" s="52">
        <v>1</v>
      </c>
      <c r="AS2273" s="52">
        <v>1</v>
      </c>
      <c r="AU2273" s="52">
        <v>1</v>
      </c>
      <c r="AW2273" s="52" t="s">
        <v>5212</v>
      </c>
      <c r="BA2273" s="52">
        <v>1</v>
      </c>
      <c r="BD2273" s="57"/>
      <c r="BF2273" s="9"/>
      <c r="BH2273" s="9"/>
      <c r="BJ2273" s="9"/>
      <c r="BK2273" s="52" t="s">
        <v>2108</v>
      </c>
      <c r="BL2273" s="52">
        <v>42</v>
      </c>
      <c r="BM2273" s="52">
        <v>33</v>
      </c>
      <c r="BN2273" s="52" t="s">
        <v>5213</v>
      </c>
      <c r="BO2273" s="52" t="s">
        <v>2756</v>
      </c>
      <c r="BP2273" s="52">
        <v>74</v>
      </c>
      <c r="BQ2273" s="52">
        <v>8</v>
      </c>
      <c r="BR2273" s="52" t="s">
        <v>5214</v>
      </c>
      <c r="BS2273" s="52" t="s">
        <v>3282</v>
      </c>
      <c r="BT2273" s="52" t="s">
        <v>50</v>
      </c>
      <c r="BU2273" s="9">
        <v>42484</v>
      </c>
      <c r="BV2273" s="52" t="s">
        <v>5215</v>
      </c>
      <c r="BW2273" s="52" t="s">
        <v>5216</v>
      </c>
      <c r="CC2273" s="52">
        <v>1</v>
      </c>
    </row>
    <row r="2274" spans="1:81" s="52" customFormat="1" ht="15" customHeight="1">
      <c r="A2274" s="52">
        <v>765</v>
      </c>
      <c r="B2274" s="52" t="s">
        <v>15282</v>
      </c>
      <c r="C2274" s="43" t="s">
        <v>3294</v>
      </c>
      <c r="D2274" s="21" t="s">
        <v>420</v>
      </c>
      <c r="E2274" s="9">
        <v>42484</v>
      </c>
      <c r="F2274" s="44">
        <v>0.79166666666666663</v>
      </c>
      <c r="G2274" s="52">
        <v>4</v>
      </c>
      <c r="H2274" s="52">
        <v>2016</v>
      </c>
      <c r="I2274" s="52">
        <v>1</v>
      </c>
      <c r="J2274" s="52">
        <v>1</v>
      </c>
      <c r="M2274" s="52" t="s">
        <v>4263</v>
      </c>
      <c r="N2274" s="52" t="s">
        <v>1902</v>
      </c>
      <c r="O2274" s="52" t="s">
        <v>345</v>
      </c>
      <c r="P2274" s="52">
        <v>34</v>
      </c>
      <c r="Q2274" s="52">
        <v>45</v>
      </c>
      <c r="R2274" s="52">
        <v>16</v>
      </c>
      <c r="S2274" s="52" t="s">
        <v>2756</v>
      </c>
      <c r="T2274" s="52">
        <v>72</v>
      </c>
      <c r="U2274" s="52">
        <v>4</v>
      </c>
      <c r="V2274" s="52">
        <v>34</v>
      </c>
      <c r="W2274" s="52" t="s">
        <v>3282</v>
      </c>
      <c r="X2274" s="52">
        <v>18</v>
      </c>
      <c r="Y2274" s="52">
        <v>4</v>
      </c>
      <c r="Z2274" s="52" t="s">
        <v>7940</v>
      </c>
      <c r="AA2274" s="52">
        <v>1</v>
      </c>
      <c r="AD2274" s="52">
        <v>1</v>
      </c>
      <c r="AH2274" s="52">
        <v>1</v>
      </c>
      <c r="AM2274" s="52">
        <v>1</v>
      </c>
      <c r="AP2274" s="52">
        <v>1</v>
      </c>
      <c r="AS2274" s="52">
        <v>1</v>
      </c>
      <c r="AV2274" s="52">
        <v>1</v>
      </c>
      <c r="AX2274" s="52">
        <v>1</v>
      </c>
      <c r="BA2274" s="52">
        <v>1</v>
      </c>
      <c r="BD2274" s="57"/>
      <c r="BF2274" s="9"/>
      <c r="BH2274" s="9"/>
      <c r="BI2274" s="52">
        <v>1</v>
      </c>
      <c r="BJ2274" s="9"/>
      <c r="BU2274" s="9"/>
      <c r="BV2274" s="52" t="s">
        <v>5178</v>
      </c>
      <c r="BW2274" s="52" t="s">
        <v>5179</v>
      </c>
    </row>
    <row r="2275" spans="1:81" s="52" customFormat="1" ht="15" customHeight="1">
      <c r="A2275" s="52" t="s">
        <v>5217</v>
      </c>
      <c r="B2275" s="52" t="s">
        <v>15282</v>
      </c>
      <c r="C2275" s="43" t="s">
        <v>2755</v>
      </c>
      <c r="D2275" s="21" t="s">
        <v>100</v>
      </c>
      <c r="E2275" s="9">
        <v>42484</v>
      </c>
      <c r="F2275" s="44">
        <v>0.41666666666666669</v>
      </c>
      <c r="G2275" s="52">
        <v>4</v>
      </c>
      <c r="H2275" s="52">
        <v>2016</v>
      </c>
      <c r="I2275" s="52">
        <v>1</v>
      </c>
      <c r="J2275" s="52">
        <v>1</v>
      </c>
      <c r="M2275" s="52" t="s">
        <v>2989</v>
      </c>
      <c r="N2275" s="52" t="s">
        <v>2989</v>
      </c>
      <c r="O2275" s="52" t="s">
        <v>8604</v>
      </c>
      <c r="P2275" s="52">
        <v>42</v>
      </c>
      <c r="Q2275" s="52">
        <v>31</v>
      </c>
      <c r="R2275" s="52">
        <v>13.48</v>
      </c>
      <c r="S2275" s="52" t="s">
        <v>2756</v>
      </c>
      <c r="T2275" s="52">
        <v>73</v>
      </c>
      <c r="U2275" s="52">
        <v>46</v>
      </c>
      <c r="V2275" s="52">
        <v>10.88</v>
      </c>
      <c r="W2275" s="52" t="s">
        <v>3282</v>
      </c>
      <c r="X2275" s="52" t="s">
        <v>1153</v>
      </c>
      <c r="Y2275" s="52">
        <v>0.7</v>
      </c>
      <c r="Z2275" s="52">
        <v>12</v>
      </c>
      <c r="AC2275" s="52">
        <v>1</v>
      </c>
      <c r="AF2275" s="52">
        <v>1</v>
      </c>
      <c r="AI2275" s="52">
        <v>1</v>
      </c>
      <c r="AY2275" s="52">
        <v>1</v>
      </c>
      <c r="BB2275" s="52">
        <v>1</v>
      </c>
      <c r="BC2275" s="52">
        <v>1</v>
      </c>
      <c r="BD2275" s="57">
        <v>42484</v>
      </c>
      <c r="BF2275" s="9"/>
      <c r="BH2275" s="9"/>
      <c r="BJ2275" s="9"/>
      <c r="BK2275" s="52" t="s">
        <v>5218</v>
      </c>
      <c r="BL2275" s="52">
        <v>41</v>
      </c>
      <c r="BM2275" s="52">
        <v>28</v>
      </c>
      <c r="BN2275" s="52">
        <v>11.07</v>
      </c>
      <c r="BO2275" s="52" t="s">
        <v>2756</v>
      </c>
      <c r="BP2275" s="52">
        <v>72</v>
      </c>
      <c r="BQ2275" s="52">
        <v>54</v>
      </c>
      <c r="BR2275" s="52">
        <v>27.8</v>
      </c>
      <c r="BS2275" s="52" t="s">
        <v>3282</v>
      </c>
      <c r="BT2275" s="52" t="s">
        <v>50</v>
      </c>
      <c r="BU2275" s="9">
        <v>42488</v>
      </c>
      <c r="BV2275" s="52" t="s">
        <v>5219</v>
      </c>
      <c r="BW2275" s="52" t="s">
        <v>5220</v>
      </c>
      <c r="BX2275" s="52">
        <v>1</v>
      </c>
      <c r="BZ2275" s="52">
        <v>1</v>
      </c>
      <c r="CC2275" s="52">
        <v>1</v>
      </c>
    </row>
    <row r="2276" spans="1:81" s="52" customFormat="1" ht="15" customHeight="1">
      <c r="A2276" s="52">
        <v>52016131</v>
      </c>
      <c r="B2276" s="52" t="s">
        <v>3182</v>
      </c>
      <c r="C2276" s="43" t="s">
        <v>3228</v>
      </c>
      <c r="D2276" s="21" t="s">
        <v>318</v>
      </c>
      <c r="E2276" s="9">
        <v>42486</v>
      </c>
      <c r="F2276" s="44">
        <v>0.5</v>
      </c>
      <c r="G2276" s="52">
        <v>4</v>
      </c>
      <c r="H2276" s="52">
        <v>2016</v>
      </c>
      <c r="I2276" s="52">
        <v>3</v>
      </c>
      <c r="K2276" s="52">
        <v>3</v>
      </c>
      <c r="M2276" s="52" t="s">
        <v>4211</v>
      </c>
      <c r="N2276" s="52" t="s">
        <v>137</v>
      </c>
      <c r="O2276" s="52" t="s">
        <v>1619</v>
      </c>
      <c r="P2276" s="52">
        <v>33</v>
      </c>
      <c r="Q2276" s="52">
        <v>25</v>
      </c>
      <c r="R2276" s="52">
        <v>31.72</v>
      </c>
      <c r="S2276" s="52" t="s">
        <v>2756</v>
      </c>
      <c r="T2276" s="52">
        <v>71</v>
      </c>
      <c r="U2276" s="52">
        <v>42</v>
      </c>
      <c r="V2276" s="52">
        <v>6.72</v>
      </c>
      <c r="W2276" s="52" t="s">
        <v>3282</v>
      </c>
      <c r="X2276" s="52" t="s">
        <v>1153</v>
      </c>
      <c r="Y2276" s="52">
        <v>0.47</v>
      </c>
      <c r="Z2276" s="52">
        <v>4</v>
      </c>
      <c r="AC2276" s="52">
        <v>1</v>
      </c>
      <c r="AD2276" s="52">
        <v>1</v>
      </c>
      <c r="AH2276" s="52">
        <v>1</v>
      </c>
      <c r="AM2276" s="52">
        <v>1</v>
      </c>
      <c r="AP2276" s="52">
        <v>1</v>
      </c>
      <c r="AS2276" s="52">
        <v>1</v>
      </c>
      <c r="AV2276" s="52">
        <v>1</v>
      </c>
      <c r="BA2276" s="52">
        <v>1</v>
      </c>
      <c r="BD2276" s="57"/>
      <c r="BE2276" s="52">
        <v>1</v>
      </c>
      <c r="BF2276" s="9">
        <v>42487</v>
      </c>
      <c r="BH2276" s="9"/>
      <c r="BJ2276" s="9"/>
      <c r="BK2276" s="52" t="s">
        <v>3079</v>
      </c>
      <c r="BU2276" s="9">
        <v>42487</v>
      </c>
      <c r="BV2276" s="52" t="s">
        <v>5158</v>
      </c>
      <c r="BW2276" s="52" t="s">
        <v>3563</v>
      </c>
    </row>
    <row r="2277" spans="1:81" s="52" customFormat="1" ht="15" customHeight="1">
      <c r="A2277" s="52">
        <v>35</v>
      </c>
      <c r="B2277" s="52" t="s">
        <v>3182</v>
      </c>
      <c r="C2277" s="43" t="s">
        <v>4530</v>
      </c>
      <c r="D2277" s="21" t="s">
        <v>238</v>
      </c>
      <c r="E2277" s="9">
        <v>42487</v>
      </c>
      <c r="F2277" s="44">
        <v>0.375</v>
      </c>
      <c r="G2277" s="52">
        <v>4</v>
      </c>
      <c r="H2277" s="52">
        <v>2016</v>
      </c>
      <c r="I2277" s="52">
        <v>1</v>
      </c>
      <c r="J2277" s="52">
        <v>1</v>
      </c>
      <c r="M2277" s="52" t="s">
        <v>5174</v>
      </c>
      <c r="N2277" s="52" t="s">
        <v>462</v>
      </c>
      <c r="O2277" s="52" t="s">
        <v>8602</v>
      </c>
      <c r="P2277" s="52">
        <v>34</v>
      </c>
      <c r="Q2277" s="52">
        <v>22</v>
      </c>
      <c r="R2277" s="52">
        <v>55.95</v>
      </c>
      <c r="S2277" s="52" t="s">
        <v>2756</v>
      </c>
      <c r="T2277" s="52">
        <v>72</v>
      </c>
      <c r="U2277" s="52">
        <v>0</v>
      </c>
      <c r="V2277" s="52">
        <v>13.3</v>
      </c>
      <c r="W2277" s="52" t="s">
        <v>3282</v>
      </c>
      <c r="X2277" s="52" t="s">
        <v>1153</v>
      </c>
      <c r="Y2277" s="52">
        <v>0.4</v>
      </c>
      <c r="Z2277" s="52">
        <v>1</v>
      </c>
      <c r="AC2277" s="52">
        <v>1</v>
      </c>
      <c r="AF2277" s="52">
        <v>1</v>
      </c>
      <c r="AH2277" s="52">
        <v>1</v>
      </c>
      <c r="AM2277" s="52">
        <v>1</v>
      </c>
      <c r="AP2277" s="52">
        <v>1</v>
      </c>
      <c r="AS2277" s="52">
        <v>1</v>
      </c>
      <c r="AV2277" s="52">
        <v>1</v>
      </c>
      <c r="BA2277" s="52">
        <v>1</v>
      </c>
      <c r="BD2277" s="57"/>
      <c r="BF2277" s="9"/>
      <c r="BG2277" s="52">
        <v>1</v>
      </c>
      <c r="BH2277" s="9">
        <v>42487</v>
      </c>
      <c r="BJ2277" s="9"/>
      <c r="BK2277" s="52" t="s">
        <v>4845</v>
      </c>
      <c r="BL2277" s="52">
        <v>34</v>
      </c>
      <c r="BM2277" s="52">
        <v>8</v>
      </c>
      <c r="BN2277" s="52">
        <v>48.37</v>
      </c>
      <c r="BO2277" s="52" t="s">
        <v>2756</v>
      </c>
      <c r="BP2277" s="52">
        <v>72</v>
      </c>
      <c r="BQ2277" s="52">
        <v>0</v>
      </c>
      <c r="BR2277" s="52" t="s">
        <v>5175</v>
      </c>
      <c r="BS2277" s="52" t="s">
        <v>3282</v>
      </c>
      <c r="BT2277" s="52" t="s">
        <v>50</v>
      </c>
      <c r="BU2277" s="9"/>
      <c r="BV2277" s="52" t="s">
        <v>5176</v>
      </c>
      <c r="BW2277" s="52" t="s">
        <v>5177</v>
      </c>
    </row>
    <row r="2278" spans="1:81" s="52" customFormat="1" ht="15" customHeight="1">
      <c r="A2278" s="52">
        <v>52016132</v>
      </c>
      <c r="B2278" s="52" t="s">
        <v>15282</v>
      </c>
      <c r="C2278" s="43" t="s">
        <v>2755</v>
      </c>
      <c r="D2278" s="21" t="s">
        <v>100</v>
      </c>
      <c r="E2278" s="9">
        <v>42487</v>
      </c>
      <c r="F2278" s="44">
        <v>0.375</v>
      </c>
      <c r="G2278" s="52">
        <v>4</v>
      </c>
      <c r="H2278" s="52">
        <v>2016</v>
      </c>
      <c r="I2278" s="52">
        <v>1</v>
      </c>
      <c r="K2278" s="52">
        <v>1</v>
      </c>
      <c r="M2278" s="52" t="s">
        <v>5159</v>
      </c>
      <c r="N2278" s="52" t="s">
        <v>2784</v>
      </c>
      <c r="O2278" s="52" t="s">
        <v>1619</v>
      </c>
      <c r="P2278" s="52">
        <v>33</v>
      </c>
      <c r="Q2278" s="52">
        <v>35</v>
      </c>
      <c r="R2278" s="52">
        <v>38.119999999999997</v>
      </c>
      <c r="S2278" s="52" t="s">
        <v>2756</v>
      </c>
      <c r="T2278" s="52">
        <v>71</v>
      </c>
      <c r="U2278" s="52">
        <v>37</v>
      </c>
      <c r="V2278" s="52">
        <v>1.91</v>
      </c>
      <c r="W2278" s="52" t="s">
        <v>3282</v>
      </c>
      <c r="X2278" s="52" t="s">
        <v>1153</v>
      </c>
      <c r="Y2278" s="52">
        <v>2</v>
      </c>
      <c r="Z2278" s="52">
        <v>300</v>
      </c>
      <c r="AC2278" s="52">
        <v>1</v>
      </c>
      <c r="AD2278" s="52">
        <v>1</v>
      </c>
      <c r="AK2278" s="52">
        <v>1</v>
      </c>
      <c r="AM2278" s="52">
        <v>1</v>
      </c>
      <c r="AP2278" s="52">
        <v>1</v>
      </c>
      <c r="AS2278" s="52">
        <v>1</v>
      </c>
      <c r="AV2278" s="52">
        <v>1</v>
      </c>
      <c r="BD2278" s="57"/>
      <c r="BF2278" s="9"/>
      <c r="BH2278" s="9"/>
      <c r="BJ2278" s="9"/>
      <c r="BK2278" s="52" t="s">
        <v>5159</v>
      </c>
      <c r="BL2278" s="52">
        <v>33</v>
      </c>
      <c r="BM2278" s="52">
        <v>35</v>
      </c>
      <c r="BN2278" s="52">
        <v>38.119999999999997</v>
      </c>
      <c r="BO2278" s="52" t="s">
        <v>2756</v>
      </c>
      <c r="BP2278" s="52">
        <v>71</v>
      </c>
      <c r="BQ2278" s="52">
        <v>37</v>
      </c>
      <c r="BR2278" s="52">
        <v>1.91</v>
      </c>
      <c r="BS2278" s="52" t="s">
        <v>3282</v>
      </c>
      <c r="BT2278" s="52" t="s">
        <v>50</v>
      </c>
      <c r="BU2278" s="9">
        <v>42487</v>
      </c>
      <c r="BV2278" s="52" t="s">
        <v>5160</v>
      </c>
      <c r="BW2278" s="52" t="s">
        <v>3563</v>
      </c>
    </row>
    <row r="2279" spans="1:81" s="52" customFormat="1" ht="15" customHeight="1">
      <c r="A2279" s="52">
        <v>120141</v>
      </c>
      <c r="B2279" s="52" t="s">
        <v>3182</v>
      </c>
      <c r="C2279" s="43" t="s">
        <v>3228</v>
      </c>
      <c r="D2279" s="21" t="s">
        <v>318</v>
      </c>
      <c r="E2279" s="9">
        <v>42488</v>
      </c>
      <c r="F2279" s="44">
        <v>0.72916666666666663</v>
      </c>
      <c r="G2279" s="52">
        <v>4</v>
      </c>
      <c r="H2279" s="52">
        <v>2016</v>
      </c>
      <c r="I2279" s="52">
        <v>1</v>
      </c>
      <c r="K2279" s="52">
        <v>1</v>
      </c>
      <c r="M2279" s="52" t="s">
        <v>1848</v>
      </c>
      <c r="N2279" s="52" t="s">
        <v>1824</v>
      </c>
      <c r="O2279" s="52" t="s">
        <v>8606</v>
      </c>
      <c r="P2279" s="52">
        <v>51</v>
      </c>
      <c r="Q2279" s="52">
        <v>44.9</v>
      </c>
      <c r="R2279" s="52">
        <v>22</v>
      </c>
      <c r="S2279" s="52" t="s">
        <v>2756</v>
      </c>
      <c r="T2279" s="52">
        <v>72</v>
      </c>
      <c r="U2279" s="52">
        <v>30.22</v>
      </c>
      <c r="V2279" s="52">
        <v>51</v>
      </c>
      <c r="W2279" s="52" t="s">
        <v>3282</v>
      </c>
      <c r="X2279" s="52" t="s">
        <v>1153</v>
      </c>
      <c r="Y2279" s="52">
        <v>0.6</v>
      </c>
      <c r="Z2279" s="52">
        <v>1.8</v>
      </c>
      <c r="AC2279" s="52">
        <v>1</v>
      </c>
      <c r="AF2279" s="52">
        <v>1</v>
      </c>
      <c r="AJ2279" s="52">
        <v>1</v>
      </c>
      <c r="AM2279" s="52">
        <v>1</v>
      </c>
      <c r="AP2279" s="52">
        <v>1</v>
      </c>
      <c r="AS2279" s="52">
        <v>1</v>
      </c>
      <c r="AV2279" s="52">
        <v>1</v>
      </c>
      <c r="BB2279" s="52">
        <v>1</v>
      </c>
      <c r="BD2279" s="57"/>
      <c r="BE2279" s="52">
        <v>1</v>
      </c>
      <c r="BF2279" s="9">
        <v>42492</v>
      </c>
      <c r="BH2279" s="9"/>
      <c r="BJ2279" s="9"/>
      <c r="BK2279" s="52" t="s">
        <v>76</v>
      </c>
      <c r="BL2279" s="52">
        <v>51</v>
      </c>
      <c r="BM2279" s="52">
        <v>51.25</v>
      </c>
      <c r="BN2279" s="52">
        <v>24</v>
      </c>
      <c r="BO2279" s="52" t="s">
        <v>2756</v>
      </c>
      <c r="BP2279" s="52">
        <v>72</v>
      </c>
      <c r="BQ2279" s="52">
        <v>29.21</v>
      </c>
      <c r="BR2279" s="52">
        <v>30</v>
      </c>
      <c r="BS2279" s="52" t="s">
        <v>3282</v>
      </c>
      <c r="BT2279" s="52" t="s">
        <v>50</v>
      </c>
      <c r="BU2279" s="9">
        <v>42492</v>
      </c>
      <c r="BV2279" s="52" t="s">
        <v>5264</v>
      </c>
      <c r="BW2279" s="52" t="s">
        <v>5259</v>
      </c>
    </row>
    <row r="2280" spans="1:81" s="52" customFormat="1" ht="15" customHeight="1">
      <c r="A2280" s="52">
        <v>52016133</v>
      </c>
      <c r="B2280" s="52" t="s">
        <v>3139</v>
      </c>
      <c r="C2280" s="43" t="s">
        <v>3198</v>
      </c>
      <c r="D2280" s="21" t="s">
        <v>356</v>
      </c>
      <c r="E2280" s="9">
        <v>42488</v>
      </c>
      <c r="F2280" s="44">
        <v>0.72916666666666663</v>
      </c>
      <c r="G2280" s="52">
        <v>4</v>
      </c>
      <c r="H2280" s="52">
        <v>2016</v>
      </c>
      <c r="I2280" s="52">
        <v>1</v>
      </c>
      <c r="J2280" s="52">
        <v>1</v>
      </c>
      <c r="M2280" s="52" t="s">
        <v>5161</v>
      </c>
      <c r="N2280" s="52" t="s">
        <v>2837</v>
      </c>
      <c r="O2280" s="52" t="s">
        <v>1619</v>
      </c>
      <c r="P2280" s="52">
        <v>33</v>
      </c>
      <c r="Q2280" s="52">
        <v>46</v>
      </c>
      <c r="R2280" s="52">
        <v>4.03</v>
      </c>
      <c r="S2280" s="52" t="s">
        <v>2756</v>
      </c>
      <c r="T2280" s="52">
        <v>71</v>
      </c>
      <c r="U2280" s="52">
        <v>45</v>
      </c>
      <c r="V2280" s="52">
        <v>34.53</v>
      </c>
      <c r="W2280" s="52" t="s">
        <v>3282</v>
      </c>
      <c r="X2280" s="52" t="s">
        <v>1153</v>
      </c>
      <c r="Y2280" s="52">
        <v>0.78</v>
      </c>
      <c r="Z2280" s="52">
        <v>40</v>
      </c>
      <c r="AC2280" s="52">
        <v>1</v>
      </c>
      <c r="AD2280" s="52">
        <v>1</v>
      </c>
      <c r="AH2280" s="52">
        <v>1</v>
      </c>
      <c r="AM2280" s="52">
        <v>1</v>
      </c>
      <c r="AO2280" s="52">
        <v>1</v>
      </c>
      <c r="AS2280" s="52">
        <v>1</v>
      </c>
      <c r="AV2280" s="52">
        <v>1</v>
      </c>
      <c r="AZ2280" s="52">
        <v>1</v>
      </c>
      <c r="BB2280" s="52">
        <v>1</v>
      </c>
      <c r="BC2280" s="52">
        <v>1</v>
      </c>
      <c r="BD2280" s="57">
        <v>42489</v>
      </c>
      <c r="BF2280" s="9"/>
      <c r="BH2280" s="9"/>
      <c r="BJ2280" s="9"/>
      <c r="BK2280" s="52" t="s">
        <v>5162</v>
      </c>
      <c r="BL2280" s="52">
        <v>33</v>
      </c>
      <c r="BM2280" s="52">
        <v>42</v>
      </c>
      <c r="BN2280" s="52">
        <v>58.3</v>
      </c>
      <c r="BO2280" s="52" t="s">
        <v>2756</v>
      </c>
      <c r="BP2280" s="52">
        <v>70</v>
      </c>
      <c r="BQ2280" s="52">
        <v>43</v>
      </c>
      <c r="BR2280" s="52">
        <v>36.92</v>
      </c>
      <c r="BS2280" s="52" t="s">
        <v>3282</v>
      </c>
      <c r="BT2280" s="52" t="s">
        <v>50</v>
      </c>
      <c r="BU2280" s="9">
        <v>42489</v>
      </c>
      <c r="BV2280" s="52" t="s">
        <v>5163</v>
      </c>
      <c r="BW2280" s="52" t="s">
        <v>3563</v>
      </c>
      <c r="BY2280" s="52">
        <v>1</v>
      </c>
      <c r="BZ2280" s="52">
        <v>1</v>
      </c>
    </row>
    <row r="2281" spans="1:81" s="52" customFormat="1" ht="15" customHeight="1">
      <c r="A2281" s="52" t="s">
        <v>5224</v>
      </c>
      <c r="B2281" s="52" t="s">
        <v>15282</v>
      </c>
      <c r="C2281" s="43" t="s">
        <v>2755</v>
      </c>
      <c r="D2281" s="21" t="s">
        <v>100</v>
      </c>
      <c r="E2281" s="9">
        <v>42492</v>
      </c>
      <c r="F2281" s="44">
        <v>0.375</v>
      </c>
      <c r="G2281" s="52">
        <v>5</v>
      </c>
      <c r="H2281" s="52">
        <v>2016</v>
      </c>
      <c r="I2281" s="52">
        <v>2</v>
      </c>
      <c r="K2281" s="52">
        <v>2</v>
      </c>
      <c r="M2281" s="52" t="s">
        <v>2481</v>
      </c>
      <c r="N2281" s="52" t="s">
        <v>1771</v>
      </c>
      <c r="O2281" s="52" t="s">
        <v>8604</v>
      </c>
      <c r="P2281" s="52">
        <v>42</v>
      </c>
      <c r="Q2281" s="52">
        <v>34</v>
      </c>
      <c r="R2281" s="52" t="s">
        <v>5225</v>
      </c>
      <c r="S2281" s="52" t="s">
        <v>2756</v>
      </c>
      <c r="T2281" s="52">
        <v>74</v>
      </c>
      <c r="U2281" s="52">
        <v>8</v>
      </c>
      <c r="V2281" s="52" t="s">
        <v>5226</v>
      </c>
      <c r="W2281" s="52" t="s">
        <v>3282</v>
      </c>
      <c r="X2281" s="52" t="s">
        <v>1153</v>
      </c>
      <c r="Y2281" s="52">
        <v>1.5</v>
      </c>
      <c r="Z2281" s="52">
        <v>80</v>
      </c>
      <c r="AC2281" s="52">
        <v>1</v>
      </c>
      <c r="AE2281" s="52">
        <v>1</v>
      </c>
      <c r="AH2281" s="52">
        <v>1</v>
      </c>
      <c r="AM2281" s="52">
        <v>1</v>
      </c>
      <c r="AO2281" s="52">
        <v>1</v>
      </c>
      <c r="AS2281" s="52">
        <v>1</v>
      </c>
      <c r="BA2281" s="52">
        <v>1</v>
      </c>
      <c r="BD2281" s="57"/>
      <c r="BF2281" s="9"/>
      <c r="BH2281" s="9"/>
      <c r="BJ2281" s="9"/>
      <c r="BK2281" s="52" t="s">
        <v>2108</v>
      </c>
      <c r="BL2281" s="52">
        <v>42</v>
      </c>
      <c r="BM2281" s="52">
        <v>33</v>
      </c>
      <c r="BN2281" s="52" t="s">
        <v>5227</v>
      </c>
      <c r="BO2281" s="52" t="s">
        <v>2756</v>
      </c>
      <c r="BP2281" s="52">
        <v>74</v>
      </c>
      <c r="BQ2281" s="52">
        <v>8</v>
      </c>
      <c r="BR2281" s="52" t="s">
        <v>5228</v>
      </c>
      <c r="BS2281" s="52" t="s">
        <v>3282</v>
      </c>
      <c r="BT2281" s="52" t="s">
        <v>50</v>
      </c>
      <c r="BU2281" s="9">
        <v>42492</v>
      </c>
      <c r="BV2281" s="52" t="s">
        <v>5229</v>
      </c>
      <c r="BW2281" s="52" t="s">
        <v>5216</v>
      </c>
    </row>
    <row r="2282" spans="1:81" s="52" customFormat="1" ht="15" customHeight="1">
      <c r="A2282" s="52">
        <v>40307</v>
      </c>
      <c r="B2282" s="52" t="s">
        <v>3182</v>
      </c>
      <c r="C2282" s="43" t="s">
        <v>4530</v>
      </c>
      <c r="D2282" s="21" t="s">
        <v>238</v>
      </c>
      <c r="E2282" s="9">
        <v>42493</v>
      </c>
      <c r="F2282" s="44">
        <v>0.4375</v>
      </c>
      <c r="G2282" s="52">
        <v>4</v>
      </c>
      <c r="H2282" s="52">
        <v>2016</v>
      </c>
      <c r="I2282" s="52">
        <v>1</v>
      </c>
      <c r="J2282" s="52">
        <v>1</v>
      </c>
      <c r="M2282" s="52" t="s">
        <v>2012</v>
      </c>
      <c r="N2282" s="52" t="s">
        <v>944</v>
      </c>
      <c r="O2282" s="52" t="s">
        <v>944</v>
      </c>
      <c r="P2282" s="52">
        <v>29</v>
      </c>
      <c r="Q2282" s="52">
        <v>59</v>
      </c>
      <c r="R2282" s="52">
        <v>2</v>
      </c>
      <c r="S2282" s="52" t="s">
        <v>2756</v>
      </c>
      <c r="T2282" s="52">
        <v>71</v>
      </c>
      <c r="U2282" s="52">
        <v>21</v>
      </c>
      <c r="V2282" s="52">
        <v>53.84</v>
      </c>
      <c r="W2282" s="52" t="s">
        <v>3282</v>
      </c>
      <c r="X2282" s="52" t="s">
        <v>1153</v>
      </c>
      <c r="Y2282" s="52">
        <v>0.51</v>
      </c>
      <c r="Z2282" s="52">
        <v>3.4</v>
      </c>
      <c r="AC2282" s="52">
        <v>1</v>
      </c>
      <c r="AF2282" s="52">
        <v>1</v>
      </c>
      <c r="AH2282" s="52">
        <v>1</v>
      </c>
      <c r="AM2282" s="52">
        <v>1</v>
      </c>
      <c r="AO2282" s="52">
        <v>1</v>
      </c>
      <c r="AS2282" s="52">
        <v>1</v>
      </c>
      <c r="AV2282" s="52">
        <v>1</v>
      </c>
      <c r="AX2282" s="52">
        <v>1</v>
      </c>
      <c r="BA2282" s="52">
        <v>1</v>
      </c>
      <c r="BC2282" s="52">
        <v>1</v>
      </c>
      <c r="BD2282" s="57">
        <v>42493</v>
      </c>
      <c r="BF2282" s="9"/>
      <c r="BG2282" s="52">
        <v>1</v>
      </c>
      <c r="BH2282" s="9">
        <v>42534</v>
      </c>
      <c r="BJ2282" s="9"/>
      <c r="BK2282" s="52" t="s">
        <v>1453</v>
      </c>
      <c r="BL2282" s="52">
        <v>29</v>
      </c>
      <c r="BM2282" s="52">
        <v>57</v>
      </c>
      <c r="BN2282" s="52">
        <v>57.72</v>
      </c>
      <c r="BO2282" s="52" t="s">
        <v>2756</v>
      </c>
      <c r="BP2282" s="52">
        <v>71</v>
      </c>
      <c r="BQ2282" s="52">
        <v>21</v>
      </c>
      <c r="BR2282" s="52">
        <v>11.92</v>
      </c>
      <c r="BS2282" s="52" t="s">
        <v>3282</v>
      </c>
      <c r="BT2282" s="52" t="s">
        <v>50</v>
      </c>
      <c r="BU2282" s="9"/>
      <c r="BV2282" s="52" t="s">
        <v>5291</v>
      </c>
      <c r="BW2282" s="52" t="s">
        <v>4603</v>
      </c>
      <c r="BY2282" s="52">
        <v>1</v>
      </c>
      <c r="BZ2282" s="52">
        <v>1</v>
      </c>
    </row>
    <row r="2283" spans="1:81" s="52" customFormat="1" ht="15" customHeight="1">
      <c r="A2283" s="52">
        <v>52016134</v>
      </c>
      <c r="B2283" s="52" t="s">
        <v>3139</v>
      </c>
      <c r="C2283" s="43" t="s">
        <v>3198</v>
      </c>
      <c r="D2283" s="21" t="s">
        <v>356</v>
      </c>
      <c r="E2283" s="9">
        <v>42498</v>
      </c>
      <c r="F2283" s="44">
        <v>0.68055555555555547</v>
      </c>
      <c r="G2283" s="52">
        <v>5</v>
      </c>
      <c r="H2283" s="52">
        <v>2016</v>
      </c>
      <c r="I2283" s="52">
        <v>1</v>
      </c>
      <c r="J2283" s="52">
        <v>1</v>
      </c>
      <c r="M2283" s="52" t="s">
        <v>3055</v>
      </c>
      <c r="N2283" s="52" t="s">
        <v>1619</v>
      </c>
      <c r="O2283" s="52" t="s">
        <v>1619</v>
      </c>
      <c r="P2283" s="52">
        <v>33</v>
      </c>
      <c r="Q2283" s="52">
        <v>2</v>
      </c>
      <c r="R2283" s="52">
        <v>13.33</v>
      </c>
      <c r="S2283" s="52" t="s">
        <v>2756</v>
      </c>
      <c r="T2283" s="52">
        <v>71</v>
      </c>
      <c r="U2283" s="52">
        <v>37</v>
      </c>
      <c r="V2283" s="52">
        <v>38.840000000000003</v>
      </c>
      <c r="W2283" s="52" t="s">
        <v>3282</v>
      </c>
      <c r="X2283" s="52" t="s">
        <v>1153</v>
      </c>
      <c r="Y2283" s="52">
        <v>0.7</v>
      </c>
      <c r="Z2283" s="52">
        <v>38</v>
      </c>
      <c r="AC2283" s="52">
        <v>1</v>
      </c>
      <c r="AE2283" s="52">
        <v>1</v>
      </c>
      <c r="AK2283" s="52">
        <v>1</v>
      </c>
      <c r="AM2283" s="52">
        <v>1</v>
      </c>
      <c r="AP2283" s="52">
        <v>1</v>
      </c>
      <c r="AS2283" s="52">
        <v>1</v>
      </c>
      <c r="AV2283" s="52">
        <v>1</v>
      </c>
      <c r="AX2283" s="52">
        <v>1</v>
      </c>
      <c r="BA2283" s="52">
        <v>1</v>
      </c>
      <c r="BC2283" s="52">
        <v>1</v>
      </c>
      <c r="BD2283" s="57">
        <v>42498</v>
      </c>
      <c r="BF2283" s="9"/>
      <c r="BH2283" s="9"/>
      <c r="BJ2283" s="9"/>
      <c r="BK2283" s="52" t="s">
        <v>5162</v>
      </c>
      <c r="BL2283" s="52">
        <v>33</v>
      </c>
      <c r="BM2283" s="52">
        <v>42</v>
      </c>
      <c r="BN2283" s="52">
        <v>58.3</v>
      </c>
      <c r="BO2283" s="52" t="s">
        <v>2756</v>
      </c>
      <c r="BP2283" s="52">
        <v>70</v>
      </c>
      <c r="BQ2283" s="52">
        <v>43</v>
      </c>
      <c r="BR2283" s="52">
        <v>36.92</v>
      </c>
      <c r="BS2283" s="52" t="s">
        <v>3282</v>
      </c>
      <c r="BT2283" s="52" t="s">
        <v>50</v>
      </c>
      <c r="BU2283" s="9">
        <v>42502</v>
      </c>
      <c r="BV2283" s="52" t="s">
        <v>5164</v>
      </c>
      <c r="BW2283" s="52" t="s">
        <v>3612</v>
      </c>
      <c r="BX2283" s="52">
        <v>1</v>
      </c>
      <c r="BY2283" s="52">
        <v>1</v>
      </c>
      <c r="CA2283" s="52">
        <v>1</v>
      </c>
    </row>
    <row r="2284" spans="1:81" s="52" customFormat="1" ht="15" customHeight="1">
      <c r="A2284" s="52">
        <v>766</v>
      </c>
      <c r="B2284" s="52" t="s">
        <v>15282</v>
      </c>
      <c r="C2284" s="43" t="s">
        <v>3294</v>
      </c>
      <c r="D2284" s="21" t="s">
        <v>420</v>
      </c>
      <c r="E2284" s="9">
        <v>42499</v>
      </c>
      <c r="F2284" s="44">
        <v>0.75</v>
      </c>
      <c r="G2284" s="52">
        <v>5</v>
      </c>
      <c r="H2284" s="52">
        <v>2016</v>
      </c>
      <c r="I2284" s="52">
        <v>1</v>
      </c>
      <c r="J2284" s="52">
        <v>1</v>
      </c>
      <c r="M2284" s="52" t="s">
        <v>4259</v>
      </c>
      <c r="N2284" s="52" t="s">
        <v>1902</v>
      </c>
      <c r="O2284" s="52" t="s">
        <v>345</v>
      </c>
      <c r="P2284" s="52">
        <v>34</v>
      </c>
      <c r="Q2284" s="52">
        <v>49</v>
      </c>
      <c r="R2284" s="52">
        <v>52</v>
      </c>
      <c r="S2284" s="52" t="s">
        <v>2756</v>
      </c>
      <c r="T2284" s="52">
        <v>72</v>
      </c>
      <c r="U2284" s="52">
        <v>8</v>
      </c>
      <c r="V2284" s="52">
        <v>42</v>
      </c>
      <c r="W2284" s="52" t="s">
        <v>3282</v>
      </c>
      <c r="X2284" s="52">
        <v>18</v>
      </c>
      <c r="Y2284" s="52">
        <v>4</v>
      </c>
      <c r="Z2284" s="52" t="s">
        <v>7940</v>
      </c>
      <c r="AA2284" s="52">
        <v>1</v>
      </c>
      <c r="AD2284" s="52">
        <v>1</v>
      </c>
      <c r="AH2284" s="52">
        <v>1</v>
      </c>
      <c r="AM2284" s="52">
        <v>1</v>
      </c>
      <c r="AP2284" s="52">
        <v>1</v>
      </c>
      <c r="AS2284" s="52">
        <v>1</v>
      </c>
      <c r="AV2284" s="52">
        <v>1</v>
      </c>
      <c r="AX2284" s="52">
        <v>1</v>
      </c>
      <c r="BA2284" s="52">
        <v>1</v>
      </c>
      <c r="BD2284" s="57"/>
      <c r="BF2284" s="9"/>
      <c r="BH2284" s="9"/>
      <c r="BI2284" s="52">
        <v>1</v>
      </c>
      <c r="BJ2284" s="9"/>
      <c r="BK2284" s="52" t="s">
        <v>5181</v>
      </c>
      <c r="BU2284" s="9"/>
      <c r="BV2284" s="52" t="s">
        <v>5180</v>
      </c>
      <c r="BW2284" s="52" t="s">
        <v>5179</v>
      </c>
    </row>
    <row r="2285" spans="1:81" s="52" customFormat="1" ht="15" customHeight="1">
      <c r="A2285" s="52">
        <v>120143</v>
      </c>
      <c r="B2285" s="52" t="s">
        <v>4554</v>
      </c>
      <c r="C2285" s="43" t="s">
        <v>3308</v>
      </c>
      <c r="D2285" s="21" t="s">
        <v>52</v>
      </c>
      <c r="E2285" s="9">
        <v>42500</v>
      </c>
      <c r="F2285" s="44">
        <v>0.66666666666666663</v>
      </c>
      <c r="G2285" s="52">
        <v>5</v>
      </c>
      <c r="H2285" s="52">
        <v>2016</v>
      </c>
      <c r="I2285" s="52">
        <v>1</v>
      </c>
      <c r="J2285" s="52">
        <v>1</v>
      </c>
      <c r="M2285" s="52" t="s">
        <v>5270</v>
      </c>
      <c r="N2285" s="52" t="s">
        <v>1814</v>
      </c>
      <c r="O2285" s="52" t="s">
        <v>8606</v>
      </c>
      <c r="P2285" s="52">
        <v>54</v>
      </c>
      <c r="Q2285" s="52">
        <v>54</v>
      </c>
      <c r="R2285" s="52">
        <v>34</v>
      </c>
      <c r="S2285" s="52" t="s">
        <v>2756</v>
      </c>
      <c r="T2285" s="52">
        <v>67</v>
      </c>
      <c r="U2285" s="52">
        <v>54</v>
      </c>
      <c r="V2285" s="52">
        <v>10</v>
      </c>
      <c r="W2285" s="52" t="s">
        <v>3282</v>
      </c>
      <c r="X2285" s="52" t="s">
        <v>1153</v>
      </c>
      <c r="Y2285" s="52">
        <v>12</v>
      </c>
      <c r="Z2285" s="52">
        <v>30000</v>
      </c>
      <c r="AC2285" s="52">
        <v>1</v>
      </c>
      <c r="AD2285" s="52">
        <v>1</v>
      </c>
      <c r="AJ2285" s="52">
        <v>1</v>
      </c>
      <c r="AK2285" s="52" t="s">
        <v>5271</v>
      </c>
      <c r="AL2285" s="52">
        <v>1</v>
      </c>
      <c r="AN2285" s="52" t="s">
        <v>5272</v>
      </c>
      <c r="AO2285" s="52">
        <v>1</v>
      </c>
      <c r="AQ2285" s="52" t="s">
        <v>5272</v>
      </c>
      <c r="AS2285" s="52">
        <v>1</v>
      </c>
      <c r="AT2285" s="52" t="s">
        <v>5242</v>
      </c>
      <c r="AV2285" s="52">
        <v>1</v>
      </c>
      <c r="AW2285" s="52" t="s">
        <v>5242</v>
      </c>
      <c r="AX2285" s="52">
        <v>1</v>
      </c>
      <c r="BA2285" s="52">
        <v>1</v>
      </c>
      <c r="BD2285" s="57"/>
      <c r="BF2285" s="9"/>
      <c r="BG2285" s="52">
        <v>1</v>
      </c>
      <c r="BH2285" s="9">
        <v>42500</v>
      </c>
      <c r="BJ2285" s="9"/>
      <c r="BK2285" s="52" t="s">
        <v>5273</v>
      </c>
      <c r="BL2285" s="52">
        <v>55</v>
      </c>
      <c r="BM2285" s="52">
        <v>14</v>
      </c>
      <c r="BN2285" s="52">
        <v>34</v>
      </c>
      <c r="BO2285" s="52" t="s">
        <v>2756</v>
      </c>
      <c r="BP2285" s="52">
        <v>66</v>
      </c>
      <c r="BQ2285" s="52">
        <v>45</v>
      </c>
      <c r="BR2285" s="52">
        <v>5</v>
      </c>
      <c r="BS2285" s="52" t="s">
        <v>3282</v>
      </c>
      <c r="BT2285" s="52" t="s">
        <v>50</v>
      </c>
      <c r="BU2285" s="9">
        <v>42500</v>
      </c>
      <c r="BV2285" s="52" t="s">
        <v>5274</v>
      </c>
      <c r="BW2285" s="52" t="s">
        <v>5275</v>
      </c>
    </row>
    <row r="2286" spans="1:81" s="52" customFormat="1" ht="15" customHeight="1">
      <c r="A2286" s="52">
        <v>20164226</v>
      </c>
      <c r="B2286" s="52" t="s">
        <v>3139</v>
      </c>
      <c r="C2286" s="43" t="s">
        <v>3198</v>
      </c>
      <c r="D2286" s="21" t="s">
        <v>356</v>
      </c>
      <c r="E2286" s="9">
        <v>42501</v>
      </c>
      <c r="F2286" s="44">
        <v>0.64583333333333337</v>
      </c>
      <c r="G2286" s="52">
        <v>5</v>
      </c>
      <c r="H2286" s="52">
        <v>2016</v>
      </c>
      <c r="I2286" s="52">
        <v>1</v>
      </c>
      <c r="J2286" s="52">
        <v>1</v>
      </c>
      <c r="M2286" s="52" t="s">
        <v>1752</v>
      </c>
      <c r="N2286" s="52" t="s">
        <v>182</v>
      </c>
      <c r="O2286" s="52" t="s">
        <v>15403</v>
      </c>
      <c r="P2286" s="52">
        <v>36</v>
      </c>
      <c r="Q2286" s="52">
        <v>45</v>
      </c>
      <c r="R2286" s="52">
        <v>59.66</v>
      </c>
      <c r="S2286" s="52" t="s">
        <v>2756</v>
      </c>
      <c r="T2286" s="52">
        <v>73</v>
      </c>
      <c r="U2286" s="52">
        <v>10</v>
      </c>
      <c r="V2286" s="52">
        <v>15.53</v>
      </c>
      <c r="W2286" s="52" t="s">
        <v>3282</v>
      </c>
      <c r="X2286" s="52" t="s">
        <v>1153</v>
      </c>
      <c r="Z2286" s="52">
        <v>30</v>
      </c>
      <c r="AB2286" s="52">
        <v>1</v>
      </c>
      <c r="AD2286" s="52">
        <v>1</v>
      </c>
      <c r="AH2286" s="52">
        <v>1</v>
      </c>
      <c r="AM2286" s="52">
        <v>1</v>
      </c>
      <c r="AO2286" s="52">
        <v>1</v>
      </c>
      <c r="AQ2286" s="52" t="s">
        <v>5190</v>
      </c>
      <c r="AS2286" s="52">
        <v>1</v>
      </c>
      <c r="AV2286" s="52">
        <v>1</v>
      </c>
      <c r="AZ2286" s="52">
        <v>1</v>
      </c>
      <c r="BA2286" s="52">
        <v>1</v>
      </c>
      <c r="BC2286" s="52">
        <v>1</v>
      </c>
      <c r="BD2286" s="57">
        <v>42501</v>
      </c>
      <c r="BF2286" s="9"/>
      <c r="BH2286" s="9"/>
      <c r="BJ2286" s="9"/>
      <c r="BK2286" s="52" t="s">
        <v>4911</v>
      </c>
      <c r="BO2286" s="52" t="s">
        <v>2756</v>
      </c>
      <c r="BS2286" s="52" t="s">
        <v>3282</v>
      </c>
      <c r="BU2286" s="9">
        <v>42502</v>
      </c>
      <c r="BV2286" s="52" t="s">
        <v>5191</v>
      </c>
      <c r="BW2286" s="52" t="s">
        <v>4905</v>
      </c>
      <c r="BY2286" s="52">
        <v>1</v>
      </c>
      <c r="CA2286" s="52">
        <v>1</v>
      </c>
    </row>
    <row r="2287" spans="1:81" s="52" customFormat="1" ht="15" customHeight="1">
      <c r="A2287" s="52">
        <v>52016135</v>
      </c>
      <c r="B2287" s="52" t="s">
        <v>15282</v>
      </c>
      <c r="C2287" s="43" t="s">
        <v>2755</v>
      </c>
      <c r="D2287" s="21" t="s">
        <v>100</v>
      </c>
      <c r="E2287" s="9">
        <v>42501</v>
      </c>
      <c r="F2287" s="44">
        <v>0.76041666666666663</v>
      </c>
      <c r="G2287" s="52">
        <v>5</v>
      </c>
      <c r="H2287" s="52">
        <v>2016</v>
      </c>
      <c r="I2287" s="52">
        <v>1</v>
      </c>
      <c r="J2287" s="52">
        <v>1</v>
      </c>
      <c r="M2287" s="52" t="s">
        <v>5165</v>
      </c>
      <c r="N2287" s="52" t="s">
        <v>252</v>
      </c>
      <c r="O2287" s="52" t="s">
        <v>1619</v>
      </c>
      <c r="P2287" s="52">
        <v>32</v>
      </c>
      <c r="Q2287" s="52">
        <v>46</v>
      </c>
      <c r="R2287" s="52">
        <v>13.3</v>
      </c>
      <c r="S2287" s="52" t="s">
        <v>2756</v>
      </c>
      <c r="T2287" s="52">
        <v>71</v>
      </c>
      <c r="U2287" s="52">
        <v>29</v>
      </c>
      <c r="V2287" s="52">
        <v>27.14</v>
      </c>
      <c r="W2287" s="52" t="s">
        <v>3282</v>
      </c>
      <c r="X2287" s="52" t="s">
        <v>1153</v>
      </c>
      <c r="Y2287" s="52" t="s">
        <v>7940</v>
      </c>
      <c r="Z2287" s="52" t="s">
        <v>7940</v>
      </c>
      <c r="BD2287" s="57"/>
      <c r="BF2287" s="9"/>
      <c r="BH2287" s="9"/>
      <c r="BJ2287" s="9"/>
      <c r="BK2287" s="52" t="s">
        <v>5166</v>
      </c>
      <c r="BL2287" s="52">
        <v>32</v>
      </c>
      <c r="BM2287" s="52">
        <v>46</v>
      </c>
      <c r="BN2287" s="52">
        <v>13.3</v>
      </c>
      <c r="BO2287" s="52" t="s">
        <v>2756</v>
      </c>
      <c r="BP2287" s="52">
        <v>71</v>
      </c>
      <c r="BQ2287" s="52">
        <v>29</v>
      </c>
      <c r="BR2287" s="52">
        <v>27.14</v>
      </c>
      <c r="BS2287" s="52" t="s">
        <v>3282</v>
      </c>
      <c r="BT2287" s="52" t="s">
        <v>50</v>
      </c>
      <c r="BU2287" s="9">
        <v>42501</v>
      </c>
      <c r="BW2287" s="52" t="s">
        <v>3570</v>
      </c>
    </row>
    <row r="2288" spans="1:81" s="52" customFormat="1" ht="15" customHeight="1">
      <c r="A2288" s="52">
        <v>40308</v>
      </c>
      <c r="B2288" s="52" t="s">
        <v>4554</v>
      </c>
      <c r="C2288" s="43" t="s">
        <v>4457</v>
      </c>
      <c r="D2288" s="21" t="s">
        <v>390</v>
      </c>
      <c r="E2288" s="9">
        <v>42501</v>
      </c>
      <c r="F2288" s="44">
        <v>0.5</v>
      </c>
      <c r="G2288" s="52">
        <v>5</v>
      </c>
      <c r="H2288" s="52">
        <v>2016</v>
      </c>
      <c r="I2288" s="52">
        <v>1</v>
      </c>
      <c r="K2288" s="52">
        <v>1</v>
      </c>
      <c r="M2288" s="52" t="s">
        <v>2473</v>
      </c>
      <c r="N2288" s="52" t="s">
        <v>938</v>
      </c>
      <c r="O2288" s="52" t="s">
        <v>944</v>
      </c>
      <c r="P2288" s="52">
        <v>29</v>
      </c>
      <c r="Q2288" s="52">
        <v>54</v>
      </c>
      <c r="R2288" s="52">
        <v>10.42</v>
      </c>
      <c r="S2288" s="52" t="s">
        <v>2756</v>
      </c>
      <c r="T2288" s="52">
        <v>71</v>
      </c>
      <c r="U2288" s="52">
        <v>16</v>
      </c>
      <c r="V2288" s="52">
        <v>28.6</v>
      </c>
      <c r="W2288" s="52" t="s">
        <v>3282</v>
      </c>
      <c r="X2288" s="52" t="s">
        <v>1153</v>
      </c>
      <c r="Y2288" s="52">
        <v>1.95</v>
      </c>
      <c r="Z2288" s="52">
        <v>160</v>
      </c>
      <c r="AC2288" s="52">
        <v>1</v>
      </c>
      <c r="AF2288" s="52">
        <v>1</v>
      </c>
      <c r="AH2288" s="52">
        <v>1</v>
      </c>
      <c r="AM2288" s="52">
        <v>1</v>
      </c>
      <c r="AP2288" s="52">
        <v>1</v>
      </c>
      <c r="AS2288" s="52">
        <v>1</v>
      </c>
      <c r="AV2288" s="52">
        <v>1</v>
      </c>
      <c r="BA2288" s="52">
        <v>1</v>
      </c>
      <c r="BD2288" s="57"/>
      <c r="BF2288" s="9"/>
      <c r="BH2288" s="9"/>
      <c r="BI2288" s="52">
        <v>1</v>
      </c>
      <c r="BJ2288" s="9">
        <v>42501</v>
      </c>
      <c r="BK2288" s="52" t="s">
        <v>2415</v>
      </c>
      <c r="BL2288" s="52">
        <v>29</v>
      </c>
      <c r="BM2288" s="52">
        <v>54</v>
      </c>
      <c r="BN2288" s="52">
        <v>10.36</v>
      </c>
      <c r="BO2288" s="52" t="s">
        <v>2756</v>
      </c>
      <c r="BP2288" s="52">
        <v>71</v>
      </c>
      <c r="BQ2288" s="52">
        <v>16</v>
      </c>
      <c r="BR2288" s="52">
        <v>26.8</v>
      </c>
      <c r="BS2288" s="52" t="s">
        <v>3282</v>
      </c>
      <c r="BT2288" s="52" t="s">
        <v>50</v>
      </c>
      <c r="BU2288" s="9">
        <v>42502</v>
      </c>
      <c r="BV2288" s="52" t="s">
        <v>5148</v>
      </c>
      <c r="BW2288" s="52" t="s">
        <v>4603</v>
      </c>
    </row>
    <row r="2289" spans="1:79" s="52" customFormat="1" ht="15" customHeight="1">
      <c r="A2289" s="52">
        <v>52016136</v>
      </c>
      <c r="B2289" s="52" t="s">
        <v>3182</v>
      </c>
      <c r="C2289" s="43" t="s">
        <v>4530</v>
      </c>
      <c r="D2289" s="21" t="s">
        <v>238</v>
      </c>
      <c r="E2289" s="9">
        <v>42505</v>
      </c>
      <c r="F2289" s="44">
        <v>0.57638888888888895</v>
      </c>
      <c r="G2289" s="52">
        <v>5</v>
      </c>
      <c r="H2289" s="52">
        <v>2016</v>
      </c>
      <c r="I2289" s="52">
        <v>1</v>
      </c>
      <c r="J2289" s="52">
        <v>1</v>
      </c>
      <c r="M2289" s="52" t="s">
        <v>4189</v>
      </c>
      <c r="N2289" s="52" t="s">
        <v>252</v>
      </c>
      <c r="O2289" s="52" t="s">
        <v>1619</v>
      </c>
      <c r="P2289" s="52">
        <v>32</v>
      </c>
      <c r="Q2289" s="52">
        <v>46</v>
      </c>
      <c r="R2289" s="52">
        <v>10.57</v>
      </c>
      <c r="S2289" s="52" t="s">
        <v>2756</v>
      </c>
      <c r="T2289" s="52">
        <v>71</v>
      </c>
      <c r="U2289" s="52">
        <v>29</v>
      </c>
      <c r="V2289" s="52">
        <v>27.14</v>
      </c>
      <c r="W2289" s="52" t="s">
        <v>3282</v>
      </c>
      <c r="X2289" s="52" t="s">
        <v>1153</v>
      </c>
      <c r="Y2289" s="52">
        <v>0.3</v>
      </c>
      <c r="Z2289" s="52">
        <v>1.5</v>
      </c>
      <c r="AC2289" s="52">
        <v>1</v>
      </c>
      <c r="AD2289" s="52">
        <v>1</v>
      </c>
      <c r="AJ2289" s="52">
        <v>1</v>
      </c>
      <c r="AM2289" s="52">
        <v>1</v>
      </c>
      <c r="AO2289" s="52">
        <v>1</v>
      </c>
      <c r="AQ2289" s="52" t="s">
        <v>5167</v>
      </c>
      <c r="AS2289" s="52">
        <v>1</v>
      </c>
      <c r="AV2289" s="52">
        <v>1</v>
      </c>
      <c r="AY2289" s="52">
        <v>1</v>
      </c>
      <c r="BB2289" s="52">
        <v>1</v>
      </c>
      <c r="BD2289" s="57"/>
      <c r="BF2289" s="9"/>
      <c r="BH2289" s="9"/>
      <c r="BI2289" s="52">
        <v>1</v>
      </c>
      <c r="BJ2289" s="9">
        <v>42506</v>
      </c>
      <c r="BK2289" s="52" t="s">
        <v>4787</v>
      </c>
      <c r="BL2289" s="52">
        <v>33</v>
      </c>
      <c r="BM2289" s="52">
        <v>2</v>
      </c>
      <c r="BN2289" s="52">
        <v>66.98</v>
      </c>
      <c r="BO2289" s="52" t="s">
        <v>2756</v>
      </c>
      <c r="BP2289" s="52">
        <v>71</v>
      </c>
      <c r="BQ2289" s="52">
        <v>53</v>
      </c>
      <c r="BR2289" s="52">
        <v>75</v>
      </c>
      <c r="BS2289" s="52" t="s">
        <v>3282</v>
      </c>
      <c r="BT2289" s="52" t="s">
        <v>50</v>
      </c>
      <c r="BU2289" s="9">
        <v>42506</v>
      </c>
      <c r="BW2289" s="52" t="s">
        <v>3570</v>
      </c>
      <c r="BY2289" s="52">
        <v>1</v>
      </c>
      <c r="BZ2289" s="52">
        <v>1</v>
      </c>
    </row>
    <row r="2290" spans="1:79" s="52" customFormat="1" ht="15" customHeight="1">
      <c r="A2290" s="52">
        <v>52016137</v>
      </c>
      <c r="B2290" s="52" t="s">
        <v>3182</v>
      </c>
      <c r="C2290" s="43" t="s">
        <v>4530</v>
      </c>
      <c r="D2290" s="21" t="s">
        <v>238</v>
      </c>
      <c r="E2290" s="9">
        <v>42506</v>
      </c>
      <c r="F2290" s="44">
        <v>0.69791666666666663</v>
      </c>
      <c r="G2290" s="52">
        <v>5</v>
      </c>
      <c r="H2290" s="52">
        <v>2016</v>
      </c>
      <c r="I2290" s="52">
        <v>1</v>
      </c>
      <c r="J2290" s="52">
        <v>1</v>
      </c>
      <c r="M2290" s="52" t="s">
        <v>2765</v>
      </c>
      <c r="N2290" s="52" t="s">
        <v>252</v>
      </c>
      <c r="O2290" s="52" t="s">
        <v>1619</v>
      </c>
      <c r="P2290" s="52">
        <v>32</v>
      </c>
      <c r="Q2290" s="52">
        <v>49</v>
      </c>
      <c r="R2290" s="52">
        <v>42.42</v>
      </c>
      <c r="S2290" s="52" t="s">
        <v>2756</v>
      </c>
      <c r="T2290" s="52">
        <v>71</v>
      </c>
      <c r="U2290" s="52">
        <v>31</v>
      </c>
      <c r="V2290" s="52">
        <v>30.55</v>
      </c>
      <c r="W2290" s="52" t="s">
        <v>3282</v>
      </c>
      <c r="X2290" s="52" t="s">
        <v>1153</v>
      </c>
      <c r="Y2290" s="52">
        <v>0.3</v>
      </c>
      <c r="Z2290" s="52">
        <v>1.5</v>
      </c>
      <c r="AC2290" s="52">
        <v>1</v>
      </c>
      <c r="AD2290" s="52">
        <v>1</v>
      </c>
      <c r="AH2290" s="52">
        <v>1</v>
      </c>
      <c r="AM2290" s="52">
        <v>1</v>
      </c>
      <c r="AP2290" s="52">
        <v>1</v>
      </c>
      <c r="AS2290" s="52">
        <v>1</v>
      </c>
      <c r="AV2290" s="52">
        <v>1</v>
      </c>
      <c r="AY2290" s="52">
        <v>1</v>
      </c>
      <c r="BB2290" s="52">
        <v>1</v>
      </c>
      <c r="BC2290" s="52">
        <v>1</v>
      </c>
      <c r="BD2290" s="57">
        <v>42506</v>
      </c>
      <c r="BF2290" s="9"/>
      <c r="BH2290" s="9"/>
      <c r="BJ2290" s="9"/>
      <c r="BK2290" s="52" t="s">
        <v>4787</v>
      </c>
      <c r="BL2290" s="52">
        <v>33</v>
      </c>
      <c r="BM2290" s="52">
        <v>2</v>
      </c>
      <c r="BN2290" s="52">
        <v>66.98</v>
      </c>
      <c r="BO2290" s="52" t="s">
        <v>2756</v>
      </c>
      <c r="BP2290" s="52">
        <v>71</v>
      </c>
      <c r="BQ2290" s="52">
        <v>53</v>
      </c>
      <c r="BR2290" s="52">
        <v>72</v>
      </c>
      <c r="BS2290" s="52" t="s">
        <v>3282</v>
      </c>
      <c r="BT2290" s="52" t="s">
        <v>50</v>
      </c>
      <c r="BU2290" s="9">
        <v>42506</v>
      </c>
      <c r="BW2290" s="52" t="s">
        <v>3570</v>
      </c>
      <c r="BY2290" s="52">
        <v>1</v>
      </c>
      <c r="BZ2290" s="52">
        <v>1</v>
      </c>
    </row>
    <row r="2291" spans="1:79" s="52" customFormat="1" ht="15" customHeight="1">
      <c r="A2291" s="52">
        <v>20164227</v>
      </c>
      <c r="B2291" s="52" t="s">
        <v>15282</v>
      </c>
      <c r="C2291" s="43" t="s">
        <v>2755</v>
      </c>
      <c r="D2291" s="21" t="s">
        <v>100</v>
      </c>
      <c r="E2291" s="9">
        <v>42506</v>
      </c>
      <c r="F2291" s="44">
        <v>0.45833333333333331</v>
      </c>
      <c r="G2291" s="52">
        <v>5</v>
      </c>
      <c r="H2291" s="52">
        <v>2016</v>
      </c>
      <c r="I2291" s="52">
        <v>1</v>
      </c>
      <c r="K2291" s="52">
        <v>1</v>
      </c>
      <c r="M2291" s="52" t="s">
        <v>5192</v>
      </c>
      <c r="N2291" s="52" t="s">
        <v>169</v>
      </c>
      <c r="O2291" s="52" t="s">
        <v>15403</v>
      </c>
      <c r="P2291" s="52">
        <v>36</v>
      </c>
      <c r="Q2291" s="52">
        <v>42</v>
      </c>
      <c r="R2291" s="52">
        <v>30.84</v>
      </c>
      <c r="S2291" s="52" t="s">
        <v>2756</v>
      </c>
      <c r="T2291" s="52">
        <v>73</v>
      </c>
      <c r="U2291" s="52">
        <v>6</v>
      </c>
      <c r="V2291" s="52">
        <v>42.23</v>
      </c>
      <c r="W2291" s="52" t="s">
        <v>3282</v>
      </c>
      <c r="X2291" s="52" t="s">
        <v>1153</v>
      </c>
      <c r="Z2291" s="52">
        <v>180</v>
      </c>
      <c r="AD2291" s="52">
        <v>1</v>
      </c>
      <c r="AJ2291" s="52">
        <v>1</v>
      </c>
      <c r="AL2291" s="52">
        <v>1</v>
      </c>
      <c r="AN2291" s="52" t="s">
        <v>5193</v>
      </c>
      <c r="AO2291" s="52">
        <v>1</v>
      </c>
      <c r="AQ2291" s="52" t="s">
        <v>5194</v>
      </c>
      <c r="AS2291" s="52">
        <v>1</v>
      </c>
      <c r="AV2291" s="52">
        <v>1</v>
      </c>
      <c r="BA2291" s="52">
        <v>1</v>
      </c>
      <c r="BD2291" s="57"/>
      <c r="BF2291" s="9"/>
      <c r="BH2291" s="9"/>
      <c r="BI2291" s="52">
        <v>1</v>
      </c>
      <c r="BJ2291" s="9">
        <v>42506</v>
      </c>
      <c r="BK2291" s="52" t="s">
        <v>566</v>
      </c>
      <c r="BO2291" s="52" t="s">
        <v>2756</v>
      </c>
      <c r="BS2291" s="52" t="s">
        <v>3282</v>
      </c>
      <c r="BU2291" s="9">
        <v>42515</v>
      </c>
      <c r="BV2291" s="52" t="s">
        <v>5195</v>
      </c>
      <c r="BW2291" s="52" t="s">
        <v>4905</v>
      </c>
      <c r="CA2291" s="52">
        <v>1</v>
      </c>
    </row>
    <row r="2292" spans="1:79" s="52" customFormat="1" ht="15" customHeight="1">
      <c r="A2292" s="52" t="s">
        <v>5233</v>
      </c>
      <c r="B2292" s="52" t="s">
        <v>15282</v>
      </c>
      <c r="C2292" s="43" t="s">
        <v>2755</v>
      </c>
      <c r="D2292" s="21" t="s">
        <v>100</v>
      </c>
      <c r="E2292" s="9">
        <v>42507</v>
      </c>
      <c r="F2292" s="44">
        <v>0.64930555555555558</v>
      </c>
      <c r="G2292" s="52">
        <v>5</v>
      </c>
      <c r="H2292" s="52">
        <v>2016</v>
      </c>
      <c r="I2292" s="52">
        <v>1</v>
      </c>
      <c r="J2292" s="52">
        <v>1</v>
      </c>
      <c r="M2292" s="52" t="s">
        <v>5231</v>
      </c>
      <c r="N2292" s="52" t="s">
        <v>5234</v>
      </c>
      <c r="O2292" s="52" t="s">
        <v>8604</v>
      </c>
      <c r="P2292" s="52">
        <v>42</v>
      </c>
      <c r="Q2292" s="52">
        <v>36</v>
      </c>
      <c r="R2292" s="52">
        <v>28.207999999999998</v>
      </c>
      <c r="S2292" s="52" t="s">
        <v>2756</v>
      </c>
      <c r="T2292" s="52">
        <v>73</v>
      </c>
      <c r="U2292" s="52">
        <v>47</v>
      </c>
      <c r="V2292" s="52">
        <v>15.744</v>
      </c>
      <c r="W2292" s="52" t="s">
        <v>3282</v>
      </c>
      <c r="X2292" s="52" t="s">
        <v>1153</v>
      </c>
      <c r="Y2292" s="52">
        <v>1.8</v>
      </c>
      <c r="Z2292" s="52">
        <v>150</v>
      </c>
      <c r="AA2292" s="52">
        <v>1</v>
      </c>
      <c r="AD2292" s="52">
        <v>1</v>
      </c>
      <c r="AI2292" s="52">
        <v>1</v>
      </c>
      <c r="BD2292" s="57"/>
      <c r="BF2292" s="9"/>
      <c r="BH2292" s="9"/>
      <c r="BJ2292" s="9"/>
      <c r="BL2292" s="52">
        <v>42</v>
      </c>
      <c r="BM2292" s="52">
        <v>36</v>
      </c>
      <c r="BN2292" s="52">
        <v>28.207999999999998</v>
      </c>
      <c r="BO2292" s="52" t="s">
        <v>2756</v>
      </c>
      <c r="BP2292" s="52">
        <v>73</v>
      </c>
      <c r="BQ2292" s="52">
        <v>47</v>
      </c>
      <c r="BR2292" s="52">
        <v>15.744</v>
      </c>
      <c r="BS2292" s="52" t="s">
        <v>3282</v>
      </c>
      <c r="BT2292" s="52" t="s">
        <v>50</v>
      </c>
      <c r="BU2292" s="9"/>
      <c r="BV2292" s="52" t="s">
        <v>5235</v>
      </c>
      <c r="BW2292" s="52" t="s">
        <v>5220</v>
      </c>
    </row>
    <row r="2293" spans="1:79" s="52" customFormat="1" ht="15" customHeight="1">
      <c r="A2293" s="52">
        <v>52016138</v>
      </c>
      <c r="B2293" s="52" t="s">
        <v>15282</v>
      </c>
      <c r="C2293" s="43" t="s">
        <v>2755</v>
      </c>
      <c r="D2293" s="21" t="s">
        <v>100</v>
      </c>
      <c r="E2293" s="9">
        <v>42508</v>
      </c>
      <c r="F2293" s="44">
        <v>0.70833333333333337</v>
      </c>
      <c r="G2293" s="52">
        <v>5</v>
      </c>
      <c r="H2293" s="52">
        <v>2016</v>
      </c>
      <c r="I2293" s="52">
        <v>1</v>
      </c>
      <c r="K2293" s="52">
        <v>1</v>
      </c>
      <c r="M2293" s="52" t="s">
        <v>4197</v>
      </c>
      <c r="N2293" s="52" t="s">
        <v>1619</v>
      </c>
      <c r="O2293" s="52" t="s">
        <v>1619</v>
      </c>
      <c r="P2293" s="52">
        <v>33</v>
      </c>
      <c r="Q2293" s="52">
        <v>1</v>
      </c>
      <c r="R2293" s="52">
        <v>19.96</v>
      </c>
      <c r="S2293" s="52" t="s">
        <v>2756</v>
      </c>
      <c r="T2293" s="52">
        <v>71</v>
      </c>
      <c r="U2293" s="52">
        <v>38</v>
      </c>
      <c r="V2293" s="52">
        <v>38.44</v>
      </c>
      <c r="W2293" s="52" t="s">
        <v>3282</v>
      </c>
      <c r="X2293" s="52" t="s">
        <v>1153</v>
      </c>
      <c r="Y2293" s="52">
        <v>1.3</v>
      </c>
      <c r="Z2293" s="52">
        <v>250</v>
      </c>
      <c r="AC2293" s="52">
        <v>1</v>
      </c>
      <c r="AD2293" s="52">
        <v>1</v>
      </c>
      <c r="AI2293" s="52">
        <v>1</v>
      </c>
      <c r="AM2293" s="52">
        <v>1</v>
      </c>
      <c r="AP2293" s="52">
        <v>1</v>
      </c>
      <c r="AS2293" s="52">
        <v>1</v>
      </c>
      <c r="AV2293" s="52">
        <v>1</v>
      </c>
      <c r="BD2293" s="57"/>
      <c r="BF2293" s="9"/>
      <c r="BH2293" s="9"/>
      <c r="BJ2293" s="9"/>
      <c r="BK2293" s="52" t="s">
        <v>5168</v>
      </c>
      <c r="BU2293" s="9">
        <v>42508</v>
      </c>
      <c r="BW2293" s="52" t="s">
        <v>3612</v>
      </c>
    </row>
    <row r="2294" spans="1:79" s="52" customFormat="1" ht="15" customHeight="1">
      <c r="A2294" s="52" t="s">
        <v>5230</v>
      </c>
      <c r="B2294" s="52" t="s">
        <v>15282</v>
      </c>
      <c r="C2294" s="43" t="s">
        <v>2755</v>
      </c>
      <c r="D2294" s="21" t="s">
        <v>100</v>
      </c>
      <c r="E2294" s="9">
        <v>42508</v>
      </c>
      <c r="F2294" s="44">
        <v>0.64583333333333337</v>
      </c>
      <c r="G2294" s="52">
        <v>5</v>
      </c>
      <c r="H2294" s="52">
        <v>2016</v>
      </c>
      <c r="I2294" s="52">
        <v>1</v>
      </c>
      <c r="K2294" s="52">
        <v>1</v>
      </c>
      <c r="M2294" s="52" t="s">
        <v>5231</v>
      </c>
      <c r="N2294" s="52" t="s">
        <v>1771</v>
      </c>
      <c r="O2294" s="52" t="s">
        <v>8604</v>
      </c>
      <c r="P2294" s="52">
        <v>42</v>
      </c>
      <c r="Q2294" s="52">
        <v>36</v>
      </c>
      <c r="R2294" s="52">
        <v>27.9</v>
      </c>
      <c r="S2294" s="52" t="s">
        <v>2756</v>
      </c>
      <c r="T2294" s="52">
        <v>73</v>
      </c>
      <c r="U2294" s="52">
        <v>47</v>
      </c>
      <c r="V2294" s="52">
        <v>16.5</v>
      </c>
      <c r="W2294" s="52" t="s">
        <v>3282</v>
      </c>
      <c r="X2294" s="52" t="s">
        <v>1153</v>
      </c>
      <c r="Y2294" s="52">
        <v>1.3</v>
      </c>
      <c r="Z2294" s="52">
        <v>80</v>
      </c>
      <c r="AC2294" s="52">
        <v>1</v>
      </c>
      <c r="AD2294" s="52">
        <v>1</v>
      </c>
      <c r="AI2294" s="52">
        <v>1</v>
      </c>
      <c r="BD2294" s="57"/>
      <c r="BF2294" s="9"/>
      <c r="BH2294" s="9"/>
      <c r="BJ2294" s="9"/>
      <c r="BL2294" s="52">
        <v>42</v>
      </c>
      <c r="BM2294" s="52">
        <v>36</v>
      </c>
      <c r="BN2294" s="52">
        <v>27.9</v>
      </c>
      <c r="BO2294" s="52" t="s">
        <v>2756</v>
      </c>
      <c r="BP2294" s="52">
        <v>73</v>
      </c>
      <c r="BQ2294" s="52">
        <v>47</v>
      </c>
      <c r="BR2294" s="52">
        <v>16.5</v>
      </c>
      <c r="BS2294" s="52" t="s">
        <v>3282</v>
      </c>
      <c r="BT2294" s="52" t="s">
        <v>50</v>
      </c>
      <c r="BU2294" s="9">
        <v>42508</v>
      </c>
      <c r="BV2294" s="52" t="s">
        <v>5232</v>
      </c>
      <c r="BW2294" s="52" t="s">
        <v>5216</v>
      </c>
    </row>
    <row r="2295" spans="1:79" s="52" customFormat="1" ht="15" customHeight="1">
      <c r="A2295" s="52">
        <v>20164228</v>
      </c>
      <c r="B2295" s="52" t="s">
        <v>15282</v>
      </c>
      <c r="C2295" s="43" t="s">
        <v>2755</v>
      </c>
      <c r="D2295" s="21" t="s">
        <v>100</v>
      </c>
      <c r="E2295" s="9">
        <v>42508</v>
      </c>
      <c r="F2295" s="44">
        <v>0.66666666666666663</v>
      </c>
      <c r="G2295" s="52">
        <v>5</v>
      </c>
      <c r="H2295" s="52">
        <v>2016</v>
      </c>
      <c r="I2295" s="52">
        <v>3</v>
      </c>
      <c r="K2295" s="52">
        <v>3</v>
      </c>
      <c r="M2295" s="52" t="s">
        <v>5196</v>
      </c>
      <c r="N2295" s="52" t="s">
        <v>169</v>
      </c>
      <c r="O2295" s="52" t="s">
        <v>15403</v>
      </c>
      <c r="P2295" s="52">
        <v>36</v>
      </c>
      <c r="Q2295" s="52">
        <v>43</v>
      </c>
      <c r="R2295" s="52">
        <v>5.56</v>
      </c>
      <c r="S2295" s="52" t="s">
        <v>2756</v>
      </c>
      <c r="T2295" s="52">
        <v>73</v>
      </c>
      <c r="U2295" s="52">
        <v>6</v>
      </c>
      <c r="V2295" s="52">
        <v>29.68</v>
      </c>
      <c r="W2295" s="52" t="s">
        <v>3282</v>
      </c>
      <c r="X2295" s="52" t="s">
        <v>1153</v>
      </c>
      <c r="Z2295" s="52">
        <v>200</v>
      </c>
      <c r="AD2295" s="52">
        <v>1</v>
      </c>
      <c r="AH2295" s="52">
        <v>1</v>
      </c>
      <c r="AL2295" s="52">
        <v>1</v>
      </c>
      <c r="AN2295" s="52" t="s">
        <v>5197</v>
      </c>
      <c r="AO2295" s="52">
        <v>1</v>
      </c>
      <c r="AQ2295" s="52" t="s">
        <v>5198</v>
      </c>
      <c r="AS2295" s="52">
        <v>1</v>
      </c>
      <c r="AV2295" s="52">
        <v>1</v>
      </c>
      <c r="BA2295" s="52">
        <v>1</v>
      </c>
      <c r="BD2295" s="57"/>
      <c r="BF2295" s="9"/>
      <c r="BH2295" s="9"/>
      <c r="BI2295" s="52">
        <v>1</v>
      </c>
      <c r="BJ2295" s="9">
        <v>42509</v>
      </c>
      <c r="BK2295" s="52" t="s">
        <v>566</v>
      </c>
      <c r="BO2295" s="52" t="s">
        <v>2756</v>
      </c>
      <c r="BS2295" s="52" t="s">
        <v>3282</v>
      </c>
      <c r="BU2295" s="9">
        <v>42515</v>
      </c>
      <c r="BV2295" s="52" t="s">
        <v>5199</v>
      </c>
      <c r="BW2295" s="52" t="s">
        <v>4905</v>
      </c>
      <c r="CA2295" s="52">
        <v>1</v>
      </c>
    </row>
    <row r="2296" spans="1:79" s="52" customFormat="1" ht="15" customHeight="1">
      <c r="A2296" s="52">
        <v>20164629</v>
      </c>
      <c r="B2296" s="52" t="s">
        <v>3182</v>
      </c>
      <c r="C2296" s="43" t="s">
        <v>3228</v>
      </c>
      <c r="D2296" s="21" t="s">
        <v>318</v>
      </c>
      <c r="E2296" s="9">
        <v>42509</v>
      </c>
      <c r="F2296" s="44">
        <v>0.72916666666666663</v>
      </c>
      <c r="G2296" s="52">
        <v>5</v>
      </c>
      <c r="H2296" s="52">
        <v>2016</v>
      </c>
      <c r="I2296" s="52">
        <v>1</v>
      </c>
      <c r="J2296" s="52">
        <v>1</v>
      </c>
      <c r="M2296" s="52" t="s">
        <v>5200</v>
      </c>
      <c r="N2296" s="52" t="s">
        <v>739</v>
      </c>
      <c r="O2296" s="52" t="s">
        <v>15403</v>
      </c>
      <c r="P2296" s="52">
        <v>36</v>
      </c>
      <c r="Q2296" s="52">
        <v>43</v>
      </c>
      <c r="R2296" s="52">
        <v>38.31</v>
      </c>
      <c r="S2296" s="52" t="s">
        <v>2756</v>
      </c>
      <c r="T2296" s="52">
        <v>72</v>
      </c>
      <c r="U2296" s="52">
        <v>59</v>
      </c>
      <c r="V2296" s="52">
        <v>27.4</v>
      </c>
      <c r="W2296" s="52" t="s">
        <v>3282</v>
      </c>
      <c r="X2296" s="52" t="s">
        <v>1153</v>
      </c>
      <c r="AF2296" s="52">
        <v>1</v>
      </c>
      <c r="AJ2296" s="52">
        <v>1</v>
      </c>
      <c r="AM2296" s="52">
        <v>1</v>
      </c>
      <c r="AP2296" s="52">
        <v>1</v>
      </c>
      <c r="AS2296" s="52">
        <v>1</v>
      </c>
      <c r="AV2296" s="52">
        <v>1</v>
      </c>
      <c r="AX2296" s="52">
        <v>1</v>
      </c>
      <c r="BA2296" s="52">
        <v>1</v>
      </c>
      <c r="BD2296" s="57"/>
      <c r="BF2296" s="9"/>
      <c r="BG2296" s="52">
        <v>1</v>
      </c>
      <c r="BH2296" s="9">
        <v>42509</v>
      </c>
      <c r="BJ2296" s="9"/>
      <c r="BK2296" s="52" t="s">
        <v>41</v>
      </c>
      <c r="BL2296" s="52">
        <v>36</v>
      </c>
      <c r="BM2296" s="52">
        <v>44</v>
      </c>
      <c r="BN2296" s="52">
        <v>14.1</v>
      </c>
      <c r="BO2296" s="52" t="s">
        <v>2756</v>
      </c>
      <c r="BP2296" s="52">
        <v>72</v>
      </c>
      <c r="BQ2296" s="52">
        <v>59</v>
      </c>
      <c r="BR2296" s="52">
        <v>54.27</v>
      </c>
      <c r="BS2296" s="52" t="s">
        <v>3282</v>
      </c>
      <c r="BU2296" s="9">
        <v>42509</v>
      </c>
      <c r="BV2296" s="52" t="s">
        <v>5201</v>
      </c>
      <c r="BW2296" s="52" t="s">
        <v>4905</v>
      </c>
      <c r="CA2296" s="52">
        <v>1</v>
      </c>
    </row>
    <row r="2297" spans="1:79" s="52" customFormat="1" ht="15" customHeight="1">
      <c r="A2297" s="52" t="s">
        <v>5236</v>
      </c>
      <c r="B2297" s="52" t="s">
        <v>15282</v>
      </c>
      <c r="C2297" s="43" t="s">
        <v>2755</v>
      </c>
      <c r="D2297" s="21" t="s">
        <v>100</v>
      </c>
      <c r="E2297" s="9">
        <v>42510</v>
      </c>
      <c r="F2297" s="44">
        <v>0.78125</v>
      </c>
      <c r="G2297" s="52">
        <v>5</v>
      </c>
      <c r="H2297" s="52">
        <v>2016</v>
      </c>
      <c r="I2297" s="52">
        <v>1</v>
      </c>
      <c r="J2297" s="52">
        <v>1</v>
      </c>
      <c r="M2297" s="52" t="s">
        <v>2965</v>
      </c>
      <c r="N2297" s="52" t="s">
        <v>5015</v>
      </c>
      <c r="O2297" s="52" t="s">
        <v>8604</v>
      </c>
      <c r="P2297" s="52">
        <v>41</v>
      </c>
      <c r="Q2297" s="52">
        <v>52</v>
      </c>
      <c r="R2297" s="52">
        <v>50.18</v>
      </c>
      <c r="S2297" s="52" t="s">
        <v>2756</v>
      </c>
      <c r="T2297" s="52">
        <v>73</v>
      </c>
      <c r="U2297" s="52">
        <v>52</v>
      </c>
      <c r="V2297" s="52">
        <v>9.41</v>
      </c>
      <c r="W2297" s="52" t="s">
        <v>3282</v>
      </c>
      <c r="X2297" s="52" t="s">
        <v>1153</v>
      </c>
      <c r="Y2297" s="52">
        <v>1</v>
      </c>
      <c r="Z2297" s="52">
        <v>40</v>
      </c>
      <c r="AC2297" s="52">
        <v>1</v>
      </c>
      <c r="AD2297" s="52">
        <v>1</v>
      </c>
      <c r="AH2297" s="52">
        <v>1</v>
      </c>
      <c r="AM2297" s="52">
        <v>1</v>
      </c>
      <c r="AP2297" s="52">
        <v>1</v>
      </c>
      <c r="AS2297" s="52">
        <v>1</v>
      </c>
      <c r="AV2297" s="52">
        <v>1</v>
      </c>
      <c r="AX2297" s="52">
        <v>1</v>
      </c>
      <c r="BA2297" s="52">
        <v>1</v>
      </c>
      <c r="BD2297" s="57"/>
      <c r="BF2297" s="9"/>
      <c r="BG2297" s="52">
        <v>1</v>
      </c>
      <c r="BH2297" s="9">
        <v>42510</v>
      </c>
      <c r="BJ2297" s="9"/>
      <c r="BL2297" s="52">
        <v>41</v>
      </c>
      <c r="BM2297" s="52">
        <v>52</v>
      </c>
      <c r="BN2297" s="52">
        <v>50.18</v>
      </c>
      <c r="BO2297" s="52" t="s">
        <v>2756</v>
      </c>
      <c r="BP2297" s="52">
        <v>73</v>
      </c>
      <c r="BQ2297" s="52">
        <v>52</v>
      </c>
      <c r="BR2297" s="52">
        <v>9.41</v>
      </c>
      <c r="BS2297" s="52" t="s">
        <v>3282</v>
      </c>
      <c r="BT2297" s="52" t="s">
        <v>50</v>
      </c>
      <c r="BU2297" s="9"/>
      <c r="BV2297" s="52" t="s">
        <v>5237</v>
      </c>
      <c r="BW2297" s="52" t="s">
        <v>5018</v>
      </c>
    </row>
    <row r="2298" spans="1:79" s="52" customFormat="1" ht="15" customHeight="1">
      <c r="A2298" s="52">
        <v>52016139</v>
      </c>
      <c r="B2298" s="52" t="s">
        <v>3182</v>
      </c>
      <c r="C2298" s="43" t="s">
        <v>3228</v>
      </c>
      <c r="D2298" s="21" t="s">
        <v>318</v>
      </c>
      <c r="E2298" s="9">
        <v>42515</v>
      </c>
      <c r="F2298" s="44">
        <v>0.70833333333333337</v>
      </c>
      <c r="G2298" s="52">
        <v>5</v>
      </c>
      <c r="H2298" s="52">
        <v>2016</v>
      </c>
      <c r="I2298" s="52">
        <v>1</v>
      </c>
      <c r="J2298" s="52">
        <v>1</v>
      </c>
      <c r="M2298" s="52" t="s">
        <v>2821</v>
      </c>
      <c r="N2298" s="52" t="s">
        <v>3318</v>
      </c>
      <c r="O2298" s="52" t="s">
        <v>1619</v>
      </c>
      <c r="P2298" s="52">
        <v>33</v>
      </c>
      <c r="Q2298" s="52">
        <v>32</v>
      </c>
      <c r="R2298" s="52">
        <v>8.2799999999999994</v>
      </c>
      <c r="S2298" s="52" t="s">
        <v>2756</v>
      </c>
      <c r="T2298" s="52">
        <v>71</v>
      </c>
      <c r="U2298" s="52">
        <v>36</v>
      </c>
      <c r="V2298" s="52">
        <v>14.51</v>
      </c>
      <c r="W2298" s="52" t="s">
        <v>3282</v>
      </c>
      <c r="X2298" s="52" t="s">
        <v>1153</v>
      </c>
      <c r="Y2298" s="52">
        <v>0.35</v>
      </c>
      <c r="Z2298" s="52">
        <v>4</v>
      </c>
      <c r="AC2298" s="52">
        <v>1</v>
      </c>
      <c r="AD2298" s="52">
        <v>1</v>
      </c>
      <c r="AH2298" s="52">
        <v>1</v>
      </c>
      <c r="AM2298" s="52">
        <v>1</v>
      </c>
      <c r="AP2298" s="52">
        <v>1</v>
      </c>
      <c r="AS2298" s="52">
        <v>1</v>
      </c>
      <c r="AV2298" s="52">
        <v>1</v>
      </c>
      <c r="AX2298" s="52">
        <v>1</v>
      </c>
      <c r="BB2298" s="52">
        <v>1</v>
      </c>
      <c r="BC2298" s="52">
        <v>1</v>
      </c>
      <c r="BD2298" s="57">
        <v>42516</v>
      </c>
      <c r="BF2298" s="9"/>
      <c r="BH2298" s="9"/>
      <c r="BJ2298" s="9"/>
      <c r="BK2298" s="52" t="s">
        <v>4787</v>
      </c>
      <c r="BL2298" s="52">
        <v>33</v>
      </c>
      <c r="BM2298" s="52">
        <v>2</v>
      </c>
      <c r="BN2298" s="52">
        <v>66.98</v>
      </c>
      <c r="BO2298" s="52" t="s">
        <v>2756</v>
      </c>
      <c r="BP2298" s="52">
        <v>71</v>
      </c>
      <c r="BQ2298" s="52">
        <v>53</v>
      </c>
      <c r="BR2298" s="52">
        <v>72</v>
      </c>
      <c r="BS2298" s="52" t="s">
        <v>3282</v>
      </c>
      <c r="BT2298" s="52" t="s">
        <v>50</v>
      </c>
      <c r="BU2298" s="9">
        <v>42516</v>
      </c>
      <c r="BV2298" s="52" t="s">
        <v>5169</v>
      </c>
      <c r="BW2298" s="52" t="s">
        <v>3563</v>
      </c>
      <c r="BY2298" s="52">
        <v>1</v>
      </c>
      <c r="CA2298" s="52">
        <v>1</v>
      </c>
    </row>
    <row r="2299" spans="1:79" s="52" customFormat="1" ht="15" customHeight="1">
      <c r="A2299" s="52">
        <v>20164230</v>
      </c>
      <c r="B2299" s="52" t="s">
        <v>15282</v>
      </c>
      <c r="C2299" s="43" t="s">
        <v>2755</v>
      </c>
      <c r="D2299" s="21" t="s">
        <v>100</v>
      </c>
      <c r="E2299" s="9">
        <v>42516</v>
      </c>
      <c r="F2299" s="44">
        <v>0.45833333333333331</v>
      </c>
      <c r="G2299" s="52">
        <v>5</v>
      </c>
      <c r="H2299" s="52">
        <v>2016</v>
      </c>
      <c r="I2299" s="52">
        <v>1</v>
      </c>
      <c r="K2299" s="52">
        <v>1</v>
      </c>
      <c r="M2299" s="52" t="s">
        <v>1752</v>
      </c>
      <c r="N2299" s="52" t="s">
        <v>182</v>
      </c>
      <c r="O2299" s="52" t="s">
        <v>15403</v>
      </c>
      <c r="P2299" s="52">
        <v>36</v>
      </c>
      <c r="Q2299" s="52">
        <v>45</v>
      </c>
      <c r="R2299" s="52">
        <v>59.03</v>
      </c>
      <c r="S2299" s="52" t="s">
        <v>2756</v>
      </c>
      <c r="T2299" s="52">
        <v>73</v>
      </c>
      <c r="U2299" s="52">
        <v>10</v>
      </c>
      <c r="V2299" s="52">
        <v>18.309999999999999</v>
      </c>
      <c r="W2299" s="52" t="s">
        <v>3282</v>
      </c>
      <c r="X2299" s="52" t="s">
        <v>1153</v>
      </c>
      <c r="AD2299" s="52">
        <v>1</v>
      </c>
      <c r="AH2299" s="52">
        <v>1</v>
      </c>
      <c r="AM2299" s="52">
        <v>1</v>
      </c>
      <c r="AO2299" s="52">
        <v>1</v>
      </c>
      <c r="AQ2299" s="52" t="s">
        <v>5202</v>
      </c>
      <c r="AS2299" s="52">
        <v>1</v>
      </c>
      <c r="AV2299" s="52">
        <v>1</v>
      </c>
      <c r="BA2299" s="52">
        <v>1</v>
      </c>
      <c r="BD2299" s="57"/>
      <c r="BE2299" s="52">
        <v>1</v>
      </c>
      <c r="BF2299" s="9">
        <v>42516</v>
      </c>
      <c r="BH2299" s="9"/>
      <c r="BJ2299" s="9"/>
      <c r="BO2299" s="52" t="s">
        <v>2756</v>
      </c>
      <c r="BS2299" s="52" t="s">
        <v>3282</v>
      </c>
      <c r="BU2299" s="9"/>
      <c r="BV2299" s="52" t="s">
        <v>5203</v>
      </c>
      <c r="BW2299" s="52" t="s">
        <v>5204</v>
      </c>
      <c r="CA2299" s="52">
        <v>1</v>
      </c>
    </row>
    <row r="2300" spans="1:79" s="52" customFormat="1" ht="15" customHeight="1">
      <c r="A2300" s="52">
        <v>120144</v>
      </c>
      <c r="B2300" s="52" t="s">
        <v>3182</v>
      </c>
      <c r="C2300" s="43" t="s">
        <v>5276</v>
      </c>
      <c r="D2300" s="21" t="s">
        <v>5277</v>
      </c>
      <c r="E2300" s="9">
        <v>42519</v>
      </c>
      <c r="F2300" s="44">
        <v>0.4375</v>
      </c>
      <c r="G2300" s="52">
        <v>5</v>
      </c>
      <c r="H2300" s="52">
        <v>2016</v>
      </c>
      <c r="I2300" s="52">
        <v>1</v>
      </c>
      <c r="J2300" s="52">
        <v>1</v>
      </c>
      <c r="M2300" s="52" t="s">
        <v>5278</v>
      </c>
      <c r="N2300" s="52" t="s">
        <v>1820</v>
      </c>
      <c r="O2300" s="52" t="s">
        <v>8606</v>
      </c>
      <c r="P2300" s="52">
        <v>53</v>
      </c>
      <c r="Q2300" s="52">
        <v>7</v>
      </c>
      <c r="R2300" s="52">
        <v>28.29</v>
      </c>
      <c r="S2300" s="52" t="s">
        <v>2756</v>
      </c>
      <c r="T2300" s="52">
        <v>70</v>
      </c>
      <c r="U2300" s="52">
        <v>51</v>
      </c>
      <c r="V2300" s="52">
        <v>46.92</v>
      </c>
      <c r="W2300" s="52" t="s">
        <v>3282</v>
      </c>
      <c r="X2300" s="52" t="s">
        <v>1153</v>
      </c>
      <c r="Y2300" s="52">
        <v>1</v>
      </c>
      <c r="Z2300" s="52">
        <v>27</v>
      </c>
      <c r="AC2300" s="52">
        <v>1</v>
      </c>
      <c r="AD2300" s="52">
        <v>1</v>
      </c>
      <c r="AI2300" s="52">
        <v>1</v>
      </c>
      <c r="AL2300" s="52">
        <v>1</v>
      </c>
      <c r="AM2300" s="52">
        <v>1</v>
      </c>
      <c r="AO2300" s="52">
        <v>1</v>
      </c>
      <c r="AS2300" s="52">
        <v>1</v>
      </c>
      <c r="AV2300" s="52">
        <v>1</v>
      </c>
      <c r="AX2300" s="52">
        <v>1</v>
      </c>
      <c r="BA2300" s="52">
        <v>1</v>
      </c>
      <c r="BC2300" s="52">
        <v>1</v>
      </c>
      <c r="BD2300" s="57">
        <v>42520</v>
      </c>
      <c r="BF2300" s="9"/>
      <c r="BG2300" s="52">
        <v>1</v>
      </c>
      <c r="BH2300" s="9">
        <v>42525</v>
      </c>
      <c r="BJ2300" s="9"/>
      <c r="BK2300" s="52" t="s">
        <v>5279</v>
      </c>
      <c r="BL2300" s="52">
        <v>52</v>
      </c>
      <c r="BM2300" s="52">
        <v>27</v>
      </c>
      <c r="BN2300" s="52">
        <v>14.7</v>
      </c>
      <c r="BO2300" s="52" t="s">
        <v>2756</v>
      </c>
      <c r="BP2300" s="52">
        <v>69</v>
      </c>
      <c r="BQ2300" s="52">
        <v>32</v>
      </c>
      <c r="BR2300" s="52">
        <v>32.799999999999997</v>
      </c>
      <c r="BS2300" s="52" t="s">
        <v>3282</v>
      </c>
      <c r="BT2300" s="52" t="s">
        <v>50</v>
      </c>
      <c r="BU2300" s="9">
        <v>42525</v>
      </c>
      <c r="BV2300" s="52" t="s">
        <v>5280</v>
      </c>
      <c r="BW2300" s="52" t="s">
        <v>5281</v>
      </c>
    </row>
    <row r="2301" spans="1:79" s="52" customFormat="1" ht="15" customHeight="1">
      <c r="A2301" s="52">
        <v>52016140</v>
      </c>
      <c r="B2301" s="52" t="s">
        <v>15282</v>
      </c>
      <c r="C2301" s="43" t="s">
        <v>2755</v>
      </c>
      <c r="D2301" s="21" t="s">
        <v>100</v>
      </c>
      <c r="E2301" s="9">
        <v>42520</v>
      </c>
      <c r="F2301" s="44">
        <v>0.5625</v>
      </c>
      <c r="G2301" s="52">
        <v>5</v>
      </c>
      <c r="H2301" s="52">
        <v>2016</v>
      </c>
      <c r="I2301" s="52">
        <v>1</v>
      </c>
      <c r="J2301" s="52">
        <v>1</v>
      </c>
      <c r="M2301" s="52" t="s">
        <v>3601</v>
      </c>
      <c r="N2301" s="52" t="s">
        <v>252</v>
      </c>
      <c r="O2301" s="52" t="s">
        <v>1619</v>
      </c>
      <c r="P2301" s="52">
        <v>32</v>
      </c>
      <c r="Q2301" s="52">
        <v>46</v>
      </c>
      <c r="R2301" s="52">
        <v>31.54</v>
      </c>
      <c r="S2301" s="52" t="s">
        <v>2756</v>
      </c>
      <c r="T2301" s="52">
        <v>71</v>
      </c>
      <c r="U2301" s="52">
        <v>32</v>
      </c>
      <c r="V2301" s="52">
        <v>15.84</v>
      </c>
      <c r="W2301" s="52" t="s">
        <v>3282</v>
      </c>
      <c r="X2301" s="52" t="s">
        <v>1153</v>
      </c>
      <c r="Y2301" s="52">
        <v>1.6</v>
      </c>
      <c r="Z2301" s="52">
        <v>90</v>
      </c>
      <c r="AC2301" s="52">
        <v>1</v>
      </c>
      <c r="AF2301" s="52">
        <v>1</v>
      </c>
      <c r="AJ2301" s="52">
        <v>1</v>
      </c>
      <c r="AM2301" s="52">
        <v>1</v>
      </c>
      <c r="AP2301" s="52">
        <v>1</v>
      </c>
      <c r="AS2301" s="52">
        <v>1</v>
      </c>
      <c r="AV2301" s="52">
        <v>1</v>
      </c>
      <c r="AY2301" s="52">
        <v>1</v>
      </c>
      <c r="BB2301" s="52">
        <v>1</v>
      </c>
      <c r="BD2301" s="57"/>
      <c r="BF2301" s="9"/>
      <c r="BH2301" s="9"/>
      <c r="BI2301" s="52">
        <v>1</v>
      </c>
      <c r="BJ2301" s="9">
        <v>42520</v>
      </c>
      <c r="BK2301" s="52" t="s">
        <v>4787</v>
      </c>
      <c r="BL2301" s="52">
        <v>33</v>
      </c>
      <c r="BM2301" s="52">
        <v>2</v>
      </c>
      <c r="BN2301" s="52">
        <v>66.98</v>
      </c>
      <c r="BO2301" s="52" t="s">
        <v>2756</v>
      </c>
      <c r="BP2301" s="52">
        <v>71</v>
      </c>
      <c r="BQ2301" s="52">
        <v>53</v>
      </c>
      <c r="BR2301" s="52">
        <v>75</v>
      </c>
      <c r="BS2301" s="52" t="s">
        <v>3282</v>
      </c>
      <c r="BT2301" s="52" t="s">
        <v>50</v>
      </c>
      <c r="BU2301" s="9">
        <v>42520</v>
      </c>
      <c r="BV2301" s="52" t="s">
        <v>5170</v>
      </c>
      <c r="BW2301" s="52" t="s">
        <v>3570</v>
      </c>
      <c r="BY2301" s="52">
        <v>1</v>
      </c>
      <c r="CA2301" s="52">
        <v>1</v>
      </c>
    </row>
    <row r="2302" spans="1:79" s="52" customFormat="1" ht="15" customHeight="1">
      <c r="A2302" s="52">
        <v>44</v>
      </c>
      <c r="B2302" s="52" t="s">
        <v>15282</v>
      </c>
      <c r="C2302" s="43" t="s">
        <v>2755</v>
      </c>
      <c r="D2302" s="21" t="s">
        <v>100</v>
      </c>
      <c r="E2302" s="9">
        <v>42520</v>
      </c>
      <c r="F2302" s="44">
        <v>0.54166666666666663</v>
      </c>
      <c r="G2302" s="52">
        <v>5</v>
      </c>
      <c r="H2302" s="52">
        <v>2016</v>
      </c>
      <c r="I2302" s="52">
        <v>1</v>
      </c>
      <c r="K2302" s="52">
        <v>1</v>
      </c>
      <c r="M2302" s="52" t="s">
        <v>2079</v>
      </c>
      <c r="N2302" s="52" t="s">
        <v>2079</v>
      </c>
      <c r="O2302" s="52" t="s">
        <v>8607</v>
      </c>
      <c r="P2302" s="52">
        <v>39</v>
      </c>
      <c r="Q2302" s="52">
        <v>53</v>
      </c>
      <c r="R2302" s="52">
        <v>28</v>
      </c>
      <c r="S2302" s="52" t="s">
        <v>2756</v>
      </c>
      <c r="T2302" s="52">
        <v>73</v>
      </c>
      <c r="U2302" s="52">
        <v>25</v>
      </c>
      <c r="V2302" s="52">
        <v>23</v>
      </c>
      <c r="W2302" s="52" t="s">
        <v>3282</v>
      </c>
      <c r="X2302" s="52" t="s">
        <v>1153</v>
      </c>
      <c r="Y2302" s="52">
        <v>1.5</v>
      </c>
      <c r="Z2302" s="52">
        <v>120</v>
      </c>
      <c r="AA2302" s="52">
        <v>1</v>
      </c>
      <c r="AE2302" s="52">
        <v>1</v>
      </c>
      <c r="AJ2302" s="52">
        <v>1</v>
      </c>
      <c r="AM2302" s="52">
        <v>1</v>
      </c>
      <c r="AO2302" s="52">
        <v>1</v>
      </c>
      <c r="AQ2302" s="52" t="s">
        <v>5283</v>
      </c>
      <c r="AS2302" s="52">
        <v>1</v>
      </c>
      <c r="AV2302" s="52">
        <v>1</v>
      </c>
      <c r="BD2302" s="57"/>
      <c r="BE2302" s="52">
        <v>1</v>
      </c>
      <c r="BF2302" s="9">
        <v>42520</v>
      </c>
      <c r="BH2302" s="9"/>
      <c r="BJ2302" s="9"/>
      <c r="BK2302" s="52" t="s">
        <v>76</v>
      </c>
      <c r="BU2302" s="9">
        <v>42520</v>
      </c>
      <c r="BV2302" s="52" t="s">
        <v>5285</v>
      </c>
      <c r="BW2302" s="52" t="s">
        <v>5286</v>
      </c>
    </row>
    <row r="2303" spans="1:79" s="52" customFormat="1" ht="15" customHeight="1">
      <c r="A2303" s="52">
        <v>40317</v>
      </c>
      <c r="B2303" s="52" t="s">
        <v>4554</v>
      </c>
      <c r="C2303" s="43" t="s">
        <v>3446</v>
      </c>
      <c r="D2303" s="21" t="s">
        <v>384</v>
      </c>
      <c r="E2303" s="9">
        <v>42520</v>
      </c>
      <c r="F2303" s="44">
        <v>0</v>
      </c>
      <c r="G2303" s="52">
        <v>5</v>
      </c>
      <c r="H2303" s="52">
        <v>2016</v>
      </c>
      <c r="I2303" s="52">
        <v>1</v>
      </c>
      <c r="K2303" s="52">
        <v>1</v>
      </c>
      <c r="M2303" s="52" t="s">
        <v>5832</v>
      </c>
      <c r="N2303" s="52" t="s">
        <v>948</v>
      </c>
      <c r="O2303" s="52" t="s">
        <v>944</v>
      </c>
      <c r="P2303" s="52">
        <v>31</v>
      </c>
      <c r="Q2303" s="52">
        <v>44</v>
      </c>
      <c r="R2303" s="52">
        <v>20</v>
      </c>
      <c r="S2303" s="52" t="s">
        <v>2756</v>
      </c>
      <c r="T2303" s="52">
        <v>71</v>
      </c>
      <c r="U2303" s="52">
        <v>32</v>
      </c>
      <c r="V2303" s="52">
        <v>14</v>
      </c>
      <c r="W2303" s="52" t="s">
        <v>3282</v>
      </c>
      <c r="X2303" s="52" t="s">
        <v>1153</v>
      </c>
      <c r="Y2303" s="52" t="s">
        <v>7940</v>
      </c>
      <c r="Z2303" s="52" t="s">
        <v>7940</v>
      </c>
      <c r="AC2303" s="52">
        <v>1</v>
      </c>
      <c r="AD2303" s="52">
        <v>1</v>
      </c>
      <c r="AH2303" s="52">
        <v>1</v>
      </c>
      <c r="AJ2303" s="52">
        <v>1</v>
      </c>
      <c r="AL2303" s="52">
        <v>1</v>
      </c>
      <c r="AN2303" s="52" t="s">
        <v>5833</v>
      </c>
      <c r="AP2303" s="52">
        <v>1</v>
      </c>
      <c r="AQ2303" s="52" t="s">
        <v>5833</v>
      </c>
      <c r="AS2303" s="52">
        <v>1</v>
      </c>
      <c r="AT2303" s="52" t="s">
        <v>5833</v>
      </c>
      <c r="AV2303" s="52">
        <v>1</v>
      </c>
      <c r="AW2303" s="52" t="s">
        <v>5833</v>
      </c>
      <c r="BA2303" s="52">
        <v>1</v>
      </c>
      <c r="BD2303" s="57">
        <v>42520</v>
      </c>
      <c r="BF2303" s="9"/>
      <c r="BG2303" s="52">
        <v>1</v>
      </c>
      <c r="BH2303" s="9">
        <v>42520</v>
      </c>
      <c r="BI2303" s="52">
        <v>1</v>
      </c>
      <c r="BJ2303" s="9">
        <v>42671</v>
      </c>
      <c r="BK2303" s="52" t="s">
        <v>5834</v>
      </c>
      <c r="BU2303" s="9">
        <v>42520</v>
      </c>
      <c r="BV2303" s="52" t="s">
        <v>5835</v>
      </c>
      <c r="BW2303" s="52" t="s">
        <v>4102</v>
      </c>
    </row>
    <row r="2304" spans="1:79" s="52" customFormat="1" ht="15" customHeight="1">
      <c r="A2304" s="52">
        <v>20164231</v>
      </c>
      <c r="B2304" s="52" t="s">
        <v>15282</v>
      </c>
      <c r="C2304" s="43" t="s">
        <v>2755</v>
      </c>
      <c r="D2304" s="21" t="s">
        <v>100</v>
      </c>
      <c r="E2304" s="9">
        <v>42521</v>
      </c>
      <c r="F2304" s="44">
        <v>0.625</v>
      </c>
      <c r="G2304" s="52">
        <v>5</v>
      </c>
      <c r="H2304" s="52">
        <v>2016</v>
      </c>
      <c r="I2304" s="52">
        <v>1</v>
      </c>
      <c r="K2304" s="52">
        <v>1</v>
      </c>
      <c r="M2304" s="52" t="s">
        <v>5205</v>
      </c>
      <c r="N2304" s="52" t="s">
        <v>169</v>
      </c>
      <c r="O2304" s="52" t="s">
        <v>15403</v>
      </c>
      <c r="P2304" s="52">
        <v>36</v>
      </c>
      <c r="Q2304" s="52">
        <v>44</v>
      </c>
      <c r="R2304" s="52">
        <v>15.75</v>
      </c>
      <c r="S2304" s="52" t="s">
        <v>2756</v>
      </c>
      <c r="T2304" s="52">
        <v>73</v>
      </c>
      <c r="U2304" s="52">
        <v>5</v>
      </c>
      <c r="V2304" s="52">
        <v>20.43</v>
      </c>
      <c r="W2304" s="52" t="s">
        <v>3282</v>
      </c>
      <c r="X2304" s="52" t="s">
        <v>1153</v>
      </c>
      <c r="Z2304" s="52">
        <v>220</v>
      </c>
      <c r="AD2304" s="52">
        <v>1</v>
      </c>
      <c r="AH2304" s="52">
        <v>1</v>
      </c>
      <c r="AM2304" s="52">
        <v>1</v>
      </c>
      <c r="AP2304" s="52">
        <v>1</v>
      </c>
      <c r="AS2304" s="52">
        <v>1</v>
      </c>
      <c r="AV2304" s="52">
        <v>1</v>
      </c>
      <c r="BA2304" s="52">
        <v>1</v>
      </c>
      <c r="BD2304" s="57"/>
      <c r="BF2304" s="9"/>
      <c r="BH2304" s="9"/>
      <c r="BI2304" s="52">
        <v>1</v>
      </c>
      <c r="BJ2304" s="9">
        <v>42521</v>
      </c>
      <c r="BO2304" s="52" t="s">
        <v>2756</v>
      </c>
      <c r="BS2304" s="52" t="s">
        <v>3282</v>
      </c>
      <c r="BU2304" s="9"/>
      <c r="BV2304" s="52" t="s">
        <v>5206</v>
      </c>
      <c r="BW2304" s="52" t="s">
        <v>5207</v>
      </c>
      <c r="CA2304" s="52">
        <v>1</v>
      </c>
    </row>
    <row r="2305" spans="1:79" s="52" customFormat="1" ht="15" customHeight="1">
      <c r="A2305" s="52">
        <v>20164232</v>
      </c>
      <c r="B2305" s="52" t="s">
        <v>15282</v>
      </c>
      <c r="C2305" s="43" t="s">
        <v>2755</v>
      </c>
      <c r="D2305" s="21" t="s">
        <v>100</v>
      </c>
      <c r="E2305" s="9">
        <v>42521</v>
      </c>
      <c r="F2305" s="44">
        <v>0.625</v>
      </c>
      <c r="G2305" s="52">
        <v>5</v>
      </c>
      <c r="H2305" s="52">
        <v>2016</v>
      </c>
      <c r="I2305" s="52">
        <v>1</v>
      </c>
      <c r="K2305" s="52">
        <v>1</v>
      </c>
      <c r="M2305" s="52" t="s">
        <v>5192</v>
      </c>
      <c r="N2305" s="52" t="s">
        <v>169</v>
      </c>
      <c r="O2305" s="52" t="s">
        <v>15403</v>
      </c>
      <c r="P2305" s="52">
        <v>36</v>
      </c>
      <c r="Q2305" s="52">
        <v>42</v>
      </c>
      <c r="R2305" s="52">
        <v>38</v>
      </c>
      <c r="S2305" s="52" t="s">
        <v>2756</v>
      </c>
      <c r="T2305" s="52">
        <v>73</v>
      </c>
      <c r="U2305" s="52">
        <v>8</v>
      </c>
      <c r="V2305" s="52">
        <v>49.92</v>
      </c>
      <c r="W2305" s="52" t="s">
        <v>3282</v>
      </c>
      <c r="X2305" s="52" t="s">
        <v>1153</v>
      </c>
      <c r="Z2305" s="52">
        <v>85</v>
      </c>
      <c r="AE2305" s="52">
        <v>1</v>
      </c>
      <c r="AJ2305" s="52">
        <v>1</v>
      </c>
      <c r="AM2305" s="52">
        <v>1</v>
      </c>
      <c r="AP2305" s="52">
        <v>1</v>
      </c>
      <c r="AS2305" s="52">
        <v>1</v>
      </c>
      <c r="AV2305" s="52">
        <v>1</v>
      </c>
      <c r="BA2305" s="52">
        <v>1</v>
      </c>
      <c r="BD2305" s="57"/>
      <c r="BF2305" s="9"/>
      <c r="BH2305" s="9"/>
      <c r="BJ2305" s="9"/>
      <c r="BO2305" s="52" t="s">
        <v>2756</v>
      </c>
      <c r="BS2305" s="52" t="s">
        <v>3282</v>
      </c>
      <c r="BU2305" s="9"/>
      <c r="BV2305" s="52" t="s">
        <v>5208</v>
      </c>
      <c r="BW2305" s="52" t="s">
        <v>5207</v>
      </c>
      <c r="CA2305" s="52">
        <v>1</v>
      </c>
    </row>
    <row r="2306" spans="1:79" s="52" customFormat="1" ht="15" customHeight="1">
      <c r="A2306" s="52">
        <v>20164633</v>
      </c>
      <c r="B2306" s="52" t="s">
        <v>15282</v>
      </c>
      <c r="C2306" s="43" t="s">
        <v>2755</v>
      </c>
      <c r="D2306" s="21" t="s">
        <v>100</v>
      </c>
      <c r="E2306" s="9">
        <v>42523</v>
      </c>
      <c r="F2306" s="44">
        <v>0.6875</v>
      </c>
      <c r="G2306" s="52">
        <v>6</v>
      </c>
      <c r="H2306" s="52">
        <v>2016</v>
      </c>
      <c r="I2306" s="52">
        <v>1</v>
      </c>
      <c r="J2306" s="52">
        <v>1</v>
      </c>
      <c r="M2306" s="52" t="s">
        <v>5358</v>
      </c>
      <c r="N2306" s="52" t="s">
        <v>60</v>
      </c>
      <c r="O2306" s="52" t="s">
        <v>15403</v>
      </c>
      <c r="P2306" s="52">
        <v>36</v>
      </c>
      <c r="Q2306" s="52">
        <v>37</v>
      </c>
      <c r="R2306" s="52">
        <v>10.74</v>
      </c>
      <c r="S2306" s="52" t="s">
        <v>2756</v>
      </c>
      <c r="T2306" s="52">
        <v>72</v>
      </c>
      <c r="U2306" s="52">
        <v>57</v>
      </c>
      <c r="V2306" s="52">
        <v>37.46</v>
      </c>
      <c r="W2306" s="52" t="s">
        <v>3282</v>
      </c>
      <c r="X2306" s="52" t="s">
        <v>1153</v>
      </c>
      <c r="AC2306" s="52">
        <v>1</v>
      </c>
      <c r="AD2306" s="52">
        <v>1</v>
      </c>
      <c r="AK2306" s="52">
        <v>1</v>
      </c>
      <c r="AL2306" s="52">
        <v>1</v>
      </c>
      <c r="AN2306" s="52" t="s">
        <v>5359</v>
      </c>
      <c r="AP2306" s="52">
        <v>1</v>
      </c>
      <c r="AS2306" s="52">
        <v>1</v>
      </c>
      <c r="AV2306" s="52">
        <v>1</v>
      </c>
      <c r="AY2306" s="52">
        <v>1</v>
      </c>
      <c r="BD2306" s="57"/>
      <c r="BF2306" s="9"/>
      <c r="BH2306" s="9"/>
      <c r="BI2306" s="52">
        <v>1</v>
      </c>
      <c r="BJ2306" s="9">
        <v>42523</v>
      </c>
      <c r="BU2306" s="9"/>
      <c r="BV2306" s="52" t="s">
        <v>5360</v>
      </c>
      <c r="BW2306" s="52" t="s">
        <v>5361</v>
      </c>
    </row>
    <row r="2307" spans="1:79" s="52" customFormat="1" ht="15" customHeight="1">
      <c r="A2307" s="52">
        <v>20164634</v>
      </c>
      <c r="B2307" s="52" t="s">
        <v>15282</v>
      </c>
      <c r="C2307" s="43" t="s">
        <v>2755</v>
      </c>
      <c r="D2307" s="21" t="s">
        <v>100</v>
      </c>
      <c r="E2307" s="9">
        <v>42524</v>
      </c>
      <c r="F2307" s="44">
        <v>0.5625</v>
      </c>
      <c r="G2307" s="52">
        <v>6</v>
      </c>
      <c r="H2307" s="52">
        <v>2016</v>
      </c>
      <c r="I2307" s="52">
        <v>1</v>
      </c>
      <c r="J2307" s="52">
        <v>1</v>
      </c>
      <c r="M2307" s="52" t="s">
        <v>5358</v>
      </c>
      <c r="N2307" s="52" t="s">
        <v>60</v>
      </c>
      <c r="O2307" s="52" t="s">
        <v>15403</v>
      </c>
      <c r="P2307" s="52">
        <v>36</v>
      </c>
      <c r="Q2307" s="52">
        <v>37</v>
      </c>
      <c r="R2307" s="52">
        <v>10.74</v>
      </c>
      <c r="S2307" s="52" t="s">
        <v>2756</v>
      </c>
      <c r="T2307" s="52">
        <v>72</v>
      </c>
      <c r="U2307" s="52">
        <v>57</v>
      </c>
      <c r="V2307" s="52">
        <v>37.46</v>
      </c>
      <c r="W2307" s="52" t="s">
        <v>3282</v>
      </c>
      <c r="X2307" s="52" t="s">
        <v>1153</v>
      </c>
      <c r="Z2307" s="52">
        <v>200</v>
      </c>
      <c r="AC2307" s="52">
        <v>1</v>
      </c>
      <c r="AD2307" s="52">
        <v>1</v>
      </c>
      <c r="AK2307" s="52">
        <v>1</v>
      </c>
      <c r="AL2307" s="52">
        <v>1</v>
      </c>
      <c r="AN2307" s="52" t="s">
        <v>5359</v>
      </c>
      <c r="AP2307" s="52">
        <v>1</v>
      </c>
      <c r="AS2307" s="52">
        <v>1</v>
      </c>
      <c r="AV2307" s="52">
        <v>1</v>
      </c>
      <c r="AY2307" s="52">
        <v>1</v>
      </c>
      <c r="BD2307" s="57"/>
      <c r="BF2307" s="9"/>
      <c r="BH2307" s="9"/>
      <c r="BI2307" s="52">
        <v>1</v>
      </c>
      <c r="BJ2307" s="9">
        <v>42524</v>
      </c>
      <c r="BU2307" s="9"/>
      <c r="BV2307" s="52" t="s">
        <v>5362</v>
      </c>
      <c r="BW2307" s="52" t="s">
        <v>5363</v>
      </c>
    </row>
    <row r="2308" spans="1:79" s="52" customFormat="1" ht="15" customHeight="1">
      <c r="A2308" s="52">
        <v>20164235</v>
      </c>
      <c r="B2308" s="52" t="s">
        <v>15282</v>
      </c>
      <c r="C2308" s="43" t="s">
        <v>2755</v>
      </c>
      <c r="D2308" s="21" t="s">
        <v>100</v>
      </c>
      <c r="E2308" s="9">
        <v>42527</v>
      </c>
      <c r="F2308" s="44">
        <v>0.45833333333333331</v>
      </c>
      <c r="G2308" s="52">
        <v>6</v>
      </c>
      <c r="H2308" s="52">
        <v>2016</v>
      </c>
      <c r="I2308" s="52">
        <v>4</v>
      </c>
      <c r="J2308" s="52">
        <v>1</v>
      </c>
      <c r="K2308" s="52">
        <v>3</v>
      </c>
      <c r="M2308" s="52" t="s">
        <v>5364</v>
      </c>
      <c r="N2308" s="52" t="s">
        <v>169</v>
      </c>
      <c r="O2308" s="52" t="s">
        <v>15403</v>
      </c>
      <c r="P2308" s="52">
        <v>36</v>
      </c>
      <c r="Q2308" s="52">
        <v>42</v>
      </c>
      <c r="R2308" s="52">
        <v>1.84</v>
      </c>
      <c r="S2308" s="52" t="s">
        <v>2756</v>
      </c>
      <c r="T2308" s="52">
        <v>73</v>
      </c>
      <c r="U2308" s="52">
        <v>6</v>
      </c>
      <c r="V2308" s="52">
        <v>30.92</v>
      </c>
      <c r="W2308" s="52" t="s">
        <v>3282</v>
      </c>
      <c r="X2308" s="52" t="s">
        <v>1153</v>
      </c>
      <c r="AC2308" s="52">
        <v>1</v>
      </c>
      <c r="AD2308" s="52">
        <v>1</v>
      </c>
      <c r="AK2308" s="52">
        <v>1</v>
      </c>
      <c r="AL2308" s="52">
        <v>1</v>
      </c>
      <c r="AN2308" s="52" t="s">
        <v>5365</v>
      </c>
      <c r="AP2308" s="52">
        <v>1</v>
      </c>
      <c r="AS2308" s="52">
        <v>1</v>
      </c>
      <c r="AV2308" s="52">
        <v>1</v>
      </c>
      <c r="AZ2308" s="52">
        <v>1</v>
      </c>
      <c r="BA2308" s="52">
        <v>1</v>
      </c>
      <c r="BD2308" s="57"/>
      <c r="BF2308" s="9"/>
      <c r="BH2308" s="9"/>
      <c r="BI2308" s="52">
        <v>1</v>
      </c>
      <c r="BJ2308" s="9">
        <v>42527</v>
      </c>
      <c r="BK2308" s="52" t="s">
        <v>5366</v>
      </c>
      <c r="BU2308" s="9">
        <v>42528</v>
      </c>
      <c r="BV2308" s="52" t="s">
        <v>5367</v>
      </c>
      <c r="BW2308" s="52" t="s">
        <v>5189</v>
      </c>
    </row>
    <row r="2309" spans="1:79" s="52" customFormat="1" ht="15" customHeight="1">
      <c r="A2309" s="52">
        <v>20164636</v>
      </c>
      <c r="B2309" s="52" t="s">
        <v>15282</v>
      </c>
      <c r="C2309" s="43" t="s">
        <v>2755</v>
      </c>
      <c r="D2309" s="21" t="s">
        <v>100</v>
      </c>
      <c r="E2309" s="9">
        <v>42527</v>
      </c>
      <c r="F2309" s="44">
        <v>0.625</v>
      </c>
      <c r="G2309" s="52">
        <v>6</v>
      </c>
      <c r="H2309" s="52">
        <v>2016</v>
      </c>
      <c r="I2309" s="52">
        <v>1</v>
      </c>
      <c r="J2309" s="52">
        <v>1</v>
      </c>
      <c r="M2309" s="52" t="s">
        <v>5358</v>
      </c>
      <c r="N2309" s="52" t="s">
        <v>60</v>
      </c>
      <c r="O2309" s="52" t="s">
        <v>15403</v>
      </c>
      <c r="P2309" s="52">
        <v>36</v>
      </c>
      <c r="Q2309" s="52">
        <v>37</v>
      </c>
      <c r="R2309" s="52">
        <v>10.74</v>
      </c>
      <c r="S2309" s="52" t="s">
        <v>2756</v>
      </c>
      <c r="T2309" s="52">
        <v>72</v>
      </c>
      <c r="U2309" s="52">
        <v>57</v>
      </c>
      <c r="V2309" s="52">
        <v>37.46</v>
      </c>
      <c r="W2309" s="52" t="s">
        <v>3282</v>
      </c>
      <c r="X2309" s="52" t="s">
        <v>1153</v>
      </c>
      <c r="Z2309" s="52">
        <v>400</v>
      </c>
      <c r="AC2309" s="52">
        <v>1</v>
      </c>
      <c r="AD2309" s="52">
        <v>1</v>
      </c>
      <c r="AK2309" s="52">
        <v>1</v>
      </c>
      <c r="AL2309" s="52">
        <v>1</v>
      </c>
      <c r="AN2309" s="52" t="s">
        <v>5368</v>
      </c>
      <c r="AP2309" s="52">
        <v>1</v>
      </c>
      <c r="AS2309" s="52">
        <v>1</v>
      </c>
      <c r="AV2309" s="52">
        <v>1</v>
      </c>
      <c r="AY2309" s="52">
        <v>1</v>
      </c>
      <c r="BA2309" s="52">
        <v>1</v>
      </c>
      <c r="BD2309" s="57"/>
      <c r="BF2309" s="9"/>
      <c r="BH2309" s="9"/>
      <c r="BI2309" s="52">
        <v>1</v>
      </c>
      <c r="BJ2309" s="9">
        <v>42527</v>
      </c>
      <c r="BU2309" s="9"/>
      <c r="BV2309" s="52" t="s">
        <v>5369</v>
      </c>
      <c r="BW2309" s="52" t="s">
        <v>5363</v>
      </c>
    </row>
    <row r="2310" spans="1:79" s="52" customFormat="1" ht="15" customHeight="1">
      <c r="A2310" s="52">
        <v>52016142</v>
      </c>
      <c r="B2310" s="52" t="s">
        <v>15282</v>
      </c>
      <c r="C2310" s="43" t="s">
        <v>3203</v>
      </c>
      <c r="D2310" s="21" t="s">
        <v>88</v>
      </c>
      <c r="E2310" s="9">
        <v>42528</v>
      </c>
      <c r="F2310" s="44">
        <v>0.51041666666666663</v>
      </c>
      <c r="G2310" s="52">
        <v>6</v>
      </c>
      <c r="H2310" s="52">
        <v>2016</v>
      </c>
      <c r="I2310" s="52">
        <v>1</v>
      </c>
      <c r="J2310" s="52">
        <v>1</v>
      </c>
      <c r="M2310" s="52" t="s">
        <v>5321</v>
      </c>
      <c r="N2310" s="52" t="s">
        <v>1496</v>
      </c>
      <c r="O2310" s="52" t="s">
        <v>1619</v>
      </c>
      <c r="P2310" s="52">
        <v>33</v>
      </c>
      <c r="Q2310" s="52">
        <v>40</v>
      </c>
      <c r="R2310" s="52">
        <v>24.87</v>
      </c>
      <c r="S2310" s="52" t="s">
        <v>2756</v>
      </c>
      <c r="T2310" s="52">
        <v>78</v>
      </c>
      <c r="U2310" s="52">
        <v>56</v>
      </c>
      <c r="V2310" s="52">
        <v>22.7</v>
      </c>
      <c r="W2310" s="52" t="s">
        <v>3282</v>
      </c>
      <c r="X2310" s="52" t="s">
        <v>1153</v>
      </c>
      <c r="Y2310" s="52">
        <v>1.2</v>
      </c>
      <c r="Z2310" s="52">
        <v>20</v>
      </c>
      <c r="AC2310" s="52">
        <v>1</v>
      </c>
      <c r="AG2310" s="52">
        <v>1</v>
      </c>
      <c r="AK2310" s="52" t="s">
        <v>5322</v>
      </c>
      <c r="AL2310" s="52">
        <v>1</v>
      </c>
      <c r="AN2310" s="52" t="s">
        <v>5323</v>
      </c>
      <c r="AP2310" s="52">
        <v>1</v>
      </c>
      <c r="AQ2310" s="52" t="s">
        <v>5323</v>
      </c>
      <c r="AR2310" s="52">
        <v>1</v>
      </c>
      <c r="AT2310" s="52" t="s">
        <v>5324</v>
      </c>
      <c r="AV2310" s="52">
        <v>1</v>
      </c>
      <c r="AX2310" s="52">
        <v>1</v>
      </c>
      <c r="BA2310" s="52">
        <v>1</v>
      </c>
      <c r="BD2310" s="57"/>
      <c r="BF2310" s="9"/>
      <c r="BH2310" s="9"/>
      <c r="BI2310" s="52">
        <v>1</v>
      </c>
      <c r="BJ2310" s="9">
        <v>42528</v>
      </c>
      <c r="BK2310" s="52" t="s">
        <v>5318</v>
      </c>
      <c r="BL2310" s="52">
        <v>33</v>
      </c>
      <c r="BM2310" s="52">
        <v>40</v>
      </c>
      <c r="BN2310" s="52">
        <v>24.87</v>
      </c>
      <c r="BO2310" s="52" t="s">
        <v>2756</v>
      </c>
      <c r="BP2310" s="52">
        <v>78</v>
      </c>
      <c r="BQ2310" s="52">
        <v>56</v>
      </c>
      <c r="BR2310" s="52">
        <v>22.7</v>
      </c>
      <c r="BS2310" s="52" t="s">
        <v>3282</v>
      </c>
      <c r="BT2310" s="52" t="s">
        <v>50</v>
      </c>
      <c r="BU2310" s="9">
        <v>42528</v>
      </c>
      <c r="BV2310" s="52" t="s">
        <v>5325</v>
      </c>
      <c r="BW2310" s="52" t="s">
        <v>5326</v>
      </c>
    </row>
    <row r="2311" spans="1:79" s="52" customFormat="1" ht="15" customHeight="1">
      <c r="A2311" s="52">
        <v>20164637</v>
      </c>
      <c r="B2311" s="52" t="s">
        <v>15282</v>
      </c>
      <c r="C2311" s="43" t="s">
        <v>2755</v>
      </c>
      <c r="D2311" s="21" t="s">
        <v>100</v>
      </c>
      <c r="E2311" s="9">
        <v>42528</v>
      </c>
      <c r="F2311" s="44"/>
      <c r="G2311" s="52">
        <v>6</v>
      </c>
      <c r="H2311" s="52">
        <v>2016</v>
      </c>
      <c r="I2311" s="52">
        <v>1</v>
      </c>
      <c r="J2311" s="52">
        <v>1</v>
      </c>
      <c r="M2311" s="52" t="s">
        <v>527</v>
      </c>
      <c r="N2311" s="52" t="s">
        <v>60</v>
      </c>
      <c r="O2311" s="52" t="s">
        <v>15403</v>
      </c>
      <c r="P2311" s="52">
        <v>36</v>
      </c>
      <c r="Q2311" s="52">
        <v>38</v>
      </c>
      <c r="R2311" s="52">
        <v>1.17</v>
      </c>
      <c r="S2311" s="52" t="s">
        <v>2756</v>
      </c>
      <c r="T2311" s="52">
        <v>72</v>
      </c>
      <c r="U2311" s="52">
        <v>57</v>
      </c>
      <c r="V2311" s="52">
        <v>25.71</v>
      </c>
      <c r="W2311" s="52" t="s">
        <v>3282</v>
      </c>
      <c r="X2311" s="52" t="s">
        <v>1153</v>
      </c>
      <c r="Y2311" s="52">
        <v>1.8</v>
      </c>
      <c r="Z2311" s="52">
        <v>85</v>
      </c>
      <c r="AA2311" s="52">
        <v>1</v>
      </c>
      <c r="AE2311" s="52">
        <v>1</v>
      </c>
      <c r="AH2311" s="52">
        <v>1</v>
      </c>
      <c r="AL2311" s="52">
        <v>1</v>
      </c>
      <c r="AN2311" s="52" t="s">
        <v>5370</v>
      </c>
      <c r="AO2311" s="52">
        <v>1</v>
      </c>
      <c r="AQ2311" s="52" t="s">
        <v>5370</v>
      </c>
      <c r="AS2311" s="52">
        <v>1</v>
      </c>
      <c r="AU2311" s="52">
        <v>1</v>
      </c>
      <c r="AW2311" s="52" t="s">
        <v>5371</v>
      </c>
      <c r="BA2311" s="52">
        <v>1</v>
      </c>
      <c r="BC2311" s="52">
        <v>1</v>
      </c>
      <c r="BD2311" s="57">
        <v>42528</v>
      </c>
      <c r="BF2311" s="9"/>
      <c r="BH2311" s="9"/>
      <c r="BI2311" s="52">
        <v>1</v>
      </c>
      <c r="BJ2311" s="9">
        <v>42528</v>
      </c>
      <c r="BK2311" s="52" t="s">
        <v>566</v>
      </c>
      <c r="BU2311" s="9">
        <v>42528</v>
      </c>
      <c r="BV2311" s="52" t="s">
        <v>15194</v>
      </c>
      <c r="BW2311" s="52" t="s">
        <v>5363</v>
      </c>
      <c r="BZ2311" s="52">
        <v>1</v>
      </c>
    </row>
    <row r="2312" spans="1:79" s="52" customFormat="1" ht="15" customHeight="1">
      <c r="A2312" s="52">
        <v>52016141</v>
      </c>
      <c r="B2312" s="52" t="s">
        <v>15282</v>
      </c>
      <c r="C2312" s="43" t="s">
        <v>2755</v>
      </c>
      <c r="D2312" s="21" t="s">
        <v>100</v>
      </c>
      <c r="E2312" s="9">
        <v>42528</v>
      </c>
      <c r="F2312" s="44">
        <v>0.47430555555555554</v>
      </c>
      <c r="G2312" s="52">
        <v>6</v>
      </c>
      <c r="H2312" s="52">
        <v>2016</v>
      </c>
      <c r="I2312" s="52">
        <v>1</v>
      </c>
      <c r="J2312" s="52">
        <v>1</v>
      </c>
      <c r="M2312" s="52" t="s">
        <v>5315</v>
      </c>
      <c r="N2312" s="52" t="s">
        <v>2784</v>
      </c>
      <c r="O2312" s="52" t="s">
        <v>1619</v>
      </c>
      <c r="P2312" s="52">
        <v>33</v>
      </c>
      <c r="Q2312" s="52">
        <v>35</v>
      </c>
      <c r="R2312" s="52">
        <v>10.130000000000001</v>
      </c>
      <c r="S2312" s="52" t="s">
        <v>2756</v>
      </c>
      <c r="T2312" s="52">
        <v>71</v>
      </c>
      <c r="U2312" s="52">
        <v>36</v>
      </c>
      <c r="V2312" s="52">
        <v>50.95</v>
      </c>
      <c r="W2312" s="52" t="s">
        <v>3282</v>
      </c>
      <c r="X2312" s="52" t="s">
        <v>1153</v>
      </c>
      <c r="Y2312" s="52">
        <v>2</v>
      </c>
      <c r="Z2312" s="52">
        <v>200</v>
      </c>
      <c r="AA2312" s="52">
        <v>1</v>
      </c>
      <c r="AE2312" s="52">
        <v>1</v>
      </c>
      <c r="AK2312" s="52" t="s">
        <v>5316</v>
      </c>
      <c r="AM2312" s="52">
        <v>1</v>
      </c>
      <c r="AP2312" s="52">
        <v>1</v>
      </c>
      <c r="AR2312" s="52">
        <v>1</v>
      </c>
      <c r="AT2312" s="52" t="s">
        <v>5317</v>
      </c>
      <c r="AV2312" s="52">
        <v>1</v>
      </c>
      <c r="AX2312" s="52">
        <v>1</v>
      </c>
      <c r="BA2312" s="52">
        <v>1</v>
      </c>
      <c r="BD2312" s="57"/>
      <c r="BF2312" s="9"/>
      <c r="BH2312" s="9"/>
      <c r="BI2312" s="52">
        <v>1</v>
      </c>
      <c r="BJ2312" s="9">
        <v>42528</v>
      </c>
      <c r="BK2312" s="52" t="s">
        <v>5318</v>
      </c>
      <c r="BU2312" s="9">
        <v>42528</v>
      </c>
      <c r="BV2312" s="52" t="s">
        <v>5319</v>
      </c>
      <c r="BW2312" s="52" t="s">
        <v>5320</v>
      </c>
      <c r="BZ2312" s="52">
        <v>1</v>
      </c>
    </row>
    <row r="2313" spans="1:79" s="52" customFormat="1" ht="15" customHeight="1">
      <c r="A2313" s="52">
        <v>20164238</v>
      </c>
      <c r="B2313" s="52" t="s">
        <v>15282</v>
      </c>
      <c r="C2313" s="43" t="s">
        <v>2755</v>
      </c>
      <c r="D2313" s="21" t="s">
        <v>100</v>
      </c>
      <c r="E2313" s="9">
        <v>42530</v>
      </c>
      <c r="F2313" s="44">
        <v>0.70833333333333337</v>
      </c>
      <c r="G2313" s="52">
        <v>6</v>
      </c>
      <c r="H2313" s="52">
        <v>2016</v>
      </c>
      <c r="I2313" s="52">
        <v>1</v>
      </c>
      <c r="K2313" s="52">
        <v>1</v>
      </c>
      <c r="M2313" s="52" t="s">
        <v>4285</v>
      </c>
      <c r="N2313" s="52" t="s">
        <v>169</v>
      </c>
      <c r="O2313" s="52" t="s">
        <v>15403</v>
      </c>
      <c r="P2313" s="52">
        <v>36</v>
      </c>
      <c r="Q2313" s="52">
        <v>43</v>
      </c>
      <c r="R2313" s="52">
        <v>30.79</v>
      </c>
      <c r="S2313" s="52" t="s">
        <v>2756</v>
      </c>
      <c r="T2313" s="52">
        <v>73</v>
      </c>
      <c r="U2313" s="52">
        <v>6</v>
      </c>
      <c r="V2313" s="52">
        <v>3.02</v>
      </c>
      <c r="W2313" s="52" t="s">
        <v>3282</v>
      </c>
      <c r="X2313" s="52" t="s">
        <v>1153</v>
      </c>
      <c r="AC2313" s="52">
        <v>1</v>
      </c>
      <c r="AD2313" s="52">
        <v>1</v>
      </c>
      <c r="AH2313" s="52">
        <v>1</v>
      </c>
      <c r="AM2313" s="52">
        <v>1</v>
      </c>
      <c r="AP2313" s="52">
        <v>1</v>
      </c>
      <c r="AS2313" s="52">
        <v>1</v>
      </c>
      <c r="AV2313" s="52">
        <v>1</v>
      </c>
      <c r="BD2313" s="57"/>
      <c r="BF2313" s="9"/>
      <c r="BH2313" s="9"/>
      <c r="BJ2313" s="9"/>
      <c r="BK2313" s="52" t="s">
        <v>5373</v>
      </c>
      <c r="BU2313" s="9">
        <v>42530</v>
      </c>
      <c r="BV2313" s="52" t="s">
        <v>5374</v>
      </c>
      <c r="BW2313" s="52" t="s">
        <v>5375</v>
      </c>
    </row>
    <row r="2314" spans="1:79" s="52" customFormat="1" ht="15" customHeight="1">
      <c r="A2314" s="52">
        <v>120145</v>
      </c>
      <c r="B2314" s="52" t="s">
        <v>3182</v>
      </c>
      <c r="C2314" s="43" t="s">
        <v>3228</v>
      </c>
      <c r="D2314" s="21" t="s">
        <v>318</v>
      </c>
      <c r="E2314" s="9">
        <v>42530</v>
      </c>
      <c r="F2314" s="44">
        <v>0.5</v>
      </c>
      <c r="G2314" s="52">
        <v>6</v>
      </c>
      <c r="H2314" s="52">
        <v>2016</v>
      </c>
      <c r="I2314" s="52">
        <v>1</v>
      </c>
      <c r="J2314" s="52">
        <v>1</v>
      </c>
      <c r="M2314" s="52" t="s">
        <v>5413</v>
      </c>
      <c r="N2314" s="52" t="s">
        <v>1820</v>
      </c>
      <c r="O2314" s="52" t="s">
        <v>8606</v>
      </c>
      <c r="P2314" s="52">
        <v>53</v>
      </c>
      <c r="Q2314" s="52">
        <v>7</v>
      </c>
      <c r="R2314" s="52">
        <v>30.57</v>
      </c>
      <c r="S2314" s="52" t="s">
        <v>2756</v>
      </c>
      <c r="T2314" s="52">
        <v>70</v>
      </c>
      <c r="U2314" s="52">
        <v>51</v>
      </c>
      <c r="V2314" s="52">
        <v>42.17</v>
      </c>
      <c r="W2314" s="52" t="s">
        <v>3282</v>
      </c>
      <c r="X2314" s="52" t="s">
        <v>1153</v>
      </c>
      <c r="Y2314" s="52">
        <v>0.45</v>
      </c>
      <c r="Z2314" s="52">
        <v>3</v>
      </c>
      <c r="AC2314" s="52">
        <v>1</v>
      </c>
      <c r="AE2314" s="52">
        <v>1</v>
      </c>
      <c r="AH2314" s="52">
        <v>1</v>
      </c>
      <c r="AM2314" s="52">
        <v>1</v>
      </c>
      <c r="AP2314" s="52">
        <v>1</v>
      </c>
      <c r="AS2314" s="52">
        <v>1</v>
      </c>
      <c r="AV2314" s="52">
        <v>1</v>
      </c>
      <c r="AX2314" s="52">
        <v>1</v>
      </c>
      <c r="BA2314" s="52">
        <v>1</v>
      </c>
      <c r="BD2314" s="57"/>
      <c r="BF2314" s="9"/>
      <c r="BG2314" s="52">
        <v>1</v>
      </c>
      <c r="BH2314" s="9"/>
      <c r="BJ2314" s="9">
        <v>42530</v>
      </c>
      <c r="BU2314" s="9"/>
      <c r="BV2314" s="52" t="s">
        <v>5414</v>
      </c>
      <c r="BW2314" s="52" t="s">
        <v>5415</v>
      </c>
    </row>
    <row r="2315" spans="1:79" s="52" customFormat="1" ht="15" customHeight="1">
      <c r="A2315" s="52">
        <v>52016143</v>
      </c>
      <c r="B2315" s="52" t="s">
        <v>3182</v>
      </c>
      <c r="C2315" s="43" t="s">
        <v>4530</v>
      </c>
      <c r="D2315" s="21" t="s">
        <v>238</v>
      </c>
      <c r="E2315" s="9">
        <v>42530</v>
      </c>
      <c r="F2315" s="44">
        <v>0.52083333333333337</v>
      </c>
      <c r="G2315" s="52">
        <v>6</v>
      </c>
      <c r="H2315" s="52">
        <v>2016</v>
      </c>
      <c r="I2315" s="52">
        <v>1</v>
      </c>
      <c r="J2315" s="52">
        <v>1</v>
      </c>
      <c r="M2315" s="52" t="s">
        <v>5327</v>
      </c>
      <c r="N2315" s="52" t="s">
        <v>252</v>
      </c>
      <c r="O2315" s="52" t="s">
        <v>1619</v>
      </c>
      <c r="P2315" s="52">
        <v>32</v>
      </c>
      <c r="Q2315" s="52">
        <v>47</v>
      </c>
      <c r="R2315" s="52">
        <v>2.4</v>
      </c>
      <c r="S2315" s="52" t="s">
        <v>2756</v>
      </c>
      <c r="T2315" s="52">
        <v>71</v>
      </c>
      <c r="U2315" s="52">
        <v>32</v>
      </c>
      <c r="V2315" s="52">
        <v>26.78</v>
      </c>
      <c r="W2315" s="52" t="s">
        <v>3282</v>
      </c>
      <c r="X2315" s="52" t="s">
        <v>1153</v>
      </c>
      <c r="Y2315" s="52">
        <v>0.3</v>
      </c>
      <c r="Z2315" s="52">
        <v>1.5</v>
      </c>
      <c r="AC2315" s="52">
        <v>1</v>
      </c>
      <c r="AD2315" s="52">
        <v>1</v>
      </c>
      <c r="AJ2315" s="52">
        <v>1</v>
      </c>
      <c r="AM2315" s="52">
        <v>1</v>
      </c>
      <c r="AP2315" s="52">
        <v>1</v>
      </c>
      <c r="AR2315" s="52">
        <v>1</v>
      </c>
      <c r="AT2315" s="52" t="s">
        <v>5328</v>
      </c>
      <c r="AV2315" s="52">
        <v>1</v>
      </c>
      <c r="AY2315" s="52">
        <v>1</v>
      </c>
      <c r="BA2315" s="52">
        <v>1</v>
      </c>
      <c r="BD2315" s="57"/>
      <c r="BF2315" s="9"/>
      <c r="BH2315" s="9"/>
      <c r="BI2315" s="52">
        <v>1</v>
      </c>
      <c r="BJ2315" s="9">
        <v>42530</v>
      </c>
      <c r="BK2315" s="52" t="s">
        <v>4658</v>
      </c>
      <c r="BL2315" s="52">
        <v>33</v>
      </c>
      <c r="BM2315" s="52">
        <v>2</v>
      </c>
      <c r="BN2315" s="52">
        <v>66.98</v>
      </c>
      <c r="BO2315" s="52" t="s">
        <v>2756</v>
      </c>
      <c r="BP2315" s="52">
        <v>71</v>
      </c>
      <c r="BQ2315" s="52">
        <v>53</v>
      </c>
      <c r="BR2315" s="52">
        <v>75</v>
      </c>
      <c r="BS2315" s="52" t="s">
        <v>3282</v>
      </c>
      <c r="BT2315" s="52" t="s">
        <v>50</v>
      </c>
      <c r="BU2315" s="9">
        <v>42530</v>
      </c>
      <c r="BV2315" s="52" t="s">
        <v>5329</v>
      </c>
      <c r="BW2315" s="52" t="s">
        <v>4160</v>
      </c>
      <c r="BZ2315" s="52">
        <v>1</v>
      </c>
    </row>
    <row r="2316" spans="1:79" s="52" customFormat="1" ht="15" customHeight="1">
      <c r="A2316" s="52">
        <v>20164242</v>
      </c>
      <c r="B2316" s="52" t="s">
        <v>15282</v>
      </c>
      <c r="C2316" s="43" t="s">
        <v>2755</v>
      </c>
      <c r="D2316" s="21" t="s">
        <v>100</v>
      </c>
      <c r="E2316" s="9">
        <v>42531</v>
      </c>
      <c r="F2316" s="44">
        <v>0.6875</v>
      </c>
      <c r="G2316" s="52">
        <v>6</v>
      </c>
      <c r="H2316" s="52">
        <v>2016</v>
      </c>
      <c r="I2316" s="52">
        <v>1</v>
      </c>
      <c r="J2316" s="52">
        <v>1</v>
      </c>
      <c r="M2316" s="52" t="s">
        <v>5385</v>
      </c>
      <c r="N2316" s="52" t="s">
        <v>169</v>
      </c>
      <c r="O2316" s="52" t="s">
        <v>15403</v>
      </c>
      <c r="P2316" s="52">
        <v>36</v>
      </c>
      <c r="Q2316" s="52">
        <v>42</v>
      </c>
      <c r="R2316" s="52">
        <v>32.340000000000003</v>
      </c>
      <c r="S2316" s="52" t="s">
        <v>2756</v>
      </c>
      <c r="T2316" s="52">
        <v>73</v>
      </c>
      <c r="U2316" s="52">
        <v>6</v>
      </c>
      <c r="V2316" s="52">
        <v>45.16</v>
      </c>
      <c r="W2316" s="52" t="s">
        <v>3282</v>
      </c>
      <c r="X2316" s="52" t="s">
        <v>1153</v>
      </c>
      <c r="AC2316" s="52">
        <v>1</v>
      </c>
      <c r="AD2316" s="52">
        <v>1</v>
      </c>
      <c r="AK2316" s="52">
        <v>1</v>
      </c>
      <c r="AL2316" s="52">
        <v>1</v>
      </c>
      <c r="AN2316" s="52" t="s">
        <v>5359</v>
      </c>
      <c r="AP2316" s="52">
        <v>1</v>
      </c>
      <c r="AS2316" s="52">
        <v>1</v>
      </c>
      <c r="AU2316" s="52">
        <v>1</v>
      </c>
      <c r="AW2316" s="52" t="s">
        <v>5389</v>
      </c>
      <c r="AZ2316" s="52">
        <v>1</v>
      </c>
      <c r="BD2316" s="57"/>
      <c r="BF2316" s="9"/>
      <c r="BH2316" s="9"/>
      <c r="BI2316" s="52">
        <v>1</v>
      </c>
      <c r="BJ2316" s="9">
        <v>42415</v>
      </c>
      <c r="BU2316" s="9"/>
      <c r="BV2316" s="52" t="s">
        <v>5390</v>
      </c>
      <c r="BW2316" s="52" t="s">
        <v>5388</v>
      </c>
    </row>
    <row r="2317" spans="1:79" s="52" customFormat="1" ht="15" customHeight="1">
      <c r="A2317" s="52">
        <v>120147</v>
      </c>
      <c r="B2317" s="52" t="s">
        <v>15282</v>
      </c>
      <c r="C2317" s="43" t="s">
        <v>2755</v>
      </c>
      <c r="D2317" s="21" t="s">
        <v>100</v>
      </c>
      <c r="E2317" s="9">
        <v>42532</v>
      </c>
      <c r="F2317" s="44">
        <v>0.79166666666666663</v>
      </c>
      <c r="G2317" s="52">
        <v>6</v>
      </c>
      <c r="H2317" s="52">
        <v>2016</v>
      </c>
      <c r="I2317" s="52">
        <v>1</v>
      </c>
      <c r="J2317" s="52">
        <v>1</v>
      </c>
      <c r="M2317" s="52" t="s">
        <v>2168</v>
      </c>
      <c r="N2317" s="52" t="s">
        <v>1820</v>
      </c>
      <c r="O2317" s="52" t="s">
        <v>8606</v>
      </c>
      <c r="P2317" s="52">
        <v>53</v>
      </c>
      <c r="Q2317" s="52">
        <v>3</v>
      </c>
      <c r="R2317" s="52">
        <v>19.05</v>
      </c>
      <c r="S2317" s="52" t="s">
        <v>2756</v>
      </c>
      <c r="T2317" s="52">
        <v>70</v>
      </c>
      <c r="U2317" s="52">
        <v>51</v>
      </c>
      <c r="V2317" s="52">
        <v>39.54</v>
      </c>
      <c r="W2317" s="52" t="s">
        <v>3282</v>
      </c>
      <c r="X2317" s="52" t="s">
        <v>1153</v>
      </c>
      <c r="Y2317" s="52">
        <v>0.8</v>
      </c>
      <c r="Z2317" s="52">
        <v>25</v>
      </c>
      <c r="AC2317" s="52">
        <v>1</v>
      </c>
      <c r="AD2317" s="52">
        <v>1</v>
      </c>
      <c r="AJ2317" s="52">
        <v>1</v>
      </c>
      <c r="AK2317" s="52" t="s">
        <v>5418</v>
      </c>
      <c r="AM2317" s="52">
        <v>1</v>
      </c>
      <c r="AP2317" s="52">
        <v>1</v>
      </c>
      <c r="AS2317" s="52">
        <v>1</v>
      </c>
      <c r="AV2317" s="52">
        <v>1</v>
      </c>
      <c r="AX2317" s="52">
        <v>1</v>
      </c>
      <c r="BA2317" s="52">
        <v>1</v>
      </c>
      <c r="BD2317" s="57"/>
      <c r="BF2317" s="9"/>
      <c r="BG2317" s="52">
        <v>1</v>
      </c>
      <c r="BH2317" s="9">
        <v>42536</v>
      </c>
      <c r="BJ2317" s="9"/>
      <c r="BU2317" s="9"/>
      <c r="BV2317" s="52" t="s">
        <v>5419</v>
      </c>
      <c r="BW2317" s="52" t="s">
        <v>5420</v>
      </c>
    </row>
    <row r="2318" spans="1:79" s="52" customFormat="1" ht="15" customHeight="1">
      <c r="A2318" s="52">
        <v>120146</v>
      </c>
      <c r="B2318" s="52" t="s">
        <v>3182</v>
      </c>
      <c r="C2318" s="43" t="s">
        <v>3228</v>
      </c>
      <c r="D2318" s="21" t="s">
        <v>318</v>
      </c>
      <c r="E2318" s="9">
        <v>42532</v>
      </c>
      <c r="F2318" s="44">
        <v>0.79166666666666663</v>
      </c>
      <c r="G2318" s="52">
        <v>6</v>
      </c>
      <c r="H2318" s="52">
        <v>2016</v>
      </c>
      <c r="I2318" s="52">
        <v>1</v>
      </c>
      <c r="J2318" s="52">
        <v>1</v>
      </c>
      <c r="M2318" s="52" t="s">
        <v>2168</v>
      </c>
      <c r="N2318" s="52" t="s">
        <v>1820</v>
      </c>
      <c r="O2318" s="52" t="s">
        <v>8606</v>
      </c>
      <c r="P2318" s="52">
        <v>53</v>
      </c>
      <c r="Q2318" s="52">
        <v>7</v>
      </c>
      <c r="R2318" s="52">
        <v>30.57</v>
      </c>
      <c r="S2318" s="52" t="s">
        <v>2756</v>
      </c>
      <c r="T2318" s="52">
        <v>70</v>
      </c>
      <c r="U2318" s="52">
        <v>51</v>
      </c>
      <c r="V2318" s="52">
        <v>42.17</v>
      </c>
      <c r="W2318" s="52" t="s">
        <v>3282</v>
      </c>
      <c r="X2318" s="52" t="s">
        <v>1153</v>
      </c>
      <c r="Y2318" s="52">
        <v>0.4</v>
      </c>
      <c r="Z2318" s="52">
        <v>2.5</v>
      </c>
      <c r="AC2318" s="52">
        <v>1</v>
      </c>
      <c r="AD2318" s="52">
        <v>1</v>
      </c>
      <c r="AH2318" s="52">
        <v>1</v>
      </c>
      <c r="AM2318" s="52">
        <v>1</v>
      </c>
      <c r="AP2318" s="52">
        <v>1</v>
      </c>
      <c r="AS2318" s="52">
        <v>1</v>
      </c>
      <c r="AV2318" s="52">
        <v>1</v>
      </c>
      <c r="AX2318" s="52">
        <v>1</v>
      </c>
      <c r="BA2318" s="52">
        <v>1</v>
      </c>
      <c r="BD2318" s="57"/>
      <c r="BF2318" s="9"/>
      <c r="BG2318" s="52">
        <v>1</v>
      </c>
      <c r="BH2318" s="9"/>
      <c r="BJ2318" s="9"/>
      <c r="BU2318" s="9"/>
      <c r="BV2318" s="52" t="s">
        <v>5416</v>
      </c>
      <c r="BW2318" s="52" t="s">
        <v>5417</v>
      </c>
    </row>
    <row r="2319" spans="1:79" s="52" customFormat="1" ht="15" customHeight="1">
      <c r="A2319" s="52">
        <v>0</v>
      </c>
      <c r="B2319" s="52" t="s">
        <v>4554</v>
      </c>
      <c r="C2319" s="43" t="s">
        <v>5708</v>
      </c>
      <c r="D2319" s="21" t="s">
        <v>52</v>
      </c>
      <c r="E2319" s="9">
        <v>42534</v>
      </c>
      <c r="F2319" s="44">
        <v>0.65277777777777779</v>
      </c>
      <c r="G2319" s="52">
        <v>6</v>
      </c>
      <c r="H2319" s="52">
        <v>2016</v>
      </c>
      <c r="I2319" s="52">
        <v>1</v>
      </c>
      <c r="K2319" s="52">
        <v>1</v>
      </c>
      <c r="M2319" s="52" t="s">
        <v>5709</v>
      </c>
      <c r="N2319" s="52" t="s">
        <v>5710</v>
      </c>
      <c r="O2319" s="52" t="s">
        <v>372</v>
      </c>
      <c r="P2319" s="52">
        <v>21</v>
      </c>
      <c r="Q2319" s="52">
        <v>97</v>
      </c>
      <c r="R2319" s="52">
        <v>0</v>
      </c>
      <c r="S2319" s="52" t="s">
        <v>2756</v>
      </c>
      <c r="T2319" s="52">
        <v>70</v>
      </c>
      <c r="U2319" s="52">
        <v>18</v>
      </c>
      <c r="V2319" s="52">
        <v>0</v>
      </c>
      <c r="W2319" s="52" t="s">
        <v>3282</v>
      </c>
      <c r="X2319" s="52" t="s">
        <v>1153</v>
      </c>
      <c r="Y2319" s="52">
        <v>7.5</v>
      </c>
      <c r="Z2319" s="52">
        <v>6000</v>
      </c>
      <c r="AC2319" s="52">
        <v>1</v>
      </c>
      <c r="AF2319" s="52">
        <v>1</v>
      </c>
      <c r="AI2319" s="52">
        <v>1</v>
      </c>
      <c r="AM2319" s="52">
        <v>1</v>
      </c>
      <c r="AP2319" s="52">
        <v>1</v>
      </c>
      <c r="AR2319" s="52">
        <v>1</v>
      </c>
      <c r="AT2319" s="52" t="s">
        <v>5711</v>
      </c>
      <c r="AU2319" s="52">
        <v>1</v>
      </c>
      <c r="AW2319" s="52" t="s">
        <v>5712</v>
      </c>
      <c r="BD2319" s="57"/>
      <c r="BF2319" s="9"/>
      <c r="BH2319" s="9"/>
      <c r="BJ2319" s="9"/>
      <c r="BU2319" s="9"/>
      <c r="BV2319" s="52" t="s">
        <v>5713</v>
      </c>
      <c r="BW2319" s="52" t="s">
        <v>5714</v>
      </c>
    </row>
    <row r="2320" spans="1:79" s="52" customFormat="1" ht="15" customHeight="1">
      <c r="A2320" s="52">
        <v>40308</v>
      </c>
      <c r="B2320" s="52" t="s">
        <v>3139</v>
      </c>
      <c r="C2320" s="43" t="s">
        <v>3198</v>
      </c>
      <c r="D2320" s="21" t="s">
        <v>356</v>
      </c>
      <c r="E2320" s="9">
        <v>42536</v>
      </c>
      <c r="F2320" s="44">
        <v>0.66666666666666663</v>
      </c>
      <c r="G2320" s="52">
        <v>6</v>
      </c>
      <c r="H2320" s="52">
        <v>2016</v>
      </c>
      <c r="I2320" s="52">
        <v>1</v>
      </c>
      <c r="J2320" s="52">
        <v>1</v>
      </c>
      <c r="M2320" s="52" t="s">
        <v>5310</v>
      </c>
      <c r="N2320" s="52" t="s">
        <v>944</v>
      </c>
      <c r="O2320" s="52" t="s">
        <v>944</v>
      </c>
      <c r="P2320" s="52">
        <v>29</v>
      </c>
      <c r="Q2320" s="52">
        <v>56</v>
      </c>
      <c r="R2320" s="52">
        <v>30.03</v>
      </c>
      <c r="S2320" s="52" t="s">
        <v>2756</v>
      </c>
      <c r="T2320" s="52">
        <v>71</v>
      </c>
      <c r="U2320" s="52">
        <v>20</v>
      </c>
      <c r="V2320" s="52">
        <v>4.8899999999999997</v>
      </c>
      <c r="W2320" s="52" t="s">
        <v>3282</v>
      </c>
      <c r="X2320" s="52" t="s">
        <v>1153</v>
      </c>
      <c r="Y2320" s="52">
        <v>0.27</v>
      </c>
      <c r="Z2320" s="52">
        <v>60</v>
      </c>
      <c r="AB2320" s="52">
        <v>1</v>
      </c>
      <c r="AD2320" s="52">
        <v>1</v>
      </c>
      <c r="AH2320" s="52">
        <v>1</v>
      </c>
      <c r="AM2320" s="52">
        <v>1</v>
      </c>
      <c r="AP2320" s="52">
        <v>1</v>
      </c>
      <c r="AS2320" s="52">
        <v>1</v>
      </c>
      <c r="AV2320" s="52">
        <v>1</v>
      </c>
      <c r="AZ2320" s="52">
        <v>1</v>
      </c>
      <c r="BB2320" s="52">
        <v>1</v>
      </c>
      <c r="BC2320" s="52">
        <v>1</v>
      </c>
      <c r="BD2320" s="57">
        <v>42536</v>
      </c>
      <c r="BF2320" s="9"/>
      <c r="BH2320" s="9"/>
      <c r="BI2320" s="52">
        <v>1</v>
      </c>
      <c r="BJ2320" s="9">
        <v>42546</v>
      </c>
      <c r="BK2320" s="52" t="s">
        <v>1453</v>
      </c>
      <c r="BL2320" s="52">
        <v>29</v>
      </c>
      <c r="BM2320" s="52">
        <v>57</v>
      </c>
      <c r="BN2320" s="52">
        <v>57.56</v>
      </c>
      <c r="BO2320" s="52" t="s">
        <v>2756</v>
      </c>
      <c r="BP2320" s="52">
        <v>71</v>
      </c>
      <c r="BQ2320" s="52">
        <v>21</v>
      </c>
      <c r="BR2320" s="52">
        <v>11.56</v>
      </c>
      <c r="BS2320" s="52" t="s">
        <v>3282</v>
      </c>
      <c r="BT2320" s="52" t="s">
        <v>50</v>
      </c>
      <c r="BU2320" s="9">
        <v>42546</v>
      </c>
      <c r="BV2320" s="52" t="s">
        <v>6097</v>
      </c>
      <c r="BW2320" s="52" t="s">
        <v>4603</v>
      </c>
      <c r="BY2320" s="52">
        <v>1</v>
      </c>
    </row>
    <row r="2321" spans="1:79" s="52" customFormat="1" ht="15" customHeight="1">
      <c r="A2321" s="52">
        <v>20164839</v>
      </c>
      <c r="B2321" s="52" t="s">
        <v>15282</v>
      </c>
      <c r="C2321" s="43" t="s">
        <v>2755</v>
      </c>
      <c r="D2321" s="21" t="s">
        <v>100</v>
      </c>
      <c r="E2321" s="9">
        <v>42537</v>
      </c>
      <c r="F2321" s="44">
        <v>0.5</v>
      </c>
      <c r="G2321" s="52">
        <v>6</v>
      </c>
      <c r="H2321" s="52">
        <v>2016</v>
      </c>
      <c r="I2321" s="52">
        <v>1</v>
      </c>
      <c r="J2321" s="52">
        <v>1</v>
      </c>
      <c r="M2321" s="52" t="s">
        <v>759</v>
      </c>
      <c r="N2321" s="52" t="s">
        <v>759</v>
      </c>
      <c r="O2321" s="52" t="s">
        <v>15403</v>
      </c>
      <c r="P2321" s="52">
        <v>37</v>
      </c>
      <c r="Q2321" s="52">
        <v>36</v>
      </c>
      <c r="R2321" s="52">
        <v>10.58</v>
      </c>
      <c r="S2321" s="52" t="s">
        <v>2756</v>
      </c>
      <c r="T2321" s="52">
        <v>73</v>
      </c>
      <c r="U2321" s="52">
        <v>39</v>
      </c>
      <c r="V2321" s="52">
        <v>20.13</v>
      </c>
      <c r="W2321" s="52" t="s">
        <v>3282</v>
      </c>
      <c r="X2321" s="52" t="s">
        <v>1153</v>
      </c>
      <c r="Y2321" s="52">
        <v>1.6</v>
      </c>
      <c r="Z2321" s="52">
        <v>100</v>
      </c>
      <c r="AC2321" s="52">
        <v>1</v>
      </c>
      <c r="AE2321" s="52">
        <v>1</v>
      </c>
      <c r="AH2321" s="52">
        <v>1</v>
      </c>
      <c r="AL2321" s="52">
        <v>1</v>
      </c>
      <c r="AN2321" s="52" t="s">
        <v>5376</v>
      </c>
      <c r="AP2321" s="52">
        <v>1</v>
      </c>
      <c r="AR2321" s="52">
        <v>1</v>
      </c>
      <c r="AT2321" s="52" t="s">
        <v>5377</v>
      </c>
      <c r="AV2321" s="52">
        <v>1</v>
      </c>
      <c r="AX2321" s="52">
        <v>1</v>
      </c>
      <c r="BA2321" s="52">
        <v>1</v>
      </c>
      <c r="BD2321" s="57"/>
      <c r="BF2321" s="9"/>
      <c r="BG2321" s="52">
        <v>1</v>
      </c>
      <c r="BH2321" s="9">
        <v>42537</v>
      </c>
      <c r="BJ2321" s="9"/>
      <c r="BK2321" s="52" t="s">
        <v>5378</v>
      </c>
      <c r="BL2321" s="52">
        <v>37</v>
      </c>
      <c r="BM2321" s="52">
        <v>36</v>
      </c>
      <c r="BN2321" s="52">
        <v>10.58</v>
      </c>
      <c r="BO2321" s="52" t="s">
        <v>2756</v>
      </c>
      <c r="BP2321" s="52">
        <v>73</v>
      </c>
      <c r="BQ2321" s="52">
        <v>39</v>
      </c>
      <c r="BR2321" s="52">
        <v>20.13</v>
      </c>
      <c r="BS2321" s="52" t="s">
        <v>3282</v>
      </c>
      <c r="BU2321" s="9">
        <v>42537</v>
      </c>
      <c r="BV2321" s="52" t="s">
        <v>5379</v>
      </c>
      <c r="BW2321" s="52" t="s">
        <v>5380</v>
      </c>
    </row>
    <row r="2322" spans="1:79" s="52" customFormat="1" ht="15" customHeight="1">
      <c r="A2322" s="52" t="s">
        <v>5397</v>
      </c>
      <c r="B2322" s="52" t="s">
        <v>3182</v>
      </c>
      <c r="C2322" s="43" t="s">
        <v>3228</v>
      </c>
      <c r="D2322" s="21" t="s">
        <v>318</v>
      </c>
      <c r="E2322" s="9">
        <v>42537</v>
      </c>
      <c r="F2322" s="44">
        <v>0.64583333333333337</v>
      </c>
      <c r="G2322" s="52">
        <v>6</v>
      </c>
      <c r="H2322" s="52">
        <v>2016</v>
      </c>
      <c r="I2322" s="52">
        <v>14</v>
      </c>
      <c r="J2322" s="52">
        <v>13</v>
      </c>
      <c r="K2322" s="52">
        <v>1</v>
      </c>
      <c r="M2322" s="52" t="s">
        <v>2981</v>
      </c>
      <c r="N2322" s="52" t="s">
        <v>64</v>
      </c>
      <c r="O2322" s="52" t="s">
        <v>8604</v>
      </c>
      <c r="P2322" s="52">
        <v>41</v>
      </c>
      <c r="Q2322" s="52">
        <v>30</v>
      </c>
      <c r="R2322" s="52">
        <v>47.31</v>
      </c>
      <c r="S2322" s="52" t="s">
        <v>2756</v>
      </c>
      <c r="T2322" s="52">
        <v>72</v>
      </c>
      <c r="U2322" s="52">
        <v>46</v>
      </c>
      <c r="V2322" s="52">
        <v>55.48</v>
      </c>
      <c r="W2322" s="52" t="s">
        <v>3282</v>
      </c>
      <c r="X2322" s="52" t="s">
        <v>1153</v>
      </c>
      <c r="Y2322" s="52">
        <v>0.5</v>
      </c>
      <c r="Z2322" s="52">
        <v>3</v>
      </c>
      <c r="AC2322" s="52">
        <v>1</v>
      </c>
      <c r="AF2322" s="52">
        <v>1</v>
      </c>
      <c r="AI2322" s="52">
        <v>1</v>
      </c>
      <c r="AM2322" s="52">
        <v>1</v>
      </c>
      <c r="AP2322" s="52">
        <v>1</v>
      </c>
      <c r="AS2322" s="52">
        <v>1</v>
      </c>
      <c r="AT2322" s="52" t="s">
        <v>5398</v>
      </c>
      <c r="AV2322" s="52">
        <v>1</v>
      </c>
      <c r="BD2322" s="57"/>
      <c r="BF2322" s="9"/>
      <c r="BH2322" s="9"/>
      <c r="BI2322" s="52">
        <v>1</v>
      </c>
      <c r="BJ2322" s="9">
        <v>42537</v>
      </c>
      <c r="BK2322" s="52" t="s">
        <v>5399</v>
      </c>
      <c r="BL2322" s="52">
        <v>41</v>
      </c>
      <c r="BM2322" s="52">
        <v>30</v>
      </c>
      <c r="BN2322" s="52">
        <v>47.31</v>
      </c>
      <c r="BO2322" s="52" t="s">
        <v>2756</v>
      </c>
      <c r="BP2322" s="52">
        <v>72</v>
      </c>
      <c r="BQ2322" s="52">
        <v>46</v>
      </c>
      <c r="BR2322" s="52">
        <v>55.48</v>
      </c>
      <c r="BS2322" s="52" t="s">
        <v>3282</v>
      </c>
      <c r="BT2322" s="52" t="s">
        <v>4411</v>
      </c>
      <c r="BU2322" s="9">
        <v>42537</v>
      </c>
      <c r="BV2322" s="52" t="s">
        <v>5400</v>
      </c>
      <c r="BY2322" s="52">
        <v>1</v>
      </c>
    </row>
    <row r="2323" spans="1:79" s="52" customFormat="1" ht="15" customHeight="1">
      <c r="A2323" s="52">
        <v>20164240</v>
      </c>
      <c r="B2323" s="52" t="s">
        <v>3182</v>
      </c>
      <c r="C2323" s="43" t="s">
        <v>3228</v>
      </c>
      <c r="D2323" s="21" t="s">
        <v>318</v>
      </c>
      <c r="E2323" s="9">
        <v>42538</v>
      </c>
      <c r="F2323" s="44">
        <v>0.6875</v>
      </c>
      <c r="G2323" s="52">
        <v>6</v>
      </c>
      <c r="H2323" s="52">
        <v>2016</v>
      </c>
      <c r="I2323" s="52">
        <v>1</v>
      </c>
      <c r="J2323" s="52">
        <v>1</v>
      </c>
      <c r="M2323" s="52" t="s">
        <v>1220</v>
      </c>
      <c r="N2323" s="52" t="s">
        <v>169</v>
      </c>
      <c r="O2323" s="52" t="s">
        <v>15403</v>
      </c>
      <c r="P2323" s="52">
        <v>36</v>
      </c>
      <c r="Q2323" s="52">
        <v>38</v>
      </c>
      <c r="R2323" s="52">
        <v>24.41</v>
      </c>
      <c r="S2323" s="52" t="s">
        <v>2756</v>
      </c>
      <c r="T2323" s="52">
        <v>73</v>
      </c>
      <c r="U2323" s="52">
        <v>5</v>
      </c>
      <c r="V2323" s="52">
        <v>36.659999999999997</v>
      </c>
      <c r="W2323" s="52" t="s">
        <v>3282</v>
      </c>
      <c r="X2323" s="52" t="s">
        <v>1153</v>
      </c>
      <c r="Y2323" s="52">
        <v>0.5</v>
      </c>
      <c r="Z2323" s="52">
        <v>2.5</v>
      </c>
      <c r="AA2323" s="52">
        <v>1</v>
      </c>
      <c r="AF2323" s="52">
        <v>1</v>
      </c>
      <c r="AH2323" s="52">
        <v>1</v>
      </c>
      <c r="AM2323" s="52">
        <v>1</v>
      </c>
      <c r="AO2323" s="52">
        <v>1</v>
      </c>
      <c r="AQ2323" s="52" t="s">
        <v>5382</v>
      </c>
      <c r="AS2323" s="52">
        <v>1</v>
      </c>
      <c r="AV2323" s="52">
        <v>1</v>
      </c>
      <c r="AX2323" s="52">
        <v>1</v>
      </c>
      <c r="BA2323" s="52">
        <v>1</v>
      </c>
      <c r="BC2323" s="52">
        <v>1</v>
      </c>
      <c r="BD2323" s="57">
        <v>42538</v>
      </c>
      <c r="BF2323" s="9"/>
      <c r="BH2323" s="9"/>
      <c r="BJ2323" s="9"/>
      <c r="BK2323" s="52" t="s">
        <v>4911</v>
      </c>
      <c r="BU2323" s="9">
        <v>42551</v>
      </c>
      <c r="BV2323" s="52" t="s">
        <v>5383</v>
      </c>
      <c r="BW2323" s="52" t="s">
        <v>5384</v>
      </c>
      <c r="BZ2323" s="52">
        <v>1</v>
      </c>
    </row>
    <row r="2324" spans="1:79" s="52" customFormat="1" ht="15" customHeight="1">
      <c r="A2324" s="52" t="s">
        <v>5391</v>
      </c>
      <c r="B2324" s="52" t="s">
        <v>15282</v>
      </c>
      <c r="C2324" s="43" t="s">
        <v>2755</v>
      </c>
      <c r="D2324" s="21" t="s">
        <v>100</v>
      </c>
      <c r="E2324" s="9">
        <v>42540</v>
      </c>
      <c r="F2324" s="44"/>
      <c r="G2324" s="52">
        <v>6</v>
      </c>
      <c r="H2324" s="52">
        <v>2016</v>
      </c>
      <c r="I2324" s="52">
        <v>1</v>
      </c>
      <c r="K2324" s="52">
        <v>1</v>
      </c>
      <c r="M2324" s="52" t="s">
        <v>5392</v>
      </c>
      <c r="N2324" s="52" t="s">
        <v>3937</v>
      </c>
      <c r="O2324" s="52" t="s">
        <v>8604</v>
      </c>
      <c r="P2324" s="52">
        <v>41</v>
      </c>
      <c r="Q2324" s="52">
        <v>58</v>
      </c>
      <c r="R2324" s="52">
        <v>17.68</v>
      </c>
      <c r="S2324" s="52" t="s">
        <v>2756</v>
      </c>
      <c r="T2324" s="52">
        <v>72</v>
      </c>
      <c r="U2324" s="52">
        <v>28</v>
      </c>
      <c r="V2324" s="52">
        <v>56.85</v>
      </c>
      <c r="W2324" s="52" t="s">
        <v>3282</v>
      </c>
      <c r="X2324" s="52" t="s">
        <v>1153</v>
      </c>
      <c r="Y2324" s="52">
        <v>1.5</v>
      </c>
      <c r="Z2324" s="52">
        <v>70</v>
      </c>
      <c r="AB2324" s="52">
        <v>1</v>
      </c>
      <c r="AD2324" s="52">
        <v>1</v>
      </c>
      <c r="AH2324" s="52">
        <v>1</v>
      </c>
      <c r="AK2324" s="52">
        <v>1</v>
      </c>
      <c r="AL2324" s="52">
        <v>1</v>
      </c>
      <c r="AN2324" s="52" t="s">
        <v>5393</v>
      </c>
      <c r="AQ2324" s="52" t="s">
        <v>5393</v>
      </c>
      <c r="BD2324" s="57"/>
      <c r="BF2324" s="9"/>
      <c r="BH2324" s="9"/>
      <c r="BI2324" s="52" t="s">
        <v>5394</v>
      </c>
      <c r="BJ2324" s="9">
        <v>42543</v>
      </c>
      <c r="BK2324" s="52" t="s">
        <v>5395</v>
      </c>
      <c r="BL2324" s="52">
        <v>41</v>
      </c>
      <c r="BM2324" s="52">
        <v>58</v>
      </c>
      <c r="BN2324" s="52">
        <v>17.68</v>
      </c>
      <c r="BO2324" s="52" t="s">
        <v>2756</v>
      </c>
      <c r="BP2324" s="52">
        <v>72</v>
      </c>
      <c r="BQ2324" s="52">
        <v>28</v>
      </c>
      <c r="BR2324" s="52">
        <v>56.85</v>
      </c>
      <c r="BS2324" s="52" t="s">
        <v>3282</v>
      </c>
      <c r="BT2324" s="52" t="s">
        <v>4411</v>
      </c>
      <c r="BU2324" s="9"/>
      <c r="BV2324" s="52" t="s">
        <v>5396</v>
      </c>
      <c r="BW2324" s="52" t="s">
        <v>57</v>
      </c>
    </row>
    <row r="2325" spans="1:79" s="52" customFormat="1" ht="15" customHeight="1">
      <c r="A2325" s="52" t="s">
        <v>5404</v>
      </c>
      <c r="B2325" s="52" t="s">
        <v>3182</v>
      </c>
      <c r="C2325" s="43" t="s">
        <v>3228</v>
      </c>
      <c r="D2325" s="21" t="s">
        <v>318</v>
      </c>
      <c r="E2325" s="9">
        <v>42540</v>
      </c>
      <c r="F2325" s="44">
        <v>0.6875</v>
      </c>
      <c r="G2325" s="52">
        <v>6</v>
      </c>
      <c r="H2325" s="52">
        <v>2016</v>
      </c>
      <c r="I2325" s="52">
        <v>13</v>
      </c>
      <c r="J2325" s="52">
        <v>4</v>
      </c>
      <c r="K2325" s="52">
        <v>9</v>
      </c>
      <c r="M2325" s="52" t="s">
        <v>2981</v>
      </c>
      <c r="N2325" s="52" t="s">
        <v>64</v>
      </c>
      <c r="O2325" s="52" t="s">
        <v>8604</v>
      </c>
      <c r="P2325" s="52">
        <v>41</v>
      </c>
      <c r="Q2325" s="52">
        <v>30</v>
      </c>
      <c r="R2325" s="52">
        <v>49.55</v>
      </c>
      <c r="S2325" s="52" t="s">
        <v>2756</v>
      </c>
      <c r="T2325" s="52">
        <v>72</v>
      </c>
      <c r="U2325" s="52">
        <v>46</v>
      </c>
      <c r="V2325" s="52">
        <v>52.03</v>
      </c>
      <c r="W2325" s="52" t="s">
        <v>3282</v>
      </c>
      <c r="X2325" s="52" t="s">
        <v>1153</v>
      </c>
      <c r="Y2325" s="52">
        <v>0.45</v>
      </c>
      <c r="Z2325" s="52">
        <v>3</v>
      </c>
      <c r="AC2325" s="52">
        <v>1</v>
      </c>
      <c r="AF2325" s="52">
        <v>1</v>
      </c>
      <c r="AI2325" s="52">
        <v>1</v>
      </c>
      <c r="AM2325" s="52">
        <v>1</v>
      </c>
      <c r="AP2325" s="52">
        <v>1</v>
      </c>
      <c r="AS2325" s="52">
        <v>1</v>
      </c>
      <c r="AV2325" s="52">
        <v>1</v>
      </c>
      <c r="BA2325" s="52">
        <v>1</v>
      </c>
      <c r="BD2325" s="57"/>
      <c r="BF2325" s="9"/>
      <c r="BG2325" s="52">
        <v>4</v>
      </c>
      <c r="BH2325" s="9"/>
      <c r="BI2325" s="52">
        <v>3</v>
      </c>
      <c r="BJ2325" s="9">
        <v>42540</v>
      </c>
      <c r="BK2325" s="52" t="s">
        <v>5405</v>
      </c>
      <c r="BL2325" s="52">
        <v>41</v>
      </c>
      <c r="BM2325" s="52">
        <v>28</v>
      </c>
      <c r="BN2325" s="52">
        <v>14.23</v>
      </c>
      <c r="BO2325" s="52" t="s">
        <v>2756</v>
      </c>
      <c r="BP2325" s="52">
        <v>72</v>
      </c>
      <c r="BQ2325" s="52">
        <v>54</v>
      </c>
      <c r="BR2325" s="52">
        <v>19.64</v>
      </c>
      <c r="BS2325" s="52" t="s">
        <v>3282</v>
      </c>
      <c r="BT2325" s="52" t="s">
        <v>4411</v>
      </c>
      <c r="BU2325" s="9">
        <v>42542</v>
      </c>
      <c r="BV2325" s="52" t="s">
        <v>5406</v>
      </c>
      <c r="BX2325" s="52">
        <v>1</v>
      </c>
    </row>
    <row r="2326" spans="1:79" s="52" customFormat="1" ht="15" customHeight="1">
      <c r="A2326" s="52">
        <v>52016144</v>
      </c>
      <c r="B2326" s="52" t="s">
        <v>15282</v>
      </c>
      <c r="C2326" s="43" t="s">
        <v>3294</v>
      </c>
      <c r="D2326" s="21" t="s">
        <v>420</v>
      </c>
      <c r="E2326" s="9">
        <v>42541</v>
      </c>
      <c r="F2326" s="44">
        <v>0.55555555555555558</v>
      </c>
      <c r="G2326" s="52">
        <v>6</v>
      </c>
      <c r="H2326" s="52">
        <v>2016</v>
      </c>
      <c r="I2326" s="52">
        <v>1</v>
      </c>
      <c r="J2326" s="52">
        <v>1</v>
      </c>
      <c r="M2326" s="52" t="s">
        <v>3625</v>
      </c>
      <c r="N2326" s="52" t="s">
        <v>2784</v>
      </c>
      <c r="O2326" s="52" t="s">
        <v>1619</v>
      </c>
      <c r="P2326" s="52">
        <v>33</v>
      </c>
      <c r="Q2326" s="52">
        <v>34</v>
      </c>
      <c r="R2326" s="52">
        <v>51.25</v>
      </c>
      <c r="S2326" s="52" t="s">
        <v>2756</v>
      </c>
      <c r="T2326" s="52">
        <v>71</v>
      </c>
      <c r="U2326" s="52">
        <v>36</v>
      </c>
      <c r="V2326" s="52">
        <v>58.33</v>
      </c>
      <c r="W2326" s="52" t="s">
        <v>3282</v>
      </c>
      <c r="X2326" s="52" t="s">
        <v>1153</v>
      </c>
      <c r="Y2326" s="52">
        <v>2.5</v>
      </c>
      <c r="Z2326" s="52">
        <v>400</v>
      </c>
      <c r="AB2326" s="52">
        <v>1</v>
      </c>
      <c r="AD2326" s="52">
        <v>1</v>
      </c>
      <c r="AH2326" s="52">
        <v>1</v>
      </c>
      <c r="AM2326" s="52">
        <v>1</v>
      </c>
      <c r="AP2326" s="52">
        <v>1</v>
      </c>
      <c r="AS2326" s="52">
        <v>1</v>
      </c>
      <c r="AV2326" s="52">
        <v>1</v>
      </c>
      <c r="AX2326" s="52">
        <v>1</v>
      </c>
      <c r="BA2326" s="52">
        <v>1</v>
      </c>
      <c r="BD2326" s="57"/>
      <c r="BF2326" s="9"/>
      <c r="BH2326" s="9"/>
      <c r="BI2326" s="52">
        <v>1</v>
      </c>
      <c r="BJ2326" s="9">
        <v>42541</v>
      </c>
      <c r="BK2326" s="52" t="s">
        <v>5330</v>
      </c>
      <c r="BU2326" s="9">
        <v>42541</v>
      </c>
      <c r="BV2326" s="52" t="s">
        <v>5331</v>
      </c>
      <c r="BW2326" s="52" t="s">
        <v>5320</v>
      </c>
    </row>
    <row r="2327" spans="1:79" s="52" customFormat="1" ht="15" customHeight="1">
      <c r="A2327" s="52" t="s">
        <v>5402</v>
      </c>
      <c r="B2327" s="52" t="s">
        <v>4554</v>
      </c>
      <c r="C2327" s="43" t="s">
        <v>4454</v>
      </c>
      <c r="D2327" s="21" t="s">
        <v>1818</v>
      </c>
      <c r="E2327" s="9">
        <v>42542</v>
      </c>
      <c r="F2327" s="44">
        <v>0.45833333333333331</v>
      </c>
      <c r="G2327" s="52">
        <v>6</v>
      </c>
      <c r="H2327" s="52">
        <v>2016</v>
      </c>
      <c r="I2327" s="52">
        <v>4</v>
      </c>
      <c r="J2327" s="52">
        <v>4</v>
      </c>
      <c r="M2327" s="52" t="s">
        <v>2981</v>
      </c>
      <c r="N2327" s="52" t="s">
        <v>64</v>
      </c>
      <c r="O2327" s="52" t="s">
        <v>8604</v>
      </c>
      <c r="P2327" s="52">
        <v>41</v>
      </c>
      <c r="Q2327" s="52">
        <v>30</v>
      </c>
      <c r="R2327" s="52">
        <v>49.55</v>
      </c>
      <c r="S2327" s="52" t="s">
        <v>2756</v>
      </c>
      <c r="T2327" s="52">
        <v>72</v>
      </c>
      <c r="U2327" s="52">
        <v>46</v>
      </c>
      <c r="V2327" s="52">
        <v>52.03</v>
      </c>
      <c r="W2327" s="52" t="s">
        <v>3282</v>
      </c>
      <c r="X2327" s="52" t="s">
        <v>1153</v>
      </c>
      <c r="Y2327" s="52" t="s">
        <v>7940</v>
      </c>
      <c r="Z2327" s="52" t="s">
        <v>7940</v>
      </c>
      <c r="BD2327" s="57"/>
      <c r="BF2327" s="9"/>
      <c r="BH2327" s="9"/>
      <c r="BJ2327" s="9"/>
      <c r="BU2327" s="9"/>
      <c r="BV2327" s="52" t="s">
        <v>5403</v>
      </c>
    </row>
    <row r="2328" spans="1:79" s="52" customFormat="1" ht="15" customHeight="1">
      <c r="A2328" s="52">
        <v>40309</v>
      </c>
      <c r="B2328" s="52" t="s">
        <v>3182</v>
      </c>
      <c r="C2328" s="43" t="s">
        <v>3228</v>
      </c>
      <c r="D2328" s="21" t="s">
        <v>318</v>
      </c>
      <c r="E2328" s="9">
        <v>42542</v>
      </c>
      <c r="F2328" s="53">
        <v>0.95833333333333337</v>
      </c>
      <c r="G2328" s="52">
        <v>6</v>
      </c>
      <c r="H2328" s="52">
        <v>2016</v>
      </c>
      <c r="I2328" s="52">
        <v>1</v>
      </c>
      <c r="J2328" s="52">
        <v>1</v>
      </c>
      <c r="M2328" s="52" t="s">
        <v>796</v>
      </c>
      <c r="N2328" s="52" t="s">
        <v>938</v>
      </c>
      <c r="O2328" s="52" t="s">
        <v>944</v>
      </c>
      <c r="P2328" s="52">
        <v>29</v>
      </c>
      <c r="Q2328" s="52">
        <v>55</v>
      </c>
      <c r="R2328" s="52">
        <v>57.54</v>
      </c>
      <c r="S2328" s="52" t="s">
        <v>2756</v>
      </c>
      <c r="T2328" s="52">
        <v>71</v>
      </c>
      <c r="U2328" s="52">
        <v>16</v>
      </c>
      <c r="V2328" s="52">
        <v>57.24</v>
      </c>
      <c r="W2328" s="52" t="s">
        <v>3282</v>
      </c>
      <c r="X2328" s="52" t="s">
        <v>1153</v>
      </c>
      <c r="Y2328" s="52">
        <v>0.55000000000000004</v>
      </c>
      <c r="Z2328" s="52">
        <v>2.7</v>
      </c>
      <c r="AC2328" s="52">
        <v>1</v>
      </c>
      <c r="AD2328" s="52">
        <v>1</v>
      </c>
      <c r="AH2328" s="52">
        <v>1</v>
      </c>
      <c r="AM2328" s="52">
        <v>1</v>
      </c>
      <c r="AP2328" s="52">
        <v>1</v>
      </c>
      <c r="AS2328" s="52">
        <v>1</v>
      </c>
      <c r="AV2328" s="52">
        <v>1</v>
      </c>
      <c r="AY2328" s="52">
        <v>1</v>
      </c>
      <c r="BB2328" s="52">
        <v>1</v>
      </c>
      <c r="BC2328" s="52">
        <v>1</v>
      </c>
      <c r="BD2328" s="57">
        <v>42542</v>
      </c>
      <c r="BF2328" s="9"/>
      <c r="BH2328" s="9"/>
      <c r="BJ2328" s="9"/>
      <c r="BU2328" s="9"/>
      <c r="BV2328" s="52" t="s">
        <v>5311</v>
      </c>
      <c r="BW2328" s="52" t="s">
        <v>4603</v>
      </c>
      <c r="BY2328" s="52">
        <v>1</v>
      </c>
      <c r="CA2328" s="52">
        <v>1</v>
      </c>
    </row>
    <row r="2329" spans="1:79" s="52" customFormat="1" ht="15" customHeight="1">
      <c r="A2329" s="52">
        <v>20164241</v>
      </c>
      <c r="B2329" s="52" t="s">
        <v>15282</v>
      </c>
      <c r="C2329" s="43" t="s">
        <v>2755</v>
      </c>
      <c r="D2329" s="21" t="s">
        <v>100</v>
      </c>
      <c r="E2329" s="9">
        <v>42543</v>
      </c>
      <c r="F2329" s="44">
        <v>0.66666666666666663</v>
      </c>
      <c r="G2329" s="52">
        <v>6</v>
      </c>
      <c r="H2329" s="52">
        <v>2016</v>
      </c>
      <c r="I2329" s="52">
        <v>1</v>
      </c>
      <c r="K2329" s="52">
        <v>1</v>
      </c>
      <c r="M2329" s="52" t="s">
        <v>5385</v>
      </c>
      <c r="N2329" s="52" t="s">
        <v>169</v>
      </c>
      <c r="O2329" s="52" t="s">
        <v>15403</v>
      </c>
      <c r="P2329" s="52">
        <v>36</v>
      </c>
      <c r="Q2329" s="52">
        <v>42</v>
      </c>
      <c r="R2329" s="52">
        <v>31.42</v>
      </c>
      <c r="S2329" s="52" t="s">
        <v>2756</v>
      </c>
      <c r="T2329" s="52">
        <v>73</v>
      </c>
      <c r="U2329" s="52">
        <v>6</v>
      </c>
      <c r="V2329" s="52">
        <v>42.38</v>
      </c>
      <c r="W2329" s="52" t="s">
        <v>3282</v>
      </c>
      <c r="X2329" s="52" t="s">
        <v>1153</v>
      </c>
      <c r="Z2329" s="52">
        <v>250</v>
      </c>
      <c r="AC2329" s="52">
        <v>1</v>
      </c>
      <c r="AD2329" s="52">
        <v>1</v>
      </c>
      <c r="AK2329" s="52">
        <v>1</v>
      </c>
      <c r="AL2329" s="52">
        <v>1</v>
      </c>
      <c r="AN2329" s="52" t="s">
        <v>5386</v>
      </c>
      <c r="AP2329" s="52">
        <v>1</v>
      </c>
      <c r="AS2329" s="52">
        <v>1</v>
      </c>
      <c r="AV2329" s="52">
        <v>1</v>
      </c>
      <c r="BD2329" s="57"/>
      <c r="BF2329" s="9"/>
      <c r="BH2329" s="9"/>
      <c r="BJ2329" s="9"/>
      <c r="BK2329" s="52" t="s">
        <v>5373</v>
      </c>
      <c r="BU2329" s="9">
        <v>42543</v>
      </c>
      <c r="BV2329" s="52" t="s">
        <v>5387</v>
      </c>
      <c r="BW2329" s="52" t="s">
        <v>5388</v>
      </c>
    </row>
    <row r="2330" spans="1:79" s="52" customFormat="1" ht="15" customHeight="1">
      <c r="A2330" s="52">
        <v>52016147</v>
      </c>
      <c r="B2330" s="52" t="s">
        <v>3182</v>
      </c>
      <c r="C2330" s="43" t="s">
        <v>3228</v>
      </c>
      <c r="D2330" s="21" t="s">
        <v>318</v>
      </c>
      <c r="E2330" s="9">
        <v>42544</v>
      </c>
      <c r="F2330" s="44">
        <v>0.52083333333333337</v>
      </c>
      <c r="G2330" s="52">
        <v>6</v>
      </c>
      <c r="H2330" s="52">
        <v>2016</v>
      </c>
      <c r="I2330" s="52">
        <v>1</v>
      </c>
      <c r="J2330" s="52">
        <v>1</v>
      </c>
      <c r="M2330" s="52" t="s">
        <v>4720</v>
      </c>
      <c r="N2330" s="52" t="s">
        <v>1619</v>
      </c>
      <c r="O2330" s="52" t="s">
        <v>1619</v>
      </c>
      <c r="P2330" s="52">
        <v>33</v>
      </c>
      <c r="Q2330" s="52">
        <v>1</v>
      </c>
      <c r="R2330" s="52">
        <v>12</v>
      </c>
      <c r="S2330" s="52" t="s">
        <v>2756</v>
      </c>
      <c r="T2330" s="52">
        <v>71</v>
      </c>
      <c r="U2330" s="52">
        <v>38</v>
      </c>
      <c r="V2330" s="52">
        <v>52</v>
      </c>
      <c r="W2330" s="52" t="s">
        <v>3282</v>
      </c>
      <c r="X2330" s="52" t="s">
        <v>1153</v>
      </c>
      <c r="Y2330" s="52">
        <v>0.35</v>
      </c>
      <c r="Z2330" s="52">
        <v>2.2400000000000002</v>
      </c>
      <c r="AC2330" s="52">
        <v>1</v>
      </c>
      <c r="AD2330" s="52">
        <v>1</v>
      </c>
      <c r="AH2330" s="52">
        <v>1</v>
      </c>
      <c r="AM2330" s="52">
        <v>1</v>
      </c>
      <c r="AP2330" s="52">
        <v>1</v>
      </c>
      <c r="AS2330" s="52">
        <v>1</v>
      </c>
      <c r="AV2330" s="52">
        <v>1</v>
      </c>
      <c r="AX2330" s="52">
        <v>1</v>
      </c>
      <c r="BA2330" s="52">
        <v>1</v>
      </c>
      <c r="BC2330" s="52">
        <v>1</v>
      </c>
      <c r="BD2330" s="57">
        <v>42452</v>
      </c>
      <c r="BF2330" s="9"/>
      <c r="BH2330" s="9"/>
      <c r="BJ2330" s="9"/>
      <c r="BK2330" s="52" t="s">
        <v>5339</v>
      </c>
      <c r="BU2330" s="9">
        <v>42544</v>
      </c>
      <c r="BV2330" s="52" t="s">
        <v>5340</v>
      </c>
      <c r="BW2330" s="52" t="s">
        <v>5341</v>
      </c>
      <c r="BZ2330" s="52">
        <v>1</v>
      </c>
    </row>
    <row r="2331" spans="1:79" s="52" customFormat="1" ht="15" customHeight="1">
      <c r="A2331" s="52">
        <v>37</v>
      </c>
      <c r="B2331" s="52" t="s">
        <v>15282</v>
      </c>
      <c r="C2331" s="43" t="s">
        <v>2755</v>
      </c>
      <c r="D2331" s="21" t="s">
        <v>100</v>
      </c>
      <c r="E2331" s="9">
        <v>42544</v>
      </c>
      <c r="F2331" s="44">
        <v>0.45833333333333331</v>
      </c>
      <c r="G2331" s="52">
        <v>6</v>
      </c>
      <c r="H2331" s="52">
        <v>2016</v>
      </c>
      <c r="I2331" s="52">
        <v>1</v>
      </c>
      <c r="J2331" s="52">
        <v>1</v>
      </c>
      <c r="M2331" s="52" t="s">
        <v>5174</v>
      </c>
      <c r="N2331" s="52" t="s">
        <v>462</v>
      </c>
      <c r="O2331" s="52" t="s">
        <v>8602</v>
      </c>
      <c r="P2331" s="52">
        <v>34</v>
      </c>
      <c r="Q2331" s="52">
        <v>22</v>
      </c>
      <c r="R2331" s="52">
        <v>58.57</v>
      </c>
      <c r="S2331" s="52" t="s">
        <v>2756</v>
      </c>
      <c r="T2331" s="52">
        <v>72</v>
      </c>
      <c r="U2331" s="52">
        <v>0</v>
      </c>
      <c r="V2331" s="52">
        <v>50.48</v>
      </c>
      <c r="W2331" s="52" t="s">
        <v>3282</v>
      </c>
      <c r="X2331" s="52" t="s">
        <v>1153</v>
      </c>
      <c r="Y2331" s="52">
        <v>1.2</v>
      </c>
      <c r="Z2331" s="52">
        <v>15</v>
      </c>
      <c r="AC2331" s="52">
        <v>1</v>
      </c>
      <c r="AE2331" s="52">
        <v>1</v>
      </c>
      <c r="AH2331" s="52">
        <v>1</v>
      </c>
      <c r="AM2331" s="52">
        <v>1</v>
      </c>
      <c r="AP2331" s="52">
        <v>1</v>
      </c>
      <c r="AR2331" s="52">
        <v>1</v>
      </c>
      <c r="AT2331" s="52" t="s">
        <v>5350</v>
      </c>
      <c r="AV2331" s="52">
        <v>1</v>
      </c>
      <c r="AY2331" s="52">
        <v>1</v>
      </c>
      <c r="BA2331" s="52">
        <v>1</v>
      </c>
      <c r="BC2331" s="52">
        <v>1</v>
      </c>
      <c r="BD2331" s="57">
        <v>42544</v>
      </c>
      <c r="BF2331" s="9"/>
      <c r="BH2331" s="9"/>
      <c r="BJ2331" s="9"/>
      <c r="BK2331" s="52" t="s">
        <v>1517</v>
      </c>
      <c r="BL2331" s="52">
        <v>34</v>
      </c>
      <c r="BM2331" s="52">
        <v>24</v>
      </c>
      <c r="BN2331" s="52">
        <v>0.36</v>
      </c>
      <c r="BO2331" s="52" t="s">
        <v>2756</v>
      </c>
      <c r="BP2331" s="52">
        <v>72</v>
      </c>
      <c r="BQ2331" s="52">
        <v>1</v>
      </c>
      <c r="BR2331" s="52" t="s">
        <v>5351</v>
      </c>
      <c r="BS2331" s="52" t="s">
        <v>3282</v>
      </c>
      <c r="BT2331" s="52" t="s">
        <v>50</v>
      </c>
      <c r="BU2331" s="9">
        <v>42544</v>
      </c>
      <c r="BV2331" s="52" t="s">
        <v>5352</v>
      </c>
      <c r="BW2331" s="52" t="s">
        <v>5353</v>
      </c>
    </row>
    <row r="2332" spans="1:79" s="52" customFormat="1" ht="15" customHeight="1">
      <c r="A2332" s="52">
        <v>36</v>
      </c>
      <c r="B2332" s="52" t="s">
        <v>15282</v>
      </c>
      <c r="C2332" s="43" t="s">
        <v>2755</v>
      </c>
      <c r="D2332" s="21" t="s">
        <v>100</v>
      </c>
      <c r="E2332" s="9">
        <v>42544</v>
      </c>
      <c r="F2332" s="44">
        <v>0.41666666666666669</v>
      </c>
      <c r="G2332" s="52">
        <v>6</v>
      </c>
      <c r="H2332" s="52">
        <v>2016</v>
      </c>
      <c r="I2332" s="52">
        <v>1</v>
      </c>
      <c r="J2332" s="52">
        <v>1</v>
      </c>
      <c r="M2332" s="52" t="s">
        <v>5174</v>
      </c>
      <c r="N2332" s="52" t="s">
        <v>462</v>
      </c>
      <c r="O2332" s="52" t="s">
        <v>8602</v>
      </c>
      <c r="P2332" s="52">
        <v>34</v>
      </c>
      <c r="Q2332" s="52">
        <v>23</v>
      </c>
      <c r="R2332" s="52">
        <v>0.25</v>
      </c>
      <c r="S2332" s="52" t="s">
        <v>2756</v>
      </c>
      <c r="T2332" s="52">
        <v>72</v>
      </c>
      <c r="U2332" s="52">
        <v>0</v>
      </c>
      <c r="V2332" s="52">
        <v>40</v>
      </c>
      <c r="W2332" s="52" t="s">
        <v>3282</v>
      </c>
      <c r="X2332" s="52" t="s">
        <v>1153</v>
      </c>
      <c r="Y2332" s="52">
        <v>0.9</v>
      </c>
      <c r="Z2332" s="52">
        <v>5</v>
      </c>
      <c r="AC2332" s="52">
        <v>1</v>
      </c>
      <c r="AF2332" s="52">
        <v>1</v>
      </c>
      <c r="AH2332" s="52">
        <v>1</v>
      </c>
      <c r="AM2332" s="52">
        <v>1</v>
      </c>
      <c r="AP2332" s="52">
        <v>1</v>
      </c>
      <c r="AS2332" s="52">
        <v>1</v>
      </c>
      <c r="AV2332" s="52">
        <v>1</v>
      </c>
      <c r="AX2332" s="52">
        <v>1</v>
      </c>
      <c r="BA2332" s="52">
        <v>1</v>
      </c>
      <c r="BD2332" s="57"/>
      <c r="BF2332" s="9"/>
      <c r="BH2332" s="9"/>
      <c r="BJ2332" s="9"/>
      <c r="BL2332" s="52">
        <v>34</v>
      </c>
      <c r="BM2332" s="52">
        <v>8</v>
      </c>
      <c r="BN2332" s="52">
        <v>48.37</v>
      </c>
      <c r="BO2332" s="52" t="s">
        <v>2756</v>
      </c>
      <c r="BP2332" s="52">
        <v>72</v>
      </c>
      <c r="BQ2332" s="52">
        <v>0</v>
      </c>
      <c r="BR2332" s="52" t="s">
        <v>5175</v>
      </c>
      <c r="BS2332" s="52" t="s">
        <v>3282</v>
      </c>
      <c r="BT2332" s="52" t="s">
        <v>50</v>
      </c>
      <c r="BU2332" s="9"/>
      <c r="BV2332" s="52" t="s">
        <v>5349</v>
      </c>
      <c r="BW2332" s="52" t="s">
        <v>4243</v>
      </c>
    </row>
    <row r="2333" spans="1:79" s="52" customFormat="1" ht="15" customHeight="1">
      <c r="A2333" s="52">
        <v>52016145</v>
      </c>
      <c r="B2333" s="52" t="s">
        <v>15282</v>
      </c>
      <c r="C2333" s="43" t="s">
        <v>2755</v>
      </c>
      <c r="D2333" s="21" t="s">
        <v>100</v>
      </c>
      <c r="E2333" s="9">
        <v>42545</v>
      </c>
      <c r="F2333" s="44">
        <v>0.66666666666666663</v>
      </c>
      <c r="G2333" s="52">
        <v>6</v>
      </c>
      <c r="H2333" s="52">
        <v>2016</v>
      </c>
      <c r="I2333" s="52">
        <v>1</v>
      </c>
      <c r="J2333" s="52">
        <v>1</v>
      </c>
      <c r="M2333" s="52" t="s">
        <v>5332</v>
      </c>
      <c r="N2333" s="52" t="s">
        <v>5333</v>
      </c>
      <c r="O2333" s="52" t="s">
        <v>1619</v>
      </c>
      <c r="P2333" s="52">
        <v>33</v>
      </c>
      <c r="Q2333" s="52">
        <v>38</v>
      </c>
      <c r="R2333" s="52">
        <v>34.130000000000003</v>
      </c>
      <c r="S2333" s="52" t="s">
        <v>2756</v>
      </c>
      <c r="T2333" s="52">
        <v>71</v>
      </c>
      <c r="U2333" s="52">
        <v>38</v>
      </c>
      <c r="V2333" s="52">
        <v>7.25</v>
      </c>
      <c r="W2333" s="52" t="s">
        <v>3282</v>
      </c>
      <c r="X2333" s="52" t="s">
        <v>1153</v>
      </c>
      <c r="Y2333" s="52">
        <v>1.8</v>
      </c>
      <c r="Z2333" s="52">
        <v>90</v>
      </c>
      <c r="AC2333" s="52">
        <v>1</v>
      </c>
      <c r="AE2333" s="52">
        <v>1</v>
      </c>
      <c r="AH2333" s="52">
        <v>1</v>
      </c>
      <c r="AM2333" s="52">
        <v>1</v>
      </c>
      <c r="AO2333" s="52">
        <v>1</v>
      </c>
      <c r="AS2333" s="52">
        <v>1</v>
      </c>
      <c r="AU2333" s="52">
        <v>1</v>
      </c>
      <c r="AW2333" s="52" t="s">
        <v>5334</v>
      </c>
      <c r="AZ2333" s="52">
        <v>1</v>
      </c>
      <c r="BB2333" s="52">
        <v>1</v>
      </c>
      <c r="BC2333" s="52">
        <v>1</v>
      </c>
      <c r="BD2333" s="57">
        <v>42545</v>
      </c>
      <c r="BF2333" s="9"/>
      <c r="BH2333" s="9"/>
      <c r="BJ2333" s="9">
        <v>42545</v>
      </c>
      <c r="BK2333" s="52" t="s">
        <v>4787</v>
      </c>
      <c r="BU2333" s="9">
        <v>42545</v>
      </c>
      <c r="BV2333" s="52" t="s">
        <v>5335</v>
      </c>
      <c r="BW2333" s="52" t="s">
        <v>5320</v>
      </c>
      <c r="BZ2333" s="52">
        <v>1</v>
      </c>
    </row>
    <row r="2334" spans="1:79" s="52" customFormat="1" ht="15" customHeight="1">
      <c r="A2334" s="52">
        <v>52016146</v>
      </c>
      <c r="B2334" s="52" t="s">
        <v>15282</v>
      </c>
      <c r="C2334" s="43" t="s">
        <v>2755</v>
      </c>
      <c r="D2334" s="21" t="s">
        <v>100</v>
      </c>
      <c r="E2334" s="9">
        <v>42545</v>
      </c>
      <c r="F2334" s="53">
        <v>0.48333333333333334</v>
      </c>
      <c r="G2334" s="52">
        <v>6</v>
      </c>
      <c r="H2334" s="52">
        <v>2016</v>
      </c>
      <c r="I2334" s="52">
        <v>1</v>
      </c>
      <c r="K2334" s="52">
        <v>1</v>
      </c>
      <c r="M2334" s="52" t="s">
        <v>3607</v>
      </c>
      <c r="N2334" s="52" t="s">
        <v>2784</v>
      </c>
      <c r="O2334" s="52" t="s">
        <v>1619</v>
      </c>
      <c r="P2334" s="52">
        <v>33</v>
      </c>
      <c r="Q2334" s="52">
        <v>35</v>
      </c>
      <c r="R2334" s="52">
        <v>36.28</v>
      </c>
      <c r="S2334" s="52" t="s">
        <v>2756</v>
      </c>
      <c r="T2334" s="52">
        <v>71</v>
      </c>
      <c r="U2334" s="52">
        <v>37</v>
      </c>
      <c r="V2334" s="52">
        <v>4.75</v>
      </c>
      <c r="W2334" s="52" t="s">
        <v>3282</v>
      </c>
      <c r="X2334" s="52" t="s">
        <v>1153</v>
      </c>
      <c r="Y2334" s="52">
        <v>2.2000000000000002</v>
      </c>
      <c r="Z2334" s="52">
        <v>200</v>
      </c>
      <c r="AA2334" s="52">
        <v>1</v>
      </c>
      <c r="AD2334" s="52">
        <v>1</v>
      </c>
      <c r="AK2334" s="52" t="s">
        <v>5336</v>
      </c>
      <c r="AM2334" s="52">
        <v>1</v>
      </c>
      <c r="AP2334" s="52">
        <v>1</v>
      </c>
      <c r="AS2334" s="52">
        <v>1</v>
      </c>
      <c r="AV2334" s="52">
        <v>1</v>
      </c>
      <c r="BB2334" s="52">
        <v>1</v>
      </c>
      <c r="BD2334" s="57"/>
      <c r="BF2334" s="9"/>
      <c r="BH2334" s="9"/>
      <c r="BJ2334" s="9">
        <v>42545</v>
      </c>
      <c r="BK2334" s="52" t="s">
        <v>5337</v>
      </c>
      <c r="BU2334" s="9">
        <v>42545</v>
      </c>
      <c r="BV2334" s="52" t="s">
        <v>5338</v>
      </c>
      <c r="BW2334" s="52" t="s">
        <v>5320</v>
      </c>
    </row>
    <row r="2335" spans="1:79" s="52" customFormat="1" ht="15" customHeight="1">
      <c r="A2335" s="52">
        <v>0</v>
      </c>
      <c r="B2335" s="52" t="s">
        <v>15282</v>
      </c>
      <c r="C2335" s="43" t="s">
        <v>2755</v>
      </c>
      <c r="D2335" s="21" t="s">
        <v>100</v>
      </c>
      <c r="E2335" s="9">
        <v>42546</v>
      </c>
      <c r="F2335" s="44">
        <v>0.41666666666666669</v>
      </c>
      <c r="G2335" s="52">
        <v>6</v>
      </c>
      <c r="H2335" s="52">
        <v>2016</v>
      </c>
      <c r="I2335" s="52">
        <v>1</v>
      </c>
      <c r="J2335" s="52">
        <v>1</v>
      </c>
      <c r="M2335" s="52" t="s">
        <v>5306</v>
      </c>
      <c r="N2335" s="52" t="s">
        <v>372</v>
      </c>
      <c r="O2335" s="52" t="s">
        <v>372</v>
      </c>
      <c r="P2335" s="52">
        <v>23</v>
      </c>
      <c r="Q2335" s="52">
        <v>43</v>
      </c>
      <c r="R2335" s="52">
        <v>24.49</v>
      </c>
      <c r="S2335" s="52" t="s">
        <v>2756</v>
      </c>
      <c r="T2335" s="52">
        <v>70</v>
      </c>
      <c r="U2335" s="52">
        <v>26</v>
      </c>
      <c r="V2335" s="52">
        <v>13.42</v>
      </c>
      <c r="W2335" s="52" t="s">
        <v>3282</v>
      </c>
      <c r="X2335" s="52" t="s">
        <v>1153</v>
      </c>
      <c r="Y2335" s="52">
        <v>0.9</v>
      </c>
      <c r="Z2335" s="52">
        <v>50</v>
      </c>
      <c r="AA2335" s="52">
        <v>1</v>
      </c>
      <c r="AF2335" s="52">
        <v>1</v>
      </c>
      <c r="AJ2335" s="52">
        <v>1</v>
      </c>
      <c r="AL2335" s="52">
        <v>1</v>
      </c>
      <c r="AN2335" s="52" t="s">
        <v>5307</v>
      </c>
      <c r="AO2335" s="52">
        <v>1</v>
      </c>
      <c r="AQ2335" s="52" t="s">
        <v>5307</v>
      </c>
      <c r="AS2335" s="52">
        <v>1</v>
      </c>
      <c r="AV2335" s="52">
        <v>1</v>
      </c>
      <c r="AX2335" s="52">
        <v>1</v>
      </c>
      <c r="BC2335" s="52">
        <v>1</v>
      </c>
      <c r="BD2335" s="57">
        <v>42546</v>
      </c>
      <c r="BF2335" s="9"/>
      <c r="BH2335" s="9"/>
      <c r="BJ2335" s="9"/>
      <c r="BK2335" s="52" t="s">
        <v>106</v>
      </c>
      <c r="BU2335" s="9"/>
      <c r="BV2335" s="52" t="s">
        <v>5308</v>
      </c>
      <c r="BW2335" s="52" t="s">
        <v>5309</v>
      </c>
    </row>
    <row r="2336" spans="1:79" s="52" customFormat="1" ht="15" customHeight="1">
      <c r="A2336" s="52">
        <v>38</v>
      </c>
      <c r="B2336" s="52" t="s">
        <v>15282</v>
      </c>
      <c r="C2336" s="43" t="s">
        <v>2755</v>
      </c>
      <c r="D2336" s="21" t="s">
        <v>100</v>
      </c>
      <c r="E2336" s="9">
        <v>42546</v>
      </c>
      <c r="F2336" s="44">
        <v>0.70833333333333337</v>
      </c>
      <c r="G2336" s="52">
        <v>6</v>
      </c>
      <c r="H2336" s="52">
        <v>2016</v>
      </c>
      <c r="I2336" s="52">
        <v>1</v>
      </c>
      <c r="J2336" s="52">
        <v>1</v>
      </c>
      <c r="M2336" s="52" t="s">
        <v>4844</v>
      </c>
      <c r="N2336" s="52" t="s">
        <v>4227</v>
      </c>
      <c r="O2336" s="52" t="s">
        <v>8602</v>
      </c>
      <c r="P2336" s="52">
        <v>34</v>
      </c>
      <c r="Q2336" s="52">
        <v>38</v>
      </c>
      <c r="R2336" s="52">
        <v>30.24</v>
      </c>
      <c r="S2336" s="52" t="s">
        <v>2756</v>
      </c>
      <c r="T2336" s="52">
        <v>72</v>
      </c>
      <c r="U2336" s="52">
        <v>2</v>
      </c>
      <c r="V2336" s="52">
        <v>31.82</v>
      </c>
      <c r="W2336" s="52" t="s">
        <v>3282</v>
      </c>
      <c r="X2336" s="52" t="s">
        <v>1153</v>
      </c>
      <c r="Y2336" s="52">
        <v>1.6</v>
      </c>
      <c r="Z2336" s="52">
        <v>100</v>
      </c>
      <c r="AC2336" s="52">
        <v>1</v>
      </c>
      <c r="AD2336" s="52">
        <v>1</v>
      </c>
      <c r="AK2336" s="52" t="s">
        <v>5354</v>
      </c>
      <c r="AM2336" s="52">
        <v>1</v>
      </c>
      <c r="AP2336" s="52">
        <v>1</v>
      </c>
      <c r="AS2336" s="52">
        <v>1</v>
      </c>
      <c r="AV2336" s="52">
        <v>1</v>
      </c>
      <c r="AX2336" s="52">
        <v>1</v>
      </c>
      <c r="BA2336" s="52">
        <v>1</v>
      </c>
      <c r="BD2336" s="57"/>
      <c r="BF2336" s="9"/>
      <c r="BH2336" s="9"/>
      <c r="BI2336" s="52">
        <v>1</v>
      </c>
      <c r="BJ2336" s="9">
        <v>42546</v>
      </c>
      <c r="BK2336" s="52" t="s">
        <v>3876</v>
      </c>
      <c r="BL2336" s="52">
        <v>34</v>
      </c>
      <c r="BM2336" s="52">
        <v>36</v>
      </c>
      <c r="BN2336" s="52">
        <v>51.27</v>
      </c>
      <c r="BO2336" s="52" t="s">
        <v>2756</v>
      </c>
      <c r="BP2336" s="52">
        <v>72</v>
      </c>
      <c r="BQ2336" s="52">
        <v>2</v>
      </c>
      <c r="BR2336" s="52" t="s">
        <v>5355</v>
      </c>
      <c r="BS2336" s="52" t="s">
        <v>3282</v>
      </c>
      <c r="BT2336" s="52" t="s">
        <v>50</v>
      </c>
      <c r="BU2336" s="9">
        <v>42547</v>
      </c>
      <c r="BV2336" s="52" t="s">
        <v>5356</v>
      </c>
      <c r="BW2336" s="52" t="s">
        <v>5357</v>
      </c>
    </row>
    <row r="2337" spans="1:79" s="52" customFormat="1" ht="15" customHeight="1">
      <c r="A2337" s="52" t="s">
        <v>5407</v>
      </c>
      <c r="B2337" s="52" t="s">
        <v>3139</v>
      </c>
      <c r="C2337" s="43" t="s">
        <v>3198</v>
      </c>
      <c r="D2337" s="21" t="s">
        <v>356</v>
      </c>
      <c r="E2337" s="9">
        <v>42548</v>
      </c>
      <c r="F2337" s="44">
        <v>0.70833333333333337</v>
      </c>
      <c r="G2337" s="52">
        <v>6</v>
      </c>
      <c r="H2337" s="52">
        <v>2016</v>
      </c>
      <c r="I2337" s="52">
        <v>1</v>
      </c>
      <c r="J2337" s="52">
        <v>1</v>
      </c>
      <c r="M2337" s="52" t="s">
        <v>5408</v>
      </c>
      <c r="N2337" s="52" t="s">
        <v>5409</v>
      </c>
      <c r="O2337" s="52" t="s">
        <v>8604</v>
      </c>
      <c r="P2337" s="52">
        <v>40</v>
      </c>
      <c r="Q2337" s="52">
        <v>34</v>
      </c>
      <c r="R2337" s="52">
        <v>50.65</v>
      </c>
      <c r="S2337" s="52" t="s">
        <v>2756</v>
      </c>
      <c r="T2337" s="52">
        <v>73</v>
      </c>
      <c r="U2337" s="52">
        <v>44</v>
      </c>
      <c r="V2337" s="52">
        <v>12.93</v>
      </c>
      <c r="W2337" s="52" t="s">
        <v>3282</v>
      </c>
      <c r="X2337" s="52" t="s">
        <v>1153</v>
      </c>
      <c r="Y2337" s="52">
        <v>0.7</v>
      </c>
      <c r="Z2337" s="52">
        <v>45</v>
      </c>
      <c r="AB2337" s="52">
        <v>1</v>
      </c>
      <c r="AE2337" s="52">
        <v>1</v>
      </c>
      <c r="AJ2337" s="52">
        <v>1</v>
      </c>
      <c r="AL2337" s="52">
        <v>1</v>
      </c>
      <c r="AN2337" s="52" t="s">
        <v>5410</v>
      </c>
      <c r="AU2337" s="52">
        <v>1</v>
      </c>
      <c r="AW2337" s="52" t="s">
        <v>5411</v>
      </c>
      <c r="AZ2337" s="52">
        <v>1</v>
      </c>
      <c r="BB2337" s="52">
        <v>1</v>
      </c>
      <c r="BD2337" s="57"/>
      <c r="BF2337" s="9"/>
      <c r="BH2337" s="9"/>
      <c r="BI2337" s="52">
        <v>1</v>
      </c>
      <c r="BJ2337" s="9">
        <v>42549</v>
      </c>
      <c r="BK2337" s="52" t="s">
        <v>1190</v>
      </c>
      <c r="BL2337" s="52">
        <v>41</v>
      </c>
      <c r="BM2337" s="52">
        <v>28</v>
      </c>
      <c r="BN2337" s="52">
        <v>14.23</v>
      </c>
      <c r="BO2337" s="52" t="s">
        <v>2756</v>
      </c>
      <c r="BP2337" s="52">
        <v>72</v>
      </c>
      <c r="BQ2337" s="52">
        <v>54</v>
      </c>
      <c r="BR2337" s="52">
        <v>19.64</v>
      </c>
      <c r="BS2337" s="52" t="s">
        <v>3282</v>
      </c>
      <c r="BT2337" s="52" t="s">
        <v>4411</v>
      </c>
      <c r="BU2337" s="9">
        <v>42551</v>
      </c>
      <c r="BV2337" s="52" t="s">
        <v>5412</v>
      </c>
      <c r="BX2337" s="52">
        <v>1</v>
      </c>
    </row>
    <row r="2338" spans="1:79" s="52" customFormat="1" ht="15" customHeight="1">
      <c r="A2338" s="52">
        <v>40310</v>
      </c>
      <c r="B2338" s="52" t="s">
        <v>15282</v>
      </c>
      <c r="C2338" s="43" t="s">
        <v>3203</v>
      </c>
      <c r="D2338" s="21" t="s">
        <v>88</v>
      </c>
      <c r="E2338" s="9">
        <v>42549</v>
      </c>
      <c r="F2338" s="44">
        <v>0.70833333333333337</v>
      </c>
      <c r="G2338" s="52">
        <v>6</v>
      </c>
      <c r="H2338" s="52">
        <v>2016</v>
      </c>
      <c r="I2338" s="52">
        <v>1</v>
      </c>
      <c r="J2338" s="52">
        <v>1</v>
      </c>
      <c r="M2338" s="52" t="s">
        <v>2702</v>
      </c>
      <c r="N2338" s="52" t="s">
        <v>2703</v>
      </c>
      <c r="O2338" s="52" t="s">
        <v>944</v>
      </c>
      <c r="P2338" s="52">
        <v>30</v>
      </c>
      <c r="Q2338" s="52">
        <v>55</v>
      </c>
      <c r="R2338" s="52" t="s">
        <v>5312</v>
      </c>
      <c r="S2338" s="52" t="s">
        <v>2756</v>
      </c>
      <c r="T2338" s="52">
        <v>71</v>
      </c>
      <c r="U2338" s="52">
        <v>40</v>
      </c>
      <c r="V2338" s="52" t="s">
        <v>5313</v>
      </c>
      <c r="W2338" s="52" t="s">
        <v>3282</v>
      </c>
      <c r="X2338" s="52" t="s">
        <v>1153</v>
      </c>
      <c r="Y2338" s="52">
        <v>1.4</v>
      </c>
      <c r="Z2338" s="52">
        <v>32</v>
      </c>
      <c r="AB2338" s="52">
        <v>1</v>
      </c>
      <c r="AD2338" s="52">
        <v>1</v>
      </c>
      <c r="AH2338" s="52">
        <v>1</v>
      </c>
      <c r="AM2338" s="52">
        <v>1</v>
      </c>
      <c r="AP2338" s="52">
        <v>1</v>
      </c>
      <c r="AS2338" s="52">
        <v>1</v>
      </c>
      <c r="AV2338" s="52">
        <v>1</v>
      </c>
      <c r="AX2338" s="52">
        <v>1</v>
      </c>
      <c r="BB2338" s="52">
        <v>1</v>
      </c>
      <c r="BC2338" s="52">
        <v>1</v>
      </c>
      <c r="BD2338" s="57">
        <v>42549</v>
      </c>
      <c r="BF2338" s="9"/>
      <c r="BH2338" s="9"/>
      <c r="BJ2338" s="9"/>
      <c r="BU2338" s="9"/>
      <c r="BV2338" s="52" t="s">
        <v>5314</v>
      </c>
      <c r="BW2338" s="52" t="s">
        <v>4102</v>
      </c>
      <c r="BY2338" s="52">
        <v>1</v>
      </c>
      <c r="CA2338" s="52">
        <v>1</v>
      </c>
    </row>
    <row r="2339" spans="1:79" s="52" customFormat="1" ht="15" customHeight="1">
      <c r="A2339" s="52">
        <v>52016148</v>
      </c>
      <c r="B2339" s="52" t="s">
        <v>15282</v>
      </c>
      <c r="C2339" s="43" t="s">
        <v>2755</v>
      </c>
      <c r="D2339" s="21" t="s">
        <v>100</v>
      </c>
      <c r="E2339" s="9">
        <v>42549</v>
      </c>
      <c r="F2339" s="44">
        <v>0.66666666666666663</v>
      </c>
      <c r="G2339" s="52">
        <v>6</v>
      </c>
      <c r="H2339" s="52">
        <v>2016</v>
      </c>
      <c r="I2339" s="52">
        <v>1</v>
      </c>
      <c r="K2339" s="52">
        <v>1</v>
      </c>
      <c r="M2339" s="52" t="s">
        <v>3607</v>
      </c>
      <c r="N2339" s="52" t="s">
        <v>2784</v>
      </c>
      <c r="O2339" s="52" t="s">
        <v>1619</v>
      </c>
      <c r="P2339" s="52">
        <v>33</v>
      </c>
      <c r="Q2339" s="52">
        <v>32</v>
      </c>
      <c r="R2339" s="52">
        <v>22.84</v>
      </c>
      <c r="S2339" s="52" t="s">
        <v>2756</v>
      </c>
      <c r="T2339" s="52">
        <v>71</v>
      </c>
      <c r="U2339" s="52">
        <v>36</v>
      </c>
      <c r="V2339" s="52">
        <v>11.52</v>
      </c>
      <c r="W2339" s="52" t="s">
        <v>3282</v>
      </c>
      <c r="X2339" s="52" t="s">
        <v>1153</v>
      </c>
      <c r="Y2339" s="52">
        <v>2.5</v>
      </c>
      <c r="Z2339" s="52">
        <v>220</v>
      </c>
      <c r="AA2339" s="52">
        <v>1</v>
      </c>
      <c r="AD2339" s="52">
        <v>1</v>
      </c>
      <c r="AH2339" s="52">
        <v>1</v>
      </c>
      <c r="AM2339" s="52">
        <v>1</v>
      </c>
      <c r="AP2339" s="52">
        <v>1</v>
      </c>
      <c r="AS2339" s="52">
        <v>1</v>
      </c>
      <c r="AV2339" s="52">
        <v>1</v>
      </c>
      <c r="BD2339" s="57"/>
      <c r="BE2339" s="52">
        <v>1</v>
      </c>
      <c r="BF2339" s="9">
        <v>42549</v>
      </c>
      <c r="BH2339" s="9"/>
      <c r="BJ2339" s="9"/>
      <c r="BU2339" s="9"/>
      <c r="BV2339" s="52" t="s">
        <v>5342</v>
      </c>
      <c r="BW2339" s="52" t="s">
        <v>5343</v>
      </c>
      <c r="BZ2339" s="52">
        <v>1</v>
      </c>
    </row>
    <row r="2340" spans="1:79" s="52" customFormat="1" ht="15" customHeight="1">
      <c r="A2340" s="52">
        <v>120148</v>
      </c>
      <c r="B2340" s="52" t="s">
        <v>15282</v>
      </c>
      <c r="C2340" s="43" t="s">
        <v>2755</v>
      </c>
      <c r="D2340" s="21" t="s">
        <v>100</v>
      </c>
      <c r="E2340" s="9">
        <v>42550</v>
      </c>
      <c r="F2340" s="44">
        <v>0.5</v>
      </c>
      <c r="G2340" s="52">
        <v>6</v>
      </c>
      <c r="H2340" s="52">
        <v>2016</v>
      </c>
      <c r="I2340" s="52">
        <v>1</v>
      </c>
      <c r="J2340" s="52">
        <v>1</v>
      </c>
      <c r="M2340" s="52" t="s">
        <v>5421</v>
      </c>
      <c r="N2340" s="52" t="s">
        <v>1820</v>
      </c>
      <c r="O2340" s="52" t="s">
        <v>8606</v>
      </c>
      <c r="P2340" s="52">
        <v>52</v>
      </c>
      <c r="Q2340" s="52">
        <v>35</v>
      </c>
      <c r="R2340" s="52">
        <v>53.49</v>
      </c>
      <c r="S2340" s="52" t="s">
        <v>2756</v>
      </c>
      <c r="T2340" s="52">
        <v>71</v>
      </c>
      <c r="U2340" s="52">
        <v>30</v>
      </c>
      <c r="V2340" s="52">
        <v>12.31</v>
      </c>
      <c r="W2340" s="52" t="s">
        <v>3282</v>
      </c>
      <c r="X2340" s="52" t="s">
        <v>1153</v>
      </c>
      <c r="Y2340" s="52" t="s">
        <v>7940</v>
      </c>
      <c r="Z2340" s="52" t="s">
        <v>7940</v>
      </c>
      <c r="AC2340" s="52">
        <v>1</v>
      </c>
      <c r="AK2340" s="52" t="s">
        <v>5418</v>
      </c>
      <c r="BD2340" s="57"/>
      <c r="BF2340" s="9"/>
      <c r="BH2340" s="9"/>
      <c r="BJ2340" s="9"/>
      <c r="BU2340" s="9"/>
      <c r="BV2340" s="52" t="s">
        <v>5422</v>
      </c>
      <c r="BW2340" s="52" t="s">
        <v>5423</v>
      </c>
    </row>
    <row r="2341" spans="1:79" s="52" customFormat="1" ht="15" customHeight="1">
      <c r="A2341" s="52">
        <v>52016149</v>
      </c>
      <c r="B2341" s="52" t="s">
        <v>15282</v>
      </c>
      <c r="C2341" s="43" t="s">
        <v>2755</v>
      </c>
      <c r="D2341" s="21" t="s">
        <v>100</v>
      </c>
      <c r="E2341" s="9">
        <v>42551</v>
      </c>
      <c r="F2341" s="44">
        <v>0.36805555555555558</v>
      </c>
      <c r="G2341" s="52">
        <v>6</v>
      </c>
      <c r="H2341" s="52">
        <v>2016</v>
      </c>
      <c r="I2341" s="52">
        <v>1</v>
      </c>
      <c r="J2341" s="52">
        <v>1</v>
      </c>
      <c r="M2341" s="52" t="s">
        <v>5344</v>
      </c>
      <c r="N2341" s="52" t="s">
        <v>252</v>
      </c>
      <c r="O2341" s="52" t="s">
        <v>1619</v>
      </c>
      <c r="P2341" s="52">
        <v>32</v>
      </c>
      <c r="Q2341" s="52">
        <v>46</v>
      </c>
      <c r="R2341" s="52">
        <v>52.79</v>
      </c>
      <c r="S2341" s="52" t="s">
        <v>2756</v>
      </c>
      <c r="T2341" s="52">
        <v>71</v>
      </c>
      <c r="U2341" s="52">
        <v>31</v>
      </c>
      <c r="V2341" s="52">
        <v>43.14</v>
      </c>
      <c r="W2341" s="52" t="s">
        <v>3282</v>
      </c>
      <c r="X2341" s="52" t="s">
        <v>1153</v>
      </c>
      <c r="Y2341" s="52">
        <v>1.2</v>
      </c>
      <c r="Z2341" s="52">
        <v>25</v>
      </c>
      <c r="AC2341" s="52">
        <v>1</v>
      </c>
      <c r="AF2341" s="52">
        <v>1</v>
      </c>
      <c r="AK2341" s="52" t="s">
        <v>5345</v>
      </c>
      <c r="AM2341" s="52">
        <v>1</v>
      </c>
      <c r="AP2341" s="52">
        <v>1</v>
      </c>
      <c r="AS2341" s="52">
        <v>1</v>
      </c>
      <c r="AV2341" s="52">
        <v>1</v>
      </c>
      <c r="AX2341" s="52">
        <v>1</v>
      </c>
      <c r="BC2341" s="52">
        <v>1</v>
      </c>
      <c r="BD2341" s="57">
        <v>42551</v>
      </c>
      <c r="BF2341" s="9"/>
      <c r="BH2341" s="9"/>
      <c r="BJ2341" s="9"/>
      <c r="BK2341" s="52" t="s">
        <v>5346</v>
      </c>
      <c r="BU2341" s="9">
        <v>42551</v>
      </c>
      <c r="BV2341" s="52" t="s">
        <v>5347</v>
      </c>
      <c r="BW2341" s="52" t="s">
        <v>5348</v>
      </c>
      <c r="BZ2341" s="52">
        <v>1</v>
      </c>
    </row>
    <row r="2342" spans="1:79" s="52" customFormat="1" ht="15" customHeight="1">
      <c r="B2342" s="52" t="s">
        <v>3182</v>
      </c>
      <c r="C2342" s="43" t="s">
        <v>4530</v>
      </c>
      <c r="D2342" s="21" t="s">
        <v>238</v>
      </c>
      <c r="E2342" s="9">
        <v>42552</v>
      </c>
      <c r="F2342" s="44">
        <v>0.45833333333333331</v>
      </c>
      <c r="G2342" s="52">
        <v>7</v>
      </c>
      <c r="H2342" s="52">
        <v>2016</v>
      </c>
      <c r="I2342" s="52">
        <v>1</v>
      </c>
      <c r="J2342" s="52">
        <v>1</v>
      </c>
      <c r="M2342" s="52" t="s">
        <v>5450</v>
      </c>
      <c r="N2342" s="52" t="s">
        <v>2407</v>
      </c>
      <c r="O2342" s="52" t="s">
        <v>8601</v>
      </c>
      <c r="P2342" s="52">
        <v>27</v>
      </c>
      <c r="Q2342" s="52">
        <v>3</v>
      </c>
      <c r="R2342" s="52">
        <v>50</v>
      </c>
      <c r="S2342" s="52" t="s">
        <v>2756</v>
      </c>
      <c r="T2342" s="52">
        <v>70</v>
      </c>
      <c r="U2342" s="52">
        <v>49</v>
      </c>
      <c r="V2342" s="52">
        <v>20</v>
      </c>
      <c r="W2342" s="52" t="s">
        <v>3282</v>
      </c>
      <c r="X2342" s="52" t="s">
        <v>1153</v>
      </c>
      <c r="Y2342" s="52">
        <v>0.6</v>
      </c>
      <c r="Z2342" s="52">
        <v>3</v>
      </c>
      <c r="AC2342" s="52">
        <v>1</v>
      </c>
      <c r="AF2342" s="52">
        <v>1</v>
      </c>
      <c r="AJ2342" s="52">
        <v>1</v>
      </c>
      <c r="AY2342" s="52">
        <v>1</v>
      </c>
      <c r="BC2342" s="52">
        <v>1</v>
      </c>
      <c r="BD2342" s="57">
        <v>42553</v>
      </c>
      <c r="BE2342" s="52">
        <v>1</v>
      </c>
      <c r="BF2342" s="9">
        <v>42553</v>
      </c>
      <c r="BH2342" s="9"/>
      <c r="BJ2342" s="9"/>
      <c r="BK2342" s="52" t="s">
        <v>1899</v>
      </c>
      <c r="BL2342" s="52">
        <v>27</v>
      </c>
      <c r="BM2342" s="52">
        <v>3</v>
      </c>
      <c r="BN2342" s="52">
        <v>34</v>
      </c>
      <c r="BP2342" s="52">
        <v>70</v>
      </c>
      <c r="BQ2342" s="52">
        <v>47</v>
      </c>
      <c r="BR2342" s="52">
        <v>49</v>
      </c>
      <c r="BU2342" s="9"/>
      <c r="BV2342" s="52" t="s">
        <v>15170</v>
      </c>
      <c r="BW2342" s="52" t="s">
        <v>5451</v>
      </c>
    </row>
    <row r="2343" spans="1:79" s="52" customFormat="1" ht="15" customHeight="1">
      <c r="A2343" s="52">
        <v>20164243</v>
      </c>
      <c r="B2343" s="52" t="s">
        <v>4554</v>
      </c>
      <c r="C2343" s="43" t="s">
        <v>5558</v>
      </c>
      <c r="D2343" s="21" t="s">
        <v>235</v>
      </c>
      <c r="E2343" s="9">
        <v>42556</v>
      </c>
      <c r="F2343" s="44">
        <v>0.51041666666666663</v>
      </c>
      <c r="G2343" s="52">
        <v>7</v>
      </c>
      <c r="H2343" s="52">
        <v>2016</v>
      </c>
      <c r="I2343" s="52">
        <v>5</v>
      </c>
      <c r="J2343" s="52">
        <v>5</v>
      </c>
      <c r="M2343" s="52" t="s">
        <v>2526</v>
      </c>
      <c r="N2343" s="52" t="s">
        <v>695</v>
      </c>
      <c r="O2343" s="52" t="s">
        <v>15403</v>
      </c>
      <c r="P2343" s="52">
        <v>37</v>
      </c>
      <c r="Q2343" s="52">
        <v>6</v>
      </c>
      <c r="R2343" s="52">
        <v>0.27</v>
      </c>
      <c r="S2343" s="52" t="s">
        <v>2756</v>
      </c>
      <c r="T2343" s="52">
        <v>73</v>
      </c>
      <c r="U2343" s="52">
        <v>27</v>
      </c>
      <c r="V2343" s="52">
        <v>45.23</v>
      </c>
      <c r="W2343" s="52" t="s">
        <v>3282</v>
      </c>
      <c r="X2343" s="52" t="s">
        <v>1153</v>
      </c>
      <c r="AC2343" s="52">
        <v>1</v>
      </c>
      <c r="AD2343" s="52">
        <v>4</v>
      </c>
      <c r="AF2343" s="52">
        <v>1</v>
      </c>
      <c r="AK2343" s="52">
        <v>1</v>
      </c>
      <c r="AM2343" s="52">
        <v>1</v>
      </c>
      <c r="AP2343" s="52">
        <v>1</v>
      </c>
      <c r="AS2343" s="52">
        <v>1</v>
      </c>
      <c r="AV2343" s="52">
        <v>1</v>
      </c>
      <c r="AX2343" s="52">
        <v>1</v>
      </c>
      <c r="BA2343" s="52">
        <v>1</v>
      </c>
      <c r="BD2343" s="57"/>
      <c r="BF2343" s="9"/>
      <c r="BH2343" s="9"/>
      <c r="BI2343" s="52">
        <v>1</v>
      </c>
      <c r="BJ2343" s="9">
        <v>42556</v>
      </c>
      <c r="BK2343" s="52" t="s">
        <v>5559</v>
      </c>
      <c r="BL2343" s="52">
        <v>37</v>
      </c>
      <c r="BM2343" s="52">
        <v>6</v>
      </c>
      <c r="BN2343" s="52">
        <v>0.27</v>
      </c>
      <c r="BO2343" s="52" t="s">
        <v>2756</v>
      </c>
      <c r="BP2343" s="52">
        <v>73</v>
      </c>
      <c r="BQ2343" s="52">
        <v>27</v>
      </c>
      <c r="BR2343" s="52">
        <v>45.23</v>
      </c>
      <c r="BS2343" s="52" t="s">
        <v>3282</v>
      </c>
      <c r="BT2343" s="52" t="s">
        <v>50</v>
      </c>
      <c r="BU2343" s="9">
        <v>42556</v>
      </c>
      <c r="BV2343" s="52" t="s">
        <v>5560</v>
      </c>
      <c r="BW2343" s="52" t="s">
        <v>5561</v>
      </c>
    </row>
    <row r="2344" spans="1:79" s="52" customFormat="1" ht="15" customHeight="1">
      <c r="B2344" s="52" t="s">
        <v>3182</v>
      </c>
      <c r="C2344" s="43" t="s">
        <v>4530</v>
      </c>
      <c r="D2344" s="21" t="s">
        <v>238</v>
      </c>
      <c r="E2344" s="9">
        <v>42556</v>
      </c>
      <c r="F2344" s="44">
        <v>0.5</v>
      </c>
      <c r="G2344" s="52">
        <v>7</v>
      </c>
      <c r="H2344" s="52">
        <v>2016</v>
      </c>
      <c r="I2344" s="52">
        <v>1</v>
      </c>
      <c r="J2344" s="52">
        <v>1</v>
      </c>
      <c r="M2344" s="52" t="s">
        <v>5452</v>
      </c>
      <c r="N2344" s="52" t="s">
        <v>2407</v>
      </c>
      <c r="O2344" s="52" t="s">
        <v>8601</v>
      </c>
      <c r="P2344" s="52">
        <v>27</v>
      </c>
      <c r="Q2344" s="52">
        <v>3</v>
      </c>
      <c r="R2344" s="52">
        <v>28</v>
      </c>
      <c r="S2344" s="52" t="s">
        <v>2756</v>
      </c>
      <c r="T2344" s="52">
        <v>70</v>
      </c>
      <c r="U2344" s="52">
        <v>48</v>
      </c>
      <c r="V2344" s="52">
        <v>31</v>
      </c>
      <c r="W2344" s="52" t="s">
        <v>3282</v>
      </c>
      <c r="X2344" s="52" t="s">
        <v>1153</v>
      </c>
      <c r="Y2344" s="52">
        <v>0.7</v>
      </c>
      <c r="Z2344" s="52">
        <v>3.5</v>
      </c>
      <c r="AC2344" s="52">
        <v>1</v>
      </c>
      <c r="AE2344" s="52">
        <v>1</v>
      </c>
      <c r="AH2344" s="52">
        <v>1</v>
      </c>
      <c r="AX2344" s="52">
        <v>1</v>
      </c>
      <c r="BA2344" s="52">
        <v>1</v>
      </c>
      <c r="BC2344" s="52">
        <v>1</v>
      </c>
      <c r="BD2344" s="57">
        <v>42559</v>
      </c>
      <c r="BF2344" s="9"/>
      <c r="BG2344" s="52">
        <v>1</v>
      </c>
      <c r="BH2344" s="9">
        <v>42559</v>
      </c>
      <c r="BJ2344" s="9"/>
      <c r="BK2344" s="52" t="s">
        <v>4536</v>
      </c>
      <c r="BL2344" s="52">
        <v>27</v>
      </c>
      <c r="BM2344" s="52">
        <v>6</v>
      </c>
      <c r="BN2344" s="52">
        <v>30</v>
      </c>
      <c r="BP2344" s="52">
        <v>70</v>
      </c>
      <c r="BQ2344" s="52">
        <v>55</v>
      </c>
      <c r="BR2344" s="52">
        <v>59</v>
      </c>
      <c r="BU2344" s="9"/>
      <c r="BV2344" s="52" t="s">
        <v>15171</v>
      </c>
      <c r="BW2344" s="52" t="s">
        <v>5451</v>
      </c>
    </row>
    <row r="2345" spans="1:79" s="52" customFormat="1" ht="15" customHeight="1">
      <c r="A2345" s="52" t="s">
        <v>3959</v>
      </c>
      <c r="B2345" s="52" t="s">
        <v>15282</v>
      </c>
      <c r="C2345" s="43" t="s">
        <v>2755</v>
      </c>
      <c r="D2345" s="21" t="s">
        <v>100</v>
      </c>
      <c r="E2345" s="9">
        <v>42557</v>
      </c>
      <c r="F2345" s="44">
        <v>0.64583333333333337</v>
      </c>
      <c r="G2345" s="52">
        <v>7</v>
      </c>
      <c r="H2345" s="52">
        <v>2016</v>
      </c>
      <c r="I2345" s="52">
        <v>1</v>
      </c>
      <c r="J2345" s="52">
        <v>1</v>
      </c>
      <c r="M2345" s="52" t="s">
        <v>2496</v>
      </c>
      <c r="N2345" s="52" t="s">
        <v>5644</v>
      </c>
      <c r="O2345" s="52" t="s">
        <v>8605</v>
      </c>
      <c r="P2345" s="52">
        <v>45</v>
      </c>
      <c r="Q2345" s="52">
        <v>23</v>
      </c>
      <c r="R2345" s="52">
        <v>41.02</v>
      </c>
      <c r="S2345" s="52" t="s">
        <v>2756</v>
      </c>
      <c r="T2345" s="52">
        <v>72</v>
      </c>
      <c r="U2345" s="52">
        <v>42</v>
      </c>
      <c r="V2345" s="52">
        <v>41.79</v>
      </c>
      <c r="W2345" s="52" t="s">
        <v>3282</v>
      </c>
      <c r="X2345" s="52" t="s">
        <v>1153</v>
      </c>
      <c r="Y2345" s="52">
        <v>1</v>
      </c>
      <c r="Z2345" s="52">
        <v>20</v>
      </c>
      <c r="AC2345" s="52">
        <v>1</v>
      </c>
      <c r="AG2345" s="52">
        <v>1</v>
      </c>
      <c r="AK2345" s="52" t="s">
        <v>5645</v>
      </c>
      <c r="AM2345" s="52">
        <v>1</v>
      </c>
      <c r="AP2345" s="52">
        <v>1</v>
      </c>
      <c r="AS2345" s="52">
        <v>1</v>
      </c>
      <c r="AV2345" s="52">
        <v>1</v>
      </c>
      <c r="AX2345" s="52">
        <v>1</v>
      </c>
      <c r="BA2345" s="52">
        <v>1</v>
      </c>
      <c r="BD2345" s="57"/>
      <c r="BF2345" s="9"/>
      <c r="BG2345" s="52">
        <v>1</v>
      </c>
      <c r="BH2345" s="9">
        <v>42496</v>
      </c>
      <c r="BJ2345" s="9"/>
      <c r="BK2345" s="52" t="s">
        <v>5646</v>
      </c>
      <c r="BL2345" s="52">
        <v>45</v>
      </c>
      <c r="BM2345" s="52">
        <v>23</v>
      </c>
      <c r="BN2345" s="52">
        <v>25.89</v>
      </c>
      <c r="BO2345" s="52" t="s">
        <v>2756</v>
      </c>
      <c r="BP2345" s="52">
        <v>72</v>
      </c>
      <c r="BQ2345" s="52">
        <v>47</v>
      </c>
      <c r="BR2345" s="52">
        <v>44.91</v>
      </c>
      <c r="BS2345" s="52" t="s">
        <v>3282</v>
      </c>
      <c r="BT2345" s="52" t="s">
        <v>50</v>
      </c>
      <c r="BU2345" s="9">
        <v>42557</v>
      </c>
      <c r="BV2345" s="52" t="s">
        <v>5647</v>
      </c>
      <c r="BW2345" s="52" t="s">
        <v>5648</v>
      </c>
    </row>
    <row r="2346" spans="1:79" s="52" customFormat="1" ht="15" customHeight="1">
      <c r="B2346" s="52" t="s">
        <v>15282</v>
      </c>
      <c r="C2346" s="43" t="s">
        <v>2755</v>
      </c>
      <c r="D2346" s="21" t="s">
        <v>100</v>
      </c>
      <c r="E2346" s="9">
        <v>42557</v>
      </c>
      <c r="F2346" s="44">
        <v>0.66666666666666663</v>
      </c>
      <c r="G2346" s="52">
        <v>7</v>
      </c>
      <c r="H2346" s="52">
        <v>2016</v>
      </c>
      <c r="I2346" s="52">
        <v>1</v>
      </c>
      <c r="J2346" s="52">
        <v>1</v>
      </c>
      <c r="M2346" s="52" t="s">
        <v>5453</v>
      </c>
      <c r="N2346" s="52" t="s">
        <v>2407</v>
      </c>
      <c r="O2346" s="52" t="s">
        <v>8601</v>
      </c>
      <c r="P2346" s="52">
        <v>27</v>
      </c>
      <c r="Q2346" s="52">
        <v>3</v>
      </c>
      <c r="R2346" s="52">
        <v>51</v>
      </c>
      <c r="S2346" s="52" t="s">
        <v>2756</v>
      </c>
      <c r="T2346" s="52">
        <v>70</v>
      </c>
      <c r="U2346" s="52">
        <v>49</v>
      </c>
      <c r="V2346" s="52">
        <v>15</v>
      </c>
      <c r="W2346" s="52" t="s">
        <v>3282</v>
      </c>
      <c r="X2346" s="52" t="s">
        <v>1153</v>
      </c>
      <c r="Y2346" s="52">
        <v>0.9</v>
      </c>
      <c r="Z2346" s="52">
        <v>9</v>
      </c>
      <c r="AC2346" s="52">
        <v>1</v>
      </c>
      <c r="AF2346" s="52">
        <v>1</v>
      </c>
      <c r="AJ2346" s="52">
        <v>1</v>
      </c>
      <c r="AX2346" s="52">
        <v>1</v>
      </c>
      <c r="BA2346" s="52">
        <v>1</v>
      </c>
      <c r="BC2346" s="52">
        <v>1</v>
      </c>
      <c r="BD2346" s="57">
        <v>42559</v>
      </c>
      <c r="BF2346" s="9"/>
      <c r="BG2346" s="52">
        <v>1</v>
      </c>
      <c r="BH2346" s="9">
        <v>42559</v>
      </c>
      <c r="BJ2346" s="9"/>
      <c r="BK2346" s="52" t="s">
        <v>4536</v>
      </c>
      <c r="BL2346" s="52">
        <v>27</v>
      </c>
      <c r="BM2346" s="52">
        <v>6</v>
      </c>
      <c r="BN2346" s="52">
        <v>30</v>
      </c>
      <c r="BP2346" s="52">
        <v>70</v>
      </c>
      <c r="BQ2346" s="52">
        <v>55</v>
      </c>
      <c r="BR2346" s="52">
        <v>59</v>
      </c>
      <c r="BU2346" s="9"/>
      <c r="BV2346" s="52" t="s">
        <v>15172</v>
      </c>
      <c r="BW2346" s="52" t="s">
        <v>5451</v>
      </c>
    </row>
    <row r="2347" spans="1:79" s="52" customFormat="1" ht="15" customHeight="1">
      <c r="A2347" s="52">
        <v>40312</v>
      </c>
      <c r="B2347" s="52" t="s">
        <v>15282</v>
      </c>
      <c r="C2347" s="43" t="s">
        <v>2245</v>
      </c>
      <c r="D2347" s="21" t="s">
        <v>85</v>
      </c>
      <c r="E2347" s="9">
        <v>42557</v>
      </c>
      <c r="F2347" s="44">
        <v>0.41666666666666669</v>
      </c>
      <c r="G2347" s="52">
        <v>7</v>
      </c>
      <c r="H2347" s="52">
        <v>2016</v>
      </c>
      <c r="I2347" s="52">
        <v>1</v>
      </c>
      <c r="J2347" s="52">
        <v>1</v>
      </c>
      <c r="M2347" s="52" t="s">
        <v>4558</v>
      </c>
      <c r="N2347" s="52" t="s">
        <v>938</v>
      </c>
      <c r="O2347" s="52" t="s">
        <v>944</v>
      </c>
      <c r="P2347" s="52">
        <v>29</v>
      </c>
      <c r="Q2347" s="52">
        <v>52</v>
      </c>
      <c r="R2347" s="52">
        <v>56.77</v>
      </c>
      <c r="S2347" s="52" t="s">
        <v>2756</v>
      </c>
      <c r="T2347" s="52">
        <v>71</v>
      </c>
      <c r="U2347" s="52">
        <v>16</v>
      </c>
      <c r="V2347" s="52">
        <v>26.6</v>
      </c>
      <c r="W2347" s="52" t="s">
        <v>3282</v>
      </c>
      <c r="X2347" s="52" t="s">
        <v>1153</v>
      </c>
      <c r="Y2347" s="52">
        <v>1.5</v>
      </c>
      <c r="Z2347" s="52">
        <v>35</v>
      </c>
      <c r="AB2347" s="52">
        <v>1</v>
      </c>
      <c r="AE2347" s="52">
        <v>1</v>
      </c>
      <c r="AH2347" s="52">
        <v>1</v>
      </c>
      <c r="AM2347" s="52">
        <v>1</v>
      </c>
      <c r="AP2347" s="52">
        <v>1</v>
      </c>
      <c r="AS2347" s="52">
        <v>1</v>
      </c>
      <c r="AV2347" s="52">
        <v>1</v>
      </c>
      <c r="AY2347" s="52">
        <v>1</v>
      </c>
      <c r="BB2347" s="52">
        <v>1</v>
      </c>
      <c r="BD2347" s="57"/>
      <c r="BF2347" s="9"/>
      <c r="BH2347" s="9"/>
      <c r="BI2347" s="52">
        <v>1</v>
      </c>
      <c r="BJ2347" s="9">
        <v>42557</v>
      </c>
      <c r="BU2347" s="9"/>
      <c r="BV2347" s="52" t="s">
        <v>5458</v>
      </c>
      <c r="BW2347" s="52" t="s">
        <v>5459</v>
      </c>
    </row>
    <row r="2348" spans="1:79" s="52" customFormat="1" ht="15" customHeight="1">
      <c r="B2348" s="52" t="s">
        <v>15282</v>
      </c>
      <c r="C2348" s="43" t="s">
        <v>2755</v>
      </c>
      <c r="D2348" s="21" t="s">
        <v>100</v>
      </c>
      <c r="E2348" s="9">
        <v>42558</v>
      </c>
      <c r="F2348" s="44">
        <v>0.79166666666666663</v>
      </c>
      <c r="G2348" s="52">
        <v>7</v>
      </c>
      <c r="H2348" s="52">
        <v>2016</v>
      </c>
      <c r="I2348" s="52">
        <v>1</v>
      </c>
      <c r="J2348" s="52">
        <v>1</v>
      </c>
      <c r="M2348" s="52" t="s">
        <v>5454</v>
      </c>
      <c r="N2348" s="52" t="s">
        <v>5455</v>
      </c>
      <c r="O2348" s="52" t="s">
        <v>8601</v>
      </c>
      <c r="P2348" s="52">
        <v>27</v>
      </c>
      <c r="Q2348" s="52">
        <v>3</v>
      </c>
      <c r="R2348" s="52">
        <v>56</v>
      </c>
      <c r="S2348" s="52" t="s">
        <v>2756</v>
      </c>
      <c r="T2348" s="52">
        <v>70</v>
      </c>
      <c r="U2348" s="52">
        <v>49</v>
      </c>
      <c r="V2348" s="52">
        <v>41</v>
      </c>
      <c r="W2348" s="52" t="s">
        <v>3282</v>
      </c>
      <c r="X2348" s="52" t="s">
        <v>1153</v>
      </c>
      <c r="Y2348" s="52">
        <v>1.5</v>
      </c>
      <c r="Z2348" s="52">
        <v>30</v>
      </c>
      <c r="AC2348" s="52">
        <v>1</v>
      </c>
      <c r="AE2348" s="52">
        <v>1</v>
      </c>
      <c r="AJ2348" s="52">
        <v>1</v>
      </c>
      <c r="AX2348" s="52">
        <v>1</v>
      </c>
      <c r="BA2348" s="52">
        <v>1</v>
      </c>
      <c r="BC2348" s="52">
        <v>1</v>
      </c>
      <c r="BD2348" s="57">
        <v>42559</v>
      </c>
      <c r="BF2348" s="9"/>
      <c r="BG2348" s="52">
        <v>1</v>
      </c>
      <c r="BH2348" s="9">
        <v>42559</v>
      </c>
      <c r="BJ2348" s="9"/>
      <c r="BK2348" s="52" t="s">
        <v>4536</v>
      </c>
      <c r="BL2348" s="52">
        <v>27</v>
      </c>
      <c r="BM2348" s="52">
        <v>6</v>
      </c>
      <c r="BN2348" s="52">
        <v>30</v>
      </c>
      <c r="BP2348" s="52">
        <v>70</v>
      </c>
      <c r="BQ2348" s="52">
        <v>55</v>
      </c>
      <c r="BR2348" s="52">
        <v>59</v>
      </c>
      <c r="BU2348" s="9"/>
      <c r="BV2348" s="52" t="s">
        <v>15173</v>
      </c>
      <c r="BW2348" s="52" t="s">
        <v>4529</v>
      </c>
    </row>
    <row r="2349" spans="1:79" s="52" customFormat="1" ht="15" customHeight="1">
      <c r="A2349" s="52">
        <v>52016150</v>
      </c>
      <c r="B2349" s="52" t="s">
        <v>3182</v>
      </c>
      <c r="C2349" s="43" t="s">
        <v>3228</v>
      </c>
      <c r="D2349" s="21" t="s">
        <v>318</v>
      </c>
      <c r="E2349" s="9">
        <v>42558</v>
      </c>
      <c r="F2349" s="44">
        <v>0.41666666666666669</v>
      </c>
      <c r="G2349" s="52">
        <v>7</v>
      </c>
      <c r="H2349" s="52">
        <v>2016</v>
      </c>
      <c r="I2349" s="52">
        <v>1</v>
      </c>
      <c r="J2349" s="52">
        <v>1</v>
      </c>
      <c r="M2349" s="52" t="s">
        <v>5473</v>
      </c>
      <c r="N2349" s="52" t="s">
        <v>2822</v>
      </c>
      <c r="O2349" s="52" t="s">
        <v>1619</v>
      </c>
      <c r="P2349" s="52">
        <v>33</v>
      </c>
      <c r="Q2349" s="52">
        <v>27</v>
      </c>
      <c r="R2349" s="52">
        <v>51.65</v>
      </c>
      <c r="S2349" s="52" t="s">
        <v>2756</v>
      </c>
      <c r="T2349" s="52">
        <v>71</v>
      </c>
      <c r="U2349" s="52">
        <v>39</v>
      </c>
      <c r="V2349" s="52">
        <v>22.59</v>
      </c>
      <c r="W2349" s="52" t="s">
        <v>3282</v>
      </c>
      <c r="X2349" s="52" t="s">
        <v>1153</v>
      </c>
      <c r="Y2349" s="52">
        <v>0.5</v>
      </c>
      <c r="Z2349" s="52">
        <v>4</v>
      </c>
      <c r="AC2349" s="52">
        <v>1</v>
      </c>
      <c r="AD2349" s="52">
        <v>1</v>
      </c>
      <c r="AH2349" s="52">
        <v>1</v>
      </c>
      <c r="AM2349" s="52">
        <v>1</v>
      </c>
      <c r="AP2349" s="52">
        <v>1</v>
      </c>
      <c r="AS2349" s="52">
        <v>1</v>
      </c>
      <c r="AV2349" s="52">
        <v>1</v>
      </c>
      <c r="AZ2349" s="52">
        <v>1</v>
      </c>
      <c r="BA2349" s="52">
        <v>1</v>
      </c>
      <c r="BD2349" s="57"/>
      <c r="BF2349" s="9"/>
      <c r="BH2349" s="9"/>
      <c r="BJ2349" s="9"/>
      <c r="BK2349" s="52" t="s">
        <v>5474</v>
      </c>
      <c r="BU2349" s="9">
        <v>42558</v>
      </c>
      <c r="BV2349" s="52" t="s">
        <v>5475</v>
      </c>
      <c r="BW2349" s="52" t="s">
        <v>5151</v>
      </c>
      <c r="BZ2349" s="52">
        <v>1</v>
      </c>
    </row>
    <row r="2350" spans="1:79" s="52" customFormat="1" ht="15" customHeight="1">
      <c r="A2350" s="52">
        <v>20164644</v>
      </c>
      <c r="B2350" s="52" t="s">
        <v>15282</v>
      </c>
      <c r="C2350" s="43" t="s">
        <v>2755</v>
      </c>
      <c r="D2350" s="21" t="s">
        <v>100</v>
      </c>
      <c r="E2350" s="9">
        <v>42562</v>
      </c>
      <c r="F2350" s="44"/>
      <c r="G2350" s="52">
        <v>7</v>
      </c>
      <c r="H2350" s="52">
        <v>2016</v>
      </c>
      <c r="I2350" s="52">
        <v>1</v>
      </c>
      <c r="J2350" s="52">
        <v>1</v>
      </c>
      <c r="M2350" s="52" t="s">
        <v>5562</v>
      </c>
      <c r="N2350" s="52" t="s">
        <v>60</v>
      </c>
      <c r="O2350" s="52" t="s">
        <v>15403</v>
      </c>
      <c r="P2350" s="52">
        <v>36</v>
      </c>
      <c r="Q2350" s="52">
        <v>32</v>
      </c>
      <c r="R2350" s="52">
        <v>1.48</v>
      </c>
      <c r="S2350" s="52" t="s">
        <v>2756</v>
      </c>
      <c r="T2350" s="52">
        <v>72</v>
      </c>
      <c r="U2350" s="52">
        <v>56</v>
      </c>
      <c r="V2350" s="52">
        <v>12.89</v>
      </c>
      <c r="W2350" s="52" t="s">
        <v>3282</v>
      </c>
      <c r="X2350" s="52" t="s">
        <v>1153</v>
      </c>
      <c r="Z2350" s="52">
        <v>70</v>
      </c>
      <c r="AC2350" s="52">
        <v>1</v>
      </c>
      <c r="AE2350" s="52">
        <v>1</v>
      </c>
      <c r="AJ2350" s="52">
        <v>1</v>
      </c>
      <c r="AM2350" s="52">
        <v>1</v>
      </c>
      <c r="AO2350" s="52">
        <v>1</v>
      </c>
      <c r="AQ2350" s="52" t="s">
        <v>5563</v>
      </c>
      <c r="AT2350" s="52" t="s">
        <v>5257</v>
      </c>
      <c r="AV2350" s="52">
        <v>1</v>
      </c>
      <c r="AY2350" s="52">
        <v>1</v>
      </c>
      <c r="BB2350" s="52">
        <v>1</v>
      </c>
      <c r="BD2350" s="57"/>
      <c r="BF2350" s="9"/>
      <c r="BH2350" s="9"/>
      <c r="BI2350" s="52">
        <v>1</v>
      </c>
      <c r="BJ2350" s="9">
        <v>42562</v>
      </c>
      <c r="BK2350" s="52" t="s">
        <v>5564</v>
      </c>
      <c r="BL2350" s="52">
        <v>36</v>
      </c>
      <c r="BM2350" s="52">
        <v>32</v>
      </c>
      <c r="BN2350" s="52">
        <v>1.48</v>
      </c>
      <c r="BO2350" s="52" t="s">
        <v>2756</v>
      </c>
      <c r="BP2350" s="52">
        <v>72</v>
      </c>
      <c r="BQ2350" s="52">
        <v>56</v>
      </c>
      <c r="BR2350" s="52">
        <v>12.89</v>
      </c>
      <c r="BS2350" s="52" t="s">
        <v>3282</v>
      </c>
      <c r="BT2350" s="52" t="s">
        <v>50</v>
      </c>
      <c r="BU2350" s="9">
        <v>42562</v>
      </c>
      <c r="BV2350" s="52" t="s">
        <v>5565</v>
      </c>
      <c r="BW2350" s="52" t="s">
        <v>5566</v>
      </c>
    </row>
    <row r="2351" spans="1:79" s="52" customFormat="1" ht="15" customHeight="1">
      <c r="A2351" s="52">
        <v>52016151</v>
      </c>
      <c r="B2351" s="52" t="s">
        <v>15282</v>
      </c>
      <c r="C2351" s="43" t="s">
        <v>2755</v>
      </c>
      <c r="D2351" s="21" t="s">
        <v>100</v>
      </c>
      <c r="E2351" s="9">
        <v>42562</v>
      </c>
      <c r="F2351" s="44">
        <v>0.66666666666666663</v>
      </c>
      <c r="G2351" s="52">
        <v>7</v>
      </c>
      <c r="H2351" s="52">
        <v>2016</v>
      </c>
      <c r="I2351" s="52">
        <v>1</v>
      </c>
      <c r="J2351" s="52">
        <v>1</v>
      </c>
      <c r="M2351" s="52" t="s">
        <v>3581</v>
      </c>
      <c r="N2351" s="52" t="s">
        <v>2784</v>
      </c>
      <c r="O2351" s="52" t="s">
        <v>1619</v>
      </c>
      <c r="P2351" s="52">
        <v>33</v>
      </c>
      <c r="Q2351" s="52">
        <v>35</v>
      </c>
      <c r="R2351" s="52">
        <v>11.5</v>
      </c>
      <c r="S2351" s="52" t="s">
        <v>2756</v>
      </c>
      <c r="T2351" s="52">
        <v>71</v>
      </c>
      <c r="U2351" s="52">
        <v>36</v>
      </c>
      <c r="V2351" s="52">
        <v>51.09</v>
      </c>
      <c r="W2351" s="52" t="s">
        <v>3282</v>
      </c>
      <c r="X2351" s="52" t="s">
        <v>1153</v>
      </c>
      <c r="Y2351" s="52">
        <v>2</v>
      </c>
      <c r="Z2351" s="52">
        <v>200</v>
      </c>
      <c r="AA2351" s="52">
        <v>1</v>
      </c>
      <c r="AD2351" s="52">
        <v>1</v>
      </c>
      <c r="AJ2351" s="52">
        <v>1</v>
      </c>
      <c r="AK2351" s="52" t="s">
        <v>5476</v>
      </c>
      <c r="AP2351" s="52">
        <v>1</v>
      </c>
      <c r="AR2351" s="52">
        <v>1</v>
      </c>
      <c r="AT2351" s="52" t="s">
        <v>5477</v>
      </c>
      <c r="AX2351" s="52">
        <v>1</v>
      </c>
      <c r="BA2351" s="52">
        <v>1</v>
      </c>
      <c r="BD2351" s="57"/>
      <c r="BF2351" s="9"/>
      <c r="BH2351" s="9"/>
      <c r="BI2351" s="52">
        <v>1</v>
      </c>
      <c r="BJ2351" s="9">
        <v>42562</v>
      </c>
      <c r="BK2351" s="52" t="s">
        <v>5478</v>
      </c>
      <c r="BU2351" s="9">
        <v>42562</v>
      </c>
      <c r="BV2351" s="52" t="s">
        <v>5479</v>
      </c>
      <c r="BW2351" s="52" t="s">
        <v>5343</v>
      </c>
      <c r="BZ2351" s="52">
        <v>1</v>
      </c>
    </row>
    <row r="2352" spans="1:79" s="52" customFormat="1" ht="15" customHeight="1">
      <c r="A2352" s="52" t="s">
        <v>5738</v>
      </c>
      <c r="B2352" s="52" t="s">
        <v>15282</v>
      </c>
      <c r="C2352" s="43" t="s">
        <v>2755</v>
      </c>
      <c r="D2352" s="21" t="s">
        <v>100</v>
      </c>
      <c r="E2352" s="9">
        <v>42562</v>
      </c>
      <c r="F2352" s="44">
        <v>0.47916666666666669</v>
      </c>
      <c r="G2352" s="52">
        <v>7</v>
      </c>
      <c r="H2352" s="52">
        <v>2016</v>
      </c>
      <c r="I2352" s="52">
        <v>1</v>
      </c>
      <c r="J2352" s="52">
        <v>1</v>
      </c>
      <c r="M2352" s="52" t="s">
        <v>5739</v>
      </c>
      <c r="N2352" s="52" t="s">
        <v>2089</v>
      </c>
      <c r="O2352" s="52" t="s">
        <v>8604</v>
      </c>
      <c r="P2352" s="52">
        <v>41</v>
      </c>
      <c r="Q2352" s="52">
        <v>29</v>
      </c>
      <c r="R2352" s="52">
        <v>3.5</v>
      </c>
      <c r="S2352" s="52" t="s">
        <v>2756</v>
      </c>
      <c r="T2352" s="52">
        <v>73</v>
      </c>
      <c r="U2352" s="52">
        <v>40</v>
      </c>
      <c r="V2352" s="52">
        <v>40.799999999999997</v>
      </c>
      <c r="W2352" s="52" t="s">
        <v>3282</v>
      </c>
      <c r="X2352" s="52" t="s">
        <v>1153</v>
      </c>
      <c r="Y2352" s="52">
        <v>1</v>
      </c>
      <c r="Z2352" s="52">
        <v>20</v>
      </c>
      <c r="AC2352" s="52">
        <v>1</v>
      </c>
      <c r="AG2352" s="52">
        <v>1</v>
      </c>
      <c r="AK2352" s="52" t="s">
        <v>5740</v>
      </c>
      <c r="AM2352" s="52">
        <v>1</v>
      </c>
      <c r="AO2352" s="52">
        <v>1</v>
      </c>
      <c r="AZ2352" s="52">
        <v>1</v>
      </c>
      <c r="BA2352" s="52">
        <v>1</v>
      </c>
      <c r="BC2352" s="52">
        <v>1</v>
      </c>
      <c r="BD2352" s="57">
        <v>42562</v>
      </c>
      <c r="BF2352" s="9"/>
      <c r="BG2352" s="52">
        <v>1</v>
      </c>
      <c r="BH2352" s="9">
        <v>42578</v>
      </c>
      <c r="BJ2352" s="9"/>
      <c r="BK2352" s="52" t="s">
        <v>1796</v>
      </c>
      <c r="BL2352" s="52">
        <v>41</v>
      </c>
      <c r="BM2352" s="52">
        <v>44</v>
      </c>
      <c r="BN2352" s="52">
        <v>27.4</v>
      </c>
      <c r="BO2352" s="52" t="s">
        <v>2756</v>
      </c>
      <c r="BP2352" s="52">
        <v>73</v>
      </c>
      <c r="BQ2352" s="52">
        <v>44</v>
      </c>
      <c r="BR2352" s="52">
        <v>3</v>
      </c>
      <c r="BS2352" s="52" t="s">
        <v>3282</v>
      </c>
      <c r="BT2352" s="52" t="s">
        <v>50</v>
      </c>
      <c r="BU2352" s="9">
        <v>42578</v>
      </c>
      <c r="BV2352" s="52" t="s">
        <v>5741</v>
      </c>
      <c r="BW2352" s="52" t="s">
        <v>5742</v>
      </c>
      <c r="BX2352" s="52">
        <v>1</v>
      </c>
      <c r="BZ2352" s="52">
        <v>1</v>
      </c>
    </row>
    <row r="2353" spans="1:79" s="52" customFormat="1" ht="15" customHeight="1">
      <c r="A2353" s="52">
        <v>40313</v>
      </c>
      <c r="B2353" s="52" t="s">
        <v>4554</v>
      </c>
      <c r="C2353" s="43" t="s">
        <v>3475</v>
      </c>
      <c r="D2353" s="21" t="s">
        <v>1424</v>
      </c>
      <c r="E2353" s="9">
        <v>42564</v>
      </c>
      <c r="F2353" s="44">
        <v>0.64583333333333337</v>
      </c>
      <c r="G2353" s="52">
        <v>7</v>
      </c>
      <c r="H2353" s="52">
        <v>2016</v>
      </c>
      <c r="I2353" s="52">
        <v>1</v>
      </c>
      <c r="K2353" s="52">
        <v>1</v>
      </c>
      <c r="M2353" s="52" t="s">
        <v>925</v>
      </c>
      <c r="N2353" s="52" t="s">
        <v>926</v>
      </c>
      <c r="O2353" s="52" t="s">
        <v>944</v>
      </c>
      <c r="P2353" s="52">
        <v>29</v>
      </c>
      <c r="Q2353" s="52">
        <v>14</v>
      </c>
      <c r="R2353" s="52">
        <v>12.26</v>
      </c>
      <c r="S2353" s="52" t="s">
        <v>2756</v>
      </c>
      <c r="T2353" s="52">
        <v>71</v>
      </c>
      <c r="U2353" s="52">
        <v>27</v>
      </c>
      <c r="V2353" s="52">
        <v>49.12</v>
      </c>
      <c r="W2353" s="52" t="s">
        <v>3282</v>
      </c>
      <c r="X2353" s="52" t="s">
        <v>1153</v>
      </c>
      <c r="Y2353" s="52">
        <v>16</v>
      </c>
      <c r="Z2353" s="52">
        <v>25000</v>
      </c>
      <c r="AC2353" s="52">
        <v>1</v>
      </c>
      <c r="AE2353" s="52">
        <v>1</v>
      </c>
      <c r="AH2353" s="52">
        <v>1</v>
      </c>
      <c r="AJ2353" s="52">
        <v>1</v>
      </c>
      <c r="AL2353" s="52">
        <v>1</v>
      </c>
      <c r="AN2353" s="52" t="s">
        <v>5460</v>
      </c>
      <c r="AP2353" s="52">
        <v>1</v>
      </c>
      <c r="AQ2353" s="52" t="s">
        <v>5460</v>
      </c>
      <c r="AS2353" s="52">
        <v>1</v>
      </c>
      <c r="AV2353" s="52">
        <v>1</v>
      </c>
      <c r="BD2353" s="57"/>
      <c r="BF2353" s="9"/>
      <c r="BH2353" s="9"/>
      <c r="BI2353" s="52">
        <v>1</v>
      </c>
      <c r="BJ2353" s="9">
        <v>42564</v>
      </c>
      <c r="BL2353" s="52">
        <v>29</v>
      </c>
      <c r="BM2353" s="52">
        <v>14</v>
      </c>
      <c r="BN2353" s="52">
        <v>12.26</v>
      </c>
      <c r="BO2353" s="52" t="s">
        <v>2756</v>
      </c>
      <c r="BP2353" s="52">
        <v>71</v>
      </c>
      <c r="BQ2353" s="52">
        <v>27</v>
      </c>
      <c r="BR2353" s="52">
        <v>49.12</v>
      </c>
      <c r="BS2353" s="52" t="s">
        <v>3282</v>
      </c>
      <c r="BT2353" s="52" t="s">
        <v>50</v>
      </c>
      <c r="BU2353" s="9"/>
      <c r="BV2353" s="52" t="s">
        <v>5461</v>
      </c>
      <c r="BW2353" s="52" t="s">
        <v>4102</v>
      </c>
    </row>
    <row r="2354" spans="1:79" s="52" customFormat="1" ht="15" customHeight="1">
      <c r="A2354" s="52">
        <v>120149</v>
      </c>
      <c r="B2354" s="52" t="s">
        <v>3182</v>
      </c>
      <c r="C2354" s="43" t="s">
        <v>3228</v>
      </c>
      <c r="D2354" s="21" t="s">
        <v>318</v>
      </c>
      <c r="E2354" s="9">
        <v>42564</v>
      </c>
      <c r="F2354" s="44">
        <v>0.91666666666666663</v>
      </c>
      <c r="G2354" s="52">
        <v>7</v>
      </c>
      <c r="H2354" s="52">
        <v>2016</v>
      </c>
      <c r="I2354" s="52">
        <v>1</v>
      </c>
      <c r="J2354" s="52">
        <v>1</v>
      </c>
      <c r="M2354" s="52" t="s">
        <v>2159</v>
      </c>
      <c r="N2354" s="52" t="s">
        <v>1820</v>
      </c>
      <c r="O2354" s="52" t="s">
        <v>8606</v>
      </c>
      <c r="P2354" s="52">
        <v>53</v>
      </c>
      <c r="Q2354" s="52">
        <v>8</v>
      </c>
      <c r="R2354" s="52">
        <v>51.4</v>
      </c>
      <c r="S2354" s="52" t="s">
        <v>2756</v>
      </c>
      <c r="T2354" s="52">
        <v>70</v>
      </c>
      <c r="U2354" s="52">
        <v>53</v>
      </c>
      <c r="V2354" s="52">
        <v>0.84</v>
      </c>
      <c r="W2354" s="52" t="s">
        <v>3282</v>
      </c>
      <c r="X2354" s="52" t="s">
        <v>1153</v>
      </c>
      <c r="Y2354" s="52">
        <v>0.4</v>
      </c>
      <c r="Z2354" s="52">
        <v>2.5</v>
      </c>
      <c r="AC2354" s="52">
        <v>1</v>
      </c>
      <c r="AE2354" s="52">
        <v>1</v>
      </c>
      <c r="AI2354" s="52">
        <v>1</v>
      </c>
      <c r="AK2354" s="52" t="s">
        <v>5665</v>
      </c>
      <c r="AM2354" s="52">
        <v>1</v>
      </c>
      <c r="AP2354" s="52">
        <v>1</v>
      </c>
      <c r="AS2354" s="52">
        <v>1</v>
      </c>
      <c r="AV2354" s="52">
        <v>1</v>
      </c>
      <c r="AX2354" s="52">
        <v>1</v>
      </c>
      <c r="BA2354" s="52">
        <v>1</v>
      </c>
      <c r="BD2354" s="57"/>
      <c r="BF2354" s="9"/>
      <c r="BG2354" s="52">
        <v>1</v>
      </c>
      <c r="BH2354" s="9">
        <v>42565</v>
      </c>
      <c r="BJ2354" s="9"/>
      <c r="BK2354" s="52" t="s">
        <v>5666</v>
      </c>
      <c r="BL2354" s="52">
        <v>52</v>
      </c>
      <c r="BM2354" s="52">
        <v>58</v>
      </c>
      <c r="BN2354" s="52">
        <v>7.95</v>
      </c>
      <c r="BO2354" s="52" t="s">
        <v>2756</v>
      </c>
      <c r="BP2354" s="52">
        <v>70</v>
      </c>
      <c r="BQ2354" s="52">
        <v>49</v>
      </c>
      <c r="BR2354" s="52">
        <v>31.87</v>
      </c>
      <c r="BS2354" s="52" t="s">
        <v>3282</v>
      </c>
      <c r="BT2354" s="52" t="s">
        <v>50</v>
      </c>
      <c r="BU2354" s="9">
        <v>42565</v>
      </c>
      <c r="BV2354" s="52" t="s">
        <v>5667</v>
      </c>
      <c r="BW2354" s="52" t="s">
        <v>5281</v>
      </c>
    </row>
    <row r="2355" spans="1:79" s="52" customFormat="1" ht="15" customHeight="1">
      <c r="A2355" s="52" t="s">
        <v>5748</v>
      </c>
      <c r="B2355" s="52" t="s">
        <v>15282</v>
      </c>
      <c r="C2355" s="43" t="s">
        <v>2755</v>
      </c>
      <c r="D2355" s="21" t="s">
        <v>100</v>
      </c>
      <c r="E2355" s="9">
        <v>42565</v>
      </c>
      <c r="F2355" s="44">
        <v>0.45833333333333331</v>
      </c>
      <c r="G2355" s="52">
        <v>7</v>
      </c>
      <c r="H2355" s="52">
        <v>2016</v>
      </c>
      <c r="I2355" s="52">
        <v>1</v>
      </c>
      <c r="J2355" s="52">
        <v>1</v>
      </c>
      <c r="M2355" s="52" t="s">
        <v>5749</v>
      </c>
      <c r="N2355" s="52" t="s">
        <v>2989</v>
      </c>
      <c r="O2355" s="52" t="s">
        <v>8604</v>
      </c>
      <c r="P2355" s="52">
        <v>42</v>
      </c>
      <c r="Q2355" s="52">
        <v>52</v>
      </c>
      <c r="R2355" s="52">
        <v>58.79</v>
      </c>
      <c r="S2355" s="52" t="s">
        <v>2756</v>
      </c>
      <c r="T2355" s="52">
        <v>73</v>
      </c>
      <c r="U2355" s="52">
        <v>27</v>
      </c>
      <c r="V2355" s="52">
        <v>46.75</v>
      </c>
      <c r="W2355" s="52" t="s">
        <v>3282</v>
      </c>
      <c r="X2355" s="52" t="s">
        <v>1153</v>
      </c>
      <c r="Y2355" s="52">
        <v>1.5</v>
      </c>
      <c r="Z2355" s="52">
        <v>60</v>
      </c>
      <c r="AE2355" s="52">
        <v>1</v>
      </c>
      <c r="AK2355" s="52" t="s">
        <v>5750</v>
      </c>
      <c r="AL2355" s="52">
        <v>1</v>
      </c>
      <c r="AN2355" s="52" t="s">
        <v>5751</v>
      </c>
      <c r="AX2355" s="52">
        <v>1</v>
      </c>
      <c r="BD2355" s="57"/>
      <c r="BF2355" s="9"/>
      <c r="BH2355" s="9"/>
      <c r="BJ2355" s="9"/>
      <c r="BU2355" s="9"/>
      <c r="BV2355" s="52" t="s">
        <v>5752</v>
      </c>
      <c r="BW2355" s="52" t="s">
        <v>5753</v>
      </c>
    </row>
    <row r="2356" spans="1:79" s="52" customFormat="1" ht="15" customHeight="1">
      <c r="A2356" s="52">
        <v>52016156</v>
      </c>
      <c r="B2356" s="52" t="s">
        <v>3182</v>
      </c>
      <c r="C2356" s="43" t="s">
        <v>3228</v>
      </c>
      <c r="D2356" s="21" t="s">
        <v>318</v>
      </c>
      <c r="E2356" s="9">
        <v>42568</v>
      </c>
      <c r="F2356" s="44">
        <v>0.72916666666666663</v>
      </c>
      <c r="G2356" s="52">
        <v>7</v>
      </c>
      <c r="H2356" s="52">
        <v>2016</v>
      </c>
      <c r="I2356" s="52">
        <v>1</v>
      </c>
      <c r="J2356" s="52">
        <v>1</v>
      </c>
      <c r="M2356" s="52" t="s">
        <v>5489</v>
      </c>
      <c r="N2356" s="52" t="s">
        <v>1619</v>
      </c>
      <c r="O2356" s="52" t="s">
        <v>1619</v>
      </c>
      <c r="P2356" s="52">
        <v>33</v>
      </c>
      <c r="Q2356" s="52">
        <v>6</v>
      </c>
      <c r="R2356" s="52">
        <v>0.89</v>
      </c>
      <c r="S2356" s="52" t="s">
        <v>2756</v>
      </c>
      <c r="T2356" s="52">
        <v>71</v>
      </c>
      <c r="U2356" s="52">
        <v>40</v>
      </c>
      <c r="V2356" s="52">
        <v>12.6</v>
      </c>
      <c r="W2356" s="52" t="s">
        <v>3282</v>
      </c>
      <c r="X2356" s="52" t="s">
        <v>1153</v>
      </c>
      <c r="Y2356" s="52">
        <v>0.3</v>
      </c>
      <c r="Z2356" s="52">
        <v>2.5</v>
      </c>
      <c r="AC2356" s="52">
        <v>1</v>
      </c>
      <c r="AF2356" s="52">
        <v>1</v>
      </c>
      <c r="AH2356" s="52">
        <v>1</v>
      </c>
      <c r="AM2356" s="52">
        <v>1</v>
      </c>
      <c r="AP2356" s="52">
        <v>1</v>
      </c>
      <c r="AS2356" s="52">
        <v>1</v>
      </c>
      <c r="AV2356" s="52">
        <v>1</v>
      </c>
      <c r="AY2356" s="52">
        <v>1</v>
      </c>
      <c r="BA2356" s="52">
        <v>1</v>
      </c>
      <c r="BC2356" s="52">
        <v>1</v>
      </c>
      <c r="BD2356" s="57">
        <v>42568</v>
      </c>
      <c r="BF2356" s="9"/>
      <c r="BH2356" s="9"/>
      <c r="BJ2356" s="9"/>
      <c r="BK2356" s="52" t="s">
        <v>5487</v>
      </c>
      <c r="BU2356" s="9">
        <v>42568</v>
      </c>
      <c r="BV2356" s="52" t="s">
        <v>5490</v>
      </c>
      <c r="BW2356" s="52" t="s">
        <v>5156</v>
      </c>
      <c r="BZ2356" s="52">
        <v>1</v>
      </c>
      <c r="CA2356" s="52">
        <v>1</v>
      </c>
    </row>
    <row r="2357" spans="1:79" s="52" customFormat="1" ht="15" customHeight="1">
      <c r="A2357" s="52" t="s">
        <v>5743</v>
      </c>
      <c r="B2357" s="52" t="s">
        <v>15282</v>
      </c>
      <c r="C2357" s="43" t="s">
        <v>2245</v>
      </c>
      <c r="D2357" s="21" t="s">
        <v>85</v>
      </c>
      <c r="E2357" s="9">
        <v>42568</v>
      </c>
      <c r="F2357" s="44">
        <v>0.625</v>
      </c>
      <c r="G2357" s="52">
        <v>7</v>
      </c>
      <c r="H2357" s="52">
        <v>2016</v>
      </c>
      <c r="I2357" s="52">
        <v>1</v>
      </c>
      <c r="J2357" s="52">
        <v>1</v>
      </c>
      <c r="M2357" s="52" t="s">
        <v>5744</v>
      </c>
      <c r="N2357" s="52" t="s">
        <v>5015</v>
      </c>
      <c r="O2357" s="52" t="s">
        <v>8604</v>
      </c>
      <c r="P2357" s="52">
        <v>42</v>
      </c>
      <c r="Q2357" s="52">
        <v>33</v>
      </c>
      <c r="R2357" s="52">
        <v>30</v>
      </c>
      <c r="S2357" s="52" t="s">
        <v>2756</v>
      </c>
      <c r="T2357" s="52">
        <v>74</v>
      </c>
      <c r="U2357" s="52">
        <v>8</v>
      </c>
      <c r="V2357" s="52">
        <v>37.700000000000003</v>
      </c>
      <c r="W2357" s="52" t="s">
        <v>3282</v>
      </c>
      <c r="X2357" s="52" t="s">
        <v>1153</v>
      </c>
      <c r="Y2357" s="52">
        <v>1</v>
      </c>
      <c r="Z2357" s="52">
        <v>35</v>
      </c>
      <c r="AB2357" s="52">
        <v>1</v>
      </c>
      <c r="AE2357" s="52">
        <v>1</v>
      </c>
      <c r="AK2357" s="52" t="s">
        <v>5745</v>
      </c>
      <c r="AM2357" s="52">
        <v>1</v>
      </c>
      <c r="AP2357" s="52">
        <v>1</v>
      </c>
      <c r="AS2357" s="52">
        <v>1</v>
      </c>
      <c r="AV2357" s="52">
        <v>1</v>
      </c>
      <c r="AY2357" s="52">
        <v>1</v>
      </c>
      <c r="BA2357" s="52">
        <v>1</v>
      </c>
      <c r="BD2357" s="57"/>
      <c r="BF2357" s="9"/>
      <c r="BH2357" s="9"/>
      <c r="BI2357" s="52">
        <v>1</v>
      </c>
      <c r="BJ2357" s="9">
        <v>42568</v>
      </c>
      <c r="BL2357" s="52">
        <v>41</v>
      </c>
      <c r="BM2357" s="52">
        <v>53</v>
      </c>
      <c r="BN2357" s="52">
        <v>19.8</v>
      </c>
      <c r="BO2357" s="52" t="s">
        <v>2756</v>
      </c>
      <c r="BP2357" s="52">
        <v>73</v>
      </c>
      <c r="BQ2357" s="52">
        <v>46</v>
      </c>
      <c r="BR2357" s="52">
        <v>49.1</v>
      </c>
      <c r="BS2357" s="52" t="s">
        <v>3282</v>
      </c>
      <c r="BT2357" s="52" t="s">
        <v>50</v>
      </c>
      <c r="BU2357" s="9"/>
      <c r="BV2357" s="52" t="s">
        <v>5746</v>
      </c>
      <c r="BW2357" s="52" t="s">
        <v>5747</v>
      </c>
    </row>
    <row r="2358" spans="1:79" s="52" customFormat="1" ht="15" customHeight="1">
      <c r="A2358" s="52" t="s">
        <v>3962</v>
      </c>
      <c r="B2358" s="52" t="s">
        <v>4554</v>
      </c>
      <c r="C2358" s="43" t="s">
        <v>4453</v>
      </c>
      <c r="D2358" s="21" t="s">
        <v>66</v>
      </c>
      <c r="E2358" s="9">
        <v>42569</v>
      </c>
      <c r="F2358" s="44"/>
      <c r="G2358" s="52">
        <v>7</v>
      </c>
      <c r="H2358" s="52">
        <v>2016</v>
      </c>
      <c r="I2358" s="52">
        <v>124</v>
      </c>
      <c r="K2358" s="52">
        <v>124</v>
      </c>
      <c r="M2358" s="52" t="s">
        <v>5649</v>
      </c>
      <c r="N2358" s="52" t="s">
        <v>3028</v>
      </c>
      <c r="O2358" s="52" t="s">
        <v>8605</v>
      </c>
      <c r="P2358" s="52">
        <v>45</v>
      </c>
      <c r="Q2358" s="52">
        <v>35</v>
      </c>
      <c r="R2358" s="52">
        <v>55</v>
      </c>
      <c r="S2358" s="52" t="s">
        <v>2756</v>
      </c>
      <c r="T2358" s="52">
        <v>74</v>
      </c>
      <c r="U2358" s="52">
        <v>35</v>
      </c>
      <c r="V2358" s="52">
        <v>39</v>
      </c>
      <c r="W2358" s="52" t="s">
        <v>3282</v>
      </c>
      <c r="X2358" s="52" t="s">
        <v>1153</v>
      </c>
      <c r="Y2358" s="52" t="s">
        <v>7940</v>
      </c>
      <c r="Z2358" s="52" t="s">
        <v>7940</v>
      </c>
      <c r="AA2358" s="52">
        <v>1</v>
      </c>
      <c r="AB2358" s="52">
        <v>1</v>
      </c>
      <c r="AC2358" s="52">
        <v>1</v>
      </c>
      <c r="AD2358" s="52">
        <v>1</v>
      </c>
      <c r="AF2358" s="52">
        <v>1</v>
      </c>
      <c r="AG2358" s="52">
        <v>1</v>
      </c>
      <c r="AH2358" s="52">
        <v>1</v>
      </c>
      <c r="AM2358" s="52">
        <v>1</v>
      </c>
      <c r="AP2358" s="52">
        <v>1</v>
      </c>
      <c r="AS2358" s="52">
        <v>1</v>
      </c>
      <c r="AV2358" s="52">
        <v>1</v>
      </c>
      <c r="BD2358" s="57"/>
      <c r="BF2358" s="9"/>
      <c r="BH2358" s="9"/>
      <c r="BJ2358" s="9"/>
      <c r="BL2358" s="52">
        <v>45</v>
      </c>
      <c r="BM2358" s="52">
        <v>35</v>
      </c>
      <c r="BN2358" s="52">
        <v>55</v>
      </c>
      <c r="BO2358" s="52" t="s">
        <v>2756</v>
      </c>
      <c r="BP2358" s="52">
        <v>74</v>
      </c>
      <c r="BQ2358" s="52">
        <v>35</v>
      </c>
      <c r="BR2358" s="52">
        <v>39</v>
      </c>
      <c r="BS2358" s="52" t="s">
        <v>3282</v>
      </c>
      <c r="BT2358" s="52" t="s">
        <v>50</v>
      </c>
      <c r="BU2358" s="9"/>
      <c r="BV2358" s="52" t="s">
        <v>11116</v>
      </c>
      <c r="BW2358" s="52" t="s">
        <v>5650</v>
      </c>
    </row>
    <row r="2359" spans="1:79" s="52" customFormat="1" ht="15" customHeight="1">
      <c r="A2359" s="52">
        <v>120150</v>
      </c>
      <c r="B2359" s="52" t="s">
        <v>15282</v>
      </c>
      <c r="C2359" s="43" t="s">
        <v>2245</v>
      </c>
      <c r="D2359" s="21" t="s">
        <v>85</v>
      </c>
      <c r="E2359" s="9">
        <v>42571</v>
      </c>
      <c r="F2359" s="44">
        <v>0.91666666666666663</v>
      </c>
      <c r="G2359" s="52">
        <v>7</v>
      </c>
      <c r="H2359" s="52">
        <v>2016</v>
      </c>
      <c r="I2359" s="52">
        <v>1</v>
      </c>
      <c r="J2359" s="52">
        <v>1</v>
      </c>
      <c r="M2359" s="52" t="s">
        <v>2159</v>
      </c>
      <c r="N2359" s="52" t="s">
        <v>1824</v>
      </c>
      <c r="O2359" s="52" t="s">
        <v>8606</v>
      </c>
      <c r="P2359" s="52">
        <v>51</v>
      </c>
      <c r="Q2359" s="52">
        <v>43</v>
      </c>
      <c r="R2359" s="52">
        <v>48.1</v>
      </c>
      <c r="S2359" s="52" t="s">
        <v>2756</v>
      </c>
      <c r="T2359" s="52">
        <v>72</v>
      </c>
      <c r="U2359" s="52">
        <v>30</v>
      </c>
      <c r="V2359" s="52">
        <v>52.52</v>
      </c>
      <c r="W2359" s="52" t="s">
        <v>3282</v>
      </c>
      <c r="X2359" s="52" t="s">
        <v>1153</v>
      </c>
      <c r="Y2359" s="52">
        <v>1.3</v>
      </c>
      <c r="Z2359" s="52">
        <v>30</v>
      </c>
      <c r="AC2359" s="52">
        <v>1</v>
      </c>
      <c r="AF2359" s="52">
        <v>1</v>
      </c>
      <c r="AI2359" s="52">
        <v>1</v>
      </c>
      <c r="AM2359" s="52">
        <v>1</v>
      </c>
      <c r="AP2359" s="52">
        <v>1</v>
      </c>
      <c r="AS2359" s="52">
        <v>1</v>
      </c>
      <c r="AV2359" s="52">
        <v>1</v>
      </c>
      <c r="AX2359" s="52">
        <v>1</v>
      </c>
      <c r="BA2359" s="52">
        <v>1</v>
      </c>
      <c r="BD2359" s="57"/>
      <c r="BF2359" s="9"/>
      <c r="BG2359" s="52">
        <v>1</v>
      </c>
      <c r="BH2359" s="9">
        <v>42571</v>
      </c>
      <c r="BJ2359" s="9"/>
      <c r="BK2359" s="52" t="s">
        <v>3051</v>
      </c>
      <c r="BL2359" s="52">
        <v>51</v>
      </c>
      <c r="BM2359" s="52">
        <v>55</v>
      </c>
      <c r="BN2359" s="52">
        <v>52.29</v>
      </c>
      <c r="BO2359" s="52" t="s">
        <v>2756</v>
      </c>
      <c r="BP2359" s="52">
        <v>72</v>
      </c>
      <c r="BQ2359" s="52">
        <v>28</v>
      </c>
      <c r="BR2359" s="52">
        <v>57.5</v>
      </c>
      <c r="BS2359" s="52" t="s">
        <v>3282</v>
      </c>
      <c r="BT2359" s="52" t="s">
        <v>50</v>
      </c>
      <c r="BU2359" s="9"/>
      <c r="BV2359" s="52" t="s">
        <v>5668</v>
      </c>
      <c r="BW2359" s="52" t="s">
        <v>5669</v>
      </c>
    </row>
    <row r="2360" spans="1:79" s="52" customFormat="1" ht="15" customHeight="1">
      <c r="A2360" s="52">
        <v>45</v>
      </c>
      <c r="B2360" s="52" t="s">
        <v>3182</v>
      </c>
      <c r="C2360" s="43" t="s">
        <v>4530</v>
      </c>
      <c r="D2360" s="21" t="s">
        <v>238</v>
      </c>
      <c r="E2360" s="9">
        <v>42571</v>
      </c>
      <c r="F2360" s="44">
        <v>0.5</v>
      </c>
      <c r="G2360" s="52">
        <v>7</v>
      </c>
      <c r="H2360" s="52">
        <v>2016</v>
      </c>
      <c r="I2360" s="52">
        <v>1</v>
      </c>
      <c r="J2360" s="52">
        <v>1</v>
      </c>
      <c r="M2360" s="52" t="s">
        <v>4427</v>
      </c>
      <c r="N2360" s="52" t="s">
        <v>2075</v>
      </c>
      <c r="O2360" s="52" t="s">
        <v>8607</v>
      </c>
      <c r="P2360" s="52">
        <v>39</v>
      </c>
      <c r="Q2360" s="52">
        <v>52</v>
      </c>
      <c r="R2360" s="52">
        <v>33.99</v>
      </c>
      <c r="S2360" s="52" t="s">
        <v>2756</v>
      </c>
      <c r="T2360" s="52">
        <v>73</v>
      </c>
      <c r="U2360" s="52">
        <v>23</v>
      </c>
      <c r="V2360" s="52">
        <v>10.3</v>
      </c>
      <c r="W2360" s="52" t="s">
        <v>3282</v>
      </c>
      <c r="X2360" s="52" t="s">
        <v>3391</v>
      </c>
      <c r="Y2360" s="52">
        <v>0.54</v>
      </c>
      <c r="Z2360" s="52">
        <v>3.2</v>
      </c>
      <c r="AC2360" s="52">
        <v>1</v>
      </c>
      <c r="AE2360" s="52">
        <v>1</v>
      </c>
      <c r="AJ2360" s="52">
        <v>1</v>
      </c>
      <c r="AM2360" s="52">
        <v>1</v>
      </c>
      <c r="AP2360" s="52">
        <v>1</v>
      </c>
      <c r="AS2360" s="52">
        <v>1</v>
      </c>
      <c r="AV2360" s="52">
        <v>1</v>
      </c>
      <c r="AZ2360" s="52">
        <v>1</v>
      </c>
      <c r="BB2360" s="52">
        <v>1</v>
      </c>
      <c r="BC2360" s="52">
        <v>1</v>
      </c>
      <c r="BD2360" s="57">
        <v>42571</v>
      </c>
      <c r="BF2360" s="9"/>
      <c r="BH2360" s="9"/>
      <c r="BJ2360" s="9"/>
      <c r="BK2360" s="52" t="s">
        <v>5679</v>
      </c>
      <c r="BL2360" s="52">
        <v>39</v>
      </c>
      <c r="BM2360" s="52">
        <v>48</v>
      </c>
      <c r="BN2360" s="52">
        <v>5</v>
      </c>
      <c r="BO2360" s="52" t="s">
        <v>2756</v>
      </c>
      <c r="BP2360" s="52">
        <v>73</v>
      </c>
      <c r="BQ2360" s="52">
        <v>15</v>
      </c>
      <c r="BR2360" s="52">
        <v>16</v>
      </c>
      <c r="BS2360" s="52" t="s">
        <v>3282</v>
      </c>
      <c r="BT2360" s="52" t="s">
        <v>50</v>
      </c>
      <c r="BU2360" s="9">
        <v>42571</v>
      </c>
      <c r="BV2360" s="52" t="s">
        <v>5680</v>
      </c>
      <c r="BW2360" s="52" t="s">
        <v>5681</v>
      </c>
      <c r="BY2360" s="52">
        <v>1</v>
      </c>
    </row>
    <row r="2361" spans="1:79" s="52" customFormat="1" ht="15" customHeight="1">
      <c r="A2361" s="52" t="s">
        <v>5754</v>
      </c>
      <c r="B2361" s="52" t="s">
        <v>15282</v>
      </c>
      <c r="C2361" s="43" t="s">
        <v>2755</v>
      </c>
      <c r="D2361" s="21" t="s">
        <v>100</v>
      </c>
      <c r="E2361" s="9">
        <v>42572</v>
      </c>
      <c r="F2361" s="44">
        <v>0.5625</v>
      </c>
      <c r="G2361" s="52">
        <v>7</v>
      </c>
      <c r="H2361" s="52">
        <v>2016</v>
      </c>
      <c r="I2361" s="52">
        <v>1</v>
      </c>
      <c r="J2361" s="52">
        <v>1</v>
      </c>
      <c r="M2361" s="52" t="s">
        <v>5755</v>
      </c>
      <c r="N2361" s="52" t="s">
        <v>1273</v>
      </c>
      <c r="O2361" s="52" t="s">
        <v>8604</v>
      </c>
      <c r="P2361" s="52">
        <v>41</v>
      </c>
      <c r="Q2361" s="52">
        <v>46</v>
      </c>
      <c r="R2361" s="52">
        <v>34.47</v>
      </c>
      <c r="S2361" s="52" t="s">
        <v>2756</v>
      </c>
      <c r="T2361" s="52">
        <v>73</v>
      </c>
      <c r="U2361" s="52">
        <v>7</v>
      </c>
      <c r="V2361" s="52">
        <v>52.73</v>
      </c>
      <c r="W2361" s="52" t="s">
        <v>3282</v>
      </c>
      <c r="X2361" s="52" t="s">
        <v>1153</v>
      </c>
      <c r="Y2361" s="52">
        <v>0.9</v>
      </c>
      <c r="Z2361" s="52">
        <v>45</v>
      </c>
      <c r="AA2361" s="52">
        <v>1</v>
      </c>
      <c r="AE2361" s="52">
        <v>1</v>
      </c>
      <c r="AK2361" s="52" t="s">
        <v>5756</v>
      </c>
      <c r="AL2361" s="52">
        <v>1</v>
      </c>
      <c r="AN2361" s="52" t="s">
        <v>5757</v>
      </c>
      <c r="AY2361" s="52">
        <v>1</v>
      </c>
      <c r="BA2361" s="52">
        <v>1</v>
      </c>
      <c r="BC2361" s="52">
        <v>1</v>
      </c>
      <c r="BD2361" s="57">
        <v>42572</v>
      </c>
      <c r="BF2361" s="9"/>
      <c r="BH2361" s="9"/>
      <c r="BI2361" s="52">
        <v>1</v>
      </c>
      <c r="BJ2361" s="9">
        <v>42579</v>
      </c>
      <c r="BK2361" s="52" t="s">
        <v>1190</v>
      </c>
      <c r="BL2361" s="52">
        <v>41</v>
      </c>
      <c r="BM2361" s="52">
        <v>28</v>
      </c>
      <c r="BN2361" s="52">
        <v>14.23</v>
      </c>
      <c r="BO2361" s="52" t="s">
        <v>2756</v>
      </c>
      <c r="BP2361" s="52">
        <v>72</v>
      </c>
      <c r="BQ2361" s="52">
        <v>54</v>
      </c>
      <c r="BR2361" s="52">
        <v>19.64</v>
      </c>
      <c r="BS2361" s="52" t="s">
        <v>3282</v>
      </c>
      <c r="BT2361" s="52" t="s">
        <v>50</v>
      </c>
      <c r="BU2361" s="9">
        <v>42579</v>
      </c>
      <c r="BV2361" s="52" t="s">
        <v>5758</v>
      </c>
      <c r="BW2361" s="52" t="s">
        <v>5759</v>
      </c>
      <c r="BX2361" s="52">
        <v>1</v>
      </c>
      <c r="CA2361" s="52">
        <v>1</v>
      </c>
    </row>
    <row r="2362" spans="1:79" s="52" customFormat="1" ht="15" customHeight="1">
      <c r="A2362" s="52">
        <v>0</v>
      </c>
      <c r="B2362" s="52" t="s">
        <v>15282</v>
      </c>
      <c r="C2362" s="43" t="s">
        <v>2755</v>
      </c>
      <c r="D2362" s="21" t="s">
        <v>100</v>
      </c>
      <c r="E2362" s="9">
        <v>42572</v>
      </c>
      <c r="F2362" s="44">
        <v>0.52083333333333337</v>
      </c>
      <c r="G2362" s="52">
        <v>7</v>
      </c>
      <c r="H2362" s="52">
        <v>2016</v>
      </c>
      <c r="I2362" s="52">
        <v>1</v>
      </c>
      <c r="J2362" s="52">
        <v>1</v>
      </c>
      <c r="M2362" s="52" t="s">
        <v>5726</v>
      </c>
      <c r="N2362" s="52" t="s">
        <v>372</v>
      </c>
      <c r="O2362" s="52" t="s">
        <v>372</v>
      </c>
      <c r="P2362" s="52">
        <v>23</v>
      </c>
      <c r="Q2362" s="52">
        <v>39</v>
      </c>
      <c r="R2362" s="52">
        <v>22.92</v>
      </c>
      <c r="S2362" s="52" t="s">
        <v>2756</v>
      </c>
      <c r="T2362" s="52">
        <v>70</v>
      </c>
      <c r="U2362" s="52">
        <v>24</v>
      </c>
      <c r="V2362" s="52">
        <v>10.44</v>
      </c>
      <c r="W2362" s="52" t="s">
        <v>3282</v>
      </c>
      <c r="X2362" s="52" t="s">
        <v>1153</v>
      </c>
      <c r="Y2362" s="52">
        <v>1.5</v>
      </c>
      <c r="Z2362" s="52">
        <v>70</v>
      </c>
      <c r="AA2362" s="52">
        <v>1</v>
      </c>
      <c r="AD2362" s="52">
        <v>1</v>
      </c>
      <c r="AJ2362" s="52">
        <v>1</v>
      </c>
      <c r="AM2362" s="52">
        <v>1</v>
      </c>
      <c r="AO2362" s="52">
        <v>1</v>
      </c>
      <c r="AS2362" s="52">
        <v>1</v>
      </c>
      <c r="AV2362" s="52">
        <v>1</v>
      </c>
      <c r="AZ2362" s="52">
        <v>1</v>
      </c>
      <c r="BA2362" s="52">
        <v>1</v>
      </c>
      <c r="BD2362" s="57"/>
      <c r="BF2362" s="9"/>
      <c r="BH2362" s="9"/>
      <c r="BI2362" s="52">
        <v>1</v>
      </c>
      <c r="BJ2362" s="9">
        <v>42574</v>
      </c>
      <c r="BK2362" s="52" t="s">
        <v>106</v>
      </c>
      <c r="BU2362" s="9">
        <v>42574</v>
      </c>
      <c r="BV2362" s="52" t="s">
        <v>5727</v>
      </c>
      <c r="BW2362" s="52" t="s">
        <v>5728</v>
      </c>
    </row>
    <row r="2363" spans="1:79" s="52" customFormat="1" ht="15" customHeight="1">
      <c r="A2363" s="52">
        <v>10303</v>
      </c>
      <c r="B2363" s="52" t="s">
        <v>4554</v>
      </c>
      <c r="C2363" s="43" t="s">
        <v>4456</v>
      </c>
      <c r="D2363" s="21" t="s">
        <v>408</v>
      </c>
      <c r="E2363" s="9">
        <v>42573</v>
      </c>
      <c r="F2363" s="44">
        <v>0.57361111111111118</v>
      </c>
      <c r="G2363" s="52">
        <v>7</v>
      </c>
      <c r="H2363" s="52">
        <v>2016</v>
      </c>
      <c r="I2363" s="52">
        <v>1</v>
      </c>
      <c r="K2363" s="52">
        <v>1</v>
      </c>
      <c r="M2363" s="52" t="s">
        <v>498</v>
      </c>
      <c r="N2363" s="52" t="s">
        <v>882</v>
      </c>
      <c r="O2363" s="52" t="s">
        <v>8600</v>
      </c>
      <c r="P2363" s="52">
        <v>20</v>
      </c>
      <c r="Q2363" s="52">
        <v>14</v>
      </c>
      <c r="R2363" s="52">
        <v>18.52</v>
      </c>
      <c r="S2363" s="52" t="s">
        <v>2756</v>
      </c>
      <c r="T2363" s="52">
        <v>70</v>
      </c>
      <c r="U2363" s="52">
        <v>8</v>
      </c>
      <c r="V2363" s="52">
        <v>58.33</v>
      </c>
      <c r="W2363" s="52" t="s">
        <v>3282</v>
      </c>
      <c r="X2363" s="52" t="s">
        <v>1153</v>
      </c>
      <c r="Y2363" s="52" t="s">
        <v>7940</v>
      </c>
      <c r="Z2363" s="52">
        <v>50</v>
      </c>
      <c r="AC2363" s="52">
        <v>1</v>
      </c>
      <c r="AE2363" s="52">
        <v>1</v>
      </c>
      <c r="AJ2363" s="52">
        <v>1</v>
      </c>
      <c r="AM2363" s="52">
        <v>1</v>
      </c>
      <c r="AO2363" s="52">
        <v>1</v>
      </c>
      <c r="AS2363" s="52">
        <v>1</v>
      </c>
      <c r="AV2363" s="52">
        <v>1</v>
      </c>
      <c r="BA2363" s="52">
        <v>1</v>
      </c>
      <c r="BD2363" s="57"/>
      <c r="BF2363" s="9"/>
      <c r="BH2363" s="9"/>
      <c r="BI2363" s="52">
        <v>1</v>
      </c>
      <c r="BJ2363" s="9">
        <v>42573</v>
      </c>
      <c r="BU2363" s="9"/>
      <c r="BV2363" s="52" t="s">
        <v>5426</v>
      </c>
      <c r="BW2363" s="52" t="s">
        <v>5427</v>
      </c>
    </row>
    <row r="2364" spans="1:79" s="52" customFormat="1" ht="15" customHeight="1">
      <c r="A2364" s="52">
        <v>10304</v>
      </c>
      <c r="B2364" s="52" t="s">
        <v>15282</v>
      </c>
      <c r="C2364" s="43" t="s">
        <v>2755</v>
      </c>
      <c r="D2364" s="21" t="s">
        <v>100</v>
      </c>
      <c r="E2364" s="9">
        <v>42576</v>
      </c>
      <c r="F2364" s="44">
        <v>0.41666666666666669</v>
      </c>
      <c r="G2364" s="52">
        <v>7</v>
      </c>
      <c r="H2364" s="52">
        <v>2016</v>
      </c>
      <c r="I2364" s="52">
        <v>1</v>
      </c>
      <c r="J2364" s="52">
        <v>1</v>
      </c>
      <c r="M2364" s="52" t="s">
        <v>5428</v>
      </c>
      <c r="N2364" s="52" t="s">
        <v>882</v>
      </c>
      <c r="O2364" s="52" t="s">
        <v>8600</v>
      </c>
      <c r="P2364" s="52">
        <v>20</v>
      </c>
      <c r="Q2364" s="52">
        <v>12</v>
      </c>
      <c r="R2364" s="52">
        <v>37.450000000000003</v>
      </c>
      <c r="S2364" s="52" t="s">
        <v>2756</v>
      </c>
      <c r="T2364" s="52">
        <v>70</v>
      </c>
      <c r="U2364" s="52">
        <v>9</v>
      </c>
      <c r="V2364" s="52">
        <v>40.619999999999997</v>
      </c>
      <c r="W2364" s="52" t="s">
        <v>3282</v>
      </c>
      <c r="X2364" s="52" t="s">
        <v>1153</v>
      </c>
      <c r="Y2364" s="52">
        <v>0.5</v>
      </c>
      <c r="Z2364" s="52">
        <v>8</v>
      </c>
      <c r="AA2364" s="52">
        <v>1</v>
      </c>
      <c r="AG2364" s="52">
        <v>1</v>
      </c>
      <c r="AJ2364" s="52">
        <v>1</v>
      </c>
      <c r="AM2364" s="52">
        <v>1</v>
      </c>
      <c r="AP2364" s="52">
        <v>1</v>
      </c>
      <c r="AS2364" s="52">
        <v>1</v>
      </c>
      <c r="AV2364" s="52">
        <v>1</v>
      </c>
      <c r="AY2364" s="52">
        <v>1</v>
      </c>
      <c r="BB2364" s="52">
        <v>1</v>
      </c>
      <c r="BC2364" s="52">
        <v>1</v>
      </c>
      <c r="BD2364" s="57">
        <v>42576</v>
      </c>
      <c r="BF2364" s="9"/>
      <c r="BH2364" s="9"/>
      <c r="BJ2364" s="9"/>
      <c r="BU2364" s="9"/>
      <c r="BV2364" s="52" t="s">
        <v>5429</v>
      </c>
      <c r="BW2364" s="52" t="s">
        <v>5430</v>
      </c>
      <c r="BY2364" s="52">
        <v>1</v>
      </c>
    </row>
    <row r="2365" spans="1:79" s="52" customFormat="1" ht="15" customHeight="1">
      <c r="A2365" s="52">
        <v>52016152</v>
      </c>
      <c r="B2365" s="52" t="s">
        <v>3182</v>
      </c>
      <c r="C2365" s="43" t="s">
        <v>4530</v>
      </c>
      <c r="D2365" s="21" t="s">
        <v>238</v>
      </c>
      <c r="E2365" s="9">
        <v>42576</v>
      </c>
      <c r="F2365" s="44">
        <v>0.72916666666666663</v>
      </c>
      <c r="G2365" s="52">
        <v>7</v>
      </c>
      <c r="H2365" s="52">
        <v>2016</v>
      </c>
      <c r="I2365" s="52">
        <v>1</v>
      </c>
      <c r="K2365" s="52">
        <v>1</v>
      </c>
      <c r="M2365" s="52" t="s">
        <v>5480</v>
      </c>
      <c r="N2365" s="52" t="s">
        <v>252</v>
      </c>
      <c r="O2365" s="52" t="s">
        <v>1619</v>
      </c>
      <c r="P2365" s="52">
        <v>32</v>
      </c>
      <c r="Q2365" s="52">
        <v>46</v>
      </c>
      <c r="R2365" s="52">
        <v>57.11</v>
      </c>
      <c r="S2365" s="52" t="s">
        <v>2756</v>
      </c>
      <c r="T2365" s="52">
        <v>71</v>
      </c>
      <c r="U2365" s="52">
        <v>31</v>
      </c>
      <c r="V2365" s="52">
        <v>29.88</v>
      </c>
      <c r="W2365" s="52" t="s">
        <v>3282</v>
      </c>
      <c r="X2365" s="52" t="s">
        <v>1153</v>
      </c>
      <c r="Y2365" s="52">
        <v>0.3</v>
      </c>
      <c r="Z2365" s="52">
        <v>1.5</v>
      </c>
      <c r="AC2365" s="52">
        <v>1</v>
      </c>
      <c r="AD2365" s="52">
        <v>1</v>
      </c>
      <c r="AJ2365" s="52">
        <v>1</v>
      </c>
      <c r="AK2365" s="52" t="s">
        <v>5481</v>
      </c>
      <c r="AM2365" s="52">
        <v>1</v>
      </c>
      <c r="AO2365" s="52">
        <v>1</v>
      </c>
      <c r="AS2365" s="52">
        <v>1</v>
      </c>
      <c r="AV2365" s="52">
        <v>1</v>
      </c>
      <c r="BA2365" s="52">
        <v>1</v>
      </c>
      <c r="BD2365" s="57"/>
      <c r="BF2365" s="9"/>
      <c r="BH2365" s="9"/>
      <c r="BI2365" s="52">
        <v>1</v>
      </c>
      <c r="BJ2365" s="9">
        <v>42577</v>
      </c>
      <c r="BK2365" s="52" t="s">
        <v>3987</v>
      </c>
      <c r="BU2365" s="9">
        <v>42577</v>
      </c>
      <c r="BV2365" s="52" t="s">
        <v>5482</v>
      </c>
      <c r="BW2365" s="52" t="s">
        <v>4160</v>
      </c>
    </row>
    <row r="2366" spans="1:79" s="52" customFormat="1" ht="15" customHeight="1">
      <c r="A2366" s="52">
        <v>40</v>
      </c>
      <c r="B2366" s="52" t="s">
        <v>4554</v>
      </c>
      <c r="C2366" s="43" t="s">
        <v>3446</v>
      </c>
      <c r="D2366" s="21" t="s">
        <v>384</v>
      </c>
      <c r="E2366" s="9">
        <v>42577</v>
      </c>
      <c r="F2366" s="44">
        <v>0.41666666666666669</v>
      </c>
      <c r="G2366" s="52">
        <v>7</v>
      </c>
      <c r="H2366" s="52">
        <v>2016</v>
      </c>
      <c r="I2366" s="52">
        <v>1</v>
      </c>
      <c r="K2366" s="52">
        <v>1</v>
      </c>
      <c r="M2366" s="52" t="s">
        <v>5543</v>
      </c>
      <c r="N2366" s="52" t="s">
        <v>462</v>
      </c>
      <c r="O2366" s="52" t="s">
        <v>8602</v>
      </c>
      <c r="P2366" s="52">
        <v>34</v>
      </c>
      <c r="Q2366" s="52">
        <v>30</v>
      </c>
      <c r="R2366" s="52">
        <v>9.0500000000000007</v>
      </c>
      <c r="S2366" s="52" t="s">
        <v>2756</v>
      </c>
      <c r="T2366" s="52">
        <v>72</v>
      </c>
      <c r="U2366" s="52">
        <v>1</v>
      </c>
      <c r="V2366" s="52">
        <v>40.64</v>
      </c>
      <c r="W2366" s="52" t="s">
        <v>3282</v>
      </c>
      <c r="X2366" s="52" t="s">
        <v>1153</v>
      </c>
      <c r="Y2366" s="52">
        <v>15</v>
      </c>
      <c r="Z2366" s="52">
        <v>4000</v>
      </c>
      <c r="AA2366" s="52">
        <v>1</v>
      </c>
      <c r="AD2366" s="52">
        <v>1</v>
      </c>
      <c r="AH2366" s="52">
        <v>1</v>
      </c>
      <c r="AJ2366" s="52">
        <v>1</v>
      </c>
      <c r="AM2366" s="52">
        <v>1</v>
      </c>
      <c r="AO2366" s="52">
        <v>1</v>
      </c>
      <c r="AS2366" s="52">
        <v>1</v>
      </c>
      <c r="AV2366" s="52">
        <v>1</v>
      </c>
      <c r="BD2366" s="57"/>
      <c r="BF2366" s="9"/>
      <c r="BH2366" s="9"/>
      <c r="BI2366" s="52">
        <v>1</v>
      </c>
      <c r="BJ2366" s="9"/>
      <c r="BK2366" s="52" t="s">
        <v>5544</v>
      </c>
      <c r="BU2366" s="9"/>
      <c r="BV2366" s="52" t="s">
        <v>5545</v>
      </c>
      <c r="BW2366" s="52" t="s">
        <v>5546</v>
      </c>
    </row>
    <row r="2367" spans="1:79" s="52" customFormat="1" ht="15" customHeight="1">
      <c r="A2367" s="52">
        <v>52016153</v>
      </c>
      <c r="B2367" s="52" t="s">
        <v>15282</v>
      </c>
      <c r="C2367" s="43" t="s">
        <v>2755</v>
      </c>
      <c r="D2367" s="21" t="s">
        <v>100</v>
      </c>
      <c r="E2367" s="9">
        <v>42578</v>
      </c>
      <c r="F2367" s="44">
        <v>0.44791666666666669</v>
      </c>
      <c r="G2367" s="52">
        <v>7</v>
      </c>
      <c r="H2367" s="52">
        <v>2016</v>
      </c>
      <c r="I2367" s="52">
        <v>1</v>
      </c>
      <c r="J2367" s="52">
        <v>1</v>
      </c>
      <c r="M2367" s="52" t="s">
        <v>3596</v>
      </c>
      <c r="N2367" s="52" t="s">
        <v>2726</v>
      </c>
      <c r="O2367" s="52" t="s">
        <v>1619</v>
      </c>
      <c r="P2367" s="52">
        <v>32</v>
      </c>
      <c r="Q2367" s="52">
        <v>57</v>
      </c>
      <c r="R2367" s="52">
        <v>25.73</v>
      </c>
      <c r="S2367" s="52" t="s">
        <v>2756</v>
      </c>
      <c r="T2367" s="52">
        <v>71</v>
      </c>
      <c r="U2367" s="52">
        <v>33</v>
      </c>
      <c r="V2367" s="52">
        <v>0.7</v>
      </c>
      <c r="W2367" s="52" t="s">
        <v>3282</v>
      </c>
      <c r="X2367" s="52" t="s">
        <v>1153</v>
      </c>
      <c r="Y2367" s="52">
        <v>0.8</v>
      </c>
      <c r="Z2367" s="52">
        <v>15</v>
      </c>
      <c r="AC2367" s="52">
        <v>1</v>
      </c>
      <c r="AF2367" s="52">
        <v>1</v>
      </c>
      <c r="AJ2367" s="52">
        <v>1</v>
      </c>
      <c r="AK2367" s="52" t="s">
        <v>5483</v>
      </c>
      <c r="AM2367" s="52">
        <v>1</v>
      </c>
      <c r="AO2367" s="52">
        <v>1</v>
      </c>
      <c r="AS2367" s="52">
        <v>1</v>
      </c>
      <c r="AV2367" s="52">
        <v>1</v>
      </c>
      <c r="AX2367" s="52">
        <v>1</v>
      </c>
      <c r="BA2367" s="52">
        <v>1</v>
      </c>
      <c r="BD2367" s="57"/>
      <c r="BF2367" s="9"/>
      <c r="BH2367" s="9"/>
      <c r="BI2367" s="52">
        <v>1</v>
      </c>
      <c r="BJ2367" s="9">
        <v>42578</v>
      </c>
      <c r="BK2367" s="52" t="s">
        <v>5484</v>
      </c>
      <c r="BU2367" s="9">
        <v>42578</v>
      </c>
      <c r="BV2367" s="52" t="s">
        <v>5485</v>
      </c>
      <c r="BW2367" s="52" t="s">
        <v>5156</v>
      </c>
    </row>
    <row r="2368" spans="1:79" s="52" customFormat="1" ht="15" customHeight="1">
      <c r="A2368" s="52">
        <v>20164245</v>
      </c>
      <c r="B2368" s="52" t="s">
        <v>3182</v>
      </c>
      <c r="C2368" s="43" t="s">
        <v>4530</v>
      </c>
      <c r="D2368" s="21" t="s">
        <v>238</v>
      </c>
      <c r="E2368" s="9">
        <v>42578</v>
      </c>
      <c r="F2368" s="44">
        <v>0.54166666666666663</v>
      </c>
      <c r="G2368" s="52">
        <v>7</v>
      </c>
      <c r="H2368" s="52">
        <v>2016</v>
      </c>
      <c r="I2368" s="52">
        <v>1</v>
      </c>
      <c r="K2368" s="52">
        <v>1</v>
      </c>
      <c r="M2368" s="52" t="s">
        <v>5568</v>
      </c>
      <c r="N2368" s="52" t="s">
        <v>182</v>
      </c>
      <c r="O2368" s="52" t="s">
        <v>15403</v>
      </c>
      <c r="P2368" s="52">
        <v>36</v>
      </c>
      <c r="Q2368" s="52">
        <v>45</v>
      </c>
      <c r="R2368" s="52">
        <v>35.58</v>
      </c>
      <c r="S2368" s="52" t="s">
        <v>2756</v>
      </c>
      <c r="T2368" s="52">
        <v>73</v>
      </c>
      <c r="U2368" s="52">
        <v>11</v>
      </c>
      <c r="V2368" s="52">
        <v>50.07</v>
      </c>
      <c r="W2368" s="52" t="s">
        <v>3282</v>
      </c>
      <c r="X2368" s="52" t="s">
        <v>1153</v>
      </c>
      <c r="Y2368" s="52">
        <v>0.64</v>
      </c>
      <c r="Z2368" s="52">
        <v>2</v>
      </c>
      <c r="AC2368" s="52">
        <v>1</v>
      </c>
      <c r="AF2368" s="52">
        <v>1</v>
      </c>
      <c r="AJ2368" s="52">
        <v>1</v>
      </c>
      <c r="AM2368" s="52">
        <v>1</v>
      </c>
      <c r="AO2368" s="52">
        <v>1</v>
      </c>
      <c r="AQ2368" s="52" t="s">
        <v>5569</v>
      </c>
      <c r="AS2368" s="52">
        <v>1</v>
      </c>
      <c r="AV2368" s="52">
        <v>1</v>
      </c>
      <c r="BA2368" s="52">
        <v>1</v>
      </c>
      <c r="BD2368" s="57"/>
      <c r="BF2368" s="9"/>
      <c r="BH2368" s="9"/>
      <c r="BI2368" s="52">
        <v>1</v>
      </c>
      <c r="BJ2368" s="9">
        <v>42578</v>
      </c>
      <c r="BK2368" s="52" t="s">
        <v>5570</v>
      </c>
      <c r="BU2368" s="9">
        <v>42583</v>
      </c>
      <c r="BV2368" s="52" t="s">
        <v>5571</v>
      </c>
      <c r="BW2368" s="52" t="s">
        <v>5572</v>
      </c>
    </row>
    <row r="2369" spans="1:79" s="52" customFormat="1" ht="15" customHeight="1">
      <c r="A2369" s="52" t="s">
        <v>5760</v>
      </c>
      <c r="B2369" s="52" t="s">
        <v>15282</v>
      </c>
      <c r="C2369" s="43" t="s">
        <v>2755</v>
      </c>
      <c r="D2369" s="21" t="s">
        <v>100</v>
      </c>
      <c r="E2369" s="9">
        <v>42578</v>
      </c>
      <c r="F2369" s="44">
        <v>0.66666666666666663</v>
      </c>
      <c r="G2369" s="52">
        <v>7</v>
      </c>
      <c r="H2369" s="52">
        <v>2016</v>
      </c>
      <c r="I2369" s="52">
        <v>1</v>
      </c>
      <c r="J2369" s="52">
        <v>1</v>
      </c>
      <c r="M2369" s="52" t="s">
        <v>1047</v>
      </c>
      <c r="N2369" s="52" t="s">
        <v>1793</v>
      </c>
      <c r="O2369" s="52" t="s">
        <v>8604</v>
      </c>
      <c r="P2369" s="52">
        <v>43</v>
      </c>
      <c r="Q2369" s="52">
        <v>7</v>
      </c>
      <c r="R2369" s="52">
        <v>4</v>
      </c>
      <c r="S2369" s="52" t="s">
        <v>2756</v>
      </c>
      <c r="T2369" s="52">
        <v>73</v>
      </c>
      <c r="U2369" s="52">
        <v>35</v>
      </c>
      <c r="V2369" s="52">
        <v>6</v>
      </c>
      <c r="W2369" s="52" t="s">
        <v>3282</v>
      </c>
      <c r="X2369" s="52" t="s">
        <v>1153</v>
      </c>
      <c r="Y2369" s="52">
        <v>0.75</v>
      </c>
      <c r="Z2369" s="52">
        <v>10</v>
      </c>
      <c r="AC2369" s="52">
        <v>1</v>
      </c>
      <c r="AG2369" s="52">
        <v>1</v>
      </c>
      <c r="AH2369" s="52">
        <v>1</v>
      </c>
      <c r="AM2369" s="52">
        <v>1</v>
      </c>
      <c r="AY2369" s="52">
        <v>1</v>
      </c>
      <c r="BA2369" s="52">
        <v>1</v>
      </c>
      <c r="BC2369" s="52">
        <v>1</v>
      </c>
      <c r="BD2369" s="57">
        <v>42579</v>
      </c>
      <c r="BF2369" s="9"/>
      <c r="BG2369" s="52">
        <v>1</v>
      </c>
      <c r="BH2369" s="9">
        <v>42615</v>
      </c>
      <c r="BJ2369" s="9"/>
      <c r="BK2369" s="52" t="s">
        <v>3915</v>
      </c>
      <c r="BL2369" s="52">
        <v>41</v>
      </c>
      <c r="BM2369" s="52">
        <v>45</v>
      </c>
      <c r="BN2369" s="52">
        <v>7.8</v>
      </c>
      <c r="BO2369" s="52" t="s">
        <v>2756</v>
      </c>
      <c r="BP2369" s="52">
        <v>73</v>
      </c>
      <c r="BQ2369" s="52">
        <v>40</v>
      </c>
      <c r="BR2369" s="52">
        <v>14.55</v>
      </c>
      <c r="BS2369" s="52" t="s">
        <v>3282</v>
      </c>
      <c r="BT2369" s="52" t="s">
        <v>50</v>
      </c>
      <c r="BU2369" s="9">
        <v>42615</v>
      </c>
      <c r="BV2369" s="52" t="s">
        <v>5761</v>
      </c>
      <c r="BW2369" s="52" t="s">
        <v>5762</v>
      </c>
      <c r="BX2369" s="52">
        <v>1</v>
      </c>
      <c r="BZ2369" s="52">
        <v>1</v>
      </c>
    </row>
    <row r="2370" spans="1:79" s="52" customFormat="1" ht="15" customHeight="1">
      <c r="A2370" s="52">
        <v>52016154</v>
      </c>
      <c r="B2370" s="52" t="s">
        <v>15282</v>
      </c>
      <c r="C2370" s="43" t="s">
        <v>2755</v>
      </c>
      <c r="D2370" s="21" t="s">
        <v>100</v>
      </c>
      <c r="E2370" s="9">
        <v>42579</v>
      </c>
      <c r="F2370" s="44">
        <v>0.70833333333333337</v>
      </c>
      <c r="G2370" s="52">
        <v>7</v>
      </c>
      <c r="H2370" s="52">
        <v>2016</v>
      </c>
      <c r="I2370" s="52">
        <v>1</v>
      </c>
      <c r="J2370" s="52">
        <v>1</v>
      </c>
      <c r="M2370" s="52" t="s">
        <v>3596</v>
      </c>
      <c r="N2370" s="52" t="s">
        <v>2726</v>
      </c>
      <c r="O2370" s="52" t="s">
        <v>1619</v>
      </c>
      <c r="P2370" s="52">
        <v>32</v>
      </c>
      <c r="Q2370" s="52">
        <v>57</v>
      </c>
      <c r="R2370" s="52">
        <v>25.73</v>
      </c>
      <c r="S2370" s="52" t="s">
        <v>2756</v>
      </c>
      <c r="T2370" s="52">
        <v>71</v>
      </c>
      <c r="U2370" s="52">
        <v>33</v>
      </c>
      <c r="V2370" s="52">
        <v>0.7</v>
      </c>
      <c r="W2370" s="52" t="s">
        <v>3282</v>
      </c>
      <c r="X2370" s="52" t="s">
        <v>1153</v>
      </c>
      <c r="Y2370" s="52">
        <v>0.8</v>
      </c>
      <c r="Z2370" s="52">
        <v>15</v>
      </c>
      <c r="AC2370" s="52">
        <v>1</v>
      </c>
      <c r="AF2370" s="52">
        <v>1</v>
      </c>
      <c r="AJ2370" s="52">
        <v>1</v>
      </c>
      <c r="AM2370" s="52">
        <v>1</v>
      </c>
      <c r="AO2370" s="52">
        <v>1</v>
      </c>
      <c r="AS2370" s="52">
        <v>1</v>
      </c>
      <c r="AV2370" s="52">
        <v>1</v>
      </c>
      <c r="AY2370" s="52">
        <v>1</v>
      </c>
      <c r="BA2370" s="52">
        <v>1</v>
      </c>
      <c r="BD2370" s="57"/>
      <c r="BF2370" s="9"/>
      <c r="BH2370" s="9"/>
      <c r="BI2370" s="52">
        <v>1</v>
      </c>
      <c r="BJ2370" s="9">
        <v>42579</v>
      </c>
      <c r="BK2370" s="52" t="s">
        <v>5484</v>
      </c>
      <c r="BU2370" s="9">
        <v>42579</v>
      </c>
      <c r="BV2370" s="52" t="s">
        <v>5486</v>
      </c>
      <c r="BW2370" s="52" t="s">
        <v>5156</v>
      </c>
    </row>
    <row r="2371" spans="1:79" s="52" customFormat="1" ht="15" customHeight="1">
      <c r="A2371" s="52">
        <v>52016155</v>
      </c>
      <c r="B2371" s="52" t="s">
        <v>15282</v>
      </c>
      <c r="C2371" s="43" t="s">
        <v>2755</v>
      </c>
      <c r="D2371" s="21" t="s">
        <v>100</v>
      </c>
      <c r="E2371" s="9">
        <v>42580</v>
      </c>
      <c r="F2371" s="44">
        <v>0.44791666666666669</v>
      </c>
      <c r="G2371" s="52">
        <v>7</v>
      </c>
      <c r="H2371" s="52">
        <v>2016</v>
      </c>
      <c r="I2371" s="52">
        <v>1</v>
      </c>
      <c r="J2371" s="52">
        <v>1</v>
      </c>
      <c r="M2371" s="52" t="s">
        <v>3596</v>
      </c>
      <c r="N2371" s="52" t="s">
        <v>2726</v>
      </c>
      <c r="O2371" s="52" t="s">
        <v>1619</v>
      </c>
      <c r="P2371" s="52">
        <v>32</v>
      </c>
      <c r="Q2371" s="52">
        <v>57</v>
      </c>
      <c r="R2371" s="52">
        <v>25.73</v>
      </c>
      <c r="S2371" s="52" t="s">
        <v>2756</v>
      </c>
      <c r="T2371" s="52">
        <v>71</v>
      </c>
      <c r="U2371" s="52">
        <v>33</v>
      </c>
      <c r="V2371" s="52">
        <v>0.7</v>
      </c>
      <c r="W2371" s="52" t="s">
        <v>3282</v>
      </c>
      <c r="X2371" s="52" t="s">
        <v>1153</v>
      </c>
      <c r="Y2371" s="52">
        <v>0.8</v>
      </c>
      <c r="Z2371" s="52">
        <v>15</v>
      </c>
      <c r="AC2371" s="52">
        <v>1</v>
      </c>
      <c r="AF2371" s="52">
        <v>1</v>
      </c>
      <c r="AH2371" s="52">
        <v>1</v>
      </c>
      <c r="AM2371" s="52">
        <v>1</v>
      </c>
      <c r="AO2371" s="52">
        <v>1</v>
      </c>
      <c r="AS2371" s="52">
        <v>1</v>
      </c>
      <c r="AV2371" s="52">
        <v>1</v>
      </c>
      <c r="AY2371" s="52">
        <v>1</v>
      </c>
      <c r="BA2371" s="52">
        <v>1</v>
      </c>
      <c r="BC2371" s="52">
        <v>1</v>
      </c>
      <c r="BD2371" s="57">
        <v>42580</v>
      </c>
      <c r="BF2371" s="9"/>
      <c r="BH2371" s="9"/>
      <c r="BJ2371" s="9"/>
      <c r="BK2371" s="52" t="s">
        <v>5487</v>
      </c>
      <c r="BU2371" s="9">
        <v>42580</v>
      </c>
      <c r="BV2371" s="52" t="s">
        <v>5488</v>
      </c>
      <c r="BW2371" s="52" t="s">
        <v>5156</v>
      </c>
      <c r="BZ2371" s="52">
        <v>1</v>
      </c>
      <c r="CA2371" s="52">
        <v>1</v>
      </c>
    </row>
    <row r="2372" spans="1:79" s="52" customFormat="1" ht="15" customHeight="1">
      <c r="A2372" s="52">
        <v>10305</v>
      </c>
      <c r="B2372" s="52" t="s">
        <v>3182</v>
      </c>
      <c r="C2372" s="43" t="s">
        <v>4530</v>
      </c>
      <c r="D2372" s="21" t="s">
        <v>238</v>
      </c>
      <c r="E2372" s="9">
        <v>42581</v>
      </c>
      <c r="F2372" s="44">
        <v>0.71180555555555547</v>
      </c>
      <c r="G2372" s="52">
        <v>7</v>
      </c>
      <c r="H2372" s="52">
        <v>2016</v>
      </c>
      <c r="I2372" s="52">
        <v>1</v>
      </c>
      <c r="J2372" s="52">
        <v>1</v>
      </c>
      <c r="M2372" s="52" t="s">
        <v>5431</v>
      </c>
      <c r="N2372" s="52" t="s">
        <v>882</v>
      </c>
      <c r="O2372" s="52" t="s">
        <v>8600</v>
      </c>
      <c r="P2372" s="52">
        <v>20</v>
      </c>
      <c r="Q2372" s="52">
        <v>14</v>
      </c>
      <c r="R2372" s="52">
        <v>50.66</v>
      </c>
      <c r="S2372" s="52" t="s">
        <v>2756</v>
      </c>
      <c r="T2372" s="52">
        <v>70</v>
      </c>
      <c r="U2372" s="52">
        <v>8</v>
      </c>
      <c r="V2372" s="52">
        <v>24.48</v>
      </c>
      <c r="W2372" s="52" t="s">
        <v>3282</v>
      </c>
      <c r="X2372" s="52" t="s">
        <v>1153</v>
      </c>
      <c r="Y2372" s="52">
        <v>0.25</v>
      </c>
      <c r="Z2372" s="52">
        <v>2</v>
      </c>
      <c r="AC2372" s="52">
        <v>1</v>
      </c>
      <c r="AF2372" s="52">
        <v>1</v>
      </c>
      <c r="AH2372" s="52">
        <v>1</v>
      </c>
      <c r="AM2372" s="52">
        <v>1</v>
      </c>
      <c r="AP2372" s="52">
        <v>1</v>
      </c>
      <c r="AS2372" s="52">
        <v>1</v>
      </c>
      <c r="AV2372" s="52">
        <v>1</v>
      </c>
      <c r="AX2372" s="52">
        <v>1</v>
      </c>
      <c r="BB2372" s="52">
        <v>1</v>
      </c>
      <c r="BC2372" s="52">
        <v>1</v>
      </c>
      <c r="BD2372" s="57">
        <v>42581</v>
      </c>
      <c r="BF2372" s="9"/>
      <c r="BH2372" s="9"/>
      <c r="BJ2372" s="9"/>
      <c r="BU2372" s="9"/>
      <c r="BV2372" s="52" t="s">
        <v>5432</v>
      </c>
      <c r="BW2372" s="52" t="s">
        <v>5433</v>
      </c>
      <c r="BY2372" s="52">
        <v>1</v>
      </c>
    </row>
    <row r="2373" spans="1:79" s="52" customFormat="1" ht="15" customHeight="1">
      <c r="A2373" s="52">
        <v>10301</v>
      </c>
      <c r="B2373" s="52" t="s">
        <v>3139</v>
      </c>
      <c r="C2373" s="43" t="s">
        <v>3140</v>
      </c>
      <c r="D2373" s="21" t="s">
        <v>3141</v>
      </c>
      <c r="E2373" s="9">
        <v>42584</v>
      </c>
      <c r="F2373" s="44">
        <v>0.67708333333333337</v>
      </c>
      <c r="G2373" s="52">
        <v>8</v>
      </c>
      <c r="H2373" s="52">
        <v>2016</v>
      </c>
      <c r="I2373" s="52">
        <v>1</v>
      </c>
      <c r="J2373" s="52">
        <v>1</v>
      </c>
      <c r="M2373" s="52" t="s">
        <v>5434</v>
      </c>
      <c r="N2373" s="52" t="s">
        <v>5435</v>
      </c>
      <c r="O2373" s="52" t="s">
        <v>8600</v>
      </c>
      <c r="X2373" s="52" t="s">
        <v>1153</v>
      </c>
      <c r="Y2373" s="52">
        <v>0.502</v>
      </c>
      <c r="Z2373" s="52">
        <v>15.5</v>
      </c>
      <c r="AB2373" s="52">
        <v>1</v>
      </c>
      <c r="AF2373" s="52">
        <v>1</v>
      </c>
      <c r="AK2373" s="52" t="s">
        <v>5436</v>
      </c>
      <c r="AL2373" s="52">
        <v>1</v>
      </c>
      <c r="AN2373" s="52" t="s">
        <v>5437</v>
      </c>
      <c r="AP2373" s="52">
        <v>1</v>
      </c>
      <c r="AQ2373" s="52" t="s">
        <v>5437</v>
      </c>
      <c r="AS2373" s="52">
        <v>1</v>
      </c>
      <c r="AV2373" s="52">
        <v>1</v>
      </c>
      <c r="AX2373" s="52">
        <v>1</v>
      </c>
      <c r="BA2373" s="52">
        <v>1</v>
      </c>
      <c r="BC2373" s="52">
        <v>1</v>
      </c>
      <c r="BD2373" s="57">
        <v>42585</v>
      </c>
      <c r="BF2373" s="9"/>
      <c r="BH2373" s="9"/>
      <c r="BJ2373" s="9"/>
      <c r="BK2373" s="52" t="s">
        <v>5438</v>
      </c>
      <c r="BU2373" s="9">
        <v>42593</v>
      </c>
      <c r="BV2373" s="52" t="s">
        <v>5439</v>
      </c>
      <c r="BW2373" s="52" t="s">
        <v>5440</v>
      </c>
      <c r="BY2373" s="52">
        <v>1</v>
      </c>
    </row>
    <row r="2374" spans="1:79" s="52" customFormat="1" ht="15" customHeight="1">
      <c r="A2374" s="52">
        <v>0</v>
      </c>
      <c r="B2374" s="52" t="s">
        <v>15282</v>
      </c>
      <c r="C2374" s="43" t="s">
        <v>2755</v>
      </c>
      <c r="D2374" s="21" t="s">
        <v>100</v>
      </c>
      <c r="E2374" s="9">
        <v>42587</v>
      </c>
      <c r="F2374" s="44">
        <v>0.83333333333333337</v>
      </c>
      <c r="G2374" s="52">
        <v>8</v>
      </c>
      <c r="H2374" s="52">
        <v>2016</v>
      </c>
      <c r="I2374" s="52">
        <v>1</v>
      </c>
      <c r="J2374" s="52">
        <v>1</v>
      </c>
      <c r="M2374" s="52" t="s">
        <v>5729</v>
      </c>
      <c r="N2374" s="52" t="s">
        <v>372</v>
      </c>
      <c r="O2374" s="52" t="s">
        <v>372</v>
      </c>
      <c r="P2374" s="52">
        <v>23</v>
      </c>
      <c r="Q2374" s="52">
        <v>42</v>
      </c>
      <c r="R2374" s="52">
        <v>25.241</v>
      </c>
      <c r="S2374" s="52" t="s">
        <v>2756</v>
      </c>
      <c r="T2374" s="52">
        <v>70</v>
      </c>
      <c r="U2374" s="52">
        <v>25</v>
      </c>
      <c r="V2374" s="52">
        <v>46.395000000000003</v>
      </c>
      <c r="W2374" s="52" t="s">
        <v>3282</v>
      </c>
      <c r="X2374" s="52" t="s">
        <v>1153</v>
      </c>
      <c r="Y2374" s="52">
        <v>1.3</v>
      </c>
      <c r="Z2374" s="52">
        <v>40</v>
      </c>
      <c r="AC2374" s="52">
        <v>1</v>
      </c>
      <c r="AF2374" s="52">
        <v>1</v>
      </c>
      <c r="AH2374" s="52">
        <v>1</v>
      </c>
      <c r="AJ2374" s="52">
        <v>1</v>
      </c>
      <c r="AM2374" s="52">
        <v>1</v>
      </c>
      <c r="AP2374" s="52">
        <v>1</v>
      </c>
      <c r="AS2374" s="52">
        <v>1</v>
      </c>
      <c r="AV2374" s="52">
        <v>1</v>
      </c>
      <c r="AX2374" s="52">
        <v>1</v>
      </c>
      <c r="BA2374" s="52">
        <v>1</v>
      </c>
      <c r="BD2374" s="57"/>
      <c r="BF2374" s="9"/>
      <c r="BH2374" s="9"/>
      <c r="BI2374" s="52">
        <v>1</v>
      </c>
      <c r="BJ2374" s="9">
        <v>42587</v>
      </c>
      <c r="BK2374" s="52" t="s">
        <v>2337</v>
      </c>
      <c r="BU2374" s="9">
        <v>42587</v>
      </c>
      <c r="BV2374" s="52" t="s">
        <v>5730</v>
      </c>
      <c r="BW2374" s="52" t="s">
        <v>5731</v>
      </c>
    </row>
    <row r="2375" spans="1:79" s="52" customFormat="1" ht="15" customHeight="1">
      <c r="A2375" s="52">
        <v>52016157</v>
      </c>
      <c r="B2375" s="52" t="s">
        <v>15282</v>
      </c>
      <c r="C2375" s="43" t="s">
        <v>2755</v>
      </c>
      <c r="D2375" s="21" t="s">
        <v>100</v>
      </c>
      <c r="E2375" s="9">
        <v>42588</v>
      </c>
      <c r="F2375" s="44">
        <v>0.3125</v>
      </c>
      <c r="G2375" s="52">
        <v>8</v>
      </c>
      <c r="H2375" s="52">
        <v>2016</v>
      </c>
      <c r="I2375" s="52">
        <v>1</v>
      </c>
      <c r="J2375" s="52">
        <v>1</v>
      </c>
      <c r="M2375" s="52" t="s">
        <v>4164</v>
      </c>
      <c r="N2375" s="52" t="s">
        <v>1928</v>
      </c>
      <c r="O2375" s="52" t="s">
        <v>1619</v>
      </c>
      <c r="P2375" s="52">
        <v>30</v>
      </c>
      <c r="Q2375" s="52">
        <v>20</v>
      </c>
      <c r="R2375" s="52">
        <v>37.1</v>
      </c>
      <c r="S2375" s="52" t="s">
        <v>2756</v>
      </c>
      <c r="T2375" s="52">
        <v>71</v>
      </c>
      <c r="U2375" s="52">
        <v>27</v>
      </c>
      <c r="V2375" s="52">
        <v>33.369999999999997</v>
      </c>
      <c r="W2375" s="52" t="s">
        <v>3282</v>
      </c>
      <c r="X2375" s="52" t="s">
        <v>1153</v>
      </c>
      <c r="Y2375" s="52">
        <v>0.9</v>
      </c>
      <c r="Z2375" s="52">
        <v>60</v>
      </c>
      <c r="AC2375" s="52">
        <v>1</v>
      </c>
      <c r="AG2375" s="52">
        <v>1</v>
      </c>
      <c r="AH2375" s="52">
        <v>1</v>
      </c>
      <c r="AM2375" s="52">
        <v>1</v>
      </c>
      <c r="AP2375" s="52">
        <v>1</v>
      </c>
      <c r="AS2375" s="52">
        <v>1</v>
      </c>
      <c r="AV2375" s="52">
        <v>1</v>
      </c>
      <c r="AY2375" s="52">
        <v>1</v>
      </c>
      <c r="BB2375" s="52">
        <v>1</v>
      </c>
      <c r="BC2375" s="52">
        <v>1</v>
      </c>
      <c r="BD2375" s="57">
        <v>42590</v>
      </c>
      <c r="BF2375" s="9"/>
      <c r="BH2375" s="9"/>
      <c r="BI2375" s="52">
        <v>1</v>
      </c>
      <c r="BJ2375" s="9">
        <v>42590</v>
      </c>
      <c r="BK2375" s="52" t="s">
        <v>5491</v>
      </c>
      <c r="BL2375" s="52">
        <v>33</v>
      </c>
      <c r="BM2375" s="52">
        <v>2</v>
      </c>
      <c r="BN2375" s="52">
        <v>66.98</v>
      </c>
      <c r="BO2375" s="52" t="s">
        <v>2756</v>
      </c>
      <c r="BP2375" s="52">
        <v>71</v>
      </c>
      <c r="BQ2375" s="52">
        <v>53</v>
      </c>
      <c r="BR2375" s="52">
        <v>75</v>
      </c>
      <c r="BS2375" s="52" t="s">
        <v>3282</v>
      </c>
      <c r="BT2375" s="52" t="s">
        <v>50</v>
      </c>
      <c r="BU2375" s="9">
        <v>42590</v>
      </c>
      <c r="BV2375" s="52" t="s">
        <v>5492</v>
      </c>
      <c r="BW2375" s="52" t="s">
        <v>4160</v>
      </c>
      <c r="BZ2375" s="52">
        <v>1</v>
      </c>
      <c r="CA2375" s="52">
        <v>1</v>
      </c>
    </row>
    <row r="2376" spans="1:79" s="52" customFormat="1" ht="15" customHeight="1">
      <c r="A2376" s="52">
        <v>46</v>
      </c>
      <c r="B2376" s="52" t="s">
        <v>3182</v>
      </c>
      <c r="C2376" s="43" t="s">
        <v>4530</v>
      </c>
      <c r="D2376" s="21" t="s">
        <v>238</v>
      </c>
      <c r="E2376" s="9">
        <v>42590</v>
      </c>
      <c r="F2376" s="44">
        <v>0.66666666666666663</v>
      </c>
      <c r="G2376" s="52">
        <v>8</v>
      </c>
      <c r="H2376" s="52">
        <v>2016</v>
      </c>
      <c r="I2376" s="52">
        <v>1</v>
      </c>
      <c r="J2376" s="52">
        <v>1</v>
      </c>
      <c r="M2376" s="52" t="s">
        <v>5682</v>
      </c>
      <c r="N2376" s="52" t="s">
        <v>2079</v>
      </c>
      <c r="O2376" s="52" t="s">
        <v>8607</v>
      </c>
      <c r="P2376" s="52">
        <v>39</v>
      </c>
      <c r="Q2376" s="52">
        <v>57</v>
      </c>
      <c r="R2376" s="52">
        <v>26</v>
      </c>
      <c r="S2376" s="52" t="s">
        <v>2756</v>
      </c>
      <c r="T2376" s="52">
        <v>73</v>
      </c>
      <c r="U2376" s="52">
        <v>35</v>
      </c>
      <c r="V2376" s="52">
        <v>34</v>
      </c>
      <c r="W2376" s="52" t="s">
        <v>3282</v>
      </c>
      <c r="X2376" s="52" t="s">
        <v>1153</v>
      </c>
      <c r="Y2376" s="52">
        <v>0.35</v>
      </c>
      <c r="Z2376" s="52">
        <v>2</v>
      </c>
      <c r="AC2376" s="52">
        <v>1</v>
      </c>
      <c r="AF2376" s="52">
        <v>1</v>
      </c>
      <c r="AK2376" s="52" t="s">
        <v>5683</v>
      </c>
      <c r="AM2376" s="52">
        <v>1</v>
      </c>
      <c r="AP2376" s="52">
        <v>1</v>
      </c>
      <c r="AS2376" s="52">
        <v>1</v>
      </c>
      <c r="AV2376" s="52">
        <v>1</v>
      </c>
      <c r="AX2376" s="52">
        <v>1</v>
      </c>
      <c r="BB2376" s="52">
        <v>1</v>
      </c>
      <c r="BC2376" s="52">
        <v>1</v>
      </c>
      <c r="BD2376" s="57">
        <v>42590</v>
      </c>
      <c r="BF2376" s="9"/>
      <c r="BH2376" s="9"/>
      <c r="BJ2376" s="9"/>
      <c r="BK2376" s="52" t="s">
        <v>5679</v>
      </c>
      <c r="BL2376" s="52">
        <v>39</v>
      </c>
      <c r="BM2376" s="52">
        <v>48</v>
      </c>
      <c r="BN2376" s="52">
        <v>5</v>
      </c>
      <c r="BO2376" s="52" t="s">
        <v>2756</v>
      </c>
      <c r="BP2376" s="52">
        <v>73</v>
      </c>
      <c r="BQ2376" s="52">
        <v>15</v>
      </c>
      <c r="BR2376" s="52">
        <v>16</v>
      </c>
      <c r="BS2376" s="52" t="s">
        <v>3282</v>
      </c>
      <c r="BT2376" s="52" t="s">
        <v>50</v>
      </c>
      <c r="BU2376" s="9">
        <v>42606</v>
      </c>
      <c r="BV2376" s="52" t="s">
        <v>5684</v>
      </c>
      <c r="BW2376" s="52" t="s">
        <v>4419</v>
      </c>
      <c r="BY2376" s="52">
        <v>1</v>
      </c>
    </row>
    <row r="2377" spans="1:79" s="52" customFormat="1" ht="15" customHeight="1">
      <c r="A2377" s="52">
        <v>20164446</v>
      </c>
      <c r="B2377" s="52" t="s">
        <v>15282</v>
      </c>
      <c r="C2377" s="43" t="s">
        <v>2755</v>
      </c>
      <c r="D2377" s="21" t="s">
        <v>100</v>
      </c>
      <c r="E2377" s="9">
        <v>42590</v>
      </c>
      <c r="F2377" s="44">
        <v>0.625</v>
      </c>
      <c r="G2377" s="52">
        <v>8</v>
      </c>
      <c r="H2377" s="52">
        <v>2016</v>
      </c>
      <c r="I2377" s="52">
        <v>1</v>
      </c>
      <c r="J2377" s="52">
        <v>1</v>
      </c>
      <c r="M2377" s="52" t="s">
        <v>622</v>
      </c>
      <c r="N2377" s="52" t="s">
        <v>97</v>
      </c>
      <c r="O2377" s="52" t="s">
        <v>15403</v>
      </c>
      <c r="P2377" s="52">
        <v>37</v>
      </c>
      <c r="Q2377" s="52">
        <v>1</v>
      </c>
      <c r="R2377" s="52">
        <v>28.24</v>
      </c>
      <c r="S2377" s="52" t="s">
        <v>2756</v>
      </c>
      <c r="T2377" s="52">
        <v>73</v>
      </c>
      <c r="U2377" s="52">
        <v>9</v>
      </c>
      <c r="V2377" s="52">
        <v>19.02</v>
      </c>
      <c r="W2377" s="52" t="s">
        <v>3282</v>
      </c>
      <c r="X2377" s="52" t="s">
        <v>1153</v>
      </c>
      <c r="Y2377" s="52">
        <v>1</v>
      </c>
      <c r="Z2377" s="52">
        <v>55</v>
      </c>
      <c r="AC2377" s="52">
        <v>1</v>
      </c>
      <c r="AF2377" s="52">
        <v>1</v>
      </c>
      <c r="AK2377" s="52" t="s">
        <v>5573</v>
      </c>
      <c r="AM2377" s="52">
        <v>1</v>
      </c>
      <c r="AO2377" s="52">
        <v>1</v>
      </c>
      <c r="AS2377" s="52">
        <v>1</v>
      </c>
      <c r="AU2377" s="52">
        <v>1</v>
      </c>
      <c r="AW2377" s="52" t="s">
        <v>5574</v>
      </c>
      <c r="AX2377" s="52">
        <v>1</v>
      </c>
      <c r="BA2377" s="52">
        <v>1</v>
      </c>
      <c r="BD2377" s="57"/>
      <c r="BF2377" s="9"/>
      <c r="BH2377" s="9"/>
      <c r="BI2377" s="52">
        <v>1</v>
      </c>
      <c r="BJ2377" s="9">
        <v>42590</v>
      </c>
      <c r="BK2377" s="52" t="s">
        <v>347</v>
      </c>
      <c r="BO2377" s="52" t="s">
        <v>2756</v>
      </c>
      <c r="BS2377" s="52" t="s">
        <v>3282</v>
      </c>
      <c r="BU2377" s="9">
        <v>42591</v>
      </c>
      <c r="BW2377" s="52" t="s">
        <v>4293</v>
      </c>
      <c r="BZ2377" s="52">
        <v>1</v>
      </c>
    </row>
    <row r="2378" spans="1:79" s="52" customFormat="1" ht="15" customHeight="1">
      <c r="A2378" s="52">
        <v>52017007</v>
      </c>
      <c r="B2378" s="52" t="s">
        <v>6096</v>
      </c>
      <c r="C2378" s="43" t="s">
        <v>3298</v>
      </c>
      <c r="D2378" s="21" t="s">
        <v>72</v>
      </c>
      <c r="E2378" s="9">
        <v>42591</v>
      </c>
      <c r="F2378" s="44">
        <v>0.56597222222222221</v>
      </c>
      <c r="G2378" s="52">
        <v>8</v>
      </c>
      <c r="H2378" s="52">
        <v>2016</v>
      </c>
      <c r="I2378" s="52">
        <v>1</v>
      </c>
      <c r="J2378" s="52">
        <v>1</v>
      </c>
      <c r="M2378" s="52" t="s">
        <v>5521</v>
      </c>
      <c r="N2378" s="52" t="s">
        <v>2784</v>
      </c>
      <c r="O2378" s="52" t="s">
        <v>1619</v>
      </c>
      <c r="P2378" s="52">
        <v>33</v>
      </c>
      <c r="Q2378" s="52">
        <v>58</v>
      </c>
      <c r="R2378" s="52">
        <v>12.2</v>
      </c>
      <c r="S2378" s="52" t="s">
        <v>2756</v>
      </c>
      <c r="T2378" s="52">
        <v>71</v>
      </c>
      <c r="U2378" s="52">
        <v>61</v>
      </c>
      <c r="V2378" s="52">
        <v>82.07</v>
      </c>
      <c r="W2378" s="52" t="s">
        <v>3282</v>
      </c>
      <c r="X2378" s="52" t="s">
        <v>1153</v>
      </c>
      <c r="Y2378" s="52" t="s">
        <v>7940</v>
      </c>
      <c r="Z2378" s="52" t="s">
        <v>7940</v>
      </c>
      <c r="AB2378" s="52">
        <v>1</v>
      </c>
      <c r="AD2378" s="52">
        <v>1</v>
      </c>
      <c r="AJ2378" s="52">
        <v>1</v>
      </c>
      <c r="BD2378" s="57"/>
      <c r="BF2378" s="9"/>
      <c r="BH2378" s="9"/>
      <c r="BJ2378" s="9"/>
      <c r="BK2378" s="52" t="s">
        <v>5522</v>
      </c>
      <c r="BU2378" s="9">
        <v>42611</v>
      </c>
      <c r="BV2378" s="52" t="s">
        <v>5523</v>
      </c>
      <c r="BW2378" s="52" t="s">
        <v>5320</v>
      </c>
    </row>
    <row r="2379" spans="1:79" s="52" customFormat="1" ht="15" customHeight="1">
      <c r="A2379" s="52">
        <v>52017008</v>
      </c>
      <c r="B2379" s="52" t="s">
        <v>6096</v>
      </c>
      <c r="C2379" s="43" t="s">
        <v>3298</v>
      </c>
      <c r="D2379" s="21" t="s">
        <v>72</v>
      </c>
      <c r="E2379" s="9">
        <v>42591</v>
      </c>
      <c r="F2379" s="44">
        <v>0.56597222222222221</v>
      </c>
      <c r="G2379" s="52">
        <v>8</v>
      </c>
      <c r="H2379" s="52">
        <v>2016</v>
      </c>
      <c r="I2379" s="52">
        <v>1</v>
      </c>
      <c r="J2379" s="52">
        <v>1</v>
      </c>
      <c r="M2379" s="52" t="s">
        <v>5521</v>
      </c>
      <c r="N2379" s="52" t="s">
        <v>2784</v>
      </c>
      <c r="O2379" s="52" t="s">
        <v>1619</v>
      </c>
      <c r="P2379" s="52">
        <v>33</v>
      </c>
      <c r="Q2379" s="52">
        <v>58</v>
      </c>
      <c r="R2379" s="52">
        <v>12.2</v>
      </c>
      <c r="S2379" s="52" t="s">
        <v>2756</v>
      </c>
      <c r="T2379" s="52">
        <v>71</v>
      </c>
      <c r="U2379" s="52">
        <v>61</v>
      </c>
      <c r="V2379" s="52">
        <v>82.07</v>
      </c>
      <c r="W2379" s="52" t="s">
        <v>3282</v>
      </c>
      <c r="X2379" s="52" t="s">
        <v>1153</v>
      </c>
      <c r="Y2379" s="52" t="s">
        <v>7940</v>
      </c>
      <c r="Z2379" s="52" t="s">
        <v>7940</v>
      </c>
      <c r="AA2379" s="52">
        <v>1</v>
      </c>
      <c r="AD2379" s="52">
        <v>1</v>
      </c>
      <c r="AJ2379" s="52">
        <v>1</v>
      </c>
      <c r="AZ2379" s="52">
        <v>1</v>
      </c>
      <c r="BD2379" s="57"/>
      <c r="BF2379" s="9"/>
      <c r="BH2379" s="9"/>
      <c r="BJ2379" s="9"/>
      <c r="BK2379" s="52" t="s">
        <v>5522</v>
      </c>
      <c r="BU2379" s="9">
        <v>42591</v>
      </c>
      <c r="BV2379" s="52" t="s">
        <v>5524</v>
      </c>
      <c r="BW2379" s="52" t="s">
        <v>5320</v>
      </c>
      <c r="BZ2379" s="52">
        <v>1</v>
      </c>
    </row>
    <row r="2380" spans="1:79" s="52" customFormat="1" ht="15" customHeight="1">
      <c r="A2380" s="52">
        <v>47</v>
      </c>
      <c r="B2380" s="52" t="s">
        <v>15282</v>
      </c>
      <c r="C2380" s="43" t="s">
        <v>2755</v>
      </c>
      <c r="D2380" s="21" t="s">
        <v>100</v>
      </c>
      <c r="E2380" s="9">
        <v>42592</v>
      </c>
      <c r="F2380" s="44">
        <v>0.375</v>
      </c>
      <c r="G2380" s="52">
        <v>8</v>
      </c>
      <c r="H2380" s="52">
        <v>2016</v>
      </c>
      <c r="I2380" s="52">
        <v>1</v>
      </c>
      <c r="K2380" s="52">
        <v>1</v>
      </c>
      <c r="M2380" s="52" t="s">
        <v>2079</v>
      </c>
      <c r="N2380" s="52" t="s">
        <v>2079</v>
      </c>
      <c r="O2380" s="52" t="s">
        <v>8607</v>
      </c>
      <c r="P2380" s="52">
        <v>39</v>
      </c>
      <c r="Q2380" s="52">
        <v>53</v>
      </c>
      <c r="R2380" s="52">
        <v>8</v>
      </c>
      <c r="S2380" s="52" t="s">
        <v>2756</v>
      </c>
      <c r="T2380" s="52">
        <v>73</v>
      </c>
      <c r="U2380" s="52">
        <v>25</v>
      </c>
      <c r="V2380" s="52">
        <v>49</v>
      </c>
      <c r="W2380" s="52" t="s">
        <v>3282</v>
      </c>
      <c r="X2380" s="52" t="s">
        <v>3391</v>
      </c>
      <c r="Y2380" s="52">
        <v>1.2</v>
      </c>
      <c r="Z2380" s="52">
        <v>70</v>
      </c>
      <c r="AC2380" s="52">
        <v>1</v>
      </c>
      <c r="AF2380" s="52">
        <v>1</v>
      </c>
      <c r="AI2380" s="52">
        <v>1</v>
      </c>
      <c r="AM2380" s="52">
        <v>1</v>
      </c>
      <c r="AP2380" s="52">
        <v>1</v>
      </c>
      <c r="AS2380" s="52">
        <v>1</v>
      </c>
      <c r="AV2380" s="52">
        <v>1</v>
      </c>
      <c r="BD2380" s="57"/>
      <c r="BE2380" s="52">
        <v>1</v>
      </c>
      <c r="BF2380" s="9"/>
      <c r="BH2380" s="9"/>
      <c r="BJ2380" s="9"/>
      <c r="BK2380" s="52" t="s">
        <v>5685</v>
      </c>
      <c r="BL2380" s="52">
        <v>39</v>
      </c>
      <c r="BM2380" s="52">
        <v>58</v>
      </c>
      <c r="BN2380" s="52">
        <v>51</v>
      </c>
      <c r="BO2380" s="52" t="s">
        <v>2756</v>
      </c>
      <c r="BP2380" s="52">
        <v>73</v>
      </c>
      <c r="BQ2380" s="52">
        <v>8</v>
      </c>
      <c r="BR2380" s="52">
        <v>6</v>
      </c>
      <c r="BS2380" s="52" t="s">
        <v>3282</v>
      </c>
      <c r="BT2380" s="52" t="s">
        <v>50</v>
      </c>
      <c r="BU2380" s="9">
        <v>42592</v>
      </c>
      <c r="BV2380" s="52" t="s">
        <v>5686</v>
      </c>
      <c r="BW2380" s="52" t="s">
        <v>5286</v>
      </c>
    </row>
    <row r="2381" spans="1:79" s="52" customFormat="1" ht="15" customHeight="1">
      <c r="A2381" s="52" t="s">
        <v>5763</v>
      </c>
      <c r="B2381" s="52" t="s">
        <v>15282</v>
      </c>
      <c r="C2381" s="43" t="s">
        <v>2755</v>
      </c>
      <c r="D2381" s="21" t="s">
        <v>100</v>
      </c>
      <c r="E2381" s="9">
        <v>42593</v>
      </c>
      <c r="F2381" s="44">
        <v>0.54166666666666663</v>
      </c>
      <c r="G2381" s="52">
        <v>8</v>
      </c>
      <c r="H2381" s="52">
        <v>2016</v>
      </c>
      <c r="I2381" s="52">
        <v>1</v>
      </c>
      <c r="J2381" s="52">
        <v>1</v>
      </c>
      <c r="M2381" s="52" t="s">
        <v>1771</v>
      </c>
      <c r="N2381" s="52" t="s">
        <v>1771</v>
      </c>
      <c r="O2381" s="52" t="s">
        <v>8604</v>
      </c>
      <c r="P2381" s="52">
        <v>42</v>
      </c>
      <c r="Q2381" s="52">
        <v>37</v>
      </c>
      <c r="R2381" s="52" t="s">
        <v>5764</v>
      </c>
      <c r="S2381" s="52" t="s">
        <v>2756</v>
      </c>
      <c r="T2381" s="52">
        <v>73</v>
      </c>
      <c r="U2381" s="52">
        <v>46</v>
      </c>
      <c r="V2381" s="52" t="s">
        <v>5765</v>
      </c>
      <c r="W2381" s="52" t="s">
        <v>3282</v>
      </c>
      <c r="X2381" s="52" t="s">
        <v>1153</v>
      </c>
      <c r="Y2381" s="52">
        <v>1.5</v>
      </c>
      <c r="Z2381" s="52">
        <v>90</v>
      </c>
      <c r="AC2381" s="52">
        <v>1</v>
      </c>
      <c r="AE2381" s="52">
        <v>1</v>
      </c>
      <c r="AH2381" s="52">
        <v>1</v>
      </c>
      <c r="AK2381" s="52" t="s">
        <v>5745</v>
      </c>
      <c r="AM2381" s="52">
        <v>1</v>
      </c>
      <c r="AP2381" s="52">
        <v>1</v>
      </c>
      <c r="AS2381" s="52">
        <v>1</v>
      </c>
      <c r="AV2381" s="52">
        <v>1</v>
      </c>
      <c r="AX2381" s="52">
        <v>1</v>
      </c>
      <c r="BA2381" s="52">
        <v>1</v>
      </c>
      <c r="BC2381" s="52">
        <v>1</v>
      </c>
      <c r="BD2381" s="57"/>
      <c r="BF2381" s="9"/>
      <c r="BG2381" s="52">
        <v>1</v>
      </c>
      <c r="BH2381" s="9">
        <v>42593</v>
      </c>
      <c r="BJ2381" s="9"/>
      <c r="BK2381" s="52" t="s">
        <v>5766</v>
      </c>
      <c r="BL2381" s="52">
        <v>42</v>
      </c>
      <c r="BM2381" s="52">
        <v>42</v>
      </c>
      <c r="BN2381" s="52" t="s">
        <v>5767</v>
      </c>
      <c r="BO2381" s="52" t="s">
        <v>2756</v>
      </c>
      <c r="BP2381" s="52">
        <v>74</v>
      </c>
      <c r="BQ2381" s="52">
        <v>7</v>
      </c>
      <c r="BR2381" s="52" t="s">
        <v>5768</v>
      </c>
      <c r="BS2381" s="52" t="s">
        <v>3282</v>
      </c>
      <c r="BT2381" s="52" t="s">
        <v>50</v>
      </c>
      <c r="BU2381" s="9">
        <v>42593</v>
      </c>
      <c r="BV2381" s="52" t="s">
        <v>5769</v>
      </c>
      <c r="BW2381" s="52" t="s">
        <v>5770</v>
      </c>
    </row>
    <row r="2382" spans="1:79" s="52" customFormat="1" ht="15" customHeight="1">
      <c r="A2382" s="52" t="s">
        <v>5776</v>
      </c>
      <c r="B2382" s="52" t="s">
        <v>15282</v>
      </c>
      <c r="C2382" s="43" t="s">
        <v>2755</v>
      </c>
      <c r="D2382" s="21" t="s">
        <v>100</v>
      </c>
      <c r="E2382" s="9">
        <v>42594</v>
      </c>
      <c r="F2382" s="44">
        <v>0.41666666666666669</v>
      </c>
      <c r="G2382" s="52">
        <v>8</v>
      </c>
      <c r="H2382" s="52">
        <v>2016</v>
      </c>
      <c r="I2382" s="52">
        <v>1</v>
      </c>
      <c r="J2382" s="52">
        <v>1</v>
      </c>
      <c r="M2382" s="52" t="s">
        <v>5777</v>
      </c>
      <c r="N2382" s="52" t="s">
        <v>1273</v>
      </c>
      <c r="O2382" s="52" t="s">
        <v>8604</v>
      </c>
      <c r="P2382" s="52">
        <v>41</v>
      </c>
      <c r="Q2382" s="52">
        <v>47</v>
      </c>
      <c r="R2382" s="52">
        <v>56.24</v>
      </c>
      <c r="S2382" s="52" t="s">
        <v>2756</v>
      </c>
      <c r="T2382" s="52">
        <v>73</v>
      </c>
      <c r="U2382" s="52">
        <v>10</v>
      </c>
      <c r="V2382" s="52">
        <v>1.1499999999999999</v>
      </c>
      <c r="W2382" s="52" t="s">
        <v>3282</v>
      </c>
      <c r="X2382" s="52" t="s">
        <v>1153</v>
      </c>
      <c r="Y2382" s="52">
        <v>1.2</v>
      </c>
      <c r="Z2382" s="52">
        <v>50</v>
      </c>
      <c r="AC2382" s="52">
        <v>1</v>
      </c>
      <c r="AE2382" s="52">
        <v>1</v>
      </c>
      <c r="AK2382" s="52" t="s">
        <v>5778</v>
      </c>
      <c r="AX2382" s="52">
        <v>1</v>
      </c>
      <c r="BA2382" s="52">
        <v>1</v>
      </c>
      <c r="BD2382" s="57"/>
      <c r="BF2382" s="9"/>
      <c r="BH2382" s="9"/>
      <c r="BI2382" s="52" t="s">
        <v>5779</v>
      </c>
      <c r="BJ2382" s="9">
        <v>42594</v>
      </c>
      <c r="BK2382" s="52" t="s">
        <v>5780</v>
      </c>
      <c r="BL2382" s="52">
        <v>41</v>
      </c>
      <c r="BM2382" s="52">
        <v>47</v>
      </c>
      <c r="BN2382" s="52">
        <v>51.65</v>
      </c>
      <c r="BO2382" s="52" t="s">
        <v>2756</v>
      </c>
      <c r="BP2382" s="52">
        <v>73</v>
      </c>
      <c r="BQ2382" s="52">
        <v>9</v>
      </c>
      <c r="BR2382" s="52">
        <v>40.58</v>
      </c>
      <c r="BS2382" s="52" t="s">
        <v>3282</v>
      </c>
      <c r="BT2382" s="52" t="s">
        <v>50</v>
      </c>
      <c r="BU2382" s="9">
        <v>42594</v>
      </c>
      <c r="BV2382" s="52" t="s">
        <v>5781</v>
      </c>
      <c r="BW2382" s="52" t="s">
        <v>5782</v>
      </c>
    </row>
    <row r="2383" spans="1:79" s="52" customFormat="1" ht="15" customHeight="1">
      <c r="A2383" s="52">
        <v>52017004</v>
      </c>
      <c r="B2383" s="52" t="s">
        <v>15282</v>
      </c>
      <c r="C2383" s="43" t="s">
        <v>3203</v>
      </c>
      <c r="D2383" s="21" t="s">
        <v>88</v>
      </c>
      <c r="E2383" s="9">
        <v>42594</v>
      </c>
      <c r="F2383" s="44">
        <v>0.41666666666666669</v>
      </c>
      <c r="G2383" s="52">
        <v>8</v>
      </c>
      <c r="H2383" s="52">
        <v>2016</v>
      </c>
      <c r="I2383" s="52">
        <v>1</v>
      </c>
      <c r="K2383" s="52">
        <v>1</v>
      </c>
      <c r="M2383" s="52" t="s">
        <v>5510</v>
      </c>
      <c r="N2383" s="52" t="s">
        <v>1496</v>
      </c>
      <c r="O2383" s="52" t="s">
        <v>1619</v>
      </c>
      <c r="P2383" s="52">
        <v>33</v>
      </c>
      <c r="Q2383" s="52">
        <v>38</v>
      </c>
      <c r="R2383" s="52">
        <v>9.2200000000000006</v>
      </c>
      <c r="S2383" s="52" t="s">
        <v>2756</v>
      </c>
      <c r="T2383" s="52">
        <v>78</v>
      </c>
      <c r="U2383" s="52">
        <v>49</v>
      </c>
      <c r="V2383" s="52">
        <v>49.21</v>
      </c>
      <c r="W2383" s="52" t="s">
        <v>3282</v>
      </c>
      <c r="X2383" s="52" t="s">
        <v>1153</v>
      </c>
      <c r="Y2383" s="52">
        <v>1</v>
      </c>
      <c r="Z2383" s="52">
        <v>20</v>
      </c>
      <c r="AB2383" s="52">
        <v>1</v>
      </c>
      <c r="AF2383" s="52">
        <v>1</v>
      </c>
      <c r="AK2383" s="52" t="s">
        <v>5511</v>
      </c>
      <c r="AM2383" s="52">
        <v>1</v>
      </c>
      <c r="AO2383" s="52">
        <v>1</v>
      </c>
      <c r="AS2383" s="52">
        <v>1</v>
      </c>
      <c r="AU2383" s="52">
        <v>1</v>
      </c>
      <c r="AW2383" s="52" t="s">
        <v>5512</v>
      </c>
      <c r="BA2383" s="52">
        <v>1</v>
      </c>
      <c r="BD2383" s="57"/>
      <c r="BF2383" s="9"/>
      <c r="BH2383" s="9"/>
      <c r="BJ2383" s="9"/>
      <c r="BK2383" s="52" t="s">
        <v>3079</v>
      </c>
      <c r="BL2383" s="52">
        <v>33</v>
      </c>
      <c r="BM2383" s="52">
        <v>38</v>
      </c>
      <c r="BN2383" s="52">
        <v>20.52</v>
      </c>
      <c r="BO2383" s="52" t="s">
        <v>2756</v>
      </c>
      <c r="BP2383" s="52">
        <v>78</v>
      </c>
      <c r="BQ2383" s="52">
        <v>50</v>
      </c>
      <c r="BR2383" s="52">
        <v>0.93</v>
      </c>
      <c r="BS2383" s="52" t="s">
        <v>3282</v>
      </c>
      <c r="BT2383" s="52" t="s">
        <v>50</v>
      </c>
      <c r="BU2383" s="9">
        <v>42600</v>
      </c>
      <c r="BV2383" s="52" t="s">
        <v>5513</v>
      </c>
      <c r="BW2383" s="52" t="s">
        <v>5514</v>
      </c>
    </row>
    <row r="2384" spans="1:79" s="52" customFormat="1" ht="15" customHeight="1">
      <c r="A2384" s="52">
        <v>8</v>
      </c>
      <c r="B2384" s="52" t="s">
        <v>4554</v>
      </c>
      <c r="C2384" s="43" t="s">
        <v>5700</v>
      </c>
      <c r="D2384" s="21" t="s">
        <v>3085</v>
      </c>
      <c r="E2384" s="9">
        <v>42595</v>
      </c>
      <c r="F2384" s="44">
        <v>0.45833333333333331</v>
      </c>
      <c r="G2384" s="52">
        <v>8</v>
      </c>
      <c r="H2384" s="52">
        <v>2016</v>
      </c>
      <c r="I2384" s="52">
        <v>1</v>
      </c>
      <c r="K2384" s="52">
        <v>1</v>
      </c>
      <c r="M2384" s="52" t="s">
        <v>103</v>
      </c>
      <c r="N2384" s="52" t="s">
        <v>1857</v>
      </c>
      <c r="O2384" s="52" t="s">
        <v>8608</v>
      </c>
      <c r="P2384" s="52">
        <v>18</v>
      </c>
      <c r="Q2384" s="52">
        <v>25</v>
      </c>
      <c r="R2384" s="52">
        <v>19.86</v>
      </c>
      <c r="S2384" s="52" t="s">
        <v>2756</v>
      </c>
      <c r="T2384" s="52">
        <v>70</v>
      </c>
      <c r="U2384" s="52">
        <v>19</v>
      </c>
      <c r="V2384" s="52">
        <v>7.59</v>
      </c>
      <c r="W2384" s="52" t="s">
        <v>3282</v>
      </c>
      <c r="X2384" s="52" t="s">
        <v>1153</v>
      </c>
      <c r="Y2384" s="52">
        <v>1.4</v>
      </c>
      <c r="Z2384" s="52">
        <v>90</v>
      </c>
      <c r="AC2384" s="52">
        <v>1</v>
      </c>
      <c r="AD2384" s="52">
        <v>1</v>
      </c>
      <c r="AH2384" s="52">
        <v>1</v>
      </c>
      <c r="AL2384" s="52">
        <v>1</v>
      </c>
      <c r="AO2384" s="52">
        <v>1</v>
      </c>
      <c r="AQ2384" s="52" t="s">
        <v>5701</v>
      </c>
      <c r="AS2384" s="52">
        <v>1</v>
      </c>
      <c r="AU2384" s="52">
        <v>1</v>
      </c>
      <c r="AW2384" s="52" t="s">
        <v>5702</v>
      </c>
      <c r="BA2384" s="52">
        <v>1</v>
      </c>
      <c r="BD2384" s="57"/>
      <c r="BE2384" s="52">
        <v>1</v>
      </c>
      <c r="BF2384" s="9">
        <v>42595</v>
      </c>
      <c r="BH2384" s="9"/>
      <c r="BJ2384" s="9"/>
      <c r="BL2384" s="52">
        <v>18</v>
      </c>
      <c r="BM2384" s="52">
        <v>27</v>
      </c>
      <c r="BN2384" s="52">
        <v>56.63</v>
      </c>
      <c r="BO2384" s="52" t="s">
        <v>2756</v>
      </c>
      <c r="BP2384" s="52">
        <v>70</v>
      </c>
      <c r="BQ2384" s="52">
        <v>14</v>
      </c>
      <c r="BR2384" s="52">
        <v>43.54</v>
      </c>
      <c r="BS2384" s="52" t="s">
        <v>3282</v>
      </c>
      <c r="BT2384" s="52" t="s">
        <v>50</v>
      </c>
      <c r="BU2384" s="9"/>
      <c r="BV2384" s="52" t="s">
        <v>5703</v>
      </c>
      <c r="BW2384" s="52" t="s">
        <v>5290</v>
      </c>
    </row>
    <row r="2385" spans="1:79" s="52" customFormat="1" ht="15" customHeight="1">
      <c r="A2385" s="52">
        <v>9</v>
      </c>
      <c r="B2385" s="52" t="s">
        <v>4554</v>
      </c>
      <c r="C2385" s="43" t="s">
        <v>3258</v>
      </c>
      <c r="D2385" s="21" t="s">
        <v>232</v>
      </c>
      <c r="E2385" s="9">
        <v>42595</v>
      </c>
      <c r="F2385" s="44">
        <v>0.45833333333333331</v>
      </c>
      <c r="G2385" s="52">
        <v>8</v>
      </c>
      <c r="H2385" s="52">
        <v>2016</v>
      </c>
      <c r="I2385" s="52">
        <v>1</v>
      </c>
      <c r="K2385" s="52">
        <v>1</v>
      </c>
      <c r="M2385" s="52" t="s">
        <v>103</v>
      </c>
      <c r="N2385" s="52" t="s">
        <v>1857</v>
      </c>
      <c r="O2385" s="52" t="s">
        <v>8608</v>
      </c>
      <c r="P2385" s="52">
        <v>18</v>
      </c>
      <c r="Q2385" s="52">
        <v>25</v>
      </c>
      <c r="R2385" s="52">
        <v>19.86</v>
      </c>
      <c r="S2385" s="52" t="s">
        <v>2756</v>
      </c>
      <c r="T2385" s="52">
        <v>70</v>
      </c>
      <c r="U2385" s="52">
        <v>19</v>
      </c>
      <c r="V2385" s="52">
        <v>7.59</v>
      </c>
      <c r="W2385" s="52" t="s">
        <v>3282</v>
      </c>
      <c r="X2385" s="52" t="s">
        <v>1153</v>
      </c>
      <c r="Y2385" s="52">
        <v>1</v>
      </c>
      <c r="Z2385" s="52">
        <v>40</v>
      </c>
      <c r="AC2385" s="52">
        <v>1</v>
      </c>
      <c r="AD2385" s="52">
        <v>1</v>
      </c>
      <c r="AH2385" s="52">
        <v>1</v>
      </c>
      <c r="AM2385" s="52">
        <v>1</v>
      </c>
      <c r="AO2385" s="52">
        <v>1</v>
      </c>
      <c r="AQ2385" s="52" t="s">
        <v>5704</v>
      </c>
      <c r="AS2385" s="52">
        <v>1</v>
      </c>
      <c r="AV2385" s="52">
        <v>1</v>
      </c>
      <c r="BA2385" s="52">
        <v>1</v>
      </c>
      <c r="BD2385" s="57"/>
      <c r="BE2385" s="52">
        <v>1</v>
      </c>
      <c r="BF2385" s="9">
        <v>42595</v>
      </c>
      <c r="BH2385" s="9"/>
      <c r="BJ2385" s="9"/>
      <c r="BL2385" s="52">
        <v>18</v>
      </c>
      <c r="BM2385" s="52">
        <v>27</v>
      </c>
      <c r="BN2385" s="52">
        <v>56.63</v>
      </c>
      <c r="BO2385" s="52" t="s">
        <v>2756</v>
      </c>
      <c r="BP2385" s="52">
        <v>70</v>
      </c>
      <c r="BQ2385" s="52">
        <v>14</v>
      </c>
      <c r="BR2385" s="52">
        <v>43.54</v>
      </c>
      <c r="BS2385" s="52" t="s">
        <v>3282</v>
      </c>
      <c r="BT2385" s="52" t="s">
        <v>50</v>
      </c>
      <c r="BU2385" s="9"/>
      <c r="BV2385" s="52" t="s">
        <v>5705</v>
      </c>
      <c r="BW2385" s="52" t="s">
        <v>5290</v>
      </c>
    </row>
    <row r="2386" spans="1:79" s="52" customFormat="1" ht="15" customHeight="1">
      <c r="A2386" s="52">
        <v>10306</v>
      </c>
      <c r="B2386" s="52" t="s">
        <v>15282</v>
      </c>
      <c r="C2386" s="43" t="s">
        <v>2755</v>
      </c>
      <c r="D2386" s="21" t="s">
        <v>100</v>
      </c>
      <c r="E2386" s="9">
        <v>42596</v>
      </c>
      <c r="F2386" s="44">
        <v>0.70833333333333337</v>
      </c>
      <c r="G2386" s="52">
        <v>8</v>
      </c>
      <c r="H2386" s="52">
        <v>2016</v>
      </c>
      <c r="I2386" s="52">
        <v>1</v>
      </c>
      <c r="J2386" s="52">
        <v>1</v>
      </c>
      <c r="M2386" s="52" t="s">
        <v>5441</v>
      </c>
      <c r="N2386" s="52" t="s">
        <v>882</v>
      </c>
      <c r="O2386" s="52" t="s">
        <v>8600</v>
      </c>
      <c r="P2386" s="52">
        <v>21</v>
      </c>
      <c r="Q2386" s="52">
        <v>12</v>
      </c>
      <c r="R2386" s="52">
        <v>36.67</v>
      </c>
      <c r="S2386" s="52" t="s">
        <v>2756</v>
      </c>
      <c r="T2386" s="52">
        <v>70</v>
      </c>
      <c r="U2386" s="52">
        <v>9</v>
      </c>
      <c r="V2386" s="52">
        <v>8.43</v>
      </c>
      <c r="W2386" s="52" t="s">
        <v>3282</v>
      </c>
      <c r="X2386" s="52" t="s">
        <v>1153</v>
      </c>
      <c r="Y2386" s="52">
        <v>1.4</v>
      </c>
      <c r="Z2386" s="52">
        <v>55</v>
      </c>
      <c r="AA2386" s="52">
        <v>1</v>
      </c>
      <c r="AD2386" s="52">
        <v>1</v>
      </c>
      <c r="AK2386" s="52" t="s">
        <v>5442</v>
      </c>
      <c r="AM2386" s="52">
        <v>1</v>
      </c>
      <c r="AP2386" s="52">
        <v>1</v>
      </c>
      <c r="AS2386" s="52">
        <v>1</v>
      </c>
      <c r="AV2386" s="52">
        <v>1</v>
      </c>
      <c r="AZ2386" s="52">
        <v>1</v>
      </c>
      <c r="BB2386" s="52">
        <v>1</v>
      </c>
      <c r="BC2386" s="52">
        <v>1</v>
      </c>
      <c r="BD2386" s="57">
        <v>42596</v>
      </c>
      <c r="BF2386" s="9"/>
      <c r="BH2386" s="9"/>
      <c r="BJ2386" s="9"/>
      <c r="BU2386" s="9"/>
      <c r="BV2386" s="52" t="s">
        <v>5443</v>
      </c>
      <c r="BW2386" s="52" t="s">
        <v>5430</v>
      </c>
      <c r="BY2386" s="52">
        <v>1</v>
      </c>
    </row>
    <row r="2387" spans="1:79" s="52" customFormat="1" ht="15" customHeight="1">
      <c r="A2387" s="52">
        <v>40312</v>
      </c>
      <c r="B2387" s="52" t="s">
        <v>15282</v>
      </c>
      <c r="C2387" s="43" t="s">
        <v>2755</v>
      </c>
      <c r="D2387" s="21" t="s">
        <v>100</v>
      </c>
      <c r="E2387" s="9">
        <v>42596</v>
      </c>
      <c r="F2387" s="44">
        <v>0.46875</v>
      </c>
      <c r="G2387" s="52">
        <v>8</v>
      </c>
      <c r="H2387" s="52">
        <v>2016</v>
      </c>
      <c r="I2387" s="52">
        <v>5</v>
      </c>
      <c r="K2387" s="52">
        <v>5</v>
      </c>
      <c r="M2387" s="52" t="s">
        <v>943</v>
      </c>
      <c r="N2387" s="52" t="s">
        <v>4122</v>
      </c>
      <c r="O2387" s="52" t="s">
        <v>944</v>
      </c>
      <c r="P2387" s="52">
        <v>29</v>
      </c>
      <c r="Q2387" s="52">
        <v>57</v>
      </c>
      <c r="R2387" s="52">
        <v>32</v>
      </c>
      <c r="S2387" s="52" t="s">
        <v>2756</v>
      </c>
      <c r="T2387" s="52">
        <v>71</v>
      </c>
      <c r="U2387" s="52">
        <v>20</v>
      </c>
      <c r="V2387" s="52">
        <v>2</v>
      </c>
      <c r="W2387" s="52" t="s">
        <v>3282</v>
      </c>
      <c r="X2387" s="52" t="s">
        <v>1153</v>
      </c>
      <c r="Y2387" s="52">
        <v>1.3</v>
      </c>
      <c r="Z2387" s="52">
        <v>70</v>
      </c>
      <c r="AB2387" s="52">
        <v>1</v>
      </c>
      <c r="AC2387" s="52">
        <v>1</v>
      </c>
      <c r="AD2387" s="52">
        <v>1</v>
      </c>
      <c r="AE2387" s="52">
        <v>1</v>
      </c>
      <c r="AF2387" s="52">
        <v>1</v>
      </c>
      <c r="AH2387" s="52">
        <v>1</v>
      </c>
      <c r="AL2387" s="52">
        <v>1</v>
      </c>
      <c r="AN2387" s="52" t="s">
        <v>5463</v>
      </c>
      <c r="AP2387" s="52">
        <v>1</v>
      </c>
      <c r="AQ2387" s="52" t="s">
        <v>5463</v>
      </c>
      <c r="AS2387" s="52">
        <v>1</v>
      </c>
      <c r="AT2387" s="52" t="s">
        <v>5468</v>
      </c>
      <c r="AV2387" s="52">
        <v>1</v>
      </c>
      <c r="AW2387" s="52" t="s">
        <v>5469</v>
      </c>
      <c r="BD2387" s="57"/>
      <c r="BE2387" s="52">
        <v>1</v>
      </c>
      <c r="BF2387" s="9">
        <v>42596</v>
      </c>
      <c r="BH2387" s="9"/>
      <c r="BJ2387" s="9"/>
      <c r="BK2387" s="52" t="s">
        <v>1233</v>
      </c>
      <c r="BL2387" s="52">
        <v>30</v>
      </c>
      <c r="BM2387" s="52">
        <v>0</v>
      </c>
      <c r="BN2387" s="52">
        <v>55.99</v>
      </c>
      <c r="BO2387" s="52" t="s">
        <v>2756</v>
      </c>
      <c r="BP2387" s="52">
        <v>71</v>
      </c>
      <c r="BQ2387" s="52">
        <v>21</v>
      </c>
      <c r="BR2387" s="52">
        <v>40.06</v>
      </c>
      <c r="BS2387" s="52" t="s">
        <v>3282</v>
      </c>
      <c r="BT2387" s="52" t="s">
        <v>50</v>
      </c>
      <c r="BU2387" s="9">
        <v>42596</v>
      </c>
      <c r="BV2387" s="52" t="s">
        <v>5470</v>
      </c>
      <c r="BW2387" s="52" t="s">
        <v>4603</v>
      </c>
    </row>
    <row r="2388" spans="1:79" s="52" customFormat="1" ht="15" customHeight="1">
      <c r="A2388" s="52">
        <v>40312</v>
      </c>
      <c r="B2388" s="52" t="s">
        <v>3182</v>
      </c>
      <c r="C2388" s="43" t="s">
        <v>4530</v>
      </c>
      <c r="D2388" s="21" t="s">
        <v>238</v>
      </c>
      <c r="E2388" s="9">
        <v>42596</v>
      </c>
      <c r="F2388" s="44">
        <v>0.47222222222222227</v>
      </c>
      <c r="G2388" s="52">
        <v>8</v>
      </c>
      <c r="H2388" s="52">
        <v>2016</v>
      </c>
      <c r="I2388" s="52">
        <v>2</v>
      </c>
      <c r="K2388" s="52">
        <v>2</v>
      </c>
      <c r="M2388" s="52" t="s">
        <v>943</v>
      </c>
      <c r="N2388" s="52" t="s">
        <v>4122</v>
      </c>
      <c r="O2388" s="52" t="s">
        <v>944</v>
      </c>
      <c r="P2388" s="52">
        <v>29</v>
      </c>
      <c r="Q2388" s="52">
        <v>57</v>
      </c>
      <c r="R2388" s="52">
        <v>32</v>
      </c>
      <c r="S2388" s="52" t="s">
        <v>2756</v>
      </c>
      <c r="T2388" s="52">
        <v>71</v>
      </c>
      <c r="U2388" s="52">
        <v>20</v>
      </c>
      <c r="V2388" s="52">
        <v>2</v>
      </c>
      <c r="W2388" s="52" t="s">
        <v>3282</v>
      </c>
      <c r="X2388" s="52" t="s">
        <v>1153</v>
      </c>
      <c r="Y2388" s="52">
        <v>0.4</v>
      </c>
      <c r="Z2388" s="52">
        <v>1.5</v>
      </c>
      <c r="AC2388" s="52">
        <v>1</v>
      </c>
      <c r="AF2388" s="52">
        <v>1</v>
      </c>
      <c r="AH2388" s="52">
        <v>1</v>
      </c>
      <c r="AM2388" s="52">
        <v>1</v>
      </c>
      <c r="AP2388" s="52">
        <v>1</v>
      </c>
      <c r="AS2388" s="52">
        <v>1</v>
      </c>
      <c r="AV2388" s="52">
        <v>1</v>
      </c>
      <c r="BD2388" s="57"/>
      <c r="BE2388" s="52">
        <v>1</v>
      </c>
      <c r="BF2388" s="9">
        <v>42596</v>
      </c>
      <c r="BH2388" s="9"/>
      <c r="BJ2388" s="9"/>
      <c r="BK2388" s="52" t="s">
        <v>1233</v>
      </c>
      <c r="BL2388" s="52">
        <v>30</v>
      </c>
      <c r="BM2388" s="52">
        <v>0</v>
      </c>
      <c r="BN2388" s="52">
        <v>55.99</v>
      </c>
      <c r="BO2388" s="52" t="s">
        <v>2756</v>
      </c>
      <c r="BP2388" s="52">
        <v>71</v>
      </c>
      <c r="BQ2388" s="52">
        <v>21</v>
      </c>
      <c r="BR2388" s="52">
        <v>40.06</v>
      </c>
      <c r="BS2388" s="52" t="s">
        <v>3282</v>
      </c>
      <c r="BT2388" s="52" t="s">
        <v>50</v>
      </c>
      <c r="BU2388" s="9">
        <v>42596</v>
      </c>
      <c r="BV2388" s="52" t="s">
        <v>5462</v>
      </c>
      <c r="BW2388" s="52" t="s">
        <v>4603</v>
      </c>
    </row>
    <row r="2389" spans="1:79" s="52" customFormat="1" ht="15" customHeight="1">
      <c r="A2389" s="52">
        <v>52016159</v>
      </c>
      <c r="B2389" s="52" t="s">
        <v>3182</v>
      </c>
      <c r="C2389" s="43" t="s">
        <v>3228</v>
      </c>
      <c r="D2389" s="21" t="s">
        <v>318</v>
      </c>
      <c r="E2389" s="9">
        <v>42596</v>
      </c>
      <c r="F2389" s="44">
        <v>0.66180555555555554</v>
      </c>
      <c r="G2389" s="52">
        <v>8</v>
      </c>
      <c r="H2389" s="52">
        <v>2016</v>
      </c>
      <c r="I2389" s="52">
        <v>1</v>
      </c>
      <c r="J2389" s="52">
        <v>1</v>
      </c>
      <c r="M2389" s="52" t="s">
        <v>5495</v>
      </c>
      <c r="N2389" s="52" t="s">
        <v>3318</v>
      </c>
      <c r="O2389" s="52" t="s">
        <v>1619</v>
      </c>
      <c r="P2389" s="52">
        <v>33</v>
      </c>
      <c r="Q2389" s="52">
        <v>32</v>
      </c>
      <c r="R2389" s="52">
        <v>35.4</v>
      </c>
      <c r="S2389" s="52" t="s">
        <v>2756</v>
      </c>
      <c r="T2389" s="52">
        <v>71</v>
      </c>
      <c r="U2389" s="52">
        <v>36</v>
      </c>
      <c r="V2389" s="52">
        <v>11.79</v>
      </c>
      <c r="W2389" s="52" t="s">
        <v>3282</v>
      </c>
      <c r="X2389" s="52" t="s">
        <v>1153</v>
      </c>
      <c r="Y2389" s="52">
        <v>0.4</v>
      </c>
      <c r="Z2389" s="52">
        <v>3</v>
      </c>
      <c r="AC2389" s="52">
        <v>1</v>
      </c>
      <c r="AD2389" s="52">
        <v>1</v>
      </c>
      <c r="AH2389" s="52">
        <v>1</v>
      </c>
      <c r="AM2389" s="52">
        <v>1</v>
      </c>
      <c r="AP2389" s="52">
        <v>1</v>
      </c>
      <c r="AS2389" s="52">
        <v>1</v>
      </c>
      <c r="AV2389" s="52">
        <v>1</v>
      </c>
      <c r="AZ2389" s="52">
        <v>1</v>
      </c>
      <c r="BA2389" s="52">
        <v>1</v>
      </c>
      <c r="BD2389" s="57"/>
      <c r="BF2389" s="9"/>
      <c r="BH2389" s="9"/>
      <c r="BI2389" s="52">
        <v>1</v>
      </c>
      <c r="BJ2389" s="9">
        <v>42596</v>
      </c>
      <c r="BK2389" s="52" t="s">
        <v>3987</v>
      </c>
      <c r="BU2389" s="9">
        <v>42596</v>
      </c>
      <c r="BV2389" s="52" t="s">
        <v>5496</v>
      </c>
      <c r="BW2389" s="52" t="s">
        <v>5320</v>
      </c>
      <c r="BZ2389" s="52">
        <v>1</v>
      </c>
    </row>
    <row r="2390" spans="1:79" s="52" customFormat="1" ht="15" customHeight="1">
      <c r="A2390" s="52">
        <v>52016158</v>
      </c>
      <c r="B2390" s="52" t="s">
        <v>15282</v>
      </c>
      <c r="C2390" s="43" t="s">
        <v>2755</v>
      </c>
      <c r="D2390" s="21" t="s">
        <v>100</v>
      </c>
      <c r="E2390" s="9">
        <v>42596</v>
      </c>
      <c r="F2390" s="44">
        <v>0.76041666666666663</v>
      </c>
      <c r="G2390" s="52">
        <v>8</v>
      </c>
      <c r="H2390" s="52">
        <v>2016</v>
      </c>
      <c r="I2390" s="52">
        <v>1</v>
      </c>
      <c r="J2390" s="52">
        <v>1</v>
      </c>
      <c r="M2390" s="52" t="s">
        <v>3407</v>
      </c>
      <c r="N2390" s="52" t="s">
        <v>2837</v>
      </c>
      <c r="O2390" s="52" t="s">
        <v>1619</v>
      </c>
      <c r="P2390" s="52">
        <v>33</v>
      </c>
      <c r="Q2390" s="52">
        <v>37</v>
      </c>
      <c r="R2390" s="52">
        <v>38.1</v>
      </c>
      <c r="S2390" s="52" t="s">
        <v>2756</v>
      </c>
      <c r="T2390" s="52">
        <v>71</v>
      </c>
      <c r="U2390" s="52">
        <v>38</v>
      </c>
      <c r="V2390" s="52">
        <v>3.28</v>
      </c>
      <c r="W2390" s="52" t="s">
        <v>3282</v>
      </c>
      <c r="X2390" s="52" t="s">
        <v>1153</v>
      </c>
      <c r="Y2390" s="52">
        <v>1.0009999999999999</v>
      </c>
      <c r="Z2390" s="52">
        <v>80</v>
      </c>
      <c r="AC2390" s="52">
        <v>1</v>
      </c>
      <c r="AD2390" s="52">
        <v>1</v>
      </c>
      <c r="AJ2390" s="52">
        <v>1</v>
      </c>
      <c r="AK2390" s="52" t="s">
        <v>5493</v>
      </c>
      <c r="AM2390" s="52">
        <v>1</v>
      </c>
      <c r="AP2390" s="52">
        <v>1</v>
      </c>
      <c r="AS2390" s="52">
        <v>1</v>
      </c>
      <c r="AV2390" s="52">
        <v>1</v>
      </c>
      <c r="AY2390" s="52">
        <v>1</v>
      </c>
      <c r="BB2390" s="52">
        <v>1</v>
      </c>
      <c r="BD2390" s="57"/>
      <c r="BF2390" s="9"/>
      <c r="BH2390" s="9"/>
      <c r="BI2390" s="52">
        <v>1</v>
      </c>
      <c r="BJ2390" s="9">
        <v>42597</v>
      </c>
      <c r="BK2390" s="52" t="s">
        <v>5491</v>
      </c>
      <c r="BU2390" s="9">
        <v>42597</v>
      </c>
      <c r="BV2390" s="52" t="s">
        <v>5494</v>
      </c>
      <c r="BW2390" s="52" t="s">
        <v>5151</v>
      </c>
      <c r="BZ2390" s="52">
        <v>1</v>
      </c>
    </row>
    <row r="2391" spans="1:79" s="52" customFormat="1" ht="15" customHeight="1">
      <c r="A2391" s="52">
        <v>0</v>
      </c>
      <c r="B2391" s="52" t="s">
        <v>3182</v>
      </c>
      <c r="C2391" s="43" t="s">
        <v>4530</v>
      </c>
      <c r="D2391" s="21" t="s">
        <v>238</v>
      </c>
      <c r="E2391" s="9">
        <v>42597</v>
      </c>
      <c r="F2391" s="44">
        <v>0.625</v>
      </c>
      <c r="G2391" s="52">
        <v>8</v>
      </c>
      <c r="H2391" s="52">
        <v>2016</v>
      </c>
      <c r="I2391" s="52">
        <v>1</v>
      </c>
      <c r="J2391" s="52">
        <v>1</v>
      </c>
      <c r="M2391" s="52" t="s">
        <v>5732</v>
      </c>
      <c r="N2391" s="52" t="s">
        <v>372</v>
      </c>
      <c r="O2391" s="52" t="s">
        <v>372</v>
      </c>
      <c r="P2391" s="52">
        <v>23</v>
      </c>
      <c r="Q2391" s="52">
        <v>27</v>
      </c>
      <c r="R2391" s="52">
        <v>58.08</v>
      </c>
      <c r="S2391" s="52" t="s">
        <v>2756</v>
      </c>
      <c r="T2391" s="52">
        <v>70</v>
      </c>
      <c r="U2391" s="52">
        <v>30</v>
      </c>
      <c r="V2391" s="52">
        <v>38.79</v>
      </c>
      <c r="W2391" s="52" t="s">
        <v>3282</v>
      </c>
      <c r="X2391" s="52" t="s">
        <v>1153</v>
      </c>
      <c r="Y2391" s="52" t="s">
        <v>7940</v>
      </c>
      <c r="Z2391" s="52" t="s">
        <v>7940</v>
      </c>
      <c r="AC2391" s="52">
        <v>1</v>
      </c>
      <c r="AG2391" s="52">
        <v>1</v>
      </c>
      <c r="AH2391" s="52">
        <v>1</v>
      </c>
      <c r="AM2391" s="52">
        <v>1</v>
      </c>
      <c r="AO2391" s="52">
        <v>1</v>
      </c>
      <c r="AS2391" s="52">
        <v>1</v>
      </c>
      <c r="AV2391" s="52">
        <v>1</v>
      </c>
      <c r="AX2391" s="52">
        <v>1</v>
      </c>
      <c r="BA2391" s="52">
        <v>1</v>
      </c>
      <c r="BC2391" s="52">
        <v>1</v>
      </c>
      <c r="BD2391" s="57">
        <v>42597</v>
      </c>
      <c r="BF2391" s="9"/>
      <c r="BH2391" s="9"/>
      <c r="BJ2391" s="9"/>
      <c r="BK2391" s="52" t="s">
        <v>2337</v>
      </c>
      <c r="BU2391" s="9">
        <v>42597</v>
      </c>
      <c r="BW2391" s="52" t="s">
        <v>5309</v>
      </c>
    </row>
    <row r="2392" spans="1:79" s="52" customFormat="1" ht="15" customHeight="1">
      <c r="A2392" s="52">
        <v>0</v>
      </c>
      <c r="B2392" s="52" t="s">
        <v>3139</v>
      </c>
      <c r="C2392" s="43" t="s">
        <v>3198</v>
      </c>
      <c r="D2392" s="21" t="s">
        <v>356</v>
      </c>
      <c r="E2392" s="9">
        <v>42597</v>
      </c>
      <c r="F2392" s="44">
        <v>0.625</v>
      </c>
      <c r="G2392" s="52">
        <v>8</v>
      </c>
      <c r="H2392" s="52">
        <v>2016</v>
      </c>
      <c r="I2392" s="52">
        <v>1</v>
      </c>
      <c r="J2392" s="52">
        <v>1</v>
      </c>
      <c r="M2392" s="52" t="s">
        <v>5732</v>
      </c>
      <c r="N2392" s="52" t="s">
        <v>372</v>
      </c>
      <c r="O2392" s="52" t="s">
        <v>372</v>
      </c>
      <c r="P2392" s="52">
        <v>23</v>
      </c>
      <c r="Q2392" s="52">
        <v>27</v>
      </c>
      <c r="R2392" s="52">
        <v>58.08</v>
      </c>
      <c r="S2392" s="52" t="s">
        <v>2756</v>
      </c>
      <c r="T2392" s="52">
        <v>70</v>
      </c>
      <c r="U2392" s="52">
        <v>30</v>
      </c>
      <c r="V2392" s="52">
        <v>38.79</v>
      </c>
      <c r="W2392" s="52" t="s">
        <v>3282</v>
      </c>
      <c r="X2392" s="52" t="s">
        <v>1153</v>
      </c>
      <c r="Z2392" s="52">
        <v>40</v>
      </c>
      <c r="AB2392" s="52">
        <v>1</v>
      </c>
      <c r="AD2392" s="52">
        <v>1</v>
      </c>
      <c r="AH2392" s="52">
        <v>1</v>
      </c>
      <c r="AX2392" s="52">
        <v>1</v>
      </c>
      <c r="BA2392" s="52">
        <v>1</v>
      </c>
      <c r="BC2392" s="52">
        <v>1</v>
      </c>
      <c r="BD2392" s="57">
        <v>42597</v>
      </c>
      <c r="BF2392" s="9"/>
      <c r="BH2392" s="9"/>
      <c r="BJ2392" s="9"/>
      <c r="BK2392" s="52" t="s">
        <v>2337</v>
      </c>
      <c r="BU2392" s="9">
        <v>42597</v>
      </c>
      <c r="BV2392" s="52" t="s">
        <v>5733</v>
      </c>
      <c r="BW2392" s="52" t="s">
        <v>5309</v>
      </c>
    </row>
    <row r="2393" spans="1:79" s="52" customFormat="1" ht="15" customHeight="1">
      <c r="A2393" s="52">
        <v>52016160</v>
      </c>
      <c r="B2393" s="52" t="s">
        <v>15282</v>
      </c>
      <c r="C2393" s="43" t="s">
        <v>2755</v>
      </c>
      <c r="D2393" s="21" t="s">
        <v>100</v>
      </c>
      <c r="E2393" s="9">
        <v>42598</v>
      </c>
      <c r="F2393" s="44">
        <v>0.63541666666666663</v>
      </c>
      <c r="G2393" s="52">
        <v>8</v>
      </c>
      <c r="H2393" s="52">
        <v>2016</v>
      </c>
      <c r="I2393" s="52">
        <v>1</v>
      </c>
      <c r="J2393" s="52">
        <v>1</v>
      </c>
      <c r="M2393" s="52" t="s">
        <v>5497</v>
      </c>
      <c r="N2393" s="52" t="s">
        <v>2742</v>
      </c>
      <c r="O2393" s="52" t="s">
        <v>1619</v>
      </c>
      <c r="P2393" s="52">
        <v>32</v>
      </c>
      <c r="Q2393" s="52">
        <v>39</v>
      </c>
      <c r="R2393" s="52">
        <v>0.22</v>
      </c>
      <c r="S2393" s="52" t="s">
        <v>2756</v>
      </c>
      <c r="T2393" s="52">
        <v>71</v>
      </c>
      <c r="U2393" s="52">
        <v>26</v>
      </c>
      <c r="V2393" s="52">
        <v>33.75</v>
      </c>
      <c r="W2393" s="52" t="s">
        <v>3282</v>
      </c>
      <c r="X2393" s="52" t="s">
        <v>1153</v>
      </c>
      <c r="Y2393" s="52">
        <v>1.9</v>
      </c>
      <c r="Z2393" s="52">
        <v>200</v>
      </c>
      <c r="AC2393" s="52">
        <v>1</v>
      </c>
      <c r="AD2393" s="52">
        <v>1</v>
      </c>
      <c r="AJ2393" s="52">
        <v>1</v>
      </c>
      <c r="AK2393" s="52" t="s">
        <v>5498</v>
      </c>
      <c r="AM2393" s="52">
        <v>1</v>
      </c>
      <c r="AP2393" s="52">
        <v>1</v>
      </c>
      <c r="AS2393" s="52">
        <v>1</v>
      </c>
      <c r="AU2393" s="52">
        <v>1</v>
      </c>
      <c r="AW2393" s="52" t="s">
        <v>5499</v>
      </c>
      <c r="AY2393" s="52">
        <v>1</v>
      </c>
      <c r="BA2393" s="52">
        <v>1</v>
      </c>
      <c r="BD2393" s="57"/>
      <c r="BF2393" s="9"/>
      <c r="BH2393" s="9"/>
      <c r="BI2393" s="52">
        <v>1</v>
      </c>
      <c r="BJ2393" s="9">
        <v>42598</v>
      </c>
      <c r="BK2393" s="52" t="s">
        <v>5500</v>
      </c>
      <c r="BU2393" s="9">
        <v>42598</v>
      </c>
      <c r="BV2393" s="52" t="s">
        <v>5501</v>
      </c>
      <c r="BW2393" s="52" t="s">
        <v>4160</v>
      </c>
    </row>
    <row r="2394" spans="1:79" s="52" customFormat="1" ht="15" customHeight="1">
      <c r="A2394" s="52" t="s">
        <v>5784</v>
      </c>
      <c r="B2394" s="52" t="s">
        <v>3139</v>
      </c>
      <c r="C2394" s="43" t="s">
        <v>3140</v>
      </c>
      <c r="D2394" s="21" t="s">
        <v>3141</v>
      </c>
      <c r="E2394" s="9">
        <v>42600</v>
      </c>
      <c r="F2394" s="44">
        <v>0.41666666666666669</v>
      </c>
      <c r="G2394" s="52">
        <v>8</v>
      </c>
      <c r="H2394" s="52">
        <v>2016</v>
      </c>
      <c r="I2394" s="52">
        <v>1</v>
      </c>
      <c r="J2394" s="52">
        <v>1</v>
      </c>
      <c r="M2394" s="52" t="s">
        <v>5785</v>
      </c>
      <c r="N2394" s="52" t="s">
        <v>5409</v>
      </c>
      <c r="O2394" s="52" t="s">
        <v>8604</v>
      </c>
      <c r="P2394" s="52">
        <v>40</v>
      </c>
      <c r="Q2394" s="52">
        <v>35</v>
      </c>
      <c r="R2394" s="52">
        <v>31.19</v>
      </c>
      <c r="S2394" s="52" t="s">
        <v>2756</v>
      </c>
      <c r="T2394" s="52">
        <v>73</v>
      </c>
      <c r="U2394" s="52">
        <v>44</v>
      </c>
      <c r="V2394" s="52">
        <v>16.329999999999998</v>
      </c>
      <c r="W2394" s="52" t="s">
        <v>3282</v>
      </c>
      <c r="X2394" s="52" t="s">
        <v>1153</v>
      </c>
      <c r="Y2394" s="52">
        <v>1.3</v>
      </c>
      <c r="Z2394" s="52">
        <v>82</v>
      </c>
      <c r="AB2394" s="52">
        <v>1</v>
      </c>
      <c r="AE2394" s="52">
        <v>1</v>
      </c>
      <c r="AH2394" s="52">
        <v>1</v>
      </c>
      <c r="AL2394" s="52">
        <v>1</v>
      </c>
      <c r="AN2394" s="52" t="s">
        <v>5786</v>
      </c>
      <c r="AZ2394" s="52">
        <v>1</v>
      </c>
      <c r="BA2394" s="52">
        <v>1</v>
      </c>
      <c r="BC2394" s="52">
        <v>1</v>
      </c>
      <c r="BD2394" s="57">
        <v>42600</v>
      </c>
      <c r="BF2394" s="9"/>
      <c r="BH2394" s="9"/>
      <c r="BI2394" s="52" t="s">
        <v>566</v>
      </c>
      <c r="BJ2394" s="9">
        <v>42604</v>
      </c>
      <c r="BK2394" s="52" t="s">
        <v>1190</v>
      </c>
      <c r="BL2394" s="52">
        <v>41</v>
      </c>
      <c r="BM2394" s="52">
        <v>28</v>
      </c>
      <c r="BN2394" s="52">
        <v>14.23</v>
      </c>
      <c r="BO2394" s="52" t="s">
        <v>2756</v>
      </c>
      <c r="BP2394" s="52">
        <v>72</v>
      </c>
      <c r="BQ2394" s="52">
        <v>54</v>
      </c>
      <c r="BR2394" s="52">
        <v>19.64</v>
      </c>
      <c r="BS2394" s="52" t="s">
        <v>3282</v>
      </c>
      <c r="BT2394" s="52" t="s">
        <v>50</v>
      </c>
      <c r="BU2394" s="9">
        <v>42604</v>
      </c>
      <c r="BV2394" s="52" t="s">
        <v>5787</v>
      </c>
      <c r="BW2394" s="52" t="s">
        <v>5788</v>
      </c>
      <c r="BX2394" s="52">
        <v>1</v>
      </c>
      <c r="CA2394" s="52">
        <v>1</v>
      </c>
    </row>
    <row r="2395" spans="1:79" s="52" customFormat="1" ht="15" customHeight="1">
      <c r="A2395" s="52">
        <v>20164447</v>
      </c>
      <c r="B2395" s="52" t="s">
        <v>3182</v>
      </c>
      <c r="C2395" s="43" t="s">
        <v>4530</v>
      </c>
      <c r="D2395" s="21" t="s">
        <v>238</v>
      </c>
      <c r="E2395" s="9">
        <v>42600</v>
      </c>
      <c r="F2395" s="44">
        <v>0.5</v>
      </c>
      <c r="G2395" s="52">
        <v>8</v>
      </c>
      <c r="H2395" s="52">
        <v>2016</v>
      </c>
      <c r="I2395" s="52">
        <v>1</v>
      </c>
      <c r="J2395" s="52">
        <v>1</v>
      </c>
      <c r="M2395" s="52" t="s">
        <v>2192</v>
      </c>
      <c r="N2395" s="52" t="s">
        <v>695</v>
      </c>
      <c r="O2395" s="52" t="s">
        <v>15403</v>
      </c>
      <c r="P2395" s="52">
        <v>37</v>
      </c>
      <c r="Q2395" s="52">
        <v>10</v>
      </c>
      <c r="R2395" s="52">
        <v>6.85</v>
      </c>
      <c r="S2395" s="52" t="s">
        <v>2756</v>
      </c>
      <c r="T2395" s="52">
        <v>73</v>
      </c>
      <c r="U2395" s="52">
        <v>11</v>
      </c>
      <c r="V2395" s="52">
        <v>18.239999999999998</v>
      </c>
      <c r="W2395" s="52" t="s">
        <v>3282</v>
      </c>
      <c r="X2395" s="52" t="s">
        <v>1153</v>
      </c>
      <c r="AC2395" s="52">
        <v>1</v>
      </c>
      <c r="AF2395" s="52">
        <v>1</v>
      </c>
      <c r="AH2395" s="52">
        <v>1</v>
      </c>
      <c r="AM2395" s="52">
        <v>1</v>
      </c>
      <c r="AP2395" s="52">
        <v>1</v>
      </c>
      <c r="AS2395" s="52">
        <v>1</v>
      </c>
      <c r="AV2395" s="52">
        <v>1</v>
      </c>
      <c r="AY2395" s="52">
        <v>1</v>
      </c>
      <c r="BA2395" s="52">
        <v>1</v>
      </c>
      <c r="BC2395" s="52">
        <v>1</v>
      </c>
      <c r="BD2395" s="57">
        <v>42600</v>
      </c>
      <c r="BF2395" s="9"/>
      <c r="BH2395" s="9"/>
      <c r="BJ2395" s="9"/>
      <c r="BK2395" s="52" t="s">
        <v>347</v>
      </c>
      <c r="BO2395" s="52" t="s">
        <v>2756</v>
      </c>
      <c r="BS2395" s="52" t="s">
        <v>3282</v>
      </c>
      <c r="BU2395" s="9">
        <v>42604</v>
      </c>
      <c r="BV2395" s="52" t="s">
        <v>5575</v>
      </c>
      <c r="BW2395" s="52" t="s">
        <v>5576</v>
      </c>
      <c r="BZ2395" s="52">
        <v>1</v>
      </c>
    </row>
    <row r="2396" spans="1:79" s="52" customFormat="1" ht="15" customHeight="1">
      <c r="A2396" s="52">
        <v>52016161</v>
      </c>
      <c r="B2396" s="52" t="s">
        <v>3182</v>
      </c>
      <c r="C2396" s="43" t="s">
        <v>4530</v>
      </c>
      <c r="D2396" s="21" t="s">
        <v>238</v>
      </c>
      <c r="E2396" s="9">
        <v>42600</v>
      </c>
      <c r="F2396" s="44">
        <v>0.47916666666666669</v>
      </c>
      <c r="G2396" s="52">
        <v>8</v>
      </c>
      <c r="H2396" s="52">
        <v>2016</v>
      </c>
      <c r="I2396" s="52">
        <v>1</v>
      </c>
      <c r="J2396" s="52">
        <v>1</v>
      </c>
      <c r="M2396" s="52" t="s">
        <v>5502</v>
      </c>
      <c r="N2396" s="52" t="s">
        <v>2742</v>
      </c>
      <c r="O2396" s="52" t="s">
        <v>1619</v>
      </c>
      <c r="P2396" s="52">
        <v>32</v>
      </c>
      <c r="Q2396" s="52">
        <v>42</v>
      </c>
      <c r="R2396" s="52">
        <v>55.15</v>
      </c>
      <c r="S2396" s="52" t="s">
        <v>2756</v>
      </c>
      <c r="T2396" s="52">
        <v>71</v>
      </c>
      <c r="U2396" s="52">
        <v>28</v>
      </c>
      <c r="V2396" s="52">
        <v>42.13</v>
      </c>
      <c r="W2396" s="52" t="s">
        <v>3282</v>
      </c>
      <c r="X2396" s="52" t="s">
        <v>1153</v>
      </c>
      <c r="Y2396" s="52">
        <v>0.3</v>
      </c>
      <c r="Z2396" s="52">
        <v>1.5</v>
      </c>
      <c r="AC2396" s="52">
        <v>1</v>
      </c>
      <c r="AD2396" s="52">
        <v>1</v>
      </c>
      <c r="AJ2396" s="52">
        <v>1</v>
      </c>
      <c r="AK2396" s="52" t="s">
        <v>5493</v>
      </c>
      <c r="AM2396" s="52">
        <v>1</v>
      </c>
      <c r="AP2396" s="52">
        <v>1</v>
      </c>
      <c r="AS2396" s="52">
        <v>1</v>
      </c>
      <c r="AU2396" s="52">
        <v>1</v>
      </c>
      <c r="AV2396" s="52">
        <v>1</v>
      </c>
      <c r="AY2396" s="52">
        <v>1</v>
      </c>
      <c r="BD2396" s="57"/>
      <c r="BF2396" s="9"/>
      <c r="BH2396" s="9"/>
      <c r="BI2396" s="52">
        <v>1</v>
      </c>
      <c r="BJ2396" s="9">
        <v>42601</v>
      </c>
      <c r="BK2396" s="52" t="s">
        <v>3987</v>
      </c>
      <c r="BL2396" s="52">
        <v>32</v>
      </c>
      <c r="BM2396" s="52">
        <v>48</v>
      </c>
      <c r="BN2396" s="52">
        <v>19.98</v>
      </c>
      <c r="BO2396" s="52" t="s">
        <v>2756</v>
      </c>
      <c r="BP2396" s="52">
        <v>71</v>
      </c>
      <c r="BQ2396" s="52">
        <v>30</v>
      </c>
      <c r="BR2396" s="52">
        <v>17.7</v>
      </c>
      <c r="BS2396" s="52" t="s">
        <v>3282</v>
      </c>
      <c r="BT2396" s="52" t="s">
        <v>50</v>
      </c>
      <c r="BU2396" s="9">
        <v>42601</v>
      </c>
      <c r="BV2396" s="52" t="s">
        <v>5503</v>
      </c>
      <c r="BW2396" s="52" t="s">
        <v>4160</v>
      </c>
    </row>
    <row r="2397" spans="1:79" s="52" customFormat="1" ht="15" customHeight="1">
      <c r="A2397" s="52">
        <v>41</v>
      </c>
      <c r="B2397" s="52" t="s">
        <v>15282</v>
      </c>
      <c r="C2397" s="43" t="s">
        <v>2755</v>
      </c>
      <c r="D2397" s="21" t="s">
        <v>100</v>
      </c>
      <c r="E2397" s="9">
        <v>42600</v>
      </c>
      <c r="F2397" s="44">
        <v>0.70833333333333337</v>
      </c>
      <c r="G2397" s="52">
        <v>8</v>
      </c>
      <c r="H2397" s="52">
        <v>2016</v>
      </c>
      <c r="I2397" s="52">
        <v>2</v>
      </c>
      <c r="J2397" s="52">
        <v>1</v>
      </c>
      <c r="K2397" s="52">
        <v>1</v>
      </c>
      <c r="M2397" s="52" t="s">
        <v>5547</v>
      </c>
      <c r="N2397" s="52" t="s">
        <v>1895</v>
      </c>
      <c r="O2397" s="52" t="s">
        <v>8602</v>
      </c>
      <c r="P2397" s="52">
        <v>34</v>
      </c>
      <c r="Q2397" s="52">
        <v>54</v>
      </c>
      <c r="R2397" s="52">
        <v>39.07</v>
      </c>
      <c r="S2397" s="52" t="s">
        <v>2756</v>
      </c>
      <c r="T2397" s="52">
        <v>71</v>
      </c>
      <c r="U2397" s="52">
        <v>50</v>
      </c>
      <c r="V2397" s="52">
        <v>39.79</v>
      </c>
      <c r="W2397" s="52" t="s">
        <v>3282</v>
      </c>
      <c r="X2397" s="52" t="s">
        <v>1153</v>
      </c>
      <c r="Y2397" s="52">
        <v>0.9</v>
      </c>
      <c r="Z2397" s="52">
        <v>15</v>
      </c>
      <c r="AC2397" s="52">
        <v>1</v>
      </c>
      <c r="AG2397" s="52">
        <v>1</v>
      </c>
      <c r="AH2397" s="52">
        <v>1</v>
      </c>
      <c r="AJ2397" s="52">
        <v>1</v>
      </c>
      <c r="AM2397" s="52">
        <v>1</v>
      </c>
      <c r="AO2397" s="52">
        <v>1</v>
      </c>
      <c r="AP2397" s="52">
        <v>1</v>
      </c>
      <c r="AS2397" s="52">
        <v>1</v>
      </c>
      <c r="AV2397" s="52">
        <v>1</v>
      </c>
      <c r="AX2397" s="52">
        <v>1</v>
      </c>
      <c r="BC2397" s="52">
        <v>1</v>
      </c>
      <c r="BD2397" s="57">
        <v>42597</v>
      </c>
      <c r="BF2397" s="9"/>
      <c r="BH2397" s="9"/>
      <c r="BJ2397" s="9"/>
      <c r="BL2397" s="52">
        <v>33</v>
      </c>
      <c r="BM2397" s="52">
        <v>54</v>
      </c>
      <c r="BN2397" s="52">
        <v>39.07</v>
      </c>
      <c r="BO2397" s="52" t="s">
        <v>1238</v>
      </c>
      <c r="BP2397" s="52">
        <v>71</v>
      </c>
      <c r="BQ2397" s="52">
        <v>50</v>
      </c>
      <c r="BR2397" s="52">
        <v>39.79</v>
      </c>
      <c r="BS2397" s="52" t="s">
        <v>3282</v>
      </c>
      <c r="BT2397" s="52" t="s">
        <v>50</v>
      </c>
      <c r="BU2397" s="9"/>
      <c r="BV2397" s="52" t="s">
        <v>5548</v>
      </c>
      <c r="BW2397" s="52" t="s">
        <v>4243</v>
      </c>
      <c r="BY2397" s="52">
        <v>1</v>
      </c>
    </row>
    <row r="2398" spans="1:79" s="52" customFormat="1" ht="15" customHeight="1">
      <c r="A2398" s="52">
        <v>52017001</v>
      </c>
      <c r="B2398" s="52" t="s">
        <v>15282</v>
      </c>
      <c r="C2398" s="43" t="s">
        <v>2755</v>
      </c>
      <c r="D2398" s="21" t="s">
        <v>100</v>
      </c>
      <c r="E2398" s="9">
        <v>42601</v>
      </c>
      <c r="F2398" s="44">
        <v>0.625</v>
      </c>
      <c r="G2398" s="52">
        <v>8</v>
      </c>
      <c r="H2398" s="52">
        <v>2016</v>
      </c>
      <c r="I2398" s="52">
        <v>1</v>
      </c>
      <c r="K2398" s="52">
        <v>1</v>
      </c>
      <c r="M2398" s="52" t="s">
        <v>3600</v>
      </c>
      <c r="N2398" s="52" t="s">
        <v>3600</v>
      </c>
      <c r="O2398" s="52" t="s">
        <v>1619</v>
      </c>
      <c r="P2398" s="52">
        <v>32</v>
      </c>
      <c r="Q2398" s="52">
        <v>33</v>
      </c>
      <c r="R2398" s="52">
        <v>9.8800000000000008</v>
      </c>
      <c r="S2398" s="52" t="s">
        <v>2756</v>
      </c>
      <c r="T2398" s="52">
        <v>71</v>
      </c>
      <c r="U2398" s="52">
        <v>28</v>
      </c>
      <c r="V2398" s="52">
        <v>1.05</v>
      </c>
      <c r="W2398" s="52" t="s">
        <v>3282</v>
      </c>
      <c r="X2398" s="52" t="s">
        <v>1153</v>
      </c>
      <c r="Y2398" s="52" t="s">
        <v>7940</v>
      </c>
      <c r="Z2398" s="52" t="s">
        <v>7940</v>
      </c>
      <c r="AC2398" s="52">
        <v>1</v>
      </c>
      <c r="AE2398" s="52">
        <v>1</v>
      </c>
      <c r="AJ2398" s="52">
        <v>1</v>
      </c>
      <c r="AK2398" s="52" t="s">
        <v>5493</v>
      </c>
      <c r="AM2398" s="52">
        <v>1</v>
      </c>
      <c r="AP2398" s="52">
        <v>1</v>
      </c>
      <c r="AS2398" s="52">
        <v>1</v>
      </c>
      <c r="AU2398" s="52">
        <v>1</v>
      </c>
      <c r="AV2398" s="52">
        <v>1</v>
      </c>
      <c r="AY2398" s="52">
        <v>1</v>
      </c>
      <c r="BB2398" s="52">
        <v>1</v>
      </c>
      <c r="BD2398" s="57"/>
      <c r="BF2398" s="9"/>
      <c r="BH2398" s="9"/>
      <c r="BI2398" s="52">
        <v>1</v>
      </c>
      <c r="BJ2398" s="9">
        <v>42601</v>
      </c>
      <c r="BK2398" s="52" t="s">
        <v>3987</v>
      </c>
      <c r="BU2398" s="9">
        <v>42601</v>
      </c>
      <c r="BV2398" s="52" t="s">
        <v>5504</v>
      </c>
      <c r="BW2398" s="52" t="s">
        <v>4160</v>
      </c>
    </row>
    <row r="2399" spans="1:79" s="52" customFormat="1" ht="15" customHeight="1">
      <c r="A2399" s="52" t="s">
        <v>5771</v>
      </c>
      <c r="B2399" s="52" t="s">
        <v>15282</v>
      </c>
      <c r="C2399" s="43" t="s">
        <v>2755</v>
      </c>
      <c r="D2399" s="21" t="s">
        <v>100</v>
      </c>
      <c r="E2399" s="9">
        <v>42601</v>
      </c>
      <c r="F2399" s="53">
        <v>0.54166666666666663</v>
      </c>
      <c r="G2399" s="52">
        <v>8</v>
      </c>
      <c r="H2399" s="52">
        <v>2016</v>
      </c>
      <c r="I2399" s="52">
        <v>1</v>
      </c>
      <c r="K2399" s="52">
        <v>1</v>
      </c>
      <c r="M2399" s="52" t="s">
        <v>5772</v>
      </c>
      <c r="N2399" s="52" t="s">
        <v>4352</v>
      </c>
      <c r="O2399" s="52" t="s">
        <v>8604</v>
      </c>
      <c r="P2399" s="52">
        <v>42</v>
      </c>
      <c r="Q2399" s="52">
        <v>26</v>
      </c>
      <c r="R2399" s="52">
        <v>25</v>
      </c>
      <c r="S2399" s="52" t="s">
        <v>2756</v>
      </c>
      <c r="T2399" s="52">
        <v>73</v>
      </c>
      <c r="U2399" s="52">
        <v>36</v>
      </c>
      <c r="V2399" s="52">
        <v>13</v>
      </c>
      <c r="W2399" s="52" t="s">
        <v>3282</v>
      </c>
      <c r="X2399" s="52" t="s">
        <v>1153</v>
      </c>
      <c r="Y2399" s="52">
        <v>1.8</v>
      </c>
      <c r="Z2399" s="52">
        <v>200</v>
      </c>
      <c r="AC2399" s="52">
        <v>1</v>
      </c>
      <c r="AD2399" s="52">
        <v>1</v>
      </c>
      <c r="AH2399" s="52">
        <v>1</v>
      </c>
      <c r="AK2399" s="52" t="s">
        <v>5773</v>
      </c>
      <c r="AM2399" s="52">
        <v>1</v>
      </c>
      <c r="AP2399" s="52">
        <v>1</v>
      </c>
      <c r="AS2399" s="52">
        <v>1</v>
      </c>
      <c r="AV2399" s="52">
        <v>1</v>
      </c>
      <c r="BB2399" s="52">
        <v>1</v>
      </c>
      <c r="BD2399" s="57"/>
      <c r="BF2399" s="9"/>
      <c r="BH2399" s="9"/>
      <c r="BJ2399" s="9"/>
      <c r="BK2399" s="52" t="s">
        <v>5394</v>
      </c>
      <c r="BL2399" s="52">
        <v>42</v>
      </c>
      <c r="BM2399" s="52">
        <v>26</v>
      </c>
      <c r="BN2399" s="52">
        <v>29</v>
      </c>
      <c r="BO2399" s="52" t="s">
        <v>2756</v>
      </c>
      <c r="BP2399" s="52">
        <v>73</v>
      </c>
      <c r="BQ2399" s="52">
        <v>36</v>
      </c>
      <c r="BR2399" s="52">
        <v>41</v>
      </c>
      <c r="BS2399" s="52" t="s">
        <v>3282</v>
      </c>
      <c r="BT2399" s="52" t="s">
        <v>50</v>
      </c>
      <c r="BU2399" s="9">
        <v>42601</v>
      </c>
      <c r="BV2399" s="52" t="s">
        <v>5774</v>
      </c>
      <c r="BW2399" s="52" t="s">
        <v>5775</v>
      </c>
    </row>
    <row r="2400" spans="1:79" s="52" customFormat="1" ht="15" customHeight="1">
      <c r="A2400" s="52">
        <v>52017005</v>
      </c>
      <c r="B2400" s="52" t="s">
        <v>15282</v>
      </c>
      <c r="C2400" s="43" t="s">
        <v>3203</v>
      </c>
      <c r="D2400" s="21" t="s">
        <v>88</v>
      </c>
      <c r="E2400" s="9">
        <v>42601</v>
      </c>
      <c r="F2400" s="44">
        <v>0.38194444444444442</v>
      </c>
      <c r="G2400" s="52">
        <v>8</v>
      </c>
      <c r="H2400" s="52">
        <v>2016</v>
      </c>
      <c r="I2400" s="52">
        <v>3</v>
      </c>
      <c r="K2400" s="52">
        <v>3</v>
      </c>
      <c r="M2400" s="52" t="s">
        <v>5510</v>
      </c>
      <c r="N2400" s="52" t="s">
        <v>1496</v>
      </c>
      <c r="O2400" s="52" t="s">
        <v>1619</v>
      </c>
      <c r="P2400" s="52">
        <v>33</v>
      </c>
      <c r="Q2400" s="52">
        <v>38</v>
      </c>
      <c r="R2400" s="52">
        <v>9.2200000000000006</v>
      </c>
      <c r="S2400" s="52" t="s">
        <v>2756</v>
      </c>
      <c r="T2400" s="52">
        <v>78</v>
      </c>
      <c r="U2400" s="52">
        <v>49</v>
      </c>
      <c r="V2400" s="52">
        <v>49.21</v>
      </c>
      <c r="W2400" s="52" t="s">
        <v>3282</v>
      </c>
      <c r="X2400" s="52" t="s">
        <v>1153</v>
      </c>
      <c r="Y2400" s="52">
        <v>1</v>
      </c>
      <c r="Z2400" s="52">
        <v>25</v>
      </c>
      <c r="AB2400" s="52">
        <v>1</v>
      </c>
      <c r="AF2400" s="52">
        <v>1</v>
      </c>
      <c r="AK2400" s="52" t="s">
        <v>5511</v>
      </c>
      <c r="AM2400" s="52">
        <v>1</v>
      </c>
      <c r="AO2400" s="52">
        <v>1</v>
      </c>
      <c r="AS2400" s="52">
        <v>1</v>
      </c>
      <c r="AU2400" s="52">
        <v>1</v>
      </c>
      <c r="AW2400" s="52" t="s">
        <v>5515</v>
      </c>
      <c r="BA2400" s="52">
        <v>1</v>
      </c>
      <c r="BD2400" s="57"/>
      <c r="BF2400" s="9"/>
      <c r="BH2400" s="9"/>
      <c r="BJ2400" s="9"/>
      <c r="BK2400" s="52" t="s">
        <v>5516</v>
      </c>
      <c r="BL2400" s="52">
        <v>33</v>
      </c>
      <c r="BM2400" s="52">
        <v>37</v>
      </c>
      <c r="BN2400" s="52">
        <v>57.81</v>
      </c>
      <c r="BO2400" s="52" t="s">
        <v>2756</v>
      </c>
      <c r="BP2400" s="52">
        <v>78</v>
      </c>
      <c r="BQ2400" s="52">
        <v>49</v>
      </c>
      <c r="BR2400" s="52">
        <v>44.88</v>
      </c>
      <c r="BS2400" s="52" t="s">
        <v>3282</v>
      </c>
      <c r="BT2400" s="52" t="s">
        <v>50</v>
      </c>
      <c r="BU2400" s="9">
        <v>42601</v>
      </c>
      <c r="BV2400" s="52" t="s">
        <v>5517</v>
      </c>
      <c r="BW2400" s="52" t="s">
        <v>5514</v>
      </c>
    </row>
    <row r="2401" spans="1:79" s="52" customFormat="1" ht="15" customHeight="1">
      <c r="A2401" s="52">
        <v>52017002</v>
      </c>
      <c r="B2401" s="52" t="s">
        <v>15282</v>
      </c>
      <c r="C2401" s="43" t="s">
        <v>2755</v>
      </c>
      <c r="D2401" s="21" t="s">
        <v>100</v>
      </c>
      <c r="E2401" s="9">
        <v>42603</v>
      </c>
      <c r="F2401" s="44">
        <v>0.6875</v>
      </c>
      <c r="G2401" s="52">
        <v>8</v>
      </c>
      <c r="H2401" s="52">
        <v>2016</v>
      </c>
      <c r="I2401" s="52">
        <v>1</v>
      </c>
      <c r="J2401" s="52">
        <v>1</v>
      </c>
      <c r="M2401" s="52" t="s">
        <v>5505</v>
      </c>
      <c r="N2401" s="52" t="s">
        <v>2726</v>
      </c>
      <c r="O2401" s="52" t="s">
        <v>1619</v>
      </c>
      <c r="P2401" s="52">
        <v>32</v>
      </c>
      <c r="Q2401" s="52">
        <v>57</v>
      </c>
      <c r="R2401" s="52">
        <v>28.43</v>
      </c>
      <c r="S2401" s="52" t="s">
        <v>2756</v>
      </c>
      <c r="T2401" s="52">
        <v>71</v>
      </c>
      <c r="U2401" s="52">
        <v>32</v>
      </c>
      <c r="V2401" s="52">
        <v>59.6</v>
      </c>
      <c r="W2401" s="52" t="s">
        <v>3282</v>
      </c>
      <c r="X2401" s="52" t="s">
        <v>1153</v>
      </c>
      <c r="Y2401" s="52">
        <v>0.8</v>
      </c>
      <c r="Z2401" s="52">
        <v>16.399999999999999</v>
      </c>
      <c r="AC2401" s="52">
        <v>1</v>
      </c>
      <c r="AF2401" s="52">
        <v>1</v>
      </c>
      <c r="AJ2401" s="52">
        <v>1</v>
      </c>
      <c r="AM2401" s="52">
        <v>1</v>
      </c>
      <c r="AO2401" s="52">
        <v>1</v>
      </c>
      <c r="AS2401" s="52">
        <v>1</v>
      </c>
      <c r="AV2401" s="52">
        <v>1</v>
      </c>
      <c r="AY2401" s="52">
        <v>1</v>
      </c>
      <c r="BA2401" s="52">
        <v>1</v>
      </c>
      <c r="BD2401" s="57"/>
      <c r="BF2401" s="9"/>
      <c r="BH2401" s="9"/>
      <c r="BI2401" s="52">
        <v>1</v>
      </c>
      <c r="BJ2401" s="9">
        <v>42603</v>
      </c>
      <c r="BK2401" s="52" t="s">
        <v>5491</v>
      </c>
      <c r="BU2401" s="9">
        <v>42603</v>
      </c>
      <c r="BV2401" s="52" t="s">
        <v>5506</v>
      </c>
      <c r="BW2401" s="52" t="s">
        <v>5507</v>
      </c>
      <c r="BZ2401" s="52">
        <v>1</v>
      </c>
    </row>
    <row r="2402" spans="1:79" s="52" customFormat="1" ht="15" customHeight="1">
      <c r="A2402" s="52" t="s">
        <v>3965</v>
      </c>
      <c r="B2402" s="52" t="s">
        <v>15282</v>
      </c>
      <c r="C2402" s="43" t="s">
        <v>2755</v>
      </c>
      <c r="D2402" s="21" t="s">
        <v>100</v>
      </c>
      <c r="E2402" s="9">
        <v>42604</v>
      </c>
      <c r="F2402" s="44">
        <v>0.39583333333333331</v>
      </c>
      <c r="G2402" s="52">
        <v>8</v>
      </c>
      <c r="H2402" s="52">
        <v>2016</v>
      </c>
      <c r="I2402" s="52">
        <v>1</v>
      </c>
      <c r="J2402" s="52">
        <v>1</v>
      </c>
      <c r="M2402" s="52" t="s">
        <v>3953</v>
      </c>
      <c r="N2402" s="52" t="s">
        <v>5644</v>
      </c>
      <c r="O2402" s="52" t="s">
        <v>8605</v>
      </c>
      <c r="P2402" s="52">
        <v>45</v>
      </c>
      <c r="Q2402" s="52">
        <v>28</v>
      </c>
      <c r="R2402" s="52">
        <v>14.4</v>
      </c>
      <c r="S2402" s="52" t="s">
        <v>2756</v>
      </c>
      <c r="T2402" s="52">
        <v>72</v>
      </c>
      <c r="U2402" s="52">
        <v>49</v>
      </c>
      <c r="V2402" s="52">
        <v>1.6</v>
      </c>
      <c r="W2402" s="52" t="s">
        <v>3282</v>
      </c>
      <c r="X2402" s="52" t="s">
        <v>1153</v>
      </c>
      <c r="Y2402" s="52">
        <v>1</v>
      </c>
      <c r="Z2402" s="52">
        <v>20</v>
      </c>
      <c r="AC2402" s="52">
        <v>1</v>
      </c>
      <c r="AG2402" s="52">
        <v>1</v>
      </c>
      <c r="AJ2402" s="52">
        <v>1</v>
      </c>
      <c r="AK2402" s="52" t="s">
        <v>5651</v>
      </c>
      <c r="AM2402" s="52">
        <v>1</v>
      </c>
      <c r="AO2402" s="52">
        <v>1</v>
      </c>
      <c r="AS2402" s="52">
        <v>1</v>
      </c>
      <c r="AV2402" s="52">
        <v>1</v>
      </c>
      <c r="AX2402" s="52">
        <v>1</v>
      </c>
      <c r="BA2402" s="52">
        <v>1</v>
      </c>
      <c r="BD2402" s="57"/>
      <c r="BF2402" s="9"/>
      <c r="BG2402" s="52">
        <v>1</v>
      </c>
      <c r="BH2402" s="9">
        <v>42604</v>
      </c>
      <c r="BJ2402" s="9"/>
      <c r="BK2402" s="52" t="s">
        <v>5646</v>
      </c>
      <c r="BL2402" s="52">
        <v>45</v>
      </c>
      <c r="BM2402" s="52">
        <v>23</v>
      </c>
      <c r="BN2402" s="52">
        <v>25.89</v>
      </c>
      <c r="BO2402" s="52" t="s">
        <v>2756</v>
      </c>
      <c r="BP2402" s="52">
        <v>72</v>
      </c>
      <c r="BQ2402" s="52">
        <v>47</v>
      </c>
      <c r="BR2402" s="52">
        <v>44.91</v>
      </c>
      <c r="BS2402" s="52" t="s">
        <v>3282</v>
      </c>
      <c r="BT2402" s="52" t="s">
        <v>50</v>
      </c>
      <c r="BU2402" s="9">
        <v>42604</v>
      </c>
      <c r="BV2402" s="52" t="s">
        <v>5652</v>
      </c>
      <c r="BW2402" s="52" t="s">
        <v>5648</v>
      </c>
    </row>
    <row r="2403" spans="1:79" s="52" customFormat="1" ht="15" customHeight="1">
      <c r="A2403" s="52">
        <v>20164649</v>
      </c>
      <c r="B2403" s="52" t="s">
        <v>15282</v>
      </c>
      <c r="C2403" s="43" t="s">
        <v>2755</v>
      </c>
      <c r="D2403" s="21" t="s">
        <v>100</v>
      </c>
      <c r="E2403" s="9">
        <v>42604</v>
      </c>
      <c r="F2403" s="44"/>
      <c r="G2403" s="52">
        <v>8</v>
      </c>
      <c r="H2403" s="52">
        <v>2016</v>
      </c>
      <c r="I2403" s="52">
        <v>1</v>
      </c>
      <c r="J2403" s="52">
        <v>1</v>
      </c>
      <c r="M2403" s="52" t="s">
        <v>5580</v>
      </c>
      <c r="N2403" s="52" t="s">
        <v>60</v>
      </c>
      <c r="O2403" s="52" t="s">
        <v>15403</v>
      </c>
      <c r="P2403" s="52">
        <v>36</v>
      </c>
      <c r="Q2403" s="52">
        <v>38</v>
      </c>
      <c r="R2403" s="52">
        <v>50.89</v>
      </c>
      <c r="S2403" s="52" t="s">
        <v>2756</v>
      </c>
      <c r="T2403" s="52">
        <v>72</v>
      </c>
      <c r="U2403" s="52">
        <v>57</v>
      </c>
      <c r="V2403" s="52">
        <v>49.82</v>
      </c>
      <c r="W2403" s="52" t="s">
        <v>3282</v>
      </c>
      <c r="X2403" s="52" t="s">
        <v>1153</v>
      </c>
      <c r="Z2403" s="52">
        <v>18</v>
      </c>
      <c r="AA2403" s="52">
        <v>1</v>
      </c>
      <c r="AG2403" s="52">
        <v>1</v>
      </c>
      <c r="AH2403" s="52">
        <v>1</v>
      </c>
      <c r="AJ2403" s="52">
        <v>1</v>
      </c>
      <c r="AL2403" s="52">
        <v>1</v>
      </c>
      <c r="AN2403" s="52" t="s">
        <v>5581</v>
      </c>
      <c r="AP2403" s="52">
        <v>1</v>
      </c>
      <c r="AQ2403" s="52" t="s">
        <v>5581</v>
      </c>
      <c r="AS2403" s="52">
        <v>1</v>
      </c>
      <c r="AU2403" s="52">
        <v>1</v>
      </c>
      <c r="AW2403" s="52" t="s">
        <v>5582</v>
      </c>
      <c r="AY2403" s="52">
        <v>1</v>
      </c>
      <c r="BB2403" s="52">
        <v>1</v>
      </c>
      <c r="BC2403" s="52">
        <v>1</v>
      </c>
      <c r="BD2403" s="57">
        <v>42604</v>
      </c>
      <c r="BF2403" s="9"/>
      <c r="BH2403" s="9"/>
      <c r="BJ2403" s="9"/>
      <c r="BO2403" s="52" t="s">
        <v>2756</v>
      </c>
      <c r="BS2403" s="52" t="s">
        <v>3282</v>
      </c>
      <c r="BU2403" s="9"/>
      <c r="BV2403" s="52" t="s">
        <v>5583</v>
      </c>
      <c r="BW2403" s="52" t="s">
        <v>5584</v>
      </c>
      <c r="BZ2403" s="52">
        <v>1</v>
      </c>
      <c r="CA2403" s="52">
        <v>1</v>
      </c>
    </row>
    <row r="2404" spans="1:79" s="52" customFormat="1" ht="15" customHeight="1">
      <c r="A2404" s="52">
        <v>20164248</v>
      </c>
      <c r="B2404" s="52" t="s">
        <v>15282</v>
      </c>
      <c r="C2404" s="43" t="s">
        <v>2755</v>
      </c>
      <c r="D2404" s="21" t="s">
        <v>100</v>
      </c>
      <c r="E2404" s="9">
        <v>42604</v>
      </c>
      <c r="F2404" s="53">
        <v>0.45833333333333331</v>
      </c>
      <c r="G2404" s="52">
        <v>8</v>
      </c>
      <c r="H2404" s="52">
        <v>2016</v>
      </c>
      <c r="I2404" s="52">
        <v>1</v>
      </c>
      <c r="J2404" s="52">
        <v>1</v>
      </c>
      <c r="M2404" s="52" t="s">
        <v>2935</v>
      </c>
      <c r="N2404" s="52" t="s">
        <v>1726</v>
      </c>
      <c r="O2404" s="52" t="s">
        <v>15403</v>
      </c>
      <c r="P2404" s="52">
        <v>36</v>
      </c>
      <c r="Q2404" s="52">
        <v>51</v>
      </c>
      <c r="R2404" s="52">
        <v>4.1399999999999997</v>
      </c>
      <c r="S2404" s="52" t="s">
        <v>2756</v>
      </c>
      <c r="T2404" s="52">
        <v>73</v>
      </c>
      <c r="U2404" s="52">
        <v>9</v>
      </c>
      <c r="V2404" s="52">
        <v>9.8000000000000007</v>
      </c>
      <c r="W2404" s="52" t="s">
        <v>3282</v>
      </c>
      <c r="X2404" s="52" t="s">
        <v>1153</v>
      </c>
      <c r="AC2404" s="52">
        <v>1</v>
      </c>
      <c r="AH2404" s="52">
        <v>1</v>
      </c>
      <c r="BD2404" s="57"/>
      <c r="BF2404" s="9"/>
      <c r="BH2404" s="9"/>
      <c r="BI2404" s="52">
        <v>1</v>
      </c>
      <c r="BJ2404" s="9">
        <v>42604</v>
      </c>
      <c r="BK2404" s="52" t="s">
        <v>5577</v>
      </c>
      <c r="BO2404" s="52" t="s">
        <v>2756</v>
      </c>
      <c r="BS2404" s="52" t="s">
        <v>3282</v>
      </c>
      <c r="BU2404" s="9">
        <v>42604</v>
      </c>
      <c r="BV2404" s="52" t="s">
        <v>5578</v>
      </c>
      <c r="BW2404" s="52" t="s">
        <v>5579</v>
      </c>
    </row>
    <row r="2405" spans="1:79" s="52" customFormat="1" ht="15" customHeight="1">
      <c r="A2405" s="52" t="s">
        <v>3378</v>
      </c>
      <c r="B2405" s="52" t="s">
        <v>15282</v>
      </c>
      <c r="C2405" s="43" t="s">
        <v>2755</v>
      </c>
      <c r="D2405" s="21" t="s">
        <v>100</v>
      </c>
      <c r="E2405" s="9">
        <v>42604</v>
      </c>
      <c r="F2405" s="44">
        <v>0.79166666666666663</v>
      </c>
      <c r="G2405" s="52">
        <v>8</v>
      </c>
      <c r="H2405" s="52">
        <v>2016</v>
      </c>
      <c r="I2405" s="52">
        <v>1</v>
      </c>
      <c r="J2405" s="52">
        <v>1</v>
      </c>
      <c r="M2405" s="52" t="s">
        <v>5653</v>
      </c>
      <c r="N2405" s="52" t="s">
        <v>5644</v>
      </c>
      <c r="O2405" s="52" t="s">
        <v>8605</v>
      </c>
      <c r="P2405" s="52">
        <v>45</v>
      </c>
      <c r="Q2405" s="52">
        <v>23</v>
      </c>
      <c r="R2405" s="52">
        <v>9.2799999999999994</v>
      </c>
      <c r="S2405" s="52" t="s">
        <v>2756</v>
      </c>
      <c r="T2405" s="52">
        <v>72</v>
      </c>
      <c r="U2405" s="52">
        <v>47</v>
      </c>
      <c r="V2405" s="52">
        <v>43.95</v>
      </c>
      <c r="W2405" s="52" t="s">
        <v>3282</v>
      </c>
      <c r="X2405" s="52" t="s">
        <v>1153</v>
      </c>
      <c r="Y2405" s="52">
        <v>1</v>
      </c>
      <c r="Z2405" s="52">
        <v>20</v>
      </c>
      <c r="AC2405" s="52">
        <v>1</v>
      </c>
      <c r="AG2405" s="52">
        <v>1</v>
      </c>
      <c r="AJ2405" s="52">
        <v>1</v>
      </c>
      <c r="AK2405" s="52" t="s">
        <v>5654</v>
      </c>
      <c r="AM2405" s="52">
        <v>1</v>
      </c>
      <c r="AO2405" s="52">
        <v>1</v>
      </c>
      <c r="AS2405" s="52">
        <v>1</v>
      </c>
      <c r="AU2405" s="52">
        <v>1</v>
      </c>
      <c r="AW2405" s="52" t="s">
        <v>5655</v>
      </c>
      <c r="AY2405" s="52">
        <v>1</v>
      </c>
      <c r="BA2405" s="52">
        <v>1</v>
      </c>
      <c r="BC2405" s="52">
        <v>1</v>
      </c>
      <c r="BD2405" s="57">
        <v>42604</v>
      </c>
      <c r="BF2405" s="9"/>
      <c r="BG2405" s="52">
        <v>1</v>
      </c>
      <c r="BH2405" s="9">
        <v>42605</v>
      </c>
      <c r="BJ2405" s="9"/>
      <c r="BL2405" s="52">
        <v>45</v>
      </c>
      <c r="BM2405" s="52">
        <v>25</v>
      </c>
      <c r="BN2405" s="52">
        <v>52.1</v>
      </c>
      <c r="BO2405" s="52" t="s">
        <v>2756</v>
      </c>
      <c r="BP2405" s="52">
        <v>72</v>
      </c>
      <c r="BQ2405" s="52">
        <v>50</v>
      </c>
      <c r="BR2405" s="52">
        <v>37.4</v>
      </c>
      <c r="BS2405" s="52" t="s">
        <v>3282</v>
      </c>
      <c r="BT2405" s="52" t="s">
        <v>50</v>
      </c>
      <c r="BU2405" s="9"/>
      <c r="BV2405" s="52" t="s">
        <v>5656</v>
      </c>
      <c r="BW2405" s="52" t="s">
        <v>5657</v>
      </c>
    </row>
    <row r="2406" spans="1:79" s="52" customFormat="1" ht="15" customHeight="1">
      <c r="A2406" s="52">
        <v>20164850</v>
      </c>
      <c r="B2406" s="52" t="s">
        <v>15282</v>
      </c>
      <c r="C2406" s="43" t="s">
        <v>5585</v>
      </c>
      <c r="D2406" s="21" t="s">
        <v>85</v>
      </c>
      <c r="E2406" s="9">
        <v>42605</v>
      </c>
      <c r="F2406" s="44">
        <v>0.45833333333333331</v>
      </c>
      <c r="G2406" s="52">
        <v>8</v>
      </c>
      <c r="H2406" s="52">
        <v>2016</v>
      </c>
      <c r="I2406" s="52">
        <v>1</v>
      </c>
      <c r="J2406" s="52">
        <v>1</v>
      </c>
      <c r="M2406" s="52" t="s">
        <v>5586</v>
      </c>
      <c r="N2406" s="52" t="s">
        <v>759</v>
      </c>
      <c r="O2406" s="52" t="s">
        <v>15403</v>
      </c>
      <c r="P2406" s="52">
        <v>37</v>
      </c>
      <c r="Q2406" s="52">
        <v>35</v>
      </c>
      <c r="R2406" s="52">
        <v>32.200000000000003</v>
      </c>
      <c r="S2406" s="52" t="s">
        <v>2756</v>
      </c>
      <c r="T2406" s="52">
        <v>73</v>
      </c>
      <c r="U2406" s="52">
        <v>39</v>
      </c>
      <c r="V2406" s="52">
        <v>0</v>
      </c>
      <c r="W2406" s="52" t="s">
        <v>3282</v>
      </c>
      <c r="X2406" s="52" t="s">
        <v>1153</v>
      </c>
      <c r="AC2406" s="52">
        <v>1</v>
      </c>
      <c r="AD2406" s="52">
        <v>1</v>
      </c>
      <c r="AH2406" s="52">
        <v>1</v>
      </c>
      <c r="AM2406" s="52">
        <v>1</v>
      </c>
      <c r="AP2406" s="52">
        <v>1</v>
      </c>
      <c r="AS2406" s="52">
        <v>1</v>
      </c>
      <c r="AV2406" s="52">
        <v>1</v>
      </c>
      <c r="AX2406" s="52">
        <v>1</v>
      </c>
      <c r="BA2406" s="52">
        <v>1</v>
      </c>
      <c r="BD2406" s="57"/>
      <c r="BF2406" s="9"/>
      <c r="BH2406" s="9"/>
      <c r="BI2406" s="52">
        <v>1</v>
      </c>
      <c r="BJ2406" s="9">
        <v>42605</v>
      </c>
      <c r="BK2406" s="52" t="s">
        <v>5577</v>
      </c>
      <c r="BO2406" s="52" t="s">
        <v>2756</v>
      </c>
      <c r="BS2406" s="52" t="s">
        <v>3282</v>
      </c>
      <c r="BU2406" s="9">
        <v>42605</v>
      </c>
      <c r="BV2406" s="52" t="s">
        <v>5587</v>
      </c>
      <c r="BW2406" s="52" t="s">
        <v>5588</v>
      </c>
    </row>
    <row r="2407" spans="1:79" s="52" customFormat="1" ht="15" customHeight="1">
      <c r="A2407" s="52">
        <v>52017003</v>
      </c>
      <c r="B2407" s="52" t="s">
        <v>3182</v>
      </c>
      <c r="C2407" s="43" t="s">
        <v>4530</v>
      </c>
      <c r="D2407" s="21" t="s">
        <v>238</v>
      </c>
      <c r="E2407" s="9">
        <v>42605</v>
      </c>
      <c r="F2407" s="44">
        <v>0.79305555555555562</v>
      </c>
      <c r="G2407" s="52">
        <v>8</v>
      </c>
      <c r="H2407" s="52">
        <v>2016</v>
      </c>
      <c r="I2407" s="52">
        <v>1</v>
      </c>
      <c r="J2407" s="52">
        <v>1</v>
      </c>
      <c r="M2407" s="52" t="s">
        <v>5505</v>
      </c>
      <c r="N2407" s="52" t="s">
        <v>2726</v>
      </c>
      <c r="O2407" s="52" t="s">
        <v>1619</v>
      </c>
      <c r="P2407" s="52">
        <v>32</v>
      </c>
      <c r="Q2407" s="52">
        <v>57</v>
      </c>
      <c r="R2407" s="52">
        <v>21.7</v>
      </c>
      <c r="S2407" s="52" t="s">
        <v>2756</v>
      </c>
      <c r="T2407" s="52">
        <v>71</v>
      </c>
      <c r="U2407" s="52">
        <v>32</v>
      </c>
      <c r="V2407" s="52">
        <v>52.8</v>
      </c>
      <c r="W2407" s="52" t="s">
        <v>3282</v>
      </c>
      <c r="X2407" s="52" t="s">
        <v>1153</v>
      </c>
      <c r="Y2407" s="52">
        <v>0.4</v>
      </c>
      <c r="Z2407" s="52">
        <v>2.5</v>
      </c>
      <c r="AC2407" s="52">
        <v>1</v>
      </c>
      <c r="AD2407" s="52">
        <v>1</v>
      </c>
      <c r="AH2407" s="52">
        <v>1</v>
      </c>
      <c r="AM2407" s="52">
        <v>1</v>
      </c>
      <c r="AP2407" s="52">
        <v>1</v>
      </c>
      <c r="AS2407" s="52">
        <v>1</v>
      </c>
      <c r="AV2407" s="52">
        <v>1</v>
      </c>
      <c r="AX2407" s="52">
        <v>1</v>
      </c>
      <c r="BA2407" s="52">
        <v>1</v>
      </c>
      <c r="BC2407" s="52">
        <v>1</v>
      </c>
      <c r="BD2407" s="57">
        <v>42605</v>
      </c>
      <c r="BF2407" s="9"/>
      <c r="BH2407" s="9"/>
      <c r="BJ2407" s="9"/>
      <c r="BK2407" s="52" t="s">
        <v>5491</v>
      </c>
      <c r="BU2407" s="9">
        <v>42605</v>
      </c>
      <c r="BV2407" s="52" t="s">
        <v>5508</v>
      </c>
      <c r="BW2407" s="52" t="s">
        <v>5509</v>
      </c>
      <c r="BZ2407" s="52">
        <v>1</v>
      </c>
      <c r="CA2407" s="52">
        <v>1</v>
      </c>
    </row>
    <row r="2408" spans="1:79" s="52" customFormat="1" ht="15" customHeight="1">
      <c r="A2408" s="52">
        <v>0</v>
      </c>
      <c r="B2408" s="52" t="s">
        <v>4554</v>
      </c>
      <c r="C2408" s="43" t="s">
        <v>5734</v>
      </c>
      <c r="D2408" s="21" t="s">
        <v>2171</v>
      </c>
      <c r="E2408" s="9">
        <v>42605</v>
      </c>
      <c r="F2408" s="53">
        <v>0.72916666666666663</v>
      </c>
      <c r="G2408" s="52">
        <v>8</v>
      </c>
      <c r="H2408" s="52">
        <v>2016</v>
      </c>
      <c r="I2408" s="52">
        <v>1</v>
      </c>
      <c r="K2408" s="52">
        <v>1</v>
      </c>
      <c r="M2408" s="52" t="s">
        <v>5735</v>
      </c>
      <c r="N2408" s="52" t="s">
        <v>5710</v>
      </c>
      <c r="O2408" s="52" t="s">
        <v>372</v>
      </c>
      <c r="P2408" s="52">
        <v>22</v>
      </c>
      <c r="Q2408" s="52">
        <v>22</v>
      </c>
      <c r="R2408" s="52">
        <v>13</v>
      </c>
      <c r="S2408" s="52" t="s">
        <v>2756</v>
      </c>
      <c r="T2408" s="52">
        <v>70</v>
      </c>
      <c r="U2408" s="52">
        <v>14</v>
      </c>
      <c r="V2408" s="52">
        <v>59</v>
      </c>
      <c r="W2408" s="52" t="s">
        <v>3282</v>
      </c>
      <c r="X2408" s="52" t="s">
        <v>1153</v>
      </c>
      <c r="Y2408" s="52">
        <v>25.6</v>
      </c>
      <c r="Z2408" s="52">
        <v>120000</v>
      </c>
      <c r="AC2408" s="52">
        <v>1</v>
      </c>
      <c r="AD2408" s="52">
        <v>1</v>
      </c>
      <c r="AH2408" s="52">
        <v>1</v>
      </c>
      <c r="AI2408" s="52">
        <v>1</v>
      </c>
      <c r="AM2408" s="52">
        <v>1</v>
      </c>
      <c r="AO2408" s="52">
        <v>1</v>
      </c>
      <c r="AS2408" s="52">
        <v>1</v>
      </c>
      <c r="AU2408" s="52">
        <v>1</v>
      </c>
      <c r="AW2408" s="52" t="s">
        <v>5736</v>
      </c>
      <c r="BD2408" s="57"/>
      <c r="BF2408" s="9"/>
      <c r="BH2408" s="9"/>
      <c r="BJ2408" s="9"/>
      <c r="BU2408" s="9"/>
      <c r="BV2408" s="52" t="s">
        <v>5737</v>
      </c>
      <c r="BW2408" s="52" t="s">
        <v>5714</v>
      </c>
    </row>
    <row r="2409" spans="1:79" s="52" customFormat="1" ht="15" customHeight="1">
      <c r="A2409" s="52" t="s">
        <v>3972</v>
      </c>
      <c r="B2409" s="52" t="s">
        <v>15282</v>
      </c>
      <c r="C2409" s="43" t="s">
        <v>2755</v>
      </c>
      <c r="D2409" s="21" t="s">
        <v>100</v>
      </c>
      <c r="E2409" s="9">
        <v>42605</v>
      </c>
      <c r="F2409" s="53">
        <v>0.45833333333333331</v>
      </c>
      <c r="G2409" s="52">
        <v>8</v>
      </c>
      <c r="H2409" s="52">
        <v>2016</v>
      </c>
      <c r="I2409" s="52">
        <v>1</v>
      </c>
      <c r="J2409" s="52">
        <v>1</v>
      </c>
      <c r="M2409" s="52" t="s">
        <v>5658</v>
      </c>
      <c r="N2409" s="52" t="s">
        <v>5644</v>
      </c>
      <c r="O2409" s="52" t="s">
        <v>8605</v>
      </c>
      <c r="P2409" s="52">
        <v>45</v>
      </c>
      <c r="Q2409" s="52">
        <v>27</v>
      </c>
      <c r="R2409" s="52">
        <v>41.95</v>
      </c>
      <c r="S2409" s="52" t="s">
        <v>2756</v>
      </c>
      <c r="T2409" s="52">
        <v>72</v>
      </c>
      <c r="U2409" s="52">
        <v>49</v>
      </c>
      <c r="V2409" s="52">
        <v>28.93</v>
      </c>
      <c r="W2409" s="52" t="s">
        <v>3282</v>
      </c>
      <c r="X2409" s="52" t="s">
        <v>1153</v>
      </c>
      <c r="Y2409" s="52">
        <v>0.6</v>
      </c>
      <c r="Z2409" s="52">
        <v>12</v>
      </c>
      <c r="AC2409" s="52">
        <v>1</v>
      </c>
      <c r="AG2409" s="52">
        <v>1</v>
      </c>
      <c r="AH2409" s="52">
        <v>1</v>
      </c>
      <c r="AK2409" s="52" t="s">
        <v>5659</v>
      </c>
      <c r="AM2409" s="52">
        <v>1</v>
      </c>
      <c r="AP2409" s="52">
        <v>1</v>
      </c>
      <c r="AS2409" s="52">
        <v>1</v>
      </c>
      <c r="AV2409" s="52">
        <v>1</v>
      </c>
      <c r="AX2409" s="52">
        <v>1</v>
      </c>
      <c r="BA2409" s="52">
        <v>1</v>
      </c>
      <c r="BD2409" s="57"/>
      <c r="BF2409" s="9"/>
      <c r="BG2409" s="52">
        <v>1</v>
      </c>
      <c r="BH2409" s="9">
        <v>42605</v>
      </c>
      <c r="BJ2409" s="9"/>
      <c r="BK2409" s="52" t="s">
        <v>5660</v>
      </c>
      <c r="BL2409" s="52">
        <v>45</v>
      </c>
      <c r="BM2409" s="52">
        <v>25</v>
      </c>
      <c r="BN2409" s="52">
        <v>52.1</v>
      </c>
      <c r="BO2409" s="52" t="s">
        <v>2756</v>
      </c>
      <c r="BP2409" s="52">
        <v>72</v>
      </c>
      <c r="BQ2409" s="52">
        <v>50</v>
      </c>
      <c r="BR2409" s="52">
        <v>37.4</v>
      </c>
      <c r="BS2409" s="52" t="s">
        <v>3282</v>
      </c>
      <c r="BT2409" s="52" t="s">
        <v>50</v>
      </c>
      <c r="BU2409" s="9">
        <v>42605</v>
      </c>
      <c r="BV2409" s="52" t="s">
        <v>5661</v>
      </c>
      <c r="BW2409" s="52" t="s">
        <v>5657</v>
      </c>
    </row>
    <row r="2410" spans="1:79" s="52" customFormat="1" ht="15" customHeight="1">
      <c r="A2410" s="52" t="s">
        <v>3976</v>
      </c>
      <c r="B2410" s="52" t="s">
        <v>15282</v>
      </c>
      <c r="C2410" s="43" t="s">
        <v>2755</v>
      </c>
      <c r="D2410" s="21" t="s">
        <v>100</v>
      </c>
      <c r="E2410" s="9">
        <v>42605</v>
      </c>
      <c r="F2410" s="53">
        <v>0.29166666666666669</v>
      </c>
      <c r="G2410" s="52">
        <v>8</v>
      </c>
      <c r="H2410" s="52">
        <v>2016</v>
      </c>
      <c r="I2410" s="52">
        <v>1</v>
      </c>
      <c r="J2410" s="52">
        <v>1</v>
      </c>
      <c r="M2410" s="52" t="s">
        <v>3953</v>
      </c>
      <c r="N2410" s="52" t="s">
        <v>5644</v>
      </c>
      <c r="O2410" s="52" t="s">
        <v>8605</v>
      </c>
      <c r="P2410" s="52">
        <v>45</v>
      </c>
      <c r="Q2410" s="52">
        <v>28</v>
      </c>
      <c r="R2410" s="52">
        <v>14.43</v>
      </c>
      <c r="S2410" s="52" t="s">
        <v>2756</v>
      </c>
      <c r="T2410" s="52">
        <v>72</v>
      </c>
      <c r="U2410" s="52">
        <v>49</v>
      </c>
      <c r="V2410" s="52">
        <v>2.61</v>
      </c>
      <c r="W2410" s="52" t="s">
        <v>3282</v>
      </c>
      <c r="X2410" s="52" t="s">
        <v>1153</v>
      </c>
      <c r="Y2410" s="52">
        <v>1</v>
      </c>
      <c r="Z2410" s="52">
        <v>20</v>
      </c>
      <c r="AC2410" s="52">
        <v>1</v>
      </c>
      <c r="AG2410" s="52">
        <v>1</v>
      </c>
      <c r="AJ2410" s="52">
        <v>1</v>
      </c>
      <c r="AK2410" s="52" t="s">
        <v>5662</v>
      </c>
      <c r="AL2410" s="52">
        <v>1</v>
      </c>
      <c r="AO2410" s="52">
        <v>1</v>
      </c>
      <c r="AS2410" s="52">
        <v>1</v>
      </c>
      <c r="AV2410" s="52">
        <v>1</v>
      </c>
      <c r="AY2410" s="52">
        <v>1</v>
      </c>
      <c r="BA2410" s="52">
        <v>1</v>
      </c>
      <c r="BD2410" s="57"/>
      <c r="BF2410" s="9"/>
      <c r="BG2410" s="52">
        <v>1</v>
      </c>
      <c r="BH2410" s="9">
        <v>42605</v>
      </c>
      <c r="BJ2410" s="9"/>
      <c r="BK2410" s="52" t="s">
        <v>5663</v>
      </c>
      <c r="BL2410" s="52">
        <v>45</v>
      </c>
      <c r="BM2410" s="52">
        <v>23</v>
      </c>
      <c r="BN2410" s="52">
        <v>8.35</v>
      </c>
      <c r="BO2410" s="52" t="s">
        <v>2756</v>
      </c>
      <c r="BP2410" s="52">
        <v>72</v>
      </c>
      <c r="BQ2410" s="52">
        <v>47</v>
      </c>
      <c r="BR2410" s="52">
        <v>45.86</v>
      </c>
      <c r="BS2410" s="52" t="s">
        <v>3282</v>
      </c>
      <c r="BT2410" s="52" t="s">
        <v>50</v>
      </c>
      <c r="BU2410" s="9">
        <v>42605</v>
      </c>
      <c r="BV2410" s="52" t="s">
        <v>5664</v>
      </c>
      <c r="BW2410" s="52" t="s">
        <v>5657</v>
      </c>
    </row>
    <row r="2411" spans="1:79" s="52" customFormat="1" ht="15" customHeight="1">
      <c r="A2411" s="52" t="s">
        <v>5793</v>
      </c>
      <c r="B2411" s="52" t="s">
        <v>15282</v>
      </c>
      <c r="C2411" s="43" t="s">
        <v>2755</v>
      </c>
      <c r="D2411" s="21" t="s">
        <v>100</v>
      </c>
      <c r="E2411" s="9">
        <v>42606</v>
      </c>
      <c r="F2411" s="44"/>
      <c r="G2411" s="52">
        <v>8</v>
      </c>
      <c r="H2411" s="52">
        <v>2016</v>
      </c>
      <c r="I2411" s="52">
        <v>1</v>
      </c>
      <c r="J2411" s="52">
        <v>1</v>
      </c>
      <c r="M2411" s="52" t="s">
        <v>5794</v>
      </c>
      <c r="N2411" s="52" t="s">
        <v>1273</v>
      </c>
      <c r="O2411" s="52" t="s">
        <v>8604</v>
      </c>
      <c r="P2411" s="52">
        <v>41</v>
      </c>
      <c r="Q2411" s="52">
        <v>46</v>
      </c>
      <c r="R2411" s="52">
        <v>37.56</v>
      </c>
      <c r="S2411" s="52" t="s">
        <v>2756</v>
      </c>
      <c r="T2411" s="52">
        <v>73</v>
      </c>
      <c r="U2411" s="52">
        <v>7</v>
      </c>
      <c r="V2411" s="52">
        <v>47.55</v>
      </c>
      <c r="W2411" s="52" t="s">
        <v>3282</v>
      </c>
      <c r="X2411" s="52" t="s">
        <v>1153</v>
      </c>
      <c r="Y2411" s="52">
        <v>1</v>
      </c>
      <c r="Z2411" s="52">
        <v>45</v>
      </c>
      <c r="AC2411" s="52">
        <v>1</v>
      </c>
      <c r="AF2411" s="52">
        <v>1</v>
      </c>
      <c r="AK2411" s="52" t="s">
        <v>1048</v>
      </c>
      <c r="AL2411" s="52">
        <v>1</v>
      </c>
      <c r="AN2411" s="52" t="s">
        <v>2982</v>
      </c>
      <c r="AY2411" s="52">
        <v>1</v>
      </c>
      <c r="BB2411" s="52">
        <v>1</v>
      </c>
      <c r="BC2411" s="52">
        <v>1</v>
      </c>
      <c r="BD2411" s="57">
        <v>42606</v>
      </c>
      <c r="BF2411" s="9"/>
      <c r="BG2411" s="52">
        <v>1</v>
      </c>
      <c r="BH2411" s="9">
        <v>42636</v>
      </c>
      <c r="BJ2411" s="9"/>
      <c r="BK2411" s="52" t="s">
        <v>5795</v>
      </c>
      <c r="BL2411" s="52">
        <v>41</v>
      </c>
      <c r="BM2411" s="52">
        <v>37</v>
      </c>
      <c r="BN2411" s="52">
        <v>23.35</v>
      </c>
      <c r="BO2411" s="52" t="s">
        <v>1238</v>
      </c>
      <c r="BP2411" s="52">
        <v>73</v>
      </c>
      <c r="BQ2411" s="52">
        <v>39</v>
      </c>
      <c r="BR2411" s="52">
        <v>39.86</v>
      </c>
      <c r="BS2411" s="52" t="s">
        <v>3282</v>
      </c>
      <c r="BT2411" s="52" t="s">
        <v>50</v>
      </c>
      <c r="BU2411" s="9">
        <v>42636</v>
      </c>
      <c r="BX2411" s="52">
        <v>1</v>
      </c>
    </row>
    <row r="2412" spans="1:79" s="52" customFormat="1" ht="15" customHeight="1">
      <c r="A2412" s="52" t="s">
        <v>5789</v>
      </c>
      <c r="B2412" s="52" t="s">
        <v>15282</v>
      </c>
      <c r="C2412" s="43" t="s">
        <v>2755</v>
      </c>
      <c r="D2412" s="21" t="s">
        <v>100</v>
      </c>
      <c r="E2412" s="9">
        <v>42606</v>
      </c>
      <c r="F2412" s="44">
        <v>0.33333333333333331</v>
      </c>
      <c r="G2412" s="52">
        <v>8</v>
      </c>
      <c r="H2412" s="52">
        <v>2016</v>
      </c>
      <c r="I2412" s="52">
        <v>2</v>
      </c>
      <c r="J2412" s="52">
        <v>2</v>
      </c>
      <c r="M2412" s="52" t="s">
        <v>2129</v>
      </c>
      <c r="N2412" s="52" t="s">
        <v>64</v>
      </c>
      <c r="O2412" s="52" t="s">
        <v>8604</v>
      </c>
      <c r="P2412" s="52">
        <v>41</v>
      </c>
      <c r="Q2412" s="52">
        <v>28</v>
      </c>
      <c r="R2412" s="52">
        <v>28.18</v>
      </c>
      <c r="S2412" s="52" t="s">
        <v>2756</v>
      </c>
      <c r="T2412" s="52">
        <v>72</v>
      </c>
      <c r="U2412" s="52">
        <v>56</v>
      </c>
      <c r="V2412" s="52">
        <v>41.75</v>
      </c>
      <c r="W2412" s="52" t="s">
        <v>3282</v>
      </c>
      <c r="X2412" s="52" t="s">
        <v>1153</v>
      </c>
      <c r="Y2412" s="52">
        <v>1</v>
      </c>
      <c r="Z2412" s="52">
        <v>40</v>
      </c>
      <c r="AC2412" s="52">
        <v>1</v>
      </c>
      <c r="AF2412" s="52">
        <v>1</v>
      </c>
      <c r="AJ2412" s="52">
        <v>1</v>
      </c>
      <c r="AY2412" s="52">
        <v>1</v>
      </c>
      <c r="BD2412" s="57"/>
      <c r="BF2412" s="9"/>
      <c r="BG2412" s="52">
        <v>1</v>
      </c>
      <c r="BH2412" s="9">
        <v>42615</v>
      </c>
      <c r="BJ2412" s="9"/>
      <c r="BK2412" s="52" t="s">
        <v>5790</v>
      </c>
      <c r="BL2412" s="52">
        <v>41</v>
      </c>
      <c r="BM2412" s="52">
        <v>45</v>
      </c>
      <c r="BN2412" s="52">
        <v>7.8</v>
      </c>
      <c r="BO2412" s="52" t="s">
        <v>2756</v>
      </c>
      <c r="BP2412" s="52">
        <v>73</v>
      </c>
      <c r="BQ2412" s="52">
        <v>40</v>
      </c>
      <c r="BR2412" s="52">
        <v>14.55</v>
      </c>
      <c r="BS2412" s="52" t="s">
        <v>3282</v>
      </c>
      <c r="BT2412" s="52" t="s">
        <v>50</v>
      </c>
      <c r="BU2412" s="9">
        <v>42615</v>
      </c>
      <c r="BV2412" s="52" t="s">
        <v>5791</v>
      </c>
      <c r="BW2412" s="52" t="s">
        <v>5792</v>
      </c>
      <c r="BX2412" s="52">
        <v>1</v>
      </c>
      <c r="BZ2412" s="52">
        <v>1</v>
      </c>
    </row>
    <row r="2413" spans="1:79" s="52" customFormat="1" ht="15" customHeight="1">
      <c r="A2413" s="52">
        <v>52017006</v>
      </c>
      <c r="B2413" s="52" t="s">
        <v>15282</v>
      </c>
      <c r="C2413" s="43" t="s">
        <v>3203</v>
      </c>
      <c r="D2413" s="21" t="s">
        <v>88</v>
      </c>
      <c r="E2413" s="9">
        <v>42607</v>
      </c>
      <c r="F2413" s="44">
        <v>0.44305555555555554</v>
      </c>
      <c r="G2413" s="52">
        <v>8</v>
      </c>
      <c r="H2413" s="52">
        <v>2016</v>
      </c>
      <c r="I2413" s="52">
        <v>1</v>
      </c>
      <c r="K2413" s="52">
        <v>1</v>
      </c>
      <c r="M2413" s="52" t="s">
        <v>5510</v>
      </c>
      <c r="N2413" s="52" t="s">
        <v>1496</v>
      </c>
      <c r="O2413" s="52" t="s">
        <v>1619</v>
      </c>
      <c r="P2413" s="52">
        <v>33</v>
      </c>
      <c r="Q2413" s="52">
        <v>38</v>
      </c>
      <c r="R2413" s="52">
        <v>7</v>
      </c>
      <c r="S2413" s="52" t="s">
        <v>2756</v>
      </c>
      <c r="T2413" s="52">
        <v>78</v>
      </c>
      <c r="U2413" s="52">
        <v>49</v>
      </c>
      <c r="V2413" s="52">
        <v>46</v>
      </c>
      <c r="W2413" s="52" t="s">
        <v>3282</v>
      </c>
      <c r="X2413" s="52" t="s">
        <v>1153</v>
      </c>
      <c r="Y2413" s="52">
        <v>1</v>
      </c>
      <c r="Z2413" s="52">
        <v>25</v>
      </c>
      <c r="AA2413" s="52">
        <v>1</v>
      </c>
      <c r="AF2413" s="52">
        <v>1</v>
      </c>
      <c r="AK2413" s="52" t="s">
        <v>5518</v>
      </c>
      <c r="AM2413" s="52">
        <v>1</v>
      </c>
      <c r="AO2413" s="52">
        <v>1</v>
      </c>
      <c r="AS2413" s="52">
        <v>1</v>
      </c>
      <c r="AU2413" s="52">
        <v>1</v>
      </c>
      <c r="AW2413" s="52" t="s">
        <v>5515</v>
      </c>
      <c r="BA2413" s="52">
        <v>1</v>
      </c>
      <c r="BD2413" s="57"/>
      <c r="BF2413" s="9"/>
      <c r="BH2413" s="9"/>
      <c r="BJ2413" s="9"/>
      <c r="BK2413" s="52" t="s">
        <v>5519</v>
      </c>
      <c r="BL2413" s="52">
        <v>33</v>
      </c>
      <c r="BM2413" s="52">
        <v>38</v>
      </c>
      <c r="BN2413" s="52">
        <v>35</v>
      </c>
      <c r="BO2413" s="52" t="s">
        <v>2756</v>
      </c>
      <c r="BP2413" s="52">
        <v>78</v>
      </c>
      <c r="BQ2413" s="52">
        <v>49</v>
      </c>
      <c r="BR2413" s="52">
        <v>55</v>
      </c>
      <c r="BS2413" s="52" t="s">
        <v>3282</v>
      </c>
      <c r="BT2413" s="52" t="s">
        <v>50</v>
      </c>
      <c r="BU2413" s="9">
        <v>42607</v>
      </c>
      <c r="BV2413" s="52" t="s">
        <v>5520</v>
      </c>
      <c r="BW2413" s="52" t="s">
        <v>5514</v>
      </c>
    </row>
    <row r="2414" spans="1:79" s="52" customFormat="1" ht="15" customHeight="1">
      <c r="A2414" s="52">
        <v>20164451</v>
      </c>
      <c r="B2414" s="52" t="s">
        <v>15282</v>
      </c>
      <c r="C2414" s="43" t="s">
        <v>2755</v>
      </c>
      <c r="D2414" s="21" t="s">
        <v>100</v>
      </c>
      <c r="E2414" s="9">
        <v>42608</v>
      </c>
      <c r="F2414" s="44">
        <v>0.45833333333333331</v>
      </c>
      <c r="G2414" s="52">
        <v>8</v>
      </c>
      <c r="H2414" s="52">
        <v>2016</v>
      </c>
      <c r="I2414" s="52">
        <v>1</v>
      </c>
      <c r="J2414" s="52">
        <v>1</v>
      </c>
      <c r="M2414" s="52" t="s">
        <v>97</v>
      </c>
      <c r="N2414" s="52" t="s">
        <v>97</v>
      </c>
      <c r="O2414" s="52" t="s">
        <v>15403</v>
      </c>
      <c r="P2414" s="52">
        <v>37</v>
      </c>
      <c r="Q2414" s="52">
        <v>2</v>
      </c>
      <c r="R2414" s="52">
        <v>18.55</v>
      </c>
      <c r="S2414" s="52" t="s">
        <v>2756</v>
      </c>
      <c r="T2414" s="52">
        <v>73</v>
      </c>
      <c r="U2414" s="52">
        <v>8</v>
      </c>
      <c r="V2414" s="52">
        <v>45.51</v>
      </c>
      <c r="W2414" s="52" t="s">
        <v>3282</v>
      </c>
      <c r="X2414" s="52" t="s">
        <v>1153</v>
      </c>
      <c r="Y2414" s="52">
        <v>1.8</v>
      </c>
      <c r="Z2414" s="52">
        <v>80</v>
      </c>
      <c r="AB2414" s="52">
        <v>1</v>
      </c>
      <c r="AD2414" s="52">
        <v>1</v>
      </c>
      <c r="AH2414" s="52">
        <v>1</v>
      </c>
      <c r="AM2414" s="52">
        <v>1</v>
      </c>
      <c r="AP2414" s="52">
        <v>1</v>
      </c>
      <c r="AS2414" s="52">
        <v>1</v>
      </c>
      <c r="AV2414" s="52">
        <v>1</v>
      </c>
      <c r="AZ2414" s="52">
        <v>1</v>
      </c>
      <c r="BA2414" s="52">
        <v>1</v>
      </c>
      <c r="BC2414" s="52">
        <v>1</v>
      </c>
      <c r="BD2414" s="57">
        <v>42608</v>
      </c>
      <c r="BF2414" s="9"/>
      <c r="BH2414" s="9"/>
      <c r="BJ2414" s="9"/>
      <c r="BK2414" s="52" t="s">
        <v>347</v>
      </c>
      <c r="BO2414" s="52" t="s">
        <v>2756</v>
      </c>
      <c r="BS2414" s="52" t="s">
        <v>3282</v>
      </c>
      <c r="BU2414" s="9">
        <v>42608</v>
      </c>
      <c r="BV2414" s="52" t="s">
        <v>5589</v>
      </c>
      <c r="BW2414" s="52" t="s">
        <v>5590</v>
      </c>
      <c r="BY2414" s="52">
        <v>1</v>
      </c>
    </row>
    <row r="2415" spans="1:79" s="52" customFormat="1" ht="15" customHeight="1">
      <c r="A2415" s="52">
        <v>10</v>
      </c>
      <c r="B2415" s="52" t="s">
        <v>3182</v>
      </c>
      <c r="C2415" s="43" t="s">
        <v>4530</v>
      </c>
      <c r="D2415" s="21" t="s">
        <v>238</v>
      </c>
      <c r="E2415" s="9">
        <v>42608</v>
      </c>
      <c r="F2415" s="44">
        <v>0.70833333333333337</v>
      </c>
      <c r="G2415" s="52">
        <v>8</v>
      </c>
      <c r="H2415" s="52">
        <v>2016</v>
      </c>
      <c r="I2415" s="52">
        <v>1</v>
      </c>
      <c r="J2415" s="52">
        <v>1</v>
      </c>
      <c r="M2415" s="52" t="s">
        <v>8591</v>
      </c>
      <c r="N2415" s="52" t="s">
        <v>1857</v>
      </c>
      <c r="O2415" s="52" t="s">
        <v>8608</v>
      </c>
      <c r="P2415" s="52">
        <v>18</v>
      </c>
      <c r="Q2415" s="52">
        <v>28</v>
      </c>
      <c r="R2415" s="52">
        <v>52.05</v>
      </c>
      <c r="S2415" s="52" t="s">
        <v>2756</v>
      </c>
      <c r="T2415" s="52">
        <v>70</v>
      </c>
      <c r="U2415" s="52">
        <v>19</v>
      </c>
      <c r="V2415" s="52">
        <v>51.36</v>
      </c>
      <c r="W2415" s="52" t="s">
        <v>3282</v>
      </c>
      <c r="X2415" s="52" t="s">
        <v>1153</v>
      </c>
      <c r="Y2415" s="52">
        <v>0.35</v>
      </c>
      <c r="Z2415" s="52">
        <v>7</v>
      </c>
      <c r="AC2415" s="52">
        <v>1</v>
      </c>
      <c r="AD2415" s="52">
        <v>1</v>
      </c>
      <c r="AF2415" s="52">
        <v>1</v>
      </c>
      <c r="AJ2415" s="52">
        <v>1</v>
      </c>
      <c r="AM2415" s="52">
        <v>1</v>
      </c>
      <c r="AP2415" s="52">
        <v>1</v>
      </c>
      <c r="AS2415" s="52">
        <v>1</v>
      </c>
      <c r="AV2415" s="52">
        <v>1</v>
      </c>
      <c r="AX2415" s="52">
        <v>1</v>
      </c>
      <c r="BA2415" s="52">
        <v>1</v>
      </c>
      <c r="BD2415" s="57"/>
      <c r="BF2415" s="9"/>
      <c r="BG2415" s="52">
        <v>1</v>
      </c>
      <c r="BH2415" s="9">
        <v>42608</v>
      </c>
      <c r="BJ2415" s="9"/>
      <c r="BL2415" s="52">
        <v>18</v>
      </c>
      <c r="BM2415" s="52">
        <v>29</v>
      </c>
      <c r="BN2415" s="52">
        <v>29.64</v>
      </c>
      <c r="BO2415" s="52" t="s">
        <v>2756</v>
      </c>
      <c r="BP2415" s="52">
        <v>70</v>
      </c>
      <c r="BQ2415" s="52">
        <v>19</v>
      </c>
      <c r="BR2415" s="52">
        <v>43.62</v>
      </c>
      <c r="BS2415" s="52" t="s">
        <v>3282</v>
      </c>
      <c r="BT2415" s="52" t="s">
        <v>50</v>
      </c>
      <c r="BU2415" s="9"/>
      <c r="BV2415" s="52" t="s">
        <v>5706</v>
      </c>
      <c r="BW2415" s="52" t="s">
        <v>5290</v>
      </c>
    </row>
    <row r="2416" spans="1:79" s="52" customFormat="1" ht="15" customHeight="1">
      <c r="A2416" s="52">
        <v>20164652</v>
      </c>
      <c r="B2416" s="52" t="s">
        <v>15282</v>
      </c>
      <c r="C2416" s="43" t="s">
        <v>2755</v>
      </c>
      <c r="D2416" s="21" t="s">
        <v>100</v>
      </c>
      <c r="E2416" s="9">
        <v>42609</v>
      </c>
      <c r="F2416" s="44">
        <v>0.54166666666666663</v>
      </c>
      <c r="G2416" s="52">
        <v>8</v>
      </c>
      <c r="H2416" s="52">
        <v>2016</v>
      </c>
      <c r="I2416" s="52">
        <v>1</v>
      </c>
      <c r="J2416" s="52">
        <v>1</v>
      </c>
      <c r="M2416" s="52" t="s">
        <v>5591</v>
      </c>
      <c r="N2416" s="52" t="s">
        <v>189</v>
      </c>
      <c r="O2416" s="52" t="s">
        <v>15403</v>
      </c>
      <c r="P2416" s="52">
        <v>36</v>
      </c>
      <c r="Q2416" s="52">
        <v>7</v>
      </c>
      <c r="R2416" s="52">
        <v>53.46</v>
      </c>
      <c r="S2416" s="52" t="s">
        <v>2756</v>
      </c>
      <c r="T2416" s="52">
        <v>72</v>
      </c>
      <c r="U2416" s="52">
        <v>48</v>
      </c>
      <c r="V2416" s="52">
        <v>23.71</v>
      </c>
      <c r="W2416" s="52" t="s">
        <v>3282</v>
      </c>
      <c r="X2416" s="52" t="s">
        <v>1153</v>
      </c>
      <c r="AC2416" s="52">
        <v>1</v>
      </c>
      <c r="AG2416" s="52">
        <v>1</v>
      </c>
      <c r="AH2416" s="52">
        <v>1</v>
      </c>
      <c r="AM2416" s="52">
        <v>1</v>
      </c>
      <c r="AP2416" s="52">
        <v>1</v>
      </c>
      <c r="AQ2416" s="52" t="s">
        <v>5592</v>
      </c>
      <c r="AV2416" s="52">
        <v>1</v>
      </c>
      <c r="AX2416" s="52">
        <v>1</v>
      </c>
      <c r="BA2416" s="52">
        <v>1</v>
      </c>
      <c r="BD2416" s="57"/>
      <c r="BF2416" s="9"/>
      <c r="BH2416" s="9"/>
      <c r="BI2416" s="52">
        <v>1</v>
      </c>
      <c r="BJ2416" s="9">
        <v>42609</v>
      </c>
      <c r="BK2416" s="52" t="s">
        <v>5577</v>
      </c>
      <c r="BU2416" s="9">
        <v>42610</v>
      </c>
      <c r="BV2416" s="52" t="s">
        <v>5593</v>
      </c>
      <c r="BW2416" s="52" t="s">
        <v>5594</v>
      </c>
    </row>
    <row r="2417" spans="1:79" s="52" customFormat="1" ht="15" customHeight="1">
      <c r="A2417" s="52">
        <v>49</v>
      </c>
      <c r="B2417" s="52" t="s">
        <v>4554</v>
      </c>
      <c r="C2417" s="43" t="s">
        <v>4460</v>
      </c>
      <c r="D2417" s="21" t="s">
        <v>422</v>
      </c>
      <c r="E2417" s="9">
        <v>42611</v>
      </c>
      <c r="F2417" s="53">
        <v>0.58333333333333337</v>
      </c>
      <c r="G2417" s="52">
        <v>9</v>
      </c>
      <c r="H2417" s="52">
        <v>2016</v>
      </c>
      <c r="I2417" s="52">
        <v>1</v>
      </c>
      <c r="J2417" s="52">
        <v>1</v>
      </c>
      <c r="M2417" s="52" t="s">
        <v>2079</v>
      </c>
      <c r="N2417" s="52" t="s">
        <v>2079</v>
      </c>
      <c r="O2417" s="52" t="s">
        <v>8607</v>
      </c>
      <c r="P2417" s="52">
        <v>39</v>
      </c>
      <c r="Q2417" s="52">
        <v>53</v>
      </c>
      <c r="R2417" s="52">
        <v>25</v>
      </c>
      <c r="S2417" s="52" t="s">
        <v>2756</v>
      </c>
      <c r="T2417" s="52">
        <v>73</v>
      </c>
      <c r="U2417" s="52">
        <v>25</v>
      </c>
      <c r="V2417" s="52">
        <v>28</v>
      </c>
      <c r="W2417" s="52" t="s">
        <v>3282</v>
      </c>
      <c r="X2417" s="52" t="s">
        <v>5129</v>
      </c>
      <c r="Y2417" s="52">
        <v>2.5</v>
      </c>
      <c r="Z2417" s="52">
        <v>200</v>
      </c>
      <c r="AC2417" s="52">
        <v>1</v>
      </c>
      <c r="AF2417" s="52">
        <v>1</v>
      </c>
      <c r="AJ2417" s="52">
        <v>1</v>
      </c>
      <c r="AM2417" s="52">
        <v>1</v>
      </c>
      <c r="AO2417" s="52">
        <v>1</v>
      </c>
      <c r="AQ2417" s="52" t="s">
        <v>5691</v>
      </c>
      <c r="AS2417" s="52">
        <v>1</v>
      </c>
      <c r="AU2417" s="52">
        <v>1</v>
      </c>
      <c r="AW2417" s="52" t="s">
        <v>5692</v>
      </c>
      <c r="AX2417" s="52">
        <v>1</v>
      </c>
      <c r="BA2417" s="52">
        <v>1</v>
      </c>
      <c r="BD2417" s="57"/>
      <c r="BF2417" s="9"/>
      <c r="BG2417" s="52">
        <v>1</v>
      </c>
      <c r="BH2417" s="9">
        <v>42611</v>
      </c>
      <c r="BJ2417" s="9"/>
      <c r="BK2417" s="52" t="s">
        <v>4417</v>
      </c>
      <c r="BL2417" s="52">
        <v>39</v>
      </c>
      <c r="BM2417" s="52">
        <v>52</v>
      </c>
      <c r="BN2417" s="52">
        <v>44</v>
      </c>
      <c r="BO2417" s="52" t="s">
        <v>2756</v>
      </c>
      <c r="BP2417" s="52">
        <v>73</v>
      </c>
      <c r="BQ2417" s="52">
        <v>24</v>
      </c>
      <c r="BR2417" s="52">
        <v>34</v>
      </c>
      <c r="BS2417" s="52" t="s">
        <v>3282</v>
      </c>
      <c r="BT2417" s="52" t="s">
        <v>4411</v>
      </c>
      <c r="BU2417" s="9">
        <v>42611</v>
      </c>
      <c r="BV2417" s="52" t="s">
        <v>5693</v>
      </c>
      <c r="BW2417" s="52" t="s">
        <v>5286</v>
      </c>
    </row>
    <row r="2418" spans="1:79" s="52" customFormat="1" ht="15" customHeight="1">
      <c r="B2418" s="52" t="s">
        <v>3182</v>
      </c>
      <c r="C2418" s="43" t="s">
        <v>4530</v>
      </c>
      <c r="D2418" s="21" t="s">
        <v>238</v>
      </c>
      <c r="E2418" s="9">
        <v>42612</v>
      </c>
      <c r="F2418" s="44">
        <v>0.70833333333333337</v>
      </c>
      <c r="G2418" s="52">
        <v>8</v>
      </c>
      <c r="H2418" s="52">
        <v>2016</v>
      </c>
      <c r="I2418" s="52">
        <v>1</v>
      </c>
      <c r="J2418" s="52">
        <v>1</v>
      </c>
      <c r="M2418" s="52" t="s">
        <v>5456</v>
      </c>
      <c r="N2418" s="52" t="s">
        <v>2407</v>
      </c>
      <c r="O2418" s="52" t="s">
        <v>8601</v>
      </c>
      <c r="P2418" s="52">
        <v>27</v>
      </c>
      <c r="Q2418" s="52">
        <v>16</v>
      </c>
      <c r="R2418" s="52">
        <v>16.489999999999998</v>
      </c>
      <c r="S2418" s="52" t="s">
        <v>2756</v>
      </c>
      <c r="T2418" s="52">
        <v>70</v>
      </c>
      <c r="U2418" s="52">
        <v>57</v>
      </c>
      <c r="V2418" s="52">
        <v>20.18</v>
      </c>
      <c r="W2418" s="52" t="s">
        <v>3282</v>
      </c>
      <c r="X2418" s="52" t="s">
        <v>1153</v>
      </c>
      <c r="Y2418" s="52">
        <v>0.40100000000000002</v>
      </c>
      <c r="Z2418" s="52">
        <v>2.2000000000000002</v>
      </c>
      <c r="AC2418" s="52">
        <v>1</v>
      </c>
      <c r="AF2418" s="52">
        <v>1</v>
      </c>
      <c r="AJ2418" s="52">
        <v>1</v>
      </c>
      <c r="AY2418" s="52">
        <v>1</v>
      </c>
      <c r="BA2418" s="52">
        <v>1</v>
      </c>
      <c r="BC2418" s="52">
        <v>1</v>
      </c>
      <c r="BD2418" s="57">
        <v>42628</v>
      </c>
      <c r="BF2418" s="9"/>
      <c r="BH2418" s="9"/>
      <c r="BJ2418" s="9"/>
      <c r="BU2418" s="9"/>
      <c r="BV2418" s="52" t="s">
        <v>15174</v>
      </c>
    </row>
    <row r="2419" spans="1:79" s="52" customFormat="1" ht="15" customHeight="1">
      <c r="A2419" s="52">
        <v>120151</v>
      </c>
      <c r="B2419" s="52" t="s">
        <v>15282</v>
      </c>
      <c r="C2419" s="43" t="s">
        <v>2755</v>
      </c>
      <c r="D2419" s="21" t="s">
        <v>100</v>
      </c>
      <c r="E2419" s="9">
        <v>42613</v>
      </c>
      <c r="F2419" s="44">
        <v>0.6875</v>
      </c>
      <c r="G2419" s="52">
        <v>8</v>
      </c>
      <c r="H2419" s="52">
        <v>2016</v>
      </c>
      <c r="I2419" s="52">
        <v>1</v>
      </c>
      <c r="J2419" s="52">
        <v>1</v>
      </c>
      <c r="M2419" s="52" t="s">
        <v>5670</v>
      </c>
      <c r="N2419" s="52" t="s">
        <v>2179</v>
      </c>
      <c r="O2419" s="52" t="s">
        <v>8606</v>
      </c>
      <c r="P2419" s="52">
        <v>53</v>
      </c>
      <c r="Q2419" s="52">
        <v>13</v>
      </c>
      <c r="R2419" s="52">
        <v>20.9</v>
      </c>
      <c r="S2419" s="52" t="s">
        <v>2756</v>
      </c>
      <c r="T2419" s="52">
        <v>70</v>
      </c>
      <c r="U2419" s="52">
        <v>27</v>
      </c>
      <c r="V2419" s="52">
        <v>34.799999999999997</v>
      </c>
      <c r="W2419" s="52" t="s">
        <v>3282</v>
      </c>
      <c r="X2419" s="52" t="s">
        <v>1153</v>
      </c>
      <c r="Y2419" s="52">
        <v>0.8</v>
      </c>
      <c r="Z2419" s="52">
        <v>25</v>
      </c>
      <c r="AC2419" s="52">
        <v>1</v>
      </c>
      <c r="AF2419" s="52">
        <v>1</v>
      </c>
      <c r="AJ2419" s="52">
        <v>1</v>
      </c>
      <c r="AK2419" s="52" t="s">
        <v>5671</v>
      </c>
      <c r="AM2419" s="52">
        <v>1</v>
      </c>
      <c r="AP2419" s="52">
        <v>1</v>
      </c>
      <c r="AS2419" s="52">
        <v>1</v>
      </c>
      <c r="AV2419" s="52">
        <v>1</v>
      </c>
      <c r="AY2419" s="52">
        <v>1</v>
      </c>
      <c r="BA2419" s="52">
        <v>1</v>
      </c>
      <c r="BD2419" s="57"/>
      <c r="BF2419" s="9"/>
      <c r="BH2419" s="9"/>
      <c r="BI2419" s="52">
        <v>1</v>
      </c>
      <c r="BJ2419" s="9">
        <v>42613</v>
      </c>
      <c r="BK2419" s="52" t="s">
        <v>5672</v>
      </c>
      <c r="BL2419" s="52">
        <v>53</v>
      </c>
      <c r="BM2419" s="52">
        <v>13</v>
      </c>
      <c r="BN2419" s="52">
        <v>20.9</v>
      </c>
      <c r="BO2419" s="52" t="s">
        <v>2756</v>
      </c>
      <c r="BP2419" s="52">
        <v>70</v>
      </c>
      <c r="BQ2419" s="52">
        <v>27</v>
      </c>
      <c r="BR2419" s="52">
        <v>34.799999999999997</v>
      </c>
      <c r="BS2419" s="52" t="s">
        <v>3282</v>
      </c>
      <c r="BT2419" s="52" t="s">
        <v>50</v>
      </c>
      <c r="BU2419" s="9">
        <v>42613</v>
      </c>
      <c r="BV2419" s="52" t="s">
        <v>5673</v>
      </c>
      <c r="BW2419" s="52" t="s">
        <v>5674</v>
      </c>
    </row>
    <row r="2420" spans="1:79" s="52" customFormat="1" ht="15" customHeight="1">
      <c r="A2420" s="52">
        <v>42</v>
      </c>
      <c r="B2420" s="52" t="s">
        <v>15282</v>
      </c>
      <c r="C2420" s="43" t="s">
        <v>2755</v>
      </c>
      <c r="D2420" s="21" t="s">
        <v>100</v>
      </c>
      <c r="E2420" s="9">
        <v>42613</v>
      </c>
      <c r="F2420" s="53">
        <v>0.41666666666666669</v>
      </c>
      <c r="G2420" s="52">
        <v>8</v>
      </c>
      <c r="H2420" s="52">
        <v>2016</v>
      </c>
      <c r="I2420" s="52">
        <v>1</v>
      </c>
      <c r="J2420" s="52">
        <v>1</v>
      </c>
      <c r="M2420" s="52" t="s">
        <v>5549</v>
      </c>
      <c r="N2420" s="52" t="s">
        <v>462</v>
      </c>
      <c r="O2420" s="52" t="s">
        <v>8602</v>
      </c>
      <c r="P2420" s="52">
        <v>34</v>
      </c>
      <c r="Q2420" s="52">
        <v>28</v>
      </c>
      <c r="R2420" s="52">
        <v>20.329999999999998</v>
      </c>
      <c r="S2420" s="52" t="s">
        <v>2756</v>
      </c>
      <c r="T2420" s="52">
        <v>72</v>
      </c>
      <c r="U2420" s="52">
        <v>1</v>
      </c>
      <c r="V2420" s="52">
        <v>40.450000000000003</v>
      </c>
      <c r="W2420" s="52" t="s">
        <v>3282</v>
      </c>
      <c r="X2420" s="52" t="s">
        <v>1153</v>
      </c>
      <c r="Y2420" s="52">
        <v>0.9</v>
      </c>
      <c r="Z2420" s="52">
        <v>15</v>
      </c>
      <c r="AC2420" s="52">
        <v>1</v>
      </c>
      <c r="AG2420" s="52">
        <v>1</v>
      </c>
      <c r="AH2420" s="52">
        <v>1</v>
      </c>
      <c r="AM2420" s="52">
        <v>1</v>
      </c>
      <c r="AO2420" s="52">
        <v>1</v>
      </c>
      <c r="AP2420" s="52">
        <v>1</v>
      </c>
      <c r="AS2420" s="52">
        <v>1</v>
      </c>
      <c r="AV2420" s="52">
        <v>1</v>
      </c>
      <c r="AX2420" s="52">
        <v>1</v>
      </c>
      <c r="BA2420" s="52">
        <v>1</v>
      </c>
      <c r="BD2420" s="57"/>
      <c r="BF2420" s="9"/>
      <c r="BH2420" s="9"/>
      <c r="BJ2420" s="9"/>
      <c r="BU2420" s="9"/>
      <c r="BV2420" s="52" t="s">
        <v>5550</v>
      </c>
      <c r="BW2420" s="52" t="s">
        <v>4243</v>
      </c>
    </row>
    <row r="2421" spans="1:79" s="52" customFormat="1" ht="15" customHeight="1">
      <c r="A2421" s="52">
        <v>52017009</v>
      </c>
      <c r="B2421" s="52" t="s">
        <v>15282</v>
      </c>
      <c r="C2421" s="43" t="s">
        <v>3203</v>
      </c>
      <c r="D2421" s="21" t="s">
        <v>88</v>
      </c>
      <c r="E2421" s="9">
        <v>42614</v>
      </c>
      <c r="F2421" s="44">
        <v>0.42708333333333331</v>
      </c>
      <c r="G2421" s="52">
        <v>9</v>
      </c>
      <c r="H2421" s="52">
        <v>2016</v>
      </c>
      <c r="I2421" s="52">
        <v>1</v>
      </c>
      <c r="K2421" s="52">
        <v>1</v>
      </c>
      <c r="M2421" s="52" t="s">
        <v>3585</v>
      </c>
      <c r="N2421" s="52" t="s">
        <v>1496</v>
      </c>
      <c r="O2421" s="52" t="s">
        <v>1619</v>
      </c>
      <c r="P2421" s="52">
        <v>33</v>
      </c>
      <c r="Q2421" s="52">
        <v>38</v>
      </c>
      <c r="R2421" s="52">
        <v>14.61</v>
      </c>
      <c r="S2421" s="52" t="s">
        <v>2756</v>
      </c>
      <c r="T2421" s="52">
        <v>78</v>
      </c>
      <c r="U2421" s="52">
        <v>49</v>
      </c>
      <c r="V2421" s="52">
        <v>51.7</v>
      </c>
      <c r="W2421" s="52" t="s">
        <v>3282</v>
      </c>
      <c r="X2421" s="52" t="s">
        <v>1153</v>
      </c>
      <c r="Y2421" s="52">
        <v>0.91</v>
      </c>
      <c r="Z2421" s="52">
        <v>20</v>
      </c>
      <c r="AC2421" s="52">
        <v>1</v>
      </c>
      <c r="AF2421" s="52">
        <v>1</v>
      </c>
      <c r="AK2421" s="52" t="s">
        <v>5525</v>
      </c>
      <c r="AM2421" s="52">
        <v>1</v>
      </c>
      <c r="AO2421" s="52">
        <v>1</v>
      </c>
      <c r="AS2421" s="52">
        <v>1</v>
      </c>
      <c r="AU2421" s="52">
        <v>1</v>
      </c>
      <c r="AW2421" s="52" t="s">
        <v>5526</v>
      </c>
      <c r="BA2421" s="52">
        <v>1</v>
      </c>
      <c r="BD2421" s="57"/>
      <c r="BF2421" s="9"/>
      <c r="BH2421" s="9"/>
      <c r="BJ2421" s="9"/>
      <c r="BK2421" s="52" t="s">
        <v>5527</v>
      </c>
      <c r="BL2421" s="52">
        <v>33</v>
      </c>
      <c r="BM2421" s="52">
        <v>38</v>
      </c>
      <c r="BN2421" s="52">
        <v>35</v>
      </c>
      <c r="BO2421" s="52" t="s">
        <v>2756</v>
      </c>
      <c r="BP2421" s="52">
        <v>78</v>
      </c>
      <c r="BQ2421" s="52">
        <v>49</v>
      </c>
      <c r="BR2421" s="52">
        <v>55</v>
      </c>
      <c r="BS2421" s="52" t="s">
        <v>3282</v>
      </c>
      <c r="BT2421" s="52" t="s">
        <v>50</v>
      </c>
      <c r="BU2421" s="9">
        <v>42614</v>
      </c>
      <c r="BV2421" s="52" t="s">
        <v>5528</v>
      </c>
      <c r="BW2421" s="52" t="s">
        <v>3586</v>
      </c>
    </row>
    <row r="2422" spans="1:79" s="52" customFormat="1" ht="15" customHeight="1">
      <c r="A2422" s="52" t="s">
        <v>5803</v>
      </c>
      <c r="B2422" s="52" t="s">
        <v>15282</v>
      </c>
      <c r="C2422" s="43" t="s">
        <v>2755</v>
      </c>
      <c r="D2422" s="21" t="s">
        <v>100</v>
      </c>
      <c r="E2422" s="9">
        <v>42614</v>
      </c>
      <c r="F2422" s="44">
        <v>0.5</v>
      </c>
      <c r="G2422" s="52">
        <v>9</v>
      </c>
      <c r="H2422" s="52">
        <v>2016</v>
      </c>
      <c r="I2422" s="52">
        <v>1</v>
      </c>
      <c r="J2422" s="52">
        <v>1</v>
      </c>
      <c r="M2422" s="52" t="s">
        <v>5804</v>
      </c>
      <c r="N2422" s="52" t="s">
        <v>1273</v>
      </c>
      <c r="O2422" s="52" t="s">
        <v>8604</v>
      </c>
      <c r="P2422" s="52">
        <v>41</v>
      </c>
      <c r="Q2422" s="52">
        <v>47</v>
      </c>
      <c r="R2422" s="52">
        <v>54.68</v>
      </c>
      <c r="S2422" s="52" t="s">
        <v>2756</v>
      </c>
      <c r="T2422" s="52">
        <v>73</v>
      </c>
      <c r="U2422" s="52">
        <v>9</v>
      </c>
      <c r="V2422" s="52">
        <v>49.53</v>
      </c>
      <c r="W2422" s="52" t="s">
        <v>3282</v>
      </c>
      <c r="X2422" s="52" t="s">
        <v>1153</v>
      </c>
      <c r="Y2422" s="52">
        <v>1.5</v>
      </c>
      <c r="Z2422" s="52">
        <v>50</v>
      </c>
      <c r="AC2422" s="52">
        <v>1</v>
      </c>
      <c r="AF2422" s="52">
        <v>1</v>
      </c>
      <c r="AH2422" s="52">
        <v>1</v>
      </c>
      <c r="AX2422" s="52">
        <v>1</v>
      </c>
      <c r="BA2422" s="52">
        <v>1</v>
      </c>
      <c r="BD2422" s="57"/>
      <c r="BF2422" s="9"/>
      <c r="BH2422" s="9"/>
      <c r="BJ2422" s="9"/>
      <c r="BK2422" s="52" t="s">
        <v>5804</v>
      </c>
      <c r="BL2422" s="52">
        <v>41</v>
      </c>
      <c r="BM2422" s="52">
        <v>47</v>
      </c>
      <c r="BN2422" s="52">
        <v>54.68</v>
      </c>
      <c r="BO2422" s="52" t="s">
        <v>2756</v>
      </c>
      <c r="BP2422" s="52">
        <v>73</v>
      </c>
      <c r="BQ2422" s="52">
        <v>9</v>
      </c>
      <c r="BR2422" s="52">
        <v>49.53</v>
      </c>
      <c r="BS2422" s="52" t="s">
        <v>3282</v>
      </c>
      <c r="BT2422" s="52" t="s">
        <v>50</v>
      </c>
      <c r="BU2422" s="9">
        <v>42614</v>
      </c>
      <c r="BV2422" s="52" t="s">
        <v>5805</v>
      </c>
      <c r="BW2422" s="52" t="s">
        <v>5806</v>
      </c>
    </row>
    <row r="2423" spans="1:79" s="52" customFormat="1" ht="15" customHeight="1">
      <c r="A2423" s="52">
        <v>40314</v>
      </c>
      <c r="B2423" s="52" t="s">
        <v>15282</v>
      </c>
      <c r="C2423" s="43" t="s">
        <v>2755</v>
      </c>
      <c r="D2423" s="21" t="s">
        <v>100</v>
      </c>
      <c r="E2423" s="9">
        <v>42614</v>
      </c>
      <c r="F2423" s="44">
        <v>0.375</v>
      </c>
      <c r="G2423" s="52">
        <v>9</v>
      </c>
      <c r="H2423" s="52">
        <v>2016</v>
      </c>
      <c r="I2423" s="52">
        <v>1</v>
      </c>
      <c r="K2423" s="52">
        <v>1</v>
      </c>
      <c r="M2423" s="52" t="s">
        <v>943</v>
      </c>
      <c r="N2423" s="52" t="s">
        <v>4122</v>
      </c>
      <c r="O2423" s="52" t="s">
        <v>944</v>
      </c>
      <c r="P2423" s="52">
        <v>29</v>
      </c>
      <c r="Q2423" s="52">
        <v>57</v>
      </c>
      <c r="R2423" s="52">
        <v>34</v>
      </c>
      <c r="S2423" s="52" t="s">
        <v>2756</v>
      </c>
      <c r="T2423" s="52">
        <v>71</v>
      </c>
      <c r="U2423" s="52">
        <v>19</v>
      </c>
      <c r="V2423" s="52">
        <v>20</v>
      </c>
      <c r="W2423" s="52" t="s">
        <v>3282</v>
      </c>
      <c r="X2423" s="52" t="s">
        <v>1153</v>
      </c>
      <c r="Y2423" s="52">
        <v>1.2</v>
      </c>
      <c r="Z2423" s="52">
        <v>50</v>
      </c>
      <c r="AB2423" s="52">
        <v>1</v>
      </c>
      <c r="AD2423" s="52">
        <v>1</v>
      </c>
      <c r="AE2423" s="52">
        <v>1</v>
      </c>
      <c r="AF2423" s="52">
        <v>1</v>
      </c>
      <c r="AH2423" s="52">
        <v>1</v>
      </c>
      <c r="AL2423" s="52">
        <v>1</v>
      </c>
      <c r="AN2423" s="52" t="s">
        <v>5463</v>
      </c>
      <c r="AP2423" s="52">
        <v>1</v>
      </c>
      <c r="AQ2423" s="52" t="s">
        <v>5463</v>
      </c>
      <c r="AS2423" s="52">
        <v>1</v>
      </c>
      <c r="AV2423" s="52">
        <v>1</v>
      </c>
      <c r="BD2423" s="57"/>
      <c r="BE2423" s="52">
        <v>1</v>
      </c>
      <c r="BF2423" s="9">
        <v>42614</v>
      </c>
      <c r="BH2423" s="9"/>
      <c r="BJ2423" s="9"/>
      <c r="BK2423" s="52" t="s">
        <v>1233</v>
      </c>
      <c r="BL2423" s="52">
        <v>30</v>
      </c>
      <c r="BM2423" s="52">
        <v>0</v>
      </c>
      <c r="BN2423" s="52">
        <v>55.99</v>
      </c>
      <c r="BO2423" s="52" t="s">
        <v>2756</v>
      </c>
      <c r="BP2423" s="52">
        <v>71</v>
      </c>
      <c r="BQ2423" s="52">
        <v>21</v>
      </c>
      <c r="BR2423" s="52">
        <v>40.06</v>
      </c>
      <c r="BS2423" s="52" t="s">
        <v>3282</v>
      </c>
      <c r="BT2423" s="52" t="s">
        <v>50</v>
      </c>
      <c r="BU2423" s="9">
        <v>42614</v>
      </c>
      <c r="BV2423" s="52" t="s">
        <v>5464</v>
      </c>
      <c r="BW2423" s="52" t="s">
        <v>4603</v>
      </c>
    </row>
    <row r="2424" spans="1:79" s="52" customFormat="1" ht="15" customHeight="1">
      <c r="A2424" s="52">
        <v>40315</v>
      </c>
      <c r="B2424" s="52" t="s">
        <v>3182</v>
      </c>
      <c r="C2424" s="43" t="s">
        <v>4530</v>
      </c>
      <c r="D2424" s="21" t="s">
        <v>238</v>
      </c>
      <c r="E2424" s="9">
        <v>42614</v>
      </c>
      <c r="F2424" s="44">
        <v>0.375</v>
      </c>
      <c r="G2424" s="52">
        <v>9</v>
      </c>
      <c r="H2424" s="52">
        <v>2016</v>
      </c>
      <c r="I2424" s="52">
        <v>1</v>
      </c>
      <c r="K2424" s="52">
        <v>1</v>
      </c>
      <c r="M2424" s="52" t="s">
        <v>943</v>
      </c>
      <c r="N2424" s="52" t="s">
        <v>4122</v>
      </c>
      <c r="O2424" s="52" t="s">
        <v>944</v>
      </c>
      <c r="P2424" s="52">
        <v>29</v>
      </c>
      <c r="Q2424" s="52">
        <v>57</v>
      </c>
      <c r="R2424" s="52">
        <v>34</v>
      </c>
      <c r="S2424" s="52" t="s">
        <v>2756</v>
      </c>
      <c r="T2424" s="52">
        <v>71</v>
      </c>
      <c r="U2424" s="52">
        <v>19</v>
      </c>
      <c r="V2424" s="52">
        <v>20</v>
      </c>
      <c r="W2424" s="52" t="s">
        <v>3282</v>
      </c>
      <c r="X2424" s="52" t="s">
        <v>1153</v>
      </c>
      <c r="Y2424" s="52">
        <v>0.4</v>
      </c>
      <c r="Z2424" s="52">
        <v>1.5</v>
      </c>
      <c r="AC2424" s="52">
        <v>1</v>
      </c>
      <c r="AF2424" s="52">
        <v>1</v>
      </c>
      <c r="AH2424" s="52">
        <v>1</v>
      </c>
      <c r="AL2424" s="52">
        <v>1</v>
      </c>
      <c r="AN2424" s="52" t="s">
        <v>5465</v>
      </c>
      <c r="AP2424" s="52">
        <v>1</v>
      </c>
      <c r="AQ2424" s="52" t="s">
        <v>5465</v>
      </c>
      <c r="AS2424" s="52">
        <v>1</v>
      </c>
      <c r="AV2424" s="52">
        <v>1</v>
      </c>
      <c r="BD2424" s="57"/>
      <c r="BE2424" s="52">
        <v>1</v>
      </c>
      <c r="BF2424" s="9">
        <v>42614</v>
      </c>
      <c r="BH2424" s="9"/>
      <c r="BJ2424" s="9"/>
      <c r="BK2424" s="52" t="s">
        <v>1233</v>
      </c>
      <c r="BL2424" s="52">
        <v>30</v>
      </c>
      <c r="BM2424" s="52">
        <v>0</v>
      </c>
      <c r="BN2424" s="52">
        <v>55.99</v>
      </c>
      <c r="BO2424" s="52" t="s">
        <v>2756</v>
      </c>
      <c r="BP2424" s="52">
        <v>71</v>
      </c>
      <c r="BQ2424" s="52">
        <v>21</v>
      </c>
      <c r="BR2424" s="52">
        <v>40.06</v>
      </c>
      <c r="BS2424" s="52" t="s">
        <v>3282</v>
      </c>
      <c r="BT2424" s="52" t="s">
        <v>50</v>
      </c>
      <c r="BU2424" s="9">
        <v>42614</v>
      </c>
      <c r="BV2424" s="52" t="s">
        <v>5466</v>
      </c>
      <c r="BW2424" s="52" t="s">
        <v>4603</v>
      </c>
    </row>
    <row r="2425" spans="1:79" s="52" customFormat="1" ht="15" customHeight="1">
      <c r="A2425" s="52">
        <v>52017010</v>
      </c>
      <c r="B2425" s="52" t="s">
        <v>3182</v>
      </c>
      <c r="C2425" s="43" t="s">
        <v>3228</v>
      </c>
      <c r="D2425" s="21" t="s">
        <v>318</v>
      </c>
      <c r="E2425" s="9">
        <v>42616</v>
      </c>
      <c r="F2425" s="44">
        <v>0.56597222222222221</v>
      </c>
      <c r="G2425" s="52">
        <v>9</v>
      </c>
      <c r="H2425" s="52">
        <v>2016</v>
      </c>
      <c r="I2425" s="52">
        <v>1</v>
      </c>
      <c r="J2425" s="52">
        <v>1</v>
      </c>
      <c r="M2425" s="52" t="s">
        <v>3625</v>
      </c>
      <c r="N2425" s="52" t="s">
        <v>2784</v>
      </c>
      <c r="O2425" s="52" t="s">
        <v>1619</v>
      </c>
      <c r="P2425" s="52">
        <v>33</v>
      </c>
      <c r="Q2425" s="52">
        <v>58</v>
      </c>
      <c r="R2425" s="52">
        <v>20.45</v>
      </c>
      <c r="S2425" s="52" t="s">
        <v>2756</v>
      </c>
      <c r="T2425" s="52">
        <v>71</v>
      </c>
      <c r="U2425" s="52">
        <v>61</v>
      </c>
      <c r="V2425" s="52">
        <v>44.28</v>
      </c>
      <c r="W2425" s="52" t="s">
        <v>3282</v>
      </c>
      <c r="X2425" s="52" t="s">
        <v>1153</v>
      </c>
      <c r="Y2425" s="52">
        <v>0.3</v>
      </c>
      <c r="Z2425" s="52">
        <v>2</v>
      </c>
      <c r="AC2425" s="52">
        <v>1</v>
      </c>
      <c r="AF2425" s="52">
        <v>1</v>
      </c>
      <c r="AH2425" s="52">
        <v>1</v>
      </c>
      <c r="AM2425" s="52">
        <v>1</v>
      </c>
      <c r="AP2425" s="52">
        <v>1</v>
      </c>
      <c r="AS2425" s="52">
        <v>1</v>
      </c>
      <c r="AV2425" s="52">
        <v>1</v>
      </c>
      <c r="AY2425" s="52">
        <v>1</v>
      </c>
      <c r="BB2425" s="52">
        <v>1</v>
      </c>
      <c r="BC2425" s="52">
        <v>1</v>
      </c>
      <c r="BD2425" s="57">
        <v>42616</v>
      </c>
      <c r="BF2425" s="9"/>
      <c r="BH2425" s="9"/>
      <c r="BJ2425" s="9"/>
      <c r="BU2425" s="9"/>
      <c r="BV2425" s="52" t="s">
        <v>5529</v>
      </c>
      <c r="BW2425" s="52" t="s">
        <v>5320</v>
      </c>
      <c r="BZ2425" s="52">
        <v>1</v>
      </c>
    </row>
    <row r="2426" spans="1:79" s="52" customFormat="1" ht="15" customHeight="1">
      <c r="A2426" s="52">
        <v>20164453</v>
      </c>
      <c r="B2426" s="52" t="s">
        <v>15282</v>
      </c>
      <c r="C2426" s="43" t="s">
        <v>2755</v>
      </c>
      <c r="D2426" s="21" t="s">
        <v>100</v>
      </c>
      <c r="E2426" s="9">
        <v>42617</v>
      </c>
      <c r="F2426" s="44"/>
      <c r="G2426" s="52">
        <v>9</v>
      </c>
      <c r="H2426" s="52">
        <v>2016</v>
      </c>
      <c r="I2426" s="52">
        <v>1</v>
      </c>
      <c r="K2426" s="52">
        <v>1</v>
      </c>
      <c r="M2426" s="52" t="s">
        <v>523</v>
      </c>
      <c r="N2426" s="52" t="s">
        <v>97</v>
      </c>
      <c r="O2426" s="52" t="s">
        <v>15403</v>
      </c>
      <c r="P2426" s="52">
        <v>36</v>
      </c>
      <c r="Q2426" s="52">
        <v>4</v>
      </c>
      <c r="R2426" s="52">
        <v>1.97</v>
      </c>
      <c r="S2426" s="52" t="s">
        <v>2756</v>
      </c>
      <c r="T2426" s="52">
        <v>73</v>
      </c>
      <c r="U2426" s="52">
        <v>8</v>
      </c>
      <c r="V2426" s="52">
        <v>44.64</v>
      </c>
      <c r="W2426" s="52" t="s">
        <v>3282</v>
      </c>
      <c r="X2426" s="52" t="s">
        <v>1153</v>
      </c>
      <c r="Y2426" s="52">
        <v>1.5</v>
      </c>
      <c r="Z2426" s="52">
        <v>150</v>
      </c>
      <c r="AC2426" s="52">
        <v>1</v>
      </c>
      <c r="AD2426" s="52">
        <v>1</v>
      </c>
      <c r="AH2426" s="52">
        <v>1</v>
      </c>
      <c r="AK2426" s="52" t="s">
        <v>5595</v>
      </c>
      <c r="AM2426" s="52">
        <v>1</v>
      </c>
      <c r="AP2426" s="52">
        <v>1</v>
      </c>
      <c r="AQ2426" s="52" t="s">
        <v>5596</v>
      </c>
      <c r="AS2426" s="52">
        <v>1</v>
      </c>
      <c r="AT2426" s="52" t="s">
        <v>5596</v>
      </c>
      <c r="AV2426" s="52">
        <v>1</v>
      </c>
      <c r="AW2426" s="52" t="s">
        <v>5596</v>
      </c>
      <c r="BD2426" s="57"/>
      <c r="BF2426" s="9"/>
      <c r="BH2426" s="9"/>
      <c r="BJ2426" s="9"/>
      <c r="BK2426" s="52" t="s">
        <v>5598</v>
      </c>
      <c r="BO2426" s="52" t="s">
        <v>2756</v>
      </c>
      <c r="BS2426" s="52" t="s">
        <v>3282</v>
      </c>
      <c r="BU2426" s="9">
        <v>42618</v>
      </c>
      <c r="BV2426" s="52" t="s">
        <v>5599</v>
      </c>
      <c r="BW2426" s="52" t="s">
        <v>5600</v>
      </c>
    </row>
    <row r="2427" spans="1:79" s="52" customFormat="1" ht="15" customHeight="1">
      <c r="A2427" s="52">
        <v>20164654</v>
      </c>
      <c r="B2427" s="52" t="s">
        <v>15282</v>
      </c>
      <c r="C2427" s="43" t="s">
        <v>2755</v>
      </c>
      <c r="D2427" s="21" t="s">
        <v>100</v>
      </c>
      <c r="E2427" s="9">
        <v>42617</v>
      </c>
      <c r="F2427" s="44"/>
      <c r="G2427" s="52">
        <v>9</v>
      </c>
      <c r="H2427" s="52">
        <v>2016</v>
      </c>
      <c r="I2427" s="52">
        <v>1</v>
      </c>
      <c r="J2427" s="52">
        <v>1</v>
      </c>
      <c r="M2427" s="52" t="s">
        <v>4084</v>
      </c>
      <c r="N2427" s="52" t="s">
        <v>60</v>
      </c>
      <c r="O2427" s="52" t="s">
        <v>15403</v>
      </c>
      <c r="P2427" s="52">
        <v>36</v>
      </c>
      <c r="Q2427" s="52">
        <v>37</v>
      </c>
      <c r="R2427" s="52">
        <v>7.87</v>
      </c>
      <c r="S2427" s="52" t="s">
        <v>2756</v>
      </c>
      <c r="T2427" s="52">
        <v>72</v>
      </c>
      <c r="U2427" s="52">
        <v>57</v>
      </c>
      <c r="V2427" s="52">
        <v>34.49</v>
      </c>
      <c r="W2427" s="52" t="s">
        <v>3282</v>
      </c>
      <c r="X2427" s="52" t="s">
        <v>1153</v>
      </c>
      <c r="AC2427" s="52">
        <v>1</v>
      </c>
      <c r="AG2427" s="52">
        <v>1</v>
      </c>
      <c r="AH2427" s="52">
        <v>1</v>
      </c>
      <c r="AM2427" s="52">
        <v>1</v>
      </c>
      <c r="AP2427" s="52">
        <v>1</v>
      </c>
      <c r="AQ2427" s="52" t="s">
        <v>5602</v>
      </c>
      <c r="AS2427" s="52">
        <v>1</v>
      </c>
      <c r="AT2427" s="52" t="s">
        <v>5602</v>
      </c>
      <c r="AV2427" s="52">
        <v>1</v>
      </c>
      <c r="AX2427" s="52">
        <v>1</v>
      </c>
      <c r="BA2427" s="52">
        <v>1</v>
      </c>
      <c r="BD2427" s="57"/>
      <c r="BF2427" s="9"/>
      <c r="BH2427" s="9"/>
      <c r="BJ2427" s="9"/>
      <c r="BK2427" s="52" t="s">
        <v>5603</v>
      </c>
      <c r="BL2427" s="52">
        <v>36</v>
      </c>
      <c r="BM2427" s="52">
        <v>29</v>
      </c>
      <c r="BN2427" s="52">
        <v>0.7</v>
      </c>
      <c r="BO2427" s="52" t="s">
        <v>2756</v>
      </c>
      <c r="BP2427" s="52">
        <v>72</v>
      </c>
      <c r="BQ2427" s="52">
        <v>54</v>
      </c>
      <c r="BR2427" s="52">
        <v>44.1</v>
      </c>
      <c r="BS2427" s="52" t="s">
        <v>3282</v>
      </c>
      <c r="BU2427" s="9">
        <v>42618</v>
      </c>
      <c r="BV2427" s="52" t="s">
        <v>5604</v>
      </c>
      <c r="BW2427" s="52" t="s">
        <v>5594</v>
      </c>
    </row>
    <row r="2428" spans="1:79" s="52" customFormat="1" ht="15" customHeight="1">
      <c r="A2428" s="52" t="s">
        <v>5796</v>
      </c>
      <c r="B2428" s="52" t="s">
        <v>3182</v>
      </c>
      <c r="C2428" s="43" t="s">
        <v>5221</v>
      </c>
      <c r="D2428" s="21" t="s">
        <v>318</v>
      </c>
      <c r="E2428" s="9">
        <v>42617</v>
      </c>
      <c r="F2428" s="44">
        <v>0.375</v>
      </c>
      <c r="G2428" s="52">
        <v>9</v>
      </c>
      <c r="H2428" s="52">
        <v>2016</v>
      </c>
      <c r="I2428" s="52">
        <v>1</v>
      </c>
      <c r="J2428" s="52">
        <v>1</v>
      </c>
      <c r="M2428" s="52" t="s">
        <v>2140</v>
      </c>
      <c r="N2428" s="52" t="s">
        <v>3937</v>
      </c>
      <c r="O2428" s="52" t="s">
        <v>8604</v>
      </c>
      <c r="P2428" s="52">
        <v>41</v>
      </c>
      <c r="Q2428" s="52">
        <v>48</v>
      </c>
      <c r="R2428" s="52">
        <v>19.079999999999998</v>
      </c>
      <c r="S2428" s="52" t="s">
        <v>2756</v>
      </c>
      <c r="T2428" s="52">
        <v>72</v>
      </c>
      <c r="U2428" s="52">
        <v>43</v>
      </c>
      <c r="V2428" s="52">
        <v>55.56</v>
      </c>
      <c r="W2428" s="52" t="s">
        <v>3282</v>
      </c>
      <c r="X2428" s="52" t="s">
        <v>1153</v>
      </c>
      <c r="Y2428" s="52">
        <v>0.39</v>
      </c>
      <c r="Z2428" s="52">
        <v>2</v>
      </c>
      <c r="AB2428" s="52">
        <v>1</v>
      </c>
      <c r="AE2428" s="52">
        <v>1</v>
      </c>
      <c r="AH2428" s="52">
        <v>1</v>
      </c>
      <c r="AL2428" s="52">
        <v>1</v>
      </c>
      <c r="AN2428" s="52" t="s">
        <v>57</v>
      </c>
      <c r="AR2428" s="52">
        <v>1</v>
      </c>
      <c r="AT2428" s="52" t="s">
        <v>5797</v>
      </c>
      <c r="AY2428" s="52">
        <v>1</v>
      </c>
      <c r="BA2428" s="52">
        <v>1</v>
      </c>
      <c r="BB2428" s="52">
        <v>1</v>
      </c>
      <c r="BC2428" s="52">
        <v>1</v>
      </c>
      <c r="BD2428" s="57">
        <v>42617</v>
      </c>
      <c r="BF2428" s="9"/>
      <c r="BH2428" s="9"/>
      <c r="BJ2428" s="9"/>
      <c r="BL2428" s="52">
        <v>41</v>
      </c>
      <c r="BM2428" s="52">
        <v>30</v>
      </c>
      <c r="BN2428" s="52">
        <v>47.31</v>
      </c>
      <c r="BO2428" s="52" t="s">
        <v>2756</v>
      </c>
      <c r="BP2428" s="52">
        <v>72</v>
      </c>
      <c r="BQ2428" s="52">
        <v>46</v>
      </c>
      <c r="BR2428" s="52">
        <v>55.48</v>
      </c>
      <c r="BS2428" s="52" t="s">
        <v>3282</v>
      </c>
      <c r="BT2428" s="52" t="s">
        <v>4411</v>
      </c>
      <c r="BU2428" s="9"/>
      <c r="BV2428" s="52" t="s">
        <v>5798</v>
      </c>
      <c r="BW2428" s="52" t="s">
        <v>5799</v>
      </c>
      <c r="BX2428" s="52">
        <v>1</v>
      </c>
      <c r="CA2428" s="52">
        <v>1</v>
      </c>
    </row>
    <row r="2429" spans="1:79" s="52" customFormat="1" ht="15" customHeight="1">
      <c r="A2429" s="52">
        <v>52017011</v>
      </c>
      <c r="B2429" s="52" t="s">
        <v>3182</v>
      </c>
      <c r="C2429" s="43" t="s">
        <v>3228</v>
      </c>
      <c r="D2429" s="21" t="s">
        <v>318</v>
      </c>
      <c r="E2429" s="9">
        <v>42619</v>
      </c>
      <c r="F2429" s="44">
        <v>0.8125</v>
      </c>
      <c r="G2429" s="52">
        <v>9</v>
      </c>
      <c r="H2429" s="52">
        <v>2016</v>
      </c>
      <c r="I2429" s="52">
        <v>1</v>
      </c>
      <c r="J2429" s="52">
        <v>1</v>
      </c>
      <c r="M2429" s="52" t="s">
        <v>5505</v>
      </c>
      <c r="N2429" s="52" t="s">
        <v>2726</v>
      </c>
      <c r="O2429" s="52" t="s">
        <v>1619</v>
      </c>
      <c r="P2429" s="52">
        <v>32</v>
      </c>
      <c r="Q2429" s="52">
        <v>57</v>
      </c>
      <c r="R2429" s="52">
        <v>19.7</v>
      </c>
      <c r="S2429" s="52" t="s">
        <v>2756</v>
      </c>
      <c r="T2429" s="52">
        <v>71</v>
      </c>
      <c r="U2429" s="52">
        <v>32</v>
      </c>
      <c r="V2429" s="52">
        <v>50.53</v>
      </c>
      <c r="W2429" s="52" t="s">
        <v>3282</v>
      </c>
      <c r="X2429" s="52" t="s">
        <v>1153</v>
      </c>
      <c r="Y2429" s="52">
        <v>0.35</v>
      </c>
      <c r="Z2429" s="52">
        <v>2.5</v>
      </c>
      <c r="AC2429" s="52">
        <v>1</v>
      </c>
      <c r="AD2429" s="52">
        <v>1</v>
      </c>
      <c r="AH2429" s="52">
        <v>1</v>
      </c>
      <c r="AM2429" s="52">
        <v>1</v>
      </c>
      <c r="AP2429" s="52">
        <v>1</v>
      </c>
      <c r="AS2429" s="52">
        <v>1</v>
      </c>
      <c r="AV2429" s="52">
        <v>1</v>
      </c>
      <c r="AX2429" s="52">
        <v>1</v>
      </c>
      <c r="BA2429" s="52">
        <v>1</v>
      </c>
      <c r="BD2429" s="57"/>
      <c r="BF2429" s="9"/>
      <c r="BG2429" s="52">
        <v>1</v>
      </c>
      <c r="BH2429" s="9">
        <v>42619</v>
      </c>
      <c r="BJ2429" s="9"/>
      <c r="BK2429" s="52" t="s">
        <v>2321</v>
      </c>
      <c r="BL2429" s="52">
        <v>32</v>
      </c>
      <c r="BM2429" s="52">
        <v>57</v>
      </c>
      <c r="BN2429" s="52">
        <v>19.7</v>
      </c>
      <c r="BO2429" s="52" t="s">
        <v>2756</v>
      </c>
      <c r="BP2429" s="52">
        <v>71</v>
      </c>
      <c r="BQ2429" s="52">
        <v>32</v>
      </c>
      <c r="BR2429" s="52">
        <v>50.53</v>
      </c>
      <c r="BS2429" s="52" t="s">
        <v>3282</v>
      </c>
      <c r="BT2429" s="52" t="s">
        <v>50</v>
      </c>
      <c r="BU2429" s="9">
        <v>42619</v>
      </c>
      <c r="BV2429" s="52" t="s">
        <v>5530</v>
      </c>
      <c r="BW2429" s="52" t="s">
        <v>5509</v>
      </c>
    </row>
    <row r="2430" spans="1:79" s="52" customFormat="1" ht="15" customHeight="1">
      <c r="A2430" s="52">
        <v>20164655</v>
      </c>
      <c r="B2430" s="52" t="s">
        <v>15282</v>
      </c>
      <c r="C2430" s="43" t="s">
        <v>2755</v>
      </c>
      <c r="D2430" s="21" t="s">
        <v>100</v>
      </c>
      <c r="E2430" s="9">
        <v>42620</v>
      </c>
      <c r="F2430" s="44"/>
      <c r="G2430" s="52">
        <v>9</v>
      </c>
      <c r="H2430" s="52">
        <v>2016</v>
      </c>
      <c r="I2430" s="52">
        <v>1</v>
      </c>
      <c r="J2430" s="52">
        <v>1</v>
      </c>
      <c r="M2430" s="52" t="s">
        <v>2900</v>
      </c>
      <c r="N2430" s="52" t="s">
        <v>60</v>
      </c>
      <c r="O2430" s="52" t="s">
        <v>15403</v>
      </c>
      <c r="P2430" s="52">
        <v>36</v>
      </c>
      <c r="Q2430" s="52">
        <v>32</v>
      </c>
      <c r="R2430" s="52">
        <v>47.64</v>
      </c>
      <c r="S2430" s="52" t="s">
        <v>2756</v>
      </c>
      <c r="T2430" s="52">
        <v>72</v>
      </c>
      <c r="U2430" s="52">
        <v>56</v>
      </c>
      <c r="V2430" s="52">
        <v>14.53</v>
      </c>
      <c r="W2430" s="52" t="s">
        <v>3282</v>
      </c>
      <c r="X2430" s="52" t="s">
        <v>1153</v>
      </c>
      <c r="AC2430" s="52">
        <v>1</v>
      </c>
      <c r="AD2430" s="52">
        <v>1</v>
      </c>
      <c r="AH2430" s="52">
        <v>1</v>
      </c>
      <c r="AK2430" s="52" t="s">
        <v>5605</v>
      </c>
      <c r="BD2430" s="57"/>
      <c r="BF2430" s="9"/>
      <c r="BH2430" s="9"/>
      <c r="BJ2430" s="9"/>
      <c r="BK2430" s="52" t="s">
        <v>5606</v>
      </c>
      <c r="BL2430" s="52">
        <v>36</v>
      </c>
      <c r="BM2430" s="52">
        <v>32</v>
      </c>
      <c r="BN2430" s="52">
        <v>47.64</v>
      </c>
      <c r="BO2430" s="52" t="s">
        <v>2756</v>
      </c>
      <c r="BP2430" s="52">
        <v>72</v>
      </c>
      <c r="BQ2430" s="52">
        <v>56</v>
      </c>
      <c r="BR2430" s="52">
        <v>14.53</v>
      </c>
      <c r="BS2430" s="52" t="s">
        <v>3282</v>
      </c>
      <c r="BU2430" s="9">
        <v>42620</v>
      </c>
      <c r="BV2430" s="52" t="s">
        <v>5607</v>
      </c>
      <c r="BW2430" s="52" t="s">
        <v>5594</v>
      </c>
    </row>
    <row r="2431" spans="1:79" s="52" customFormat="1" ht="15" customHeight="1">
      <c r="A2431" s="52">
        <v>20164656</v>
      </c>
      <c r="B2431" s="52" t="s">
        <v>3182</v>
      </c>
      <c r="C2431" s="43" t="s">
        <v>4530</v>
      </c>
      <c r="D2431" s="21" t="s">
        <v>238</v>
      </c>
      <c r="E2431" s="9">
        <v>42620</v>
      </c>
      <c r="F2431" s="44">
        <v>0.75</v>
      </c>
      <c r="G2431" s="52">
        <v>9</v>
      </c>
      <c r="H2431" s="52">
        <v>2016</v>
      </c>
      <c r="I2431" s="52">
        <v>1</v>
      </c>
      <c r="J2431" s="52">
        <v>1</v>
      </c>
      <c r="M2431" s="52" t="s">
        <v>5608</v>
      </c>
      <c r="N2431" s="52" t="s">
        <v>60</v>
      </c>
      <c r="O2431" s="52" t="s">
        <v>15403</v>
      </c>
      <c r="P2431" s="52">
        <v>36</v>
      </c>
      <c r="Q2431" s="52">
        <v>31</v>
      </c>
      <c r="R2431" s="52">
        <v>46.56</v>
      </c>
      <c r="S2431" s="52" t="s">
        <v>2756</v>
      </c>
      <c r="T2431" s="52">
        <v>72</v>
      </c>
      <c r="U2431" s="52">
        <v>56</v>
      </c>
      <c r="V2431" s="52">
        <v>4.68</v>
      </c>
      <c r="W2431" s="52" t="s">
        <v>3282</v>
      </c>
      <c r="X2431" s="52" t="s">
        <v>1153</v>
      </c>
      <c r="Y2431" s="52">
        <v>0.4</v>
      </c>
      <c r="Z2431" s="52">
        <v>3</v>
      </c>
      <c r="AC2431" s="52">
        <v>1</v>
      </c>
      <c r="AD2431" s="52">
        <v>1</v>
      </c>
      <c r="AH2431" s="52">
        <v>1</v>
      </c>
      <c r="AL2431" s="52">
        <v>1</v>
      </c>
      <c r="AN2431" s="52" t="s">
        <v>5609</v>
      </c>
      <c r="AO2431" s="52">
        <v>1</v>
      </c>
      <c r="AQ2431" s="52" t="s">
        <v>5609</v>
      </c>
      <c r="AR2431" s="52">
        <v>1</v>
      </c>
      <c r="AT2431" s="52" t="s">
        <v>1753</v>
      </c>
      <c r="AW2431" s="52" t="s">
        <v>5610</v>
      </c>
      <c r="AZ2431" s="52">
        <v>1</v>
      </c>
      <c r="BC2431" s="52">
        <v>1</v>
      </c>
      <c r="BD2431" s="57">
        <v>42621</v>
      </c>
      <c r="BF2431" s="9"/>
      <c r="BH2431" s="9"/>
      <c r="BJ2431" s="9"/>
      <c r="BK2431" s="52" t="s">
        <v>347</v>
      </c>
      <c r="BU2431" s="9">
        <v>42621</v>
      </c>
      <c r="BV2431" s="52" t="s">
        <v>5611</v>
      </c>
      <c r="BW2431" s="52" t="s">
        <v>5594</v>
      </c>
      <c r="BZ2431" s="52">
        <v>1</v>
      </c>
    </row>
    <row r="2432" spans="1:79" s="52" customFormat="1" ht="15" customHeight="1">
      <c r="A2432" s="52" t="s">
        <v>5807</v>
      </c>
      <c r="B2432" s="52" t="s">
        <v>15282</v>
      </c>
      <c r="C2432" s="43" t="s">
        <v>2755</v>
      </c>
      <c r="D2432" s="21" t="s">
        <v>100</v>
      </c>
      <c r="E2432" s="9">
        <v>42620</v>
      </c>
      <c r="F2432" s="44">
        <v>0.39583333333333331</v>
      </c>
      <c r="G2432" s="52">
        <v>9</v>
      </c>
      <c r="H2432" s="52">
        <v>2016</v>
      </c>
      <c r="I2432" s="52">
        <v>1</v>
      </c>
      <c r="J2432" s="52">
        <v>1</v>
      </c>
      <c r="M2432" s="52" t="s">
        <v>64</v>
      </c>
      <c r="N2432" s="52" t="s">
        <v>64</v>
      </c>
      <c r="O2432" s="52" t="s">
        <v>8604</v>
      </c>
      <c r="P2432" s="52">
        <v>41</v>
      </c>
      <c r="Q2432" s="52">
        <v>28</v>
      </c>
      <c r="R2432" s="52">
        <v>40.479999999999997</v>
      </c>
      <c r="S2432" s="52" t="s">
        <v>2756</v>
      </c>
      <c r="T2432" s="52">
        <v>72</v>
      </c>
      <c r="U2432" s="52">
        <v>57</v>
      </c>
      <c r="V2432" s="52">
        <v>0.31</v>
      </c>
      <c r="W2432" s="52" t="s">
        <v>3282</v>
      </c>
      <c r="X2432" s="52" t="s">
        <v>1153</v>
      </c>
      <c r="Y2432" s="52">
        <v>1</v>
      </c>
      <c r="Z2432" s="52">
        <v>45</v>
      </c>
      <c r="AC2432" s="52">
        <v>1</v>
      </c>
      <c r="AF2432" s="52">
        <v>1</v>
      </c>
      <c r="AK2432" s="52" t="s">
        <v>5808</v>
      </c>
      <c r="AY2432" s="52">
        <v>1</v>
      </c>
      <c r="BA2432" s="52">
        <v>1</v>
      </c>
      <c r="BC2432" s="52">
        <v>1</v>
      </c>
      <c r="BD2432" s="57">
        <v>42620</v>
      </c>
      <c r="BF2432" s="9"/>
      <c r="BG2432" s="52">
        <v>1</v>
      </c>
      <c r="BH2432" s="9">
        <v>42650</v>
      </c>
      <c r="BJ2432" s="9"/>
      <c r="BK2432" s="52" t="s">
        <v>5809</v>
      </c>
      <c r="BL2432" s="52">
        <v>41</v>
      </c>
      <c r="BM2432" s="52">
        <v>44</v>
      </c>
      <c r="BN2432" s="52">
        <v>53.4</v>
      </c>
      <c r="BO2432" s="52" t="s">
        <v>2756</v>
      </c>
      <c r="BP2432" s="52">
        <v>73</v>
      </c>
      <c r="BQ2432" s="52">
        <v>48</v>
      </c>
      <c r="BR2432" s="52">
        <v>27</v>
      </c>
      <c r="BS2432" s="52" t="s">
        <v>3282</v>
      </c>
      <c r="BT2432" s="52" t="s">
        <v>4411</v>
      </c>
      <c r="BU2432" s="9">
        <v>42650</v>
      </c>
      <c r="BV2432" s="52" t="s">
        <v>5810</v>
      </c>
      <c r="BW2432" s="52" t="s">
        <v>5811</v>
      </c>
      <c r="BX2432" s="52">
        <v>1</v>
      </c>
      <c r="BZ2432" s="52">
        <v>1</v>
      </c>
    </row>
    <row r="2433" spans="1:79" s="52" customFormat="1" ht="15" customHeight="1">
      <c r="A2433" s="52">
        <v>0</v>
      </c>
      <c r="B2433" s="52" t="s">
        <v>3139</v>
      </c>
      <c r="C2433" s="43" t="s">
        <v>3198</v>
      </c>
      <c r="D2433" s="21" t="s">
        <v>356</v>
      </c>
      <c r="E2433" s="9">
        <v>42620</v>
      </c>
      <c r="F2433" s="44">
        <v>0.54166666666666663</v>
      </c>
      <c r="G2433" s="52">
        <v>9</v>
      </c>
      <c r="H2433" s="52">
        <v>2016</v>
      </c>
      <c r="I2433" s="52">
        <v>1</v>
      </c>
      <c r="J2433" s="52">
        <v>1</v>
      </c>
      <c r="M2433" s="52" t="s">
        <v>5718</v>
      </c>
      <c r="N2433" s="52" t="s">
        <v>2623</v>
      </c>
      <c r="O2433" s="52" t="s">
        <v>372</v>
      </c>
      <c r="P2433" s="52">
        <v>25</v>
      </c>
      <c r="Q2433" s="52">
        <v>29</v>
      </c>
      <c r="R2433" s="52" t="s">
        <v>5719</v>
      </c>
      <c r="S2433" s="52" t="s">
        <v>2756</v>
      </c>
      <c r="T2433" s="52">
        <v>70</v>
      </c>
      <c r="U2433" s="52">
        <v>34</v>
      </c>
      <c r="V2433" s="52" t="s">
        <v>5720</v>
      </c>
      <c r="W2433" s="52" t="s">
        <v>3282</v>
      </c>
      <c r="X2433" s="52" t="s">
        <v>1153</v>
      </c>
      <c r="Y2433" s="52">
        <v>0.6</v>
      </c>
      <c r="Z2433" s="52">
        <v>30</v>
      </c>
      <c r="AC2433" s="52">
        <v>1</v>
      </c>
      <c r="AD2433" s="52">
        <v>1</v>
      </c>
      <c r="AJ2433" s="52">
        <v>1</v>
      </c>
      <c r="AL2433" s="52">
        <v>1</v>
      </c>
      <c r="AP2433" s="52">
        <v>1</v>
      </c>
      <c r="AS2433" s="52">
        <v>1</v>
      </c>
      <c r="AV2433" s="52">
        <v>1</v>
      </c>
      <c r="AZ2433" s="52">
        <v>1</v>
      </c>
      <c r="BB2433" s="52">
        <v>1</v>
      </c>
      <c r="BC2433" s="52">
        <v>1</v>
      </c>
      <c r="BD2433" s="57">
        <v>42620</v>
      </c>
      <c r="BF2433" s="9"/>
      <c r="BH2433" s="9"/>
      <c r="BJ2433" s="9"/>
      <c r="BK2433" s="52" t="s">
        <v>106</v>
      </c>
      <c r="BU2433" s="9"/>
      <c r="BV2433" s="52" t="s">
        <v>5721</v>
      </c>
      <c r="BW2433" s="52" t="s">
        <v>3367</v>
      </c>
      <c r="BZ2433" s="52">
        <v>1</v>
      </c>
    </row>
    <row r="2434" spans="1:79" s="52" customFormat="1" ht="15" customHeight="1">
      <c r="A2434" s="52">
        <v>20164257</v>
      </c>
      <c r="B2434" s="52" t="s">
        <v>3182</v>
      </c>
      <c r="C2434" s="43" t="s">
        <v>3228</v>
      </c>
      <c r="D2434" s="21" t="s">
        <v>318</v>
      </c>
      <c r="E2434" s="9">
        <v>42621</v>
      </c>
      <c r="F2434" s="44">
        <v>0.66666666666666663</v>
      </c>
      <c r="G2434" s="52">
        <v>9</v>
      </c>
      <c r="H2434" s="52">
        <v>2016</v>
      </c>
      <c r="I2434" s="52">
        <v>1</v>
      </c>
      <c r="K2434" s="52">
        <v>1</v>
      </c>
      <c r="M2434" s="52" t="s">
        <v>5612</v>
      </c>
      <c r="N2434" s="52" t="s">
        <v>1726</v>
      </c>
      <c r="O2434" s="52" t="s">
        <v>15403</v>
      </c>
      <c r="P2434" s="52">
        <v>36</v>
      </c>
      <c r="Q2434" s="52">
        <v>50</v>
      </c>
      <c r="R2434" s="52">
        <v>18.2</v>
      </c>
      <c r="S2434" s="52" t="s">
        <v>2756</v>
      </c>
      <c r="T2434" s="52">
        <v>73</v>
      </c>
      <c r="U2434" s="52">
        <v>9</v>
      </c>
      <c r="V2434" s="52">
        <v>15.88</v>
      </c>
      <c r="W2434" s="52" t="s">
        <v>3282</v>
      </c>
      <c r="X2434" s="52" t="s">
        <v>1153</v>
      </c>
      <c r="AC2434" s="52">
        <v>1</v>
      </c>
      <c r="AF2434" s="52">
        <v>1</v>
      </c>
      <c r="AH2434" s="52">
        <v>1</v>
      </c>
      <c r="AL2434" s="52">
        <v>1</v>
      </c>
      <c r="AN2434" s="52" t="s">
        <v>5613</v>
      </c>
      <c r="AO2434" s="52">
        <v>1</v>
      </c>
      <c r="AQ2434" s="52" t="s">
        <v>5613</v>
      </c>
      <c r="AR2434" s="52">
        <v>1</v>
      </c>
      <c r="AT2434" s="52" t="s">
        <v>1207</v>
      </c>
      <c r="BD2434" s="57"/>
      <c r="BF2434" s="9"/>
      <c r="BH2434" s="9"/>
      <c r="BJ2434" s="9"/>
      <c r="BK2434" s="52" t="s">
        <v>5614</v>
      </c>
      <c r="BU2434" s="9">
        <v>42621</v>
      </c>
      <c r="BV2434" s="52" t="s">
        <v>5615</v>
      </c>
      <c r="BW2434" s="52" t="s">
        <v>5372</v>
      </c>
    </row>
    <row r="2435" spans="1:79" s="52" customFormat="1" ht="15" customHeight="1">
      <c r="A2435" s="52" t="s">
        <v>5812</v>
      </c>
      <c r="B2435" s="52" t="s">
        <v>15282</v>
      </c>
      <c r="C2435" s="43" t="s">
        <v>2755</v>
      </c>
      <c r="D2435" s="21" t="s">
        <v>100</v>
      </c>
      <c r="E2435" s="9">
        <v>42622</v>
      </c>
      <c r="F2435" s="44">
        <v>0.35416666666666669</v>
      </c>
      <c r="G2435" s="52">
        <v>9</v>
      </c>
      <c r="H2435" s="52">
        <v>2016</v>
      </c>
      <c r="I2435" s="52">
        <v>1</v>
      </c>
      <c r="J2435" s="52">
        <v>1</v>
      </c>
      <c r="M2435" s="52" t="s">
        <v>64</v>
      </c>
      <c r="N2435" s="52" t="s">
        <v>64</v>
      </c>
      <c r="O2435" s="52" t="s">
        <v>8604</v>
      </c>
      <c r="P2435" s="52">
        <v>41</v>
      </c>
      <c r="Q2435" s="52">
        <v>28</v>
      </c>
      <c r="R2435" s="52">
        <v>23.72</v>
      </c>
      <c r="S2435" s="52" t="s">
        <v>2756</v>
      </c>
      <c r="T2435" s="52">
        <v>72</v>
      </c>
      <c r="U2435" s="52">
        <v>56</v>
      </c>
      <c r="V2435" s="52">
        <v>33.01</v>
      </c>
      <c r="W2435" s="52" t="s">
        <v>3282</v>
      </c>
      <c r="X2435" s="52" t="s">
        <v>1153</v>
      </c>
      <c r="Y2435" s="52">
        <v>0.9</v>
      </c>
      <c r="Z2435" s="52">
        <v>35</v>
      </c>
      <c r="AC2435" s="52">
        <v>1</v>
      </c>
      <c r="AF2435" s="52">
        <v>1</v>
      </c>
      <c r="AK2435" s="52" t="s">
        <v>5813</v>
      </c>
      <c r="AY2435" s="52">
        <v>1</v>
      </c>
      <c r="BA2435" s="52">
        <v>1</v>
      </c>
      <c r="BC2435" s="52">
        <v>1</v>
      </c>
      <c r="BD2435" s="57">
        <v>42622</v>
      </c>
      <c r="BF2435" s="9"/>
      <c r="BG2435" s="52">
        <v>1</v>
      </c>
      <c r="BH2435" s="9">
        <v>42650</v>
      </c>
      <c r="BJ2435" s="9"/>
      <c r="BK2435" s="52" t="s">
        <v>5809</v>
      </c>
      <c r="BL2435" s="52">
        <v>41</v>
      </c>
      <c r="BM2435" s="52">
        <v>44</v>
      </c>
      <c r="BN2435" s="52">
        <v>53.4</v>
      </c>
      <c r="BO2435" s="52" t="s">
        <v>2756</v>
      </c>
      <c r="BP2435" s="52">
        <v>73</v>
      </c>
      <c r="BQ2435" s="52">
        <v>48</v>
      </c>
      <c r="BR2435" s="52">
        <v>27</v>
      </c>
      <c r="BS2435" s="52" t="s">
        <v>3282</v>
      </c>
      <c r="BT2435" s="52" t="s">
        <v>4411</v>
      </c>
      <c r="BU2435" s="9">
        <v>42650</v>
      </c>
      <c r="BV2435" s="52" t="s">
        <v>5814</v>
      </c>
      <c r="BW2435" s="52" t="s">
        <v>5815</v>
      </c>
      <c r="BX2435" s="52">
        <v>1</v>
      </c>
      <c r="BZ2435" s="52">
        <v>1</v>
      </c>
    </row>
    <row r="2436" spans="1:79" s="52" customFormat="1" ht="15" customHeight="1">
      <c r="A2436" s="52">
        <v>20164258</v>
      </c>
      <c r="B2436" s="52" t="s">
        <v>3182</v>
      </c>
      <c r="C2436" s="43" t="s">
        <v>4530</v>
      </c>
      <c r="D2436" s="21" t="s">
        <v>238</v>
      </c>
      <c r="E2436" s="9">
        <v>42623</v>
      </c>
      <c r="F2436" s="44">
        <v>0.66666666666666663</v>
      </c>
      <c r="G2436" s="52">
        <v>9</v>
      </c>
      <c r="H2436" s="52">
        <v>2016</v>
      </c>
      <c r="I2436" s="52">
        <v>1</v>
      </c>
      <c r="J2436" s="52">
        <v>1</v>
      </c>
      <c r="M2436" s="52" t="s">
        <v>1752</v>
      </c>
      <c r="N2436" s="52" t="s">
        <v>182</v>
      </c>
      <c r="O2436" s="52" t="s">
        <v>15403</v>
      </c>
      <c r="P2436" s="52">
        <v>36</v>
      </c>
      <c r="Q2436" s="52">
        <v>45</v>
      </c>
      <c r="R2436" s="52">
        <v>36.909999999999997</v>
      </c>
      <c r="S2436" s="52" t="s">
        <v>2756</v>
      </c>
      <c r="T2436" s="52">
        <v>73</v>
      </c>
      <c r="U2436" s="52">
        <v>10</v>
      </c>
      <c r="V2436" s="52">
        <v>26.97</v>
      </c>
      <c r="W2436" s="52" t="s">
        <v>3282</v>
      </c>
      <c r="X2436" s="52" t="s">
        <v>1153</v>
      </c>
      <c r="Z2436" s="52">
        <v>2.5</v>
      </c>
      <c r="AC2436" s="52">
        <v>1</v>
      </c>
      <c r="AE2436" s="52">
        <v>1</v>
      </c>
      <c r="AH2436" s="52">
        <v>1</v>
      </c>
      <c r="AL2436" s="52">
        <v>1</v>
      </c>
      <c r="AN2436" s="52" t="s">
        <v>5616</v>
      </c>
      <c r="AP2436" s="52">
        <v>1</v>
      </c>
      <c r="AQ2436" s="52" t="s">
        <v>5617</v>
      </c>
      <c r="AS2436" s="52">
        <v>1</v>
      </c>
      <c r="AT2436" s="52" t="s">
        <v>5617</v>
      </c>
      <c r="AW2436" s="52" t="s">
        <v>5610</v>
      </c>
      <c r="AZ2436" s="52">
        <v>1</v>
      </c>
      <c r="BC2436" s="52">
        <v>1</v>
      </c>
      <c r="BD2436" s="57">
        <v>42623</v>
      </c>
      <c r="BF2436" s="9"/>
      <c r="BH2436" s="9"/>
      <c r="BJ2436" s="9"/>
      <c r="BK2436" s="52" t="s">
        <v>5618</v>
      </c>
      <c r="BU2436" s="9">
        <v>42623</v>
      </c>
      <c r="BV2436" s="52" t="s">
        <v>5619</v>
      </c>
      <c r="BW2436" s="52" t="s">
        <v>5601</v>
      </c>
      <c r="BZ2436" s="52">
        <v>1</v>
      </c>
    </row>
    <row r="2437" spans="1:79" s="52" customFormat="1" ht="15" customHeight="1">
      <c r="A2437" s="52" t="s">
        <v>4360</v>
      </c>
      <c r="B2437" s="52" t="s">
        <v>15282</v>
      </c>
      <c r="C2437" s="43" t="s">
        <v>2755</v>
      </c>
      <c r="D2437" s="21" t="s">
        <v>100</v>
      </c>
      <c r="E2437" s="9">
        <v>42623</v>
      </c>
      <c r="F2437" s="44">
        <v>0.45833333333333331</v>
      </c>
      <c r="G2437" s="52">
        <v>9</v>
      </c>
      <c r="H2437" s="52">
        <v>2016</v>
      </c>
      <c r="I2437" s="52">
        <v>1</v>
      </c>
      <c r="J2437" s="52">
        <v>1</v>
      </c>
      <c r="M2437" s="52" t="s">
        <v>2173</v>
      </c>
      <c r="N2437" s="52" t="s">
        <v>2173</v>
      </c>
      <c r="O2437" s="52" t="s">
        <v>8604</v>
      </c>
      <c r="P2437" s="52">
        <v>41</v>
      </c>
      <c r="Q2437" s="52">
        <v>37</v>
      </c>
      <c r="R2437" s="52">
        <v>10.32</v>
      </c>
      <c r="S2437" s="52" t="s">
        <v>2756</v>
      </c>
      <c r="T2437" s="52">
        <v>73</v>
      </c>
      <c r="U2437" s="52">
        <v>35</v>
      </c>
      <c r="V2437" s="52">
        <v>35.25</v>
      </c>
      <c r="W2437" s="52" t="s">
        <v>3282</v>
      </c>
      <c r="X2437" s="52" t="s">
        <v>1153</v>
      </c>
      <c r="Y2437" s="52">
        <v>1.2</v>
      </c>
      <c r="Z2437" s="52">
        <v>50</v>
      </c>
      <c r="AC2437" s="52">
        <v>1</v>
      </c>
      <c r="AF2437" s="52">
        <v>1</v>
      </c>
      <c r="AK2437" s="52" t="s">
        <v>5800</v>
      </c>
      <c r="AX2437" s="52">
        <v>1</v>
      </c>
      <c r="BA2437" s="52">
        <v>1</v>
      </c>
      <c r="BD2437" s="57"/>
      <c r="BF2437" s="9"/>
      <c r="BG2437" s="52">
        <v>1</v>
      </c>
      <c r="BH2437" s="9">
        <v>42623</v>
      </c>
      <c r="BJ2437" s="9"/>
      <c r="BL2437" s="52">
        <v>41</v>
      </c>
      <c r="BM2437" s="52">
        <v>36</v>
      </c>
      <c r="BN2437" s="52">
        <v>54.56</v>
      </c>
      <c r="BO2437" s="52" t="s">
        <v>2756</v>
      </c>
      <c r="BP2437" s="52">
        <v>73</v>
      </c>
      <c r="BQ2437" s="52">
        <v>35</v>
      </c>
      <c r="BR2437" s="52">
        <v>50.47</v>
      </c>
      <c r="BS2437" s="52" t="s">
        <v>3282</v>
      </c>
      <c r="BT2437" s="52" t="s">
        <v>4411</v>
      </c>
      <c r="BU2437" s="9"/>
      <c r="BV2437" s="52" t="s">
        <v>5801</v>
      </c>
      <c r="BW2437" s="52" t="s">
        <v>5802</v>
      </c>
    </row>
    <row r="2438" spans="1:79" s="52" customFormat="1" ht="15" customHeight="1">
      <c r="A2438" s="52">
        <v>0</v>
      </c>
      <c r="B2438" s="52" t="s">
        <v>3139</v>
      </c>
      <c r="C2438" s="43" t="s">
        <v>3198</v>
      </c>
      <c r="D2438" s="21" t="s">
        <v>356</v>
      </c>
      <c r="E2438" s="9">
        <v>42624</v>
      </c>
      <c r="F2438" s="44">
        <v>0.51388888888888895</v>
      </c>
      <c r="G2438" s="52">
        <v>7</v>
      </c>
      <c r="H2438" s="52">
        <v>2016</v>
      </c>
      <c r="I2438" s="52">
        <v>1</v>
      </c>
      <c r="J2438" s="52">
        <v>1</v>
      </c>
      <c r="N2438" s="52" t="s">
        <v>372</v>
      </c>
      <c r="O2438" s="52" t="s">
        <v>372</v>
      </c>
      <c r="X2438" s="52" t="s">
        <v>1159</v>
      </c>
      <c r="Z2438" s="52" t="s">
        <v>7940</v>
      </c>
      <c r="AD2438" s="52">
        <v>1</v>
      </c>
      <c r="BA2438" s="52">
        <v>1</v>
      </c>
      <c r="BD2438" s="57"/>
      <c r="BF2438" s="9"/>
      <c r="BG2438" s="52">
        <v>1</v>
      </c>
      <c r="BH2438" s="9">
        <v>42558</v>
      </c>
      <c r="BJ2438" s="9"/>
      <c r="BK2438" s="52" t="s">
        <v>106</v>
      </c>
      <c r="BL2438" s="52">
        <v>23</v>
      </c>
      <c r="BM2438" s="52">
        <v>32</v>
      </c>
      <c r="BN2438" s="52">
        <v>16.09</v>
      </c>
      <c r="BO2438" s="52" t="s">
        <v>2756</v>
      </c>
      <c r="BP2438" s="52">
        <v>70</v>
      </c>
      <c r="BQ2438" s="52">
        <v>39</v>
      </c>
      <c r="BR2438" s="52" t="s">
        <v>5723</v>
      </c>
      <c r="BS2438" s="52" t="s">
        <v>3282</v>
      </c>
      <c r="BT2438" s="52" t="s">
        <v>50</v>
      </c>
      <c r="BU2438" s="9">
        <v>42624</v>
      </c>
      <c r="BV2438" s="52" t="s">
        <v>5724</v>
      </c>
      <c r="BW2438" s="52" t="s">
        <v>5725</v>
      </c>
      <c r="CA2438" s="52">
        <v>1</v>
      </c>
    </row>
    <row r="2439" spans="1:79" s="52" customFormat="1" ht="15" customHeight="1">
      <c r="A2439" s="52">
        <v>52017013</v>
      </c>
      <c r="B2439" s="52" t="s">
        <v>15282</v>
      </c>
      <c r="C2439" s="43" t="s">
        <v>2755</v>
      </c>
      <c r="D2439" s="21" t="s">
        <v>100</v>
      </c>
      <c r="E2439" s="9">
        <v>42627</v>
      </c>
      <c r="F2439" s="44">
        <v>0.8340277777777777</v>
      </c>
      <c r="G2439" s="52">
        <v>9</v>
      </c>
      <c r="H2439" s="52">
        <v>2016</v>
      </c>
      <c r="I2439" s="52">
        <v>1</v>
      </c>
      <c r="J2439" s="52">
        <v>1</v>
      </c>
      <c r="M2439" s="52" t="s">
        <v>4720</v>
      </c>
      <c r="N2439" s="52" t="s">
        <v>1619</v>
      </c>
      <c r="O2439" s="52" t="s">
        <v>1619</v>
      </c>
      <c r="P2439" s="52">
        <v>33</v>
      </c>
      <c r="Q2439" s="52">
        <v>1</v>
      </c>
      <c r="R2439" s="52">
        <v>10</v>
      </c>
      <c r="S2439" s="52" t="s">
        <v>2756</v>
      </c>
      <c r="T2439" s="52">
        <v>71</v>
      </c>
      <c r="U2439" s="52">
        <v>38</v>
      </c>
      <c r="V2439" s="52">
        <v>38.58</v>
      </c>
      <c r="W2439" s="52" t="s">
        <v>3282</v>
      </c>
      <c r="X2439" s="52" t="s">
        <v>1153</v>
      </c>
      <c r="Y2439" s="52">
        <v>0.5</v>
      </c>
      <c r="Z2439" s="52">
        <v>21</v>
      </c>
      <c r="AC2439" s="52">
        <v>1</v>
      </c>
      <c r="AG2439" s="52">
        <v>1</v>
      </c>
      <c r="AH2439" s="52">
        <v>1</v>
      </c>
      <c r="AM2439" s="52">
        <v>1</v>
      </c>
      <c r="AP2439" s="52">
        <v>1</v>
      </c>
      <c r="AS2439" s="52">
        <v>1</v>
      </c>
      <c r="AV2439" s="52">
        <v>1</v>
      </c>
      <c r="AY2439" s="52">
        <v>1</v>
      </c>
      <c r="BB2439" s="52">
        <v>1</v>
      </c>
      <c r="BC2439" s="52">
        <v>1</v>
      </c>
      <c r="BD2439" s="57">
        <v>42627</v>
      </c>
      <c r="BF2439" s="9"/>
      <c r="BH2439" s="9"/>
      <c r="BJ2439" s="9"/>
      <c r="BK2439" s="52" t="s">
        <v>5532</v>
      </c>
      <c r="BU2439" s="9">
        <v>42627</v>
      </c>
      <c r="BV2439" s="52" t="s">
        <v>5533</v>
      </c>
      <c r="BW2439" s="52" t="s">
        <v>5341</v>
      </c>
      <c r="BZ2439" s="52">
        <v>1</v>
      </c>
      <c r="CA2439" s="52">
        <v>1</v>
      </c>
    </row>
    <row r="2440" spans="1:79" s="52" customFormat="1" ht="15" customHeight="1">
      <c r="A2440" s="52">
        <v>52017014</v>
      </c>
      <c r="B2440" s="52" t="s">
        <v>15282</v>
      </c>
      <c r="C2440" s="43" t="s">
        <v>2755</v>
      </c>
      <c r="D2440" s="21" t="s">
        <v>100</v>
      </c>
      <c r="E2440" s="9">
        <v>42627</v>
      </c>
      <c r="F2440" s="44">
        <v>0.70833333333333337</v>
      </c>
      <c r="G2440" s="52">
        <v>9</v>
      </c>
      <c r="H2440" s="52">
        <v>2016</v>
      </c>
      <c r="I2440" s="52">
        <v>1</v>
      </c>
      <c r="J2440" s="52">
        <v>1</v>
      </c>
      <c r="M2440" s="52" t="s">
        <v>109</v>
      </c>
      <c r="N2440" s="52" t="s">
        <v>2190</v>
      </c>
      <c r="O2440" s="52" t="s">
        <v>1619</v>
      </c>
      <c r="P2440" s="52">
        <v>32</v>
      </c>
      <c r="Q2440" s="52">
        <v>55</v>
      </c>
      <c r="R2440" s="52">
        <v>17.71</v>
      </c>
      <c r="S2440" s="52" t="s">
        <v>2756</v>
      </c>
      <c r="T2440" s="52">
        <v>71</v>
      </c>
      <c r="U2440" s="52">
        <v>31</v>
      </c>
      <c r="V2440" s="52">
        <v>27.81</v>
      </c>
      <c r="W2440" s="52" t="s">
        <v>3282</v>
      </c>
      <c r="X2440" s="52" t="s">
        <v>1153</v>
      </c>
      <c r="Y2440" s="52">
        <v>0.8</v>
      </c>
      <c r="Z2440" s="52">
        <v>60</v>
      </c>
      <c r="AC2440" s="52">
        <v>1</v>
      </c>
      <c r="AF2440" s="52">
        <v>1</v>
      </c>
      <c r="AH2440" s="52">
        <v>1</v>
      </c>
      <c r="AL2440" s="52">
        <v>1</v>
      </c>
      <c r="AN2440" s="52" t="s">
        <v>5534</v>
      </c>
      <c r="AP2440" s="52">
        <v>1</v>
      </c>
      <c r="AS2440" s="52">
        <v>1</v>
      </c>
      <c r="AU2440" s="52">
        <v>1</v>
      </c>
      <c r="AW2440" s="52" t="s">
        <v>5535</v>
      </c>
      <c r="AY2440" s="52">
        <v>1</v>
      </c>
      <c r="BB2440" s="52">
        <v>1</v>
      </c>
      <c r="BC2440" s="52">
        <v>1</v>
      </c>
      <c r="BD2440" s="57">
        <v>42627</v>
      </c>
      <c r="BF2440" s="9"/>
      <c r="BH2440" s="9"/>
      <c r="BJ2440" s="9"/>
      <c r="BK2440" s="52" t="s">
        <v>5532</v>
      </c>
      <c r="BU2440" s="9">
        <v>42627</v>
      </c>
      <c r="BV2440" s="52" t="s">
        <v>5536</v>
      </c>
      <c r="BW2440" s="52" t="s">
        <v>5341</v>
      </c>
      <c r="BZ2440" s="52">
        <v>1</v>
      </c>
      <c r="CA2440" s="52">
        <v>1</v>
      </c>
    </row>
    <row r="2441" spans="1:79" s="52" customFormat="1" ht="15" customHeight="1">
      <c r="A2441" s="52">
        <v>52017012</v>
      </c>
      <c r="B2441" s="52" t="s">
        <v>15282</v>
      </c>
      <c r="C2441" s="43" t="s">
        <v>2755</v>
      </c>
      <c r="D2441" s="21" t="s">
        <v>100</v>
      </c>
      <c r="E2441" s="9">
        <v>42627</v>
      </c>
      <c r="F2441" s="44">
        <v>0.56597222222222221</v>
      </c>
      <c r="G2441" s="52">
        <v>9</v>
      </c>
      <c r="H2441" s="52">
        <v>2016</v>
      </c>
      <c r="I2441" s="52">
        <v>1</v>
      </c>
      <c r="J2441" s="52">
        <v>1</v>
      </c>
      <c r="M2441" s="52" t="s">
        <v>3596</v>
      </c>
      <c r="N2441" s="52" t="s">
        <v>2784</v>
      </c>
      <c r="O2441" s="52" t="s">
        <v>1619</v>
      </c>
      <c r="P2441" s="52">
        <v>33</v>
      </c>
      <c r="Q2441" s="52">
        <v>58</v>
      </c>
      <c r="R2441" s="52">
        <v>20.45</v>
      </c>
      <c r="S2441" s="52" t="s">
        <v>2756</v>
      </c>
      <c r="T2441" s="52">
        <v>71</v>
      </c>
      <c r="U2441" s="52">
        <v>61</v>
      </c>
      <c r="V2441" s="52">
        <v>44.28</v>
      </c>
      <c r="W2441" s="52" t="s">
        <v>3282</v>
      </c>
      <c r="X2441" s="52" t="s">
        <v>1153</v>
      </c>
      <c r="Y2441" s="52">
        <v>1.8</v>
      </c>
      <c r="Z2441" s="52">
        <v>200</v>
      </c>
      <c r="AC2441" s="52">
        <v>1</v>
      </c>
      <c r="AE2441" s="52">
        <v>1</v>
      </c>
      <c r="AH2441" s="52">
        <v>1</v>
      </c>
      <c r="AM2441" s="52">
        <v>1</v>
      </c>
      <c r="AP2441" s="52">
        <v>1</v>
      </c>
      <c r="AS2441" s="52">
        <v>1</v>
      </c>
      <c r="AV2441" s="52">
        <v>1</v>
      </c>
      <c r="BD2441" s="57"/>
      <c r="BF2441" s="9"/>
      <c r="BH2441" s="9"/>
      <c r="BJ2441" s="9"/>
      <c r="BU2441" s="9"/>
      <c r="BV2441" s="52" t="s">
        <v>5531</v>
      </c>
      <c r="BW2441" s="52" t="s">
        <v>5320</v>
      </c>
      <c r="BZ2441" s="52">
        <v>1</v>
      </c>
    </row>
    <row r="2442" spans="1:79" s="52" customFormat="1" ht="15" customHeight="1">
      <c r="A2442" s="52">
        <v>120152</v>
      </c>
      <c r="B2442" s="52" t="s">
        <v>15282</v>
      </c>
      <c r="C2442" s="43" t="s">
        <v>2755</v>
      </c>
      <c r="D2442" s="21" t="s">
        <v>100</v>
      </c>
      <c r="E2442" s="9">
        <v>42628</v>
      </c>
      <c r="F2442" s="44">
        <v>0.45833333333333331</v>
      </c>
      <c r="G2442" s="52">
        <v>9</v>
      </c>
      <c r="H2442" s="52">
        <v>2016</v>
      </c>
      <c r="I2442" s="52">
        <v>1</v>
      </c>
      <c r="K2442" s="52">
        <v>1</v>
      </c>
      <c r="M2442" s="52" t="s">
        <v>5675</v>
      </c>
      <c r="N2442" s="52" t="s">
        <v>1820</v>
      </c>
      <c r="O2442" s="52" t="s">
        <v>8606</v>
      </c>
      <c r="P2442" s="52">
        <v>53</v>
      </c>
      <c r="Q2442" s="52">
        <v>7</v>
      </c>
      <c r="R2442" s="52">
        <v>25.07</v>
      </c>
      <c r="S2442" s="52" t="s">
        <v>2756</v>
      </c>
      <c r="T2442" s="52">
        <v>70</v>
      </c>
      <c r="U2442" s="52">
        <v>51</v>
      </c>
      <c r="V2442" s="52">
        <v>50.76</v>
      </c>
      <c r="W2442" s="52" t="s">
        <v>3282</v>
      </c>
      <c r="X2442" s="52" t="s">
        <v>1153</v>
      </c>
      <c r="Y2442" s="52">
        <v>1</v>
      </c>
      <c r="Z2442" s="52">
        <v>22</v>
      </c>
      <c r="AC2442" s="52">
        <v>1</v>
      </c>
      <c r="AF2442" s="52">
        <v>1</v>
      </c>
      <c r="AH2442" s="52">
        <v>1</v>
      </c>
      <c r="AM2442" s="52">
        <v>1</v>
      </c>
      <c r="AP2442" s="52">
        <v>1</v>
      </c>
      <c r="AS2442" s="52">
        <v>1</v>
      </c>
      <c r="AV2442" s="52">
        <v>1</v>
      </c>
      <c r="BD2442" s="57"/>
      <c r="BF2442" s="9"/>
      <c r="BH2442" s="9"/>
      <c r="BI2442" s="52">
        <v>1</v>
      </c>
      <c r="BJ2442" s="9"/>
      <c r="BK2442" s="52" t="s">
        <v>5676</v>
      </c>
      <c r="BL2442" s="52">
        <v>53</v>
      </c>
      <c r="BM2442" s="52">
        <v>3</v>
      </c>
      <c r="BN2442" s="52">
        <v>51.24</v>
      </c>
      <c r="BO2442" s="52" t="s">
        <v>2756</v>
      </c>
      <c r="BP2442" s="52">
        <v>70</v>
      </c>
      <c r="BQ2442" s="52">
        <v>51</v>
      </c>
      <c r="BR2442" s="52">
        <v>35.409999999999997</v>
      </c>
      <c r="BS2442" s="52" t="s">
        <v>3282</v>
      </c>
      <c r="BT2442" s="52" t="s">
        <v>50</v>
      </c>
      <c r="BU2442" s="9">
        <v>42628</v>
      </c>
      <c r="BV2442" s="52" t="s">
        <v>5677</v>
      </c>
      <c r="BW2442" s="52" t="s">
        <v>5678</v>
      </c>
    </row>
    <row r="2443" spans="1:79" s="52" customFormat="1" ht="15" customHeight="1">
      <c r="A2443" s="52">
        <v>767</v>
      </c>
      <c r="B2443" s="52" t="s">
        <v>3182</v>
      </c>
      <c r="C2443" s="43" t="s">
        <v>3228</v>
      </c>
      <c r="D2443" s="21" t="s">
        <v>318</v>
      </c>
      <c r="E2443" s="9">
        <v>42629</v>
      </c>
      <c r="F2443" s="44">
        <v>0.79166666666666663</v>
      </c>
      <c r="G2443" s="52">
        <v>9</v>
      </c>
      <c r="H2443" s="52">
        <v>2016</v>
      </c>
      <c r="I2443" s="52">
        <v>1</v>
      </c>
      <c r="J2443" s="52">
        <v>1</v>
      </c>
      <c r="M2443" s="52" t="s">
        <v>5554</v>
      </c>
      <c r="N2443" s="52" t="s">
        <v>4267</v>
      </c>
      <c r="O2443" s="52" t="s">
        <v>345</v>
      </c>
      <c r="P2443" s="52">
        <v>35</v>
      </c>
      <c r="Q2443" s="52">
        <v>50</v>
      </c>
      <c r="R2443" s="52">
        <v>42.7</v>
      </c>
      <c r="S2443" s="52" t="s">
        <v>2756</v>
      </c>
      <c r="T2443" s="52">
        <v>72</v>
      </c>
      <c r="U2443" s="52">
        <v>38</v>
      </c>
      <c r="V2443" s="52">
        <v>39.590000000000003</v>
      </c>
      <c r="W2443" s="52" t="s">
        <v>3282</v>
      </c>
      <c r="X2443" s="52" t="s">
        <v>1153</v>
      </c>
      <c r="Y2443" s="52">
        <v>0.45</v>
      </c>
      <c r="Z2443" s="52">
        <v>2</v>
      </c>
      <c r="AC2443" s="52">
        <v>1</v>
      </c>
      <c r="AE2443" s="52">
        <v>1</v>
      </c>
      <c r="AH2443" s="52">
        <v>1</v>
      </c>
      <c r="AM2443" s="52">
        <v>1</v>
      </c>
      <c r="AP2443" s="52">
        <v>1</v>
      </c>
      <c r="AS2443" s="52">
        <v>1</v>
      </c>
      <c r="AV2443" s="52">
        <v>1</v>
      </c>
      <c r="AX2443" s="52">
        <v>1</v>
      </c>
      <c r="BA2443" s="52">
        <v>1</v>
      </c>
      <c r="BD2443" s="57">
        <v>42629</v>
      </c>
      <c r="BF2443" s="9"/>
      <c r="BG2443" s="52">
        <v>1</v>
      </c>
      <c r="BH2443" s="9"/>
      <c r="BJ2443" s="9"/>
      <c r="BK2443" s="52" t="s">
        <v>5555</v>
      </c>
      <c r="BL2443" s="52">
        <v>35</v>
      </c>
      <c r="BM2443" s="52">
        <v>55</v>
      </c>
      <c r="BN2443" s="52">
        <v>57.56</v>
      </c>
      <c r="BO2443" s="52" t="s">
        <v>2756</v>
      </c>
      <c r="BP2443" s="52">
        <v>72</v>
      </c>
      <c r="BQ2443" s="52">
        <v>43</v>
      </c>
      <c r="BR2443" s="52">
        <v>3.88</v>
      </c>
      <c r="BS2443" s="52" t="s">
        <v>3282</v>
      </c>
      <c r="BT2443" s="52" t="s">
        <v>50</v>
      </c>
      <c r="BU2443" s="9"/>
      <c r="BV2443" s="52" t="s">
        <v>5556</v>
      </c>
      <c r="BW2443" s="52" t="s">
        <v>5557</v>
      </c>
    </row>
    <row r="2444" spans="1:79" s="52" customFormat="1" ht="15" customHeight="1">
      <c r="A2444" s="52">
        <v>40316</v>
      </c>
      <c r="B2444" s="52" t="s">
        <v>3182</v>
      </c>
      <c r="C2444" s="43" t="s">
        <v>4530</v>
      </c>
      <c r="D2444" s="21" t="s">
        <v>238</v>
      </c>
      <c r="E2444" s="9">
        <v>42629</v>
      </c>
      <c r="F2444" s="44">
        <v>0.54166666666666663</v>
      </c>
      <c r="G2444" s="52">
        <v>9</v>
      </c>
      <c r="H2444" s="52">
        <v>2016</v>
      </c>
      <c r="I2444" s="52">
        <v>1</v>
      </c>
      <c r="J2444" s="52">
        <v>1</v>
      </c>
      <c r="M2444" s="52" t="s">
        <v>1448</v>
      </c>
      <c r="N2444" s="52" t="s">
        <v>938</v>
      </c>
      <c r="O2444" s="52" t="s">
        <v>944</v>
      </c>
      <c r="P2444" s="52">
        <v>29</v>
      </c>
      <c r="Q2444" s="52">
        <v>55</v>
      </c>
      <c r="R2444" s="52">
        <v>39</v>
      </c>
      <c r="S2444" s="52" t="s">
        <v>2756</v>
      </c>
      <c r="T2444" s="52">
        <v>71</v>
      </c>
      <c r="U2444" s="52">
        <v>16</v>
      </c>
      <c r="V2444" s="52">
        <v>47</v>
      </c>
      <c r="W2444" s="52" t="s">
        <v>3282</v>
      </c>
      <c r="X2444" s="52" t="s">
        <v>1153</v>
      </c>
      <c r="Y2444" s="52">
        <v>0.44</v>
      </c>
      <c r="Z2444" s="52">
        <v>1.5</v>
      </c>
      <c r="AC2444" s="52">
        <v>1</v>
      </c>
      <c r="AF2444" s="52">
        <v>1</v>
      </c>
      <c r="AH2444" s="52">
        <v>1</v>
      </c>
      <c r="AM2444" s="52">
        <v>1</v>
      </c>
      <c r="AO2444" s="52">
        <v>1</v>
      </c>
      <c r="AS2444" s="52">
        <v>1</v>
      </c>
      <c r="AV2444" s="52">
        <v>1</v>
      </c>
      <c r="AY2444" s="52">
        <v>1</v>
      </c>
      <c r="BB2444" s="52">
        <v>1</v>
      </c>
      <c r="BC2444" s="52">
        <v>1</v>
      </c>
      <c r="BD2444" s="57">
        <v>42629</v>
      </c>
      <c r="BE2444" s="52">
        <v>1</v>
      </c>
      <c r="BF2444" s="9">
        <v>42631</v>
      </c>
      <c r="BH2444" s="9"/>
      <c r="BJ2444" s="9"/>
      <c r="BK2444" s="52" t="s">
        <v>1233</v>
      </c>
      <c r="BL2444" s="52">
        <v>30</v>
      </c>
      <c r="BM2444" s="52">
        <v>0</v>
      </c>
      <c r="BN2444" s="52">
        <v>55.99</v>
      </c>
      <c r="BO2444" s="52" t="s">
        <v>2756</v>
      </c>
      <c r="BP2444" s="52">
        <v>71</v>
      </c>
      <c r="BQ2444" s="52">
        <v>21</v>
      </c>
      <c r="BR2444" s="52">
        <v>40.06</v>
      </c>
      <c r="BS2444" s="52" t="s">
        <v>3282</v>
      </c>
      <c r="BT2444" s="52" t="s">
        <v>50</v>
      </c>
      <c r="BU2444" s="9">
        <v>42631</v>
      </c>
      <c r="BV2444" s="52" t="s">
        <v>5467</v>
      </c>
      <c r="BW2444" s="52" t="s">
        <v>4603</v>
      </c>
      <c r="BY2444" s="52">
        <v>1</v>
      </c>
    </row>
    <row r="2445" spans="1:79" s="52" customFormat="1" ht="15" customHeight="1">
      <c r="A2445" s="52">
        <v>10307</v>
      </c>
      <c r="B2445" s="52" t="s">
        <v>3139</v>
      </c>
      <c r="C2445" s="43" t="s">
        <v>3198</v>
      </c>
      <c r="D2445" s="21" t="s">
        <v>356</v>
      </c>
      <c r="E2445" s="9">
        <v>42629</v>
      </c>
      <c r="F2445" s="44">
        <v>0.7597222222222223</v>
      </c>
      <c r="G2445" s="52">
        <v>9</v>
      </c>
      <c r="H2445" s="52">
        <v>2016</v>
      </c>
      <c r="I2445" s="52">
        <v>1</v>
      </c>
      <c r="K2445" s="52">
        <v>1</v>
      </c>
      <c r="M2445" s="52" t="s">
        <v>5444</v>
      </c>
      <c r="N2445" s="52" t="s">
        <v>882</v>
      </c>
      <c r="O2445" s="52" t="s">
        <v>8600</v>
      </c>
      <c r="P2445" s="52">
        <v>20</v>
      </c>
      <c r="Q2445" s="52">
        <v>14</v>
      </c>
      <c r="R2445" s="52">
        <v>28.74</v>
      </c>
      <c r="S2445" s="52" t="s">
        <v>2756</v>
      </c>
      <c r="T2445" s="52">
        <v>70</v>
      </c>
      <c r="U2445" s="52">
        <v>8</v>
      </c>
      <c r="V2445" s="52">
        <v>44.69</v>
      </c>
      <c r="W2445" s="52" t="s">
        <v>3282</v>
      </c>
      <c r="X2445" s="52" t="s">
        <v>1153</v>
      </c>
      <c r="Z2445" s="52">
        <v>38</v>
      </c>
      <c r="AA2445" s="52">
        <v>1</v>
      </c>
      <c r="AD2445" s="52">
        <v>1</v>
      </c>
      <c r="AH2445" s="52">
        <v>1</v>
      </c>
      <c r="AM2445" s="52">
        <v>1</v>
      </c>
      <c r="AP2445" s="52">
        <v>1</v>
      </c>
      <c r="AS2445" s="52">
        <v>1</v>
      </c>
      <c r="AV2445" s="52">
        <v>1</v>
      </c>
      <c r="BA2445" s="52">
        <v>1</v>
      </c>
      <c r="BD2445" s="57"/>
      <c r="BF2445" s="9"/>
      <c r="BH2445" s="9"/>
      <c r="BI2445" s="52">
        <v>1</v>
      </c>
      <c r="BJ2445" s="9">
        <v>42629</v>
      </c>
      <c r="BK2445" s="52" t="s">
        <v>15199</v>
      </c>
      <c r="BU2445" s="9"/>
      <c r="BV2445" s="52" t="s">
        <v>5445</v>
      </c>
      <c r="BW2445" s="52" t="s">
        <v>5446</v>
      </c>
    </row>
    <row r="2446" spans="1:79" s="52" customFormat="1" ht="15" customHeight="1">
      <c r="B2446" s="52" t="s">
        <v>3139</v>
      </c>
      <c r="C2446" s="43" t="s">
        <v>3198</v>
      </c>
      <c r="D2446" s="21" t="s">
        <v>356</v>
      </c>
      <c r="E2446" s="9">
        <v>42632</v>
      </c>
      <c r="F2446" s="44">
        <v>0.70833333333333337</v>
      </c>
      <c r="G2446" s="52">
        <v>9</v>
      </c>
      <c r="H2446" s="52">
        <v>2016</v>
      </c>
      <c r="I2446" s="52">
        <v>1</v>
      </c>
      <c r="J2446" s="52">
        <v>1</v>
      </c>
      <c r="M2446" s="52" t="s">
        <v>5457</v>
      </c>
      <c r="N2446" s="52" t="s">
        <v>2407</v>
      </c>
      <c r="O2446" s="52" t="s">
        <v>8601</v>
      </c>
      <c r="P2446" s="52">
        <v>27</v>
      </c>
      <c r="Q2446" s="52">
        <v>4</v>
      </c>
      <c r="R2446" s="52">
        <v>56.28</v>
      </c>
      <c r="S2446" s="52" t="s">
        <v>2756</v>
      </c>
      <c r="T2446" s="52">
        <v>70</v>
      </c>
      <c r="U2446" s="52">
        <v>50</v>
      </c>
      <c r="V2446" s="52">
        <v>31.56</v>
      </c>
      <c r="W2446" s="52" t="s">
        <v>3282</v>
      </c>
      <c r="X2446" s="52" t="s">
        <v>1153</v>
      </c>
      <c r="Y2446" s="52">
        <v>0.60099999999999998</v>
      </c>
      <c r="Z2446" s="52">
        <v>27</v>
      </c>
      <c r="AC2446" s="52">
        <v>1</v>
      </c>
      <c r="AF2446" s="52">
        <v>1</v>
      </c>
      <c r="AH2446" s="52">
        <v>1</v>
      </c>
      <c r="AZ2446" s="52">
        <v>1</v>
      </c>
      <c r="BC2446" s="52">
        <v>1</v>
      </c>
      <c r="BD2446" s="57">
        <v>42635</v>
      </c>
      <c r="BE2446" s="52">
        <v>1</v>
      </c>
      <c r="BF2446" s="9"/>
      <c r="BH2446" s="9"/>
      <c r="BJ2446" s="9"/>
      <c r="BU2446" s="9"/>
      <c r="BV2446" s="52" t="s">
        <v>15175</v>
      </c>
    </row>
    <row r="2447" spans="1:79" s="52" customFormat="1" ht="15" customHeight="1">
      <c r="A2447" s="52">
        <v>20164459</v>
      </c>
      <c r="B2447" s="52" t="s">
        <v>4554</v>
      </c>
      <c r="C2447" s="43" t="s">
        <v>5620</v>
      </c>
      <c r="D2447" s="21" t="s">
        <v>881</v>
      </c>
      <c r="E2447" s="9">
        <v>42634</v>
      </c>
      <c r="F2447" s="44">
        <v>0.35416666666666669</v>
      </c>
      <c r="G2447" s="52">
        <v>9</v>
      </c>
      <c r="H2447" s="52">
        <v>2016</v>
      </c>
      <c r="I2447" s="52">
        <v>1</v>
      </c>
      <c r="J2447" s="52">
        <v>1</v>
      </c>
      <c r="M2447" s="52" t="s">
        <v>5621</v>
      </c>
      <c r="N2447" s="52" t="s">
        <v>695</v>
      </c>
      <c r="O2447" s="52" t="s">
        <v>15403</v>
      </c>
      <c r="P2447" s="52">
        <v>37</v>
      </c>
      <c r="Q2447" s="52">
        <v>13.33</v>
      </c>
      <c r="R2447" s="52">
        <v>53</v>
      </c>
      <c r="S2447" s="52" t="s">
        <v>2756</v>
      </c>
      <c r="T2447" s="52">
        <v>73</v>
      </c>
      <c r="U2447" s="52">
        <v>26</v>
      </c>
      <c r="V2447" s="52">
        <v>8</v>
      </c>
      <c r="W2447" s="52" t="s">
        <v>3282</v>
      </c>
      <c r="X2447" s="52" t="s">
        <v>1153</v>
      </c>
      <c r="Y2447" s="52">
        <v>2.5</v>
      </c>
      <c r="AC2447" s="52">
        <v>1</v>
      </c>
      <c r="AH2447" s="52">
        <v>1</v>
      </c>
      <c r="AL2447" s="52">
        <v>1</v>
      </c>
      <c r="AN2447" s="52" t="s">
        <v>5622</v>
      </c>
      <c r="AO2447" s="52">
        <v>1</v>
      </c>
      <c r="AQ2447" s="52" t="s">
        <v>5623</v>
      </c>
      <c r="AT2447" s="52" t="s">
        <v>5624</v>
      </c>
      <c r="AW2447" s="52" t="s">
        <v>5610</v>
      </c>
      <c r="AY2447" s="52">
        <v>1</v>
      </c>
      <c r="BA2447" s="52">
        <v>1</v>
      </c>
      <c r="BD2447" s="57"/>
      <c r="BF2447" s="9"/>
      <c r="BH2447" s="9"/>
      <c r="BJ2447" s="9"/>
      <c r="BK2447" s="52" t="s">
        <v>5625</v>
      </c>
      <c r="BL2447" s="52">
        <v>37</v>
      </c>
      <c r="BM2447" s="52" t="s">
        <v>5626</v>
      </c>
      <c r="BN2447" s="52">
        <v>53</v>
      </c>
      <c r="BO2447" s="52" t="s">
        <v>2756</v>
      </c>
      <c r="BP2447" s="52">
        <v>73</v>
      </c>
      <c r="BQ2447" s="52">
        <v>26</v>
      </c>
      <c r="BR2447" s="52">
        <v>8</v>
      </c>
      <c r="BS2447" s="52" t="s">
        <v>3282</v>
      </c>
      <c r="BT2447" s="52" t="s">
        <v>50</v>
      </c>
      <c r="BU2447" s="9">
        <v>42624</v>
      </c>
      <c r="BV2447" s="52" t="s">
        <v>5627</v>
      </c>
      <c r="BW2447" s="52" t="s">
        <v>5628</v>
      </c>
    </row>
    <row r="2448" spans="1:79" s="52" customFormat="1" ht="15" customHeight="1">
      <c r="A2448" s="52">
        <v>20164860</v>
      </c>
      <c r="B2448" s="52" t="s">
        <v>15282</v>
      </c>
      <c r="C2448" s="43" t="s">
        <v>2755</v>
      </c>
      <c r="D2448" s="21" t="s">
        <v>100</v>
      </c>
      <c r="E2448" s="9">
        <v>42634</v>
      </c>
      <c r="F2448" s="44">
        <v>0.5</v>
      </c>
      <c r="G2448" s="52">
        <v>9</v>
      </c>
      <c r="H2448" s="52">
        <v>2016</v>
      </c>
      <c r="I2448" s="52">
        <v>1</v>
      </c>
      <c r="J2448" s="52">
        <v>1</v>
      </c>
      <c r="M2448" s="52" t="s">
        <v>5629</v>
      </c>
      <c r="N2448" s="52" t="s">
        <v>759</v>
      </c>
      <c r="O2448" s="52" t="s">
        <v>15403</v>
      </c>
      <c r="P2448" s="52">
        <v>37</v>
      </c>
      <c r="Q2448" s="52">
        <v>43</v>
      </c>
      <c r="R2448" s="52">
        <v>34.4</v>
      </c>
      <c r="S2448" s="52" t="s">
        <v>2756</v>
      </c>
      <c r="T2448" s="52">
        <v>73</v>
      </c>
      <c r="U2448" s="52">
        <v>39</v>
      </c>
      <c r="V2448" s="52">
        <v>22.9</v>
      </c>
      <c r="W2448" s="52" t="s">
        <v>3282</v>
      </c>
      <c r="X2448" s="52" t="s">
        <v>1153</v>
      </c>
      <c r="AC2448" s="52">
        <v>1</v>
      </c>
      <c r="AG2448" s="52">
        <v>1</v>
      </c>
      <c r="AJ2448" s="52">
        <v>1</v>
      </c>
      <c r="AM2448" s="52">
        <v>1</v>
      </c>
      <c r="AP2448" s="52">
        <v>1</v>
      </c>
      <c r="AS2448" s="52">
        <v>1</v>
      </c>
      <c r="AW2448" s="52" t="s">
        <v>5610</v>
      </c>
      <c r="AX2448" s="52">
        <v>1</v>
      </c>
      <c r="BA2448" s="52">
        <v>1</v>
      </c>
      <c r="BD2448" s="57"/>
      <c r="BF2448" s="9"/>
      <c r="BG2448" s="52">
        <v>1</v>
      </c>
      <c r="BH2448" s="9">
        <v>42634</v>
      </c>
      <c r="BJ2448" s="9"/>
      <c r="BK2448" s="52" t="s">
        <v>5630</v>
      </c>
      <c r="BL2448" s="52">
        <v>37</v>
      </c>
      <c r="BM2448" s="52">
        <v>43</v>
      </c>
      <c r="BN2448" s="52">
        <v>34.4</v>
      </c>
      <c r="BO2448" s="52" t="s">
        <v>2756</v>
      </c>
      <c r="BP2448" s="52">
        <v>73</v>
      </c>
      <c r="BQ2448" s="52">
        <v>39</v>
      </c>
      <c r="BR2448" s="52">
        <v>22.9</v>
      </c>
      <c r="BS2448" s="52" t="s">
        <v>3282</v>
      </c>
      <c r="BT2448" s="52" t="s">
        <v>50</v>
      </c>
      <c r="BU2448" s="9">
        <v>42634</v>
      </c>
      <c r="BV2448" s="52" t="s">
        <v>5631</v>
      </c>
      <c r="BW2448" s="52" t="s">
        <v>5381</v>
      </c>
    </row>
    <row r="2449" spans="1:79" s="52" customFormat="1" ht="15" customHeight="1">
      <c r="A2449" s="52">
        <v>50</v>
      </c>
      <c r="B2449" s="52" t="s">
        <v>3182</v>
      </c>
      <c r="C2449" s="43" t="s">
        <v>4530</v>
      </c>
      <c r="D2449" s="21" t="s">
        <v>238</v>
      </c>
      <c r="E2449" s="9">
        <v>42634</v>
      </c>
      <c r="F2449" s="44">
        <v>0.66666666666666663</v>
      </c>
      <c r="G2449" s="52">
        <v>9</v>
      </c>
      <c r="H2449" s="52">
        <v>2016</v>
      </c>
      <c r="I2449" s="52">
        <v>1</v>
      </c>
      <c r="J2449" s="52">
        <v>1</v>
      </c>
      <c r="M2449" s="52" t="s">
        <v>5694</v>
      </c>
      <c r="N2449" s="52" t="s">
        <v>2075</v>
      </c>
      <c r="O2449" s="52" t="s">
        <v>8607</v>
      </c>
      <c r="P2449" s="52">
        <v>39</v>
      </c>
      <c r="Q2449" s="52">
        <v>50</v>
      </c>
      <c r="R2449" s="52">
        <v>9</v>
      </c>
      <c r="S2449" s="52" t="s">
        <v>2756</v>
      </c>
      <c r="T2449" s="52">
        <v>73</v>
      </c>
      <c r="U2449" s="52">
        <v>24</v>
      </c>
      <c r="V2449" s="52">
        <v>9</v>
      </c>
      <c r="W2449" s="52" t="s">
        <v>3282</v>
      </c>
      <c r="X2449" s="52" t="s">
        <v>3391</v>
      </c>
      <c r="Y2449" s="52">
        <v>0.44</v>
      </c>
      <c r="Z2449" s="52">
        <v>3.43</v>
      </c>
      <c r="AC2449" s="52">
        <v>1</v>
      </c>
      <c r="AE2449" s="52">
        <v>1</v>
      </c>
      <c r="AH2449" s="52">
        <v>1</v>
      </c>
      <c r="AL2449" s="52">
        <v>1</v>
      </c>
      <c r="AN2449" s="52" t="s">
        <v>5695</v>
      </c>
      <c r="AO2449" s="52">
        <v>1</v>
      </c>
      <c r="AQ2449" s="52" t="s">
        <v>5696</v>
      </c>
      <c r="AR2449" s="52">
        <v>1</v>
      </c>
      <c r="AT2449" s="52" t="s">
        <v>5697</v>
      </c>
      <c r="AV2449" s="52">
        <v>1</v>
      </c>
      <c r="BB2449" s="52">
        <v>1</v>
      </c>
      <c r="BC2449" s="52">
        <v>1</v>
      </c>
      <c r="BD2449" s="57">
        <v>42634</v>
      </c>
      <c r="BF2449" s="9"/>
      <c r="BH2449" s="9"/>
      <c r="BJ2449" s="9"/>
      <c r="BU2449" s="9"/>
      <c r="BV2449" s="52" t="s">
        <v>5698</v>
      </c>
      <c r="BW2449" s="52" t="s">
        <v>3806</v>
      </c>
      <c r="BY2449" s="52">
        <v>1</v>
      </c>
    </row>
    <row r="2450" spans="1:79" s="52" customFormat="1" ht="15" customHeight="1">
      <c r="A2450" s="52" t="s">
        <v>4993</v>
      </c>
      <c r="B2450" s="52" t="s">
        <v>15282</v>
      </c>
      <c r="C2450" s="43" t="s">
        <v>2755</v>
      </c>
      <c r="D2450" s="21" t="s">
        <v>100</v>
      </c>
      <c r="E2450" s="9">
        <v>42634</v>
      </c>
      <c r="F2450" s="44">
        <v>0.4375</v>
      </c>
      <c r="G2450" s="52">
        <v>9</v>
      </c>
      <c r="H2450" s="52">
        <v>2016</v>
      </c>
      <c r="I2450" s="52">
        <v>1</v>
      </c>
      <c r="J2450" s="52">
        <v>1</v>
      </c>
      <c r="M2450" s="52" t="s">
        <v>5816</v>
      </c>
      <c r="N2450" s="52" t="s">
        <v>4994</v>
      </c>
      <c r="O2450" s="52" t="s">
        <v>8604</v>
      </c>
      <c r="P2450" s="52">
        <v>41</v>
      </c>
      <c r="Q2450" s="52">
        <v>46</v>
      </c>
      <c r="R2450" s="52" t="s">
        <v>5817</v>
      </c>
      <c r="S2450" s="52" t="s">
        <v>2756</v>
      </c>
      <c r="T2450" s="52">
        <v>73</v>
      </c>
      <c r="U2450" s="52">
        <v>7</v>
      </c>
      <c r="V2450" s="52">
        <v>58.74</v>
      </c>
      <c r="W2450" s="52" t="s">
        <v>3282</v>
      </c>
      <c r="X2450" s="52" t="s">
        <v>1153</v>
      </c>
      <c r="Y2450" s="52">
        <v>1</v>
      </c>
      <c r="Z2450" s="52">
        <v>46</v>
      </c>
      <c r="AC2450" s="52">
        <v>1</v>
      </c>
      <c r="AF2450" s="52">
        <v>1</v>
      </c>
      <c r="AJ2450" s="52">
        <v>1</v>
      </c>
      <c r="AL2450" s="52">
        <v>1</v>
      </c>
      <c r="AN2450" s="52" t="s">
        <v>5818</v>
      </c>
      <c r="AR2450" s="52">
        <v>1</v>
      </c>
      <c r="AT2450" s="52" t="s">
        <v>5819</v>
      </c>
      <c r="AY2450" s="52">
        <v>1</v>
      </c>
      <c r="BA2450" s="52">
        <v>1</v>
      </c>
      <c r="BC2450" s="52">
        <v>1</v>
      </c>
      <c r="BD2450" s="57">
        <v>42634</v>
      </c>
      <c r="BF2450" s="9"/>
      <c r="BG2450" s="52">
        <v>1</v>
      </c>
      <c r="BH2450" s="9">
        <v>42650</v>
      </c>
      <c r="BJ2450" s="9"/>
      <c r="BK2450" s="52" t="s">
        <v>5809</v>
      </c>
      <c r="BL2450" s="52">
        <v>41</v>
      </c>
      <c r="BM2450" s="52">
        <v>44</v>
      </c>
      <c r="BN2450" s="52">
        <v>53.4</v>
      </c>
      <c r="BO2450" s="52" t="s">
        <v>2756</v>
      </c>
      <c r="BP2450" s="52">
        <v>73</v>
      </c>
      <c r="BQ2450" s="52">
        <v>48</v>
      </c>
      <c r="BR2450" s="52">
        <v>27</v>
      </c>
      <c r="BS2450" s="52" t="s">
        <v>3282</v>
      </c>
      <c r="BT2450" s="52" t="s">
        <v>4411</v>
      </c>
      <c r="BU2450" s="9">
        <v>42650</v>
      </c>
      <c r="BV2450" s="52" t="s">
        <v>5820</v>
      </c>
      <c r="BW2450" s="52" t="s">
        <v>5821</v>
      </c>
      <c r="BX2450" s="52">
        <v>1</v>
      </c>
      <c r="BZ2450" s="52">
        <v>1</v>
      </c>
    </row>
    <row r="2451" spans="1:79" s="52" customFormat="1" ht="15" customHeight="1">
      <c r="A2451" s="52">
        <v>52017015</v>
      </c>
      <c r="B2451" s="52" t="s">
        <v>15282</v>
      </c>
      <c r="C2451" s="43" t="s">
        <v>2755</v>
      </c>
      <c r="D2451" s="21" t="s">
        <v>100</v>
      </c>
      <c r="E2451" s="9">
        <v>42634</v>
      </c>
      <c r="F2451" s="44">
        <v>0.72916666666666663</v>
      </c>
      <c r="G2451" s="52">
        <v>9</v>
      </c>
      <c r="H2451" s="52">
        <v>2016</v>
      </c>
      <c r="I2451" s="52">
        <v>1</v>
      </c>
      <c r="J2451" s="52">
        <v>1</v>
      </c>
      <c r="M2451" s="52" t="s">
        <v>2833</v>
      </c>
      <c r="N2451" s="52" t="s">
        <v>2742</v>
      </c>
      <c r="O2451" s="52" t="s">
        <v>1619</v>
      </c>
      <c r="P2451" s="52">
        <v>32</v>
      </c>
      <c r="Q2451" s="52">
        <v>45</v>
      </c>
      <c r="R2451" s="52">
        <v>7.56</v>
      </c>
      <c r="S2451" s="52" t="s">
        <v>2756</v>
      </c>
      <c r="T2451" s="52">
        <v>71</v>
      </c>
      <c r="U2451" s="52">
        <v>29</v>
      </c>
      <c r="V2451" s="52">
        <v>4.66</v>
      </c>
      <c r="W2451" s="52" t="s">
        <v>3282</v>
      </c>
      <c r="X2451" s="52" t="s">
        <v>1153</v>
      </c>
      <c r="Y2451" s="52">
        <v>0.9</v>
      </c>
      <c r="Z2451" s="52">
        <v>20</v>
      </c>
      <c r="AC2451" s="52">
        <v>1</v>
      </c>
      <c r="AG2451" s="52">
        <v>1</v>
      </c>
      <c r="AH2451" s="52">
        <v>1</v>
      </c>
      <c r="AM2451" s="52">
        <v>1</v>
      </c>
      <c r="AP2451" s="52">
        <v>1</v>
      </c>
      <c r="AS2451" s="52">
        <v>1</v>
      </c>
      <c r="AV2451" s="52">
        <v>1</v>
      </c>
      <c r="AY2451" s="52">
        <v>1</v>
      </c>
      <c r="BB2451" s="52">
        <v>1</v>
      </c>
      <c r="BC2451" s="52">
        <v>1</v>
      </c>
      <c r="BD2451" s="57">
        <v>42634</v>
      </c>
      <c r="BF2451" s="9"/>
      <c r="BH2451" s="9"/>
      <c r="BJ2451" s="9"/>
      <c r="BK2451" s="52" t="s">
        <v>5532</v>
      </c>
      <c r="BU2451" s="9">
        <v>42634</v>
      </c>
      <c r="BV2451" s="52" t="s">
        <v>5537</v>
      </c>
      <c r="BW2451" s="52" t="s">
        <v>4160</v>
      </c>
      <c r="BZ2451" s="52">
        <v>1</v>
      </c>
    </row>
    <row r="2452" spans="1:79" s="52" customFormat="1" ht="15" customHeight="1">
      <c r="A2452" s="52">
        <v>0</v>
      </c>
      <c r="B2452" s="52" t="s">
        <v>15282</v>
      </c>
      <c r="C2452" s="43" t="s">
        <v>2755</v>
      </c>
      <c r="D2452" s="21" t="s">
        <v>100</v>
      </c>
      <c r="E2452" s="9">
        <v>42634</v>
      </c>
      <c r="F2452" s="44">
        <v>0.59375</v>
      </c>
      <c r="G2452" s="52">
        <v>9</v>
      </c>
      <c r="H2452" s="52">
        <v>2016</v>
      </c>
      <c r="I2452" s="52">
        <v>1</v>
      </c>
      <c r="J2452" s="52">
        <v>1</v>
      </c>
      <c r="M2452" s="52" t="s">
        <v>242</v>
      </c>
      <c r="N2452" s="52" t="s">
        <v>372</v>
      </c>
      <c r="O2452" s="52" t="s">
        <v>372</v>
      </c>
      <c r="P2452" s="52">
        <v>23</v>
      </c>
      <c r="Q2452" s="52">
        <v>39</v>
      </c>
      <c r="R2452" s="52" t="s">
        <v>5715</v>
      </c>
      <c r="S2452" s="52" t="s">
        <v>2756</v>
      </c>
      <c r="T2452" s="52">
        <v>70</v>
      </c>
      <c r="U2452" s="52">
        <v>24</v>
      </c>
      <c r="V2452" s="52" t="s">
        <v>5716</v>
      </c>
      <c r="W2452" s="52" t="s">
        <v>3282</v>
      </c>
      <c r="X2452" s="52" t="s">
        <v>1153</v>
      </c>
      <c r="Y2452" s="52">
        <v>1.1000000000000001</v>
      </c>
      <c r="Z2452" s="52">
        <v>26</v>
      </c>
      <c r="AA2452" s="52">
        <v>1</v>
      </c>
      <c r="AE2452" s="52">
        <v>1</v>
      </c>
      <c r="AJ2452" s="52">
        <v>1</v>
      </c>
      <c r="AL2452" s="52">
        <v>1</v>
      </c>
      <c r="AO2452" s="52">
        <v>1</v>
      </c>
      <c r="AS2452" s="52">
        <v>1</v>
      </c>
      <c r="AV2452" s="52">
        <v>1</v>
      </c>
      <c r="AX2452" s="52">
        <v>1</v>
      </c>
      <c r="BA2452" s="52">
        <v>1</v>
      </c>
      <c r="BD2452" s="57"/>
      <c r="BF2452" s="9"/>
      <c r="BH2452" s="9"/>
      <c r="BI2452" s="52">
        <v>1</v>
      </c>
      <c r="BJ2452" s="9"/>
      <c r="BK2452" s="52" t="s">
        <v>106</v>
      </c>
      <c r="BU2452" s="9"/>
      <c r="BW2452" s="52" t="s">
        <v>5717</v>
      </c>
    </row>
    <row r="2453" spans="1:79" s="52" customFormat="1" ht="15" customHeight="1">
      <c r="A2453" s="52">
        <v>52017016</v>
      </c>
      <c r="B2453" s="52" t="s">
        <v>15282</v>
      </c>
      <c r="C2453" s="43" t="s">
        <v>2755</v>
      </c>
      <c r="D2453" s="21" t="s">
        <v>100</v>
      </c>
      <c r="E2453" s="9">
        <v>42635</v>
      </c>
      <c r="F2453" s="44">
        <v>0.46875</v>
      </c>
      <c r="G2453" s="52">
        <v>9</v>
      </c>
      <c r="H2453" s="52">
        <v>2016</v>
      </c>
      <c r="I2453" s="52">
        <v>1</v>
      </c>
      <c r="J2453" s="52">
        <v>1</v>
      </c>
      <c r="M2453" s="52" t="s">
        <v>2833</v>
      </c>
      <c r="N2453" s="52" t="s">
        <v>2742</v>
      </c>
      <c r="O2453" s="52" t="s">
        <v>1619</v>
      </c>
      <c r="P2453" s="52">
        <v>32</v>
      </c>
      <c r="Q2453" s="52">
        <v>45</v>
      </c>
      <c r="R2453" s="52">
        <v>7.56</v>
      </c>
      <c r="S2453" s="52" t="s">
        <v>2756</v>
      </c>
      <c r="T2453" s="52">
        <v>71</v>
      </c>
      <c r="U2453" s="52">
        <v>29</v>
      </c>
      <c r="V2453" s="52">
        <v>4.66</v>
      </c>
      <c r="W2453" s="52" t="s">
        <v>3282</v>
      </c>
      <c r="X2453" s="52" t="s">
        <v>1153</v>
      </c>
      <c r="Y2453" s="52">
        <v>1.2</v>
      </c>
      <c r="Z2453" s="52">
        <v>25</v>
      </c>
      <c r="AC2453" s="52">
        <v>1</v>
      </c>
      <c r="AG2453" s="52">
        <v>1</v>
      </c>
      <c r="AH2453" s="52">
        <v>1</v>
      </c>
      <c r="AM2453" s="52">
        <v>1</v>
      </c>
      <c r="AP2453" s="52">
        <v>1</v>
      </c>
      <c r="AS2453" s="52">
        <v>1</v>
      </c>
      <c r="AV2453" s="52">
        <v>1</v>
      </c>
      <c r="AY2453" s="52">
        <v>1</v>
      </c>
      <c r="BB2453" s="52">
        <v>1</v>
      </c>
      <c r="BC2453" s="52">
        <v>1</v>
      </c>
      <c r="BD2453" s="57">
        <v>42635</v>
      </c>
      <c r="BF2453" s="9"/>
      <c r="BH2453" s="9"/>
      <c r="BJ2453" s="9"/>
      <c r="BK2453" s="52" t="s">
        <v>5532</v>
      </c>
      <c r="BU2453" s="9">
        <v>42635</v>
      </c>
      <c r="BV2453" s="52" t="s">
        <v>5538</v>
      </c>
      <c r="BW2453" s="52" t="s">
        <v>4160</v>
      </c>
      <c r="BZ2453" s="52">
        <v>1</v>
      </c>
    </row>
    <row r="2454" spans="1:79" s="52" customFormat="1" ht="15" customHeight="1">
      <c r="A2454" s="52">
        <v>20164261</v>
      </c>
      <c r="B2454" s="52" t="s">
        <v>3182</v>
      </c>
      <c r="C2454" s="43" t="s">
        <v>3228</v>
      </c>
      <c r="D2454" s="21" t="s">
        <v>318</v>
      </c>
      <c r="E2454" s="9">
        <v>42636</v>
      </c>
      <c r="F2454" s="44">
        <v>0.375</v>
      </c>
      <c r="G2454" s="52">
        <v>9</v>
      </c>
      <c r="H2454" s="52">
        <v>2016</v>
      </c>
      <c r="I2454" s="52">
        <v>1</v>
      </c>
      <c r="J2454" s="52">
        <v>1</v>
      </c>
      <c r="M2454" s="52" t="s">
        <v>5364</v>
      </c>
      <c r="N2454" s="52" t="s">
        <v>169</v>
      </c>
      <c r="O2454" s="52" t="s">
        <v>15403</v>
      </c>
      <c r="P2454" s="52">
        <v>36</v>
      </c>
      <c r="Q2454" s="52">
        <v>41</v>
      </c>
      <c r="R2454" s="52">
        <v>43.02</v>
      </c>
      <c r="S2454" s="52" t="s">
        <v>2756</v>
      </c>
      <c r="T2454" s="52">
        <v>73</v>
      </c>
      <c r="U2454" s="52">
        <v>6</v>
      </c>
      <c r="V2454" s="52">
        <v>23.67</v>
      </c>
      <c r="W2454" s="52" t="s">
        <v>3282</v>
      </c>
      <c r="X2454" s="52" t="s">
        <v>1153</v>
      </c>
      <c r="Y2454" s="52">
        <v>0.35</v>
      </c>
      <c r="Z2454" s="52">
        <v>2</v>
      </c>
      <c r="AC2454" s="52">
        <v>1</v>
      </c>
      <c r="AE2454" s="52">
        <v>1</v>
      </c>
      <c r="AI2454" s="52">
        <v>1</v>
      </c>
      <c r="AK2454" s="52" t="s">
        <v>5632</v>
      </c>
      <c r="AL2454" s="52">
        <v>1</v>
      </c>
      <c r="AN2454" s="52" t="s">
        <v>5633</v>
      </c>
      <c r="AO2454" s="52">
        <v>1</v>
      </c>
      <c r="AQ2454" s="52" t="s">
        <v>5633</v>
      </c>
      <c r="AR2454" s="52">
        <v>1</v>
      </c>
      <c r="AT2454" s="52" t="s">
        <v>5633</v>
      </c>
      <c r="AV2454" s="52">
        <v>1</v>
      </c>
      <c r="AY2454" s="52">
        <v>1</v>
      </c>
      <c r="BB2454" s="52">
        <v>1</v>
      </c>
      <c r="BC2454" s="52">
        <v>1</v>
      </c>
      <c r="BD2454" s="57">
        <v>42636</v>
      </c>
      <c r="BF2454" s="9"/>
      <c r="BH2454" s="9"/>
      <c r="BJ2454" s="9"/>
      <c r="BK2454" s="52" t="s">
        <v>5634</v>
      </c>
      <c r="BU2454" s="9">
        <v>42636</v>
      </c>
      <c r="BV2454" s="52" t="s">
        <v>5635</v>
      </c>
      <c r="BW2454" s="52" t="s">
        <v>5628</v>
      </c>
      <c r="BZ2454" s="52">
        <v>1</v>
      </c>
    </row>
    <row r="2455" spans="1:79" s="52" customFormat="1" ht="15" customHeight="1">
      <c r="A2455" s="52">
        <v>20164662</v>
      </c>
      <c r="B2455" s="52" t="s">
        <v>15282</v>
      </c>
      <c r="C2455" s="43" t="s">
        <v>2755</v>
      </c>
      <c r="D2455" s="21" t="s">
        <v>100</v>
      </c>
      <c r="E2455" s="9">
        <v>42636</v>
      </c>
      <c r="F2455" s="44"/>
      <c r="G2455" s="52">
        <v>9</v>
      </c>
      <c r="H2455" s="52">
        <v>2016</v>
      </c>
      <c r="I2455" s="52">
        <v>1</v>
      </c>
      <c r="J2455" s="52">
        <v>1</v>
      </c>
      <c r="M2455" s="52" t="s">
        <v>5636</v>
      </c>
      <c r="N2455" s="52" t="s">
        <v>739</v>
      </c>
      <c r="O2455" s="52" t="s">
        <v>15403</v>
      </c>
      <c r="P2455" s="52">
        <v>36</v>
      </c>
      <c r="Q2455" s="52">
        <v>42</v>
      </c>
      <c r="R2455" s="52">
        <v>47.18</v>
      </c>
      <c r="S2455" s="52" t="s">
        <v>2756</v>
      </c>
      <c r="T2455" s="52">
        <v>72</v>
      </c>
      <c r="U2455" s="52">
        <v>59</v>
      </c>
      <c r="V2455" s="52">
        <v>0.16</v>
      </c>
      <c r="W2455" s="52" t="s">
        <v>3282</v>
      </c>
      <c r="X2455" s="52" t="s">
        <v>1153</v>
      </c>
      <c r="Y2455" s="52">
        <v>1.6</v>
      </c>
      <c r="Z2455" s="52">
        <v>40</v>
      </c>
      <c r="AC2455" s="52">
        <v>1</v>
      </c>
      <c r="AD2455" s="52">
        <v>1</v>
      </c>
      <c r="AH2455" s="52">
        <v>1</v>
      </c>
      <c r="AL2455" s="52">
        <v>1</v>
      </c>
      <c r="AN2455" s="52" t="s">
        <v>5637</v>
      </c>
      <c r="AO2455" s="52">
        <v>1</v>
      </c>
      <c r="AQ2455" s="52" t="s">
        <v>5637</v>
      </c>
      <c r="AS2455" s="52">
        <v>1</v>
      </c>
      <c r="AW2455" s="52" t="s">
        <v>5610</v>
      </c>
      <c r="AZ2455" s="52">
        <v>1</v>
      </c>
      <c r="BB2455" s="52">
        <v>1</v>
      </c>
      <c r="BD2455" s="57"/>
      <c r="BF2455" s="9"/>
      <c r="BH2455" s="9"/>
      <c r="BJ2455" s="9"/>
      <c r="BK2455" s="52" t="s">
        <v>5638</v>
      </c>
      <c r="BL2455" s="52">
        <v>36</v>
      </c>
      <c r="BM2455" s="52">
        <v>42</v>
      </c>
      <c r="BN2455" s="52">
        <v>47.18</v>
      </c>
      <c r="BO2455" s="52" t="s">
        <v>2756</v>
      </c>
      <c r="BP2455" s="52">
        <v>72</v>
      </c>
      <c r="BQ2455" s="52">
        <v>59</v>
      </c>
      <c r="BR2455" s="52">
        <v>0.16</v>
      </c>
      <c r="BS2455" s="52" t="s">
        <v>3282</v>
      </c>
      <c r="BT2455" s="52" t="s">
        <v>50</v>
      </c>
      <c r="BU2455" s="9">
        <v>42636</v>
      </c>
      <c r="BV2455" s="52" t="s">
        <v>5639</v>
      </c>
      <c r="BW2455" s="52" t="s">
        <v>5594</v>
      </c>
    </row>
    <row r="2456" spans="1:79" s="52" customFormat="1" ht="15" customHeight="1">
      <c r="A2456" s="52">
        <v>10308</v>
      </c>
      <c r="B2456" s="52" t="s">
        <v>15282</v>
      </c>
      <c r="C2456" s="43" t="s">
        <v>2755</v>
      </c>
      <c r="D2456" s="21" t="s">
        <v>100</v>
      </c>
      <c r="E2456" s="9">
        <v>42636</v>
      </c>
      <c r="F2456" s="44">
        <v>0.80555555555555547</v>
      </c>
      <c r="G2456" s="52">
        <v>9</v>
      </c>
      <c r="H2456" s="52">
        <v>2016</v>
      </c>
      <c r="I2456" s="52">
        <v>1</v>
      </c>
      <c r="J2456" s="52">
        <v>1</v>
      </c>
      <c r="M2456" s="52" t="s">
        <v>5447</v>
      </c>
      <c r="N2456" s="52" t="s">
        <v>882</v>
      </c>
      <c r="O2456" s="52" t="s">
        <v>8600</v>
      </c>
      <c r="P2456" s="52">
        <v>20</v>
      </c>
      <c r="Q2456" s="52">
        <v>14</v>
      </c>
      <c r="R2456" s="52">
        <v>12.7</v>
      </c>
      <c r="S2456" s="52" t="s">
        <v>2756</v>
      </c>
      <c r="T2456" s="52">
        <v>70</v>
      </c>
      <c r="U2456" s="52">
        <v>9</v>
      </c>
      <c r="V2456" s="52">
        <v>8.65</v>
      </c>
      <c r="W2456" s="52" t="s">
        <v>3282</v>
      </c>
      <c r="X2456" s="52" t="s">
        <v>1153</v>
      </c>
      <c r="Y2456" s="52">
        <v>1</v>
      </c>
      <c r="Z2456" s="52">
        <v>20</v>
      </c>
      <c r="AB2456" s="52">
        <v>1</v>
      </c>
      <c r="AF2456" s="52">
        <v>1</v>
      </c>
      <c r="AJ2456" s="52">
        <v>1</v>
      </c>
      <c r="AM2456" s="52">
        <v>1</v>
      </c>
      <c r="AP2456" s="52">
        <v>1</v>
      </c>
      <c r="AS2456" s="52">
        <v>1</v>
      </c>
      <c r="AV2456" s="52">
        <v>1</v>
      </c>
      <c r="AX2456" s="52">
        <v>1</v>
      </c>
      <c r="BA2456" s="52">
        <v>1</v>
      </c>
      <c r="BC2456" s="52">
        <v>1</v>
      </c>
      <c r="BD2456" s="57">
        <v>42636</v>
      </c>
      <c r="BF2456" s="9"/>
      <c r="BH2456" s="9"/>
      <c r="BJ2456" s="9"/>
      <c r="BK2456" s="52" t="s">
        <v>41</v>
      </c>
      <c r="BL2456" s="52">
        <v>20</v>
      </c>
      <c r="BM2456" s="52">
        <v>18</v>
      </c>
      <c r="BN2456" s="52">
        <v>45.47</v>
      </c>
      <c r="BO2456" s="52" t="s">
        <v>2756</v>
      </c>
      <c r="BP2456" s="52">
        <v>70</v>
      </c>
      <c r="BQ2456" s="52">
        <v>8</v>
      </c>
      <c r="BR2456" s="52">
        <v>18.350000000000001</v>
      </c>
      <c r="BS2456" s="52" t="s">
        <v>3282</v>
      </c>
      <c r="BT2456" s="52" t="s">
        <v>50</v>
      </c>
      <c r="BU2456" s="9">
        <v>42647</v>
      </c>
      <c r="BV2456" s="52" t="s">
        <v>5448</v>
      </c>
      <c r="BW2456" s="52" t="s">
        <v>5449</v>
      </c>
      <c r="BY2456" s="52">
        <v>1</v>
      </c>
    </row>
    <row r="2457" spans="1:79" s="52" customFormat="1" ht="15" customHeight="1">
      <c r="A2457" s="52">
        <v>11</v>
      </c>
      <c r="B2457" s="52" t="s">
        <v>3182</v>
      </c>
      <c r="C2457" s="43" t="s">
        <v>4530</v>
      </c>
      <c r="D2457" s="21" t="s">
        <v>238</v>
      </c>
      <c r="E2457" s="9">
        <v>42637</v>
      </c>
      <c r="F2457" s="44">
        <v>0.45833333333333331</v>
      </c>
      <c r="G2457" s="52">
        <v>9</v>
      </c>
      <c r="H2457" s="52">
        <v>2016</v>
      </c>
      <c r="I2457" s="52">
        <v>1</v>
      </c>
      <c r="J2457" s="52">
        <v>1</v>
      </c>
      <c r="M2457" s="52" t="s">
        <v>103</v>
      </c>
      <c r="N2457" s="52" t="s">
        <v>1857</v>
      </c>
      <c r="O2457" s="52" t="s">
        <v>8608</v>
      </c>
      <c r="P2457" s="52">
        <v>18</v>
      </c>
      <c r="Q2457" s="52">
        <v>26</v>
      </c>
      <c r="R2457" s="52">
        <v>15.96</v>
      </c>
      <c r="S2457" s="52" t="s">
        <v>2756</v>
      </c>
      <c r="T2457" s="52">
        <v>70</v>
      </c>
      <c r="U2457" s="52">
        <v>18</v>
      </c>
      <c r="V2457" s="52">
        <v>26.23</v>
      </c>
      <c r="W2457" s="52" t="s">
        <v>3282</v>
      </c>
      <c r="X2457" s="52" t="s">
        <v>1153</v>
      </c>
      <c r="Y2457" s="52">
        <v>0.3</v>
      </c>
      <c r="Z2457" s="52">
        <v>2</v>
      </c>
      <c r="AC2457" s="52">
        <v>1</v>
      </c>
      <c r="AF2457" s="52">
        <v>1</v>
      </c>
      <c r="AH2457" s="52">
        <v>1</v>
      </c>
      <c r="AM2457" s="52">
        <v>1</v>
      </c>
      <c r="AP2457" s="52">
        <v>1</v>
      </c>
      <c r="AS2457" s="52">
        <v>1</v>
      </c>
      <c r="AV2457" s="52">
        <v>1</v>
      </c>
      <c r="AY2457" s="52">
        <v>1</v>
      </c>
      <c r="BA2457" s="52">
        <v>1</v>
      </c>
      <c r="BD2457" s="57"/>
      <c r="BF2457" s="9"/>
      <c r="BH2457" s="9"/>
      <c r="BJ2457" s="9"/>
      <c r="BK2457" s="52" t="s">
        <v>2561</v>
      </c>
      <c r="BL2457" s="52">
        <v>18</v>
      </c>
      <c r="BM2457" s="52">
        <v>27</v>
      </c>
      <c r="BN2457" s="52">
        <v>56.63</v>
      </c>
      <c r="BO2457" s="52" t="s">
        <v>2756</v>
      </c>
      <c r="BP2457" s="52">
        <v>70</v>
      </c>
      <c r="BQ2457" s="52">
        <v>14</v>
      </c>
      <c r="BR2457" s="52">
        <v>43.54</v>
      </c>
      <c r="BS2457" s="52" t="s">
        <v>3282</v>
      </c>
      <c r="BT2457" s="52" t="s">
        <v>50</v>
      </c>
      <c r="BU2457" s="9">
        <v>42637</v>
      </c>
      <c r="BV2457" s="52" t="s">
        <v>5707</v>
      </c>
      <c r="BW2457" s="52" t="s">
        <v>5290</v>
      </c>
    </row>
    <row r="2458" spans="1:79" s="52" customFormat="1" ht="15" customHeight="1">
      <c r="A2458" s="52">
        <v>51</v>
      </c>
      <c r="B2458" s="52" t="s">
        <v>3182</v>
      </c>
      <c r="C2458" s="43" t="s">
        <v>4530</v>
      </c>
      <c r="D2458" s="21" t="s">
        <v>238</v>
      </c>
      <c r="E2458" s="9">
        <v>42637</v>
      </c>
      <c r="F2458" s="44">
        <v>0.66666666666666663</v>
      </c>
      <c r="G2458" s="52">
        <v>9</v>
      </c>
      <c r="H2458" s="52">
        <v>2016</v>
      </c>
      <c r="I2458" s="52">
        <v>1</v>
      </c>
      <c r="J2458" s="52">
        <v>1</v>
      </c>
      <c r="M2458" s="52" t="s">
        <v>5117</v>
      </c>
      <c r="N2458" s="52" t="s">
        <v>4410</v>
      </c>
      <c r="O2458" s="52" t="s">
        <v>8607</v>
      </c>
      <c r="P2458" s="52">
        <v>39</v>
      </c>
      <c r="Q2458" s="52">
        <v>25</v>
      </c>
      <c r="R2458" s="52">
        <v>49</v>
      </c>
      <c r="S2458" s="52" t="s">
        <v>2756</v>
      </c>
      <c r="T2458" s="52">
        <v>73</v>
      </c>
      <c r="U2458" s="52">
        <v>12</v>
      </c>
      <c r="V2458" s="52">
        <v>56</v>
      </c>
      <c r="W2458" s="52" t="s">
        <v>3282</v>
      </c>
      <c r="X2458" s="52" t="s">
        <v>5129</v>
      </c>
      <c r="Y2458" s="52">
        <v>0.57999999999999996</v>
      </c>
      <c r="Z2458" s="52">
        <v>3.1</v>
      </c>
      <c r="AC2458" s="52">
        <v>1</v>
      </c>
      <c r="AE2458" s="52">
        <v>1</v>
      </c>
      <c r="AH2458" s="52">
        <v>1</v>
      </c>
      <c r="AM2458" s="52">
        <v>1</v>
      </c>
      <c r="AP2458" s="52">
        <v>1</v>
      </c>
      <c r="AS2458" s="52">
        <v>1</v>
      </c>
      <c r="AV2458" s="52">
        <v>1</v>
      </c>
      <c r="AY2458" s="52">
        <v>1</v>
      </c>
      <c r="BB2458" s="52">
        <v>1</v>
      </c>
      <c r="BC2458" s="52">
        <v>1</v>
      </c>
      <c r="BD2458" s="57">
        <v>42637</v>
      </c>
      <c r="BF2458" s="9"/>
      <c r="BG2458" s="52">
        <v>1</v>
      </c>
      <c r="BH2458" s="9">
        <v>42650</v>
      </c>
      <c r="BJ2458" s="9"/>
      <c r="BK2458" s="52" t="s">
        <v>501</v>
      </c>
      <c r="BL2458" s="52">
        <v>39</v>
      </c>
      <c r="BM2458" s="52">
        <v>40</v>
      </c>
      <c r="BN2458" s="52">
        <v>24</v>
      </c>
      <c r="BO2458" s="52" t="s">
        <v>2756</v>
      </c>
      <c r="BP2458" s="52">
        <v>73</v>
      </c>
      <c r="BQ2458" s="52">
        <v>21</v>
      </c>
      <c r="BR2458" s="52">
        <v>10</v>
      </c>
      <c r="BS2458" s="52" t="s">
        <v>3282</v>
      </c>
      <c r="BT2458" s="52" t="s">
        <v>50</v>
      </c>
      <c r="BU2458" s="9">
        <v>42650</v>
      </c>
      <c r="BV2458" s="52" t="s">
        <v>5699</v>
      </c>
      <c r="BW2458" s="52" t="s">
        <v>3806</v>
      </c>
      <c r="BY2458" s="52">
        <v>1</v>
      </c>
      <c r="CA2458" s="52">
        <v>1</v>
      </c>
    </row>
    <row r="2459" spans="1:79" s="52" customFormat="1" ht="15" customHeight="1">
      <c r="A2459" s="52">
        <v>40317</v>
      </c>
      <c r="B2459" s="52" t="s">
        <v>4554</v>
      </c>
      <c r="C2459" s="43" t="s">
        <v>4448</v>
      </c>
      <c r="D2459" s="21" t="s">
        <v>2171</v>
      </c>
      <c r="E2459" s="9">
        <v>42637</v>
      </c>
      <c r="F2459" s="44">
        <v>0.83333333333333337</v>
      </c>
      <c r="G2459" s="52">
        <v>9</v>
      </c>
      <c r="H2459" s="52">
        <v>2016</v>
      </c>
      <c r="I2459" s="52">
        <v>1</v>
      </c>
      <c r="K2459" s="52">
        <v>1</v>
      </c>
      <c r="M2459" s="52" t="s">
        <v>5471</v>
      </c>
      <c r="N2459" s="52" t="s">
        <v>2501</v>
      </c>
      <c r="O2459" s="52" t="s">
        <v>944</v>
      </c>
      <c r="P2459" s="52">
        <v>31</v>
      </c>
      <c r="Q2459" s="52">
        <v>32</v>
      </c>
      <c r="R2459" s="52">
        <v>33</v>
      </c>
      <c r="S2459" s="52" t="s">
        <v>2756</v>
      </c>
      <c r="T2459" s="52">
        <v>71</v>
      </c>
      <c r="U2459" s="52">
        <v>34</v>
      </c>
      <c r="V2459" s="52">
        <v>13</v>
      </c>
      <c r="W2459" s="52" t="s">
        <v>3282</v>
      </c>
      <c r="X2459" s="52" t="s">
        <v>1153</v>
      </c>
      <c r="Y2459" s="52">
        <v>14.5</v>
      </c>
      <c r="Z2459" s="52">
        <v>37000</v>
      </c>
      <c r="AB2459" s="52">
        <v>1</v>
      </c>
      <c r="AE2459" s="52">
        <v>1</v>
      </c>
      <c r="AJ2459" s="52">
        <v>1</v>
      </c>
      <c r="AM2459" s="52">
        <v>1</v>
      </c>
      <c r="AP2459" s="52">
        <v>1</v>
      </c>
      <c r="AS2459" s="52">
        <v>1</v>
      </c>
      <c r="AV2459" s="52">
        <v>1</v>
      </c>
      <c r="BD2459" s="57"/>
      <c r="BF2459" s="9"/>
      <c r="BH2459" s="9"/>
      <c r="BI2459" s="52">
        <v>1</v>
      </c>
      <c r="BJ2459" s="9">
        <v>42643</v>
      </c>
      <c r="BK2459" s="52" t="s">
        <v>2717</v>
      </c>
      <c r="BU2459" s="9">
        <v>42643</v>
      </c>
      <c r="BV2459" s="52" t="s">
        <v>5472</v>
      </c>
      <c r="BW2459" s="52" t="s">
        <v>4603</v>
      </c>
    </row>
    <row r="2460" spans="1:79" s="52" customFormat="1" ht="15" customHeight="1">
      <c r="A2460" s="52">
        <v>43</v>
      </c>
      <c r="B2460" s="52" t="s">
        <v>15282</v>
      </c>
      <c r="C2460" s="43" t="s">
        <v>2755</v>
      </c>
      <c r="D2460" s="21" t="s">
        <v>100</v>
      </c>
      <c r="E2460" s="9">
        <v>42640</v>
      </c>
      <c r="F2460" s="44">
        <v>0.41666666666666669</v>
      </c>
      <c r="G2460" s="52">
        <v>9</v>
      </c>
      <c r="H2460" s="52">
        <v>2016</v>
      </c>
      <c r="I2460" s="52">
        <v>1</v>
      </c>
      <c r="J2460" s="52">
        <v>1</v>
      </c>
      <c r="M2460" s="52" t="s">
        <v>5551</v>
      </c>
      <c r="N2460" s="52" t="s">
        <v>462</v>
      </c>
      <c r="O2460" s="52" t="s">
        <v>8602</v>
      </c>
      <c r="P2460" s="52">
        <v>34</v>
      </c>
      <c r="Q2460" s="52">
        <v>23</v>
      </c>
      <c r="R2460" s="52">
        <v>25.33</v>
      </c>
      <c r="S2460" s="52" t="s">
        <v>2756</v>
      </c>
      <c r="T2460" s="52">
        <v>72</v>
      </c>
      <c r="U2460" s="52">
        <v>1</v>
      </c>
      <c r="V2460" s="52">
        <v>26.25</v>
      </c>
      <c r="W2460" s="52" t="s">
        <v>3282</v>
      </c>
      <c r="X2460" s="52" t="s">
        <v>1153</v>
      </c>
      <c r="Y2460" s="52">
        <v>0.8</v>
      </c>
      <c r="Z2460" s="52">
        <v>15</v>
      </c>
      <c r="AC2460" s="52">
        <v>1</v>
      </c>
      <c r="AG2460" s="52">
        <v>1</v>
      </c>
      <c r="AK2460" s="52" t="s">
        <v>5552</v>
      </c>
      <c r="AM2460" s="52">
        <v>1</v>
      </c>
      <c r="AO2460" s="52">
        <v>1</v>
      </c>
      <c r="AP2460" s="52">
        <v>1</v>
      </c>
      <c r="AS2460" s="52">
        <v>1</v>
      </c>
      <c r="AV2460" s="52">
        <v>1</v>
      </c>
      <c r="AX2460" s="52">
        <v>1</v>
      </c>
      <c r="BA2460" s="52">
        <v>1</v>
      </c>
      <c r="BD2460" s="57"/>
      <c r="BF2460" s="9"/>
      <c r="BH2460" s="9"/>
      <c r="BI2460" s="52">
        <v>1</v>
      </c>
      <c r="BJ2460" s="9">
        <v>42640</v>
      </c>
      <c r="BU2460" s="9"/>
      <c r="BV2460" s="52" t="s">
        <v>5553</v>
      </c>
      <c r="BW2460" s="52" t="s">
        <v>4243</v>
      </c>
    </row>
    <row r="2461" spans="1:79" s="52" customFormat="1" ht="15" customHeight="1">
      <c r="A2461" s="52">
        <v>48</v>
      </c>
      <c r="B2461" s="52" t="s">
        <v>3182</v>
      </c>
      <c r="C2461" s="43" t="s">
        <v>4530</v>
      </c>
      <c r="D2461" s="21" t="s">
        <v>238</v>
      </c>
      <c r="E2461" s="9">
        <v>42641</v>
      </c>
      <c r="F2461" s="44">
        <v>0.5</v>
      </c>
      <c r="G2461" s="52">
        <v>8</v>
      </c>
      <c r="H2461" s="52">
        <v>2016</v>
      </c>
      <c r="I2461" s="52">
        <v>1</v>
      </c>
      <c r="J2461" s="52">
        <v>1</v>
      </c>
      <c r="M2461" s="52" t="s">
        <v>5687</v>
      </c>
      <c r="N2461" s="52" t="s">
        <v>2075</v>
      </c>
      <c r="O2461" s="52" t="s">
        <v>8607</v>
      </c>
      <c r="P2461" s="52">
        <v>39</v>
      </c>
      <c r="Q2461" s="52">
        <v>40</v>
      </c>
      <c r="R2461" s="52">
        <v>18</v>
      </c>
      <c r="S2461" s="52" t="s">
        <v>2756</v>
      </c>
      <c r="T2461" s="52">
        <v>73</v>
      </c>
      <c r="U2461" s="52">
        <v>21</v>
      </c>
      <c r="V2461" s="52">
        <v>4</v>
      </c>
      <c r="W2461" s="52" t="s">
        <v>3282</v>
      </c>
      <c r="X2461" s="52" t="s">
        <v>5129</v>
      </c>
      <c r="Y2461" s="52">
        <v>0.6</v>
      </c>
      <c r="Z2461" s="52">
        <v>3.03</v>
      </c>
      <c r="AC2461" s="52">
        <v>1</v>
      </c>
      <c r="AE2461" s="52">
        <v>1</v>
      </c>
      <c r="AH2461" s="52">
        <v>1</v>
      </c>
      <c r="AL2461" s="52">
        <v>1</v>
      </c>
      <c r="AN2461" s="52" t="s">
        <v>5688</v>
      </c>
      <c r="AO2461" s="52">
        <v>1</v>
      </c>
      <c r="AQ2461" s="52" t="s">
        <v>5689</v>
      </c>
      <c r="AY2461" s="52">
        <v>1</v>
      </c>
      <c r="BB2461" s="52">
        <v>1</v>
      </c>
      <c r="BC2461" s="52">
        <v>1</v>
      </c>
      <c r="BD2461" s="57">
        <v>42610</v>
      </c>
      <c r="BF2461" s="9"/>
      <c r="BG2461" s="52">
        <v>1</v>
      </c>
      <c r="BH2461" s="9">
        <v>42650</v>
      </c>
      <c r="BJ2461" s="9"/>
      <c r="BK2461" s="52" t="s">
        <v>501</v>
      </c>
      <c r="BL2461" s="52">
        <v>39</v>
      </c>
      <c r="BM2461" s="52">
        <v>40</v>
      </c>
      <c r="BN2461" s="52">
        <v>24</v>
      </c>
      <c r="BO2461" s="52" t="s">
        <v>2756</v>
      </c>
      <c r="BP2461" s="52">
        <v>73</v>
      </c>
      <c r="BQ2461" s="52">
        <v>21</v>
      </c>
      <c r="BR2461" s="52">
        <v>10</v>
      </c>
      <c r="BS2461" s="52" t="s">
        <v>3282</v>
      </c>
      <c r="BT2461" s="52" t="s">
        <v>50</v>
      </c>
      <c r="BU2461" s="9">
        <v>42650</v>
      </c>
      <c r="BV2461" s="52" t="s">
        <v>5690</v>
      </c>
      <c r="BW2461" s="52" t="s">
        <v>3806</v>
      </c>
      <c r="BY2461" s="52">
        <v>1</v>
      </c>
      <c r="BZ2461" s="52">
        <v>1</v>
      </c>
    </row>
    <row r="2462" spans="1:79" s="52" customFormat="1" ht="15" customHeight="1">
      <c r="A2462" s="52">
        <v>20164663</v>
      </c>
      <c r="B2462" s="52" t="s">
        <v>3182</v>
      </c>
      <c r="C2462" s="43" t="s">
        <v>3228</v>
      </c>
      <c r="D2462" s="21" t="s">
        <v>318</v>
      </c>
      <c r="E2462" s="9">
        <v>42643</v>
      </c>
      <c r="F2462" s="44">
        <v>0.79166666666666663</v>
      </c>
      <c r="G2462" s="52">
        <v>9</v>
      </c>
      <c r="H2462" s="52">
        <v>2016</v>
      </c>
      <c r="I2462" s="52">
        <v>1</v>
      </c>
      <c r="J2462" s="52">
        <v>1</v>
      </c>
      <c r="M2462" s="52" t="s">
        <v>5636</v>
      </c>
      <c r="N2462" s="52" t="s">
        <v>739</v>
      </c>
      <c r="O2462" s="52" t="s">
        <v>15403</v>
      </c>
      <c r="P2462" s="52">
        <v>36</v>
      </c>
      <c r="Q2462" s="52">
        <v>42</v>
      </c>
      <c r="R2462" s="52">
        <v>48.17</v>
      </c>
      <c r="S2462" s="52" t="s">
        <v>2756</v>
      </c>
      <c r="T2462" s="52">
        <v>72</v>
      </c>
      <c r="U2462" s="52">
        <v>59</v>
      </c>
      <c r="V2462" s="52">
        <v>11.42</v>
      </c>
      <c r="W2462" s="52" t="s">
        <v>3282</v>
      </c>
      <c r="X2462" s="52" t="s">
        <v>1153</v>
      </c>
      <c r="AC2462" s="52">
        <v>1</v>
      </c>
      <c r="AE2462" s="52">
        <v>1</v>
      </c>
      <c r="AH2462" s="52">
        <v>1</v>
      </c>
      <c r="AK2462" s="52" t="s">
        <v>5640</v>
      </c>
      <c r="AL2462" s="52">
        <v>1</v>
      </c>
      <c r="AN2462" s="52" t="s">
        <v>5641</v>
      </c>
      <c r="AP2462" s="52">
        <v>1</v>
      </c>
      <c r="AQ2462" s="52" t="s">
        <v>5617</v>
      </c>
      <c r="AS2462" s="52">
        <v>1</v>
      </c>
      <c r="AT2462" s="52" t="s">
        <v>5617</v>
      </c>
      <c r="AV2462" s="52">
        <v>1</v>
      </c>
      <c r="AY2462" s="52">
        <v>1</v>
      </c>
      <c r="BA2462" s="52">
        <v>1</v>
      </c>
      <c r="BC2462" s="52">
        <v>1</v>
      </c>
      <c r="BD2462" s="57">
        <v>42644</v>
      </c>
      <c r="BF2462" s="9"/>
      <c r="BH2462" s="9"/>
      <c r="BJ2462" s="9"/>
      <c r="BK2462" s="52" t="s">
        <v>5642</v>
      </c>
      <c r="BU2462" s="9"/>
      <c r="BV2462" s="52" t="s">
        <v>5643</v>
      </c>
      <c r="BW2462" s="52" t="s">
        <v>5594</v>
      </c>
      <c r="BZ2462" s="52">
        <v>1</v>
      </c>
    </row>
    <row r="2463" spans="1:79" s="52" customFormat="1" ht="15" customHeight="1">
      <c r="A2463" s="52">
        <v>52017017</v>
      </c>
      <c r="B2463" s="52" t="s">
        <v>15282</v>
      </c>
      <c r="C2463" s="43" t="s">
        <v>3203</v>
      </c>
      <c r="D2463" s="21" t="s">
        <v>88</v>
      </c>
      <c r="E2463" s="9">
        <v>42643</v>
      </c>
      <c r="F2463" s="44">
        <v>0.70138888888888884</v>
      </c>
      <c r="G2463" s="52">
        <v>9</v>
      </c>
      <c r="H2463" s="52">
        <v>2016</v>
      </c>
      <c r="I2463" s="52">
        <v>1</v>
      </c>
      <c r="K2463" s="52">
        <v>1</v>
      </c>
      <c r="M2463" s="52" t="s">
        <v>3585</v>
      </c>
      <c r="N2463" s="52" t="s">
        <v>1496</v>
      </c>
      <c r="O2463" s="52" t="s">
        <v>1619</v>
      </c>
      <c r="P2463" s="52">
        <v>33</v>
      </c>
      <c r="Q2463" s="52">
        <v>38</v>
      </c>
      <c r="R2463" s="52">
        <v>3</v>
      </c>
      <c r="S2463" s="52" t="s">
        <v>2756</v>
      </c>
      <c r="T2463" s="52">
        <v>78</v>
      </c>
      <c r="U2463" s="52">
        <v>49</v>
      </c>
      <c r="V2463" s="52">
        <v>45</v>
      </c>
      <c r="W2463" s="52" t="s">
        <v>3282</v>
      </c>
      <c r="X2463" s="52" t="s">
        <v>1153</v>
      </c>
      <c r="Y2463" s="52">
        <v>1.2</v>
      </c>
      <c r="Z2463" s="52">
        <v>40</v>
      </c>
      <c r="AC2463" s="52">
        <v>1</v>
      </c>
      <c r="AF2463" s="52">
        <v>1</v>
      </c>
      <c r="AK2463" s="52" t="s">
        <v>5539</v>
      </c>
      <c r="AM2463" s="52">
        <v>1</v>
      </c>
      <c r="AO2463" s="52">
        <v>1</v>
      </c>
      <c r="AS2463" s="52">
        <v>1</v>
      </c>
      <c r="AV2463" s="52">
        <v>1</v>
      </c>
      <c r="BA2463" s="52">
        <v>1</v>
      </c>
      <c r="BD2463" s="57"/>
      <c r="BF2463" s="9"/>
      <c r="BH2463" s="9"/>
      <c r="BJ2463" s="9"/>
      <c r="BK2463" s="52" t="s">
        <v>5540</v>
      </c>
      <c r="BL2463" s="52">
        <v>33</v>
      </c>
      <c r="BM2463" s="52">
        <v>37</v>
      </c>
      <c r="BN2463" s="52">
        <v>57</v>
      </c>
      <c r="BO2463" s="52" t="s">
        <v>2756</v>
      </c>
      <c r="BP2463" s="52">
        <v>78</v>
      </c>
      <c r="BQ2463" s="52">
        <v>49</v>
      </c>
      <c r="BR2463" s="52">
        <v>45</v>
      </c>
      <c r="BS2463" s="52" t="s">
        <v>3282</v>
      </c>
      <c r="BT2463" s="52" t="s">
        <v>50</v>
      </c>
      <c r="BU2463" s="9">
        <v>42643</v>
      </c>
      <c r="BV2463" s="52" t="s">
        <v>5541</v>
      </c>
      <c r="BW2463" s="52" t="s">
        <v>5542</v>
      </c>
    </row>
    <row r="2464" spans="1:79" s="52" customFormat="1" ht="15" customHeight="1">
      <c r="A2464" s="52">
        <v>20164264</v>
      </c>
      <c r="B2464" s="52" t="s">
        <v>3182</v>
      </c>
      <c r="C2464" s="43" t="s">
        <v>3228</v>
      </c>
      <c r="D2464" s="21" t="s">
        <v>318</v>
      </c>
      <c r="E2464" s="9">
        <v>42646</v>
      </c>
      <c r="F2464" s="44">
        <v>0.45833333333333331</v>
      </c>
      <c r="G2464" s="52">
        <v>10</v>
      </c>
      <c r="H2464" s="52">
        <v>2016</v>
      </c>
      <c r="I2464" s="52">
        <v>1</v>
      </c>
      <c r="J2464" s="52">
        <v>1</v>
      </c>
      <c r="M2464" s="52" t="s">
        <v>1752</v>
      </c>
      <c r="N2464" s="52" t="s">
        <v>182</v>
      </c>
      <c r="O2464" s="52" t="s">
        <v>15403</v>
      </c>
      <c r="P2464" s="52">
        <v>36</v>
      </c>
      <c r="Q2464" s="52">
        <v>45</v>
      </c>
      <c r="R2464" s="52">
        <v>36.909999999999997</v>
      </c>
      <c r="S2464" s="52" t="s">
        <v>2756</v>
      </c>
      <c r="T2464" s="52">
        <v>73</v>
      </c>
      <c r="U2464" s="52">
        <v>10</v>
      </c>
      <c r="V2464" s="52">
        <v>26.97</v>
      </c>
      <c r="W2464" s="52" t="s">
        <v>3282</v>
      </c>
      <c r="X2464" s="52" t="s">
        <v>1153</v>
      </c>
      <c r="Y2464" s="52">
        <v>0.6</v>
      </c>
      <c r="Z2464" s="52">
        <v>3.5</v>
      </c>
      <c r="AC2464" s="52">
        <v>1</v>
      </c>
      <c r="AE2464" s="52">
        <v>1</v>
      </c>
      <c r="AH2464" s="52">
        <v>1</v>
      </c>
      <c r="AL2464" s="52">
        <v>1</v>
      </c>
      <c r="AN2464" s="52" t="s">
        <v>5916</v>
      </c>
      <c r="AO2464" s="52">
        <v>1</v>
      </c>
      <c r="AQ2464" s="52" t="s">
        <v>5917</v>
      </c>
      <c r="AS2464" s="52">
        <v>1</v>
      </c>
      <c r="AT2464" s="52" t="s">
        <v>5918</v>
      </c>
      <c r="AV2464" s="52">
        <v>1</v>
      </c>
      <c r="AZ2464" s="52">
        <v>1</v>
      </c>
      <c r="BA2464" s="52">
        <v>1</v>
      </c>
      <c r="BC2464" s="52">
        <v>1</v>
      </c>
      <c r="BD2464" s="57">
        <v>42646</v>
      </c>
      <c r="BF2464" s="9"/>
      <c r="BH2464" s="9"/>
      <c r="BJ2464" s="9"/>
      <c r="BK2464" s="52" t="s">
        <v>5919</v>
      </c>
      <c r="BO2464" s="52" t="s">
        <v>2756</v>
      </c>
      <c r="BS2464" s="52" t="s">
        <v>3282</v>
      </c>
      <c r="BU2464" s="9">
        <v>42647</v>
      </c>
      <c r="BV2464" s="52" t="s">
        <v>5920</v>
      </c>
      <c r="BW2464" s="52" t="s">
        <v>5628</v>
      </c>
      <c r="BZ2464" s="52">
        <v>1</v>
      </c>
    </row>
    <row r="2465" spans="1:79" s="52" customFormat="1" ht="15" customHeight="1">
      <c r="A2465" s="52" t="s">
        <v>6018</v>
      </c>
      <c r="B2465" s="52" t="s">
        <v>15282</v>
      </c>
      <c r="C2465" s="43" t="s">
        <v>2755</v>
      </c>
      <c r="D2465" s="21" t="s">
        <v>100</v>
      </c>
      <c r="E2465" s="9">
        <v>42646</v>
      </c>
      <c r="F2465" s="44">
        <v>0.41666666666666669</v>
      </c>
      <c r="G2465" s="52">
        <v>10</v>
      </c>
      <c r="H2465" s="52">
        <v>2016</v>
      </c>
      <c r="I2465" s="52">
        <v>1</v>
      </c>
      <c r="J2465" s="52">
        <v>1</v>
      </c>
      <c r="M2465" s="52" t="s">
        <v>5816</v>
      </c>
      <c r="N2465" s="52" t="s">
        <v>4994</v>
      </c>
      <c r="O2465" s="52" t="s">
        <v>8604</v>
      </c>
      <c r="P2465" s="52">
        <v>41</v>
      </c>
      <c r="Q2465" s="52">
        <v>46</v>
      </c>
      <c r="R2465" s="52" t="s">
        <v>5817</v>
      </c>
      <c r="S2465" s="52" t="s">
        <v>2756</v>
      </c>
      <c r="T2465" s="52">
        <v>73</v>
      </c>
      <c r="U2465" s="52">
        <v>7</v>
      </c>
      <c r="V2465" s="52">
        <v>58.74</v>
      </c>
      <c r="W2465" s="52" t="s">
        <v>3282</v>
      </c>
      <c r="X2465" s="52" t="s">
        <v>1153</v>
      </c>
      <c r="Y2465" s="52">
        <v>1.5</v>
      </c>
      <c r="Z2465" s="52">
        <v>35</v>
      </c>
      <c r="AC2465" s="52">
        <v>1</v>
      </c>
      <c r="AF2465" s="52">
        <v>1</v>
      </c>
      <c r="AK2465" s="52" t="s">
        <v>6019</v>
      </c>
      <c r="AM2465" s="52">
        <v>1</v>
      </c>
      <c r="AP2465" s="52">
        <v>1</v>
      </c>
      <c r="AU2465" s="52">
        <v>1</v>
      </c>
      <c r="AW2465" s="52" t="s">
        <v>6020</v>
      </c>
      <c r="AY2465" s="52">
        <v>1</v>
      </c>
      <c r="BB2465" s="52">
        <v>1</v>
      </c>
      <c r="BC2465" s="52">
        <v>1</v>
      </c>
      <c r="BD2465" s="57">
        <v>42646</v>
      </c>
      <c r="BF2465" s="9"/>
      <c r="BG2465" s="52">
        <v>1</v>
      </c>
      <c r="BH2465" s="9">
        <v>42664</v>
      </c>
      <c r="BJ2465" s="9"/>
      <c r="BK2465" s="52" t="s">
        <v>3915</v>
      </c>
      <c r="BL2465" s="52">
        <v>41</v>
      </c>
      <c r="BM2465" s="52">
        <v>45</v>
      </c>
      <c r="BN2465" s="52">
        <v>7.8</v>
      </c>
      <c r="BO2465" s="52" t="s">
        <v>2756</v>
      </c>
      <c r="BP2465" s="52">
        <v>73</v>
      </c>
      <c r="BQ2465" s="52">
        <v>40</v>
      </c>
      <c r="BR2465" s="52">
        <v>14.55</v>
      </c>
      <c r="BS2465" s="52" t="s">
        <v>3282</v>
      </c>
      <c r="BT2465" s="52" t="s">
        <v>50</v>
      </c>
      <c r="BU2465" s="9">
        <v>42664</v>
      </c>
      <c r="BV2465" s="52" t="s">
        <v>6021</v>
      </c>
      <c r="BW2465" s="52" t="s">
        <v>6022</v>
      </c>
      <c r="BX2465" s="52">
        <v>1</v>
      </c>
      <c r="BZ2465" s="52">
        <v>1</v>
      </c>
    </row>
    <row r="2466" spans="1:79" s="52" customFormat="1" ht="15" customHeight="1">
      <c r="A2466" s="52">
        <v>20164665</v>
      </c>
      <c r="B2466" s="52" t="s">
        <v>15282</v>
      </c>
      <c r="C2466" s="43" t="s">
        <v>2755</v>
      </c>
      <c r="D2466" s="21" t="s">
        <v>100</v>
      </c>
      <c r="E2466" s="9">
        <v>42647</v>
      </c>
      <c r="F2466" s="44">
        <v>0.54166666666666663</v>
      </c>
      <c r="G2466" s="52">
        <v>10</v>
      </c>
      <c r="H2466" s="52">
        <v>2016</v>
      </c>
      <c r="I2466" s="52">
        <v>1</v>
      </c>
      <c r="J2466" s="52">
        <v>1</v>
      </c>
      <c r="M2466" s="52" t="s">
        <v>5921</v>
      </c>
      <c r="N2466" s="52" t="s">
        <v>60</v>
      </c>
      <c r="O2466" s="52" t="s">
        <v>15403</v>
      </c>
      <c r="P2466" s="52">
        <v>36</v>
      </c>
      <c r="Q2466" s="52">
        <v>39</v>
      </c>
      <c r="R2466" s="52">
        <v>10.51</v>
      </c>
      <c r="S2466" s="52" t="s">
        <v>2756</v>
      </c>
      <c r="T2466" s="52">
        <v>72</v>
      </c>
      <c r="U2466" s="52">
        <v>58</v>
      </c>
      <c r="V2466" s="52">
        <v>8.67</v>
      </c>
      <c r="W2466" s="52" t="s">
        <v>3282</v>
      </c>
      <c r="X2466" s="52" t="s">
        <v>1153</v>
      </c>
      <c r="AC2466" s="52">
        <v>1</v>
      </c>
      <c r="AG2466" s="52">
        <v>1</v>
      </c>
      <c r="AH2466" s="52">
        <v>1</v>
      </c>
      <c r="AL2466" s="52">
        <v>1</v>
      </c>
      <c r="AN2466" s="52" t="s">
        <v>5922</v>
      </c>
      <c r="AO2466" s="52">
        <v>1</v>
      </c>
      <c r="AQ2466" s="52" t="s">
        <v>5922</v>
      </c>
      <c r="AS2466" s="52">
        <v>1</v>
      </c>
      <c r="AT2466" s="52" t="s">
        <v>5923</v>
      </c>
      <c r="AV2466" s="52">
        <v>1</v>
      </c>
      <c r="AX2466" s="52">
        <v>1</v>
      </c>
      <c r="BA2466" s="52">
        <v>1</v>
      </c>
      <c r="BC2466" s="52">
        <v>1</v>
      </c>
      <c r="BD2466" s="57">
        <v>42647</v>
      </c>
      <c r="BF2466" s="9"/>
      <c r="BH2466" s="9"/>
      <c r="BJ2466" s="9"/>
      <c r="BK2466" s="52" t="s">
        <v>5924</v>
      </c>
      <c r="BL2466" s="52">
        <v>36</v>
      </c>
      <c r="BM2466" s="52">
        <v>7</v>
      </c>
      <c r="BN2466" s="52">
        <v>52.93</v>
      </c>
      <c r="BO2466" s="52" t="s">
        <v>2756</v>
      </c>
      <c r="BP2466" s="52">
        <v>72</v>
      </c>
      <c r="BQ2466" s="52">
        <v>48</v>
      </c>
      <c r="BR2466" s="52">
        <v>24.06</v>
      </c>
      <c r="BS2466" s="52" t="s">
        <v>3282</v>
      </c>
      <c r="BT2466" s="52" t="s">
        <v>50</v>
      </c>
      <c r="BU2466" s="9">
        <v>42664</v>
      </c>
      <c r="BV2466" s="52" t="s">
        <v>5925</v>
      </c>
      <c r="BW2466" s="52" t="s">
        <v>5594</v>
      </c>
      <c r="BZ2466" s="52">
        <v>1</v>
      </c>
      <c r="CA2466" s="52">
        <v>1</v>
      </c>
    </row>
    <row r="2467" spans="1:79" s="52" customFormat="1" ht="15" customHeight="1">
      <c r="A2467" s="52">
        <v>20164466</v>
      </c>
      <c r="B2467" s="52" t="s">
        <v>3182</v>
      </c>
      <c r="C2467" s="43" t="s">
        <v>4530</v>
      </c>
      <c r="D2467" s="21" t="s">
        <v>238</v>
      </c>
      <c r="E2467" s="9">
        <v>42648</v>
      </c>
      <c r="F2467" s="44">
        <v>0.39583333333333331</v>
      </c>
      <c r="G2467" s="52">
        <v>10</v>
      </c>
      <c r="H2467" s="52">
        <v>2016</v>
      </c>
      <c r="I2467" s="52">
        <v>1</v>
      </c>
      <c r="J2467" s="52">
        <v>1</v>
      </c>
      <c r="M2467" s="52" t="s">
        <v>523</v>
      </c>
      <c r="N2467" s="52" t="s">
        <v>599</v>
      </c>
      <c r="O2467" s="52" t="s">
        <v>15403</v>
      </c>
      <c r="P2467" s="52">
        <v>36</v>
      </c>
      <c r="Q2467" s="52">
        <v>4</v>
      </c>
      <c r="R2467" s="52">
        <v>1.97</v>
      </c>
      <c r="S2467" s="52" t="s">
        <v>2756</v>
      </c>
      <c r="T2467" s="52">
        <v>73</v>
      </c>
      <c r="U2467" s="52">
        <v>8</v>
      </c>
      <c r="V2467" s="52">
        <v>44.64</v>
      </c>
      <c r="W2467" s="52" t="s">
        <v>3282</v>
      </c>
      <c r="X2467" s="52" t="s">
        <v>1153</v>
      </c>
      <c r="AC2467" s="52">
        <v>1</v>
      </c>
      <c r="AD2467" s="52">
        <v>1</v>
      </c>
      <c r="AH2467" s="52">
        <v>1</v>
      </c>
      <c r="AL2467" s="52">
        <v>1</v>
      </c>
      <c r="AN2467" s="52" t="s">
        <v>5926</v>
      </c>
      <c r="AP2467" s="52">
        <v>1</v>
      </c>
      <c r="AQ2467" s="52" t="s">
        <v>5926</v>
      </c>
      <c r="AS2467" s="52">
        <v>1</v>
      </c>
      <c r="AT2467" s="52" t="s">
        <v>5926</v>
      </c>
      <c r="AV2467" s="52">
        <v>1</v>
      </c>
      <c r="AX2467" s="52">
        <v>1</v>
      </c>
      <c r="BA2467" s="52">
        <v>1</v>
      </c>
      <c r="BC2467" s="52">
        <v>1</v>
      </c>
      <c r="BD2467" s="57">
        <v>42648</v>
      </c>
      <c r="BF2467" s="9"/>
      <c r="BH2467" s="9"/>
      <c r="BJ2467" s="9"/>
      <c r="BK2467" s="52" t="s">
        <v>5927</v>
      </c>
      <c r="BL2467" s="52">
        <v>36</v>
      </c>
      <c r="BM2467" s="52">
        <v>36</v>
      </c>
      <c r="BN2467" s="52">
        <v>17</v>
      </c>
      <c r="BO2467" s="52" t="s">
        <v>2756</v>
      </c>
      <c r="BP2467" s="52">
        <v>73</v>
      </c>
      <c r="BQ2467" s="52">
        <v>3</v>
      </c>
      <c r="BR2467" s="52">
        <v>50</v>
      </c>
      <c r="BS2467" s="52" t="s">
        <v>3282</v>
      </c>
      <c r="BT2467" s="52" t="s">
        <v>50</v>
      </c>
      <c r="BU2467" s="9">
        <v>42664</v>
      </c>
      <c r="BV2467" s="52" t="s">
        <v>5928</v>
      </c>
      <c r="BW2467" s="52" t="s">
        <v>5628</v>
      </c>
      <c r="BZ2467" s="52">
        <v>1</v>
      </c>
      <c r="CA2467" s="52">
        <v>1</v>
      </c>
    </row>
    <row r="2468" spans="1:79" s="52" customFormat="1" ht="15" customHeight="1">
      <c r="A2468" s="52" t="s">
        <v>6013</v>
      </c>
      <c r="B2468" s="52" t="s">
        <v>15282</v>
      </c>
      <c r="C2468" s="43" t="s">
        <v>2755</v>
      </c>
      <c r="D2468" s="21" t="s">
        <v>100</v>
      </c>
      <c r="E2468" s="9">
        <v>42648</v>
      </c>
      <c r="F2468" s="44">
        <v>0.66666666666666663</v>
      </c>
      <c r="G2468" s="52">
        <v>10</v>
      </c>
      <c r="H2468" s="52">
        <v>2016</v>
      </c>
      <c r="I2468" s="52">
        <v>1</v>
      </c>
      <c r="J2468" s="52">
        <v>1</v>
      </c>
      <c r="M2468" s="52" t="s">
        <v>6014</v>
      </c>
      <c r="N2468" s="52" t="s">
        <v>316</v>
      </c>
      <c r="O2468" s="52" t="s">
        <v>8604</v>
      </c>
      <c r="P2468" s="52">
        <v>40</v>
      </c>
      <c r="Q2468" s="52">
        <v>20</v>
      </c>
      <c r="R2468" s="52">
        <v>39.24</v>
      </c>
      <c r="S2468" s="52" t="s">
        <v>2756</v>
      </c>
      <c r="T2468" s="52">
        <v>73</v>
      </c>
      <c r="U2468" s="52">
        <v>17</v>
      </c>
      <c r="V2468" s="52">
        <v>21.06</v>
      </c>
      <c r="W2468" s="52" t="s">
        <v>3282</v>
      </c>
      <c r="X2468" s="52" t="s">
        <v>1153</v>
      </c>
      <c r="Y2468" s="52">
        <v>2</v>
      </c>
      <c r="Z2468" s="52">
        <v>150</v>
      </c>
      <c r="AD2468" s="52">
        <v>1</v>
      </c>
      <c r="AK2468" s="52" t="s">
        <v>6015</v>
      </c>
      <c r="AX2468" s="52">
        <v>1</v>
      </c>
      <c r="BD2468" s="57"/>
      <c r="BF2468" s="9"/>
      <c r="BH2468" s="9"/>
      <c r="BJ2468" s="9"/>
      <c r="BU2468" s="9"/>
      <c r="BV2468" s="52" t="s">
        <v>6016</v>
      </c>
      <c r="BW2468" s="52" t="s">
        <v>6017</v>
      </c>
    </row>
    <row r="2469" spans="1:79" s="52" customFormat="1" ht="15" customHeight="1">
      <c r="A2469" s="52">
        <v>20164267</v>
      </c>
      <c r="B2469" s="52" t="s">
        <v>3182</v>
      </c>
      <c r="C2469" s="43" t="s">
        <v>3228</v>
      </c>
      <c r="D2469" s="21" t="s">
        <v>318</v>
      </c>
      <c r="E2469" s="9">
        <v>42651</v>
      </c>
      <c r="F2469" s="44">
        <v>0.41666666666666669</v>
      </c>
      <c r="G2469" s="52">
        <v>10</v>
      </c>
      <c r="H2469" s="52">
        <v>2016</v>
      </c>
      <c r="I2469" s="52">
        <v>1</v>
      </c>
      <c r="J2469" s="52">
        <v>1</v>
      </c>
      <c r="M2469" s="52" t="s">
        <v>278</v>
      </c>
      <c r="N2469" s="52" t="s">
        <v>182</v>
      </c>
      <c r="O2469" s="52" t="s">
        <v>15403</v>
      </c>
      <c r="P2469" s="52">
        <v>36</v>
      </c>
      <c r="Q2469" s="52">
        <v>48</v>
      </c>
      <c r="R2469" s="52">
        <v>18.87</v>
      </c>
      <c r="S2469" s="52" t="s">
        <v>2756</v>
      </c>
      <c r="T2469" s="52">
        <v>73</v>
      </c>
      <c r="U2469" s="52">
        <v>10</v>
      </c>
      <c r="V2469" s="52">
        <v>32.799999999999997</v>
      </c>
      <c r="W2469" s="52" t="s">
        <v>3282</v>
      </c>
      <c r="X2469" s="52" t="s">
        <v>1153</v>
      </c>
      <c r="Y2469" s="52">
        <v>0.4</v>
      </c>
      <c r="Z2469" s="52">
        <v>3</v>
      </c>
      <c r="AC2469" s="52">
        <v>1</v>
      </c>
      <c r="AE2469" s="52">
        <v>1</v>
      </c>
      <c r="AH2469" s="52">
        <v>1</v>
      </c>
      <c r="AL2469" s="52">
        <v>1</v>
      </c>
      <c r="AN2469" s="52" t="s">
        <v>5926</v>
      </c>
      <c r="AP2469" s="52">
        <v>1</v>
      </c>
      <c r="AQ2469" s="52" t="s">
        <v>5926</v>
      </c>
      <c r="AS2469" s="52">
        <v>1</v>
      </c>
      <c r="AT2469" s="52" t="s">
        <v>5926</v>
      </c>
      <c r="AY2469" s="52">
        <v>1</v>
      </c>
      <c r="BB2469" s="52">
        <v>1</v>
      </c>
      <c r="BD2469" s="57">
        <v>42651</v>
      </c>
      <c r="BF2469" s="9"/>
      <c r="BH2469" s="9"/>
      <c r="BJ2469" s="9"/>
      <c r="BK2469" s="52" t="s">
        <v>5927</v>
      </c>
      <c r="BL2469" s="52">
        <v>36</v>
      </c>
      <c r="BM2469" s="52">
        <v>36</v>
      </c>
      <c r="BN2469" s="52">
        <v>17</v>
      </c>
      <c r="BO2469" s="52" t="s">
        <v>2756</v>
      </c>
      <c r="BP2469" s="52">
        <v>73</v>
      </c>
      <c r="BQ2469" s="52">
        <v>3</v>
      </c>
      <c r="BR2469" s="52">
        <v>50</v>
      </c>
      <c r="BS2469" s="52" t="s">
        <v>3282</v>
      </c>
      <c r="BT2469" s="52" t="s">
        <v>50</v>
      </c>
      <c r="BU2469" s="9">
        <v>42664</v>
      </c>
      <c r="BV2469" s="52" t="s">
        <v>5929</v>
      </c>
      <c r="BW2469" s="52" t="s">
        <v>5628</v>
      </c>
      <c r="BZ2469" s="52">
        <v>1</v>
      </c>
      <c r="CA2469" s="52">
        <v>1</v>
      </c>
    </row>
    <row r="2470" spans="1:79" s="52" customFormat="1" ht="15" customHeight="1">
      <c r="A2470" s="52">
        <v>20164468</v>
      </c>
      <c r="B2470" s="52" t="s">
        <v>15282</v>
      </c>
      <c r="C2470" s="43" t="s">
        <v>2755</v>
      </c>
      <c r="D2470" s="21" t="s">
        <v>100</v>
      </c>
      <c r="E2470" s="9">
        <v>42652</v>
      </c>
      <c r="F2470" s="44">
        <v>0.66666666666666663</v>
      </c>
      <c r="G2470" s="52">
        <v>10</v>
      </c>
      <c r="H2470" s="52">
        <v>2016</v>
      </c>
      <c r="I2470" s="52">
        <v>1</v>
      </c>
      <c r="J2470" s="52">
        <v>1</v>
      </c>
      <c r="M2470" s="52" t="s">
        <v>5930</v>
      </c>
      <c r="N2470" s="52" t="s">
        <v>1726</v>
      </c>
      <c r="O2470" s="52" t="s">
        <v>15403</v>
      </c>
      <c r="P2470" s="52">
        <v>36</v>
      </c>
      <c r="Q2470" s="52">
        <v>49</v>
      </c>
      <c r="R2470" s="52">
        <v>38.75</v>
      </c>
      <c r="S2470" s="52" t="s">
        <v>2756</v>
      </c>
      <c r="T2470" s="52">
        <v>73</v>
      </c>
      <c r="U2470" s="52">
        <v>9</v>
      </c>
      <c r="V2470" s="52">
        <v>7.53</v>
      </c>
      <c r="W2470" s="52" t="s">
        <v>3282</v>
      </c>
      <c r="X2470" s="52" t="s">
        <v>1153</v>
      </c>
      <c r="Y2470" s="52">
        <v>0.75</v>
      </c>
      <c r="Z2470" s="52">
        <v>20</v>
      </c>
      <c r="AC2470" s="52">
        <v>1</v>
      </c>
      <c r="AG2470" s="52">
        <v>1</v>
      </c>
      <c r="AH2470" s="52">
        <v>1</v>
      </c>
      <c r="AL2470" s="52">
        <v>1</v>
      </c>
      <c r="AN2470" s="52" t="s">
        <v>5926</v>
      </c>
      <c r="AP2470" s="52">
        <v>1</v>
      </c>
      <c r="AQ2470" s="52" t="s">
        <v>5926</v>
      </c>
      <c r="AS2470" s="52">
        <v>1</v>
      </c>
      <c r="AT2470" s="52" t="s">
        <v>5926</v>
      </c>
      <c r="AU2470" s="52">
        <v>1</v>
      </c>
      <c r="AW2470" s="52" t="s">
        <v>5931</v>
      </c>
      <c r="AZ2470" s="52">
        <v>1</v>
      </c>
      <c r="BB2470" s="52">
        <v>1</v>
      </c>
      <c r="BD2470" s="57">
        <v>42652</v>
      </c>
      <c r="BF2470" s="9"/>
      <c r="BH2470" s="9"/>
      <c r="BJ2470" s="9"/>
      <c r="BK2470" s="52" t="s">
        <v>5932</v>
      </c>
      <c r="BO2470" s="52" t="s">
        <v>2756</v>
      </c>
      <c r="BS2470" s="52" t="s">
        <v>3282</v>
      </c>
      <c r="BU2470" s="9"/>
      <c r="BV2470" s="52" t="s">
        <v>5933</v>
      </c>
      <c r="BW2470" s="52" t="s">
        <v>5628</v>
      </c>
      <c r="BZ2470" s="52">
        <v>1</v>
      </c>
    </row>
    <row r="2471" spans="1:79" s="52" customFormat="1" ht="15" customHeight="1">
      <c r="A2471" s="52">
        <v>52017019</v>
      </c>
      <c r="B2471" s="52" t="s">
        <v>3182</v>
      </c>
      <c r="C2471" s="43" t="s">
        <v>4530</v>
      </c>
      <c r="D2471" s="21" t="s">
        <v>238</v>
      </c>
      <c r="E2471" s="9">
        <v>42652</v>
      </c>
      <c r="F2471" s="44">
        <v>0.4465277777777778</v>
      </c>
      <c r="G2471" s="52">
        <v>10</v>
      </c>
      <c r="H2471" s="52">
        <v>2016</v>
      </c>
      <c r="I2471" s="52">
        <v>1</v>
      </c>
      <c r="J2471" s="52">
        <v>1</v>
      </c>
      <c r="M2471" s="52" t="s">
        <v>5856</v>
      </c>
      <c r="N2471" s="52" t="s">
        <v>252</v>
      </c>
      <c r="O2471" s="52" t="s">
        <v>1619</v>
      </c>
      <c r="P2471" s="52">
        <v>32</v>
      </c>
      <c r="Q2471" s="52">
        <v>46</v>
      </c>
      <c r="R2471" s="52">
        <v>24.99</v>
      </c>
      <c r="S2471" s="52" t="s">
        <v>2756</v>
      </c>
      <c r="T2471" s="52">
        <v>71</v>
      </c>
      <c r="U2471" s="52">
        <v>31</v>
      </c>
      <c r="V2471" s="52">
        <v>36.08</v>
      </c>
      <c r="W2471" s="52" t="s">
        <v>3282</v>
      </c>
      <c r="X2471" s="52" t="s">
        <v>1153</v>
      </c>
      <c r="Y2471" s="52">
        <v>0.3</v>
      </c>
      <c r="Z2471" s="52">
        <v>30</v>
      </c>
      <c r="AC2471" s="52">
        <v>1</v>
      </c>
      <c r="AD2471" s="52">
        <v>1</v>
      </c>
      <c r="AJ2471" s="52">
        <v>1</v>
      </c>
      <c r="AM2471" s="52">
        <v>1</v>
      </c>
      <c r="AP2471" s="52">
        <v>1</v>
      </c>
      <c r="AS2471" s="52">
        <v>1</v>
      </c>
      <c r="AV2471" s="52">
        <v>1</v>
      </c>
      <c r="BD2471" s="57"/>
      <c r="BF2471" s="9"/>
      <c r="BH2471" s="9"/>
      <c r="BJ2471" s="9"/>
      <c r="BU2471" s="9"/>
      <c r="BV2471" s="52" t="s">
        <v>5857</v>
      </c>
      <c r="BW2471" s="52" t="s">
        <v>5348</v>
      </c>
    </row>
    <row r="2472" spans="1:79" s="52" customFormat="1" ht="15" customHeight="1">
      <c r="A2472" s="52">
        <v>52017018</v>
      </c>
      <c r="B2472" s="52" t="s">
        <v>15282</v>
      </c>
      <c r="C2472" s="43" t="s">
        <v>2755</v>
      </c>
      <c r="D2472" s="21" t="s">
        <v>100</v>
      </c>
      <c r="E2472" s="9">
        <v>42652</v>
      </c>
      <c r="F2472" s="44">
        <v>0.77222222222222225</v>
      </c>
      <c r="G2472" s="52">
        <v>10</v>
      </c>
      <c r="H2472" s="52">
        <v>2016</v>
      </c>
      <c r="I2472" s="52">
        <v>1</v>
      </c>
      <c r="J2472" s="52">
        <v>1</v>
      </c>
      <c r="M2472" s="52" t="s">
        <v>2822</v>
      </c>
      <c r="N2472" s="52" t="s">
        <v>2822</v>
      </c>
      <c r="O2472" s="52" t="s">
        <v>1619</v>
      </c>
      <c r="P2472" s="52">
        <v>33</v>
      </c>
      <c r="Q2472" s="52">
        <v>45</v>
      </c>
      <c r="R2472" s="52">
        <v>77.959999999999994</v>
      </c>
      <c r="S2472" s="52" t="s">
        <v>2756</v>
      </c>
      <c r="T2472" s="52">
        <v>71</v>
      </c>
      <c r="U2472" s="52">
        <v>66</v>
      </c>
      <c r="V2472" s="52">
        <v>64.319999999999993</v>
      </c>
      <c r="W2472" s="52" t="s">
        <v>3282</v>
      </c>
      <c r="X2472" s="52" t="s">
        <v>1153</v>
      </c>
      <c r="Y2472" s="52">
        <v>0.8</v>
      </c>
      <c r="Z2472" s="52">
        <v>30</v>
      </c>
      <c r="AC2472" s="52">
        <v>1</v>
      </c>
      <c r="AG2472" s="52">
        <v>1</v>
      </c>
      <c r="AJ2472" s="52">
        <v>1</v>
      </c>
      <c r="AM2472" s="52">
        <v>1</v>
      </c>
      <c r="AP2472" s="52">
        <v>1</v>
      </c>
      <c r="AS2472" s="52">
        <v>1</v>
      </c>
      <c r="AV2472" s="52">
        <v>1</v>
      </c>
      <c r="AX2472" s="52">
        <v>1</v>
      </c>
      <c r="BA2472" s="52">
        <v>1</v>
      </c>
      <c r="BD2472" s="57"/>
      <c r="BF2472" s="9"/>
      <c r="BH2472" s="9"/>
      <c r="BI2472" s="52">
        <v>1</v>
      </c>
      <c r="BJ2472" s="9"/>
      <c r="BK2472" s="52" t="s">
        <v>5854</v>
      </c>
      <c r="BU2472" s="9">
        <v>42652</v>
      </c>
      <c r="BV2472" s="52" t="s">
        <v>5855</v>
      </c>
      <c r="BW2472" s="52" t="s">
        <v>5343</v>
      </c>
    </row>
    <row r="2473" spans="1:79" s="52" customFormat="1" ht="15" customHeight="1">
      <c r="A2473" s="52">
        <v>44</v>
      </c>
      <c r="B2473" s="52" t="s">
        <v>3182</v>
      </c>
      <c r="C2473" s="43" t="s">
        <v>4530</v>
      </c>
      <c r="D2473" s="21" t="s">
        <v>238</v>
      </c>
      <c r="E2473" s="9">
        <v>42652</v>
      </c>
      <c r="F2473" s="44">
        <v>0.70833333333333337</v>
      </c>
      <c r="G2473" s="52">
        <v>10</v>
      </c>
      <c r="H2473" s="52">
        <v>2016</v>
      </c>
      <c r="I2473" s="52">
        <v>1</v>
      </c>
      <c r="J2473" s="52">
        <v>1</v>
      </c>
      <c r="M2473" s="52" t="s">
        <v>3503</v>
      </c>
      <c r="N2473" s="52" t="s">
        <v>462</v>
      </c>
      <c r="O2473" s="52" t="s">
        <v>8602</v>
      </c>
      <c r="P2473" s="52">
        <v>34</v>
      </c>
      <c r="Q2473" s="52">
        <v>22</v>
      </c>
      <c r="R2473" s="52">
        <v>53.07</v>
      </c>
      <c r="S2473" s="52" t="s">
        <v>2756</v>
      </c>
      <c r="T2473" s="52">
        <v>72</v>
      </c>
      <c r="U2473" s="52">
        <v>0</v>
      </c>
      <c r="V2473" s="52">
        <v>56.1</v>
      </c>
      <c r="W2473" s="52" t="s">
        <v>3282</v>
      </c>
      <c r="X2473" s="52" t="s">
        <v>1153</v>
      </c>
      <c r="Y2473" s="52">
        <v>0.4</v>
      </c>
      <c r="Z2473" s="52">
        <v>3</v>
      </c>
      <c r="AC2473" s="52">
        <v>1</v>
      </c>
      <c r="AD2473" s="52">
        <v>1</v>
      </c>
      <c r="AH2473" s="52">
        <v>1</v>
      </c>
      <c r="AK2473" s="52" t="s">
        <v>5552</v>
      </c>
      <c r="AM2473" s="52">
        <v>1</v>
      </c>
      <c r="AO2473" s="52">
        <v>1</v>
      </c>
      <c r="AP2473" s="52">
        <v>1</v>
      </c>
      <c r="AS2473" s="52">
        <v>1</v>
      </c>
      <c r="AV2473" s="52">
        <v>1</v>
      </c>
      <c r="AX2473" s="52">
        <v>1</v>
      </c>
      <c r="BA2473" s="52">
        <v>1</v>
      </c>
      <c r="BD2473" s="57"/>
      <c r="BF2473" s="9"/>
      <c r="BG2473" s="52">
        <v>1</v>
      </c>
      <c r="BH2473" s="9">
        <v>42652</v>
      </c>
      <c r="BJ2473" s="9"/>
      <c r="BK2473" s="52" t="s">
        <v>5901</v>
      </c>
      <c r="BL2473" s="52">
        <v>34</v>
      </c>
      <c r="BM2473" s="52">
        <v>22</v>
      </c>
      <c r="BN2473" s="52">
        <v>23.13</v>
      </c>
      <c r="BO2473" s="52" t="s">
        <v>1238</v>
      </c>
      <c r="BP2473" s="52">
        <v>71</v>
      </c>
      <c r="BQ2473" s="52">
        <v>59</v>
      </c>
      <c r="BR2473" s="52">
        <v>23.97</v>
      </c>
      <c r="BS2473" s="52" t="s">
        <v>3282</v>
      </c>
      <c r="BT2473" s="52" t="s">
        <v>50</v>
      </c>
      <c r="BU2473" s="9">
        <v>42652</v>
      </c>
      <c r="BV2473" s="52" t="s">
        <v>5902</v>
      </c>
      <c r="BW2473" s="52" t="s">
        <v>4243</v>
      </c>
    </row>
    <row r="2474" spans="1:79" s="52" customFormat="1" ht="15" customHeight="1">
      <c r="A2474" s="52">
        <v>52017020</v>
      </c>
      <c r="B2474" s="52" t="s">
        <v>3182</v>
      </c>
      <c r="C2474" s="43" t="s">
        <v>4530</v>
      </c>
      <c r="D2474" s="21" t="s">
        <v>238</v>
      </c>
      <c r="E2474" s="9">
        <v>42653</v>
      </c>
      <c r="F2474" s="44">
        <v>0.45833333333333331</v>
      </c>
      <c r="G2474" s="52">
        <v>10</v>
      </c>
      <c r="H2474" s="52">
        <v>2016</v>
      </c>
      <c r="I2474" s="52">
        <v>1</v>
      </c>
      <c r="J2474" s="52">
        <v>1</v>
      </c>
      <c r="M2474" s="52" t="s">
        <v>5856</v>
      </c>
      <c r="N2474" s="52" t="s">
        <v>252</v>
      </c>
      <c r="O2474" s="52" t="s">
        <v>1619</v>
      </c>
      <c r="P2474" s="52">
        <v>32</v>
      </c>
      <c r="Q2474" s="52">
        <v>46</v>
      </c>
      <c r="R2474" s="52">
        <v>24.99</v>
      </c>
      <c r="S2474" s="52" t="s">
        <v>2756</v>
      </c>
      <c r="T2474" s="52">
        <v>71</v>
      </c>
      <c r="U2474" s="52">
        <v>31</v>
      </c>
      <c r="V2474" s="52">
        <v>36.08</v>
      </c>
      <c r="W2474" s="52" t="s">
        <v>3282</v>
      </c>
      <c r="X2474" s="52" t="s">
        <v>1153</v>
      </c>
      <c r="Y2474" s="52">
        <v>0.3</v>
      </c>
      <c r="Z2474" s="52">
        <v>20</v>
      </c>
      <c r="AC2474" s="52">
        <v>1</v>
      </c>
      <c r="AD2474" s="52">
        <v>1</v>
      </c>
      <c r="AH2474" s="52">
        <v>1</v>
      </c>
      <c r="AM2474" s="52">
        <v>1</v>
      </c>
      <c r="AP2474" s="52">
        <v>1</v>
      </c>
      <c r="AS2474" s="52">
        <v>1</v>
      </c>
      <c r="AV2474" s="52">
        <v>1</v>
      </c>
      <c r="BD2474" s="57"/>
      <c r="BF2474" s="9"/>
      <c r="BH2474" s="9"/>
      <c r="BI2474" s="52">
        <v>1</v>
      </c>
      <c r="BJ2474" s="9">
        <v>42653</v>
      </c>
      <c r="BK2474" s="52" t="s">
        <v>5858</v>
      </c>
      <c r="BU2474" s="9">
        <v>42653</v>
      </c>
      <c r="BV2474" s="52" t="s">
        <v>5859</v>
      </c>
      <c r="BW2474" s="52" t="s">
        <v>5348</v>
      </c>
    </row>
    <row r="2475" spans="1:79" s="52" customFormat="1" ht="15" customHeight="1">
      <c r="A2475" s="52">
        <v>45</v>
      </c>
      <c r="B2475" s="52" t="s">
        <v>3182</v>
      </c>
      <c r="C2475" s="43" t="s">
        <v>4530</v>
      </c>
      <c r="D2475" s="21" t="s">
        <v>238</v>
      </c>
      <c r="E2475" s="9">
        <v>42653</v>
      </c>
      <c r="F2475" s="44">
        <v>0.41666666666666669</v>
      </c>
      <c r="G2475" s="52">
        <v>10</v>
      </c>
      <c r="H2475" s="52">
        <v>2016</v>
      </c>
      <c r="I2475" s="52">
        <v>1</v>
      </c>
      <c r="J2475" s="52">
        <v>1</v>
      </c>
      <c r="M2475" s="52" t="s">
        <v>5901</v>
      </c>
      <c r="N2475" s="52" t="s">
        <v>462</v>
      </c>
      <c r="O2475" s="52" t="s">
        <v>8602</v>
      </c>
      <c r="P2475" s="52">
        <v>34</v>
      </c>
      <c r="Q2475" s="52">
        <v>22</v>
      </c>
      <c r="R2475" s="52">
        <v>59.17</v>
      </c>
      <c r="S2475" s="52" t="s">
        <v>2756</v>
      </c>
      <c r="T2475" s="52">
        <v>72</v>
      </c>
      <c r="U2475" s="52">
        <v>0</v>
      </c>
      <c r="V2475" s="52">
        <v>46.08</v>
      </c>
      <c r="W2475" s="52" t="s">
        <v>3282</v>
      </c>
      <c r="X2475" s="52" t="s">
        <v>1153</v>
      </c>
      <c r="Y2475" s="52">
        <v>0.4</v>
      </c>
      <c r="Z2475" s="52">
        <v>4</v>
      </c>
      <c r="AC2475" s="52">
        <v>1</v>
      </c>
      <c r="AD2475" s="52">
        <v>1</v>
      </c>
      <c r="AH2475" s="52">
        <v>1</v>
      </c>
      <c r="AK2475" s="52" t="s">
        <v>5552</v>
      </c>
      <c r="AM2475" s="52">
        <v>1</v>
      </c>
      <c r="AO2475" s="52">
        <v>1</v>
      </c>
      <c r="AP2475" s="52">
        <v>1</v>
      </c>
      <c r="AS2475" s="52">
        <v>1</v>
      </c>
      <c r="AV2475" s="52">
        <v>1</v>
      </c>
      <c r="AX2475" s="52">
        <v>1</v>
      </c>
      <c r="BA2475" s="52">
        <v>1</v>
      </c>
      <c r="BD2475" s="57"/>
      <c r="BF2475" s="9"/>
      <c r="BH2475" s="9"/>
      <c r="BJ2475" s="9"/>
      <c r="BU2475" s="9"/>
      <c r="BV2475" s="52" t="s">
        <v>5903</v>
      </c>
      <c r="BW2475" s="52" t="s">
        <v>4243</v>
      </c>
    </row>
    <row r="2476" spans="1:79" s="52" customFormat="1" ht="15" customHeight="1">
      <c r="A2476" s="52" t="s">
        <v>4378</v>
      </c>
      <c r="B2476" s="52" t="s">
        <v>15282</v>
      </c>
      <c r="C2476" s="43" t="s">
        <v>2755</v>
      </c>
      <c r="D2476" s="21" t="s">
        <v>100</v>
      </c>
      <c r="E2476" s="9">
        <v>42655</v>
      </c>
      <c r="F2476" s="44">
        <v>0.45833333333333331</v>
      </c>
      <c r="G2476" s="52">
        <v>10</v>
      </c>
      <c r="H2476" s="52">
        <v>2016</v>
      </c>
      <c r="I2476" s="52">
        <v>1</v>
      </c>
      <c r="J2476" s="52">
        <v>1</v>
      </c>
      <c r="M2476" s="52" t="s">
        <v>2173</v>
      </c>
      <c r="N2476" s="52" t="s">
        <v>2173</v>
      </c>
      <c r="O2476" s="52" t="s">
        <v>8604</v>
      </c>
      <c r="P2476" s="52">
        <v>41</v>
      </c>
      <c r="Q2476" s="52">
        <v>36</v>
      </c>
      <c r="R2476" s="52">
        <v>50.31</v>
      </c>
      <c r="S2476" s="52" t="s">
        <v>2756</v>
      </c>
      <c r="T2476" s="52">
        <v>73</v>
      </c>
      <c r="U2476" s="52">
        <v>36</v>
      </c>
      <c r="V2476" s="52">
        <v>3.87</v>
      </c>
      <c r="W2476" s="52" t="s">
        <v>3282</v>
      </c>
      <c r="X2476" s="52" t="s">
        <v>1153</v>
      </c>
      <c r="Y2476" s="52">
        <v>1</v>
      </c>
      <c r="Z2476" s="52">
        <v>34</v>
      </c>
      <c r="AC2476" s="52">
        <v>1</v>
      </c>
      <c r="AF2476" s="52">
        <v>1</v>
      </c>
      <c r="AI2476" s="52">
        <v>1</v>
      </c>
      <c r="AK2476" s="52" t="s">
        <v>6023</v>
      </c>
      <c r="AY2476" s="52">
        <v>1</v>
      </c>
      <c r="BB2476" s="52">
        <v>1</v>
      </c>
      <c r="BC2476" s="52">
        <v>1</v>
      </c>
      <c r="BD2476" s="57">
        <v>42655</v>
      </c>
      <c r="BF2476" s="9"/>
      <c r="BG2476" s="52">
        <v>1</v>
      </c>
      <c r="BH2476" s="9">
        <v>42664</v>
      </c>
      <c r="BJ2476" s="9"/>
      <c r="BK2476" s="52" t="s">
        <v>3915</v>
      </c>
      <c r="BL2476" s="52">
        <v>41</v>
      </c>
      <c r="BM2476" s="52">
        <v>45</v>
      </c>
      <c r="BN2476" s="52">
        <v>7.8</v>
      </c>
      <c r="BO2476" s="52" t="s">
        <v>2756</v>
      </c>
      <c r="BP2476" s="52">
        <v>73</v>
      </c>
      <c r="BQ2476" s="52">
        <v>40</v>
      </c>
      <c r="BR2476" s="52">
        <v>14.55</v>
      </c>
      <c r="BS2476" s="52" t="s">
        <v>3282</v>
      </c>
      <c r="BT2476" s="52" t="s">
        <v>50</v>
      </c>
      <c r="BU2476" s="9">
        <v>42664</v>
      </c>
      <c r="BV2476" s="52" t="s">
        <v>6024</v>
      </c>
      <c r="BW2476" s="52" t="s">
        <v>6025</v>
      </c>
      <c r="BX2476" s="52">
        <v>1</v>
      </c>
      <c r="BZ2476" s="52">
        <v>1</v>
      </c>
    </row>
    <row r="2477" spans="1:79" s="52" customFormat="1" ht="15" customHeight="1">
      <c r="A2477" s="52">
        <v>52017021</v>
      </c>
      <c r="B2477" s="52" t="s">
        <v>15282</v>
      </c>
      <c r="C2477" s="43" t="s">
        <v>2755</v>
      </c>
      <c r="D2477" s="21" t="s">
        <v>100</v>
      </c>
      <c r="E2477" s="9">
        <v>42655</v>
      </c>
      <c r="F2477" s="44">
        <v>0.39583333333333331</v>
      </c>
      <c r="G2477" s="52">
        <v>10</v>
      </c>
      <c r="H2477" s="52">
        <v>2016</v>
      </c>
      <c r="I2477" s="52">
        <v>1</v>
      </c>
      <c r="J2477" s="52">
        <v>1</v>
      </c>
      <c r="M2477" s="52" t="s">
        <v>2784</v>
      </c>
      <c r="N2477" s="52" t="s">
        <v>2784</v>
      </c>
      <c r="O2477" s="52" t="s">
        <v>1619</v>
      </c>
      <c r="P2477" s="52">
        <v>33</v>
      </c>
      <c r="Q2477" s="52">
        <v>58</v>
      </c>
      <c r="R2477" s="52">
        <v>25.21</v>
      </c>
      <c r="S2477" s="52" t="s">
        <v>2756</v>
      </c>
      <c r="T2477" s="52">
        <v>71</v>
      </c>
      <c r="U2477" s="52">
        <v>61</v>
      </c>
      <c r="V2477" s="52">
        <v>37.729999999999997</v>
      </c>
      <c r="W2477" s="52" t="s">
        <v>3282</v>
      </c>
      <c r="X2477" s="52" t="s">
        <v>1153</v>
      </c>
      <c r="Y2477" s="52">
        <v>1.1000000000000001</v>
      </c>
      <c r="Z2477" s="52">
        <v>50</v>
      </c>
      <c r="AC2477" s="52">
        <v>1</v>
      </c>
      <c r="AG2477" s="52">
        <v>1</v>
      </c>
      <c r="AJ2477" s="52">
        <v>1</v>
      </c>
      <c r="AM2477" s="52">
        <v>1</v>
      </c>
      <c r="AO2477" s="52">
        <v>1</v>
      </c>
      <c r="AS2477" s="52">
        <v>1</v>
      </c>
      <c r="AV2477" s="52">
        <v>1</v>
      </c>
      <c r="AY2477" s="52">
        <v>1</v>
      </c>
      <c r="BC2477" s="52">
        <v>1</v>
      </c>
      <c r="BD2477" s="57">
        <v>42655</v>
      </c>
      <c r="BF2477" s="9"/>
      <c r="BH2477" s="9"/>
      <c r="BJ2477" s="9"/>
      <c r="BU2477" s="9"/>
      <c r="BV2477" s="52" t="s">
        <v>5860</v>
      </c>
      <c r="BW2477" s="52" t="s">
        <v>5320</v>
      </c>
      <c r="BZ2477" s="52">
        <v>1</v>
      </c>
    </row>
    <row r="2478" spans="1:79" s="52" customFormat="1" ht="15" customHeight="1">
      <c r="A2478" s="52" t="s">
        <v>3389</v>
      </c>
      <c r="B2478" s="52" t="s">
        <v>15282</v>
      </c>
      <c r="C2478" s="43" t="s">
        <v>3294</v>
      </c>
      <c r="D2478" s="21" t="s">
        <v>420</v>
      </c>
      <c r="E2478" s="9">
        <v>42657</v>
      </c>
      <c r="F2478" s="44">
        <v>0.70833333333333337</v>
      </c>
      <c r="G2478" s="52">
        <v>10</v>
      </c>
      <c r="H2478" s="52">
        <v>2016</v>
      </c>
      <c r="I2478" s="52">
        <v>2</v>
      </c>
      <c r="J2478" s="52">
        <v>2</v>
      </c>
      <c r="M2478" s="52" t="s">
        <v>2496</v>
      </c>
      <c r="N2478" s="52" t="s">
        <v>5644</v>
      </c>
      <c r="O2478" s="52" t="s">
        <v>8605</v>
      </c>
      <c r="P2478" s="52">
        <v>45</v>
      </c>
      <c r="Q2478" s="52">
        <v>23</v>
      </c>
      <c r="R2478" s="52">
        <v>47.5</v>
      </c>
      <c r="S2478" s="52" t="s">
        <v>2756</v>
      </c>
      <c r="T2478" s="52">
        <v>72</v>
      </c>
      <c r="U2478" s="52">
        <v>42</v>
      </c>
      <c r="V2478" s="52">
        <v>31.7</v>
      </c>
      <c r="W2478" s="52" t="s">
        <v>3282</v>
      </c>
      <c r="X2478" s="52" t="s">
        <v>1153</v>
      </c>
      <c r="Y2478" s="52">
        <v>2.5</v>
      </c>
      <c r="Z2478" s="52">
        <v>600</v>
      </c>
      <c r="AB2478" s="52">
        <v>1</v>
      </c>
      <c r="AC2478" s="52">
        <v>1</v>
      </c>
      <c r="AF2478" s="52">
        <v>1</v>
      </c>
      <c r="AG2478" s="52">
        <v>1</v>
      </c>
      <c r="AK2478" s="52" t="s">
        <v>6098</v>
      </c>
      <c r="AM2478" s="52">
        <v>1</v>
      </c>
      <c r="AP2478" s="52">
        <v>1</v>
      </c>
      <c r="AS2478" s="52">
        <v>1</v>
      </c>
      <c r="AV2478" s="52">
        <v>1</v>
      </c>
      <c r="AX2478" s="52">
        <v>1</v>
      </c>
      <c r="BA2478" s="52">
        <v>1</v>
      </c>
      <c r="BD2478" s="57"/>
      <c r="BF2478" s="9"/>
      <c r="BH2478" s="9"/>
      <c r="BI2478" s="52">
        <v>1</v>
      </c>
      <c r="BJ2478" s="9">
        <v>42657</v>
      </c>
      <c r="BK2478" s="52" t="s">
        <v>6099</v>
      </c>
      <c r="BL2478" s="52">
        <v>45</v>
      </c>
      <c r="BM2478" s="52">
        <v>23</v>
      </c>
      <c r="BN2478" s="52">
        <v>47.5</v>
      </c>
      <c r="BO2478" s="52" t="s">
        <v>2756</v>
      </c>
      <c r="BP2478" s="52">
        <v>72</v>
      </c>
      <c r="BQ2478" s="52">
        <v>42</v>
      </c>
      <c r="BR2478" s="52">
        <v>31.7</v>
      </c>
      <c r="BS2478" s="52" t="s">
        <v>3282</v>
      </c>
      <c r="BT2478" s="52" t="s">
        <v>50</v>
      </c>
      <c r="BU2478" s="9">
        <v>42657</v>
      </c>
      <c r="BV2478" s="52" t="s">
        <v>6100</v>
      </c>
      <c r="BW2478" s="52" t="s">
        <v>4390</v>
      </c>
    </row>
    <row r="2479" spans="1:79" s="52" customFormat="1" ht="15" customHeight="1">
      <c r="A2479" s="52">
        <v>120153</v>
      </c>
      <c r="B2479" s="52" t="s">
        <v>15282</v>
      </c>
      <c r="C2479" s="43" t="s">
        <v>2245</v>
      </c>
      <c r="D2479" s="21" t="s">
        <v>85</v>
      </c>
      <c r="E2479" s="9">
        <v>42661</v>
      </c>
      <c r="F2479" s="44">
        <v>0.75</v>
      </c>
      <c r="G2479" s="52">
        <v>10</v>
      </c>
      <c r="H2479" s="52">
        <v>2016</v>
      </c>
      <c r="I2479" s="52">
        <v>1</v>
      </c>
      <c r="J2479" s="52">
        <v>1</v>
      </c>
      <c r="M2479" s="52" t="s">
        <v>6074</v>
      </c>
      <c r="N2479" s="52" t="s">
        <v>1820</v>
      </c>
      <c r="O2479" s="52" t="s">
        <v>8606</v>
      </c>
      <c r="P2479" s="52">
        <v>53</v>
      </c>
      <c r="Q2479" s="52">
        <v>11</v>
      </c>
      <c r="R2479" s="52">
        <v>53</v>
      </c>
      <c r="S2479" s="52" t="s">
        <v>2756</v>
      </c>
      <c r="T2479" s="52">
        <v>70</v>
      </c>
      <c r="U2479" s="52">
        <v>56</v>
      </c>
      <c r="V2479" s="52">
        <v>2</v>
      </c>
      <c r="W2479" s="52" t="s">
        <v>3282</v>
      </c>
      <c r="X2479" s="52" t="s">
        <v>1153</v>
      </c>
      <c r="Y2479" s="52">
        <v>0.8</v>
      </c>
      <c r="Z2479" s="52">
        <v>20</v>
      </c>
      <c r="AC2479" s="52">
        <v>1</v>
      </c>
      <c r="AF2479" s="52">
        <v>1</v>
      </c>
      <c r="AH2479" s="52">
        <v>1</v>
      </c>
      <c r="AM2479" s="52">
        <v>1</v>
      </c>
      <c r="AP2479" s="52">
        <v>1</v>
      </c>
      <c r="AS2479" s="52">
        <v>1</v>
      </c>
      <c r="AV2479" s="52">
        <v>1</v>
      </c>
      <c r="AX2479" s="52">
        <v>1</v>
      </c>
      <c r="BA2479" s="52">
        <v>1</v>
      </c>
      <c r="BD2479" s="57"/>
      <c r="BF2479" s="9"/>
      <c r="BH2479" s="9"/>
      <c r="BJ2479" s="9"/>
      <c r="BK2479" s="52" t="s">
        <v>5050</v>
      </c>
      <c r="BL2479" s="52">
        <v>53</v>
      </c>
      <c r="BM2479" s="52">
        <v>11</v>
      </c>
      <c r="BN2479" s="52">
        <v>53</v>
      </c>
      <c r="BO2479" s="52" t="s">
        <v>2756</v>
      </c>
      <c r="BP2479" s="52">
        <v>70</v>
      </c>
      <c r="BQ2479" s="52">
        <v>56</v>
      </c>
      <c r="BR2479" s="52">
        <v>2</v>
      </c>
      <c r="BS2479" s="52" t="s">
        <v>3282</v>
      </c>
      <c r="BT2479" s="52" t="s">
        <v>50</v>
      </c>
      <c r="BU2479" s="9">
        <v>42661</v>
      </c>
      <c r="BV2479" s="52" t="s">
        <v>6075</v>
      </c>
      <c r="BW2479" s="52" t="s">
        <v>6076</v>
      </c>
    </row>
    <row r="2480" spans="1:79" s="52" customFormat="1" ht="15" customHeight="1">
      <c r="A2480" s="52">
        <v>20164869</v>
      </c>
      <c r="B2480" s="52" t="s">
        <v>15282</v>
      </c>
      <c r="C2480" s="43" t="s">
        <v>5934</v>
      </c>
      <c r="D2480" s="21" t="s">
        <v>82</v>
      </c>
      <c r="E2480" s="9">
        <v>42662</v>
      </c>
      <c r="F2480" s="44">
        <v>0.54166666666666663</v>
      </c>
      <c r="G2480" s="52">
        <v>10</v>
      </c>
      <c r="H2480" s="52">
        <v>2016</v>
      </c>
      <c r="I2480" s="52">
        <v>1</v>
      </c>
      <c r="J2480" s="52">
        <v>1</v>
      </c>
      <c r="M2480" s="52" t="s">
        <v>5935</v>
      </c>
      <c r="N2480" s="52" t="s">
        <v>5936</v>
      </c>
      <c r="O2480" s="52" t="s">
        <v>15403</v>
      </c>
      <c r="P2480" s="52">
        <v>37</v>
      </c>
      <c r="Q2480" s="52">
        <v>27</v>
      </c>
      <c r="R2480" s="52">
        <v>59.9</v>
      </c>
      <c r="S2480" s="52" t="s">
        <v>2756</v>
      </c>
      <c r="T2480" s="52">
        <v>73</v>
      </c>
      <c r="U2480" s="52">
        <v>35</v>
      </c>
      <c r="V2480" s="52">
        <v>29.2</v>
      </c>
      <c r="W2480" s="52" t="s">
        <v>3282</v>
      </c>
      <c r="X2480" s="52" t="s">
        <v>1153</v>
      </c>
      <c r="AC2480" s="52">
        <v>1</v>
      </c>
      <c r="AH2480" s="52">
        <v>1</v>
      </c>
      <c r="AM2480" s="52">
        <v>1</v>
      </c>
      <c r="AP2480" s="52">
        <v>1</v>
      </c>
      <c r="AS2480" s="52">
        <v>1</v>
      </c>
      <c r="AV2480" s="52">
        <v>1</v>
      </c>
      <c r="AX2480" s="52">
        <v>1</v>
      </c>
      <c r="BA2480" s="52">
        <v>1</v>
      </c>
      <c r="BD2480" s="57">
        <v>42670</v>
      </c>
      <c r="BF2480" s="9"/>
      <c r="BH2480" s="9"/>
      <c r="BI2480" s="52">
        <v>1</v>
      </c>
      <c r="BJ2480" s="9"/>
      <c r="BK2480" s="52" t="s">
        <v>5937</v>
      </c>
      <c r="BL2480" s="52">
        <v>37</v>
      </c>
      <c r="BM2480" s="52">
        <v>27</v>
      </c>
      <c r="BN2480" s="52">
        <v>59.9</v>
      </c>
      <c r="BO2480" s="52" t="s">
        <v>2756</v>
      </c>
      <c r="BP2480" s="52">
        <v>73</v>
      </c>
      <c r="BQ2480" s="52">
        <v>35</v>
      </c>
      <c r="BR2480" s="52">
        <v>29.2</v>
      </c>
      <c r="BS2480" s="52" t="s">
        <v>3282</v>
      </c>
      <c r="BT2480" s="52" t="s">
        <v>50</v>
      </c>
      <c r="BU2480" s="9">
        <v>42670</v>
      </c>
      <c r="BV2480" s="52" t="s">
        <v>5938</v>
      </c>
      <c r="BW2480" s="52" t="s">
        <v>5381</v>
      </c>
    </row>
    <row r="2481" spans="1:79" s="52" customFormat="1" ht="15" customHeight="1">
      <c r="A2481" s="52">
        <v>40318</v>
      </c>
      <c r="B2481" s="52" t="s">
        <v>4554</v>
      </c>
      <c r="C2481" s="43" t="s">
        <v>4457</v>
      </c>
      <c r="D2481" s="21" t="s">
        <v>390</v>
      </c>
      <c r="E2481" s="9">
        <v>42663</v>
      </c>
      <c r="F2481" s="44">
        <v>0.27083333333333331</v>
      </c>
      <c r="G2481" s="52">
        <v>10</v>
      </c>
      <c r="H2481" s="52">
        <v>2016</v>
      </c>
      <c r="I2481" s="52">
        <v>1</v>
      </c>
      <c r="K2481" s="52">
        <v>1</v>
      </c>
      <c r="M2481" s="52" t="s">
        <v>988</v>
      </c>
      <c r="N2481" s="52" t="s">
        <v>926</v>
      </c>
      <c r="O2481" s="52" t="s">
        <v>944</v>
      </c>
      <c r="P2481" s="52">
        <v>29</v>
      </c>
      <c r="Q2481" s="52">
        <v>15</v>
      </c>
      <c r="R2481" s="52">
        <v>14.37</v>
      </c>
      <c r="S2481" s="52" t="s">
        <v>2756</v>
      </c>
      <c r="T2481" s="52">
        <v>71</v>
      </c>
      <c r="U2481" s="52">
        <v>16</v>
      </c>
      <c r="V2481" s="52">
        <v>33.299999999999997</v>
      </c>
      <c r="W2481" s="52" t="s">
        <v>3282</v>
      </c>
      <c r="X2481" s="52" t="s">
        <v>1153</v>
      </c>
      <c r="Y2481" s="52">
        <v>3.1</v>
      </c>
      <c r="Z2481" s="52">
        <v>160</v>
      </c>
      <c r="AA2481" s="52">
        <v>1</v>
      </c>
      <c r="AE2481" s="52">
        <v>1</v>
      </c>
      <c r="AH2481" s="52">
        <v>1</v>
      </c>
      <c r="AM2481" s="52">
        <v>1</v>
      </c>
      <c r="AP2481" s="52">
        <v>1</v>
      </c>
      <c r="AS2481" s="52">
        <v>1</v>
      </c>
      <c r="AV2481" s="52">
        <v>1</v>
      </c>
      <c r="BA2481" s="52">
        <v>1</v>
      </c>
      <c r="BD2481" s="57"/>
      <c r="BF2481" s="9"/>
      <c r="BH2481" s="9"/>
      <c r="BJ2481" s="9"/>
      <c r="BK2481" s="52" t="s">
        <v>2415</v>
      </c>
      <c r="BL2481" s="52">
        <v>29</v>
      </c>
      <c r="BM2481" s="52">
        <v>15</v>
      </c>
      <c r="BN2481" s="52">
        <v>13.17</v>
      </c>
      <c r="BO2481" s="52" t="s">
        <v>2756</v>
      </c>
      <c r="BP2481" s="52">
        <v>71</v>
      </c>
      <c r="BQ2481" s="52">
        <v>26</v>
      </c>
      <c r="BR2481" s="52">
        <v>23.12</v>
      </c>
      <c r="BS2481" s="52" t="s">
        <v>3282</v>
      </c>
      <c r="BT2481" s="52" t="s">
        <v>50</v>
      </c>
      <c r="BU2481" s="9">
        <v>42502</v>
      </c>
      <c r="BV2481" s="52" t="s">
        <v>5836</v>
      </c>
      <c r="BW2481" s="52" t="s">
        <v>4603</v>
      </c>
    </row>
    <row r="2482" spans="1:79" s="52" customFormat="1" ht="15" customHeight="1">
      <c r="A2482" s="52" t="s">
        <v>3983</v>
      </c>
      <c r="B2482" s="52" t="s">
        <v>4554</v>
      </c>
      <c r="C2482" s="43" t="s">
        <v>4454</v>
      </c>
      <c r="D2482" s="21" t="s">
        <v>1818</v>
      </c>
      <c r="E2482" s="9">
        <v>42664</v>
      </c>
      <c r="F2482" s="44">
        <v>0.79166666666666663</v>
      </c>
      <c r="G2482" s="52">
        <v>10</v>
      </c>
      <c r="H2482" s="52">
        <v>2016</v>
      </c>
      <c r="I2482" s="52">
        <v>1</v>
      </c>
      <c r="K2482" s="52">
        <v>1</v>
      </c>
      <c r="M2482" s="52" t="s">
        <v>5663</v>
      </c>
      <c r="N2482" s="52" t="s">
        <v>3028</v>
      </c>
      <c r="O2482" s="52" t="s">
        <v>8605</v>
      </c>
      <c r="P2482" s="52">
        <v>45</v>
      </c>
      <c r="Q2482" s="52">
        <v>22</v>
      </c>
      <c r="R2482" s="52">
        <v>57.43</v>
      </c>
      <c r="S2482" s="52" t="s">
        <v>2756</v>
      </c>
      <c r="T2482" s="52">
        <v>72</v>
      </c>
      <c r="U2482" s="52">
        <v>48</v>
      </c>
      <c r="V2482" s="52">
        <v>3.67</v>
      </c>
      <c r="W2482" s="52" t="s">
        <v>3282</v>
      </c>
      <c r="X2482" s="52" t="s">
        <v>1153</v>
      </c>
      <c r="Y2482" s="52">
        <v>2</v>
      </c>
      <c r="Z2482" s="52">
        <v>100</v>
      </c>
      <c r="AA2482" s="52">
        <v>1</v>
      </c>
      <c r="AD2482" s="52">
        <v>1</v>
      </c>
      <c r="AI2482" s="52">
        <v>1</v>
      </c>
      <c r="AL2482" s="52">
        <v>1</v>
      </c>
      <c r="AN2482" s="52" t="s">
        <v>6101</v>
      </c>
      <c r="AO2482" s="52">
        <v>1</v>
      </c>
      <c r="AQ2482" s="52" t="s">
        <v>6101</v>
      </c>
      <c r="AT2482" s="52" t="s">
        <v>6101</v>
      </c>
      <c r="AV2482" s="52">
        <v>1</v>
      </c>
      <c r="BD2482" s="57"/>
      <c r="BF2482" s="9"/>
      <c r="BH2482" s="9"/>
      <c r="BI2482" s="52">
        <v>1</v>
      </c>
      <c r="BJ2482" s="9">
        <v>42664</v>
      </c>
      <c r="BK2482" s="52" t="s">
        <v>6102</v>
      </c>
      <c r="BL2482" s="52">
        <v>45</v>
      </c>
      <c r="BM2482" s="52">
        <v>22</v>
      </c>
      <c r="BN2482" s="52">
        <v>57.43</v>
      </c>
      <c r="BO2482" s="52" t="s">
        <v>2756</v>
      </c>
      <c r="BP2482" s="52">
        <v>72</v>
      </c>
      <c r="BQ2482" s="52">
        <v>48</v>
      </c>
      <c r="BR2482" s="52">
        <v>3.67</v>
      </c>
      <c r="BS2482" s="52" t="s">
        <v>3282</v>
      </c>
      <c r="BT2482" s="52" t="s">
        <v>50</v>
      </c>
      <c r="BU2482" s="9">
        <v>42665</v>
      </c>
      <c r="BV2482" s="52" t="s">
        <v>6103</v>
      </c>
      <c r="BW2482" s="52" t="s">
        <v>6104</v>
      </c>
    </row>
    <row r="2483" spans="1:79" s="52" customFormat="1" ht="15" customHeight="1">
      <c r="A2483" s="52" t="s">
        <v>6026</v>
      </c>
      <c r="B2483" s="52" t="s">
        <v>15282</v>
      </c>
      <c r="C2483" s="43" t="s">
        <v>2755</v>
      </c>
      <c r="D2483" s="21" t="s">
        <v>100</v>
      </c>
      <c r="E2483" s="9">
        <v>42664</v>
      </c>
      <c r="F2483" s="44">
        <v>0.45833333333333331</v>
      </c>
      <c r="G2483" s="52">
        <v>10</v>
      </c>
      <c r="H2483" s="52">
        <v>2016</v>
      </c>
      <c r="I2483" s="52">
        <v>1</v>
      </c>
      <c r="J2483" s="52">
        <v>1</v>
      </c>
      <c r="M2483" s="52" t="s">
        <v>592</v>
      </c>
      <c r="N2483" s="52" t="s">
        <v>64</v>
      </c>
      <c r="O2483" s="52" t="s">
        <v>8604</v>
      </c>
      <c r="P2483" s="52">
        <v>41</v>
      </c>
      <c r="Q2483" s="52">
        <v>31</v>
      </c>
      <c r="R2483" s="52">
        <v>40.4</v>
      </c>
      <c r="S2483" s="52" t="s">
        <v>2756</v>
      </c>
      <c r="T2483" s="52">
        <v>73</v>
      </c>
      <c r="U2483" s="52">
        <v>2</v>
      </c>
      <c r="V2483" s="52">
        <v>26.11</v>
      </c>
      <c r="W2483" s="52" t="s">
        <v>3282</v>
      </c>
      <c r="X2483" s="52" t="s">
        <v>1153</v>
      </c>
      <c r="Y2483" s="52">
        <v>0.8</v>
      </c>
      <c r="Z2483" s="52">
        <v>20</v>
      </c>
      <c r="AC2483" s="52">
        <v>1</v>
      </c>
      <c r="AF2483" s="52">
        <v>1</v>
      </c>
      <c r="AK2483" s="52" t="s">
        <v>6027</v>
      </c>
      <c r="AM2483" s="52">
        <v>1</v>
      </c>
      <c r="AR2483" s="52">
        <v>1</v>
      </c>
      <c r="AT2483" s="52" t="s">
        <v>6028</v>
      </c>
      <c r="AZ2483" s="52">
        <v>1</v>
      </c>
      <c r="BA2483" s="52">
        <v>1</v>
      </c>
      <c r="BC2483" s="52">
        <v>1</v>
      </c>
      <c r="BD2483" s="57">
        <v>42664</v>
      </c>
      <c r="BF2483" s="9"/>
      <c r="BH2483" s="9"/>
      <c r="BI2483" s="52" t="s">
        <v>761</v>
      </c>
      <c r="BJ2483" s="9">
        <v>42670</v>
      </c>
      <c r="BK2483" s="52" t="s">
        <v>1190</v>
      </c>
      <c r="BL2483" s="52">
        <v>41</v>
      </c>
      <c r="BM2483" s="52">
        <v>30</v>
      </c>
      <c r="BN2483" s="52">
        <v>47.31</v>
      </c>
      <c r="BO2483" s="52" t="s">
        <v>2756</v>
      </c>
      <c r="BP2483" s="52">
        <v>72</v>
      </c>
      <c r="BQ2483" s="52">
        <v>46</v>
      </c>
      <c r="BR2483" s="52">
        <v>55.48</v>
      </c>
      <c r="BS2483" s="52" t="s">
        <v>3282</v>
      </c>
      <c r="BT2483" s="52" t="s">
        <v>50</v>
      </c>
      <c r="BU2483" s="9">
        <v>42664</v>
      </c>
      <c r="BV2483" s="52" t="s">
        <v>6029</v>
      </c>
      <c r="BW2483" s="52" t="s">
        <v>6030</v>
      </c>
      <c r="BX2483" s="52">
        <v>1</v>
      </c>
      <c r="CA2483" s="52">
        <v>1</v>
      </c>
    </row>
    <row r="2484" spans="1:79" s="52" customFormat="1" ht="15" customHeight="1">
      <c r="A2484" s="52" t="s">
        <v>6105</v>
      </c>
      <c r="B2484" s="52" t="s">
        <v>15282</v>
      </c>
      <c r="C2484" s="43" t="s">
        <v>3294</v>
      </c>
      <c r="D2484" s="21" t="s">
        <v>420</v>
      </c>
      <c r="E2484" s="9">
        <v>42665</v>
      </c>
      <c r="F2484" s="44">
        <v>0.66666666666666663</v>
      </c>
      <c r="G2484" s="52">
        <v>10</v>
      </c>
      <c r="H2484" s="52">
        <v>2016</v>
      </c>
      <c r="I2484" s="52">
        <v>1</v>
      </c>
      <c r="J2484" s="52">
        <v>1</v>
      </c>
      <c r="M2484" s="52" t="s">
        <v>2496</v>
      </c>
      <c r="N2484" s="52" t="s">
        <v>5644</v>
      </c>
      <c r="O2484" s="52" t="s">
        <v>8605</v>
      </c>
      <c r="P2484" s="52">
        <v>45</v>
      </c>
      <c r="Q2484" s="52">
        <v>23</v>
      </c>
      <c r="R2484" s="52">
        <v>47.5</v>
      </c>
      <c r="S2484" s="52" t="s">
        <v>2756</v>
      </c>
      <c r="T2484" s="52">
        <v>72</v>
      </c>
      <c r="U2484" s="52">
        <v>42</v>
      </c>
      <c r="V2484" s="52">
        <v>31.7</v>
      </c>
      <c r="W2484" s="52" t="s">
        <v>3282</v>
      </c>
      <c r="X2484" s="52" t="s">
        <v>1153</v>
      </c>
      <c r="Y2484" s="52">
        <v>3.5</v>
      </c>
      <c r="Z2484" s="52">
        <v>1500</v>
      </c>
      <c r="AA2484" s="52">
        <v>1</v>
      </c>
      <c r="AE2484" s="52">
        <v>1</v>
      </c>
      <c r="AK2484" s="52" t="s">
        <v>6098</v>
      </c>
      <c r="AM2484" s="52">
        <v>1</v>
      </c>
      <c r="AP2484" s="52">
        <v>1</v>
      </c>
      <c r="AS2484" s="52">
        <v>1</v>
      </c>
      <c r="AV2484" s="52">
        <v>1</v>
      </c>
      <c r="AX2484" s="52">
        <v>1</v>
      </c>
      <c r="BA2484" s="52">
        <v>1</v>
      </c>
      <c r="BD2484" s="57"/>
      <c r="BF2484" s="9"/>
      <c r="BH2484" s="9"/>
      <c r="BI2484" s="52">
        <v>1</v>
      </c>
      <c r="BJ2484" s="9">
        <v>42665</v>
      </c>
      <c r="BK2484" s="52" t="s">
        <v>6099</v>
      </c>
      <c r="BL2484" s="52">
        <v>45</v>
      </c>
      <c r="BM2484" s="52">
        <v>23</v>
      </c>
      <c r="BN2484" s="52">
        <v>47.5</v>
      </c>
      <c r="BO2484" s="52" t="s">
        <v>2756</v>
      </c>
      <c r="BP2484" s="52">
        <v>72</v>
      </c>
      <c r="BQ2484" s="52">
        <v>42</v>
      </c>
      <c r="BR2484" s="52">
        <v>31.7</v>
      </c>
      <c r="BS2484" s="52" t="s">
        <v>3282</v>
      </c>
      <c r="BT2484" s="52" t="s">
        <v>50</v>
      </c>
      <c r="BU2484" s="9">
        <v>42665</v>
      </c>
      <c r="BV2484" s="52" t="s">
        <v>6106</v>
      </c>
      <c r="BW2484" s="52" t="s">
        <v>4390</v>
      </c>
    </row>
    <row r="2485" spans="1:79" s="52" customFormat="1" ht="15" customHeight="1">
      <c r="A2485" s="52">
        <v>20164870</v>
      </c>
      <c r="B2485" s="52" t="s">
        <v>4554</v>
      </c>
      <c r="C2485" s="43" t="s">
        <v>5424</v>
      </c>
      <c r="D2485" s="21" t="s">
        <v>78</v>
      </c>
      <c r="E2485" s="9">
        <v>42666</v>
      </c>
      <c r="F2485" s="44">
        <v>0.44444444444444442</v>
      </c>
      <c r="G2485" s="52">
        <v>10</v>
      </c>
      <c r="H2485" s="52">
        <v>2016</v>
      </c>
      <c r="I2485" s="52">
        <v>1</v>
      </c>
      <c r="K2485" s="52">
        <v>1</v>
      </c>
      <c r="M2485" s="52" t="s">
        <v>5586</v>
      </c>
      <c r="N2485" s="52" t="s">
        <v>759</v>
      </c>
      <c r="O2485" s="52" t="s">
        <v>15403</v>
      </c>
      <c r="P2485" s="52">
        <v>37</v>
      </c>
      <c r="Q2485" s="52">
        <v>35</v>
      </c>
      <c r="R2485" s="52">
        <v>48.8</v>
      </c>
      <c r="S2485" s="52" t="s">
        <v>2756</v>
      </c>
      <c r="T2485" s="52">
        <v>73</v>
      </c>
      <c r="U2485" s="52">
        <v>39</v>
      </c>
      <c r="V2485" s="52">
        <v>27.7</v>
      </c>
      <c r="W2485" s="52" t="s">
        <v>3282</v>
      </c>
      <c r="X2485" s="52" t="s">
        <v>1153</v>
      </c>
      <c r="Y2485" s="52">
        <v>1.2</v>
      </c>
      <c r="Z2485" s="52">
        <v>80</v>
      </c>
      <c r="AC2485" s="52">
        <v>1</v>
      </c>
      <c r="AD2485" s="52">
        <v>1</v>
      </c>
      <c r="AH2485" s="52">
        <v>1</v>
      </c>
      <c r="AL2485" s="52">
        <v>1</v>
      </c>
      <c r="AN2485" s="52" t="s">
        <v>5939</v>
      </c>
      <c r="AP2485" s="52">
        <v>1</v>
      </c>
      <c r="AQ2485" s="52" t="s">
        <v>5940</v>
      </c>
      <c r="AS2485" s="52">
        <v>1</v>
      </c>
      <c r="AT2485" s="52" t="s">
        <v>5940</v>
      </c>
      <c r="BD2485" s="57">
        <v>42666</v>
      </c>
      <c r="BE2485" s="52">
        <v>1</v>
      </c>
      <c r="BF2485" s="9"/>
      <c r="BH2485" s="9"/>
      <c r="BJ2485" s="9"/>
      <c r="BK2485" s="52" t="s">
        <v>3987</v>
      </c>
      <c r="BU2485" s="9">
        <v>42666</v>
      </c>
      <c r="BV2485" s="52" t="s">
        <v>5941</v>
      </c>
      <c r="BW2485" s="52" t="s">
        <v>5381</v>
      </c>
    </row>
    <row r="2486" spans="1:79" s="52" customFormat="1" ht="15" customHeight="1">
      <c r="A2486" s="52">
        <v>52017022</v>
      </c>
      <c r="B2486" s="52" t="s">
        <v>3182</v>
      </c>
      <c r="C2486" s="43" t="s">
        <v>4530</v>
      </c>
      <c r="D2486" s="21" t="s">
        <v>238</v>
      </c>
      <c r="E2486" s="9">
        <v>42666</v>
      </c>
      <c r="F2486" s="44">
        <v>0.58333333333333337</v>
      </c>
      <c r="G2486" s="52">
        <v>10</v>
      </c>
      <c r="H2486" s="52">
        <v>2016</v>
      </c>
      <c r="I2486" s="52">
        <v>1</v>
      </c>
      <c r="J2486" s="52">
        <v>1</v>
      </c>
      <c r="M2486" s="52" t="s">
        <v>4794</v>
      </c>
      <c r="N2486" s="52" t="s">
        <v>2726</v>
      </c>
      <c r="O2486" s="52" t="s">
        <v>1619</v>
      </c>
      <c r="P2486" s="52">
        <v>32</v>
      </c>
      <c r="Q2486" s="52">
        <v>59</v>
      </c>
      <c r="R2486" s="52">
        <v>22.96</v>
      </c>
      <c r="S2486" s="52" t="s">
        <v>2756</v>
      </c>
      <c r="T2486" s="52">
        <v>71</v>
      </c>
      <c r="U2486" s="52">
        <v>32</v>
      </c>
      <c r="V2486" s="52">
        <v>49.8</v>
      </c>
      <c r="W2486" s="52" t="s">
        <v>3282</v>
      </c>
      <c r="X2486" s="52" t="s">
        <v>1153</v>
      </c>
      <c r="Y2486" s="52">
        <v>0.4</v>
      </c>
      <c r="Z2486" s="52">
        <v>2</v>
      </c>
      <c r="AC2486" s="52">
        <v>1</v>
      </c>
      <c r="AE2486" s="52">
        <v>1</v>
      </c>
      <c r="AH2486" s="52">
        <v>1</v>
      </c>
      <c r="AM2486" s="52">
        <v>1</v>
      </c>
      <c r="AP2486" s="52">
        <v>1</v>
      </c>
      <c r="AS2486" s="52">
        <v>1</v>
      </c>
      <c r="AV2486" s="52">
        <v>1</v>
      </c>
      <c r="AY2486" s="52">
        <v>1</v>
      </c>
      <c r="BA2486" s="52">
        <v>1</v>
      </c>
      <c r="BC2486" s="52">
        <v>1</v>
      </c>
      <c r="BD2486" s="57">
        <v>42666</v>
      </c>
      <c r="BF2486" s="9"/>
      <c r="BH2486" s="9"/>
      <c r="BJ2486" s="9"/>
      <c r="BU2486" s="9"/>
      <c r="BV2486" s="52" t="s">
        <v>5861</v>
      </c>
      <c r="BW2486" s="52" t="s">
        <v>5509</v>
      </c>
      <c r="BZ2486" s="52">
        <v>1</v>
      </c>
      <c r="CA2486" s="52">
        <v>1</v>
      </c>
    </row>
    <row r="2487" spans="1:79" s="52" customFormat="1" ht="15" customHeight="1">
      <c r="A2487" s="52">
        <v>52017023</v>
      </c>
      <c r="B2487" s="52" t="s">
        <v>15282</v>
      </c>
      <c r="C2487" s="43" t="s">
        <v>2755</v>
      </c>
      <c r="D2487" s="21" t="s">
        <v>100</v>
      </c>
      <c r="E2487" s="9">
        <v>42667</v>
      </c>
      <c r="F2487" s="44">
        <v>0.625</v>
      </c>
      <c r="G2487" s="52">
        <v>10</v>
      </c>
      <c r="H2487" s="52">
        <v>2016</v>
      </c>
      <c r="I2487" s="52">
        <v>1</v>
      </c>
      <c r="J2487" s="52">
        <v>1</v>
      </c>
      <c r="M2487" s="52" t="s">
        <v>5862</v>
      </c>
      <c r="N2487" s="52" t="s">
        <v>3600</v>
      </c>
      <c r="O2487" s="52" t="s">
        <v>1619</v>
      </c>
      <c r="P2487" s="52">
        <v>32</v>
      </c>
      <c r="Q2487" s="52">
        <v>32</v>
      </c>
      <c r="R2487" s="52">
        <v>57.9</v>
      </c>
      <c r="S2487" s="52" t="s">
        <v>2756</v>
      </c>
      <c r="T2487" s="52">
        <v>71</v>
      </c>
      <c r="U2487" s="52">
        <v>27</v>
      </c>
      <c r="V2487" s="52">
        <v>37.6</v>
      </c>
      <c r="W2487" s="52" t="s">
        <v>3282</v>
      </c>
      <c r="X2487" s="52" t="s">
        <v>1153</v>
      </c>
      <c r="Y2487" s="52">
        <v>0.9</v>
      </c>
      <c r="Z2487" s="52">
        <v>20</v>
      </c>
      <c r="AC2487" s="52">
        <v>1</v>
      </c>
      <c r="AG2487" s="52">
        <v>1</v>
      </c>
      <c r="AH2487" s="52">
        <v>1</v>
      </c>
      <c r="AM2487" s="52">
        <v>1</v>
      </c>
      <c r="AP2487" s="52">
        <v>1</v>
      </c>
      <c r="AS2487" s="52">
        <v>1</v>
      </c>
      <c r="AU2487" s="52">
        <v>1</v>
      </c>
      <c r="AW2487" s="52" t="s">
        <v>5499</v>
      </c>
      <c r="AY2487" s="52">
        <v>1</v>
      </c>
      <c r="BB2487" s="52">
        <v>1</v>
      </c>
      <c r="BC2487" s="52">
        <v>1</v>
      </c>
      <c r="BD2487" s="57">
        <v>42667</v>
      </c>
      <c r="BF2487" s="9"/>
      <c r="BH2487" s="9"/>
      <c r="BJ2487" s="9"/>
      <c r="BK2487" s="52" t="s">
        <v>2838</v>
      </c>
      <c r="BU2487" s="9">
        <v>42667</v>
      </c>
      <c r="BV2487" s="52" t="s">
        <v>5863</v>
      </c>
      <c r="BW2487" s="52" t="s">
        <v>5348</v>
      </c>
      <c r="BZ2487" s="52">
        <v>1</v>
      </c>
    </row>
    <row r="2488" spans="1:79" s="52" customFormat="1" ht="15" customHeight="1">
      <c r="A2488" s="52">
        <v>52017024</v>
      </c>
      <c r="B2488" s="52" t="s">
        <v>3182</v>
      </c>
      <c r="C2488" s="43" t="s">
        <v>3228</v>
      </c>
      <c r="D2488" s="21" t="s">
        <v>318</v>
      </c>
      <c r="E2488" s="9">
        <v>42667</v>
      </c>
      <c r="F2488" s="44">
        <v>0.39583333333333331</v>
      </c>
      <c r="G2488" s="52">
        <v>10</v>
      </c>
      <c r="H2488" s="52">
        <v>2016</v>
      </c>
      <c r="I2488" s="52">
        <v>1</v>
      </c>
      <c r="J2488" s="52">
        <v>1</v>
      </c>
      <c r="M2488" s="52" t="s">
        <v>5864</v>
      </c>
      <c r="N2488" s="52" t="s">
        <v>2784</v>
      </c>
      <c r="O2488" s="52" t="s">
        <v>1619</v>
      </c>
      <c r="P2488" s="52">
        <v>33</v>
      </c>
      <c r="Q2488" s="52">
        <v>58</v>
      </c>
      <c r="R2488" s="52">
        <v>20.45</v>
      </c>
      <c r="S2488" s="52" t="s">
        <v>2756</v>
      </c>
      <c r="T2488" s="52">
        <v>71</v>
      </c>
      <c r="U2488" s="52">
        <v>61</v>
      </c>
      <c r="V2488" s="52">
        <v>44.28</v>
      </c>
      <c r="W2488" s="52" t="s">
        <v>3282</v>
      </c>
      <c r="X2488" s="52" t="s">
        <v>1153</v>
      </c>
      <c r="Y2488" s="52">
        <v>0.3</v>
      </c>
      <c r="Z2488" s="52">
        <v>1.5</v>
      </c>
      <c r="AC2488" s="52">
        <v>1</v>
      </c>
      <c r="AF2488" s="52">
        <v>1</v>
      </c>
      <c r="AH2488" s="52">
        <v>1</v>
      </c>
      <c r="AM2488" s="52">
        <v>1</v>
      </c>
      <c r="AP2488" s="52">
        <v>1</v>
      </c>
      <c r="AS2488" s="52">
        <v>1</v>
      </c>
      <c r="AV2488" s="52">
        <v>1</v>
      </c>
      <c r="AY2488" s="52">
        <v>1</v>
      </c>
      <c r="BB2488" s="52">
        <v>1</v>
      </c>
      <c r="BC2488" s="52">
        <v>1</v>
      </c>
      <c r="BD2488" s="57">
        <v>42667</v>
      </c>
      <c r="BF2488" s="9"/>
      <c r="BH2488" s="9"/>
      <c r="BJ2488" s="9"/>
      <c r="BU2488" s="9"/>
      <c r="BV2488" s="52" t="s">
        <v>5865</v>
      </c>
      <c r="BW2488" s="52" t="s">
        <v>5320</v>
      </c>
      <c r="BZ2488" s="52">
        <v>1</v>
      </c>
    </row>
    <row r="2489" spans="1:79" s="52" customFormat="1" ht="15" customHeight="1">
      <c r="A2489" s="52">
        <v>20164471</v>
      </c>
      <c r="B2489" s="52" t="s">
        <v>3182</v>
      </c>
      <c r="C2489" s="43" t="s">
        <v>3228</v>
      </c>
      <c r="D2489" s="21" t="s">
        <v>318</v>
      </c>
      <c r="E2489" s="9">
        <v>42668</v>
      </c>
      <c r="F2489" s="44">
        <v>0.6875</v>
      </c>
      <c r="G2489" s="52">
        <v>10</v>
      </c>
      <c r="H2489" s="52">
        <v>2016</v>
      </c>
      <c r="I2489" s="52">
        <v>1</v>
      </c>
      <c r="J2489" s="52">
        <v>1</v>
      </c>
      <c r="M2489" s="52" t="s">
        <v>5942</v>
      </c>
      <c r="N2489" s="52" t="s">
        <v>599</v>
      </c>
      <c r="O2489" s="52" t="s">
        <v>15403</v>
      </c>
      <c r="P2489" s="52">
        <v>37</v>
      </c>
      <c r="Q2489" s="52">
        <v>5</v>
      </c>
      <c r="R2489" s="52">
        <v>37.51</v>
      </c>
      <c r="S2489" s="52" t="s">
        <v>2756</v>
      </c>
      <c r="T2489" s="52">
        <v>73</v>
      </c>
      <c r="U2489" s="52">
        <v>10</v>
      </c>
      <c r="V2489" s="52">
        <v>1.39</v>
      </c>
      <c r="W2489" s="52" t="s">
        <v>3282</v>
      </c>
      <c r="X2489" s="52" t="s">
        <v>1153</v>
      </c>
      <c r="Y2489" s="52">
        <v>0.57999999999999996</v>
      </c>
      <c r="Z2489" s="52">
        <v>2.1</v>
      </c>
      <c r="AC2489" s="52">
        <v>1</v>
      </c>
      <c r="AE2489" s="52">
        <v>1</v>
      </c>
      <c r="AH2489" s="52">
        <v>1</v>
      </c>
      <c r="AL2489" s="52">
        <v>1</v>
      </c>
      <c r="AN2489" s="52" t="s">
        <v>5943</v>
      </c>
      <c r="AO2489" s="52">
        <v>1</v>
      </c>
      <c r="AQ2489" s="52" t="s">
        <v>5943</v>
      </c>
      <c r="AR2489" s="52">
        <v>1</v>
      </c>
      <c r="AT2489" s="52" t="s">
        <v>5944</v>
      </c>
      <c r="AV2489" s="52">
        <v>1</v>
      </c>
      <c r="AZ2489" s="52">
        <v>1</v>
      </c>
      <c r="BA2489" s="52">
        <v>1</v>
      </c>
      <c r="BC2489" s="52">
        <v>1</v>
      </c>
      <c r="BD2489" s="57">
        <v>42668</v>
      </c>
      <c r="BF2489" s="9"/>
      <c r="BH2489" s="9"/>
      <c r="BJ2489" s="9"/>
      <c r="BK2489" s="52" t="s">
        <v>5945</v>
      </c>
      <c r="BU2489" s="9">
        <v>42669</v>
      </c>
      <c r="BV2489" s="52" t="s">
        <v>5946</v>
      </c>
      <c r="BW2489" s="52" t="s">
        <v>5947</v>
      </c>
      <c r="BZ2489" s="52">
        <v>1</v>
      </c>
    </row>
    <row r="2490" spans="1:79" s="52" customFormat="1" ht="15" customHeight="1">
      <c r="A2490" s="52">
        <v>20164472</v>
      </c>
      <c r="B2490" s="52" t="s">
        <v>3182</v>
      </c>
      <c r="C2490" s="43" t="s">
        <v>3228</v>
      </c>
      <c r="D2490" s="21" t="s">
        <v>318</v>
      </c>
      <c r="E2490" s="9">
        <v>42668</v>
      </c>
      <c r="F2490" s="44">
        <v>0.75</v>
      </c>
      <c r="G2490" s="52">
        <v>10</v>
      </c>
      <c r="H2490" s="52">
        <v>2016</v>
      </c>
      <c r="I2490" s="52">
        <v>1</v>
      </c>
      <c r="K2490" s="52">
        <v>1</v>
      </c>
      <c r="M2490" s="52" t="s">
        <v>1983</v>
      </c>
      <c r="N2490" s="52" t="s">
        <v>97</v>
      </c>
      <c r="O2490" s="52" t="s">
        <v>15403</v>
      </c>
      <c r="P2490" s="52">
        <v>36</v>
      </c>
      <c r="Q2490" s="52">
        <v>56</v>
      </c>
      <c r="R2490" s="52">
        <v>26.25</v>
      </c>
      <c r="S2490" s="52" t="s">
        <v>2756</v>
      </c>
      <c r="T2490" s="52">
        <v>73</v>
      </c>
      <c r="U2490" s="52">
        <v>9</v>
      </c>
      <c r="V2490" s="52">
        <v>40.68</v>
      </c>
      <c r="W2490" s="52" t="s">
        <v>3282</v>
      </c>
      <c r="X2490" s="52" t="s">
        <v>1153</v>
      </c>
      <c r="Y2490" s="52">
        <v>0.68</v>
      </c>
      <c r="Z2490" s="52">
        <v>3.2</v>
      </c>
      <c r="AC2490" s="52">
        <v>1</v>
      </c>
      <c r="AE2490" s="52">
        <v>1</v>
      </c>
      <c r="AH2490" s="52">
        <v>1</v>
      </c>
      <c r="AL2490" s="52">
        <v>1</v>
      </c>
      <c r="AN2490" s="52" t="s">
        <v>5948</v>
      </c>
      <c r="AO2490" s="52">
        <v>1</v>
      </c>
      <c r="AQ2490" s="52" t="s">
        <v>5948</v>
      </c>
      <c r="AR2490" s="52">
        <v>1</v>
      </c>
      <c r="AT2490" s="52" t="s">
        <v>5948</v>
      </c>
      <c r="AU2490" s="52">
        <v>1</v>
      </c>
      <c r="AW2490" s="52" t="s">
        <v>5949</v>
      </c>
      <c r="BD2490" s="57">
        <v>42668</v>
      </c>
      <c r="BF2490" s="9"/>
      <c r="BH2490" s="9"/>
      <c r="BJ2490" s="9"/>
      <c r="BK2490" s="52" t="s">
        <v>5950</v>
      </c>
      <c r="BU2490" s="9">
        <v>42669</v>
      </c>
      <c r="BV2490" s="52" t="s">
        <v>5946</v>
      </c>
      <c r="BW2490" s="52" t="s">
        <v>5947</v>
      </c>
    </row>
    <row r="2491" spans="1:79" s="52" customFormat="1" ht="15" customHeight="1">
      <c r="B2491" s="52" t="s">
        <v>3139</v>
      </c>
      <c r="C2491" s="43" t="s">
        <v>3198</v>
      </c>
      <c r="D2491" s="21" t="s">
        <v>356</v>
      </c>
      <c r="E2491" s="9">
        <v>42669</v>
      </c>
      <c r="F2491" s="44">
        <v>0.5</v>
      </c>
      <c r="G2491" s="52">
        <v>10</v>
      </c>
      <c r="H2491" s="52">
        <v>2016</v>
      </c>
      <c r="I2491" s="52">
        <v>1</v>
      </c>
      <c r="K2491" s="52">
        <v>1</v>
      </c>
      <c r="M2491" s="52" t="s">
        <v>5830</v>
      </c>
      <c r="N2491" s="52" t="s">
        <v>2518</v>
      </c>
      <c r="O2491" s="52" t="s">
        <v>8601</v>
      </c>
      <c r="P2491" s="52">
        <v>29</v>
      </c>
      <c r="Q2491" s="52">
        <v>5</v>
      </c>
      <c r="R2491" s="52">
        <v>4</v>
      </c>
      <c r="S2491" s="52" t="s">
        <v>2756</v>
      </c>
      <c r="T2491" s="52">
        <v>71</v>
      </c>
      <c r="U2491" s="52">
        <v>28</v>
      </c>
      <c r="V2491" s="52">
        <v>32</v>
      </c>
      <c r="W2491" s="52" t="s">
        <v>3282</v>
      </c>
      <c r="X2491" s="52" t="s">
        <v>1153</v>
      </c>
      <c r="Y2491" s="52">
        <v>0.7</v>
      </c>
      <c r="Z2491" s="52">
        <v>20</v>
      </c>
      <c r="AC2491" s="52">
        <v>1</v>
      </c>
      <c r="AD2491" s="52">
        <v>1</v>
      </c>
      <c r="AI2491" s="52">
        <v>1</v>
      </c>
      <c r="BA2491" s="52">
        <v>1</v>
      </c>
      <c r="BC2491" s="52">
        <v>1</v>
      </c>
      <c r="BD2491" s="57">
        <v>42671</v>
      </c>
      <c r="BF2491" s="9"/>
      <c r="BH2491" s="9"/>
      <c r="BJ2491" s="9"/>
      <c r="BL2491" s="52">
        <v>28</v>
      </c>
      <c r="BM2491" s="52">
        <v>29</v>
      </c>
      <c r="BN2491" s="52">
        <v>55</v>
      </c>
      <c r="BP2491" s="52">
        <v>71</v>
      </c>
      <c r="BQ2491" s="52">
        <v>15</v>
      </c>
      <c r="BR2491" s="52">
        <v>30</v>
      </c>
      <c r="BU2491" s="9"/>
      <c r="BV2491" s="52" t="s">
        <v>15176</v>
      </c>
    </row>
    <row r="2492" spans="1:79" s="52" customFormat="1" ht="15" customHeight="1">
      <c r="A2492" s="52">
        <v>20164673</v>
      </c>
      <c r="B2492" s="52" t="s">
        <v>15282</v>
      </c>
      <c r="C2492" s="43" t="s">
        <v>2755</v>
      </c>
      <c r="D2492" s="21" t="s">
        <v>100</v>
      </c>
      <c r="E2492" s="9">
        <v>42670</v>
      </c>
      <c r="F2492" s="44">
        <v>0.35416666666666669</v>
      </c>
      <c r="G2492" s="52">
        <v>10</v>
      </c>
      <c r="H2492" s="52">
        <v>2016</v>
      </c>
      <c r="I2492" s="52">
        <v>1</v>
      </c>
      <c r="J2492" s="52">
        <v>1</v>
      </c>
      <c r="M2492" s="52" t="s">
        <v>5951</v>
      </c>
      <c r="N2492" s="52" t="s">
        <v>60</v>
      </c>
      <c r="O2492" s="52" t="s">
        <v>15403</v>
      </c>
      <c r="P2492" s="52">
        <v>36</v>
      </c>
      <c r="Q2492" s="52">
        <v>37</v>
      </c>
      <c r="R2492" s="52">
        <v>5.34</v>
      </c>
      <c r="S2492" s="52" t="s">
        <v>2756</v>
      </c>
      <c r="T2492" s="52">
        <v>72</v>
      </c>
      <c r="U2492" s="52">
        <v>57</v>
      </c>
      <c r="V2492" s="52">
        <v>39.01</v>
      </c>
      <c r="W2492" s="52" t="s">
        <v>3282</v>
      </c>
      <c r="X2492" s="52" t="s">
        <v>1153</v>
      </c>
      <c r="AA2492" s="52">
        <v>1</v>
      </c>
      <c r="AG2492" s="52">
        <v>1</v>
      </c>
      <c r="AH2492" s="52">
        <v>1</v>
      </c>
      <c r="AL2492" s="52">
        <v>1</v>
      </c>
      <c r="AN2492" s="52" t="s">
        <v>5952</v>
      </c>
      <c r="AO2492" s="52">
        <v>1</v>
      </c>
      <c r="AQ2492" s="52" t="s">
        <v>5952</v>
      </c>
      <c r="AS2492" s="52">
        <v>1</v>
      </c>
      <c r="AV2492" s="52">
        <v>1</v>
      </c>
      <c r="AX2492" s="52">
        <v>1</v>
      </c>
      <c r="BA2492" s="52">
        <v>1</v>
      </c>
      <c r="BC2492" s="52">
        <v>1</v>
      </c>
      <c r="BD2492" s="57">
        <v>42670</v>
      </c>
      <c r="BF2492" s="9"/>
      <c r="BH2492" s="9"/>
      <c r="BJ2492" s="9"/>
      <c r="BK2492" s="52" t="s">
        <v>5953</v>
      </c>
      <c r="BU2492" s="9">
        <v>43035</v>
      </c>
      <c r="BV2492" s="52" t="s">
        <v>5954</v>
      </c>
      <c r="BW2492" s="52" t="s">
        <v>5955</v>
      </c>
      <c r="BZ2492" s="52">
        <v>1</v>
      </c>
      <c r="CA2492" s="52">
        <v>1</v>
      </c>
    </row>
    <row r="2493" spans="1:79" s="52" customFormat="1" ht="15" customHeight="1">
      <c r="A2493" s="52">
        <v>768</v>
      </c>
      <c r="B2493" s="52" t="s">
        <v>3182</v>
      </c>
      <c r="C2493" s="43" t="s">
        <v>3228</v>
      </c>
      <c r="D2493" s="21" t="s">
        <v>318</v>
      </c>
      <c r="E2493" s="9">
        <v>42670</v>
      </c>
      <c r="F2493" s="44">
        <v>0.85416666699999999</v>
      </c>
      <c r="G2493" s="52">
        <v>10</v>
      </c>
      <c r="H2493" s="52">
        <v>2016</v>
      </c>
      <c r="I2493" s="52">
        <v>1</v>
      </c>
      <c r="J2493" s="52">
        <v>1</v>
      </c>
      <c r="M2493" s="52" t="s">
        <v>5910</v>
      </c>
      <c r="N2493" s="52" t="s">
        <v>3664</v>
      </c>
      <c r="O2493" s="52" t="s">
        <v>345</v>
      </c>
      <c r="P2493" s="52">
        <v>35</v>
      </c>
      <c r="Q2493" s="52">
        <v>44</v>
      </c>
      <c r="R2493" s="52">
        <v>24.6</v>
      </c>
      <c r="S2493" s="52" t="s">
        <v>2756</v>
      </c>
      <c r="T2493" s="52">
        <v>72</v>
      </c>
      <c r="U2493" s="52">
        <v>34</v>
      </c>
      <c r="V2493" s="52">
        <v>14.89</v>
      </c>
      <c r="W2493" s="52" t="s">
        <v>3282</v>
      </c>
      <c r="X2493" s="52" t="s">
        <v>1153</v>
      </c>
      <c r="Y2493" s="52">
        <v>0.4</v>
      </c>
      <c r="Z2493" s="52">
        <v>2.6</v>
      </c>
      <c r="AC2493" s="52">
        <v>1</v>
      </c>
      <c r="AF2493" s="52">
        <v>1</v>
      </c>
      <c r="AH2493" s="52">
        <v>1</v>
      </c>
      <c r="AM2493" s="52">
        <v>1</v>
      </c>
      <c r="AP2493" s="52">
        <v>1</v>
      </c>
      <c r="AS2493" s="52">
        <v>1</v>
      </c>
      <c r="AV2493" s="52">
        <v>1</v>
      </c>
      <c r="AY2493" s="52">
        <v>1</v>
      </c>
      <c r="BB2493" s="52">
        <v>1</v>
      </c>
      <c r="BD2493" s="57">
        <v>42670</v>
      </c>
      <c r="BF2493" s="9"/>
      <c r="BH2493" s="9"/>
      <c r="BJ2493" s="9"/>
      <c r="BK2493" s="52" t="s">
        <v>5911</v>
      </c>
      <c r="BU2493" s="9">
        <v>42671</v>
      </c>
      <c r="BV2493" s="52" t="s">
        <v>5912</v>
      </c>
      <c r="BW2493" s="52" t="s">
        <v>4874</v>
      </c>
      <c r="BZ2493" s="52">
        <v>1</v>
      </c>
      <c r="CA2493" s="52">
        <v>1</v>
      </c>
    </row>
    <row r="2494" spans="1:79" s="52" customFormat="1" ht="15" customHeight="1">
      <c r="A2494" s="52" t="s">
        <v>6036</v>
      </c>
      <c r="B2494" s="52" t="s">
        <v>4554</v>
      </c>
      <c r="C2494" s="43" t="s">
        <v>4448</v>
      </c>
      <c r="D2494" s="21" t="s">
        <v>2171</v>
      </c>
      <c r="E2494" s="9">
        <v>42671</v>
      </c>
      <c r="F2494" s="44"/>
      <c r="G2494" s="52">
        <v>10</v>
      </c>
      <c r="H2494" s="52">
        <v>2016</v>
      </c>
      <c r="I2494" s="52">
        <v>1</v>
      </c>
      <c r="K2494" s="52">
        <v>1</v>
      </c>
      <c r="M2494" s="52" t="s">
        <v>3837</v>
      </c>
      <c r="N2494" s="52" t="s">
        <v>3837</v>
      </c>
      <c r="O2494" s="52" t="s">
        <v>8604</v>
      </c>
      <c r="P2494" s="52">
        <v>40</v>
      </c>
      <c r="Q2494" s="52">
        <v>36</v>
      </c>
      <c r="R2494" s="52">
        <v>8.1999999999999993</v>
      </c>
      <c r="S2494" s="52" t="s">
        <v>2756</v>
      </c>
      <c r="T2494" s="52">
        <v>73</v>
      </c>
      <c r="U2494" s="52">
        <v>45</v>
      </c>
      <c r="V2494" s="52">
        <v>22.7</v>
      </c>
      <c r="W2494" s="52" t="s">
        <v>3282</v>
      </c>
      <c r="X2494" s="52" t="s">
        <v>1153</v>
      </c>
      <c r="Y2494" s="52">
        <v>8</v>
      </c>
      <c r="Z2494" s="52">
        <v>200</v>
      </c>
      <c r="AC2494" s="52">
        <v>1</v>
      </c>
      <c r="AJ2494" s="52">
        <v>1</v>
      </c>
      <c r="AL2494" s="52">
        <v>1</v>
      </c>
      <c r="AN2494" s="52" t="s">
        <v>6037</v>
      </c>
      <c r="AQ2494" s="52" t="s">
        <v>6037</v>
      </c>
      <c r="BD2494" s="57"/>
      <c r="BF2494" s="9"/>
      <c r="BH2494" s="9"/>
      <c r="BI2494" s="52">
        <v>1</v>
      </c>
      <c r="BJ2494" s="9">
        <v>42671</v>
      </c>
      <c r="BK2494" s="52" t="s">
        <v>3399</v>
      </c>
      <c r="BL2494" s="52">
        <v>40</v>
      </c>
      <c r="BM2494" s="52">
        <v>36</v>
      </c>
      <c r="BN2494" s="52">
        <v>8.1999999999999993</v>
      </c>
      <c r="BO2494" s="52" t="s">
        <v>2756</v>
      </c>
      <c r="BP2494" s="52">
        <v>73</v>
      </c>
      <c r="BQ2494" s="52">
        <v>45</v>
      </c>
      <c r="BR2494" s="52">
        <v>22.7</v>
      </c>
      <c r="BS2494" s="52" t="s">
        <v>3282</v>
      </c>
      <c r="BT2494" s="52" t="s">
        <v>50</v>
      </c>
      <c r="BU2494" s="9">
        <v>42671</v>
      </c>
      <c r="BV2494" s="52" t="s">
        <v>6038</v>
      </c>
      <c r="BW2494" s="52" t="s">
        <v>6039</v>
      </c>
    </row>
    <row r="2495" spans="1:79" s="52" customFormat="1" ht="15" customHeight="1">
      <c r="A2495" s="52" t="s">
        <v>6031</v>
      </c>
      <c r="B2495" s="52" t="s">
        <v>15282</v>
      </c>
      <c r="C2495" s="43" t="s">
        <v>2755</v>
      </c>
      <c r="D2495" s="21" t="s">
        <v>100</v>
      </c>
      <c r="E2495" s="9">
        <v>42671</v>
      </c>
      <c r="F2495" s="44">
        <v>0.625</v>
      </c>
      <c r="G2495" s="52">
        <v>10</v>
      </c>
      <c r="H2495" s="52">
        <v>2016</v>
      </c>
      <c r="I2495" s="52">
        <v>1</v>
      </c>
      <c r="K2495" s="52">
        <v>1</v>
      </c>
      <c r="M2495" s="52" t="s">
        <v>6032</v>
      </c>
      <c r="N2495" s="52" t="s">
        <v>64</v>
      </c>
      <c r="O2495" s="52" t="s">
        <v>8604</v>
      </c>
      <c r="P2495" s="52">
        <v>41</v>
      </c>
      <c r="Q2495" s="52">
        <v>28</v>
      </c>
      <c r="R2495" s="52">
        <v>23.45</v>
      </c>
      <c r="S2495" s="52" t="s">
        <v>2756</v>
      </c>
      <c r="T2495" s="52">
        <v>72</v>
      </c>
      <c r="U2495" s="52">
        <v>56</v>
      </c>
      <c r="V2495" s="52">
        <v>15.42</v>
      </c>
      <c r="W2495" s="52" t="s">
        <v>3282</v>
      </c>
      <c r="X2495" s="52" t="s">
        <v>1153</v>
      </c>
      <c r="Y2495" s="52">
        <v>1.7</v>
      </c>
      <c r="Z2495" s="52">
        <v>70</v>
      </c>
      <c r="AC2495" s="52">
        <v>1</v>
      </c>
      <c r="AD2495" s="52">
        <v>1</v>
      </c>
      <c r="AJ2495" s="52">
        <v>1</v>
      </c>
      <c r="AL2495" s="52">
        <v>1</v>
      </c>
      <c r="AN2495" s="52" t="s">
        <v>6033</v>
      </c>
      <c r="AQ2495" s="52" t="s">
        <v>6033</v>
      </c>
      <c r="BD2495" s="57"/>
      <c r="BF2495" s="9"/>
      <c r="BH2495" s="9"/>
      <c r="BI2495" s="52">
        <v>1</v>
      </c>
      <c r="BJ2495" s="9">
        <v>42672</v>
      </c>
      <c r="BK2495" s="52" t="s">
        <v>3399</v>
      </c>
      <c r="BL2495" s="52">
        <v>41</v>
      </c>
      <c r="BM2495" s="52">
        <v>28</v>
      </c>
      <c r="BN2495" s="52">
        <v>23.45</v>
      </c>
      <c r="BO2495" s="52" t="s">
        <v>2756</v>
      </c>
      <c r="BP2495" s="52">
        <v>72</v>
      </c>
      <c r="BQ2495" s="52">
        <v>56</v>
      </c>
      <c r="BR2495" s="52">
        <v>15.42</v>
      </c>
      <c r="BS2495" s="52" t="s">
        <v>3282</v>
      </c>
      <c r="BT2495" s="52" t="s">
        <v>50</v>
      </c>
      <c r="BU2495" s="9">
        <v>42672</v>
      </c>
      <c r="BV2495" s="52" t="s">
        <v>6034</v>
      </c>
      <c r="BW2495" s="52" t="s">
        <v>6035</v>
      </c>
    </row>
    <row r="2496" spans="1:79" s="52" customFormat="1" ht="15" customHeight="1">
      <c r="A2496" s="52" t="s">
        <v>6110</v>
      </c>
      <c r="B2496" s="52" t="s">
        <v>15282</v>
      </c>
      <c r="C2496" s="43" t="s">
        <v>2755</v>
      </c>
      <c r="D2496" s="21" t="s">
        <v>100</v>
      </c>
      <c r="E2496" s="9">
        <v>42671</v>
      </c>
      <c r="F2496" s="44">
        <v>0.5625</v>
      </c>
      <c r="G2496" s="52">
        <v>10</v>
      </c>
      <c r="H2496" s="52">
        <v>2016</v>
      </c>
      <c r="I2496" s="52">
        <v>3</v>
      </c>
      <c r="J2496" s="52">
        <v>3</v>
      </c>
      <c r="M2496" s="52" t="s">
        <v>2496</v>
      </c>
      <c r="N2496" s="52" t="s">
        <v>5644</v>
      </c>
      <c r="O2496" s="52" t="s">
        <v>8605</v>
      </c>
      <c r="P2496" s="52">
        <v>45</v>
      </c>
      <c r="Q2496" s="52">
        <v>24</v>
      </c>
      <c r="R2496" s="52">
        <v>24.49</v>
      </c>
      <c r="S2496" s="52" t="s">
        <v>2756</v>
      </c>
      <c r="T2496" s="52">
        <v>72</v>
      </c>
      <c r="U2496" s="52">
        <v>38</v>
      </c>
      <c r="V2496" s="52">
        <v>15.73</v>
      </c>
      <c r="W2496" s="52" t="s">
        <v>3282</v>
      </c>
      <c r="X2496" s="52" t="s">
        <v>1153</v>
      </c>
      <c r="Y2496" s="52" t="s">
        <v>7940</v>
      </c>
      <c r="Z2496" s="52" t="s">
        <v>7940</v>
      </c>
      <c r="AJ2496" s="52">
        <v>1</v>
      </c>
      <c r="AK2496" s="52" t="s">
        <v>6111</v>
      </c>
      <c r="AL2496" s="52">
        <v>1</v>
      </c>
      <c r="AN2496" s="52" t="s">
        <v>4999</v>
      </c>
      <c r="AQ2496" s="52" t="s">
        <v>4999</v>
      </c>
      <c r="AT2496" s="52" t="s">
        <v>4999</v>
      </c>
      <c r="AW2496" s="52" t="s">
        <v>4999</v>
      </c>
      <c r="BD2496" s="57"/>
      <c r="BF2496" s="9"/>
      <c r="BH2496" s="9"/>
      <c r="BJ2496" s="9"/>
      <c r="BK2496" s="52" t="s">
        <v>6099</v>
      </c>
      <c r="BL2496" s="52">
        <v>45</v>
      </c>
      <c r="BM2496" s="52">
        <v>24</v>
      </c>
      <c r="BN2496" s="52">
        <v>24.49</v>
      </c>
      <c r="BO2496" s="52" t="s">
        <v>2756</v>
      </c>
      <c r="BP2496" s="52">
        <v>72</v>
      </c>
      <c r="BQ2496" s="52">
        <v>38</v>
      </c>
      <c r="BR2496" s="52">
        <v>15.73</v>
      </c>
      <c r="BS2496" s="52" t="s">
        <v>3282</v>
      </c>
      <c r="BT2496" s="52" t="s">
        <v>50</v>
      </c>
      <c r="BU2496" s="9">
        <v>42671</v>
      </c>
      <c r="BV2496" s="52" t="s">
        <v>6112</v>
      </c>
      <c r="BW2496" s="52" t="s">
        <v>6113</v>
      </c>
    </row>
    <row r="2497" spans="1:79" s="52" customFormat="1" ht="15" customHeight="1">
      <c r="A2497" s="52">
        <v>52</v>
      </c>
      <c r="B2497" s="52" t="s">
        <v>3182</v>
      </c>
      <c r="C2497" s="43" t="s">
        <v>3228</v>
      </c>
      <c r="D2497" s="21" t="s">
        <v>318</v>
      </c>
      <c r="E2497" s="9">
        <v>42672</v>
      </c>
      <c r="F2497" s="44">
        <v>0.54166666666666663</v>
      </c>
      <c r="G2497" s="52">
        <v>10</v>
      </c>
      <c r="H2497" s="52">
        <v>2016</v>
      </c>
      <c r="I2497" s="52">
        <v>1</v>
      </c>
      <c r="J2497" s="52">
        <v>1</v>
      </c>
      <c r="M2497" s="52" t="s">
        <v>2329</v>
      </c>
      <c r="N2497" s="52" t="s">
        <v>2075</v>
      </c>
      <c r="O2497" s="52" t="s">
        <v>8607</v>
      </c>
      <c r="P2497" s="52">
        <v>39</v>
      </c>
      <c r="Q2497" s="52">
        <v>51</v>
      </c>
      <c r="R2497" s="52">
        <v>45</v>
      </c>
      <c r="S2497" s="52" t="s">
        <v>2756</v>
      </c>
      <c r="T2497" s="52">
        <v>73</v>
      </c>
      <c r="U2497" s="52">
        <v>25</v>
      </c>
      <c r="V2497" s="52">
        <v>42</v>
      </c>
      <c r="W2497" s="52" t="s">
        <v>3282</v>
      </c>
      <c r="X2497" s="52" t="s">
        <v>1153</v>
      </c>
      <c r="Y2497" s="52">
        <v>0.49</v>
      </c>
      <c r="Z2497" s="52">
        <v>4.3600000000000003</v>
      </c>
      <c r="AC2497" s="52">
        <v>1</v>
      </c>
      <c r="AE2497" s="52">
        <v>1</v>
      </c>
      <c r="AH2497" s="52">
        <v>1</v>
      </c>
      <c r="AM2497" s="52">
        <v>1</v>
      </c>
      <c r="AP2497" s="52">
        <v>1</v>
      </c>
      <c r="AS2497" s="52">
        <v>1</v>
      </c>
      <c r="AV2497" s="52">
        <v>1</v>
      </c>
      <c r="AY2497" s="52">
        <v>1</v>
      </c>
      <c r="BB2497" s="52">
        <v>1</v>
      </c>
      <c r="BC2497" s="52">
        <v>1</v>
      </c>
      <c r="BD2497" s="57">
        <v>42672</v>
      </c>
      <c r="BF2497" s="9"/>
      <c r="BH2497" s="9"/>
      <c r="BJ2497" s="9"/>
      <c r="BK2497" s="52" t="s">
        <v>501</v>
      </c>
      <c r="BL2497" s="52">
        <v>39</v>
      </c>
      <c r="BM2497" s="52">
        <v>40</v>
      </c>
      <c r="BN2497" s="52">
        <v>24</v>
      </c>
      <c r="BO2497" s="52" t="s">
        <v>2756</v>
      </c>
      <c r="BP2497" s="52">
        <v>73</v>
      </c>
      <c r="BQ2497" s="52">
        <v>21</v>
      </c>
      <c r="BR2497" s="52">
        <v>10</v>
      </c>
      <c r="BS2497" s="52" t="s">
        <v>3282</v>
      </c>
      <c r="BT2497" s="52" t="s">
        <v>50</v>
      </c>
      <c r="BU2497" s="9">
        <v>43050</v>
      </c>
      <c r="BV2497" s="52" t="s">
        <v>6085</v>
      </c>
      <c r="BW2497" s="52" t="s">
        <v>6086</v>
      </c>
      <c r="BY2497" s="52">
        <v>1</v>
      </c>
      <c r="CA2497" s="52">
        <v>1</v>
      </c>
    </row>
    <row r="2498" spans="1:79" s="52" customFormat="1" ht="15" customHeight="1">
      <c r="A2498" s="52">
        <v>20164474</v>
      </c>
      <c r="B2498" s="52" t="s">
        <v>3182</v>
      </c>
      <c r="C2498" s="43" t="s">
        <v>3228</v>
      </c>
      <c r="D2498" s="21" t="s">
        <v>318</v>
      </c>
      <c r="E2498" s="9">
        <v>42673</v>
      </c>
      <c r="F2498" s="44">
        <v>0.71527777777777779</v>
      </c>
      <c r="G2498" s="52">
        <v>10</v>
      </c>
      <c r="H2498" s="52">
        <v>2016</v>
      </c>
      <c r="I2498" s="52">
        <v>1</v>
      </c>
      <c r="J2498" s="52">
        <v>1</v>
      </c>
      <c r="M2498" s="52" t="s">
        <v>96</v>
      </c>
      <c r="N2498" s="52" t="s">
        <v>97</v>
      </c>
      <c r="O2498" s="52" t="s">
        <v>15403</v>
      </c>
      <c r="P2498" s="52">
        <v>37</v>
      </c>
      <c r="Q2498" s="52">
        <v>9</v>
      </c>
      <c r="R2498" s="52">
        <v>2.76</v>
      </c>
      <c r="S2498" s="52" t="s">
        <v>2756</v>
      </c>
      <c r="T2498" s="52">
        <v>73</v>
      </c>
      <c r="U2498" s="52">
        <v>10</v>
      </c>
      <c r="V2498" s="52">
        <v>43.04</v>
      </c>
      <c r="W2498" s="52" t="s">
        <v>3282</v>
      </c>
      <c r="X2498" s="52" t="s">
        <v>1153</v>
      </c>
      <c r="AC2498" s="52">
        <v>1</v>
      </c>
      <c r="AF2498" s="52">
        <v>1</v>
      </c>
      <c r="AH2498" s="52">
        <v>1</v>
      </c>
      <c r="AL2498" s="52">
        <v>1</v>
      </c>
      <c r="AN2498" s="52" t="s">
        <v>5956</v>
      </c>
      <c r="AO2498" s="52">
        <v>1</v>
      </c>
      <c r="AQ2498" s="52" t="s">
        <v>5956</v>
      </c>
      <c r="AS2498" s="52">
        <v>1</v>
      </c>
      <c r="AV2498" s="52">
        <v>1</v>
      </c>
      <c r="AX2498" s="52">
        <v>1</v>
      </c>
      <c r="BA2498" s="52">
        <v>1</v>
      </c>
      <c r="BC2498" s="52">
        <v>1</v>
      </c>
      <c r="BD2498" s="57">
        <v>42673</v>
      </c>
      <c r="BF2498" s="9"/>
      <c r="BH2498" s="9"/>
      <c r="BJ2498" s="9"/>
      <c r="BK2498" s="52" t="s">
        <v>5953</v>
      </c>
      <c r="BU2498" s="9">
        <v>43038</v>
      </c>
      <c r="BV2498" s="52" t="s">
        <v>5957</v>
      </c>
      <c r="BW2498" s="52" t="s">
        <v>5958</v>
      </c>
      <c r="BZ2498" s="52">
        <v>1</v>
      </c>
      <c r="CA2498" s="52">
        <v>1</v>
      </c>
    </row>
    <row r="2499" spans="1:79" s="52" customFormat="1" ht="15" customHeight="1">
      <c r="A2499" s="52">
        <v>53</v>
      </c>
      <c r="B2499" s="52" t="s">
        <v>3182</v>
      </c>
      <c r="C2499" s="43" t="s">
        <v>3228</v>
      </c>
      <c r="D2499" s="21" t="s">
        <v>318</v>
      </c>
      <c r="E2499" s="9">
        <v>42673</v>
      </c>
      <c r="F2499" s="44">
        <v>0.625</v>
      </c>
      <c r="G2499" s="52">
        <v>10</v>
      </c>
      <c r="H2499" s="52">
        <v>2016</v>
      </c>
      <c r="I2499" s="52">
        <v>1</v>
      </c>
      <c r="J2499" s="52">
        <v>1</v>
      </c>
      <c r="M2499" s="52" t="s">
        <v>4409</v>
      </c>
      <c r="N2499" s="52" t="s">
        <v>3066</v>
      </c>
      <c r="O2499" s="52" t="s">
        <v>8607</v>
      </c>
      <c r="P2499" s="52">
        <v>39</v>
      </c>
      <c r="Q2499" s="52">
        <v>26</v>
      </c>
      <c r="R2499" s="52">
        <v>3</v>
      </c>
      <c r="S2499" s="52" t="s">
        <v>2756</v>
      </c>
      <c r="T2499" s="52">
        <v>73</v>
      </c>
      <c r="U2499" s="52">
        <v>13</v>
      </c>
      <c r="V2499" s="52">
        <v>0</v>
      </c>
      <c r="W2499" s="52" t="s">
        <v>3282</v>
      </c>
      <c r="X2499" s="52" t="s">
        <v>1153</v>
      </c>
      <c r="Y2499" s="52">
        <v>0.41</v>
      </c>
      <c r="Z2499" s="52">
        <v>3</v>
      </c>
      <c r="AC2499" s="52">
        <v>1</v>
      </c>
      <c r="AF2499" s="52">
        <v>1</v>
      </c>
      <c r="AH2499" s="52">
        <v>1</v>
      </c>
      <c r="AM2499" s="52">
        <v>1</v>
      </c>
      <c r="AP2499" s="52">
        <v>1</v>
      </c>
      <c r="AS2499" s="52">
        <v>1</v>
      </c>
      <c r="AV2499" s="52">
        <v>1</v>
      </c>
      <c r="AZ2499" s="52">
        <v>1</v>
      </c>
      <c r="BB2499" s="52">
        <v>1</v>
      </c>
      <c r="BC2499" s="52">
        <v>1</v>
      </c>
      <c r="BD2499" s="57">
        <v>42673</v>
      </c>
      <c r="BF2499" s="9"/>
      <c r="BH2499" s="9"/>
      <c r="BJ2499" s="9"/>
      <c r="BK2499" s="52" t="s">
        <v>4407</v>
      </c>
      <c r="BL2499" s="52">
        <v>39</v>
      </c>
      <c r="BM2499" s="52">
        <v>48</v>
      </c>
      <c r="BN2499" s="52">
        <v>5</v>
      </c>
      <c r="BO2499" s="52" t="s">
        <v>2756</v>
      </c>
      <c r="BP2499" s="52">
        <v>73</v>
      </c>
      <c r="BQ2499" s="52">
        <v>15</v>
      </c>
      <c r="BR2499" s="52">
        <v>16</v>
      </c>
      <c r="BS2499" s="52" t="s">
        <v>3282</v>
      </c>
      <c r="BT2499" s="52" t="s">
        <v>50</v>
      </c>
      <c r="BU2499" s="9">
        <v>42673</v>
      </c>
      <c r="BV2499" s="52" t="s">
        <v>6087</v>
      </c>
      <c r="BW2499" s="52" t="s">
        <v>6086</v>
      </c>
      <c r="BY2499" s="52">
        <v>1</v>
      </c>
    </row>
    <row r="2500" spans="1:79" s="52" customFormat="1" ht="15" customHeight="1">
      <c r="A2500" s="52" t="s">
        <v>6107</v>
      </c>
      <c r="B2500" s="52" t="s">
        <v>15282</v>
      </c>
      <c r="C2500" s="43" t="s">
        <v>3294</v>
      </c>
      <c r="D2500" s="21" t="s">
        <v>420</v>
      </c>
      <c r="E2500" s="9">
        <v>42673</v>
      </c>
      <c r="F2500" s="44">
        <v>0.66666666666666663</v>
      </c>
      <c r="G2500" s="52">
        <v>10</v>
      </c>
      <c r="H2500" s="52">
        <v>2016</v>
      </c>
      <c r="I2500" s="52">
        <v>1</v>
      </c>
      <c r="J2500" s="52">
        <v>1</v>
      </c>
      <c r="M2500" s="52" t="s">
        <v>2496</v>
      </c>
      <c r="N2500" s="52" t="s">
        <v>5644</v>
      </c>
      <c r="O2500" s="52" t="s">
        <v>8605</v>
      </c>
      <c r="P2500" s="52">
        <v>45</v>
      </c>
      <c r="Q2500" s="52">
        <v>23</v>
      </c>
      <c r="R2500" s="52">
        <v>47.5</v>
      </c>
      <c r="S2500" s="52" t="s">
        <v>2756</v>
      </c>
      <c r="T2500" s="52">
        <v>72</v>
      </c>
      <c r="U2500" s="52">
        <v>42</v>
      </c>
      <c r="V2500" s="52">
        <v>31.7</v>
      </c>
      <c r="W2500" s="52" t="s">
        <v>3282</v>
      </c>
      <c r="X2500" s="52" t="s">
        <v>1153</v>
      </c>
      <c r="Y2500" s="52">
        <v>3.8</v>
      </c>
      <c r="Z2500" s="52">
        <v>1700</v>
      </c>
      <c r="AA2500" s="52">
        <v>1</v>
      </c>
      <c r="AD2500" s="52">
        <v>1</v>
      </c>
      <c r="AH2500" s="52">
        <v>1</v>
      </c>
      <c r="AK2500" s="52" t="s">
        <v>6108</v>
      </c>
      <c r="AM2500" s="52">
        <v>1</v>
      </c>
      <c r="AP2500" s="52">
        <v>1</v>
      </c>
      <c r="AS2500" s="52">
        <v>1</v>
      </c>
      <c r="AV2500" s="52">
        <v>1</v>
      </c>
      <c r="AX2500" s="52">
        <v>1</v>
      </c>
      <c r="BA2500" s="52">
        <v>1</v>
      </c>
      <c r="BD2500" s="57"/>
      <c r="BF2500" s="9"/>
      <c r="BH2500" s="9"/>
      <c r="BI2500" s="52">
        <v>1</v>
      </c>
      <c r="BJ2500" s="9"/>
      <c r="BK2500" s="52" t="s">
        <v>6099</v>
      </c>
      <c r="BL2500" s="52">
        <v>45</v>
      </c>
      <c r="BM2500" s="52">
        <v>23</v>
      </c>
      <c r="BN2500" s="52">
        <v>47.5</v>
      </c>
      <c r="BO2500" s="52" t="s">
        <v>2756</v>
      </c>
      <c r="BP2500" s="52">
        <v>72</v>
      </c>
      <c r="BQ2500" s="52">
        <v>42</v>
      </c>
      <c r="BR2500" s="52">
        <v>31.7</v>
      </c>
      <c r="BS2500" s="52" t="s">
        <v>3282</v>
      </c>
      <c r="BT2500" s="52" t="s">
        <v>50</v>
      </c>
      <c r="BU2500" s="9">
        <v>42673</v>
      </c>
      <c r="BV2500" s="52" t="s">
        <v>6109</v>
      </c>
      <c r="BW2500" s="52" t="s">
        <v>4390</v>
      </c>
    </row>
    <row r="2501" spans="1:79" s="52" customFormat="1" ht="15" customHeight="1">
      <c r="A2501" s="52" t="s">
        <v>6040</v>
      </c>
      <c r="B2501" s="52" t="s">
        <v>15282</v>
      </c>
      <c r="C2501" s="43" t="s">
        <v>3294</v>
      </c>
      <c r="D2501" s="21" t="s">
        <v>420</v>
      </c>
      <c r="E2501" s="9">
        <v>42673</v>
      </c>
      <c r="F2501" s="44">
        <v>0.54166666666666663</v>
      </c>
      <c r="G2501" s="52">
        <v>10</v>
      </c>
      <c r="H2501" s="52">
        <v>2016</v>
      </c>
      <c r="I2501" s="52">
        <v>2</v>
      </c>
      <c r="J2501" s="52">
        <v>2</v>
      </c>
      <c r="M2501" s="52" t="s">
        <v>6041</v>
      </c>
      <c r="N2501" s="52" t="s">
        <v>1309</v>
      </c>
      <c r="O2501" s="52" t="s">
        <v>8604</v>
      </c>
      <c r="P2501" s="52">
        <v>42</v>
      </c>
      <c r="Q2501" s="52">
        <v>19</v>
      </c>
      <c r="R2501" s="52">
        <v>37</v>
      </c>
      <c r="S2501" s="52" t="s">
        <v>2756</v>
      </c>
      <c r="T2501" s="52">
        <v>73</v>
      </c>
      <c r="U2501" s="52">
        <v>30</v>
      </c>
      <c r="V2501" s="52">
        <v>35</v>
      </c>
      <c r="W2501" s="52" t="s">
        <v>3282</v>
      </c>
      <c r="X2501" s="52" t="s">
        <v>1153</v>
      </c>
      <c r="Y2501" s="52">
        <v>2.5</v>
      </c>
      <c r="Z2501" s="52">
        <v>200</v>
      </c>
      <c r="AB2501" s="52">
        <v>1</v>
      </c>
      <c r="AD2501" s="52">
        <v>1</v>
      </c>
      <c r="AG2501" s="52">
        <v>1</v>
      </c>
      <c r="AH2501" s="52">
        <v>1</v>
      </c>
      <c r="AK2501" s="52" t="s">
        <v>6042</v>
      </c>
      <c r="AM2501" s="52">
        <v>1</v>
      </c>
      <c r="AP2501" s="52">
        <v>1</v>
      </c>
      <c r="AS2501" s="52">
        <v>1</v>
      </c>
      <c r="AV2501" s="52">
        <v>1</v>
      </c>
      <c r="AX2501" s="52">
        <v>1</v>
      </c>
      <c r="BA2501" s="52">
        <v>1</v>
      </c>
      <c r="BD2501" s="57"/>
      <c r="BF2501" s="9"/>
      <c r="BH2501" s="9"/>
      <c r="BI2501" s="52">
        <v>1</v>
      </c>
      <c r="BJ2501" s="9">
        <v>42673</v>
      </c>
      <c r="BK2501" s="52" t="s">
        <v>6043</v>
      </c>
      <c r="BL2501" s="52">
        <v>19</v>
      </c>
      <c r="BM2501" s="52">
        <v>37</v>
      </c>
      <c r="BN2501" s="52">
        <v>0</v>
      </c>
      <c r="BO2501" s="52" t="s">
        <v>2756</v>
      </c>
      <c r="BP2501" s="52">
        <v>73</v>
      </c>
      <c r="BQ2501" s="52">
        <v>30</v>
      </c>
      <c r="BR2501" s="52">
        <v>35</v>
      </c>
      <c r="BS2501" s="52" t="s">
        <v>3282</v>
      </c>
      <c r="BT2501" s="52" t="s">
        <v>50</v>
      </c>
      <c r="BU2501" s="9">
        <v>42673</v>
      </c>
      <c r="BV2501" s="52" t="s">
        <v>6044</v>
      </c>
      <c r="BW2501" s="52" t="s">
        <v>6045</v>
      </c>
    </row>
    <row r="2502" spans="1:79" s="52" customFormat="1" ht="15" customHeight="1">
      <c r="A2502" s="52" t="s">
        <v>6007</v>
      </c>
      <c r="B2502" s="52" t="s">
        <v>3182</v>
      </c>
      <c r="C2502" s="43" t="s">
        <v>4530</v>
      </c>
      <c r="D2502" s="21" t="s">
        <v>238</v>
      </c>
      <c r="E2502" s="9">
        <v>42673</v>
      </c>
      <c r="F2502" s="44">
        <v>0.52083333333333337</v>
      </c>
      <c r="G2502" s="52">
        <v>10</v>
      </c>
      <c r="H2502" s="52">
        <v>2016</v>
      </c>
      <c r="I2502" s="52">
        <v>1</v>
      </c>
      <c r="J2502" s="52">
        <v>1</v>
      </c>
      <c r="M2502" s="52" t="s">
        <v>6008</v>
      </c>
      <c r="N2502" s="52" t="s">
        <v>4311</v>
      </c>
      <c r="O2502" s="52" t="s">
        <v>8603</v>
      </c>
      <c r="P2502" s="52">
        <v>39</v>
      </c>
      <c r="Q2502" s="52">
        <v>23</v>
      </c>
      <c r="R2502" s="52">
        <v>42.62</v>
      </c>
      <c r="S2502" s="52" t="s">
        <v>2756</v>
      </c>
      <c r="T2502" s="52">
        <v>73</v>
      </c>
      <c r="U2502" s="52">
        <v>13</v>
      </c>
      <c r="V2502" s="52">
        <v>15.7</v>
      </c>
      <c r="W2502" s="52" t="s">
        <v>3282</v>
      </c>
      <c r="X2502" s="52" t="s">
        <v>1153</v>
      </c>
      <c r="Y2502" s="52">
        <v>0.4</v>
      </c>
      <c r="Z2502" s="52">
        <v>2.8</v>
      </c>
      <c r="AD2502" s="52">
        <v>1</v>
      </c>
      <c r="AK2502" s="52">
        <v>1</v>
      </c>
      <c r="AL2502" s="52">
        <v>1</v>
      </c>
      <c r="AN2502" s="52" t="s">
        <v>6009</v>
      </c>
      <c r="AQ2502" s="52" t="s">
        <v>6010</v>
      </c>
      <c r="AS2502" s="52">
        <v>1</v>
      </c>
      <c r="AV2502" s="52">
        <v>1</v>
      </c>
      <c r="AX2502" s="52">
        <v>1</v>
      </c>
      <c r="BB2502" s="52">
        <v>1</v>
      </c>
      <c r="BD2502" s="57">
        <v>42673</v>
      </c>
      <c r="BF2502" s="9"/>
      <c r="BH2502" s="9"/>
      <c r="BJ2502" s="9"/>
      <c r="BK2502" s="52" t="s">
        <v>6011</v>
      </c>
      <c r="BL2502" s="52">
        <v>38</v>
      </c>
      <c r="BM2502" s="52">
        <v>49</v>
      </c>
      <c r="BN2502" s="52">
        <v>37.43</v>
      </c>
      <c r="BO2502" s="52" t="s">
        <v>1238</v>
      </c>
      <c r="BP2502" s="52">
        <v>72</v>
      </c>
      <c r="BQ2502" s="52">
        <v>37</v>
      </c>
      <c r="BR2502" s="52">
        <v>56.68</v>
      </c>
      <c r="BS2502" s="52" t="s">
        <v>3282</v>
      </c>
      <c r="BT2502" s="52">
        <v>85</v>
      </c>
      <c r="BU2502" s="9">
        <v>42676</v>
      </c>
      <c r="BW2502" s="52" t="s">
        <v>6012</v>
      </c>
      <c r="BZ2502" s="52">
        <v>1</v>
      </c>
    </row>
    <row r="2503" spans="1:79" s="52" customFormat="1" ht="15" customHeight="1">
      <c r="A2503" s="52">
        <v>52017025</v>
      </c>
      <c r="B2503" s="52" t="s">
        <v>15282</v>
      </c>
      <c r="C2503" s="43" t="s">
        <v>2755</v>
      </c>
      <c r="D2503" s="21" t="s">
        <v>100</v>
      </c>
      <c r="E2503" s="9">
        <v>42674</v>
      </c>
      <c r="F2503" s="44">
        <v>0.72916666666666663</v>
      </c>
      <c r="G2503" s="52">
        <v>10</v>
      </c>
      <c r="H2503" s="52">
        <v>2016</v>
      </c>
      <c r="I2503" s="52">
        <v>1</v>
      </c>
      <c r="J2503" s="52">
        <v>1</v>
      </c>
      <c r="M2503" s="52" t="s">
        <v>3596</v>
      </c>
      <c r="N2503" s="52" t="s">
        <v>2726</v>
      </c>
      <c r="O2503" s="52" t="s">
        <v>1619</v>
      </c>
      <c r="P2503" s="52">
        <v>32</v>
      </c>
      <c r="Q2503" s="52">
        <v>57</v>
      </c>
      <c r="R2503" s="52">
        <v>25.73</v>
      </c>
      <c r="S2503" s="52" t="s">
        <v>2756</v>
      </c>
      <c r="T2503" s="52">
        <v>71</v>
      </c>
      <c r="U2503" s="52">
        <v>33</v>
      </c>
      <c r="V2503" s="52">
        <v>0.7</v>
      </c>
      <c r="W2503" s="52" t="s">
        <v>3282</v>
      </c>
      <c r="X2503" s="52" t="s">
        <v>1153</v>
      </c>
      <c r="Y2503" s="52">
        <v>2</v>
      </c>
      <c r="Z2503" s="52">
        <v>200</v>
      </c>
      <c r="AA2503" s="52">
        <v>1</v>
      </c>
      <c r="AD2503" s="52">
        <v>1</v>
      </c>
      <c r="AH2503" s="52">
        <v>1</v>
      </c>
      <c r="AL2503" s="52">
        <v>1</v>
      </c>
      <c r="AN2503" s="52" t="s">
        <v>5866</v>
      </c>
      <c r="AP2503" s="52">
        <v>1</v>
      </c>
      <c r="AS2503" s="52">
        <v>1</v>
      </c>
      <c r="AV2503" s="52">
        <v>1</v>
      </c>
      <c r="BD2503" s="57"/>
      <c r="BF2503" s="9"/>
      <c r="BH2503" s="9"/>
      <c r="BI2503" s="52">
        <v>1</v>
      </c>
      <c r="BJ2503" s="9">
        <v>42674</v>
      </c>
      <c r="BU2503" s="9"/>
      <c r="BV2503" s="52" t="s">
        <v>5867</v>
      </c>
      <c r="BW2503" s="52" t="s">
        <v>5868</v>
      </c>
    </row>
    <row r="2504" spans="1:79" s="52" customFormat="1" ht="15" customHeight="1">
      <c r="A2504" s="52">
        <v>52017026</v>
      </c>
      <c r="B2504" s="52" t="s">
        <v>3182</v>
      </c>
      <c r="C2504" s="43" t="s">
        <v>3228</v>
      </c>
      <c r="D2504" s="21" t="s">
        <v>318</v>
      </c>
      <c r="E2504" s="9">
        <v>42675</v>
      </c>
      <c r="F2504" s="44">
        <v>0.53125</v>
      </c>
      <c r="G2504" s="52">
        <v>11</v>
      </c>
      <c r="H2504" s="52">
        <v>2016</v>
      </c>
      <c r="I2504" s="52">
        <v>1</v>
      </c>
      <c r="J2504" s="52">
        <v>1</v>
      </c>
      <c r="M2504" s="52" t="s">
        <v>5869</v>
      </c>
      <c r="N2504" s="52" t="s">
        <v>1928</v>
      </c>
      <c r="O2504" s="52" t="s">
        <v>1619</v>
      </c>
      <c r="P2504" s="52">
        <v>32</v>
      </c>
      <c r="Q2504" s="52">
        <v>14</v>
      </c>
      <c r="R2504" s="52">
        <v>18</v>
      </c>
      <c r="S2504" s="52" t="s">
        <v>2756</v>
      </c>
      <c r="T2504" s="52">
        <v>71</v>
      </c>
      <c r="U2504" s="52">
        <v>30</v>
      </c>
      <c r="V2504" s="52">
        <v>4</v>
      </c>
      <c r="W2504" s="52" t="s">
        <v>3282</v>
      </c>
      <c r="X2504" s="52" t="s">
        <v>1153</v>
      </c>
      <c r="Y2504" s="52">
        <v>0.3</v>
      </c>
      <c r="Z2504" s="52">
        <v>2</v>
      </c>
      <c r="AC2504" s="52">
        <v>1</v>
      </c>
      <c r="AF2504" s="52">
        <v>1</v>
      </c>
      <c r="AH2504" s="52">
        <v>1</v>
      </c>
      <c r="AM2504" s="52">
        <v>1</v>
      </c>
      <c r="AP2504" s="52">
        <v>1</v>
      </c>
      <c r="AS2504" s="52">
        <v>1</v>
      </c>
      <c r="AV2504" s="52">
        <v>1</v>
      </c>
      <c r="AX2504" s="52">
        <v>1</v>
      </c>
      <c r="BA2504" s="52">
        <v>1</v>
      </c>
      <c r="BC2504" s="52">
        <v>1</v>
      </c>
      <c r="BD2504" s="57">
        <v>42675</v>
      </c>
      <c r="BF2504" s="9"/>
      <c r="BH2504" s="9"/>
      <c r="BJ2504" s="9"/>
      <c r="BK2504" s="52" t="s">
        <v>2838</v>
      </c>
      <c r="BU2504" s="9">
        <v>42675</v>
      </c>
      <c r="BV2504" s="52" t="s">
        <v>5870</v>
      </c>
      <c r="BW2504" s="52" t="s">
        <v>5868</v>
      </c>
      <c r="BZ2504" s="52">
        <v>1</v>
      </c>
      <c r="CA2504" s="52">
        <v>1</v>
      </c>
    </row>
    <row r="2505" spans="1:79" s="52" customFormat="1" ht="15" customHeight="1">
      <c r="A2505" s="52">
        <v>54</v>
      </c>
      <c r="B2505" s="52" t="s">
        <v>3182</v>
      </c>
      <c r="C2505" s="43" t="s">
        <v>3228</v>
      </c>
      <c r="D2505" s="21" t="s">
        <v>318</v>
      </c>
      <c r="E2505" s="9">
        <v>42675</v>
      </c>
      <c r="F2505" s="44">
        <v>0.66666666666666663</v>
      </c>
      <c r="G2505" s="52">
        <v>11</v>
      </c>
      <c r="H2505" s="52">
        <v>2016</v>
      </c>
      <c r="I2505" s="52">
        <v>1</v>
      </c>
      <c r="J2505" s="52">
        <v>1</v>
      </c>
      <c r="M2505" s="52" t="s">
        <v>4427</v>
      </c>
      <c r="N2505" s="52" t="s">
        <v>2075</v>
      </c>
      <c r="O2505" s="52" t="s">
        <v>8607</v>
      </c>
      <c r="P2505" s="52">
        <v>39</v>
      </c>
      <c r="Q2505" s="52">
        <v>51</v>
      </c>
      <c r="R2505" s="52">
        <v>45</v>
      </c>
      <c r="S2505" s="52" t="s">
        <v>2756</v>
      </c>
      <c r="T2505" s="52">
        <v>73</v>
      </c>
      <c r="U2505" s="52">
        <v>23</v>
      </c>
      <c r="V2505" s="52">
        <v>42</v>
      </c>
      <c r="W2505" s="52" t="s">
        <v>3282</v>
      </c>
      <c r="X2505" s="52" t="s">
        <v>1153</v>
      </c>
      <c r="Y2505" s="52">
        <v>0.3</v>
      </c>
      <c r="Z2505" s="52">
        <v>2.86</v>
      </c>
      <c r="AC2505" s="52">
        <v>1</v>
      </c>
      <c r="AF2505" s="52">
        <v>1</v>
      </c>
      <c r="AM2505" s="52">
        <v>1</v>
      </c>
      <c r="AP2505" s="52">
        <v>1</v>
      </c>
      <c r="AS2505" s="52">
        <v>1</v>
      </c>
      <c r="AV2505" s="52">
        <v>1</v>
      </c>
      <c r="AZ2505" s="52">
        <v>1</v>
      </c>
      <c r="BB2505" s="52">
        <v>1</v>
      </c>
      <c r="BC2505" s="52">
        <v>1</v>
      </c>
      <c r="BD2505" s="57">
        <v>42675</v>
      </c>
      <c r="BF2505" s="9"/>
      <c r="BH2505" s="9"/>
      <c r="BJ2505" s="9"/>
      <c r="BK2505" s="52" t="s">
        <v>4407</v>
      </c>
      <c r="BL2505" s="52">
        <v>39</v>
      </c>
      <c r="BM2505" s="52">
        <v>48</v>
      </c>
      <c r="BN2505" s="52">
        <v>5</v>
      </c>
      <c r="BO2505" s="52" t="s">
        <v>2756</v>
      </c>
      <c r="BP2505" s="52">
        <v>73</v>
      </c>
      <c r="BQ2505" s="52">
        <v>15</v>
      </c>
      <c r="BR2505" s="52">
        <v>16</v>
      </c>
      <c r="BS2505" s="52" t="s">
        <v>3282</v>
      </c>
      <c r="BT2505" s="52" t="s">
        <v>50</v>
      </c>
      <c r="BU2505" s="9">
        <v>42676</v>
      </c>
      <c r="BV2505" s="52" t="s">
        <v>6088</v>
      </c>
      <c r="BW2505" s="52" t="s">
        <v>6086</v>
      </c>
      <c r="BY2505" s="52">
        <v>1</v>
      </c>
    </row>
    <row r="2506" spans="1:79" s="52" customFormat="1" ht="15" customHeight="1">
      <c r="A2506" s="52">
        <v>52017027</v>
      </c>
      <c r="B2506" s="52" t="s">
        <v>6096</v>
      </c>
      <c r="C2506" s="43" t="s">
        <v>3298</v>
      </c>
      <c r="D2506" s="21" t="s">
        <v>72</v>
      </c>
      <c r="E2506" s="9">
        <v>42675</v>
      </c>
      <c r="F2506" s="44">
        <v>0.91666666666666663</v>
      </c>
      <c r="G2506" s="52">
        <v>11</v>
      </c>
      <c r="H2506" s="52">
        <v>2016</v>
      </c>
      <c r="I2506" s="52">
        <v>1</v>
      </c>
      <c r="J2506" s="52">
        <v>1</v>
      </c>
      <c r="M2506" s="52" t="s">
        <v>3331</v>
      </c>
      <c r="N2506" s="52" t="s">
        <v>137</v>
      </c>
      <c r="O2506" s="52" t="s">
        <v>1619</v>
      </c>
      <c r="P2506" s="52">
        <v>33</v>
      </c>
      <c r="Q2506" s="52">
        <v>38</v>
      </c>
      <c r="R2506" s="52">
        <v>98.69</v>
      </c>
      <c r="S2506" s="52" t="s">
        <v>2756</v>
      </c>
      <c r="T2506" s="52">
        <v>71</v>
      </c>
      <c r="U2506" s="52">
        <v>69</v>
      </c>
      <c r="V2506" s="52">
        <v>6.53</v>
      </c>
      <c r="W2506" s="52" t="s">
        <v>3282</v>
      </c>
      <c r="X2506" s="52" t="s">
        <v>1153</v>
      </c>
      <c r="Y2506" s="52">
        <v>0.5</v>
      </c>
      <c r="Z2506" s="52">
        <v>3</v>
      </c>
      <c r="AC2506" s="52">
        <v>1</v>
      </c>
      <c r="AE2506" s="52">
        <v>1</v>
      </c>
      <c r="AJ2506" s="52">
        <v>1</v>
      </c>
      <c r="AM2506" s="52">
        <v>1</v>
      </c>
      <c r="AO2506" s="52">
        <v>1</v>
      </c>
      <c r="AS2506" s="52">
        <v>1</v>
      </c>
      <c r="AU2506" s="52">
        <v>1</v>
      </c>
      <c r="AW2506" s="52" t="s">
        <v>5871</v>
      </c>
      <c r="AY2506" s="52">
        <v>1</v>
      </c>
      <c r="BB2506" s="52">
        <v>1</v>
      </c>
      <c r="BD2506" s="57"/>
      <c r="BF2506" s="9"/>
      <c r="BH2506" s="9"/>
      <c r="BI2506" s="52">
        <v>1</v>
      </c>
      <c r="BJ2506" s="9">
        <v>42676</v>
      </c>
      <c r="BK2506" s="52" t="s">
        <v>2838</v>
      </c>
      <c r="BU2506" s="9">
        <v>42676</v>
      </c>
      <c r="BV2506" s="52" t="s">
        <v>5872</v>
      </c>
      <c r="BW2506" s="52" t="s">
        <v>5320</v>
      </c>
      <c r="BY2506" s="52">
        <v>1</v>
      </c>
    </row>
    <row r="2507" spans="1:79" s="52" customFormat="1" ht="15" customHeight="1">
      <c r="A2507" s="52" t="s">
        <v>6046</v>
      </c>
      <c r="B2507" s="52" t="s">
        <v>3182</v>
      </c>
      <c r="C2507" s="43" t="s">
        <v>4530</v>
      </c>
      <c r="D2507" s="21" t="s">
        <v>238</v>
      </c>
      <c r="E2507" s="9">
        <v>42677</v>
      </c>
      <c r="F2507" s="44">
        <v>0.41666666666666669</v>
      </c>
      <c r="G2507" s="52">
        <v>11</v>
      </c>
      <c r="H2507" s="52">
        <v>2016</v>
      </c>
      <c r="I2507" s="52">
        <v>1</v>
      </c>
      <c r="J2507" s="52">
        <v>1</v>
      </c>
      <c r="M2507" s="52" t="s">
        <v>6047</v>
      </c>
      <c r="N2507" s="52" t="s">
        <v>1771</v>
      </c>
      <c r="O2507" s="52" t="s">
        <v>8604</v>
      </c>
      <c r="P2507" s="52">
        <v>42</v>
      </c>
      <c r="Q2507" s="52">
        <v>49</v>
      </c>
      <c r="R2507" s="52">
        <v>10.423</v>
      </c>
      <c r="S2507" s="52" t="s">
        <v>2756</v>
      </c>
      <c r="T2507" s="52">
        <v>73</v>
      </c>
      <c r="U2507" s="52">
        <v>28</v>
      </c>
      <c r="V2507" s="52">
        <v>30.998999999999999</v>
      </c>
      <c r="W2507" s="52" t="s">
        <v>3282</v>
      </c>
      <c r="X2507" s="52" t="s">
        <v>1153</v>
      </c>
      <c r="Y2507" s="52">
        <v>0.55000000000000004</v>
      </c>
      <c r="Z2507" s="52">
        <v>4</v>
      </c>
      <c r="AC2507" s="52">
        <v>1</v>
      </c>
      <c r="AF2507" s="52">
        <v>1</v>
      </c>
      <c r="AK2507" s="52" t="s">
        <v>6048</v>
      </c>
      <c r="AM2507" s="52">
        <v>1</v>
      </c>
      <c r="AO2507" s="52">
        <v>1</v>
      </c>
      <c r="AP2507" s="52">
        <v>1</v>
      </c>
      <c r="AR2507" s="52">
        <v>1</v>
      </c>
      <c r="AT2507" s="52" t="s">
        <v>6049</v>
      </c>
      <c r="AV2507" s="52">
        <v>1</v>
      </c>
      <c r="AY2507" s="52">
        <v>1</v>
      </c>
      <c r="BA2507" s="52">
        <v>1</v>
      </c>
      <c r="BC2507" s="52">
        <v>1</v>
      </c>
      <c r="BD2507" s="57">
        <v>42684</v>
      </c>
      <c r="BF2507" s="9"/>
      <c r="BH2507" s="9"/>
      <c r="BJ2507" s="9"/>
      <c r="BK2507" s="52" t="s">
        <v>1190</v>
      </c>
      <c r="BL2507" s="52">
        <v>42</v>
      </c>
      <c r="BM2507" s="52">
        <v>35</v>
      </c>
      <c r="BN2507" s="52">
        <v>57.1</v>
      </c>
      <c r="BO2507" s="52" t="s">
        <v>2756</v>
      </c>
      <c r="BP2507" s="52">
        <v>73</v>
      </c>
      <c r="BQ2507" s="52">
        <v>40</v>
      </c>
      <c r="BR2507" s="52">
        <v>39.299999999999997</v>
      </c>
      <c r="BS2507" s="52" t="s">
        <v>3282</v>
      </c>
      <c r="BT2507" s="52" t="s">
        <v>50</v>
      </c>
      <c r="BU2507" s="9">
        <v>42696</v>
      </c>
      <c r="BV2507" s="52" t="s">
        <v>6050</v>
      </c>
      <c r="BX2507" s="52">
        <v>1</v>
      </c>
      <c r="CA2507" s="52">
        <v>1</v>
      </c>
    </row>
    <row r="2508" spans="1:79" s="52" customFormat="1" ht="15" customHeight="1">
      <c r="A2508" s="52" t="s">
        <v>6055</v>
      </c>
      <c r="B2508" s="52" t="s">
        <v>15282</v>
      </c>
      <c r="C2508" s="43" t="s">
        <v>2755</v>
      </c>
      <c r="D2508" s="21" t="s">
        <v>100</v>
      </c>
      <c r="E2508" s="9">
        <v>42677</v>
      </c>
      <c r="F2508" s="44">
        <v>0.625</v>
      </c>
      <c r="G2508" s="52">
        <v>11</v>
      </c>
      <c r="H2508" s="52">
        <v>2016</v>
      </c>
      <c r="I2508" s="52">
        <v>1</v>
      </c>
      <c r="K2508" s="52">
        <v>1</v>
      </c>
      <c r="M2508" s="52" t="s">
        <v>6056</v>
      </c>
      <c r="N2508" s="52" t="s">
        <v>5015</v>
      </c>
      <c r="O2508" s="52" t="s">
        <v>8604</v>
      </c>
      <c r="P2508" s="52">
        <v>41</v>
      </c>
      <c r="Q2508" s="52">
        <v>49</v>
      </c>
      <c r="R2508" s="52">
        <v>46</v>
      </c>
      <c r="S2508" s="52" t="s">
        <v>2756</v>
      </c>
      <c r="T2508" s="52">
        <v>73</v>
      </c>
      <c r="U2508" s="52">
        <v>30</v>
      </c>
      <c r="V2508" s="52">
        <v>58.1</v>
      </c>
      <c r="W2508" s="52" t="s">
        <v>3282</v>
      </c>
      <c r="X2508" s="52" t="s">
        <v>1153</v>
      </c>
      <c r="Y2508" s="52">
        <v>1.1000000000000001</v>
      </c>
      <c r="Z2508" s="52">
        <v>40</v>
      </c>
      <c r="AC2508" s="52">
        <v>1</v>
      </c>
      <c r="AE2508" s="52">
        <v>1</v>
      </c>
      <c r="AJ2508" s="52">
        <v>1</v>
      </c>
      <c r="AL2508" s="52">
        <v>1</v>
      </c>
      <c r="AN2508" s="52" t="s">
        <v>6057</v>
      </c>
      <c r="AO2508" s="52">
        <v>1</v>
      </c>
      <c r="AQ2508" s="52" t="s">
        <v>6057</v>
      </c>
      <c r="AY2508" s="52">
        <v>1</v>
      </c>
      <c r="BA2508" s="52">
        <v>1</v>
      </c>
      <c r="BD2508" s="57">
        <v>42677</v>
      </c>
      <c r="BF2508" s="9"/>
      <c r="BH2508" s="9"/>
      <c r="BJ2508" s="9"/>
      <c r="BK2508" s="52" t="s">
        <v>6058</v>
      </c>
      <c r="BL2508" s="52">
        <v>41</v>
      </c>
      <c r="BM2508" s="52">
        <v>49</v>
      </c>
      <c r="BN2508" s="52">
        <v>46</v>
      </c>
      <c r="BO2508" s="52" t="s">
        <v>2756</v>
      </c>
      <c r="BP2508" s="52">
        <v>73</v>
      </c>
      <c r="BQ2508" s="52">
        <v>30</v>
      </c>
      <c r="BR2508" s="52">
        <v>58.1</v>
      </c>
      <c r="BS2508" s="52" t="s">
        <v>3282</v>
      </c>
      <c r="BT2508" s="52" t="s">
        <v>50</v>
      </c>
      <c r="BU2508" s="9">
        <v>42677</v>
      </c>
      <c r="BV2508" s="52" t="s">
        <v>6059</v>
      </c>
      <c r="BX2508" s="52">
        <v>1</v>
      </c>
    </row>
    <row r="2509" spans="1:79" s="52" customFormat="1" ht="15" customHeight="1">
      <c r="A2509" s="52">
        <v>12</v>
      </c>
      <c r="B2509" s="52" t="s">
        <v>4554</v>
      </c>
      <c r="C2509" s="43" t="s">
        <v>3475</v>
      </c>
      <c r="D2509" s="21" t="s">
        <v>1424</v>
      </c>
      <c r="E2509" s="9">
        <v>42677</v>
      </c>
      <c r="F2509" s="44">
        <v>0.33333333333333331</v>
      </c>
      <c r="G2509" s="52">
        <v>12</v>
      </c>
      <c r="H2509" s="52">
        <v>2016</v>
      </c>
      <c r="I2509" s="52">
        <v>1</v>
      </c>
      <c r="J2509" s="52">
        <v>1</v>
      </c>
      <c r="M2509" s="52" t="s">
        <v>6092</v>
      </c>
      <c r="N2509" s="52" t="s">
        <v>1857</v>
      </c>
      <c r="O2509" s="52" t="s">
        <v>8608</v>
      </c>
      <c r="P2509" s="52">
        <v>18</v>
      </c>
      <c r="Q2509" s="52">
        <v>30</v>
      </c>
      <c r="R2509" s="52">
        <v>54.31</v>
      </c>
      <c r="S2509" s="52" t="s">
        <v>2756</v>
      </c>
      <c r="T2509" s="52">
        <v>70</v>
      </c>
      <c r="U2509" s="52">
        <v>18</v>
      </c>
      <c r="V2509" s="52">
        <v>59.15</v>
      </c>
      <c r="W2509" s="52" t="s">
        <v>3282</v>
      </c>
      <c r="X2509" s="52" t="s">
        <v>1153</v>
      </c>
      <c r="Y2509" s="52">
        <v>12</v>
      </c>
      <c r="Z2509" s="52">
        <v>20000</v>
      </c>
      <c r="AC2509" s="52">
        <v>1</v>
      </c>
      <c r="AH2509" s="52">
        <v>1</v>
      </c>
      <c r="AL2509" s="52">
        <v>1</v>
      </c>
      <c r="AN2509" s="52" t="s">
        <v>6093</v>
      </c>
      <c r="AQ2509" s="52" t="s">
        <v>6094</v>
      </c>
      <c r="AT2509" s="52" t="s">
        <v>6094</v>
      </c>
      <c r="AW2509" s="52" t="s">
        <v>6094</v>
      </c>
      <c r="AY2509" s="52">
        <v>1</v>
      </c>
      <c r="BA2509" s="52">
        <v>1</v>
      </c>
      <c r="BD2509" s="57"/>
      <c r="BF2509" s="9"/>
      <c r="BH2509" s="9"/>
      <c r="BJ2509" s="9"/>
      <c r="BK2509" s="52" t="s">
        <v>1224</v>
      </c>
      <c r="BL2509" s="52">
        <v>18</v>
      </c>
      <c r="BM2509" s="52">
        <v>27</v>
      </c>
      <c r="BN2509" s="52">
        <v>56.63</v>
      </c>
      <c r="BO2509" s="52" t="s">
        <v>2756</v>
      </c>
      <c r="BP2509" s="52">
        <v>70</v>
      </c>
      <c r="BQ2509" s="52">
        <v>14</v>
      </c>
      <c r="BR2509" s="52">
        <v>43.54</v>
      </c>
      <c r="BS2509" s="52" t="s">
        <v>3282</v>
      </c>
      <c r="BT2509" s="52" t="s">
        <v>50</v>
      </c>
      <c r="BU2509" s="9">
        <v>42677</v>
      </c>
      <c r="BV2509" s="52" t="s">
        <v>6095</v>
      </c>
    </row>
    <row r="2510" spans="1:79" s="52" customFormat="1" ht="15" customHeight="1">
      <c r="A2510" s="52">
        <v>10310</v>
      </c>
      <c r="B2510" s="52" t="s">
        <v>4554</v>
      </c>
      <c r="C2510" s="43" t="s">
        <v>3258</v>
      </c>
      <c r="D2510" s="21" t="s">
        <v>232</v>
      </c>
      <c r="E2510" s="9">
        <v>42678</v>
      </c>
      <c r="F2510" s="44">
        <v>0.47638888888888892</v>
      </c>
      <c r="G2510" s="52">
        <v>11</v>
      </c>
      <c r="H2510" s="52">
        <v>2016</v>
      </c>
      <c r="I2510" s="52">
        <v>1</v>
      </c>
      <c r="K2510" s="52">
        <v>1</v>
      </c>
      <c r="M2510" s="52" t="s">
        <v>469</v>
      </c>
      <c r="N2510" s="52" t="s">
        <v>882</v>
      </c>
      <c r="O2510" s="52" t="s">
        <v>8600</v>
      </c>
      <c r="P2510" s="52">
        <v>20</v>
      </c>
      <c r="Q2510" s="52">
        <v>18</v>
      </c>
      <c r="R2510" s="52">
        <v>59.23</v>
      </c>
      <c r="S2510" s="52" t="s">
        <v>2756</v>
      </c>
      <c r="T2510" s="52">
        <v>70</v>
      </c>
      <c r="U2510" s="52">
        <v>8</v>
      </c>
      <c r="V2510" s="52">
        <v>17.010000000000002</v>
      </c>
      <c r="W2510" s="52" t="s">
        <v>3282</v>
      </c>
      <c r="X2510" s="52" t="s">
        <v>1153</v>
      </c>
      <c r="Y2510" s="52">
        <v>1.4</v>
      </c>
      <c r="Z2510" s="52">
        <v>16.3</v>
      </c>
      <c r="AB2510" s="52">
        <v>1</v>
      </c>
      <c r="AD2510" s="52">
        <v>1</v>
      </c>
      <c r="AJ2510" s="52">
        <v>1</v>
      </c>
      <c r="AM2510" s="52">
        <v>1</v>
      </c>
      <c r="AO2510" s="52">
        <v>1</v>
      </c>
      <c r="AS2510" s="52">
        <v>1</v>
      </c>
      <c r="AV2510" s="52">
        <v>1</v>
      </c>
      <c r="BA2510" s="52">
        <v>1</v>
      </c>
      <c r="BD2510" s="57"/>
      <c r="BF2510" s="9"/>
      <c r="BH2510" s="9"/>
      <c r="BI2510" s="52">
        <v>1</v>
      </c>
      <c r="BJ2510" s="9">
        <v>42679</v>
      </c>
      <c r="BU2510" s="9"/>
      <c r="BV2510" s="52" t="s">
        <v>5822</v>
      </c>
      <c r="BW2510" s="52" t="s">
        <v>5823</v>
      </c>
    </row>
    <row r="2511" spans="1:79" s="52" customFormat="1" ht="15" customHeight="1">
      <c r="A2511" s="52">
        <v>52017028</v>
      </c>
      <c r="B2511" s="52" t="s">
        <v>15282</v>
      </c>
      <c r="C2511" s="43" t="s">
        <v>2755</v>
      </c>
      <c r="D2511" s="21" t="s">
        <v>100</v>
      </c>
      <c r="E2511" s="9">
        <v>42679</v>
      </c>
      <c r="F2511" s="44">
        <v>0.66666666666666663</v>
      </c>
      <c r="G2511" s="52">
        <v>11</v>
      </c>
      <c r="H2511" s="52">
        <v>2016</v>
      </c>
      <c r="I2511" s="52">
        <v>1</v>
      </c>
      <c r="J2511" s="52">
        <v>1</v>
      </c>
      <c r="M2511" s="52" t="s">
        <v>2784</v>
      </c>
      <c r="N2511" s="52" t="s">
        <v>2784</v>
      </c>
      <c r="O2511" s="52" t="s">
        <v>1619</v>
      </c>
      <c r="P2511" s="52">
        <v>33</v>
      </c>
      <c r="Q2511" s="52">
        <v>58</v>
      </c>
      <c r="R2511" s="52">
        <v>25.21</v>
      </c>
      <c r="S2511" s="52" t="s">
        <v>2756</v>
      </c>
      <c r="T2511" s="52">
        <v>71</v>
      </c>
      <c r="U2511" s="52">
        <v>61</v>
      </c>
      <c r="V2511" s="52">
        <v>38.729999999999997</v>
      </c>
      <c r="W2511" s="52" t="s">
        <v>3282</v>
      </c>
      <c r="X2511" s="52" t="s">
        <v>1153</v>
      </c>
      <c r="Y2511" s="52">
        <v>0.9</v>
      </c>
      <c r="Z2511" s="52">
        <v>40</v>
      </c>
      <c r="AC2511" s="52">
        <v>1</v>
      </c>
      <c r="AG2511" s="52">
        <v>1</v>
      </c>
      <c r="AJ2511" s="52">
        <v>1</v>
      </c>
      <c r="AM2511" s="52">
        <v>1</v>
      </c>
      <c r="AP2511" s="52">
        <v>1</v>
      </c>
      <c r="AS2511" s="52">
        <v>1</v>
      </c>
      <c r="AV2511" s="52">
        <v>1</v>
      </c>
      <c r="AX2511" s="52">
        <v>1</v>
      </c>
      <c r="BA2511" s="52">
        <v>1</v>
      </c>
      <c r="BD2511" s="57"/>
      <c r="BF2511" s="9"/>
      <c r="BG2511" s="52">
        <v>1</v>
      </c>
      <c r="BH2511" s="9">
        <v>42679</v>
      </c>
      <c r="BJ2511" s="9"/>
      <c r="BU2511" s="9"/>
      <c r="BV2511" s="52" t="s">
        <v>5873</v>
      </c>
      <c r="BW2511" s="52" t="s">
        <v>5320</v>
      </c>
      <c r="BY2511" s="52">
        <v>1</v>
      </c>
    </row>
    <row r="2512" spans="1:79" s="52" customFormat="1" ht="15" customHeight="1">
      <c r="A2512" s="52">
        <v>52017029</v>
      </c>
      <c r="B2512" s="52" t="s">
        <v>3182</v>
      </c>
      <c r="C2512" s="43" t="s">
        <v>3228</v>
      </c>
      <c r="D2512" s="21" t="s">
        <v>318</v>
      </c>
      <c r="E2512" s="9">
        <v>42683</v>
      </c>
      <c r="F2512" s="44">
        <v>0.375</v>
      </c>
      <c r="G2512" s="52">
        <v>11</v>
      </c>
      <c r="H2512" s="52">
        <v>2016</v>
      </c>
      <c r="I2512" s="52">
        <v>1</v>
      </c>
      <c r="J2512" s="52">
        <v>1</v>
      </c>
      <c r="M2512" s="52" t="s">
        <v>2784</v>
      </c>
      <c r="N2512" s="52" t="s">
        <v>2784</v>
      </c>
      <c r="O2512" s="52" t="s">
        <v>1619</v>
      </c>
      <c r="P2512" s="52">
        <v>33</v>
      </c>
      <c r="Q2512" s="52">
        <v>58</v>
      </c>
      <c r="R2512" s="52">
        <v>4.3899999999999997</v>
      </c>
      <c r="S2512" s="52" t="s">
        <v>2756</v>
      </c>
      <c r="T2512" s="52">
        <v>71</v>
      </c>
      <c r="U2512" s="52">
        <v>61</v>
      </c>
      <c r="V2512" s="52">
        <v>58.84</v>
      </c>
      <c r="W2512" s="52" t="s">
        <v>3282</v>
      </c>
      <c r="X2512" s="52" t="s">
        <v>1153</v>
      </c>
      <c r="Y2512" s="52">
        <v>0.3</v>
      </c>
      <c r="Z2512" s="52">
        <v>2</v>
      </c>
      <c r="AC2512" s="52">
        <v>1</v>
      </c>
      <c r="AF2512" s="52">
        <v>1</v>
      </c>
      <c r="AJ2512" s="52">
        <v>1</v>
      </c>
      <c r="AM2512" s="52">
        <v>1</v>
      </c>
      <c r="AO2512" s="52">
        <v>1</v>
      </c>
      <c r="AS2512" s="52">
        <v>1</v>
      </c>
      <c r="AV2512" s="52">
        <v>1</v>
      </c>
      <c r="AY2512" s="52">
        <v>1</v>
      </c>
      <c r="BB2512" s="52">
        <v>1</v>
      </c>
      <c r="BC2512" s="52">
        <v>1</v>
      </c>
      <c r="BD2512" s="57">
        <v>42683</v>
      </c>
      <c r="BF2512" s="9"/>
      <c r="BH2512" s="9"/>
      <c r="BJ2512" s="9"/>
      <c r="BU2512" s="9"/>
      <c r="BV2512" s="52" t="s">
        <v>5874</v>
      </c>
      <c r="BW2512" s="52" t="s">
        <v>5320</v>
      </c>
      <c r="BY2512" s="52">
        <v>1</v>
      </c>
    </row>
    <row r="2513" spans="1:79" s="52" customFormat="1" ht="15" customHeight="1">
      <c r="A2513" s="52">
        <v>52017030</v>
      </c>
      <c r="B2513" s="52" t="s">
        <v>15282</v>
      </c>
      <c r="C2513" s="43" t="s">
        <v>2755</v>
      </c>
      <c r="D2513" s="21" t="s">
        <v>100</v>
      </c>
      <c r="E2513" s="9">
        <v>42684</v>
      </c>
      <c r="F2513" s="44">
        <v>0.5</v>
      </c>
      <c r="G2513" s="52">
        <v>11</v>
      </c>
      <c r="H2513" s="52">
        <v>2016</v>
      </c>
      <c r="I2513" s="52">
        <v>1</v>
      </c>
      <c r="J2513" s="52">
        <v>1</v>
      </c>
      <c r="M2513" s="52" t="s">
        <v>3625</v>
      </c>
      <c r="N2513" s="52" t="s">
        <v>2784</v>
      </c>
      <c r="O2513" s="52" t="s">
        <v>1619</v>
      </c>
      <c r="P2513" s="52">
        <v>33</v>
      </c>
      <c r="Q2513" s="52">
        <v>58</v>
      </c>
      <c r="R2513" s="52">
        <v>25.21</v>
      </c>
      <c r="S2513" s="52" t="s">
        <v>2756</v>
      </c>
      <c r="T2513" s="52">
        <v>71</v>
      </c>
      <c r="U2513" s="52">
        <v>61</v>
      </c>
      <c r="V2513" s="52">
        <v>38.729999999999997</v>
      </c>
      <c r="W2513" s="52" t="s">
        <v>3282</v>
      </c>
      <c r="X2513" s="52" t="s">
        <v>1153</v>
      </c>
      <c r="Y2513" s="52">
        <v>0.9</v>
      </c>
      <c r="Z2513" s="52">
        <v>40</v>
      </c>
      <c r="AC2513" s="52">
        <v>1</v>
      </c>
      <c r="AG2513" s="52">
        <v>1</v>
      </c>
      <c r="AK2513" s="52" t="s">
        <v>5875</v>
      </c>
      <c r="AM2513" s="52">
        <v>1</v>
      </c>
      <c r="AO2513" s="52">
        <v>1</v>
      </c>
      <c r="AS2513" s="52">
        <v>1</v>
      </c>
      <c r="AV2513" s="52">
        <v>1</v>
      </c>
      <c r="AX2513" s="52">
        <v>1</v>
      </c>
      <c r="BA2513" s="52">
        <v>1</v>
      </c>
      <c r="BD2513" s="57"/>
      <c r="BF2513" s="9"/>
      <c r="BG2513" s="52">
        <v>1</v>
      </c>
      <c r="BH2513" s="9">
        <v>42684</v>
      </c>
      <c r="BJ2513" s="9"/>
      <c r="BL2513" s="52">
        <v>32</v>
      </c>
      <c r="BM2513" s="52">
        <v>95</v>
      </c>
      <c r="BN2513" s="52">
        <v>65.209999999999994</v>
      </c>
      <c r="BO2513" s="52" t="s">
        <v>2756</v>
      </c>
      <c r="BP2513" s="52">
        <v>71</v>
      </c>
      <c r="BQ2513" s="52">
        <v>54</v>
      </c>
      <c r="BR2513" s="52">
        <v>87.85</v>
      </c>
      <c r="BS2513" s="52" t="s">
        <v>3282</v>
      </c>
      <c r="BT2513" s="52" t="s">
        <v>50</v>
      </c>
      <c r="BU2513" s="9"/>
      <c r="BV2513" s="52" t="s">
        <v>5876</v>
      </c>
      <c r="BW2513" s="52" t="s">
        <v>5320</v>
      </c>
    </row>
    <row r="2514" spans="1:79" s="52" customFormat="1" ht="15" customHeight="1">
      <c r="A2514" s="52">
        <v>52017031</v>
      </c>
      <c r="B2514" s="52" t="s">
        <v>15282</v>
      </c>
      <c r="C2514" s="43" t="s">
        <v>2755</v>
      </c>
      <c r="D2514" s="21" t="s">
        <v>100</v>
      </c>
      <c r="E2514" s="9">
        <v>42685</v>
      </c>
      <c r="F2514" s="44">
        <v>0.69791666666666663</v>
      </c>
      <c r="G2514" s="52">
        <v>11</v>
      </c>
      <c r="H2514" s="52">
        <v>2016</v>
      </c>
      <c r="I2514" s="52">
        <v>1</v>
      </c>
      <c r="J2514" s="52">
        <v>1</v>
      </c>
      <c r="M2514" s="52" t="s">
        <v>3596</v>
      </c>
      <c r="N2514" s="52" t="s">
        <v>2726</v>
      </c>
      <c r="O2514" s="52" t="s">
        <v>1619</v>
      </c>
      <c r="P2514" s="52">
        <v>32</v>
      </c>
      <c r="Q2514" s="52">
        <v>57</v>
      </c>
      <c r="R2514" s="52">
        <v>25.73</v>
      </c>
      <c r="S2514" s="52" t="s">
        <v>2756</v>
      </c>
      <c r="T2514" s="52">
        <v>71</v>
      </c>
      <c r="U2514" s="52">
        <v>33</v>
      </c>
      <c r="V2514" s="52">
        <v>0.7</v>
      </c>
      <c r="W2514" s="52" t="s">
        <v>3282</v>
      </c>
      <c r="X2514" s="52" t="s">
        <v>1153</v>
      </c>
      <c r="Y2514" s="52">
        <v>0.7</v>
      </c>
      <c r="Z2514" s="52">
        <v>22</v>
      </c>
      <c r="AC2514" s="52">
        <v>1</v>
      </c>
      <c r="AF2514" s="52">
        <v>1</v>
      </c>
      <c r="AH2514" s="52">
        <v>1</v>
      </c>
      <c r="AM2514" s="52">
        <v>1</v>
      </c>
      <c r="AP2514" s="52">
        <v>1</v>
      </c>
      <c r="AS2514" s="52">
        <v>1</v>
      </c>
      <c r="AU2514" s="52">
        <v>1</v>
      </c>
      <c r="AW2514" s="52" t="s">
        <v>5877</v>
      </c>
      <c r="AX2514" s="52">
        <v>1</v>
      </c>
      <c r="BA2514" s="52">
        <v>1</v>
      </c>
      <c r="BC2514" s="52">
        <v>1</v>
      </c>
      <c r="BD2514" s="57">
        <v>42685</v>
      </c>
      <c r="BF2514" s="9"/>
      <c r="BH2514" s="9"/>
      <c r="BJ2514" s="9"/>
      <c r="BK2514" s="52" t="s">
        <v>2838</v>
      </c>
      <c r="BU2514" s="9">
        <v>42685</v>
      </c>
      <c r="BV2514" s="52" t="s">
        <v>5878</v>
      </c>
      <c r="BW2514" s="52" t="s">
        <v>5879</v>
      </c>
      <c r="BZ2514" s="52">
        <v>1</v>
      </c>
      <c r="CA2514" s="52">
        <v>1</v>
      </c>
    </row>
    <row r="2515" spans="1:79" s="52" customFormat="1" ht="15" customHeight="1">
      <c r="B2515" s="52" t="s">
        <v>3139</v>
      </c>
      <c r="C2515" s="43" t="s">
        <v>3198</v>
      </c>
      <c r="D2515" s="21" t="s">
        <v>356</v>
      </c>
      <c r="E2515" s="9">
        <v>42685</v>
      </c>
      <c r="F2515" s="44">
        <v>0.66666666666666663</v>
      </c>
      <c r="G2515" s="52">
        <v>11</v>
      </c>
      <c r="H2515" s="52">
        <v>2016</v>
      </c>
      <c r="I2515" s="52">
        <v>1</v>
      </c>
      <c r="J2515" s="52">
        <v>1</v>
      </c>
      <c r="M2515" s="52" t="s">
        <v>5453</v>
      </c>
      <c r="N2515" s="52" t="s">
        <v>2407</v>
      </c>
      <c r="O2515" s="52" t="s">
        <v>8601</v>
      </c>
      <c r="P2515" s="52">
        <v>27</v>
      </c>
      <c r="Q2515" s="52">
        <v>3</v>
      </c>
      <c r="R2515" s="52">
        <v>20</v>
      </c>
      <c r="S2515" s="52" t="s">
        <v>2756</v>
      </c>
      <c r="T2515" s="52">
        <v>70</v>
      </c>
      <c r="U2515" s="52">
        <v>48</v>
      </c>
      <c r="V2515" s="52">
        <v>33</v>
      </c>
      <c r="W2515" s="52" t="s">
        <v>3282</v>
      </c>
      <c r="X2515" s="52" t="s">
        <v>1153</v>
      </c>
      <c r="Z2515" s="52">
        <v>24.3</v>
      </c>
      <c r="AC2515" s="52">
        <v>1</v>
      </c>
      <c r="AD2515" s="52">
        <v>1</v>
      </c>
      <c r="AH2515" s="52">
        <v>1</v>
      </c>
      <c r="AY2515" s="52">
        <v>1</v>
      </c>
      <c r="BB2515" s="52">
        <v>1</v>
      </c>
      <c r="BC2515" s="52">
        <v>1</v>
      </c>
      <c r="BD2515" s="57">
        <v>42687</v>
      </c>
      <c r="BE2515" s="52">
        <v>1</v>
      </c>
      <c r="BF2515" s="9"/>
      <c r="BG2515" s="52">
        <v>1</v>
      </c>
      <c r="BH2515" s="9">
        <v>42687</v>
      </c>
      <c r="BJ2515" s="9"/>
      <c r="BL2515" s="52">
        <v>27</v>
      </c>
      <c r="BM2515" s="52">
        <v>3</v>
      </c>
      <c r="BN2515" s="52">
        <v>32</v>
      </c>
      <c r="BP2515" s="52">
        <v>70</v>
      </c>
      <c r="BQ2515" s="52">
        <v>47</v>
      </c>
      <c r="BR2515" s="52">
        <v>58</v>
      </c>
      <c r="BU2515" s="9"/>
      <c r="BV2515" s="52" t="s">
        <v>15177</v>
      </c>
      <c r="BW2515" s="52" t="s">
        <v>4529</v>
      </c>
    </row>
    <row r="2516" spans="1:79" s="52" customFormat="1" ht="15" customHeight="1">
      <c r="A2516" s="52">
        <v>52017032</v>
      </c>
      <c r="B2516" s="52" t="s">
        <v>3182</v>
      </c>
      <c r="C2516" s="43" t="s">
        <v>4530</v>
      </c>
      <c r="D2516" s="21" t="s">
        <v>238</v>
      </c>
      <c r="E2516" s="9">
        <v>42686</v>
      </c>
      <c r="F2516" s="44">
        <v>0.72986111111111107</v>
      </c>
      <c r="G2516" s="52">
        <v>11</v>
      </c>
      <c r="H2516" s="52">
        <v>2016</v>
      </c>
      <c r="I2516" s="52">
        <v>1</v>
      </c>
      <c r="J2516" s="52">
        <v>1</v>
      </c>
      <c r="M2516" s="52" t="s">
        <v>5880</v>
      </c>
      <c r="N2516" s="52" t="s">
        <v>3600</v>
      </c>
      <c r="O2516" s="52" t="s">
        <v>1619</v>
      </c>
      <c r="P2516" s="52">
        <v>32</v>
      </c>
      <c r="Q2516" s="52">
        <v>14</v>
      </c>
      <c r="R2516" s="52">
        <v>16</v>
      </c>
      <c r="S2516" s="52" t="s">
        <v>2756</v>
      </c>
      <c r="T2516" s="52">
        <v>71</v>
      </c>
      <c r="U2516" s="52">
        <v>30</v>
      </c>
      <c r="V2516" s="52">
        <v>4</v>
      </c>
      <c r="W2516" s="52" t="s">
        <v>3282</v>
      </c>
      <c r="X2516" s="52" t="s">
        <v>1153</v>
      </c>
      <c r="Y2516" s="52">
        <v>0.35</v>
      </c>
      <c r="Z2516" s="52">
        <v>2</v>
      </c>
      <c r="AC2516" s="52">
        <v>1</v>
      </c>
      <c r="AF2516" s="52">
        <v>1</v>
      </c>
      <c r="AH2516" s="52">
        <v>1</v>
      </c>
      <c r="AM2516" s="52">
        <v>1</v>
      </c>
      <c r="AP2516" s="52">
        <v>1</v>
      </c>
      <c r="AS2516" s="52">
        <v>1</v>
      </c>
      <c r="AV2516" s="52">
        <v>1</v>
      </c>
      <c r="AX2516" s="52">
        <v>1</v>
      </c>
      <c r="BA2516" s="52">
        <v>1</v>
      </c>
      <c r="BC2516" s="52">
        <v>1</v>
      </c>
      <c r="BD2516" s="57">
        <v>42686</v>
      </c>
      <c r="BF2516" s="9"/>
      <c r="BH2516" s="9"/>
      <c r="BJ2516" s="9"/>
      <c r="BK2516" s="52" t="s">
        <v>2838</v>
      </c>
      <c r="BU2516" s="9">
        <v>42686</v>
      </c>
      <c r="BV2516" s="52" t="s">
        <v>5881</v>
      </c>
      <c r="BW2516" s="52" t="s">
        <v>5879</v>
      </c>
      <c r="BY2516" s="52">
        <v>1</v>
      </c>
      <c r="CA2516" s="52">
        <v>1</v>
      </c>
    </row>
    <row r="2517" spans="1:79" s="52" customFormat="1" ht="15" customHeight="1">
      <c r="A2517" s="52">
        <v>0</v>
      </c>
      <c r="B2517" s="52" t="s">
        <v>15282</v>
      </c>
      <c r="C2517" s="43" t="s">
        <v>2755</v>
      </c>
      <c r="D2517" s="21" t="s">
        <v>100</v>
      </c>
      <c r="E2517" s="9">
        <v>42687</v>
      </c>
      <c r="F2517" s="44">
        <v>0.58333333333333337</v>
      </c>
      <c r="G2517" s="52">
        <v>11</v>
      </c>
      <c r="H2517" s="52">
        <v>2016</v>
      </c>
      <c r="I2517" s="52">
        <v>1</v>
      </c>
      <c r="K2517" s="52">
        <v>1</v>
      </c>
      <c r="M2517" s="52" t="s">
        <v>5824</v>
      </c>
      <c r="N2517" s="52" t="s">
        <v>372</v>
      </c>
      <c r="O2517" s="52" t="s">
        <v>372</v>
      </c>
      <c r="P2517" s="52">
        <v>23</v>
      </c>
      <c r="Q2517" s="52">
        <v>45</v>
      </c>
      <c r="R2517" s="52">
        <v>31.593</v>
      </c>
      <c r="S2517" s="52" t="s">
        <v>2756</v>
      </c>
      <c r="T2517" s="52">
        <v>70</v>
      </c>
      <c r="U2517" s="52">
        <v>27</v>
      </c>
      <c r="V2517" s="52">
        <v>30.245000000000001</v>
      </c>
      <c r="W2517" s="52" t="s">
        <v>3282</v>
      </c>
      <c r="X2517" s="52" t="s">
        <v>1153</v>
      </c>
      <c r="Y2517" s="52">
        <v>1.1000000000000001</v>
      </c>
      <c r="Z2517" s="52">
        <v>20</v>
      </c>
      <c r="AB2517" s="52">
        <v>1</v>
      </c>
      <c r="AF2517" s="52">
        <v>1</v>
      </c>
      <c r="AH2517" s="52">
        <v>1</v>
      </c>
      <c r="AL2517" s="52" t="s">
        <v>4140</v>
      </c>
      <c r="AM2517" s="52">
        <v>1</v>
      </c>
      <c r="AO2517" s="52" t="s">
        <v>4140</v>
      </c>
      <c r="AP2517" s="52">
        <v>1</v>
      </c>
      <c r="AS2517" s="52">
        <v>1</v>
      </c>
      <c r="AV2517" s="52">
        <v>1</v>
      </c>
      <c r="AW2517" s="52" t="s">
        <v>5825</v>
      </c>
      <c r="AX2517" s="52" t="s">
        <v>4140</v>
      </c>
      <c r="BA2517" s="52">
        <v>1</v>
      </c>
      <c r="BD2517" s="57"/>
      <c r="BF2517" s="9"/>
      <c r="BH2517" s="9"/>
      <c r="BI2517" s="52">
        <v>1</v>
      </c>
      <c r="BJ2517" s="9">
        <v>42687</v>
      </c>
      <c r="BK2517" s="52" t="s">
        <v>106</v>
      </c>
      <c r="BL2517" s="52">
        <v>23</v>
      </c>
      <c r="BM2517" s="52">
        <v>42</v>
      </c>
      <c r="BN2517" s="52">
        <v>8.1069999999999993</v>
      </c>
      <c r="BO2517" s="52" t="s">
        <v>2756</v>
      </c>
      <c r="BP2517" s="52">
        <v>70</v>
      </c>
      <c r="BQ2517" s="52">
        <v>25</v>
      </c>
      <c r="BR2517" s="52">
        <v>5</v>
      </c>
      <c r="BS2517" s="52" t="s">
        <v>3282</v>
      </c>
      <c r="BT2517" s="52" t="s">
        <v>50</v>
      </c>
      <c r="BU2517" s="9">
        <v>42687</v>
      </c>
      <c r="BV2517" s="52" t="s">
        <v>5826</v>
      </c>
      <c r="BW2517" s="52" t="s">
        <v>4498</v>
      </c>
    </row>
    <row r="2518" spans="1:79" s="52" customFormat="1" ht="15" customHeight="1">
      <c r="A2518" s="52" t="s">
        <v>6065</v>
      </c>
      <c r="B2518" s="52" t="s">
        <v>15282</v>
      </c>
      <c r="C2518" s="43" t="s">
        <v>2755</v>
      </c>
      <c r="D2518" s="21" t="s">
        <v>100</v>
      </c>
      <c r="E2518" s="9">
        <v>42689</v>
      </c>
      <c r="F2518" s="44">
        <v>0.625</v>
      </c>
      <c r="G2518" s="52">
        <v>11</v>
      </c>
      <c r="H2518" s="52">
        <v>2016</v>
      </c>
      <c r="I2518" s="52">
        <v>4</v>
      </c>
      <c r="K2518" s="52">
        <v>4</v>
      </c>
      <c r="M2518" s="52" t="s">
        <v>6066</v>
      </c>
      <c r="N2518" s="52" t="s">
        <v>3937</v>
      </c>
      <c r="O2518" s="52" t="s">
        <v>8604</v>
      </c>
      <c r="P2518" s="52">
        <v>41</v>
      </c>
      <c r="Q2518" s="52">
        <v>55</v>
      </c>
      <c r="R2518" s="52">
        <v>17.32</v>
      </c>
      <c r="S2518" s="52" t="s">
        <v>2756</v>
      </c>
      <c r="T2518" s="52">
        <v>72</v>
      </c>
      <c r="U2518" s="52">
        <v>50</v>
      </c>
      <c r="V2518" s="52">
        <v>48.1</v>
      </c>
      <c r="W2518" s="52" t="s">
        <v>3282</v>
      </c>
      <c r="X2518" s="52" t="s">
        <v>1153</v>
      </c>
      <c r="Y2518" s="52" t="s">
        <v>7940</v>
      </c>
      <c r="Z2518" s="52" t="s">
        <v>7940</v>
      </c>
      <c r="AD2518" s="52">
        <v>1</v>
      </c>
      <c r="AH2518" s="52">
        <v>1</v>
      </c>
      <c r="AL2518" s="52">
        <v>1</v>
      </c>
      <c r="AN2518" s="52" t="s">
        <v>6067</v>
      </c>
      <c r="AQ2518" s="52" t="s">
        <v>6067</v>
      </c>
      <c r="BD2518" s="57"/>
      <c r="BF2518" s="9"/>
      <c r="BH2518" s="9"/>
      <c r="BJ2518" s="9"/>
      <c r="BL2518" s="52">
        <v>41</v>
      </c>
      <c r="BM2518" s="52">
        <v>55</v>
      </c>
      <c r="BN2518" s="52">
        <v>17.32</v>
      </c>
      <c r="BO2518" s="52" t="s">
        <v>2756</v>
      </c>
      <c r="BP2518" s="52">
        <v>72</v>
      </c>
      <c r="BQ2518" s="52">
        <v>50</v>
      </c>
      <c r="BR2518" s="52">
        <v>48.1</v>
      </c>
      <c r="BS2518" s="52" t="s">
        <v>3282</v>
      </c>
      <c r="BT2518" s="52" t="s">
        <v>50</v>
      </c>
      <c r="BU2518" s="9"/>
      <c r="BV2518" s="52" t="s">
        <v>6068</v>
      </c>
    </row>
    <row r="2519" spans="1:79" s="52" customFormat="1" ht="15" customHeight="1">
      <c r="A2519" s="52">
        <v>40319</v>
      </c>
      <c r="B2519" s="52" t="s">
        <v>15282</v>
      </c>
      <c r="C2519" s="43" t="s">
        <v>2755</v>
      </c>
      <c r="D2519" s="21" t="s">
        <v>100</v>
      </c>
      <c r="E2519" s="9">
        <v>42689</v>
      </c>
      <c r="F2519" s="44">
        <v>0.625</v>
      </c>
      <c r="G2519" s="52">
        <v>11</v>
      </c>
      <c r="H2519" s="52">
        <v>2016</v>
      </c>
      <c r="I2519" s="52">
        <v>3</v>
      </c>
      <c r="K2519" s="52">
        <v>3</v>
      </c>
      <c r="M2519" s="52" t="s">
        <v>1011</v>
      </c>
      <c r="N2519" s="52" t="s">
        <v>4122</v>
      </c>
      <c r="O2519" s="52" t="s">
        <v>944</v>
      </c>
      <c r="P2519" s="52">
        <v>29</v>
      </c>
      <c r="Q2519" s="52">
        <v>57</v>
      </c>
      <c r="R2519" s="52">
        <v>15.49</v>
      </c>
      <c r="S2519" s="52" t="s">
        <v>2756</v>
      </c>
      <c r="T2519" s="52">
        <v>71</v>
      </c>
      <c r="U2519" s="52">
        <v>18</v>
      </c>
      <c r="V2519" s="52">
        <v>12.94</v>
      </c>
      <c r="W2519" s="52" t="s">
        <v>3282</v>
      </c>
      <c r="X2519" s="52" t="s">
        <v>1153</v>
      </c>
      <c r="Y2519" s="52">
        <v>1.5</v>
      </c>
      <c r="Z2519" s="52">
        <v>250</v>
      </c>
      <c r="AA2519" s="52">
        <v>1</v>
      </c>
      <c r="AD2519" s="52">
        <v>1</v>
      </c>
      <c r="AE2519" s="52">
        <v>1</v>
      </c>
      <c r="AF2519" s="52">
        <v>1</v>
      </c>
      <c r="AH2519" s="52">
        <v>1</v>
      </c>
      <c r="AL2519" s="52">
        <v>1</v>
      </c>
      <c r="AN2519" s="52" t="s">
        <v>5837</v>
      </c>
      <c r="AP2519" s="52">
        <v>1</v>
      </c>
      <c r="AQ2519" s="52" t="s">
        <v>5837</v>
      </c>
      <c r="AS2519" s="52">
        <v>1</v>
      </c>
      <c r="AV2519" s="52">
        <v>1</v>
      </c>
      <c r="BD2519" s="57"/>
      <c r="BF2519" s="9"/>
      <c r="BH2519" s="9"/>
      <c r="BI2519" s="52">
        <v>1</v>
      </c>
      <c r="BJ2519" s="9">
        <v>42689</v>
      </c>
      <c r="BK2519" s="52" t="s">
        <v>1233</v>
      </c>
      <c r="BL2519" s="52">
        <v>30</v>
      </c>
      <c r="BM2519" s="52">
        <v>0</v>
      </c>
      <c r="BN2519" s="52">
        <v>55.99</v>
      </c>
      <c r="BO2519" s="52" t="s">
        <v>2756</v>
      </c>
      <c r="BP2519" s="52">
        <v>71</v>
      </c>
      <c r="BQ2519" s="52">
        <v>21</v>
      </c>
      <c r="BR2519" s="52">
        <v>40.06</v>
      </c>
      <c r="BS2519" s="52" t="s">
        <v>3282</v>
      </c>
      <c r="BT2519" s="52" t="s">
        <v>50</v>
      </c>
      <c r="BU2519" s="9">
        <v>42689</v>
      </c>
      <c r="BV2519" s="52" t="s">
        <v>5838</v>
      </c>
      <c r="BW2519" s="52" t="s">
        <v>4603</v>
      </c>
    </row>
    <row r="2520" spans="1:79" s="52" customFormat="1" ht="15" customHeight="1">
      <c r="A2520" s="52" t="s">
        <v>6060</v>
      </c>
      <c r="B2520" s="52" t="s">
        <v>15282</v>
      </c>
      <c r="C2520" s="43" t="s">
        <v>2755</v>
      </c>
      <c r="D2520" s="21" t="s">
        <v>100</v>
      </c>
      <c r="E2520" s="9">
        <v>42690</v>
      </c>
      <c r="F2520" s="44">
        <v>0.6875</v>
      </c>
      <c r="G2520" s="52">
        <v>11</v>
      </c>
      <c r="H2520" s="52">
        <v>2016</v>
      </c>
      <c r="I2520" s="52">
        <v>2</v>
      </c>
      <c r="J2520" s="52">
        <v>2</v>
      </c>
      <c r="M2520" s="52" t="s">
        <v>6061</v>
      </c>
      <c r="N2520" s="52" t="s">
        <v>64</v>
      </c>
      <c r="O2520" s="52" t="s">
        <v>8604</v>
      </c>
      <c r="P2520" s="52">
        <v>41</v>
      </c>
      <c r="Q2520" s="52">
        <v>28</v>
      </c>
      <c r="R2520" s="52">
        <v>29.18</v>
      </c>
      <c r="S2520" s="52" t="s">
        <v>2756</v>
      </c>
      <c r="T2520" s="52">
        <v>72</v>
      </c>
      <c r="U2520" s="52">
        <v>55</v>
      </c>
      <c r="V2520" s="52">
        <v>59.71</v>
      </c>
      <c r="W2520" s="52" t="s">
        <v>3282</v>
      </c>
      <c r="X2520" s="52" t="s">
        <v>1153</v>
      </c>
      <c r="Y2520" s="52">
        <v>1.2</v>
      </c>
      <c r="Z2520" s="52">
        <v>55</v>
      </c>
      <c r="AC2520" s="52">
        <v>1</v>
      </c>
      <c r="AE2520" s="52">
        <v>1</v>
      </c>
      <c r="AJ2520" s="52">
        <v>1</v>
      </c>
      <c r="AX2520" s="52">
        <v>1</v>
      </c>
      <c r="BA2520" s="52">
        <v>1</v>
      </c>
      <c r="BD2520" s="57"/>
      <c r="BF2520" s="9"/>
      <c r="BH2520" s="9"/>
      <c r="BJ2520" s="9"/>
      <c r="BL2520" s="52">
        <v>41</v>
      </c>
      <c r="BM2520" s="52">
        <v>49</v>
      </c>
      <c r="BN2520" s="52">
        <v>46</v>
      </c>
      <c r="BO2520" s="52" t="s">
        <v>2756</v>
      </c>
      <c r="BP2520" s="52">
        <v>73</v>
      </c>
      <c r="BQ2520" s="52">
        <v>30</v>
      </c>
      <c r="BR2520" s="52">
        <v>58.1</v>
      </c>
      <c r="BS2520" s="52" t="s">
        <v>3282</v>
      </c>
      <c r="BT2520" s="52" t="s">
        <v>50</v>
      </c>
      <c r="BU2520" s="9"/>
      <c r="BV2520" s="52" t="s">
        <v>6062</v>
      </c>
    </row>
    <row r="2521" spans="1:79" s="52" customFormat="1" ht="15" customHeight="1">
      <c r="A2521" s="52">
        <v>55</v>
      </c>
      <c r="B2521" s="52" t="s">
        <v>3182</v>
      </c>
      <c r="C2521" s="43" t="s">
        <v>3228</v>
      </c>
      <c r="D2521" s="21" t="s">
        <v>318</v>
      </c>
      <c r="E2521" s="9">
        <v>42690</v>
      </c>
      <c r="F2521" s="44">
        <v>0.65277777777777779</v>
      </c>
      <c r="G2521" s="52">
        <v>11</v>
      </c>
      <c r="H2521" s="52">
        <v>2016</v>
      </c>
      <c r="I2521" s="52">
        <v>1</v>
      </c>
      <c r="J2521" s="52">
        <v>1</v>
      </c>
      <c r="M2521" s="52" t="s">
        <v>4409</v>
      </c>
      <c r="N2521" s="52" t="s">
        <v>3066</v>
      </c>
      <c r="O2521" s="52" t="s">
        <v>8607</v>
      </c>
      <c r="P2521" s="52">
        <v>39</v>
      </c>
      <c r="Q2521" s="52">
        <v>26</v>
      </c>
      <c r="R2521" s="52">
        <v>32</v>
      </c>
      <c r="S2521" s="52" t="s">
        <v>2756</v>
      </c>
      <c r="T2521" s="52">
        <v>73</v>
      </c>
      <c r="U2521" s="52">
        <v>13</v>
      </c>
      <c r="V2521" s="52">
        <v>11</v>
      </c>
      <c r="W2521" s="52" t="s">
        <v>3282</v>
      </c>
      <c r="X2521" s="52" t="s">
        <v>3391</v>
      </c>
      <c r="Y2521" s="52">
        <v>0.35</v>
      </c>
      <c r="Z2521" s="52">
        <v>2.63</v>
      </c>
      <c r="AC2521" s="52">
        <v>1</v>
      </c>
      <c r="AF2521" s="52">
        <v>1</v>
      </c>
      <c r="AH2521" s="52">
        <v>1</v>
      </c>
      <c r="AM2521" s="52">
        <v>1</v>
      </c>
      <c r="AP2521" s="52">
        <v>1</v>
      </c>
      <c r="AS2521" s="52">
        <v>1</v>
      </c>
      <c r="AV2521" s="52">
        <v>1</v>
      </c>
      <c r="AY2521" s="52">
        <v>1</v>
      </c>
      <c r="BB2521" s="52">
        <v>1</v>
      </c>
      <c r="BD2521" s="57">
        <v>42690</v>
      </c>
      <c r="BF2521" s="9"/>
      <c r="BH2521" s="9"/>
      <c r="BJ2521" s="9"/>
      <c r="BK2521" s="52" t="s">
        <v>5679</v>
      </c>
      <c r="BL2521" s="52">
        <v>39</v>
      </c>
      <c r="BM2521" s="52">
        <v>48</v>
      </c>
      <c r="BN2521" s="52">
        <v>5</v>
      </c>
      <c r="BO2521" s="52" t="s">
        <v>2756</v>
      </c>
      <c r="BP2521" s="52">
        <v>73</v>
      </c>
      <c r="BQ2521" s="52">
        <v>15</v>
      </c>
      <c r="BR2521" s="52">
        <v>16</v>
      </c>
      <c r="BS2521" s="52" t="s">
        <v>3282</v>
      </c>
      <c r="BT2521" s="52" t="s">
        <v>50</v>
      </c>
      <c r="BU2521" s="9">
        <v>42696</v>
      </c>
      <c r="BV2521" s="52" t="s">
        <v>6089</v>
      </c>
      <c r="BW2521" s="52" t="s">
        <v>3806</v>
      </c>
      <c r="BY2521" s="52">
        <v>1</v>
      </c>
    </row>
    <row r="2522" spans="1:79" s="52" customFormat="1" ht="15" customHeight="1">
      <c r="A2522" s="52">
        <v>120154</v>
      </c>
      <c r="B2522" s="52" t="s">
        <v>3182</v>
      </c>
      <c r="C2522" s="43" t="s">
        <v>4447</v>
      </c>
      <c r="D2522" s="21" t="s">
        <v>1341</v>
      </c>
      <c r="E2522" s="9">
        <v>42693</v>
      </c>
      <c r="F2522" s="44">
        <v>0.58333333333333337</v>
      </c>
      <c r="G2522" s="52">
        <v>11</v>
      </c>
      <c r="H2522" s="52">
        <v>2016</v>
      </c>
      <c r="I2522" s="52">
        <v>1</v>
      </c>
      <c r="J2522" s="52">
        <v>1</v>
      </c>
      <c r="M2522" s="52" t="s">
        <v>6077</v>
      </c>
      <c r="N2522" s="52" t="s">
        <v>1824</v>
      </c>
      <c r="O2522" s="52" t="s">
        <v>8606</v>
      </c>
      <c r="P2522" s="52">
        <v>51</v>
      </c>
      <c r="Q2522" s="52">
        <v>54</v>
      </c>
      <c r="R2522" s="52">
        <v>28.2</v>
      </c>
      <c r="S2522" s="52" t="s">
        <v>2756</v>
      </c>
      <c r="T2522" s="52">
        <v>72</v>
      </c>
      <c r="U2522" s="52">
        <v>27</v>
      </c>
      <c r="V2522" s="52">
        <v>9.6999999999999993</v>
      </c>
      <c r="W2522" s="52" t="s">
        <v>3282</v>
      </c>
      <c r="X2522" s="52" t="s">
        <v>1153</v>
      </c>
      <c r="Y2522" s="52">
        <v>0.6</v>
      </c>
      <c r="Z2522" s="52">
        <v>12</v>
      </c>
      <c r="AC2522" s="52">
        <v>1</v>
      </c>
      <c r="AD2522" s="52">
        <v>1</v>
      </c>
      <c r="AJ2522" s="52">
        <v>1</v>
      </c>
      <c r="AK2522" s="52" t="s">
        <v>6078</v>
      </c>
      <c r="AM2522" s="52">
        <v>1</v>
      </c>
      <c r="AO2522" s="52">
        <v>1</v>
      </c>
      <c r="AS2522" s="52">
        <v>1</v>
      </c>
      <c r="AV2522" s="52">
        <v>1</v>
      </c>
      <c r="AW2522" s="52" t="s">
        <v>6079</v>
      </c>
      <c r="AZ2522" s="52">
        <v>1</v>
      </c>
      <c r="BA2522" s="52">
        <v>1</v>
      </c>
      <c r="BC2522" s="52">
        <v>1</v>
      </c>
      <c r="BD2522" s="57">
        <v>42693</v>
      </c>
      <c r="BF2522" s="9"/>
      <c r="BH2522" s="9"/>
      <c r="BJ2522" s="9"/>
      <c r="BK2522" s="52" t="s">
        <v>1820</v>
      </c>
      <c r="BU2522" s="9">
        <v>42695</v>
      </c>
      <c r="BV2522" s="52" t="s">
        <v>6075</v>
      </c>
      <c r="BW2522" s="52" t="s">
        <v>6080</v>
      </c>
    </row>
    <row r="2523" spans="1:79" s="52" customFormat="1" ht="15" customHeight="1">
      <c r="A2523" s="52">
        <v>20164675</v>
      </c>
      <c r="B2523" s="52" t="s">
        <v>3182</v>
      </c>
      <c r="C2523" s="43" t="s">
        <v>3228</v>
      </c>
      <c r="D2523" s="21" t="s">
        <v>318</v>
      </c>
      <c r="E2523" s="9">
        <v>42694</v>
      </c>
      <c r="F2523" s="44">
        <v>0.74305555555555547</v>
      </c>
      <c r="G2523" s="52">
        <v>11</v>
      </c>
      <c r="H2523" s="52">
        <v>2016</v>
      </c>
      <c r="I2523" s="52">
        <v>1</v>
      </c>
      <c r="J2523" s="52">
        <v>1</v>
      </c>
      <c r="M2523" s="52" t="s">
        <v>5959</v>
      </c>
      <c r="N2523" s="52" t="s">
        <v>60</v>
      </c>
      <c r="O2523" s="52" t="s">
        <v>15403</v>
      </c>
      <c r="P2523" s="52">
        <v>36</v>
      </c>
      <c r="Q2523" s="52">
        <v>31</v>
      </c>
      <c r="R2523" s="52">
        <v>51.21</v>
      </c>
      <c r="S2523" s="52" t="s">
        <v>2756</v>
      </c>
      <c r="T2523" s="52">
        <v>72</v>
      </c>
      <c r="U2523" s="52">
        <v>57</v>
      </c>
      <c r="V2523" s="52">
        <v>29.99</v>
      </c>
      <c r="W2523" s="52" t="s">
        <v>3282</v>
      </c>
      <c r="X2523" s="52" t="s">
        <v>1153</v>
      </c>
      <c r="Y2523" s="52">
        <v>0.5</v>
      </c>
      <c r="Z2523" s="52">
        <v>3</v>
      </c>
      <c r="AB2523" s="52">
        <v>1</v>
      </c>
      <c r="AE2523" s="52">
        <v>1</v>
      </c>
      <c r="AH2523" s="52">
        <v>1</v>
      </c>
      <c r="AM2523" s="52">
        <v>1</v>
      </c>
      <c r="AP2523" s="52">
        <v>1</v>
      </c>
      <c r="AS2523" s="52">
        <v>1</v>
      </c>
      <c r="AV2523" s="52">
        <v>1</v>
      </c>
      <c r="AY2523" s="52">
        <v>1</v>
      </c>
      <c r="BA2523" s="52">
        <v>1</v>
      </c>
      <c r="BC2523" s="52">
        <v>1</v>
      </c>
      <c r="BD2523" s="57">
        <v>42694</v>
      </c>
      <c r="BF2523" s="9"/>
      <c r="BH2523" s="9"/>
      <c r="BJ2523" s="9"/>
      <c r="BK2523" s="52" t="s">
        <v>5960</v>
      </c>
      <c r="BO2523" s="52" t="s">
        <v>2756</v>
      </c>
      <c r="BS2523" s="52" t="s">
        <v>3282</v>
      </c>
      <c r="BU2523" s="9">
        <v>42704</v>
      </c>
      <c r="BV2523" s="52" t="s">
        <v>5961</v>
      </c>
      <c r="BW2523" s="52" t="s">
        <v>5628</v>
      </c>
      <c r="BZ2523" s="52">
        <v>1</v>
      </c>
    </row>
    <row r="2524" spans="1:79" s="52" customFormat="1" ht="15" customHeight="1">
      <c r="A2524" s="52" t="s">
        <v>6063</v>
      </c>
      <c r="B2524" s="52" t="s">
        <v>15282</v>
      </c>
      <c r="C2524" s="43" t="s">
        <v>2755</v>
      </c>
      <c r="D2524" s="21" t="s">
        <v>100</v>
      </c>
      <c r="E2524" s="9">
        <v>42694</v>
      </c>
      <c r="F2524" s="44">
        <v>0.75</v>
      </c>
      <c r="G2524" s="52">
        <v>11</v>
      </c>
      <c r="H2524" s="52">
        <v>2016</v>
      </c>
      <c r="I2524" s="52">
        <v>2</v>
      </c>
      <c r="J2524" s="52">
        <v>2</v>
      </c>
      <c r="M2524" s="52" t="s">
        <v>6061</v>
      </c>
      <c r="N2524" s="52" t="s">
        <v>64</v>
      </c>
      <c r="O2524" s="52" t="s">
        <v>8604</v>
      </c>
      <c r="P2524" s="52">
        <v>41</v>
      </c>
      <c r="Q2524" s="52">
        <v>28</v>
      </c>
      <c r="R2524" s="52">
        <v>29.18</v>
      </c>
      <c r="S2524" s="52" t="s">
        <v>2756</v>
      </c>
      <c r="T2524" s="52">
        <v>72</v>
      </c>
      <c r="U2524" s="52">
        <v>55</v>
      </c>
      <c r="V2524" s="52">
        <v>59.71</v>
      </c>
      <c r="W2524" s="52" t="s">
        <v>3282</v>
      </c>
      <c r="X2524" s="52" t="s">
        <v>1153</v>
      </c>
      <c r="Y2524" s="52">
        <v>2</v>
      </c>
      <c r="Z2524" s="52">
        <v>180</v>
      </c>
      <c r="AC2524" s="52">
        <v>1</v>
      </c>
      <c r="AD2524" s="52">
        <v>1</v>
      </c>
      <c r="AI2524" s="52">
        <v>1</v>
      </c>
      <c r="AM2524" s="52">
        <v>1</v>
      </c>
      <c r="AP2524" s="52">
        <v>1</v>
      </c>
      <c r="AS2524" s="52">
        <v>1</v>
      </c>
      <c r="AV2524" s="52">
        <v>1</v>
      </c>
      <c r="AX2524" s="52">
        <v>1</v>
      </c>
      <c r="BA2524" s="52">
        <v>1</v>
      </c>
      <c r="BD2524" s="57"/>
      <c r="BF2524" s="9"/>
      <c r="BH2524" s="9"/>
      <c r="BJ2524" s="9"/>
      <c r="BL2524" s="52">
        <v>41</v>
      </c>
      <c r="BM2524" s="52">
        <v>28</v>
      </c>
      <c r="BN2524" s="52">
        <v>29.18</v>
      </c>
      <c r="BO2524" s="52" t="s">
        <v>2756</v>
      </c>
      <c r="BP2524" s="52">
        <v>72</v>
      </c>
      <c r="BQ2524" s="52">
        <v>55</v>
      </c>
      <c r="BR2524" s="52">
        <v>59.71</v>
      </c>
      <c r="BS2524" s="52" t="s">
        <v>3282</v>
      </c>
      <c r="BT2524" s="52" t="s">
        <v>50</v>
      </c>
      <c r="BU2524" s="9"/>
      <c r="BV2524" s="52" t="s">
        <v>6064</v>
      </c>
    </row>
    <row r="2525" spans="1:79" s="52" customFormat="1" ht="15" customHeight="1">
      <c r="A2525" s="52">
        <v>20164276</v>
      </c>
      <c r="B2525" s="52" t="s">
        <v>15282</v>
      </c>
      <c r="C2525" s="43" t="s">
        <v>2755</v>
      </c>
      <c r="D2525" s="21" t="s">
        <v>100</v>
      </c>
      <c r="E2525" s="9">
        <v>42695</v>
      </c>
      <c r="F2525" s="44">
        <v>0.4201388888888889</v>
      </c>
      <c r="G2525" s="52">
        <v>11</v>
      </c>
      <c r="H2525" s="52">
        <v>2016</v>
      </c>
      <c r="I2525" s="52">
        <v>1</v>
      </c>
      <c r="J2525" s="52">
        <v>1</v>
      </c>
      <c r="M2525" s="52" t="s">
        <v>5962</v>
      </c>
      <c r="N2525" s="52" t="s">
        <v>169</v>
      </c>
      <c r="O2525" s="52" t="s">
        <v>15403</v>
      </c>
      <c r="P2525" s="52">
        <v>36</v>
      </c>
      <c r="Q2525" s="52">
        <v>43</v>
      </c>
      <c r="R2525" s="52">
        <v>50.08</v>
      </c>
      <c r="S2525" s="52" t="s">
        <v>2756</v>
      </c>
      <c r="T2525" s="52">
        <v>73</v>
      </c>
      <c r="U2525" s="52">
        <v>8</v>
      </c>
      <c r="V2525" s="52">
        <v>23.45</v>
      </c>
      <c r="W2525" s="52" t="s">
        <v>3282</v>
      </c>
      <c r="X2525" s="52" t="s">
        <v>1153</v>
      </c>
      <c r="Y2525" s="52">
        <v>1</v>
      </c>
      <c r="Z2525" s="52">
        <v>30</v>
      </c>
      <c r="AA2525" s="52">
        <v>1</v>
      </c>
      <c r="AG2525" s="52">
        <v>1</v>
      </c>
      <c r="AK2525" s="52">
        <v>1</v>
      </c>
      <c r="AM2525" s="52">
        <v>1</v>
      </c>
      <c r="AP2525" s="52">
        <v>1</v>
      </c>
      <c r="AS2525" s="52">
        <v>1</v>
      </c>
      <c r="AV2525" s="52">
        <v>1</v>
      </c>
      <c r="AX2525" s="52">
        <v>1</v>
      </c>
      <c r="BA2525" s="52">
        <v>1</v>
      </c>
      <c r="BC2525" s="52">
        <v>1</v>
      </c>
      <c r="BD2525" s="57">
        <v>42695</v>
      </c>
      <c r="BF2525" s="9"/>
      <c r="BH2525" s="9"/>
      <c r="BJ2525" s="9"/>
      <c r="BK2525" s="52" t="s">
        <v>5963</v>
      </c>
      <c r="BO2525" s="52" t="s">
        <v>2756</v>
      </c>
      <c r="BS2525" s="52" t="s">
        <v>3282</v>
      </c>
      <c r="BU2525" s="9">
        <v>42695</v>
      </c>
      <c r="BV2525" s="52" t="s">
        <v>5964</v>
      </c>
      <c r="BW2525" s="52" t="s">
        <v>5628</v>
      </c>
      <c r="BZ2525" s="52">
        <v>1</v>
      </c>
      <c r="CA2525" s="52">
        <v>1</v>
      </c>
    </row>
    <row r="2526" spans="1:79" s="52" customFormat="1" ht="15" customHeight="1">
      <c r="A2526" s="52">
        <v>20164477</v>
      </c>
      <c r="B2526" s="52" t="s">
        <v>3182</v>
      </c>
      <c r="C2526" s="43" t="s">
        <v>3228</v>
      </c>
      <c r="D2526" s="21" t="s">
        <v>318</v>
      </c>
      <c r="E2526" s="9">
        <v>42696</v>
      </c>
      <c r="F2526" s="44">
        <v>0.69791666666666663</v>
      </c>
      <c r="G2526" s="52">
        <v>11</v>
      </c>
      <c r="H2526" s="52">
        <v>2016</v>
      </c>
      <c r="I2526" s="52">
        <v>1</v>
      </c>
      <c r="K2526" s="52">
        <v>1</v>
      </c>
      <c r="M2526" s="52" t="s">
        <v>1983</v>
      </c>
      <c r="N2526" s="52" t="s">
        <v>97</v>
      </c>
      <c r="O2526" s="52" t="s">
        <v>15403</v>
      </c>
      <c r="P2526" s="52">
        <v>36</v>
      </c>
      <c r="Q2526" s="52">
        <v>56</v>
      </c>
      <c r="R2526" s="52">
        <v>49.67</v>
      </c>
      <c r="S2526" s="52" t="s">
        <v>2756</v>
      </c>
      <c r="T2526" s="52">
        <v>73</v>
      </c>
      <c r="U2526" s="52">
        <v>9</v>
      </c>
      <c r="V2526" s="52">
        <v>48.11</v>
      </c>
      <c r="W2526" s="52" t="s">
        <v>3282</v>
      </c>
      <c r="X2526" s="52" t="s">
        <v>1153</v>
      </c>
      <c r="Y2526" s="52">
        <v>0.55000000000000004</v>
      </c>
      <c r="Z2526" s="52">
        <v>3.5</v>
      </c>
      <c r="AC2526" s="52">
        <v>1</v>
      </c>
      <c r="AE2526" s="52">
        <v>1</v>
      </c>
      <c r="AH2526" s="52">
        <v>1</v>
      </c>
      <c r="AL2526" s="52">
        <v>1</v>
      </c>
      <c r="AN2526" s="52" t="s">
        <v>5965</v>
      </c>
      <c r="AO2526" s="52">
        <v>1</v>
      </c>
      <c r="AQ2526" s="52" t="s">
        <v>5965</v>
      </c>
      <c r="AR2526" s="52">
        <v>1</v>
      </c>
      <c r="AT2526" s="52" t="s">
        <v>5965</v>
      </c>
      <c r="AV2526" s="52">
        <v>1</v>
      </c>
      <c r="BD2526" s="57">
        <v>42696</v>
      </c>
      <c r="BF2526" s="9"/>
      <c r="BH2526" s="9"/>
      <c r="BI2526" s="52" t="s">
        <v>5966</v>
      </c>
      <c r="BJ2526" s="9"/>
      <c r="BK2526" s="52" t="s">
        <v>5967</v>
      </c>
      <c r="BO2526" s="52" t="s">
        <v>2756</v>
      </c>
      <c r="BS2526" s="52" t="s">
        <v>3282</v>
      </c>
      <c r="BU2526" s="9">
        <v>42697</v>
      </c>
      <c r="BV2526" s="52" t="s">
        <v>5968</v>
      </c>
      <c r="BW2526" s="52" t="s">
        <v>5969</v>
      </c>
    </row>
    <row r="2527" spans="1:79" s="52" customFormat="1" ht="15" customHeight="1">
      <c r="A2527" s="52">
        <v>46</v>
      </c>
      <c r="B2527" s="52" t="s">
        <v>15282</v>
      </c>
      <c r="C2527" s="43" t="s">
        <v>2755</v>
      </c>
      <c r="D2527" s="21" t="s">
        <v>100</v>
      </c>
      <c r="E2527" s="9">
        <v>42699</v>
      </c>
      <c r="F2527" s="44">
        <v>0.70833333333333337</v>
      </c>
      <c r="G2527" s="52">
        <v>11</v>
      </c>
      <c r="H2527" s="52">
        <v>2016</v>
      </c>
      <c r="I2527" s="52">
        <v>1</v>
      </c>
      <c r="J2527" s="52">
        <v>1</v>
      </c>
      <c r="M2527" s="52" t="s">
        <v>5904</v>
      </c>
      <c r="N2527" s="52" t="s">
        <v>462</v>
      </c>
      <c r="O2527" s="52" t="s">
        <v>8602</v>
      </c>
      <c r="P2527" s="52">
        <v>34</v>
      </c>
      <c r="Q2527" s="52">
        <v>23</v>
      </c>
      <c r="R2527" s="52">
        <v>5.09</v>
      </c>
      <c r="S2527" s="52" t="s">
        <v>2756</v>
      </c>
      <c r="T2527" s="52">
        <v>72</v>
      </c>
      <c r="U2527" s="52">
        <v>0</v>
      </c>
      <c r="V2527" s="52">
        <v>9.7200000000000006</v>
      </c>
      <c r="W2527" s="52" t="s">
        <v>3282</v>
      </c>
      <c r="X2527" s="52" t="s">
        <v>1153</v>
      </c>
      <c r="Y2527" s="52">
        <v>1.2</v>
      </c>
      <c r="Z2527" s="52">
        <v>30</v>
      </c>
      <c r="AC2527" s="52">
        <v>1</v>
      </c>
      <c r="AD2527" s="52">
        <v>1</v>
      </c>
      <c r="AH2527" s="52">
        <v>1</v>
      </c>
      <c r="AK2527" s="52" t="s">
        <v>5552</v>
      </c>
      <c r="AM2527" s="52">
        <v>1</v>
      </c>
      <c r="AO2527" s="52">
        <v>1</v>
      </c>
      <c r="AP2527" s="52">
        <v>1</v>
      </c>
      <c r="AR2527" s="52">
        <v>1</v>
      </c>
      <c r="AT2527" s="52" t="s">
        <v>5905</v>
      </c>
      <c r="AV2527" s="52">
        <v>1</v>
      </c>
      <c r="AX2527" s="52">
        <v>1</v>
      </c>
      <c r="BA2527" s="52">
        <v>1</v>
      </c>
      <c r="BC2527" s="52">
        <v>1</v>
      </c>
      <c r="BD2527" s="57">
        <v>42699</v>
      </c>
      <c r="BF2527" s="9"/>
      <c r="BH2527" s="9"/>
      <c r="BJ2527" s="9"/>
      <c r="BU2527" s="9"/>
      <c r="BV2527" s="52" t="s">
        <v>5906</v>
      </c>
      <c r="BW2527" s="52" t="s">
        <v>4243</v>
      </c>
      <c r="BZ2527" s="52">
        <v>1</v>
      </c>
    </row>
    <row r="2528" spans="1:79" s="52" customFormat="1" ht="15" customHeight="1">
      <c r="A2528" s="52">
        <v>40320</v>
      </c>
      <c r="B2528" s="52" t="s">
        <v>3182</v>
      </c>
      <c r="C2528" s="43" t="s">
        <v>4530</v>
      </c>
      <c r="D2528" s="21" t="s">
        <v>238</v>
      </c>
      <c r="E2528" s="9">
        <v>42701</v>
      </c>
      <c r="F2528" s="44">
        <v>0.52083333333333337</v>
      </c>
      <c r="G2528" s="52">
        <v>11</v>
      </c>
      <c r="H2528" s="52">
        <v>2016</v>
      </c>
      <c r="I2528" s="52">
        <v>1</v>
      </c>
      <c r="J2528" s="52">
        <v>1</v>
      </c>
      <c r="M2528" s="52" t="s">
        <v>4119</v>
      </c>
      <c r="N2528" s="52" t="s">
        <v>948</v>
      </c>
      <c r="O2528" s="52" t="s">
        <v>944</v>
      </c>
      <c r="P2528" s="52">
        <v>31</v>
      </c>
      <c r="Q2528" s="52">
        <v>7</v>
      </c>
      <c r="R2528" s="52">
        <v>40</v>
      </c>
      <c r="S2528" s="52" t="s">
        <v>2756</v>
      </c>
      <c r="T2528" s="52">
        <v>71</v>
      </c>
      <c r="U2528" s="52">
        <v>30</v>
      </c>
      <c r="V2528" s="52">
        <v>49</v>
      </c>
      <c r="W2528" s="52" t="s">
        <v>3282</v>
      </c>
      <c r="X2528" s="52" t="s">
        <v>1153</v>
      </c>
      <c r="Y2528" s="52">
        <v>0.28000000000000003</v>
      </c>
      <c r="Z2528" s="52" t="s">
        <v>5839</v>
      </c>
      <c r="AA2528" s="52">
        <v>1</v>
      </c>
      <c r="AF2528" s="52">
        <v>1</v>
      </c>
      <c r="AG2528" s="52">
        <v>1</v>
      </c>
      <c r="AH2528" s="52">
        <v>1</v>
      </c>
      <c r="AL2528" s="52">
        <v>1</v>
      </c>
      <c r="AN2528" s="52" t="s">
        <v>5840</v>
      </c>
      <c r="AO2528" s="52">
        <v>1</v>
      </c>
      <c r="AQ2528" s="52" t="s">
        <v>5840</v>
      </c>
      <c r="AS2528" s="52">
        <v>1</v>
      </c>
      <c r="AV2528" s="52">
        <v>1</v>
      </c>
      <c r="AX2528" s="52">
        <v>1</v>
      </c>
      <c r="BB2528" s="52">
        <v>1</v>
      </c>
      <c r="BD2528" s="57"/>
      <c r="BF2528" s="9"/>
      <c r="BH2528" s="9"/>
      <c r="BJ2528" s="9"/>
      <c r="BK2528" s="52" t="s">
        <v>5841</v>
      </c>
      <c r="BL2528" s="52">
        <v>32</v>
      </c>
      <c r="BM2528" s="52">
        <v>8</v>
      </c>
      <c r="BN2528" s="52" t="s">
        <v>4099</v>
      </c>
      <c r="BO2528" s="52" t="s">
        <v>2756</v>
      </c>
      <c r="BP2528" s="52">
        <v>71</v>
      </c>
      <c r="BQ2528" s="52">
        <v>31</v>
      </c>
      <c r="BR2528" s="52" t="s">
        <v>4100</v>
      </c>
      <c r="BS2528" s="52" t="s">
        <v>3282</v>
      </c>
      <c r="BT2528" s="52" t="s">
        <v>50</v>
      </c>
      <c r="BU2528" s="9">
        <v>42701</v>
      </c>
      <c r="BV2528" s="52" t="s">
        <v>5842</v>
      </c>
      <c r="BW2528" s="52" t="s">
        <v>4102</v>
      </c>
    </row>
    <row r="2529" spans="1:79" s="52" customFormat="1" ht="15" customHeight="1">
      <c r="A2529" s="52">
        <v>20164278</v>
      </c>
      <c r="B2529" s="52" t="s">
        <v>15282</v>
      </c>
      <c r="C2529" s="43" t="s">
        <v>2755</v>
      </c>
      <c r="D2529" s="21" t="s">
        <v>100</v>
      </c>
      <c r="E2529" s="9">
        <v>42702</v>
      </c>
      <c r="F2529" s="44">
        <v>0.41666666666666669</v>
      </c>
      <c r="G2529" s="52">
        <v>11</v>
      </c>
      <c r="H2529" s="52">
        <v>2016</v>
      </c>
      <c r="I2529" s="52">
        <v>1</v>
      </c>
      <c r="K2529" s="52">
        <v>1</v>
      </c>
      <c r="M2529" s="52" t="s">
        <v>5970</v>
      </c>
      <c r="N2529" s="52" t="s">
        <v>169</v>
      </c>
      <c r="O2529" s="52" t="s">
        <v>15403</v>
      </c>
      <c r="P2529" s="52">
        <v>36</v>
      </c>
      <c r="Q2529" s="52">
        <v>42</v>
      </c>
      <c r="R2529" s="52">
        <v>57.03</v>
      </c>
      <c r="S2529" s="52" t="s">
        <v>2756</v>
      </c>
      <c r="T2529" s="52">
        <v>73</v>
      </c>
      <c r="U2529" s="52">
        <v>6</v>
      </c>
      <c r="V2529" s="52">
        <v>28.39</v>
      </c>
      <c r="W2529" s="52" t="s">
        <v>3282</v>
      </c>
      <c r="X2529" s="52" t="s">
        <v>1153</v>
      </c>
      <c r="Y2529" s="52">
        <v>1.2</v>
      </c>
      <c r="Z2529" s="52">
        <v>80</v>
      </c>
      <c r="AC2529" s="52">
        <v>1</v>
      </c>
      <c r="AE2529" s="52">
        <v>1</v>
      </c>
      <c r="AK2529" s="52" t="s">
        <v>5971</v>
      </c>
      <c r="AL2529" s="52">
        <v>1</v>
      </c>
      <c r="AN2529" s="52" t="s">
        <v>5972</v>
      </c>
      <c r="AO2529" s="52">
        <v>1</v>
      </c>
      <c r="AQ2529" s="52" t="s">
        <v>5972</v>
      </c>
      <c r="AS2529" s="52">
        <v>1</v>
      </c>
      <c r="AV2529" s="52">
        <v>1</v>
      </c>
      <c r="BD2529" s="57">
        <v>42702</v>
      </c>
      <c r="BF2529" s="9"/>
      <c r="BH2529" s="9"/>
      <c r="BI2529" s="52" t="s">
        <v>5973</v>
      </c>
      <c r="BJ2529" s="9"/>
      <c r="BK2529" s="52" t="s">
        <v>5973</v>
      </c>
      <c r="BO2529" s="52" t="s">
        <v>2756</v>
      </c>
      <c r="BS2529" s="52" t="s">
        <v>3282</v>
      </c>
      <c r="BU2529" s="9">
        <v>42702</v>
      </c>
      <c r="BV2529" s="52" t="s">
        <v>5974</v>
      </c>
      <c r="BW2529" s="52" t="s">
        <v>5975</v>
      </c>
    </row>
    <row r="2530" spans="1:79" s="52" customFormat="1" ht="15" customHeight="1">
      <c r="A2530" s="52">
        <v>20164479</v>
      </c>
      <c r="B2530" s="52" t="s">
        <v>15282</v>
      </c>
      <c r="C2530" s="43" t="s">
        <v>2755</v>
      </c>
      <c r="D2530" s="21" t="s">
        <v>100</v>
      </c>
      <c r="E2530" s="9">
        <v>42704</v>
      </c>
      <c r="F2530" s="44">
        <v>0.45833333333333331</v>
      </c>
      <c r="G2530" s="52">
        <v>11</v>
      </c>
      <c r="H2530" s="52">
        <v>2016</v>
      </c>
      <c r="I2530" s="52">
        <v>1</v>
      </c>
      <c r="J2530" s="52">
        <v>1</v>
      </c>
      <c r="M2530" s="52" t="s">
        <v>5976</v>
      </c>
      <c r="N2530" s="52" t="s">
        <v>599</v>
      </c>
      <c r="O2530" s="52" t="s">
        <v>15403</v>
      </c>
      <c r="P2530" s="52">
        <v>37</v>
      </c>
      <c r="Q2530" s="52">
        <v>4</v>
      </c>
      <c r="R2530" s="52">
        <v>21.95</v>
      </c>
      <c r="S2530" s="52" t="s">
        <v>2756</v>
      </c>
      <c r="T2530" s="52">
        <v>73</v>
      </c>
      <c r="U2530" s="52">
        <v>9</v>
      </c>
      <c r="V2530" s="52">
        <v>17.670000000000002</v>
      </c>
      <c r="W2530" s="52" t="s">
        <v>3282</v>
      </c>
      <c r="X2530" s="52" t="s">
        <v>1153</v>
      </c>
      <c r="AC2530" s="52">
        <v>1</v>
      </c>
      <c r="AF2530" s="52">
        <v>1</v>
      </c>
      <c r="AJ2530" s="52">
        <v>1</v>
      </c>
      <c r="AL2530" s="52">
        <v>1</v>
      </c>
      <c r="AN2530" s="52" t="s">
        <v>5977</v>
      </c>
      <c r="AO2530" s="52">
        <v>1</v>
      </c>
      <c r="AQ2530" s="52" t="s">
        <v>5977</v>
      </c>
      <c r="AS2530" s="52">
        <v>1</v>
      </c>
      <c r="AV2530" s="52">
        <v>1</v>
      </c>
      <c r="AY2530" s="52">
        <v>1</v>
      </c>
      <c r="BA2530" s="52">
        <v>1</v>
      </c>
      <c r="BC2530" s="52">
        <v>1</v>
      </c>
      <c r="BD2530" s="57">
        <v>42704</v>
      </c>
      <c r="BF2530" s="9"/>
      <c r="BH2530" s="9"/>
      <c r="BI2530" s="52" t="s">
        <v>5978</v>
      </c>
      <c r="BJ2530" s="9"/>
      <c r="BK2530" s="52" t="s">
        <v>5979</v>
      </c>
      <c r="BO2530" s="52" t="s">
        <v>2756</v>
      </c>
      <c r="BS2530" s="52" t="s">
        <v>3282</v>
      </c>
      <c r="BU2530" s="9">
        <v>42704</v>
      </c>
      <c r="BV2530" s="52" t="s">
        <v>5980</v>
      </c>
      <c r="BW2530" s="52" t="s">
        <v>5947</v>
      </c>
      <c r="BZ2530" s="52">
        <v>1</v>
      </c>
      <c r="CA2530" s="52">
        <v>1</v>
      </c>
    </row>
    <row r="2531" spans="1:79" s="52" customFormat="1" ht="15" customHeight="1">
      <c r="A2531" s="52" t="s">
        <v>6051</v>
      </c>
      <c r="B2531" s="52" t="s">
        <v>4554</v>
      </c>
      <c r="C2531" s="43" t="s">
        <v>4462</v>
      </c>
      <c r="D2531" s="21" t="s">
        <v>235</v>
      </c>
      <c r="E2531" s="9">
        <v>42704</v>
      </c>
      <c r="F2531" s="44">
        <v>0.625</v>
      </c>
      <c r="G2531" s="52">
        <v>11</v>
      </c>
      <c r="H2531" s="52">
        <v>2016</v>
      </c>
      <c r="I2531" s="52">
        <v>4</v>
      </c>
      <c r="J2531" s="52">
        <v>4</v>
      </c>
      <c r="M2531" s="52" t="s">
        <v>6052</v>
      </c>
      <c r="N2531" s="52" t="s">
        <v>1273</v>
      </c>
      <c r="O2531" s="52" t="s">
        <v>8604</v>
      </c>
      <c r="P2531" s="52">
        <v>41</v>
      </c>
      <c r="Q2531" s="52">
        <v>50</v>
      </c>
      <c r="R2531" s="52">
        <v>18.07</v>
      </c>
      <c r="S2531" s="52" t="s">
        <v>2756</v>
      </c>
      <c r="T2531" s="52">
        <v>73</v>
      </c>
      <c r="U2531" s="52">
        <v>18</v>
      </c>
      <c r="V2531" s="52">
        <v>27.18</v>
      </c>
      <c r="W2531" s="52" t="s">
        <v>3282</v>
      </c>
      <c r="X2531" s="52" t="s">
        <v>1153</v>
      </c>
      <c r="Y2531" s="52" t="s">
        <v>7940</v>
      </c>
      <c r="Z2531" s="52" t="s">
        <v>7940</v>
      </c>
      <c r="AD2531" s="52">
        <v>1</v>
      </c>
      <c r="AJ2531" s="52">
        <v>1</v>
      </c>
      <c r="AK2531" s="52" t="s">
        <v>6053</v>
      </c>
      <c r="AX2531" s="52">
        <v>1</v>
      </c>
      <c r="BA2531" s="52">
        <v>1</v>
      </c>
      <c r="BD2531" s="57"/>
      <c r="BF2531" s="9"/>
      <c r="BH2531" s="9"/>
      <c r="BJ2531" s="9"/>
      <c r="BL2531" s="52">
        <v>41</v>
      </c>
      <c r="BM2531" s="52">
        <v>50</v>
      </c>
      <c r="BN2531" s="52">
        <v>18.07</v>
      </c>
      <c r="BO2531" s="52" t="s">
        <v>2756</v>
      </c>
      <c r="BP2531" s="52">
        <v>73</v>
      </c>
      <c r="BQ2531" s="52">
        <v>18</v>
      </c>
      <c r="BR2531" s="52">
        <v>27.18</v>
      </c>
      <c r="BS2531" s="52" t="s">
        <v>3282</v>
      </c>
      <c r="BT2531" s="52" t="s">
        <v>50</v>
      </c>
      <c r="BU2531" s="9"/>
      <c r="BV2531" s="52" t="s">
        <v>6054</v>
      </c>
    </row>
    <row r="2532" spans="1:79" s="52" customFormat="1" ht="15" customHeight="1">
      <c r="A2532" s="52">
        <v>52017033</v>
      </c>
      <c r="B2532" s="52" t="s">
        <v>3182</v>
      </c>
      <c r="C2532" s="43" t="s">
        <v>4530</v>
      </c>
      <c r="D2532" s="21" t="s">
        <v>238</v>
      </c>
      <c r="E2532" s="9">
        <v>42705</v>
      </c>
      <c r="F2532" s="44">
        <v>0.59722222222222221</v>
      </c>
      <c r="G2532" s="52">
        <v>12</v>
      </c>
      <c r="H2532" s="52">
        <v>2016</v>
      </c>
      <c r="I2532" s="52">
        <v>1</v>
      </c>
      <c r="J2532" s="52">
        <v>1</v>
      </c>
      <c r="M2532" s="52" t="s">
        <v>5882</v>
      </c>
      <c r="N2532" s="52" t="s">
        <v>1619</v>
      </c>
      <c r="O2532" s="52" t="s">
        <v>1619</v>
      </c>
      <c r="P2532" s="52">
        <v>32</v>
      </c>
      <c r="Q2532" s="52">
        <v>57</v>
      </c>
      <c r="R2532" s="52">
        <v>25.75</v>
      </c>
      <c r="S2532" s="52" t="s">
        <v>2756</v>
      </c>
      <c r="T2532" s="52">
        <v>71</v>
      </c>
      <c r="U2532" s="52">
        <v>33</v>
      </c>
      <c r="V2532" s="52">
        <v>0.7</v>
      </c>
      <c r="W2532" s="52" t="s">
        <v>3282</v>
      </c>
      <c r="X2532" s="52" t="s">
        <v>1153</v>
      </c>
      <c r="Y2532" s="52">
        <v>0.35</v>
      </c>
      <c r="Z2532" s="52">
        <v>2.2000000000000002</v>
      </c>
      <c r="AC2532" s="52">
        <v>1</v>
      </c>
      <c r="AD2532" s="52">
        <v>1</v>
      </c>
      <c r="AJ2532" s="52">
        <v>1</v>
      </c>
      <c r="AM2532" s="52">
        <v>1</v>
      </c>
      <c r="AP2532" s="52">
        <v>1</v>
      </c>
      <c r="AS2532" s="52">
        <v>1</v>
      </c>
      <c r="AV2532" s="52">
        <v>1</v>
      </c>
      <c r="AY2532" s="52">
        <v>1</v>
      </c>
      <c r="BA2532" s="52">
        <v>1</v>
      </c>
      <c r="BC2532" s="52">
        <v>1</v>
      </c>
      <c r="BD2532" s="57">
        <v>42705</v>
      </c>
      <c r="BF2532" s="9"/>
      <c r="BH2532" s="9"/>
      <c r="BJ2532" s="9"/>
      <c r="BK2532" s="52" t="s">
        <v>5487</v>
      </c>
      <c r="BU2532" s="9">
        <v>42705</v>
      </c>
      <c r="BV2532" s="52" t="s">
        <v>5883</v>
      </c>
      <c r="BW2532" s="52" t="s">
        <v>5341</v>
      </c>
      <c r="BY2532" s="52">
        <v>1</v>
      </c>
    </row>
    <row r="2533" spans="1:79" s="52" customFormat="1" ht="15" customHeight="1">
      <c r="A2533" s="52">
        <v>40321</v>
      </c>
      <c r="B2533" s="52" t="s">
        <v>3182</v>
      </c>
      <c r="C2533" s="43" t="s">
        <v>4530</v>
      </c>
      <c r="D2533" s="21" t="s">
        <v>238</v>
      </c>
      <c r="E2533" s="9">
        <v>42705</v>
      </c>
      <c r="F2533" s="44">
        <v>0.49652777777777773</v>
      </c>
      <c r="G2533" s="52">
        <v>12</v>
      </c>
      <c r="H2533" s="52">
        <v>2016</v>
      </c>
      <c r="I2533" s="52">
        <v>1</v>
      </c>
      <c r="K2533" s="52">
        <v>1</v>
      </c>
      <c r="M2533" s="52" t="s">
        <v>2170</v>
      </c>
      <c r="N2533" s="52" t="s">
        <v>944</v>
      </c>
      <c r="O2533" s="52" t="s">
        <v>944</v>
      </c>
      <c r="P2533" s="52">
        <v>29</v>
      </c>
      <c r="Q2533" s="52">
        <v>56</v>
      </c>
      <c r="R2533" s="52">
        <v>56.06</v>
      </c>
      <c r="S2533" s="52" t="s">
        <v>2756</v>
      </c>
      <c r="T2533" s="52">
        <v>71</v>
      </c>
      <c r="U2533" s="52">
        <v>17</v>
      </c>
      <c r="V2533" s="52">
        <v>44.26</v>
      </c>
      <c r="W2533" s="52" t="s">
        <v>3282</v>
      </c>
      <c r="X2533" s="52" t="s">
        <v>1153</v>
      </c>
      <c r="Y2533" s="52">
        <v>0.55000000000000004</v>
      </c>
      <c r="Z2533" s="52">
        <v>3</v>
      </c>
      <c r="AC2533" s="52">
        <v>1</v>
      </c>
      <c r="AD2533" s="52">
        <v>1</v>
      </c>
      <c r="AH2533" s="52">
        <v>1</v>
      </c>
      <c r="AM2533" s="52">
        <v>1</v>
      </c>
      <c r="AP2533" s="52">
        <v>1</v>
      </c>
      <c r="AS2533" s="52">
        <v>1</v>
      </c>
      <c r="AV2533" s="52">
        <v>1</v>
      </c>
      <c r="BA2533" s="52">
        <v>1</v>
      </c>
      <c r="BD2533" s="57"/>
      <c r="BF2533" s="9"/>
      <c r="BH2533" s="9"/>
      <c r="BI2533" s="52">
        <v>1</v>
      </c>
      <c r="BJ2533" s="9">
        <v>42705</v>
      </c>
      <c r="BK2533" s="52" t="s">
        <v>1517</v>
      </c>
      <c r="BL2533" s="52">
        <v>29</v>
      </c>
      <c r="BM2533" s="52">
        <v>57</v>
      </c>
      <c r="BN2533" s="52">
        <v>0.16</v>
      </c>
      <c r="BO2533" s="52" t="s">
        <v>2756</v>
      </c>
      <c r="BP2533" s="52">
        <v>71</v>
      </c>
      <c r="BQ2533" s="52">
        <v>17</v>
      </c>
      <c r="BR2533" s="52">
        <v>49.06</v>
      </c>
      <c r="BS2533" s="52" t="s">
        <v>3282</v>
      </c>
      <c r="BT2533" s="52" t="s">
        <v>50</v>
      </c>
      <c r="BU2533" s="9">
        <v>42705</v>
      </c>
      <c r="BV2533" s="52" t="s">
        <v>5843</v>
      </c>
      <c r="BW2533" s="52" t="s">
        <v>4905</v>
      </c>
    </row>
    <row r="2534" spans="1:79" s="52" customFormat="1" ht="15" customHeight="1">
      <c r="A2534" s="52">
        <v>40322</v>
      </c>
      <c r="B2534" s="52" t="s">
        <v>3139</v>
      </c>
      <c r="C2534" s="43" t="s">
        <v>3198</v>
      </c>
      <c r="D2534" s="21" t="s">
        <v>356</v>
      </c>
      <c r="E2534" s="9">
        <v>42705</v>
      </c>
      <c r="F2534" s="44">
        <v>0.82916666666666661</v>
      </c>
      <c r="G2534" s="52">
        <v>12</v>
      </c>
      <c r="H2534" s="52">
        <v>2016</v>
      </c>
      <c r="I2534" s="52">
        <v>1</v>
      </c>
      <c r="K2534" s="52">
        <v>1</v>
      </c>
      <c r="M2534" s="52" t="s">
        <v>2170</v>
      </c>
      <c r="N2534" s="52" t="s">
        <v>944</v>
      </c>
      <c r="O2534" s="52" t="s">
        <v>944</v>
      </c>
      <c r="P2534" s="52">
        <v>29</v>
      </c>
      <c r="Q2534" s="52">
        <v>56</v>
      </c>
      <c r="R2534" s="52">
        <v>55.34</v>
      </c>
      <c r="S2534" s="52" t="s">
        <v>2756</v>
      </c>
      <c r="T2534" s="52">
        <v>71</v>
      </c>
      <c r="U2534" s="52">
        <v>17</v>
      </c>
      <c r="V2534" s="52">
        <v>42.83</v>
      </c>
      <c r="W2534" s="52" t="s">
        <v>3282</v>
      </c>
      <c r="X2534" s="52" t="s">
        <v>1153</v>
      </c>
      <c r="Z2534" s="52">
        <v>30</v>
      </c>
      <c r="AC2534" s="52">
        <v>1</v>
      </c>
      <c r="AD2534" s="52">
        <v>1</v>
      </c>
      <c r="AH2534" s="52">
        <v>1</v>
      </c>
      <c r="AM2534" s="52">
        <v>1</v>
      </c>
      <c r="AP2534" s="52">
        <v>1</v>
      </c>
      <c r="AS2534" s="52">
        <v>1</v>
      </c>
      <c r="AV2534" s="52">
        <v>1</v>
      </c>
      <c r="BA2534" s="52">
        <v>1</v>
      </c>
      <c r="BD2534" s="57"/>
      <c r="BF2534" s="9"/>
      <c r="BH2534" s="9"/>
      <c r="BI2534" s="52">
        <v>1</v>
      </c>
      <c r="BJ2534" s="9">
        <v>42705</v>
      </c>
      <c r="BK2534" s="52" t="s">
        <v>5844</v>
      </c>
      <c r="BL2534" s="52">
        <v>29</v>
      </c>
      <c r="BM2534" s="52">
        <v>57</v>
      </c>
      <c r="BN2534" s="52">
        <v>4.0599999999999996</v>
      </c>
      <c r="BO2534" s="52" t="s">
        <v>2756</v>
      </c>
      <c r="BP2534" s="52">
        <v>71</v>
      </c>
      <c r="BQ2534" s="52">
        <v>17</v>
      </c>
      <c r="BR2534" s="52">
        <v>53.66</v>
      </c>
      <c r="BS2534" s="52" t="s">
        <v>3282</v>
      </c>
      <c r="BT2534" s="52" t="s">
        <v>50</v>
      </c>
      <c r="BU2534" s="9">
        <v>42705</v>
      </c>
      <c r="BV2534" s="52" t="s">
        <v>5845</v>
      </c>
      <c r="BW2534" s="52" t="s">
        <v>4905</v>
      </c>
    </row>
    <row r="2535" spans="1:79" s="52" customFormat="1" ht="15" customHeight="1">
      <c r="A2535" s="52">
        <v>20164680</v>
      </c>
      <c r="B2535" s="52" t="s">
        <v>15282</v>
      </c>
      <c r="C2535" s="43" t="s">
        <v>2755</v>
      </c>
      <c r="D2535" s="21" t="s">
        <v>100</v>
      </c>
      <c r="E2535" s="9">
        <v>42707</v>
      </c>
      <c r="F2535" s="53">
        <v>0.5</v>
      </c>
      <c r="G2535" s="52">
        <v>12</v>
      </c>
      <c r="H2535" s="52">
        <v>2016</v>
      </c>
      <c r="I2535" s="52">
        <v>2</v>
      </c>
      <c r="K2535" s="52">
        <v>2</v>
      </c>
      <c r="M2535" s="52" t="s">
        <v>5981</v>
      </c>
      <c r="N2535" s="52" t="s">
        <v>60</v>
      </c>
      <c r="O2535" s="52" t="s">
        <v>15403</v>
      </c>
      <c r="P2535" s="52">
        <v>36</v>
      </c>
      <c r="Q2535" s="52">
        <v>40</v>
      </c>
      <c r="R2535" s="52">
        <v>12.17</v>
      </c>
      <c r="S2535" s="52" t="s">
        <v>2756</v>
      </c>
      <c r="T2535" s="52">
        <v>72</v>
      </c>
      <c r="U2535" s="52">
        <v>58</v>
      </c>
      <c r="V2535" s="52">
        <v>56.41</v>
      </c>
      <c r="W2535" s="52" t="s">
        <v>3282</v>
      </c>
      <c r="X2535" s="52" t="s">
        <v>1153</v>
      </c>
      <c r="Y2535" s="52">
        <v>1.8</v>
      </c>
      <c r="Z2535" s="52">
        <v>120</v>
      </c>
      <c r="AC2535" s="52">
        <v>1</v>
      </c>
      <c r="AD2535" s="52">
        <v>1</v>
      </c>
      <c r="AH2535" s="52">
        <v>1</v>
      </c>
      <c r="AL2535" s="52">
        <v>1</v>
      </c>
      <c r="AN2535" s="52" t="s">
        <v>5982</v>
      </c>
      <c r="AO2535" s="52">
        <v>1</v>
      </c>
      <c r="AQ2535" s="52" t="s">
        <v>5982</v>
      </c>
      <c r="AS2535" s="52">
        <v>1</v>
      </c>
      <c r="AV2535" s="52">
        <v>1</v>
      </c>
      <c r="BD2535" s="57">
        <v>42707</v>
      </c>
      <c r="BF2535" s="9"/>
      <c r="BH2535" s="9"/>
      <c r="BI2535" s="52" t="s">
        <v>5983</v>
      </c>
      <c r="BJ2535" s="9"/>
      <c r="BK2535" s="52" t="s">
        <v>5983</v>
      </c>
      <c r="BL2535" s="52">
        <v>36</v>
      </c>
      <c r="BM2535" s="52">
        <v>40</v>
      </c>
      <c r="BN2535" s="52">
        <v>12.17</v>
      </c>
      <c r="BO2535" s="52" t="s">
        <v>2756</v>
      </c>
      <c r="BP2535" s="52">
        <v>72</v>
      </c>
      <c r="BQ2535" s="52">
        <v>58</v>
      </c>
      <c r="BR2535" s="52">
        <v>56.41</v>
      </c>
      <c r="BS2535" s="52" t="s">
        <v>3282</v>
      </c>
      <c r="BT2535" s="52" t="s">
        <v>50</v>
      </c>
      <c r="BU2535" s="9">
        <v>42707</v>
      </c>
      <c r="BV2535" s="52" t="s">
        <v>5983</v>
      </c>
      <c r="BW2535" s="52" t="s">
        <v>5594</v>
      </c>
    </row>
    <row r="2536" spans="1:79" s="52" customFormat="1" ht="15" customHeight="1">
      <c r="A2536" s="52">
        <v>40323</v>
      </c>
      <c r="B2536" s="52" t="s">
        <v>15282</v>
      </c>
      <c r="C2536" s="43" t="s">
        <v>2755</v>
      </c>
      <c r="D2536" s="21" t="s">
        <v>100</v>
      </c>
      <c r="E2536" s="9">
        <v>42707</v>
      </c>
      <c r="F2536" s="44">
        <v>0.83333333333333337</v>
      </c>
      <c r="G2536" s="52">
        <v>12</v>
      </c>
      <c r="H2536" s="52">
        <v>2016</v>
      </c>
      <c r="I2536" s="52">
        <v>2</v>
      </c>
      <c r="K2536" s="52">
        <v>2</v>
      </c>
      <c r="M2536" s="52" t="s">
        <v>4610</v>
      </c>
      <c r="N2536" s="52" t="s">
        <v>944</v>
      </c>
      <c r="O2536" s="52" t="s">
        <v>944</v>
      </c>
      <c r="P2536" s="52">
        <v>30</v>
      </c>
      <c r="Q2536" s="52">
        <v>17</v>
      </c>
      <c r="R2536" s="52">
        <v>56.06</v>
      </c>
      <c r="S2536" s="52" t="s">
        <v>2756</v>
      </c>
      <c r="T2536" s="52">
        <v>71</v>
      </c>
      <c r="U2536" s="52">
        <v>32</v>
      </c>
      <c r="V2536" s="52">
        <v>37.729999999999997</v>
      </c>
      <c r="W2536" s="52" t="s">
        <v>3282</v>
      </c>
      <c r="X2536" s="52" t="s">
        <v>1153</v>
      </c>
      <c r="Y2536" s="52">
        <v>2.1</v>
      </c>
      <c r="Z2536" s="52">
        <v>200</v>
      </c>
      <c r="AC2536" s="52">
        <v>1</v>
      </c>
      <c r="AD2536" s="52">
        <v>1</v>
      </c>
      <c r="AH2536" s="52">
        <v>1</v>
      </c>
      <c r="AM2536" s="52">
        <v>1</v>
      </c>
      <c r="AP2536" s="52">
        <v>1</v>
      </c>
      <c r="AS2536" s="52">
        <v>1</v>
      </c>
      <c r="AV2536" s="52">
        <v>1</v>
      </c>
      <c r="BA2536" s="52">
        <v>1</v>
      </c>
      <c r="BD2536" s="57"/>
      <c r="BF2536" s="9"/>
      <c r="BH2536" s="9"/>
      <c r="BJ2536" s="9"/>
      <c r="BK2536" s="52" t="s">
        <v>5846</v>
      </c>
      <c r="BU2536" s="9">
        <v>42707</v>
      </c>
      <c r="BV2536" s="52" t="s">
        <v>5847</v>
      </c>
      <c r="BW2536" s="52" t="s">
        <v>4905</v>
      </c>
    </row>
    <row r="2537" spans="1:79" s="52" customFormat="1" ht="15" customHeight="1">
      <c r="A2537" s="52">
        <v>120155</v>
      </c>
      <c r="B2537" s="52" t="s">
        <v>15282</v>
      </c>
      <c r="C2537" s="43" t="s">
        <v>2755</v>
      </c>
      <c r="D2537" s="21" t="s">
        <v>100</v>
      </c>
      <c r="E2537" s="9">
        <v>42707</v>
      </c>
      <c r="F2537" s="44">
        <v>0.82638888888888884</v>
      </c>
      <c r="G2537" s="52">
        <v>12</v>
      </c>
      <c r="H2537" s="52">
        <v>2016</v>
      </c>
      <c r="I2537" s="52">
        <v>1</v>
      </c>
      <c r="K2537" s="52">
        <v>1</v>
      </c>
      <c r="M2537" s="52" t="s">
        <v>3042</v>
      </c>
      <c r="N2537" s="52" t="s">
        <v>1820</v>
      </c>
      <c r="O2537" s="52" t="s">
        <v>8606</v>
      </c>
      <c r="P2537" s="52">
        <v>52</v>
      </c>
      <c r="Q2537" s="52">
        <v>59</v>
      </c>
      <c r="R2537" s="52">
        <v>32</v>
      </c>
      <c r="S2537" s="52" t="s">
        <v>2756</v>
      </c>
      <c r="T2537" s="52">
        <v>70</v>
      </c>
      <c r="U2537" s="52">
        <v>48</v>
      </c>
      <c r="V2537" s="52">
        <v>54</v>
      </c>
      <c r="W2537" s="52" t="s">
        <v>3282</v>
      </c>
      <c r="X2537" s="52" t="s">
        <v>1153</v>
      </c>
      <c r="Y2537" s="52">
        <v>1.6</v>
      </c>
      <c r="Z2537" s="52">
        <v>150</v>
      </c>
      <c r="AC2537" s="52">
        <v>1</v>
      </c>
      <c r="AD2537" s="52">
        <v>1</v>
      </c>
      <c r="AH2537" s="52">
        <v>1</v>
      </c>
      <c r="AM2537" s="52">
        <v>1</v>
      </c>
      <c r="AP2537" s="52">
        <v>1</v>
      </c>
      <c r="AS2537" s="52">
        <v>1</v>
      </c>
      <c r="AV2537" s="52">
        <v>1</v>
      </c>
      <c r="BD2537" s="57"/>
      <c r="BF2537" s="9"/>
      <c r="BH2537" s="9"/>
      <c r="BJ2537" s="9"/>
      <c r="BK2537" s="52" t="s">
        <v>1774</v>
      </c>
      <c r="BL2537" s="52">
        <v>52</v>
      </c>
      <c r="BM2537" s="52">
        <v>59</v>
      </c>
      <c r="BN2537" s="52">
        <v>32</v>
      </c>
      <c r="BO2537" s="52" t="s">
        <v>2756</v>
      </c>
      <c r="BP2537" s="52">
        <v>70</v>
      </c>
      <c r="BQ2537" s="52">
        <v>48</v>
      </c>
      <c r="BR2537" s="52">
        <v>54</v>
      </c>
      <c r="BS2537" s="52" t="s">
        <v>3282</v>
      </c>
      <c r="BT2537" s="52" t="s">
        <v>50</v>
      </c>
      <c r="BU2537" s="9">
        <v>42707</v>
      </c>
      <c r="BV2537" s="52" t="s">
        <v>6081</v>
      </c>
      <c r="BW2537" s="52" t="s">
        <v>6076</v>
      </c>
    </row>
    <row r="2538" spans="1:79" s="52" customFormat="1" ht="15" customHeight="1">
      <c r="A2538" s="52">
        <v>120156</v>
      </c>
      <c r="B2538" s="52" t="s">
        <v>3182</v>
      </c>
      <c r="C2538" s="43" t="s">
        <v>3228</v>
      </c>
      <c r="D2538" s="21" t="s">
        <v>318</v>
      </c>
      <c r="E2538" s="9">
        <v>42707</v>
      </c>
      <c r="F2538" s="44">
        <v>0.82638888888888884</v>
      </c>
      <c r="G2538" s="52">
        <v>12</v>
      </c>
      <c r="H2538" s="52">
        <v>2016</v>
      </c>
      <c r="I2538" s="52">
        <v>1</v>
      </c>
      <c r="K2538" s="52">
        <v>1</v>
      </c>
      <c r="M2538" s="52" t="s">
        <v>3042</v>
      </c>
      <c r="N2538" s="52" t="s">
        <v>1820</v>
      </c>
      <c r="O2538" s="52" t="s">
        <v>8606</v>
      </c>
      <c r="P2538" s="52">
        <v>52</v>
      </c>
      <c r="Q2538" s="52">
        <v>1</v>
      </c>
      <c r="R2538" s="52">
        <v>40</v>
      </c>
      <c r="S2538" s="52" t="s">
        <v>2756</v>
      </c>
      <c r="T2538" s="52">
        <v>70</v>
      </c>
      <c r="U2538" s="52">
        <v>49</v>
      </c>
      <c r="V2538" s="52">
        <v>38</v>
      </c>
      <c r="W2538" s="52" t="s">
        <v>3282</v>
      </c>
      <c r="X2538" s="52" t="s">
        <v>1153</v>
      </c>
      <c r="Y2538" s="52">
        <v>0.6</v>
      </c>
      <c r="Z2538" s="52">
        <v>2.5</v>
      </c>
      <c r="AC2538" s="52">
        <v>1</v>
      </c>
      <c r="AD2538" s="52">
        <v>1</v>
      </c>
      <c r="AJ2538" s="52">
        <v>1</v>
      </c>
      <c r="AM2538" s="52">
        <v>1</v>
      </c>
      <c r="AP2538" s="52">
        <v>1</v>
      </c>
      <c r="AS2538" s="52">
        <v>1</v>
      </c>
      <c r="AV2538" s="52">
        <v>1</v>
      </c>
      <c r="AX2538" s="52">
        <v>1</v>
      </c>
      <c r="BA2538" s="52">
        <v>1</v>
      </c>
      <c r="BD2538" s="57"/>
      <c r="BF2538" s="9"/>
      <c r="BH2538" s="9"/>
      <c r="BJ2538" s="9"/>
      <c r="BK2538" s="52" t="s">
        <v>1224</v>
      </c>
      <c r="BL2538" s="52">
        <v>52</v>
      </c>
      <c r="BM2538" s="52">
        <v>58</v>
      </c>
      <c r="BN2538" s="52">
        <v>7.2</v>
      </c>
      <c r="BO2538" s="52" t="s">
        <v>2756</v>
      </c>
      <c r="BP2538" s="52">
        <v>70</v>
      </c>
      <c r="BQ2538" s="52">
        <v>49</v>
      </c>
      <c r="BR2538" s="52">
        <v>32.4</v>
      </c>
      <c r="BS2538" s="52" t="s">
        <v>3282</v>
      </c>
      <c r="BT2538" s="52" t="s">
        <v>50</v>
      </c>
      <c r="BU2538" s="9">
        <v>42709</v>
      </c>
      <c r="BV2538" s="52" t="s">
        <v>6082</v>
      </c>
      <c r="BW2538" s="52" t="s">
        <v>6076</v>
      </c>
    </row>
    <row r="2539" spans="1:79" s="52" customFormat="1" ht="15" customHeight="1">
      <c r="A2539" s="52">
        <v>20164281</v>
      </c>
      <c r="B2539" s="52" t="s">
        <v>4554</v>
      </c>
      <c r="C2539" s="43" t="s">
        <v>5708</v>
      </c>
      <c r="D2539" s="21" t="s">
        <v>52</v>
      </c>
      <c r="E2539" s="9">
        <v>42711</v>
      </c>
      <c r="F2539" s="44">
        <v>0.39583333333333331</v>
      </c>
      <c r="G2539" s="52">
        <v>12</v>
      </c>
      <c r="H2539" s="52">
        <v>2016</v>
      </c>
      <c r="I2539" s="52">
        <v>1</v>
      </c>
      <c r="J2539" s="52">
        <v>1</v>
      </c>
      <c r="M2539" s="52" t="s">
        <v>5984</v>
      </c>
      <c r="N2539" s="52" t="s">
        <v>169</v>
      </c>
      <c r="O2539" s="52" t="s">
        <v>15403</v>
      </c>
      <c r="P2539" s="52">
        <v>36</v>
      </c>
      <c r="Q2539" s="52">
        <v>38</v>
      </c>
      <c r="R2539" s="52">
        <v>9.84</v>
      </c>
      <c r="S2539" s="52" t="s">
        <v>2756</v>
      </c>
      <c r="T2539" s="52">
        <v>73</v>
      </c>
      <c r="U2539" s="52">
        <v>8</v>
      </c>
      <c r="V2539" s="52">
        <v>49.6</v>
      </c>
      <c r="W2539" s="52" t="s">
        <v>3282</v>
      </c>
      <c r="X2539" s="52" t="s">
        <v>1153</v>
      </c>
      <c r="AC2539" s="52">
        <v>1</v>
      </c>
      <c r="AD2539" s="52">
        <v>1</v>
      </c>
      <c r="AK2539" s="52" t="s">
        <v>5985</v>
      </c>
      <c r="AL2539" s="52">
        <v>1</v>
      </c>
      <c r="AN2539" s="52" t="s">
        <v>3691</v>
      </c>
      <c r="AP2539" s="52">
        <v>1</v>
      </c>
      <c r="AS2539" s="52">
        <v>1</v>
      </c>
      <c r="AT2539" s="52" t="s">
        <v>3691</v>
      </c>
      <c r="AW2539" s="52" t="s">
        <v>5986</v>
      </c>
      <c r="AX2539" s="52">
        <v>1</v>
      </c>
      <c r="BA2539" s="52">
        <v>1</v>
      </c>
      <c r="BD2539" s="57"/>
      <c r="BF2539" s="9"/>
      <c r="BH2539" s="9"/>
      <c r="BI2539" s="52" t="s">
        <v>5987</v>
      </c>
      <c r="BJ2539" s="9">
        <v>42711</v>
      </c>
      <c r="BK2539" s="52" t="s">
        <v>5988</v>
      </c>
      <c r="BL2539" s="52">
        <v>36</v>
      </c>
      <c r="BM2539" s="52">
        <v>38</v>
      </c>
      <c r="BN2539" s="52">
        <v>9.84</v>
      </c>
      <c r="BO2539" s="52" t="s">
        <v>2756</v>
      </c>
      <c r="BP2539" s="52">
        <v>73</v>
      </c>
      <c r="BQ2539" s="52">
        <v>8</v>
      </c>
      <c r="BR2539" s="52">
        <v>49.6</v>
      </c>
      <c r="BS2539" s="52" t="s">
        <v>3282</v>
      </c>
      <c r="BT2539" s="52" t="s">
        <v>50</v>
      </c>
      <c r="BU2539" s="9">
        <v>42711</v>
      </c>
      <c r="BV2539" s="52" t="s">
        <v>5989</v>
      </c>
      <c r="BW2539" s="52" t="s">
        <v>5975</v>
      </c>
    </row>
    <row r="2540" spans="1:79" s="52" customFormat="1" ht="15" customHeight="1">
      <c r="A2540" s="52">
        <v>52017034</v>
      </c>
      <c r="B2540" s="52" t="s">
        <v>15282</v>
      </c>
      <c r="C2540" s="43" t="s">
        <v>3203</v>
      </c>
      <c r="D2540" s="21" t="s">
        <v>88</v>
      </c>
      <c r="E2540" s="9">
        <v>42711</v>
      </c>
      <c r="F2540" s="44">
        <v>0.75</v>
      </c>
      <c r="G2540" s="52">
        <v>12</v>
      </c>
      <c r="H2540" s="52">
        <v>2016</v>
      </c>
      <c r="I2540" s="52">
        <v>1</v>
      </c>
      <c r="J2540" s="52">
        <v>1</v>
      </c>
      <c r="M2540" s="52" t="s">
        <v>2822</v>
      </c>
      <c r="N2540" s="52" t="s">
        <v>2822</v>
      </c>
      <c r="O2540" s="52" t="s">
        <v>1619</v>
      </c>
      <c r="P2540" s="52">
        <v>33</v>
      </c>
      <c r="Q2540" s="52">
        <v>45</v>
      </c>
      <c r="R2540" s="52">
        <v>88.27</v>
      </c>
      <c r="S2540" s="52" t="s">
        <v>2756</v>
      </c>
      <c r="T2540" s="52">
        <v>71</v>
      </c>
      <c r="U2540" s="52">
        <v>66</v>
      </c>
      <c r="V2540" s="52">
        <v>33.119999999999997</v>
      </c>
      <c r="W2540" s="52" t="s">
        <v>3282</v>
      </c>
      <c r="X2540" s="52" t="s">
        <v>1153</v>
      </c>
      <c r="Y2540" s="52">
        <v>1.5</v>
      </c>
      <c r="Z2540" s="52">
        <v>140</v>
      </c>
      <c r="AC2540" s="52">
        <v>1</v>
      </c>
      <c r="AD2540" s="52">
        <v>1</v>
      </c>
      <c r="AK2540" s="52" t="s">
        <v>5884</v>
      </c>
      <c r="AM2540" s="52">
        <v>1</v>
      </c>
      <c r="AP2540" s="52">
        <v>1</v>
      </c>
      <c r="AS2540" s="52">
        <v>1</v>
      </c>
      <c r="AU2540" s="52">
        <v>1</v>
      </c>
      <c r="AW2540" s="52" t="s">
        <v>5885</v>
      </c>
      <c r="AY2540" s="52">
        <v>1</v>
      </c>
      <c r="BB2540" s="52">
        <v>1</v>
      </c>
      <c r="BD2540" s="57"/>
      <c r="BF2540" s="9"/>
      <c r="BH2540" s="9"/>
      <c r="BI2540" s="52">
        <v>1</v>
      </c>
      <c r="BJ2540" s="9">
        <v>42711</v>
      </c>
      <c r="BK2540" s="52" t="s">
        <v>5886</v>
      </c>
      <c r="BL2540" s="52">
        <v>33</v>
      </c>
      <c r="BM2540" s="52">
        <v>61</v>
      </c>
      <c r="BN2540" s="52">
        <v>22.53</v>
      </c>
      <c r="BO2540" s="52" t="s">
        <v>2756</v>
      </c>
      <c r="BP2540" s="52">
        <v>71</v>
      </c>
      <c r="BQ2540" s="52">
        <v>62</v>
      </c>
      <c r="BR2540" s="52">
        <v>55.88</v>
      </c>
      <c r="BS2540" s="52" t="s">
        <v>3282</v>
      </c>
      <c r="BT2540" s="52" t="s">
        <v>50</v>
      </c>
      <c r="BU2540" s="9">
        <v>42713</v>
      </c>
      <c r="BV2540" s="52" t="s">
        <v>5887</v>
      </c>
      <c r="BW2540" s="52" t="s">
        <v>5888</v>
      </c>
    </row>
    <row r="2541" spans="1:79" s="52" customFormat="1" ht="15" customHeight="1">
      <c r="A2541" s="52">
        <v>20164282</v>
      </c>
      <c r="B2541" s="52" t="s">
        <v>15282</v>
      </c>
      <c r="C2541" s="43" t="s">
        <v>2755</v>
      </c>
      <c r="D2541" s="21" t="s">
        <v>100</v>
      </c>
      <c r="E2541" s="9">
        <v>42712</v>
      </c>
      <c r="F2541" s="44">
        <v>0.3298611111111111</v>
      </c>
      <c r="G2541" s="52">
        <v>12</v>
      </c>
      <c r="H2541" s="52">
        <v>2016</v>
      </c>
      <c r="I2541" s="52">
        <v>1</v>
      </c>
      <c r="J2541" s="52">
        <v>1</v>
      </c>
      <c r="M2541" s="52" t="s">
        <v>5990</v>
      </c>
      <c r="N2541" s="52" t="s">
        <v>169</v>
      </c>
      <c r="O2541" s="52" t="s">
        <v>15403</v>
      </c>
      <c r="P2541" s="52">
        <v>36</v>
      </c>
      <c r="Q2541" s="52">
        <v>43</v>
      </c>
      <c r="R2541" s="52">
        <v>50.08</v>
      </c>
      <c r="S2541" s="52" t="s">
        <v>2756</v>
      </c>
      <c r="T2541" s="52">
        <v>73</v>
      </c>
      <c r="U2541" s="52">
        <v>8</v>
      </c>
      <c r="V2541" s="52">
        <v>23.45</v>
      </c>
      <c r="W2541" s="52" t="s">
        <v>3282</v>
      </c>
      <c r="X2541" s="52" t="s">
        <v>1153</v>
      </c>
      <c r="Y2541" s="52">
        <v>0.9</v>
      </c>
      <c r="Z2541" s="52">
        <v>30</v>
      </c>
      <c r="AA2541" s="52">
        <v>1</v>
      </c>
      <c r="AG2541" s="52">
        <v>1</v>
      </c>
      <c r="AK2541" s="52" t="s">
        <v>5991</v>
      </c>
      <c r="AM2541" s="52">
        <v>1</v>
      </c>
      <c r="AP2541" s="52">
        <v>1</v>
      </c>
      <c r="AS2541" s="52">
        <v>1</v>
      </c>
      <c r="AV2541" s="52">
        <v>1</v>
      </c>
      <c r="AX2541" s="52">
        <v>1</v>
      </c>
      <c r="BA2541" s="52">
        <v>1</v>
      </c>
      <c r="BC2541" s="52">
        <v>1</v>
      </c>
      <c r="BD2541" s="57">
        <v>42712</v>
      </c>
      <c r="BF2541" s="9"/>
      <c r="BH2541" s="9"/>
      <c r="BI2541" s="52" t="s">
        <v>5992</v>
      </c>
      <c r="BJ2541" s="9">
        <v>42712</v>
      </c>
      <c r="BK2541" s="52" t="s">
        <v>2815</v>
      </c>
      <c r="BL2541" s="52">
        <v>36</v>
      </c>
      <c r="BM2541" s="52">
        <v>40</v>
      </c>
      <c r="BN2541" s="52">
        <v>37.4</v>
      </c>
      <c r="BO2541" s="52" t="s">
        <v>2756</v>
      </c>
      <c r="BP2541" s="52">
        <v>73</v>
      </c>
      <c r="BQ2541" s="52">
        <v>6</v>
      </c>
      <c r="BR2541" s="52">
        <v>11.6</v>
      </c>
      <c r="BS2541" s="52" t="s">
        <v>3282</v>
      </c>
      <c r="BT2541" s="52" t="s">
        <v>50</v>
      </c>
      <c r="BU2541" s="9">
        <v>42731</v>
      </c>
      <c r="BV2541" s="52" t="s">
        <v>15179</v>
      </c>
      <c r="BW2541" s="52" t="s">
        <v>5628</v>
      </c>
      <c r="BZ2541" s="52">
        <v>1</v>
      </c>
      <c r="CA2541" s="52">
        <v>1</v>
      </c>
    </row>
    <row r="2542" spans="1:79" s="52" customFormat="1" ht="15" customHeight="1">
      <c r="A2542" s="52">
        <v>769</v>
      </c>
      <c r="B2542" s="52" t="s">
        <v>3182</v>
      </c>
      <c r="C2542" s="43" t="s">
        <v>4530</v>
      </c>
      <c r="D2542" s="21" t="s">
        <v>238</v>
      </c>
      <c r="E2542" s="9">
        <v>42713</v>
      </c>
      <c r="F2542" s="44">
        <v>0.67708333333333337</v>
      </c>
      <c r="G2542" s="52">
        <v>12</v>
      </c>
      <c r="H2542" s="52">
        <v>2016</v>
      </c>
      <c r="I2542" s="52">
        <v>1</v>
      </c>
      <c r="J2542" s="52">
        <v>1</v>
      </c>
      <c r="M2542" s="52" t="s">
        <v>5913</v>
      </c>
      <c r="N2542" s="52" t="s">
        <v>4267</v>
      </c>
      <c r="O2542" s="52" t="s">
        <v>345</v>
      </c>
      <c r="P2542" s="52">
        <v>35</v>
      </c>
      <c r="Q2542" s="52">
        <v>49</v>
      </c>
      <c r="R2542" s="52">
        <v>51.6</v>
      </c>
      <c r="S2542" s="52" t="s">
        <v>2756</v>
      </c>
      <c r="T2542" s="52">
        <v>72</v>
      </c>
      <c r="U2542" s="52">
        <v>37</v>
      </c>
      <c r="V2542" s="52">
        <v>14.7</v>
      </c>
      <c r="W2542" s="52" t="s">
        <v>3282</v>
      </c>
      <c r="X2542" s="52" t="s">
        <v>1153</v>
      </c>
      <c r="Y2542" s="52">
        <v>0.45</v>
      </c>
      <c r="Z2542" s="52">
        <v>3</v>
      </c>
      <c r="AC2542" s="52">
        <v>1</v>
      </c>
      <c r="AD2542" s="52">
        <v>1</v>
      </c>
      <c r="AH2542" s="52">
        <v>1</v>
      </c>
      <c r="AM2542" s="52">
        <v>1</v>
      </c>
      <c r="AP2542" s="52">
        <v>1</v>
      </c>
      <c r="AS2542" s="52">
        <v>1</v>
      </c>
      <c r="AV2542" s="52">
        <v>1</v>
      </c>
      <c r="AX2542" s="52">
        <v>1</v>
      </c>
      <c r="BA2542" s="52">
        <v>1</v>
      </c>
      <c r="BD2542" s="57"/>
      <c r="BF2542" s="9"/>
      <c r="BG2542" s="52">
        <v>1</v>
      </c>
      <c r="BH2542" s="9">
        <v>42713</v>
      </c>
      <c r="BJ2542" s="9"/>
      <c r="BK2542" s="52" t="s">
        <v>1846</v>
      </c>
      <c r="BL2542" s="52">
        <v>35</v>
      </c>
      <c r="BM2542" s="52">
        <v>49</v>
      </c>
      <c r="BN2542" s="52">
        <v>50.4</v>
      </c>
      <c r="BO2542" s="52" t="s">
        <v>2756</v>
      </c>
      <c r="BP2542" s="52">
        <v>72</v>
      </c>
      <c r="BQ2542" s="52">
        <v>37</v>
      </c>
      <c r="BR2542" s="52" t="s">
        <v>5914</v>
      </c>
      <c r="BS2542" s="52" t="s">
        <v>3282</v>
      </c>
      <c r="BT2542" s="52" t="s">
        <v>50</v>
      </c>
      <c r="BU2542" s="9">
        <v>42713</v>
      </c>
      <c r="BV2542" s="52" t="s">
        <v>5915</v>
      </c>
      <c r="BW2542" s="52" t="s">
        <v>5557</v>
      </c>
    </row>
    <row r="2543" spans="1:79" s="52" customFormat="1" ht="15" customHeight="1">
      <c r="A2543" s="52">
        <v>120157</v>
      </c>
      <c r="B2543" s="52" t="s">
        <v>15282</v>
      </c>
      <c r="C2543" s="43" t="s">
        <v>3294</v>
      </c>
      <c r="D2543" s="21" t="s">
        <v>420</v>
      </c>
      <c r="E2543" s="9">
        <v>42715</v>
      </c>
      <c r="F2543" s="44">
        <v>0.61458333333333337</v>
      </c>
      <c r="G2543" s="52">
        <v>12</v>
      </c>
      <c r="H2543" s="52">
        <v>2016</v>
      </c>
      <c r="I2543" s="52">
        <v>1</v>
      </c>
      <c r="J2543" s="52">
        <v>1</v>
      </c>
      <c r="M2543" s="52" t="s">
        <v>3042</v>
      </c>
      <c r="N2543" s="52" t="s">
        <v>1820</v>
      </c>
      <c r="O2543" s="52" t="s">
        <v>8606</v>
      </c>
      <c r="P2543" s="52">
        <v>54</v>
      </c>
      <c r="Q2543" s="52">
        <v>56</v>
      </c>
      <c r="R2543" s="52">
        <v>2</v>
      </c>
      <c r="S2543" s="52" t="s">
        <v>2756</v>
      </c>
      <c r="T2543" s="52">
        <v>67</v>
      </c>
      <c r="U2543" s="52">
        <v>36</v>
      </c>
      <c r="V2543" s="52">
        <v>49</v>
      </c>
      <c r="W2543" s="52" t="s">
        <v>3282</v>
      </c>
      <c r="X2543" s="52" t="s">
        <v>1153</v>
      </c>
      <c r="Y2543" s="52">
        <v>3.5</v>
      </c>
      <c r="Z2543" s="52">
        <v>800</v>
      </c>
      <c r="AC2543" s="52">
        <v>1</v>
      </c>
      <c r="AD2543" s="52">
        <v>1</v>
      </c>
      <c r="AI2543" s="52">
        <v>1</v>
      </c>
      <c r="AK2543" s="52" t="s">
        <v>6083</v>
      </c>
      <c r="AM2543" s="52">
        <v>1</v>
      </c>
      <c r="AO2543" s="52">
        <v>1</v>
      </c>
      <c r="AS2543" s="52">
        <v>1</v>
      </c>
      <c r="AV2543" s="52">
        <v>1</v>
      </c>
      <c r="AX2543" s="52">
        <v>1</v>
      </c>
      <c r="BA2543" s="52">
        <v>1</v>
      </c>
      <c r="BD2543" s="57"/>
      <c r="BF2543" s="9"/>
      <c r="BH2543" s="9"/>
      <c r="BJ2543" s="9"/>
      <c r="BK2543" s="52" t="s">
        <v>5243</v>
      </c>
      <c r="BL2543" s="52">
        <v>54</v>
      </c>
      <c r="BM2543" s="52">
        <v>56</v>
      </c>
      <c r="BN2543" s="52">
        <v>2</v>
      </c>
      <c r="BO2543" s="52" t="s">
        <v>2756</v>
      </c>
      <c r="BP2543" s="52">
        <v>67</v>
      </c>
      <c r="BQ2543" s="52">
        <v>36</v>
      </c>
      <c r="BR2543" s="52">
        <v>49</v>
      </c>
      <c r="BS2543" s="52" t="s">
        <v>3282</v>
      </c>
      <c r="BT2543" s="52" t="s">
        <v>50</v>
      </c>
      <c r="BU2543" s="9">
        <v>42715</v>
      </c>
      <c r="BV2543" s="52" t="s">
        <v>6084</v>
      </c>
      <c r="BW2543" s="52" t="s">
        <v>5245</v>
      </c>
    </row>
    <row r="2544" spans="1:79" s="52" customFormat="1" ht="15" customHeight="1">
      <c r="A2544" s="52">
        <v>52017035</v>
      </c>
      <c r="B2544" s="52" t="s">
        <v>15282</v>
      </c>
      <c r="C2544" s="43" t="s">
        <v>2755</v>
      </c>
      <c r="D2544" s="21" t="s">
        <v>100</v>
      </c>
      <c r="E2544" s="9">
        <v>42716</v>
      </c>
      <c r="F2544" s="44">
        <v>0.39583333333333331</v>
      </c>
      <c r="G2544" s="52">
        <v>12</v>
      </c>
      <c r="H2544" s="52">
        <v>2016</v>
      </c>
      <c r="I2544" s="52">
        <v>1</v>
      </c>
      <c r="J2544" s="52">
        <v>1</v>
      </c>
      <c r="M2544" s="52" t="s">
        <v>5880</v>
      </c>
      <c r="N2544" s="52" t="s">
        <v>3600</v>
      </c>
      <c r="O2544" s="52" t="s">
        <v>1619</v>
      </c>
      <c r="P2544" s="52">
        <v>32</v>
      </c>
      <c r="Q2544" s="52">
        <v>35</v>
      </c>
      <c r="R2544" s="52">
        <v>2.5</v>
      </c>
      <c r="S2544" s="52" t="s">
        <v>2756</v>
      </c>
      <c r="T2544" s="52">
        <v>71</v>
      </c>
      <c r="U2544" s="52">
        <v>27</v>
      </c>
      <c r="V2544" s="52">
        <v>5.54</v>
      </c>
      <c r="W2544" s="52" t="s">
        <v>3282</v>
      </c>
      <c r="X2544" s="52" t="s">
        <v>1153</v>
      </c>
      <c r="Y2544" s="52">
        <v>1.2</v>
      </c>
      <c r="Z2544" s="52">
        <v>35</v>
      </c>
      <c r="AC2544" s="52">
        <v>1</v>
      </c>
      <c r="AE2544" s="52">
        <v>1</v>
      </c>
      <c r="AH2544" s="52">
        <v>1</v>
      </c>
      <c r="AL2544" s="52">
        <v>1</v>
      </c>
      <c r="AN2544" s="52" t="s">
        <v>5889</v>
      </c>
      <c r="AP2544" s="52">
        <v>1</v>
      </c>
      <c r="AQ2544" s="52" t="s">
        <v>5889</v>
      </c>
      <c r="AS2544" s="52">
        <v>1</v>
      </c>
      <c r="AV2544" s="52">
        <v>1</v>
      </c>
      <c r="AZ2544" s="52">
        <v>1</v>
      </c>
      <c r="BA2544" s="52">
        <v>1</v>
      </c>
      <c r="BD2544" s="57"/>
      <c r="BF2544" s="9"/>
      <c r="BH2544" s="9"/>
      <c r="BI2544" s="52">
        <v>1</v>
      </c>
      <c r="BJ2544" s="9">
        <v>42716</v>
      </c>
      <c r="BK2544" s="52" t="s">
        <v>5890</v>
      </c>
      <c r="BU2544" s="9">
        <v>42716</v>
      </c>
      <c r="BV2544" s="52" t="s">
        <v>5891</v>
      </c>
      <c r="BW2544" s="52" t="s">
        <v>4160</v>
      </c>
      <c r="BY2544" s="52">
        <v>1</v>
      </c>
    </row>
    <row r="2545" spans="1:79" s="52" customFormat="1" ht="15" customHeight="1">
      <c r="A2545" s="52">
        <v>40324</v>
      </c>
      <c r="B2545" s="52" t="s">
        <v>3139</v>
      </c>
      <c r="C2545" s="43" t="s">
        <v>3198</v>
      </c>
      <c r="D2545" s="21" t="s">
        <v>356</v>
      </c>
      <c r="E2545" s="9">
        <v>42716</v>
      </c>
      <c r="F2545" s="44">
        <v>0.4375</v>
      </c>
      <c r="G2545" s="52">
        <v>12</v>
      </c>
      <c r="H2545" s="52">
        <v>2016</v>
      </c>
      <c r="I2545" s="52">
        <v>1</v>
      </c>
      <c r="J2545" s="52">
        <v>1</v>
      </c>
      <c r="M2545" s="52" t="s">
        <v>943</v>
      </c>
      <c r="N2545" s="52" t="s">
        <v>944</v>
      </c>
      <c r="O2545" s="52" t="s">
        <v>944</v>
      </c>
      <c r="P2545" s="52">
        <v>29</v>
      </c>
      <c r="Q2545" s="52">
        <v>57</v>
      </c>
      <c r="R2545" s="52">
        <v>31.76</v>
      </c>
      <c r="S2545" s="52" t="s">
        <v>2756</v>
      </c>
      <c r="T2545" s="52">
        <v>71</v>
      </c>
      <c r="U2545" s="52">
        <v>20</v>
      </c>
      <c r="V2545" s="52">
        <v>2.7</v>
      </c>
      <c r="W2545" s="52" t="s">
        <v>3282</v>
      </c>
      <c r="X2545" s="52" t="s">
        <v>1153</v>
      </c>
      <c r="Y2545" s="52">
        <v>0.91</v>
      </c>
      <c r="Z2545" s="52">
        <v>29</v>
      </c>
      <c r="AB2545" s="52">
        <v>1</v>
      </c>
      <c r="AD2545" s="52">
        <v>1</v>
      </c>
      <c r="AH2545" s="52">
        <v>1</v>
      </c>
      <c r="AM2545" s="52">
        <v>1</v>
      </c>
      <c r="AP2545" s="52">
        <v>1</v>
      </c>
      <c r="AS2545" s="52">
        <v>1</v>
      </c>
      <c r="AV2545" s="52">
        <v>1</v>
      </c>
      <c r="AY2545" s="52">
        <v>1</v>
      </c>
      <c r="BA2545" s="52">
        <v>1</v>
      </c>
      <c r="BC2545" s="52">
        <v>1</v>
      </c>
      <c r="BD2545" s="57">
        <v>42716</v>
      </c>
      <c r="BF2545" s="9"/>
      <c r="BH2545" s="9"/>
      <c r="BJ2545" s="9"/>
      <c r="BK2545" s="52" t="s">
        <v>1453</v>
      </c>
      <c r="BU2545" s="9">
        <v>42719</v>
      </c>
      <c r="BV2545" s="52" t="s">
        <v>5848</v>
      </c>
      <c r="BW2545" s="52" t="s">
        <v>4603</v>
      </c>
    </row>
    <row r="2546" spans="1:79" s="52" customFormat="1" ht="15" customHeight="1">
      <c r="A2546" s="52">
        <v>52017036</v>
      </c>
      <c r="B2546" s="52" t="s">
        <v>15282</v>
      </c>
      <c r="C2546" s="43" t="s">
        <v>2755</v>
      </c>
      <c r="D2546" s="21" t="s">
        <v>100</v>
      </c>
      <c r="E2546" s="9">
        <v>42716</v>
      </c>
      <c r="F2546" s="44">
        <v>0.6875</v>
      </c>
      <c r="G2546" s="52">
        <v>12</v>
      </c>
      <c r="H2546" s="52">
        <v>2016</v>
      </c>
      <c r="I2546" s="52">
        <v>1</v>
      </c>
      <c r="J2546" s="52">
        <v>1</v>
      </c>
      <c r="M2546" s="52" t="s">
        <v>5892</v>
      </c>
      <c r="N2546" s="52" t="s">
        <v>2784</v>
      </c>
      <c r="O2546" s="52" t="s">
        <v>1619</v>
      </c>
      <c r="P2546" s="52">
        <v>33</v>
      </c>
      <c r="Q2546" s="52">
        <v>61</v>
      </c>
      <c r="R2546" s="52">
        <v>22.53</v>
      </c>
      <c r="S2546" s="52" t="s">
        <v>2756</v>
      </c>
      <c r="T2546" s="52">
        <v>71</v>
      </c>
      <c r="U2546" s="52">
        <v>62</v>
      </c>
      <c r="V2546" s="52">
        <v>55.88</v>
      </c>
      <c r="W2546" s="52" t="s">
        <v>3282</v>
      </c>
      <c r="X2546" s="52" t="s">
        <v>1153</v>
      </c>
      <c r="Y2546" s="52">
        <v>2</v>
      </c>
      <c r="Z2546" s="52">
        <v>250</v>
      </c>
      <c r="AA2546" s="52">
        <v>1</v>
      </c>
      <c r="AD2546" s="52">
        <v>1</v>
      </c>
      <c r="AH2546" s="52">
        <v>1</v>
      </c>
      <c r="AM2546" s="52">
        <v>1</v>
      </c>
      <c r="AP2546" s="52">
        <v>1</v>
      </c>
      <c r="AR2546" s="52">
        <v>1</v>
      </c>
      <c r="AT2546" s="52" t="s">
        <v>5893</v>
      </c>
      <c r="AV2546" s="52">
        <v>1</v>
      </c>
      <c r="AX2546" s="52">
        <v>1</v>
      </c>
      <c r="BA2546" s="52">
        <v>1</v>
      </c>
      <c r="BD2546" s="57"/>
      <c r="BF2546" s="9"/>
      <c r="BH2546" s="9"/>
      <c r="BI2546" s="52">
        <v>1</v>
      </c>
      <c r="BJ2546" s="9">
        <v>42717</v>
      </c>
      <c r="BU2546" s="9"/>
      <c r="BV2546" s="52" t="s">
        <v>5894</v>
      </c>
      <c r="BW2546" s="52" t="s">
        <v>5320</v>
      </c>
    </row>
    <row r="2547" spans="1:79" s="52" customFormat="1" ht="15" customHeight="1">
      <c r="A2547" s="52">
        <v>40327</v>
      </c>
      <c r="B2547" s="52" t="s">
        <v>4554</v>
      </c>
      <c r="C2547" s="43" t="s">
        <v>5849</v>
      </c>
      <c r="D2547" s="21" t="s">
        <v>5850</v>
      </c>
      <c r="E2547" s="9">
        <v>42718</v>
      </c>
      <c r="F2547" s="44">
        <v>0.77083333333333337</v>
      </c>
      <c r="G2547" s="52">
        <v>12</v>
      </c>
      <c r="H2547" s="52">
        <v>2016</v>
      </c>
      <c r="I2547" s="52">
        <v>1</v>
      </c>
      <c r="J2547" s="52">
        <v>1</v>
      </c>
      <c r="M2547" s="52" t="s">
        <v>5851</v>
      </c>
      <c r="N2547" s="52" t="s">
        <v>5852</v>
      </c>
      <c r="O2547" s="52" t="s">
        <v>944</v>
      </c>
      <c r="P2547" s="52">
        <v>29</v>
      </c>
      <c r="Q2547" s="52">
        <v>56</v>
      </c>
      <c r="R2547" s="52">
        <v>15.8</v>
      </c>
      <c r="S2547" s="52" t="s">
        <v>2756</v>
      </c>
      <c r="T2547" s="52">
        <v>71</v>
      </c>
      <c r="U2547" s="52">
        <v>17</v>
      </c>
      <c r="V2547" s="52">
        <v>8.16</v>
      </c>
      <c r="W2547" s="52" t="s">
        <v>3282</v>
      </c>
      <c r="X2547" s="52" t="s">
        <v>1153</v>
      </c>
      <c r="Y2547" s="52">
        <v>1.4</v>
      </c>
      <c r="Z2547" s="52">
        <v>70</v>
      </c>
      <c r="AC2547" s="52">
        <v>1</v>
      </c>
      <c r="AD2547" s="52">
        <v>1</v>
      </c>
      <c r="AH2547" s="52">
        <v>1</v>
      </c>
      <c r="AJ2547" s="52">
        <v>1</v>
      </c>
      <c r="AM2547" s="52">
        <v>1</v>
      </c>
      <c r="AP2547" s="52">
        <v>1</v>
      </c>
      <c r="AS2547" s="52">
        <v>1</v>
      </c>
      <c r="AV2547" s="52">
        <v>1</v>
      </c>
      <c r="AY2547" s="52">
        <v>1</v>
      </c>
      <c r="BD2547" s="57"/>
      <c r="BF2547" s="9"/>
      <c r="BG2547" s="52">
        <v>1</v>
      </c>
      <c r="BH2547" s="9">
        <v>42718</v>
      </c>
      <c r="BJ2547" s="9"/>
      <c r="BK2547" s="52" t="s">
        <v>382</v>
      </c>
      <c r="BL2547" s="52">
        <v>29</v>
      </c>
      <c r="BM2547" s="52">
        <v>56</v>
      </c>
      <c r="BN2547" s="52">
        <v>15.8</v>
      </c>
      <c r="BO2547" s="52" t="s">
        <v>2756</v>
      </c>
      <c r="BP2547" s="52">
        <v>71</v>
      </c>
      <c r="BQ2547" s="52">
        <v>17</v>
      </c>
      <c r="BR2547" s="52">
        <v>8.16</v>
      </c>
      <c r="BS2547" s="52" t="s">
        <v>3282</v>
      </c>
      <c r="BT2547" s="52" t="s">
        <v>50</v>
      </c>
      <c r="BU2547" s="9">
        <v>42718</v>
      </c>
      <c r="BV2547" s="52" t="s">
        <v>5853</v>
      </c>
      <c r="BW2547" s="52" t="s">
        <v>4093</v>
      </c>
    </row>
    <row r="2548" spans="1:79" s="52" customFormat="1" ht="15" customHeight="1">
      <c r="B2548" s="52" t="s">
        <v>15282</v>
      </c>
      <c r="C2548" s="43" t="s">
        <v>2755</v>
      </c>
      <c r="D2548" s="21" t="s">
        <v>100</v>
      </c>
      <c r="E2548" s="9">
        <v>42718</v>
      </c>
      <c r="F2548" s="44">
        <v>0.72916666666666663</v>
      </c>
      <c r="G2548" s="52">
        <v>12</v>
      </c>
      <c r="H2548" s="52">
        <v>2016</v>
      </c>
      <c r="I2548" s="52">
        <v>1</v>
      </c>
      <c r="J2548" s="52">
        <v>1</v>
      </c>
      <c r="M2548" s="52" t="s">
        <v>5831</v>
      </c>
      <c r="N2548" s="52" t="s">
        <v>2407</v>
      </c>
      <c r="O2548" s="52" t="s">
        <v>8601</v>
      </c>
      <c r="P2548" s="52">
        <v>21</v>
      </c>
      <c r="Q2548" s="52">
        <v>3</v>
      </c>
      <c r="R2548" s="52">
        <v>50</v>
      </c>
      <c r="S2548" s="52" t="s">
        <v>2756</v>
      </c>
      <c r="T2548" s="52">
        <v>70</v>
      </c>
      <c r="U2548" s="52">
        <v>49</v>
      </c>
      <c r="V2548" s="52">
        <v>21</v>
      </c>
      <c r="W2548" s="52" t="s">
        <v>3282</v>
      </c>
      <c r="X2548" s="52" t="s">
        <v>1153</v>
      </c>
      <c r="Y2548" s="52">
        <v>2.1</v>
      </c>
      <c r="Z2548" s="52">
        <v>110</v>
      </c>
      <c r="AA2548" s="52">
        <v>1</v>
      </c>
      <c r="AD2548" s="52">
        <v>1</v>
      </c>
      <c r="AJ2548" s="52">
        <v>1</v>
      </c>
      <c r="AX2548" s="52">
        <v>1</v>
      </c>
      <c r="BC2548" s="52">
        <v>1</v>
      </c>
      <c r="BD2548" s="57">
        <v>42718</v>
      </c>
      <c r="BF2548" s="9"/>
      <c r="BH2548" s="9"/>
      <c r="BJ2548" s="9"/>
      <c r="BL2548" s="52">
        <v>26</v>
      </c>
      <c r="BM2548" s="52">
        <v>57</v>
      </c>
      <c r="BN2548" s="52">
        <v>48</v>
      </c>
      <c r="BP2548" s="52">
        <v>70</v>
      </c>
      <c r="BQ2548" s="52">
        <v>48</v>
      </c>
      <c r="BR2548" s="52">
        <v>29</v>
      </c>
      <c r="BU2548" s="9"/>
      <c r="BV2548" s="52" t="s">
        <v>15178</v>
      </c>
      <c r="BW2548" s="52" t="s">
        <v>4529</v>
      </c>
    </row>
    <row r="2549" spans="1:79" s="52" customFormat="1" ht="15" customHeight="1">
      <c r="A2549" s="52" t="s">
        <v>6055</v>
      </c>
      <c r="B2549" s="52" t="s">
        <v>3182</v>
      </c>
      <c r="C2549" s="43" t="s">
        <v>5995</v>
      </c>
      <c r="D2549" s="21" t="s">
        <v>238</v>
      </c>
      <c r="E2549" s="9">
        <v>42721</v>
      </c>
      <c r="F2549" s="44">
        <v>0.72916666666666663</v>
      </c>
      <c r="G2549" s="52">
        <v>12</v>
      </c>
      <c r="H2549" s="52">
        <v>2016</v>
      </c>
      <c r="I2549" s="52">
        <v>1</v>
      </c>
      <c r="J2549" s="52">
        <v>1</v>
      </c>
      <c r="M2549" s="52" t="s">
        <v>6069</v>
      </c>
      <c r="N2549" s="52" t="s">
        <v>1273</v>
      </c>
      <c r="O2549" s="52" t="s">
        <v>8604</v>
      </c>
      <c r="P2549" s="52">
        <v>41</v>
      </c>
      <c r="Q2549" s="52">
        <v>46</v>
      </c>
      <c r="R2549" s="52">
        <v>6.2</v>
      </c>
      <c r="S2549" s="52" t="s">
        <v>2756</v>
      </c>
      <c r="T2549" s="52">
        <v>73</v>
      </c>
      <c r="U2549" s="52">
        <v>7</v>
      </c>
      <c r="V2549" s="52">
        <v>34.68</v>
      </c>
      <c r="W2549" s="52" t="s">
        <v>3282</v>
      </c>
      <c r="X2549" s="52" t="s">
        <v>1153</v>
      </c>
      <c r="Y2549" s="52">
        <v>0.7</v>
      </c>
      <c r="Z2549" s="52">
        <v>2.5</v>
      </c>
      <c r="AC2549" s="52">
        <v>1</v>
      </c>
      <c r="AF2549" s="52">
        <v>1</v>
      </c>
      <c r="AJ2549" s="52">
        <v>1</v>
      </c>
      <c r="AM2549" s="52">
        <v>1</v>
      </c>
      <c r="AP2549" s="52">
        <v>1</v>
      </c>
      <c r="AS2549" s="52">
        <v>1</v>
      </c>
      <c r="AV2549" s="52">
        <v>1</v>
      </c>
      <c r="AY2549" s="52">
        <v>1</v>
      </c>
      <c r="BA2549" s="52">
        <v>1</v>
      </c>
      <c r="BC2549" s="52">
        <v>1</v>
      </c>
      <c r="BD2549" s="57">
        <v>42721</v>
      </c>
      <c r="BF2549" s="9"/>
      <c r="BH2549" s="9"/>
      <c r="BI2549" s="52">
        <v>1</v>
      </c>
      <c r="BJ2549" s="9">
        <v>42721</v>
      </c>
      <c r="BK2549" s="52" t="s">
        <v>15201</v>
      </c>
      <c r="BU2549" s="9">
        <v>42722</v>
      </c>
      <c r="BV2549" s="52" t="s">
        <v>6070</v>
      </c>
      <c r="BX2549" s="52">
        <v>1</v>
      </c>
      <c r="BZ2549" s="52">
        <v>1</v>
      </c>
    </row>
    <row r="2550" spans="1:79" s="52" customFormat="1" ht="15" customHeight="1">
      <c r="A2550" s="52">
        <v>56</v>
      </c>
      <c r="B2550" s="52" t="s">
        <v>3182</v>
      </c>
      <c r="C2550" s="43" t="s">
        <v>3228</v>
      </c>
      <c r="D2550" s="21" t="s">
        <v>318</v>
      </c>
      <c r="E2550" s="9">
        <v>42721</v>
      </c>
      <c r="F2550" s="44">
        <v>0.83333333333333337</v>
      </c>
      <c r="G2550" s="52">
        <v>12</v>
      </c>
      <c r="H2550" s="52">
        <v>2016</v>
      </c>
      <c r="I2550" s="52">
        <v>1</v>
      </c>
      <c r="J2550" s="52">
        <v>1</v>
      </c>
      <c r="M2550" s="52" t="s">
        <v>3069</v>
      </c>
      <c r="N2550" s="52" t="s">
        <v>2075</v>
      </c>
      <c r="O2550" s="52" t="s">
        <v>8607</v>
      </c>
      <c r="P2550" s="52">
        <v>39</v>
      </c>
      <c r="Q2550" s="52">
        <v>43</v>
      </c>
      <c r="R2550" s="52">
        <v>26</v>
      </c>
      <c r="S2550" s="52" t="s">
        <v>2756</v>
      </c>
      <c r="T2550" s="52">
        <v>73</v>
      </c>
      <c r="U2550" s="52">
        <v>24</v>
      </c>
      <c r="V2550" s="52">
        <v>1</v>
      </c>
      <c r="W2550" s="52" t="s">
        <v>3282</v>
      </c>
      <c r="X2550" s="52" t="s">
        <v>5129</v>
      </c>
      <c r="Y2550" s="52">
        <v>0.45</v>
      </c>
      <c r="Z2550" s="52">
        <v>2.7</v>
      </c>
      <c r="AC2550" s="52">
        <v>1</v>
      </c>
      <c r="AF2550" s="52">
        <v>1</v>
      </c>
      <c r="AH2550" s="52">
        <v>1</v>
      </c>
      <c r="AM2550" s="52">
        <v>1</v>
      </c>
      <c r="AP2550" s="52">
        <v>1</v>
      </c>
      <c r="AS2550" s="52">
        <v>1</v>
      </c>
      <c r="AV2550" s="52">
        <v>1</v>
      </c>
      <c r="AY2550" s="52">
        <v>1</v>
      </c>
      <c r="BA2550" s="52">
        <v>1</v>
      </c>
      <c r="BC2550" s="52">
        <v>1</v>
      </c>
      <c r="BD2550" s="57">
        <v>42721</v>
      </c>
      <c r="BF2550" s="9"/>
      <c r="BH2550" s="9"/>
      <c r="BJ2550" s="9"/>
      <c r="BK2550" s="52" t="s">
        <v>4407</v>
      </c>
      <c r="BL2550" s="52">
        <v>39</v>
      </c>
      <c r="BM2550" s="52">
        <v>48</v>
      </c>
      <c r="BN2550" s="52">
        <v>5</v>
      </c>
      <c r="BO2550" s="52" t="s">
        <v>2756</v>
      </c>
      <c r="BP2550" s="52">
        <v>73</v>
      </c>
      <c r="BQ2550" s="52">
        <v>15</v>
      </c>
      <c r="BR2550" s="52">
        <v>16</v>
      </c>
      <c r="BS2550" s="52" t="s">
        <v>3282</v>
      </c>
      <c r="BT2550" s="52" t="s">
        <v>50</v>
      </c>
      <c r="BU2550" s="9">
        <v>42741</v>
      </c>
      <c r="BV2550" s="52" t="s">
        <v>6090</v>
      </c>
      <c r="BW2550" s="52" t="s">
        <v>6091</v>
      </c>
      <c r="BY2550" s="52">
        <v>1</v>
      </c>
    </row>
    <row r="2551" spans="1:79" s="52" customFormat="1" ht="15" customHeight="1">
      <c r="A2551" s="52">
        <v>52017037</v>
      </c>
      <c r="B2551" s="52" t="s">
        <v>3182</v>
      </c>
      <c r="C2551" s="43" t="s">
        <v>3228</v>
      </c>
      <c r="D2551" s="21" t="s">
        <v>318</v>
      </c>
      <c r="E2551" s="9">
        <v>42722</v>
      </c>
      <c r="F2551" s="44">
        <v>0.54166666666666663</v>
      </c>
      <c r="G2551" s="52">
        <v>12</v>
      </c>
      <c r="H2551" s="52">
        <v>2016</v>
      </c>
      <c r="I2551" s="52">
        <v>1</v>
      </c>
      <c r="J2551" s="52">
        <v>1</v>
      </c>
      <c r="M2551" s="52" t="s">
        <v>5880</v>
      </c>
      <c r="N2551" s="52" t="s">
        <v>3600</v>
      </c>
      <c r="O2551" s="52" t="s">
        <v>1619</v>
      </c>
      <c r="P2551" s="52">
        <v>32</v>
      </c>
      <c r="Q2551" s="52">
        <v>34</v>
      </c>
      <c r="R2551" s="52">
        <v>57</v>
      </c>
      <c r="S2551" s="52" t="s">
        <v>2756</v>
      </c>
      <c r="T2551" s="52">
        <v>71</v>
      </c>
      <c r="U2551" s="52">
        <v>26</v>
      </c>
      <c r="V2551" s="52">
        <v>46</v>
      </c>
      <c r="W2551" s="52" t="s">
        <v>3282</v>
      </c>
      <c r="X2551" s="52" t="s">
        <v>1153</v>
      </c>
      <c r="Y2551" s="52">
        <v>0.3</v>
      </c>
      <c r="Z2551" s="52">
        <v>1.8</v>
      </c>
      <c r="AC2551" s="52">
        <v>1</v>
      </c>
      <c r="AF2551" s="52">
        <v>1</v>
      </c>
      <c r="AH2551" s="52">
        <v>1</v>
      </c>
      <c r="AM2551" s="52">
        <v>1</v>
      </c>
      <c r="AO2551" s="52">
        <v>1</v>
      </c>
      <c r="AS2551" s="52">
        <v>1</v>
      </c>
      <c r="AV2551" s="52">
        <v>1</v>
      </c>
      <c r="AX2551" s="52">
        <v>1</v>
      </c>
      <c r="BA2551" s="52">
        <v>1</v>
      </c>
      <c r="BC2551" s="52">
        <v>1</v>
      </c>
      <c r="BD2551" s="57">
        <v>42722</v>
      </c>
      <c r="BF2551" s="9"/>
      <c r="BH2551" s="9"/>
      <c r="BJ2551" s="9"/>
      <c r="BK2551" s="52" t="s">
        <v>5487</v>
      </c>
      <c r="BU2551" s="9">
        <v>42722</v>
      </c>
      <c r="BV2551" s="52" t="s">
        <v>5895</v>
      </c>
      <c r="BW2551" s="52" t="s">
        <v>5341</v>
      </c>
      <c r="BY2551" s="52">
        <v>1</v>
      </c>
      <c r="CA2551" s="52">
        <v>1</v>
      </c>
    </row>
    <row r="2552" spans="1:79" s="52" customFormat="1" ht="15" customHeight="1">
      <c r="A2552" s="52">
        <v>52017038</v>
      </c>
      <c r="B2552" s="52" t="s">
        <v>15282</v>
      </c>
      <c r="C2552" s="43" t="s">
        <v>2755</v>
      </c>
      <c r="D2552" s="21" t="s">
        <v>100</v>
      </c>
      <c r="E2552" s="9">
        <v>42722</v>
      </c>
      <c r="F2552" s="44">
        <v>0.72916666666666663</v>
      </c>
      <c r="G2552" s="52">
        <v>12</v>
      </c>
      <c r="H2552" s="52">
        <v>2016</v>
      </c>
      <c r="I2552" s="52">
        <v>1</v>
      </c>
      <c r="J2552" s="52">
        <v>1</v>
      </c>
      <c r="M2552" s="52" t="s">
        <v>5896</v>
      </c>
      <c r="N2552" s="52" t="s">
        <v>4180</v>
      </c>
      <c r="O2552" s="52" t="s">
        <v>1619</v>
      </c>
      <c r="P2552" s="52">
        <v>32</v>
      </c>
      <c r="Q2552" s="52">
        <v>30</v>
      </c>
      <c r="R2552" s="52">
        <v>12.7</v>
      </c>
      <c r="S2552" s="52" t="s">
        <v>2756</v>
      </c>
      <c r="T2552" s="52">
        <v>71</v>
      </c>
      <c r="U2552" s="52">
        <v>27</v>
      </c>
      <c r="V2552" s="52">
        <v>3.06</v>
      </c>
      <c r="W2552" s="52" t="s">
        <v>3282</v>
      </c>
      <c r="X2552" s="52" t="s">
        <v>1153</v>
      </c>
      <c r="Y2552" s="52">
        <v>0.6</v>
      </c>
      <c r="Z2552" s="52">
        <v>30</v>
      </c>
      <c r="AC2552" s="52">
        <v>1</v>
      </c>
      <c r="AF2552" s="52">
        <v>1</v>
      </c>
      <c r="AJ2552" s="52">
        <v>1</v>
      </c>
      <c r="AM2552" s="52">
        <v>1</v>
      </c>
      <c r="AO2552" s="52">
        <v>1</v>
      </c>
      <c r="AS2552" s="52">
        <v>1</v>
      </c>
      <c r="AV2552" s="52">
        <v>1</v>
      </c>
      <c r="AX2552" s="52">
        <v>1</v>
      </c>
      <c r="BA2552" s="52">
        <v>1</v>
      </c>
      <c r="BD2552" s="57"/>
      <c r="BF2552" s="9"/>
      <c r="BH2552" s="9"/>
      <c r="BI2552" s="52">
        <v>1</v>
      </c>
      <c r="BJ2552" s="9">
        <v>42722</v>
      </c>
      <c r="BK2552" s="52" t="s">
        <v>5897</v>
      </c>
      <c r="BU2552" s="9">
        <v>42722</v>
      </c>
      <c r="BV2552" s="52" t="s">
        <v>5898</v>
      </c>
      <c r="BW2552" s="52" t="s">
        <v>5341</v>
      </c>
      <c r="BY2552" s="52">
        <v>1</v>
      </c>
      <c r="CA2552" s="52">
        <v>1</v>
      </c>
    </row>
    <row r="2553" spans="1:79" s="52" customFormat="1" ht="15" customHeight="1">
      <c r="A2553" s="52" t="s">
        <v>6060</v>
      </c>
      <c r="B2553" s="52" t="s">
        <v>3139</v>
      </c>
      <c r="C2553" s="43" t="s">
        <v>3140</v>
      </c>
      <c r="D2553" s="21" t="s">
        <v>3141</v>
      </c>
      <c r="E2553" s="9">
        <v>42722</v>
      </c>
      <c r="F2553" s="44"/>
      <c r="G2553" s="52">
        <v>12</v>
      </c>
      <c r="H2553" s="52">
        <v>2016</v>
      </c>
      <c r="I2553" s="52">
        <v>1</v>
      </c>
      <c r="J2553" s="52">
        <v>1</v>
      </c>
      <c r="M2553" s="52" t="s">
        <v>6071</v>
      </c>
      <c r="N2553" s="52" t="s">
        <v>2173</v>
      </c>
      <c r="O2553" s="52" t="s">
        <v>8604</v>
      </c>
      <c r="P2553" s="52">
        <v>41</v>
      </c>
      <c r="Q2553" s="52">
        <v>44</v>
      </c>
      <c r="R2553" s="52">
        <v>2804</v>
      </c>
      <c r="S2553" s="52" t="s">
        <v>2756</v>
      </c>
      <c r="T2553" s="52">
        <v>73</v>
      </c>
      <c r="U2553" s="52">
        <v>44</v>
      </c>
      <c r="V2553" s="52">
        <v>12.2</v>
      </c>
      <c r="W2553" s="52" t="s">
        <v>3282</v>
      </c>
      <c r="X2553" s="52" t="s">
        <v>1153</v>
      </c>
      <c r="Y2553" s="52">
        <v>0.4</v>
      </c>
      <c r="Z2553" s="52">
        <v>20</v>
      </c>
      <c r="AC2553" s="52">
        <v>1</v>
      </c>
      <c r="AF2553" s="52">
        <v>1</v>
      </c>
      <c r="AI2553" s="52">
        <v>1</v>
      </c>
      <c r="AL2553" s="52">
        <v>1</v>
      </c>
      <c r="AN2553" s="52" t="s">
        <v>6072</v>
      </c>
      <c r="AS2553" s="52">
        <v>1</v>
      </c>
      <c r="AV2553" s="52">
        <v>1</v>
      </c>
      <c r="AX2553" s="52">
        <v>1</v>
      </c>
      <c r="BA2553" s="52">
        <v>1</v>
      </c>
      <c r="BC2553" s="52">
        <v>1</v>
      </c>
      <c r="BD2553" s="57">
        <v>42723</v>
      </c>
      <c r="BF2553" s="9"/>
      <c r="BH2553" s="9"/>
      <c r="BJ2553" s="9">
        <v>42722</v>
      </c>
      <c r="BK2553" s="52" t="s">
        <v>196</v>
      </c>
      <c r="BU2553" s="9">
        <v>42723</v>
      </c>
      <c r="BV2553" s="52" t="s">
        <v>15200</v>
      </c>
      <c r="BX2553" s="52">
        <v>1</v>
      </c>
      <c r="BZ2553" s="52">
        <v>1</v>
      </c>
    </row>
    <row r="2554" spans="1:79" s="52" customFormat="1" ht="15" customHeight="1">
      <c r="A2554" s="52">
        <v>0</v>
      </c>
      <c r="B2554" s="52" t="s">
        <v>15282</v>
      </c>
      <c r="C2554" s="43" t="s">
        <v>2755</v>
      </c>
      <c r="D2554" s="21" t="s">
        <v>100</v>
      </c>
      <c r="E2554" s="9">
        <v>42723</v>
      </c>
      <c r="F2554" s="44">
        <v>0.41041666666666665</v>
      </c>
      <c r="G2554" s="52">
        <v>12</v>
      </c>
      <c r="H2554" s="52">
        <v>2016</v>
      </c>
      <c r="I2554" s="52">
        <v>1</v>
      </c>
      <c r="J2554" s="52">
        <v>1</v>
      </c>
      <c r="M2554" s="52" t="s">
        <v>5827</v>
      </c>
      <c r="N2554" s="52" t="s">
        <v>372</v>
      </c>
      <c r="O2554" s="52" t="s">
        <v>372</v>
      </c>
      <c r="P2554" s="52">
        <v>23</v>
      </c>
      <c r="Q2554" s="52">
        <v>39</v>
      </c>
      <c r="R2554" s="52">
        <v>56.01</v>
      </c>
      <c r="S2554" s="52" t="s">
        <v>2756</v>
      </c>
      <c r="T2554" s="52">
        <v>70</v>
      </c>
      <c r="U2554" s="52">
        <v>24</v>
      </c>
      <c r="V2554" s="52">
        <v>20.170000000000002</v>
      </c>
      <c r="W2554" s="52" t="s">
        <v>3282</v>
      </c>
      <c r="X2554" s="52" t="s">
        <v>1153</v>
      </c>
      <c r="Y2554" s="52">
        <v>0.8</v>
      </c>
      <c r="Z2554" s="52" t="s">
        <v>7940</v>
      </c>
      <c r="AA2554" s="52">
        <v>1</v>
      </c>
      <c r="AF2554" s="52">
        <v>1</v>
      </c>
      <c r="AJ2554" s="52">
        <v>1</v>
      </c>
      <c r="AM2554" s="52">
        <v>1</v>
      </c>
      <c r="AP2554" s="52">
        <v>1</v>
      </c>
      <c r="AS2554" s="52">
        <v>1</v>
      </c>
      <c r="AV2554" s="52">
        <v>1</v>
      </c>
      <c r="AX2554" s="52">
        <v>1</v>
      </c>
      <c r="BA2554" s="52">
        <v>1</v>
      </c>
      <c r="BD2554" s="57"/>
      <c r="BF2554" s="9"/>
      <c r="BH2554" s="9"/>
      <c r="BI2554" s="52">
        <v>1</v>
      </c>
      <c r="BJ2554" s="9">
        <v>42723</v>
      </c>
      <c r="BK2554" s="52" t="s">
        <v>106</v>
      </c>
      <c r="BL2554" s="52">
        <v>23</v>
      </c>
      <c r="BM2554" s="52">
        <v>39</v>
      </c>
      <c r="BN2554" s="52">
        <v>56.01</v>
      </c>
      <c r="BO2554" s="52" t="s">
        <v>2756</v>
      </c>
      <c r="BP2554" s="52">
        <v>70</v>
      </c>
      <c r="BQ2554" s="52">
        <v>24</v>
      </c>
      <c r="BR2554" s="52">
        <v>20.170000000000002</v>
      </c>
      <c r="BS2554" s="52" t="s">
        <v>3282</v>
      </c>
      <c r="BT2554" s="52" t="s">
        <v>50</v>
      </c>
      <c r="BU2554" s="9">
        <v>42723</v>
      </c>
      <c r="BV2554" s="52" t="s">
        <v>5828</v>
      </c>
      <c r="BW2554" s="52" t="s">
        <v>5829</v>
      </c>
    </row>
    <row r="2555" spans="1:79" s="52" customFormat="1" ht="15" customHeight="1">
      <c r="A2555" s="52">
        <v>52017039</v>
      </c>
      <c r="B2555" s="52" t="s">
        <v>3182</v>
      </c>
      <c r="C2555" s="43" t="s">
        <v>4530</v>
      </c>
      <c r="D2555" s="21" t="s">
        <v>238</v>
      </c>
      <c r="E2555" s="9">
        <v>42723</v>
      </c>
      <c r="F2555" s="44">
        <v>0.625</v>
      </c>
      <c r="G2555" s="52">
        <v>12</v>
      </c>
      <c r="H2555" s="52">
        <v>2016</v>
      </c>
      <c r="I2555" s="52">
        <v>1</v>
      </c>
      <c r="J2555" s="52">
        <v>1</v>
      </c>
      <c r="M2555" s="52" t="s">
        <v>5899</v>
      </c>
      <c r="N2555" s="52" t="s">
        <v>3600</v>
      </c>
      <c r="O2555" s="52" t="s">
        <v>1619</v>
      </c>
      <c r="P2555" s="52">
        <v>32</v>
      </c>
      <c r="Q2555" s="52">
        <v>36</v>
      </c>
      <c r="R2555" s="52">
        <v>19.64</v>
      </c>
      <c r="S2555" s="52" t="s">
        <v>2756</v>
      </c>
      <c r="T2555" s="52">
        <v>71</v>
      </c>
      <c r="U2555" s="52">
        <v>26</v>
      </c>
      <c r="V2555" s="52">
        <v>5.63</v>
      </c>
      <c r="W2555" s="52" t="s">
        <v>3282</v>
      </c>
      <c r="X2555" s="52" t="s">
        <v>1153</v>
      </c>
      <c r="Y2555" s="52">
        <v>0.3</v>
      </c>
      <c r="Z2555" s="52">
        <v>20</v>
      </c>
      <c r="AC2555" s="52">
        <v>1</v>
      </c>
      <c r="AD2555" s="52">
        <v>1</v>
      </c>
      <c r="AH2555" s="52">
        <v>1</v>
      </c>
      <c r="AM2555" s="52">
        <v>1</v>
      </c>
      <c r="AP2555" s="52">
        <v>1</v>
      </c>
      <c r="AS2555" s="52">
        <v>1</v>
      </c>
      <c r="AV2555" s="52">
        <v>1</v>
      </c>
      <c r="AX2555" s="52">
        <v>1</v>
      </c>
      <c r="BD2555" s="57"/>
      <c r="BF2555" s="9"/>
      <c r="BH2555" s="9"/>
      <c r="BI2555" s="52">
        <v>1</v>
      </c>
      <c r="BJ2555" s="9">
        <v>42723</v>
      </c>
      <c r="BK2555" s="52" t="s">
        <v>5890</v>
      </c>
      <c r="BL2555" s="52">
        <v>33</v>
      </c>
      <c r="BM2555" s="52">
        <v>2</v>
      </c>
      <c r="BN2555" s="52">
        <v>66.98</v>
      </c>
      <c r="BO2555" s="52" t="s">
        <v>2756</v>
      </c>
      <c r="BP2555" s="52">
        <v>71</v>
      </c>
      <c r="BQ2555" s="52">
        <v>53</v>
      </c>
      <c r="BR2555" s="52">
        <v>75</v>
      </c>
      <c r="BS2555" s="52" t="s">
        <v>3282</v>
      </c>
      <c r="BT2555" s="52" t="s">
        <v>50</v>
      </c>
      <c r="BU2555" s="9">
        <v>42723</v>
      </c>
      <c r="BV2555" s="52" t="s">
        <v>5900</v>
      </c>
      <c r="BW2555" s="52" t="s">
        <v>4160</v>
      </c>
    </row>
    <row r="2556" spans="1:79" s="52" customFormat="1" ht="15" customHeight="1">
      <c r="A2556" s="52" t="s">
        <v>5233</v>
      </c>
      <c r="B2556" s="52" t="s">
        <v>15282</v>
      </c>
      <c r="C2556" s="43" t="s">
        <v>2755</v>
      </c>
      <c r="D2556" s="21" t="s">
        <v>100</v>
      </c>
      <c r="E2556" s="9">
        <v>42726</v>
      </c>
      <c r="F2556" s="44">
        <v>0.83333333333333337</v>
      </c>
      <c r="G2556" s="52">
        <v>12</v>
      </c>
      <c r="H2556" s="52">
        <v>2016</v>
      </c>
      <c r="I2556" s="52">
        <v>1</v>
      </c>
      <c r="J2556" s="52">
        <v>1</v>
      </c>
      <c r="M2556" s="52" t="s">
        <v>1793</v>
      </c>
      <c r="N2556" s="52" t="s">
        <v>1793</v>
      </c>
      <c r="O2556" s="52" t="s">
        <v>8604</v>
      </c>
      <c r="P2556" s="52">
        <v>43</v>
      </c>
      <c r="Q2556" s="52">
        <v>7</v>
      </c>
      <c r="R2556" s="52">
        <v>13</v>
      </c>
      <c r="S2556" s="52" t="s">
        <v>2756</v>
      </c>
      <c r="T2556" s="52">
        <v>73</v>
      </c>
      <c r="U2556" s="52">
        <v>38</v>
      </c>
      <c r="V2556" s="52">
        <v>20</v>
      </c>
      <c r="W2556" s="52" t="s">
        <v>3282</v>
      </c>
      <c r="X2556" s="52" t="s">
        <v>1153</v>
      </c>
      <c r="Y2556" s="52">
        <v>0.6</v>
      </c>
      <c r="Z2556" s="52">
        <v>10</v>
      </c>
      <c r="AC2556" s="52">
        <v>1</v>
      </c>
      <c r="AG2556" s="52">
        <v>1</v>
      </c>
      <c r="AH2556" s="52">
        <v>1</v>
      </c>
      <c r="AM2556" s="52">
        <v>1</v>
      </c>
      <c r="AP2556" s="52">
        <v>1</v>
      </c>
      <c r="AS2556" s="52">
        <v>1</v>
      </c>
      <c r="AV2556" s="52">
        <v>1</v>
      </c>
      <c r="AY2556" s="52">
        <v>1</v>
      </c>
      <c r="BB2556" s="52">
        <v>1</v>
      </c>
      <c r="BC2556" s="52">
        <v>1</v>
      </c>
      <c r="BD2556" s="57">
        <v>42727</v>
      </c>
      <c r="BF2556" s="9"/>
      <c r="BH2556" s="9"/>
      <c r="BJ2556" s="9"/>
      <c r="BK2556" s="52" t="s">
        <v>196</v>
      </c>
      <c r="BU2556" s="9">
        <v>42726</v>
      </c>
      <c r="BV2556" s="52" t="s">
        <v>6073</v>
      </c>
      <c r="BX2556" s="52">
        <v>1</v>
      </c>
      <c r="BZ2556" s="52">
        <v>1</v>
      </c>
    </row>
    <row r="2557" spans="1:79" s="52" customFormat="1" ht="15" customHeight="1">
      <c r="A2557" s="52">
        <v>47</v>
      </c>
      <c r="B2557" s="52" t="s">
        <v>15282</v>
      </c>
      <c r="C2557" s="43" t="s">
        <v>2755</v>
      </c>
      <c r="D2557" s="21" t="s">
        <v>100</v>
      </c>
      <c r="E2557" s="9">
        <v>42730</v>
      </c>
      <c r="F2557" s="44">
        <v>0.625</v>
      </c>
      <c r="G2557" s="52">
        <v>12</v>
      </c>
      <c r="H2557" s="52">
        <v>2016</v>
      </c>
      <c r="I2557" s="52">
        <v>1</v>
      </c>
      <c r="J2557" s="52">
        <v>1</v>
      </c>
      <c r="M2557" s="52" t="s">
        <v>5551</v>
      </c>
      <c r="N2557" s="52" t="s">
        <v>462</v>
      </c>
      <c r="O2557" s="52" t="s">
        <v>8602</v>
      </c>
      <c r="P2557" s="52">
        <v>34</v>
      </c>
      <c r="Q2557" s="52">
        <v>23</v>
      </c>
      <c r="R2557" s="52">
        <v>35.270000000000003</v>
      </c>
      <c r="S2557" s="52" t="s">
        <v>2756</v>
      </c>
      <c r="T2557" s="52">
        <v>72</v>
      </c>
      <c r="U2557" s="52">
        <v>1</v>
      </c>
      <c r="V2557" s="52">
        <v>32.92</v>
      </c>
      <c r="W2557" s="52" t="s">
        <v>3282</v>
      </c>
      <c r="X2557" s="52" t="s">
        <v>1153</v>
      </c>
      <c r="Y2557" s="52">
        <v>1.6</v>
      </c>
      <c r="Z2557" s="52">
        <v>90</v>
      </c>
      <c r="AA2557" s="52">
        <v>1</v>
      </c>
      <c r="AD2557" s="52">
        <v>1</v>
      </c>
      <c r="AH2557" s="52">
        <v>1</v>
      </c>
      <c r="AK2557" s="52" t="s">
        <v>5552</v>
      </c>
      <c r="AM2557" s="52">
        <v>1</v>
      </c>
      <c r="AO2557" s="52">
        <v>1</v>
      </c>
      <c r="AP2557" s="52">
        <v>1</v>
      </c>
      <c r="AS2557" s="52">
        <v>1</v>
      </c>
      <c r="AT2557" s="52" t="s">
        <v>5905</v>
      </c>
      <c r="AV2557" s="52">
        <v>1</v>
      </c>
      <c r="AY2557" s="52">
        <v>1</v>
      </c>
      <c r="BA2557" s="52">
        <v>1</v>
      </c>
      <c r="BD2557" s="57"/>
      <c r="BF2557" s="9"/>
      <c r="BH2557" s="9"/>
      <c r="BJ2557" s="9"/>
      <c r="BK2557" s="52" t="s">
        <v>5907</v>
      </c>
      <c r="BU2557" s="9">
        <v>42730</v>
      </c>
      <c r="BV2557" s="52" t="s">
        <v>5908</v>
      </c>
      <c r="BW2557" s="52" t="s">
        <v>5909</v>
      </c>
      <c r="BZ2557" s="52">
        <v>1</v>
      </c>
    </row>
    <row r="2558" spans="1:79" s="52" customFormat="1" ht="15" customHeight="1">
      <c r="A2558" s="52">
        <v>20164683</v>
      </c>
      <c r="B2558" s="52" t="s">
        <v>4554</v>
      </c>
      <c r="C2558" s="43" t="s">
        <v>5708</v>
      </c>
      <c r="D2558" s="21" t="s">
        <v>52</v>
      </c>
      <c r="E2558" s="9">
        <v>42731</v>
      </c>
      <c r="F2558" s="44">
        <v>0.70833333333333337</v>
      </c>
      <c r="G2558" s="52">
        <v>12</v>
      </c>
      <c r="H2558" s="52">
        <v>2016</v>
      </c>
      <c r="I2558" s="52">
        <v>1</v>
      </c>
      <c r="K2558" s="52">
        <v>1</v>
      </c>
      <c r="M2558" s="52" t="s">
        <v>329</v>
      </c>
      <c r="N2558" s="52" t="s">
        <v>189</v>
      </c>
      <c r="O2558" s="52" t="s">
        <v>15403</v>
      </c>
      <c r="P2558" s="52">
        <v>36</v>
      </c>
      <c r="Q2558" s="52">
        <v>6</v>
      </c>
      <c r="R2558" s="52">
        <v>12.35</v>
      </c>
      <c r="S2558" s="52" t="s">
        <v>2756</v>
      </c>
      <c r="T2558" s="52">
        <v>72</v>
      </c>
      <c r="U2558" s="52">
        <v>48</v>
      </c>
      <c r="V2558" s="52">
        <v>40.96</v>
      </c>
      <c r="W2558" s="52" t="s">
        <v>3282</v>
      </c>
      <c r="X2558" s="52" t="s">
        <v>1153</v>
      </c>
      <c r="Y2558" s="52">
        <v>7</v>
      </c>
      <c r="Z2558" s="52">
        <v>4000</v>
      </c>
      <c r="AC2558" s="52">
        <v>1</v>
      </c>
      <c r="AF2558" s="52">
        <v>1</v>
      </c>
      <c r="AH2558" s="52">
        <v>1</v>
      </c>
      <c r="AM2558" s="52">
        <v>1</v>
      </c>
      <c r="AP2558" s="52">
        <v>1</v>
      </c>
      <c r="AS2558" s="52">
        <v>1</v>
      </c>
      <c r="AV2558" s="52">
        <v>1</v>
      </c>
      <c r="BD2558" s="57">
        <v>42732</v>
      </c>
      <c r="BF2558" s="9"/>
      <c r="BH2558" s="9"/>
      <c r="BI2558" s="52" t="s">
        <v>5993</v>
      </c>
      <c r="BJ2558" s="9">
        <v>42732</v>
      </c>
      <c r="BK2558" s="52" t="s">
        <v>5994</v>
      </c>
      <c r="BL2558" s="52">
        <v>36</v>
      </c>
      <c r="BM2558" s="52">
        <v>6</v>
      </c>
      <c r="BN2558" s="52">
        <v>12.35</v>
      </c>
      <c r="BO2558" s="52" t="s">
        <v>2756</v>
      </c>
      <c r="BP2558" s="52">
        <v>72</v>
      </c>
      <c r="BQ2558" s="52">
        <v>48</v>
      </c>
      <c r="BR2558" s="52">
        <v>40.96</v>
      </c>
      <c r="BS2558" s="52" t="s">
        <v>3282</v>
      </c>
      <c r="BT2558" s="52" t="s">
        <v>50</v>
      </c>
      <c r="BU2558" s="9">
        <v>42732</v>
      </c>
      <c r="BV2558" s="52" t="s">
        <v>5994</v>
      </c>
      <c r="BW2558" s="52" t="s">
        <v>5594</v>
      </c>
    </row>
    <row r="2559" spans="1:79" s="52" customFormat="1" ht="15" customHeight="1">
      <c r="A2559" s="52">
        <v>48</v>
      </c>
      <c r="B2559" s="52" t="s">
        <v>15282</v>
      </c>
      <c r="C2559" s="43" t="s">
        <v>2755</v>
      </c>
      <c r="D2559" s="21" t="s">
        <v>100</v>
      </c>
      <c r="E2559" s="9">
        <v>42731</v>
      </c>
      <c r="F2559" s="44">
        <v>0.41666666666666669</v>
      </c>
      <c r="G2559" s="52">
        <v>12</v>
      </c>
      <c r="H2559" s="52">
        <v>2016</v>
      </c>
      <c r="I2559" s="52">
        <v>1</v>
      </c>
      <c r="J2559" s="52">
        <v>1</v>
      </c>
      <c r="M2559" s="52" t="s">
        <v>5551</v>
      </c>
      <c r="N2559" s="52" t="s">
        <v>462</v>
      </c>
      <c r="O2559" s="52" t="s">
        <v>8602</v>
      </c>
      <c r="P2559" s="52">
        <v>34</v>
      </c>
      <c r="Q2559" s="52">
        <v>24</v>
      </c>
      <c r="R2559" s="52">
        <v>44.04</v>
      </c>
      <c r="S2559" s="52" t="s">
        <v>2756</v>
      </c>
      <c r="T2559" s="52">
        <v>72</v>
      </c>
      <c r="U2559" s="52">
        <v>1</v>
      </c>
      <c r="V2559" s="52">
        <v>48.43</v>
      </c>
      <c r="W2559" s="52" t="s">
        <v>3282</v>
      </c>
      <c r="X2559" s="52" t="s">
        <v>1153</v>
      </c>
      <c r="Y2559" s="52">
        <v>1.6</v>
      </c>
      <c r="Z2559" s="52">
        <v>90</v>
      </c>
      <c r="AA2559" s="52">
        <v>1</v>
      </c>
      <c r="AD2559" s="52">
        <v>1</v>
      </c>
      <c r="AH2559" s="52">
        <v>1</v>
      </c>
      <c r="AK2559" s="52" t="s">
        <v>5552</v>
      </c>
      <c r="AM2559" s="52">
        <v>1</v>
      </c>
      <c r="AO2559" s="52">
        <v>1</v>
      </c>
      <c r="AP2559" s="52">
        <v>1</v>
      </c>
      <c r="AS2559" s="52">
        <v>1</v>
      </c>
      <c r="AT2559" s="52" t="s">
        <v>5905</v>
      </c>
      <c r="AV2559" s="52">
        <v>1</v>
      </c>
      <c r="AY2559" s="52">
        <v>1</v>
      </c>
      <c r="BA2559" s="52">
        <v>1</v>
      </c>
      <c r="BD2559" s="57"/>
      <c r="BF2559" s="9"/>
      <c r="BH2559" s="9"/>
      <c r="BJ2559" s="9"/>
      <c r="BK2559" s="52" t="s">
        <v>5907</v>
      </c>
      <c r="BU2559" s="9">
        <v>42731</v>
      </c>
      <c r="BV2559" s="52" t="s">
        <v>5908</v>
      </c>
      <c r="BW2559" s="52" t="s">
        <v>5909</v>
      </c>
    </row>
    <row r="2560" spans="1:79" s="52" customFormat="1" ht="15" customHeight="1">
      <c r="A2560" s="52">
        <v>20164284</v>
      </c>
      <c r="B2560" s="52" t="s">
        <v>3182</v>
      </c>
      <c r="C2560" s="43" t="s">
        <v>4530</v>
      </c>
      <c r="D2560" s="21" t="s">
        <v>238</v>
      </c>
      <c r="E2560" s="9">
        <v>42734</v>
      </c>
      <c r="F2560" s="44">
        <v>0.72916666666666663</v>
      </c>
      <c r="G2560" s="52">
        <v>12</v>
      </c>
      <c r="H2560" s="52">
        <v>2016</v>
      </c>
      <c r="I2560" s="52">
        <v>1</v>
      </c>
      <c r="J2560" s="52">
        <v>1</v>
      </c>
      <c r="M2560" s="52" t="s">
        <v>5996</v>
      </c>
      <c r="N2560" s="52" t="s">
        <v>169</v>
      </c>
      <c r="O2560" s="52" t="s">
        <v>15403</v>
      </c>
      <c r="P2560" s="52">
        <v>36</v>
      </c>
      <c r="Q2560" s="52">
        <v>42</v>
      </c>
      <c r="R2560" s="52">
        <v>57.03</v>
      </c>
      <c r="S2560" s="52" t="s">
        <v>2756</v>
      </c>
      <c r="T2560" s="52">
        <v>73</v>
      </c>
      <c r="U2560" s="52">
        <v>6</v>
      </c>
      <c r="V2560" s="52">
        <v>28.39</v>
      </c>
      <c r="W2560" s="52" t="s">
        <v>3282</v>
      </c>
      <c r="X2560" s="52" t="s">
        <v>1153</v>
      </c>
      <c r="Y2560" s="52" t="s">
        <v>7940</v>
      </c>
      <c r="Z2560" s="52" t="s">
        <v>7940</v>
      </c>
      <c r="AC2560" s="52">
        <v>1</v>
      </c>
      <c r="AF2560" s="52">
        <v>1</v>
      </c>
      <c r="AJ2560" s="52">
        <v>1</v>
      </c>
      <c r="AL2560" s="52">
        <v>1</v>
      </c>
      <c r="AN2560" s="52" t="s">
        <v>5997</v>
      </c>
      <c r="AP2560" s="52">
        <v>1</v>
      </c>
      <c r="AQ2560" s="52" t="s">
        <v>5997</v>
      </c>
      <c r="AS2560" s="52">
        <v>1</v>
      </c>
      <c r="AT2560" s="52" t="s">
        <v>5997</v>
      </c>
      <c r="AV2560" s="52">
        <v>1</v>
      </c>
      <c r="AX2560" s="52">
        <v>1</v>
      </c>
      <c r="BA2560" s="52">
        <v>1</v>
      </c>
      <c r="BD2560" s="57"/>
      <c r="BF2560" s="9"/>
      <c r="BH2560" s="9"/>
      <c r="BI2560" s="52" t="s">
        <v>5998</v>
      </c>
      <c r="BJ2560" s="9">
        <v>42734</v>
      </c>
      <c r="BK2560" s="52" t="s">
        <v>5999</v>
      </c>
      <c r="BL2560" s="52">
        <v>36</v>
      </c>
      <c r="BM2560" s="52">
        <v>42</v>
      </c>
      <c r="BN2560" s="52">
        <v>57.03</v>
      </c>
      <c r="BO2560" s="52" t="s">
        <v>2756</v>
      </c>
      <c r="BP2560" s="52">
        <v>73</v>
      </c>
      <c r="BQ2560" s="52">
        <v>6</v>
      </c>
      <c r="BR2560" s="52">
        <v>28.39</v>
      </c>
      <c r="BS2560" s="52" t="s">
        <v>3282</v>
      </c>
      <c r="BT2560" s="52" t="s">
        <v>50</v>
      </c>
      <c r="BU2560" s="9">
        <v>42734</v>
      </c>
      <c r="BV2560" s="52" t="s">
        <v>6000</v>
      </c>
      <c r="BW2560" s="52" t="s">
        <v>5628</v>
      </c>
    </row>
    <row r="2561" spans="1:79" s="52" customFormat="1" ht="15" customHeight="1">
      <c r="A2561" s="52">
        <v>20164485</v>
      </c>
      <c r="B2561" s="52" t="s">
        <v>4554</v>
      </c>
      <c r="C2561" s="43" t="s">
        <v>3349</v>
      </c>
      <c r="D2561" s="21" t="s">
        <v>376</v>
      </c>
      <c r="E2561" s="9">
        <v>42735</v>
      </c>
      <c r="F2561" s="53">
        <v>0.40277777777777773</v>
      </c>
      <c r="G2561" s="52">
        <v>12</v>
      </c>
      <c r="H2561" s="52">
        <v>2016</v>
      </c>
      <c r="I2561" s="52">
        <v>1</v>
      </c>
      <c r="J2561" s="52">
        <v>1</v>
      </c>
      <c r="M2561" s="52" t="s">
        <v>1983</v>
      </c>
      <c r="N2561" s="52" t="s">
        <v>97</v>
      </c>
      <c r="O2561" s="52" t="s">
        <v>15403</v>
      </c>
      <c r="P2561" s="52">
        <v>36</v>
      </c>
      <c r="Q2561" s="52">
        <v>55</v>
      </c>
      <c r="R2561" s="52">
        <v>47.8</v>
      </c>
      <c r="S2561" s="52" t="s">
        <v>2756</v>
      </c>
      <c r="T2561" s="52">
        <v>73</v>
      </c>
      <c r="U2561" s="52">
        <v>9</v>
      </c>
      <c r="V2561" s="52">
        <v>45.8</v>
      </c>
      <c r="W2561" s="52" t="s">
        <v>3282</v>
      </c>
      <c r="X2561" s="52" t="s">
        <v>1153</v>
      </c>
      <c r="Y2561" s="52">
        <v>12</v>
      </c>
      <c r="Z2561" s="52" t="s">
        <v>7940</v>
      </c>
      <c r="AC2561" s="52">
        <v>1</v>
      </c>
      <c r="AD2561" s="52">
        <v>1</v>
      </c>
      <c r="AH2561" s="52">
        <v>1</v>
      </c>
      <c r="AK2561" s="52" t="s">
        <v>6001</v>
      </c>
      <c r="AL2561" s="52">
        <v>1</v>
      </c>
      <c r="AN2561" s="52" t="s">
        <v>6002</v>
      </c>
      <c r="AP2561" s="52">
        <v>1</v>
      </c>
      <c r="AQ2561" s="52" t="s">
        <v>6002</v>
      </c>
      <c r="AR2561" s="52">
        <v>1</v>
      </c>
      <c r="AT2561" s="52" t="s">
        <v>6003</v>
      </c>
      <c r="AV2561" s="52">
        <v>1</v>
      </c>
      <c r="AY2561" s="52">
        <v>1</v>
      </c>
      <c r="BA2561" s="52">
        <v>1</v>
      </c>
      <c r="BD2561" s="57"/>
      <c r="BF2561" s="9"/>
      <c r="BH2561" s="9"/>
      <c r="BI2561" s="52" t="s">
        <v>6004</v>
      </c>
      <c r="BJ2561" s="9">
        <v>42735</v>
      </c>
      <c r="BK2561" s="52" t="s">
        <v>6005</v>
      </c>
      <c r="BL2561" s="52">
        <v>36</v>
      </c>
      <c r="BM2561" s="52">
        <v>55</v>
      </c>
      <c r="BN2561" s="52">
        <v>47.8</v>
      </c>
      <c r="BO2561" s="52" t="s">
        <v>2756</v>
      </c>
      <c r="BP2561" s="52">
        <v>73</v>
      </c>
      <c r="BQ2561" s="52">
        <v>9</v>
      </c>
      <c r="BR2561" s="52">
        <v>45.8</v>
      </c>
      <c r="BS2561" s="52" t="s">
        <v>3282</v>
      </c>
      <c r="BT2561" s="52" t="s">
        <v>50</v>
      </c>
      <c r="BU2561" s="9">
        <v>42735</v>
      </c>
      <c r="BV2561" s="52" t="s">
        <v>6006</v>
      </c>
      <c r="BW2561" s="52" t="s">
        <v>5628</v>
      </c>
    </row>
    <row r="2562" spans="1:79" s="52" customFormat="1" ht="15" customHeight="1">
      <c r="A2562" s="52">
        <v>20174201</v>
      </c>
      <c r="B2562" s="52" t="s">
        <v>15282</v>
      </c>
      <c r="C2562" s="43" t="s">
        <v>2755</v>
      </c>
      <c r="D2562" s="21" t="s">
        <v>100</v>
      </c>
      <c r="E2562" s="9">
        <v>42737</v>
      </c>
      <c r="F2562" s="44">
        <v>0.125</v>
      </c>
      <c r="G2562" s="52">
        <v>1</v>
      </c>
      <c r="H2562" s="52">
        <v>2017</v>
      </c>
      <c r="I2562" s="52">
        <v>1</v>
      </c>
      <c r="J2562" s="52">
        <v>1</v>
      </c>
      <c r="M2562" s="52" t="s">
        <v>6365</v>
      </c>
      <c r="N2562" s="52" t="s">
        <v>182</v>
      </c>
      <c r="O2562" s="52" t="s">
        <v>15403</v>
      </c>
      <c r="S2562" s="52" t="s">
        <v>2756</v>
      </c>
      <c r="W2562" s="52" t="s">
        <v>3282</v>
      </c>
      <c r="X2562" s="52" t="s">
        <v>1153</v>
      </c>
      <c r="Y2562" s="52">
        <v>1.3</v>
      </c>
      <c r="Z2562" s="52">
        <v>30</v>
      </c>
      <c r="AA2562" s="52">
        <v>1</v>
      </c>
      <c r="AG2562" s="52">
        <v>1</v>
      </c>
      <c r="AK2562" s="52" t="s">
        <v>6366</v>
      </c>
      <c r="AM2562" s="52">
        <v>1</v>
      </c>
      <c r="AP2562" s="52">
        <v>1</v>
      </c>
      <c r="AS2562" s="52">
        <v>1</v>
      </c>
      <c r="AV2562" s="52">
        <v>1</v>
      </c>
      <c r="AY2562" s="52">
        <v>1</v>
      </c>
      <c r="BA2562" s="52">
        <v>1</v>
      </c>
      <c r="BC2562" s="52">
        <v>1</v>
      </c>
      <c r="BD2562" s="57">
        <v>42737</v>
      </c>
      <c r="BF2562" s="9"/>
      <c r="BH2562" s="9"/>
      <c r="BI2562" s="52" t="s">
        <v>6367</v>
      </c>
      <c r="BJ2562" s="9">
        <v>42737</v>
      </c>
      <c r="BK2562" s="52" t="s">
        <v>6368</v>
      </c>
      <c r="BU2562" s="9">
        <v>42737</v>
      </c>
      <c r="BV2562" s="52" t="s">
        <v>15180</v>
      </c>
      <c r="BW2562" s="52" t="s">
        <v>5628</v>
      </c>
      <c r="BZ2562" s="52">
        <v>1</v>
      </c>
    </row>
    <row r="2563" spans="1:79" s="52" customFormat="1" ht="15" customHeight="1">
      <c r="A2563" s="52">
        <v>20174402</v>
      </c>
      <c r="B2563" s="52" t="s">
        <v>15282</v>
      </c>
      <c r="C2563" s="43" t="s">
        <v>2755</v>
      </c>
      <c r="D2563" s="21" t="s">
        <v>100</v>
      </c>
      <c r="E2563" s="9">
        <v>42737</v>
      </c>
      <c r="F2563" s="44">
        <v>0.59722222222222221</v>
      </c>
      <c r="G2563" s="52">
        <v>1</v>
      </c>
      <c r="H2563" s="52">
        <v>2017</v>
      </c>
      <c r="I2563" s="52">
        <v>1</v>
      </c>
      <c r="J2563" s="52">
        <v>1</v>
      </c>
      <c r="M2563" s="52" t="s">
        <v>6369</v>
      </c>
      <c r="N2563" s="52" t="s">
        <v>599</v>
      </c>
      <c r="O2563" s="52" t="s">
        <v>15403</v>
      </c>
      <c r="P2563" s="52">
        <v>37</v>
      </c>
      <c r="Q2563" s="52">
        <v>6</v>
      </c>
      <c r="R2563" s="52">
        <v>22.27</v>
      </c>
      <c r="S2563" s="52" t="s">
        <v>2756</v>
      </c>
      <c r="T2563" s="52">
        <v>73</v>
      </c>
      <c r="U2563" s="52">
        <v>9</v>
      </c>
      <c r="V2563" s="52">
        <v>45.38</v>
      </c>
      <c r="W2563" s="52" t="s">
        <v>3282</v>
      </c>
      <c r="X2563" s="52" t="s">
        <v>1153</v>
      </c>
      <c r="Y2563" s="52">
        <v>1.6</v>
      </c>
      <c r="Z2563" s="52">
        <v>45</v>
      </c>
      <c r="AC2563" s="52">
        <v>1</v>
      </c>
      <c r="AF2563" s="52">
        <v>1</v>
      </c>
      <c r="AJ2563" s="52">
        <v>1</v>
      </c>
      <c r="AM2563" s="52">
        <v>1</v>
      </c>
      <c r="AP2563" s="52">
        <v>1</v>
      </c>
      <c r="AS2563" s="52">
        <v>1</v>
      </c>
      <c r="AV2563" s="52">
        <v>1</v>
      </c>
      <c r="AY2563" s="52">
        <v>1</v>
      </c>
      <c r="BA2563" s="52">
        <v>1</v>
      </c>
      <c r="BD2563" s="57"/>
      <c r="BF2563" s="9"/>
      <c r="BH2563" s="9"/>
      <c r="BI2563" s="52" t="s">
        <v>6370</v>
      </c>
      <c r="BJ2563" s="9">
        <v>42737</v>
      </c>
      <c r="BK2563" s="52" t="s">
        <v>6370</v>
      </c>
      <c r="BL2563" s="52">
        <v>37</v>
      </c>
      <c r="BM2563" s="52">
        <v>6</v>
      </c>
      <c r="BN2563" s="52">
        <v>22.27</v>
      </c>
      <c r="BO2563" s="52" t="s">
        <v>2756</v>
      </c>
      <c r="BP2563" s="52">
        <v>73</v>
      </c>
      <c r="BQ2563" s="52">
        <v>9</v>
      </c>
      <c r="BR2563" s="52">
        <v>45.38</v>
      </c>
      <c r="BS2563" s="52" t="s">
        <v>3282</v>
      </c>
      <c r="BT2563" s="52" t="s">
        <v>50</v>
      </c>
      <c r="BU2563" s="9">
        <v>42737</v>
      </c>
      <c r="BV2563" s="52" t="s">
        <v>6371</v>
      </c>
      <c r="BW2563" s="52" t="s">
        <v>5628</v>
      </c>
    </row>
    <row r="2564" spans="1:79" s="52" customFormat="1" ht="15" customHeight="1">
      <c r="A2564" s="52">
        <v>20174603</v>
      </c>
      <c r="B2564" s="52" t="s">
        <v>4554</v>
      </c>
      <c r="C2564" s="43" t="s">
        <v>6372</v>
      </c>
      <c r="D2564" s="21" t="s">
        <v>422</v>
      </c>
      <c r="E2564" s="9">
        <v>42737</v>
      </c>
      <c r="F2564" s="44">
        <v>0.79166666666666663</v>
      </c>
      <c r="G2564" s="52">
        <v>1</v>
      </c>
      <c r="H2564" s="52">
        <v>2017</v>
      </c>
      <c r="I2564" s="52">
        <v>1</v>
      </c>
      <c r="J2564" s="52">
        <v>1</v>
      </c>
      <c r="M2564" s="52" t="s">
        <v>2900</v>
      </c>
      <c r="N2564" s="52" t="s">
        <v>60</v>
      </c>
      <c r="O2564" s="52" t="s">
        <v>15403</v>
      </c>
      <c r="P2564" s="52">
        <v>36</v>
      </c>
      <c r="Q2564" s="52">
        <v>32</v>
      </c>
      <c r="R2564" s="52">
        <v>35.51</v>
      </c>
      <c r="S2564" s="52" t="s">
        <v>2756</v>
      </c>
      <c r="T2564" s="52">
        <v>72</v>
      </c>
      <c r="U2564" s="52">
        <v>55</v>
      </c>
      <c r="V2564" s="52">
        <v>56.2</v>
      </c>
      <c r="W2564" s="52" t="s">
        <v>3282</v>
      </c>
      <c r="X2564" s="52" t="s">
        <v>1153</v>
      </c>
      <c r="Y2564" s="52">
        <v>4.5</v>
      </c>
      <c r="Z2564" s="52">
        <v>980</v>
      </c>
      <c r="AB2564" s="52">
        <v>1</v>
      </c>
      <c r="AF2564" s="52">
        <v>1</v>
      </c>
      <c r="AH2564" s="52">
        <v>1</v>
      </c>
      <c r="AL2564" s="52">
        <v>1</v>
      </c>
      <c r="AN2564" s="52" t="s">
        <v>6373</v>
      </c>
      <c r="AO2564" s="52">
        <v>1</v>
      </c>
      <c r="AQ2564" s="52" t="s">
        <v>6373</v>
      </c>
      <c r="AR2564" s="52">
        <v>1</v>
      </c>
      <c r="AT2564" s="52" t="s">
        <v>6373</v>
      </c>
      <c r="AV2564" s="52">
        <v>1</v>
      </c>
      <c r="AZ2564" s="52">
        <v>1</v>
      </c>
      <c r="BA2564" s="52">
        <v>1</v>
      </c>
      <c r="BD2564" s="57"/>
      <c r="BE2564" s="52">
        <v>1</v>
      </c>
      <c r="BF2564" s="9">
        <v>42738</v>
      </c>
      <c r="BH2564" s="9"/>
      <c r="BJ2564" s="9"/>
      <c r="BK2564" s="52" t="s">
        <v>39</v>
      </c>
      <c r="BU2564" s="9">
        <v>42738</v>
      </c>
      <c r="BV2564" s="52" t="s">
        <v>6374</v>
      </c>
      <c r="BW2564" s="52" t="s">
        <v>5594</v>
      </c>
    </row>
    <row r="2565" spans="1:79" s="52" customFormat="1" ht="15" customHeight="1">
      <c r="A2565" s="52">
        <v>57</v>
      </c>
      <c r="B2565" s="52" t="s">
        <v>3182</v>
      </c>
      <c r="C2565" s="43" t="s">
        <v>3228</v>
      </c>
      <c r="D2565" s="21" t="s">
        <v>318</v>
      </c>
      <c r="E2565" s="9">
        <v>42737</v>
      </c>
      <c r="F2565" s="44"/>
      <c r="G2565" s="52">
        <v>1</v>
      </c>
      <c r="H2565" s="52">
        <v>2017</v>
      </c>
      <c r="I2565" s="52">
        <v>1</v>
      </c>
      <c r="J2565" s="52">
        <v>1</v>
      </c>
      <c r="M2565" s="52" t="s">
        <v>3069</v>
      </c>
      <c r="N2565" s="52" t="s">
        <v>2075</v>
      </c>
      <c r="O2565" s="52" t="s">
        <v>8607</v>
      </c>
      <c r="P2565" s="52">
        <v>39</v>
      </c>
      <c r="Q2565" s="52">
        <v>44</v>
      </c>
      <c r="R2565" s="52">
        <v>52</v>
      </c>
      <c r="S2565" s="52" t="s">
        <v>2756</v>
      </c>
      <c r="T2565" s="52">
        <v>73</v>
      </c>
      <c r="U2565" s="52">
        <v>23</v>
      </c>
      <c r="V2565" s="52">
        <v>32</v>
      </c>
      <c r="W2565" s="52" t="s">
        <v>3282</v>
      </c>
      <c r="X2565" s="52" t="s">
        <v>1153</v>
      </c>
      <c r="Y2565" s="52">
        <v>0.25</v>
      </c>
      <c r="Z2565" s="52">
        <v>3.9</v>
      </c>
      <c r="AC2565" s="52">
        <v>1</v>
      </c>
      <c r="AF2565" s="52">
        <v>1</v>
      </c>
      <c r="AH2565" s="52">
        <v>1</v>
      </c>
      <c r="AM2565" s="52">
        <v>1</v>
      </c>
      <c r="AP2565" s="52">
        <v>1</v>
      </c>
      <c r="AS2565" s="52">
        <v>1</v>
      </c>
      <c r="AV2565" s="52">
        <v>1</v>
      </c>
      <c r="AZ2565" s="52">
        <v>1</v>
      </c>
      <c r="BB2565" s="52">
        <v>1</v>
      </c>
      <c r="BC2565" s="52">
        <v>1</v>
      </c>
      <c r="BD2565" s="57">
        <v>42737</v>
      </c>
      <c r="BF2565" s="9"/>
      <c r="BH2565" s="9"/>
      <c r="BJ2565" s="9"/>
      <c r="BK2565" s="52" t="s">
        <v>5679</v>
      </c>
      <c r="BL2565" s="52">
        <v>39</v>
      </c>
      <c r="BM2565" s="52">
        <v>48</v>
      </c>
      <c r="BN2565" s="52">
        <v>5</v>
      </c>
      <c r="BO2565" s="52" t="s">
        <v>2756</v>
      </c>
      <c r="BP2565" s="52">
        <v>73</v>
      </c>
      <c r="BQ2565" s="52">
        <v>15</v>
      </c>
      <c r="BR2565" s="52">
        <v>16</v>
      </c>
      <c r="BS2565" s="52" t="s">
        <v>3282</v>
      </c>
      <c r="BT2565" s="52" t="s">
        <v>50</v>
      </c>
      <c r="BU2565" s="9"/>
      <c r="BV2565" s="52" t="s">
        <v>6709</v>
      </c>
      <c r="BW2565" s="52" t="s">
        <v>3806</v>
      </c>
      <c r="BZ2565" s="52">
        <v>1</v>
      </c>
    </row>
    <row r="2566" spans="1:79" s="52" customFormat="1" ht="15" customHeight="1">
      <c r="A2566" s="52">
        <v>40324</v>
      </c>
      <c r="B2566" s="52" t="s">
        <v>3139</v>
      </c>
      <c r="C2566" s="43" t="s">
        <v>3198</v>
      </c>
      <c r="D2566" s="21" t="s">
        <v>356</v>
      </c>
      <c r="E2566" s="9">
        <v>42738</v>
      </c>
      <c r="F2566" s="44">
        <v>0.39583333333333331</v>
      </c>
      <c r="G2566" s="52">
        <v>1</v>
      </c>
      <c r="H2566" s="52">
        <v>2017</v>
      </c>
      <c r="I2566" s="52">
        <v>1</v>
      </c>
      <c r="K2566" s="52">
        <v>1</v>
      </c>
      <c r="M2566" s="52" t="s">
        <v>6161</v>
      </c>
      <c r="N2566" s="52" t="s">
        <v>944</v>
      </c>
      <c r="O2566" s="52" t="s">
        <v>944</v>
      </c>
      <c r="P2566" s="52">
        <v>29</v>
      </c>
      <c r="Q2566" s="52">
        <v>57</v>
      </c>
      <c r="R2566" s="52">
        <v>32.1</v>
      </c>
      <c r="S2566" s="52" t="s">
        <v>2756</v>
      </c>
      <c r="T2566" s="52">
        <v>71</v>
      </c>
      <c r="U2566" s="52">
        <v>19</v>
      </c>
      <c r="V2566" s="52">
        <v>4.8</v>
      </c>
      <c r="W2566" s="52" t="s">
        <v>3282</v>
      </c>
      <c r="X2566" s="52" t="s">
        <v>1153</v>
      </c>
      <c r="Y2566" s="52">
        <v>0.85</v>
      </c>
      <c r="Z2566" s="52">
        <v>29.7</v>
      </c>
      <c r="AB2566" s="52">
        <v>1</v>
      </c>
      <c r="AD2566" s="52">
        <v>1</v>
      </c>
      <c r="AH2566" s="52">
        <v>1</v>
      </c>
      <c r="AL2566" s="52">
        <v>1</v>
      </c>
      <c r="AN2566" s="52" t="s">
        <v>6162</v>
      </c>
      <c r="AO2566" s="52">
        <v>1</v>
      </c>
      <c r="AQ2566" s="52" t="s">
        <v>6162</v>
      </c>
      <c r="AS2566" s="52">
        <v>1</v>
      </c>
      <c r="AU2566" s="52">
        <v>1</v>
      </c>
      <c r="AW2566" s="52" t="s">
        <v>6163</v>
      </c>
      <c r="AZ2566" s="52">
        <v>1</v>
      </c>
      <c r="BB2566" s="52">
        <v>1</v>
      </c>
      <c r="BC2566" s="52">
        <v>1</v>
      </c>
      <c r="BD2566" s="57">
        <v>42738</v>
      </c>
      <c r="BF2566" s="9"/>
      <c r="BH2566" s="9"/>
      <c r="BJ2566" s="9"/>
      <c r="BK2566" s="52" t="s">
        <v>6164</v>
      </c>
      <c r="BU2566" s="9">
        <v>42740</v>
      </c>
      <c r="BV2566" s="52" t="s">
        <v>6165</v>
      </c>
      <c r="BW2566" s="52" t="s">
        <v>4603</v>
      </c>
      <c r="BY2566" s="52">
        <v>1</v>
      </c>
    </row>
    <row r="2567" spans="1:79" s="52" customFormat="1" ht="15" customHeight="1">
      <c r="A2567" s="52">
        <v>40325</v>
      </c>
      <c r="B2567" s="52" t="s">
        <v>15282</v>
      </c>
      <c r="C2567" s="43" t="s">
        <v>3891</v>
      </c>
      <c r="D2567" s="21" t="s">
        <v>3892</v>
      </c>
      <c r="E2567" s="9">
        <v>42738</v>
      </c>
      <c r="F2567" s="44">
        <v>0.5625</v>
      </c>
      <c r="G2567" s="52">
        <v>1</v>
      </c>
      <c r="H2567" s="52">
        <v>2017</v>
      </c>
      <c r="I2567" s="52">
        <v>1</v>
      </c>
      <c r="J2567" s="52">
        <v>1</v>
      </c>
      <c r="M2567" s="52" t="s">
        <v>6166</v>
      </c>
      <c r="N2567" s="52" t="s">
        <v>944</v>
      </c>
      <c r="O2567" s="52" t="s">
        <v>944</v>
      </c>
      <c r="P2567" s="52">
        <v>29</v>
      </c>
      <c r="Q2567" s="52">
        <v>57</v>
      </c>
      <c r="R2567" s="52">
        <v>9.6</v>
      </c>
      <c r="S2567" s="52" t="s">
        <v>2756</v>
      </c>
      <c r="T2567" s="52">
        <v>71</v>
      </c>
      <c r="U2567" s="52">
        <v>18</v>
      </c>
      <c r="V2567" s="52">
        <v>3.9</v>
      </c>
      <c r="W2567" s="52" t="s">
        <v>3282</v>
      </c>
      <c r="X2567" s="52" t="s">
        <v>1153</v>
      </c>
      <c r="Y2567" s="52">
        <v>0.8</v>
      </c>
      <c r="Z2567" s="52">
        <v>14</v>
      </c>
      <c r="AB2567" s="52">
        <v>1</v>
      </c>
      <c r="AG2567" s="52">
        <v>1</v>
      </c>
      <c r="AH2567" s="52">
        <v>1</v>
      </c>
      <c r="AM2567" s="52">
        <v>1</v>
      </c>
      <c r="AP2567" s="52">
        <v>1</v>
      </c>
      <c r="AS2567" s="52">
        <v>1</v>
      </c>
      <c r="AV2567" s="52">
        <v>1</v>
      </c>
      <c r="AX2567" s="52">
        <v>1</v>
      </c>
      <c r="BB2567" s="52">
        <v>1</v>
      </c>
      <c r="BC2567" s="52">
        <v>1</v>
      </c>
      <c r="BD2567" s="57">
        <v>42738</v>
      </c>
      <c r="BF2567" s="9"/>
      <c r="BG2567" s="52">
        <v>1</v>
      </c>
      <c r="BH2567" s="9">
        <v>42754</v>
      </c>
      <c r="BJ2567" s="9"/>
      <c r="BK2567" s="52" t="s">
        <v>6167</v>
      </c>
      <c r="BL2567" s="52">
        <v>29</v>
      </c>
      <c r="BM2567" s="52">
        <v>20</v>
      </c>
      <c r="BN2567" s="52">
        <v>16.899999999999999</v>
      </c>
      <c r="BO2567" s="52" t="s">
        <v>2756</v>
      </c>
      <c r="BP2567" s="52">
        <v>71</v>
      </c>
      <c r="BQ2567" s="52">
        <v>19</v>
      </c>
      <c r="BR2567" s="52">
        <v>56.5</v>
      </c>
      <c r="BS2567" s="52" t="s">
        <v>3282</v>
      </c>
      <c r="BT2567" s="52" t="s">
        <v>50</v>
      </c>
      <c r="BU2567" s="9">
        <v>42754</v>
      </c>
      <c r="BV2567" s="52" t="s">
        <v>6168</v>
      </c>
      <c r="BW2567" s="52" t="s">
        <v>4603</v>
      </c>
      <c r="BY2567" s="52">
        <v>1</v>
      </c>
      <c r="BZ2567" s="52">
        <v>1</v>
      </c>
    </row>
    <row r="2568" spans="1:79" s="52" customFormat="1" ht="15" customHeight="1">
      <c r="A2568" s="52">
        <v>52017040</v>
      </c>
      <c r="B2568" s="52" t="s">
        <v>3182</v>
      </c>
      <c r="C2568" s="43" t="s">
        <v>4530</v>
      </c>
      <c r="D2568" s="21" t="s">
        <v>238</v>
      </c>
      <c r="E2568" s="9">
        <v>42738</v>
      </c>
      <c r="F2568" s="44">
        <v>0.47916666666666669</v>
      </c>
      <c r="G2568" s="52">
        <v>1</v>
      </c>
      <c r="H2568" s="52">
        <v>2017</v>
      </c>
      <c r="I2568" s="52">
        <v>1</v>
      </c>
      <c r="J2568" s="52">
        <v>1</v>
      </c>
      <c r="M2568" s="52" t="s">
        <v>6222</v>
      </c>
      <c r="N2568" s="52" t="s">
        <v>3594</v>
      </c>
      <c r="O2568" s="52" t="s">
        <v>1619</v>
      </c>
      <c r="P2568" s="52">
        <v>32</v>
      </c>
      <c r="Q2568" s="52">
        <v>57</v>
      </c>
      <c r="R2568" s="52">
        <v>26</v>
      </c>
      <c r="S2568" s="52" t="s">
        <v>2756</v>
      </c>
      <c r="T2568" s="52">
        <v>71</v>
      </c>
      <c r="U2568" s="52">
        <v>33</v>
      </c>
      <c r="V2568" s="52">
        <v>1</v>
      </c>
      <c r="W2568" s="52" t="s">
        <v>3282</v>
      </c>
      <c r="X2568" s="52" t="s">
        <v>1153</v>
      </c>
      <c r="Y2568" s="52">
        <v>0.45</v>
      </c>
      <c r="Z2568" s="52">
        <v>3</v>
      </c>
      <c r="AC2568" s="52">
        <v>1</v>
      </c>
      <c r="AF2568" s="52">
        <v>1</v>
      </c>
      <c r="AH2568" s="52">
        <v>1</v>
      </c>
      <c r="AM2568" s="52">
        <v>1</v>
      </c>
      <c r="AP2568" s="52">
        <v>1</v>
      </c>
      <c r="AS2568" s="52">
        <v>1</v>
      </c>
      <c r="AV2568" s="52">
        <v>1</v>
      </c>
      <c r="AY2568" s="52">
        <v>1</v>
      </c>
      <c r="BC2568" s="52">
        <v>1</v>
      </c>
      <c r="BD2568" s="57">
        <v>42738</v>
      </c>
      <c r="BF2568" s="9"/>
      <c r="BH2568" s="9"/>
      <c r="BJ2568" s="9"/>
      <c r="BK2568" s="52" t="s">
        <v>5890</v>
      </c>
      <c r="BU2568" s="9">
        <v>42738</v>
      </c>
      <c r="BV2568" s="52" t="s">
        <v>6223</v>
      </c>
      <c r="BW2568" s="52" t="s">
        <v>6224</v>
      </c>
      <c r="BZ2568" s="52">
        <v>1</v>
      </c>
    </row>
    <row r="2569" spans="1:79" s="52" customFormat="1" ht="15" customHeight="1">
      <c r="A2569" s="52">
        <v>10311</v>
      </c>
      <c r="B2569" s="52" t="s">
        <v>15282</v>
      </c>
      <c r="C2569" s="43" t="s">
        <v>2755</v>
      </c>
      <c r="D2569" s="21" t="s">
        <v>100</v>
      </c>
      <c r="E2569" s="9">
        <v>42738</v>
      </c>
      <c r="F2569" s="44">
        <v>0.57291666666666663</v>
      </c>
      <c r="G2569" s="52">
        <v>1</v>
      </c>
      <c r="H2569" s="52">
        <v>2017</v>
      </c>
      <c r="I2569" s="52">
        <v>1</v>
      </c>
      <c r="J2569" s="52">
        <v>1</v>
      </c>
      <c r="M2569" s="52" t="s">
        <v>6114</v>
      </c>
      <c r="N2569" s="52" t="s">
        <v>882</v>
      </c>
      <c r="O2569" s="52" t="s">
        <v>8600</v>
      </c>
      <c r="P2569" s="52">
        <v>20</v>
      </c>
      <c r="Q2569" s="52">
        <v>14</v>
      </c>
      <c r="R2569" s="52">
        <v>6.2</v>
      </c>
      <c r="S2569" s="52" t="s">
        <v>2756</v>
      </c>
      <c r="T2569" s="52">
        <v>70</v>
      </c>
      <c r="U2569" s="52">
        <v>8</v>
      </c>
      <c r="V2569" s="52">
        <v>59.11</v>
      </c>
      <c r="W2569" s="52" t="s">
        <v>3282</v>
      </c>
      <c r="X2569" s="52" t="s">
        <v>1153</v>
      </c>
      <c r="Y2569" s="52">
        <v>0.9</v>
      </c>
      <c r="Z2569" s="52">
        <v>12</v>
      </c>
      <c r="AB2569" s="52">
        <v>1</v>
      </c>
      <c r="AF2569" s="52">
        <v>1</v>
      </c>
      <c r="AJ2569" s="52">
        <v>1</v>
      </c>
      <c r="AM2569" s="52">
        <v>1</v>
      </c>
      <c r="AP2569" s="52">
        <v>1</v>
      </c>
      <c r="AS2569" s="52">
        <v>1</v>
      </c>
      <c r="AV2569" s="52">
        <v>1</v>
      </c>
      <c r="AZ2569" s="52">
        <v>1</v>
      </c>
      <c r="BB2569" s="52">
        <v>1</v>
      </c>
      <c r="BC2569" s="52">
        <v>1</v>
      </c>
      <c r="BD2569" s="57">
        <v>42738</v>
      </c>
      <c r="BF2569" s="9"/>
      <c r="BH2569" s="9"/>
      <c r="BJ2569" s="9"/>
      <c r="BK2569" s="52" t="s">
        <v>39</v>
      </c>
      <c r="BU2569" s="9">
        <v>42738</v>
      </c>
      <c r="BV2569" s="52" t="s">
        <v>6115</v>
      </c>
      <c r="BW2569" s="52" t="s">
        <v>6116</v>
      </c>
    </row>
    <row r="2570" spans="1:79" s="52" customFormat="1" ht="15" customHeight="1">
      <c r="A2570" s="52">
        <v>58</v>
      </c>
      <c r="B2570" s="52" t="s">
        <v>3182</v>
      </c>
      <c r="C2570" s="43" t="s">
        <v>3228</v>
      </c>
      <c r="D2570" s="21" t="s">
        <v>318</v>
      </c>
      <c r="E2570" s="9">
        <v>42739</v>
      </c>
      <c r="F2570" s="44"/>
      <c r="G2570" s="52">
        <v>1</v>
      </c>
      <c r="H2570" s="52">
        <v>2017</v>
      </c>
      <c r="I2570" s="52">
        <v>1</v>
      </c>
      <c r="J2570" s="52">
        <v>1</v>
      </c>
      <c r="M2570" s="52" t="s">
        <v>3823</v>
      </c>
      <c r="N2570" s="52" t="s">
        <v>2079</v>
      </c>
      <c r="O2570" s="52" t="s">
        <v>8607</v>
      </c>
      <c r="P2570" s="52">
        <v>39</v>
      </c>
      <c r="Q2570" s="52">
        <v>57</v>
      </c>
      <c r="R2570" s="52">
        <v>25</v>
      </c>
      <c r="S2570" s="52" t="s">
        <v>2756</v>
      </c>
      <c r="T2570" s="52">
        <v>73</v>
      </c>
      <c r="U2570" s="52">
        <v>35</v>
      </c>
      <c r="V2570" s="52">
        <v>35</v>
      </c>
      <c r="W2570" s="52" t="s">
        <v>3282</v>
      </c>
      <c r="X2570" s="52" t="s">
        <v>1153</v>
      </c>
      <c r="Y2570" s="52">
        <v>0.26</v>
      </c>
      <c r="Z2570" s="52">
        <v>45</v>
      </c>
      <c r="AC2570" s="52">
        <v>1</v>
      </c>
      <c r="AF2570" s="52">
        <v>1</v>
      </c>
      <c r="AH2570" s="52">
        <v>1</v>
      </c>
      <c r="AM2570" s="52">
        <v>1</v>
      </c>
      <c r="AP2570" s="52">
        <v>1</v>
      </c>
      <c r="AS2570" s="52">
        <v>1</v>
      </c>
      <c r="AV2570" s="52">
        <v>1</v>
      </c>
      <c r="AY2570" s="52">
        <v>1</v>
      </c>
      <c r="BA2570" s="52">
        <v>1</v>
      </c>
      <c r="BC2570" s="52">
        <v>1</v>
      </c>
      <c r="BD2570" s="57">
        <v>42738</v>
      </c>
      <c r="BF2570" s="9"/>
      <c r="BG2570" s="52">
        <v>1</v>
      </c>
      <c r="BH2570" s="9">
        <v>42758</v>
      </c>
      <c r="BJ2570" s="9"/>
      <c r="BK2570" s="52" t="s">
        <v>6710</v>
      </c>
      <c r="BL2570" s="52">
        <v>39</v>
      </c>
      <c r="BM2570" s="52">
        <v>27</v>
      </c>
      <c r="BN2570" s="52">
        <v>17</v>
      </c>
      <c r="BO2570" s="52" t="s">
        <v>2756</v>
      </c>
      <c r="BP2570" s="52">
        <v>73</v>
      </c>
      <c r="BQ2570" s="52">
        <v>15</v>
      </c>
      <c r="BR2570" s="52">
        <v>45</v>
      </c>
      <c r="BS2570" s="52" t="s">
        <v>3282</v>
      </c>
      <c r="BT2570" s="52" t="s">
        <v>50</v>
      </c>
      <c r="BU2570" s="9">
        <v>42758</v>
      </c>
      <c r="BV2570" s="52" t="s">
        <v>6711</v>
      </c>
      <c r="BW2570" s="52" t="s">
        <v>3806</v>
      </c>
      <c r="BZ2570" s="52">
        <v>1</v>
      </c>
      <c r="CA2570" s="52">
        <v>1</v>
      </c>
    </row>
    <row r="2571" spans="1:79" s="52" customFormat="1" ht="15" customHeight="1">
      <c r="A2571" s="52">
        <v>40326</v>
      </c>
      <c r="B2571" s="52" t="s">
        <v>6096</v>
      </c>
      <c r="C2571" s="43" t="s">
        <v>3298</v>
      </c>
      <c r="D2571" s="21" t="s">
        <v>72</v>
      </c>
      <c r="E2571" s="9">
        <v>42739</v>
      </c>
      <c r="F2571" s="44">
        <v>0.64583333333333337</v>
      </c>
      <c r="G2571" s="52">
        <v>1</v>
      </c>
      <c r="H2571" s="52">
        <v>2017</v>
      </c>
      <c r="I2571" s="52">
        <v>1</v>
      </c>
      <c r="K2571" s="52">
        <v>1</v>
      </c>
      <c r="M2571" s="52" t="s">
        <v>943</v>
      </c>
      <c r="N2571" s="52" t="s">
        <v>944</v>
      </c>
      <c r="O2571" s="52" t="s">
        <v>944</v>
      </c>
      <c r="P2571" s="52">
        <v>29</v>
      </c>
      <c r="Q2571" s="52">
        <v>57</v>
      </c>
      <c r="R2571" s="52">
        <v>34.06</v>
      </c>
      <c r="S2571" s="52" t="s">
        <v>2756</v>
      </c>
      <c r="T2571" s="52">
        <v>71</v>
      </c>
      <c r="U2571" s="52">
        <v>19</v>
      </c>
      <c r="V2571" s="52">
        <v>14.09</v>
      </c>
      <c r="W2571" s="52" t="s">
        <v>3282</v>
      </c>
      <c r="X2571" s="52" t="s">
        <v>1153</v>
      </c>
      <c r="Y2571" s="52">
        <v>0.6</v>
      </c>
      <c r="Z2571" s="52">
        <v>4</v>
      </c>
      <c r="AA2571" s="52">
        <v>1</v>
      </c>
      <c r="AD2571" s="52">
        <v>1</v>
      </c>
      <c r="AH2571" s="52">
        <v>1</v>
      </c>
      <c r="AM2571" s="52">
        <v>1</v>
      </c>
      <c r="AP2571" s="52">
        <v>1</v>
      </c>
      <c r="AS2571" s="52">
        <v>1</v>
      </c>
      <c r="AV2571" s="52">
        <v>1</v>
      </c>
      <c r="AW2571" s="52" t="s">
        <v>6169</v>
      </c>
      <c r="BD2571" s="57"/>
      <c r="BF2571" s="9"/>
      <c r="BH2571" s="9"/>
      <c r="BJ2571" s="9"/>
      <c r="BK2571" s="52" t="s">
        <v>2415</v>
      </c>
      <c r="BL2571" s="52">
        <v>29</v>
      </c>
      <c r="BM2571" s="52">
        <v>57</v>
      </c>
      <c r="BN2571" s="52">
        <v>35.04</v>
      </c>
      <c r="BO2571" s="52" t="s">
        <v>2756</v>
      </c>
      <c r="BP2571" s="52">
        <v>71</v>
      </c>
      <c r="BQ2571" s="52">
        <v>19</v>
      </c>
      <c r="BR2571" s="52">
        <v>13.27</v>
      </c>
      <c r="BS2571" s="52" t="s">
        <v>3282</v>
      </c>
      <c r="BT2571" s="52" t="s">
        <v>50</v>
      </c>
      <c r="BU2571" s="9">
        <v>42738</v>
      </c>
      <c r="BV2571" s="52" t="s">
        <v>6170</v>
      </c>
      <c r="BW2571" s="52" t="s">
        <v>6171</v>
      </c>
    </row>
    <row r="2572" spans="1:79" s="52" customFormat="1" ht="15" customHeight="1">
      <c r="A2572" s="52">
        <v>49</v>
      </c>
      <c r="B2572" s="52" t="s">
        <v>3182</v>
      </c>
      <c r="C2572" s="43" t="s">
        <v>4530</v>
      </c>
      <c r="D2572" s="21" t="s">
        <v>238</v>
      </c>
      <c r="E2572" s="9">
        <v>42740</v>
      </c>
      <c r="F2572" s="44">
        <v>0.70833333333333337</v>
      </c>
      <c r="G2572" s="52">
        <v>1</v>
      </c>
      <c r="H2572" s="52">
        <v>2017</v>
      </c>
      <c r="I2572" s="52">
        <v>1</v>
      </c>
      <c r="J2572" s="52">
        <v>1</v>
      </c>
      <c r="M2572" s="52" t="s">
        <v>6294</v>
      </c>
      <c r="N2572" s="52" t="s">
        <v>462</v>
      </c>
      <c r="O2572" s="52" t="s">
        <v>8602</v>
      </c>
      <c r="P2572" s="52">
        <v>34</v>
      </c>
      <c r="Q2572" s="52">
        <v>25</v>
      </c>
      <c r="R2572" s="52">
        <v>32.979999999999997</v>
      </c>
      <c r="S2572" s="52" t="s">
        <v>2756</v>
      </c>
      <c r="T2572" s="52">
        <v>72</v>
      </c>
      <c r="U2572" s="52">
        <v>2</v>
      </c>
      <c r="V2572" s="52">
        <v>14.19</v>
      </c>
      <c r="W2572" s="52" t="s">
        <v>3282</v>
      </c>
      <c r="X2572" s="52" t="s">
        <v>1153</v>
      </c>
      <c r="Y2572" s="52">
        <v>0.4</v>
      </c>
      <c r="Z2572" s="52">
        <v>2.2000000000000002</v>
      </c>
      <c r="AC2572" s="52">
        <v>1</v>
      </c>
      <c r="AF2572" s="52">
        <v>1</v>
      </c>
      <c r="AH2572" s="52">
        <v>1</v>
      </c>
      <c r="AK2572" s="52" t="s">
        <v>5552</v>
      </c>
      <c r="AM2572" s="52">
        <v>1</v>
      </c>
      <c r="AO2572" s="52">
        <v>1</v>
      </c>
      <c r="AP2572" s="52">
        <v>1</v>
      </c>
      <c r="AS2572" s="52">
        <v>1</v>
      </c>
      <c r="AV2572" s="52">
        <v>1</v>
      </c>
      <c r="AY2572" s="52">
        <v>1</v>
      </c>
      <c r="BA2572" s="52">
        <v>1</v>
      </c>
      <c r="BC2572" s="52">
        <v>1</v>
      </c>
      <c r="BD2572" s="57">
        <v>42374</v>
      </c>
      <c r="BF2572" s="9"/>
      <c r="BH2572" s="9"/>
      <c r="BJ2572" s="9"/>
      <c r="BK2572" s="52" t="s">
        <v>6295</v>
      </c>
      <c r="BU2572" s="9">
        <v>42741</v>
      </c>
      <c r="BV2572" s="52" t="s">
        <v>6296</v>
      </c>
      <c r="BW2572" s="52" t="s">
        <v>6297</v>
      </c>
      <c r="BY2572" s="52">
        <v>1</v>
      </c>
    </row>
    <row r="2573" spans="1:79" s="52" customFormat="1" ht="15" customHeight="1">
      <c r="A2573" s="52" t="s">
        <v>6484</v>
      </c>
      <c r="B2573" s="52" t="s">
        <v>3182</v>
      </c>
      <c r="C2573" s="43" t="s">
        <v>3228</v>
      </c>
      <c r="D2573" s="21" t="s">
        <v>318</v>
      </c>
      <c r="E2573" s="9">
        <v>42742</v>
      </c>
      <c r="F2573" s="44">
        <v>0.79166666666666663</v>
      </c>
      <c r="G2573" s="52">
        <v>1</v>
      </c>
      <c r="H2573" s="52">
        <v>2017</v>
      </c>
      <c r="I2573" s="52">
        <v>1</v>
      </c>
      <c r="J2573" s="52">
        <v>1</v>
      </c>
      <c r="M2573" s="52" t="s">
        <v>4370</v>
      </c>
      <c r="N2573" s="52" t="s">
        <v>1793</v>
      </c>
      <c r="O2573" s="52" t="s">
        <v>8604</v>
      </c>
      <c r="P2573" s="52">
        <v>43</v>
      </c>
      <c r="Q2573" s="52">
        <v>7</v>
      </c>
      <c r="R2573" s="52">
        <v>46</v>
      </c>
      <c r="S2573" s="52" t="s">
        <v>2756</v>
      </c>
      <c r="T2573" s="52">
        <v>73</v>
      </c>
      <c r="U2573" s="52">
        <v>31</v>
      </c>
      <c r="V2573" s="52">
        <v>8</v>
      </c>
      <c r="W2573" s="52" t="s">
        <v>3282</v>
      </c>
      <c r="X2573" s="52" t="s">
        <v>1153</v>
      </c>
      <c r="Y2573" s="52">
        <v>0.4</v>
      </c>
      <c r="Z2573" s="52">
        <v>1</v>
      </c>
      <c r="AC2573" s="52">
        <v>1</v>
      </c>
      <c r="AF2573" s="52">
        <v>1</v>
      </c>
      <c r="AH2573" s="52">
        <v>1</v>
      </c>
      <c r="AM2573" s="52">
        <v>1</v>
      </c>
      <c r="AP2573" s="52">
        <v>1</v>
      </c>
      <c r="AS2573" s="52">
        <v>1</v>
      </c>
      <c r="AV2573" s="52">
        <v>1</v>
      </c>
      <c r="AY2573" s="52">
        <v>1</v>
      </c>
      <c r="BA2573" s="52">
        <v>1</v>
      </c>
      <c r="BD2573" s="57"/>
      <c r="BF2573" s="9"/>
      <c r="BG2573" s="52">
        <v>1</v>
      </c>
      <c r="BH2573" s="9">
        <v>42744</v>
      </c>
      <c r="BJ2573" s="9"/>
      <c r="BK2573" s="52" t="s">
        <v>6485</v>
      </c>
      <c r="BL2573" s="52">
        <v>43</v>
      </c>
      <c r="BM2573" s="52">
        <v>8</v>
      </c>
      <c r="BN2573" s="52">
        <v>22.2</v>
      </c>
      <c r="BO2573" s="52" t="s">
        <v>2756</v>
      </c>
      <c r="BP2573" s="52">
        <v>73</v>
      </c>
      <c r="BQ2573" s="52">
        <v>29</v>
      </c>
      <c r="BR2573" s="52">
        <v>52.2</v>
      </c>
      <c r="BS2573" s="52" t="s">
        <v>3282</v>
      </c>
      <c r="BT2573" s="52" t="s">
        <v>50</v>
      </c>
      <c r="BU2573" s="9">
        <v>42744</v>
      </c>
      <c r="BV2573" s="52" t="s">
        <v>6486</v>
      </c>
    </row>
    <row r="2574" spans="1:79" s="52" customFormat="1" ht="15" customHeight="1">
      <c r="A2574" s="52">
        <v>770</v>
      </c>
      <c r="B2574" s="52" t="s">
        <v>3182</v>
      </c>
      <c r="C2574" s="43" t="s">
        <v>3228</v>
      </c>
      <c r="D2574" s="21" t="s">
        <v>318</v>
      </c>
      <c r="E2574" s="9">
        <v>42743</v>
      </c>
      <c r="F2574" s="44">
        <v>0.52083333333333337</v>
      </c>
      <c r="G2574" s="52">
        <v>1</v>
      </c>
      <c r="H2574" s="52">
        <v>2017</v>
      </c>
      <c r="I2574" s="52">
        <v>1</v>
      </c>
      <c r="J2574" s="52">
        <v>1</v>
      </c>
      <c r="M2574" s="52" t="s">
        <v>263</v>
      </c>
      <c r="N2574" s="52" t="s">
        <v>167</v>
      </c>
      <c r="O2574" s="52" t="s">
        <v>345</v>
      </c>
      <c r="P2574" s="52">
        <v>35</v>
      </c>
      <c r="Q2574" s="52">
        <v>50</v>
      </c>
      <c r="R2574" s="52">
        <v>12.46</v>
      </c>
      <c r="S2574" s="52" t="s">
        <v>2756</v>
      </c>
      <c r="T2574" s="52">
        <v>72</v>
      </c>
      <c r="U2574" s="52">
        <v>37</v>
      </c>
      <c r="V2574" s="52">
        <v>31.4</v>
      </c>
      <c r="W2574" s="52" t="s">
        <v>3282</v>
      </c>
      <c r="X2574" s="52">
        <v>18</v>
      </c>
      <c r="Y2574" s="52">
        <v>0.3</v>
      </c>
      <c r="Z2574" s="52">
        <v>2</v>
      </c>
      <c r="AC2574" s="52">
        <v>1</v>
      </c>
      <c r="AF2574" s="52">
        <v>1</v>
      </c>
      <c r="AH2574" s="52">
        <v>1</v>
      </c>
      <c r="AM2574" s="52">
        <v>1</v>
      </c>
      <c r="AX2574" s="52">
        <v>1</v>
      </c>
      <c r="BA2574" s="52">
        <v>1</v>
      </c>
      <c r="BD2574" s="57"/>
      <c r="BF2574" s="9"/>
      <c r="BG2574" s="52">
        <v>1</v>
      </c>
      <c r="BH2574" s="9">
        <v>42744</v>
      </c>
      <c r="BJ2574" s="9"/>
      <c r="BL2574" s="52">
        <v>35</v>
      </c>
      <c r="BM2574" s="52">
        <v>31</v>
      </c>
      <c r="BN2574" s="52">
        <v>4.18</v>
      </c>
      <c r="BO2574" s="52" t="s">
        <v>1238</v>
      </c>
      <c r="BP2574" s="52">
        <v>72</v>
      </c>
      <c r="BQ2574" s="52">
        <v>33</v>
      </c>
      <c r="BR2574" s="52" t="s">
        <v>6329</v>
      </c>
      <c r="BS2574" s="52" t="s">
        <v>3282</v>
      </c>
      <c r="BT2574" s="52">
        <v>18</v>
      </c>
      <c r="BU2574" s="9"/>
      <c r="BV2574" s="52" t="s">
        <v>6330</v>
      </c>
      <c r="BW2574" s="52" t="s">
        <v>6331</v>
      </c>
    </row>
    <row r="2575" spans="1:79" s="52" customFormat="1" ht="15" customHeight="1">
      <c r="A2575" s="52">
        <v>20174404</v>
      </c>
      <c r="B2575" s="52" t="s">
        <v>3182</v>
      </c>
      <c r="C2575" s="43" t="s">
        <v>4530</v>
      </c>
      <c r="D2575" s="21" t="s">
        <v>238</v>
      </c>
      <c r="E2575" s="9">
        <v>42743</v>
      </c>
      <c r="F2575" s="44">
        <v>0.75</v>
      </c>
      <c r="G2575" s="52">
        <v>1</v>
      </c>
      <c r="H2575" s="52">
        <v>2017</v>
      </c>
      <c r="I2575" s="52">
        <v>1</v>
      </c>
      <c r="J2575" s="52">
        <v>1</v>
      </c>
      <c r="M2575" s="52" t="s">
        <v>828</v>
      </c>
      <c r="N2575" s="52" t="s">
        <v>97</v>
      </c>
      <c r="O2575" s="52" t="s">
        <v>15403</v>
      </c>
      <c r="P2575" s="52">
        <v>37</v>
      </c>
      <c r="Q2575" s="52">
        <v>0</v>
      </c>
      <c r="R2575" s="52">
        <v>9.4</v>
      </c>
      <c r="S2575" s="52" t="s">
        <v>2756</v>
      </c>
      <c r="T2575" s="52">
        <v>73</v>
      </c>
      <c r="U2575" s="52">
        <v>11</v>
      </c>
      <c r="V2575" s="52">
        <v>15.83</v>
      </c>
      <c r="W2575" s="52" t="s">
        <v>3282</v>
      </c>
      <c r="X2575" s="52" t="s">
        <v>1153</v>
      </c>
      <c r="Y2575" s="52" t="s">
        <v>7940</v>
      </c>
      <c r="Z2575" s="52" t="s">
        <v>7940</v>
      </c>
      <c r="AF2575" s="52">
        <v>1</v>
      </c>
      <c r="AH2575" s="52">
        <v>1</v>
      </c>
      <c r="AM2575" s="52">
        <v>1</v>
      </c>
      <c r="AP2575" s="52">
        <v>1</v>
      </c>
      <c r="AS2575" s="52">
        <v>1</v>
      </c>
      <c r="AV2575" s="52">
        <v>1</v>
      </c>
      <c r="BA2575" s="52">
        <v>1</v>
      </c>
      <c r="BC2575" s="52">
        <v>1</v>
      </c>
      <c r="BD2575" s="57">
        <v>42743</v>
      </c>
      <c r="BF2575" s="9"/>
      <c r="BH2575" s="9"/>
      <c r="BI2575" s="52" t="s">
        <v>6367</v>
      </c>
      <c r="BJ2575" s="9"/>
      <c r="BK2575" s="52" t="s">
        <v>6375</v>
      </c>
      <c r="BL2575" s="52">
        <v>36</v>
      </c>
      <c r="BM2575" s="52">
        <v>36</v>
      </c>
      <c r="BN2575" s="52">
        <v>30.04</v>
      </c>
      <c r="BO2575" s="52" t="s">
        <v>2756</v>
      </c>
      <c r="BP2575" s="52">
        <v>73</v>
      </c>
      <c r="BQ2575" s="52">
        <v>3</v>
      </c>
      <c r="BR2575" s="52">
        <v>31.22</v>
      </c>
      <c r="BS2575" s="52" t="s">
        <v>3282</v>
      </c>
      <c r="BT2575" s="52" t="s">
        <v>50</v>
      </c>
      <c r="BU2575" s="9">
        <v>42753</v>
      </c>
      <c r="BV2575" s="52" t="s">
        <v>15181</v>
      </c>
      <c r="BW2575" s="52" t="s">
        <v>6376</v>
      </c>
      <c r="BZ2575" s="52">
        <v>1</v>
      </c>
      <c r="CA2575" s="52">
        <v>1</v>
      </c>
    </row>
    <row r="2576" spans="1:79" s="52" customFormat="1" ht="15" customHeight="1">
      <c r="A2576" s="52">
        <v>20174605</v>
      </c>
      <c r="B2576" s="52" t="s">
        <v>15282</v>
      </c>
      <c r="C2576" s="43" t="s">
        <v>2755</v>
      </c>
      <c r="D2576" s="21" t="s">
        <v>100</v>
      </c>
      <c r="E2576" s="9">
        <v>42743</v>
      </c>
      <c r="F2576" s="44">
        <v>0.60416666666666663</v>
      </c>
      <c r="G2576" s="52">
        <v>1</v>
      </c>
      <c r="H2576" s="52">
        <v>2017</v>
      </c>
      <c r="I2576" s="52">
        <v>1</v>
      </c>
      <c r="J2576" s="52">
        <v>1</v>
      </c>
      <c r="M2576" s="52" t="s">
        <v>189</v>
      </c>
      <c r="N2576" s="52" t="s">
        <v>189</v>
      </c>
      <c r="O2576" s="52" t="s">
        <v>15403</v>
      </c>
      <c r="P2576" s="52">
        <v>36</v>
      </c>
      <c r="Q2576" s="52">
        <v>5</v>
      </c>
      <c r="R2576" s="52">
        <v>41</v>
      </c>
      <c r="S2576" s="52" t="s">
        <v>2756</v>
      </c>
      <c r="T2576" s="52">
        <v>72</v>
      </c>
      <c r="U2576" s="52">
        <v>48</v>
      </c>
      <c r="V2576" s="52">
        <v>48.48</v>
      </c>
      <c r="W2576" s="52" t="s">
        <v>3282</v>
      </c>
      <c r="X2576" s="52" t="s">
        <v>1153</v>
      </c>
      <c r="Y2576" s="52" t="s">
        <v>7940</v>
      </c>
      <c r="Z2576" s="52" t="s">
        <v>7940</v>
      </c>
      <c r="AF2576" s="52">
        <v>1</v>
      </c>
      <c r="AH2576" s="52">
        <v>1</v>
      </c>
      <c r="AL2576" s="52">
        <v>1</v>
      </c>
      <c r="AN2576" s="52" t="s">
        <v>6377</v>
      </c>
      <c r="AO2576" s="52">
        <v>1</v>
      </c>
      <c r="AQ2576" s="52" t="s">
        <v>6377</v>
      </c>
      <c r="AR2576" s="52">
        <v>1</v>
      </c>
      <c r="AT2576" s="52" t="s">
        <v>6377</v>
      </c>
      <c r="AW2576" s="52" t="s">
        <v>6377</v>
      </c>
      <c r="AY2576" s="52">
        <v>1</v>
      </c>
      <c r="BD2576" s="57">
        <v>42743</v>
      </c>
      <c r="BF2576" s="9"/>
      <c r="BH2576" s="9"/>
      <c r="BI2576" s="52" t="s">
        <v>6378</v>
      </c>
      <c r="BJ2576" s="9">
        <v>42743</v>
      </c>
      <c r="BK2576" s="52" t="s">
        <v>6379</v>
      </c>
      <c r="BL2576" s="52">
        <v>36</v>
      </c>
      <c r="BM2576" s="52">
        <v>5</v>
      </c>
      <c r="BN2576" s="52">
        <v>41</v>
      </c>
      <c r="BO2576" s="52" t="s">
        <v>2756</v>
      </c>
      <c r="BP2576" s="52">
        <v>72</v>
      </c>
      <c r="BQ2576" s="52">
        <v>48</v>
      </c>
      <c r="BR2576" s="52">
        <v>48.48</v>
      </c>
      <c r="BS2576" s="52" t="s">
        <v>3282</v>
      </c>
      <c r="BT2576" s="52" t="s">
        <v>50</v>
      </c>
      <c r="BU2576" s="9">
        <v>42743</v>
      </c>
      <c r="BV2576" s="52" t="s">
        <v>6379</v>
      </c>
      <c r="BW2576" s="52" t="s">
        <v>5955</v>
      </c>
    </row>
    <row r="2577" spans="1:83" s="52" customFormat="1" ht="15" customHeight="1">
      <c r="A2577" s="52" t="s">
        <v>6510</v>
      </c>
      <c r="B2577" s="52" t="s">
        <v>3182</v>
      </c>
      <c r="C2577" s="43" t="s">
        <v>3228</v>
      </c>
      <c r="D2577" s="21" t="s">
        <v>318</v>
      </c>
      <c r="E2577" s="9">
        <v>42743</v>
      </c>
      <c r="F2577" s="44">
        <v>0.4375</v>
      </c>
      <c r="G2577" s="52">
        <v>1</v>
      </c>
      <c r="H2577" s="52">
        <v>2017</v>
      </c>
      <c r="I2577" s="52">
        <v>1</v>
      </c>
      <c r="K2577" s="52">
        <v>1</v>
      </c>
      <c r="M2577" s="52" t="s">
        <v>6056</v>
      </c>
      <c r="N2577" s="52" t="s">
        <v>5015</v>
      </c>
      <c r="O2577" s="52" t="s">
        <v>8604</v>
      </c>
      <c r="P2577" s="52">
        <v>41</v>
      </c>
      <c r="Q2577" s="52">
        <v>49</v>
      </c>
      <c r="R2577" s="52">
        <v>55</v>
      </c>
      <c r="S2577" s="52" t="s">
        <v>2756</v>
      </c>
      <c r="T2577" s="52">
        <v>73</v>
      </c>
      <c r="U2577" s="52">
        <v>30</v>
      </c>
      <c r="V2577" s="52">
        <v>32</v>
      </c>
      <c r="W2577" s="52" t="s">
        <v>3282</v>
      </c>
      <c r="X2577" s="52" t="s">
        <v>1153</v>
      </c>
      <c r="Y2577" s="52">
        <v>0.37</v>
      </c>
      <c r="Z2577" s="52">
        <v>2</v>
      </c>
      <c r="AC2577" s="52">
        <v>1</v>
      </c>
      <c r="AF2577" s="52">
        <v>1</v>
      </c>
      <c r="AI2577" s="52">
        <v>1</v>
      </c>
      <c r="AM2577" s="52">
        <v>1</v>
      </c>
      <c r="AP2577" s="52">
        <v>1</v>
      </c>
      <c r="AS2577" s="52">
        <v>1</v>
      </c>
      <c r="AV2577" s="52">
        <v>1</v>
      </c>
      <c r="BA2577" s="52">
        <v>1</v>
      </c>
      <c r="BD2577" s="57"/>
      <c r="BF2577" s="9"/>
      <c r="BH2577" s="9"/>
      <c r="BI2577" s="52">
        <v>1</v>
      </c>
      <c r="BJ2577" s="9">
        <v>42744</v>
      </c>
      <c r="BK2577" s="52" t="s">
        <v>6511</v>
      </c>
      <c r="BL2577" s="52">
        <v>41</v>
      </c>
      <c r="BM2577" s="52">
        <v>47</v>
      </c>
      <c r="BN2577" s="52">
        <v>52</v>
      </c>
      <c r="BO2577" s="52" t="s">
        <v>2756</v>
      </c>
      <c r="BP2577" s="52">
        <v>73</v>
      </c>
      <c r="BQ2577" s="52">
        <v>56</v>
      </c>
      <c r="BR2577" s="52">
        <v>10</v>
      </c>
      <c r="BS2577" s="52" t="s">
        <v>3282</v>
      </c>
      <c r="BT2577" s="52" t="s">
        <v>50</v>
      </c>
      <c r="BU2577" s="9">
        <v>42744</v>
      </c>
      <c r="BV2577" s="52" t="s">
        <v>6512</v>
      </c>
    </row>
    <row r="2578" spans="1:83" s="52" customFormat="1" ht="15" customHeight="1">
      <c r="A2578" s="52" t="s">
        <v>6521</v>
      </c>
      <c r="B2578" s="52" t="s">
        <v>3182</v>
      </c>
      <c r="C2578" s="43" t="s">
        <v>4530</v>
      </c>
      <c r="D2578" s="21" t="s">
        <v>238</v>
      </c>
      <c r="E2578" s="9">
        <v>42743</v>
      </c>
      <c r="F2578" s="44">
        <v>0.70833333333333337</v>
      </c>
      <c r="G2578" s="52">
        <v>1</v>
      </c>
      <c r="H2578" s="52">
        <v>2017</v>
      </c>
      <c r="I2578" s="52">
        <v>12</v>
      </c>
      <c r="K2578" s="52">
        <v>12</v>
      </c>
      <c r="M2578" s="52" t="s">
        <v>1796</v>
      </c>
      <c r="N2578" s="52" t="s">
        <v>68</v>
      </c>
      <c r="O2578" s="52" t="s">
        <v>8604</v>
      </c>
      <c r="Y2578" s="52">
        <v>0.35</v>
      </c>
      <c r="Z2578" s="52">
        <v>1.8</v>
      </c>
      <c r="AC2578" s="52">
        <v>1</v>
      </c>
      <c r="AF2578" s="52">
        <v>1</v>
      </c>
      <c r="AH2578" s="52">
        <v>1</v>
      </c>
      <c r="AM2578" s="52">
        <v>1</v>
      </c>
      <c r="AO2578" s="52">
        <v>1</v>
      </c>
      <c r="AS2578" s="52">
        <v>1</v>
      </c>
      <c r="AV2578" s="52">
        <v>1</v>
      </c>
      <c r="BA2578" s="52">
        <v>1</v>
      </c>
      <c r="BD2578" s="57"/>
      <c r="BF2578" s="9"/>
      <c r="BH2578" s="9"/>
      <c r="BI2578" s="52">
        <v>1</v>
      </c>
      <c r="BJ2578" s="9">
        <v>42758</v>
      </c>
      <c r="BK2578" s="52" t="s">
        <v>6511</v>
      </c>
      <c r="BL2578" s="52">
        <v>41</v>
      </c>
      <c r="BM2578" s="52">
        <v>47</v>
      </c>
      <c r="BN2578" s="52">
        <v>52</v>
      </c>
      <c r="BO2578" s="52" t="s">
        <v>2756</v>
      </c>
      <c r="BP2578" s="52">
        <v>73</v>
      </c>
      <c r="BQ2578" s="52">
        <v>56</v>
      </c>
      <c r="BR2578" s="52">
        <v>10</v>
      </c>
      <c r="BS2578" s="52" t="s">
        <v>3282</v>
      </c>
      <c r="BT2578" s="52" t="s">
        <v>50</v>
      </c>
      <c r="BU2578" s="9">
        <v>42744</v>
      </c>
      <c r="BV2578" s="52" t="s">
        <v>6522</v>
      </c>
    </row>
    <row r="2579" spans="1:83" s="52" customFormat="1" ht="15" customHeight="1">
      <c r="A2579" s="52" t="s">
        <v>6526</v>
      </c>
      <c r="B2579" s="52" t="s">
        <v>3182</v>
      </c>
      <c r="C2579" s="43" t="s">
        <v>3228</v>
      </c>
      <c r="D2579" s="21" t="s">
        <v>318</v>
      </c>
      <c r="E2579" s="9">
        <v>42743</v>
      </c>
      <c r="F2579" s="44">
        <v>0.64583333333333337</v>
      </c>
      <c r="G2579" s="52">
        <v>1</v>
      </c>
      <c r="H2579" s="52">
        <v>2017</v>
      </c>
      <c r="I2579" s="52">
        <v>1</v>
      </c>
      <c r="J2579" s="52">
        <v>1</v>
      </c>
      <c r="M2579" s="52" t="s">
        <v>6527</v>
      </c>
      <c r="N2579" s="52" t="s">
        <v>5015</v>
      </c>
      <c r="O2579" s="52" t="s">
        <v>8604</v>
      </c>
      <c r="P2579" s="52">
        <v>41</v>
      </c>
      <c r="Q2579" s="52">
        <v>55</v>
      </c>
      <c r="R2579" s="52">
        <v>28</v>
      </c>
      <c r="S2579" s="52" t="s">
        <v>2756</v>
      </c>
      <c r="T2579" s="52">
        <v>74</v>
      </c>
      <c r="U2579" s="52">
        <v>0</v>
      </c>
      <c r="V2579" s="52">
        <v>15</v>
      </c>
      <c r="W2579" s="52" t="s">
        <v>3282</v>
      </c>
      <c r="X2579" s="52" t="s">
        <v>1153</v>
      </c>
      <c r="Y2579" s="52">
        <v>0.45</v>
      </c>
      <c r="Z2579" s="52">
        <v>3.3</v>
      </c>
      <c r="AC2579" s="52">
        <v>1</v>
      </c>
      <c r="AF2579" s="52">
        <v>1</v>
      </c>
      <c r="AH2579" s="52">
        <v>1</v>
      </c>
      <c r="AM2579" s="52">
        <v>1</v>
      </c>
      <c r="AO2579" s="52">
        <v>1</v>
      </c>
      <c r="AS2579" s="52">
        <v>1</v>
      </c>
      <c r="AV2579" s="52">
        <v>1</v>
      </c>
      <c r="BA2579" s="52">
        <v>1</v>
      </c>
      <c r="BC2579" s="52">
        <v>1</v>
      </c>
      <c r="BD2579" s="57">
        <v>42759</v>
      </c>
      <c r="BF2579" s="9"/>
      <c r="BH2579" s="9"/>
      <c r="BJ2579" s="9"/>
      <c r="BK2579" s="52" t="s">
        <v>203</v>
      </c>
      <c r="BU2579" s="9">
        <v>42744</v>
      </c>
      <c r="BV2579" s="52" t="s">
        <v>6528</v>
      </c>
    </row>
    <row r="2580" spans="1:83" s="52" customFormat="1" ht="15" customHeight="1">
      <c r="A2580" s="52">
        <v>20174806</v>
      </c>
      <c r="B2580" s="52" t="s">
        <v>3182</v>
      </c>
      <c r="C2580" s="43" t="s">
        <v>3228</v>
      </c>
      <c r="D2580" s="21" t="s">
        <v>318</v>
      </c>
      <c r="E2580" s="9">
        <v>42744</v>
      </c>
      <c r="F2580" s="44">
        <v>0.875</v>
      </c>
      <c r="G2580" s="52">
        <v>1</v>
      </c>
      <c r="H2580" s="52">
        <v>2017</v>
      </c>
      <c r="I2580" s="52">
        <v>1</v>
      </c>
      <c r="J2580" s="52">
        <v>1</v>
      </c>
      <c r="M2580" s="52" t="s">
        <v>6380</v>
      </c>
      <c r="N2580" s="52" t="s">
        <v>695</v>
      </c>
      <c r="O2580" s="52" t="s">
        <v>15403</v>
      </c>
      <c r="P2580" s="52">
        <v>37</v>
      </c>
      <c r="Q2580" s="52">
        <v>36</v>
      </c>
      <c r="R2580" s="52">
        <v>2</v>
      </c>
      <c r="S2580" s="52" t="s">
        <v>2756</v>
      </c>
      <c r="T2580" s="52">
        <v>73</v>
      </c>
      <c r="U2580" s="52">
        <v>39</v>
      </c>
      <c r="V2580" s="52">
        <v>22</v>
      </c>
      <c r="W2580" s="52" t="s">
        <v>3282</v>
      </c>
      <c r="X2580" s="52" t="s">
        <v>1153</v>
      </c>
      <c r="Y2580" s="52">
        <v>0.45</v>
      </c>
      <c r="Z2580" s="52">
        <v>2</v>
      </c>
      <c r="AC2580" s="52">
        <v>1</v>
      </c>
      <c r="AF2580" s="52">
        <v>1</v>
      </c>
      <c r="AH2580" s="52">
        <v>1</v>
      </c>
      <c r="AM2580" s="52">
        <v>1</v>
      </c>
      <c r="AP2580" s="52">
        <v>1</v>
      </c>
      <c r="AS2580" s="52">
        <v>1</v>
      </c>
      <c r="AV2580" s="52">
        <v>1</v>
      </c>
      <c r="AW2580" s="52" t="s">
        <v>6381</v>
      </c>
      <c r="AY2580" s="52">
        <v>1</v>
      </c>
      <c r="BB2580" s="52">
        <v>1</v>
      </c>
      <c r="BC2580" s="52">
        <v>1</v>
      </c>
      <c r="BD2580" s="57">
        <v>42745</v>
      </c>
      <c r="BF2580" s="9"/>
      <c r="BH2580" s="9"/>
      <c r="BI2580" s="52" t="s">
        <v>6367</v>
      </c>
      <c r="BJ2580" s="9">
        <v>42745</v>
      </c>
      <c r="BK2580" s="52" t="s">
        <v>6382</v>
      </c>
      <c r="BU2580" s="9">
        <v>42747</v>
      </c>
      <c r="BV2580" s="52" t="s">
        <v>15182</v>
      </c>
      <c r="BW2580" s="52" t="s">
        <v>6383</v>
      </c>
      <c r="BZ2580" s="52">
        <v>1</v>
      </c>
    </row>
    <row r="2581" spans="1:83" s="52" customFormat="1" ht="15" customHeight="1">
      <c r="A2581" s="52">
        <v>20174207</v>
      </c>
      <c r="B2581" s="52" t="s">
        <v>15282</v>
      </c>
      <c r="C2581" s="43" t="s">
        <v>2755</v>
      </c>
      <c r="D2581" s="21" t="s">
        <v>100</v>
      </c>
      <c r="E2581" s="9">
        <v>42746</v>
      </c>
      <c r="F2581" s="44">
        <v>0.58333333333333337</v>
      </c>
      <c r="G2581" s="52">
        <v>1</v>
      </c>
      <c r="H2581" s="52">
        <v>2017</v>
      </c>
      <c r="I2581" s="52">
        <v>1</v>
      </c>
      <c r="K2581" s="52">
        <v>1</v>
      </c>
      <c r="M2581" s="52" t="s">
        <v>6384</v>
      </c>
      <c r="N2581" s="52" t="s">
        <v>169</v>
      </c>
      <c r="O2581" s="52" t="s">
        <v>15403</v>
      </c>
      <c r="P2581" s="52">
        <v>36</v>
      </c>
      <c r="Q2581" s="52">
        <v>44</v>
      </c>
      <c r="R2581" s="52">
        <v>52.72</v>
      </c>
      <c r="S2581" s="52" t="s">
        <v>2756</v>
      </c>
      <c r="T2581" s="52">
        <v>73</v>
      </c>
      <c r="U2581" s="52">
        <v>5</v>
      </c>
      <c r="V2581" s="52">
        <v>2.17</v>
      </c>
      <c r="W2581" s="52" t="s">
        <v>3282</v>
      </c>
      <c r="X2581" s="52" t="s">
        <v>1153</v>
      </c>
      <c r="Y2581" s="52">
        <v>1.5</v>
      </c>
      <c r="Z2581" s="52" t="s">
        <v>7940</v>
      </c>
      <c r="AC2581" s="52">
        <v>1</v>
      </c>
      <c r="AF2581" s="52">
        <v>1</v>
      </c>
      <c r="AK2581" s="52" t="s">
        <v>6385</v>
      </c>
      <c r="AM2581" s="52">
        <v>1</v>
      </c>
      <c r="AP2581" s="52">
        <v>1</v>
      </c>
      <c r="AS2581" s="52">
        <v>1</v>
      </c>
      <c r="AV2581" s="52">
        <v>1</v>
      </c>
      <c r="BD2581" s="57"/>
      <c r="BF2581" s="9"/>
      <c r="BH2581" s="9"/>
      <c r="BI2581" s="52" t="s">
        <v>6386</v>
      </c>
      <c r="BJ2581" s="9">
        <v>42746</v>
      </c>
      <c r="BK2581" s="52" t="s">
        <v>6387</v>
      </c>
      <c r="BL2581" s="52">
        <v>36</v>
      </c>
      <c r="BM2581" s="52">
        <v>44</v>
      </c>
      <c r="BN2581" s="52">
        <v>52.72</v>
      </c>
      <c r="BO2581" s="52" t="s">
        <v>2756</v>
      </c>
      <c r="BP2581" s="52">
        <v>73</v>
      </c>
      <c r="BQ2581" s="52">
        <v>5</v>
      </c>
      <c r="BR2581" s="52">
        <v>2.17</v>
      </c>
      <c r="BS2581" s="52" t="s">
        <v>3282</v>
      </c>
      <c r="BT2581" s="52" t="s">
        <v>50</v>
      </c>
      <c r="BU2581" s="9">
        <v>42746</v>
      </c>
      <c r="BV2581" s="52" t="s">
        <v>6387</v>
      </c>
      <c r="BW2581" s="52" t="s">
        <v>6388</v>
      </c>
    </row>
    <row r="2582" spans="1:83" s="52" customFormat="1" ht="15" customHeight="1">
      <c r="A2582" s="52">
        <v>20174208</v>
      </c>
      <c r="B2582" s="52" t="s">
        <v>3182</v>
      </c>
      <c r="C2582" s="43" t="s">
        <v>4471</v>
      </c>
      <c r="D2582" s="21" t="s">
        <v>7957</v>
      </c>
      <c r="E2582" s="9">
        <v>42746</v>
      </c>
      <c r="F2582" s="44">
        <v>0.41666666666666669</v>
      </c>
      <c r="G2582" s="52">
        <v>1</v>
      </c>
      <c r="H2582" s="52">
        <v>2017</v>
      </c>
      <c r="I2582" s="52">
        <v>1</v>
      </c>
      <c r="J2582" s="52">
        <v>1</v>
      </c>
      <c r="M2582" s="52" t="s">
        <v>290</v>
      </c>
      <c r="N2582" s="52" t="s">
        <v>1726</v>
      </c>
      <c r="O2582" s="52" t="s">
        <v>15403</v>
      </c>
      <c r="P2582" s="52">
        <v>36</v>
      </c>
      <c r="Q2582" s="52">
        <v>51</v>
      </c>
      <c r="R2582" s="52">
        <v>17.45</v>
      </c>
      <c r="S2582" s="52" t="s">
        <v>2756</v>
      </c>
      <c r="T2582" s="52">
        <v>73</v>
      </c>
      <c r="U2582" s="52">
        <v>9</v>
      </c>
      <c r="V2582" s="52">
        <v>9.61</v>
      </c>
      <c r="W2582" s="52" t="s">
        <v>3282</v>
      </c>
      <c r="X2582" s="52" t="s">
        <v>1153</v>
      </c>
      <c r="Y2582" s="52" t="s">
        <v>7940</v>
      </c>
      <c r="Z2582" s="52" t="s">
        <v>7940</v>
      </c>
      <c r="AF2582" s="52">
        <v>1</v>
      </c>
      <c r="AH2582" s="52">
        <v>1</v>
      </c>
      <c r="AL2582" s="52">
        <v>1</v>
      </c>
      <c r="AN2582" s="52" t="s">
        <v>6389</v>
      </c>
      <c r="AQ2582" s="52" t="s">
        <v>6389</v>
      </c>
      <c r="AT2582" s="52" t="s">
        <v>6389</v>
      </c>
      <c r="AX2582" s="52">
        <v>1</v>
      </c>
      <c r="BA2582" s="52">
        <v>1</v>
      </c>
      <c r="BD2582" s="57"/>
      <c r="BF2582" s="9"/>
      <c r="BG2582" s="52">
        <v>1</v>
      </c>
      <c r="BH2582" s="9">
        <v>42747</v>
      </c>
      <c r="BI2582" s="52" t="s">
        <v>6390</v>
      </c>
      <c r="BJ2582" s="9">
        <v>42747</v>
      </c>
      <c r="BK2582" s="52" t="s">
        <v>6390</v>
      </c>
      <c r="BL2582" s="52">
        <v>36</v>
      </c>
      <c r="BM2582" s="52">
        <v>51</v>
      </c>
      <c r="BN2582" s="52">
        <v>17.45</v>
      </c>
      <c r="BO2582" s="52" t="s">
        <v>2756</v>
      </c>
      <c r="BP2582" s="52">
        <v>73</v>
      </c>
      <c r="BQ2582" s="52">
        <v>9</v>
      </c>
      <c r="BR2582" s="52">
        <v>9.61</v>
      </c>
      <c r="BS2582" s="52" t="s">
        <v>3282</v>
      </c>
      <c r="BT2582" s="52" t="s">
        <v>50</v>
      </c>
      <c r="BU2582" s="9">
        <v>42747</v>
      </c>
      <c r="BV2582" s="52" t="s">
        <v>6391</v>
      </c>
      <c r="BW2582" s="52" t="s">
        <v>5975</v>
      </c>
    </row>
    <row r="2583" spans="1:83" s="52" customFormat="1" ht="15" customHeight="1">
      <c r="A2583" s="52" t="s">
        <v>6513</v>
      </c>
      <c r="B2583" s="52" t="s">
        <v>3182</v>
      </c>
      <c r="C2583" s="43" t="s">
        <v>4530</v>
      </c>
      <c r="D2583" s="21" t="s">
        <v>238</v>
      </c>
      <c r="E2583" s="9">
        <v>42746</v>
      </c>
      <c r="F2583" s="44">
        <v>0.75</v>
      </c>
      <c r="G2583" s="52">
        <v>1</v>
      </c>
      <c r="H2583" s="52">
        <v>2017</v>
      </c>
      <c r="I2583" s="52">
        <v>1</v>
      </c>
      <c r="J2583" s="52">
        <v>1</v>
      </c>
      <c r="M2583" s="52" t="s">
        <v>6514</v>
      </c>
      <c r="N2583" s="52" t="s">
        <v>5015</v>
      </c>
      <c r="O2583" s="52" t="s">
        <v>8604</v>
      </c>
      <c r="P2583" s="52">
        <v>41</v>
      </c>
      <c r="Q2583" s="52">
        <v>55</v>
      </c>
      <c r="R2583" s="52">
        <v>45</v>
      </c>
      <c r="S2583" s="52" t="s">
        <v>2756</v>
      </c>
      <c r="T2583" s="52">
        <v>74</v>
      </c>
      <c r="U2583" s="52">
        <v>2</v>
      </c>
      <c r="V2583" s="52">
        <v>8</v>
      </c>
      <c r="W2583" s="52" t="s">
        <v>3282</v>
      </c>
      <c r="X2583" s="52" t="s">
        <v>1153</v>
      </c>
      <c r="Y2583" s="52">
        <v>0.38</v>
      </c>
      <c r="Z2583" s="52">
        <v>1.6</v>
      </c>
      <c r="AC2583" s="52">
        <v>1</v>
      </c>
      <c r="AF2583" s="52">
        <v>1</v>
      </c>
      <c r="AH2583" s="52">
        <v>1</v>
      </c>
      <c r="AM2583" s="52">
        <v>1</v>
      </c>
      <c r="AO2583" s="52">
        <v>1</v>
      </c>
      <c r="AV2583" s="52">
        <v>1</v>
      </c>
      <c r="AY2583" s="52">
        <v>1</v>
      </c>
      <c r="BB2583" s="52">
        <v>1</v>
      </c>
      <c r="BC2583" s="52">
        <v>1</v>
      </c>
      <c r="BD2583" s="57">
        <v>42381</v>
      </c>
      <c r="BF2583" s="9"/>
      <c r="BH2583" s="9"/>
      <c r="BJ2583" s="9"/>
      <c r="BU2583" s="9"/>
      <c r="BV2583" s="52" t="s">
        <v>6515</v>
      </c>
      <c r="BY2583" s="52">
        <v>1</v>
      </c>
    </row>
    <row r="2584" spans="1:83" s="52" customFormat="1" ht="15" customHeight="1">
      <c r="A2584" s="52">
        <v>120158</v>
      </c>
      <c r="B2584" s="52" t="s">
        <v>15282</v>
      </c>
      <c r="C2584" s="43" t="s">
        <v>2755</v>
      </c>
      <c r="D2584" s="21" t="s">
        <v>100</v>
      </c>
      <c r="E2584" s="9">
        <v>42746</v>
      </c>
      <c r="F2584" s="44">
        <v>0.54166666666666663</v>
      </c>
      <c r="G2584" s="52">
        <v>1</v>
      </c>
      <c r="H2584" s="52">
        <v>2017</v>
      </c>
      <c r="I2584" s="52">
        <v>1</v>
      </c>
      <c r="J2584" s="52">
        <v>1</v>
      </c>
      <c r="M2584" s="52" t="s">
        <v>4002</v>
      </c>
      <c r="N2584" s="52" t="s">
        <v>1820</v>
      </c>
      <c r="O2584" s="52" t="s">
        <v>8606</v>
      </c>
      <c r="P2584" s="52">
        <v>53</v>
      </c>
      <c r="Q2584" s="52">
        <v>7</v>
      </c>
      <c r="R2584" s="52">
        <v>16.72</v>
      </c>
      <c r="S2584" s="52" t="s">
        <v>2756</v>
      </c>
      <c r="T2584" s="52">
        <v>70</v>
      </c>
      <c r="U2584" s="52">
        <v>51</v>
      </c>
      <c r="V2584" s="52">
        <v>59.53</v>
      </c>
      <c r="W2584" s="52" t="s">
        <v>3282</v>
      </c>
      <c r="X2584" s="52" t="s">
        <v>1153</v>
      </c>
      <c r="Y2584" s="52">
        <v>1</v>
      </c>
      <c r="Z2584" s="52">
        <v>40</v>
      </c>
      <c r="AB2584" s="52">
        <v>1</v>
      </c>
      <c r="AF2584" s="52">
        <v>1</v>
      </c>
      <c r="AK2584" s="52">
        <v>1</v>
      </c>
      <c r="AM2584" s="52">
        <v>1</v>
      </c>
      <c r="AP2584" s="52">
        <v>1</v>
      </c>
      <c r="AS2584" s="52">
        <v>1</v>
      </c>
      <c r="AV2584" s="52">
        <v>1</v>
      </c>
      <c r="AX2584" s="52">
        <v>1</v>
      </c>
      <c r="BD2584" s="57"/>
      <c r="BF2584" s="9"/>
      <c r="BH2584" s="9"/>
      <c r="BI2584" s="52">
        <v>1</v>
      </c>
      <c r="BJ2584" s="9">
        <v>42746</v>
      </c>
      <c r="BK2584" s="52" t="s">
        <v>5243</v>
      </c>
      <c r="BL2584" s="52">
        <v>53</v>
      </c>
      <c r="BM2584" s="52">
        <v>7</v>
      </c>
      <c r="BN2584" s="52">
        <v>16.72</v>
      </c>
      <c r="BO2584" s="52" t="s">
        <v>2756</v>
      </c>
      <c r="BP2584" s="52">
        <v>70</v>
      </c>
      <c r="BQ2584" s="52">
        <v>51</v>
      </c>
      <c r="BR2584" s="52">
        <v>59.53</v>
      </c>
      <c r="BS2584" s="52" t="s">
        <v>3282</v>
      </c>
      <c r="BT2584" s="52" t="s">
        <v>50</v>
      </c>
      <c r="BU2584" s="9">
        <v>42746</v>
      </c>
      <c r="BV2584" s="52" t="s">
        <v>6671</v>
      </c>
      <c r="BW2584" s="52" t="s">
        <v>6672</v>
      </c>
    </row>
    <row r="2585" spans="1:83" s="52" customFormat="1" ht="15" customHeight="1">
      <c r="A2585" s="52">
        <v>52017041</v>
      </c>
      <c r="B2585" s="52" t="s">
        <v>3182</v>
      </c>
      <c r="C2585" s="43" t="s">
        <v>3228</v>
      </c>
      <c r="D2585" s="21" t="s">
        <v>318</v>
      </c>
      <c r="E2585" s="9">
        <v>42746</v>
      </c>
      <c r="F2585" s="44">
        <v>0.64583333333333337</v>
      </c>
      <c r="G2585" s="52">
        <v>1</v>
      </c>
      <c r="H2585" s="52">
        <v>2017</v>
      </c>
      <c r="I2585" s="52">
        <v>1</v>
      </c>
      <c r="J2585" s="52">
        <v>1</v>
      </c>
      <c r="M2585" s="52" t="s">
        <v>6225</v>
      </c>
      <c r="N2585" s="52" t="s">
        <v>1619</v>
      </c>
      <c r="O2585" s="52" t="s">
        <v>1619</v>
      </c>
      <c r="P2585" s="52">
        <v>33</v>
      </c>
      <c r="Q2585" s="52">
        <v>6</v>
      </c>
      <c r="R2585" s="52">
        <v>9</v>
      </c>
      <c r="S2585" s="52" t="s">
        <v>2756</v>
      </c>
      <c r="T2585" s="52">
        <v>71</v>
      </c>
      <c r="U2585" s="52">
        <v>40</v>
      </c>
      <c r="V2585" s="52">
        <v>23</v>
      </c>
      <c r="W2585" s="52" t="s">
        <v>3282</v>
      </c>
      <c r="X2585" s="52" t="s">
        <v>1153</v>
      </c>
      <c r="Y2585" s="52">
        <v>0.5</v>
      </c>
      <c r="Z2585" s="52">
        <v>1.5</v>
      </c>
      <c r="AC2585" s="52">
        <v>1</v>
      </c>
      <c r="AF2585" s="52">
        <v>1</v>
      </c>
      <c r="AH2585" s="52">
        <v>1</v>
      </c>
      <c r="AM2585" s="52">
        <v>1</v>
      </c>
      <c r="AP2585" s="52">
        <v>1</v>
      </c>
      <c r="AS2585" s="52">
        <v>1</v>
      </c>
      <c r="AV2585" s="52">
        <v>1</v>
      </c>
      <c r="AZ2585" s="52">
        <v>1</v>
      </c>
      <c r="BC2585" s="52">
        <v>1</v>
      </c>
      <c r="BD2585" s="57">
        <v>42746</v>
      </c>
      <c r="BF2585" s="9"/>
      <c r="BH2585" s="9"/>
      <c r="BJ2585" s="9"/>
      <c r="BK2585" s="52" t="s">
        <v>5890</v>
      </c>
      <c r="BU2585" s="9">
        <v>42746</v>
      </c>
      <c r="BV2585" s="52" t="s">
        <v>6226</v>
      </c>
      <c r="BW2585" s="52" t="s">
        <v>6224</v>
      </c>
      <c r="BZ2585" s="52">
        <v>1</v>
      </c>
    </row>
    <row r="2586" spans="1:83" s="52" customFormat="1" ht="15" customHeight="1">
      <c r="A2586" s="52">
        <v>20174209</v>
      </c>
      <c r="B2586" s="52" t="s">
        <v>3182</v>
      </c>
      <c r="C2586" s="43" t="s">
        <v>4530</v>
      </c>
      <c r="D2586" s="21" t="s">
        <v>238</v>
      </c>
      <c r="E2586" s="9">
        <v>42747</v>
      </c>
      <c r="F2586" s="44">
        <v>0.70833333333333337</v>
      </c>
      <c r="G2586" s="52">
        <v>1</v>
      </c>
      <c r="H2586" s="52">
        <v>2017</v>
      </c>
      <c r="I2586" s="52">
        <v>1</v>
      </c>
      <c r="J2586" s="52">
        <v>1</v>
      </c>
      <c r="M2586" s="52" t="s">
        <v>1752</v>
      </c>
      <c r="N2586" s="52" t="s">
        <v>182</v>
      </c>
      <c r="O2586" s="52" t="s">
        <v>15403</v>
      </c>
      <c r="P2586" s="52">
        <v>36</v>
      </c>
      <c r="Q2586" s="52">
        <v>45</v>
      </c>
      <c r="R2586" s="52">
        <v>59.12</v>
      </c>
      <c r="S2586" s="52" t="s">
        <v>2756</v>
      </c>
      <c r="T2586" s="52">
        <v>73</v>
      </c>
      <c r="U2586" s="52">
        <v>9</v>
      </c>
      <c r="V2586" s="52">
        <v>47.03</v>
      </c>
      <c r="W2586" s="52" t="s">
        <v>3282</v>
      </c>
      <c r="X2586" s="52" t="s">
        <v>1153</v>
      </c>
      <c r="Y2586" s="52">
        <v>0.59</v>
      </c>
      <c r="Z2586" s="52">
        <v>3</v>
      </c>
      <c r="AC2586" s="52">
        <v>1</v>
      </c>
      <c r="AF2586" s="52">
        <v>1</v>
      </c>
      <c r="AH2586" s="52">
        <v>1</v>
      </c>
      <c r="AL2586" s="52">
        <v>1</v>
      </c>
      <c r="AN2586" s="52" t="s">
        <v>6392</v>
      </c>
      <c r="AP2586" s="52">
        <v>1</v>
      </c>
      <c r="AQ2586" s="52" t="s">
        <v>6392</v>
      </c>
      <c r="AS2586" s="52">
        <v>1</v>
      </c>
      <c r="AT2586" s="52" t="s">
        <v>6392</v>
      </c>
      <c r="AV2586" s="52">
        <v>1</v>
      </c>
      <c r="AX2586" s="52">
        <v>1</v>
      </c>
      <c r="BA2586" s="52">
        <v>1</v>
      </c>
      <c r="BC2586" s="52">
        <v>1</v>
      </c>
      <c r="BD2586" s="57">
        <v>42748</v>
      </c>
      <c r="BF2586" s="9"/>
      <c r="BH2586" s="9"/>
      <c r="BI2586" s="52" t="s">
        <v>6367</v>
      </c>
      <c r="BJ2586" s="9">
        <v>42748</v>
      </c>
      <c r="BK2586" s="52" t="s">
        <v>6375</v>
      </c>
      <c r="BL2586" s="52">
        <v>36</v>
      </c>
      <c r="BM2586" s="52">
        <v>36</v>
      </c>
      <c r="BN2586" s="52">
        <v>30.04</v>
      </c>
      <c r="BO2586" s="52" t="s">
        <v>2756</v>
      </c>
      <c r="BP2586" s="52">
        <v>73</v>
      </c>
      <c r="BQ2586" s="52">
        <v>3</v>
      </c>
      <c r="BR2586" s="52">
        <v>31.22</v>
      </c>
      <c r="BS2586" s="52" t="s">
        <v>3282</v>
      </c>
      <c r="BT2586" s="52" t="s">
        <v>50</v>
      </c>
      <c r="BU2586" s="9">
        <v>42753</v>
      </c>
      <c r="BV2586" s="52" t="s">
        <v>15183</v>
      </c>
      <c r="BW2586" s="52" t="s">
        <v>6388</v>
      </c>
      <c r="BZ2586" s="52">
        <v>1</v>
      </c>
      <c r="CA2586" s="52">
        <v>1</v>
      </c>
    </row>
    <row r="2587" spans="1:83" s="52" customFormat="1" ht="15" customHeight="1">
      <c r="A2587" s="52">
        <v>52017042</v>
      </c>
      <c r="B2587" s="52" t="s">
        <v>15282</v>
      </c>
      <c r="C2587" s="43" t="s">
        <v>3203</v>
      </c>
      <c r="D2587" s="21" t="s">
        <v>88</v>
      </c>
      <c r="E2587" s="9">
        <v>42747</v>
      </c>
      <c r="F2587" s="44">
        <v>0.58333333333333337</v>
      </c>
      <c r="G2587" s="52">
        <v>1</v>
      </c>
      <c r="H2587" s="52">
        <v>2017</v>
      </c>
      <c r="I2587" s="52">
        <v>1</v>
      </c>
      <c r="J2587" s="52">
        <v>1</v>
      </c>
      <c r="M2587" s="52" t="s">
        <v>2837</v>
      </c>
      <c r="N2587" s="52" t="s">
        <v>2784</v>
      </c>
      <c r="O2587" s="52" t="s">
        <v>1619</v>
      </c>
      <c r="P2587" s="52">
        <v>33</v>
      </c>
      <c r="Q2587" s="52">
        <v>63</v>
      </c>
      <c r="R2587" s="52">
        <v>20.13</v>
      </c>
      <c r="S2587" s="52" t="s">
        <v>2756</v>
      </c>
      <c r="T2587" s="52">
        <v>71</v>
      </c>
      <c r="U2587" s="52">
        <v>63</v>
      </c>
      <c r="V2587" s="52">
        <v>40.93</v>
      </c>
      <c r="W2587" s="52" t="s">
        <v>3282</v>
      </c>
      <c r="X2587" s="52" t="s">
        <v>1153</v>
      </c>
      <c r="Y2587" s="52">
        <v>0.5</v>
      </c>
      <c r="Z2587" s="52">
        <v>10</v>
      </c>
      <c r="AC2587" s="52">
        <v>1</v>
      </c>
      <c r="AG2587" s="52">
        <v>1</v>
      </c>
      <c r="AI2587" s="52">
        <v>1</v>
      </c>
      <c r="AM2587" s="52">
        <v>1</v>
      </c>
      <c r="AP2587" s="52">
        <v>1</v>
      </c>
      <c r="AS2587" s="52">
        <v>1</v>
      </c>
      <c r="AV2587" s="52">
        <v>1</v>
      </c>
      <c r="AX2587" s="52">
        <v>1</v>
      </c>
      <c r="BA2587" s="52">
        <v>1</v>
      </c>
      <c r="BD2587" s="57"/>
      <c r="BF2587" s="9"/>
      <c r="BG2587" s="52">
        <v>1</v>
      </c>
      <c r="BH2587" s="9">
        <v>42748</v>
      </c>
      <c r="BJ2587" s="9"/>
      <c r="BK2587" s="52" t="s">
        <v>6227</v>
      </c>
      <c r="BU2587" s="9">
        <v>42748</v>
      </c>
      <c r="BV2587" s="52" t="s">
        <v>6228</v>
      </c>
      <c r="BW2587" s="52" t="s">
        <v>5343</v>
      </c>
    </row>
    <row r="2588" spans="1:83" s="52" customFormat="1" ht="15" customHeight="1">
      <c r="A2588" s="52" t="s">
        <v>6488</v>
      </c>
      <c r="B2588" s="52" t="s">
        <v>3182</v>
      </c>
      <c r="C2588" s="43" t="s">
        <v>3228</v>
      </c>
      <c r="D2588" s="21" t="s">
        <v>318</v>
      </c>
      <c r="E2588" s="9">
        <v>42748</v>
      </c>
      <c r="F2588" s="44">
        <v>0.8125</v>
      </c>
      <c r="G2588" s="52">
        <v>1</v>
      </c>
      <c r="H2588" s="52">
        <v>2017</v>
      </c>
      <c r="I2588" s="52">
        <v>1</v>
      </c>
      <c r="J2588" s="52">
        <v>1</v>
      </c>
      <c r="M2588" s="52" t="s">
        <v>6489</v>
      </c>
      <c r="N2588" s="52" t="s">
        <v>1793</v>
      </c>
      <c r="O2588" s="52" t="s">
        <v>8604</v>
      </c>
      <c r="P2588" s="52">
        <v>43</v>
      </c>
      <c r="Q2588" s="52">
        <v>7</v>
      </c>
      <c r="R2588" s="52" t="s">
        <v>6490</v>
      </c>
      <c r="S2588" s="52" t="s">
        <v>2756</v>
      </c>
      <c r="T2588" s="52">
        <v>73</v>
      </c>
      <c r="U2588" s="52" t="s">
        <v>6491</v>
      </c>
      <c r="V2588" s="52" t="s">
        <v>6492</v>
      </c>
      <c r="W2588" s="52" t="s">
        <v>3282</v>
      </c>
      <c r="X2588" s="52" t="s">
        <v>1153</v>
      </c>
      <c r="Y2588" s="52">
        <v>0.4</v>
      </c>
      <c r="Z2588" s="52" t="s">
        <v>6481</v>
      </c>
      <c r="AC2588" s="52">
        <v>1</v>
      </c>
      <c r="AF2588" s="52">
        <v>1</v>
      </c>
      <c r="AI2588" s="52">
        <v>1</v>
      </c>
      <c r="AM2588" s="52">
        <v>1</v>
      </c>
      <c r="AP2588" s="52">
        <v>1</v>
      </c>
      <c r="AS2588" s="52">
        <v>1</v>
      </c>
      <c r="AV2588" s="52">
        <v>1</v>
      </c>
      <c r="AX2588" s="52">
        <v>1</v>
      </c>
      <c r="BA2588" s="52">
        <v>1</v>
      </c>
      <c r="BD2588" s="57"/>
      <c r="BF2588" s="9"/>
      <c r="BG2588" s="52">
        <v>1</v>
      </c>
      <c r="BH2588" s="9">
        <v>42748</v>
      </c>
      <c r="BJ2588" s="9"/>
      <c r="BK2588" s="52" t="s">
        <v>6485</v>
      </c>
      <c r="BL2588" s="52">
        <v>43</v>
      </c>
      <c r="BM2588" s="52">
        <v>8</v>
      </c>
      <c r="BN2588" s="52" t="s">
        <v>6493</v>
      </c>
      <c r="BO2588" s="52" t="s">
        <v>2756</v>
      </c>
      <c r="BP2588" s="52">
        <v>73</v>
      </c>
      <c r="BQ2588" s="52" t="s">
        <v>6494</v>
      </c>
      <c r="BR2588" s="52">
        <v>50</v>
      </c>
      <c r="BS2588" s="52" t="s">
        <v>3282</v>
      </c>
      <c r="BT2588" s="52" t="s">
        <v>50</v>
      </c>
      <c r="BU2588" s="9">
        <v>42748</v>
      </c>
      <c r="BV2588" s="52" t="s">
        <v>6495</v>
      </c>
    </row>
    <row r="2589" spans="1:83" s="52" customFormat="1" ht="15" customHeight="1">
      <c r="A2589" s="52">
        <v>10312</v>
      </c>
      <c r="B2589" s="52" t="s">
        <v>15282</v>
      </c>
      <c r="C2589" s="43" t="s">
        <v>2755</v>
      </c>
      <c r="D2589" s="21" t="s">
        <v>100</v>
      </c>
      <c r="E2589" s="9">
        <v>42748</v>
      </c>
      <c r="F2589" s="44">
        <v>0.5</v>
      </c>
      <c r="G2589" s="52">
        <v>1</v>
      </c>
      <c r="H2589" s="52">
        <v>2017</v>
      </c>
      <c r="I2589" s="52">
        <v>1</v>
      </c>
      <c r="J2589" s="52">
        <v>1</v>
      </c>
      <c r="M2589" s="52" t="s">
        <v>6117</v>
      </c>
      <c r="N2589" s="52" t="s">
        <v>882</v>
      </c>
      <c r="O2589" s="52" t="s">
        <v>8600</v>
      </c>
      <c r="P2589" s="52">
        <v>20</v>
      </c>
      <c r="Q2589" s="52">
        <v>12</v>
      </c>
      <c r="R2589" s="52">
        <v>17.63</v>
      </c>
      <c r="S2589" s="52" t="s">
        <v>2756</v>
      </c>
      <c r="T2589" s="52">
        <v>70</v>
      </c>
      <c r="U2589" s="52">
        <v>9</v>
      </c>
      <c r="V2589" s="52">
        <v>34.03</v>
      </c>
      <c r="W2589" s="52" t="s">
        <v>3282</v>
      </c>
      <c r="X2589" s="52" t="s">
        <v>1153</v>
      </c>
      <c r="Y2589" s="52">
        <v>0.9</v>
      </c>
      <c r="Z2589" s="52">
        <v>12</v>
      </c>
      <c r="AB2589" s="52">
        <v>1</v>
      </c>
      <c r="AF2589" s="52">
        <v>1</v>
      </c>
      <c r="AK2589" s="52" t="s">
        <v>6118</v>
      </c>
      <c r="AM2589" s="52">
        <v>1</v>
      </c>
      <c r="AP2589" s="52">
        <v>1</v>
      </c>
      <c r="AS2589" s="52">
        <v>1</v>
      </c>
      <c r="AV2589" s="52">
        <v>1</v>
      </c>
      <c r="AY2589" s="52">
        <v>1</v>
      </c>
      <c r="BA2589" s="52">
        <v>1</v>
      </c>
      <c r="BC2589" s="52">
        <v>1</v>
      </c>
      <c r="BD2589" s="57">
        <v>42748</v>
      </c>
      <c r="BF2589" s="9"/>
      <c r="BG2589" s="52">
        <v>1</v>
      </c>
      <c r="BH2589" s="9">
        <v>42760</v>
      </c>
      <c r="BJ2589" s="9"/>
      <c r="BK2589" s="52" t="s">
        <v>469</v>
      </c>
      <c r="BL2589" s="52">
        <v>20</v>
      </c>
      <c r="BM2589" s="52">
        <v>18</v>
      </c>
      <c r="BN2589" s="52">
        <v>44.75</v>
      </c>
      <c r="BO2589" s="52" t="s">
        <v>2756</v>
      </c>
      <c r="BP2589" s="52">
        <v>70</v>
      </c>
      <c r="BQ2589" s="52">
        <v>8</v>
      </c>
      <c r="BR2589" s="52">
        <v>18.239999999999998</v>
      </c>
      <c r="BS2589" s="52" t="s">
        <v>3282</v>
      </c>
      <c r="BT2589" s="52" t="s">
        <v>50</v>
      </c>
      <c r="BU2589" s="9">
        <v>42760</v>
      </c>
      <c r="BV2589" s="52" t="s">
        <v>6119</v>
      </c>
      <c r="BW2589" s="52" t="s">
        <v>6120</v>
      </c>
      <c r="BZ2589" s="52">
        <v>1</v>
      </c>
      <c r="CA2589" s="52">
        <v>1</v>
      </c>
    </row>
    <row r="2590" spans="1:83" s="52" customFormat="1" ht="15" customHeight="1">
      <c r="A2590" s="52">
        <v>52017043</v>
      </c>
      <c r="B2590" s="52" t="s">
        <v>15282</v>
      </c>
      <c r="C2590" s="43" t="s">
        <v>3203</v>
      </c>
      <c r="D2590" s="21" t="s">
        <v>88</v>
      </c>
      <c r="E2590" s="9">
        <v>42748</v>
      </c>
      <c r="F2590" s="44">
        <v>0.70833333333333337</v>
      </c>
      <c r="G2590" s="52">
        <v>1</v>
      </c>
      <c r="H2590" s="52">
        <v>2017</v>
      </c>
      <c r="I2590" s="52">
        <v>2</v>
      </c>
      <c r="J2590" s="52">
        <v>2</v>
      </c>
      <c r="M2590" s="52" t="s">
        <v>4211</v>
      </c>
      <c r="N2590" s="52" t="s">
        <v>137</v>
      </c>
      <c r="O2590" s="52" t="s">
        <v>1619</v>
      </c>
      <c r="P2590" s="52">
        <v>33</v>
      </c>
      <c r="Q2590" s="52">
        <v>42</v>
      </c>
      <c r="R2590" s="52">
        <v>68.72</v>
      </c>
      <c r="S2590" s="52" t="s">
        <v>2756</v>
      </c>
      <c r="T2590" s="52">
        <v>71</v>
      </c>
      <c r="U2590" s="52">
        <v>69</v>
      </c>
      <c r="V2590" s="52">
        <v>10.82</v>
      </c>
      <c r="W2590" s="52" t="s">
        <v>3282</v>
      </c>
      <c r="X2590" s="52" t="s">
        <v>1153</v>
      </c>
      <c r="Y2590" s="52">
        <v>1.5</v>
      </c>
      <c r="Z2590" s="52">
        <v>90</v>
      </c>
      <c r="AC2590" s="52">
        <v>1</v>
      </c>
      <c r="AD2590" s="52">
        <v>1</v>
      </c>
      <c r="AJ2590" s="52">
        <v>1</v>
      </c>
      <c r="AM2590" s="52">
        <v>1</v>
      </c>
      <c r="AP2590" s="52">
        <v>1</v>
      </c>
      <c r="AS2590" s="52">
        <v>1</v>
      </c>
      <c r="AV2590" s="52">
        <v>1</v>
      </c>
      <c r="AX2590" s="52">
        <v>1</v>
      </c>
      <c r="BA2590" s="52">
        <v>1</v>
      </c>
      <c r="BD2590" s="57"/>
      <c r="BF2590" s="9"/>
      <c r="BH2590" s="9"/>
      <c r="BJ2590" s="9"/>
      <c r="BK2590" s="52" t="s">
        <v>5132</v>
      </c>
      <c r="BU2590" s="9">
        <v>42748</v>
      </c>
      <c r="BV2590" s="52" t="s">
        <v>6229</v>
      </c>
      <c r="BW2590" s="52" t="s">
        <v>5343</v>
      </c>
    </row>
    <row r="2591" spans="1:83" s="52" customFormat="1" ht="15" customHeight="1">
      <c r="A2591" s="52" t="s">
        <v>6516</v>
      </c>
      <c r="B2591" s="52" t="s">
        <v>15282</v>
      </c>
      <c r="C2591" s="43" t="s">
        <v>2755</v>
      </c>
      <c r="D2591" s="21" t="s">
        <v>100</v>
      </c>
      <c r="E2591" s="9">
        <v>42749</v>
      </c>
      <c r="F2591" s="44">
        <v>0.625</v>
      </c>
      <c r="G2591" s="52">
        <v>1</v>
      </c>
      <c r="H2591" s="52">
        <v>2017</v>
      </c>
      <c r="I2591" s="52">
        <v>1</v>
      </c>
      <c r="J2591" s="52">
        <v>1</v>
      </c>
      <c r="M2591" s="52" t="s">
        <v>6517</v>
      </c>
      <c r="N2591" s="52" t="s">
        <v>5015</v>
      </c>
      <c r="O2591" s="52" t="s">
        <v>8604</v>
      </c>
      <c r="P2591" s="52">
        <v>41</v>
      </c>
      <c r="Q2591" s="52">
        <v>53</v>
      </c>
      <c r="R2591" s="52">
        <v>43.1</v>
      </c>
      <c r="S2591" s="52" t="s">
        <v>2756</v>
      </c>
      <c r="T2591" s="52">
        <v>73</v>
      </c>
      <c r="U2591" s="52">
        <v>30</v>
      </c>
      <c r="V2591" s="52">
        <v>57.65</v>
      </c>
      <c r="W2591" s="52" t="s">
        <v>3282</v>
      </c>
      <c r="X2591" s="52" t="s">
        <v>1153</v>
      </c>
      <c r="Y2591" s="52">
        <v>0.7</v>
      </c>
      <c r="Z2591" s="52">
        <v>14</v>
      </c>
      <c r="AC2591" s="52">
        <v>1</v>
      </c>
      <c r="AG2591" s="52">
        <v>1</v>
      </c>
      <c r="AI2591" s="52">
        <v>1</v>
      </c>
      <c r="AM2591" s="52">
        <v>1</v>
      </c>
      <c r="AP2591" s="52">
        <v>1</v>
      </c>
      <c r="AS2591" s="52">
        <v>1</v>
      </c>
      <c r="AV2591" s="52">
        <v>1</v>
      </c>
      <c r="AX2591" s="52">
        <v>1</v>
      </c>
      <c r="BA2591" s="52">
        <v>1</v>
      </c>
      <c r="BD2591" s="57"/>
      <c r="BF2591" s="9"/>
      <c r="BG2591" s="52">
        <v>1</v>
      </c>
      <c r="BH2591" s="9">
        <v>42385</v>
      </c>
      <c r="BJ2591" s="9"/>
      <c r="BL2591" s="52">
        <v>41</v>
      </c>
      <c r="BM2591" s="52">
        <v>54</v>
      </c>
      <c r="BN2591" s="52">
        <v>19.850000000000001</v>
      </c>
      <c r="BO2591" s="52" t="s">
        <v>2756</v>
      </c>
      <c r="BP2591" s="52">
        <v>73</v>
      </c>
      <c r="BQ2591" s="52">
        <v>30</v>
      </c>
      <c r="BR2591" s="52">
        <v>29.86</v>
      </c>
      <c r="BS2591" s="52" t="s">
        <v>3282</v>
      </c>
      <c r="BT2591" s="52" t="s">
        <v>50</v>
      </c>
      <c r="BU2591" s="9"/>
      <c r="BV2591" s="52" t="s">
        <v>6518</v>
      </c>
    </row>
    <row r="2592" spans="1:83" s="52" customFormat="1" ht="15" customHeight="1">
      <c r="B2592" s="52" t="s">
        <v>3182</v>
      </c>
      <c r="C2592" s="43" t="s">
        <v>4530</v>
      </c>
      <c r="D2592" s="21" t="s">
        <v>238</v>
      </c>
      <c r="E2592" s="9">
        <v>42750</v>
      </c>
      <c r="F2592" s="44">
        <v>0.85416666666666663</v>
      </c>
      <c r="G2592" s="52">
        <v>1</v>
      </c>
      <c r="H2592" s="52">
        <v>2017</v>
      </c>
      <c r="I2592" s="52">
        <v>1</v>
      </c>
      <c r="J2592" s="52">
        <v>1</v>
      </c>
      <c r="M2592" s="52" t="s">
        <v>6767</v>
      </c>
      <c r="N2592" s="52" t="s">
        <v>5455</v>
      </c>
      <c r="O2592" s="52" t="s">
        <v>8601</v>
      </c>
      <c r="P2592" s="52">
        <v>27</v>
      </c>
      <c r="Q2592" s="52">
        <v>18</v>
      </c>
      <c r="R2592" s="52">
        <v>54</v>
      </c>
      <c r="S2592" s="52" t="s">
        <v>2756</v>
      </c>
      <c r="T2592" s="52">
        <v>70</v>
      </c>
      <c r="U2592" s="52">
        <v>55</v>
      </c>
      <c r="V2592" s="52">
        <v>39</v>
      </c>
      <c r="W2592" s="52" t="s">
        <v>3282</v>
      </c>
      <c r="X2592" s="52" t="s">
        <v>1153</v>
      </c>
      <c r="Y2592" s="52">
        <v>0.5</v>
      </c>
      <c r="Z2592" s="52">
        <v>3</v>
      </c>
      <c r="AC2592" s="52">
        <v>1</v>
      </c>
      <c r="AE2592" s="52">
        <v>1</v>
      </c>
      <c r="AH2592" s="52">
        <v>1</v>
      </c>
      <c r="AL2592" s="52">
        <v>1</v>
      </c>
      <c r="AN2592" s="52" t="s">
        <v>6768</v>
      </c>
      <c r="AP2592" s="52">
        <v>1</v>
      </c>
      <c r="AS2592" s="52">
        <v>1</v>
      </c>
      <c r="AV2592" s="52">
        <v>1</v>
      </c>
      <c r="AY2592" s="52">
        <v>1</v>
      </c>
      <c r="BB2592" s="52">
        <v>1</v>
      </c>
      <c r="BC2592" s="52">
        <v>1</v>
      </c>
      <c r="BD2592" s="57">
        <v>42750</v>
      </c>
      <c r="BF2592" s="9"/>
      <c r="BH2592" s="9"/>
      <c r="BJ2592" s="9"/>
      <c r="BK2592" s="52" t="s">
        <v>6769</v>
      </c>
      <c r="BL2592" s="52">
        <v>27</v>
      </c>
      <c r="BM2592" s="52">
        <v>3</v>
      </c>
      <c r="BN2592" s="52">
        <v>29</v>
      </c>
      <c r="BP2592" s="52">
        <v>70</v>
      </c>
      <c r="BQ2592" s="52">
        <v>48</v>
      </c>
      <c r="BR2592" s="52">
        <v>4</v>
      </c>
      <c r="BT2592" s="52" t="s">
        <v>50</v>
      </c>
      <c r="BU2592" s="9">
        <v>42758</v>
      </c>
      <c r="BW2592" s="52" t="s">
        <v>4529</v>
      </c>
      <c r="BY2592" s="52">
        <v>1</v>
      </c>
      <c r="CC2592" s="52">
        <v>1</v>
      </c>
      <c r="CE2592" s="52">
        <v>1</v>
      </c>
    </row>
    <row r="2593" spans="1:79" s="52" customFormat="1" ht="15" customHeight="1">
      <c r="A2593" s="52">
        <v>20174210</v>
      </c>
      <c r="B2593" s="52" t="s">
        <v>3182</v>
      </c>
      <c r="C2593" s="43" t="s">
        <v>3228</v>
      </c>
      <c r="D2593" s="21" t="s">
        <v>318</v>
      </c>
      <c r="E2593" s="9">
        <v>42750</v>
      </c>
      <c r="F2593" s="44">
        <v>0.5</v>
      </c>
      <c r="G2593" s="52">
        <v>1</v>
      </c>
      <c r="H2593" s="52">
        <v>2017</v>
      </c>
      <c r="I2593" s="52">
        <v>1</v>
      </c>
      <c r="J2593" s="52">
        <v>1</v>
      </c>
      <c r="M2593" s="52" t="s">
        <v>1752</v>
      </c>
      <c r="N2593" s="52" t="s">
        <v>182</v>
      </c>
      <c r="O2593" s="52" t="s">
        <v>15403</v>
      </c>
      <c r="P2593" s="52">
        <v>36</v>
      </c>
      <c r="Q2593" s="52">
        <v>45</v>
      </c>
      <c r="R2593" s="52">
        <v>58.1</v>
      </c>
      <c r="S2593" s="52" t="s">
        <v>2756</v>
      </c>
      <c r="T2593" s="52">
        <v>73</v>
      </c>
      <c r="U2593" s="52">
        <v>10</v>
      </c>
      <c r="V2593" s="52">
        <v>28.1</v>
      </c>
      <c r="W2593" s="52" t="s">
        <v>3282</v>
      </c>
      <c r="X2593" s="52" t="s">
        <v>1153</v>
      </c>
      <c r="Y2593" s="52">
        <v>0.49</v>
      </c>
      <c r="Z2593" s="52">
        <v>2.5</v>
      </c>
      <c r="AC2593" s="52">
        <v>1</v>
      </c>
      <c r="AF2593" s="52">
        <v>1</v>
      </c>
      <c r="AH2593" s="52">
        <v>1</v>
      </c>
      <c r="AM2593" s="52">
        <v>1</v>
      </c>
      <c r="AP2593" s="52">
        <v>1</v>
      </c>
      <c r="AS2593" s="52">
        <v>1</v>
      </c>
      <c r="AV2593" s="52">
        <v>1</v>
      </c>
      <c r="AX2593" s="52">
        <v>1</v>
      </c>
      <c r="BA2593" s="52">
        <v>1</v>
      </c>
      <c r="BC2593" s="52">
        <v>1</v>
      </c>
      <c r="BD2593" s="57">
        <v>42751</v>
      </c>
      <c r="BF2593" s="9"/>
      <c r="BH2593" s="9"/>
      <c r="BI2593" s="52" t="s">
        <v>6367</v>
      </c>
      <c r="BJ2593" s="9">
        <v>42751</v>
      </c>
      <c r="BK2593" s="52" t="s">
        <v>6375</v>
      </c>
      <c r="BL2593" s="52">
        <v>36</v>
      </c>
      <c r="BM2593" s="52">
        <v>36</v>
      </c>
      <c r="BN2593" s="52">
        <v>30.04</v>
      </c>
      <c r="BO2593" s="52" t="s">
        <v>2756</v>
      </c>
      <c r="BP2593" s="52">
        <v>73</v>
      </c>
      <c r="BQ2593" s="52">
        <v>3</v>
      </c>
      <c r="BR2593" s="52">
        <v>31.22</v>
      </c>
      <c r="BS2593" s="52" t="s">
        <v>3282</v>
      </c>
      <c r="BT2593" s="52" t="s">
        <v>50</v>
      </c>
      <c r="BU2593" s="9">
        <v>42753</v>
      </c>
      <c r="BV2593" s="52" t="s">
        <v>15184</v>
      </c>
      <c r="BW2593" s="52" t="s">
        <v>5975</v>
      </c>
      <c r="BZ2593" s="52">
        <v>1</v>
      </c>
      <c r="CA2593" s="52">
        <v>1</v>
      </c>
    </row>
    <row r="2594" spans="1:79" s="52" customFormat="1" ht="15" customHeight="1">
      <c r="A2594" s="52" t="s">
        <v>6479</v>
      </c>
      <c r="B2594" s="52" t="s">
        <v>3182</v>
      </c>
      <c r="C2594" s="43" t="s">
        <v>4530</v>
      </c>
      <c r="D2594" s="21" t="s">
        <v>238</v>
      </c>
      <c r="E2594" s="9">
        <v>42750</v>
      </c>
      <c r="F2594" s="44">
        <v>0.625</v>
      </c>
      <c r="G2594" s="52">
        <v>1</v>
      </c>
      <c r="H2594" s="52">
        <v>2017</v>
      </c>
      <c r="I2594" s="52">
        <v>1</v>
      </c>
      <c r="J2594" s="52">
        <v>1</v>
      </c>
      <c r="M2594" s="52" t="s">
        <v>6480</v>
      </c>
      <c r="N2594" s="52" t="s">
        <v>2989</v>
      </c>
      <c r="O2594" s="52" t="s">
        <v>8604</v>
      </c>
      <c r="P2594" s="52">
        <v>42</v>
      </c>
      <c r="Q2594" s="52">
        <v>52</v>
      </c>
      <c r="R2594" s="52">
        <v>58.36</v>
      </c>
      <c r="S2594" s="52" t="s">
        <v>2756</v>
      </c>
      <c r="T2594" s="52">
        <v>73</v>
      </c>
      <c r="U2594" s="52">
        <v>27</v>
      </c>
      <c r="V2594" s="52">
        <v>46.84</v>
      </c>
      <c r="W2594" s="52" t="s">
        <v>3282</v>
      </c>
      <c r="X2594" s="52" t="s">
        <v>1153</v>
      </c>
      <c r="Y2594" s="52">
        <v>0.25</v>
      </c>
      <c r="Z2594" s="52" t="s">
        <v>6481</v>
      </c>
      <c r="AC2594" s="52">
        <v>1</v>
      </c>
      <c r="AF2594" s="52">
        <v>1</v>
      </c>
      <c r="AH2594" s="52">
        <v>1</v>
      </c>
      <c r="AM2594" s="52">
        <v>1</v>
      </c>
      <c r="AP2594" s="52">
        <v>1</v>
      </c>
      <c r="AS2594" s="52">
        <v>1</v>
      </c>
      <c r="AV2594" s="52">
        <v>1</v>
      </c>
      <c r="AX2594" s="52">
        <v>1</v>
      </c>
      <c r="BA2594" s="52">
        <v>1</v>
      </c>
      <c r="BD2594" s="57"/>
      <c r="BF2594" s="9"/>
      <c r="BG2594" s="52">
        <v>1</v>
      </c>
      <c r="BH2594" s="9">
        <v>42750</v>
      </c>
      <c r="BJ2594" s="9"/>
      <c r="BK2594" s="52" t="s">
        <v>5766</v>
      </c>
      <c r="BL2594" s="52">
        <v>42</v>
      </c>
      <c r="BM2594" s="52">
        <v>42</v>
      </c>
      <c r="BN2594" s="52" t="s">
        <v>5767</v>
      </c>
      <c r="BO2594" s="52" t="s">
        <v>2756</v>
      </c>
      <c r="BP2594" s="52">
        <v>74</v>
      </c>
      <c r="BQ2594" s="52">
        <v>7</v>
      </c>
      <c r="BR2594" s="52" t="s">
        <v>5768</v>
      </c>
      <c r="BS2594" s="52" t="s">
        <v>3282</v>
      </c>
      <c r="BT2594" s="52" t="s">
        <v>50</v>
      </c>
      <c r="BU2594" s="9">
        <v>42750</v>
      </c>
      <c r="BV2594" s="52" t="s">
        <v>6482</v>
      </c>
    </row>
    <row r="2595" spans="1:79" s="52" customFormat="1" ht="15" customHeight="1">
      <c r="A2595" s="52" t="s">
        <v>6502</v>
      </c>
      <c r="B2595" s="52" t="s">
        <v>15282</v>
      </c>
      <c r="C2595" s="43" t="s">
        <v>2755</v>
      </c>
      <c r="D2595" s="21" t="s">
        <v>100</v>
      </c>
      <c r="E2595" s="9">
        <v>42750</v>
      </c>
      <c r="F2595" s="44">
        <v>0.75</v>
      </c>
      <c r="G2595" s="52">
        <v>1</v>
      </c>
      <c r="H2595" s="52">
        <v>2017</v>
      </c>
      <c r="I2595" s="52">
        <v>1</v>
      </c>
      <c r="J2595" s="52">
        <v>1</v>
      </c>
      <c r="M2595" s="52" t="s">
        <v>6503</v>
      </c>
      <c r="N2595" s="52" t="s">
        <v>1273</v>
      </c>
      <c r="O2595" s="52" t="s">
        <v>8604</v>
      </c>
      <c r="P2595" s="52">
        <v>41</v>
      </c>
      <c r="Q2595" s="52">
        <v>48</v>
      </c>
      <c r="R2595" s="52">
        <v>2.8</v>
      </c>
      <c r="S2595" s="52" t="s">
        <v>2756</v>
      </c>
      <c r="T2595" s="52">
        <v>73</v>
      </c>
      <c r="U2595" s="52">
        <v>14</v>
      </c>
      <c r="V2595" s="52">
        <v>25.43</v>
      </c>
      <c r="W2595" s="52" t="s">
        <v>3282</v>
      </c>
      <c r="X2595" s="52" t="s">
        <v>1153</v>
      </c>
      <c r="Y2595" s="52">
        <v>0.7</v>
      </c>
      <c r="Z2595" s="52">
        <v>25</v>
      </c>
      <c r="AC2595" s="52">
        <v>1</v>
      </c>
      <c r="AF2595" s="52">
        <v>1</v>
      </c>
      <c r="AI2595" s="52">
        <v>1</v>
      </c>
      <c r="AL2595" s="52">
        <v>1</v>
      </c>
      <c r="AN2595" s="52" t="s">
        <v>6504</v>
      </c>
      <c r="AP2595" s="52">
        <v>1</v>
      </c>
      <c r="AQ2595" s="52" t="s">
        <v>6504</v>
      </c>
      <c r="AS2595" s="52">
        <v>1</v>
      </c>
      <c r="AU2595" s="52">
        <v>1</v>
      </c>
      <c r="AW2595" s="52" t="s">
        <v>6505</v>
      </c>
      <c r="AY2595" s="52">
        <v>1</v>
      </c>
      <c r="BB2595" s="52">
        <v>1</v>
      </c>
      <c r="BC2595" s="52">
        <v>1</v>
      </c>
      <c r="BD2595" s="57">
        <v>42751</v>
      </c>
      <c r="BF2595" s="9"/>
      <c r="BH2595" s="9"/>
      <c r="BJ2595" s="9"/>
      <c r="BU2595" s="9"/>
      <c r="BV2595" s="52" t="s">
        <v>6506</v>
      </c>
      <c r="BY2595" s="52">
        <v>1</v>
      </c>
    </row>
    <row r="2596" spans="1:79" s="52" customFormat="1" ht="15" customHeight="1">
      <c r="A2596" s="52" t="s">
        <v>6507</v>
      </c>
      <c r="B2596" s="52" t="s">
        <v>3182</v>
      </c>
      <c r="C2596" s="43" t="s">
        <v>3228</v>
      </c>
      <c r="D2596" s="21" t="s">
        <v>318</v>
      </c>
      <c r="E2596" s="9">
        <v>42750</v>
      </c>
      <c r="F2596" s="44">
        <v>0.75</v>
      </c>
      <c r="G2596" s="52">
        <v>1</v>
      </c>
      <c r="H2596" s="52">
        <v>2017</v>
      </c>
      <c r="I2596" s="52">
        <v>1</v>
      </c>
      <c r="J2596" s="52">
        <v>1</v>
      </c>
      <c r="M2596" s="52" t="s">
        <v>1272</v>
      </c>
      <c r="N2596" s="52" t="s">
        <v>1273</v>
      </c>
      <c r="O2596" s="52" t="s">
        <v>8604</v>
      </c>
      <c r="P2596" s="52">
        <v>41</v>
      </c>
      <c r="Q2596" s="52">
        <v>47</v>
      </c>
      <c r="R2596" s="52">
        <v>6.16</v>
      </c>
      <c r="S2596" s="52" t="s">
        <v>2756</v>
      </c>
      <c r="T2596" s="52">
        <v>73</v>
      </c>
      <c r="U2596" s="52">
        <v>11</v>
      </c>
      <c r="V2596" s="52">
        <v>30.36</v>
      </c>
      <c r="W2596" s="52" t="s">
        <v>3282</v>
      </c>
      <c r="X2596" s="52" t="s">
        <v>1153</v>
      </c>
      <c r="Y2596" s="52">
        <v>0.25</v>
      </c>
      <c r="Z2596" s="52">
        <v>2</v>
      </c>
      <c r="AC2596" s="52">
        <v>1</v>
      </c>
      <c r="AF2596" s="52">
        <v>1</v>
      </c>
      <c r="AI2596" s="52">
        <v>1</v>
      </c>
      <c r="AK2596" s="52" t="s">
        <v>6508</v>
      </c>
      <c r="AM2596" s="52">
        <v>1</v>
      </c>
      <c r="AP2596" s="52">
        <v>1</v>
      </c>
      <c r="AS2596" s="52">
        <v>1</v>
      </c>
      <c r="AV2596" s="52">
        <v>1</v>
      </c>
      <c r="AY2596" s="52">
        <v>1</v>
      </c>
      <c r="BB2596" s="52">
        <v>1</v>
      </c>
      <c r="BC2596" s="52">
        <v>1</v>
      </c>
      <c r="BD2596" s="57">
        <v>42751</v>
      </c>
      <c r="BF2596" s="9"/>
      <c r="BH2596" s="9"/>
      <c r="BJ2596" s="9"/>
      <c r="BU2596" s="9"/>
      <c r="BV2596" s="52" t="s">
        <v>6509</v>
      </c>
      <c r="BY2596" s="52">
        <v>1</v>
      </c>
    </row>
    <row r="2597" spans="1:79" s="52" customFormat="1" ht="15" customHeight="1">
      <c r="A2597" s="52">
        <v>59</v>
      </c>
      <c r="B2597" s="52" t="s">
        <v>3182</v>
      </c>
      <c r="C2597" s="43" t="s">
        <v>3228</v>
      </c>
      <c r="D2597" s="21" t="s">
        <v>318</v>
      </c>
      <c r="E2597" s="9">
        <v>42750</v>
      </c>
      <c r="F2597" s="44"/>
      <c r="G2597" s="52">
        <v>1</v>
      </c>
      <c r="H2597" s="52">
        <v>2017</v>
      </c>
      <c r="I2597" s="52">
        <v>1</v>
      </c>
      <c r="J2597" s="52">
        <v>1</v>
      </c>
      <c r="M2597" s="52" t="s">
        <v>2074</v>
      </c>
      <c r="N2597" s="52" t="s">
        <v>2075</v>
      </c>
      <c r="O2597" s="52" t="s">
        <v>8607</v>
      </c>
      <c r="P2597" s="52">
        <v>39</v>
      </c>
      <c r="Q2597" s="52">
        <v>50</v>
      </c>
      <c r="R2597" s="52">
        <v>5</v>
      </c>
      <c r="S2597" s="52" t="s">
        <v>2756</v>
      </c>
      <c r="T2597" s="52">
        <v>73</v>
      </c>
      <c r="U2597" s="52">
        <v>24</v>
      </c>
      <c r="V2597" s="52">
        <v>9</v>
      </c>
      <c r="W2597" s="52" t="s">
        <v>3282</v>
      </c>
      <c r="X2597" s="52" t="s">
        <v>1153</v>
      </c>
      <c r="Y2597" s="52">
        <v>0.28999999999999998</v>
      </c>
      <c r="Z2597" s="52">
        <v>40</v>
      </c>
      <c r="AC2597" s="52">
        <v>1</v>
      </c>
      <c r="AF2597" s="52">
        <v>1</v>
      </c>
      <c r="AH2597" s="52">
        <v>1</v>
      </c>
      <c r="AM2597" s="52">
        <v>1</v>
      </c>
      <c r="AP2597" s="52">
        <v>1</v>
      </c>
      <c r="AS2597" s="52">
        <v>1</v>
      </c>
      <c r="AV2597" s="52">
        <v>1</v>
      </c>
      <c r="AY2597" s="52">
        <v>1</v>
      </c>
      <c r="BA2597" s="52">
        <v>1</v>
      </c>
      <c r="BC2597" s="52">
        <v>1</v>
      </c>
      <c r="BD2597" s="57">
        <v>42750</v>
      </c>
      <c r="BF2597" s="9"/>
      <c r="BG2597" s="52">
        <v>1</v>
      </c>
      <c r="BH2597" s="9">
        <v>42758</v>
      </c>
      <c r="BJ2597" s="9"/>
      <c r="BK2597" s="52" t="s">
        <v>6710</v>
      </c>
      <c r="BL2597" s="52">
        <v>39</v>
      </c>
      <c r="BM2597" s="52">
        <v>27</v>
      </c>
      <c r="BN2597" s="52">
        <v>17</v>
      </c>
      <c r="BO2597" s="52" t="s">
        <v>2756</v>
      </c>
      <c r="BP2597" s="52">
        <v>73</v>
      </c>
      <c r="BQ2597" s="52">
        <v>15</v>
      </c>
      <c r="BR2597" s="52">
        <v>45</v>
      </c>
      <c r="BS2597" s="52" t="s">
        <v>3282</v>
      </c>
      <c r="BT2597" s="52" t="s">
        <v>50</v>
      </c>
      <c r="BU2597" s="9">
        <v>42758</v>
      </c>
      <c r="BV2597" s="52" t="s">
        <v>6712</v>
      </c>
      <c r="BW2597" s="52" t="s">
        <v>3806</v>
      </c>
      <c r="BZ2597" s="52">
        <v>1</v>
      </c>
      <c r="CA2597" s="52">
        <v>1</v>
      </c>
    </row>
    <row r="2598" spans="1:79" s="52" customFormat="1" ht="15" customHeight="1">
      <c r="A2598" s="52">
        <v>40333</v>
      </c>
      <c r="B2598" s="52" t="s">
        <v>3182</v>
      </c>
      <c r="C2598" s="43" t="s">
        <v>3228</v>
      </c>
      <c r="D2598" s="21" t="s">
        <v>318</v>
      </c>
      <c r="E2598" s="9">
        <v>42750</v>
      </c>
      <c r="F2598" s="44">
        <v>0.375</v>
      </c>
      <c r="G2598" s="52">
        <v>1</v>
      </c>
      <c r="H2598" s="52">
        <v>2017</v>
      </c>
      <c r="I2598" s="52">
        <v>1</v>
      </c>
      <c r="J2598" s="52">
        <v>1</v>
      </c>
      <c r="M2598" s="52" t="s">
        <v>6183</v>
      </c>
      <c r="N2598" s="52" t="s">
        <v>944</v>
      </c>
      <c r="O2598" s="52" t="s">
        <v>944</v>
      </c>
      <c r="P2598" s="52">
        <v>30</v>
      </c>
      <c r="Q2598" s="52">
        <v>17</v>
      </c>
      <c r="R2598" s="52">
        <v>11.18</v>
      </c>
      <c r="S2598" s="52" t="s">
        <v>2756</v>
      </c>
      <c r="T2598" s="52">
        <v>71</v>
      </c>
      <c r="U2598" s="52">
        <v>36</v>
      </c>
      <c r="V2598" s="52">
        <v>38.68</v>
      </c>
      <c r="W2598" s="52" t="s">
        <v>3282</v>
      </c>
      <c r="X2598" s="52" t="s">
        <v>1153</v>
      </c>
      <c r="Y2598" s="52">
        <v>0.4</v>
      </c>
      <c r="Z2598" s="52">
        <v>3</v>
      </c>
      <c r="AC2598" s="52">
        <v>1</v>
      </c>
      <c r="AD2598" s="52">
        <v>1</v>
      </c>
      <c r="AH2598" s="52">
        <v>1</v>
      </c>
      <c r="AM2598" s="52">
        <v>1</v>
      </c>
      <c r="AP2598" s="52">
        <v>1</v>
      </c>
      <c r="AS2598" s="52">
        <v>1</v>
      </c>
      <c r="AV2598" s="52">
        <v>1</v>
      </c>
      <c r="AX2598" s="52">
        <v>1</v>
      </c>
      <c r="BA2598" s="52">
        <v>1</v>
      </c>
      <c r="BD2598" s="57"/>
      <c r="BF2598" s="9"/>
      <c r="BG2598" s="52">
        <v>1</v>
      </c>
      <c r="BH2598" s="9">
        <v>42760</v>
      </c>
      <c r="BJ2598" s="9"/>
      <c r="BK2598" s="52" t="s">
        <v>6184</v>
      </c>
      <c r="BL2598" s="52">
        <v>30</v>
      </c>
      <c r="BM2598" s="52">
        <v>32</v>
      </c>
      <c r="BN2598" s="52">
        <v>1</v>
      </c>
      <c r="BO2598" s="52" t="s">
        <v>2756</v>
      </c>
      <c r="BP2598" s="52">
        <v>71</v>
      </c>
      <c r="BQ2598" s="52">
        <v>41</v>
      </c>
      <c r="BR2598" s="52">
        <v>31</v>
      </c>
      <c r="BS2598" s="52" t="s">
        <v>3282</v>
      </c>
      <c r="BT2598" s="52" t="s">
        <v>50</v>
      </c>
      <c r="BU2598" s="9">
        <v>42760</v>
      </c>
      <c r="BV2598" s="52" t="s">
        <v>6185</v>
      </c>
      <c r="BW2598" s="52" t="s">
        <v>6186</v>
      </c>
    </row>
    <row r="2599" spans="1:79" s="52" customFormat="1" ht="15" customHeight="1">
      <c r="A2599" s="52">
        <v>40328</v>
      </c>
      <c r="B2599" s="52" t="s">
        <v>15282</v>
      </c>
      <c r="C2599" s="43" t="s">
        <v>2755</v>
      </c>
      <c r="D2599" s="21" t="s">
        <v>100</v>
      </c>
      <c r="E2599" s="9">
        <v>42751</v>
      </c>
      <c r="F2599" s="44">
        <v>0.61111111111111105</v>
      </c>
      <c r="G2599" s="52">
        <v>1</v>
      </c>
      <c r="H2599" s="52">
        <v>2017</v>
      </c>
      <c r="I2599" s="52">
        <v>1</v>
      </c>
      <c r="K2599" s="52">
        <v>1</v>
      </c>
      <c r="M2599" s="52" t="s">
        <v>6172</v>
      </c>
      <c r="N2599" s="52" t="s">
        <v>944</v>
      </c>
      <c r="O2599" s="52" t="s">
        <v>944</v>
      </c>
      <c r="P2599" s="52">
        <v>29</v>
      </c>
      <c r="Q2599" s="52">
        <v>56</v>
      </c>
      <c r="R2599" s="52">
        <v>57.81</v>
      </c>
      <c r="S2599" s="52" t="s">
        <v>2756</v>
      </c>
      <c r="T2599" s="52">
        <v>71</v>
      </c>
      <c r="U2599" s="52">
        <v>17</v>
      </c>
      <c r="V2599" s="52">
        <v>47.57</v>
      </c>
      <c r="W2599" s="52" t="s">
        <v>3282</v>
      </c>
      <c r="X2599" s="52" t="s">
        <v>1153</v>
      </c>
      <c r="Y2599" s="52">
        <v>1.5</v>
      </c>
      <c r="Z2599" s="52">
        <v>160</v>
      </c>
      <c r="AA2599" s="52">
        <v>1</v>
      </c>
      <c r="AD2599" s="52">
        <v>1</v>
      </c>
      <c r="AH2599" s="52">
        <v>1</v>
      </c>
      <c r="AM2599" s="52">
        <v>1</v>
      </c>
      <c r="AP2599" s="52">
        <v>1</v>
      </c>
      <c r="AS2599" s="52">
        <v>1</v>
      </c>
      <c r="AV2599" s="52">
        <v>1</v>
      </c>
      <c r="AW2599" s="52" t="s">
        <v>6169</v>
      </c>
      <c r="BD2599" s="57"/>
      <c r="BE2599" s="52">
        <v>1</v>
      </c>
      <c r="BF2599" s="9">
        <v>42752</v>
      </c>
      <c r="BH2599" s="9"/>
      <c r="BJ2599" s="9"/>
      <c r="BK2599" s="52" t="s">
        <v>6173</v>
      </c>
      <c r="BL2599" s="52">
        <v>30</v>
      </c>
      <c r="BM2599" s="52">
        <v>0</v>
      </c>
      <c r="BN2599" s="52">
        <v>57.55</v>
      </c>
      <c r="BO2599" s="52" t="s">
        <v>2756</v>
      </c>
      <c r="BP2599" s="52">
        <v>71</v>
      </c>
      <c r="BQ2599" s="52">
        <v>21</v>
      </c>
      <c r="BR2599" s="52">
        <v>37.49</v>
      </c>
      <c r="BS2599" s="52" t="s">
        <v>3282</v>
      </c>
      <c r="BT2599" s="52" t="s">
        <v>50</v>
      </c>
      <c r="BU2599" s="9">
        <v>42751</v>
      </c>
      <c r="BV2599" s="52" t="s">
        <v>6174</v>
      </c>
      <c r="BW2599" s="52" t="s">
        <v>6171</v>
      </c>
    </row>
    <row r="2600" spans="1:79" s="52" customFormat="1" ht="15" customHeight="1">
      <c r="A2600" s="52">
        <v>40329</v>
      </c>
      <c r="B2600" s="52" t="s">
        <v>3182</v>
      </c>
      <c r="C2600" s="43" t="s">
        <v>4530</v>
      </c>
      <c r="D2600" s="21" t="s">
        <v>238</v>
      </c>
      <c r="E2600" s="9">
        <v>42751</v>
      </c>
      <c r="F2600" s="44">
        <v>0.625</v>
      </c>
      <c r="G2600" s="52">
        <v>1</v>
      </c>
      <c r="H2600" s="52">
        <v>2017</v>
      </c>
      <c r="I2600" s="52">
        <v>2</v>
      </c>
      <c r="K2600" s="52">
        <v>2</v>
      </c>
      <c r="M2600" s="52" t="s">
        <v>6175</v>
      </c>
      <c r="N2600" s="52" t="s">
        <v>944</v>
      </c>
      <c r="O2600" s="52" t="s">
        <v>944</v>
      </c>
      <c r="P2600" s="52">
        <v>30</v>
      </c>
      <c r="Q2600" s="52">
        <v>17</v>
      </c>
      <c r="R2600" s="52">
        <v>11.18</v>
      </c>
      <c r="S2600" s="52" t="s">
        <v>2756</v>
      </c>
      <c r="T2600" s="52">
        <v>71</v>
      </c>
      <c r="U2600" s="52">
        <v>36</v>
      </c>
      <c r="V2600" s="52">
        <v>38.68</v>
      </c>
      <c r="W2600" s="52" t="s">
        <v>3282</v>
      </c>
      <c r="X2600" s="52" t="s">
        <v>1153</v>
      </c>
      <c r="Y2600" s="52">
        <v>0.45</v>
      </c>
      <c r="Z2600" s="52">
        <v>2</v>
      </c>
      <c r="AB2600" s="52">
        <v>1</v>
      </c>
      <c r="AF2600" s="52">
        <v>1</v>
      </c>
      <c r="AG2600" s="52">
        <v>1</v>
      </c>
      <c r="AH2600" s="52">
        <v>1</v>
      </c>
      <c r="AM2600" s="52">
        <v>1</v>
      </c>
      <c r="AP2600" s="52">
        <v>1</v>
      </c>
      <c r="AS2600" s="52">
        <v>1</v>
      </c>
      <c r="AV2600" s="52">
        <v>1</v>
      </c>
      <c r="AZ2600" s="52">
        <v>1</v>
      </c>
      <c r="BB2600" s="52">
        <v>1</v>
      </c>
      <c r="BD2600" s="57"/>
      <c r="BF2600" s="9"/>
      <c r="BH2600" s="9"/>
      <c r="BI2600" s="52">
        <v>1</v>
      </c>
      <c r="BJ2600" s="9">
        <v>42751</v>
      </c>
      <c r="BK2600" s="52" t="s">
        <v>2415</v>
      </c>
      <c r="BL2600" s="52">
        <v>30</v>
      </c>
      <c r="BM2600" s="52">
        <v>17</v>
      </c>
      <c r="BN2600" s="52">
        <v>11.18</v>
      </c>
      <c r="BO2600" s="52" t="s">
        <v>2756</v>
      </c>
      <c r="BP2600" s="52">
        <v>71</v>
      </c>
      <c r="BQ2600" s="52">
        <v>36</v>
      </c>
      <c r="BR2600" s="52">
        <v>38.68</v>
      </c>
      <c r="BS2600" s="52" t="s">
        <v>3282</v>
      </c>
      <c r="BT2600" s="52" t="s">
        <v>50</v>
      </c>
      <c r="BU2600" s="9">
        <v>42751</v>
      </c>
      <c r="BV2600" s="52" t="s">
        <v>6176</v>
      </c>
      <c r="BW2600" s="52" t="s">
        <v>4603</v>
      </c>
    </row>
    <row r="2601" spans="1:79" s="52" customFormat="1" ht="15" customHeight="1">
      <c r="A2601" s="52">
        <v>40330</v>
      </c>
      <c r="B2601" s="52" t="s">
        <v>3139</v>
      </c>
      <c r="C2601" s="43" t="s">
        <v>3198</v>
      </c>
      <c r="D2601" s="21" t="s">
        <v>356</v>
      </c>
      <c r="E2601" s="9">
        <v>42751</v>
      </c>
      <c r="F2601" s="44">
        <v>0.5</v>
      </c>
      <c r="G2601" s="52">
        <v>1</v>
      </c>
      <c r="H2601" s="52">
        <v>2017</v>
      </c>
      <c r="I2601" s="52">
        <v>1</v>
      </c>
      <c r="K2601" s="52">
        <v>1</v>
      </c>
      <c r="M2601" s="52" t="s">
        <v>997</v>
      </c>
      <c r="N2601" s="52" t="s">
        <v>944</v>
      </c>
      <c r="O2601" s="52" t="s">
        <v>944</v>
      </c>
      <c r="P2601" s="52">
        <v>30</v>
      </c>
      <c r="Q2601" s="52">
        <v>11</v>
      </c>
      <c r="R2601" s="52">
        <v>31.06</v>
      </c>
      <c r="S2601" s="52" t="s">
        <v>2756</v>
      </c>
      <c r="T2601" s="52">
        <v>71</v>
      </c>
      <c r="U2601" s="52">
        <v>24</v>
      </c>
      <c r="V2601" s="52">
        <v>35.71</v>
      </c>
      <c r="W2601" s="52" t="s">
        <v>3282</v>
      </c>
      <c r="X2601" s="52" t="s">
        <v>1153</v>
      </c>
      <c r="Y2601" s="52">
        <v>0.8</v>
      </c>
      <c r="Z2601" s="52">
        <v>25</v>
      </c>
      <c r="AB2601" s="52">
        <v>1</v>
      </c>
      <c r="AD2601" s="52">
        <v>1</v>
      </c>
      <c r="AH2601" s="52">
        <v>1</v>
      </c>
      <c r="AM2601" s="52">
        <v>1</v>
      </c>
      <c r="AO2601" s="52">
        <v>1</v>
      </c>
      <c r="AS2601" s="52">
        <v>1</v>
      </c>
      <c r="AV2601" s="52">
        <v>1</v>
      </c>
      <c r="BB2601" s="52">
        <v>1</v>
      </c>
      <c r="BD2601" s="57"/>
      <c r="BF2601" s="9"/>
      <c r="BH2601" s="9"/>
      <c r="BI2601" s="52">
        <v>1</v>
      </c>
      <c r="BJ2601" s="9">
        <v>42751</v>
      </c>
      <c r="BK2601" s="52" t="s">
        <v>2415</v>
      </c>
      <c r="BL2601" s="52">
        <v>30</v>
      </c>
      <c r="BM2601" s="52">
        <v>11</v>
      </c>
      <c r="BN2601" s="52">
        <v>31.06</v>
      </c>
      <c r="BO2601" s="52" t="s">
        <v>2756</v>
      </c>
      <c r="BP2601" s="52">
        <v>71</v>
      </c>
      <c r="BQ2601" s="52">
        <v>24</v>
      </c>
      <c r="BR2601" s="52">
        <v>35.71</v>
      </c>
      <c r="BS2601" s="52" t="s">
        <v>3282</v>
      </c>
      <c r="BT2601" s="52" t="s">
        <v>50</v>
      </c>
      <c r="BU2601" s="9">
        <v>42751</v>
      </c>
      <c r="BV2601" s="52" t="s">
        <v>6177</v>
      </c>
      <c r="BW2601" s="52" t="s">
        <v>4603</v>
      </c>
    </row>
    <row r="2602" spans="1:79" s="52" customFormat="1" ht="15" customHeight="1">
      <c r="A2602" s="52">
        <v>20174611</v>
      </c>
      <c r="B2602" s="52" t="s">
        <v>15282</v>
      </c>
      <c r="C2602" s="43" t="s">
        <v>2755</v>
      </c>
      <c r="D2602" s="21" t="s">
        <v>100</v>
      </c>
      <c r="E2602" s="9">
        <v>42752</v>
      </c>
      <c r="F2602" s="44">
        <v>0.45833333333333331</v>
      </c>
      <c r="G2602" s="52">
        <v>1</v>
      </c>
      <c r="H2602" s="52">
        <v>2017</v>
      </c>
      <c r="I2602" s="52">
        <v>1</v>
      </c>
      <c r="J2602" s="52">
        <v>1</v>
      </c>
      <c r="M2602" s="52" t="s">
        <v>6393</v>
      </c>
      <c r="N2602" s="52" t="s">
        <v>739</v>
      </c>
      <c r="O2602" s="52" t="s">
        <v>15403</v>
      </c>
      <c r="P2602" s="52">
        <v>36</v>
      </c>
      <c r="Q2602" s="52">
        <v>42</v>
      </c>
      <c r="R2602" s="52">
        <v>23.39</v>
      </c>
      <c r="S2602" s="52" t="s">
        <v>2756</v>
      </c>
      <c r="T2602" s="52">
        <v>72</v>
      </c>
      <c r="U2602" s="52">
        <v>59</v>
      </c>
      <c r="V2602" s="52">
        <v>22.84</v>
      </c>
      <c r="W2602" s="52" t="s">
        <v>3282</v>
      </c>
      <c r="X2602" s="52" t="s">
        <v>1153</v>
      </c>
      <c r="Y2602" s="52" t="s">
        <v>7940</v>
      </c>
      <c r="Z2602" s="52" t="s">
        <v>7940</v>
      </c>
      <c r="AF2602" s="52">
        <v>1</v>
      </c>
      <c r="AK2602" s="52">
        <v>1</v>
      </c>
      <c r="AM2602" s="52">
        <v>1</v>
      </c>
      <c r="AP2602" s="52">
        <v>1</v>
      </c>
      <c r="AS2602" s="52">
        <v>1</v>
      </c>
      <c r="AV2602" s="52">
        <v>1</v>
      </c>
      <c r="AY2602" s="52">
        <v>1</v>
      </c>
      <c r="BA2602" s="52">
        <v>1</v>
      </c>
      <c r="BC2602" s="52">
        <v>1</v>
      </c>
      <c r="BD2602" s="57">
        <v>42752</v>
      </c>
      <c r="BF2602" s="9"/>
      <c r="BH2602" s="9"/>
      <c r="BI2602" s="52" t="s">
        <v>6394</v>
      </c>
      <c r="BJ2602" s="9">
        <v>42752</v>
      </c>
      <c r="BK2602" s="52" t="s">
        <v>6394</v>
      </c>
      <c r="BL2602" s="52">
        <v>36</v>
      </c>
      <c r="BM2602" s="52">
        <v>42</v>
      </c>
      <c r="BN2602" s="52">
        <v>23.39</v>
      </c>
      <c r="BO2602" s="52" t="s">
        <v>2756</v>
      </c>
      <c r="BP2602" s="52">
        <v>72</v>
      </c>
      <c r="BQ2602" s="52">
        <v>59</v>
      </c>
      <c r="BR2602" s="52">
        <v>22.84</v>
      </c>
      <c r="BS2602" s="52" t="s">
        <v>3282</v>
      </c>
      <c r="BT2602" s="52" t="s">
        <v>50</v>
      </c>
      <c r="BU2602" s="9">
        <v>42752</v>
      </c>
      <c r="BV2602" s="52" t="s">
        <v>15185</v>
      </c>
      <c r="BW2602" s="52" t="s">
        <v>5594</v>
      </c>
    </row>
    <row r="2603" spans="1:79" s="52" customFormat="1" ht="15" customHeight="1">
      <c r="A2603" s="52">
        <v>20174612</v>
      </c>
      <c r="B2603" s="52" t="s">
        <v>3182</v>
      </c>
      <c r="C2603" s="43" t="s">
        <v>4471</v>
      </c>
      <c r="D2603" s="21" t="s">
        <v>7957</v>
      </c>
      <c r="E2603" s="9">
        <v>42752</v>
      </c>
      <c r="F2603" s="44">
        <v>0.52777777777777779</v>
      </c>
      <c r="G2603" s="52">
        <v>1</v>
      </c>
      <c r="H2603" s="52">
        <v>2017</v>
      </c>
      <c r="I2603" s="52">
        <v>1</v>
      </c>
      <c r="J2603" s="52">
        <v>1</v>
      </c>
      <c r="M2603" s="52" t="s">
        <v>527</v>
      </c>
      <c r="N2603" s="52" t="s">
        <v>60</v>
      </c>
      <c r="O2603" s="52" t="s">
        <v>15403</v>
      </c>
      <c r="P2603" s="52">
        <v>36</v>
      </c>
      <c r="Q2603" s="52">
        <v>32</v>
      </c>
      <c r="R2603" s="52">
        <v>50.35</v>
      </c>
      <c r="S2603" s="52" t="s">
        <v>2756</v>
      </c>
      <c r="T2603" s="52">
        <v>72</v>
      </c>
      <c r="U2603" s="52">
        <v>56</v>
      </c>
      <c r="V2603" s="52">
        <v>46.96</v>
      </c>
      <c r="W2603" s="52" t="s">
        <v>3282</v>
      </c>
      <c r="X2603" s="52" t="s">
        <v>1153</v>
      </c>
      <c r="Y2603" s="52" t="s">
        <v>7940</v>
      </c>
      <c r="Z2603" s="52" t="s">
        <v>7940</v>
      </c>
      <c r="AH2603" s="52">
        <v>1</v>
      </c>
      <c r="BC2603" s="52">
        <v>1</v>
      </c>
      <c r="BD2603" s="57">
        <v>42752</v>
      </c>
      <c r="BF2603" s="9"/>
      <c r="BH2603" s="9"/>
      <c r="BI2603" s="52" t="s">
        <v>6395</v>
      </c>
      <c r="BJ2603" s="9">
        <v>42752</v>
      </c>
      <c r="BK2603" s="52" t="s">
        <v>6395</v>
      </c>
      <c r="BL2603" s="52">
        <v>36</v>
      </c>
      <c r="BM2603" s="52">
        <v>32</v>
      </c>
      <c r="BN2603" s="52">
        <v>50.35</v>
      </c>
      <c r="BO2603" s="52" t="s">
        <v>2756</v>
      </c>
      <c r="BP2603" s="52">
        <v>72</v>
      </c>
      <c r="BQ2603" s="52">
        <v>56</v>
      </c>
      <c r="BR2603" s="52">
        <v>46.96</v>
      </c>
      <c r="BS2603" s="52" t="s">
        <v>3282</v>
      </c>
      <c r="BT2603" s="52" t="s">
        <v>50</v>
      </c>
      <c r="BU2603" s="9">
        <v>42752</v>
      </c>
      <c r="BV2603" s="52" t="s">
        <v>15186</v>
      </c>
      <c r="BW2603" s="52" t="s">
        <v>6396</v>
      </c>
    </row>
    <row r="2604" spans="1:79" s="52" customFormat="1" ht="15" customHeight="1">
      <c r="A2604" s="52">
        <v>60</v>
      </c>
      <c r="B2604" s="52" t="s">
        <v>3182</v>
      </c>
      <c r="C2604" s="43" t="s">
        <v>3228</v>
      </c>
      <c r="D2604" s="21" t="s">
        <v>318</v>
      </c>
      <c r="E2604" s="9">
        <v>42752</v>
      </c>
      <c r="F2604" s="44"/>
      <c r="G2604" s="52">
        <v>1</v>
      </c>
      <c r="H2604" s="52">
        <v>2017</v>
      </c>
      <c r="I2604" s="52">
        <v>1</v>
      </c>
      <c r="J2604" s="52">
        <v>1</v>
      </c>
      <c r="M2604" s="52" t="s">
        <v>2074</v>
      </c>
      <c r="N2604" s="52" t="s">
        <v>2075</v>
      </c>
      <c r="O2604" s="52" t="s">
        <v>8607</v>
      </c>
      <c r="P2604" s="52">
        <v>39</v>
      </c>
      <c r="Q2604" s="52">
        <v>50</v>
      </c>
      <c r="R2604" s="52">
        <v>2</v>
      </c>
      <c r="S2604" s="52" t="s">
        <v>2756</v>
      </c>
      <c r="T2604" s="52">
        <v>73</v>
      </c>
      <c r="U2604" s="52">
        <v>24</v>
      </c>
      <c r="V2604" s="52">
        <v>11</v>
      </c>
      <c r="W2604" s="52" t="s">
        <v>3282</v>
      </c>
      <c r="X2604" s="52" t="s">
        <v>1153</v>
      </c>
      <c r="Y2604" s="52">
        <v>0.28000000000000003</v>
      </c>
      <c r="Z2604" s="52">
        <v>42</v>
      </c>
      <c r="AC2604" s="52">
        <v>1</v>
      </c>
      <c r="AF2604" s="52">
        <v>1</v>
      </c>
      <c r="AH2604" s="52">
        <v>1</v>
      </c>
      <c r="AM2604" s="52">
        <v>1</v>
      </c>
      <c r="AP2604" s="52">
        <v>1</v>
      </c>
      <c r="AS2604" s="52">
        <v>1</v>
      </c>
      <c r="AV2604" s="52">
        <v>1</v>
      </c>
      <c r="AZ2604" s="52">
        <v>1</v>
      </c>
      <c r="BB2604" s="52">
        <v>1</v>
      </c>
      <c r="BC2604" s="52">
        <v>1</v>
      </c>
      <c r="BD2604" s="57">
        <v>42752</v>
      </c>
      <c r="BF2604" s="9"/>
      <c r="BH2604" s="9"/>
      <c r="BJ2604" s="9"/>
      <c r="BK2604" s="52" t="s">
        <v>5679</v>
      </c>
      <c r="BL2604" s="52">
        <v>39</v>
      </c>
      <c r="BM2604" s="52">
        <v>48</v>
      </c>
      <c r="BN2604" s="52">
        <v>5</v>
      </c>
      <c r="BO2604" s="52" t="s">
        <v>2756</v>
      </c>
      <c r="BP2604" s="52">
        <v>73</v>
      </c>
      <c r="BQ2604" s="52">
        <v>15</v>
      </c>
      <c r="BR2604" s="52">
        <v>16</v>
      </c>
      <c r="BS2604" s="52" t="s">
        <v>3282</v>
      </c>
      <c r="BT2604" s="52" t="s">
        <v>50</v>
      </c>
      <c r="BU2604" s="9"/>
      <c r="BV2604" s="52" t="s">
        <v>6713</v>
      </c>
      <c r="BW2604" s="52" t="s">
        <v>3806</v>
      </c>
      <c r="BZ2604" s="52">
        <v>1</v>
      </c>
    </row>
    <row r="2605" spans="1:79" s="52" customFormat="1" ht="15" customHeight="1">
      <c r="A2605" s="52">
        <v>771</v>
      </c>
      <c r="B2605" s="52" t="s">
        <v>3182</v>
      </c>
      <c r="C2605" s="43" t="s">
        <v>3228</v>
      </c>
      <c r="D2605" s="21" t="s">
        <v>318</v>
      </c>
      <c r="E2605" s="9">
        <v>42753</v>
      </c>
      <c r="F2605" s="44">
        <v>0.5</v>
      </c>
      <c r="G2605" s="52">
        <v>1</v>
      </c>
      <c r="H2605" s="52">
        <v>2017</v>
      </c>
      <c r="I2605" s="52">
        <v>1</v>
      </c>
      <c r="J2605" s="52">
        <v>1</v>
      </c>
      <c r="M2605" s="52" t="s">
        <v>1901</v>
      </c>
      <c r="N2605" s="52" t="s">
        <v>1902</v>
      </c>
      <c r="O2605" s="52" t="s">
        <v>345</v>
      </c>
      <c r="P2605" s="52">
        <v>34</v>
      </c>
      <c r="Q2605" s="52">
        <v>50</v>
      </c>
      <c r="R2605" s="52">
        <v>49.6</v>
      </c>
      <c r="S2605" s="52" t="s">
        <v>2756</v>
      </c>
      <c r="T2605" s="52">
        <v>72</v>
      </c>
      <c r="U2605" s="52">
        <v>8</v>
      </c>
      <c r="V2605" s="52">
        <v>39</v>
      </c>
      <c r="W2605" s="52" t="s">
        <v>3282</v>
      </c>
      <c r="X2605" s="52">
        <v>18</v>
      </c>
      <c r="Y2605" s="52">
        <v>0.43</v>
      </c>
      <c r="Z2605" s="52">
        <v>1</v>
      </c>
      <c r="AC2605" s="52">
        <v>1</v>
      </c>
      <c r="AF2605" s="52">
        <v>1</v>
      </c>
      <c r="AH2605" s="52">
        <v>1</v>
      </c>
      <c r="AX2605" s="52">
        <v>1</v>
      </c>
      <c r="BA2605" s="52">
        <v>1</v>
      </c>
      <c r="BD2605" s="57"/>
      <c r="BF2605" s="9"/>
      <c r="BG2605" s="52">
        <v>1</v>
      </c>
      <c r="BH2605" s="9">
        <v>42753</v>
      </c>
      <c r="BJ2605" s="9"/>
      <c r="BL2605" s="52">
        <v>35</v>
      </c>
      <c r="BM2605" s="52">
        <v>8</v>
      </c>
      <c r="BN2605" s="52">
        <v>41.4</v>
      </c>
      <c r="BO2605" s="52" t="s">
        <v>1238</v>
      </c>
      <c r="BP2605" s="52">
        <v>72</v>
      </c>
      <c r="BQ2605" s="52">
        <v>15</v>
      </c>
      <c r="BR2605" s="52">
        <v>32.5</v>
      </c>
      <c r="BS2605" s="52" t="s">
        <v>3282</v>
      </c>
      <c r="BT2605" s="52">
        <v>18</v>
      </c>
      <c r="BU2605" s="9"/>
      <c r="BV2605" s="52" t="s">
        <v>6332</v>
      </c>
      <c r="BW2605" s="52" t="s">
        <v>6333</v>
      </c>
    </row>
    <row r="2606" spans="1:79" s="52" customFormat="1" ht="15" customHeight="1">
      <c r="A2606" s="52">
        <v>20174813</v>
      </c>
      <c r="B2606" s="52" t="s">
        <v>3182</v>
      </c>
      <c r="C2606" s="43" t="s">
        <v>3228</v>
      </c>
      <c r="D2606" s="21" t="s">
        <v>318</v>
      </c>
      <c r="E2606" s="9">
        <v>42753</v>
      </c>
      <c r="F2606" s="44">
        <v>0.66666666666666663</v>
      </c>
      <c r="G2606" s="52">
        <v>1</v>
      </c>
      <c r="H2606" s="52">
        <v>2017</v>
      </c>
      <c r="I2606" s="52">
        <v>1</v>
      </c>
      <c r="J2606" s="52">
        <v>1</v>
      </c>
      <c r="M2606" s="52" t="s">
        <v>6397</v>
      </c>
      <c r="N2606" s="52" t="s">
        <v>759</v>
      </c>
      <c r="O2606" s="52" t="s">
        <v>15403</v>
      </c>
      <c r="P2606" s="52">
        <v>37</v>
      </c>
      <c r="Q2606" s="52">
        <v>31</v>
      </c>
      <c r="R2606" s="52">
        <v>36.299999999999997</v>
      </c>
      <c r="S2606" s="52" t="s">
        <v>2756</v>
      </c>
      <c r="T2606" s="52">
        <v>73</v>
      </c>
      <c r="U2606" s="52">
        <v>35</v>
      </c>
      <c r="V2606" s="52">
        <v>49.7</v>
      </c>
      <c r="W2606" s="52" t="s">
        <v>3282</v>
      </c>
      <c r="X2606" s="52" t="s">
        <v>1153</v>
      </c>
      <c r="Y2606" s="52">
        <v>0.3</v>
      </c>
      <c r="Z2606" s="52">
        <v>1.6</v>
      </c>
      <c r="AC2606" s="52">
        <v>1</v>
      </c>
      <c r="AF2606" s="52">
        <v>1</v>
      </c>
      <c r="AH2606" s="52">
        <v>1</v>
      </c>
      <c r="AM2606" s="52">
        <v>1</v>
      </c>
      <c r="AP2606" s="52">
        <v>1</v>
      </c>
      <c r="AS2606" s="52">
        <v>1</v>
      </c>
      <c r="AV2606" s="52">
        <v>1</v>
      </c>
      <c r="AY2606" s="52">
        <v>1</v>
      </c>
      <c r="BB2606" s="52">
        <v>1</v>
      </c>
      <c r="BC2606" s="52">
        <v>1</v>
      </c>
      <c r="BD2606" s="57">
        <v>42754</v>
      </c>
      <c r="BF2606" s="9"/>
      <c r="BH2606" s="9"/>
      <c r="BI2606" s="52" t="s">
        <v>6398</v>
      </c>
      <c r="BJ2606" s="9">
        <v>42756</v>
      </c>
      <c r="BK2606" s="52" t="s">
        <v>6399</v>
      </c>
      <c r="BU2606" s="9">
        <v>42756</v>
      </c>
      <c r="BV2606" s="52" t="s">
        <v>15187</v>
      </c>
      <c r="BW2606" s="52" t="s">
        <v>6383</v>
      </c>
      <c r="BZ2606" s="52">
        <v>1</v>
      </c>
    </row>
    <row r="2607" spans="1:79" s="52" customFormat="1" ht="15" customHeight="1">
      <c r="A2607" s="52" t="s">
        <v>6519</v>
      </c>
      <c r="B2607" s="52" t="s">
        <v>15282</v>
      </c>
      <c r="C2607" s="43" t="s">
        <v>2755</v>
      </c>
      <c r="D2607" s="21" t="s">
        <v>100</v>
      </c>
      <c r="E2607" s="9">
        <v>42753</v>
      </c>
      <c r="F2607" s="44">
        <v>0.45833333333333331</v>
      </c>
      <c r="G2607" s="52">
        <v>1</v>
      </c>
      <c r="H2607" s="52">
        <v>2017</v>
      </c>
      <c r="I2607" s="52">
        <v>1</v>
      </c>
      <c r="J2607" s="52">
        <v>1</v>
      </c>
      <c r="M2607" s="52" t="s">
        <v>6517</v>
      </c>
      <c r="N2607" s="52" t="s">
        <v>5015</v>
      </c>
      <c r="O2607" s="52" t="s">
        <v>8604</v>
      </c>
      <c r="P2607" s="52">
        <v>41</v>
      </c>
      <c r="Q2607" s="52">
        <v>53</v>
      </c>
      <c r="R2607" s="52">
        <v>43.1</v>
      </c>
      <c r="S2607" s="52" t="s">
        <v>2756</v>
      </c>
      <c r="T2607" s="52">
        <v>73</v>
      </c>
      <c r="U2607" s="52">
        <v>30</v>
      </c>
      <c r="V2607" s="52">
        <v>57.65</v>
      </c>
      <c r="W2607" s="52" t="s">
        <v>3282</v>
      </c>
      <c r="X2607" s="52" t="s">
        <v>1153</v>
      </c>
      <c r="Y2607" s="52">
        <v>0.7</v>
      </c>
      <c r="Z2607" s="52">
        <v>10.3</v>
      </c>
      <c r="AC2607" s="52">
        <v>1</v>
      </c>
      <c r="AG2607" s="52">
        <v>1</v>
      </c>
      <c r="AI2607" s="52">
        <v>1</v>
      </c>
      <c r="AM2607" s="52">
        <v>1</v>
      </c>
      <c r="AP2607" s="52">
        <v>1</v>
      </c>
      <c r="AS2607" s="52">
        <v>1</v>
      </c>
      <c r="AV2607" s="52">
        <v>1</v>
      </c>
      <c r="AX2607" s="52">
        <v>1</v>
      </c>
      <c r="BA2607" s="52">
        <v>1</v>
      </c>
      <c r="BC2607" s="52">
        <v>1</v>
      </c>
      <c r="BD2607" s="57">
        <v>42753</v>
      </c>
      <c r="BF2607" s="9"/>
      <c r="BH2607" s="9"/>
      <c r="BJ2607" s="9"/>
      <c r="BU2607" s="9"/>
      <c r="BV2607" s="52" t="s">
        <v>6520</v>
      </c>
      <c r="BY2607" s="52">
        <v>1</v>
      </c>
    </row>
    <row r="2608" spans="1:79" s="52" customFormat="1" ht="15" customHeight="1">
      <c r="A2608" s="52">
        <v>50</v>
      </c>
      <c r="B2608" s="52" t="s">
        <v>15282</v>
      </c>
      <c r="C2608" s="43" t="s">
        <v>3203</v>
      </c>
      <c r="D2608" s="21" t="s">
        <v>88</v>
      </c>
      <c r="E2608" s="9">
        <v>42754</v>
      </c>
      <c r="F2608" s="44">
        <v>0.6875</v>
      </c>
      <c r="G2608" s="52">
        <v>1</v>
      </c>
      <c r="H2608" s="52">
        <v>2017</v>
      </c>
      <c r="I2608" s="52">
        <v>1</v>
      </c>
      <c r="J2608" s="52">
        <v>1</v>
      </c>
      <c r="M2608" s="52" t="s">
        <v>6298</v>
      </c>
      <c r="N2608" s="52" t="s">
        <v>462</v>
      </c>
      <c r="O2608" s="52" t="s">
        <v>8602</v>
      </c>
      <c r="P2608" s="52">
        <v>34</v>
      </c>
      <c r="Q2608" s="52">
        <v>19</v>
      </c>
      <c r="R2608" s="52">
        <v>14.81</v>
      </c>
      <c r="S2608" s="52" t="s">
        <v>2756</v>
      </c>
      <c r="T2608" s="52">
        <v>71</v>
      </c>
      <c r="U2608" s="52">
        <v>58</v>
      </c>
      <c r="V2608" s="52">
        <v>39.78</v>
      </c>
      <c r="W2608" s="52" t="s">
        <v>3282</v>
      </c>
      <c r="X2608" s="52" t="s">
        <v>1153</v>
      </c>
      <c r="Y2608" s="52">
        <v>1.6</v>
      </c>
      <c r="Z2608" s="52">
        <v>60</v>
      </c>
      <c r="AC2608" s="52">
        <v>1</v>
      </c>
      <c r="AE2608" s="52">
        <v>1</v>
      </c>
      <c r="AH2608" s="52">
        <v>1</v>
      </c>
      <c r="AJ2608" s="52">
        <v>1</v>
      </c>
      <c r="AK2608" s="52" t="s">
        <v>5552</v>
      </c>
      <c r="AM2608" s="52">
        <v>1</v>
      </c>
      <c r="AO2608" s="52">
        <v>1</v>
      </c>
      <c r="AS2608" s="52">
        <v>1</v>
      </c>
      <c r="AV2608" s="52">
        <v>1</v>
      </c>
      <c r="AX2608" s="52">
        <v>1</v>
      </c>
      <c r="BA2608" s="52">
        <v>1</v>
      </c>
      <c r="BD2608" s="57"/>
      <c r="BF2608" s="9"/>
      <c r="BH2608" s="9"/>
      <c r="BI2608" s="52">
        <v>1</v>
      </c>
      <c r="BJ2608" s="9">
        <v>42754</v>
      </c>
      <c r="BK2608" s="52" t="s">
        <v>6300</v>
      </c>
      <c r="BL2608" s="52">
        <v>34</v>
      </c>
      <c r="BM2608" s="52">
        <v>19</v>
      </c>
      <c r="BN2608" s="52">
        <v>14.81</v>
      </c>
      <c r="BO2608" s="52" t="s">
        <v>1238</v>
      </c>
      <c r="BP2608" s="52">
        <v>71</v>
      </c>
      <c r="BQ2608" s="52">
        <v>58</v>
      </c>
      <c r="BR2608" s="52" t="s">
        <v>6299</v>
      </c>
      <c r="BS2608" s="52" t="s">
        <v>3282</v>
      </c>
      <c r="BT2608" s="52" t="s">
        <v>50</v>
      </c>
      <c r="BU2608" s="9">
        <v>42392</v>
      </c>
      <c r="BV2608" s="52" t="s">
        <v>6301</v>
      </c>
      <c r="BW2608" s="52" t="s">
        <v>6302</v>
      </c>
    </row>
    <row r="2609" spans="1:79" s="52" customFormat="1" ht="15" customHeight="1">
      <c r="A2609" s="52">
        <v>20174214</v>
      </c>
      <c r="B2609" s="52" t="s">
        <v>3182</v>
      </c>
      <c r="C2609" s="43" t="s">
        <v>4530</v>
      </c>
      <c r="D2609" s="21" t="s">
        <v>238</v>
      </c>
      <c r="E2609" s="9">
        <v>42754</v>
      </c>
      <c r="F2609" s="44">
        <v>0.70833333333333337</v>
      </c>
      <c r="G2609" s="52">
        <v>1</v>
      </c>
      <c r="H2609" s="52">
        <v>2017</v>
      </c>
      <c r="I2609" s="52">
        <v>1</v>
      </c>
      <c r="J2609" s="52">
        <v>1</v>
      </c>
      <c r="M2609" s="52" t="s">
        <v>331</v>
      </c>
      <c r="N2609" s="52" t="s">
        <v>182</v>
      </c>
      <c r="O2609" s="52" t="s">
        <v>15403</v>
      </c>
      <c r="P2609" s="52">
        <v>36</v>
      </c>
      <c r="Q2609" s="52">
        <v>45</v>
      </c>
      <c r="R2609" s="52">
        <v>7.44</v>
      </c>
      <c r="S2609" s="52" t="s">
        <v>2756</v>
      </c>
      <c r="T2609" s="52">
        <v>73</v>
      </c>
      <c r="U2609" s="52">
        <v>11</v>
      </c>
      <c r="V2609" s="52">
        <v>6.55</v>
      </c>
      <c r="W2609" s="52" t="s">
        <v>3282</v>
      </c>
      <c r="X2609" s="52" t="s">
        <v>1153</v>
      </c>
      <c r="Y2609" s="52">
        <v>0.45</v>
      </c>
      <c r="Z2609" s="52">
        <v>2.5</v>
      </c>
      <c r="AC2609" s="52">
        <v>1</v>
      </c>
      <c r="AF2609" s="52">
        <v>1</v>
      </c>
      <c r="AH2609" s="52">
        <v>1</v>
      </c>
      <c r="AM2609" s="52">
        <v>1</v>
      </c>
      <c r="AP2609" s="52">
        <v>1</v>
      </c>
      <c r="AS2609" s="52">
        <v>1</v>
      </c>
      <c r="AV2609" s="52">
        <v>1</v>
      </c>
      <c r="AX2609" s="52">
        <v>1</v>
      </c>
      <c r="BA2609" s="52">
        <v>1</v>
      </c>
      <c r="BC2609" s="52">
        <v>1</v>
      </c>
      <c r="BD2609" s="57">
        <v>42755</v>
      </c>
      <c r="BF2609" s="9"/>
      <c r="BH2609" s="9"/>
      <c r="BI2609" s="52" t="s">
        <v>6367</v>
      </c>
      <c r="BJ2609" s="9">
        <v>42755</v>
      </c>
      <c r="BK2609" s="52" t="s">
        <v>6368</v>
      </c>
      <c r="BL2609" s="52">
        <v>36</v>
      </c>
      <c r="BM2609" s="52">
        <v>36</v>
      </c>
      <c r="BN2609" s="52">
        <v>30.04</v>
      </c>
      <c r="BO2609" s="52" t="s">
        <v>2756</v>
      </c>
      <c r="BP2609" s="52">
        <v>73</v>
      </c>
      <c r="BQ2609" s="52">
        <v>3</v>
      </c>
      <c r="BR2609" s="52">
        <v>31.22</v>
      </c>
      <c r="BS2609" s="52" t="s">
        <v>3282</v>
      </c>
      <c r="BT2609" s="52" t="s">
        <v>50</v>
      </c>
      <c r="BU2609" s="9">
        <v>42755</v>
      </c>
      <c r="BV2609" s="52" t="s">
        <v>15188</v>
      </c>
      <c r="BW2609" s="52" t="s">
        <v>5628</v>
      </c>
      <c r="BZ2609" s="52">
        <v>1</v>
      </c>
      <c r="CA2609" s="52">
        <v>1</v>
      </c>
    </row>
    <row r="2610" spans="1:79" s="52" customFormat="1" ht="15" customHeight="1">
      <c r="A2610" s="52">
        <v>120159</v>
      </c>
      <c r="B2610" s="52" t="s">
        <v>15282</v>
      </c>
      <c r="C2610" s="43" t="s">
        <v>2245</v>
      </c>
      <c r="D2610" s="21" t="s">
        <v>85</v>
      </c>
      <c r="E2610" s="9">
        <v>42754</v>
      </c>
      <c r="F2610" s="44">
        <v>0.6875</v>
      </c>
      <c r="G2610" s="52">
        <v>1</v>
      </c>
      <c r="H2610" s="52">
        <v>2017</v>
      </c>
      <c r="I2610" s="52">
        <v>1</v>
      </c>
      <c r="K2610" s="52">
        <v>1</v>
      </c>
      <c r="M2610" s="52" t="s">
        <v>6674</v>
      </c>
      <c r="N2610" s="52" t="s">
        <v>1820</v>
      </c>
      <c r="O2610" s="52" t="s">
        <v>8606</v>
      </c>
      <c r="P2610" s="52">
        <v>53</v>
      </c>
      <c r="Q2610" s="52">
        <v>9</v>
      </c>
      <c r="R2610" s="52">
        <v>14.5</v>
      </c>
      <c r="S2610" s="52" t="s">
        <v>2756</v>
      </c>
      <c r="T2610" s="52">
        <v>70</v>
      </c>
      <c r="U2610" s="52">
        <v>53</v>
      </c>
      <c r="V2610" s="52">
        <v>7.5</v>
      </c>
      <c r="W2610" s="52" t="s">
        <v>3282</v>
      </c>
      <c r="X2610" s="52" t="s">
        <v>1153</v>
      </c>
      <c r="Y2610" s="52">
        <v>1.5</v>
      </c>
      <c r="Z2610" s="52">
        <v>125</v>
      </c>
      <c r="AA2610" s="52">
        <v>1</v>
      </c>
      <c r="AD2610" s="52">
        <v>1</v>
      </c>
      <c r="AK2610" s="52">
        <v>1</v>
      </c>
      <c r="AM2610" s="52">
        <v>1</v>
      </c>
      <c r="AP2610" s="52">
        <v>1</v>
      </c>
      <c r="AS2610" s="52">
        <v>1</v>
      </c>
      <c r="AV2610" s="52">
        <v>1</v>
      </c>
      <c r="AZ2610" s="52">
        <v>1</v>
      </c>
      <c r="BB2610" s="52">
        <v>1</v>
      </c>
      <c r="BD2610" s="57"/>
      <c r="BF2610" s="9"/>
      <c r="BH2610" s="9"/>
      <c r="BI2610" s="52">
        <v>1</v>
      </c>
      <c r="BJ2610" s="9">
        <v>42754</v>
      </c>
      <c r="BK2610" s="52" t="s">
        <v>6675</v>
      </c>
      <c r="BL2610" s="52">
        <v>53</v>
      </c>
      <c r="BM2610" s="52">
        <v>9</v>
      </c>
      <c r="BN2610" s="52">
        <v>14.5</v>
      </c>
      <c r="BO2610" s="52" t="s">
        <v>2756</v>
      </c>
      <c r="BP2610" s="52">
        <v>70</v>
      </c>
      <c r="BQ2610" s="52">
        <v>53</v>
      </c>
      <c r="BR2610" s="52">
        <v>7.5</v>
      </c>
      <c r="BS2610" s="52" t="s">
        <v>3282</v>
      </c>
      <c r="BT2610" s="52" t="s">
        <v>50</v>
      </c>
      <c r="BU2610" s="9">
        <v>42754</v>
      </c>
      <c r="BV2610" s="52" t="s">
        <v>6676</v>
      </c>
      <c r="BW2610" s="52" t="s">
        <v>6672</v>
      </c>
    </row>
    <row r="2611" spans="1:79" s="52" customFormat="1" ht="15" customHeight="1">
      <c r="A2611" s="52">
        <v>40334</v>
      </c>
      <c r="B2611" s="52" t="s">
        <v>3182</v>
      </c>
      <c r="C2611" s="43" t="s">
        <v>4530</v>
      </c>
      <c r="D2611" s="21" t="s">
        <v>238</v>
      </c>
      <c r="E2611" s="9">
        <v>42754</v>
      </c>
      <c r="F2611" s="44">
        <v>0.64583333333333337</v>
      </c>
      <c r="G2611" s="52">
        <v>1</v>
      </c>
      <c r="H2611" s="52">
        <v>2017</v>
      </c>
      <c r="I2611" s="52">
        <v>1</v>
      </c>
      <c r="K2611" s="52">
        <v>1</v>
      </c>
      <c r="M2611" s="52" t="s">
        <v>988</v>
      </c>
      <c r="N2611" s="52" t="s">
        <v>926</v>
      </c>
      <c r="O2611" s="52" t="s">
        <v>944</v>
      </c>
      <c r="P2611" s="52">
        <v>29</v>
      </c>
      <c r="Q2611" s="52">
        <v>18</v>
      </c>
      <c r="R2611" s="52">
        <v>53.6</v>
      </c>
      <c r="S2611" s="52" t="s">
        <v>2756</v>
      </c>
      <c r="T2611" s="52">
        <v>71</v>
      </c>
      <c r="U2611" s="52">
        <v>21</v>
      </c>
      <c r="V2611" s="52">
        <v>14.1</v>
      </c>
      <c r="W2611" s="52" t="s">
        <v>3282</v>
      </c>
      <c r="X2611" s="52" t="s">
        <v>1153</v>
      </c>
      <c r="Y2611" s="52">
        <v>0.5</v>
      </c>
      <c r="Z2611" s="52">
        <v>1.5</v>
      </c>
      <c r="AC2611" s="52">
        <v>1</v>
      </c>
      <c r="AD2611" s="52">
        <v>1</v>
      </c>
      <c r="AH2611" s="52">
        <v>1</v>
      </c>
      <c r="AM2611" s="52">
        <v>1</v>
      </c>
      <c r="AP2611" s="52">
        <v>1</v>
      </c>
      <c r="AS2611" s="52">
        <v>1</v>
      </c>
      <c r="AV2611" s="52">
        <v>1</v>
      </c>
      <c r="BA2611" s="52">
        <v>1</v>
      </c>
      <c r="BD2611" s="57"/>
      <c r="BF2611" s="9"/>
      <c r="BH2611" s="9"/>
      <c r="BI2611" s="52">
        <v>1</v>
      </c>
      <c r="BJ2611" s="9">
        <v>42754</v>
      </c>
      <c r="BK2611" s="52" t="s">
        <v>6187</v>
      </c>
      <c r="BL2611" s="52">
        <v>29</v>
      </c>
      <c r="BM2611" s="52">
        <v>18</v>
      </c>
      <c r="BN2611" s="52">
        <v>53.6</v>
      </c>
      <c r="BO2611" s="52" t="s">
        <v>2756</v>
      </c>
      <c r="BP2611" s="52">
        <v>71</v>
      </c>
      <c r="BQ2611" s="52">
        <v>21</v>
      </c>
      <c r="BR2611" s="52">
        <v>14.1</v>
      </c>
      <c r="BS2611" s="52" t="s">
        <v>3282</v>
      </c>
      <c r="BT2611" s="52" t="s">
        <v>50</v>
      </c>
      <c r="BU2611" s="9">
        <v>42754</v>
      </c>
      <c r="BV2611" s="52" t="s">
        <v>6188</v>
      </c>
      <c r="BW2611" s="52" t="s">
        <v>6171</v>
      </c>
    </row>
    <row r="2612" spans="1:79" s="52" customFormat="1" ht="15" customHeight="1">
      <c r="A2612" s="52">
        <v>40331</v>
      </c>
      <c r="B2612" s="52" t="s">
        <v>3182</v>
      </c>
      <c r="C2612" s="43" t="s">
        <v>4530</v>
      </c>
      <c r="D2612" s="21" t="s">
        <v>238</v>
      </c>
      <c r="E2612" s="9">
        <v>42754</v>
      </c>
      <c r="F2612" s="44">
        <v>0.58333333333333337</v>
      </c>
      <c r="G2612" s="52">
        <v>1</v>
      </c>
      <c r="H2612" s="52">
        <v>2017</v>
      </c>
      <c r="I2612" s="52">
        <v>1</v>
      </c>
      <c r="J2612" s="52">
        <v>1</v>
      </c>
      <c r="M2612" s="52" t="s">
        <v>6178</v>
      </c>
      <c r="N2612" s="52" t="s">
        <v>944</v>
      </c>
      <c r="O2612" s="52" t="s">
        <v>944</v>
      </c>
      <c r="P2612" s="52">
        <v>29</v>
      </c>
      <c r="Q2612" s="52">
        <v>57</v>
      </c>
      <c r="R2612" s="52">
        <v>59.74</v>
      </c>
      <c r="S2612" s="52" t="s">
        <v>2756</v>
      </c>
      <c r="T2612" s="52">
        <v>71</v>
      </c>
      <c r="U2612" s="52">
        <v>21</v>
      </c>
      <c r="V2612" s="52">
        <v>3.16</v>
      </c>
      <c r="W2612" s="52" t="s">
        <v>3282</v>
      </c>
      <c r="X2612" s="52" t="s">
        <v>1153</v>
      </c>
      <c r="Y2612" s="52">
        <v>0.45</v>
      </c>
      <c r="Z2612" s="52">
        <v>1.75</v>
      </c>
      <c r="AC2612" s="52">
        <v>1</v>
      </c>
      <c r="AF2612" s="52">
        <v>1</v>
      </c>
      <c r="AG2612" s="52">
        <v>1</v>
      </c>
      <c r="AH2612" s="52">
        <v>1</v>
      </c>
      <c r="AM2612" s="52">
        <v>1</v>
      </c>
      <c r="AP2612" s="52">
        <v>1</v>
      </c>
      <c r="AS2612" s="52">
        <v>1</v>
      </c>
      <c r="AV2612" s="52">
        <v>1</v>
      </c>
      <c r="AZ2612" s="52">
        <v>1</v>
      </c>
      <c r="BB2612" s="52">
        <v>1</v>
      </c>
      <c r="BC2612" s="52">
        <v>1</v>
      </c>
      <c r="BD2612" s="57">
        <v>42754</v>
      </c>
      <c r="BF2612" s="9"/>
      <c r="BH2612" s="9"/>
      <c r="BI2612" s="52">
        <v>1</v>
      </c>
      <c r="BJ2612" s="9">
        <v>42760</v>
      </c>
      <c r="BK2612" s="52" t="s">
        <v>6179</v>
      </c>
      <c r="BU2612" s="9">
        <v>42760</v>
      </c>
      <c r="BV2612" s="52" t="s">
        <v>6180</v>
      </c>
      <c r="BW2612" s="52" t="s">
        <v>4603</v>
      </c>
      <c r="BY2612" s="52">
        <v>1</v>
      </c>
      <c r="BZ2612" s="52">
        <v>1</v>
      </c>
    </row>
    <row r="2613" spans="1:79" s="52" customFormat="1" ht="15" customHeight="1">
      <c r="A2613" s="52">
        <v>61</v>
      </c>
      <c r="B2613" s="52" t="s">
        <v>3182</v>
      </c>
      <c r="C2613" s="43" t="s">
        <v>3228</v>
      </c>
      <c r="D2613" s="21" t="s">
        <v>318</v>
      </c>
      <c r="E2613" s="9">
        <v>42755</v>
      </c>
      <c r="F2613" s="44"/>
      <c r="G2613" s="52">
        <v>1</v>
      </c>
      <c r="H2613" s="52">
        <v>2017</v>
      </c>
      <c r="I2613" s="52">
        <v>1</v>
      </c>
      <c r="K2613" s="52">
        <v>1</v>
      </c>
      <c r="M2613" s="52" t="s">
        <v>3069</v>
      </c>
      <c r="N2613" s="52" t="s">
        <v>2075</v>
      </c>
      <c r="O2613" s="52" t="s">
        <v>8607</v>
      </c>
      <c r="P2613" s="52">
        <v>39</v>
      </c>
      <c r="Q2613" s="52">
        <v>44</v>
      </c>
      <c r="R2613" s="52">
        <v>19</v>
      </c>
      <c r="S2613" s="52" t="s">
        <v>2756</v>
      </c>
      <c r="T2613" s="52">
        <v>73</v>
      </c>
      <c r="U2613" s="52">
        <v>23</v>
      </c>
      <c r="V2613" s="52">
        <v>41</v>
      </c>
      <c r="W2613" s="52" t="s">
        <v>3282</v>
      </c>
      <c r="X2613" s="52" t="s">
        <v>1153</v>
      </c>
      <c r="Y2613" s="52">
        <v>0.28999999999999998</v>
      </c>
      <c r="Z2613" s="52">
        <v>43</v>
      </c>
      <c r="AC2613" s="52">
        <v>1</v>
      </c>
      <c r="AF2613" s="52">
        <v>1</v>
      </c>
      <c r="AH2613" s="52">
        <v>1</v>
      </c>
      <c r="AM2613" s="52">
        <v>1</v>
      </c>
      <c r="AO2613" s="52">
        <v>1</v>
      </c>
      <c r="AQ2613" s="52" t="s">
        <v>6714</v>
      </c>
      <c r="AS2613" s="52">
        <v>1</v>
      </c>
      <c r="AV2613" s="52">
        <v>1</v>
      </c>
      <c r="AZ2613" s="52">
        <v>1</v>
      </c>
      <c r="BB2613" s="52">
        <v>1</v>
      </c>
      <c r="BC2613" s="52">
        <v>1</v>
      </c>
      <c r="BD2613" s="57">
        <v>42756</v>
      </c>
      <c r="BF2613" s="9"/>
      <c r="BH2613" s="9"/>
      <c r="BJ2613" s="9"/>
      <c r="BK2613" s="52" t="s">
        <v>5679</v>
      </c>
      <c r="BL2613" s="52">
        <v>39</v>
      </c>
      <c r="BM2613" s="52">
        <v>48</v>
      </c>
      <c r="BN2613" s="52">
        <v>5</v>
      </c>
      <c r="BO2613" s="52" t="s">
        <v>2756</v>
      </c>
      <c r="BP2613" s="52">
        <v>73</v>
      </c>
      <c r="BQ2613" s="52">
        <v>15</v>
      </c>
      <c r="BR2613" s="52">
        <v>16</v>
      </c>
      <c r="BS2613" s="52" t="s">
        <v>3282</v>
      </c>
      <c r="BT2613" s="52" t="s">
        <v>50</v>
      </c>
      <c r="BU2613" s="9"/>
      <c r="BV2613" s="52" t="s">
        <v>6715</v>
      </c>
      <c r="BW2613" s="52" t="s">
        <v>3806</v>
      </c>
      <c r="BZ2613" s="52">
        <v>1</v>
      </c>
    </row>
    <row r="2614" spans="1:79" s="52" customFormat="1" ht="15" customHeight="1">
      <c r="A2614" s="52">
        <v>51</v>
      </c>
      <c r="B2614" s="52" t="s">
        <v>3139</v>
      </c>
      <c r="C2614" s="43" t="s">
        <v>3198</v>
      </c>
      <c r="D2614" s="21" t="s">
        <v>356</v>
      </c>
      <c r="E2614" s="9">
        <v>42755</v>
      </c>
      <c r="F2614" s="44">
        <v>0.44097222222222227</v>
      </c>
      <c r="G2614" s="52">
        <v>1</v>
      </c>
      <c r="H2614" s="52">
        <v>2017</v>
      </c>
      <c r="I2614" s="52">
        <v>1</v>
      </c>
      <c r="J2614" s="52">
        <v>1</v>
      </c>
      <c r="M2614" s="52" t="s">
        <v>6303</v>
      </c>
      <c r="N2614" s="52" t="s">
        <v>6304</v>
      </c>
      <c r="O2614" s="52" t="s">
        <v>8602</v>
      </c>
      <c r="P2614" s="52">
        <v>33</v>
      </c>
      <c r="Q2614" s="52">
        <v>57</v>
      </c>
      <c r="R2614" s="52">
        <v>42.1</v>
      </c>
      <c r="S2614" s="52" t="s">
        <v>2756</v>
      </c>
      <c r="T2614" s="52">
        <v>71</v>
      </c>
      <c r="U2614" s="52">
        <v>52</v>
      </c>
      <c r="V2614" s="52">
        <v>42.62</v>
      </c>
      <c r="W2614" s="52" t="s">
        <v>3282</v>
      </c>
      <c r="X2614" s="52" t="s">
        <v>1153</v>
      </c>
      <c r="Y2614" s="52">
        <v>0.7</v>
      </c>
      <c r="Z2614" s="52">
        <v>38</v>
      </c>
      <c r="AC2614" s="52">
        <v>1</v>
      </c>
      <c r="AD2614" s="52">
        <v>1</v>
      </c>
      <c r="AH2614" s="52">
        <v>1</v>
      </c>
      <c r="AJ2614" s="52">
        <v>1</v>
      </c>
      <c r="AK2614" s="52" t="s">
        <v>5552</v>
      </c>
      <c r="AM2614" s="52">
        <v>1</v>
      </c>
      <c r="AP2614" s="52">
        <v>1</v>
      </c>
      <c r="AS2614" s="52">
        <v>1</v>
      </c>
      <c r="AV2614" s="52">
        <v>1</v>
      </c>
      <c r="AX2614" s="52">
        <v>1</v>
      </c>
      <c r="BA2614" s="52">
        <v>1</v>
      </c>
      <c r="BD2614" s="57"/>
      <c r="BF2614" s="9"/>
      <c r="BH2614" s="9"/>
      <c r="BJ2614" s="9"/>
      <c r="BK2614" s="52" t="s">
        <v>6300</v>
      </c>
      <c r="BL2614" s="52">
        <v>33</v>
      </c>
      <c r="BM2614" s="52">
        <v>58</v>
      </c>
      <c r="BN2614" s="52">
        <v>19.829999999999998</v>
      </c>
      <c r="BO2614" s="52" t="s">
        <v>1238</v>
      </c>
      <c r="BP2614" s="52">
        <v>71</v>
      </c>
      <c r="BQ2614" s="52">
        <v>53</v>
      </c>
      <c r="BR2614" s="52" t="s">
        <v>6305</v>
      </c>
      <c r="BS2614" s="52" t="s">
        <v>3282</v>
      </c>
      <c r="BT2614" s="52" t="s">
        <v>50</v>
      </c>
      <c r="BU2614" s="9">
        <v>42755</v>
      </c>
      <c r="BV2614" s="52" t="s">
        <v>6306</v>
      </c>
      <c r="BW2614" s="52" t="s">
        <v>6307</v>
      </c>
    </row>
    <row r="2615" spans="1:79" s="52" customFormat="1" ht="15" customHeight="1">
      <c r="A2615" s="52">
        <v>20174615</v>
      </c>
      <c r="B2615" s="52" t="s">
        <v>3182</v>
      </c>
      <c r="C2615" s="43" t="s">
        <v>3228</v>
      </c>
      <c r="D2615" s="21" t="s">
        <v>318</v>
      </c>
      <c r="E2615" s="9">
        <v>42756</v>
      </c>
      <c r="F2615" s="44">
        <v>0.33333333333333331</v>
      </c>
      <c r="G2615" s="52">
        <v>1</v>
      </c>
      <c r="H2615" s="52">
        <v>2017</v>
      </c>
      <c r="I2615" s="52">
        <v>1</v>
      </c>
      <c r="J2615" s="52">
        <v>1</v>
      </c>
      <c r="M2615" s="52" t="s">
        <v>3838</v>
      </c>
      <c r="N2615" s="52" t="s">
        <v>739</v>
      </c>
      <c r="O2615" s="52" t="s">
        <v>15403</v>
      </c>
      <c r="P2615" s="52">
        <v>36</v>
      </c>
      <c r="Q2615" s="52">
        <v>42</v>
      </c>
      <c r="R2615" s="52">
        <v>37</v>
      </c>
      <c r="S2615" s="52" t="s">
        <v>2756</v>
      </c>
      <c r="T2615" s="52">
        <v>72</v>
      </c>
      <c r="U2615" s="52">
        <v>58</v>
      </c>
      <c r="V2615" s="52">
        <v>38</v>
      </c>
      <c r="W2615" s="52" t="s">
        <v>3282</v>
      </c>
      <c r="X2615" s="52" t="s">
        <v>1153</v>
      </c>
      <c r="Y2615" s="52" t="s">
        <v>7940</v>
      </c>
      <c r="Z2615" s="52" t="s">
        <v>7940</v>
      </c>
      <c r="AF2615" s="52">
        <v>1</v>
      </c>
      <c r="AH2615" s="52">
        <v>1</v>
      </c>
      <c r="AM2615" s="52">
        <v>1</v>
      </c>
      <c r="AP2615" s="52">
        <v>1</v>
      </c>
      <c r="AS2615" s="52">
        <v>1</v>
      </c>
      <c r="AV2615" s="52">
        <v>1</v>
      </c>
      <c r="AX2615" s="52">
        <v>1</v>
      </c>
      <c r="BA2615" s="52">
        <v>1</v>
      </c>
      <c r="BC2615" s="52">
        <v>1</v>
      </c>
      <c r="BD2615" s="57">
        <v>42756</v>
      </c>
      <c r="BF2615" s="9"/>
      <c r="BG2615" s="52">
        <v>1</v>
      </c>
      <c r="BH2615" s="9">
        <v>43121</v>
      </c>
      <c r="BI2615" s="52" t="s">
        <v>6400</v>
      </c>
      <c r="BJ2615" s="9">
        <v>42756</v>
      </c>
      <c r="BK2615" s="52" t="s">
        <v>6400</v>
      </c>
      <c r="BL2615" s="52">
        <v>36</v>
      </c>
      <c r="BM2615" s="52">
        <v>40</v>
      </c>
      <c r="BN2615" s="52">
        <v>32.81</v>
      </c>
      <c r="BO2615" s="52" t="s">
        <v>2756</v>
      </c>
      <c r="BP2615" s="52">
        <v>72</v>
      </c>
      <c r="BQ2615" s="52">
        <v>58</v>
      </c>
      <c r="BR2615" s="52">
        <v>42.65</v>
      </c>
      <c r="BS2615" s="52" t="s">
        <v>3282</v>
      </c>
      <c r="BT2615" s="52" t="s">
        <v>50</v>
      </c>
      <c r="BU2615" s="9">
        <v>42756</v>
      </c>
      <c r="BV2615" s="52" t="s">
        <v>15189</v>
      </c>
      <c r="BW2615" s="52" t="s">
        <v>6401</v>
      </c>
    </row>
    <row r="2616" spans="1:79" s="52" customFormat="1" ht="15" customHeight="1">
      <c r="A2616" s="52">
        <v>20174616</v>
      </c>
      <c r="B2616" s="52" t="s">
        <v>3182</v>
      </c>
      <c r="C2616" s="43" t="s">
        <v>3228</v>
      </c>
      <c r="D2616" s="21" t="s">
        <v>318</v>
      </c>
      <c r="E2616" s="9">
        <v>42756</v>
      </c>
      <c r="F2616" s="44">
        <v>0.5</v>
      </c>
      <c r="G2616" s="52">
        <v>1</v>
      </c>
      <c r="H2616" s="52">
        <v>2017</v>
      </c>
      <c r="I2616" s="52">
        <v>1</v>
      </c>
      <c r="J2616" s="52">
        <v>1</v>
      </c>
      <c r="M2616" s="52" t="s">
        <v>6402</v>
      </c>
      <c r="N2616" s="52" t="s">
        <v>60</v>
      </c>
      <c r="O2616" s="52" t="s">
        <v>15403</v>
      </c>
      <c r="P2616" s="52">
        <v>36</v>
      </c>
      <c r="Q2616" s="52">
        <v>37</v>
      </c>
      <c r="R2616" s="52">
        <v>13</v>
      </c>
      <c r="S2616" s="52" t="s">
        <v>2756</v>
      </c>
      <c r="T2616" s="52">
        <v>72</v>
      </c>
      <c r="U2616" s="52">
        <v>57</v>
      </c>
      <c r="V2616" s="52">
        <v>30</v>
      </c>
      <c r="W2616" s="52" t="s">
        <v>3282</v>
      </c>
      <c r="X2616" s="52" t="s">
        <v>1153</v>
      </c>
      <c r="Y2616" s="52" t="s">
        <v>7940</v>
      </c>
      <c r="Z2616" s="52" t="s">
        <v>7940</v>
      </c>
      <c r="AF2616" s="52">
        <v>1</v>
      </c>
      <c r="AH2616" s="52">
        <v>1</v>
      </c>
      <c r="AM2616" s="52">
        <v>1</v>
      </c>
      <c r="AP2616" s="52">
        <v>1</v>
      </c>
      <c r="AS2616" s="52">
        <v>1</v>
      </c>
      <c r="AV2616" s="52">
        <v>1</v>
      </c>
      <c r="AX2616" s="52">
        <v>1</v>
      </c>
      <c r="BA2616" s="52">
        <v>1</v>
      </c>
      <c r="BC2616" s="52">
        <v>1</v>
      </c>
      <c r="BD2616" s="57">
        <v>42756</v>
      </c>
      <c r="BF2616" s="9"/>
      <c r="BG2616" s="52">
        <v>1</v>
      </c>
      <c r="BH2616" s="9">
        <v>43121</v>
      </c>
      <c r="BI2616" s="52" t="s">
        <v>6403</v>
      </c>
      <c r="BJ2616" s="9">
        <v>42756</v>
      </c>
      <c r="BK2616" s="52" t="s">
        <v>6403</v>
      </c>
      <c r="BL2616" s="52">
        <v>36</v>
      </c>
      <c r="BM2616" s="52">
        <v>29</v>
      </c>
      <c r="BN2616" s="52">
        <v>5.08</v>
      </c>
      <c r="BO2616" s="52" t="s">
        <v>2756</v>
      </c>
      <c r="BP2616" s="52">
        <v>72</v>
      </c>
      <c r="BQ2616" s="52">
        <v>54</v>
      </c>
      <c r="BR2616" s="52">
        <v>33.409999999999997</v>
      </c>
      <c r="BS2616" s="52" t="s">
        <v>3282</v>
      </c>
      <c r="BT2616" s="52" t="s">
        <v>50</v>
      </c>
      <c r="BU2616" s="9">
        <v>42756</v>
      </c>
      <c r="BV2616" s="52" t="s">
        <v>15190</v>
      </c>
      <c r="BW2616" s="52" t="s">
        <v>6401</v>
      </c>
    </row>
    <row r="2617" spans="1:79" s="52" customFormat="1" ht="15" customHeight="1">
      <c r="A2617" s="52">
        <v>20174617</v>
      </c>
      <c r="B2617" s="52" t="s">
        <v>15282</v>
      </c>
      <c r="C2617" s="43" t="s">
        <v>2755</v>
      </c>
      <c r="D2617" s="21" t="s">
        <v>100</v>
      </c>
      <c r="E2617" s="9">
        <v>42756</v>
      </c>
      <c r="F2617" s="44">
        <v>0.5</v>
      </c>
      <c r="G2617" s="52">
        <v>1</v>
      </c>
      <c r="H2617" s="52">
        <v>2017</v>
      </c>
      <c r="I2617" s="52">
        <v>1</v>
      </c>
      <c r="J2617" s="52">
        <v>1</v>
      </c>
      <c r="M2617" s="52" t="s">
        <v>6404</v>
      </c>
      <c r="N2617" s="52" t="s">
        <v>60</v>
      </c>
      <c r="O2617" s="52" t="s">
        <v>15403</v>
      </c>
      <c r="P2617" s="52">
        <v>36</v>
      </c>
      <c r="Q2617" s="52">
        <v>37</v>
      </c>
      <c r="R2617" s="52">
        <v>10</v>
      </c>
      <c r="S2617" s="52" t="s">
        <v>2756</v>
      </c>
      <c r="T2617" s="52">
        <v>72</v>
      </c>
      <c r="U2617" s="52">
        <v>57</v>
      </c>
      <c r="V2617" s="52">
        <v>37</v>
      </c>
      <c r="W2617" s="52" t="s">
        <v>3282</v>
      </c>
      <c r="X2617" s="52" t="s">
        <v>1153</v>
      </c>
      <c r="Y2617" s="52">
        <v>2</v>
      </c>
      <c r="Z2617" s="52">
        <v>400</v>
      </c>
      <c r="AD2617" s="52">
        <v>1</v>
      </c>
      <c r="AK2617" s="52" t="s">
        <v>6405</v>
      </c>
      <c r="AL2617" s="52">
        <v>1</v>
      </c>
      <c r="AN2617" s="52" t="s">
        <v>6406</v>
      </c>
      <c r="AO2617" s="52">
        <v>1</v>
      </c>
      <c r="AQ2617" s="52" t="s">
        <v>6406</v>
      </c>
      <c r="AR2617" s="52">
        <v>1</v>
      </c>
      <c r="AT2617" s="52" t="s">
        <v>6406</v>
      </c>
      <c r="AV2617" s="52">
        <v>1</v>
      </c>
      <c r="AX2617" s="52">
        <v>1</v>
      </c>
      <c r="BA2617" s="52">
        <v>1</v>
      </c>
      <c r="BC2617" s="52">
        <v>1</v>
      </c>
      <c r="BD2617" s="57">
        <v>42756</v>
      </c>
      <c r="BF2617" s="9"/>
      <c r="BG2617" s="52">
        <v>1</v>
      </c>
      <c r="BH2617" s="9">
        <v>43121</v>
      </c>
      <c r="BI2617" s="52" t="s">
        <v>6394</v>
      </c>
      <c r="BJ2617" s="9">
        <v>42756</v>
      </c>
      <c r="BK2617" s="52" t="s">
        <v>6394</v>
      </c>
      <c r="BL2617" s="52">
        <v>36</v>
      </c>
      <c r="BM2617" s="52">
        <v>37</v>
      </c>
      <c r="BN2617" s="52">
        <v>10</v>
      </c>
      <c r="BO2617" s="52" t="s">
        <v>2756</v>
      </c>
      <c r="BP2617" s="52">
        <v>72</v>
      </c>
      <c r="BQ2617" s="52">
        <v>57</v>
      </c>
      <c r="BR2617" s="52">
        <v>37</v>
      </c>
      <c r="BS2617" s="52" t="s">
        <v>3282</v>
      </c>
      <c r="BT2617" s="52" t="s">
        <v>50</v>
      </c>
      <c r="BU2617" s="9">
        <v>42756</v>
      </c>
      <c r="BV2617" s="52" t="s">
        <v>15191</v>
      </c>
      <c r="BW2617" s="52" t="s">
        <v>6401</v>
      </c>
    </row>
    <row r="2618" spans="1:79" s="52" customFormat="1" ht="15" customHeight="1">
      <c r="A2618" s="52">
        <v>772</v>
      </c>
      <c r="B2618" s="52" t="s">
        <v>3182</v>
      </c>
      <c r="C2618" s="43" t="s">
        <v>3228</v>
      </c>
      <c r="D2618" s="21" t="s">
        <v>318</v>
      </c>
      <c r="E2618" s="9">
        <v>42757</v>
      </c>
      <c r="F2618" s="44">
        <v>0.5</v>
      </c>
      <c r="G2618" s="52">
        <v>1</v>
      </c>
      <c r="H2618" s="52">
        <v>2017</v>
      </c>
      <c r="I2618" s="52">
        <v>1</v>
      </c>
      <c r="J2618" s="52">
        <v>1</v>
      </c>
      <c r="M2618" s="52" t="s">
        <v>1901</v>
      </c>
      <c r="N2618" s="52" t="s">
        <v>1902</v>
      </c>
      <c r="O2618" s="52" t="s">
        <v>345</v>
      </c>
      <c r="P2618" s="52">
        <v>35</v>
      </c>
      <c r="Q2618" s="52">
        <v>6</v>
      </c>
      <c r="R2618" s="52">
        <v>28.9</v>
      </c>
      <c r="S2618" s="52" t="s">
        <v>2756</v>
      </c>
      <c r="T2618" s="52">
        <v>72</v>
      </c>
      <c r="U2618" s="52">
        <v>12</v>
      </c>
      <c r="V2618" s="52">
        <v>5.2</v>
      </c>
      <c r="W2618" s="52" t="s">
        <v>3282</v>
      </c>
      <c r="X2618" s="52">
        <v>18</v>
      </c>
      <c r="Y2618" s="52">
        <v>0.51</v>
      </c>
      <c r="Z2618" s="52">
        <v>2.1800000000000002</v>
      </c>
      <c r="AC2618" s="52">
        <v>1</v>
      </c>
      <c r="AE2618" s="52">
        <v>1</v>
      </c>
      <c r="AH2618" s="52">
        <v>1</v>
      </c>
      <c r="AX2618" s="52">
        <v>1</v>
      </c>
      <c r="BA2618" s="52">
        <v>1</v>
      </c>
      <c r="BD2618" s="57"/>
      <c r="BF2618" s="9"/>
      <c r="BG2618" s="52">
        <v>1</v>
      </c>
      <c r="BH2618" s="9">
        <v>42758</v>
      </c>
      <c r="BJ2618" s="9"/>
      <c r="BL2618" s="52">
        <v>35</v>
      </c>
      <c r="BM2618" s="52">
        <v>6</v>
      </c>
      <c r="BN2618" s="52">
        <v>28.9</v>
      </c>
      <c r="BO2618" s="52" t="s">
        <v>1238</v>
      </c>
      <c r="BP2618" s="52">
        <v>72</v>
      </c>
      <c r="BQ2618" s="52">
        <v>12</v>
      </c>
      <c r="BR2618" s="52">
        <v>5.2</v>
      </c>
      <c r="BS2618" s="52" t="s">
        <v>3282</v>
      </c>
      <c r="BT2618" s="52">
        <v>18</v>
      </c>
      <c r="BU2618" s="9"/>
      <c r="BV2618" s="52" t="s">
        <v>6332</v>
      </c>
      <c r="BW2618" s="52" t="s">
        <v>6333</v>
      </c>
    </row>
    <row r="2619" spans="1:79" s="52" customFormat="1" ht="15" customHeight="1">
      <c r="A2619" s="52">
        <v>773</v>
      </c>
      <c r="B2619" s="52" t="s">
        <v>3182</v>
      </c>
      <c r="C2619" s="43" t="s">
        <v>4530</v>
      </c>
      <c r="D2619" s="21" t="s">
        <v>238</v>
      </c>
      <c r="E2619" s="9">
        <v>42758</v>
      </c>
      <c r="F2619" s="44">
        <v>0.66666666666666663</v>
      </c>
      <c r="G2619" s="52">
        <v>1</v>
      </c>
      <c r="H2619" s="52">
        <v>2017</v>
      </c>
      <c r="I2619" s="52">
        <v>1</v>
      </c>
      <c r="J2619" s="52">
        <v>1</v>
      </c>
      <c r="M2619" s="52" t="s">
        <v>6334</v>
      </c>
      <c r="N2619" s="52" t="s">
        <v>1163</v>
      </c>
      <c r="O2619" s="52" t="s">
        <v>345</v>
      </c>
      <c r="P2619" s="52">
        <v>35</v>
      </c>
      <c r="Q2619" s="52">
        <v>44</v>
      </c>
      <c r="R2619" s="52">
        <v>20.51</v>
      </c>
      <c r="S2619" s="52" t="s">
        <v>2756</v>
      </c>
      <c r="T2619" s="52">
        <v>72</v>
      </c>
      <c r="U2619" s="52">
        <v>34</v>
      </c>
      <c r="V2619" s="52">
        <v>14.58</v>
      </c>
      <c r="W2619" s="52" t="s">
        <v>3282</v>
      </c>
      <c r="X2619" s="52">
        <v>18</v>
      </c>
      <c r="Y2619" s="52">
        <v>0.3</v>
      </c>
      <c r="Z2619" s="52">
        <v>3</v>
      </c>
      <c r="AC2619" s="52">
        <v>1</v>
      </c>
      <c r="AH2619" s="52">
        <v>1</v>
      </c>
      <c r="AX2619" s="52">
        <v>1</v>
      </c>
      <c r="BA2619" s="52">
        <v>1</v>
      </c>
      <c r="BD2619" s="57"/>
      <c r="BF2619" s="9"/>
      <c r="BG2619" s="52">
        <v>1</v>
      </c>
      <c r="BH2619" s="9">
        <v>42759</v>
      </c>
      <c r="BJ2619" s="9"/>
      <c r="BL2619" s="52">
        <v>35</v>
      </c>
      <c r="BM2619" s="52">
        <v>58</v>
      </c>
      <c r="BN2619" s="52">
        <v>18.79</v>
      </c>
      <c r="BO2619" s="52" t="s">
        <v>1238</v>
      </c>
      <c r="BP2619" s="52">
        <v>72</v>
      </c>
      <c r="BQ2619" s="52">
        <v>46</v>
      </c>
      <c r="BR2619" s="52">
        <v>47.38</v>
      </c>
      <c r="BS2619" s="52" t="s">
        <v>3282</v>
      </c>
      <c r="BT2619" s="52">
        <v>18</v>
      </c>
      <c r="BU2619" s="9"/>
      <c r="BV2619" s="52" t="s">
        <v>6332</v>
      </c>
      <c r="BW2619" s="52" t="s">
        <v>6331</v>
      </c>
    </row>
    <row r="2620" spans="1:79" s="52" customFormat="1" ht="15" customHeight="1">
      <c r="A2620" s="52" t="s">
        <v>6476</v>
      </c>
      <c r="B2620" s="52" t="s">
        <v>3182</v>
      </c>
      <c r="C2620" s="43" t="s">
        <v>3228</v>
      </c>
      <c r="D2620" s="21" t="s">
        <v>318</v>
      </c>
      <c r="E2620" s="9">
        <v>42758</v>
      </c>
      <c r="F2620" s="44">
        <v>0.66666666666666663</v>
      </c>
      <c r="G2620" s="52">
        <v>1</v>
      </c>
      <c r="H2620" s="52">
        <v>2017</v>
      </c>
      <c r="I2620" s="52">
        <v>1</v>
      </c>
      <c r="J2620" s="52">
        <v>1</v>
      </c>
      <c r="M2620" s="52" t="s">
        <v>2481</v>
      </c>
      <c r="N2620" s="52" t="s">
        <v>1771</v>
      </c>
      <c r="O2620" s="52" t="s">
        <v>8604</v>
      </c>
      <c r="P2620" s="52">
        <v>42</v>
      </c>
      <c r="Q2620" s="52">
        <v>36</v>
      </c>
      <c r="R2620" s="52">
        <v>38.520000000000003</v>
      </c>
      <c r="S2620" s="52" t="s">
        <v>2756</v>
      </c>
      <c r="T2620" s="52">
        <v>74</v>
      </c>
      <c r="U2620" s="52">
        <v>7</v>
      </c>
      <c r="V2620" s="52">
        <v>35.75</v>
      </c>
      <c r="W2620" s="52" t="s">
        <v>3282</v>
      </c>
      <c r="X2620" s="52" t="s">
        <v>1153</v>
      </c>
      <c r="Y2620" s="52">
        <v>0.28000000000000003</v>
      </c>
      <c r="Z2620" s="52" t="s">
        <v>6477</v>
      </c>
      <c r="AC2620" s="52">
        <v>1</v>
      </c>
      <c r="AF2620" s="52">
        <v>1</v>
      </c>
      <c r="AH2620" s="52">
        <v>1</v>
      </c>
      <c r="AM2620" s="52">
        <v>1</v>
      </c>
      <c r="AO2620" s="52">
        <v>1</v>
      </c>
      <c r="AS2620" s="52">
        <v>1</v>
      </c>
      <c r="AY2620" s="52">
        <v>1</v>
      </c>
      <c r="BB2620" s="52">
        <v>1</v>
      </c>
      <c r="BC2620" s="52">
        <v>1</v>
      </c>
      <c r="BD2620" s="57">
        <v>42758</v>
      </c>
      <c r="BF2620" s="9"/>
      <c r="BH2620" s="9"/>
      <c r="BJ2620" s="9"/>
      <c r="BU2620" s="9"/>
      <c r="BV2620" s="52" t="s">
        <v>6478</v>
      </c>
      <c r="BY2620" s="52">
        <v>1</v>
      </c>
      <c r="BZ2620" s="52">
        <v>1</v>
      </c>
    </row>
    <row r="2621" spans="1:79" s="52" customFormat="1" ht="15" customHeight="1">
      <c r="A2621" s="52" t="s">
        <v>6523</v>
      </c>
      <c r="B2621" s="52" t="s">
        <v>3139</v>
      </c>
      <c r="C2621" s="43" t="s">
        <v>3140</v>
      </c>
      <c r="D2621" s="21" t="s">
        <v>3141</v>
      </c>
      <c r="E2621" s="9">
        <v>42758</v>
      </c>
      <c r="F2621" s="44">
        <v>0.75</v>
      </c>
      <c r="G2621" s="52">
        <v>1</v>
      </c>
      <c r="H2621" s="52">
        <v>2017</v>
      </c>
      <c r="I2621" s="52">
        <v>1</v>
      </c>
      <c r="J2621" s="52">
        <v>1</v>
      </c>
      <c r="M2621" s="52" t="s">
        <v>6524</v>
      </c>
      <c r="N2621" s="52" t="s">
        <v>2451</v>
      </c>
      <c r="O2621" s="52" t="s">
        <v>8604</v>
      </c>
      <c r="P2621" s="52">
        <v>42</v>
      </c>
      <c r="Q2621" s="52">
        <v>18</v>
      </c>
      <c r="R2621" s="52">
        <v>53.26</v>
      </c>
      <c r="S2621" s="52" t="s">
        <v>2756</v>
      </c>
      <c r="T2621" s="52">
        <v>73</v>
      </c>
      <c r="U2621" s="52">
        <v>15</v>
      </c>
      <c r="V2621" s="52">
        <v>58.61</v>
      </c>
      <c r="W2621" s="52" t="s">
        <v>3282</v>
      </c>
      <c r="X2621" s="52" t="s">
        <v>1153</v>
      </c>
      <c r="Y2621" s="52">
        <v>0.87</v>
      </c>
      <c r="Z2621" s="52">
        <v>40</v>
      </c>
      <c r="AB2621" s="52">
        <v>1</v>
      </c>
      <c r="AD2621" s="52">
        <v>1</v>
      </c>
      <c r="AH2621" s="52">
        <v>1</v>
      </c>
      <c r="AM2621" s="52">
        <v>1</v>
      </c>
      <c r="AP2621" s="52">
        <v>1</v>
      </c>
      <c r="AS2621" s="52">
        <v>1</v>
      </c>
      <c r="AV2621" s="52">
        <v>1</v>
      </c>
      <c r="AY2621" s="52">
        <v>1</v>
      </c>
      <c r="BA2621" s="52">
        <v>1</v>
      </c>
      <c r="BC2621" s="52">
        <v>1</v>
      </c>
      <c r="BD2621" s="57">
        <v>42759</v>
      </c>
      <c r="BF2621" s="9"/>
      <c r="BH2621" s="9"/>
      <c r="BJ2621" s="9"/>
      <c r="BU2621" s="9"/>
      <c r="BV2621" s="52" t="s">
        <v>6525</v>
      </c>
      <c r="BY2621" s="52">
        <v>1</v>
      </c>
    </row>
    <row r="2622" spans="1:79" s="52" customFormat="1" ht="15" customHeight="1">
      <c r="A2622" s="52">
        <v>62</v>
      </c>
      <c r="B2622" s="52" t="s">
        <v>3182</v>
      </c>
      <c r="C2622" s="43" t="s">
        <v>3228</v>
      </c>
      <c r="D2622" s="21" t="s">
        <v>318</v>
      </c>
      <c r="E2622" s="9">
        <v>42758</v>
      </c>
      <c r="F2622" s="44"/>
      <c r="G2622" s="52">
        <v>1</v>
      </c>
      <c r="H2622" s="52">
        <v>2017</v>
      </c>
      <c r="I2622" s="52">
        <v>1</v>
      </c>
      <c r="J2622" s="52">
        <v>1</v>
      </c>
      <c r="M2622" s="52" t="s">
        <v>4409</v>
      </c>
      <c r="N2622" s="52" t="s">
        <v>3066</v>
      </c>
      <c r="O2622" s="52" t="s">
        <v>8607</v>
      </c>
      <c r="P2622" s="52">
        <v>39</v>
      </c>
      <c r="Q2622" s="52">
        <v>26</v>
      </c>
      <c r="R2622" s="52">
        <v>36</v>
      </c>
      <c r="S2622" s="52" t="s">
        <v>2756</v>
      </c>
      <c r="T2622" s="52">
        <v>73</v>
      </c>
      <c r="U2622" s="52">
        <v>13</v>
      </c>
      <c r="V2622" s="52">
        <v>13</v>
      </c>
      <c r="W2622" s="52" t="s">
        <v>3282</v>
      </c>
      <c r="X2622" s="52" t="s">
        <v>1153</v>
      </c>
      <c r="Y2622" s="52">
        <v>0.25</v>
      </c>
      <c r="Z2622" s="52">
        <v>45</v>
      </c>
      <c r="AC2622" s="52">
        <v>1</v>
      </c>
      <c r="AF2622" s="52">
        <v>1</v>
      </c>
      <c r="AH2622" s="52">
        <v>1</v>
      </c>
      <c r="AM2622" s="52">
        <v>1</v>
      </c>
      <c r="AP2622" s="52">
        <v>1</v>
      </c>
      <c r="AS2622" s="52">
        <v>1</v>
      </c>
      <c r="AV2622" s="52">
        <v>1</v>
      </c>
      <c r="AY2622" s="52">
        <v>1</v>
      </c>
      <c r="BA2622" s="52">
        <v>1</v>
      </c>
      <c r="BC2622" s="52">
        <v>1</v>
      </c>
      <c r="BD2622" s="57">
        <v>42758</v>
      </c>
      <c r="BF2622" s="9"/>
      <c r="BG2622" s="52">
        <v>1</v>
      </c>
      <c r="BH2622" s="9">
        <v>42776</v>
      </c>
      <c r="BJ2622" s="9"/>
      <c r="BK2622" s="52" t="s">
        <v>6710</v>
      </c>
      <c r="BL2622" s="52">
        <v>39</v>
      </c>
      <c r="BM2622" s="52">
        <v>27</v>
      </c>
      <c r="BN2622" s="52">
        <v>5</v>
      </c>
      <c r="BO2622" s="52" t="s">
        <v>2756</v>
      </c>
      <c r="BP2622" s="52">
        <v>73</v>
      </c>
      <c r="BQ2622" s="52">
        <v>15</v>
      </c>
      <c r="BR2622" s="52">
        <v>46</v>
      </c>
      <c r="BS2622" s="52" t="s">
        <v>3282</v>
      </c>
      <c r="BT2622" s="52" t="s">
        <v>50</v>
      </c>
      <c r="BU2622" s="9">
        <v>42776</v>
      </c>
      <c r="BV2622" s="52" t="s">
        <v>6716</v>
      </c>
      <c r="BW2622" s="52" t="s">
        <v>3806</v>
      </c>
      <c r="BZ2622" s="52">
        <v>1</v>
      </c>
      <c r="CA2622" s="52">
        <v>1</v>
      </c>
    </row>
    <row r="2623" spans="1:79" s="52" customFormat="1" ht="15" customHeight="1">
      <c r="A2623" s="52">
        <v>40332</v>
      </c>
      <c r="B2623" s="52" t="s">
        <v>3182</v>
      </c>
      <c r="C2623" s="43" t="s">
        <v>4530</v>
      </c>
      <c r="D2623" s="21" t="s">
        <v>238</v>
      </c>
      <c r="E2623" s="9">
        <v>42758</v>
      </c>
      <c r="F2623" s="44">
        <v>0.33333333333333331</v>
      </c>
      <c r="G2623" s="52">
        <v>1</v>
      </c>
      <c r="H2623" s="52">
        <v>2017</v>
      </c>
      <c r="I2623" s="52">
        <v>1</v>
      </c>
      <c r="J2623" s="52">
        <v>1</v>
      </c>
      <c r="M2623" s="52" t="s">
        <v>2016</v>
      </c>
      <c r="N2623" s="52" t="s">
        <v>944</v>
      </c>
      <c r="O2623" s="52" t="s">
        <v>944</v>
      </c>
      <c r="P2623" s="52">
        <v>29</v>
      </c>
      <c r="Q2623" s="52">
        <v>56</v>
      </c>
      <c r="R2623" s="52">
        <v>2.23</v>
      </c>
      <c r="S2623" s="52" t="s">
        <v>2756</v>
      </c>
      <c r="T2623" s="52">
        <v>71</v>
      </c>
      <c r="U2623" s="52">
        <v>20</v>
      </c>
      <c r="V2623" s="52">
        <v>8.49</v>
      </c>
      <c r="W2623" s="52" t="s">
        <v>3282</v>
      </c>
      <c r="X2623" s="52" t="s">
        <v>1153</v>
      </c>
      <c r="Y2623" s="52">
        <v>0.56000000000000005</v>
      </c>
      <c r="Z2623" s="52">
        <v>2.4</v>
      </c>
      <c r="AC2623" s="52">
        <v>1</v>
      </c>
      <c r="AF2623" s="52">
        <v>1</v>
      </c>
      <c r="AG2623" s="52">
        <v>1</v>
      </c>
      <c r="AI2623" s="52">
        <v>1</v>
      </c>
      <c r="AM2623" s="52">
        <v>1</v>
      </c>
      <c r="AP2623" s="52">
        <v>1</v>
      </c>
      <c r="AS2623" s="52">
        <v>1</v>
      </c>
      <c r="AV2623" s="52">
        <v>1</v>
      </c>
      <c r="AX2623" s="52">
        <v>1</v>
      </c>
      <c r="BA2623" s="52">
        <v>1</v>
      </c>
      <c r="BC2623" s="52">
        <v>1</v>
      </c>
      <c r="BD2623" s="57">
        <v>42758</v>
      </c>
      <c r="BF2623" s="9"/>
      <c r="BH2623" s="9"/>
      <c r="BI2623" s="52">
        <v>1</v>
      </c>
      <c r="BJ2623" s="9">
        <v>42760</v>
      </c>
      <c r="BK2623" s="52" t="s">
        <v>6181</v>
      </c>
      <c r="BU2623" s="9">
        <v>42760</v>
      </c>
      <c r="BV2623" s="52" t="s">
        <v>6182</v>
      </c>
      <c r="BW2623" s="52" t="s">
        <v>4603</v>
      </c>
      <c r="BY2623" s="52">
        <v>1</v>
      </c>
      <c r="BZ2623" s="52">
        <v>1</v>
      </c>
    </row>
    <row r="2624" spans="1:79" s="52" customFormat="1" ht="15" customHeight="1">
      <c r="A2624" s="52">
        <v>52017044</v>
      </c>
      <c r="B2624" s="52" t="s">
        <v>15282</v>
      </c>
      <c r="C2624" s="43" t="s">
        <v>2755</v>
      </c>
      <c r="D2624" s="21" t="s">
        <v>100</v>
      </c>
      <c r="E2624" s="9">
        <v>42759</v>
      </c>
      <c r="F2624" s="44">
        <v>0.52083333333333337</v>
      </c>
      <c r="G2624" s="52">
        <v>1</v>
      </c>
      <c r="H2624" s="52">
        <v>2017</v>
      </c>
      <c r="I2624" s="52">
        <v>2</v>
      </c>
      <c r="J2624" s="52">
        <v>2</v>
      </c>
      <c r="M2624" s="52" t="s">
        <v>6222</v>
      </c>
      <c r="N2624" s="52" t="s">
        <v>3594</v>
      </c>
      <c r="O2624" s="52" t="s">
        <v>1619</v>
      </c>
      <c r="P2624" s="52">
        <v>32</v>
      </c>
      <c r="Q2624" s="52">
        <v>57</v>
      </c>
      <c r="R2624" s="52">
        <v>25.73</v>
      </c>
      <c r="S2624" s="52" t="s">
        <v>2756</v>
      </c>
      <c r="T2624" s="52">
        <v>71</v>
      </c>
      <c r="U2624" s="52">
        <v>33</v>
      </c>
      <c r="V2624" s="52">
        <v>0.7</v>
      </c>
      <c r="W2624" s="52" t="s">
        <v>3282</v>
      </c>
      <c r="X2624" s="52" t="s">
        <v>1153</v>
      </c>
      <c r="Y2624" s="52">
        <v>0.6</v>
      </c>
      <c r="Z2624" s="52">
        <v>45</v>
      </c>
      <c r="AC2624" s="52">
        <v>1</v>
      </c>
      <c r="AF2624" s="52">
        <v>1</v>
      </c>
      <c r="AJ2624" s="52">
        <v>1</v>
      </c>
      <c r="AM2624" s="52">
        <v>1</v>
      </c>
      <c r="AP2624" s="52">
        <v>1</v>
      </c>
      <c r="AS2624" s="52">
        <v>1</v>
      </c>
      <c r="AU2624" s="52">
        <v>1</v>
      </c>
      <c r="AW2624" s="52" t="s">
        <v>6230</v>
      </c>
      <c r="AY2624" s="52">
        <v>1</v>
      </c>
      <c r="BA2624" s="52">
        <v>1</v>
      </c>
      <c r="BC2624" s="52">
        <v>1</v>
      </c>
      <c r="BD2624" s="57">
        <v>42759</v>
      </c>
      <c r="BF2624" s="9"/>
      <c r="BH2624" s="9"/>
      <c r="BJ2624" s="9"/>
      <c r="BK2624" s="52" t="s">
        <v>2727</v>
      </c>
      <c r="BU2624" s="9">
        <v>42759</v>
      </c>
      <c r="BV2624" s="52" t="s">
        <v>6231</v>
      </c>
      <c r="BW2624" s="52" t="s">
        <v>5341</v>
      </c>
    </row>
    <row r="2625" spans="1:83" s="52" customFormat="1" ht="15" customHeight="1">
      <c r="A2625" s="52" t="s">
        <v>6529</v>
      </c>
      <c r="B2625" s="52" t="s">
        <v>3182</v>
      </c>
      <c r="C2625" s="43" t="s">
        <v>4530</v>
      </c>
      <c r="D2625" s="21" t="s">
        <v>238</v>
      </c>
      <c r="E2625" s="9">
        <v>42759</v>
      </c>
      <c r="F2625" s="44">
        <v>0.72361111111111109</v>
      </c>
      <c r="G2625" s="52">
        <v>1</v>
      </c>
      <c r="H2625" s="52">
        <v>2017</v>
      </c>
      <c r="I2625" s="52">
        <v>1</v>
      </c>
      <c r="J2625" s="52">
        <v>1</v>
      </c>
      <c r="M2625" s="52" t="s">
        <v>1272</v>
      </c>
      <c r="N2625" s="52" t="s">
        <v>1273</v>
      </c>
      <c r="O2625" s="52" t="s">
        <v>8604</v>
      </c>
      <c r="P2625" s="52">
        <v>41</v>
      </c>
      <c r="Q2625" s="52">
        <v>47</v>
      </c>
      <c r="R2625" s="52">
        <v>7.7</v>
      </c>
      <c r="S2625" s="52" t="s">
        <v>2756</v>
      </c>
      <c r="T2625" s="52">
        <v>73</v>
      </c>
      <c r="U2625" s="52">
        <v>11</v>
      </c>
      <c r="V2625" s="52">
        <v>27.4</v>
      </c>
      <c r="W2625" s="52" t="s">
        <v>3282</v>
      </c>
      <c r="X2625" s="52" t="s">
        <v>1153</v>
      </c>
      <c r="Y2625" s="52">
        <v>0.4</v>
      </c>
      <c r="Z2625" s="52">
        <v>3</v>
      </c>
      <c r="AC2625" s="52">
        <v>1</v>
      </c>
      <c r="AE2625" s="52">
        <v>1</v>
      </c>
      <c r="AI2625" s="52">
        <v>1</v>
      </c>
      <c r="AM2625" s="52">
        <v>1</v>
      </c>
      <c r="AO2625" s="52">
        <v>1</v>
      </c>
      <c r="AY2625" s="52">
        <v>1</v>
      </c>
      <c r="BA2625" s="52">
        <v>1</v>
      </c>
      <c r="BC2625" s="52">
        <v>1</v>
      </c>
      <c r="BD2625" s="57">
        <v>42759</v>
      </c>
      <c r="BF2625" s="9"/>
      <c r="BH2625" s="9"/>
      <c r="BJ2625" s="9"/>
      <c r="BU2625" s="9"/>
      <c r="BV2625" s="52" t="s">
        <v>6530</v>
      </c>
      <c r="BY2625" s="52">
        <v>1</v>
      </c>
    </row>
    <row r="2626" spans="1:83" s="52" customFormat="1" ht="15" customHeight="1">
      <c r="A2626" s="52">
        <v>63</v>
      </c>
      <c r="B2626" s="52" t="s">
        <v>3182</v>
      </c>
      <c r="C2626" s="43" t="s">
        <v>3228</v>
      </c>
      <c r="D2626" s="21" t="s">
        <v>318</v>
      </c>
      <c r="E2626" s="9">
        <v>42759</v>
      </c>
      <c r="F2626" s="44"/>
      <c r="G2626" s="52">
        <v>1</v>
      </c>
      <c r="H2626" s="52">
        <v>2017</v>
      </c>
      <c r="I2626" s="52">
        <v>1</v>
      </c>
      <c r="J2626" s="52">
        <v>1</v>
      </c>
      <c r="M2626" s="52" t="s">
        <v>6717</v>
      </c>
      <c r="N2626" s="52" t="s">
        <v>2075</v>
      </c>
      <c r="O2626" s="52" t="s">
        <v>8607</v>
      </c>
      <c r="P2626" s="52">
        <v>39</v>
      </c>
      <c r="Q2626" s="52">
        <v>47</v>
      </c>
      <c r="R2626" s="52">
        <v>33</v>
      </c>
      <c r="S2626" s="52" t="s">
        <v>2756</v>
      </c>
      <c r="T2626" s="52">
        <v>73</v>
      </c>
      <c r="U2626" s="52">
        <v>23</v>
      </c>
      <c r="V2626" s="52">
        <v>28</v>
      </c>
      <c r="W2626" s="52" t="s">
        <v>3282</v>
      </c>
      <c r="X2626" s="52" t="s">
        <v>1153</v>
      </c>
      <c r="Y2626" s="52">
        <v>0.44</v>
      </c>
      <c r="Z2626" s="52">
        <v>3</v>
      </c>
      <c r="AC2626" s="52">
        <v>1</v>
      </c>
      <c r="AF2626" s="52">
        <v>1</v>
      </c>
      <c r="AH2626" s="52">
        <v>1</v>
      </c>
      <c r="AM2626" s="52">
        <v>1</v>
      </c>
      <c r="AP2626" s="52">
        <v>1</v>
      </c>
      <c r="AS2626" s="52">
        <v>1</v>
      </c>
      <c r="AV2626" s="52">
        <v>1</v>
      </c>
      <c r="AZ2626" s="52">
        <v>1</v>
      </c>
      <c r="BA2626" s="52">
        <v>1</v>
      </c>
      <c r="BC2626" s="52">
        <v>1</v>
      </c>
      <c r="BD2626" s="57">
        <v>42759</v>
      </c>
      <c r="BF2626" s="9"/>
      <c r="BH2626" s="9"/>
      <c r="BJ2626" s="9"/>
      <c r="BK2626" s="52" t="s">
        <v>5679</v>
      </c>
      <c r="BL2626" s="52">
        <v>39</v>
      </c>
      <c r="BM2626" s="52">
        <v>48</v>
      </c>
      <c r="BN2626" s="52">
        <v>5</v>
      </c>
      <c r="BO2626" s="52" t="s">
        <v>2756</v>
      </c>
      <c r="BP2626" s="52">
        <v>73</v>
      </c>
      <c r="BQ2626" s="52">
        <v>15</v>
      </c>
      <c r="BR2626" s="52">
        <v>16</v>
      </c>
      <c r="BS2626" s="52" t="s">
        <v>3282</v>
      </c>
      <c r="BT2626" s="52" t="s">
        <v>50</v>
      </c>
      <c r="BU2626" s="9"/>
      <c r="BV2626" s="52" t="s">
        <v>6718</v>
      </c>
      <c r="BW2626" s="52" t="s">
        <v>3806</v>
      </c>
      <c r="BZ2626" s="52">
        <v>1</v>
      </c>
    </row>
    <row r="2627" spans="1:83" s="52" customFormat="1" ht="15" customHeight="1">
      <c r="B2627" s="52" t="s">
        <v>4554</v>
      </c>
      <c r="C2627" s="43" t="s">
        <v>4458</v>
      </c>
      <c r="D2627" s="21" t="s">
        <v>403</v>
      </c>
      <c r="E2627" s="9">
        <v>42759</v>
      </c>
      <c r="F2627" s="44">
        <v>0.47222222222222227</v>
      </c>
      <c r="G2627" s="52">
        <v>1</v>
      </c>
      <c r="H2627" s="52">
        <v>2017</v>
      </c>
      <c r="I2627" s="52">
        <v>1</v>
      </c>
      <c r="K2627" s="52">
        <v>1</v>
      </c>
      <c r="M2627" s="52" t="s">
        <v>6770</v>
      </c>
      <c r="N2627" s="52" t="s">
        <v>6770</v>
      </c>
      <c r="O2627" s="52" t="s">
        <v>8601</v>
      </c>
      <c r="P2627" s="52">
        <v>28</v>
      </c>
      <c r="Q2627" s="52">
        <v>26</v>
      </c>
      <c r="R2627" s="52">
        <v>45</v>
      </c>
      <c r="S2627" s="52" t="s">
        <v>2756</v>
      </c>
      <c r="T2627" s="52">
        <v>71</v>
      </c>
      <c r="U2627" s="52">
        <v>12</v>
      </c>
      <c r="V2627" s="52">
        <v>22</v>
      </c>
      <c r="W2627" s="52" t="s">
        <v>3282</v>
      </c>
      <c r="X2627" s="52" t="s">
        <v>1153</v>
      </c>
      <c r="Y2627" s="52">
        <v>0.8</v>
      </c>
      <c r="Z2627" s="52">
        <v>10</v>
      </c>
      <c r="AC2627" s="52">
        <v>1</v>
      </c>
      <c r="AG2627" s="52">
        <v>1</v>
      </c>
      <c r="AH2627" s="52">
        <v>1</v>
      </c>
      <c r="AM2627" s="52">
        <v>1</v>
      </c>
      <c r="AO2627" s="52">
        <v>1</v>
      </c>
      <c r="BA2627" s="52">
        <v>1</v>
      </c>
      <c r="BD2627" s="57"/>
      <c r="BF2627" s="9"/>
      <c r="BH2627" s="9"/>
      <c r="BJ2627" s="9"/>
      <c r="BK2627" s="52" t="s">
        <v>6771</v>
      </c>
      <c r="BL2627" s="52">
        <v>28</v>
      </c>
      <c r="BM2627" s="52">
        <v>26</v>
      </c>
      <c r="BN2627" s="52">
        <v>45</v>
      </c>
      <c r="BO2627" s="52" t="s">
        <v>2756</v>
      </c>
      <c r="BP2627" s="52">
        <v>71</v>
      </c>
      <c r="BQ2627" s="52">
        <v>12</v>
      </c>
      <c r="BR2627" s="52">
        <v>22</v>
      </c>
      <c r="BS2627" s="52" t="s">
        <v>3282</v>
      </c>
      <c r="BT2627" s="52" t="s">
        <v>50</v>
      </c>
      <c r="BU2627" s="9">
        <v>42759</v>
      </c>
      <c r="BV2627" s="52" t="s">
        <v>6772</v>
      </c>
      <c r="BW2627" s="52" t="s">
        <v>6773</v>
      </c>
      <c r="CC2627" s="52">
        <v>1</v>
      </c>
      <c r="CE2627" s="52">
        <v>1</v>
      </c>
    </row>
    <row r="2628" spans="1:83" s="52" customFormat="1" ht="15" customHeight="1">
      <c r="A2628" s="52">
        <v>774</v>
      </c>
      <c r="B2628" s="52" t="s">
        <v>3182</v>
      </c>
      <c r="C2628" s="43" t="s">
        <v>3228</v>
      </c>
      <c r="D2628" s="21" t="s">
        <v>318</v>
      </c>
      <c r="E2628" s="9">
        <v>42760</v>
      </c>
      <c r="F2628" s="44">
        <v>0.54166666666666663</v>
      </c>
      <c r="G2628" s="52">
        <v>1</v>
      </c>
      <c r="H2628" s="52">
        <v>2017</v>
      </c>
      <c r="I2628" s="52">
        <v>1</v>
      </c>
      <c r="J2628" s="52">
        <v>1</v>
      </c>
      <c r="M2628" s="52" t="s">
        <v>1901</v>
      </c>
      <c r="N2628" s="52" t="s">
        <v>1902</v>
      </c>
      <c r="O2628" s="52" t="s">
        <v>345</v>
      </c>
      <c r="P2628" s="52">
        <v>35</v>
      </c>
      <c r="Q2628" s="52">
        <v>57</v>
      </c>
      <c r="R2628" s="52">
        <v>6</v>
      </c>
      <c r="S2628" s="52" t="s">
        <v>2756</v>
      </c>
      <c r="T2628" s="52">
        <v>72</v>
      </c>
      <c r="U2628" s="52">
        <v>11</v>
      </c>
      <c r="V2628" s="52">
        <v>6.7</v>
      </c>
      <c r="W2628" s="52" t="s">
        <v>3282</v>
      </c>
      <c r="X2628" s="52">
        <v>18</v>
      </c>
      <c r="Y2628" s="52">
        <v>0.35</v>
      </c>
      <c r="Z2628" s="52">
        <v>1.02</v>
      </c>
      <c r="AC2628" s="52">
        <v>1</v>
      </c>
      <c r="AF2628" s="52">
        <v>1</v>
      </c>
      <c r="AH2628" s="52">
        <v>1</v>
      </c>
      <c r="AX2628" s="52">
        <v>1</v>
      </c>
      <c r="BA2628" s="52">
        <v>1</v>
      </c>
      <c r="BD2628" s="57"/>
      <c r="BF2628" s="9"/>
      <c r="BG2628" s="52">
        <v>1</v>
      </c>
      <c r="BH2628" s="9">
        <v>42762</v>
      </c>
      <c r="BJ2628" s="9"/>
      <c r="BL2628" s="52">
        <v>35</v>
      </c>
      <c r="BM2628" s="52">
        <v>8</v>
      </c>
      <c r="BN2628" s="52">
        <v>27.6</v>
      </c>
      <c r="BO2628" s="52" t="s">
        <v>1238</v>
      </c>
      <c r="BP2628" s="52">
        <v>72</v>
      </c>
      <c r="BQ2628" s="52">
        <v>12</v>
      </c>
      <c r="BR2628" s="52">
        <v>3.1</v>
      </c>
      <c r="BS2628" s="52" t="s">
        <v>3282</v>
      </c>
      <c r="BT2628" s="52">
        <v>18</v>
      </c>
      <c r="BU2628" s="9"/>
      <c r="BV2628" s="52" t="s">
        <v>6332</v>
      </c>
      <c r="BW2628" s="52" t="s">
        <v>6333</v>
      </c>
    </row>
    <row r="2629" spans="1:83" s="52" customFormat="1" ht="15" customHeight="1">
      <c r="A2629" s="52">
        <v>52017046</v>
      </c>
      <c r="B2629" s="52" t="s">
        <v>3139</v>
      </c>
      <c r="C2629" s="43" t="s">
        <v>3198</v>
      </c>
      <c r="D2629" s="21" t="s">
        <v>356</v>
      </c>
      <c r="E2629" s="9">
        <v>42760</v>
      </c>
      <c r="F2629" s="44">
        <v>0.63541666666666663</v>
      </c>
      <c r="G2629" s="52">
        <v>1</v>
      </c>
      <c r="H2629" s="52">
        <v>2017</v>
      </c>
      <c r="I2629" s="52">
        <v>1</v>
      </c>
      <c r="J2629" s="52">
        <v>1</v>
      </c>
      <c r="M2629" s="52" t="s">
        <v>6233</v>
      </c>
      <c r="N2629" s="52" t="s">
        <v>1619</v>
      </c>
      <c r="O2629" s="52" t="s">
        <v>1619</v>
      </c>
      <c r="P2629" s="52">
        <v>33</v>
      </c>
      <c r="Q2629" s="52">
        <v>2</v>
      </c>
      <c r="R2629" s="52">
        <v>33</v>
      </c>
      <c r="S2629" s="52" t="s">
        <v>2756</v>
      </c>
      <c r="T2629" s="52">
        <v>71</v>
      </c>
      <c r="U2629" s="52">
        <v>37</v>
      </c>
      <c r="V2629" s="52">
        <v>32</v>
      </c>
      <c r="W2629" s="52" t="s">
        <v>3282</v>
      </c>
      <c r="X2629" s="52" t="s">
        <v>1153</v>
      </c>
      <c r="Y2629" s="52">
        <v>0.8</v>
      </c>
      <c r="Z2629" s="52">
        <v>40</v>
      </c>
      <c r="AC2629" s="52">
        <v>1</v>
      </c>
      <c r="AD2629" s="52">
        <v>1</v>
      </c>
      <c r="AK2629" s="52" t="s">
        <v>6234</v>
      </c>
      <c r="AM2629" s="52">
        <v>1</v>
      </c>
      <c r="AP2629" s="52">
        <v>1</v>
      </c>
      <c r="AS2629" s="52">
        <v>1</v>
      </c>
      <c r="AV2629" s="52">
        <v>1</v>
      </c>
      <c r="AX2629" s="52">
        <v>1</v>
      </c>
      <c r="BA2629" s="52">
        <v>1</v>
      </c>
      <c r="BC2629" s="52">
        <v>1</v>
      </c>
      <c r="BD2629" s="57">
        <v>42760</v>
      </c>
      <c r="BF2629" s="9"/>
      <c r="BH2629" s="9"/>
      <c r="BJ2629" s="9"/>
      <c r="BK2629" s="52" t="s">
        <v>2727</v>
      </c>
      <c r="BL2629" s="52">
        <v>33</v>
      </c>
      <c r="BM2629" s="52">
        <v>2</v>
      </c>
      <c r="BN2629" s="52">
        <v>68.98</v>
      </c>
      <c r="BO2629" s="52" t="s">
        <v>2756</v>
      </c>
      <c r="BP2629" s="52">
        <v>71</v>
      </c>
      <c r="BQ2629" s="52">
        <v>53</v>
      </c>
      <c r="BR2629" s="52">
        <v>75</v>
      </c>
      <c r="BS2629" s="52" t="s">
        <v>3282</v>
      </c>
      <c r="BT2629" s="52" t="s">
        <v>50</v>
      </c>
      <c r="BU2629" s="9">
        <v>42760</v>
      </c>
      <c r="BV2629" s="52" t="s">
        <v>6235</v>
      </c>
      <c r="BW2629" s="52" t="s">
        <v>5341</v>
      </c>
      <c r="BZ2629" s="52">
        <v>1</v>
      </c>
    </row>
    <row r="2630" spans="1:83" s="52" customFormat="1" ht="15" customHeight="1">
      <c r="A2630" s="52">
        <v>52017045</v>
      </c>
      <c r="B2630" s="52" t="s">
        <v>3182</v>
      </c>
      <c r="C2630" s="43" t="s">
        <v>4530</v>
      </c>
      <c r="D2630" s="21" t="s">
        <v>238</v>
      </c>
      <c r="E2630" s="9">
        <v>42760</v>
      </c>
      <c r="F2630" s="44">
        <v>0.5</v>
      </c>
      <c r="G2630" s="52">
        <v>1</v>
      </c>
      <c r="H2630" s="52">
        <v>2017</v>
      </c>
      <c r="I2630" s="52">
        <v>2</v>
      </c>
      <c r="J2630" s="52">
        <v>2</v>
      </c>
      <c r="M2630" s="52" t="s">
        <v>2679</v>
      </c>
      <c r="N2630" s="52" t="s">
        <v>948</v>
      </c>
      <c r="O2630" s="52" t="s">
        <v>1619</v>
      </c>
      <c r="P2630" s="52">
        <v>32</v>
      </c>
      <c r="Q2630" s="52">
        <v>10</v>
      </c>
      <c r="R2630" s="52">
        <v>29.95</v>
      </c>
      <c r="S2630" s="52" t="s">
        <v>2756</v>
      </c>
      <c r="T2630" s="52">
        <v>71</v>
      </c>
      <c r="U2630" s="52">
        <v>31</v>
      </c>
      <c r="V2630" s="52">
        <v>15.83</v>
      </c>
      <c r="W2630" s="52" t="s">
        <v>3282</v>
      </c>
      <c r="X2630" s="52" t="s">
        <v>1153</v>
      </c>
      <c r="Y2630" s="52">
        <v>0.3</v>
      </c>
      <c r="Z2630" s="52" t="s">
        <v>7940</v>
      </c>
      <c r="AC2630" s="52">
        <v>1</v>
      </c>
      <c r="AF2630" s="52">
        <v>1</v>
      </c>
      <c r="AJ2630" s="52">
        <v>1</v>
      </c>
      <c r="AM2630" s="52">
        <v>1</v>
      </c>
      <c r="AP2630" s="52">
        <v>1</v>
      </c>
      <c r="AS2630" s="52">
        <v>1</v>
      </c>
      <c r="AV2630" s="52">
        <v>1</v>
      </c>
      <c r="AX2630" s="52">
        <v>1</v>
      </c>
      <c r="BA2630" s="52">
        <v>1</v>
      </c>
      <c r="BD2630" s="57"/>
      <c r="BF2630" s="9"/>
      <c r="BH2630" s="9"/>
      <c r="BJ2630" s="9"/>
      <c r="BK2630" s="52" t="s">
        <v>2727</v>
      </c>
      <c r="BL2630" s="52">
        <v>33</v>
      </c>
      <c r="BM2630" s="52">
        <v>2</v>
      </c>
      <c r="BN2630" s="52">
        <v>68.98</v>
      </c>
      <c r="BO2630" s="52" t="s">
        <v>2756</v>
      </c>
      <c r="BP2630" s="52">
        <v>71</v>
      </c>
      <c r="BQ2630" s="52">
        <v>53</v>
      </c>
      <c r="BR2630" s="52">
        <v>75</v>
      </c>
      <c r="BS2630" s="52" t="s">
        <v>3282</v>
      </c>
      <c r="BT2630" s="52" t="s">
        <v>50</v>
      </c>
      <c r="BU2630" s="9">
        <v>42760</v>
      </c>
      <c r="BV2630" s="52" t="s">
        <v>6232</v>
      </c>
      <c r="BW2630" s="52" t="s">
        <v>5348</v>
      </c>
      <c r="BY2630" s="52">
        <v>1</v>
      </c>
    </row>
    <row r="2631" spans="1:83" s="52" customFormat="1" ht="15" customHeight="1">
      <c r="A2631" s="52" t="s">
        <v>6641</v>
      </c>
      <c r="B2631" s="52" t="s">
        <v>15282</v>
      </c>
      <c r="C2631" s="43" t="s">
        <v>2755</v>
      </c>
      <c r="D2631" s="21" t="s">
        <v>100</v>
      </c>
      <c r="E2631" s="9">
        <v>42760</v>
      </c>
      <c r="F2631" s="44">
        <v>0.52777777777777779</v>
      </c>
      <c r="G2631" s="52">
        <v>1</v>
      </c>
      <c r="H2631" s="52">
        <v>2017</v>
      </c>
      <c r="I2631" s="52">
        <v>1</v>
      </c>
      <c r="K2631" s="52">
        <v>1</v>
      </c>
      <c r="M2631" s="52" t="s">
        <v>6642</v>
      </c>
      <c r="N2631" s="52" t="s">
        <v>3246</v>
      </c>
      <c r="O2631" s="52" t="s">
        <v>8605</v>
      </c>
      <c r="P2631" s="52">
        <v>44</v>
      </c>
      <c r="Q2631" s="52">
        <v>44</v>
      </c>
      <c r="R2631" s="52">
        <v>31.1</v>
      </c>
      <c r="S2631" s="52" t="s">
        <v>2756</v>
      </c>
      <c r="T2631" s="52">
        <v>72</v>
      </c>
      <c r="U2631" s="52">
        <v>41</v>
      </c>
      <c r="V2631" s="52">
        <v>30.4</v>
      </c>
      <c r="W2631" s="52" t="s">
        <v>3282</v>
      </c>
      <c r="X2631" s="52" t="s">
        <v>1153</v>
      </c>
      <c r="Y2631" s="52">
        <v>0.6</v>
      </c>
      <c r="Z2631" s="52">
        <v>28</v>
      </c>
      <c r="AC2631" s="52">
        <v>1</v>
      </c>
      <c r="AF2631" s="52">
        <v>1</v>
      </c>
      <c r="AM2631" s="52">
        <v>1</v>
      </c>
      <c r="AP2631" s="52">
        <v>1</v>
      </c>
      <c r="AS2631" s="52">
        <v>1</v>
      </c>
      <c r="AU2631" s="52">
        <v>1</v>
      </c>
      <c r="AW2631" s="52" t="s">
        <v>6643</v>
      </c>
      <c r="AZ2631" s="52">
        <v>1</v>
      </c>
      <c r="BD2631" s="57"/>
      <c r="BE2631" s="52">
        <v>1</v>
      </c>
      <c r="BF2631" s="9">
        <v>42761</v>
      </c>
      <c r="BH2631" s="9"/>
      <c r="BJ2631" s="9"/>
      <c r="BK2631" s="52" t="s">
        <v>1899</v>
      </c>
      <c r="BL2631" s="52">
        <v>44</v>
      </c>
      <c r="BM2631" s="52">
        <v>45</v>
      </c>
      <c r="BN2631" s="52">
        <v>33.909999999999997</v>
      </c>
      <c r="BO2631" s="52" t="s">
        <v>2756</v>
      </c>
      <c r="BP2631" s="52">
        <v>72</v>
      </c>
      <c r="BQ2631" s="52">
        <v>40</v>
      </c>
      <c r="BR2631" s="52">
        <v>41.86</v>
      </c>
      <c r="BS2631" s="52" t="s">
        <v>3282</v>
      </c>
      <c r="BT2631" s="52" t="s">
        <v>50</v>
      </c>
      <c r="BU2631" s="9">
        <v>42761</v>
      </c>
      <c r="BV2631" s="52" t="s">
        <v>6644</v>
      </c>
      <c r="BW2631" s="52" t="s">
        <v>6645</v>
      </c>
    </row>
    <row r="2632" spans="1:83" s="52" customFormat="1" ht="15" customHeight="1">
      <c r="B2632" s="52" t="s">
        <v>15282</v>
      </c>
      <c r="C2632" s="43" t="s">
        <v>2755</v>
      </c>
      <c r="D2632" s="21" t="s">
        <v>100</v>
      </c>
      <c r="E2632" s="9">
        <v>42760</v>
      </c>
      <c r="F2632" s="44">
        <v>0.78125</v>
      </c>
      <c r="G2632" s="52">
        <v>1</v>
      </c>
      <c r="H2632" s="52">
        <v>2017</v>
      </c>
      <c r="I2632" s="52">
        <v>1</v>
      </c>
      <c r="J2632" s="52">
        <v>1</v>
      </c>
      <c r="M2632" s="52" t="s">
        <v>6774</v>
      </c>
      <c r="N2632" s="52" t="s">
        <v>6775</v>
      </c>
      <c r="O2632" s="52" t="s">
        <v>8601</v>
      </c>
      <c r="P2632" s="52">
        <v>26</v>
      </c>
      <c r="Q2632" s="52">
        <v>23</v>
      </c>
      <c r="R2632" s="52">
        <v>24</v>
      </c>
      <c r="S2632" s="52" t="s">
        <v>2756</v>
      </c>
      <c r="T2632" s="52">
        <v>70</v>
      </c>
      <c r="U2632" s="52">
        <v>41</v>
      </c>
      <c r="V2632" s="52">
        <v>49</v>
      </c>
      <c r="W2632" s="52" t="s">
        <v>3282</v>
      </c>
      <c r="X2632" s="52" t="s">
        <v>1153</v>
      </c>
      <c r="Y2632" s="52">
        <v>0.4</v>
      </c>
      <c r="Z2632" s="52">
        <v>8</v>
      </c>
      <c r="AC2632" s="52">
        <v>1</v>
      </c>
      <c r="AG2632" s="52">
        <v>1</v>
      </c>
      <c r="AH2632" s="52">
        <v>1</v>
      </c>
      <c r="AJ2632" s="52">
        <v>1</v>
      </c>
      <c r="AM2632" s="52">
        <v>1</v>
      </c>
      <c r="AP2632" s="52">
        <v>1</v>
      </c>
      <c r="AS2632" s="52">
        <v>1</v>
      </c>
      <c r="AV2632" s="52">
        <v>1</v>
      </c>
      <c r="AX2632" s="52">
        <v>1</v>
      </c>
      <c r="BA2632" s="52">
        <v>1</v>
      </c>
      <c r="BD2632" s="57">
        <v>42760</v>
      </c>
      <c r="BF2632" s="9"/>
      <c r="BH2632" s="9"/>
      <c r="BI2632" s="52">
        <v>1</v>
      </c>
      <c r="BJ2632" s="9">
        <v>42762</v>
      </c>
      <c r="BU2632" s="9"/>
      <c r="BV2632" s="52" t="s">
        <v>6776</v>
      </c>
      <c r="BW2632" s="52" t="s">
        <v>6777</v>
      </c>
      <c r="BY2632" s="52">
        <v>1</v>
      </c>
      <c r="BZ2632" s="52">
        <v>1</v>
      </c>
      <c r="CC2632" s="52">
        <v>1</v>
      </c>
      <c r="CE2632" s="52">
        <v>1</v>
      </c>
    </row>
    <row r="2633" spans="1:83" s="52" customFormat="1" ht="15" customHeight="1">
      <c r="B2633" s="52" t="s">
        <v>15282</v>
      </c>
      <c r="C2633" s="43" t="s">
        <v>2755</v>
      </c>
      <c r="D2633" s="21" t="s">
        <v>100</v>
      </c>
      <c r="E2633" s="9">
        <v>42760</v>
      </c>
      <c r="F2633" s="44">
        <v>0.47916666666666669</v>
      </c>
      <c r="G2633" s="52">
        <v>1</v>
      </c>
      <c r="H2633" s="52">
        <v>2017</v>
      </c>
      <c r="I2633" s="52">
        <v>1</v>
      </c>
      <c r="J2633" s="52">
        <v>1</v>
      </c>
      <c r="M2633" s="52" t="s">
        <v>6778</v>
      </c>
      <c r="N2633" s="52" t="s">
        <v>6779</v>
      </c>
      <c r="O2633" s="52" t="s">
        <v>8601</v>
      </c>
      <c r="P2633" s="52">
        <v>26</v>
      </c>
      <c r="Q2633" s="52">
        <v>20</v>
      </c>
      <c r="R2633" s="52">
        <v>2</v>
      </c>
      <c r="S2633" s="52" t="s">
        <v>2756</v>
      </c>
      <c r="T2633" s="52">
        <v>70</v>
      </c>
      <c r="U2633" s="52">
        <v>56</v>
      </c>
      <c r="V2633" s="52">
        <v>27</v>
      </c>
      <c r="W2633" s="52" t="s">
        <v>3282</v>
      </c>
      <c r="X2633" s="52" t="s">
        <v>1153</v>
      </c>
      <c r="Y2633" s="52">
        <v>0.44</v>
      </c>
      <c r="Z2633" s="52">
        <v>8.8000000000000007</v>
      </c>
      <c r="AC2633" s="52">
        <v>1</v>
      </c>
      <c r="AG2633" s="52">
        <v>1</v>
      </c>
      <c r="AH2633" s="52">
        <v>1</v>
      </c>
      <c r="AJ2633" s="52">
        <v>1</v>
      </c>
      <c r="AM2633" s="52">
        <v>1</v>
      </c>
      <c r="AP2633" s="52">
        <v>1</v>
      </c>
      <c r="AS2633" s="52">
        <v>1</v>
      </c>
      <c r="AV2633" s="52">
        <v>1</v>
      </c>
      <c r="AX2633" s="52">
        <v>1</v>
      </c>
      <c r="BA2633" s="52">
        <v>1</v>
      </c>
      <c r="BD2633" s="57">
        <v>42760</v>
      </c>
      <c r="BF2633" s="9"/>
      <c r="BH2633" s="9"/>
      <c r="BI2633" s="52">
        <v>1</v>
      </c>
      <c r="BJ2633" s="9">
        <v>42762</v>
      </c>
      <c r="BU2633" s="9"/>
      <c r="BV2633" s="52" t="s">
        <v>6776</v>
      </c>
      <c r="BW2633" s="52" t="s">
        <v>6777</v>
      </c>
      <c r="BY2633" s="52">
        <v>1</v>
      </c>
      <c r="BZ2633" s="52">
        <v>1</v>
      </c>
      <c r="CC2633" s="52">
        <v>1</v>
      </c>
      <c r="CE2633" s="52">
        <v>1</v>
      </c>
    </row>
    <row r="2634" spans="1:83" s="52" customFormat="1" ht="15" customHeight="1">
      <c r="B2634" s="52" t="s">
        <v>15282</v>
      </c>
      <c r="C2634" s="43" t="s">
        <v>2755</v>
      </c>
      <c r="D2634" s="21" t="s">
        <v>100</v>
      </c>
      <c r="E2634" s="9">
        <v>42760</v>
      </c>
      <c r="F2634" s="44">
        <v>0.61458333333333337</v>
      </c>
      <c r="G2634" s="52">
        <v>1</v>
      </c>
      <c r="H2634" s="52">
        <v>2017</v>
      </c>
      <c r="I2634" s="52">
        <v>1</v>
      </c>
      <c r="J2634" s="52">
        <v>1</v>
      </c>
      <c r="M2634" s="52" t="s">
        <v>6780</v>
      </c>
      <c r="N2634" s="52" t="s">
        <v>6779</v>
      </c>
      <c r="O2634" s="52" t="s">
        <v>8601</v>
      </c>
      <c r="P2634" s="52">
        <v>27</v>
      </c>
      <c r="Q2634" s="52">
        <v>18</v>
      </c>
      <c r="R2634" s="52">
        <v>49</v>
      </c>
      <c r="S2634" s="52" t="s">
        <v>2756</v>
      </c>
      <c r="T2634" s="52">
        <v>70</v>
      </c>
      <c r="U2634" s="52">
        <v>55</v>
      </c>
      <c r="V2634" s="52">
        <v>51</v>
      </c>
      <c r="W2634" s="52" t="s">
        <v>3282</v>
      </c>
      <c r="X2634" s="52" t="s">
        <v>1153</v>
      </c>
      <c r="Y2634" s="52">
        <v>0.42</v>
      </c>
      <c r="Z2634" s="52">
        <v>8.5</v>
      </c>
      <c r="AC2634" s="52">
        <v>1</v>
      </c>
      <c r="AG2634" s="52">
        <v>1</v>
      </c>
      <c r="AH2634" s="52">
        <v>1</v>
      </c>
      <c r="AJ2634" s="52">
        <v>1</v>
      </c>
      <c r="AM2634" s="52">
        <v>1</v>
      </c>
      <c r="AP2634" s="52">
        <v>1</v>
      </c>
      <c r="AS2634" s="52">
        <v>1</v>
      </c>
      <c r="AV2634" s="52">
        <v>1</v>
      </c>
      <c r="AX2634" s="52">
        <v>1</v>
      </c>
      <c r="BA2634" s="52">
        <v>1</v>
      </c>
      <c r="BD2634" s="57">
        <v>42760</v>
      </c>
      <c r="BF2634" s="9"/>
      <c r="BH2634" s="9"/>
      <c r="BI2634" s="52">
        <v>1</v>
      </c>
      <c r="BJ2634" s="9">
        <v>42762</v>
      </c>
      <c r="BU2634" s="9"/>
      <c r="BV2634" s="52" t="s">
        <v>6776</v>
      </c>
      <c r="BW2634" s="52" t="s">
        <v>6777</v>
      </c>
      <c r="BY2634" s="52">
        <v>1</v>
      </c>
      <c r="BZ2634" s="52">
        <v>1</v>
      </c>
      <c r="CC2634" s="52">
        <v>1</v>
      </c>
      <c r="CE2634" s="52">
        <v>1</v>
      </c>
    </row>
    <row r="2635" spans="1:83" s="52" customFormat="1" ht="15" customHeight="1">
      <c r="A2635" s="52" t="s">
        <v>6531</v>
      </c>
      <c r="B2635" s="52" t="s">
        <v>3182</v>
      </c>
      <c r="C2635" s="43" t="s">
        <v>4530</v>
      </c>
      <c r="D2635" s="21" t="s">
        <v>238</v>
      </c>
      <c r="E2635" s="9">
        <v>42761</v>
      </c>
      <c r="F2635" s="44">
        <v>0.89583333333333337</v>
      </c>
      <c r="G2635" s="52">
        <v>1</v>
      </c>
      <c r="H2635" s="52">
        <v>2017</v>
      </c>
      <c r="I2635" s="52">
        <v>1</v>
      </c>
      <c r="J2635" s="52">
        <v>1</v>
      </c>
      <c r="M2635" s="52" t="s">
        <v>484</v>
      </c>
      <c r="N2635" s="52" t="s">
        <v>1273</v>
      </c>
      <c r="O2635" s="52" t="s">
        <v>8604</v>
      </c>
      <c r="Y2635" s="52">
        <v>0.35</v>
      </c>
      <c r="Z2635" s="52">
        <v>2</v>
      </c>
      <c r="AA2635" s="52">
        <v>1</v>
      </c>
      <c r="AF2635" s="52">
        <v>1</v>
      </c>
      <c r="AH2635" s="52">
        <v>1</v>
      </c>
      <c r="AM2635" s="52">
        <v>1</v>
      </c>
      <c r="AP2635" s="52">
        <v>1</v>
      </c>
      <c r="AS2635" s="52">
        <v>1</v>
      </c>
      <c r="AV2635" s="52">
        <v>1</v>
      </c>
      <c r="AX2635" s="52">
        <v>1</v>
      </c>
      <c r="BA2635" s="52">
        <v>1</v>
      </c>
      <c r="BC2635" s="52">
        <v>1</v>
      </c>
      <c r="BD2635" s="57">
        <v>42761</v>
      </c>
      <c r="BF2635" s="9"/>
      <c r="BH2635" s="9"/>
      <c r="BJ2635" s="9"/>
      <c r="BK2635" s="52" t="s">
        <v>4983</v>
      </c>
      <c r="BL2635" s="52">
        <v>41</v>
      </c>
      <c r="BM2635" s="52">
        <v>47</v>
      </c>
      <c r="BN2635" s="52">
        <v>57.72</v>
      </c>
      <c r="BO2635" s="52" t="s">
        <v>2756</v>
      </c>
      <c r="BP2635" s="52">
        <v>73</v>
      </c>
      <c r="BQ2635" s="52">
        <v>28</v>
      </c>
      <c r="BR2635" s="52">
        <v>46.48</v>
      </c>
      <c r="BS2635" s="52" t="s">
        <v>3282</v>
      </c>
      <c r="BT2635" s="52" t="s">
        <v>50</v>
      </c>
      <c r="BU2635" s="9">
        <v>42762</v>
      </c>
      <c r="BV2635" s="52" t="s">
        <v>6532</v>
      </c>
      <c r="BY2635" s="52">
        <v>1</v>
      </c>
    </row>
    <row r="2636" spans="1:83" s="52" customFormat="1" ht="15" customHeight="1">
      <c r="A2636" s="52">
        <v>52017047</v>
      </c>
      <c r="B2636" s="52" t="s">
        <v>3182</v>
      </c>
      <c r="C2636" s="43" t="s">
        <v>4530</v>
      </c>
      <c r="D2636" s="21" t="s">
        <v>238</v>
      </c>
      <c r="E2636" s="9">
        <v>42761</v>
      </c>
      <c r="F2636" s="44">
        <v>0.60416666666666663</v>
      </c>
      <c r="G2636" s="52">
        <v>1</v>
      </c>
      <c r="H2636" s="52">
        <v>2017</v>
      </c>
      <c r="I2636" s="52">
        <v>1</v>
      </c>
      <c r="J2636" s="52">
        <v>1</v>
      </c>
      <c r="M2636" s="52" t="s">
        <v>3571</v>
      </c>
      <c r="N2636" s="52" t="s">
        <v>2739</v>
      </c>
      <c r="O2636" s="52" t="s">
        <v>1619</v>
      </c>
      <c r="P2636" s="52">
        <v>32</v>
      </c>
      <c r="Q2636" s="52">
        <v>40</v>
      </c>
      <c r="R2636" s="52">
        <v>13.22</v>
      </c>
      <c r="S2636" s="52" t="s">
        <v>2756</v>
      </c>
      <c r="T2636" s="52">
        <v>71</v>
      </c>
      <c r="U2636" s="52">
        <v>26</v>
      </c>
      <c r="V2636" s="52">
        <v>61.43</v>
      </c>
      <c r="W2636" s="52" t="s">
        <v>3282</v>
      </c>
      <c r="X2636" s="52" t="s">
        <v>1153</v>
      </c>
      <c r="Y2636" s="52">
        <v>0.25</v>
      </c>
      <c r="Z2636" s="52">
        <v>4</v>
      </c>
      <c r="AC2636" s="52">
        <v>1</v>
      </c>
      <c r="AF2636" s="52">
        <v>1</v>
      </c>
      <c r="AJ2636" s="52">
        <v>1</v>
      </c>
      <c r="AM2636" s="52">
        <v>1</v>
      </c>
      <c r="AP2636" s="52">
        <v>1</v>
      </c>
      <c r="AS2636" s="52">
        <v>1</v>
      </c>
      <c r="AV2636" s="52">
        <v>1</v>
      </c>
      <c r="AX2636" s="52">
        <v>1</v>
      </c>
      <c r="BA2636" s="52">
        <v>1</v>
      </c>
      <c r="BD2636" s="57"/>
      <c r="BF2636" s="9"/>
      <c r="BH2636" s="9"/>
      <c r="BJ2636" s="9"/>
      <c r="BK2636" s="52" t="s">
        <v>2727</v>
      </c>
      <c r="BL2636" s="52">
        <v>33</v>
      </c>
      <c r="BM2636" s="52">
        <v>2</v>
      </c>
      <c r="BN2636" s="52">
        <v>68.98</v>
      </c>
      <c r="BO2636" s="52" t="s">
        <v>2756</v>
      </c>
      <c r="BP2636" s="52">
        <v>71</v>
      </c>
      <c r="BQ2636" s="52">
        <v>53</v>
      </c>
      <c r="BR2636" s="52">
        <v>75</v>
      </c>
      <c r="BS2636" s="52" t="s">
        <v>3282</v>
      </c>
      <c r="BT2636" s="52" t="s">
        <v>50</v>
      </c>
      <c r="BU2636" s="9">
        <v>42761</v>
      </c>
      <c r="BV2636" s="52" t="s">
        <v>6236</v>
      </c>
      <c r="BW2636" s="52" t="s">
        <v>4160</v>
      </c>
      <c r="BZ2636" s="52">
        <v>1</v>
      </c>
    </row>
    <row r="2637" spans="1:83" s="52" customFormat="1" ht="15" customHeight="1">
      <c r="A2637" s="52">
        <v>40335</v>
      </c>
      <c r="B2637" s="52" t="s">
        <v>15282</v>
      </c>
      <c r="C2637" s="43" t="s">
        <v>2755</v>
      </c>
      <c r="D2637" s="21" t="s">
        <v>100</v>
      </c>
      <c r="E2637" s="9">
        <v>42762</v>
      </c>
      <c r="F2637" s="44">
        <v>0.82638888888888884</v>
      </c>
      <c r="G2637" s="52">
        <v>1</v>
      </c>
      <c r="H2637" s="52">
        <v>2017</v>
      </c>
      <c r="I2637" s="52">
        <v>1</v>
      </c>
      <c r="J2637" s="52">
        <v>1</v>
      </c>
      <c r="M2637" s="52" t="s">
        <v>6189</v>
      </c>
      <c r="N2637" s="52" t="s">
        <v>2679</v>
      </c>
      <c r="O2637" s="52" t="s">
        <v>944</v>
      </c>
      <c r="P2637" s="52">
        <v>32</v>
      </c>
      <c r="Q2637" s="52">
        <v>8</v>
      </c>
      <c r="R2637" s="52" t="s">
        <v>6190</v>
      </c>
      <c r="S2637" s="52" t="s">
        <v>2756</v>
      </c>
      <c r="T2637" s="52">
        <v>71</v>
      </c>
      <c r="U2637" s="52">
        <v>32</v>
      </c>
      <c r="V2637" s="52" t="s">
        <v>6191</v>
      </c>
      <c r="W2637" s="52" t="s">
        <v>3282</v>
      </c>
      <c r="X2637" s="52" t="s">
        <v>1153</v>
      </c>
      <c r="Y2637" s="52">
        <v>0.45</v>
      </c>
      <c r="Z2637" s="52" t="s">
        <v>6192</v>
      </c>
      <c r="AA2637" s="52">
        <v>1</v>
      </c>
      <c r="AG2637" s="52">
        <v>1</v>
      </c>
      <c r="AJ2637" s="52">
        <v>1</v>
      </c>
      <c r="AM2637" s="52">
        <v>1</v>
      </c>
      <c r="AO2637" s="52">
        <v>1</v>
      </c>
      <c r="AS2637" s="52">
        <v>1</v>
      </c>
      <c r="AV2637" s="52">
        <v>1</v>
      </c>
      <c r="AX2637" s="52">
        <v>1</v>
      </c>
      <c r="BA2637" s="52">
        <v>1</v>
      </c>
      <c r="BD2637" s="57"/>
      <c r="BF2637" s="9"/>
      <c r="BH2637" s="9"/>
      <c r="BJ2637" s="9"/>
      <c r="BK2637" s="52" t="s">
        <v>6193</v>
      </c>
      <c r="BL2637" s="52">
        <v>32</v>
      </c>
      <c r="BM2637" s="52">
        <v>8</v>
      </c>
      <c r="BN2637" s="52" t="s">
        <v>4099</v>
      </c>
      <c r="BO2637" s="52" t="s">
        <v>2756</v>
      </c>
      <c r="BP2637" s="52">
        <v>71</v>
      </c>
      <c r="BQ2637" s="52">
        <v>31</v>
      </c>
      <c r="BR2637" s="52" t="s">
        <v>4100</v>
      </c>
      <c r="BS2637" s="52" t="s">
        <v>3282</v>
      </c>
      <c r="BT2637" s="52" t="s">
        <v>50</v>
      </c>
      <c r="BU2637" s="9">
        <v>42767</v>
      </c>
      <c r="BV2637" s="52" t="s">
        <v>6194</v>
      </c>
      <c r="BW2637" s="52" t="s">
        <v>4102</v>
      </c>
    </row>
    <row r="2638" spans="1:83" s="52" customFormat="1" ht="15" customHeight="1">
      <c r="A2638" s="52">
        <v>20174818</v>
      </c>
      <c r="B2638" s="52" t="s">
        <v>3182</v>
      </c>
      <c r="C2638" s="43" t="s">
        <v>3228</v>
      </c>
      <c r="D2638" s="21" t="s">
        <v>318</v>
      </c>
      <c r="E2638" s="9">
        <v>42762</v>
      </c>
      <c r="F2638" s="44">
        <v>0.6875</v>
      </c>
      <c r="G2638" s="52">
        <v>1</v>
      </c>
      <c r="H2638" s="52">
        <v>2017</v>
      </c>
      <c r="I2638" s="52">
        <v>1</v>
      </c>
      <c r="J2638" s="52">
        <v>1</v>
      </c>
      <c r="M2638" s="52" t="s">
        <v>5586</v>
      </c>
      <c r="N2638" s="52" t="s">
        <v>759</v>
      </c>
      <c r="O2638" s="52" t="s">
        <v>15403</v>
      </c>
      <c r="P2638" s="52">
        <v>37</v>
      </c>
      <c r="Q2638" s="52">
        <v>35</v>
      </c>
      <c r="R2638" s="52">
        <v>26.7</v>
      </c>
      <c r="S2638" s="52" t="s">
        <v>2756</v>
      </c>
      <c r="T2638" s="52">
        <v>73</v>
      </c>
      <c r="U2638" s="52">
        <v>38</v>
      </c>
      <c r="V2638" s="52">
        <v>54.4</v>
      </c>
      <c r="W2638" s="52" t="s">
        <v>3282</v>
      </c>
      <c r="X2638" s="52" t="s">
        <v>1153</v>
      </c>
      <c r="Y2638" s="52">
        <v>0.3</v>
      </c>
      <c r="Z2638" s="52">
        <v>1.5</v>
      </c>
      <c r="AC2638" s="52">
        <v>1</v>
      </c>
      <c r="AF2638" s="52">
        <v>1</v>
      </c>
      <c r="AH2638" s="52">
        <v>1</v>
      </c>
      <c r="AM2638" s="52">
        <v>1</v>
      </c>
      <c r="AP2638" s="52">
        <v>1</v>
      </c>
      <c r="AS2638" s="52">
        <v>1</v>
      </c>
      <c r="AV2638" s="52">
        <v>1</v>
      </c>
      <c r="AX2638" s="52">
        <v>1</v>
      </c>
      <c r="BA2638" s="52">
        <v>1</v>
      </c>
      <c r="BD2638" s="57">
        <v>42763</v>
      </c>
      <c r="BF2638" s="9"/>
      <c r="BG2638" s="52">
        <v>1</v>
      </c>
      <c r="BH2638" s="9">
        <v>42763</v>
      </c>
      <c r="BI2638" s="52" t="s">
        <v>6407</v>
      </c>
      <c r="BJ2638" s="9">
        <v>42763</v>
      </c>
      <c r="BK2638" s="52" t="s">
        <v>6407</v>
      </c>
      <c r="BL2638" s="52">
        <v>37</v>
      </c>
      <c r="BM2638" s="52">
        <v>35</v>
      </c>
      <c r="BN2638" s="52">
        <v>37.700000000000003</v>
      </c>
      <c r="BO2638" s="52" t="s">
        <v>2756</v>
      </c>
      <c r="BP2638" s="52">
        <v>73</v>
      </c>
      <c r="BQ2638" s="52">
        <v>39</v>
      </c>
      <c r="BR2638" s="52">
        <v>58.5</v>
      </c>
      <c r="BS2638" s="52" t="s">
        <v>3282</v>
      </c>
      <c r="BT2638" s="52" t="s">
        <v>50</v>
      </c>
      <c r="BU2638" s="9">
        <v>42763</v>
      </c>
      <c r="BV2638" s="52" t="s">
        <v>6792</v>
      </c>
      <c r="BW2638" s="52" t="s">
        <v>6383</v>
      </c>
    </row>
    <row r="2639" spans="1:83" s="52" customFormat="1" ht="15" customHeight="1">
      <c r="A2639" s="52" t="s">
        <v>6496</v>
      </c>
      <c r="B2639" s="52" t="s">
        <v>15282</v>
      </c>
      <c r="C2639" s="43" t="s">
        <v>5585</v>
      </c>
      <c r="D2639" s="21" t="s">
        <v>85</v>
      </c>
      <c r="E2639" s="9">
        <v>42762</v>
      </c>
      <c r="F2639" s="44">
        <v>0.75</v>
      </c>
      <c r="G2639" s="52">
        <v>1</v>
      </c>
      <c r="H2639" s="52">
        <v>2017</v>
      </c>
      <c r="I2639" s="52">
        <v>1</v>
      </c>
      <c r="J2639" s="52">
        <v>1</v>
      </c>
      <c r="M2639" s="52" t="s">
        <v>6497</v>
      </c>
      <c r="N2639" s="52" t="s">
        <v>1793</v>
      </c>
      <c r="O2639" s="52" t="s">
        <v>8604</v>
      </c>
      <c r="P2639" s="52">
        <v>43</v>
      </c>
      <c r="Q2639" s="52">
        <v>7</v>
      </c>
      <c r="R2639" s="52">
        <v>9.09</v>
      </c>
      <c r="S2639" s="52" t="s">
        <v>2756</v>
      </c>
      <c r="T2639" s="52">
        <v>73</v>
      </c>
      <c r="U2639" s="52">
        <v>34</v>
      </c>
      <c r="V2639" s="52" t="s">
        <v>6498</v>
      </c>
      <c r="W2639" s="52" t="s">
        <v>3282</v>
      </c>
      <c r="X2639" s="52" t="s">
        <v>1153</v>
      </c>
      <c r="Y2639" s="52">
        <v>1.3</v>
      </c>
      <c r="Z2639" s="52">
        <v>40</v>
      </c>
      <c r="AC2639" s="52">
        <v>1</v>
      </c>
      <c r="AF2639" s="52">
        <v>1</v>
      </c>
      <c r="AK2639" s="52" t="s">
        <v>6499</v>
      </c>
      <c r="AM2639" s="52">
        <v>1</v>
      </c>
      <c r="AO2639" s="52">
        <v>1</v>
      </c>
      <c r="AS2639" s="52">
        <v>1</v>
      </c>
      <c r="AU2639" s="52">
        <v>1</v>
      </c>
      <c r="AW2639" s="52" t="s">
        <v>6500</v>
      </c>
      <c r="AY2639" s="52">
        <v>1</v>
      </c>
      <c r="BB2639" s="52">
        <v>1</v>
      </c>
      <c r="BC2639" s="52">
        <v>1</v>
      </c>
      <c r="BD2639" s="57">
        <v>42763</v>
      </c>
      <c r="BF2639" s="9"/>
      <c r="BH2639" s="9"/>
      <c r="BJ2639" s="9"/>
      <c r="BK2639" s="52" t="s">
        <v>4983</v>
      </c>
      <c r="BU2639" s="9">
        <v>42763</v>
      </c>
      <c r="BV2639" s="52" t="s">
        <v>6501</v>
      </c>
      <c r="BZ2639" s="52">
        <v>1</v>
      </c>
    </row>
    <row r="2640" spans="1:83" s="52" customFormat="1" ht="15" customHeight="1">
      <c r="A2640" s="52" t="s">
        <v>6533</v>
      </c>
      <c r="B2640" s="52" t="s">
        <v>15282</v>
      </c>
      <c r="C2640" s="43" t="s">
        <v>2755</v>
      </c>
      <c r="D2640" s="21" t="s">
        <v>100</v>
      </c>
      <c r="E2640" s="9">
        <v>42762</v>
      </c>
      <c r="F2640" s="44">
        <v>0.67708333333333337</v>
      </c>
      <c r="G2640" s="52">
        <v>1</v>
      </c>
      <c r="H2640" s="52">
        <v>2017</v>
      </c>
      <c r="I2640" s="52">
        <v>6</v>
      </c>
      <c r="K2640" s="52">
        <v>6</v>
      </c>
      <c r="M2640" s="52" t="s">
        <v>6534</v>
      </c>
      <c r="N2640" s="52" t="s">
        <v>1273</v>
      </c>
      <c r="O2640" s="52" t="s">
        <v>8604</v>
      </c>
      <c r="P2640" s="52">
        <v>41</v>
      </c>
      <c r="Q2640" s="52">
        <v>46</v>
      </c>
      <c r="R2640" s="52">
        <v>38</v>
      </c>
      <c r="S2640" s="52" t="s">
        <v>2756</v>
      </c>
      <c r="T2640" s="52">
        <v>73</v>
      </c>
      <c r="U2640" s="52">
        <v>7</v>
      </c>
      <c r="V2640" s="52">
        <v>58</v>
      </c>
      <c r="W2640" s="52" t="s">
        <v>3282</v>
      </c>
      <c r="X2640" s="52" t="s">
        <v>1153</v>
      </c>
      <c r="Y2640" s="52">
        <v>1.5</v>
      </c>
      <c r="Z2640" s="52">
        <v>125</v>
      </c>
      <c r="AA2640" s="52">
        <v>3</v>
      </c>
      <c r="AB2640" s="52">
        <v>3</v>
      </c>
      <c r="AD2640" s="52">
        <v>4</v>
      </c>
      <c r="AF2640" s="52">
        <v>2</v>
      </c>
      <c r="AH2640" s="52">
        <v>1</v>
      </c>
      <c r="AM2640" s="52">
        <v>1</v>
      </c>
      <c r="AO2640" s="52">
        <v>1</v>
      </c>
      <c r="AS2640" s="52">
        <v>1</v>
      </c>
      <c r="AV2640" s="52">
        <v>1</v>
      </c>
      <c r="AW2640" s="52" t="s">
        <v>6535</v>
      </c>
      <c r="BD2640" s="57"/>
      <c r="BF2640" s="9"/>
      <c r="BH2640" s="9"/>
      <c r="BJ2640" s="9"/>
      <c r="BK2640" s="52" t="s">
        <v>6536</v>
      </c>
      <c r="BU2640" s="9">
        <v>42762</v>
      </c>
      <c r="BV2640" s="52" t="s">
        <v>6537</v>
      </c>
    </row>
    <row r="2641" spans="1:83" s="52" customFormat="1" ht="15" customHeight="1">
      <c r="A2641" s="52">
        <v>120160</v>
      </c>
      <c r="B2641" s="52" t="s">
        <v>3182</v>
      </c>
      <c r="C2641" s="43" t="s">
        <v>3228</v>
      </c>
      <c r="D2641" s="21" t="s">
        <v>318</v>
      </c>
      <c r="E2641" s="9">
        <v>42762</v>
      </c>
      <c r="F2641" s="44">
        <v>0.5</v>
      </c>
      <c r="G2641" s="52">
        <v>1</v>
      </c>
      <c r="H2641" s="52">
        <v>2017</v>
      </c>
      <c r="I2641" s="52">
        <v>1</v>
      </c>
      <c r="J2641" s="52">
        <v>1</v>
      </c>
      <c r="M2641" s="52" t="s">
        <v>6074</v>
      </c>
      <c r="N2641" s="52" t="s">
        <v>1820</v>
      </c>
      <c r="O2641" s="52" t="s">
        <v>8606</v>
      </c>
      <c r="P2641" s="52">
        <v>53</v>
      </c>
      <c r="Q2641" s="52">
        <v>11</v>
      </c>
      <c r="R2641" s="52">
        <v>52.7</v>
      </c>
      <c r="S2641" s="52" t="s">
        <v>2756</v>
      </c>
      <c r="T2641" s="52">
        <v>70</v>
      </c>
      <c r="U2641" s="52">
        <v>56</v>
      </c>
      <c r="V2641" s="52">
        <v>2.5</v>
      </c>
      <c r="W2641" s="52" t="s">
        <v>3282</v>
      </c>
      <c r="X2641" s="52" t="s">
        <v>1153</v>
      </c>
      <c r="Y2641" s="52">
        <v>0.4</v>
      </c>
      <c r="Z2641" s="52">
        <v>2</v>
      </c>
      <c r="AC2641" s="52">
        <v>1</v>
      </c>
      <c r="AF2641" s="52">
        <v>1</v>
      </c>
      <c r="AI2641" s="52">
        <v>1</v>
      </c>
      <c r="AO2641" s="52">
        <v>1</v>
      </c>
      <c r="AR2641" s="52">
        <v>1</v>
      </c>
      <c r="AT2641" s="52" t="s">
        <v>6677</v>
      </c>
      <c r="AX2641" s="52">
        <v>1</v>
      </c>
      <c r="BA2641" s="52">
        <v>1</v>
      </c>
      <c r="BD2641" s="57"/>
      <c r="BF2641" s="9"/>
      <c r="BH2641" s="9"/>
      <c r="BI2641" s="52">
        <v>1</v>
      </c>
      <c r="BJ2641" s="9">
        <v>42762</v>
      </c>
      <c r="BK2641" s="52" t="s">
        <v>5243</v>
      </c>
      <c r="BL2641" s="52">
        <v>53</v>
      </c>
      <c r="BM2641" s="52">
        <v>12</v>
      </c>
      <c r="BN2641" s="52">
        <v>54.8</v>
      </c>
      <c r="BO2641" s="52" t="s">
        <v>2756</v>
      </c>
      <c r="BP2641" s="52">
        <v>70</v>
      </c>
      <c r="BQ2641" s="52">
        <v>57</v>
      </c>
      <c r="BR2641" s="52">
        <v>2.4700000000000002</v>
      </c>
      <c r="BS2641" s="52" t="s">
        <v>3282</v>
      </c>
      <c r="BT2641" s="52" t="s">
        <v>50</v>
      </c>
      <c r="BU2641" s="9">
        <v>42762</v>
      </c>
      <c r="BV2641" s="52" t="s">
        <v>6678</v>
      </c>
      <c r="BW2641" s="52" t="s">
        <v>6672</v>
      </c>
      <c r="BZ2641" s="52">
        <v>1</v>
      </c>
    </row>
    <row r="2642" spans="1:83" s="52" customFormat="1" ht="15" customHeight="1">
      <c r="B2642" s="52" t="s">
        <v>6096</v>
      </c>
      <c r="C2642" s="43" t="s">
        <v>3298</v>
      </c>
      <c r="D2642" s="21" t="s">
        <v>72</v>
      </c>
      <c r="E2642" s="9">
        <v>42762</v>
      </c>
      <c r="F2642" s="44">
        <v>0.58333333333333337</v>
      </c>
      <c r="G2642" s="52">
        <v>1</v>
      </c>
      <c r="H2642" s="52">
        <v>2017</v>
      </c>
      <c r="I2642" s="52">
        <v>1</v>
      </c>
      <c r="J2642" s="52">
        <v>1</v>
      </c>
      <c r="M2642" s="52" t="s">
        <v>6766</v>
      </c>
      <c r="N2642" s="52" t="s">
        <v>6779</v>
      </c>
      <c r="O2642" s="52" t="s">
        <v>8601</v>
      </c>
      <c r="P2642" s="52">
        <v>27</v>
      </c>
      <c r="Q2642" s="52">
        <v>30</v>
      </c>
      <c r="R2642" s="52">
        <v>49</v>
      </c>
      <c r="S2642" s="52" t="s">
        <v>2756</v>
      </c>
      <c r="T2642" s="52">
        <v>70</v>
      </c>
      <c r="U2642" s="52">
        <v>53</v>
      </c>
      <c r="V2642" s="52">
        <v>36</v>
      </c>
      <c r="W2642" s="52" t="s">
        <v>3282</v>
      </c>
      <c r="X2642" s="52" t="s">
        <v>1153</v>
      </c>
      <c r="Y2642" s="52">
        <v>0.19</v>
      </c>
      <c r="Z2642" s="52">
        <v>0.5</v>
      </c>
      <c r="AC2642" s="52">
        <v>1</v>
      </c>
      <c r="AG2642" s="52">
        <v>1</v>
      </c>
      <c r="AH2642" s="52">
        <v>1</v>
      </c>
      <c r="AM2642" s="52">
        <v>1</v>
      </c>
      <c r="AP2642" s="52">
        <v>1</v>
      </c>
      <c r="AS2642" s="52">
        <v>1</v>
      </c>
      <c r="AV2642" s="52">
        <v>1</v>
      </c>
      <c r="AX2642" s="52">
        <v>1</v>
      </c>
      <c r="BA2642" s="52">
        <v>1</v>
      </c>
      <c r="BC2642" s="52">
        <v>1</v>
      </c>
      <c r="BD2642" s="57">
        <v>42763</v>
      </c>
      <c r="BF2642" s="9"/>
      <c r="BH2642" s="9"/>
      <c r="BJ2642" s="9"/>
      <c r="BU2642" s="9"/>
      <c r="BV2642" s="52" t="s">
        <v>6781</v>
      </c>
      <c r="BW2642" s="52" t="s">
        <v>6777</v>
      </c>
      <c r="BY2642" s="52">
        <v>1</v>
      </c>
      <c r="BZ2642" s="52">
        <v>1</v>
      </c>
      <c r="CC2642" s="52">
        <v>1</v>
      </c>
      <c r="CE2642" s="52">
        <v>1</v>
      </c>
    </row>
    <row r="2643" spans="1:83" s="52" customFormat="1" ht="15" customHeight="1">
      <c r="A2643" s="52">
        <v>64</v>
      </c>
      <c r="B2643" s="52" t="s">
        <v>3182</v>
      </c>
      <c r="C2643" s="43" t="s">
        <v>3228</v>
      </c>
      <c r="D2643" s="21" t="s">
        <v>318</v>
      </c>
      <c r="E2643" s="9">
        <v>42763</v>
      </c>
      <c r="F2643" s="44"/>
      <c r="G2643" s="52">
        <v>1</v>
      </c>
      <c r="H2643" s="52">
        <v>2017</v>
      </c>
      <c r="I2643" s="52">
        <v>1</v>
      </c>
      <c r="J2643" s="52">
        <v>1</v>
      </c>
      <c r="M2643" s="52" t="s">
        <v>2074</v>
      </c>
      <c r="N2643" s="52" t="s">
        <v>2075</v>
      </c>
      <c r="O2643" s="52" t="s">
        <v>8607</v>
      </c>
      <c r="P2643" s="52">
        <v>39</v>
      </c>
      <c r="Q2643" s="52">
        <v>50</v>
      </c>
      <c r="R2643" s="52">
        <v>18</v>
      </c>
      <c r="S2643" s="52" t="s">
        <v>2756</v>
      </c>
      <c r="T2643" s="52">
        <v>73</v>
      </c>
      <c r="U2643" s="52">
        <v>24</v>
      </c>
      <c r="V2643" s="52">
        <v>9</v>
      </c>
      <c r="W2643" s="52" t="s">
        <v>3282</v>
      </c>
      <c r="X2643" s="52" t="s">
        <v>1153</v>
      </c>
      <c r="Y2643" s="52">
        <v>0.48</v>
      </c>
      <c r="Z2643" s="52">
        <v>3</v>
      </c>
      <c r="AC2643" s="52">
        <v>1</v>
      </c>
      <c r="AF2643" s="52">
        <v>1</v>
      </c>
      <c r="AH2643" s="52">
        <v>1</v>
      </c>
      <c r="AM2643" s="52">
        <v>1</v>
      </c>
      <c r="AP2643" s="52">
        <v>1</v>
      </c>
      <c r="AS2643" s="52">
        <v>1</v>
      </c>
      <c r="AV2643" s="52">
        <v>1</v>
      </c>
      <c r="AZ2643" s="52">
        <v>1</v>
      </c>
      <c r="BB2643" s="52">
        <v>1</v>
      </c>
      <c r="BC2643" s="52">
        <v>1</v>
      </c>
      <c r="BD2643" s="57">
        <v>42763</v>
      </c>
      <c r="BF2643" s="9"/>
      <c r="BG2643" s="52">
        <v>1</v>
      </c>
      <c r="BH2643" s="9">
        <v>42776</v>
      </c>
      <c r="BJ2643" s="9"/>
      <c r="BK2643" s="52" t="s">
        <v>6710</v>
      </c>
      <c r="BL2643" s="52">
        <v>39</v>
      </c>
      <c r="BM2643" s="52">
        <v>27</v>
      </c>
      <c r="BN2643" s="52">
        <v>5</v>
      </c>
      <c r="BO2643" s="52" t="s">
        <v>2756</v>
      </c>
      <c r="BP2643" s="52">
        <v>73</v>
      </c>
      <c r="BQ2643" s="52">
        <v>15</v>
      </c>
      <c r="BR2643" s="52">
        <v>46</v>
      </c>
      <c r="BS2643" s="52" t="s">
        <v>3282</v>
      </c>
      <c r="BT2643" s="52" t="s">
        <v>50</v>
      </c>
      <c r="BU2643" s="9">
        <v>42776</v>
      </c>
      <c r="BV2643" s="52" t="s">
        <v>6719</v>
      </c>
      <c r="BW2643" s="52" t="s">
        <v>3806</v>
      </c>
      <c r="BZ2643" s="52">
        <v>1</v>
      </c>
      <c r="CA2643" s="52">
        <v>1</v>
      </c>
    </row>
    <row r="2644" spans="1:83" s="52" customFormat="1" ht="15" customHeight="1">
      <c r="B2644" s="52" t="s">
        <v>15282</v>
      </c>
      <c r="C2644" s="43" t="s">
        <v>2755</v>
      </c>
      <c r="D2644" s="21" t="s">
        <v>100</v>
      </c>
      <c r="E2644" s="9">
        <v>42763</v>
      </c>
      <c r="F2644" s="44">
        <v>0.5625</v>
      </c>
      <c r="G2644" s="52">
        <v>1</v>
      </c>
      <c r="H2644" s="52">
        <v>2017</v>
      </c>
      <c r="I2644" s="52">
        <v>1</v>
      </c>
      <c r="J2644" s="52">
        <v>1</v>
      </c>
      <c r="M2644" s="52" t="s">
        <v>6782</v>
      </c>
      <c r="N2644" s="52" t="s">
        <v>2518</v>
      </c>
      <c r="O2644" s="52" t="s">
        <v>8601</v>
      </c>
      <c r="P2644" s="52">
        <v>28</v>
      </c>
      <c r="Q2644" s="52">
        <v>11</v>
      </c>
      <c r="R2644" s="52">
        <v>6.91</v>
      </c>
      <c r="S2644" s="52" t="s">
        <v>2756</v>
      </c>
      <c r="T2644" s="52">
        <v>71</v>
      </c>
      <c r="U2644" s="52">
        <v>9</v>
      </c>
      <c r="V2644" s="52">
        <v>26.24</v>
      </c>
      <c r="W2644" s="52" t="s">
        <v>3282</v>
      </c>
      <c r="X2644" s="52" t="s">
        <v>1153</v>
      </c>
      <c r="Y2644" s="52">
        <v>0.6</v>
      </c>
      <c r="Z2644" s="52">
        <v>5</v>
      </c>
      <c r="AC2644" s="52">
        <v>1</v>
      </c>
      <c r="AG2644" s="52">
        <v>1</v>
      </c>
      <c r="AH2644" s="52">
        <v>1</v>
      </c>
      <c r="AJ2644" s="52">
        <v>1</v>
      </c>
      <c r="AM2644" s="52">
        <v>1</v>
      </c>
      <c r="AP2644" s="52">
        <v>1</v>
      </c>
      <c r="AS2644" s="52">
        <v>1</v>
      </c>
      <c r="AV2644" s="52">
        <v>1</v>
      </c>
      <c r="AX2644" s="52">
        <v>1</v>
      </c>
      <c r="BA2644" s="52">
        <v>1</v>
      </c>
      <c r="BC2644" s="52">
        <v>1</v>
      </c>
      <c r="BD2644" s="57">
        <v>42764</v>
      </c>
      <c r="BF2644" s="9"/>
      <c r="BH2644" s="9"/>
      <c r="BJ2644" s="9"/>
      <c r="BU2644" s="9"/>
      <c r="BV2644" s="52" t="s">
        <v>6783</v>
      </c>
      <c r="BW2644" s="52" t="s">
        <v>6777</v>
      </c>
      <c r="BY2644" s="52">
        <v>1</v>
      </c>
      <c r="BZ2644" s="52">
        <v>1</v>
      </c>
      <c r="CC2644" s="52">
        <v>1</v>
      </c>
      <c r="CE2644" s="52">
        <v>1</v>
      </c>
    </row>
    <row r="2645" spans="1:83" s="52" customFormat="1" ht="15" customHeight="1">
      <c r="A2645" s="52">
        <v>65</v>
      </c>
      <c r="B2645" s="52" t="s">
        <v>3182</v>
      </c>
      <c r="C2645" s="43" t="s">
        <v>3228</v>
      </c>
      <c r="D2645" s="21" t="s">
        <v>318</v>
      </c>
      <c r="E2645" s="9">
        <v>42764</v>
      </c>
      <c r="F2645" s="44"/>
      <c r="G2645" s="52">
        <v>1</v>
      </c>
      <c r="H2645" s="52">
        <v>2017</v>
      </c>
      <c r="I2645" s="52">
        <v>1</v>
      </c>
      <c r="J2645" s="52">
        <v>1</v>
      </c>
      <c r="M2645" s="52" t="s">
        <v>3069</v>
      </c>
      <c r="N2645" s="52" t="s">
        <v>2075</v>
      </c>
      <c r="O2645" s="52" t="s">
        <v>8607</v>
      </c>
      <c r="P2645" s="52">
        <v>39</v>
      </c>
      <c r="Q2645" s="52">
        <v>43</v>
      </c>
      <c r="R2645" s="52">
        <v>33</v>
      </c>
      <c r="S2645" s="52" t="s">
        <v>2756</v>
      </c>
      <c r="T2645" s="52">
        <v>73</v>
      </c>
      <c r="U2645" s="52">
        <v>23</v>
      </c>
      <c r="V2645" s="52">
        <v>48</v>
      </c>
      <c r="W2645" s="52" t="s">
        <v>3282</v>
      </c>
      <c r="X2645" s="52" t="s">
        <v>1153</v>
      </c>
      <c r="Y2645" s="52">
        <v>0.25</v>
      </c>
      <c r="Z2645" s="52">
        <v>47</v>
      </c>
      <c r="AC2645" s="52">
        <v>1</v>
      </c>
      <c r="AF2645" s="52">
        <v>1</v>
      </c>
      <c r="AH2645" s="52">
        <v>1</v>
      </c>
      <c r="AM2645" s="52">
        <v>1</v>
      </c>
      <c r="AP2645" s="52">
        <v>1</v>
      </c>
      <c r="AS2645" s="52">
        <v>1</v>
      </c>
      <c r="AV2645" s="52">
        <v>1</v>
      </c>
      <c r="AY2645" s="52">
        <v>1</v>
      </c>
      <c r="BA2645" s="52">
        <v>1</v>
      </c>
      <c r="BC2645" s="52">
        <v>1</v>
      </c>
      <c r="BD2645" s="57">
        <v>42764</v>
      </c>
      <c r="BF2645" s="9"/>
      <c r="BG2645" s="52">
        <v>1</v>
      </c>
      <c r="BH2645" s="9">
        <v>42776</v>
      </c>
      <c r="BJ2645" s="9"/>
      <c r="BK2645" s="52" t="s">
        <v>6710</v>
      </c>
      <c r="BL2645" s="52">
        <v>39</v>
      </c>
      <c r="BM2645" s="52">
        <v>27</v>
      </c>
      <c r="BN2645" s="52">
        <v>5</v>
      </c>
      <c r="BO2645" s="52" t="s">
        <v>2756</v>
      </c>
      <c r="BP2645" s="52">
        <v>73</v>
      </c>
      <c r="BQ2645" s="52">
        <v>15</v>
      </c>
      <c r="BR2645" s="52">
        <v>46</v>
      </c>
      <c r="BS2645" s="52" t="s">
        <v>3282</v>
      </c>
      <c r="BT2645" s="52" t="s">
        <v>50</v>
      </c>
      <c r="BU2645" s="9">
        <v>42776</v>
      </c>
      <c r="BV2645" s="52" t="s">
        <v>6720</v>
      </c>
      <c r="BW2645" s="52" t="s">
        <v>3806</v>
      </c>
      <c r="BZ2645" s="52">
        <v>1</v>
      </c>
      <c r="CA2645" s="52">
        <v>1</v>
      </c>
    </row>
    <row r="2646" spans="1:83" s="52" customFormat="1" ht="15" customHeight="1">
      <c r="A2646" s="52">
        <v>52</v>
      </c>
      <c r="B2646" s="52" t="s">
        <v>15282</v>
      </c>
      <c r="C2646" s="43" t="s">
        <v>2755</v>
      </c>
      <c r="D2646" s="21" t="s">
        <v>100</v>
      </c>
      <c r="E2646" s="9">
        <v>42765</v>
      </c>
      <c r="F2646" s="44">
        <v>0.5625</v>
      </c>
      <c r="G2646" s="52">
        <v>1</v>
      </c>
      <c r="H2646" s="52">
        <v>2017</v>
      </c>
      <c r="I2646" s="52">
        <v>1</v>
      </c>
      <c r="J2646" s="52">
        <v>1</v>
      </c>
      <c r="M2646" s="52" t="s">
        <v>3205</v>
      </c>
      <c r="N2646" s="52" t="s">
        <v>462</v>
      </c>
      <c r="O2646" s="52" t="s">
        <v>8602</v>
      </c>
      <c r="P2646" s="52">
        <v>34</v>
      </c>
      <c r="Q2646" s="52">
        <v>23</v>
      </c>
      <c r="R2646" s="52">
        <v>59.21</v>
      </c>
      <c r="S2646" s="52" t="s">
        <v>2756</v>
      </c>
      <c r="T2646" s="52">
        <v>72</v>
      </c>
      <c r="U2646" s="52">
        <v>1</v>
      </c>
      <c r="V2646" s="52">
        <v>38.369999999999997</v>
      </c>
      <c r="W2646" s="52" t="s">
        <v>3282</v>
      </c>
      <c r="X2646" s="52" t="s">
        <v>1153</v>
      </c>
      <c r="Y2646" s="52">
        <v>2.1</v>
      </c>
      <c r="Z2646" s="52">
        <v>100</v>
      </c>
      <c r="AA2646" s="52">
        <v>1</v>
      </c>
      <c r="AD2646" s="52">
        <v>1</v>
      </c>
      <c r="AH2646" s="52">
        <v>1</v>
      </c>
      <c r="AJ2646" s="52">
        <v>1</v>
      </c>
      <c r="AK2646" s="52" t="s">
        <v>5552</v>
      </c>
      <c r="AM2646" s="52">
        <v>1</v>
      </c>
      <c r="AP2646" s="52">
        <v>1</v>
      </c>
      <c r="AS2646" s="52">
        <v>1</v>
      </c>
      <c r="AV2646" s="52">
        <v>1</v>
      </c>
      <c r="AX2646" s="52">
        <v>1</v>
      </c>
      <c r="BA2646" s="52">
        <v>1</v>
      </c>
      <c r="BD2646" s="57"/>
      <c r="BF2646" s="9"/>
      <c r="BH2646" s="9"/>
      <c r="BI2646" s="52">
        <v>1</v>
      </c>
      <c r="BJ2646" s="9">
        <v>42765</v>
      </c>
      <c r="BK2646" s="52" t="s">
        <v>6300</v>
      </c>
      <c r="BL2646" s="52">
        <v>34</v>
      </c>
      <c r="BM2646" s="52">
        <v>23</v>
      </c>
      <c r="BN2646" s="52">
        <v>59.21</v>
      </c>
      <c r="BO2646" s="52" t="s">
        <v>1238</v>
      </c>
      <c r="BP2646" s="52">
        <v>72</v>
      </c>
      <c r="BQ2646" s="52">
        <v>1</v>
      </c>
      <c r="BR2646" s="52" t="s">
        <v>6308</v>
      </c>
      <c r="BS2646" s="52" t="s">
        <v>3282</v>
      </c>
      <c r="BT2646" s="52" t="s">
        <v>50</v>
      </c>
      <c r="BU2646" s="9">
        <v>42765</v>
      </c>
      <c r="BV2646" s="52" t="s">
        <v>6309</v>
      </c>
      <c r="BW2646" s="52" t="s">
        <v>6310</v>
      </c>
    </row>
    <row r="2647" spans="1:83" s="52" customFormat="1" ht="15" customHeight="1">
      <c r="A2647" s="52">
        <v>66</v>
      </c>
      <c r="B2647" s="52" t="s">
        <v>3182</v>
      </c>
      <c r="C2647" s="43" t="s">
        <v>3228</v>
      </c>
      <c r="D2647" s="21" t="s">
        <v>318</v>
      </c>
      <c r="E2647" s="9">
        <v>42765</v>
      </c>
      <c r="F2647" s="44"/>
      <c r="G2647" s="52">
        <v>1</v>
      </c>
      <c r="H2647" s="52">
        <v>2017</v>
      </c>
      <c r="I2647" s="52">
        <v>1</v>
      </c>
      <c r="J2647" s="52">
        <v>1</v>
      </c>
      <c r="M2647" s="52" t="s">
        <v>3069</v>
      </c>
      <c r="N2647" s="52" t="s">
        <v>2075</v>
      </c>
      <c r="O2647" s="52" t="s">
        <v>8607</v>
      </c>
      <c r="P2647" s="52">
        <v>39</v>
      </c>
      <c r="Q2647" s="52">
        <v>45</v>
      </c>
      <c r="R2647" s="52">
        <v>1</v>
      </c>
      <c r="S2647" s="52" t="s">
        <v>2756</v>
      </c>
      <c r="T2647" s="52">
        <v>73</v>
      </c>
      <c r="U2647" s="52">
        <v>23</v>
      </c>
      <c r="V2647" s="52">
        <v>29</v>
      </c>
      <c r="W2647" s="52" t="s">
        <v>3282</v>
      </c>
      <c r="X2647" s="52" t="s">
        <v>1153</v>
      </c>
      <c r="Y2647" s="52">
        <v>0.28000000000000003</v>
      </c>
      <c r="Z2647" s="52">
        <v>47</v>
      </c>
      <c r="AC2647" s="52">
        <v>1</v>
      </c>
      <c r="AF2647" s="52">
        <v>1</v>
      </c>
      <c r="AH2647" s="52">
        <v>1</v>
      </c>
      <c r="AM2647" s="52">
        <v>1</v>
      </c>
      <c r="AP2647" s="52">
        <v>1</v>
      </c>
      <c r="AS2647" s="52">
        <v>1</v>
      </c>
      <c r="AV2647" s="52">
        <v>1</v>
      </c>
      <c r="AY2647" s="52">
        <v>1</v>
      </c>
      <c r="BA2647" s="52">
        <v>1</v>
      </c>
      <c r="BC2647" s="52">
        <v>1</v>
      </c>
      <c r="BD2647" s="57">
        <v>42765</v>
      </c>
      <c r="BF2647" s="9"/>
      <c r="BG2647" s="52">
        <v>1</v>
      </c>
      <c r="BH2647" s="9">
        <v>42776</v>
      </c>
      <c r="BJ2647" s="9"/>
      <c r="BK2647" s="52" t="s">
        <v>6710</v>
      </c>
      <c r="BL2647" s="52">
        <v>39</v>
      </c>
      <c r="BM2647" s="52">
        <v>27</v>
      </c>
      <c r="BN2647" s="52">
        <v>5</v>
      </c>
      <c r="BO2647" s="52" t="s">
        <v>2756</v>
      </c>
      <c r="BP2647" s="52">
        <v>73</v>
      </c>
      <c r="BQ2647" s="52">
        <v>15</v>
      </c>
      <c r="BR2647" s="52">
        <v>46</v>
      </c>
      <c r="BS2647" s="52" t="s">
        <v>3282</v>
      </c>
      <c r="BT2647" s="52" t="s">
        <v>50</v>
      </c>
      <c r="BU2647" s="9">
        <v>42776</v>
      </c>
      <c r="BV2647" s="52" t="s">
        <v>6721</v>
      </c>
      <c r="BW2647" s="52" t="s">
        <v>3806</v>
      </c>
      <c r="BZ2647" s="52">
        <v>1</v>
      </c>
      <c r="CA2647" s="52">
        <v>1</v>
      </c>
    </row>
    <row r="2648" spans="1:83" s="52" customFormat="1" ht="15" customHeight="1">
      <c r="B2648" s="52" t="s">
        <v>15282</v>
      </c>
      <c r="C2648" s="43" t="s">
        <v>2755</v>
      </c>
      <c r="D2648" s="21" t="s">
        <v>100</v>
      </c>
      <c r="E2648" s="9">
        <v>42765</v>
      </c>
      <c r="F2648" s="44">
        <v>0.5</v>
      </c>
      <c r="G2648" s="52">
        <v>1</v>
      </c>
      <c r="H2648" s="52">
        <v>2017</v>
      </c>
      <c r="I2648" s="52">
        <v>1</v>
      </c>
      <c r="J2648" s="52">
        <v>1</v>
      </c>
      <c r="M2648" s="52" t="s">
        <v>6157</v>
      </c>
      <c r="N2648" s="52" t="s">
        <v>2407</v>
      </c>
      <c r="O2648" s="52" t="s">
        <v>8601</v>
      </c>
      <c r="P2648" s="52">
        <v>26</v>
      </c>
      <c r="Q2648" s="52">
        <v>45</v>
      </c>
      <c r="R2648" s="52">
        <v>42</v>
      </c>
      <c r="S2648" s="52" t="s">
        <v>2756</v>
      </c>
      <c r="T2648" s="52">
        <v>70</v>
      </c>
      <c r="U2648" s="52">
        <v>44</v>
      </c>
      <c r="V2648" s="52">
        <v>44</v>
      </c>
      <c r="W2648" s="52" t="s">
        <v>3282</v>
      </c>
      <c r="X2648" s="52" t="s">
        <v>1153</v>
      </c>
      <c r="Y2648" s="52">
        <v>0.42</v>
      </c>
      <c r="Z2648" s="52">
        <v>9</v>
      </c>
      <c r="AC2648" s="52">
        <v>1</v>
      </c>
      <c r="AG2648" s="52">
        <v>1</v>
      </c>
      <c r="AJ2648" s="52">
        <v>1</v>
      </c>
      <c r="AM2648" s="52">
        <v>1</v>
      </c>
      <c r="AP2648" s="52">
        <v>1</v>
      </c>
      <c r="AS2648" s="52">
        <v>1</v>
      </c>
      <c r="AV2648" s="52">
        <v>1</v>
      </c>
      <c r="AX2648" s="52">
        <v>1</v>
      </c>
      <c r="BA2648" s="52">
        <v>1</v>
      </c>
      <c r="BC2648" s="52">
        <v>1</v>
      </c>
      <c r="BD2648" s="57">
        <v>42764</v>
      </c>
      <c r="BF2648" s="9"/>
      <c r="BH2648" s="9"/>
      <c r="BI2648" s="52">
        <v>1</v>
      </c>
      <c r="BJ2648" s="9">
        <v>42768</v>
      </c>
      <c r="BU2648" s="9"/>
      <c r="BV2648" s="52" t="s">
        <v>6784</v>
      </c>
      <c r="BW2648" s="52" t="s">
        <v>6777</v>
      </c>
      <c r="BY2648" s="52">
        <v>1</v>
      </c>
      <c r="BZ2648" s="52">
        <v>1</v>
      </c>
      <c r="CC2648" s="52">
        <v>1</v>
      </c>
      <c r="CE2648" s="52">
        <v>1</v>
      </c>
    </row>
    <row r="2649" spans="1:83" s="52" customFormat="1" ht="15" customHeight="1">
      <c r="A2649" s="52">
        <v>52017048</v>
      </c>
      <c r="B2649" s="52" t="s">
        <v>15282</v>
      </c>
      <c r="C2649" s="43" t="s">
        <v>2755</v>
      </c>
      <c r="D2649" s="21" t="s">
        <v>100</v>
      </c>
      <c r="E2649" s="9">
        <v>42765</v>
      </c>
      <c r="F2649" s="44">
        <v>0.66666666666666663</v>
      </c>
      <c r="G2649" s="52">
        <v>1</v>
      </c>
      <c r="H2649" s="52">
        <v>2017</v>
      </c>
      <c r="I2649" s="52">
        <v>1</v>
      </c>
      <c r="J2649" s="52">
        <v>1</v>
      </c>
      <c r="M2649" s="52" t="s">
        <v>6237</v>
      </c>
      <c r="N2649" s="52" t="s">
        <v>2822</v>
      </c>
      <c r="O2649" s="52" t="s">
        <v>1619</v>
      </c>
      <c r="P2649" s="52">
        <v>33</v>
      </c>
      <c r="Q2649" s="52">
        <v>48</v>
      </c>
      <c r="R2649" s="52">
        <v>11.95</v>
      </c>
      <c r="S2649" s="52" t="s">
        <v>2756</v>
      </c>
      <c r="T2649" s="52">
        <v>71</v>
      </c>
      <c r="U2649" s="52">
        <v>63</v>
      </c>
      <c r="V2649" s="52">
        <v>92.5</v>
      </c>
      <c r="W2649" s="52" t="s">
        <v>3282</v>
      </c>
      <c r="X2649" s="52" t="s">
        <v>1153</v>
      </c>
      <c r="Y2649" s="52">
        <v>1.5</v>
      </c>
      <c r="Z2649" s="52">
        <v>100</v>
      </c>
      <c r="AC2649" s="52">
        <v>1</v>
      </c>
      <c r="AE2649" s="52">
        <v>1</v>
      </c>
      <c r="AH2649" s="52">
        <v>1</v>
      </c>
      <c r="AM2649" s="52">
        <v>1</v>
      </c>
      <c r="AP2649" s="52">
        <v>1</v>
      </c>
      <c r="AS2649" s="52">
        <v>1</v>
      </c>
      <c r="AV2649" s="52">
        <v>1</v>
      </c>
      <c r="AY2649" s="52">
        <v>1</v>
      </c>
      <c r="BA2649" s="52">
        <v>1</v>
      </c>
      <c r="BC2649" s="52">
        <v>1</v>
      </c>
      <c r="BD2649" s="57">
        <v>42765</v>
      </c>
      <c r="BF2649" s="9"/>
      <c r="BH2649" s="9"/>
      <c r="BJ2649" s="9"/>
      <c r="BU2649" s="9"/>
      <c r="BV2649" s="52" t="s">
        <v>6238</v>
      </c>
      <c r="BW2649" s="52" t="s">
        <v>5343</v>
      </c>
      <c r="BZ2649" s="52">
        <v>1</v>
      </c>
    </row>
    <row r="2650" spans="1:83" s="52" customFormat="1" ht="15" customHeight="1">
      <c r="A2650" s="52">
        <v>20174419</v>
      </c>
      <c r="B2650" s="52" t="s">
        <v>3182</v>
      </c>
      <c r="C2650" s="43" t="s">
        <v>4530</v>
      </c>
      <c r="D2650" s="21" t="s">
        <v>238</v>
      </c>
      <c r="E2650" s="9">
        <v>42766</v>
      </c>
      <c r="F2650" s="44">
        <v>0.8125</v>
      </c>
      <c r="G2650" s="52">
        <v>1</v>
      </c>
      <c r="H2650" s="52">
        <v>2017</v>
      </c>
      <c r="I2650" s="52">
        <v>1</v>
      </c>
      <c r="J2650" s="52">
        <v>1</v>
      </c>
      <c r="M2650" s="52" t="s">
        <v>6408</v>
      </c>
      <c r="N2650" s="52" t="s">
        <v>1196</v>
      </c>
      <c r="O2650" s="52" t="s">
        <v>15403</v>
      </c>
      <c r="P2650" s="52">
        <v>37</v>
      </c>
      <c r="Q2650" s="52">
        <v>9</v>
      </c>
      <c r="R2650" s="52">
        <v>49.16</v>
      </c>
      <c r="S2650" s="52" t="s">
        <v>2756</v>
      </c>
      <c r="T2650" s="52">
        <v>73</v>
      </c>
      <c r="U2650" s="52">
        <v>11</v>
      </c>
      <c r="V2650" s="52">
        <v>24.21</v>
      </c>
      <c r="W2650" s="52" t="s">
        <v>3282</v>
      </c>
      <c r="X2650" s="52" t="s">
        <v>1153</v>
      </c>
      <c r="Y2650" s="52">
        <v>0.45</v>
      </c>
      <c r="Z2650" s="52">
        <v>3</v>
      </c>
      <c r="AC2650" s="52">
        <v>1</v>
      </c>
      <c r="AF2650" s="52">
        <v>1</v>
      </c>
      <c r="AH2650" s="52">
        <v>1</v>
      </c>
      <c r="AM2650" s="52">
        <v>1</v>
      </c>
      <c r="AP2650" s="52">
        <v>1</v>
      </c>
      <c r="AS2650" s="52">
        <v>1</v>
      </c>
      <c r="AV2650" s="52">
        <v>1</v>
      </c>
      <c r="AY2650" s="52">
        <v>1</v>
      </c>
      <c r="BA2650" s="52">
        <v>1</v>
      </c>
      <c r="BC2650" s="52">
        <v>1</v>
      </c>
      <c r="BD2650" s="57">
        <v>42766</v>
      </c>
      <c r="BF2650" s="9"/>
      <c r="BH2650" s="9"/>
      <c r="BI2650" s="52" t="s">
        <v>6410</v>
      </c>
      <c r="BJ2650" s="9">
        <v>42766</v>
      </c>
      <c r="BU2650" s="9"/>
      <c r="BV2650" s="52" t="s">
        <v>15192</v>
      </c>
      <c r="BW2650" s="52" t="s">
        <v>6411</v>
      </c>
      <c r="BY2650" s="52">
        <v>1</v>
      </c>
    </row>
    <row r="2651" spans="1:83" s="52" customFormat="1" ht="15" customHeight="1">
      <c r="A2651" s="52">
        <v>0</v>
      </c>
      <c r="B2651" s="52" t="s">
        <v>15282</v>
      </c>
      <c r="C2651" s="43" t="s">
        <v>2755</v>
      </c>
      <c r="D2651" s="21" t="s">
        <v>100</v>
      </c>
      <c r="E2651" s="9">
        <v>42766</v>
      </c>
      <c r="F2651" s="44">
        <v>0.56319444444444444</v>
      </c>
      <c r="G2651" s="52">
        <v>1</v>
      </c>
      <c r="H2651" s="52">
        <v>2017</v>
      </c>
      <c r="I2651" s="52">
        <v>2</v>
      </c>
      <c r="J2651" s="52">
        <v>2</v>
      </c>
      <c r="M2651" s="52" t="s">
        <v>6139</v>
      </c>
      <c r="N2651" s="52" t="s">
        <v>372</v>
      </c>
      <c r="O2651" s="52" t="s">
        <v>372</v>
      </c>
      <c r="P2651" s="52">
        <v>23</v>
      </c>
      <c r="Q2651" s="52">
        <v>38</v>
      </c>
      <c r="R2651" s="52" t="s">
        <v>6140</v>
      </c>
      <c r="S2651" s="52" t="s">
        <v>2756</v>
      </c>
      <c r="T2651" s="52">
        <v>70</v>
      </c>
      <c r="U2651" s="52">
        <v>23</v>
      </c>
      <c r="V2651" s="52" t="s">
        <v>6141</v>
      </c>
      <c r="W2651" s="52" t="s">
        <v>3282</v>
      </c>
      <c r="X2651" s="52" t="s">
        <v>1153</v>
      </c>
      <c r="Y2651" s="52">
        <v>2.5</v>
      </c>
      <c r="Z2651" s="52">
        <v>300</v>
      </c>
      <c r="AA2651" s="52">
        <v>1</v>
      </c>
      <c r="AD2651" s="52">
        <v>1</v>
      </c>
      <c r="AJ2651" s="52">
        <v>1</v>
      </c>
      <c r="AL2651" s="52">
        <v>1</v>
      </c>
      <c r="AN2651" s="52" t="s">
        <v>6142</v>
      </c>
      <c r="AO2651" s="52">
        <v>1</v>
      </c>
      <c r="AQ2651" s="52" t="s">
        <v>6142</v>
      </c>
      <c r="AS2651" s="52">
        <v>1</v>
      </c>
      <c r="AX2651" s="52">
        <v>1</v>
      </c>
      <c r="BA2651" s="52">
        <v>1</v>
      </c>
      <c r="BD2651" s="57"/>
      <c r="BF2651" s="9"/>
      <c r="BH2651" s="9"/>
      <c r="BJ2651" s="9"/>
      <c r="BU2651" s="9"/>
      <c r="BV2651" s="52" t="s">
        <v>6143</v>
      </c>
      <c r="BW2651" s="52" t="s">
        <v>4066</v>
      </c>
    </row>
    <row r="2652" spans="1:83" s="52" customFormat="1" ht="15" customHeight="1">
      <c r="A2652" s="52">
        <v>52017049</v>
      </c>
      <c r="B2652" s="52" t="s">
        <v>3182</v>
      </c>
      <c r="C2652" s="43" t="s">
        <v>4530</v>
      </c>
      <c r="D2652" s="21" t="s">
        <v>238</v>
      </c>
      <c r="E2652" s="9">
        <v>42766</v>
      </c>
      <c r="F2652" s="44">
        <v>0.41666666666666669</v>
      </c>
      <c r="G2652" s="52">
        <v>1</v>
      </c>
      <c r="H2652" s="52">
        <v>2017</v>
      </c>
      <c r="I2652" s="52">
        <v>1</v>
      </c>
      <c r="J2652" s="52">
        <v>1</v>
      </c>
      <c r="M2652" s="52" t="s">
        <v>4179</v>
      </c>
      <c r="N2652" s="52" t="s">
        <v>4180</v>
      </c>
      <c r="O2652" s="52" t="s">
        <v>1619</v>
      </c>
      <c r="Y2652" s="52">
        <v>0.25</v>
      </c>
      <c r="Z2652" s="52" t="s">
        <v>7940</v>
      </c>
      <c r="AC2652" s="52">
        <v>1</v>
      </c>
      <c r="AF2652" s="52">
        <v>1</v>
      </c>
      <c r="AJ2652" s="52">
        <v>1</v>
      </c>
      <c r="AM2652" s="52">
        <v>1</v>
      </c>
      <c r="AP2652" s="52">
        <v>1</v>
      </c>
      <c r="AS2652" s="52">
        <v>1</v>
      </c>
      <c r="AV2652" s="52">
        <v>1</v>
      </c>
      <c r="AX2652" s="52">
        <v>1</v>
      </c>
      <c r="BD2652" s="57"/>
      <c r="BF2652" s="9"/>
      <c r="BH2652" s="9"/>
      <c r="BJ2652" s="9"/>
      <c r="BL2652" s="52">
        <v>33</v>
      </c>
      <c r="BM2652" s="52">
        <v>2</v>
      </c>
      <c r="BN2652" s="52">
        <v>68.98</v>
      </c>
      <c r="BO2652" s="52" t="s">
        <v>2756</v>
      </c>
      <c r="BP2652" s="52">
        <v>71</v>
      </c>
      <c r="BQ2652" s="52">
        <v>53</v>
      </c>
      <c r="BR2652" s="52">
        <v>75</v>
      </c>
      <c r="BS2652" s="52" t="s">
        <v>3282</v>
      </c>
      <c r="BT2652" s="52" t="s">
        <v>50</v>
      </c>
      <c r="BU2652" s="9"/>
      <c r="BV2652" s="52" t="s">
        <v>6239</v>
      </c>
      <c r="BW2652" s="52" t="s">
        <v>5348</v>
      </c>
    </row>
    <row r="2653" spans="1:83" s="52" customFormat="1" ht="15" customHeight="1">
      <c r="A2653" s="52">
        <v>10313</v>
      </c>
      <c r="B2653" s="52" t="s">
        <v>15282</v>
      </c>
      <c r="C2653" s="43" t="s">
        <v>2755</v>
      </c>
      <c r="D2653" s="21" t="s">
        <v>100</v>
      </c>
      <c r="E2653" s="9">
        <v>42766</v>
      </c>
      <c r="F2653" s="44">
        <v>0.5</v>
      </c>
      <c r="G2653" s="52">
        <v>1</v>
      </c>
      <c r="H2653" s="52">
        <v>2017</v>
      </c>
      <c r="I2653" s="52">
        <v>1</v>
      </c>
      <c r="J2653" s="52">
        <v>1</v>
      </c>
      <c r="M2653" s="52" t="s">
        <v>8929</v>
      </c>
      <c r="N2653" s="52" t="s">
        <v>2407</v>
      </c>
      <c r="O2653" s="52" t="s">
        <v>8601</v>
      </c>
      <c r="P2653" s="52">
        <v>27</v>
      </c>
      <c r="Q2653" s="52">
        <v>18</v>
      </c>
      <c r="R2653" s="52">
        <v>52</v>
      </c>
      <c r="S2653" s="52" t="s">
        <v>2756</v>
      </c>
      <c r="T2653" s="52">
        <v>70</v>
      </c>
      <c r="U2653" s="52">
        <v>55</v>
      </c>
      <c r="V2653" s="52">
        <v>52</v>
      </c>
      <c r="W2653" s="52" t="s">
        <v>3282</v>
      </c>
      <c r="X2653" s="52" t="s">
        <v>1153</v>
      </c>
      <c r="Y2653" s="52">
        <v>0.4</v>
      </c>
      <c r="Z2653" s="52">
        <v>10</v>
      </c>
      <c r="AB2653" s="52">
        <v>1</v>
      </c>
      <c r="AG2653" s="52">
        <v>1</v>
      </c>
      <c r="AJ2653" s="52">
        <v>1</v>
      </c>
      <c r="AM2653" s="52">
        <v>1</v>
      </c>
      <c r="AP2653" s="52">
        <v>1</v>
      </c>
      <c r="AS2653" s="52">
        <v>1</v>
      </c>
      <c r="AV2653" s="52">
        <v>1</v>
      </c>
      <c r="AX2653" s="52">
        <v>1</v>
      </c>
      <c r="BB2653" s="52">
        <v>1</v>
      </c>
      <c r="BC2653" s="52">
        <v>1</v>
      </c>
      <c r="BD2653" s="57">
        <v>42766</v>
      </c>
      <c r="BF2653" s="9"/>
      <c r="BH2653" s="9"/>
      <c r="BJ2653" s="9"/>
      <c r="BK2653" s="52" t="s">
        <v>470</v>
      </c>
      <c r="BL2653" s="52">
        <v>20</v>
      </c>
      <c r="BM2653" s="52">
        <v>18</v>
      </c>
      <c r="BN2653" s="52">
        <v>50.93</v>
      </c>
      <c r="BO2653" s="52" t="s">
        <v>2756</v>
      </c>
      <c r="BP2653" s="52">
        <v>70</v>
      </c>
      <c r="BQ2653" s="52">
        <v>8</v>
      </c>
      <c r="BR2653" s="52">
        <v>17.649999999999999</v>
      </c>
      <c r="BS2653" s="52" t="s">
        <v>3282</v>
      </c>
      <c r="BT2653" s="52" t="s">
        <v>50</v>
      </c>
      <c r="BU2653" s="9">
        <v>43354</v>
      </c>
      <c r="BV2653" s="52" t="s">
        <v>8933</v>
      </c>
      <c r="BW2653" s="52" t="s">
        <v>8930</v>
      </c>
      <c r="BZ2653" s="52">
        <v>1</v>
      </c>
      <c r="CA2653" s="52">
        <v>1</v>
      </c>
    </row>
    <row r="2654" spans="1:83" s="52" customFormat="1" ht="15" customHeight="1">
      <c r="A2654" s="52">
        <v>775</v>
      </c>
      <c r="B2654" s="52" t="s">
        <v>3182</v>
      </c>
      <c r="C2654" s="43" t="s">
        <v>4530</v>
      </c>
      <c r="D2654" s="21" t="s">
        <v>238</v>
      </c>
      <c r="E2654" s="9">
        <v>42766</v>
      </c>
      <c r="F2654" s="44">
        <v>0.58333333333333337</v>
      </c>
      <c r="G2654" s="52">
        <v>1</v>
      </c>
      <c r="H2654" s="52">
        <v>2017</v>
      </c>
      <c r="I2654" s="52">
        <v>1</v>
      </c>
      <c r="J2654" s="52">
        <v>1</v>
      </c>
      <c r="M2654" s="52" t="s">
        <v>1888</v>
      </c>
      <c r="N2654" s="52" t="s">
        <v>6337</v>
      </c>
      <c r="O2654" s="52" t="s">
        <v>345</v>
      </c>
      <c r="P2654" s="52">
        <v>35</v>
      </c>
      <c r="Q2654" s="52">
        <v>55</v>
      </c>
      <c r="R2654" s="52">
        <v>32.5</v>
      </c>
      <c r="S2654" s="52" t="s">
        <v>2756</v>
      </c>
      <c r="T2654" s="52">
        <v>72</v>
      </c>
      <c r="U2654" s="52">
        <v>10</v>
      </c>
      <c r="V2654" s="52">
        <v>55.1</v>
      </c>
      <c r="W2654" s="52" t="s">
        <v>3282</v>
      </c>
      <c r="X2654" s="52">
        <v>18</v>
      </c>
      <c r="Y2654" s="52">
        <v>0.5</v>
      </c>
      <c r="Z2654" s="52">
        <v>1.5</v>
      </c>
      <c r="AC2654" s="52">
        <v>1</v>
      </c>
      <c r="AF2654" s="52">
        <v>1</v>
      </c>
      <c r="AH2654" s="52">
        <v>1</v>
      </c>
      <c r="AX2654" s="52">
        <v>1</v>
      </c>
      <c r="BA2654" s="52">
        <v>1</v>
      </c>
      <c r="BD2654" s="57"/>
      <c r="BF2654" s="9"/>
      <c r="BG2654" s="52">
        <v>1</v>
      </c>
      <c r="BH2654" s="9">
        <v>42766</v>
      </c>
      <c r="BJ2654" s="9"/>
      <c r="BL2654" s="52">
        <v>35</v>
      </c>
      <c r="BM2654" s="52">
        <v>6</v>
      </c>
      <c r="BN2654" s="52">
        <v>27.6</v>
      </c>
      <c r="BO2654" s="52" t="s">
        <v>1238</v>
      </c>
      <c r="BP2654" s="52">
        <v>72</v>
      </c>
      <c r="BQ2654" s="52">
        <v>12</v>
      </c>
      <c r="BR2654" s="52">
        <v>3.1</v>
      </c>
      <c r="BS2654" s="52" t="s">
        <v>3282</v>
      </c>
      <c r="BT2654" s="52">
        <v>18</v>
      </c>
      <c r="BU2654" s="9"/>
      <c r="BV2654" s="52" t="s">
        <v>6332</v>
      </c>
      <c r="BW2654" s="52" t="s">
        <v>6335</v>
      </c>
    </row>
    <row r="2655" spans="1:83" s="52" customFormat="1" ht="15" customHeight="1">
      <c r="A2655" s="52">
        <v>776</v>
      </c>
      <c r="B2655" s="52" t="s">
        <v>15282</v>
      </c>
      <c r="C2655" s="43" t="s">
        <v>2755</v>
      </c>
      <c r="D2655" s="21" t="s">
        <v>100</v>
      </c>
      <c r="E2655" s="9">
        <v>42766</v>
      </c>
      <c r="F2655" s="44">
        <v>0.61458333333333337</v>
      </c>
      <c r="G2655" s="52">
        <v>1</v>
      </c>
      <c r="H2655" s="52">
        <v>2017</v>
      </c>
      <c r="I2655" s="52">
        <v>1</v>
      </c>
      <c r="K2655" s="52">
        <v>1</v>
      </c>
      <c r="M2655" s="52" t="s">
        <v>4290</v>
      </c>
      <c r="N2655" s="52" t="s">
        <v>1902</v>
      </c>
      <c r="O2655" s="52" t="s">
        <v>345</v>
      </c>
      <c r="P2655" s="52">
        <v>34</v>
      </c>
      <c r="Q2655" s="52">
        <v>45</v>
      </c>
      <c r="R2655" s="52">
        <v>12.2</v>
      </c>
      <c r="S2655" s="52" t="s">
        <v>2756</v>
      </c>
      <c r="T2655" s="52">
        <v>72</v>
      </c>
      <c r="U2655" s="52">
        <v>5</v>
      </c>
      <c r="V2655" s="52">
        <v>15.6</v>
      </c>
      <c r="W2655" s="52" t="s">
        <v>3282</v>
      </c>
      <c r="X2655" s="52">
        <v>18</v>
      </c>
      <c r="Y2655" s="52">
        <v>2</v>
      </c>
      <c r="Z2655" s="52">
        <v>150</v>
      </c>
      <c r="AA2655" s="52">
        <v>1</v>
      </c>
      <c r="AE2655" s="52">
        <v>1</v>
      </c>
      <c r="AH2655" s="52">
        <v>1</v>
      </c>
      <c r="BD2655" s="57"/>
      <c r="BF2655" s="9"/>
      <c r="BH2655" s="9"/>
      <c r="BI2655" s="52">
        <v>1</v>
      </c>
      <c r="BJ2655" s="9">
        <v>42766</v>
      </c>
      <c r="BL2655" s="52">
        <v>34</v>
      </c>
      <c r="BM2655" s="52">
        <v>45</v>
      </c>
      <c r="BN2655" s="52">
        <v>12.2</v>
      </c>
      <c r="BO2655" s="52" t="s">
        <v>1238</v>
      </c>
      <c r="BP2655" s="52">
        <v>72</v>
      </c>
      <c r="BQ2655" s="52">
        <v>6</v>
      </c>
      <c r="BR2655" s="52">
        <v>15.6</v>
      </c>
      <c r="BS2655" s="52" t="s">
        <v>3282</v>
      </c>
      <c r="BT2655" s="52">
        <v>18</v>
      </c>
      <c r="BU2655" s="9"/>
      <c r="BV2655" s="52" t="s">
        <v>6336</v>
      </c>
      <c r="BW2655" s="52" t="s">
        <v>6335</v>
      </c>
    </row>
    <row r="2656" spans="1:83" s="52" customFormat="1" ht="15" customHeight="1">
      <c r="A2656" s="52">
        <v>10315</v>
      </c>
      <c r="B2656" s="52" t="s">
        <v>15282</v>
      </c>
      <c r="C2656" s="43" t="s">
        <v>2755</v>
      </c>
      <c r="D2656" s="21" t="s">
        <v>100</v>
      </c>
      <c r="E2656" s="9">
        <v>42767</v>
      </c>
      <c r="F2656" s="44">
        <v>0.54166666666666663</v>
      </c>
      <c r="G2656" s="52">
        <v>2</v>
      </c>
      <c r="H2656" s="52">
        <v>2017</v>
      </c>
      <c r="I2656" s="52">
        <v>1</v>
      </c>
      <c r="J2656" s="52">
        <v>1</v>
      </c>
      <c r="M2656" s="52" t="s">
        <v>6121</v>
      </c>
      <c r="N2656" s="52" t="s">
        <v>882</v>
      </c>
      <c r="O2656" s="52" t="s">
        <v>8600</v>
      </c>
      <c r="P2656" s="52">
        <v>20</v>
      </c>
      <c r="Q2656" s="52">
        <v>12</v>
      </c>
      <c r="R2656" s="52">
        <v>18.46</v>
      </c>
      <c r="S2656" s="52" t="s">
        <v>2756</v>
      </c>
      <c r="T2656" s="52">
        <v>70</v>
      </c>
      <c r="U2656" s="52">
        <v>9</v>
      </c>
      <c r="V2656" s="52">
        <v>34.51</v>
      </c>
      <c r="W2656" s="52" t="s">
        <v>3282</v>
      </c>
      <c r="X2656" s="52" t="s">
        <v>1153</v>
      </c>
      <c r="Y2656" s="52">
        <v>0.9</v>
      </c>
      <c r="Z2656" s="52">
        <v>12</v>
      </c>
      <c r="AB2656" s="52">
        <v>1</v>
      </c>
      <c r="AF2656" s="52">
        <v>1</v>
      </c>
      <c r="AJ2656" s="52">
        <v>1</v>
      </c>
      <c r="AK2656" s="52" t="s">
        <v>6122</v>
      </c>
      <c r="AM2656" s="52">
        <v>1</v>
      </c>
      <c r="AP2656" s="52">
        <v>1</v>
      </c>
      <c r="AS2656" s="52">
        <v>1</v>
      </c>
      <c r="AV2656" s="52">
        <v>1</v>
      </c>
      <c r="AX2656" s="52">
        <v>1</v>
      </c>
      <c r="BA2656" s="52">
        <v>1</v>
      </c>
      <c r="BC2656" s="52">
        <v>1</v>
      </c>
      <c r="BD2656" s="57">
        <v>42767</v>
      </c>
      <c r="BF2656" s="9"/>
      <c r="BH2656" s="9"/>
      <c r="BJ2656" s="9"/>
      <c r="BU2656" s="9"/>
      <c r="BV2656" s="52" t="s">
        <v>6123</v>
      </c>
      <c r="BW2656" s="52" t="s">
        <v>6124</v>
      </c>
      <c r="BZ2656" s="52">
        <v>1</v>
      </c>
    </row>
    <row r="2657" spans="1:79" s="52" customFormat="1" ht="15" customHeight="1">
      <c r="A2657" s="52">
        <v>777</v>
      </c>
      <c r="B2657" s="52" t="s">
        <v>3182</v>
      </c>
      <c r="C2657" s="43" t="s">
        <v>3228</v>
      </c>
      <c r="D2657" s="21" t="s">
        <v>318</v>
      </c>
      <c r="E2657" s="9">
        <v>42768</v>
      </c>
      <c r="F2657" s="44">
        <v>0.48333333333333334</v>
      </c>
      <c r="G2657" s="52">
        <v>2</v>
      </c>
      <c r="H2657" s="52">
        <v>2017</v>
      </c>
      <c r="I2657" s="52">
        <v>1</v>
      </c>
      <c r="J2657" s="52">
        <v>1</v>
      </c>
      <c r="M2657" s="52" t="s">
        <v>3715</v>
      </c>
      <c r="N2657" s="52" t="s">
        <v>6337</v>
      </c>
      <c r="O2657" s="52" t="s">
        <v>345</v>
      </c>
      <c r="P2657" s="52">
        <v>34</v>
      </c>
      <c r="Q2657" s="52">
        <v>57</v>
      </c>
      <c r="R2657" s="52">
        <v>58.7</v>
      </c>
      <c r="S2657" s="52" t="s">
        <v>2756</v>
      </c>
      <c r="T2657" s="52">
        <v>72</v>
      </c>
      <c r="U2657" s="52">
        <v>11</v>
      </c>
      <c r="V2657" s="52">
        <v>12.1</v>
      </c>
      <c r="W2657" s="52" t="s">
        <v>3282</v>
      </c>
      <c r="X2657" s="52">
        <v>18</v>
      </c>
      <c r="Y2657" s="52">
        <v>0.53</v>
      </c>
      <c r="Z2657" s="52" t="s">
        <v>7940</v>
      </c>
      <c r="AA2657" s="52">
        <v>1</v>
      </c>
      <c r="AE2657" s="52">
        <v>1</v>
      </c>
      <c r="AH2657" s="52">
        <v>1</v>
      </c>
      <c r="AM2657" s="52">
        <v>1</v>
      </c>
      <c r="AP2657" s="52">
        <v>1</v>
      </c>
      <c r="AS2657" s="52">
        <v>1</v>
      </c>
      <c r="AV2657" s="52">
        <v>1</v>
      </c>
      <c r="AX2657" s="52">
        <v>1</v>
      </c>
      <c r="BA2657" s="52">
        <v>1</v>
      </c>
      <c r="BD2657" s="57"/>
      <c r="BF2657" s="9"/>
      <c r="BG2657" s="52">
        <v>1</v>
      </c>
      <c r="BH2657" s="9"/>
      <c r="BJ2657" s="9"/>
      <c r="BK2657" s="52" t="s">
        <v>6338</v>
      </c>
      <c r="BL2657" s="52">
        <v>34</v>
      </c>
      <c r="BM2657" s="52">
        <v>45</v>
      </c>
      <c r="BN2657" s="52">
        <v>48.5</v>
      </c>
      <c r="BO2657" s="52" t="s">
        <v>2756</v>
      </c>
      <c r="BP2657" s="52">
        <v>72</v>
      </c>
      <c r="BQ2657" s="52">
        <v>5.0999999999999996</v>
      </c>
      <c r="BR2657" s="52">
        <v>17.600000000000001</v>
      </c>
      <c r="BS2657" s="52" t="s">
        <v>3282</v>
      </c>
      <c r="BT2657" s="52">
        <v>18</v>
      </c>
      <c r="BU2657" s="9">
        <v>42768</v>
      </c>
      <c r="BV2657" s="52" t="s">
        <v>6339</v>
      </c>
      <c r="BW2657" s="52" t="s">
        <v>6340</v>
      </c>
    </row>
    <row r="2658" spans="1:79" s="52" customFormat="1" ht="15" customHeight="1">
      <c r="A2658" s="52" t="s">
        <v>6543</v>
      </c>
      <c r="B2658" s="52" t="s">
        <v>3182</v>
      </c>
      <c r="C2658" s="43" t="s">
        <v>4530</v>
      </c>
      <c r="D2658" s="21" t="s">
        <v>238</v>
      </c>
      <c r="E2658" s="9">
        <v>42768</v>
      </c>
      <c r="F2658" s="44"/>
      <c r="G2658" s="52">
        <v>2</v>
      </c>
      <c r="H2658" s="52">
        <v>2017</v>
      </c>
      <c r="I2658" s="52">
        <v>3</v>
      </c>
      <c r="K2658" s="52">
        <v>3</v>
      </c>
      <c r="M2658" s="52" t="s">
        <v>6544</v>
      </c>
      <c r="N2658" s="52" t="s">
        <v>5015</v>
      </c>
      <c r="O2658" s="52" t="s">
        <v>8604</v>
      </c>
      <c r="P2658" s="52">
        <v>41</v>
      </c>
      <c r="Q2658" s="52">
        <v>48</v>
      </c>
      <c r="R2658" s="52">
        <v>25</v>
      </c>
      <c r="S2658" s="52" t="s">
        <v>2756</v>
      </c>
      <c r="T2658" s="52">
        <v>74</v>
      </c>
      <c r="U2658" s="52">
        <v>1</v>
      </c>
      <c r="V2658" s="52">
        <v>48</v>
      </c>
      <c r="W2658" s="52" t="s">
        <v>3282</v>
      </c>
      <c r="X2658" s="52" t="s">
        <v>1153</v>
      </c>
      <c r="Y2658" s="52" t="s">
        <v>7940</v>
      </c>
      <c r="Z2658" s="52" t="s">
        <v>7940</v>
      </c>
      <c r="AC2658" s="52">
        <v>1</v>
      </c>
      <c r="AD2658" s="52">
        <v>1</v>
      </c>
      <c r="AH2658" s="52">
        <v>1</v>
      </c>
      <c r="AM2658" s="52">
        <v>1</v>
      </c>
      <c r="AO2658" s="52">
        <v>1</v>
      </c>
      <c r="AV2658" s="52">
        <v>1</v>
      </c>
      <c r="BD2658" s="57"/>
      <c r="BF2658" s="9"/>
      <c r="BH2658" s="9"/>
      <c r="BI2658" s="52">
        <v>1</v>
      </c>
      <c r="BJ2658" s="9">
        <v>42768</v>
      </c>
      <c r="BK2658" s="52" t="s">
        <v>6545</v>
      </c>
      <c r="BL2658" s="52">
        <v>41</v>
      </c>
      <c r="BM2658" s="52">
        <v>47</v>
      </c>
      <c r="BN2658" s="52">
        <v>52</v>
      </c>
      <c r="BO2658" s="52" t="s">
        <v>2756</v>
      </c>
      <c r="BP2658" s="52">
        <v>73</v>
      </c>
      <c r="BQ2658" s="52">
        <v>56</v>
      </c>
      <c r="BR2658" s="52">
        <v>20.45</v>
      </c>
      <c r="BS2658" s="52" t="s">
        <v>3282</v>
      </c>
      <c r="BT2658" s="52" t="s">
        <v>50</v>
      </c>
      <c r="BU2658" s="9">
        <v>42768</v>
      </c>
      <c r="BV2658" s="52" t="s">
        <v>6546</v>
      </c>
    </row>
    <row r="2659" spans="1:79" s="52" customFormat="1" ht="15" customHeight="1">
      <c r="A2659" s="52" t="s">
        <v>6547</v>
      </c>
      <c r="B2659" s="52" t="s">
        <v>3182</v>
      </c>
      <c r="C2659" s="43" t="s">
        <v>4530</v>
      </c>
      <c r="D2659" s="21" t="s">
        <v>238</v>
      </c>
      <c r="E2659" s="9">
        <v>42768</v>
      </c>
      <c r="F2659" s="44">
        <v>0.66666666666666663</v>
      </c>
      <c r="G2659" s="52">
        <v>2</v>
      </c>
      <c r="H2659" s="52">
        <v>2017</v>
      </c>
      <c r="I2659" s="52">
        <v>1</v>
      </c>
      <c r="K2659" s="52">
        <v>1</v>
      </c>
      <c r="M2659" s="52" t="s">
        <v>1796</v>
      </c>
      <c r="N2659" s="52" t="s">
        <v>5015</v>
      </c>
      <c r="O2659" s="52" t="s">
        <v>8604</v>
      </c>
      <c r="P2659" s="52">
        <v>41</v>
      </c>
      <c r="Q2659" s="52">
        <v>52</v>
      </c>
      <c r="R2659" s="52">
        <v>54</v>
      </c>
      <c r="S2659" s="52" t="s">
        <v>2756</v>
      </c>
      <c r="T2659" s="52">
        <v>73</v>
      </c>
      <c r="U2659" s="52">
        <v>59</v>
      </c>
      <c r="V2659" s="52">
        <v>48</v>
      </c>
      <c r="W2659" s="52" t="s">
        <v>3282</v>
      </c>
      <c r="X2659" s="52" t="s">
        <v>1153</v>
      </c>
      <c r="Y2659" s="52" t="s">
        <v>7940</v>
      </c>
      <c r="Z2659" s="52" t="s">
        <v>7940</v>
      </c>
      <c r="AD2659" s="52">
        <v>1</v>
      </c>
      <c r="AH2659" s="52">
        <v>1</v>
      </c>
      <c r="AL2659" s="52">
        <v>1</v>
      </c>
      <c r="AN2659" s="52" t="s">
        <v>6548</v>
      </c>
      <c r="BD2659" s="57"/>
      <c r="BF2659" s="9"/>
      <c r="BH2659" s="9"/>
      <c r="BI2659" s="52">
        <v>1</v>
      </c>
      <c r="BJ2659" s="9">
        <v>42768</v>
      </c>
      <c r="BK2659" s="52" t="s">
        <v>6545</v>
      </c>
      <c r="BL2659" s="52">
        <v>41</v>
      </c>
      <c r="BM2659" s="52">
        <v>47</v>
      </c>
      <c r="BN2659" s="52">
        <v>52</v>
      </c>
      <c r="BO2659" s="52" t="s">
        <v>2756</v>
      </c>
      <c r="BP2659" s="52">
        <v>73</v>
      </c>
      <c r="BQ2659" s="52">
        <v>56</v>
      </c>
      <c r="BR2659" s="52">
        <v>20.45</v>
      </c>
      <c r="BS2659" s="52" t="s">
        <v>3282</v>
      </c>
      <c r="BT2659" s="52" t="s">
        <v>50</v>
      </c>
      <c r="BU2659" s="9">
        <v>42768</v>
      </c>
      <c r="BV2659" s="52" t="s">
        <v>6549</v>
      </c>
    </row>
    <row r="2660" spans="1:79" s="52" customFormat="1" ht="15" customHeight="1">
      <c r="A2660" s="52">
        <v>67</v>
      </c>
      <c r="B2660" s="52" t="s">
        <v>3182</v>
      </c>
      <c r="C2660" s="43" t="s">
        <v>3228</v>
      </c>
      <c r="D2660" s="21" t="s">
        <v>318</v>
      </c>
      <c r="E2660" s="9">
        <v>42768</v>
      </c>
      <c r="F2660" s="44">
        <v>0.875</v>
      </c>
      <c r="G2660" s="52">
        <v>2</v>
      </c>
      <c r="H2660" s="52">
        <v>2017</v>
      </c>
      <c r="I2660" s="52">
        <v>1</v>
      </c>
      <c r="J2660" s="52">
        <v>1</v>
      </c>
      <c r="M2660" s="52" t="s">
        <v>3823</v>
      </c>
      <c r="N2660" s="52" t="s">
        <v>2079</v>
      </c>
      <c r="O2660" s="52" t="s">
        <v>8607</v>
      </c>
      <c r="P2660" s="52">
        <v>39</v>
      </c>
      <c r="Q2660" s="52">
        <v>57</v>
      </c>
      <c r="R2660" s="52">
        <v>25</v>
      </c>
      <c r="S2660" s="52" t="s">
        <v>2756</v>
      </c>
      <c r="T2660" s="52">
        <v>73</v>
      </c>
      <c r="U2660" s="52">
        <v>57</v>
      </c>
      <c r="V2660" s="52">
        <v>25.04</v>
      </c>
      <c r="W2660" s="52" t="s">
        <v>3282</v>
      </c>
      <c r="X2660" s="52" t="s">
        <v>6722</v>
      </c>
      <c r="Y2660" s="52">
        <v>0.4</v>
      </c>
      <c r="Z2660" s="52">
        <v>3</v>
      </c>
      <c r="AC2660" s="52">
        <v>1</v>
      </c>
      <c r="AE2660" s="52">
        <v>1</v>
      </c>
      <c r="AH2660" s="52">
        <v>1</v>
      </c>
      <c r="AM2660" s="52">
        <v>1</v>
      </c>
      <c r="AP2660" s="52">
        <v>1</v>
      </c>
      <c r="AS2660" s="52">
        <v>1</v>
      </c>
      <c r="AV2660" s="52">
        <v>1</v>
      </c>
      <c r="AY2660" s="52">
        <v>1</v>
      </c>
      <c r="BB2660" s="52">
        <v>1</v>
      </c>
      <c r="BC2660" s="52">
        <v>1</v>
      </c>
      <c r="BD2660" s="57">
        <v>42769</v>
      </c>
      <c r="BF2660" s="9"/>
      <c r="BG2660" s="52">
        <v>1</v>
      </c>
      <c r="BH2660" s="9">
        <v>42776</v>
      </c>
      <c r="BJ2660" s="9"/>
      <c r="BK2660" s="52" t="s">
        <v>6710</v>
      </c>
      <c r="BL2660" s="52">
        <v>39</v>
      </c>
      <c r="BM2660" s="52">
        <v>27</v>
      </c>
      <c r="BN2660" s="52">
        <v>5</v>
      </c>
      <c r="BO2660" s="52" t="s">
        <v>2756</v>
      </c>
      <c r="BP2660" s="52">
        <v>73</v>
      </c>
      <c r="BQ2660" s="52">
        <v>15</v>
      </c>
      <c r="BR2660" s="52">
        <v>46</v>
      </c>
      <c r="BS2660" s="52" t="s">
        <v>3282</v>
      </c>
      <c r="BT2660" s="52" t="s">
        <v>50</v>
      </c>
      <c r="BU2660" s="9">
        <v>42776</v>
      </c>
      <c r="BV2660" s="52" t="s">
        <v>6723</v>
      </c>
      <c r="BW2660" s="52" t="s">
        <v>6724</v>
      </c>
      <c r="BZ2660" s="52">
        <v>1</v>
      </c>
      <c r="CA2660" s="52">
        <v>1</v>
      </c>
    </row>
    <row r="2661" spans="1:79" s="52" customFormat="1" ht="15" customHeight="1">
      <c r="A2661" s="52">
        <v>68</v>
      </c>
      <c r="B2661" s="52" t="s">
        <v>3182</v>
      </c>
      <c r="C2661" s="43" t="s">
        <v>3228</v>
      </c>
      <c r="D2661" s="21" t="s">
        <v>318</v>
      </c>
      <c r="E2661" s="9">
        <v>42768</v>
      </c>
      <c r="F2661" s="44">
        <v>0.75</v>
      </c>
      <c r="G2661" s="52">
        <v>2</v>
      </c>
      <c r="H2661" s="52">
        <v>2017</v>
      </c>
      <c r="I2661" s="52">
        <v>1</v>
      </c>
      <c r="J2661" s="52">
        <v>1</v>
      </c>
      <c r="M2661" s="52" t="s">
        <v>6725</v>
      </c>
      <c r="N2661" s="52" t="s">
        <v>4410</v>
      </c>
      <c r="O2661" s="52" t="s">
        <v>8607</v>
      </c>
      <c r="P2661" s="52">
        <v>39</v>
      </c>
      <c r="Q2661" s="52">
        <v>25</v>
      </c>
      <c r="R2661" s="52">
        <v>23</v>
      </c>
      <c r="S2661" s="52" t="s">
        <v>2756</v>
      </c>
      <c r="T2661" s="52">
        <v>73</v>
      </c>
      <c r="U2661" s="52">
        <v>12</v>
      </c>
      <c r="V2661" s="52">
        <v>58</v>
      </c>
      <c r="W2661" s="52" t="s">
        <v>3282</v>
      </c>
      <c r="X2661" s="52" t="s">
        <v>1153</v>
      </c>
      <c r="Y2661" s="52">
        <v>0.45</v>
      </c>
      <c r="Z2661" s="52">
        <v>2.1</v>
      </c>
      <c r="AC2661" s="52">
        <v>1</v>
      </c>
      <c r="AF2661" s="52">
        <v>1</v>
      </c>
      <c r="AH2661" s="52">
        <v>1</v>
      </c>
      <c r="AM2661" s="52">
        <v>1</v>
      </c>
      <c r="AP2661" s="52">
        <v>1</v>
      </c>
      <c r="AS2661" s="52">
        <v>1</v>
      </c>
      <c r="AV2661" s="52">
        <v>1</v>
      </c>
      <c r="AY2661" s="52">
        <v>1</v>
      </c>
      <c r="BA2661" s="52">
        <v>1</v>
      </c>
      <c r="BC2661" s="52">
        <v>1</v>
      </c>
      <c r="BD2661" s="57">
        <v>42768</v>
      </c>
      <c r="BF2661" s="9"/>
      <c r="BG2661" s="52">
        <v>1</v>
      </c>
      <c r="BH2661" s="9">
        <v>42809</v>
      </c>
      <c r="BJ2661" s="9"/>
      <c r="BK2661" s="52" t="s">
        <v>6710</v>
      </c>
      <c r="BL2661" s="52">
        <v>39</v>
      </c>
      <c r="BM2661" s="52">
        <v>27</v>
      </c>
      <c r="BN2661" s="52">
        <v>5</v>
      </c>
      <c r="BO2661" s="52" t="s">
        <v>2756</v>
      </c>
      <c r="BP2661" s="52">
        <v>73</v>
      </c>
      <c r="BQ2661" s="52">
        <v>15</v>
      </c>
      <c r="BR2661" s="52">
        <v>46</v>
      </c>
      <c r="BS2661" s="52" t="s">
        <v>3282</v>
      </c>
      <c r="BT2661" s="52" t="s">
        <v>50</v>
      </c>
      <c r="BU2661" s="9">
        <v>42809</v>
      </c>
      <c r="BV2661" s="52" t="s">
        <v>6726</v>
      </c>
      <c r="BW2661" s="52" t="s">
        <v>3806</v>
      </c>
      <c r="BZ2661" s="52">
        <v>1</v>
      </c>
      <c r="CA2661" s="52">
        <v>1</v>
      </c>
    </row>
    <row r="2662" spans="1:79" s="52" customFormat="1" ht="15" customHeight="1">
      <c r="A2662" s="52">
        <v>52017050</v>
      </c>
      <c r="B2662" s="52" t="s">
        <v>3182</v>
      </c>
      <c r="C2662" s="43" t="s">
        <v>3228</v>
      </c>
      <c r="D2662" s="21" t="s">
        <v>318</v>
      </c>
      <c r="E2662" s="9">
        <v>42768</v>
      </c>
      <c r="F2662" s="44">
        <v>0.89930555555555547</v>
      </c>
      <c r="G2662" s="52">
        <v>2</v>
      </c>
      <c r="H2662" s="52">
        <v>2017</v>
      </c>
      <c r="I2662" s="52">
        <v>1</v>
      </c>
      <c r="J2662" s="52">
        <v>1</v>
      </c>
      <c r="M2662" s="52" t="s">
        <v>3585</v>
      </c>
      <c r="N2662" s="52" t="s">
        <v>1496</v>
      </c>
      <c r="O2662" s="52" t="s">
        <v>1619</v>
      </c>
      <c r="P2662" s="52">
        <v>33</v>
      </c>
      <c r="Q2662" s="52">
        <v>38</v>
      </c>
      <c r="R2662" s="52">
        <v>32.299999999999997</v>
      </c>
      <c r="S2662" s="52" t="s">
        <v>2756</v>
      </c>
      <c r="T2662" s="52">
        <v>78</v>
      </c>
      <c r="U2662" s="52">
        <v>49</v>
      </c>
      <c r="V2662" s="52">
        <v>38.81</v>
      </c>
      <c r="W2662" s="52" t="s">
        <v>3282</v>
      </c>
      <c r="X2662" s="52" t="s">
        <v>1153</v>
      </c>
      <c r="Y2662" s="52">
        <v>0.5</v>
      </c>
      <c r="Z2662" s="52">
        <v>2.2999999999999998</v>
      </c>
      <c r="AC2662" s="52">
        <v>1</v>
      </c>
      <c r="AF2662" s="52">
        <v>1</v>
      </c>
      <c r="AI2662" s="52">
        <v>1</v>
      </c>
      <c r="AM2662" s="52">
        <v>1</v>
      </c>
      <c r="AP2662" s="52">
        <v>1</v>
      </c>
      <c r="AS2662" s="52">
        <v>1</v>
      </c>
      <c r="AV2662" s="52">
        <v>1</v>
      </c>
      <c r="AZ2662" s="52">
        <v>1</v>
      </c>
      <c r="BB2662" s="52">
        <v>1</v>
      </c>
      <c r="BC2662" s="52">
        <v>1</v>
      </c>
      <c r="BD2662" s="57">
        <v>42768</v>
      </c>
      <c r="BF2662" s="9"/>
      <c r="BH2662" s="9"/>
      <c r="BJ2662" s="9"/>
      <c r="BK2662" s="52" t="s">
        <v>6240</v>
      </c>
      <c r="BU2662" s="9">
        <v>42770</v>
      </c>
      <c r="BV2662" s="52" t="s">
        <v>6241</v>
      </c>
      <c r="BW2662" s="52" t="s">
        <v>6242</v>
      </c>
    </row>
    <row r="2663" spans="1:79" s="52" customFormat="1" ht="15" customHeight="1">
      <c r="A2663" s="52">
        <v>40336</v>
      </c>
      <c r="B2663" s="52" t="s">
        <v>15282</v>
      </c>
      <c r="C2663" s="43" t="s">
        <v>2755</v>
      </c>
      <c r="D2663" s="21" t="s">
        <v>100</v>
      </c>
      <c r="E2663" s="9">
        <v>42769</v>
      </c>
      <c r="F2663" s="44">
        <v>0.78819444444444453</v>
      </c>
      <c r="G2663" s="52">
        <v>2</v>
      </c>
      <c r="H2663" s="52">
        <v>2017</v>
      </c>
      <c r="I2663" s="52">
        <v>1</v>
      </c>
      <c r="J2663" s="52">
        <v>1</v>
      </c>
      <c r="M2663" s="52" t="s">
        <v>6195</v>
      </c>
      <c r="N2663" s="52" t="s">
        <v>948</v>
      </c>
      <c r="O2663" s="52" t="s">
        <v>944</v>
      </c>
      <c r="P2663" s="52">
        <v>31</v>
      </c>
      <c r="Q2663" s="52">
        <v>54</v>
      </c>
      <c r="R2663" s="52" t="s">
        <v>4712</v>
      </c>
      <c r="S2663" s="52" t="s">
        <v>2756</v>
      </c>
      <c r="T2663" s="52">
        <v>71</v>
      </c>
      <c r="U2663" s="52">
        <v>29</v>
      </c>
      <c r="V2663" s="52" t="s">
        <v>6196</v>
      </c>
      <c r="W2663" s="52" t="s">
        <v>3282</v>
      </c>
      <c r="X2663" s="52" t="s">
        <v>1153</v>
      </c>
      <c r="Y2663" s="52">
        <v>0.35</v>
      </c>
      <c r="Z2663" s="52" t="s">
        <v>6197</v>
      </c>
      <c r="AB2663" s="52">
        <v>1</v>
      </c>
      <c r="AG2663" s="52">
        <v>1</v>
      </c>
      <c r="AH2663" s="52">
        <v>1</v>
      </c>
      <c r="AL2663" s="52">
        <v>1</v>
      </c>
      <c r="AN2663" s="52" t="s">
        <v>6198</v>
      </c>
      <c r="AP2663" s="52">
        <v>1</v>
      </c>
      <c r="AQ2663" s="52" t="s">
        <v>6198</v>
      </c>
      <c r="AS2663" s="52">
        <v>1</v>
      </c>
      <c r="AV2663" s="52">
        <v>1</v>
      </c>
      <c r="AX2663" s="52">
        <v>1</v>
      </c>
      <c r="BB2663" s="52">
        <v>1</v>
      </c>
      <c r="BD2663" s="57"/>
      <c r="BF2663" s="9"/>
      <c r="BH2663" s="9"/>
      <c r="BJ2663" s="9"/>
      <c r="BK2663" s="52" t="s">
        <v>6199</v>
      </c>
      <c r="BL2663" s="52">
        <v>31</v>
      </c>
      <c r="BM2663" s="52">
        <v>56</v>
      </c>
      <c r="BN2663" s="52" t="s">
        <v>6200</v>
      </c>
      <c r="BO2663" s="52" t="s">
        <v>2756</v>
      </c>
      <c r="BP2663" s="52">
        <v>71</v>
      </c>
      <c r="BQ2663" s="52">
        <v>31</v>
      </c>
      <c r="BR2663" s="52" t="s">
        <v>6201</v>
      </c>
      <c r="BS2663" s="52" t="s">
        <v>3282</v>
      </c>
      <c r="BT2663" s="52" t="s">
        <v>50</v>
      </c>
      <c r="BU2663" s="9">
        <v>42769</v>
      </c>
      <c r="BV2663" s="52" t="s">
        <v>6202</v>
      </c>
      <c r="BW2663" s="52" t="s">
        <v>6203</v>
      </c>
    </row>
    <row r="2664" spans="1:79" s="52" customFormat="1" ht="15" customHeight="1">
      <c r="A2664" s="52">
        <v>69</v>
      </c>
      <c r="B2664" s="52" t="s">
        <v>3182</v>
      </c>
      <c r="C2664" s="43" t="s">
        <v>3228</v>
      </c>
      <c r="D2664" s="21" t="s">
        <v>318</v>
      </c>
      <c r="E2664" s="9">
        <v>42769</v>
      </c>
      <c r="F2664" s="44">
        <v>0.35416666666666669</v>
      </c>
      <c r="G2664" s="52">
        <v>2</v>
      </c>
      <c r="H2664" s="52">
        <v>2017</v>
      </c>
      <c r="I2664" s="52">
        <v>1</v>
      </c>
      <c r="J2664" s="52">
        <v>1</v>
      </c>
      <c r="M2664" s="52" t="s">
        <v>3823</v>
      </c>
      <c r="N2664" s="52" t="s">
        <v>2079</v>
      </c>
      <c r="O2664" s="52" t="s">
        <v>8607</v>
      </c>
      <c r="P2664" s="52">
        <v>39</v>
      </c>
      <c r="Q2664" s="52">
        <v>52</v>
      </c>
      <c r="R2664" s="52">
        <v>30</v>
      </c>
      <c r="S2664" s="52" t="s">
        <v>2756</v>
      </c>
      <c r="T2664" s="52">
        <v>73</v>
      </c>
      <c r="U2664" s="52">
        <v>25</v>
      </c>
      <c r="V2664" s="52">
        <v>35</v>
      </c>
      <c r="W2664" s="52" t="s">
        <v>3282</v>
      </c>
      <c r="X2664" s="52" t="s">
        <v>1153</v>
      </c>
      <c r="Y2664" s="52">
        <v>0.42</v>
      </c>
      <c r="Z2664" s="52">
        <v>2</v>
      </c>
      <c r="AC2664" s="52">
        <v>1</v>
      </c>
      <c r="AF2664" s="52">
        <v>1</v>
      </c>
      <c r="AH2664" s="52">
        <v>1</v>
      </c>
      <c r="AM2664" s="52">
        <v>1</v>
      </c>
      <c r="AP2664" s="52">
        <v>1</v>
      </c>
      <c r="AS2664" s="52">
        <v>1</v>
      </c>
      <c r="AV2664" s="52">
        <v>1</v>
      </c>
      <c r="AY2664" s="52">
        <v>1</v>
      </c>
      <c r="BB2664" s="52">
        <v>1</v>
      </c>
      <c r="BC2664" s="52">
        <v>1</v>
      </c>
      <c r="BD2664" s="57">
        <v>42769</v>
      </c>
      <c r="BF2664" s="9"/>
      <c r="BH2664" s="9"/>
      <c r="BJ2664" s="9"/>
      <c r="BK2664" s="52" t="s">
        <v>4407</v>
      </c>
      <c r="BU2664" s="9"/>
      <c r="BV2664" s="52" t="s">
        <v>6727</v>
      </c>
      <c r="BW2664" s="52" t="s">
        <v>3806</v>
      </c>
      <c r="BZ2664" s="52">
        <v>1</v>
      </c>
      <c r="CA2664" s="52">
        <v>1</v>
      </c>
    </row>
    <row r="2665" spans="1:79" s="52" customFormat="1" ht="15" customHeight="1">
      <c r="A2665" s="52">
        <v>52017051</v>
      </c>
      <c r="B2665" s="52" t="s">
        <v>15282</v>
      </c>
      <c r="C2665" s="43" t="s">
        <v>2755</v>
      </c>
      <c r="D2665" s="21" t="s">
        <v>100</v>
      </c>
      <c r="E2665" s="9">
        <v>42769</v>
      </c>
      <c r="F2665" s="44">
        <v>0.52083333333333337</v>
      </c>
      <c r="G2665" s="52">
        <v>2</v>
      </c>
      <c r="H2665" s="52">
        <v>2017</v>
      </c>
      <c r="I2665" s="52">
        <v>1</v>
      </c>
      <c r="J2665" s="52">
        <v>1</v>
      </c>
      <c r="M2665" s="52" t="s">
        <v>8592</v>
      </c>
      <c r="N2665" s="52" t="s">
        <v>1619</v>
      </c>
      <c r="O2665" s="52" t="s">
        <v>1619</v>
      </c>
      <c r="P2665" s="52">
        <v>33</v>
      </c>
      <c r="Q2665" s="52">
        <v>2</v>
      </c>
      <c r="R2665" s="52">
        <v>26</v>
      </c>
      <c r="S2665" s="52" t="s">
        <v>2756</v>
      </c>
      <c r="T2665" s="52">
        <v>71</v>
      </c>
      <c r="U2665" s="52">
        <v>36</v>
      </c>
      <c r="V2665" s="52">
        <v>21</v>
      </c>
      <c r="W2665" s="52" t="s">
        <v>3282</v>
      </c>
      <c r="X2665" s="52" t="s">
        <v>1153</v>
      </c>
      <c r="Y2665" s="52">
        <v>1</v>
      </c>
      <c r="Z2665" s="52">
        <v>30</v>
      </c>
      <c r="AC2665" s="52">
        <v>1</v>
      </c>
      <c r="AG2665" s="52">
        <v>1</v>
      </c>
      <c r="AJ2665" s="52">
        <v>1</v>
      </c>
      <c r="AM2665" s="52">
        <v>1</v>
      </c>
      <c r="AP2665" s="52">
        <v>1</v>
      </c>
      <c r="AS2665" s="52">
        <v>1</v>
      </c>
      <c r="AV2665" s="52">
        <v>1</v>
      </c>
      <c r="AX2665" s="52">
        <v>1</v>
      </c>
      <c r="BA2665" s="52">
        <v>1</v>
      </c>
      <c r="BD2665" s="57"/>
      <c r="BF2665" s="9"/>
      <c r="BH2665" s="9"/>
      <c r="BI2665" s="52">
        <v>1</v>
      </c>
      <c r="BJ2665" s="9">
        <v>42769</v>
      </c>
      <c r="BK2665" s="52" t="s">
        <v>5897</v>
      </c>
      <c r="BU2665" s="9">
        <v>42769</v>
      </c>
      <c r="BV2665" s="52" t="s">
        <v>6243</v>
      </c>
      <c r="BW2665" s="52" t="s">
        <v>6244</v>
      </c>
    </row>
    <row r="2666" spans="1:79" s="52" customFormat="1" ht="15" customHeight="1">
      <c r="A2666" s="52">
        <v>20174220</v>
      </c>
      <c r="B2666" s="52" t="s">
        <v>3182</v>
      </c>
      <c r="C2666" s="43" t="s">
        <v>4530</v>
      </c>
      <c r="D2666" s="21" t="s">
        <v>238</v>
      </c>
      <c r="E2666" s="9">
        <v>42770</v>
      </c>
      <c r="F2666" s="44">
        <v>0.875</v>
      </c>
      <c r="G2666" s="52">
        <v>2</v>
      </c>
      <c r="H2666" s="52">
        <v>2017</v>
      </c>
      <c r="I2666" s="52">
        <v>1</v>
      </c>
      <c r="J2666" s="52">
        <v>1</v>
      </c>
      <c r="M2666" s="52" t="s">
        <v>331</v>
      </c>
      <c r="N2666" s="52" t="s">
        <v>182</v>
      </c>
      <c r="O2666" s="52" t="s">
        <v>15403</v>
      </c>
      <c r="P2666" s="52">
        <v>36</v>
      </c>
      <c r="Q2666" s="52">
        <v>45</v>
      </c>
      <c r="R2666" s="52">
        <v>7.44</v>
      </c>
      <c r="S2666" s="52" t="s">
        <v>2756</v>
      </c>
      <c r="T2666" s="52">
        <v>73</v>
      </c>
      <c r="U2666" s="52">
        <v>11</v>
      </c>
      <c r="V2666" s="52">
        <v>6.55</v>
      </c>
      <c r="W2666" s="52" t="s">
        <v>3282</v>
      </c>
      <c r="X2666" s="52" t="s">
        <v>1153</v>
      </c>
      <c r="Y2666" s="52">
        <v>0.5</v>
      </c>
      <c r="Z2666" s="52">
        <v>3.5</v>
      </c>
      <c r="AC2666" s="52">
        <v>1</v>
      </c>
      <c r="AF2666" s="52">
        <v>1</v>
      </c>
      <c r="AH2666" s="52">
        <v>1</v>
      </c>
      <c r="AM2666" s="52">
        <v>1</v>
      </c>
      <c r="AP2666" s="52">
        <v>1</v>
      </c>
      <c r="AS2666" s="52">
        <v>1</v>
      </c>
      <c r="AV2666" s="52">
        <v>1</v>
      </c>
      <c r="AX2666" s="52">
        <v>1</v>
      </c>
      <c r="BA2666" s="52">
        <v>1</v>
      </c>
      <c r="BD2666" s="57">
        <v>42770</v>
      </c>
      <c r="BF2666" s="9"/>
      <c r="BG2666" s="52">
        <v>1</v>
      </c>
      <c r="BH2666" s="9">
        <v>42771</v>
      </c>
      <c r="BI2666" s="52" t="s">
        <v>6412</v>
      </c>
      <c r="BJ2666" s="9">
        <v>42770</v>
      </c>
      <c r="BK2666" s="52" t="s">
        <v>6413</v>
      </c>
      <c r="BL2666" s="52">
        <v>36</v>
      </c>
      <c r="BM2666" s="52">
        <v>42</v>
      </c>
      <c r="BN2666" s="52">
        <v>57.03</v>
      </c>
      <c r="BO2666" s="52" t="s">
        <v>2756</v>
      </c>
      <c r="BP2666" s="52">
        <v>73</v>
      </c>
      <c r="BQ2666" s="52">
        <v>6</v>
      </c>
      <c r="BR2666" s="52">
        <v>28.39</v>
      </c>
      <c r="BS2666" s="52" t="s">
        <v>3282</v>
      </c>
      <c r="BT2666" s="52" t="s">
        <v>50</v>
      </c>
      <c r="BU2666" s="9">
        <v>42771</v>
      </c>
      <c r="BW2666" s="52" t="s">
        <v>6414</v>
      </c>
      <c r="BY2666" s="52">
        <v>1</v>
      </c>
      <c r="CA2666" s="52">
        <v>1</v>
      </c>
    </row>
    <row r="2667" spans="1:79" s="52" customFormat="1" ht="15" customHeight="1">
      <c r="A2667" s="52" t="s">
        <v>6557</v>
      </c>
      <c r="B2667" s="52" t="s">
        <v>15282</v>
      </c>
      <c r="C2667" s="43" t="s">
        <v>2755</v>
      </c>
      <c r="D2667" s="21" t="s">
        <v>100</v>
      </c>
      <c r="E2667" s="9">
        <v>42770</v>
      </c>
      <c r="F2667" s="44">
        <v>0.625</v>
      </c>
      <c r="G2667" s="52">
        <v>2</v>
      </c>
      <c r="H2667" s="52">
        <v>2017</v>
      </c>
      <c r="I2667" s="52">
        <v>1</v>
      </c>
      <c r="J2667" s="52">
        <v>1</v>
      </c>
      <c r="M2667" s="52" t="s">
        <v>6558</v>
      </c>
      <c r="N2667" s="52" t="s">
        <v>3937</v>
      </c>
      <c r="O2667" s="52" t="s">
        <v>8604</v>
      </c>
      <c r="P2667" s="52">
        <v>41</v>
      </c>
      <c r="Q2667" s="52">
        <v>44</v>
      </c>
      <c r="R2667" s="52">
        <v>20.43</v>
      </c>
      <c r="S2667" s="52" t="s">
        <v>2756</v>
      </c>
      <c r="T2667" s="52">
        <v>72</v>
      </c>
      <c r="U2667" s="52">
        <v>38</v>
      </c>
      <c r="V2667" s="52">
        <v>51.09</v>
      </c>
      <c r="W2667" s="52" t="s">
        <v>3282</v>
      </c>
      <c r="X2667" s="52" t="s">
        <v>1153</v>
      </c>
      <c r="Y2667" s="52">
        <v>0.5</v>
      </c>
      <c r="Z2667" s="52">
        <v>10</v>
      </c>
      <c r="AF2667" s="52">
        <v>1</v>
      </c>
      <c r="AI2667" s="52">
        <v>1</v>
      </c>
      <c r="AL2667" s="52">
        <v>1</v>
      </c>
      <c r="AO2667" s="52">
        <v>1</v>
      </c>
      <c r="AR2667" s="52">
        <v>1</v>
      </c>
      <c r="AU2667" s="52">
        <v>1</v>
      </c>
      <c r="AX2667" s="52">
        <v>1</v>
      </c>
      <c r="AZ2667" s="52">
        <v>1</v>
      </c>
      <c r="BB2667" s="52">
        <v>1</v>
      </c>
      <c r="BC2667" s="52">
        <v>1</v>
      </c>
      <c r="BD2667" s="57">
        <v>42770</v>
      </c>
      <c r="BF2667" s="9"/>
      <c r="BH2667" s="9"/>
      <c r="BJ2667" s="9"/>
      <c r="BK2667" s="52" t="s">
        <v>6554</v>
      </c>
      <c r="BL2667" s="52">
        <v>41</v>
      </c>
      <c r="BM2667" s="52">
        <v>50</v>
      </c>
      <c r="BN2667" s="52">
        <v>22</v>
      </c>
      <c r="BO2667" s="52" t="s">
        <v>2756</v>
      </c>
      <c r="BP2667" s="52">
        <v>73</v>
      </c>
      <c r="BQ2667" s="52">
        <v>56</v>
      </c>
      <c r="BR2667" s="52">
        <v>20.73</v>
      </c>
      <c r="BS2667" s="52" t="s">
        <v>3282</v>
      </c>
      <c r="BT2667" s="52" t="s">
        <v>50</v>
      </c>
      <c r="BU2667" s="9">
        <v>42781</v>
      </c>
      <c r="BV2667" s="52" t="s">
        <v>6794</v>
      </c>
      <c r="BX2667" s="52">
        <v>1</v>
      </c>
    </row>
    <row r="2668" spans="1:79" s="52" customFormat="1" ht="15" customHeight="1">
      <c r="A2668" s="52" t="s">
        <v>6559</v>
      </c>
      <c r="B2668" s="52" t="s">
        <v>3182</v>
      </c>
      <c r="C2668" s="43" t="s">
        <v>4530</v>
      </c>
      <c r="D2668" s="21" t="s">
        <v>238</v>
      </c>
      <c r="E2668" s="9">
        <v>42770</v>
      </c>
      <c r="F2668" s="44">
        <v>0.91666666666666663</v>
      </c>
      <c r="G2668" s="52">
        <v>2</v>
      </c>
      <c r="H2668" s="52">
        <v>2017</v>
      </c>
      <c r="I2668" s="52">
        <v>1</v>
      </c>
      <c r="J2668" s="52">
        <v>1</v>
      </c>
      <c r="M2668" s="52" t="s">
        <v>6560</v>
      </c>
      <c r="N2668" s="52" t="s">
        <v>6561</v>
      </c>
      <c r="O2668" s="52" t="s">
        <v>8604</v>
      </c>
      <c r="P2668" s="52">
        <v>40</v>
      </c>
      <c r="Q2668" s="52">
        <v>14</v>
      </c>
      <c r="R2668" s="52">
        <v>27.99</v>
      </c>
      <c r="S2668" s="52" t="s">
        <v>2756</v>
      </c>
      <c r="T2668" s="52">
        <v>73</v>
      </c>
      <c r="U2668" s="52">
        <v>43</v>
      </c>
      <c r="V2668" s="52">
        <v>1.21</v>
      </c>
      <c r="W2668" s="52" t="s">
        <v>3282</v>
      </c>
      <c r="X2668" s="52" t="s">
        <v>1153</v>
      </c>
      <c r="Y2668" s="52">
        <v>0.4</v>
      </c>
      <c r="Z2668" s="52">
        <v>2</v>
      </c>
      <c r="AF2668" s="52">
        <v>1</v>
      </c>
      <c r="AK2668" s="52" t="s">
        <v>3749</v>
      </c>
      <c r="AM2668" s="52">
        <v>1</v>
      </c>
      <c r="AO2668" s="52">
        <v>1</v>
      </c>
      <c r="AS2668" s="52">
        <v>1</v>
      </c>
      <c r="AV2668" s="52">
        <v>1</v>
      </c>
      <c r="AZ2668" s="52">
        <v>1</v>
      </c>
      <c r="BB2668" s="52">
        <v>1</v>
      </c>
      <c r="BC2668" s="52">
        <v>1</v>
      </c>
      <c r="BD2668" s="57">
        <v>42771</v>
      </c>
      <c r="BF2668" s="9"/>
      <c r="BH2668" s="9"/>
      <c r="BJ2668" s="9"/>
      <c r="BU2668" s="9"/>
      <c r="BV2668" s="52" t="s">
        <v>6562</v>
      </c>
      <c r="BX2668" s="52">
        <v>1</v>
      </c>
    </row>
    <row r="2669" spans="1:79" s="52" customFormat="1" ht="15" customHeight="1">
      <c r="A2669" s="52">
        <v>52017052</v>
      </c>
      <c r="B2669" s="52" t="s">
        <v>3182</v>
      </c>
      <c r="C2669" s="43" t="s">
        <v>4530</v>
      </c>
      <c r="D2669" s="21" t="s">
        <v>238</v>
      </c>
      <c r="E2669" s="9">
        <v>42770</v>
      </c>
      <c r="F2669" s="44">
        <v>0.36874999999999997</v>
      </c>
      <c r="G2669" s="52">
        <v>2</v>
      </c>
      <c r="H2669" s="52">
        <v>2017</v>
      </c>
      <c r="I2669" s="52">
        <v>1</v>
      </c>
      <c r="J2669" s="52">
        <v>1</v>
      </c>
      <c r="M2669" s="52" t="s">
        <v>5880</v>
      </c>
      <c r="N2669" s="52" t="s">
        <v>3600</v>
      </c>
      <c r="O2669" s="52" t="s">
        <v>1619</v>
      </c>
      <c r="P2669" s="52">
        <v>32</v>
      </c>
      <c r="Q2669" s="52">
        <v>35</v>
      </c>
      <c r="R2669" s="52">
        <v>2.5</v>
      </c>
      <c r="S2669" s="52" t="s">
        <v>2756</v>
      </c>
      <c r="T2669" s="52">
        <v>71</v>
      </c>
      <c r="U2669" s="52">
        <v>27</v>
      </c>
      <c r="V2669" s="52">
        <v>5.54</v>
      </c>
      <c r="W2669" s="52" t="s">
        <v>3282</v>
      </c>
      <c r="X2669" s="52" t="s">
        <v>1153</v>
      </c>
      <c r="Y2669" s="52">
        <v>0.3</v>
      </c>
      <c r="Z2669" s="52" t="s">
        <v>7940</v>
      </c>
      <c r="AC2669" s="52">
        <v>1</v>
      </c>
      <c r="AF2669" s="52">
        <v>1</v>
      </c>
      <c r="AJ2669" s="52">
        <v>1</v>
      </c>
      <c r="AM2669" s="52">
        <v>1</v>
      </c>
      <c r="AP2669" s="52">
        <v>1</v>
      </c>
      <c r="AS2669" s="52">
        <v>1</v>
      </c>
      <c r="AV2669" s="52">
        <v>1</v>
      </c>
      <c r="AY2669" s="52">
        <v>1</v>
      </c>
      <c r="BD2669" s="57"/>
      <c r="BF2669" s="9"/>
      <c r="BH2669" s="9"/>
      <c r="BJ2669" s="9"/>
      <c r="BK2669" s="52" t="s">
        <v>3212</v>
      </c>
      <c r="BU2669" s="9">
        <v>42770</v>
      </c>
      <c r="BV2669" s="52" t="s">
        <v>6245</v>
      </c>
      <c r="BW2669" s="52" t="s">
        <v>6246</v>
      </c>
    </row>
    <row r="2670" spans="1:79" s="52" customFormat="1" ht="15" customHeight="1">
      <c r="A2670" s="52" t="s">
        <v>6563</v>
      </c>
      <c r="B2670" s="52" t="s">
        <v>3182</v>
      </c>
      <c r="C2670" s="43" t="s">
        <v>4530</v>
      </c>
      <c r="D2670" s="21" t="s">
        <v>238</v>
      </c>
      <c r="E2670" s="9">
        <v>42771</v>
      </c>
      <c r="F2670" s="44">
        <v>0.60416666666666663</v>
      </c>
      <c r="G2670" s="52">
        <v>2</v>
      </c>
      <c r="H2670" s="52">
        <v>2017</v>
      </c>
      <c r="I2670" s="52">
        <v>1</v>
      </c>
      <c r="J2670" s="52">
        <v>1</v>
      </c>
      <c r="M2670" s="52" t="s">
        <v>64</v>
      </c>
      <c r="N2670" s="52" t="s">
        <v>64</v>
      </c>
      <c r="O2670" s="52" t="s">
        <v>8604</v>
      </c>
      <c r="P2670" s="52">
        <v>41</v>
      </c>
      <c r="Q2670" s="52">
        <v>28</v>
      </c>
      <c r="R2670" s="52">
        <v>24.59</v>
      </c>
      <c r="S2670" s="52" t="s">
        <v>2756</v>
      </c>
      <c r="T2670" s="52">
        <v>72</v>
      </c>
      <c r="U2670" s="52">
        <v>56</v>
      </c>
      <c r="V2670" s="52">
        <v>29.97</v>
      </c>
      <c r="W2670" s="52" t="s">
        <v>3282</v>
      </c>
      <c r="X2670" s="52" t="s">
        <v>1153</v>
      </c>
      <c r="Y2670" s="52">
        <v>0.5</v>
      </c>
      <c r="Z2670" s="52">
        <v>4</v>
      </c>
      <c r="AC2670" s="52">
        <v>1</v>
      </c>
      <c r="AI2670" s="52">
        <v>1</v>
      </c>
      <c r="AL2670" s="52">
        <v>1</v>
      </c>
      <c r="AO2670" s="52">
        <v>1</v>
      </c>
      <c r="AR2670" s="52">
        <v>1</v>
      </c>
      <c r="AU2670" s="52">
        <v>1</v>
      </c>
      <c r="AZ2670" s="52">
        <v>1</v>
      </c>
      <c r="BB2670" s="52">
        <v>1</v>
      </c>
      <c r="BC2670" s="52">
        <v>1</v>
      </c>
      <c r="BD2670" s="57">
        <v>42771</v>
      </c>
      <c r="BF2670" s="9"/>
      <c r="BH2670" s="9"/>
      <c r="BI2670" s="52">
        <v>1</v>
      </c>
      <c r="BJ2670" s="57">
        <v>42772</v>
      </c>
      <c r="BK2670" s="52" t="s">
        <v>6564</v>
      </c>
      <c r="BL2670" s="52">
        <v>41</v>
      </c>
      <c r="BM2670" s="52">
        <v>50</v>
      </c>
      <c r="BN2670" s="52">
        <v>21.36</v>
      </c>
      <c r="BO2670" s="52" t="s">
        <v>2756</v>
      </c>
      <c r="BP2670" s="52">
        <v>73</v>
      </c>
      <c r="BQ2670" s="52">
        <v>56</v>
      </c>
      <c r="BR2670" s="52">
        <v>20.100000000000001</v>
      </c>
      <c r="BS2670" s="52" t="s">
        <v>3282</v>
      </c>
      <c r="BT2670" s="52" t="s">
        <v>50</v>
      </c>
      <c r="BU2670" s="9">
        <v>42772</v>
      </c>
      <c r="BV2670" s="52" t="s">
        <v>6565</v>
      </c>
      <c r="BX2670" s="52">
        <v>1</v>
      </c>
      <c r="CA2670" s="52">
        <v>1</v>
      </c>
    </row>
    <row r="2671" spans="1:79" s="52" customFormat="1" ht="15" customHeight="1">
      <c r="A2671" s="52">
        <v>0</v>
      </c>
      <c r="B2671" s="52" t="s">
        <v>15282</v>
      </c>
      <c r="C2671" s="43" t="s">
        <v>2755</v>
      </c>
      <c r="D2671" s="21" t="s">
        <v>6147</v>
      </c>
      <c r="E2671" s="9">
        <v>42771</v>
      </c>
      <c r="F2671" s="44">
        <v>0.7402777777777777</v>
      </c>
      <c r="G2671" s="52">
        <v>2</v>
      </c>
      <c r="H2671" s="52">
        <v>2017</v>
      </c>
      <c r="I2671" s="52">
        <v>1</v>
      </c>
      <c r="J2671" s="52">
        <v>1</v>
      </c>
      <c r="M2671" s="52" t="s">
        <v>6148</v>
      </c>
      <c r="N2671" s="52" t="s">
        <v>372</v>
      </c>
      <c r="O2671" s="52" t="s">
        <v>372</v>
      </c>
      <c r="P2671" s="52">
        <v>23</v>
      </c>
      <c r="Q2671" s="52">
        <v>38</v>
      </c>
      <c r="R2671" s="52">
        <v>23.58</v>
      </c>
      <c r="S2671" s="52" t="s">
        <v>2756</v>
      </c>
      <c r="T2671" s="52">
        <v>70</v>
      </c>
      <c r="U2671" s="52">
        <v>23</v>
      </c>
      <c r="V2671" s="52">
        <v>53.05</v>
      </c>
      <c r="W2671" s="52" t="s">
        <v>3282</v>
      </c>
      <c r="X2671" s="52" t="s">
        <v>1153</v>
      </c>
      <c r="Y2671" s="52" t="s">
        <v>7940</v>
      </c>
      <c r="Z2671" s="52" t="s">
        <v>7940</v>
      </c>
      <c r="AC2671" s="52">
        <v>1</v>
      </c>
      <c r="AG2671" s="52">
        <v>1</v>
      </c>
      <c r="AJ2671" s="52">
        <v>1</v>
      </c>
      <c r="AM2671" s="52">
        <v>1</v>
      </c>
      <c r="AP2671" s="52">
        <v>1</v>
      </c>
      <c r="AS2671" s="52">
        <v>1</v>
      </c>
      <c r="AV2671" s="52">
        <v>1</v>
      </c>
      <c r="AX2671" s="52">
        <v>1</v>
      </c>
      <c r="BA2671" s="52">
        <v>1</v>
      </c>
      <c r="BC2671" s="52">
        <v>1</v>
      </c>
      <c r="BD2671" s="57"/>
      <c r="BF2671" s="9"/>
      <c r="BG2671" s="52">
        <v>1</v>
      </c>
      <c r="BH2671" s="9"/>
      <c r="BJ2671" s="9"/>
      <c r="BK2671" s="52" t="s">
        <v>106</v>
      </c>
      <c r="BL2671" s="52">
        <v>23</v>
      </c>
      <c r="BM2671" s="52">
        <v>4</v>
      </c>
      <c r="BN2671" s="52">
        <v>40.799999999999997</v>
      </c>
      <c r="BO2671" s="52" t="s">
        <v>2756</v>
      </c>
      <c r="BP2671" s="52">
        <v>70</v>
      </c>
      <c r="BQ2671" s="52">
        <v>33</v>
      </c>
      <c r="BR2671" s="52">
        <v>52.03</v>
      </c>
      <c r="BS2671" s="52" t="s">
        <v>3282</v>
      </c>
      <c r="BT2671" s="52" t="s">
        <v>50</v>
      </c>
      <c r="BU2671" s="9">
        <v>42771</v>
      </c>
      <c r="BV2671" s="52" t="s">
        <v>6149</v>
      </c>
      <c r="BW2671" s="52" t="s">
        <v>4066</v>
      </c>
    </row>
    <row r="2672" spans="1:79" s="52" customFormat="1" ht="15" customHeight="1">
      <c r="A2672" s="52">
        <v>70</v>
      </c>
      <c r="B2672" s="52" t="s">
        <v>3182</v>
      </c>
      <c r="C2672" s="43" t="s">
        <v>3228</v>
      </c>
      <c r="D2672" s="21" t="s">
        <v>318</v>
      </c>
      <c r="E2672" s="9">
        <v>42772</v>
      </c>
      <c r="F2672" s="44">
        <v>0.625</v>
      </c>
      <c r="G2672" s="52">
        <v>2</v>
      </c>
      <c r="H2672" s="52">
        <v>2017</v>
      </c>
      <c r="I2672" s="52">
        <v>1</v>
      </c>
      <c r="J2672" s="52">
        <v>1</v>
      </c>
      <c r="M2672" s="52" t="s">
        <v>3069</v>
      </c>
      <c r="N2672" s="52" t="s">
        <v>2075</v>
      </c>
      <c r="O2672" s="52" t="s">
        <v>8607</v>
      </c>
      <c r="P2672" s="52">
        <v>39</v>
      </c>
      <c r="Q2672" s="52">
        <v>43</v>
      </c>
      <c r="R2672" s="52">
        <v>8.6999999999999993</v>
      </c>
      <c r="S2672" s="52" t="s">
        <v>2756</v>
      </c>
      <c r="T2672" s="52">
        <v>73</v>
      </c>
      <c r="U2672" s="52">
        <v>24</v>
      </c>
      <c r="V2672" s="52">
        <v>17</v>
      </c>
      <c r="W2672" s="52" t="s">
        <v>3282</v>
      </c>
      <c r="X2672" s="52" t="s">
        <v>1153</v>
      </c>
      <c r="Y2672" s="52">
        <v>0.5</v>
      </c>
      <c r="Z2672" s="52">
        <v>2.9</v>
      </c>
      <c r="AC2672" s="52">
        <v>1</v>
      </c>
      <c r="AE2672" s="52">
        <v>1</v>
      </c>
      <c r="AH2672" s="52">
        <v>1</v>
      </c>
      <c r="AM2672" s="52">
        <v>1</v>
      </c>
      <c r="AO2672" s="52">
        <v>1</v>
      </c>
      <c r="AQ2672" s="52" t="s">
        <v>6728</v>
      </c>
      <c r="AS2672" s="52">
        <v>1</v>
      </c>
      <c r="AV2672" s="52">
        <v>1</v>
      </c>
      <c r="AY2672" s="52">
        <v>1</v>
      </c>
      <c r="BA2672" s="52">
        <v>1</v>
      </c>
      <c r="BC2672" s="52">
        <v>1</v>
      </c>
      <c r="BD2672" s="57">
        <v>42772</v>
      </c>
      <c r="BF2672" s="9"/>
      <c r="BH2672" s="9"/>
      <c r="BI2672" s="52">
        <v>1</v>
      </c>
      <c r="BJ2672" s="9">
        <v>42784</v>
      </c>
      <c r="BK2672" s="52" t="s">
        <v>5679</v>
      </c>
      <c r="BL2672" s="52">
        <v>39</v>
      </c>
      <c r="BM2672" s="52">
        <v>47</v>
      </c>
      <c r="BN2672" s="52">
        <v>40</v>
      </c>
      <c r="BO2672" s="52" t="s">
        <v>2756</v>
      </c>
      <c r="BP2672" s="52">
        <v>73</v>
      </c>
      <c r="BQ2672" s="52">
        <v>15</v>
      </c>
      <c r="BR2672" s="52">
        <v>30.26</v>
      </c>
      <c r="BS2672" s="52" t="s">
        <v>3282</v>
      </c>
      <c r="BT2672" s="52" t="s">
        <v>50</v>
      </c>
      <c r="BU2672" s="9">
        <v>42784</v>
      </c>
      <c r="BV2672" s="52" t="s">
        <v>6729</v>
      </c>
      <c r="BW2672" s="52" t="s">
        <v>3815</v>
      </c>
      <c r="BZ2672" s="52">
        <v>1</v>
      </c>
    </row>
    <row r="2673" spans="1:83" s="52" customFormat="1" ht="15" customHeight="1">
      <c r="A2673" s="52" t="s">
        <v>6659</v>
      </c>
      <c r="B2673" s="52" t="s">
        <v>15282</v>
      </c>
      <c r="C2673" s="43" t="s">
        <v>2755</v>
      </c>
      <c r="D2673" s="21" t="s">
        <v>100</v>
      </c>
      <c r="E2673" s="9">
        <v>42772</v>
      </c>
      <c r="F2673" s="44">
        <v>0.39930555555555558</v>
      </c>
      <c r="G2673" s="52">
        <v>2</v>
      </c>
      <c r="H2673" s="52">
        <v>2017</v>
      </c>
      <c r="I2673" s="52">
        <v>1</v>
      </c>
      <c r="K2673" s="52">
        <v>1</v>
      </c>
      <c r="M2673" s="52" t="s">
        <v>6642</v>
      </c>
      <c r="N2673" s="52" t="s">
        <v>3246</v>
      </c>
      <c r="O2673" s="52" t="s">
        <v>8605</v>
      </c>
      <c r="P2673" s="52">
        <v>44</v>
      </c>
      <c r="Q2673" s="52">
        <v>44</v>
      </c>
      <c r="R2673" s="52">
        <v>31.1</v>
      </c>
      <c r="S2673" s="52" t="s">
        <v>2756</v>
      </c>
      <c r="T2673" s="52">
        <v>72</v>
      </c>
      <c r="U2673" s="52">
        <v>41</v>
      </c>
      <c r="V2673" s="52">
        <v>30.4</v>
      </c>
      <c r="W2673" s="52" t="s">
        <v>3282</v>
      </c>
      <c r="X2673" s="52" t="s">
        <v>1153</v>
      </c>
      <c r="Y2673" s="52">
        <v>0.7</v>
      </c>
      <c r="Z2673" s="52">
        <v>35</v>
      </c>
      <c r="AC2673" s="52">
        <v>1</v>
      </c>
      <c r="AF2673" s="52">
        <v>1</v>
      </c>
      <c r="AJ2673" s="52">
        <v>1</v>
      </c>
      <c r="AM2673" s="52">
        <v>1</v>
      </c>
      <c r="AP2673" s="52">
        <v>1</v>
      </c>
      <c r="AS2673" s="52">
        <v>1</v>
      </c>
      <c r="AV2673" s="52">
        <v>1</v>
      </c>
      <c r="BA2673" s="52">
        <v>1</v>
      </c>
      <c r="BD2673" s="57"/>
      <c r="BE2673" s="52">
        <v>1</v>
      </c>
      <c r="BF2673" s="9">
        <v>42772</v>
      </c>
      <c r="BH2673" s="9"/>
      <c r="BJ2673" s="9"/>
      <c r="BU2673" s="9"/>
      <c r="BW2673" s="52" t="s">
        <v>6645</v>
      </c>
    </row>
    <row r="2674" spans="1:83" s="52" customFormat="1" ht="15" customHeight="1">
      <c r="A2674" s="52">
        <v>53</v>
      </c>
      <c r="B2674" s="52" t="s">
        <v>15282</v>
      </c>
      <c r="C2674" s="43" t="s">
        <v>2755</v>
      </c>
      <c r="D2674" s="21" t="s">
        <v>100</v>
      </c>
      <c r="E2674" s="9">
        <v>42772</v>
      </c>
      <c r="F2674" s="44">
        <v>0.625</v>
      </c>
      <c r="G2674" s="52">
        <v>2</v>
      </c>
      <c r="H2674" s="52">
        <v>2017</v>
      </c>
      <c r="I2674" s="52">
        <v>1</v>
      </c>
      <c r="J2674" s="52">
        <v>1</v>
      </c>
      <c r="M2674" s="52" t="s">
        <v>6311</v>
      </c>
      <c r="N2674" s="52" t="s">
        <v>6312</v>
      </c>
      <c r="O2674" s="52" t="s">
        <v>8602</v>
      </c>
      <c r="P2674" s="52">
        <v>34</v>
      </c>
      <c r="Q2674" s="52">
        <v>8</v>
      </c>
      <c r="R2674" s="52">
        <v>37.03</v>
      </c>
      <c r="S2674" s="52" t="s">
        <v>2756</v>
      </c>
      <c r="T2674" s="52">
        <v>72</v>
      </c>
      <c r="U2674" s="52">
        <v>0</v>
      </c>
      <c r="V2674" s="52">
        <v>15.52</v>
      </c>
      <c r="W2674" s="52" t="s">
        <v>3282</v>
      </c>
      <c r="X2674" s="52" t="s">
        <v>1153</v>
      </c>
      <c r="Y2674" s="52">
        <v>0.6</v>
      </c>
      <c r="Z2674" s="52">
        <v>6</v>
      </c>
      <c r="AC2674" s="52">
        <v>1</v>
      </c>
      <c r="AG2674" s="52">
        <v>1</v>
      </c>
      <c r="AI2674" s="52">
        <v>1</v>
      </c>
      <c r="AM2674" s="52">
        <v>1</v>
      </c>
      <c r="AP2674" s="52">
        <v>1</v>
      </c>
      <c r="AS2674" s="52">
        <v>1</v>
      </c>
      <c r="AV2674" s="52">
        <v>1</v>
      </c>
      <c r="AX2674" s="52">
        <v>1</v>
      </c>
      <c r="BA2674" s="52">
        <v>1</v>
      </c>
      <c r="BC2674" s="52">
        <v>1</v>
      </c>
      <c r="BD2674" s="57">
        <v>42772</v>
      </c>
      <c r="BF2674" s="9"/>
      <c r="BH2674" s="9"/>
      <c r="BJ2674" s="9"/>
      <c r="BK2674" s="52" t="s">
        <v>6313</v>
      </c>
      <c r="BL2674" s="52">
        <v>34</v>
      </c>
      <c r="BM2674" s="52">
        <v>8</v>
      </c>
      <c r="BN2674" s="52">
        <v>20.11</v>
      </c>
      <c r="BO2674" s="52" t="s">
        <v>1238</v>
      </c>
      <c r="BP2674" s="52">
        <v>72</v>
      </c>
      <c r="BQ2674" s="52">
        <v>0</v>
      </c>
      <c r="BR2674" s="52" t="s">
        <v>6314</v>
      </c>
      <c r="BS2674" s="52" t="s">
        <v>3282</v>
      </c>
      <c r="BT2674" s="52" t="s">
        <v>50</v>
      </c>
      <c r="BU2674" s="9">
        <v>42407</v>
      </c>
      <c r="BV2674" s="52" t="s">
        <v>6315</v>
      </c>
      <c r="BW2674" s="52" t="s">
        <v>3176</v>
      </c>
    </row>
    <row r="2675" spans="1:83" s="52" customFormat="1" ht="15" customHeight="1">
      <c r="A2675" s="52">
        <v>53</v>
      </c>
      <c r="B2675" s="52" t="s">
        <v>15282</v>
      </c>
      <c r="C2675" s="43" t="s">
        <v>2755</v>
      </c>
      <c r="D2675" s="21" t="s">
        <v>100</v>
      </c>
      <c r="E2675" s="9">
        <v>42772</v>
      </c>
      <c r="F2675" s="44">
        <v>0.625</v>
      </c>
      <c r="G2675" s="52">
        <v>2</v>
      </c>
      <c r="H2675" s="52">
        <v>2017</v>
      </c>
      <c r="I2675" s="52">
        <v>1</v>
      </c>
      <c r="J2675" s="52">
        <v>1</v>
      </c>
      <c r="M2675" s="52" t="s">
        <v>6311</v>
      </c>
      <c r="N2675" s="52" t="s">
        <v>6312</v>
      </c>
      <c r="O2675" s="52" t="s">
        <v>8602</v>
      </c>
      <c r="P2675" s="52">
        <v>34</v>
      </c>
      <c r="Q2675" s="52">
        <v>8</v>
      </c>
      <c r="R2675" s="52">
        <v>37.03</v>
      </c>
      <c r="S2675" s="52" t="s">
        <v>2756</v>
      </c>
      <c r="T2675" s="52">
        <v>72</v>
      </c>
      <c r="U2675" s="52">
        <v>0</v>
      </c>
      <c r="V2675" s="52">
        <v>15.52</v>
      </c>
      <c r="W2675" s="52" t="s">
        <v>3282</v>
      </c>
      <c r="X2675" s="52" t="s">
        <v>1153</v>
      </c>
      <c r="Y2675" s="52">
        <v>0.6</v>
      </c>
      <c r="Z2675" s="52">
        <v>6</v>
      </c>
      <c r="AC2675" s="52">
        <v>1</v>
      </c>
      <c r="AG2675" s="52">
        <v>1</v>
      </c>
      <c r="AI2675" s="52">
        <v>1</v>
      </c>
      <c r="AM2675" s="52">
        <v>1</v>
      </c>
      <c r="AP2675" s="52">
        <v>1</v>
      </c>
      <c r="AS2675" s="52">
        <v>1</v>
      </c>
      <c r="AV2675" s="52">
        <v>1</v>
      </c>
      <c r="AX2675" s="52">
        <v>1</v>
      </c>
      <c r="BA2675" s="52">
        <v>1</v>
      </c>
      <c r="BC2675" s="52">
        <v>1</v>
      </c>
      <c r="BD2675" s="57">
        <v>42772</v>
      </c>
      <c r="BF2675" s="9"/>
      <c r="BH2675" s="9"/>
      <c r="BJ2675" s="9"/>
      <c r="BK2675" s="52" t="s">
        <v>6313</v>
      </c>
      <c r="BL2675" s="52">
        <v>34</v>
      </c>
      <c r="BM2675" s="52">
        <v>8</v>
      </c>
      <c r="BN2675" s="52">
        <v>20.11</v>
      </c>
      <c r="BO2675" s="52" t="s">
        <v>1238</v>
      </c>
      <c r="BP2675" s="52">
        <v>72</v>
      </c>
      <c r="BQ2675" s="52">
        <v>0</v>
      </c>
      <c r="BR2675" s="52" t="s">
        <v>6314</v>
      </c>
      <c r="BS2675" s="52" t="s">
        <v>3282</v>
      </c>
      <c r="BT2675" s="52" t="s">
        <v>50</v>
      </c>
      <c r="BU2675" s="9">
        <v>42407</v>
      </c>
      <c r="BV2675" s="52" t="s">
        <v>6315</v>
      </c>
      <c r="BW2675" s="52" t="s">
        <v>3176</v>
      </c>
    </row>
    <row r="2676" spans="1:83" s="52" customFormat="1" ht="15" customHeight="1">
      <c r="A2676" s="52">
        <v>71</v>
      </c>
      <c r="B2676" s="52" t="s">
        <v>3182</v>
      </c>
      <c r="C2676" s="43" t="s">
        <v>3228</v>
      </c>
      <c r="D2676" s="21" t="s">
        <v>318</v>
      </c>
      <c r="E2676" s="9">
        <v>42773</v>
      </c>
      <c r="F2676" s="44">
        <v>0.5</v>
      </c>
      <c r="G2676" s="52">
        <v>2</v>
      </c>
      <c r="H2676" s="52">
        <v>2017</v>
      </c>
      <c r="I2676" s="52">
        <v>1</v>
      </c>
      <c r="J2676" s="52">
        <v>1</v>
      </c>
      <c r="M2676" s="52" t="s">
        <v>3069</v>
      </c>
      <c r="N2676" s="52" t="s">
        <v>2075</v>
      </c>
      <c r="O2676" s="52" t="s">
        <v>8607</v>
      </c>
      <c r="P2676" s="52">
        <v>39</v>
      </c>
      <c r="Q2676" s="52">
        <v>44</v>
      </c>
      <c r="R2676" s="52">
        <v>6</v>
      </c>
      <c r="S2676" s="52" t="s">
        <v>2756</v>
      </c>
      <c r="T2676" s="52">
        <v>73</v>
      </c>
      <c r="U2676" s="52">
        <v>23</v>
      </c>
      <c r="V2676" s="52">
        <v>45</v>
      </c>
      <c r="W2676" s="52" t="s">
        <v>3282</v>
      </c>
      <c r="X2676" s="52" t="s">
        <v>1153</v>
      </c>
      <c r="Y2676" s="52">
        <v>0.41</v>
      </c>
      <c r="Z2676" s="52">
        <v>2.1</v>
      </c>
      <c r="AC2676" s="52">
        <v>1</v>
      </c>
      <c r="AF2676" s="52">
        <v>1</v>
      </c>
      <c r="AH2676" s="52">
        <v>1</v>
      </c>
      <c r="AM2676" s="52">
        <v>1</v>
      </c>
      <c r="AP2676" s="52">
        <v>1</v>
      </c>
      <c r="AS2676" s="52">
        <v>1</v>
      </c>
      <c r="AV2676" s="52">
        <v>1</v>
      </c>
      <c r="AY2676" s="52">
        <v>1</v>
      </c>
      <c r="BB2676" s="52">
        <v>1</v>
      </c>
      <c r="BC2676" s="52">
        <v>1</v>
      </c>
      <c r="BD2676" s="57">
        <v>42773</v>
      </c>
      <c r="BF2676" s="9"/>
      <c r="BH2676" s="9"/>
      <c r="BJ2676" s="9"/>
      <c r="BK2676" s="52" t="s">
        <v>4407</v>
      </c>
      <c r="BU2676" s="9"/>
      <c r="BV2676" s="52" t="s">
        <v>6727</v>
      </c>
      <c r="BW2676" s="52" t="s">
        <v>3806</v>
      </c>
      <c r="BZ2676" s="52">
        <v>1</v>
      </c>
      <c r="CA2676" s="52">
        <v>1</v>
      </c>
    </row>
    <row r="2677" spans="1:83" s="52" customFormat="1" ht="15" customHeight="1">
      <c r="A2677" s="52">
        <v>20174421</v>
      </c>
      <c r="B2677" s="52" t="s">
        <v>3182</v>
      </c>
      <c r="C2677" s="43" t="s">
        <v>4530</v>
      </c>
      <c r="D2677" s="21" t="s">
        <v>238</v>
      </c>
      <c r="E2677" s="9">
        <v>42774</v>
      </c>
      <c r="F2677" s="44">
        <v>0.72916666666666663</v>
      </c>
      <c r="G2677" s="52">
        <v>2</v>
      </c>
      <c r="H2677" s="52">
        <v>2017</v>
      </c>
      <c r="I2677" s="52">
        <v>1</v>
      </c>
      <c r="J2677" s="52">
        <v>1</v>
      </c>
      <c r="M2677" s="52" t="s">
        <v>96</v>
      </c>
      <c r="N2677" s="52" t="s">
        <v>599</v>
      </c>
      <c r="O2677" s="52" t="s">
        <v>15403</v>
      </c>
      <c r="P2677" s="52">
        <v>37</v>
      </c>
      <c r="Q2677" s="52">
        <v>8</v>
      </c>
      <c r="R2677" s="52">
        <v>55.26</v>
      </c>
      <c r="S2677" s="52" t="s">
        <v>2756</v>
      </c>
      <c r="T2677" s="52">
        <v>73</v>
      </c>
      <c r="U2677" s="52">
        <v>10</v>
      </c>
      <c r="V2677" s="52">
        <v>35.619999999999997</v>
      </c>
      <c r="W2677" s="52" t="s">
        <v>3282</v>
      </c>
      <c r="X2677" s="52" t="s">
        <v>1153</v>
      </c>
      <c r="Y2677" s="52">
        <v>0.48</v>
      </c>
      <c r="Z2677" s="52">
        <v>3</v>
      </c>
      <c r="AC2677" s="52">
        <v>1</v>
      </c>
      <c r="AF2677" s="52">
        <v>1</v>
      </c>
      <c r="AH2677" s="52">
        <v>1</v>
      </c>
      <c r="AM2677" s="52">
        <v>1</v>
      </c>
      <c r="AP2677" s="52">
        <v>1</v>
      </c>
      <c r="AS2677" s="52">
        <v>1</v>
      </c>
      <c r="AV2677" s="52">
        <v>1</v>
      </c>
      <c r="AX2677" s="52">
        <v>1</v>
      </c>
      <c r="BA2677" s="52">
        <v>1</v>
      </c>
      <c r="BD2677" s="57">
        <v>42774</v>
      </c>
      <c r="BF2677" s="9"/>
      <c r="BH2677" s="9"/>
      <c r="BI2677" s="52" t="s">
        <v>6412</v>
      </c>
      <c r="BJ2677" s="9">
        <v>42774</v>
      </c>
      <c r="BK2677" s="52" t="s">
        <v>6415</v>
      </c>
      <c r="BL2677" s="52">
        <v>36</v>
      </c>
      <c r="BM2677" s="52">
        <v>36</v>
      </c>
      <c r="BN2677" s="52">
        <v>23.38</v>
      </c>
      <c r="BO2677" s="52" t="s">
        <v>2756</v>
      </c>
      <c r="BP2677" s="52">
        <v>73</v>
      </c>
      <c r="BQ2677" s="52">
        <v>2</v>
      </c>
      <c r="BR2677" s="52">
        <v>54.89</v>
      </c>
      <c r="BS2677" s="52" t="s">
        <v>3282</v>
      </c>
      <c r="BT2677" s="52" t="s">
        <v>50</v>
      </c>
      <c r="BU2677" s="9">
        <v>42775</v>
      </c>
      <c r="BV2677" s="52" t="s">
        <v>6416</v>
      </c>
      <c r="BW2677" s="52" t="s">
        <v>6417</v>
      </c>
      <c r="BY2677" s="52">
        <v>1</v>
      </c>
      <c r="CA2677" s="52">
        <v>1</v>
      </c>
    </row>
    <row r="2678" spans="1:83" s="52" customFormat="1" ht="15" customHeight="1">
      <c r="A2678" s="52" t="s">
        <v>6550</v>
      </c>
      <c r="B2678" s="52" t="s">
        <v>3182</v>
      </c>
      <c r="C2678" s="43" t="s">
        <v>4530</v>
      </c>
      <c r="D2678" s="21" t="s">
        <v>238</v>
      </c>
      <c r="E2678" s="9">
        <v>42774</v>
      </c>
      <c r="F2678" s="44">
        <v>0.6875</v>
      </c>
      <c r="G2678" s="52">
        <v>2</v>
      </c>
      <c r="H2678" s="52">
        <v>2017</v>
      </c>
      <c r="I2678" s="52">
        <v>1</v>
      </c>
      <c r="J2678" s="52">
        <v>1</v>
      </c>
      <c r="M2678" s="52" t="s">
        <v>68</v>
      </c>
      <c r="N2678" s="52" t="s">
        <v>5015</v>
      </c>
      <c r="O2678" s="52" t="s">
        <v>8604</v>
      </c>
      <c r="P2678" s="52">
        <v>41</v>
      </c>
      <c r="Q2678" s="52">
        <v>51</v>
      </c>
      <c r="R2678" s="52">
        <v>59.9</v>
      </c>
      <c r="S2678" s="52" t="s">
        <v>2756</v>
      </c>
      <c r="T2678" s="52">
        <v>73</v>
      </c>
      <c r="U2678" s="52">
        <v>49</v>
      </c>
      <c r="V2678" s="52">
        <v>46.17</v>
      </c>
      <c r="W2678" s="52" t="s">
        <v>3282</v>
      </c>
      <c r="X2678" s="52" t="s">
        <v>1153</v>
      </c>
      <c r="Y2678" s="52">
        <v>0.43</v>
      </c>
      <c r="Z2678" s="52">
        <v>3</v>
      </c>
      <c r="AC2678" s="52">
        <v>1</v>
      </c>
      <c r="AE2678" s="52">
        <v>1</v>
      </c>
      <c r="AK2678" s="52" t="s">
        <v>6551</v>
      </c>
      <c r="AM2678" s="52">
        <v>1</v>
      </c>
      <c r="AP2678" s="52">
        <v>1</v>
      </c>
      <c r="AS2678" s="52">
        <v>1</v>
      </c>
      <c r="AV2678" s="52">
        <v>1</v>
      </c>
      <c r="AX2678" s="52">
        <v>1</v>
      </c>
      <c r="BA2678" s="52">
        <v>1</v>
      </c>
      <c r="BD2678" s="57"/>
      <c r="BF2678" s="9"/>
      <c r="BG2678" s="52">
        <v>1</v>
      </c>
      <c r="BH2678" s="9">
        <v>42774</v>
      </c>
      <c r="BJ2678" s="9"/>
      <c r="BL2678" s="52">
        <v>41</v>
      </c>
      <c r="BM2678" s="52">
        <v>47</v>
      </c>
      <c r="BN2678" s="52">
        <v>24.03</v>
      </c>
      <c r="BO2678" s="52" t="s">
        <v>2756</v>
      </c>
      <c r="BP2678" s="52">
        <v>73</v>
      </c>
      <c r="BQ2678" s="52">
        <v>55</v>
      </c>
      <c r="BR2678" s="52">
        <v>8.42</v>
      </c>
      <c r="BS2678" s="52" t="s">
        <v>3282</v>
      </c>
      <c r="BT2678" s="52" t="s">
        <v>50</v>
      </c>
      <c r="BU2678" s="9"/>
      <c r="BV2678" s="52" t="s">
        <v>6552</v>
      </c>
    </row>
    <row r="2679" spans="1:83" s="52" customFormat="1" ht="15" customHeight="1">
      <c r="A2679" s="52">
        <v>72</v>
      </c>
      <c r="B2679" s="52" t="s">
        <v>15282</v>
      </c>
      <c r="C2679" s="43" t="s">
        <v>2245</v>
      </c>
      <c r="D2679" s="21" t="s">
        <v>85</v>
      </c>
      <c r="E2679" s="9">
        <v>42774</v>
      </c>
      <c r="F2679" s="44">
        <v>0.52083333333333337</v>
      </c>
      <c r="G2679" s="52">
        <v>2</v>
      </c>
      <c r="H2679" s="52">
        <v>2017</v>
      </c>
      <c r="I2679" s="52">
        <v>1</v>
      </c>
      <c r="J2679" s="52">
        <v>1</v>
      </c>
      <c r="M2679" s="52" t="s">
        <v>3069</v>
      </c>
      <c r="N2679" s="52" t="s">
        <v>2075</v>
      </c>
      <c r="O2679" s="52" t="s">
        <v>8607</v>
      </c>
      <c r="P2679" s="52">
        <v>39</v>
      </c>
      <c r="Q2679" s="52">
        <v>44</v>
      </c>
      <c r="R2679" s="52">
        <v>20</v>
      </c>
      <c r="S2679" s="52" t="s">
        <v>2756</v>
      </c>
      <c r="T2679" s="52">
        <v>73</v>
      </c>
      <c r="U2679" s="52">
        <v>23</v>
      </c>
      <c r="V2679" s="52">
        <v>40</v>
      </c>
      <c r="W2679" s="52" t="s">
        <v>3282</v>
      </c>
      <c r="X2679" s="52" t="s">
        <v>1153</v>
      </c>
      <c r="Y2679" s="52">
        <v>0.44</v>
      </c>
      <c r="Z2679" s="52">
        <v>2.2000000000000002</v>
      </c>
      <c r="AC2679" s="52">
        <v>1</v>
      </c>
      <c r="AF2679" s="52">
        <v>1</v>
      </c>
      <c r="AH2679" s="52">
        <v>1</v>
      </c>
      <c r="AM2679" s="52">
        <v>1</v>
      </c>
      <c r="AP2679" s="52">
        <v>1</v>
      </c>
      <c r="AS2679" s="52">
        <v>1</v>
      </c>
      <c r="AV2679" s="52">
        <v>1</v>
      </c>
      <c r="AY2679" s="52">
        <v>1</v>
      </c>
      <c r="BB2679" s="52">
        <v>1</v>
      </c>
      <c r="BC2679" s="52">
        <v>1</v>
      </c>
      <c r="BD2679" s="57">
        <v>42774</v>
      </c>
      <c r="BF2679" s="9"/>
      <c r="BH2679" s="9"/>
      <c r="BJ2679" s="9"/>
      <c r="BK2679" s="52" t="s">
        <v>4407</v>
      </c>
      <c r="BU2679" s="9"/>
      <c r="BV2679" s="52" t="s">
        <v>6727</v>
      </c>
      <c r="BW2679" s="52" t="s">
        <v>3806</v>
      </c>
      <c r="BZ2679" s="52">
        <v>1</v>
      </c>
      <c r="CA2679" s="52">
        <v>1</v>
      </c>
    </row>
    <row r="2680" spans="1:83" s="52" customFormat="1" ht="15" customHeight="1">
      <c r="A2680" s="52">
        <v>73</v>
      </c>
      <c r="B2680" s="52" t="s">
        <v>3182</v>
      </c>
      <c r="C2680" s="43" t="s">
        <v>3228</v>
      </c>
      <c r="D2680" s="21" t="s">
        <v>318</v>
      </c>
      <c r="E2680" s="9">
        <v>42774</v>
      </c>
      <c r="F2680" s="44">
        <v>0.69097222222222221</v>
      </c>
      <c r="G2680" s="52">
        <v>2</v>
      </c>
      <c r="H2680" s="52">
        <v>2017</v>
      </c>
      <c r="I2680" s="52">
        <v>1</v>
      </c>
      <c r="J2680" s="52">
        <v>1</v>
      </c>
      <c r="M2680" s="52" t="s">
        <v>3823</v>
      </c>
      <c r="N2680" s="52" t="s">
        <v>2079</v>
      </c>
      <c r="O2680" s="52" t="s">
        <v>8607</v>
      </c>
      <c r="P2680" s="52">
        <v>39</v>
      </c>
      <c r="Q2680" s="52">
        <v>57</v>
      </c>
      <c r="R2680" s="52">
        <v>26</v>
      </c>
      <c r="S2680" s="52" t="s">
        <v>2756</v>
      </c>
      <c r="T2680" s="52">
        <v>73</v>
      </c>
      <c r="U2680" s="52">
        <v>35</v>
      </c>
      <c r="V2680" s="52">
        <v>34</v>
      </c>
      <c r="W2680" s="52" t="s">
        <v>3282</v>
      </c>
      <c r="X2680" s="52" t="s">
        <v>1153</v>
      </c>
      <c r="Y2680" s="52">
        <v>0.3</v>
      </c>
      <c r="Z2680" s="52">
        <v>3.5</v>
      </c>
      <c r="AC2680" s="52">
        <v>1</v>
      </c>
      <c r="AF2680" s="52">
        <v>1</v>
      </c>
      <c r="AH2680" s="52">
        <v>1</v>
      </c>
      <c r="AM2680" s="52">
        <v>1</v>
      </c>
      <c r="AP2680" s="52">
        <v>1</v>
      </c>
      <c r="AS2680" s="52">
        <v>1</v>
      </c>
      <c r="AV2680" s="52">
        <v>1</v>
      </c>
      <c r="AY2680" s="52">
        <v>1</v>
      </c>
      <c r="BB2680" s="52">
        <v>1</v>
      </c>
      <c r="BC2680" s="52">
        <v>1</v>
      </c>
      <c r="BD2680" s="57">
        <v>42774</v>
      </c>
      <c r="BF2680" s="9"/>
      <c r="BH2680" s="9"/>
      <c r="BJ2680" s="9"/>
      <c r="BK2680" s="52" t="s">
        <v>4407</v>
      </c>
      <c r="BU2680" s="9"/>
      <c r="BV2680" s="52" t="s">
        <v>6727</v>
      </c>
      <c r="BW2680" s="52" t="s">
        <v>3806</v>
      </c>
      <c r="BZ2680" s="52">
        <v>1</v>
      </c>
      <c r="CA2680" s="52">
        <v>1</v>
      </c>
    </row>
    <row r="2681" spans="1:83" s="52" customFormat="1" ht="15" customHeight="1">
      <c r="A2681" s="52">
        <v>52017054</v>
      </c>
      <c r="B2681" s="52" t="s">
        <v>15282</v>
      </c>
      <c r="C2681" s="43" t="s">
        <v>3203</v>
      </c>
      <c r="D2681" s="21" t="s">
        <v>88</v>
      </c>
      <c r="E2681" s="9">
        <v>42774</v>
      </c>
      <c r="F2681" s="44">
        <v>0.51041666666666663</v>
      </c>
      <c r="G2681" s="52">
        <v>2</v>
      </c>
      <c r="H2681" s="52">
        <v>2017</v>
      </c>
      <c r="I2681" s="52">
        <v>1</v>
      </c>
      <c r="J2681" s="52">
        <v>1</v>
      </c>
      <c r="M2681" s="52" t="s">
        <v>6250</v>
      </c>
      <c r="N2681" s="52" t="s">
        <v>252</v>
      </c>
      <c r="O2681" s="52" t="s">
        <v>1619</v>
      </c>
      <c r="P2681" s="52">
        <v>32</v>
      </c>
      <c r="Q2681" s="52">
        <v>46</v>
      </c>
      <c r="R2681" s="52">
        <v>58.54</v>
      </c>
      <c r="S2681" s="52" t="s">
        <v>2756</v>
      </c>
      <c r="T2681" s="52">
        <v>71</v>
      </c>
      <c r="U2681" s="52">
        <v>32</v>
      </c>
      <c r="V2681" s="52">
        <v>0.62</v>
      </c>
      <c r="W2681" s="52" t="s">
        <v>3282</v>
      </c>
      <c r="X2681" s="52" t="s">
        <v>1153</v>
      </c>
      <c r="Y2681" s="52">
        <v>1.8</v>
      </c>
      <c r="Z2681" s="52">
        <v>90</v>
      </c>
      <c r="AC2681" s="52">
        <v>1</v>
      </c>
      <c r="AD2681" s="52">
        <v>1</v>
      </c>
      <c r="AJ2681" s="52">
        <v>1</v>
      </c>
      <c r="AM2681" s="52">
        <v>1</v>
      </c>
      <c r="AP2681" s="52">
        <v>1</v>
      </c>
      <c r="AS2681" s="52">
        <v>1</v>
      </c>
      <c r="AV2681" s="52">
        <v>1</v>
      </c>
      <c r="AY2681" s="52">
        <v>1</v>
      </c>
      <c r="BD2681" s="57"/>
      <c r="BF2681" s="9"/>
      <c r="BH2681" s="9"/>
      <c r="BJ2681" s="9"/>
      <c r="BK2681" s="52" t="s">
        <v>5897</v>
      </c>
      <c r="BU2681" s="9">
        <v>42774</v>
      </c>
      <c r="BV2681" s="52" t="s">
        <v>6251</v>
      </c>
      <c r="BW2681" s="52" t="s">
        <v>4160</v>
      </c>
    </row>
    <row r="2682" spans="1:83" s="52" customFormat="1" ht="15" customHeight="1">
      <c r="A2682" s="52">
        <v>52017053</v>
      </c>
      <c r="B2682" s="52" t="s">
        <v>3182</v>
      </c>
      <c r="C2682" s="43" t="s">
        <v>4530</v>
      </c>
      <c r="D2682" s="21" t="s">
        <v>238</v>
      </c>
      <c r="E2682" s="9">
        <v>42774</v>
      </c>
      <c r="F2682" s="44">
        <v>0.375</v>
      </c>
      <c r="G2682" s="52">
        <v>2</v>
      </c>
      <c r="H2682" s="52">
        <v>2017</v>
      </c>
      <c r="I2682" s="52">
        <v>2</v>
      </c>
      <c r="J2682" s="52">
        <v>1</v>
      </c>
      <c r="K2682" s="52">
        <v>1</v>
      </c>
      <c r="M2682" s="52" t="s">
        <v>6247</v>
      </c>
      <c r="N2682" s="52" t="s">
        <v>137</v>
      </c>
      <c r="O2682" s="52" t="s">
        <v>1619</v>
      </c>
      <c r="P2682" s="52">
        <v>33</v>
      </c>
      <c r="Q2682" s="52">
        <v>23</v>
      </c>
      <c r="R2682" s="52">
        <v>37.909999999999997</v>
      </c>
      <c r="S2682" s="52" t="s">
        <v>2756</v>
      </c>
      <c r="T2682" s="52">
        <v>71</v>
      </c>
      <c r="U2682" s="52">
        <v>41</v>
      </c>
      <c r="V2682" s="52">
        <v>44.68</v>
      </c>
      <c r="W2682" s="52" t="s">
        <v>3282</v>
      </c>
      <c r="X2682" s="52" t="s">
        <v>1153</v>
      </c>
      <c r="Y2682" s="52">
        <v>0.63</v>
      </c>
      <c r="Z2682" s="52">
        <v>4.0999999999999996</v>
      </c>
      <c r="AB2682" s="52">
        <v>1</v>
      </c>
      <c r="AD2682" s="52">
        <v>1</v>
      </c>
      <c r="AH2682" s="52">
        <v>1</v>
      </c>
      <c r="AM2682" s="52">
        <v>1</v>
      </c>
      <c r="AP2682" s="52">
        <v>1</v>
      </c>
      <c r="AS2682" s="52">
        <v>1</v>
      </c>
      <c r="AU2682" s="52">
        <v>1</v>
      </c>
      <c r="AW2682" s="52" t="s">
        <v>6248</v>
      </c>
      <c r="BA2682" s="52">
        <v>1</v>
      </c>
      <c r="BD2682" s="57"/>
      <c r="BF2682" s="9"/>
      <c r="BH2682" s="9"/>
      <c r="BJ2682" s="9"/>
      <c r="BK2682" s="52" t="s">
        <v>3987</v>
      </c>
      <c r="BU2682" s="9">
        <v>42774</v>
      </c>
      <c r="BV2682" s="52" t="s">
        <v>6249</v>
      </c>
      <c r="BW2682" s="52" t="s">
        <v>5320</v>
      </c>
    </row>
    <row r="2683" spans="1:83" s="52" customFormat="1" ht="15" customHeight="1">
      <c r="A2683" s="52" t="s">
        <v>6646</v>
      </c>
      <c r="B2683" s="52" t="s">
        <v>15282</v>
      </c>
      <c r="C2683" s="43" t="s">
        <v>3294</v>
      </c>
      <c r="D2683" s="21" t="s">
        <v>420</v>
      </c>
      <c r="E2683" s="9">
        <v>42775</v>
      </c>
      <c r="F2683" s="44">
        <v>0.6875</v>
      </c>
      <c r="G2683" s="52">
        <v>2</v>
      </c>
      <c r="H2683" s="52">
        <v>2017</v>
      </c>
      <c r="I2683" s="52">
        <v>1</v>
      </c>
      <c r="J2683" s="52">
        <v>1</v>
      </c>
      <c r="M2683" s="52" t="s">
        <v>2496</v>
      </c>
      <c r="N2683" s="52" t="s">
        <v>3028</v>
      </c>
      <c r="O2683" s="52" t="s">
        <v>8605</v>
      </c>
      <c r="P2683" s="52">
        <v>45</v>
      </c>
      <c r="Q2683" s="52">
        <v>23</v>
      </c>
      <c r="R2683" s="52">
        <v>47.5</v>
      </c>
      <c r="S2683" s="52" t="s">
        <v>2756</v>
      </c>
      <c r="T2683" s="52">
        <v>72</v>
      </c>
      <c r="U2683" s="52">
        <v>42</v>
      </c>
      <c r="V2683" s="52">
        <v>31.7</v>
      </c>
      <c r="W2683" s="52" t="s">
        <v>3282</v>
      </c>
      <c r="X2683" s="52" t="s">
        <v>1153</v>
      </c>
      <c r="Y2683" s="52">
        <v>3</v>
      </c>
      <c r="Z2683" s="52" t="s">
        <v>7940</v>
      </c>
      <c r="AA2683" s="52">
        <v>1</v>
      </c>
      <c r="AE2683" s="52">
        <v>1</v>
      </c>
      <c r="AH2683" s="52">
        <v>1</v>
      </c>
      <c r="AM2683" s="52">
        <v>1</v>
      </c>
      <c r="AP2683" s="52">
        <v>1</v>
      </c>
      <c r="AS2683" s="52">
        <v>1</v>
      </c>
      <c r="AV2683" s="52">
        <v>1</v>
      </c>
      <c r="AX2683" s="52">
        <v>1</v>
      </c>
      <c r="BA2683" s="52">
        <v>1</v>
      </c>
      <c r="BD2683" s="57"/>
      <c r="BF2683" s="9"/>
      <c r="BH2683" s="9"/>
      <c r="BJ2683" s="57"/>
      <c r="BK2683" s="52" t="s">
        <v>2337</v>
      </c>
      <c r="BL2683" s="52">
        <v>45</v>
      </c>
      <c r="BM2683" s="52">
        <v>23</v>
      </c>
      <c r="BN2683" s="52">
        <v>47.5</v>
      </c>
      <c r="BO2683" s="52" t="s">
        <v>2756</v>
      </c>
      <c r="BP2683" s="52">
        <v>72</v>
      </c>
      <c r="BQ2683" s="52">
        <v>42</v>
      </c>
      <c r="BR2683" s="52">
        <v>31.7</v>
      </c>
      <c r="BS2683" s="52" t="s">
        <v>3282</v>
      </c>
      <c r="BT2683" s="52" t="s">
        <v>50</v>
      </c>
      <c r="BU2683" s="9">
        <v>42775</v>
      </c>
      <c r="BV2683" s="52" t="s">
        <v>6647</v>
      </c>
      <c r="BW2683" s="52" t="s">
        <v>6648</v>
      </c>
    </row>
    <row r="2684" spans="1:83" s="52" customFormat="1" ht="15" customHeight="1">
      <c r="A2684" s="52">
        <v>20174422</v>
      </c>
      <c r="B2684" s="52" t="s">
        <v>3182</v>
      </c>
      <c r="C2684" s="43" t="s">
        <v>4530</v>
      </c>
      <c r="D2684" s="21" t="s">
        <v>238</v>
      </c>
      <c r="E2684" s="9">
        <v>42775</v>
      </c>
      <c r="F2684" s="44">
        <v>0.5</v>
      </c>
      <c r="G2684" s="52">
        <v>2</v>
      </c>
      <c r="H2684" s="52">
        <v>2017</v>
      </c>
      <c r="I2684" s="52">
        <v>1</v>
      </c>
      <c r="J2684" s="52">
        <v>1</v>
      </c>
      <c r="M2684" s="52" t="s">
        <v>6418</v>
      </c>
      <c r="N2684" s="52" t="s">
        <v>695</v>
      </c>
      <c r="O2684" s="52" t="s">
        <v>15403</v>
      </c>
      <c r="P2684" s="52">
        <v>37</v>
      </c>
      <c r="Q2684" s="52">
        <v>14</v>
      </c>
      <c r="R2684" s="52">
        <v>34</v>
      </c>
      <c r="S2684" s="52" t="s">
        <v>2756</v>
      </c>
      <c r="T2684" s="52">
        <v>73</v>
      </c>
      <c r="U2684" s="52">
        <v>21</v>
      </c>
      <c r="V2684" s="52">
        <v>15</v>
      </c>
      <c r="W2684" s="52" t="s">
        <v>3282</v>
      </c>
      <c r="X2684" s="52" t="s">
        <v>1153</v>
      </c>
      <c r="Y2684" s="52">
        <v>0.4</v>
      </c>
      <c r="Z2684" s="52">
        <v>4</v>
      </c>
      <c r="AC2684" s="52">
        <v>1</v>
      </c>
      <c r="AF2684" s="52">
        <v>1</v>
      </c>
      <c r="AH2684" s="52">
        <v>1</v>
      </c>
      <c r="AM2684" s="52">
        <v>1</v>
      </c>
      <c r="AP2684" s="52">
        <v>1</v>
      </c>
      <c r="AS2684" s="52">
        <v>1</v>
      </c>
      <c r="AV2684" s="52">
        <v>1</v>
      </c>
      <c r="AX2684" s="52">
        <v>1</v>
      </c>
      <c r="BA2684" s="52">
        <v>1</v>
      </c>
      <c r="BD2684" s="57"/>
      <c r="BF2684" s="9"/>
      <c r="BG2684" s="52">
        <v>1</v>
      </c>
      <c r="BH2684" s="9">
        <v>42775</v>
      </c>
      <c r="BI2684" s="52" t="s">
        <v>6419</v>
      </c>
      <c r="BJ2684" s="9">
        <v>42775</v>
      </c>
      <c r="BK2684" s="52" t="s">
        <v>6420</v>
      </c>
      <c r="BL2684" s="52">
        <v>37</v>
      </c>
      <c r="BM2684" s="52">
        <v>14</v>
      </c>
      <c r="BN2684" s="52">
        <v>31.4</v>
      </c>
      <c r="BO2684" s="52" t="s">
        <v>2756</v>
      </c>
      <c r="BP2684" s="52">
        <v>73</v>
      </c>
      <c r="BQ2684" s="52">
        <v>24</v>
      </c>
      <c r="BR2684" s="52">
        <v>31.8</v>
      </c>
      <c r="BS2684" s="52" t="s">
        <v>3282</v>
      </c>
      <c r="BT2684" s="52" t="s">
        <v>50</v>
      </c>
      <c r="BU2684" s="9">
        <v>42775</v>
      </c>
      <c r="BV2684" s="52" t="s">
        <v>6793</v>
      </c>
      <c r="BW2684" s="52" t="s">
        <v>6421</v>
      </c>
    </row>
    <row r="2685" spans="1:83" s="52" customFormat="1" ht="15" customHeight="1">
      <c r="A2685" s="52">
        <v>20174623</v>
      </c>
      <c r="B2685" s="52" t="s">
        <v>3182</v>
      </c>
      <c r="C2685" s="43" t="s">
        <v>4530</v>
      </c>
      <c r="D2685" s="21" t="s">
        <v>238</v>
      </c>
      <c r="E2685" s="9">
        <v>42775</v>
      </c>
      <c r="F2685" s="44">
        <v>0.70833333333333337</v>
      </c>
      <c r="G2685" s="52">
        <v>2</v>
      </c>
      <c r="H2685" s="52">
        <v>2017</v>
      </c>
      <c r="I2685" s="52">
        <v>1</v>
      </c>
      <c r="J2685" s="52">
        <v>1</v>
      </c>
      <c r="M2685" s="52" t="s">
        <v>6422</v>
      </c>
      <c r="N2685" s="52" t="s">
        <v>60</v>
      </c>
      <c r="O2685" s="52" t="s">
        <v>15403</v>
      </c>
      <c r="P2685" s="52">
        <v>36</v>
      </c>
      <c r="Q2685" s="52">
        <v>40</v>
      </c>
      <c r="R2685" s="52">
        <v>7.24</v>
      </c>
      <c r="S2685" s="52" t="s">
        <v>2756</v>
      </c>
      <c r="T2685" s="52">
        <v>72</v>
      </c>
      <c r="U2685" s="52">
        <v>58</v>
      </c>
      <c r="V2685" s="52">
        <v>46.43</v>
      </c>
      <c r="W2685" s="52" t="s">
        <v>3282</v>
      </c>
      <c r="X2685" s="52" t="s">
        <v>1153</v>
      </c>
      <c r="Y2685" s="52">
        <v>0.5</v>
      </c>
      <c r="Z2685" s="52">
        <v>3</v>
      </c>
      <c r="AC2685" s="52">
        <v>1</v>
      </c>
      <c r="AF2685" s="52">
        <v>1</v>
      </c>
      <c r="AH2685" s="52">
        <v>1</v>
      </c>
      <c r="AM2685" s="52">
        <v>1</v>
      </c>
      <c r="AP2685" s="52">
        <v>1</v>
      </c>
      <c r="AS2685" s="52">
        <v>1</v>
      </c>
      <c r="AV2685" s="52">
        <v>1</v>
      </c>
      <c r="AY2685" s="52">
        <v>1</v>
      </c>
      <c r="BA2685" s="52">
        <v>1</v>
      </c>
      <c r="BD2685" s="57"/>
      <c r="BF2685" s="9"/>
      <c r="BG2685" s="52">
        <v>1</v>
      </c>
      <c r="BH2685" s="9">
        <v>42776</v>
      </c>
      <c r="BI2685" s="52" t="s">
        <v>6423</v>
      </c>
      <c r="BJ2685" s="9">
        <v>42776</v>
      </c>
      <c r="BK2685" s="52" t="s">
        <v>6420</v>
      </c>
      <c r="BL2685" s="52">
        <v>36</v>
      </c>
      <c r="BM2685" s="52">
        <v>45</v>
      </c>
      <c r="BN2685" s="52">
        <v>59.02</v>
      </c>
      <c r="BO2685" s="52" t="s">
        <v>2756</v>
      </c>
      <c r="BP2685" s="52">
        <v>73</v>
      </c>
      <c r="BQ2685" s="52">
        <v>10</v>
      </c>
      <c r="BR2685" s="52">
        <v>37.729999999999997</v>
      </c>
      <c r="BS2685" s="52" t="s">
        <v>3282</v>
      </c>
      <c r="BT2685" s="52" t="s">
        <v>50</v>
      </c>
      <c r="BU2685" s="9">
        <v>42776</v>
      </c>
      <c r="BV2685" s="52" t="s">
        <v>6793</v>
      </c>
      <c r="BW2685" s="52" t="s">
        <v>5594</v>
      </c>
    </row>
    <row r="2686" spans="1:83" s="52" customFormat="1" ht="15" customHeight="1">
      <c r="A2686" s="52" t="s">
        <v>6584</v>
      </c>
      <c r="B2686" s="52" t="s">
        <v>3139</v>
      </c>
      <c r="C2686" s="43" t="s">
        <v>3140</v>
      </c>
      <c r="D2686" s="21" t="s">
        <v>3141</v>
      </c>
      <c r="E2686" s="9">
        <v>42775</v>
      </c>
      <c r="F2686" s="44">
        <v>0.625</v>
      </c>
      <c r="G2686" s="52">
        <v>2</v>
      </c>
      <c r="H2686" s="52">
        <v>2017</v>
      </c>
      <c r="I2686" s="52">
        <v>1</v>
      </c>
      <c r="J2686" s="52">
        <v>1</v>
      </c>
      <c r="M2686" s="52" t="s">
        <v>6581</v>
      </c>
      <c r="N2686" s="52" t="s">
        <v>2989</v>
      </c>
      <c r="O2686" s="52" t="s">
        <v>8604</v>
      </c>
      <c r="P2686" s="52">
        <v>42</v>
      </c>
      <c r="Q2686" s="52">
        <v>71</v>
      </c>
      <c r="R2686" s="52">
        <v>26</v>
      </c>
      <c r="S2686" s="52" t="s">
        <v>2756</v>
      </c>
      <c r="T2686" s="52">
        <v>73</v>
      </c>
      <c r="U2686" s="52">
        <v>63</v>
      </c>
      <c r="V2686" s="52">
        <v>4</v>
      </c>
      <c r="W2686" s="52" t="s">
        <v>3282</v>
      </c>
      <c r="X2686" s="52" t="s">
        <v>1153</v>
      </c>
      <c r="Y2686" s="52">
        <v>1.1000000000000001</v>
      </c>
      <c r="Z2686" s="52">
        <v>180</v>
      </c>
      <c r="AC2686" s="52">
        <v>1</v>
      </c>
      <c r="AD2686" s="52">
        <v>1</v>
      </c>
      <c r="AK2686" s="52" t="s">
        <v>6582</v>
      </c>
      <c r="AM2686" s="52">
        <v>1</v>
      </c>
      <c r="AP2686" s="52">
        <v>1</v>
      </c>
      <c r="AS2686" s="52">
        <v>1</v>
      </c>
      <c r="AV2686" s="52">
        <v>1</v>
      </c>
      <c r="AY2686" s="52">
        <v>1</v>
      </c>
      <c r="BA2686" s="52">
        <v>1</v>
      </c>
      <c r="BC2686" s="52">
        <v>1</v>
      </c>
      <c r="BD2686" s="57">
        <v>42775</v>
      </c>
      <c r="BF2686" s="9"/>
      <c r="BH2686" s="9"/>
      <c r="BJ2686" s="9"/>
      <c r="BK2686" s="52" t="s">
        <v>372</v>
      </c>
      <c r="BU2686" s="9"/>
      <c r="BV2686" s="52" t="s">
        <v>6583</v>
      </c>
      <c r="BX2686" s="52">
        <v>1</v>
      </c>
      <c r="BY2686" s="52">
        <v>1</v>
      </c>
      <c r="BZ2686" s="52">
        <v>1</v>
      </c>
    </row>
    <row r="2687" spans="1:83" s="52" customFormat="1" ht="15" customHeight="1">
      <c r="A2687" s="52" t="s">
        <v>6762</v>
      </c>
      <c r="B2687" s="52" t="s">
        <v>15282</v>
      </c>
      <c r="C2687" s="43" t="s">
        <v>2755</v>
      </c>
      <c r="D2687" s="21" t="s">
        <v>100</v>
      </c>
      <c r="E2687" s="9">
        <v>42775</v>
      </c>
      <c r="F2687" s="44">
        <v>0.66666666666666663</v>
      </c>
      <c r="G2687" s="52">
        <v>2</v>
      </c>
      <c r="H2687" s="52">
        <v>2017</v>
      </c>
      <c r="I2687" s="52">
        <v>1</v>
      </c>
      <c r="J2687" s="52">
        <v>1</v>
      </c>
      <c r="M2687" s="52" t="s">
        <v>4914</v>
      </c>
      <c r="N2687" s="52" t="s">
        <v>2912</v>
      </c>
      <c r="O2687" s="52" t="s">
        <v>15403</v>
      </c>
      <c r="P2687" s="52">
        <v>37</v>
      </c>
      <c r="Q2687" s="52">
        <v>54</v>
      </c>
      <c r="R2687" s="52">
        <v>18.27</v>
      </c>
      <c r="S2687" s="52" t="s">
        <v>2756</v>
      </c>
      <c r="T2687" s="52">
        <v>73</v>
      </c>
      <c r="U2687" s="52">
        <v>21</v>
      </c>
      <c r="V2687" s="52">
        <v>44.53</v>
      </c>
      <c r="W2687" s="52" t="s">
        <v>3282</v>
      </c>
      <c r="X2687" s="52" t="s">
        <v>1153</v>
      </c>
      <c r="Y2687" s="52">
        <v>1.5</v>
      </c>
      <c r="Z2687" s="52">
        <v>100</v>
      </c>
      <c r="AC2687" s="52">
        <v>1</v>
      </c>
      <c r="AE2687" s="52">
        <v>1</v>
      </c>
      <c r="AJ2687" s="52">
        <v>1</v>
      </c>
      <c r="AK2687" s="52" t="s">
        <v>6763</v>
      </c>
      <c r="AM2687" s="52">
        <v>1</v>
      </c>
      <c r="AP2687" s="52">
        <v>1</v>
      </c>
      <c r="AS2687" s="52">
        <v>1</v>
      </c>
      <c r="AV2687" s="52">
        <v>1</v>
      </c>
      <c r="AX2687" s="52">
        <v>1</v>
      </c>
      <c r="BA2687" s="52">
        <v>1</v>
      </c>
      <c r="BD2687" s="57"/>
      <c r="BF2687" s="9"/>
      <c r="BH2687" s="9"/>
      <c r="BI2687" s="52">
        <v>1</v>
      </c>
      <c r="BJ2687" s="9">
        <v>42775</v>
      </c>
      <c r="BU2687" s="9"/>
      <c r="BV2687" s="52" t="s">
        <v>6764</v>
      </c>
      <c r="BW2687" s="52" t="s">
        <v>6765</v>
      </c>
    </row>
    <row r="2688" spans="1:83" s="52" customFormat="1" ht="15" customHeight="1">
      <c r="B2688" s="52" t="s">
        <v>3182</v>
      </c>
      <c r="C2688" s="43" t="s">
        <v>4530</v>
      </c>
      <c r="D2688" s="21" t="s">
        <v>238</v>
      </c>
      <c r="E2688" s="9">
        <v>42776</v>
      </c>
      <c r="F2688" s="44">
        <v>0.58333333333333337</v>
      </c>
      <c r="G2688" s="52">
        <v>2</v>
      </c>
      <c r="H2688" s="52">
        <v>2017</v>
      </c>
      <c r="I2688" s="52">
        <v>1</v>
      </c>
      <c r="J2688" s="52">
        <v>1</v>
      </c>
      <c r="M2688" s="52" t="s">
        <v>6785</v>
      </c>
      <c r="N2688" s="52" t="s">
        <v>2407</v>
      </c>
      <c r="O2688" s="52" t="s">
        <v>8601</v>
      </c>
      <c r="P2688" s="52">
        <v>27</v>
      </c>
      <c r="Q2688" s="52">
        <v>20</v>
      </c>
      <c r="R2688" s="52">
        <v>22</v>
      </c>
      <c r="S2688" s="52" t="s">
        <v>2756</v>
      </c>
      <c r="T2688" s="52">
        <v>70</v>
      </c>
      <c r="U2688" s="52">
        <v>56</v>
      </c>
      <c r="V2688" s="52">
        <v>43</v>
      </c>
      <c r="W2688" s="52" t="s">
        <v>3282</v>
      </c>
      <c r="X2688" s="52" t="s">
        <v>1153</v>
      </c>
      <c r="Y2688" s="52">
        <v>0.39</v>
      </c>
      <c r="Z2688" s="52">
        <v>2</v>
      </c>
      <c r="AC2688" s="52">
        <v>1</v>
      </c>
      <c r="AF2688" s="52">
        <v>1</v>
      </c>
      <c r="AH2688" s="52">
        <v>1</v>
      </c>
      <c r="AM2688" s="52">
        <v>1</v>
      </c>
      <c r="AP2688" s="52">
        <v>1</v>
      </c>
      <c r="AS2688" s="52">
        <v>1</v>
      </c>
      <c r="AV2688" s="52">
        <v>1</v>
      </c>
      <c r="AX2688" s="52">
        <v>1</v>
      </c>
      <c r="BB2688" s="52">
        <v>1</v>
      </c>
      <c r="BC2688" s="52">
        <v>1</v>
      </c>
      <c r="BD2688" s="57">
        <v>42777</v>
      </c>
      <c r="BF2688" s="9"/>
      <c r="BG2688" s="52">
        <v>1</v>
      </c>
      <c r="BH2688" s="9">
        <v>42782</v>
      </c>
      <c r="BJ2688" s="9"/>
      <c r="BK2688" s="52" t="s">
        <v>4086</v>
      </c>
      <c r="BL2688" s="52">
        <v>27</v>
      </c>
      <c r="BM2688" s="52">
        <v>6</v>
      </c>
      <c r="BN2688" s="52">
        <v>50</v>
      </c>
      <c r="BO2688" s="52" t="s">
        <v>2756</v>
      </c>
      <c r="BP2688" s="52">
        <v>70</v>
      </c>
      <c r="BQ2688" s="52">
        <v>56</v>
      </c>
      <c r="BR2688" s="52">
        <v>27</v>
      </c>
      <c r="BS2688" s="52" t="s">
        <v>3282</v>
      </c>
      <c r="BT2688" s="52" t="s">
        <v>50</v>
      </c>
      <c r="BU2688" s="9">
        <v>42782</v>
      </c>
      <c r="BV2688" s="52" t="s">
        <v>6158</v>
      </c>
      <c r="BW2688" s="52" t="s">
        <v>6777</v>
      </c>
      <c r="BY2688" s="52">
        <v>1</v>
      </c>
      <c r="BZ2688" s="52">
        <v>1</v>
      </c>
      <c r="CC2688" s="52">
        <v>1</v>
      </c>
      <c r="CE2688" s="52">
        <v>1</v>
      </c>
    </row>
    <row r="2689" spans="1:79" s="52" customFormat="1" ht="15" customHeight="1">
      <c r="A2689" s="52">
        <v>20174424</v>
      </c>
      <c r="B2689" s="52" t="s">
        <v>3182</v>
      </c>
      <c r="C2689" s="43" t="s">
        <v>4530</v>
      </c>
      <c r="D2689" s="21" t="s">
        <v>238</v>
      </c>
      <c r="E2689" s="9">
        <v>42777</v>
      </c>
      <c r="F2689" s="44">
        <v>0.45833333333333331</v>
      </c>
      <c r="G2689" s="52">
        <v>2</v>
      </c>
      <c r="H2689" s="52">
        <v>2017</v>
      </c>
      <c r="I2689" s="52">
        <v>1</v>
      </c>
      <c r="J2689" s="52">
        <v>1</v>
      </c>
      <c r="M2689" s="52" t="s">
        <v>6424</v>
      </c>
      <c r="N2689" s="52" t="s">
        <v>695</v>
      </c>
      <c r="O2689" s="52" t="s">
        <v>15403</v>
      </c>
      <c r="P2689" s="52">
        <v>37</v>
      </c>
      <c r="Q2689" s="52">
        <v>8</v>
      </c>
      <c r="R2689" s="52">
        <v>57.59</v>
      </c>
      <c r="S2689" s="52" t="s">
        <v>2756</v>
      </c>
      <c r="T2689" s="52">
        <v>73</v>
      </c>
      <c r="U2689" s="52">
        <v>34</v>
      </c>
      <c r="V2689" s="52">
        <v>41.99</v>
      </c>
      <c r="W2689" s="52" t="s">
        <v>3282</v>
      </c>
      <c r="X2689" s="52" t="s">
        <v>1153</v>
      </c>
      <c r="Y2689" s="52">
        <v>0.35</v>
      </c>
      <c r="Z2689" s="52">
        <v>2.5</v>
      </c>
      <c r="AC2689" s="52">
        <v>1</v>
      </c>
      <c r="AF2689" s="52">
        <v>1</v>
      </c>
      <c r="AH2689" s="52">
        <v>1</v>
      </c>
      <c r="AM2689" s="52">
        <v>1</v>
      </c>
      <c r="AP2689" s="52">
        <v>1</v>
      </c>
      <c r="AS2689" s="52">
        <v>1</v>
      </c>
      <c r="AV2689" s="52">
        <v>1</v>
      </c>
      <c r="AX2689" s="52">
        <v>1</v>
      </c>
      <c r="BA2689" s="52">
        <v>1</v>
      </c>
      <c r="BD2689" s="57"/>
      <c r="BF2689" s="9"/>
      <c r="BG2689" s="52">
        <v>1</v>
      </c>
      <c r="BH2689" s="9">
        <v>42777</v>
      </c>
      <c r="BI2689" s="52" t="s">
        <v>6425</v>
      </c>
      <c r="BJ2689" s="9">
        <v>42777</v>
      </c>
      <c r="BK2689" s="52" t="s">
        <v>6420</v>
      </c>
      <c r="BL2689" s="52">
        <v>36</v>
      </c>
      <c r="BM2689" s="52">
        <v>54</v>
      </c>
      <c r="BN2689" s="52">
        <v>59.08</v>
      </c>
      <c r="BO2689" s="52" t="s">
        <v>2756</v>
      </c>
      <c r="BP2689" s="52">
        <v>73</v>
      </c>
      <c r="BQ2689" s="52">
        <v>9</v>
      </c>
      <c r="BR2689" s="52">
        <v>20.75</v>
      </c>
      <c r="BS2689" s="52" t="s">
        <v>3282</v>
      </c>
      <c r="BT2689" s="52" t="s">
        <v>50</v>
      </c>
      <c r="BU2689" s="9">
        <v>42777</v>
      </c>
      <c r="BV2689" s="52" t="s">
        <v>6420</v>
      </c>
      <c r="BW2689" s="52" t="s">
        <v>4355</v>
      </c>
    </row>
    <row r="2690" spans="1:79" s="52" customFormat="1" ht="15" customHeight="1">
      <c r="A2690" s="52">
        <v>74</v>
      </c>
      <c r="B2690" s="52" t="s">
        <v>15282</v>
      </c>
      <c r="C2690" s="43" t="s">
        <v>2755</v>
      </c>
      <c r="D2690" s="21" t="s">
        <v>100</v>
      </c>
      <c r="E2690" s="9">
        <v>42777</v>
      </c>
      <c r="F2690" s="44">
        <v>0.58333333333333337</v>
      </c>
      <c r="G2690" s="52">
        <v>2</v>
      </c>
      <c r="H2690" s="52">
        <v>2017</v>
      </c>
      <c r="I2690" s="52">
        <v>1</v>
      </c>
      <c r="K2690" s="52">
        <v>1</v>
      </c>
      <c r="M2690" s="52" t="s">
        <v>4427</v>
      </c>
      <c r="N2690" s="52" t="s">
        <v>2075</v>
      </c>
      <c r="O2690" s="52" t="s">
        <v>8607</v>
      </c>
      <c r="P2690" s="52">
        <v>39</v>
      </c>
      <c r="Q2690" s="52">
        <v>1</v>
      </c>
      <c r="R2690" s="52">
        <v>46.32</v>
      </c>
      <c r="S2690" s="52" t="s">
        <v>2756</v>
      </c>
      <c r="T2690" s="52">
        <v>73</v>
      </c>
      <c r="U2690" s="52">
        <v>23</v>
      </c>
      <c r="V2690" s="52">
        <v>43.28</v>
      </c>
      <c r="W2690" s="52" t="s">
        <v>3282</v>
      </c>
      <c r="X2690" s="52" t="s">
        <v>1153</v>
      </c>
      <c r="Y2690" s="52">
        <v>1.5</v>
      </c>
      <c r="Z2690" s="52">
        <v>150</v>
      </c>
      <c r="AB2690" s="52">
        <v>1</v>
      </c>
      <c r="AD2690" s="52">
        <v>1</v>
      </c>
      <c r="AH2690" s="52">
        <v>1</v>
      </c>
      <c r="AL2690" s="52">
        <v>1</v>
      </c>
      <c r="AN2690" s="52" t="s">
        <v>6730</v>
      </c>
      <c r="AP2690" s="52">
        <v>1</v>
      </c>
      <c r="AS2690" s="52">
        <v>1</v>
      </c>
      <c r="AU2690" s="52">
        <v>1</v>
      </c>
      <c r="AW2690" s="52" t="s">
        <v>6731</v>
      </c>
      <c r="BA2690" s="52">
        <v>1</v>
      </c>
      <c r="BD2690" s="57"/>
      <c r="BF2690" s="9"/>
      <c r="BH2690" s="9"/>
      <c r="BI2690" s="52">
        <v>1</v>
      </c>
      <c r="BJ2690" s="9">
        <v>42779</v>
      </c>
      <c r="BK2690" s="52" t="s">
        <v>5679</v>
      </c>
      <c r="BL2690" s="52">
        <v>39</v>
      </c>
      <c r="BM2690" s="52">
        <v>47</v>
      </c>
      <c r="BN2690" s="52">
        <v>40</v>
      </c>
      <c r="BO2690" s="52" t="s">
        <v>2756</v>
      </c>
      <c r="BP2690" s="52">
        <v>73</v>
      </c>
      <c r="BQ2690" s="52">
        <v>15</v>
      </c>
      <c r="BR2690" s="52">
        <v>30.26</v>
      </c>
      <c r="BS2690" s="52" t="s">
        <v>3282</v>
      </c>
      <c r="BT2690" s="52" t="s">
        <v>50</v>
      </c>
      <c r="BU2690" s="9">
        <v>42779</v>
      </c>
      <c r="BV2690" s="52" t="s">
        <v>6732</v>
      </c>
      <c r="BW2690" s="52" t="s">
        <v>3815</v>
      </c>
    </row>
    <row r="2691" spans="1:79" s="52" customFormat="1" ht="15" customHeight="1">
      <c r="A2691" s="52">
        <v>40337</v>
      </c>
      <c r="B2691" s="52" t="s">
        <v>15282</v>
      </c>
      <c r="C2691" s="43" t="s">
        <v>2755</v>
      </c>
      <c r="D2691" s="21" t="s">
        <v>100</v>
      </c>
      <c r="E2691" s="9">
        <v>42778</v>
      </c>
      <c r="F2691" s="44">
        <v>0.48819444444444443</v>
      </c>
      <c r="G2691" s="52">
        <v>2</v>
      </c>
      <c r="H2691" s="52">
        <v>2017</v>
      </c>
      <c r="I2691" s="52">
        <v>1</v>
      </c>
      <c r="J2691" s="52">
        <v>1</v>
      </c>
      <c r="M2691" s="52" t="s">
        <v>6204</v>
      </c>
      <c r="N2691" s="52" t="s">
        <v>948</v>
      </c>
      <c r="O2691" s="52" t="s">
        <v>944</v>
      </c>
      <c r="P2691" s="52">
        <v>31</v>
      </c>
      <c r="Q2691" s="52">
        <v>58</v>
      </c>
      <c r="R2691" s="52" t="s">
        <v>6205</v>
      </c>
      <c r="S2691" s="52" t="s">
        <v>2756</v>
      </c>
      <c r="T2691" s="52">
        <v>71</v>
      </c>
      <c r="U2691" s="52">
        <v>31</v>
      </c>
      <c r="V2691" s="52" t="s">
        <v>6206</v>
      </c>
      <c r="W2691" s="52" t="s">
        <v>3282</v>
      </c>
      <c r="X2691" s="52" t="s">
        <v>1153</v>
      </c>
      <c r="Y2691" s="52">
        <v>0.35</v>
      </c>
      <c r="Z2691" s="52" t="s">
        <v>6197</v>
      </c>
      <c r="AB2691" s="52">
        <v>1</v>
      </c>
      <c r="AG2691" s="52">
        <v>1</v>
      </c>
      <c r="AH2691" s="52">
        <v>1</v>
      </c>
      <c r="AJ2691" s="52">
        <v>1</v>
      </c>
      <c r="AL2691" s="52">
        <v>1</v>
      </c>
      <c r="AN2691" s="52" t="s">
        <v>6207</v>
      </c>
      <c r="AP2691" s="52">
        <v>1</v>
      </c>
      <c r="AQ2691" s="52" t="s">
        <v>6207</v>
      </c>
      <c r="AS2691" s="52">
        <v>1</v>
      </c>
      <c r="AV2691" s="52">
        <v>1</v>
      </c>
      <c r="AX2691" s="52">
        <v>1</v>
      </c>
      <c r="BA2691" s="52">
        <v>1</v>
      </c>
      <c r="BD2691" s="57"/>
      <c r="BF2691" s="9"/>
      <c r="BH2691" s="9"/>
      <c r="BJ2691" s="9"/>
      <c r="BK2691" s="52" t="s">
        <v>6199</v>
      </c>
      <c r="BL2691" s="52">
        <v>32</v>
      </c>
      <c r="BM2691" s="52">
        <v>8</v>
      </c>
      <c r="BN2691" s="52" t="s">
        <v>4099</v>
      </c>
      <c r="BO2691" s="52" t="s">
        <v>2756</v>
      </c>
      <c r="BP2691" s="52">
        <v>71</v>
      </c>
      <c r="BQ2691" s="52">
        <v>31</v>
      </c>
      <c r="BR2691" s="52" t="s">
        <v>4100</v>
      </c>
      <c r="BS2691" s="52" t="s">
        <v>3282</v>
      </c>
      <c r="BT2691" s="52" t="s">
        <v>50</v>
      </c>
      <c r="BU2691" s="9">
        <v>42778</v>
      </c>
      <c r="BV2691" s="52" t="s">
        <v>6208</v>
      </c>
      <c r="BW2691" s="52" t="s">
        <v>6209</v>
      </c>
    </row>
    <row r="2692" spans="1:79" s="52" customFormat="1" ht="15" customHeight="1">
      <c r="A2692" s="52">
        <v>40338</v>
      </c>
      <c r="B2692" s="52" t="s">
        <v>15282</v>
      </c>
      <c r="C2692" s="43" t="s">
        <v>2755</v>
      </c>
      <c r="D2692" s="21" t="s">
        <v>100</v>
      </c>
      <c r="E2692" s="9">
        <v>42778</v>
      </c>
      <c r="F2692" s="44">
        <v>0.61944444444444446</v>
      </c>
      <c r="G2692" s="52">
        <v>2</v>
      </c>
      <c r="H2692" s="52">
        <v>2017</v>
      </c>
      <c r="I2692" s="52">
        <v>1</v>
      </c>
      <c r="J2692" s="52">
        <v>1</v>
      </c>
      <c r="M2692" s="52" t="s">
        <v>4119</v>
      </c>
      <c r="N2692" s="52" t="s">
        <v>948</v>
      </c>
      <c r="O2692" s="52" t="s">
        <v>944</v>
      </c>
      <c r="P2692" s="52">
        <v>32</v>
      </c>
      <c r="Q2692" s="52">
        <v>8</v>
      </c>
      <c r="R2692" s="52" t="s">
        <v>6210</v>
      </c>
      <c r="S2692" s="52" t="s">
        <v>2756</v>
      </c>
      <c r="T2692" s="52">
        <v>71</v>
      </c>
      <c r="U2692" s="52">
        <v>31</v>
      </c>
      <c r="V2692" s="52">
        <v>17</v>
      </c>
      <c r="W2692" s="52" t="s">
        <v>3282</v>
      </c>
      <c r="X2692" s="52" t="s">
        <v>1153</v>
      </c>
      <c r="Y2692" s="52">
        <v>0.38</v>
      </c>
      <c r="Z2692" s="52">
        <v>3.4</v>
      </c>
      <c r="AA2692" s="52">
        <v>1</v>
      </c>
      <c r="AG2692" s="52">
        <v>1</v>
      </c>
      <c r="AH2692" s="52">
        <v>1</v>
      </c>
      <c r="AJ2692" s="52">
        <v>1</v>
      </c>
      <c r="AL2692" s="52">
        <v>1</v>
      </c>
      <c r="AN2692" s="52" t="s">
        <v>6211</v>
      </c>
      <c r="AP2692" s="52">
        <v>1</v>
      </c>
      <c r="AQ2692" s="52" t="s">
        <v>6211</v>
      </c>
      <c r="AS2692" s="52">
        <v>1</v>
      </c>
      <c r="AV2692" s="52">
        <v>1</v>
      </c>
      <c r="AX2692" s="52">
        <v>1</v>
      </c>
      <c r="BA2692" s="52">
        <v>1</v>
      </c>
      <c r="BD2692" s="57"/>
      <c r="BF2692" s="9"/>
      <c r="BH2692" s="9"/>
      <c r="BJ2692" s="9"/>
      <c r="BK2692" s="52" t="s">
        <v>6199</v>
      </c>
      <c r="BL2692" s="52">
        <v>32</v>
      </c>
      <c r="BM2692" s="52">
        <v>8</v>
      </c>
      <c r="BN2692" s="52" t="s">
        <v>4099</v>
      </c>
      <c r="BO2692" s="52" t="s">
        <v>2756</v>
      </c>
      <c r="BP2692" s="52">
        <v>71</v>
      </c>
      <c r="BQ2692" s="52">
        <v>31</v>
      </c>
      <c r="BR2692" s="52" t="s">
        <v>4100</v>
      </c>
      <c r="BS2692" s="52" t="s">
        <v>3282</v>
      </c>
      <c r="BT2692" s="52" t="s">
        <v>50</v>
      </c>
      <c r="BU2692" s="9">
        <v>42778</v>
      </c>
      <c r="BV2692" s="52" t="s">
        <v>6212</v>
      </c>
      <c r="BW2692" s="52" t="s">
        <v>6213</v>
      </c>
    </row>
    <row r="2693" spans="1:79" s="52" customFormat="1" ht="15" customHeight="1">
      <c r="A2693" s="52">
        <v>20174625</v>
      </c>
      <c r="B2693" s="52" t="s">
        <v>15282</v>
      </c>
      <c r="C2693" s="43" t="s">
        <v>5934</v>
      </c>
      <c r="D2693" s="21" t="s">
        <v>82</v>
      </c>
      <c r="E2693" s="9">
        <v>42778</v>
      </c>
      <c r="F2693" s="44">
        <v>0.61805555555555558</v>
      </c>
      <c r="G2693" s="52">
        <v>2</v>
      </c>
      <c r="H2693" s="52">
        <v>2017</v>
      </c>
      <c r="I2693" s="52">
        <v>1</v>
      </c>
      <c r="L2693" s="52">
        <v>1</v>
      </c>
      <c r="M2693" s="52" t="s">
        <v>527</v>
      </c>
      <c r="N2693" s="52" t="s">
        <v>60</v>
      </c>
      <c r="O2693" s="52" t="s">
        <v>15403</v>
      </c>
      <c r="P2693" s="52">
        <v>36</v>
      </c>
      <c r="Q2693" s="52">
        <v>38</v>
      </c>
      <c r="R2693" s="52">
        <v>18.43</v>
      </c>
      <c r="S2693" s="52" t="s">
        <v>2756</v>
      </c>
      <c r="T2693" s="52">
        <v>72</v>
      </c>
      <c r="U2693" s="52">
        <v>57</v>
      </c>
      <c r="V2693" s="52">
        <v>28.29</v>
      </c>
      <c r="W2693" s="52" t="s">
        <v>3282</v>
      </c>
      <c r="X2693" s="52" t="s">
        <v>1153</v>
      </c>
      <c r="AC2693" s="52">
        <v>1</v>
      </c>
      <c r="AD2693" s="52">
        <v>1</v>
      </c>
      <c r="AH2693" s="52">
        <v>1</v>
      </c>
      <c r="AL2693" s="52">
        <v>1</v>
      </c>
      <c r="AN2693" s="52" t="s">
        <v>6426</v>
      </c>
      <c r="AQ2693" s="52" t="s">
        <v>6426</v>
      </c>
      <c r="AT2693" s="52" t="s">
        <v>6426</v>
      </c>
      <c r="AW2693" s="52" t="s">
        <v>6426</v>
      </c>
      <c r="BD2693" s="57"/>
      <c r="BF2693" s="9"/>
      <c r="BH2693" s="9"/>
      <c r="BI2693" s="52" t="s">
        <v>6427</v>
      </c>
      <c r="BJ2693" s="9">
        <v>42778</v>
      </c>
      <c r="BK2693" s="52" t="s">
        <v>6427</v>
      </c>
      <c r="BL2693" s="52">
        <v>36</v>
      </c>
      <c r="BM2693" s="52">
        <v>38</v>
      </c>
      <c r="BN2693" s="52">
        <v>18.43</v>
      </c>
      <c r="BO2693" s="52" t="s">
        <v>2756</v>
      </c>
      <c r="BP2693" s="52">
        <v>72</v>
      </c>
      <c r="BQ2693" s="52">
        <v>57</v>
      </c>
      <c r="BR2693" s="52">
        <v>28.29</v>
      </c>
      <c r="BS2693" s="52" t="s">
        <v>3282</v>
      </c>
      <c r="BT2693" s="52" t="s">
        <v>50</v>
      </c>
      <c r="BU2693" s="9">
        <v>42778</v>
      </c>
      <c r="BV2693" s="52" t="s">
        <v>6427</v>
      </c>
      <c r="BW2693" s="52" t="s">
        <v>5628</v>
      </c>
    </row>
    <row r="2694" spans="1:79" s="52" customFormat="1" ht="15" customHeight="1">
      <c r="A2694" s="52">
        <v>75</v>
      </c>
      <c r="B2694" s="52" t="s">
        <v>3182</v>
      </c>
      <c r="C2694" s="43" t="s">
        <v>3228</v>
      </c>
      <c r="D2694" s="21" t="s">
        <v>318</v>
      </c>
      <c r="E2694" s="9">
        <v>42778</v>
      </c>
      <c r="F2694" s="44">
        <v>0.54166666666666663</v>
      </c>
      <c r="G2694" s="52">
        <v>2</v>
      </c>
      <c r="H2694" s="52">
        <v>2017</v>
      </c>
      <c r="I2694" s="52">
        <v>1</v>
      </c>
      <c r="J2694" s="52">
        <v>1</v>
      </c>
      <c r="M2694" s="52" t="s">
        <v>3069</v>
      </c>
      <c r="N2694" s="52" t="s">
        <v>2075</v>
      </c>
      <c r="O2694" s="52" t="s">
        <v>8607</v>
      </c>
      <c r="P2694" s="52">
        <v>39</v>
      </c>
      <c r="Q2694" s="52">
        <v>45</v>
      </c>
      <c r="R2694" s="52">
        <v>26</v>
      </c>
      <c r="S2694" s="52" t="s">
        <v>2756</v>
      </c>
      <c r="T2694" s="52">
        <v>73</v>
      </c>
      <c r="U2694" s="52">
        <v>23</v>
      </c>
      <c r="V2694" s="52">
        <v>25</v>
      </c>
      <c r="W2694" s="52" t="s">
        <v>3282</v>
      </c>
      <c r="X2694" s="52" t="s">
        <v>1153</v>
      </c>
      <c r="Y2694" s="52">
        <v>0.39</v>
      </c>
      <c r="Z2694" s="52">
        <v>2</v>
      </c>
      <c r="AC2694" s="52">
        <v>1</v>
      </c>
      <c r="AF2694" s="52">
        <v>1</v>
      </c>
      <c r="AH2694" s="52">
        <v>1</v>
      </c>
      <c r="AM2694" s="52">
        <v>1</v>
      </c>
      <c r="AP2694" s="52">
        <v>1</v>
      </c>
      <c r="AS2694" s="52">
        <v>1</v>
      </c>
      <c r="AV2694" s="52">
        <v>1</v>
      </c>
      <c r="AY2694" s="52">
        <v>1</v>
      </c>
      <c r="BB2694" s="52">
        <v>1</v>
      </c>
      <c r="BC2694" s="52">
        <v>1</v>
      </c>
      <c r="BD2694" s="57">
        <v>42778</v>
      </c>
      <c r="BF2694" s="9"/>
      <c r="BH2694" s="9"/>
      <c r="BJ2694" s="9"/>
      <c r="BK2694" s="52" t="s">
        <v>4407</v>
      </c>
      <c r="BU2694" s="9"/>
      <c r="BV2694" s="52" t="s">
        <v>6727</v>
      </c>
      <c r="BW2694" s="52" t="s">
        <v>3806</v>
      </c>
      <c r="BZ2694" s="52">
        <v>1</v>
      </c>
      <c r="CA2694" s="52">
        <v>1</v>
      </c>
    </row>
    <row r="2695" spans="1:79" s="52" customFormat="1" ht="15" customHeight="1">
      <c r="A2695" s="52">
        <v>40339</v>
      </c>
      <c r="B2695" s="52" t="s">
        <v>15282</v>
      </c>
      <c r="C2695" s="43" t="s">
        <v>2755</v>
      </c>
      <c r="D2695" s="21" t="s">
        <v>100</v>
      </c>
      <c r="E2695" s="9">
        <v>42779</v>
      </c>
      <c r="F2695" s="44">
        <v>0.66666666666666663</v>
      </c>
      <c r="G2695" s="52">
        <v>2</v>
      </c>
      <c r="H2695" s="52">
        <v>2017</v>
      </c>
      <c r="I2695" s="52">
        <v>1</v>
      </c>
      <c r="J2695" s="52">
        <v>1</v>
      </c>
      <c r="M2695" s="52" t="s">
        <v>1011</v>
      </c>
      <c r="N2695" s="52" t="s">
        <v>944</v>
      </c>
      <c r="O2695" s="52" t="s">
        <v>944</v>
      </c>
      <c r="P2695" s="52">
        <v>29</v>
      </c>
      <c r="Q2695" s="52">
        <v>56</v>
      </c>
      <c r="R2695" s="52">
        <v>55.1</v>
      </c>
      <c r="S2695" s="52" t="s">
        <v>2756</v>
      </c>
      <c r="T2695" s="52">
        <v>71</v>
      </c>
      <c r="U2695" s="52">
        <v>17</v>
      </c>
      <c r="V2695" s="52">
        <v>41.23</v>
      </c>
      <c r="W2695" s="52" t="s">
        <v>3282</v>
      </c>
      <c r="X2695" s="52" t="s">
        <v>1153</v>
      </c>
      <c r="Y2695" s="52">
        <v>0.7</v>
      </c>
      <c r="Z2695" s="52">
        <v>9.1999999999999993</v>
      </c>
      <c r="AA2695" s="52">
        <v>1</v>
      </c>
      <c r="AG2695" s="52">
        <v>1</v>
      </c>
      <c r="AH2695" s="52">
        <v>1</v>
      </c>
      <c r="AM2695" s="52">
        <v>1</v>
      </c>
      <c r="AO2695" s="52">
        <v>1</v>
      </c>
      <c r="AS2695" s="52">
        <v>1</v>
      </c>
      <c r="AV2695" s="52">
        <v>1</v>
      </c>
      <c r="AX2695" s="52">
        <v>1</v>
      </c>
      <c r="BA2695" s="52">
        <v>1</v>
      </c>
      <c r="BC2695" s="52">
        <v>1</v>
      </c>
      <c r="BD2695" s="57">
        <v>42779</v>
      </c>
      <c r="BF2695" s="9"/>
      <c r="BH2695" s="9"/>
      <c r="BJ2695" s="9"/>
      <c r="BU2695" s="9"/>
      <c r="BV2695" s="52" t="s">
        <v>6214</v>
      </c>
      <c r="BW2695" s="52" t="s">
        <v>6215</v>
      </c>
      <c r="BZ2695" s="52">
        <v>1</v>
      </c>
      <c r="CA2695" s="52">
        <v>1</v>
      </c>
    </row>
    <row r="2696" spans="1:79" s="52" customFormat="1" ht="15" customHeight="1">
      <c r="A2696" s="52">
        <v>20174626</v>
      </c>
      <c r="B2696" s="52" t="s">
        <v>15282</v>
      </c>
      <c r="C2696" s="43" t="s">
        <v>2755</v>
      </c>
      <c r="D2696" s="21" t="s">
        <v>100</v>
      </c>
      <c r="E2696" s="9">
        <v>42779</v>
      </c>
      <c r="F2696" s="44">
        <v>0.5</v>
      </c>
      <c r="G2696" s="52">
        <v>2</v>
      </c>
      <c r="H2696" s="52">
        <v>2017</v>
      </c>
      <c r="I2696" s="52">
        <v>28</v>
      </c>
      <c r="J2696" s="52">
        <v>27</v>
      </c>
      <c r="K2696" s="52">
        <v>1</v>
      </c>
      <c r="M2696" s="52" t="s">
        <v>6428</v>
      </c>
      <c r="N2696" s="52" t="s">
        <v>189</v>
      </c>
      <c r="O2696" s="52" t="s">
        <v>15403</v>
      </c>
      <c r="P2696" s="52">
        <v>36</v>
      </c>
      <c r="Q2696" s="52">
        <v>7</v>
      </c>
      <c r="R2696" s="52">
        <v>0.67</v>
      </c>
      <c r="S2696" s="52" t="s">
        <v>2756</v>
      </c>
      <c r="T2696" s="52">
        <v>72</v>
      </c>
      <c r="U2696" s="52">
        <v>48</v>
      </c>
      <c r="V2696" s="52">
        <v>30.91</v>
      </c>
      <c r="W2696" s="52" t="s">
        <v>3282</v>
      </c>
      <c r="X2696" s="52" t="s">
        <v>1153</v>
      </c>
      <c r="Y2696" s="52">
        <v>0.5</v>
      </c>
      <c r="Z2696" s="52">
        <v>12</v>
      </c>
      <c r="AA2696" s="52">
        <v>1</v>
      </c>
      <c r="AB2696" s="52">
        <v>1</v>
      </c>
      <c r="AG2696" s="52">
        <v>1</v>
      </c>
      <c r="AH2696" s="52">
        <v>1</v>
      </c>
      <c r="AL2696" s="52">
        <v>1</v>
      </c>
      <c r="AN2696" s="52" t="s">
        <v>6429</v>
      </c>
      <c r="AO2696" s="52">
        <v>1</v>
      </c>
      <c r="AQ2696" s="52" t="s">
        <v>6429</v>
      </c>
      <c r="AS2696" s="52">
        <v>1</v>
      </c>
      <c r="AV2696" s="52">
        <v>1</v>
      </c>
      <c r="AX2696" s="52">
        <v>1</v>
      </c>
      <c r="BA2696" s="52">
        <v>1</v>
      </c>
      <c r="BD2696" s="57"/>
      <c r="BF2696" s="9"/>
      <c r="BG2696" s="52">
        <v>1</v>
      </c>
      <c r="BH2696" s="9">
        <v>42780</v>
      </c>
      <c r="BI2696" s="52" t="s">
        <v>6430</v>
      </c>
      <c r="BJ2696" s="9">
        <v>42780</v>
      </c>
      <c r="BK2696" s="52" t="s">
        <v>6430</v>
      </c>
      <c r="BL2696" s="52">
        <v>36</v>
      </c>
      <c r="BM2696" s="52">
        <v>7</v>
      </c>
      <c r="BN2696" s="52">
        <v>51.49</v>
      </c>
      <c r="BO2696" s="52" t="s">
        <v>2756</v>
      </c>
      <c r="BP2696" s="52">
        <v>72</v>
      </c>
      <c r="BQ2696" s="52">
        <v>48</v>
      </c>
      <c r="BR2696" s="52">
        <v>23.08</v>
      </c>
      <c r="BS2696" s="52" t="s">
        <v>3282</v>
      </c>
      <c r="BT2696" s="52" t="s">
        <v>50</v>
      </c>
      <c r="BU2696" s="9">
        <v>42780</v>
      </c>
      <c r="BV2696" s="52" t="s">
        <v>6431</v>
      </c>
      <c r="BW2696" s="52" t="s">
        <v>5594</v>
      </c>
    </row>
    <row r="2697" spans="1:79" s="52" customFormat="1" ht="15" customHeight="1">
      <c r="A2697" s="52">
        <v>20174827</v>
      </c>
      <c r="B2697" s="52" t="s">
        <v>3182</v>
      </c>
      <c r="C2697" s="43" t="s">
        <v>3228</v>
      </c>
      <c r="D2697" s="21" t="s">
        <v>318</v>
      </c>
      <c r="E2697" s="9">
        <v>42779</v>
      </c>
      <c r="F2697" s="44">
        <v>0.66666666666666663</v>
      </c>
      <c r="G2697" s="52">
        <v>2</v>
      </c>
      <c r="H2697" s="52">
        <v>2017</v>
      </c>
      <c r="I2697" s="52">
        <v>1</v>
      </c>
      <c r="J2697" s="52">
        <v>1</v>
      </c>
      <c r="M2697" s="52" t="s">
        <v>6397</v>
      </c>
      <c r="N2697" s="52" t="s">
        <v>759</v>
      </c>
      <c r="O2697" s="52" t="s">
        <v>15403</v>
      </c>
      <c r="P2697" s="52">
        <v>37</v>
      </c>
      <c r="Q2697" s="52">
        <v>35</v>
      </c>
      <c r="R2697" s="52">
        <v>40.9</v>
      </c>
      <c r="S2697" s="52" t="s">
        <v>2756</v>
      </c>
      <c r="T2697" s="52">
        <v>73</v>
      </c>
      <c r="U2697" s="52">
        <v>39</v>
      </c>
      <c r="V2697" s="52">
        <v>57.1</v>
      </c>
      <c r="W2697" s="52" t="s">
        <v>3282</v>
      </c>
      <c r="X2697" s="52" t="s">
        <v>1153</v>
      </c>
      <c r="Y2697" s="52">
        <v>0.35</v>
      </c>
      <c r="Z2697" s="52">
        <v>2</v>
      </c>
      <c r="AC2697" s="52">
        <v>1</v>
      </c>
      <c r="AF2697" s="52">
        <v>1</v>
      </c>
      <c r="AJ2697" s="52">
        <v>1</v>
      </c>
      <c r="AM2697" s="52">
        <v>1</v>
      </c>
      <c r="AP2697" s="52">
        <v>1</v>
      </c>
      <c r="AS2697" s="52">
        <v>1</v>
      </c>
      <c r="AV2697" s="52">
        <v>1</v>
      </c>
      <c r="AX2697" s="52">
        <v>1</v>
      </c>
      <c r="BA2697" s="52">
        <v>1</v>
      </c>
      <c r="BD2697" s="57"/>
      <c r="BF2697" s="9"/>
      <c r="BG2697" s="52">
        <v>1</v>
      </c>
      <c r="BH2697" s="9">
        <v>42779</v>
      </c>
      <c r="BI2697" s="52" t="s">
        <v>6432</v>
      </c>
      <c r="BJ2697" s="9">
        <v>42779</v>
      </c>
      <c r="BK2697" s="52" t="s">
        <v>6420</v>
      </c>
      <c r="BL2697" s="52">
        <v>37</v>
      </c>
      <c r="BM2697" s="52">
        <v>43</v>
      </c>
      <c r="BN2697" s="52">
        <v>34.799999999999997</v>
      </c>
      <c r="BO2697" s="52" t="s">
        <v>2756</v>
      </c>
      <c r="BP2697" s="52">
        <v>73</v>
      </c>
      <c r="BQ2697" s="52">
        <v>39</v>
      </c>
      <c r="BR2697" s="52">
        <v>28</v>
      </c>
      <c r="BS2697" s="52" t="s">
        <v>3282</v>
      </c>
      <c r="BT2697" s="52" t="s">
        <v>50</v>
      </c>
      <c r="BU2697" s="9">
        <v>42779</v>
      </c>
      <c r="BV2697" s="52" t="s">
        <v>6420</v>
      </c>
      <c r="BW2697" s="52" t="s">
        <v>6433</v>
      </c>
    </row>
    <row r="2698" spans="1:79" s="52" customFormat="1" ht="15" customHeight="1">
      <c r="A2698" s="52">
        <v>52017055</v>
      </c>
      <c r="B2698" s="52" t="s">
        <v>15282</v>
      </c>
      <c r="C2698" s="43" t="s">
        <v>2755</v>
      </c>
      <c r="D2698" s="21" t="s">
        <v>100</v>
      </c>
      <c r="E2698" s="9">
        <v>42779</v>
      </c>
      <c r="F2698" s="44">
        <v>0.51041666666666663</v>
      </c>
      <c r="G2698" s="52">
        <v>2</v>
      </c>
      <c r="H2698" s="52">
        <v>2017</v>
      </c>
      <c r="I2698" s="52">
        <v>1</v>
      </c>
      <c r="J2698" s="52">
        <v>1</v>
      </c>
      <c r="M2698" s="52" t="s">
        <v>6252</v>
      </c>
      <c r="N2698" s="52" t="s">
        <v>252</v>
      </c>
      <c r="O2698" s="52" t="s">
        <v>1619</v>
      </c>
      <c r="P2698" s="52">
        <v>32</v>
      </c>
      <c r="Q2698" s="52">
        <v>46</v>
      </c>
      <c r="R2698" s="52">
        <v>24.99</v>
      </c>
      <c r="S2698" s="52" t="s">
        <v>2756</v>
      </c>
      <c r="T2698" s="52">
        <v>71</v>
      </c>
      <c r="U2698" s="52">
        <v>31</v>
      </c>
      <c r="V2698" s="52">
        <v>36.08</v>
      </c>
      <c r="W2698" s="52" t="s">
        <v>3282</v>
      </c>
      <c r="X2698" s="52" t="s">
        <v>1153</v>
      </c>
      <c r="Y2698" s="52">
        <v>2.4500000000000002</v>
      </c>
      <c r="Z2698" s="52">
        <v>200</v>
      </c>
      <c r="AC2698" s="52">
        <v>1</v>
      </c>
      <c r="AD2698" s="52">
        <v>1</v>
      </c>
      <c r="AJ2698" s="52">
        <v>1</v>
      </c>
      <c r="AM2698" s="52">
        <v>1</v>
      </c>
      <c r="AP2698" s="52">
        <v>1</v>
      </c>
      <c r="AS2698" s="52">
        <v>1</v>
      </c>
      <c r="AV2698" s="52">
        <v>1</v>
      </c>
      <c r="BD2698" s="57"/>
      <c r="BF2698" s="9"/>
      <c r="BH2698" s="9"/>
      <c r="BJ2698" s="9"/>
      <c r="BK2698" s="52" t="s">
        <v>5897</v>
      </c>
      <c r="BU2698" s="9">
        <v>42779</v>
      </c>
      <c r="BV2698" s="52" t="s">
        <v>6253</v>
      </c>
      <c r="BW2698" s="52" t="s">
        <v>4160</v>
      </c>
    </row>
    <row r="2699" spans="1:79" s="52" customFormat="1" ht="15" customHeight="1">
      <c r="A2699" s="52">
        <v>778</v>
      </c>
      <c r="B2699" s="52" t="s">
        <v>3182</v>
      </c>
      <c r="C2699" s="43" t="s">
        <v>3228</v>
      </c>
      <c r="D2699" s="21" t="s">
        <v>318</v>
      </c>
      <c r="E2699" s="9">
        <v>42779</v>
      </c>
      <c r="F2699" s="44">
        <v>0.52083333333333337</v>
      </c>
      <c r="G2699" s="52">
        <v>2</v>
      </c>
      <c r="H2699" s="52">
        <v>2017</v>
      </c>
      <c r="I2699" s="52">
        <v>1</v>
      </c>
      <c r="J2699" s="52">
        <v>1</v>
      </c>
      <c r="M2699" s="52" t="s">
        <v>4259</v>
      </c>
      <c r="N2699" s="52" t="s">
        <v>1902</v>
      </c>
      <c r="O2699" s="52" t="s">
        <v>345</v>
      </c>
      <c r="P2699" s="52">
        <v>34</v>
      </c>
      <c r="Q2699" s="52">
        <v>50</v>
      </c>
      <c r="R2699" s="52">
        <v>53.1</v>
      </c>
      <c r="S2699" s="52" t="s">
        <v>2756</v>
      </c>
      <c r="T2699" s="52">
        <v>72</v>
      </c>
      <c r="U2699" s="52">
        <v>8</v>
      </c>
      <c r="V2699" s="52">
        <v>40.4</v>
      </c>
      <c r="W2699" s="52" t="s">
        <v>3282</v>
      </c>
      <c r="X2699" s="52">
        <v>18</v>
      </c>
      <c r="Y2699" s="52">
        <v>0.55000000000000004</v>
      </c>
      <c r="Z2699" s="52" t="s">
        <v>7940</v>
      </c>
      <c r="AA2699" s="52">
        <v>1</v>
      </c>
      <c r="AE2699" s="52">
        <v>1</v>
      </c>
      <c r="AH2699" s="52">
        <v>1</v>
      </c>
      <c r="AM2699" s="52">
        <v>1</v>
      </c>
      <c r="AO2699" s="52">
        <v>1</v>
      </c>
      <c r="AS2699" s="52">
        <v>1</v>
      </c>
      <c r="AV2699" s="52">
        <v>1</v>
      </c>
      <c r="AX2699" s="52">
        <v>1</v>
      </c>
      <c r="BA2699" s="52">
        <v>1</v>
      </c>
      <c r="BD2699" s="57"/>
      <c r="BF2699" s="9"/>
      <c r="BH2699" s="9"/>
      <c r="BI2699" s="52">
        <v>1</v>
      </c>
      <c r="BJ2699" s="9">
        <v>42779</v>
      </c>
      <c r="BK2699" s="52" t="s">
        <v>6341</v>
      </c>
      <c r="BL2699" s="52">
        <v>35</v>
      </c>
      <c r="BM2699" s="52">
        <v>19</v>
      </c>
      <c r="BN2699" s="52">
        <v>49.9</v>
      </c>
      <c r="BO2699" s="52" t="s">
        <v>2756</v>
      </c>
      <c r="BP2699" s="52">
        <v>72</v>
      </c>
      <c r="BQ2699" s="52">
        <v>24</v>
      </c>
      <c r="BR2699" s="52">
        <v>47.5</v>
      </c>
      <c r="BS2699" s="52" t="s">
        <v>3282</v>
      </c>
      <c r="BT2699" s="52">
        <v>18</v>
      </c>
      <c r="BU2699" s="9">
        <v>42779</v>
      </c>
      <c r="BV2699" s="52" t="s">
        <v>6342</v>
      </c>
      <c r="BW2699" s="52" t="s">
        <v>4258</v>
      </c>
      <c r="BY2699" s="52">
        <v>1</v>
      </c>
    </row>
    <row r="2700" spans="1:79" s="52" customFormat="1" ht="15" customHeight="1">
      <c r="A2700" s="52">
        <v>20174428</v>
      </c>
      <c r="B2700" s="52" t="s">
        <v>3182</v>
      </c>
      <c r="C2700" s="43" t="s">
        <v>4530</v>
      </c>
      <c r="D2700" s="21" t="s">
        <v>238</v>
      </c>
      <c r="E2700" s="9">
        <v>42780</v>
      </c>
      <c r="F2700" s="44">
        <v>0.5</v>
      </c>
      <c r="G2700" s="52">
        <v>2</v>
      </c>
      <c r="H2700" s="52">
        <v>2017</v>
      </c>
      <c r="I2700" s="52">
        <v>1</v>
      </c>
      <c r="J2700" s="52">
        <v>1</v>
      </c>
      <c r="M2700" s="52" t="s">
        <v>6434</v>
      </c>
      <c r="N2700" s="52" t="s">
        <v>97</v>
      </c>
      <c r="O2700" s="52" t="s">
        <v>15403</v>
      </c>
      <c r="P2700" s="52">
        <v>37</v>
      </c>
      <c r="Q2700" s="52">
        <v>0</v>
      </c>
      <c r="R2700" s="52">
        <v>31.2</v>
      </c>
      <c r="S2700" s="52" t="s">
        <v>2756</v>
      </c>
      <c r="T2700" s="52">
        <v>73</v>
      </c>
      <c r="U2700" s="52">
        <v>10</v>
      </c>
      <c r="V2700" s="52">
        <v>55.9</v>
      </c>
      <c r="W2700" s="52" t="s">
        <v>3282</v>
      </c>
      <c r="X2700" s="52" t="s">
        <v>1153</v>
      </c>
      <c r="Y2700" s="52">
        <v>0.3</v>
      </c>
      <c r="Z2700" s="52">
        <v>3</v>
      </c>
      <c r="AC2700" s="52">
        <v>1</v>
      </c>
      <c r="AF2700" s="52">
        <v>1</v>
      </c>
      <c r="AH2700" s="52">
        <v>1</v>
      </c>
      <c r="AM2700" s="52">
        <v>1</v>
      </c>
      <c r="AP2700" s="52">
        <v>1</v>
      </c>
      <c r="AS2700" s="52">
        <v>1</v>
      </c>
      <c r="AV2700" s="52">
        <v>1</v>
      </c>
      <c r="AX2700" s="52">
        <v>1</v>
      </c>
      <c r="BA2700" s="52">
        <v>1</v>
      </c>
      <c r="BD2700" s="57"/>
      <c r="BF2700" s="9"/>
      <c r="BG2700" s="52">
        <v>1</v>
      </c>
      <c r="BH2700" s="9">
        <v>42780</v>
      </c>
      <c r="BI2700" s="52" t="s">
        <v>1738</v>
      </c>
      <c r="BJ2700" s="9">
        <v>42780</v>
      </c>
      <c r="BK2700" s="52" t="s">
        <v>6435</v>
      </c>
      <c r="BL2700" s="52">
        <v>36</v>
      </c>
      <c r="BM2700" s="52">
        <v>59</v>
      </c>
      <c r="BN2700" s="52">
        <v>49.2</v>
      </c>
      <c r="BO2700" s="52" t="s">
        <v>2756</v>
      </c>
      <c r="BP2700" s="52">
        <v>73</v>
      </c>
      <c r="BQ2700" s="52">
        <v>11</v>
      </c>
      <c r="BR2700" s="52">
        <v>18.100000000000001</v>
      </c>
      <c r="BS2700" s="52" t="s">
        <v>3282</v>
      </c>
      <c r="BT2700" s="52" t="s">
        <v>50</v>
      </c>
      <c r="BU2700" s="9">
        <v>42780</v>
      </c>
      <c r="BV2700" s="52" t="s">
        <v>6435</v>
      </c>
      <c r="BW2700" s="52" t="s">
        <v>6421</v>
      </c>
    </row>
    <row r="2701" spans="1:79" s="52" customFormat="1" ht="15" customHeight="1">
      <c r="A2701" s="52">
        <v>20174429</v>
      </c>
      <c r="B2701" s="52" t="s">
        <v>3182</v>
      </c>
      <c r="C2701" s="43" t="s">
        <v>4530</v>
      </c>
      <c r="D2701" s="21" t="s">
        <v>238</v>
      </c>
      <c r="E2701" s="9">
        <v>42780</v>
      </c>
      <c r="F2701" s="44">
        <v>0.66666666666666663</v>
      </c>
      <c r="G2701" s="52">
        <v>2</v>
      </c>
      <c r="H2701" s="52">
        <v>2017</v>
      </c>
      <c r="I2701" s="52">
        <v>1</v>
      </c>
      <c r="J2701" s="52">
        <v>1</v>
      </c>
      <c r="M2701" s="52" t="s">
        <v>6436</v>
      </c>
      <c r="N2701" s="52" t="s">
        <v>97</v>
      </c>
      <c r="O2701" s="52" t="s">
        <v>15403</v>
      </c>
      <c r="P2701" s="52">
        <v>37</v>
      </c>
      <c r="Q2701" s="52">
        <v>1</v>
      </c>
      <c r="R2701" s="52">
        <v>30</v>
      </c>
      <c r="S2701" s="52" t="s">
        <v>2756</v>
      </c>
      <c r="T2701" s="52">
        <v>73</v>
      </c>
      <c r="U2701" s="52">
        <v>10</v>
      </c>
      <c r="V2701" s="52">
        <v>49.2</v>
      </c>
      <c r="W2701" s="52" t="s">
        <v>3282</v>
      </c>
      <c r="X2701" s="52" t="s">
        <v>1153</v>
      </c>
      <c r="Y2701" s="52">
        <v>0.45</v>
      </c>
      <c r="Z2701" s="52">
        <v>3</v>
      </c>
      <c r="AC2701" s="52">
        <v>1</v>
      </c>
      <c r="AF2701" s="52">
        <v>1</v>
      </c>
      <c r="AH2701" s="52">
        <v>1</v>
      </c>
      <c r="AM2701" s="52">
        <v>1</v>
      </c>
      <c r="AP2701" s="52">
        <v>1</v>
      </c>
      <c r="AS2701" s="52">
        <v>1</v>
      </c>
      <c r="AV2701" s="52">
        <v>1</v>
      </c>
      <c r="AX2701" s="52">
        <v>1</v>
      </c>
      <c r="BA2701" s="52">
        <v>1</v>
      </c>
      <c r="BD2701" s="57"/>
      <c r="BF2701" s="9"/>
      <c r="BG2701" s="52">
        <v>1</v>
      </c>
      <c r="BH2701" s="9">
        <v>42780</v>
      </c>
      <c r="BI2701" s="52" t="s">
        <v>1738</v>
      </c>
      <c r="BJ2701" s="9">
        <v>42780</v>
      </c>
      <c r="BK2701" s="52" t="s">
        <v>6435</v>
      </c>
      <c r="BL2701" s="52">
        <v>36</v>
      </c>
      <c r="BM2701" s="52">
        <v>59</v>
      </c>
      <c r="BN2701" s="52">
        <v>49.2</v>
      </c>
      <c r="BO2701" s="52" t="s">
        <v>2756</v>
      </c>
      <c r="BP2701" s="52">
        <v>73</v>
      </c>
      <c r="BQ2701" s="52">
        <v>11</v>
      </c>
      <c r="BR2701" s="52">
        <v>18.100000000000001</v>
      </c>
      <c r="BS2701" s="52" t="s">
        <v>3282</v>
      </c>
      <c r="BT2701" s="52" t="s">
        <v>50</v>
      </c>
      <c r="BU2701" s="9">
        <v>42780</v>
      </c>
      <c r="BV2701" s="52" t="s">
        <v>6435</v>
      </c>
      <c r="BW2701" s="52" t="s">
        <v>6421</v>
      </c>
    </row>
    <row r="2702" spans="1:79" s="52" customFormat="1" ht="15" customHeight="1">
      <c r="A2702" s="52">
        <v>20174430</v>
      </c>
      <c r="B2702" s="52" t="s">
        <v>3182</v>
      </c>
      <c r="C2702" s="43" t="s">
        <v>4530</v>
      </c>
      <c r="D2702" s="21" t="s">
        <v>238</v>
      </c>
      <c r="E2702" s="9">
        <v>42780</v>
      </c>
      <c r="F2702" s="53">
        <v>0.77847222222222223</v>
      </c>
      <c r="G2702" s="52">
        <v>2</v>
      </c>
      <c r="H2702" s="52">
        <v>2017</v>
      </c>
      <c r="I2702" s="52">
        <v>1</v>
      </c>
      <c r="J2702" s="52">
        <v>1</v>
      </c>
      <c r="M2702" s="52" t="s">
        <v>1983</v>
      </c>
      <c r="N2702" s="52" t="s">
        <v>97</v>
      </c>
      <c r="O2702" s="52" t="s">
        <v>15403</v>
      </c>
      <c r="P2702" s="52">
        <v>37</v>
      </c>
      <c r="Q2702" s="52">
        <v>57</v>
      </c>
      <c r="R2702" s="52">
        <v>26</v>
      </c>
      <c r="S2702" s="52" t="s">
        <v>2756</v>
      </c>
      <c r="T2702" s="52">
        <v>73</v>
      </c>
      <c r="U2702" s="52">
        <v>9</v>
      </c>
      <c r="V2702" s="52">
        <v>45.8</v>
      </c>
      <c r="W2702" s="52" t="s">
        <v>3282</v>
      </c>
      <c r="X2702" s="52" t="s">
        <v>1153</v>
      </c>
      <c r="Y2702" s="52">
        <v>0.45</v>
      </c>
      <c r="Z2702" s="52">
        <v>3</v>
      </c>
      <c r="AC2702" s="52">
        <v>1</v>
      </c>
      <c r="AF2702" s="52">
        <v>1</v>
      </c>
      <c r="AH2702" s="52">
        <v>1</v>
      </c>
      <c r="AM2702" s="52">
        <v>1</v>
      </c>
      <c r="AP2702" s="52">
        <v>1</v>
      </c>
      <c r="AS2702" s="52">
        <v>1</v>
      </c>
      <c r="AV2702" s="52">
        <v>1</v>
      </c>
      <c r="AX2702" s="52">
        <v>1</v>
      </c>
      <c r="BA2702" s="52">
        <v>1</v>
      </c>
      <c r="BD2702" s="57"/>
      <c r="BF2702" s="9"/>
      <c r="BG2702" s="52">
        <v>1</v>
      </c>
      <c r="BH2702" s="9">
        <v>42780</v>
      </c>
      <c r="BI2702" s="52" t="s">
        <v>1983</v>
      </c>
      <c r="BJ2702" s="9">
        <v>42780</v>
      </c>
      <c r="BK2702" s="52" t="s">
        <v>6435</v>
      </c>
      <c r="BL2702" s="52">
        <v>37</v>
      </c>
      <c r="BM2702" s="52">
        <v>58</v>
      </c>
      <c r="BN2702" s="52">
        <v>26</v>
      </c>
      <c r="BO2702" s="52" t="s">
        <v>2756</v>
      </c>
      <c r="BP2702" s="52">
        <v>73</v>
      </c>
      <c r="BQ2702" s="52">
        <v>9</v>
      </c>
      <c r="BR2702" s="52">
        <v>45</v>
      </c>
      <c r="BS2702" s="52" t="s">
        <v>3282</v>
      </c>
      <c r="BT2702" s="52" t="s">
        <v>50</v>
      </c>
      <c r="BU2702" s="9">
        <v>42780</v>
      </c>
      <c r="BV2702" s="52" t="s">
        <v>6435</v>
      </c>
      <c r="BW2702" s="52" t="s">
        <v>6421</v>
      </c>
    </row>
    <row r="2703" spans="1:79" s="52" customFormat="1" ht="15" customHeight="1">
      <c r="A2703" s="52" t="s">
        <v>6553</v>
      </c>
      <c r="B2703" s="52" t="s">
        <v>3182</v>
      </c>
      <c r="C2703" s="43" t="s">
        <v>4530</v>
      </c>
      <c r="D2703" s="21" t="s">
        <v>238</v>
      </c>
      <c r="E2703" s="9">
        <v>42781</v>
      </c>
      <c r="F2703" s="44">
        <v>0.91666666666666663</v>
      </c>
      <c r="G2703" s="52">
        <v>2</v>
      </c>
      <c r="H2703" s="52">
        <v>2017</v>
      </c>
      <c r="I2703" s="52">
        <v>1</v>
      </c>
      <c r="J2703" s="52">
        <v>1</v>
      </c>
      <c r="M2703" s="52" t="s">
        <v>2140</v>
      </c>
      <c r="N2703" s="52" t="s">
        <v>3937</v>
      </c>
      <c r="O2703" s="52" t="s">
        <v>8604</v>
      </c>
      <c r="P2703" s="52">
        <v>41</v>
      </c>
      <c r="Q2703" s="52">
        <v>58</v>
      </c>
      <c r="R2703" s="52">
        <v>16.46</v>
      </c>
      <c r="S2703" s="52" t="s">
        <v>2756</v>
      </c>
      <c r="T2703" s="52">
        <v>72</v>
      </c>
      <c r="U2703" s="52">
        <v>28</v>
      </c>
      <c r="V2703" s="52">
        <v>17.3</v>
      </c>
      <c r="W2703" s="52" t="s">
        <v>3282</v>
      </c>
      <c r="X2703" s="52" t="s">
        <v>1153</v>
      </c>
      <c r="Y2703" s="52">
        <v>0.4</v>
      </c>
      <c r="Z2703" s="52">
        <v>2</v>
      </c>
      <c r="AF2703" s="52">
        <v>1</v>
      </c>
      <c r="AJ2703" s="52">
        <v>1</v>
      </c>
      <c r="AM2703" s="52">
        <v>1</v>
      </c>
      <c r="AO2703" s="52">
        <v>1</v>
      </c>
      <c r="AY2703" s="52">
        <v>1</v>
      </c>
      <c r="BA2703" s="52">
        <v>1</v>
      </c>
      <c r="BC2703" s="52">
        <v>1</v>
      </c>
      <c r="BD2703" s="57">
        <v>42782</v>
      </c>
      <c r="BF2703" s="9"/>
      <c r="BH2703" s="9"/>
      <c r="BJ2703" s="9"/>
      <c r="BK2703" s="52" t="s">
        <v>6554</v>
      </c>
      <c r="BL2703" s="52">
        <v>41</v>
      </c>
      <c r="BM2703" s="52">
        <v>50</v>
      </c>
      <c r="BN2703" s="52">
        <v>22</v>
      </c>
      <c r="BO2703" s="52" t="s">
        <v>2756</v>
      </c>
      <c r="BP2703" s="52">
        <v>73</v>
      </c>
      <c r="BQ2703" s="52">
        <v>56</v>
      </c>
      <c r="BR2703" s="52">
        <v>20.73</v>
      </c>
      <c r="BS2703" s="52" t="s">
        <v>3282</v>
      </c>
      <c r="BT2703" s="52" t="s">
        <v>50</v>
      </c>
      <c r="BU2703" s="9">
        <v>42790</v>
      </c>
      <c r="BV2703" s="52" t="s">
        <v>6555</v>
      </c>
      <c r="BX2703" s="52">
        <v>1</v>
      </c>
    </row>
    <row r="2704" spans="1:79" s="52" customFormat="1" ht="15" customHeight="1">
      <c r="A2704" s="52">
        <v>76</v>
      </c>
      <c r="B2704" s="52" t="s">
        <v>3182</v>
      </c>
      <c r="C2704" s="43" t="s">
        <v>3228</v>
      </c>
      <c r="D2704" s="21" t="s">
        <v>318</v>
      </c>
      <c r="E2704" s="9">
        <v>42781</v>
      </c>
      <c r="F2704" s="44">
        <v>0.75</v>
      </c>
      <c r="G2704" s="52">
        <v>2</v>
      </c>
      <c r="H2704" s="52">
        <v>2017</v>
      </c>
      <c r="I2704" s="52">
        <v>1</v>
      </c>
      <c r="J2704" s="52">
        <v>1</v>
      </c>
      <c r="M2704" s="52" t="s">
        <v>6733</v>
      </c>
      <c r="N2704" s="52" t="s">
        <v>2079</v>
      </c>
      <c r="O2704" s="52" t="s">
        <v>8607</v>
      </c>
      <c r="P2704" s="52">
        <v>39</v>
      </c>
      <c r="Q2704" s="52">
        <v>57</v>
      </c>
      <c r="R2704" s="52">
        <v>39</v>
      </c>
      <c r="S2704" s="52" t="s">
        <v>2756</v>
      </c>
      <c r="T2704" s="52">
        <v>73</v>
      </c>
      <c r="U2704" s="52">
        <v>39</v>
      </c>
      <c r="V2704" s="52">
        <v>22.4</v>
      </c>
      <c r="W2704" s="52" t="s">
        <v>3282</v>
      </c>
      <c r="X2704" s="52" t="s">
        <v>1153</v>
      </c>
      <c r="Y2704" s="52">
        <v>0.35</v>
      </c>
      <c r="Z2704" s="52">
        <v>3</v>
      </c>
      <c r="AC2704" s="52">
        <v>1</v>
      </c>
      <c r="AE2704" s="52">
        <v>1</v>
      </c>
      <c r="AI2704" s="52">
        <v>1</v>
      </c>
      <c r="AM2704" s="52">
        <v>1</v>
      </c>
      <c r="AP2704" s="52">
        <v>1</v>
      </c>
      <c r="AS2704" s="52">
        <v>1</v>
      </c>
      <c r="AV2704" s="52">
        <v>1</v>
      </c>
      <c r="AX2704" s="52">
        <v>1</v>
      </c>
      <c r="BA2704" s="52">
        <v>1</v>
      </c>
      <c r="BC2704" s="52">
        <v>1</v>
      </c>
      <c r="BD2704" s="57">
        <v>42782</v>
      </c>
      <c r="BF2704" s="9"/>
      <c r="BH2704" s="9"/>
      <c r="BJ2704" s="9"/>
      <c r="BK2704" s="52" t="s">
        <v>4407</v>
      </c>
      <c r="BU2704" s="9"/>
      <c r="BV2704" s="52" t="s">
        <v>6734</v>
      </c>
      <c r="BW2704" s="52" t="s">
        <v>4419</v>
      </c>
      <c r="BZ2704" s="52">
        <v>1</v>
      </c>
      <c r="CA2704" s="52">
        <v>1</v>
      </c>
    </row>
    <row r="2705" spans="1:83" s="52" customFormat="1" ht="15" customHeight="1">
      <c r="A2705" s="52">
        <v>0</v>
      </c>
      <c r="B2705" s="52" t="s">
        <v>3182</v>
      </c>
      <c r="C2705" s="43" t="s">
        <v>4530</v>
      </c>
      <c r="D2705" s="21" t="s">
        <v>238</v>
      </c>
      <c r="E2705" s="9">
        <v>42781</v>
      </c>
      <c r="F2705" s="44">
        <v>0.65972222222222221</v>
      </c>
      <c r="G2705" s="52">
        <v>2</v>
      </c>
      <c r="H2705" s="52">
        <v>2017</v>
      </c>
      <c r="I2705" s="52">
        <v>1</v>
      </c>
      <c r="J2705" s="52">
        <v>1</v>
      </c>
      <c r="M2705" s="52" t="s">
        <v>6150</v>
      </c>
      <c r="N2705" s="52" t="s">
        <v>372</v>
      </c>
      <c r="O2705" s="52" t="s">
        <v>372</v>
      </c>
      <c r="P2705" s="52">
        <v>23</v>
      </c>
      <c r="Q2705" s="52">
        <v>35</v>
      </c>
      <c r="R2705" s="52" t="s">
        <v>6151</v>
      </c>
      <c r="S2705" s="52" t="s">
        <v>2756</v>
      </c>
      <c r="T2705" s="52">
        <v>70</v>
      </c>
      <c r="U2705" s="52">
        <v>23</v>
      </c>
      <c r="V2705" s="52" t="s">
        <v>6152</v>
      </c>
      <c r="W2705" s="52" t="s">
        <v>3282</v>
      </c>
      <c r="X2705" s="52" t="s">
        <v>1153</v>
      </c>
      <c r="Y2705" s="52" t="s">
        <v>7940</v>
      </c>
      <c r="Z2705" s="52" t="s">
        <v>7940</v>
      </c>
      <c r="AC2705" s="52">
        <v>1</v>
      </c>
      <c r="AD2705" s="52">
        <v>1</v>
      </c>
      <c r="AG2705" s="52">
        <v>1</v>
      </c>
      <c r="AJ2705" s="52">
        <v>1</v>
      </c>
      <c r="AX2705" s="52">
        <v>1</v>
      </c>
      <c r="BA2705" s="52">
        <v>1</v>
      </c>
      <c r="BD2705" s="57"/>
      <c r="BF2705" s="9"/>
      <c r="BH2705" s="9"/>
      <c r="BJ2705" s="9"/>
      <c r="BK2705" s="52" t="s">
        <v>106</v>
      </c>
      <c r="BU2705" s="9">
        <v>42781</v>
      </c>
      <c r="BV2705" s="52" t="s">
        <v>6153</v>
      </c>
      <c r="BW2705" s="52" t="s">
        <v>4066</v>
      </c>
    </row>
    <row r="2706" spans="1:83" s="52" customFormat="1" ht="15" customHeight="1">
      <c r="B2706" s="52" t="s">
        <v>15282</v>
      </c>
      <c r="C2706" s="43" t="s">
        <v>2755</v>
      </c>
      <c r="D2706" s="21" t="s">
        <v>100</v>
      </c>
      <c r="E2706" s="9">
        <v>42781</v>
      </c>
      <c r="F2706" s="44">
        <v>0.51388888888888895</v>
      </c>
      <c r="G2706" s="52">
        <v>2</v>
      </c>
      <c r="H2706" s="52">
        <v>2017</v>
      </c>
      <c r="I2706" s="52">
        <v>1</v>
      </c>
      <c r="J2706" s="52">
        <v>1</v>
      </c>
      <c r="M2706" s="52" t="s">
        <v>6159</v>
      </c>
      <c r="N2706" s="52" t="s">
        <v>2407</v>
      </c>
      <c r="O2706" s="52" t="s">
        <v>8601</v>
      </c>
      <c r="P2706" s="52">
        <v>26</v>
      </c>
      <c r="Q2706" s="52">
        <v>51</v>
      </c>
      <c r="R2706" s="52">
        <v>38</v>
      </c>
      <c r="S2706" s="52" t="s">
        <v>2756</v>
      </c>
      <c r="T2706" s="52">
        <v>70</v>
      </c>
      <c r="U2706" s="52">
        <v>48</v>
      </c>
      <c r="V2706" s="52">
        <v>38</v>
      </c>
      <c r="W2706" s="52" t="s">
        <v>3282</v>
      </c>
      <c r="X2706" s="52" t="s">
        <v>1153</v>
      </c>
      <c r="Y2706" s="52">
        <v>0.5</v>
      </c>
      <c r="Z2706" s="52">
        <v>5</v>
      </c>
      <c r="AC2706" s="52">
        <v>1</v>
      </c>
      <c r="AG2706" s="52">
        <v>1</v>
      </c>
      <c r="AH2706" s="52">
        <v>1</v>
      </c>
      <c r="AJ2706" s="52">
        <v>1</v>
      </c>
      <c r="AM2706" s="52">
        <v>1</v>
      </c>
      <c r="AP2706" s="52">
        <v>1</v>
      </c>
      <c r="AS2706" s="52">
        <v>1</v>
      </c>
      <c r="AV2706" s="52">
        <v>1</v>
      </c>
      <c r="AX2706" s="52">
        <v>1</v>
      </c>
      <c r="BA2706" s="52">
        <v>1</v>
      </c>
      <c r="BC2706" s="52">
        <v>1</v>
      </c>
      <c r="BD2706" s="57">
        <v>42782</v>
      </c>
      <c r="BF2706" s="9"/>
      <c r="BG2706" s="52">
        <v>1</v>
      </c>
      <c r="BH2706" s="9">
        <v>42783</v>
      </c>
      <c r="BJ2706" s="9"/>
      <c r="BK2706" s="52" t="s">
        <v>4086</v>
      </c>
      <c r="BL2706" s="52">
        <v>26</v>
      </c>
      <c r="BM2706" s="52">
        <v>52</v>
      </c>
      <c r="BN2706" s="52">
        <v>4.4000000000000004</v>
      </c>
      <c r="BO2706" s="52" t="s">
        <v>2756</v>
      </c>
      <c r="BP2706" s="52">
        <v>78</v>
      </c>
      <c r="BQ2706" s="52">
        <v>48</v>
      </c>
      <c r="BR2706" s="52">
        <v>52</v>
      </c>
      <c r="BS2706" s="52" t="s">
        <v>3282</v>
      </c>
      <c r="BT2706" s="52" t="s">
        <v>50</v>
      </c>
      <c r="BU2706" s="9">
        <v>42781</v>
      </c>
      <c r="BV2706" s="52" t="s">
        <v>6786</v>
      </c>
      <c r="BW2706" s="52" t="s">
        <v>6787</v>
      </c>
      <c r="BY2706" s="52">
        <v>1</v>
      </c>
      <c r="CC2706" s="52">
        <v>1</v>
      </c>
      <c r="CE2706" s="52">
        <v>1</v>
      </c>
    </row>
    <row r="2707" spans="1:83" s="52" customFormat="1" ht="15" customHeight="1">
      <c r="A2707" s="52">
        <v>52017056</v>
      </c>
      <c r="B2707" s="52" t="s">
        <v>3139</v>
      </c>
      <c r="C2707" s="43" t="s">
        <v>3198</v>
      </c>
      <c r="D2707" s="21" t="s">
        <v>356</v>
      </c>
      <c r="E2707" s="9">
        <v>42781</v>
      </c>
      <c r="F2707" s="44">
        <v>0.70833333333333337</v>
      </c>
      <c r="G2707" s="52">
        <v>2</v>
      </c>
      <c r="H2707" s="52">
        <v>2017</v>
      </c>
      <c r="I2707" s="52">
        <v>1</v>
      </c>
      <c r="J2707" s="52">
        <v>1</v>
      </c>
      <c r="M2707" s="52" t="s">
        <v>6254</v>
      </c>
      <c r="N2707" s="52" t="s">
        <v>1032</v>
      </c>
      <c r="O2707" s="52" t="s">
        <v>1619</v>
      </c>
      <c r="P2707" s="52">
        <v>33</v>
      </c>
      <c r="Q2707" s="52">
        <v>83</v>
      </c>
      <c r="R2707" s="52">
        <v>61.03</v>
      </c>
      <c r="S2707" s="52" t="s">
        <v>2756</v>
      </c>
      <c r="T2707" s="52">
        <v>71</v>
      </c>
      <c r="U2707" s="52">
        <v>81</v>
      </c>
      <c r="V2707" s="52">
        <v>45.08</v>
      </c>
      <c r="W2707" s="52" t="s">
        <v>3282</v>
      </c>
      <c r="X2707" s="52" t="s">
        <v>1153</v>
      </c>
      <c r="Y2707" s="52">
        <v>0.63</v>
      </c>
      <c r="Z2707" s="52">
        <v>30</v>
      </c>
      <c r="AB2707" s="52">
        <v>1</v>
      </c>
      <c r="AD2707" s="52">
        <v>1</v>
      </c>
      <c r="AH2707" s="52">
        <v>1</v>
      </c>
      <c r="AM2707" s="52">
        <v>1</v>
      </c>
      <c r="AO2707" s="52">
        <v>1</v>
      </c>
      <c r="AS2707" s="52">
        <v>1</v>
      </c>
      <c r="AV2707" s="52">
        <v>1</v>
      </c>
      <c r="BB2707" s="52">
        <v>1</v>
      </c>
      <c r="BD2707" s="57"/>
      <c r="BF2707" s="9"/>
      <c r="BH2707" s="9"/>
      <c r="BI2707" s="52">
        <v>1</v>
      </c>
      <c r="BJ2707" s="9"/>
      <c r="BK2707" s="52" t="s">
        <v>6255</v>
      </c>
      <c r="BL2707" s="52">
        <v>33</v>
      </c>
      <c r="BM2707" s="52">
        <v>50</v>
      </c>
      <c r="BN2707" s="52">
        <v>20.09</v>
      </c>
      <c r="BO2707" s="52" t="s">
        <v>2756</v>
      </c>
      <c r="BP2707" s="52">
        <v>71</v>
      </c>
      <c r="BQ2707" s="52">
        <v>63</v>
      </c>
      <c r="BR2707" s="52">
        <v>37.71</v>
      </c>
      <c r="BS2707" s="52" t="s">
        <v>3282</v>
      </c>
      <c r="BT2707" s="52" t="s">
        <v>50</v>
      </c>
      <c r="BU2707" s="9">
        <v>42782</v>
      </c>
      <c r="BV2707" s="52" t="s">
        <v>6256</v>
      </c>
      <c r="BW2707" s="52" t="s">
        <v>5320</v>
      </c>
    </row>
    <row r="2708" spans="1:83" s="52" customFormat="1" ht="15" customHeight="1">
      <c r="A2708" s="52">
        <v>779</v>
      </c>
      <c r="B2708" s="52" t="s">
        <v>3182</v>
      </c>
      <c r="C2708" s="43" t="s">
        <v>3228</v>
      </c>
      <c r="D2708" s="21" t="s">
        <v>318</v>
      </c>
      <c r="E2708" s="9">
        <v>42781</v>
      </c>
      <c r="F2708" s="44">
        <v>0.54166666666666663</v>
      </c>
      <c r="G2708" s="52">
        <v>2</v>
      </c>
      <c r="H2708" s="52">
        <v>2017</v>
      </c>
      <c r="I2708" s="52">
        <v>1</v>
      </c>
      <c r="J2708" s="52">
        <v>1</v>
      </c>
      <c r="M2708" s="52" t="s">
        <v>6343</v>
      </c>
      <c r="N2708" s="52" t="s">
        <v>753</v>
      </c>
      <c r="O2708" s="52" t="s">
        <v>345</v>
      </c>
      <c r="P2708" s="52">
        <v>35</v>
      </c>
      <c r="Q2708" s="52">
        <v>30</v>
      </c>
      <c r="R2708" s="52">
        <v>23.36</v>
      </c>
      <c r="S2708" s="52" t="s">
        <v>2756</v>
      </c>
      <c r="T2708" s="52">
        <v>72</v>
      </c>
      <c r="U2708" s="52">
        <v>31</v>
      </c>
      <c r="V2708" s="52">
        <v>51.46</v>
      </c>
      <c r="W2708" s="52" t="s">
        <v>3282</v>
      </c>
      <c r="X2708" s="52" t="s">
        <v>1153</v>
      </c>
      <c r="Y2708" s="52">
        <v>0.5</v>
      </c>
      <c r="Z2708" s="52">
        <v>2</v>
      </c>
      <c r="AC2708" s="52">
        <v>1</v>
      </c>
      <c r="AE2708" s="52">
        <v>1</v>
      </c>
      <c r="AH2708" s="52">
        <v>1</v>
      </c>
      <c r="AM2708" s="52">
        <v>1</v>
      </c>
      <c r="AO2708" s="52">
        <v>1</v>
      </c>
      <c r="AS2708" s="52">
        <v>1</v>
      </c>
      <c r="AV2708" s="52">
        <v>1</v>
      </c>
      <c r="AZ2708" s="52">
        <v>1</v>
      </c>
      <c r="BA2708" s="52">
        <v>1</v>
      </c>
      <c r="BC2708" s="52">
        <v>1</v>
      </c>
      <c r="BD2708" s="57"/>
      <c r="BF2708" s="9"/>
      <c r="BH2708" s="9"/>
      <c r="BJ2708" s="9"/>
      <c r="BL2708" s="52">
        <v>35</v>
      </c>
      <c r="BM2708" s="52">
        <v>21</v>
      </c>
      <c r="BN2708" s="52">
        <v>1.05</v>
      </c>
      <c r="BO2708" s="52" t="s">
        <v>2756</v>
      </c>
      <c r="BP2708" s="52">
        <v>72</v>
      </c>
      <c r="BQ2708" s="52">
        <v>24</v>
      </c>
      <c r="BR2708" s="52">
        <v>46.28</v>
      </c>
      <c r="BS2708" s="52" t="s">
        <v>3282</v>
      </c>
      <c r="BT2708" s="52" t="s">
        <v>50</v>
      </c>
      <c r="BU2708" s="9"/>
      <c r="BV2708" s="52" t="s">
        <v>6344</v>
      </c>
      <c r="BW2708" s="52" t="s">
        <v>6345</v>
      </c>
    </row>
    <row r="2709" spans="1:83" s="52" customFormat="1" ht="15" customHeight="1">
      <c r="A2709" s="52" t="s">
        <v>6566</v>
      </c>
      <c r="B2709" s="52" t="s">
        <v>4554</v>
      </c>
      <c r="C2709" s="43" t="s">
        <v>3349</v>
      </c>
      <c r="D2709" s="21" t="s">
        <v>376</v>
      </c>
      <c r="E2709" s="9">
        <v>42782</v>
      </c>
      <c r="F2709" s="44">
        <v>0.52083333333333337</v>
      </c>
      <c r="G2709" s="52">
        <v>2</v>
      </c>
      <c r="H2709" s="52">
        <v>2017</v>
      </c>
      <c r="I2709" s="52">
        <v>1</v>
      </c>
      <c r="K2709" s="52">
        <v>1</v>
      </c>
      <c r="M2709" s="52" t="s">
        <v>5020</v>
      </c>
      <c r="N2709" s="52" t="s">
        <v>2173</v>
      </c>
      <c r="O2709" s="52" t="s">
        <v>8604</v>
      </c>
      <c r="P2709" s="52">
        <v>41</v>
      </c>
      <c r="Q2709" s="52">
        <v>12</v>
      </c>
      <c r="R2709" s="52">
        <v>47.52</v>
      </c>
      <c r="S2709" s="52" t="s">
        <v>2756</v>
      </c>
      <c r="T2709" s="52">
        <v>73</v>
      </c>
      <c r="U2709" s="52">
        <v>42</v>
      </c>
      <c r="V2709" s="52">
        <v>44.75</v>
      </c>
      <c r="W2709" s="52" t="s">
        <v>3282</v>
      </c>
      <c r="X2709" s="52" t="s">
        <v>1153</v>
      </c>
      <c r="Y2709" s="52">
        <v>13</v>
      </c>
      <c r="Z2709" s="52">
        <v>30000</v>
      </c>
      <c r="AC2709" s="52">
        <v>1</v>
      </c>
      <c r="AE2709" s="52">
        <v>1</v>
      </c>
      <c r="AH2709" s="52">
        <v>1</v>
      </c>
      <c r="AL2709" s="52">
        <v>1</v>
      </c>
      <c r="AN2709" s="52" t="s">
        <v>6568</v>
      </c>
      <c r="AO2709" s="52">
        <v>1</v>
      </c>
      <c r="AQ2709" s="52" t="s">
        <v>6568</v>
      </c>
      <c r="AR2709" s="52">
        <v>1</v>
      </c>
      <c r="AT2709" s="52" t="s">
        <v>6569</v>
      </c>
      <c r="AU2709" s="52">
        <v>1</v>
      </c>
      <c r="AV2709" s="52">
        <v>1</v>
      </c>
      <c r="BD2709" s="57"/>
      <c r="BF2709" s="9"/>
      <c r="BH2709" s="9"/>
      <c r="BI2709" s="52">
        <v>1</v>
      </c>
      <c r="BJ2709" s="57">
        <v>42780</v>
      </c>
      <c r="BK2709" s="52" t="s">
        <v>1796</v>
      </c>
      <c r="BL2709" s="52">
        <v>41</v>
      </c>
      <c r="BM2709" s="52">
        <v>42</v>
      </c>
      <c r="BN2709" s="52">
        <v>48</v>
      </c>
      <c r="BO2709" s="52" t="s">
        <v>2756</v>
      </c>
      <c r="BP2709" s="52">
        <v>73</v>
      </c>
      <c r="BQ2709" s="52">
        <v>42</v>
      </c>
      <c r="BR2709" s="52">
        <v>42.9</v>
      </c>
      <c r="BS2709" s="52" t="s">
        <v>3282</v>
      </c>
      <c r="BT2709" s="52" t="s">
        <v>50</v>
      </c>
      <c r="BU2709" s="9">
        <v>42424</v>
      </c>
      <c r="BV2709" s="52" t="s">
        <v>6570</v>
      </c>
    </row>
    <row r="2710" spans="1:83" s="52" customFormat="1" ht="15" customHeight="1">
      <c r="A2710" s="52">
        <v>20174231</v>
      </c>
      <c r="B2710" s="52" t="s">
        <v>15282</v>
      </c>
      <c r="C2710" s="43" t="s">
        <v>2755</v>
      </c>
      <c r="D2710" s="21" t="s">
        <v>100</v>
      </c>
      <c r="E2710" s="9">
        <v>42782</v>
      </c>
      <c r="F2710" s="44">
        <v>0.46527777777777773</v>
      </c>
      <c r="G2710" s="52">
        <v>2</v>
      </c>
      <c r="H2710" s="52">
        <v>2017</v>
      </c>
      <c r="I2710" s="52">
        <v>1</v>
      </c>
      <c r="K2710" s="52">
        <v>1</v>
      </c>
      <c r="M2710" s="52" t="s">
        <v>6437</v>
      </c>
      <c r="N2710" s="52" t="s">
        <v>169</v>
      </c>
      <c r="O2710" s="52" t="s">
        <v>15403</v>
      </c>
      <c r="P2710" s="52">
        <v>36</v>
      </c>
      <c r="Q2710" s="52">
        <v>42</v>
      </c>
      <c r="R2710" s="52">
        <v>37</v>
      </c>
      <c r="S2710" s="52" t="s">
        <v>2756</v>
      </c>
      <c r="T2710" s="52">
        <v>73</v>
      </c>
      <c r="U2710" s="52">
        <v>66</v>
      </c>
      <c r="V2710" s="52">
        <v>49</v>
      </c>
      <c r="W2710" s="52" t="s">
        <v>3282</v>
      </c>
      <c r="X2710" s="52" t="s">
        <v>1153</v>
      </c>
      <c r="Y2710" s="52">
        <v>2</v>
      </c>
      <c r="Z2710" s="52">
        <v>350</v>
      </c>
      <c r="AA2710" s="52">
        <v>1</v>
      </c>
      <c r="AD2710" s="52">
        <v>1</v>
      </c>
      <c r="AK2710" s="52">
        <v>1</v>
      </c>
      <c r="AM2710" s="52">
        <v>1</v>
      </c>
      <c r="AO2710" s="52">
        <v>1</v>
      </c>
      <c r="AQ2710" s="52" t="s">
        <v>6438</v>
      </c>
      <c r="AS2710" s="52">
        <v>1</v>
      </c>
      <c r="AV2710" s="52">
        <v>1</v>
      </c>
      <c r="BD2710" s="57"/>
      <c r="BE2710" s="52">
        <v>1</v>
      </c>
      <c r="BF2710" s="9"/>
      <c r="BH2710" s="9"/>
      <c r="BJ2710" s="9"/>
      <c r="BK2710" s="52" t="s">
        <v>6439</v>
      </c>
      <c r="BU2710" s="9"/>
      <c r="BW2710" s="52" t="s">
        <v>5969</v>
      </c>
    </row>
    <row r="2711" spans="1:83" s="52" customFormat="1" ht="15" customHeight="1">
      <c r="A2711" s="52">
        <v>20174632</v>
      </c>
      <c r="B2711" s="52" t="s">
        <v>3182</v>
      </c>
      <c r="C2711" s="43" t="s">
        <v>4530</v>
      </c>
      <c r="D2711" s="21" t="s">
        <v>238</v>
      </c>
      <c r="E2711" s="9">
        <v>42782</v>
      </c>
      <c r="F2711" s="44">
        <v>0.41666666666666669</v>
      </c>
      <c r="G2711" s="52">
        <v>2</v>
      </c>
      <c r="H2711" s="52">
        <v>2017</v>
      </c>
      <c r="I2711" s="52">
        <v>1</v>
      </c>
      <c r="J2711" s="52">
        <v>1</v>
      </c>
      <c r="M2711" s="52" t="s">
        <v>718</v>
      </c>
      <c r="N2711" s="52" t="s">
        <v>189</v>
      </c>
      <c r="O2711" s="52" t="s">
        <v>15403</v>
      </c>
      <c r="P2711" s="52">
        <v>36</v>
      </c>
      <c r="Q2711" s="52">
        <v>4</v>
      </c>
      <c r="R2711" s="52">
        <v>34.01</v>
      </c>
      <c r="S2711" s="52" t="s">
        <v>2756</v>
      </c>
      <c r="T2711" s="52">
        <v>72</v>
      </c>
      <c r="U2711" s="52">
        <v>47</v>
      </c>
      <c r="V2711" s="52">
        <v>40.83</v>
      </c>
      <c r="W2711" s="52" t="s">
        <v>3282</v>
      </c>
      <c r="X2711" s="52" t="s">
        <v>1153</v>
      </c>
      <c r="Y2711" s="52">
        <v>0.5</v>
      </c>
      <c r="Z2711" s="52">
        <v>3</v>
      </c>
      <c r="AC2711" s="52">
        <v>1</v>
      </c>
      <c r="AF2711" s="52">
        <v>1</v>
      </c>
      <c r="AH2711" s="52">
        <v>1</v>
      </c>
      <c r="AM2711" s="52">
        <v>1</v>
      </c>
      <c r="AP2711" s="52">
        <v>1</v>
      </c>
      <c r="AS2711" s="52">
        <v>1</v>
      </c>
      <c r="AV2711" s="52">
        <v>1</v>
      </c>
      <c r="AX2711" s="52">
        <v>1</v>
      </c>
      <c r="BA2711" s="52">
        <v>1</v>
      </c>
      <c r="BD2711" s="57"/>
      <c r="BF2711" s="9"/>
      <c r="BG2711" s="52">
        <v>1</v>
      </c>
      <c r="BH2711" s="9">
        <v>42782</v>
      </c>
      <c r="BI2711" s="52" t="s">
        <v>6440</v>
      </c>
      <c r="BJ2711" s="9">
        <v>42782</v>
      </c>
      <c r="BK2711" s="52" t="s">
        <v>6441</v>
      </c>
      <c r="BL2711" s="52">
        <v>36</v>
      </c>
      <c r="BM2711" s="52">
        <v>45</v>
      </c>
      <c r="BN2711" s="52">
        <v>57.42</v>
      </c>
      <c r="BO2711" s="52" t="s">
        <v>2756</v>
      </c>
      <c r="BP2711" s="52">
        <v>73</v>
      </c>
      <c r="BQ2711" s="52">
        <v>10</v>
      </c>
      <c r="BR2711" s="52">
        <v>35.25</v>
      </c>
      <c r="BS2711" s="52" t="s">
        <v>3282</v>
      </c>
      <c r="BT2711" s="52" t="s">
        <v>50</v>
      </c>
      <c r="BU2711" s="9">
        <v>42782</v>
      </c>
      <c r="BV2711" s="52" t="s">
        <v>6442</v>
      </c>
      <c r="BW2711" s="52" t="s">
        <v>5628</v>
      </c>
    </row>
    <row r="2712" spans="1:83" s="52" customFormat="1" ht="15" customHeight="1">
      <c r="A2712" s="52">
        <v>52017057</v>
      </c>
      <c r="B2712" s="52" t="s">
        <v>15282</v>
      </c>
      <c r="C2712" s="43" t="s">
        <v>2755</v>
      </c>
      <c r="D2712" s="21" t="s">
        <v>100</v>
      </c>
      <c r="E2712" s="9">
        <v>42782</v>
      </c>
      <c r="F2712" s="44">
        <v>0.75</v>
      </c>
      <c r="G2712" s="52">
        <v>2</v>
      </c>
      <c r="H2712" s="52">
        <v>2017</v>
      </c>
      <c r="I2712" s="52">
        <v>1</v>
      </c>
      <c r="K2712" s="52">
        <v>1</v>
      </c>
      <c r="M2712" s="52" t="s">
        <v>6257</v>
      </c>
      <c r="N2712" s="52" t="s">
        <v>1047</v>
      </c>
      <c r="O2712" s="52" t="s">
        <v>1619</v>
      </c>
      <c r="P2712" s="52">
        <v>33</v>
      </c>
      <c r="Q2712" s="52">
        <v>21</v>
      </c>
      <c r="R2712" s="52">
        <v>53.33</v>
      </c>
      <c r="S2712" s="52" t="s">
        <v>2756</v>
      </c>
      <c r="T2712" s="52">
        <v>71</v>
      </c>
      <c r="U2712" s="52">
        <v>40</v>
      </c>
      <c r="V2712" s="52">
        <v>40.229999999999997</v>
      </c>
      <c r="W2712" s="52" t="s">
        <v>3282</v>
      </c>
      <c r="X2712" s="52" t="s">
        <v>1153</v>
      </c>
      <c r="Y2712" s="52">
        <v>2.5</v>
      </c>
      <c r="Z2712" s="52">
        <v>300</v>
      </c>
      <c r="AA2712" s="52">
        <v>1</v>
      </c>
      <c r="AD2712" s="52">
        <v>1</v>
      </c>
      <c r="AH2712" s="52">
        <v>1</v>
      </c>
      <c r="AK2712" s="52" t="s">
        <v>6258</v>
      </c>
      <c r="AM2712" s="52">
        <v>1</v>
      </c>
      <c r="AO2712" s="52">
        <v>1</v>
      </c>
      <c r="AS2712" s="52">
        <v>1</v>
      </c>
      <c r="AV2712" s="52">
        <v>1</v>
      </c>
      <c r="AZ2712" s="52">
        <v>1</v>
      </c>
      <c r="BA2712" s="52">
        <v>1</v>
      </c>
      <c r="BD2712" s="57"/>
      <c r="BF2712" s="9"/>
      <c r="BH2712" s="9"/>
      <c r="BJ2712" s="9"/>
      <c r="BK2712" s="52" t="s">
        <v>39</v>
      </c>
      <c r="BU2712" s="9">
        <v>42782</v>
      </c>
      <c r="BV2712" s="52" t="s">
        <v>6259</v>
      </c>
      <c r="BW2712" s="52" t="s">
        <v>5320</v>
      </c>
    </row>
    <row r="2713" spans="1:83" s="52" customFormat="1" ht="15" customHeight="1">
      <c r="A2713" s="52">
        <v>20174633</v>
      </c>
      <c r="B2713" s="52" t="s">
        <v>4554</v>
      </c>
      <c r="C2713" s="43" t="s">
        <v>6443</v>
      </c>
      <c r="D2713" s="21" t="s">
        <v>232</v>
      </c>
      <c r="E2713" s="9">
        <v>42783</v>
      </c>
      <c r="F2713" s="44">
        <v>1730</v>
      </c>
      <c r="G2713" s="52">
        <v>2</v>
      </c>
      <c r="H2713" s="52">
        <v>2017</v>
      </c>
      <c r="I2713" s="52">
        <v>1</v>
      </c>
      <c r="K2713" s="52">
        <v>1</v>
      </c>
      <c r="M2713" s="52" t="s">
        <v>2900</v>
      </c>
      <c r="N2713" s="52" t="s">
        <v>60</v>
      </c>
      <c r="O2713" s="52" t="s">
        <v>15403</v>
      </c>
      <c r="P2713" s="52">
        <v>36</v>
      </c>
      <c r="Q2713" s="52">
        <v>32</v>
      </c>
      <c r="R2713" s="52">
        <v>47</v>
      </c>
      <c r="S2713" s="52" t="s">
        <v>2756</v>
      </c>
      <c r="T2713" s="52">
        <v>72</v>
      </c>
      <c r="U2713" s="52">
        <v>56</v>
      </c>
      <c r="V2713" s="52">
        <v>11</v>
      </c>
      <c r="W2713" s="52" t="s">
        <v>3282</v>
      </c>
      <c r="X2713" s="52" t="s">
        <v>1153</v>
      </c>
      <c r="Y2713" s="52">
        <v>1</v>
      </c>
      <c r="Z2713" s="52">
        <v>1</v>
      </c>
      <c r="AC2713" s="52">
        <v>1</v>
      </c>
      <c r="AH2713" s="52">
        <v>1</v>
      </c>
      <c r="BD2713" s="57"/>
      <c r="BF2713" s="9"/>
      <c r="BH2713" s="9"/>
      <c r="BJ2713" s="9"/>
      <c r="BK2713" s="52" t="s">
        <v>39</v>
      </c>
      <c r="BU2713" s="9"/>
      <c r="BV2713" s="52" t="s">
        <v>6444</v>
      </c>
      <c r="BW2713" s="52" t="s">
        <v>5594</v>
      </c>
    </row>
    <row r="2714" spans="1:83" s="52" customFormat="1" ht="15" customHeight="1">
      <c r="A2714" s="52">
        <v>780</v>
      </c>
      <c r="B2714" s="52" t="s">
        <v>3182</v>
      </c>
      <c r="C2714" s="43" t="s">
        <v>3228</v>
      </c>
      <c r="D2714" s="21" t="s">
        <v>318</v>
      </c>
      <c r="E2714" s="9">
        <v>42783</v>
      </c>
      <c r="F2714" s="44">
        <v>0.625</v>
      </c>
      <c r="G2714" s="52">
        <v>2</v>
      </c>
      <c r="H2714" s="52">
        <v>2017</v>
      </c>
      <c r="I2714" s="52">
        <v>1</v>
      </c>
      <c r="J2714" s="52">
        <v>1</v>
      </c>
      <c r="M2714" s="52" t="s">
        <v>4263</v>
      </c>
      <c r="N2714" s="52" t="s">
        <v>1902</v>
      </c>
      <c r="O2714" s="52" t="s">
        <v>345</v>
      </c>
      <c r="P2714" s="52">
        <v>34</v>
      </c>
      <c r="Q2714" s="52">
        <v>45</v>
      </c>
      <c r="R2714" s="52">
        <v>11.25</v>
      </c>
      <c r="S2714" s="52" t="s">
        <v>2756</v>
      </c>
      <c r="T2714" s="52">
        <v>72</v>
      </c>
      <c r="U2714" s="52">
        <v>5</v>
      </c>
      <c r="V2714" s="52">
        <v>2.34</v>
      </c>
      <c r="W2714" s="52" t="s">
        <v>3282</v>
      </c>
      <c r="X2714" s="52" t="s">
        <v>1153</v>
      </c>
      <c r="Y2714" s="52">
        <v>0.5</v>
      </c>
      <c r="Z2714" s="52">
        <v>3</v>
      </c>
      <c r="AC2714" s="52">
        <v>1</v>
      </c>
      <c r="AE2714" s="52">
        <v>1</v>
      </c>
      <c r="AH2714" s="52">
        <v>1</v>
      </c>
      <c r="AM2714" s="52">
        <v>1</v>
      </c>
      <c r="AO2714" s="52">
        <v>1</v>
      </c>
      <c r="AS2714" s="52">
        <v>1</v>
      </c>
      <c r="AV2714" s="52">
        <v>1</v>
      </c>
      <c r="AX2714" s="52">
        <v>1</v>
      </c>
      <c r="BA2714" s="52">
        <v>1</v>
      </c>
      <c r="BC2714" s="52">
        <v>1</v>
      </c>
      <c r="BD2714" s="57">
        <v>42783</v>
      </c>
      <c r="BF2714" s="9"/>
      <c r="BH2714" s="9"/>
      <c r="BJ2714" s="9"/>
      <c r="BU2714" s="9"/>
      <c r="BV2714" s="52" t="s">
        <v>6346</v>
      </c>
      <c r="BW2714" s="52" t="s">
        <v>6347</v>
      </c>
    </row>
    <row r="2715" spans="1:83" s="52" customFormat="1" ht="15" customHeight="1">
      <c r="A2715" s="52">
        <v>0</v>
      </c>
      <c r="B2715" s="52" t="s">
        <v>15282</v>
      </c>
      <c r="C2715" s="43" t="s">
        <v>2755</v>
      </c>
      <c r="D2715" s="21" t="s">
        <v>6147</v>
      </c>
      <c r="E2715" s="9">
        <v>42783</v>
      </c>
      <c r="F2715" s="44">
        <v>0.5</v>
      </c>
      <c r="G2715" s="52">
        <v>2</v>
      </c>
      <c r="H2715" s="52">
        <v>2017</v>
      </c>
      <c r="I2715" s="52">
        <v>1</v>
      </c>
      <c r="J2715" s="52">
        <v>1</v>
      </c>
      <c r="M2715" s="52" t="s">
        <v>6154</v>
      </c>
      <c r="N2715" s="52" t="s">
        <v>2623</v>
      </c>
      <c r="O2715" s="52" t="s">
        <v>372</v>
      </c>
      <c r="P2715" s="52">
        <v>25</v>
      </c>
      <c r="Q2715" s="52">
        <v>13</v>
      </c>
      <c r="R2715" s="52">
        <v>25.25</v>
      </c>
      <c r="S2715" s="52" t="s">
        <v>2756</v>
      </c>
      <c r="T2715" s="52">
        <v>70</v>
      </c>
      <c r="U2715" s="52">
        <v>26</v>
      </c>
      <c r="V2715" s="52">
        <v>24.81</v>
      </c>
      <c r="W2715" s="52" t="s">
        <v>3282</v>
      </c>
      <c r="X2715" s="52" t="s">
        <v>1153</v>
      </c>
      <c r="Y2715" s="52">
        <v>0.8</v>
      </c>
      <c r="Z2715" s="52">
        <v>15</v>
      </c>
      <c r="AC2715" s="52">
        <v>1</v>
      </c>
      <c r="AG2715" s="52">
        <v>1</v>
      </c>
      <c r="AJ2715" s="52">
        <v>1</v>
      </c>
      <c r="AM2715" s="52">
        <v>1</v>
      </c>
      <c r="AP2715" s="52">
        <v>1</v>
      </c>
      <c r="AS2715" s="52">
        <v>1</v>
      </c>
      <c r="AV2715" s="52">
        <v>1</v>
      </c>
      <c r="AX2715" s="52">
        <v>1</v>
      </c>
      <c r="BA2715" s="52">
        <v>1</v>
      </c>
      <c r="BD2715" s="57"/>
      <c r="BF2715" s="9"/>
      <c r="BG2715" s="52">
        <v>1</v>
      </c>
      <c r="BH2715" s="9">
        <v>42783</v>
      </c>
      <c r="BJ2715" s="9"/>
      <c r="BK2715" s="52" t="s">
        <v>6155</v>
      </c>
      <c r="BL2715" s="52">
        <v>25</v>
      </c>
      <c r="BM2715" s="52">
        <v>13</v>
      </c>
      <c r="BN2715" s="52">
        <v>25.25</v>
      </c>
      <c r="BO2715" s="52" t="s">
        <v>2756</v>
      </c>
      <c r="BP2715" s="52">
        <v>70</v>
      </c>
      <c r="BQ2715" s="52">
        <v>26</v>
      </c>
      <c r="BR2715" s="52">
        <v>24.81</v>
      </c>
      <c r="BS2715" s="52" t="s">
        <v>3282</v>
      </c>
      <c r="BT2715" s="52" t="s">
        <v>50</v>
      </c>
      <c r="BU2715" s="9">
        <v>42783</v>
      </c>
      <c r="BV2715" s="52" t="s">
        <v>6156</v>
      </c>
      <c r="BW2715" s="52" t="s">
        <v>3367</v>
      </c>
    </row>
    <row r="2716" spans="1:83" s="52" customFormat="1" ht="15" customHeight="1">
      <c r="A2716" s="52">
        <v>20175434</v>
      </c>
      <c r="B2716" s="52" t="s">
        <v>3182</v>
      </c>
      <c r="C2716" s="43" t="s">
        <v>4530</v>
      </c>
      <c r="D2716" s="21" t="s">
        <v>238</v>
      </c>
      <c r="E2716" s="9">
        <v>42784</v>
      </c>
      <c r="F2716" s="44"/>
      <c r="G2716" s="52">
        <v>2</v>
      </c>
      <c r="H2716" s="52">
        <v>2017</v>
      </c>
      <c r="I2716" s="52">
        <v>1</v>
      </c>
      <c r="J2716" s="52">
        <v>1</v>
      </c>
      <c r="M2716" s="52" t="s">
        <v>1752</v>
      </c>
      <c r="N2716" s="52" t="s">
        <v>169</v>
      </c>
      <c r="O2716" s="52" t="s">
        <v>15403</v>
      </c>
      <c r="P2716" s="52">
        <v>36</v>
      </c>
      <c r="Q2716" s="52">
        <v>45</v>
      </c>
      <c r="R2716" s="52">
        <v>57</v>
      </c>
      <c r="S2716" s="52" t="s">
        <v>2756</v>
      </c>
      <c r="T2716" s="52">
        <v>73</v>
      </c>
      <c r="U2716" s="52">
        <v>10</v>
      </c>
      <c r="V2716" s="52">
        <v>26</v>
      </c>
      <c r="W2716" s="52" t="s">
        <v>3282</v>
      </c>
      <c r="X2716" s="52" t="s">
        <v>1153</v>
      </c>
      <c r="Y2716" s="52">
        <v>0.6</v>
      </c>
      <c r="Z2716" s="52">
        <v>3</v>
      </c>
      <c r="AC2716" s="52">
        <v>1</v>
      </c>
      <c r="AF2716" s="52">
        <v>1</v>
      </c>
      <c r="AH2716" s="52">
        <v>1</v>
      </c>
      <c r="AM2716" s="52">
        <v>1</v>
      </c>
      <c r="AP2716" s="52">
        <v>1</v>
      </c>
      <c r="AS2716" s="52">
        <v>1</v>
      </c>
      <c r="AX2716" s="52">
        <v>1</v>
      </c>
      <c r="BA2716" s="52">
        <v>1</v>
      </c>
      <c r="BD2716" s="57"/>
      <c r="BF2716" s="9"/>
      <c r="BG2716" s="52">
        <v>1</v>
      </c>
      <c r="BH2716" s="9">
        <v>42784</v>
      </c>
      <c r="BI2716" s="52" t="s">
        <v>6445</v>
      </c>
      <c r="BJ2716" s="9">
        <v>42784</v>
      </c>
      <c r="BK2716" s="52" t="s">
        <v>6435</v>
      </c>
      <c r="BU2716" s="9"/>
      <c r="BV2716" s="52" t="s">
        <v>6435</v>
      </c>
      <c r="BW2716" s="52" t="s">
        <v>5969</v>
      </c>
    </row>
    <row r="2717" spans="1:83" s="52" customFormat="1" ht="15" customHeight="1">
      <c r="A2717" s="52">
        <v>77</v>
      </c>
      <c r="B2717" s="52" t="s">
        <v>3182</v>
      </c>
      <c r="C2717" s="43" t="s">
        <v>3228</v>
      </c>
      <c r="D2717" s="21" t="s">
        <v>318</v>
      </c>
      <c r="E2717" s="9">
        <v>42784</v>
      </c>
      <c r="F2717" s="44">
        <v>0.66666666666666663</v>
      </c>
      <c r="G2717" s="52">
        <v>2</v>
      </c>
      <c r="H2717" s="52">
        <v>2017</v>
      </c>
      <c r="I2717" s="52">
        <v>1</v>
      </c>
      <c r="J2717" s="52">
        <v>1</v>
      </c>
      <c r="M2717" s="52" t="s">
        <v>6735</v>
      </c>
      <c r="N2717" s="52" t="s">
        <v>2075</v>
      </c>
      <c r="O2717" s="52" t="s">
        <v>8607</v>
      </c>
      <c r="P2717" s="52">
        <v>39</v>
      </c>
      <c r="Q2717" s="52">
        <v>49</v>
      </c>
      <c r="R2717" s="52">
        <v>4</v>
      </c>
      <c r="S2717" s="52" t="s">
        <v>2756</v>
      </c>
      <c r="T2717" s="52">
        <v>73</v>
      </c>
      <c r="U2717" s="52">
        <v>24</v>
      </c>
      <c r="V2717" s="52">
        <v>7</v>
      </c>
      <c r="W2717" s="52" t="s">
        <v>3282</v>
      </c>
      <c r="X2717" s="52" t="s">
        <v>1153</v>
      </c>
      <c r="Y2717" s="52">
        <v>0.4</v>
      </c>
      <c r="Z2717" s="52">
        <v>2</v>
      </c>
      <c r="AC2717" s="52">
        <v>1</v>
      </c>
      <c r="AF2717" s="52">
        <v>1</v>
      </c>
      <c r="AH2717" s="52">
        <v>1</v>
      </c>
      <c r="AM2717" s="52">
        <v>1</v>
      </c>
      <c r="AP2717" s="52">
        <v>1</v>
      </c>
      <c r="AS2717" s="52">
        <v>1</v>
      </c>
      <c r="AV2717" s="52">
        <v>1</v>
      </c>
      <c r="AY2717" s="52">
        <v>1</v>
      </c>
      <c r="BB2717" s="52">
        <v>1</v>
      </c>
      <c r="BC2717" s="52">
        <v>1</v>
      </c>
      <c r="BD2717" s="57"/>
      <c r="BF2717" s="9"/>
      <c r="BH2717" s="9"/>
      <c r="BJ2717" s="9"/>
      <c r="BK2717" s="52" t="s">
        <v>4407</v>
      </c>
      <c r="BU2717" s="9"/>
      <c r="BV2717" s="52" t="s">
        <v>6727</v>
      </c>
      <c r="BW2717" s="52" t="s">
        <v>3806</v>
      </c>
      <c r="BZ2717" s="52">
        <v>1</v>
      </c>
      <c r="CA2717" s="52">
        <v>1</v>
      </c>
    </row>
    <row r="2718" spans="1:83" s="52" customFormat="1" ht="15" customHeight="1">
      <c r="A2718" s="52">
        <v>10317</v>
      </c>
      <c r="B2718" s="52" t="s">
        <v>4554</v>
      </c>
      <c r="C2718" s="43" t="s">
        <v>4459</v>
      </c>
      <c r="D2718" s="21" t="s">
        <v>80</v>
      </c>
      <c r="E2718" s="9">
        <v>42784</v>
      </c>
      <c r="F2718" s="44">
        <v>0.51041666666666663</v>
      </c>
      <c r="G2718" s="52">
        <v>2</v>
      </c>
      <c r="H2718" s="52">
        <v>2017</v>
      </c>
      <c r="I2718" s="52">
        <v>1</v>
      </c>
      <c r="K2718" s="52">
        <v>1</v>
      </c>
      <c r="M2718" s="52" t="s">
        <v>6127</v>
      </c>
      <c r="N2718" s="52" t="s">
        <v>882</v>
      </c>
      <c r="O2718" s="52" t="s">
        <v>8600</v>
      </c>
      <c r="P2718" s="52">
        <v>20</v>
      </c>
      <c r="Q2718" s="52">
        <v>23</v>
      </c>
      <c r="R2718" s="52">
        <v>25.15</v>
      </c>
      <c r="S2718" s="52" t="s">
        <v>2756</v>
      </c>
      <c r="T2718" s="52">
        <v>70</v>
      </c>
      <c r="U2718" s="52">
        <v>10</v>
      </c>
      <c r="V2718" s="52">
        <v>17.46</v>
      </c>
      <c r="W2718" s="52" t="s">
        <v>3282</v>
      </c>
      <c r="X2718" s="52" t="s">
        <v>1153</v>
      </c>
      <c r="Y2718" s="52">
        <v>2.1</v>
      </c>
      <c r="Z2718" s="52">
        <v>85</v>
      </c>
      <c r="AA2718" s="52">
        <v>1</v>
      </c>
      <c r="AD2718" s="52">
        <v>1</v>
      </c>
      <c r="AJ2718" s="52">
        <v>1</v>
      </c>
      <c r="AM2718" s="52">
        <v>1</v>
      </c>
      <c r="AP2718" s="52">
        <v>1</v>
      </c>
      <c r="AS2718" s="52">
        <v>1</v>
      </c>
      <c r="AV2718" s="52">
        <v>1</v>
      </c>
      <c r="BA2718" s="52">
        <v>1</v>
      </c>
      <c r="BD2718" s="57"/>
      <c r="BE2718" s="52">
        <v>1</v>
      </c>
      <c r="BF2718" s="9">
        <v>42789</v>
      </c>
      <c r="BH2718" s="9"/>
      <c r="BJ2718" s="9"/>
      <c r="BK2718" s="52" t="s">
        <v>909</v>
      </c>
      <c r="BL2718" s="52">
        <v>20</v>
      </c>
      <c r="BM2718" s="52">
        <v>14</v>
      </c>
      <c r="BN2718" s="52">
        <v>3.42</v>
      </c>
      <c r="BO2718" s="52" t="s">
        <v>2756</v>
      </c>
      <c r="BP2718" s="52">
        <v>70</v>
      </c>
      <c r="BQ2718" s="52">
        <v>5</v>
      </c>
      <c r="BR2718" s="52">
        <v>19.95</v>
      </c>
      <c r="BS2718" s="52" t="s">
        <v>3282</v>
      </c>
      <c r="BT2718" s="52" t="s">
        <v>50</v>
      </c>
      <c r="BU2718" s="9">
        <v>42789</v>
      </c>
      <c r="BV2718" s="52" t="s">
        <v>6128</v>
      </c>
      <c r="BW2718" s="52" t="s">
        <v>6129</v>
      </c>
    </row>
    <row r="2719" spans="1:83" s="52" customFormat="1" ht="15" customHeight="1">
      <c r="A2719" s="52" t="s">
        <v>6472</v>
      </c>
      <c r="B2719" s="52" t="s">
        <v>3182</v>
      </c>
      <c r="C2719" s="43" t="s">
        <v>4530</v>
      </c>
      <c r="D2719" s="21" t="s">
        <v>238</v>
      </c>
      <c r="E2719" s="9">
        <v>42784</v>
      </c>
      <c r="F2719" s="44">
        <v>0.625</v>
      </c>
      <c r="G2719" s="52">
        <v>2</v>
      </c>
      <c r="H2719" s="52">
        <v>2017</v>
      </c>
      <c r="I2719" s="52">
        <v>1</v>
      </c>
      <c r="J2719" s="52">
        <v>1</v>
      </c>
      <c r="M2719" s="52" t="s">
        <v>4322</v>
      </c>
      <c r="N2719" s="52" t="s">
        <v>1807</v>
      </c>
      <c r="O2719" s="52" t="s">
        <v>8603</v>
      </c>
      <c r="P2719" s="52">
        <v>38</v>
      </c>
      <c r="Q2719" s="52">
        <v>51</v>
      </c>
      <c r="R2719" s="52">
        <v>20.87</v>
      </c>
      <c r="S2719" s="52" t="s">
        <v>2756</v>
      </c>
      <c r="T2719" s="52">
        <v>73</v>
      </c>
      <c r="U2719" s="52">
        <v>23</v>
      </c>
      <c r="V2719" s="52">
        <v>0.95</v>
      </c>
      <c r="W2719" s="52" t="s">
        <v>3282</v>
      </c>
      <c r="X2719" s="52" t="s">
        <v>1153</v>
      </c>
      <c r="Y2719" s="52">
        <v>0.46</v>
      </c>
      <c r="Z2719" s="52">
        <v>2.7</v>
      </c>
      <c r="AC2719" s="52">
        <v>1</v>
      </c>
      <c r="AE2719" s="52">
        <v>1</v>
      </c>
      <c r="AH2719" s="52">
        <v>1</v>
      </c>
      <c r="AJ2719" s="52">
        <v>1</v>
      </c>
      <c r="AM2719" s="52">
        <v>1</v>
      </c>
      <c r="AO2719" s="52">
        <v>1</v>
      </c>
      <c r="AS2719" s="52">
        <v>1</v>
      </c>
      <c r="AV2719" s="52">
        <v>1</v>
      </c>
      <c r="BB2719" s="52">
        <v>1</v>
      </c>
      <c r="BD2719" s="57"/>
      <c r="BF2719" s="9"/>
      <c r="BH2719" s="9"/>
      <c r="BI2719" s="52">
        <v>1</v>
      </c>
      <c r="BJ2719" s="9">
        <v>42785</v>
      </c>
      <c r="BK2719" s="52" t="s">
        <v>6473</v>
      </c>
      <c r="BL2719" s="52">
        <v>38</v>
      </c>
      <c r="BM2719" s="52">
        <v>44</v>
      </c>
      <c r="BN2719" s="52">
        <v>7.8277299999999999</v>
      </c>
      <c r="BO2719" s="52" t="s">
        <v>2756</v>
      </c>
      <c r="BP2719" s="52">
        <v>72</v>
      </c>
      <c r="BQ2719" s="52">
        <v>36</v>
      </c>
      <c r="BR2719" s="52">
        <v>55.300379999999997</v>
      </c>
      <c r="BS2719" s="52" t="s">
        <v>3282</v>
      </c>
      <c r="BT2719" s="52" t="s">
        <v>50</v>
      </c>
      <c r="BU2719" s="9">
        <v>42785</v>
      </c>
      <c r="BV2719" s="52" t="s">
        <v>6474</v>
      </c>
      <c r="BW2719" s="52" t="s">
        <v>6475</v>
      </c>
    </row>
    <row r="2720" spans="1:83" s="52" customFormat="1" ht="15" customHeight="1">
      <c r="A2720" s="52">
        <v>52017058</v>
      </c>
      <c r="B2720" s="52" t="s">
        <v>15282</v>
      </c>
      <c r="C2720" s="43" t="s">
        <v>2755</v>
      </c>
      <c r="D2720" s="21" t="s">
        <v>100</v>
      </c>
      <c r="E2720" s="9">
        <v>42785</v>
      </c>
      <c r="F2720" s="44">
        <v>0.58333333333333337</v>
      </c>
      <c r="G2720" s="52">
        <v>2</v>
      </c>
      <c r="H2720" s="52">
        <v>2017</v>
      </c>
      <c r="I2720" s="52">
        <v>1</v>
      </c>
      <c r="J2720" s="52">
        <v>1</v>
      </c>
      <c r="M2720" s="52" t="s">
        <v>5502</v>
      </c>
      <c r="N2720" s="52" t="s">
        <v>2739</v>
      </c>
      <c r="O2720" s="52" t="s">
        <v>1619</v>
      </c>
      <c r="P2720" s="52">
        <v>32</v>
      </c>
      <c r="Q2720" s="52">
        <v>42</v>
      </c>
      <c r="R2720" s="52" t="s">
        <v>6260</v>
      </c>
      <c r="S2720" s="52" t="s">
        <v>2756</v>
      </c>
      <c r="T2720" s="52">
        <v>71</v>
      </c>
      <c r="U2720" s="52">
        <v>28</v>
      </c>
      <c r="V2720" s="52" t="s">
        <v>6261</v>
      </c>
      <c r="W2720" s="52" t="s">
        <v>3282</v>
      </c>
      <c r="X2720" s="52" t="s">
        <v>1153</v>
      </c>
      <c r="Y2720" s="52">
        <v>2.2000000000000002</v>
      </c>
      <c r="Z2720" s="52">
        <v>200</v>
      </c>
      <c r="AC2720" s="52">
        <v>1</v>
      </c>
      <c r="AD2720" s="52">
        <v>1</v>
      </c>
      <c r="AJ2720" s="52">
        <v>1</v>
      </c>
      <c r="AL2720" s="52">
        <v>1</v>
      </c>
      <c r="AN2720" s="52" t="s">
        <v>6262</v>
      </c>
      <c r="AP2720" s="52">
        <v>1</v>
      </c>
      <c r="AQ2720" s="52" t="s">
        <v>6262</v>
      </c>
      <c r="AS2720" s="52">
        <v>1</v>
      </c>
      <c r="AU2720" s="52">
        <v>1</v>
      </c>
      <c r="AW2720" s="52" t="s">
        <v>6263</v>
      </c>
      <c r="AX2720" s="52">
        <v>1</v>
      </c>
      <c r="BA2720" s="52">
        <v>1</v>
      </c>
      <c r="BD2720" s="57"/>
      <c r="BF2720" s="9"/>
      <c r="BH2720" s="9"/>
      <c r="BJ2720" s="9">
        <v>42785</v>
      </c>
      <c r="BK2720" s="52" t="s">
        <v>5132</v>
      </c>
      <c r="BU2720" s="9">
        <v>42785</v>
      </c>
      <c r="BV2720" s="52" t="s">
        <v>6264</v>
      </c>
      <c r="BW2720" s="52" t="s">
        <v>4160</v>
      </c>
    </row>
    <row r="2721" spans="1:79" s="52" customFormat="1" ht="15" customHeight="1">
      <c r="A2721" s="52">
        <v>78</v>
      </c>
      <c r="B2721" s="52" t="s">
        <v>15282</v>
      </c>
      <c r="C2721" s="43" t="s">
        <v>2755</v>
      </c>
      <c r="D2721" s="21" t="s">
        <v>100</v>
      </c>
      <c r="E2721" s="9">
        <v>42786</v>
      </c>
      <c r="F2721" s="44">
        <v>0.45833333333333331</v>
      </c>
      <c r="G2721" s="52">
        <v>2</v>
      </c>
      <c r="H2721" s="52">
        <v>2017</v>
      </c>
      <c r="I2721" s="52">
        <v>1</v>
      </c>
      <c r="J2721" s="52">
        <v>1</v>
      </c>
      <c r="M2721" s="52" t="s">
        <v>2079</v>
      </c>
      <c r="N2721" s="52" t="s">
        <v>2079</v>
      </c>
      <c r="O2721" s="52" t="s">
        <v>8607</v>
      </c>
      <c r="P2721" s="52">
        <v>39</v>
      </c>
      <c r="Q2721" s="52">
        <v>53</v>
      </c>
      <c r="R2721" s="52">
        <v>4</v>
      </c>
      <c r="S2721" s="52" t="s">
        <v>2756</v>
      </c>
      <c r="T2721" s="52">
        <v>73</v>
      </c>
      <c r="U2721" s="52">
        <v>25</v>
      </c>
      <c r="V2721" s="52">
        <v>41.71</v>
      </c>
      <c r="W2721" s="52" t="s">
        <v>3282</v>
      </c>
      <c r="X2721" s="52" t="s">
        <v>1153</v>
      </c>
      <c r="Y2721" s="52">
        <v>1</v>
      </c>
      <c r="Z2721" s="52">
        <v>20</v>
      </c>
      <c r="AC2721" s="52">
        <v>1</v>
      </c>
      <c r="AF2721" s="52">
        <v>1</v>
      </c>
      <c r="AK2721" s="52" t="s">
        <v>6736</v>
      </c>
      <c r="AM2721" s="52">
        <v>1</v>
      </c>
      <c r="AP2721" s="52">
        <v>1</v>
      </c>
      <c r="AS2721" s="52">
        <v>1</v>
      </c>
      <c r="AV2721" s="52">
        <v>1</v>
      </c>
      <c r="AY2721" s="52">
        <v>1</v>
      </c>
      <c r="BB2721" s="52">
        <v>1</v>
      </c>
      <c r="BC2721" s="52">
        <v>1</v>
      </c>
      <c r="BD2721" s="57">
        <v>42786</v>
      </c>
      <c r="BF2721" s="9"/>
      <c r="BH2721" s="9"/>
      <c r="BJ2721" s="9"/>
      <c r="BK2721" s="52" t="s">
        <v>4407</v>
      </c>
      <c r="BU2721" s="9"/>
      <c r="BV2721" s="52" t="s">
        <v>6737</v>
      </c>
      <c r="BW2721" s="52" t="s">
        <v>4419</v>
      </c>
      <c r="BZ2721" s="52">
        <v>1</v>
      </c>
      <c r="CA2721" s="52">
        <v>1</v>
      </c>
    </row>
    <row r="2722" spans="1:79" s="52" customFormat="1" ht="15" customHeight="1">
      <c r="A2722" s="52">
        <v>52017059</v>
      </c>
      <c r="B2722" s="52" t="s">
        <v>15282</v>
      </c>
      <c r="C2722" s="43" t="s">
        <v>2755</v>
      </c>
      <c r="D2722" s="21" t="s">
        <v>100</v>
      </c>
      <c r="E2722" s="9">
        <v>42786</v>
      </c>
      <c r="F2722" s="44">
        <v>0.54166666666666663</v>
      </c>
      <c r="G2722" s="52">
        <v>2</v>
      </c>
      <c r="H2722" s="52">
        <v>2017</v>
      </c>
      <c r="I2722" s="52">
        <v>1</v>
      </c>
      <c r="J2722" s="52">
        <v>1</v>
      </c>
      <c r="M2722" s="52" t="s">
        <v>5502</v>
      </c>
      <c r="N2722" s="52" t="s">
        <v>2739</v>
      </c>
      <c r="O2722" s="52" t="s">
        <v>1619</v>
      </c>
      <c r="P2722" s="52">
        <v>32</v>
      </c>
      <c r="Q2722" s="52">
        <v>42</v>
      </c>
      <c r="R2722" s="52" t="s">
        <v>6260</v>
      </c>
      <c r="S2722" s="52" t="s">
        <v>2756</v>
      </c>
      <c r="T2722" s="52">
        <v>71</v>
      </c>
      <c r="U2722" s="52">
        <v>28</v>
      </c>
      <c r="V2722" s="52" t="s">
        <v>6261</v>
      </c>
      <c r="W2722" s="52" t="s">
        <v>3282</v>
      </c>
      <c r="X2722" s="52" t="s">
        <v>1153</v>
      </c>
      <c r="Y2722" s="52">
        <v>2.2000000000000002</v>
      </c>
      <c r="Z2722" s="52">
        <v>200</v>
      </c>
      <c r="AC2722" s="52">
        <v>1</v>
      </c>
      <c r="AD2722" s="52">
        <v>1</v>
      </c>
      <c r="AJ2722" s="52">
        <v>1</v>
      </c>
      <c r="AL2722" s="52">
        <v>1</v>
      </c>
      <c r="AN2722" s="52" t="s">
        <v>6262</v>
      </c>
      <c r="AP2722" s="52">
        <v>1</v>
      </c>
      <c r="AQ2722" s="52" t="s">
        <v>6262</v>
      </c>
      <c r="AS2722" s="52">
        <v>1</v>
      </c>
      <c r="AU2722" s="52">
        <v>1</v>
      </c>
      <c r="AW2722" s="52" t="s">
        <v>6263</v>
      </c>
      <c r="AX2722" s="52">
        <v>1</v>
      </c>
      <c r="BA2722" s="52">
        <v>1</v>
      </c>
      <c r="BD2722" s="57"/>
      <c r="BF2722" s="9"/>
      <c r="BH2722" s="9"/>
      <c r="BJ2722" s="9">
        <v>42786</v>
      </c>
      <c r="BK2722" s="52" t="s">
        <v>5132</v>
      </c>
      <c r="BU2722" s="9">
        <v>42786</v>
      </c>
      <c r="BV2722" s="52" t="s">
        <v>6265</v>
      </c>
      <c r="BW2722" s="52" t="s">
        <v>3567</v>
      </c>
    </row>
    <row r="2723" spans="1:79" s="52" customFormat="1" ht="15" customHeight="1">
      <c r="A2723" s="52">
        <v>10316</v>
      </c>
      <c r="B2723" s="52" t="s">
        <v>15282</v>
      </c>
      <c r="C2723" s="43" t="s">
        <v>2755</v>
      </c>
      <c r="D2723" s="21" t="s">
        <v>100</v>
      </c>
      <c r="E2723" s="9">
        <v>42786</v>
      </c>
      <c r="F2723" s="44">
        <v>0.84027777777777779</v>
      </c>
      <c r="G2723" s="52">
        <v>2</v>
      </c>
      <c r="H2723" s="52">
        <v>2017</v>
      </c>
      <c r="I2723" s="52">
        <v>1</v>
      </c>
      <c r="J2723" s="52">
        <v>1</v>
      </c>
      <c r="M2723" s="52" t="s">
        <v>896</v>
      </c>
      <c r="N2723" s="52" t="s">
        <v>882</v>
      </c>
      <c r="O2723" s="52" t="s">
        <v>8600</v>
      </c>
      <c r="P2723" s="52">
        <v>20</v>
      </c>
      <c r="Q2723" s="52">
        <v>52</v>
      </c>
      <c r="R2723" s="52">
        <v>13.78</v>
      </c>
      <c r="S2723" s="52" t="s">
        <v>2756</v>
      </c>
      <c r="T2723" s="52">
        <v>70</v>
      </c>
      <c r="U2723" s="52">
        <v>8</v>
      </c>
      <c r="V2723" s="52">
        <v>43.85</v>
      </c>
      <c r="W2723" s="52" t="s">
        <v>3282</v>
      </c>
      <c r="X2723" s="52" t="s">
        <v>1153</v>
      </c>
      <c r="Y2723" s="52">
        <v>0.75</v>
      </c>
      <c r="Z2723" s="52">
        <v>8</v>
      </c>
      <c r="AB2723" s="52">
        <v>1</v>
      </c>
      <c r="AG2723" s="52">
        <v>1</v>
      </c>
      <c r="AJ2723" s="52">
        <v>1</v>
      </c>
      <c r="AM2723" s="52">
        <v>1</v>
      </c>
      <c r="AP2723" s="52">
        <v>1</v>
      </c>
      <c r="AS2723" s="52">
        <v>1</v>
      </c>
      <c r="AV2723" s="52">
        <v>1</v>
      </c>
      <c r="AX2723" s="52">
        <v>1</v>
      </c>
      <c r="BA2723" s="52">
        <v>1</v>
      </c>
      <c r="BC2723" s="52">
        <v>1</v>
      </c>
      <c r="BD2723" s="57">
        <v>42786</v>
      </c>
      <c r="BF2723" s="9"/>
      <c r="BG2723" s="52">
        <v>1</v>
      </c>
      <c r="BH2723" s="9">
        <v>42787</v>
      </c>
      <c r="BJ2723" s="9"/>
      <c r="BK2723" s="52" t="s">
        <v>456</v>
      </c>
      <c r="BL2723" s="52">
        <v>20</v>
      </c>
      <c r="BM2723" s="52">
        <v>48</v>
      </c>
      <c r="BN2723" s="52">
        <v>35.479999999999997</v>
      </c>
      <c r="BO2723" s="52" t="s">
        <v>2756</v>
      </c>
      <c r="BP2723" s="52">
        <v>70</v>
      </c>
      <c r="BQ2723" s="52">
        <v>12</v>
      </c>
      <c r="BR2723" s="52">
        <v>34.06</v>
      </c>
      <c r="BS2723" s="52" t="s">
        <v>3282</v>
      </c>
      <c r="BT2723" s="52" t="s">
        <v>50</v>
      </c>
      <c r="BU2723" s="9">
        <v>42787</v>
      </c>
      <c r="BV2723" s="52" t="s">
        <v>6125</v>
      </c>
      <c r="BW2723" s="52" t="s">
        <v>6126</v>
      </c>
      <c r="BY2723" s="52">
        <v>1</v>
      </c>
    </row>
    <row r="2724" spans="1:79" s="52" customFormat="1" ht="15" customHeight="1">
      <c r="A2724" s="52">
        <v>40440</v>
      </c>
      <c r="B2724" s="52" t="s">
        <v>15282</v>
      </c>
      <c r="C2724" s="43" t="s">
        <v>2755</v>
      </c>
      <c r="D2724" s="21" t="s">
        <v>100</v>
      </c>
      <c r="E2724" s="9">
        <v>42787</v>
      </c>
      <c r="F2724" s="53">
        <v>0.47916666666666669</v>
      </c>
      <c r="G2724" s="52">
        <v>2</v>
      </c>
      <c r="H2724" s="52">
        <v>2017</v>
      </c>
      <c r="I2724" s="52">
        <v>1</v>
      </c>
      <c r="J2724" s="52">
        <v>1</v>
      </c>
      <c r="M2724" s="52" t="s">
        <v>1916</v>
      </c>
      <c r="N2724" s="52" t="s">
        <v>944</v>
      </c>
      <c r="O2724" s="52" t="s">
        <v>944</v>
      </c>
      <c r="P2724" s="52">
        <v>29</v>
      </c>
      <c r="Q2724" s="52">
        <v>56</v>
      </c>
      <c r="R2724" s="52">
        <v>40.97</v>
      </c>
      <c r="S2724" s="52" t="s">
        <v>2756</v>
      </c>
      <c r="T2724" s="52">
        <v>71</v>
      </c>
      <c r="U2724" s="52">
        <v>20</v>
      </c>
      <c r="V2724" s="52">
        <v>4.71</v>
      </c>
      <c r="W2724" s="52" t="s">
        <v>3282</v>
      </c>
      <c r="X2724" s="52" t="s">
        <v>1153</v>
      </c>
      <c r="Y2724" s="52">
        <v>2.5</v>
      </c>
      <c r="Z2724" s="52">
        <v>300</v>
      </c>
      <c r="AC2724" s="52">
        <v>1</v>
      </c>
      <c r="AD2724" s="52">
        <v>1</v>
      </c>
      <c r="AK2724" s="52" t="s">
        <v>382</v>
      </c>
      <c r="AL2724" s="52">
        <v>1</v>
      </c>
      <c r="AN2724" s="52" t="s">
        <v>6216</v>
      </c>
      <c r="AP2724" s="52">
        <v>1</v>
      </c>
      <c r="AQ2724" s="52" t="s">
        <v>6216</v>
      </c>
      <c r="AR2724" s="52">
        <v>1</v>
      </c>
      <c r="AT2724" s="52" t="s">
        <v>6217</v>
      </c>
      <c r="AV2724" s="52">
        <v>1</v>
      </c>
      <c r="AZ2724" s="52">
        <v>1</v>
      </c>
      <c r="BA2724" s="52">
        <v>1</v>
      </c>
      <c r="BD2724" s="57"/>
      <c r="BF2724" s="9"/>
      <c r="BH2724" s="9"/>
      <c r="BI2724" s="52">
        <v>1</v>
      </c>
      <c r="BJ2724" s="9">
        <v>42787</v>
      </c>
      <c r="BU2724" s="9"/>
      <c r="BV2724" s="52" t="s">
        <v>6218</v>
      </c>
      <c r="BW2724" s="52" t="s">
        <v>6219</v>
      </c>
    </row>
    <row r="2725" spans="1:79" s="52" customFormat="1" ht="15" customHeight="1">
      <c r="A2725" s="52">
        <v>79</v>
      </c>
      <c r="B2725" s="52" t="s">
        <v>15282</v>
      </c>
      <c r="C2725" s="43" t="s">
        <v>2755</v>
      </c>
      <c r="D2725" s="21" t="s">
        <v>100</v>
      </c>
      <c r="E2725" s="9">
        <v>42787</v>
      </c>
      <c r="F2725" s="44">
        <v>0.66666666666666663</v>
      </c>
      <c r="G2725" s="52">
        <v>2</v>
      </c>
      <c r="H2725" s="52">
        <v>2017</v>
      </c>
      <c r="I2725" s="52">
        <v>1</v>
      </c>
      <c r="K2725" s="52">
        <v>1</v>
      </c>
      <c r="M2725" s="52" t="s">
        <v>3812</v>
      </c>
      <c r="N2725" s="52" t="s">
        <v>2075</v>
      </c>
      <c r="O2725" s="52" t="s">
        <v>8607</v>
      </c>
      <c r="P2725" s="52">
        <v>39</v>
      </c>
      <c r="Q2725" s="52">
        <v>51</v>
      </c>
      <c r="R2725" s="52">
        <v>19.8</v>
      </c>
      <c r="S2725" s="52" t="s">
        <v>2756</v>
      </c>
      <c r="T2725" s="52">
        <v>73</v>
      </c>
      <c r="U2725" s="52">
        <v>20</v>
      </c>
      <c r="V2725" s="52">
        <v>0.93</v>
      </c>
      <c r="W2725" s="52" t="s">
        <v>3282</v>
      </c>
      <c r="X2725" s="52" t="s">
        <v>1153</v>
      </c>
      <c r="Y2725" s="52">
        <v>1.6</v>
      </c>
      <c r="Z2725" s="52">
        <v>150</v>
      </c>
      <c r="AB2725" s="52">
        <v>1</v>
      </c>
      <c r="AD2725" s="52">
        <v>1</v>
      </c>
      <c r="AI2725" s="52">
        <v>1</v>
      </c>
      <c r="AM2725" s="52">
        <v>1</v>
      </c>
      <c r="AO2725" s="52">
        <v>1</v>
      </c>
      <c r="AQ2725" s="52" t="s">
        <v>6738</v>
      </c>
      <c r="AS2725" s="52">
        <v>1</v>
      </c>
      <c r="AV2725" s="52">
        <v>1</v>
      </c>
      <c r="BA2725" s="52">
        <v>1</v>
      </c>
      <c r="BD2725" s="57"/>
      <c r="BF2725" s="9"/>
      <c r="BH2725" s="9"/>
      <c r="BI2725" s="52">
        <v>1</v>
      </c>
      <c r="BJ2725" s="9">
        <v>42787</v>
      </c>
      <c r="BK2725" s="52" t="s">
        <v>3812</v>
      </c>
      <c r="BL2725" s="52">
        <v>39</v>
      </c>
      <c r="BM2725" s="52">
        <v>51</v>
      </c>
      <c r="BN2725" s="52">
        <v>19.8</v>
      </c>
      <c r="BO2725" s="52" t="s">
        <v>2756</v>
      </c>
      <c r="BP2725" s="52">
        <v>73</v>
      </c>
      <c r="BQ2725" s="52">
        <v>20</v>
      </c>
      <c r="BR2725" s="52">
        <v>0.93</v>
      </c>
      <c r="BS2725" s="52" t="s">
        <v>3282</v>
      </c>
      <c r="BT2725" s="52" t="s">
        <v>50</v>
      </c>
      <c r="BU2725" s="9">
        <v>42787</v>
      </c>
      <c r="BV2725" s="52" t="s">
        <v>6739</v>
      </c>
      <c r="BW2725" s="52" t="s">
        <v>3815</v>
      </c>
    </row>
    <row r="2726" spans="1:79" s="52" customFormat="1" ht="15" customHeight="1">
      <c r="A2726" s="52">
        <v>120161</v>
      </c>
      <c r="B2726" s="52" t="s">
        <v>15282</v>
      </c>
      <c r="C2726" s="43" t="s">
        <v>2755</v>
      </c>
      <c r="D2726" s="21" t="s">
        <v>100</v>
      </c>
      <c r="E2726" s="9">
        <v>42788</v>
      </c>
      <c r="F2726" s="44">
        <v>0.66666666666666663</v>
      </c>
      <c r="G2726" s="52">
        <v>2</v>
      </c>
      <c r="H2726" s="52">
        <v>2017</v>
      </c>
      <c r="I2726" s="52">
        <v>2</v>
      </c>
      <c r="K2726" s="52">
        <v>2</v>
      </c>
      <c r="M2726" s="52" t="s">
        <v>6679</v>
      </c>
      <c r="N2726" s="52" t="s">
        <v>6680</v>
      </c>
      <c r="O2726" s="52" t="s">
        <v>8606</v>
      </c>
      <c r="P2726" s="52">
        <v>51</v>
      </c>
      <c r="Q2726" s="52">
        <v>42</v>
      </c>
      <c r="R2726" s="52">
        <v>57.7</v>
      </c>
      <c r="S2726" s="52" t="s">
        <v>2756</v>
      </c>
      <c r="T2726" s="52">
        <v>72</v>
      </c>
      <c r="U2726" s="52">
        <v>30</v>
      </c>
      <c r="V2726" s="52">
        <v>18.5</v>
      </c>
      <c r="W2726" s="52" t="s">
        <v>3282</v>
      </c>
      <c r="X2726" s="52" t="s">
        <v>1153</v>
      </c>
      <c r="Y2726" s="52">
        <v>1.4</v>
      </c>
      <c r="Z2726" s="52">
        <v>150</v>
      </c>
      <c r="AA2726" s="52">
        <v>1</v>
      </c>
      <c r="AE2726" s="52">
        <v>1</v>
      </c>
      <c r="AI2726" s="52">
        <v>1</v>
      </c>
      <c r="AM2726" s="52">
        <v>1</v>
      </c>
      <c r="AP2726" s="52">
        <v>1</v>
      </c>
      <c r="AS2726" s="52">
        <v>1</v>
      </c>
      <c r="AV2726" s="52">
        <v>1</v>
      </c>
      <c r="BA2726" s="52">
        <v>1</v>
      </c>
      <c r="BD2726" s="57"/>
      <c r="BE2726" s="52">
        <v>1</v>
      </c>
      <c r="BF2726" s="9">
        <v>42788</v>
      </c>
      <c r="BH2726" s="9"/>
      <c r="BJ2726" s="9"/>
      <c r="BK2726" s="52" t="s">
        <v>3987</v>
      </c>
      <c r="BU2726" s="9">
        <v>42788</v>
      </c>
      <c r="BV2726" s="52" t="s">
        <v>6681</v>
      </c>
      <c r="BW2726" s="52" t="s">
        <v>6682</v>
      </c>
    </row>
    <row r="2727" spans="1:79" s="52" customFormat="1" ht="15" customHeight="1">
      <c r="A2727" s="52" t="s">
        <v>6538</v>
      </c>
      <c r="B2727" s="52" t="s">
        <v>3182</v>
      </c>
      <c r="C2727" s="43" t="s">
        <v>3228</v>
      </c>
      <c r="D2727" s="21" t="s">
        <v>318</v>
      </c>
      <c r="E2727" s="9">
        <v>42788</v>
      </c>
      <c r="F2727" s="44">
        <v>0.64583333333333337</v>
      </c>
      <c r="G2727" s="52">
        <v>2</v>
      </c>
      <c r="H2727" s="52">
        <v>2017</v>
      </c>
      <c r="I2727" s="52">
        <v>1</v>
      </c>
      <c r="J2727" s="52">
        <v>1</v>
      </c>
      <c r="M2727" s="52" t="s">
        <v>6539</v>
      </c>
      <c r="N2727" s="52" t="s">
        <v>3004</v>
      </c>
      <c r="O2727" s="52" t="s">
        <v>8604</v>
      </c>
      <c r="P2727" s="52">
        <v>42</v>
      </c>
      <c r="Q2727" s="52">
        <v>40</v>
      </c>
      <c r="R2727" s="52" t="s">
        <v>6540</v>
      </c>
      <c r="S2727" s="52" t="s">
        <v>2756</v>
      </c>
      <c r="T2727" s="52">
        <v>73</v>
      </c>
      <c r="U2727" s="52">
        <v>31</v>
      </c>
      <c r="V2727" s="52" t="s">
        <v>5226</v>
      </c>
      <c r="W2727" s="52" t="s">
        <v>3282</v>
      </c>
      <c r="X2727" s="52" t="s">
        <v>1153</v>
      </c>
      <c r="Y2727" s="52" t="s">
        <v>7940</v>
      </c>
      <c r="Z2727" s="52" t="s">
        <v>7940</v>
      </c>
      <c r="AC2727" s="52">
        <v>1</v>
      </c>
      <c r="AD2727" s="52">
        <v>1</v>
      </c>
      <c r="AI2727" s="52">
        <v>1</v>
      </c>
      <c r="AM2727" s="52">
        <v>1</v>
      </c>
      <c r="AP2727" s="52">
        <v>1</v>
      </c>
      <c r="AS2727" s="52">
        <v>1</v>
      </c>
      <c r="AV2727" s="52">
        <v>1</v>
      </c>
      <c r="AX2727" s="52">
        <v>1</v>
      </c>
      <c r="BA2727" s="52">
        <v>1</v>
      </c>
      <c r="BC2727" s="52">
        <v>1</v>
      </c>
      <c r="BD2727" s="57"/>
      <c r="BF2727" s="9"/>
      <c r="BH2727" s="9"/>
      <c r="BJ2727" s="9"/>
      <c r="BK2727" s="52" t="s">
        <v>6541</v>
      </c>
      <c r="BL2727" s="52">
        <v>42</v>
      </c>
      <c r="BM2727" s="52">
        <v>40</v>
      </c>
      <c r="BN2727" s="52" t="s">
        <v>6540</v>
      </c>
      <c r="BO2727" s="52" t="s">
        <v>2756</v>
      </c>
      <c r="BP2727" s="52">
        <v>73</v>
      </c>
      <c r="BQ2727" s="52">
        <v>31</v>
      </c>
      <c r="BR2727" s="52" t="s">
        <v>5226</v>
      </c>
      <c r="BS2727" s="52" t="s">
        <v>3282</v>
      </c>
      <c r="BT2727" s="52" t="s">
        <v>50</v>
      </c>
      <c r="BU2727" s="9">
        <v>42788</v>
      </c>
      <c r="BV2727" s="52" t="s">
        <v>6542</v>
      </c>
    </row>
    <row r="2728" spans="1:79" s="52" customFormat="1" ht="15" customHeight="1">
      <c r="A2728" s="52">
        <v>54</v>
      </c>
      <c r="B2728" s="52" t="s">
        <v>15282</v>
      </c>
      <c r="C2728" s="43" t="s">
        <v>2755</v>
      </c>
      <c r="D2728" s="21" t="s">
        <v>100</v>
      </c>
      <c r="E2728" s="9">
        <v>42788</v>
      </c>
      <c r="F2728" s="44">
        <v>0.40972222222222227</v>
      </c>
      <c r="G2728" s="52">
        <v>2</v>
      </c>
      <c r="H2728" s="52">
        <v>2017</v>
      </c>
      <c r="I2728" s="52">
        <v>1</v>
      </c>
      <c r="K2728" s="52">
        <v>1</v>
      </c>
      <c r="M2728" s="52" t="s">
        <v>462</v>
      </c>
      <c r="N2728" s="52" t="s">
        <v>462</v>
      </c>
      <c r="O2728" s="52" t="s">
        <v>8602</v>
      </c>
      <c r="P2728" s="52">
        <v>34</v>
      </c>
      <c r="Q2728" s="52">
        <v>22</v>
      </c>
      <c r="R2728" s="52">
        <v>59.52</v>
      </c>
      <c r="S2728" s="52" t="s">
        <v>2756</v>
      </c>
      <c r="T2728" s="52">
        <v>72</v>
      </c>
      <c r="U2728" s="52">
        <v>0</v>
      </c>
      <c r="V2728" s="52">
        <v>43.76</v>
      </c>
      <c r="W2728" s="52" t="s">
        <v>3282</v>
      </c>
      <c r="X2728" s="52" t="s">
        <v>1153</v>
      </c>
      <c r="Y2728" s="52">
        <v>2.6</v>
      </c>
      <c r="Z2728" s="52">
        <v>150</v>
      </c>
      <c r="AA2728" s="52">
        <v>1</v>
      </c>
      <c r="AG2728" s="52">
        <v>1</v>
      </c>
      <c r="AI2728" s="52">
        <v>1</v>
      </c>
      <c r="AM2728" s="52">
        <v>1</v>
      </c>
      <c r="AO2728" s="52">
        <v>1</v>
      </c>
      <c r="AS2728" s="52">
        <v>1</v>
      </c>
      <c r="AV2728" s="52">
        <v>1</v>
      </c>
      <c r="BD2728" s="57"/>
      <c r="BF2728" s="9"/>
      <c r="BH2728" s="9"/>
      <c r="BJ2728" s="9"/>
      <c r="BK2728" s="52" t="s">
        <v>6316</v>
      </c>
      <c r="BL2728" s="52">
        <v>34</v>
      </c>
      <c r="BM2728" s="52">
        <v>22</v>
      </c>
      <c r="BN2728" s="52">
        <v>59.52</v>
      </c>
      <c r="BO2728" s="52" t="s">
        <v>1238</v>
      </c>
      <c r="BP2728" s="52">
        <v>72</v>
      </c>
      <c r="BQ2728" s="52">
        <v>0</v>
      </c>
      <c r="BR2728" s="52" t="s">
        <v>6317</v>
      </c>
      <c r="BS2728" s="52" t="s">
        <v>3282</v>
      </c>
      <c r="BT2728" s="52" t="s">
        <v>50</v>
      </c>
      <c r="BU2728" s="9">
        <v>42788</v>
      </c>
      <c r="BV2728" s="52" t="s">
        <v>6318</v>
      </c>
      <c r="BW2728" s="52" t="s">
        <v>6319</v>
      </c>
    </row>
    <row r="2729" spans="1:79" s="52" customFormat="1" ht="15" customHeight="1">
      <c r="A2729" s="52">
        <v>52017060</v>
      </c>
      <c r="B2729" s="52" t="s">
        <v>3182</v>
      </c>
      <c r="C2729" s="43" t="s">
        <v>3228</v>
      </c>
      <c r="D2729" s="21" t="s">
        <v>318</v>
      </c>
      <c r="E2729" s="9">
        <v>42788</v>
      </c>
      <c r="F2729" s="44">
        <v>0.60416666666666663</v>
      </c>
      <c r="G2729" s="52">
        <v>2</v>
      </c>
      <c r="H2729" s="52">
        <v>2017</v>
      </c>
      <c r="I2729" s="52">
        <v>1</v>
      </c>
      <c r="J2729" s="52">
        <v>1</v>
      </c>
      <c r="M2729" s="52" t="s">
        <v>800</v>
      </c>
      <c r="N2729" s="52" t="s">
        <v>1619</v>
      </c>
      <c r="O2729" s="52" t="s">
        <v>1619</v>
      </c>
      <c r="P2729" s="52">
        <v>38</v>
      </c>
      <c r="Q2729" s="52">
        <v>1</v>
      </c>
      <c r="R2729" s="52">
        <v>8</v>
      </c>
      <c r="S2729" s="52" t="s">
        <v>2756</v>
      </c>
      <c r="T2729" s="52">
        <v>71</v>
      </c>
      <c r="U2729" s="52">
        <v>38</v>
      </c>
      <c r="V2729" s="52">
        <v>32</v>
      </c>
      <c r="W2729" s="52" t="s">
        <v>3282</v>
      </c>
      <c r="X2729" s="52" t="s">
        <v>1153</v>
      </c>
      <c r="Y2729" s="52">
        <v>0.3</v>
      </c>
      <c r="Z2729" s="52">
        <v>1.5</v>
      </c>
      <c r="AC2729" s="52">
        <v>1</v>
      </c>
      <c r="AF2729" s="52">
        <v>1</v>
      </c>
      <c r="AH2729" s="52">
        <v>1</v>
      </c>
      <c r="AM2729" s="52">
        <v>1</v>
      </c>
      <c r="AO2729" s="52">
        <v>1</v>
      </c>
      <c r="AS2729" s="52">
        <v>1</v>
      </c>
      <c r="AV2729" s="52">
        <v>1</v>
      </c>
      <c r="AY2729" s="52">
        <v>1</v>
      </c>
      <c r="BB2729" s="52">
        <v>1</v>
      </c>
      <c r="BC2729" s="52">
        <v>1</v>
      </c>
      <c r="BD2729" s="57">
        <v>42788</v>
      </c>
      <c r="BF2729" s="9"/>
      <c r="BH2729" s="9"/>
      <c r="BJ2729" s="9"/>
      <c r="BU2729" s="9"/>
      <c r="BV2729" s="52" t="s">
        <v>6266</v>
      </c>
      <c r="BW2729" s="52" t="s">
        <v>6267</v>
      </c>
      <c r="BZ2729" s="52">
        <v>1</v>
      </c>
    </row>
    <row r="2730" spans="1:79" s="52" customFormat="1" ht="15" customHeight="1">
      <c r="A2730" s="52" t="s">
        <v>6654</v>
      </c>
      <c r="B2730" s="52" t="s">
        <v>4554</v>
      </c>
      <c r="C2730" s="43" t="s">
        <v>4448</v>
      </c>
      <c r="D2730" s="21" t="s">
        <v>2171</v>
      </c>
      <c r="E2730" s="9">
        <v>42789</v>
      </c>
      <c r="F2730" s="44">
        <v>0</v>
      </c>
      <c r="G2730" s="52">
        <v>2</v>
      </c>
      <c r="H2730" s="52">
        <v>2017</v>
      </c>
      <c r="I2730" s="52">
        <v>1</v>
      </c>
      <c r="K2730" s="52">
        <v>1</v>
      </c>
      <c r="M2730" s="52" t="s">
        <v>6655</v>
      </c>
      <c r="N2730" s="52" t="s">
        <v>3246</v>
      </c>
      <c r="O2730" s="52" t="s">
        <v>8605</v>
      </c>
      <c r="P2730" s="52">
        <v>44</v>
      </c>
      <c r="Q2730" s="52">
        <v>8</v>
      </c>
      <c r="R2730" s="52">
        <v>25.3</v>
      </c>
      <c r="S2730" s="52" t="s">
        <v>2756</v>
      </c>
      <c r="T2730" s="52">
        <v>73</v>
      </c>
      <c r="U2730" s="52">
        <v>12</v>
      </c>
      <c r="V2730" s="52">
        <v>9.85</v>
      </c>
      <c r="W2730" s="52" t="s">
        <v>3282</v>
      </c>
      <c r="X2730" s="52" t="s">
        <v>1153</v>
      </c>
      <c r="Y2730" s="52">
        <v>12</v>
      </c>
      <c r="Z2730" s="52" t="s">
        <v>7940</v>
      </c>
      <c r="AB2730" s="52">
        <v>1</v>
      </c>
      <c r="AF2730" s="52">
        <v>1</v>
      </c>
      <c r="AJ2730" s="52">
        <v>1</v>
      </c>
      <c r="AK2730" s="52" t="s">
        <v>6258</v>
      </c>
      <c r="AL2730" s="52">
        <v>1</v>
      </c>
      <c r="AN2730" s="52" t="s">
        <v>6656</v>
      </c>
      <c r="AP2730" s="52">
        <v>1</v>
      </c>
      <c r="AQ2730" s="52" t="s">
        <v>6656</v>
      </c>
      <c r="AS2730" s="52">
        <v>1</v>
      </c>
      <c r="AV2730" s="52">
        <v>1</v>
      </c>
      <c r="BD2730" s="57"/>
      <c r="BF2730" s="9"/>
      <c r="BH2730" s="9"/>
      <c r="BJ2730" s="9"/>
      <c r="BK2730" s="52" t="s">
        <v>6099</v>
      </c>
      <c r="BU2730" s="9">
        <v>42789</v>
      </c>
      <c r="BV2730" s="52" t="s">
        <v>6657</v>
      </c>
      <c r="BW2730" s="52" t="s">
        <v>6658</v>
      </c>
    </row>
    <row r="2731" spans="1:79" s="52" customFormat="1" ht="15" customHeight="1">
      <c r="A2731" s="52">
        <v>781</v>
      </c>
      <c r="B2731" s="52" t="s">
        <v>3182</v>
      </c>
      <c r="C2731" s="43" t="s">
        <v>4530</v>
      </c>
      <c r="D2731" s="21" t="s">
        <v>238</v>
      </c>
      <c r="E2731" s="9">
        <v>42789</v>
      </c>
      <c r="F2731" s="44">
        <v>0.66666666666666663</v>
      </c>
      <c r="G2731" s="52">
        <v>2</v>
      </c>
      <c r="H2731" s="52">
        <v>2017</v>
      </c>
      <c r="I2731" s="52">
        <v>1</v>
      </c>
      <c r="J2731" s="52">
        <v>1</v>
      </c>
      <c r="M2731" s="52" t="s">
        <v>6348</v>
      </c>
      <c r="N2731" s="52" t="s">
        <v>753</v>
      </c>
      <c r="O2731" s="52" t="s">
        <v>345</v>
      </c>
      <c r="P2731" s="52">
        <v>35</v>
      </c>
      <c r="Q2731" s="52">
        <v>19</v>
      </c>
      <c r="R2731" s="52">
        <v>41.5</v>
      </c>
      <c r="S2731" s="52" t="s">
        <v>2756</v>
      </c>
      <c r="T2731" s="52">
        <v>72</v>
      </c>
      <c r="U2731" s="52">
        <v>26</v>
      </c>
      <c r="V2731" s="52">
        <v>4.93</v>
      </c>
      <c r="W2731" s="52" t="s">
        <v>3282</v>
      </c>
      <c r="X2731" s="52" t="s">
        <v>1153</v>
      </c>
      <c r="Y2731" s="52">
        <v>0.5</v>
      </c>
      <c r="Z2731" s="52">
        <v>3</v>
      </c>
      <c r="AC2731" s="52">
        <v>1</v>
      </c>
      <c r="AD2731" s="52">
        <v>1</v>
      </c>
      <c r="AH2731" s="52">
        <v>1</v>
      </c>
      <c r="AM2731" s="52">
        <v>1</v>
      </c>
      <c r="AP2731" s="52">
        <v>1</v>
      </c>
      <c r="AS2731" s="52">
        <v>1</v>
      </c>
      <c r="AV2731" s="52">
        <v>1</v>
      </c>
      <c r="AX2731" s="52">
        <v>1</v>
      </c>
      <c r="BA2731" s="52">
        <v>1</v>
      </c>
      <c r="BD2731" s="57"/>
      <c r="BF2731" s="9"/>
      <c r="BG2731" s="52">
        <v>1</v>
      </c>
      <c r="BH2731" s="9"/>
      <c r="BJ2731" s="9"/>
      <c r="BL2731" s="52">
        <v>35</v>
      </c>
      <c r="BM2731" s="52">
        <v>8</v>
      </c>
      <c r="BN2731" s="52">
        <v>43.97</v>
      </c>
      <c r="BO2731" s="52" t="s">
        <v>2756</v>
      </c>
      <c r="BP2731" s="52">
        <v>72</v>
      </c>
      <c r="BQ2731" s="52">
        <v>14</v>
      </c>
      <c r="BR2731" s="52">
        <v>56.05</v>
      </c>
      <c r="BS2731" s="52" t="s">
        <v>3282</v>
      </c>
      <c r="BT2731" s="52" t="s">
        <v>50</v>
      </c>
      <c r="BU2731" s="9"/>
      <c r="BV2731" s="52" t="s">
        <v>6349</v>
      </c>
      <c r="BW2731" s="52" t="s">
        <v>6350</v>
      </c>
    </row>
    <row r="2732" spans="1:79" s="52" customFormat="1" ht="15" customHeight="1">
      <c r="A2732" s="52">
        <v>120162</v>
      </c>
      <c r="B2732" s="52" t="s">
        <v>15282</v>
      </c>
      <c r="C2732" s="43" t="s">
        <v>2755</v>
      </c>
      <c r="D2732" s="21" t="s">
        <v>100</v>
      </c>
      <c r="E2732" s="9">
        <v>42790</v>
      </c>
      <c r="F2732" s="44">
        <v>0.41666666666666669</v>
      </c>
      <c r="G2732" s="52">
        <v>2</v>
      </c>
      <c r="H2732" s="52">
        <v>2017</v>
      </c>
      <c r="I2732" s="52">
        <v>2</v>
      </c>
      <c r="K2732" s="52">
        <v>2</v>
      </c>
      <c r="M2732" s="52" t="s">
        <v>6683</v>
      </c>
      <c r="N2732" s="52" t="s">
        <v>6680</v>
      </c>
      <c r="O2732" s="52" t="s">
        <v>8606</v>
      </c>
      <c r="P2732" s="52">
        <v>51</v>
      </c>
      <c r="Q2732" s="52">
        <v>46</v>
      </c>
      <c r="R2732" s="52">
        <v>30.6</v>
      </c>
      <c r="S2732" s="52" t="s">
        <v>2756</v>
      </c>
      <c r="T2732" s="52">
        <v>72</v>
      </c>
      <c r="U2732" s="52">
        <v>27</v>
      </c>
      <c r="V2732" s="52">
        <v>11.3</v>
      </c>
      <c r="W2732" s="52" t="s">
        <v>3282</v>
      </c>
      <c r="X2732" s="52" t="s">
        <v>1153</v>
      </c>
      <c r="Y2732" s="52">
        <v>1.8</v>
      </c>
      <c r="Z2732" s="52">
        <v>250</v>
      </c>
      <c r="AB2732" s="52">
        <v>1</v>
      </c>
      <c r="AD2732" s="52">
        <v>1</v>
      </c>
      <c r="AI2732" s="52">
        <v>1</v>
      </c>
      <c r="AM2732" s="52">
        <v>1</v>
      </c>
      <c r="AO2732" s="52">
        <v>1</v>
      </c>
      <c r="AS2732" s="52">
        <v>1</v>
      </c>
      <c r="AV2732" s="52">
        <v>1</v>
      </c>
      <c r="BA2732" s="52">
        <v>1</v>
      </c>
      <c r="BD2732" s="57"/>
      <c r="BF2732" s="9"/>
      <c r="BH2732" s="9"/>
      <c r="BI2732" s="52">
        <v>1</v>
      </c>
      <c r="BJ2732" s="9">
        <v>42794</v>
      </c>
      <c r="BK2732" s="52" t="s">
        <v>6684</v>
      </c>
      <c r="BU2732" s="9">
        <v>42794</v>
      </c>
      <c r="BV2732" s="52" t="s">
        <v>6685</v>
      </c>
      <c r="BW2732" s="52" t="s">
        <v>6682</v>
      </c>
    </row>
    <row r="2733" spans="1:79" s="52" customFormat="1" ht="15" customHeight="1">
      <c r="A2733" s="52" t="s">
        <v>6649</v>
      </c>
      <c r="B2733" s="52" t="s">
        <v>4554</v>
      </c>
      <c r="C2733" s="43" t="s">
        <v>3714</v>
      </c>
      <c r="D2733" s="21" t="s">
        <v>1165</v>
      </c>
      <c r="E2733" s="9">
        <v>42790</v>
      </c>
      <c r="F2733" s="44">
        <v>0.75</v>
      </c>
      <c r="G2733" s="52">
        <v>2</v>
      </c>
      <c r="H2733" s="52">
        <v>2017</v>
      </c>
      <c r="I2733" s="52">
        <v>2</v>
      </c>
      <c r="K2733" s="52">
        <v>2</v>
      </c>
      <c r="M2733" s="52" t="s">
        <v>5038</v>
      </c>
      <c r="N2733" s="52" t="s">
        <v>3946</v>
      </c>
      <c r="O2733" s="52" t="s">
        <v>8605</v>
      </c>
      <c r="P2733" s="52">
        <v>46</v>
      </c>
      <c r="Q2733" s="52">
        <v>41</v>
      </c>
      <c r="R2733" s="52">
        <v>18.8</v>
      </c>
      <c r="S2733" s="52" t="s">
        <v>2756</v>
      </c>
      <c r="T2733" s="52">
        <v>75</v>
      </c>
      <c r="U2733" s="52">
        <v>16</v>
      </c>
      <c r="V2733" s="52">
        <v>57.4</v>
      </c>
      <c r="W2733" s="52" t="s">
        <v>3282</v>
      </c>
      <c r="X2733" s="52" t="s">
        <v>1153</v>
      </c>
      <c r="Y2733" s="52">
        <v>10</v>
      </c>
      <c r="Z2733" s="52" t="s">
        <v>7940</v>
      </c>
      <c r="AE2733" s="52">
        <v>1</v>
      </c>
      <c r="AI2733" s="52">
        <v>1</v>
      </c>
      <c r="AM2733" s="52">
        <v>1</v>
      </c>
      <c r="AP2733" s="52">
        <v>1</v>
      </c>
      <c r="AS2733" s="52">
        <v>1</v>
      </c>
      <c r="AV2733" s="52">
        <v>1</v>
      </c>
      <c r="BA2733" s="52">
        <v>1</v>
      </c>
      <c r="BD2733" s="57"/>
      <c r="BF2733" s="9"/>
      <c r="BH2733" s="9"/>
      <c r="BJ2733" s="57"/>
      <c r="BK2733" s="57" t="s">
        <v>6102</v>
      </c>
      <c r="BL2733" s="52">
        <v>46</v>
      </c>
      <c r="BM2733" s="52">
        <v>41</v>
      </c>
      <c r="BN2733" s="52">
        <v>18.8</v>
      </c>
      <c r="BO2733" s="52" t="s">
        <v>2756</v>
      </c>
      <c r="BP2733" s="52">
        <v>75</v>
      </c>
      <c r="BQ2733" s="52">
        <v>16</v>
      </c>
      <c r="BR2733" s="52">
        <v>57.4</v>
      </c>
      <c r="BS2733" s="52" t="s">
        <v>3282</v>
      </c>
      <c r="BT2733" s="52" t="s">
        <v>50</v>
      </c>
      <c r="BU2733" s="9">
        <v>42790</v>
      </c>
      <c r="BV2733" s="52" t="s">
        <v>6650</v>
      </c>
      <c r="BW2733" s="52" t="s">
        <v>4390</v>
      </c>
    </row>
    <row r="2734" spans="1:79" s="52" customFormat="1" ht="15" customHeight="1">
      <c r="A2734" s="52">
        <v>10318</v>
      </c>
      <c r="B2734" s="52" t="s">
        <v>15282</v>
      </c>
      <c r="C2734" s="43" t="s">
        <v>2755</v>
      </c>
      <c r="D2734" s="21" t="s">
        <v>100</v>
      </c>
      <c r="E2734" s="9">
        <v>42790</v>
      </c>
      <c r="F2734" s="44">
        <v>0.35416666666666669</v>
      </c>
      <c r="G2734" s="52">
        <v>2</v>
      </c>
      <c r="H2734" s="52">
        <v>2017</v>
      </c>
      <c r="I2734" s="52">
        <v>1</v>
      </c>
      <c r="J2734" s="52">
        <v>1</v>
      </c>
      <c r="M2734" s="52" t="s">
        <v>6130</v>
      </c>
      <c r="N2734" s="52" t="s">
        <v>6131</v>
      </c>
      <c r="O2734" s="52" t="s">
        <v>8600</v>
      </c>
      <c r="P2734" s="52">
        <v>20</v>
      </c>
      <c r="Q2734" s="52">
        <v>14</v>
      </c>
      <c r="R2734" s="52">
        <v>4.55</v>
      </c>
      <c r="S2734" s="52" t="s">
        <v>2756</v>
      </c>
      <c r="T2734" s="52">
        <v>70</v>
      </c>
      <c r="U2734" s="52">
        <v>8</v>
      </c>
      <c r="V2734" s="52">
        <v>46.26</v>
      </c>
      <c r="W2734" s="52" t="s">
        <v>3282</v>
      </c>
      <c r="X2734" s="52" t="s">
        <v>1153</v>
      </c>
      <c r="Y2734" s="52" t="s">
        <v>7940</v>
      </c>
      <c r="Z2734" s="52" t="s">
        <v>7940</v>
      </c>
      <c r="AA2734" s="52">
        <v>1</v>
      </c>
      <c r="AG2734" s="52">
        <v>1</v>
      </c>
      <c r="AK2734" s="52" t="s">
        <v>6132</v>
      </c>
      <c r="AM2734" s="52">
        <v>1</v>
      </c>
      <c r="AP2734" s="52">
        <v>1</v>
      </c>
      <c r="AS2734" s="52">
        <v>1</v>
      </c>
      <c r="AV2734" s="52">
        <v>1</v>
      </c>
      <c r="AX2734" s="52">
        <v>1</v>
      </c>
      <c r="BA2734" s="52">
        <v>1</v>
      </c>
      <c r="BC2734" s="52">
        <v>1</v>
      </c>
      <c r="BD2734" s="57">
        <v>42790</v>
      </c>
      <c r="BF2734" s="9"/>
      <c r="BH2734" s="9"/>
      <c r="BJ2734" s="9"/>
      <c r="BK2734" s="52" t="s">
        <v>470</v>
      </c>
      <c r="BL2734" s="52">
        <v>20</v>
      </c>
      <c r="BM2734" s="52">
        <v>18</v>
      </c>
      <c r="BN2734" s="52">
        <v>50.93</v>
      </c>
      <c r="BO2734" s="52" t="s">
        <v>2756</v>
      </c>
      <c r="BP2734" s="52">
        <v>70</v>
      </c>
      <c r="BQ2734" s="52">
        <v>8</v>
      </c>
      <c r="BR2734" s="52">
        <v>17.649999999999999</v>
      </c>
      <c r="BS2734" s="52" t="s">
        <v>3282</v>
      </c>
      <c r="BT2734" s="52" t="s">
        <v>50</v>
      </c>
      <c r="BU2734" s="9">
        <v>43354</v>
      </c>
      <c r="BV2734" s="52" t="s">
        <v>8931</v>
      </c>
      <c r="BW2734" s="52" t="s">
        <v>8932</v>
      </c>
      <c r="BZ2734" s="52">
        <v>1</v>
      </c>
      <c r="CA2734" s="52">
        <v>1</v>
      </c>
    </row>
    <row r="2735" spans="1:79" s="52" customFormat="1" ht="15" customHeight="1">
      <c r="A2735" s="52">
        <v>52017061</v>
      </c>
      <c r="B2735" s="52" t="s">
        <v>15282</v>
      </c>
      <c r="C2735" s="43" t="s">
        <v>2755</v>
      </c>
      <c r="D2735" s="21" t="s">
        <v>100</v>
      </c>
      <c r="E2735" s="9">
        <v>42790</v>
      </c>
      <c r="F2735" s="44">
        <v>0.41666666666666669</v>
      </c>
      <c r="G2735" s="52">
        <v>2</v>
      </c>
      <c r="H2735" s="52">
        <v>2017</v>
      </c>
      <c r="I2735" s="52">
        <v>1</v>
      </c>
      <c r="J2735" s="52">
        <v>1</v>
      </c>
      <c r="M2735" s="52" t="s">
        <v>6268</v>
      </c>
      <c r="N2735" s="52" t="s">
        <v>1032</v>
      </c>
      <c r="O2735" s="52" t="s">
        <v>1619</v>
      </c>
      <c r="P2735" s="52">
        <v>33</v>
      </c>
      <c r="Q2735" s="52">
        <v>37</v>
      </c>
      <c r="R2735" s="52">
        <v>37.159999999999997</v>
      </c>
      <c r="S2735" s="52" t="s">
        <v>2756</v>
      </c>
      <c r="T2735" s="52">
        <v>71</v>
      </c>
      <c r="U2735" s="52">
        <v>38</v>
      </c>
      <c r="V2735" s="52">
        <v>2.1800000000000002</v>
      </c>
      <c r="W2735" s="52" t="s">
        <v>3282</v>
      </c>
      <c r="X2735" s="52" t="s">
        <v>1153</v>
      </c>
      <c r="Y2735" s="52">
        <v>1.8</v>
      </c>
      <c r="Z2735" s="52">
        <v>150</v>
      </c>
      <c r="AA2735" s="52">
        <v>1</v>
      </c>
      <c r="AE2735" s="52">
        <v>1</v>
      </c>
      <c r="AJ2735" s="52">
        <v>1</v>
      </c>
      <c r="AO2735" s="52">
        <v>1</v>
      </c>
      <c r="AX2735" s="52">
        <v>1</v>
      </c>
      <c r="BA2735" s="52">
        <v>1</v>
      </c>
      <c r="BD2735" s="57"/>
      <c r="BF2735" s="9"/>
      <c r="BH2735" s="9"/>
      <c r="BI2735" s="52">
        <v>1</v>
      </c>
      <c r="BJ2735" s="9">
        <v>42424</v>
      </c>
      <c r="BU2735" s="9"/>
      <c r="BV2735" s="52" t="s">
        <v>6269</v>
      </c>
      <c r="BW2735" s="52" t="s">
        <v>5320</v>
      </c>
    </row>
    <row r="2736" spans="1:79" s="52" customFormat="1" ht="15" customHeight="1">
      <c r="A2736" s="52">
        <v>20175835</v>
      </c>
      <c r="B2736" s="52" t="s">
        <v>15282</v>
      </c>
      <c r="C2736" s="43" t="s">
        <v>2755</v>
      </c>
      <c r="D2736" s="21" t="s">
        <v>100</v>
      </c>
      <c r="E2736" s="9">
        <v>42790</v>
      </c>
      <c r="F2736" s="44"/>
      <c r="G2736" s="52">
        <v>2</v>
      </c>
      <c r="H2736" s="52">
        <v>2017</v>
      </c>
      <c r="I2736" s="52">
        <v>1</v>
      </c>
      <c r="J2736" s="52">
        <v>1</v>
      </c>
      <c r="M2736" s="52" t="s">
        <v>6446</v>
      </c>
      <c r="N2736" s="52" t="s">
        <v>739</v>
      </c>
      <c r="O2736" s="52" t="s">
        <v>15403</v>
      </c>
      <c r="P2736" s="52">
        <v>36</v>
      </c>
      <c r="Q2736" s="52">
        <v>43</v>
      </c>
      <c r="R2736" s="52">
        <v>25</v>
      </c>
      <c r="S2736" s="52" t="s">
        <v>2756</v>
      </c>
      <c r="T2736" s="52">
        <v>72</v>
      </c>
      <c r="U2736" s="52">
        <v>59</v>
      </c>
      <c r="V2736" s="52">
        <v>29</v>
      </c>
      <c r="W2736" s="52" t="s">
        <v>3282</v>
      </c>
      <c r="X2736" s="52" t="s">
        <v>1153</v>
      </c>
      <c r="Y2736" s="52">
        <v>1</v>
      </c>
      <c r="Z2736" s="52">
        <v>25</v>
      </c>
      <c r="AC2736" s="52">
        <v>1</v>
      </c>
      <c r="AF2736" s="52">
        <v>1</v>
      </c>
      <c r="AJ2736" s="52">
        <v>1</v>
      </c>
      <c r="AM2736" s="52">
        <v>1</v>
      </c>
      <c r="AP2736" s="52">
        <v>1</v>
      </c>
      <c r="AS2736" s="52">
        <v>1</v>
      </c>
      <c r="AU2736" s="52">
        <v>1</v>
      </c>
      <c r="AW2736" s="52" t="s">
        <v>6447</v>
      </c>
      <c r="AY2736" s="52">
        <v>1</v>
      </c>
      <c r="BB2736" s="52">
        <v>1</v>
      </c>
      <c r="BD2736" s="57">
        <v>42793</v>
      </c>
      <c r="BF2736" s="9"/>
      <c r="BH2736" s="9"/>
      <c r="BJ2736" s="9"/>
      <c r="BK2736" s="52" t="s">
        <v>761</v>
      </c>
      <c r="BU2736" s="9"/>
      <c r="BW2736" s="52" t="s">
        <v>6448</v>
      </c>
      <c r="BY2736" s="52">
        <v>1</v>
      </c>
    </row>
    <row r="2737" spans="1:83" s="52" customFormat="1" ht="15" customHeight="1">
      <c r="A2737" s="52">
        <v>81</v>
      </c>
      <c r="B2737" s="52" t="s">
        <v>15282</v>
      </c>
      <c r="C2737" s="43" t="s">
        <v>2755</v>
      </c>
      <c r="D2737" s="21" t="s">
        <v>100</v>
      </c>
      <c r="E2737" s="9">
        <v>42791</v>
      </c>
      <c r="F2737" s="44">
        <v>0.58333333333333337</v>
      </c>
      <c r="G2737" s="52">
        <v>2</v>
      </c>
      <c r="H2737" s="52">
        <v>2017</v>
      </c>
      <c r="I2737" s="52">
        <v>1</v>
      </c>
      <c r="K2737" s="52">
        <v>1</v>
      </c>
      <c r="M2737" s="52" t="s">
        <v>2079</v>
      </c>
      <c r="N2737" s="52" t="s">
        <v>2079</v>
      </c>
      <c r="O2737" s="52" t="s">
        <v>8607</v>
      </c>
      <c r="P2737" s="52">
        <v>39</v>
      </c>
      <c r="Q2737" s="52">
        <v>53</v>
      </c>
      <c r="R2737" s="52">
        <v>11</v>
      </c>
      <c r="S2737" s="52" t="s">
        <v>2756</v>
      </c>
      <c r="T2737" s="52">
        <v>73</v>
      </c>
      <c r="U2737" s="52">
        <v>25</v>
      </c>
      <c r="V2737" s="52">
        <v>49.65</v>
      </c>
      <c r="W2737" s="52" t="s">
        <v>3282</v>
      </c>
      <c r="X2737" s="52" t="s">
        <v>1153</v>
      </c>
      <c r="Y2737" s="52">
        <v>2</v>
      </c>
      <c r="Z2737" s="52">
        <v>250</v>
      </c>
      <c r="AA2737" s="52">
        <v>1</v>
      </c>
      <c r="AD2737" s="52">
        <v>1</v>
      </c>
      <c r="AK2737" s="52" t="s">
        <v>6743</v>
      </c>
      <c r="AM2737" s="52">
        <v>1</v>
      </c>
      <c r="AP2737" s="52">
        <v>1</v>
      </c>
      <c r="AS2737" s="52">
        <v>1</v>
      </c>
      <c r="AV2737" s="52">
        <v>1</v>
      </c>
      <c r="BA2737" s="52">
        <v>1</v>
      </c>
      <c r="BD2737" s="57"/>
      <c r="BE2737" s="52">
        <v>1</v>
      </c>
      <c r="BF2737" s="9">
        <v>42791</v>
      </c>
      <c r="BH2737" s="9"/>
      <c r="BJ2737" s="9"/>
      <c r="BK2737" s="52" t="s">
        <v>6744</v>
      </c>
      <c r="BU2737" s="9">
        <v>42791</v>
      </c>
      <c r="BV2737" s="52" t="s">
        <v>6745</v>
      </c>
      <c r="BW2737" s="52" t="s">
        <v>3806</v>
      </c>
    </row>
    <row r="2738" spans="1:83" s="52" customFormat="1" ht="15" customHeight="1">
      <c r="A2738" s="52" t="s">
        <v>6571</v>
      </c>
      <c r="B2738" s="52" t="s">
        <v>3182</v>
      </c>
      <c r="C2738" s="43" t="s">
        <v>3228</v>
      </c>
      <c r="D2738" s="21" t="s">
        <v>318</v>
      </c>
      <c r="E2738" s="9">
        <v>42791</v>
      </c>
      <c r="F2738" s="44">
        <v>0.49305555555555558</v>
      </c>
      <c r="G2738" s="52">
        <v>2</v>
      </c>
      <c r="H2738" s="52">
        <v>2017</v>
      </c>
      <c r="I2738" s="52">
        <v>1</v>
      </c>
      <c r="J2738" s="52">
        <v>1</v>
      </c>
      <c r="M2738" s="52" t="s">
        <v>6572</v>
      </c>
      <c r="N2738" s="52" t="s">
        <v>1273</v>
      </c>
      <c r="O2738" s="52" t="s">
        <v>8604</v>
      </c>
      <c r="P2738" s="52">
        <v>41</v>
      </c>
      <c r="Q2738" s="52">
        <v>46</v>
      </c>
      <c r="R2738" s="52">
        <v>38.86</v>
      </c>
      <c r="S2738" s="52" t="s">
        <v>2756</v>
      </c>
      <c r="T2738" s="52">
        <v>73</v>
      </c>
      <c r="U2738" s="52">
        <v>7</v>
      </c>
      <c r="V2738" s="52">
        <v>58.88</v>
      </c>
      <c r="W2738" s="52" t="s">
        <v>3282</v>
      </c>
      <c r="X2738" s="52" t="s">
        <v>1153</v>
      </c>
      <c r="Y2738" s="52">
        <v>0.4</v>
      </c>
      <c r="Z2738" s="52">
        <v>25</v>
      </c>
      <c r="AC2738" s="52">
        <v>1</v>
      </c>
      <c r="AF2738" s="52">
        <v>1</v>
      </c>
      <c r="AI2738" s="52">
        <v>1</v>
      </c>
      <c r="AM2738" s="52">
        <v>1</v>
      </c>
      <c r="AP2738" s="52">
        <v>1</v>
      </c>
      <c r="AS2738" s="52">
        <v>1</v>
      </c>
      <c r="AV2738" s="52">
        <v>1</v>
      </c>
      <c r="AX2738" s="52">
        <v>1</v>
      </c>
      <c r="BA2738" s="52">
        <v>1</v>
      </c>
      <c r="BD2738" s="57"/>
      <c r="BF2738" s="9"/>
      <c r="BG2738" s="52">
        <v>1</v>
      </c>
      <c r="BH2738" s="9">
        <v>42792</v>
      </c>
      <c r="BJ2738" s="9"/>
      <c r="BK2738" s="52" t="s">
        <v>6573</v>
      </c>
      <c r="BL2738" s="52">
        <v>41</v>
      </c>
      <c r="BM2738" s="52">
        <v>48</v>
      </c>
      <c r="BN2738" s="52">
        <v>10.02</v>
      </c>
      <c r="BO2738" s="52" t="s">
        <v>2756</v>
      </c>
      <c r="BP2738" s="52">
        <v>73</v>
      </c>
      <c r="BQ2738" s="52">
        <v>9</v>
      </c>
      <c r="BR2738" s="52">
        <v>8.6300000000000008</v>
      </c>
      <c r="BS2738" s="52" t="s">
        <v>3282</v>
      </c>
      <c r="BT2738" s="52" t="s">
        <v>50</v>
      </c>
      <c r="BU2738" s="9">
        <v>42792</v>
      </c>
      <c r="BV2738" s="52" t="s">
        <v>6574</v>
      </c>
    </row>
    <row r="2739" spans="1:83" s="52" customFormat="1" ht="15" customHeight="1">
      <c r="A2739" s="52">
        <v>80</v>
      </c>
      <c r="B2739" s="52" t="s">
        <v>15282</v>
      </c>
      <c r="C2739" s="43" t="s">
        <v>2755</v>
      </c>
      <c r="D2739" s="21" t="s">
        <v>100</v>
      </c>
      <c r="E2739" s="9">
        <v>42791</v>
      </c>
      <c r="F2739" s="44">
        <v>0.66666666666666663</v>
      </c>
      <c r="G2739" s="52">
        <v>2</v>
      </c>
      <c r="H2739" s="52">
        <v>2017</v>
      </c>
      <c r="I2739" s="52">
        <v>1</v>
      </c>
      <c r="J2739" s="52">
        <v>1</v>
      </c>
      <c r="M2739" s="52" t="s">
        <v>3823</v>
      </c>
      <c r="N2739" s="52" t="s">
        <v>2079</v>
      </c>
      <c r="O2739" s="52" t="s">
        <v>8607</v>
      </c>
      <c r="P2739" s="52">
        <v>39</v>
      </c>
      <c r="Q2739" s="52">
        <v>57</v>
      </c>
      <c r="R2739" s="52">
        <v>17.46</v>
      </c>
      <c r="S2739" s="52" t="s">
        <v>2756</v>
      </c>
      <c r="T2739" s="52">
        <v>73</v>
      </c>
      <c r="U2739" s="52">
        <v>34</v>
      </c>
      <c r="V2739" s="52">
        <v>43.5</v>
      </c>
      <c r="W2739" s="52" t="s">
        <v>3282</v>
      </c>
      <c r="X2739" s="52" t="s">
        <v>1153</v>
      </c>
      <c r="Y2739" s="52">
        <v>0.8</v>
      </c>
      <c r="Z2739" s="52">
        <v>20</v>
      </c>
      <c r="AA2739" s="52">
        <v>1</v>
      </c>
      <c r="AF2739" s="52">
        <v>1</v>
      </c>
      <c r="AK2739" s="52" t="s">
        <v>6740</v>
      </c>
      <c r="AM2739" s="52">
        <v>1</v>
      </c>
      <c r="AP2739" s="52">
        <v>1</v>
      </c>
      <c r="AS2739" s="52">
        <v>1</v>
      </c>
      <c r="AV2739" s="52">
        <v>1</v>
      </c>
      <c r="AX2739" s="52">
        <v>1</v>
      </c>
      <c r="BA2739" s="52">
        <v>1</v>
      </c>
      <c r="BD2739" s="57">
        <v>42791</v>
      </c>
      <c r="BF2739" s="9"/>
      <c r="BH2739" s="9"/>
      <c r="BJ2739" s="9"/>
      <c r="BK2739" s="52" t="s">
        <v>6741</v>
      </c>
      <c r="BL2739" s="52">
        <v>39</v>
      </c>
      <c r="BM2739" s="52">
        <v>57</v>
      </c>
      <c r="BN2739" s="52">
        <v>17.48</v>
      </c>
      <c r="BO2739" s="52" t="s">
        <v>2756</v>
      </c>
      <c r="BP2739" s="52">
        <v>73</v>
      </c>
      <c r="BQ2739" s="52">
        <v>34</v>
      </c>
      <c r="BR2739" s="52">
        <v>43.5</v>
      </c>
      <c r="BS2739" s="52" t="s">
        <v>3282</v>
      </c>
      <c r="BT2739" s="52" t="s">
        <v>50</v>
      </c>
      <c r="BU2739" s="9">
        <v>42791</v>
      </c>
      <c r="BV2739" s="52" t="s">
        <v>6742</v>
      </c>
      <c r="BW2739" s="52" t="s">
        <v>4419</v>
      </c>
    </row>
    <row r="2740" spans="1:83" s="52" customFormat="1" ht="15" customHeight="1">
      <c r="A2740" s="52" t="s">
        <v>6651</v>
      </c>
      <c r="B2740" s="52" t="s">
        <v>4554</v>
      </c>
      <c r="C2740" s="43" t="s">
        <v>3714</v>
      </c>
      <c r="D2740" s="21" t="s">
        <v>1165</v>
      </c>
      <c r="E2740" s="9">
        <v>42791</v>
      </c>
      <c r="F2740" s="44">
        <v>0.75</v>
      </c>
      <c r="G2740" s="52">
        <v>2</v>
      </c>
      <c r="H2740" s="52">
        <v>2017</v>
      </c>
      <c r="I2740" s="52">
        <v>1</v>
      </c>
      <c r="K2740" s="52">
        <v>1</v>
      </c>
      <c r="M2740" s="52" t="s">
        <v>6652</v>
      </c>
      <c r="N2740" s="52" t="s">
        <v>3946</v>
      </c>
      <c r="O2740" s="52" t="s">
        <v>8605</v>
      </c>
      <c r="P2740" s="52">
        <v>46</v>
      </c>
      <c r="Q2740" s="52">
        <v>37</v>
      </c>
      <c r="R2740" s="52">
        <v>1.1000000000000001</v>
      </c>
      <c r="S2740" s="52" t="s">
        <v>2756</v>
      </c>
      <c r="T2740" s="52">
        <v>75</v>
      </c>
      <c r="U2740" s="52">
        <v>27</v>
      </c>
      <c r="V2740" s="52">
        <v>25.9</v>
      </c>
      <c r="W2740" s="52" t="s">
        <v>3282</v>
      </c>
      <c r="X2740" s="52" t="s">
        <v>1153</v>
      </c>
      <c r="Y2740" s="52">
        <v>10</v>
      </c>
      <c r="Z2740" s="52" t="s">
        <v>7940</v>
      </c>
      <c r="AE2740" s="52">
        <v>1</v>
      </c>
      <c r="AI2740" s="52">
        <v>1</v>
      </c>
      <c r="AM2740" s="52">
        <v>1</v>
      </c>
      <c r="AP2740" s="52">
        <v>1</v>
      </c>
      <c r="AS2740" s="52">
        <v>1</v>
      </c>
      <c r="AV2740" s="52">
        <v>1</v>
      </c>
      <c r="BA2740" s="52">
        <v>1</v>
      </c>
      <c r="BD2740" s="57"/>
      <c r="BF2740" s="9"/>
      <c r="BH2740" s="9"/>
      <c r="BJ2740" s="57"/>
      <c r="BK2740" s="57" t="s">
        <v>6102</v>
      </c>
      <c r="BL2740" s="52">
        <v>46</v>
      </c>
      <c r="BM2740" s="52">
        <v>37</v>
      </c>
      <c r="BN2740" s="52">
        <v>1.1000000000000001</v>
      </c>
      <c r="BO2740" s="52" t="s">
        <v>2756</v>
      </c>
      <c r="BP2740" s="52">
        <v>75</v>
      </c>
      <c r="BQ2740" s="52">
        <v>27</v>
      </c>
      <c r="BR2740" s="52">
        <v>25.9</v>
      </c>
      <c r="BS2740" s="52" t="s">
        <v>3282</v>
      </c>
      <c r="BT2740" s="52" t="s">
        <v>50</v>
      </c>
      <c r="BU2740" s="9">
        <v>42791</v>
      </c>
      <c r="BV2740" s="52" t="s">
        <v>6653</v>
      </c>
      <c r="BW2740" s="52" t="s">
        <v>4390</v>
      </c>
    </row>
    <row r="2741" spans="1:83" s="52" customFormat="1" ht="15" customHeight="1">
      <c r="A2741" s="52">
        <v>782</v>
      </c>
      <c r="B2741" s="52" t="s">
        <v>15282</v>
      </c>
      <c r="C2741" s="43" t="s">
        <v>2755</v>
      </c>
      <c r="D2741" s="21" t="s">
        <v>100</v>
      </c>
      <c r="E2741" s="9">
        <v>42791</v>
      </c>
      <c r="F2741" s="44">
        <v>0.45833333333333331</v>
      </c>
      <c r="G2741" s="52">
        <v>2</v>
      </c>
      <c r="H2741" s="52">
        <v>2017</v>
      </c>
      <c r="I2741" s="52">
        <v>1</v>
      </c>
      <c r="J2741" s="52">
        <v>1</v>
      </c>
      <c r="M2741" s="52" t="s">
        <v>4273</v>
      </c>
      <c r="N2741" s="52" t="s">
        <v>6351</v>
      </c>
      <c r="O2741" s="52" t="s">
        <v>345</v>
      </c>
      <c r="P2741" s="52">
        <v>35</v>
      </c>
      <c r="Q2741" s="52">
        <v>6</v>
      </c>
      <c r="R2741" s="52">
        <v>37.700000000000003</v>
      </c>
      <c r="S2741" s="52" t="s">
        <v>2756</v>
      </c>
      <c r="T2741" s="52">
        <v>72</v>
      </c>
      <c r="U2741" s="52">
        <v>12</v>
      </c>
      <c r="V2741" s="52">
        <v>11.2</v>
      </c>
      <c r="W2741" s="52" t="s">
        <v>3282</v>
      </c>
      <c r="X2741" s="52">
        <v>18</v>
      </c>
      <c r="Y2741" s="52">
        <v>1.8</v>
      </c>
      <c r="Z2741" s="52">
        <v>200</v>
      </c>
      <c r="AA2741" s="52">
        <v>1</v>
      </c>
      <c r="AE2741" s="52">
        <v>1</v>
      </c>
      <c r="AM2741" s="52">
        <v>1</v>
      </c>
      <c r="AP2741" s="52">
        <v>1</v>
      </c>
      <c r="BD2741" s="57"/>
      <c r="BF2741" s="9"/>
      <c r="BH2741" s="9"/>
      <c r="BJ2741" s="9"/>
      <c r="BU2741" s="9"/>
      <c r="BV2741" s="52" t="s">
        <v>6352</v>
      </c>
      <c r="BW2741" s="52" t="s">
        <v>6353</v>
      </c>
    </row>
    <row r="2742" spans="1:83" s="52" customFormat="1" ht="15" customHeight="1">
      <c r="A2742" s="52" t="s">
        <v>6576</v>
      </c>
      <c r="B2742" s="52" t="s">
        <v>3182</v>
      </c>
      <c r="C2742" s="43" t="s">
        <v>3228</v>
      </c>
      <c r="D2742" s="21" t="s">
        <v>318</v>
      </c>
      <c r="E2742" s="9">
        <v>42792</v>
      </c>
      <c r="F2742" s="44">
        <v>0.53472222222222221</v>
      </c>
      <c r="G2742" s="52">
        <v>2</v>
      </c>
      <c r="H2742" s="52">
        <v>2017</v>
      </c>
      <c r="I2742" s="52">
        <v>1</v>
      </c>
      <c r="J2742" s="52">
        <v>1</v>
      </c>
      <c r="M2742" s="52" t="s">
        <v>6577</v>
      </c>
      <c r="N2742" s="52" t="s">
        <v>1273</v>
      </c>
      <c r="O2742" s="52" t="s">
        <v>8604</v>
      </c>
      <c r="P2742" s="52">
        <v>41</v>
      </c>
      <c r="Q2742" s="52">
        <v>49</v>
      </c>
      <c r="R2742" s="52">
        <v>51.25</v>
      </c>
      <c r="S2742" s="52" t="s">
        <v>2756</v>
      </c>
      <c r="T2742" s="52">
        <v>73</v>
      </c>
      <c r="U2742" s="52">
        <v>30</v>
      </c>
      <c r="V2742" s="52">
        <v>3.26</v>
      </c>
      <c r="W2742" s="52" t="s">
        <v>3282</v>
      </c>
      <c r="X2742" s="52" t="s">
        <v>1153</v>
      </c>
      <c r="Y2742" s="52">
        <v>0.28000000000000003</v>
      </c>
      <c r="Z2742" s="52">
        <v>28</v>
      </c>
      <c r="AC2742" s="52">
        <v>1</v>
      </c>
      <c r="AF2742" s="52">
        <v>1</v>
      </c>
      <c r="AI2742" s="52">
        <v>1</v>
      </c>
      <c r="AL2742" s="52">
        <v>1</v>
      </c>
      <c r="AN2742" s="52" t="s">
        <v>6578</v>
      </c>
      <c r="AO2742" s="52">
        <v>1</v>
      </c>
      <c r="AQ2742" s="52" t="s">
        <v>6579</v>
      </c>
      <c r="AY2742" s="52">
        <v>1</v>
      </c>
      <c r="BB2742" s="52">
        <v>1</v>
      </c>
      <c r="BC2742" s="52">
        <v>1</v>
      </c>
      <c r="BD2742" s="57">
        <v>42426</v>
      </c>
      <c r="BF2742" s="9"/>
      <c r="BH2742" s="9"/>
      <c r="BJ2742" s="57"/>
      <c r="BK2742" s="57" t="s">
        <v>2108</v>
      </c>
      <c r="BL2742" s="52">
        <v>41</v>
      </c>
      <c r="BM2742" s="52">
        <v>30</v>
      </c>
      <c r="BN2742" s="52">
        <v>47.31</v>
      </c>
      <c r="BO2742" s="52" t="s">
        <v>2756</v>
      </c>
      <c r="BP2742" s="52">
        <v>72</v>
      </c>
      <c r="BQ2742" s="52">
        <v>46</v>
      </c>
      <c r="BR2742" s="52">
        <v>55.48</v>
      </c>
      <c r="BS2742" s="52" t="s">
        <v>3282</v>
      </c>
      <c r="BT2742" s="52" t="s">
        <v>50</v>
      </c>
      <c r="BU2742" s="9">
        <v>42795</v>
      </c>
      <c r="BV2742" s="52" t="s">
        <v>6580</v>
      </c>
      <c r="BX2742" s="52">
        <v>1</v>
      </c>
      <c r="CA2742" s="52">
        <v>1</v>
      </c>
    </row>
    <row r="2743" spans="1:83" s="52" customFormat="1" ht="15" customHeight="1">
      <c r="A2743" s="52">
        <v>120163</v>
      </c>
      <c r="B2743" s="52" t="s">
        <v>3182</v>
      </c>
      <c r="C2743" s="43" t="s">
        <v>3228</v>
      </c>
      <c r="D2743" s="21" t="s">
        <v>318</v>
      </c>
      <c r="E2743" s="9">
        <v>42792</v>
      </c>
      <c r="F2743" s="44">
        <v>0.78125</v>
      </c>
      <c r="G2743" s="52">
        <v>2</v>
      </c>
      <c r="H2743" s="52">
        <v>2017</v>
      </c>
      <c r="I2743" s="52">
        <v>1</v>
      </c>
      <c r="J2743" s="52">
        <v>1</v>
      </c>
      <c r="M2743" s="52" t="s">
        <v>5056</v>
      </c>
      <c r="N2743" s="52" t="s">
        <v>1820</v>
      </c>
      <c r="O2743" s="52" t="s">
        <v>8606</v>
      </c>
      <c r="P2743" s="52">
        <v>52</v>
      </c>
      <c r="Q2743" s="52">
        <v>58</v>
      </c>
      <c r="R2743" s="52">
        <v>57.81</v>
      </c>
      <c r="S2743" s="52" t="s">
        <v>2756</v>
      </c>
      <c r="T2743" s="52">
        <v>70</v>
      </c>
      <c r="U2743" s="52">
        <v>48</v>
      </c>
      <c r="V2743" s="52">
        <v>58.1</v>
      </c>
      <c r="W2743" s="52" t="s">
        <v>3282</v>
      </c>
      <c r="X2743" s="52" t="s">
        <v>1153</v>
      </c>
      <c r="Y2743" s="52">
        <v>0.4</v>
      </c>
      <c r="Z2743" s="52">
        <v>2</v>
      </c>
      <c r="AC2743" s="52">
        <v>1</v>
      </c>
      <c r="AF2743" s="52">
        <v>1</v>
      </c>
      <c r="AI2743" s="52">
        <v>1</v>
      </c>
      <c r="AM2743" s="52">
        <v>1</v>
      </c>
      <c r="AO2743" s="52">
        <v>1</v>
      </c>
      <c r="AS2743" s="52">
        <v>1</v>
      </c>
      <c r="AV2743" s="52">
        <v>1</v>
      </c>
      <c r="AZ2743" s="52">
        <v>1</v>
      </c>
      <c r="BB2743" s="52">
        <v>1</v>
      </c>
      <c r="BD2743" s="57"/>
      <c r="BF2743" s="9"/>
      <c r="BH2743" s="9"/>
      <c r="BI2743" s="52">
        <v>1</v>
      </c>
      <c r="BJ2743" s="9"/>
      <c r="BK2743" s="52" t="s">
        <v>6686</v>
      </c>
      <c r="BL2743" s="52">
        <v>53</v>
      </c>
      <c r="BM2743" s="52">
        <v>10</v>
      </c>
      <c r="BN2743" s="52">
        <v>15.5</v>
      </c>
      <c r="BO2743" s="52" t="s">
        <v>2756</v>
      </c>
      <c r="BP2743" s="52">
        <v>70</v>
      </c>
      <c r="BQ2743" s="52">
        <v>55</v>
      </c>
      <c r="BR2743" s="52">
        <v>4.91</v>
      </c>
      <c r="BS2743" s="52" t="s">
        <v>3282</v>
      </c>
      <c r="BT2743" s="52" t="s">
        <v>50</v>
      </c>
      <c r="BU2743" s="9">
        <v>42793</v>
      </c>
      <c r="BV2743" s="52" t="s">
        <v>6687</v>
      </c>
      <c r="BW2743" s="52" t="s">
        <v>6672</v>
      </c>
      <c r="BZ2743" s="52">
        <v>1</v>
      </c>
    </row>
    <row r="2744" spans="1:83" s="52" customFormat="1" ht="15" customHeight="1">
      <c r="B2744" s="52" t="s">
        <v>15282</v>
      </c>
      <c r="C2744" s="43" t="s">
        <v>2755</v>
      </c>
      <c r="D2744" s="21" t="s">
        <v>100</v>
      </c>
      <c r="E2744" s="9">
        <v>42792</v>
      </c>
      <c r="F2744" s="44">
        <v>0.85416666666666663</v>
      </c>
      <c r="G2744" s="52">
        <v>2</v>
      </c>
      <c r="H2744" s="52">
        <v>2017</v>
      </c>
      <c r="I2744" s="52">
        <v>1</v>
      </c>
      <c r="J2744" s="52">
        <v>1</v>
      </c>
      <c r="M2744" s="52" t="s">
        <v>6160</v>
      </c>
      <c r="N2744" s="52" t="s">
        <v>2407</v>
      </c>
      <c r="O2744" s="52" t="s">
        <v>8601</v>
      </c>
      <c r="P2744" s="52">
        <v>27</v>
      </c>
      <c r="Q2744" s="52">
        <v>21</v>
      </c>
      <c r="R2744" s="52">
        <v>39</v>
      </c>
      <c r="S2744" s="52" t="s">
        <v>2756</v>
      </c>
      <c r="T2744" s="52">
        <v>70</v>
      </c>
      <c r="U2744" s="52">
        <v>57</v>
      </c>
      <c r="V2744" s="52">
        <v>25</v>
      </c>
      <c r="W2744" s="52" t="s">
        <v>3282</v>
      </c>
      <c r="X2744" s="52" t="s">
        <v>1153</v>
      </c>
      <c r="Y2744" s="52">
        <v>0.7</v>
      </c>
      <c r="Z2744" s="52">
        <v>8.1999999999999993</v>
      </c>
      <c r="AB2744" s="52">
        <v>1</v>
      </c>
      <c r="AG2744" s="52">
        <v>1</v>
      </c>
      <c r="AH2744" s="52">
        <v>1</v>
      </c>
      <c r="AJ2744" s="52">
        <v>1</v>
      </c>
      <c r="AM2744" s="52">
        <v>1</v>
      </c>
      <c r="AO2744" s="52">
        <v>1</v>
      </c>
      <c r="AS2744" s="52">
        <v>1</v>
      </c>
      <c r="AV2744" s="52">
        <v>1</v>
      </c>
      <c r="AX2744" s="52">
        <v>1</v>
      </c>
      <c r="BA2744" s="52">
        <v>1</v>
      </c>
      <c r="BC2744" s="52">
        <v>1</v>
      </c>
      <c r="BD2744" s="57">
        <v>42793</v>
      </c>
      <c r="BF2744" s="9"/>
      <c r="BH2744" s="9"/>
      <c r="BJ2744" s="9"/>
      <c r="BL2744" s="52">
        <v>26</v>
      </c>
      <c r="BM2744" s="52">
        <v>52</v>
      </c>
      <c r="BN2744" s="52">
        <v>4.4000000000000004</v>
      </c>
      <c r="BO2744" s="52" t="s">
        <v>2756</v>
      </c>
      <c r="BP2744" s="52">
        <v>78</v>
      </c>
      <c r="BQ2744" s="52">
        <v>48</v>
      </c>
      <c r="BR2744" s="52">
        <v>52</v>
      </c>
      <c r="BS2744" s="52" t="s">
        <v>3282</v>
      </c>
      <c r="BT2744" s="52" t="s">
        <v>50</v>
      </c>
      <c r="BU2744" s="9"/>
      <c r="BV2744" s="52" t="s">
        <v>6788</v>
      </c>
      <c r="BW2744" s="52" t="s">
        <v>6777</v>
      </c>
      <c r="BY2744" s="52">
        <v>1</v>
      </c>
      <c r="CC2744" s="52">
        <v>1</v>
      </c>
      <c r="CE2744" s="52">
        <v>1</v>
      </c>
    </row>
    <row r="2745" spans="1:83" s="52" customFormat="1" ht="15" customHeight="1">
      <c r="A2745" s="52">
        <v>120165</v>
      </c>
      <c r="B2745" s="52" t="s">
        <v>15282</v>
      </c>
      <c r="C2745" s="43" t="s">
        <v>2755</v>
      </c>
      <c r="D2745" s="21" t="s">
        <v>100</v>
      </c>
      <c r="E2745" s="9">
        <v>42793</v>
      </c>
      <c r="F2745" s="44">
        <v>0.39583333333333331</v>
      </c>
      <c r="G2745" s="52">
        <v>2</v>
      </c>
      <c r="H2745" s="52">
        <v>2017</v>
      </c>
      <c r="I2745" s="52">
        <v>1</v>
      </c>
      <c r="K2745" s="52">
        <v>1</v>
      </c>
      <c r="M2745" s="52" t="s">
        <v>6690</v>
      </c>
      <c r="N2745" s="52" t="s">
        <v>6680</v>
      </c>
      <c r="O2745" s="52" t="s">
        <v>8606</v>
      </c>
      <c r="P2745" s="52">
        <v>51</v>
      </c>
      <c r="Q2745" s="52">
        <v>43</v>
      </c>
      <c r="R2745" s="52">
        <v>37.1</v>
      </c>
      <c r="S2745" s="52" t="s">
        <v>2756</v>
      </c>
      <c r="T2745" s="52">
        <v>72</v>
      </c>
      <c r="U2745" s="52">
        <v>30</v>
      </c>
      <c r="V2745" s="52">
        <v>47.6</v>
      </c>
      <c r="W2745" s="52" t="s">
        <v>3282</v>
      </c>
      <c r="X2745" s="52" t="s">
        <v>1153</v>
      </c>
      <c r="Y2745" s="52">
        <v>1.7</v>
      </c>
      <c r="Z2745" s="52">
        <v>200</v>
      </c>
      <c r="AA2745" s="52">
        <v>1</v>
      </c>
      <c r="AD2745" s="52">
        <v>1</v>
      </c>
      <c r="AJ2745" s="52">
        <v>1</v>
      </c>
      <c r="AM2745" s="52">
        <v>1</v>
      </c>
      <c r="AO2745" s="52">
        <v>1</v>
      </c>
      <c r="AS2745" s="52">
        <v>1</v>
      </c>
      <c r="AV2745" s="52">
        <v>1</v>
      </c>
      <c r="BA2745" s="52">
        <v>1</v>
      </c>
      <c r="BD2745" s="57"/>
      <c r="BE2745" s="52">
        <v>1</v>
      </c>
      <c r="BF2745" s="9">
        <v>42793</v>
      </c>
      <c r="BH2745" s="9"/>
      <c r="BJ2745" s="9"/>
      <c r="BK2745" s="52" t="s">
        <v>3987</v>
      </c>
      <c r="BU2745" s="9">
        <v>42793</v>
      </c>
      <c r="BV2745" s="52" t="s">
        <v>6691</v>
      </c>
      <c r="BW2745" s="52" t="s">
        <v>6682</v>
      </c>
    </row>
    <row r="2746" spans="1:83" s="52" customFormat="1" ht="15" customHeight="1">
      <c r="A2746" s="52">
        <v>120166</v>
      </c>
      <c r="B2746" s="52" t="s">
        <v>15282</v>
      </c>
      <c r="C2746" s="43" t="s">
        <v>2755</v>
      </c>
      <c r="D2746" s="21" t="s">
        <v>100</v>
      </c>
      <c r="E2746" s="9">
        <v>42793</v>
      </c>
      <c r="F2746" s="44">
        <v>0.45833333333333331</v>
      </c>
      <c r="G2746" s="52">
        <v>2</v>
      </c>
      <c r="H2746" s="52">
        <v>2017</v>
      </c>
      <c r="I2746" s="52">
        <v>1</v>
      </c>
      <c r="K2746" s="52">
        <v>1</v>
      </c>
      <c r="M2746" s="52" t="s">
        <v>6692</v>
      </c>
      <c r="N2746" s="52" t="s">
        <v>6680</v>
      </c>
      <c r="O2746" s="52" t="s">
        <v>8606</v>
      </c>
      <c r="P2746" s="52">
        <v>51</v>
      </c>
      <c r="Q2746" s="52">
        <v>44</v>
      </c>
      <c r="R2746" s="52">
        <v>41.8</v>
      </c>
      <c r="S2746" s="52" t="s">
        <v>2756</v>
      </c>
      <c r="T2746" s="52">
        <v>72</v>
      </c>
      <c r="U2746" s="52">
        <v>23</v>
      </c>
      <c r="V2746" s="52">
        <v>25.2</v>
      </c>
      <c r="W2746" s="52" t="s">
        <v>3282</v>
      </c>
      <c r="X2746" s="52" t="s">
        <v>1153</v>
      </c>
      <c r="Y2746" s="52">
        <v>1.2</v>
      </c>
      <c r="Z2746" s="52">
        <v>120</v>
      </c>
      <c r="AA2746" s="52">
        <v>1</v>
      </c>
      <c r="AE2746" s="52">
        <v>1</v>
      </c>
      <c r="AI2746" s="52">
        <v>1</v>
      </c>
      <c r="AM2746" s="52">
        <v>1</v>
      </c>
      <c r="AP2746" s="52">
        <v>1</v>
      </c>
      <c r="AS2746" s="52">
        <v>1</v>
      </c>
      <c r="AV2746" s="52">
        <v>1</v>
      </c>
      <c r="BA2746" s="52">
        <v>1</v>
      </c>
      <c r="BD2746" s="57"/>
      <c r="BE2746" s="52">
        <v>1</v>
      </c>
      <c r="BF2746" s="9">
        <v>42793</v>
      </c>
      <c r="BH2746" s="9"/>
      <c r="BJ2746" s="9"/>
      <c r="BK2746" s="52" t="s">
        <v>3987</v>
      </c>
      <c r="BU2746" s="9">
        <v>42793</v>
      </c>
      <c r="BV2746" s="52" t="s">
        <v>6693</v>
      </c>
      <c r="BW2746" s="52" t="s">
        <v>6682</v>
      </c>
    </row>
    <row r="2747" spans="1:83" s="52" customFormat="1" ht="15" customHeight="1">
      <c r="A2747" s="52">
        <v>120164</v>
      </c>
      <c r="B2747" s="52" t="s">
        <v>3182</v>
      </c>
      <c r="C2747" s="43" t="s">
        <v>3228</v>
      </c>
      <c r="D2747" s="21" t="s">
        <v>318</v>
      </c>
      <c r="E2747" s="9">
        <v>42793</v>
      </c>
      <c r="F2747" s="44">
        <v>0.54166666666666663</v>
      </c>
      <c r="G2747" s="52">
        <v>2</v>
      </c>
      <c r="H2747" s="52">
        <v>2017</v>
      </c>
      <c r="I2747" s="52">
        <v>1</v>
      </c>
      <c r="J2747" s="52">
        <v>1</v>
      </c>
      <c r="M2747" s="52" t="s">
        <v>4015</v>
      </c>
      <c r="N2747" s="52" t="s">
        <v>1820</v>
      </c>
      <c r="O2747" s="52" t="s">
        <v>8606</v>
      </c>
      <c r="P2747" s="52">
        <v>53</v>
      </c>
      <c r="Q2747" s="52">
        <v>7</v>
      </c>
      <c r="R2747" s="52">
        <v>35.64</v>
      </c>
      <c r="S2747" s="52" t="s">
        <v>2756</v>
      </c>
      <c r="T2747" s="52">
        <v>70</v>
      </c>
      <c r="U2747" s="52">
        <v>51</v>
      </c>
      <c r="V2747" s="52">
        <v>35.409999999999997</v>
      </c>
      <c r="W2747" s="52" t="s">
        <v>3282</v>
      </c>
      <c r="X2747" s="52" t="s">
        <v>1153</v>
      </c>
      <c r="Y2747" s="52">
        <v>0.4</v>
      </c>
      <c r="Z2747" s="52">
        <v>2</v>
      </c>
      <c r="AC2747" s="52">
        <v>1</v>
      </c>
      <c r="AF2747" s="52">
        <v>1</v>
      </c>
      <c r="AH2747" s="52">
        <v>1</v>
      </c>
      <c r="AL2747" s="52">
        <v>1</v>
      </c>
      <c r="AN2747" s="52" t="s">
        <v>6688</v>
      </c>
      <c r="AP2747" s="52">
        <v>1</v>
      </c>
      <c r="AQ2747" s="52" t="s">
        <v>6688</v>
      </c>
      <c r="AS2747" s="52">
        <v>1</v>
      </c>
      <c r="AV2747" s="52">
        <v>1</v>
      </c>
      <c r="AZ2747" s="52">
        <v>1</v>
      </c>
      <c r="BA2747" s="52">
        <v>1</v>
      </c>
      <c r="BD2747" s="57"/>
      <c r="BF2747" s="9"/>
      <c r="BH2747" s="9"/>
      <c r="BI2747" s="52">
        <v>1</v>
      </c>
      <c r="BJ2747" s="9"/>
      <c r="BK2747" s="52" t="s">
        <v>6686</v>
      </c>
      <c r="BL2747" s="52">
        <v>53</v>
      </c>
      <c r="BM2747" s="52">
        <v>10</v>
      </c>
      <c r="BN2747" s="52">
        <v>15.5</v>
      </c>
      <c r="BO2747" s="52" t="s">
        <v>2756</v>
      </c>
      <c r="BP2747" s="52">
        <v>70</v>
      </c>
      <c r="BQ2747" s="52">
        <v>55</v>
      </c>
      <c r="BR2747" s="52">
        <v>4.91</v>
      </c>
      <c r="BS2747" s="52" t="s">
        <v>3282</v>
      </c>
      <c r="BT2747" s="52" t="s">
        <v>50</v>
      </c>
      <c r="BU2747" s="9">
        <v>42793</v>
      </c>
      <c r="BV2747" s="52" t="s">
        <v>6689</v>
      </c>
      <c r="BW2747" s="52" t="s">
        <v>6672</v>
      </c>
      <c r="BZ2747" s="52">
        <v>1</v>
      </c>
    </row>
    <row r="2748" spans="1:83" s="52" customFormat="1" ht="15" customHeight="1">
      <c r="A2748" s="52">
        <v>783</v>
      </c>
      <c r="B2748" s="52" t="s">
        <v>3139</v>
      </c>
      <c r="C2748" s="43" t="s">
        <v>3198</v>
      </c>
      <c r="D2748" s="21" t="s">
        <v>356</v>
      </c>
      <c r="E2748" s="9">
        <v>42793</v>
      </c>
      <c r="F2748" s="44">
        <v>0.54166666666666663</v>
      </c>
      <c r="G2748" s="52">
        <v>2</v>
      </c>
      <c r="H2748" s="52">
        <v>2017</v>
      </c>
      <c r="I2748" s="52">
        <v>1</v>
      </c>
      <c r="J2748" s="52">
        <v>1</v>
      </c>
      <c r="M2748" s="52" t="s">
        <v>6354</v>
      </c>
      <c r="N2748" s="52" t="s">
        <v>753</v>
      </c>
      <c r="O2748" s="52" t="s">
        <v>345</v>
      </c>
      <c r="P2748" s="52">
        <v>35</v>
      </c>
      <c r="Q2748" s="52">
        <v>21</v>
      </c>
      <c r="R2748" s="52">
        <v>18.059999999999999</v>
      </c>
      <c r="S2748" s="52" t="s">
        <v>2756</v>
      </c>
      <c r="T2748" s="52">
        <v>72</v>
      </c>
      <c r="U2748" s="52">
        <v>27</v>
      </c>
      <c r="V2748" s="52">
        <v>35.26</v>
      </c>
      <c r="W2748" s="52" t="s">
        <v>3282</v>
      </c>
      <c r="X2748" s="52" t="s">
        <v>1153</v>
      </c>
      <c r="Y2748" s="52">
        <v>1</v>
      </c>
      <c r="Z2748" s="52">
        <v>40</v>
      </c>
      <c r="AA2748" s="52">
        <v>1</v>
      </c>
      <c r="AD2748" s="52">
        <v>1</v>
      </c>
      <c r="AK2748" s="52" t="s">
        <v>6355</v>
      </c>
      <c r="AM2748" s="52">
        <v>1</v>
      </c>
      <c r="AP2748" s="52">
        <v>1</v>
      </c>
      <c r="AR2748" s="52">
        <v>1</v>
      </c>
      <c r="AT2748" s="52" t="s">
        <v>6356</v>
      </c>
      <c r="AV2748" s="52">
        <v>1</v>
      </c>
      <c r="AX2748" s="52">
        <v>1</v>
      </c>
      <c r="BA2748" s="52">
        <v>1</v>
      </c>
      <c r="BD2748" s="57"/>
      <c r="BF2748" s="9"/>
      <c r="BG2748" s="52">
        <v>1</v>
      </c>
      <c r="BH2748" s="9">
        <v>42793</v>
      </c>
      <c r="BJ2748" s="9"/>
      <c r="BL2748" s="52">
        <v>35</v>
      </c>
      <c r="BM2748" s="52">
        <v>8</v>
      </c>
      <c r="BN2748" s="52">
        <v>43.97</v>
      </c>
      <c r="BO2748" s="52" t="s">
        <v>2756</v>
      </c>
      <c r="BP2748" s="52">
        <v>72</v>
      </c>
      <c r="BQ2748" s="52">
        <v>14</v>
      </c>
      <c r="BR2748" s="52">
        <v>56.05</v>
      </c>
      <c r="BS2748" s="52" t="s">
        <v>3282</v>
      </c>
      <c r="BT2748" s="52" t="s">
        <v>50</v>
      </c>
      <c r="BU2748" s="9"/>
      <c r="BV2748" s="52" t="s">
        <v>6357</v>
      </c>
      <c r="BW2748" s="52" t="s">
        <v>6358</v>
      </c>
    </row>
    <row r="2749" spans="1:83" s="52" customFormat="1" ht="15" customHeight="1">
      <c r="A2749" s="52">
        <v>52017062</v>
      </c>
      <c r="B2749" s="52" t="s">
        <v>15282</v>
      </c>
      <c r="C2749" s="43" t="s">
        <v>2755</v>
      </c>
      <c r="D2749" s="21" t="s">
        <v>100</v>
      </c>
      <c r="E2749" s="9">
        <v>42794</v>
      </c>
      <c r="F2749" s="44">
        <v>0.51388888888888895</v>
      </c>
      <c r="G2749" s="52">
        <v>2</v>
      </c>
      <c r="H2749" s="52">
        <v>2017</v>
      </c>
      <c r="I2749" s="52">
        <v>1</v>
      </c>
      <c r="K2749" s="52">
        <v>1</v>
      </c>
      <c r="M2749" s="52" t="s">
        <v>6270</v>
      </c>
      <c r="N2749" s="52" t="s">
        <v>2041</v>
      </c>
      <c r="O2749" s="52" t="s">
        <v>1619</v>
      </c>
      <c r="P2749" s="52">
        <v>32</v>
      </c>
      <c r="Q2749" s="52">
        <v>57</v>
      </c>
      <c r="R2749" s="52">
        <v>28</v>
      </c>
      <c r="S2749" s="52" t="s">
        <v>2756</v>
      </c>
      <c r="T2749" s="52">
        <v>71</v>
      </c>
      <c r="U2749" s="52">
        <v>33</v>
      </c>
      <c r="V2749" s="52">
        <v>1</v>
      </c>
      <c r="W2749" s="52" t="s">
        <v>3282</v>
      </c>
      <c r="X2749" s="52" t="s">
        <v>1153</v>
      </c>
      <c r="Y2749" s="52">
        <v>1</v>
      </c>
      <c r="Z2749" s="52">
        <v>50</v>
      </c>
      <c r="AC2749" s="52">
        <v>1</v>
      </c>
      <c r="AF2749" s="52">
        <v>1</v>
      </c>
      <c r="AM2749" s="52">
        <v>1</v>
      </c>
      <c r="AP2749" s="52">
        <v>1</v>
      </c>
      <c r="AS2749" s="52">
        <v>1</v>
      </c>
      <c r="AV2749" s="52">
        <v>1</v>
      </c>
      <c r="BD2749" s="57"/>
      <c r="BF2749" s="9"/>
      <c r="BH2749" s="9"/>
      <c r="BJ2749" s="9"/>
      <c r="BK2749" s="52" t="s">
        <v>5897</v>
      </c>
      <c r="BU2749" s="9">
        <v>42794</v>
      </c>
      <c r="BV2749" s="52" t="s">
        <v>6271</v>
      </c>
      <c r="BW2749" s="52" t="s">
        <v>6267</v>
      </c>
    </row>
    <row r="2750" spans="1:83" s="52" customFormat="1" ht="15" customHeight="1">
      <c r="A2750" s="52">
        <v>81</v>
      </c>
      <c r="B2750" s="52" t="s">
        <v>3182</v>
      </c>
      <c r="C2750" s="43" t="s">
        <v>3228</v>
      </c>
      <c r="D2750" s="21" t="s">
        <v>318</v>
      </c>
      <c r="E2750" s="9">
        <v>42796</v>
      </c>
      <c r="F2750" s="44">
        <v>0.8125</v>
      </c>
      <c r="G2750" s="52">
        <v>3</v>
      </c>
      <c r="H2750" s="52">
        <v>2017</v>
      </c>
      <c r="I2750" s="52">
        <v>1</v>
      </c>
      <c r="J2750" s="52">
        <v>1</v>
      </c>
      <c r="M2750" s="52" t="s">
        <v>6746</v>
      </c>
      <c r="N2750" s="52" t="s">
        <v>2079</v>
      </c>
      <c r="O2750" s="52" t="s">
        <v>8607</v>
      </c>
      <c r="P2750" s="52">
        <v>39</v>
      </c>
      <c r="Q2750" s="52">
        <v>51</v>
      </c>
      <c r="R2750" s="52">
        <v>46</v>
      </c>
      <c r="S2750" s="52" t="s">
        <v>2756</v>
      </c>
      <c r="T2750" s="52">
        <v>73</v>
      </c>
      <c r="U2750" s="52">
        <v>26</v>
      </c>
      <c r="V2750" s="52">
        <v>29</v>
      </c>
      <c r="W2750" s="52" t="s">
        <v>3282</v>
      </c>
      <c r="X2750" s="52" t="s">
        <v>1153</v>
      </c>
      <c r="Y2750" s="52">
        <v>0.35</v>
      </c>
      <c r="Z2750" s="52">
        <v>2.86</v>
      </c>
      <c r="AC2750" s="52">
        <v>1</v>
      </c>
      <c r="AF2750" s="52">
        <v>1</v>
      </c>
      <c r="AI2750" s="52">
        <v>1</v>
      </c>
      <c r="AM2750" s="52">
        <v>1</v>
      </c>
      <c r="AO2750" s="52">
        <v>1</v>
      </c>
      <c r="AQ2750" s="52" t="s">
        <v>6747</v>
      </c>
      <c r="AS2750" s="52">
        <v>1</v>
      </c>
      <c r="AU2750" s="52">
        <v>1</v>
      </c>
      <c r="AW2750" s="52" t="s">
        <v>6748</v>
      </c>
      <c r="AX2750" s="52">
        <v>1</v>
      </c>
      <c r="BA2750" s="52">
        <v>1</v>
      </c>
      <c r="BC2750" s="52">
        <v>1</v>
      </c>
      <c r="BD2750" s="57">
        <v>42797</v>
      </c>
      <c r="BF2750" s="9"/>
      <c r="BH2750" s="9"/>
      <c r="BI2750" s="52">
        <v>1</v>
      </c>
      <c r="BJ2750" s="9">
        <v>42802</v>
      </c>
      <c r="BK2750" s="52" t="s">
        <v>5679</v>
      </c>
      <c r="BL2750" s="52">
        <v>39</v>
      </c>
      <c r="BM2750" s="52">
        <v>47</v>
      </c>
      <c r="BN2750" s="52">
        <v>40</v>
      </c>
      <c r="BO2750" s="52" t="s">
        <v>2756</v>
      </c>
      <c r="BP2750" s="52">
        <v>73</v>
      </c>
      <c r="BQ2750" s="52">
        <v>15</v>
      </c>
      <c r="BR2750" s="52">
        <v>30</v>
      </c>
      <c r="BT2750" s="52" t="s">
        <v>50</v>
      </c>
      <c r="BU2750" s="9">
        <v>42802</v>
      </c>
      <c r="BV2750" s="52" t="s">
        <v>6749</v>
      </c>
      <c r="BW2750" s="52" t="s">
        <v>4419</v>
      </c>
      <c r="BY2750" s="52">
        <v>1</v>
      </c>
      <c r="CA2750" s="52">
        <v>1</v>
      </c>
      <c r="CB2750" s="52">
        <v>1</v>
      </c>
    </row>
    <row r="2751" spans="1:83" s="52" customFormat="1" ht="15" customHeight="1">
      <c r="A2751" s="52">
        <v>52017063</v>
      </c>
      <c r="B2751" s="52" t="s">
        <v>15282</v>
      </c>
      <c r="C2751" s="43" t="s">
        <v>2755</v>
      </c>
      <c r="D2751" s="21" t="s">
        <v>100</v>
      </c>
      <c r="E2751" s="9">
        <v>42796</v>
      </c>
      <c r="F2751" s="44">
        <v>0.6479166666666667</v>
      </c>
      <c r="G2751" s="52">
        <v>3</v>
      </c>
      <c r="H2751" s="52">
        <v>2017</v>
      </c>
      <c r="I2751" s="52">
        <v>1</v>
      </c>
      <c r="J2751" s="52">
        <v>1</v>
      </c>
      <c r="M2751" s="52" t="s">
        <v>6270</v>
      </c>
      <c r="N2751" s="52" t="s">
        <v>2041</v>
      </c>
      <c r="O2751" s="52" t="s">
        <v>1619</v>
      </c>
      <c r="P2751" s="52">
        <v>32</v>
      </c>
      <c r="Q2751" s="52">
        <v>57</v>
      </c>
      <c r="R2751" s="52">
        <v>28</v>
      </c>
      <c r="S2751" s="52" t="s">
        <v>2756</v>
      </c>
      <c r="T2751" s="52">
        <v>71</v>
      </c>
      <c r="U2751" s="52">
        <v>33</v>
      </c>
      <c r="V2751" s="52">
        <v>1</v>
      </c>
      <c r="W2751" s="52" t="s">
        <v>3282</v>
      </c>
      <c r="X2751" s="52" t="s">
        <v>1153</v>
      </c>
      <c r="Y2751" s="52">
        <v>1.2</v>
      </c>
      <c r="Z2751" s="52">
        <v>200</v>
      </c>
      <c r="AA2751" s="52">
        <v>1</v>
      </c>
      <c r="AD2751" s="52">
        <v>1</v>
      </c>
      <c r="AJ2751" s="52">
        <v>1</v>
      </c>
      <c r="AM2751" s="52">
        <v>1</v>
      </c>
      <c r="AP2751" s="52">
        <v>1</v>
      </c>
      <c r="AS2751" s="52">
        <v>1</v>
      </c>
      <c r="AV2751" s="52">
        <v>1</v>
      </c>
      <c r="AX2751" s="52">
        <v>1</v>
      </c>
      <c r="BA2751" s="52">
        <v>1</v>
      </c>
      <c r="BD2751" s="57"/>
      <c r="BF2751" s="9"/>
      <c r="BH2751" s="9"/>
      <c r="BJ2751" s="9"/>
      <c r="BU2751" s="9"/>
      <c r="BV2751" s="52" t="s">
        <v>6272</v>
      </c>
      <c r="BW2751" s="52" t="s">
        <v>6267</v>
      </c>
    </row>
    <row r="2752" spans="1:83" s="52" customFormat="1" ht="15" customHeight="1">
      <c r="A2752" s="52" t="s">
        <v>6638</v>
      </c>
      <c r="B2752" s="52" t="s">
        <v>3182</v>
      </c>
      <c r="C2752" s="43" t="s">
        <v>4530</v>
      </c>
      <c r="D2752" s="21" t="s">
        <v>238</v>
      </c>
      <c r="E2752" s="9">
        <v>42797</v>
      </c>
      <c r="F2752" s="44">
        <v>0.45833333333333331</v>
      </c>
      <c r="G2752" s="52">
        <v>3</v>
      </c>
      <c r="H2752" s="52">
        <v>2017</v>
      </c>
      <c r="I2752" s="52">
        <v>1</v>
      </c>
      <c r="J2752" s="52">
        <v>1</v>
      </c>
      <c r="M2752" s="52" t="s">
        <v>6639</v>
      </c>
      <c r="N2752" s="52" t="s">
        <v>2173</v>
      </c>
      <c r="O2752" s="52" t="s">
        <v>8604</v>
      </c>
      <c r="P2752" s="52">
        <v>41</v>
      </c>
      <c r="Q2752" s="52">
        <v>37</v>
      </c>
      <c r="R2752" s="52">
        <v>53.6</v>
      </c>
      <c r="S2752" s="52" t="s">
        <v>2756</v>
      </c>
      <c r="T2752" s="52">
        <v>73</v>
      </c>
      <c r="U2752" s="52">
        <v>39</v>
      </c>
      <c r="V2752" s="52">
        <v>54.6</v>
      </c>
      <c r="W2752" s="52" t="s">
        <v>3282</v>
      </c>
      <c r="X2752" s="52">
        <v>86</v>
      </c>
      <c r="Y2752" s="52">
        <v>0.4</v>
      </c>
      <c r="Z2752" s="52">
        <v>3.2</v>
      </c>
      <c r="AC2752" s="52">
        <v>1</v>
      </c>
      <c r="AD2752" s="52">
        <v>1</v>
      </c>
      <c r="AH2752" s="52">
        <v>1</v>
      </c>
      <c r="AM2752" s="52">
        <v>1</v>
      </c>
      <c r="AP2752" s="52">
        <v>1</v>
      </c>
      <c r="AS2752" s="52">
        <v>1</v>
      </c>
      <c r="AV2752" s="52">
        <v>1</v>
      </c>
      <c r="AY2752" s="52">
        <v>1</v>
      </c>
      <c r="BB2752" s="52">
        <v>1</v>
      </c>
      <c r="BC2752" s="52">
        <v>1</v>
      </c>
      <c r="BD2752" s="57">
        <v>42797</v>
      </c>
      <c r="BF2752" s="9"/>
      <c r="BH2752" s="9"/>
      <c r="BJ2752" s="9"/>
      <c r="BU2752" s="9"/>
      <c r="BV2752" s="52" t="s">
        <v>6640</v>
      </c>
      <c r="BX2752" s="52">
        <v>1</v>
      </c>
    </row>
    <row r="2753" spans="1:83" s="52" customFormat="1" ht="15" customHeight="1">
      <c r="A2753" s="52">
        <v>120172</v>
      </c>
      <c r="B2753" s="52" t="s">
        <v>15282</v>
      </c>
      <c r="C2753" s="43" t="s">
        <v>2755</v>
      </c>
      <c r="D2753" s="21" t="s">
        <v>100</v>
      </c>
      <c r="E2753" s="9">
        <v>42797</v>
      </c>
      <c r="F2753" s="44">
        <v>0.63541666666666663</v>
      </c>
      <c r="G2753" s="52">
        <v>3</v>
      </c>
      <c r="H2753" s="52">
        <v>2017</v>
      </c>
      <c r="I2753" s="52">
        <v>1</v>
      </c>
      <c r="K2753" s="52">
        <v>1</v>
      </c>
      <c r="M2753" s="52" t="s">
        <v>6705</v>
      </c>
      <c r="N2753" s="52" t="s">
        <v>1814</v>
      </c>
      <c r="O2753" s="52" t="s">
        <v>8606</v>
      </c>
      <c r="P2753" s="52">
        <v>54</v>
      </c>
      <c r="Q2753" s="52">
        <v>56</v>
      </c>
      <c r="R2753" s="52">
        <v>17</v>
      </c>
      <c r="S2753" s="52" t="s">
        <v>2756</v>
      </c>
      <c r="T2753" s="52">
        <v>67</v>
      </c>
      <c r="U2753" s="52">
        <v>39</v>
      </c>
      <c r="V2753" s="52">
        <v>20</v>
      </c>
      <c r="W2753" s="52" t="s">
        <v>3282</v>
      </c>
      <c r="X2753" s="52" t="s">
        <v>1153</v>
      </c>
      <c r="Y2753" s="52">
        <v>2.8</v>
      </c>
      <c r="Z2753" s="52">
        <v>250</v>
      </c>
      <c r="AB2753" s="52">
        <v>1</v>
      </c>
      <c r="AD2753" s="52">
        <v>1</v>
      </c>
      <c r="AI2753" s="52">
        <v>1</v>
      </c>
      <c r="AL2753" s="52">
        <v>1</v>
      </c>
      <c r="AN2753" s="52" t="s">
        <v>5242</v>
      </c>
      <c r="AO2753" s="52">
        <v>1</v>
      </c>
      <c r="AQ2753" s="52" t="s">
        <v>5242</v>
      </c>
      <c r="AS2753" s="52">
        <v>1</v>
      </c>
      <c r="AT2753" s="52" t="s">
        <v>5242</v>
      </c>
      <c r="AV2753" s="52">
        <v>1</v>
      </c>
      <c r="AW2753" s="52" t="s">
        <v>5242</v>
      </c>
      <c r="AZ2753" s="52">
        <v>1</v>
      </c>
      <c r="BA2753" s="52">
        <v>1</v>
      </c>
      <c r="BD2753" s="57"/>
      <c r="BF2753" s="9"/>
      <c r="BH2753" s="9"/>
      <c r="BI2753" s="52">
        <v>1</v>
      </c>
      <c r="BJ2753" s="9"/>
      <c r="BK2753" s="52" t="s">
        <v>5273</v>
      </c>
      <c r="BL2753" s="52">
        <v>54</v>
      </c>
      <c r="BM2753" s="52">
        <v>56</v>
      </c>
      <c r="BN2753" s="52">
        <v>2</v>
      </c>
      <c r="BO2753" s="52" t="s">
        <v>2756</v>
      </c>
      <c r="BP2753" s="52">
        <v>67</v>
      </c>
      <c r="BQ2753" s="52">
        <v>36</v>
      </c>
      <c r="BR2753" s="52">
        <v>49</v>
      </c>
      <c r="BS2753" s="52" t="s">
        <v>3282</v>
      </c>
      <c r="BT2753" s="52" t="s">
        <v>50</v>
      </c>
      <c r="BU2753" s="9">
        <v>42797</v>
      </c>
      <c r="BV2753" s="52" t="s">
        <v>6706</v>
      </c>
      <c r="BW2753" s="52" t="s">
        <v>6672</v>
      </c>
      <c r="BZ2753" s="52">
        <v>1</v>
      </c>
    </row>
    <row r="2754" spans="1:83" s="52" customFormat="1" ht="15" customHeight="1">
      <c r="B2754" s="52" t="s">
        <v>15282</v>
      </c>
      <c r="C2754" s="43" t="s">
        <v>2755</v>
      </c>
      <c r="D2754" s="21" t="s">
        <v>100</v>
      </c>
      <c r="E2754" s="9">
        <v>42797</v>
      </c>
      <c r="F2754" s="44">
        <v>0.8125</v>
      </c>
      <c r="G2754" s="52">
        <v>3</v>
      </c>
      <c r="H2754" s="52">
        <v>2017</v>
      </c>
      <c r="I2754" s="52">
        <v>1</v>
      </c>
      <c r="J2754" s="52">
        <v>1</v>
      </c>
      <c r="M2754" s="52" t="s">
        <v>6789</v>
      </c>
      <c r="N2754" s="52" t="s">
        <v>6770</v>
      </c>
      <c r="O2754" s="52" t="s">
        <v>8601</v>
      </c>
      <c r="P2754" s="52">
        <v>28</v>
      </c>
      <c r="Q2754" s="52">
        <v>11</v>
      </c>
      <c r="R2754" s="52">
        <v>6.91</v>
      </c>
      <c r="S2754" s="52" t="s">
        <v>2756</v>
      </c>
      <c r="T2754" s="52">
        <v>71</v>
      </c>
      <c r="U2754" s="52">
        <v>9</v>
      </c>
      <c r="V2754" s="52">
        <v>26.24</v>
      </c>
      <c r="W2754" s="52" t="s">
        <v>3282</v>
      </c>
      <c r="X2754" s="52" t="s">
        <v>1153</v>
      </c>
      <c r="Y2754" s="52">
        <v>0.5</v>
      </c>
      <c r="Z2754" s="52">
        <v>5</v>
      </c>
      <c r="AC2754" s="52">
        <v>1</v>
      </c>
      <c r="AG2754" s="52">
        <v>1</v>
      </c>
      <c r="AJ2754" s="52">
        <v>1</v>
      </c>
      <c r="AM2754" s="52">
        <v>1</v>
      </c>
      <c r="AP2754" s="52">
        <v>1</v>
      </c>
      <c r="AS2754" s="52">
        <v>1</v>
      </c>
      <c r="AV2754" s="52">
        <v>1</v>
      </c>
      <c r="AX2754" s="52">
        <v>1</v>
      </c>
      <c r="BA2754" s="52">
        <v>1</v>
      </c>
      <c r="BD2754" s="57"/>
      <c r="BF2754" s="9"/>
      <c r="BG2754" s="52">
        <v>1</v>
      </c>
      <c r="BH2754" s="9">
        <v>42797</v>
      </c>
      <c r="BJ2754" s="9"/>
      <c r="BK2754" s="52" t="s">
        <v>1846</v>
      </c>
      <c r="BL2754" s="52">
        <v>28</v>
      </c>
      <c r="BM2754" s="52">
        <v>17</v>
      </c>
      <c r="BN2754" s="52">
        <v>59</v>
      </c>
      <c r="BO2754" s="52" t="s">
        <v>2756</v>
      </c>
      <c r="BP2754" s="52">
        <v>71</v>
      </c>
      <c r="BQ2754" s="52">
        <v>11</v>
      </c>
      <c r="BR2754" s="52">
        <v>76</v>
      </c>
      <c r="BS2754" s="52" t="s">
        <v>3282</v>
      </c>
      <c r="BT2754" s="52" t="s">
        <v>50</v>
      </c>
      <c r="BU2754" s="9">
        <v>42797</v>
      </c>
      <c r="BV2754" s="52" t="s">
        <v>6790</v>
      </c>
      <c r="BW2754" s="52" t="s">
        <v>6791</v>
      </c>
      <c r="CC2754" s="52">
        <v>1</v>
      </c>
      <c r="CE2754" s="52">
        <v>1</v>
      </c>
    </row>
    <row r="2755" spans="1:83" s="52" customFormat="1" ht="15" customHeight="1">
      <c r="A2755" s="52">
        <v>82</v>
      </c>
      <c r="B2755" s="52" t="s">
        <v>3182</v>
      </c>
      <c r="C2755" s="43" t="s">
        <v>3228</v>
      </c>
      <c r="D2755" s="21" t="s">
        <v>318</v>
      </c>
      <c r="E2755" s="9">
        <v>42798</v>
      </c>
      <c r="F2755" s="44">
        <v>0.8125</v>
      </c>
      <c r="G2755" s="52">
        <v>3</v>
      </c>
      <c r="H2755" s="52">
        <v>2017</v>
      </c>
      <c r="I2755" s="52">
        <v>1</v>
      </c>
      <c r="J2755" s="52">
        <v>1</v>
      </c>
      <c r="M2755" s="52" t="s">
        <v>2329</v>
      </c>
      <c r="N2755" s="52" t="s">
        <v>2075</v>
      </c>
      <c r="O2755" s="52" t="s">
        <v>8607</v>
      </c>
      <c r="P2755" s="52">
        <v>39</v>
      </c>
      <c r="Q2755" s="52">
        <v>51</v>
      </c>
      <c r="R2755" s="52">
        <v>10</v>
      </c>
      <c r="S2755" s="52" t="s">
        <v>2756</v>
      </c>
      <c r="T2755" s="52">
        <v>73</v>
      </c>
      <c r="U2755" s="52">
        <v>23</v>
      </c>
      <c r="V2755" s="52">
        <v>16</v>
      </c>
      <c r="W2755" s="52" t="s">
        <v>3282</v>
      </c>
      <c r="X2755" s="52" t="s">
        <v>1153</v>
      </c>
      <c r="Y2755" s="52">
        <v>0.45</v>
      </c>
      <c r="Z2755" s="52">
        <v>3.89</v>
      </c>
      <c r="AC2755" s="52">
        <v>1</v>
      </c>
      <c r="AE2755" s="52">
        <v>1</v>
      </c>
      <c r="AH2755" s="52">
        <v>1</v>
      </c>
      <c r="AM2755" s="52">
        <v>1</v>
      </c>
      <c r="AO2755" s="52">
        <v>1</v>
      </c>
      <c r="AP2755" s="52">
        <v>1</v>
      </c>
      <c r="AR2755" s="52">
        <v>1</v>
      </c>
      <c r="AT2755" s="52" t="s">
        <v>6750</v>
      </c>
      <c r="AV2755" s="52">
        <v>1</v>
      </c>
      <c r="AY2755" s="52">
        <v>1</v>
      </c>
      <c r="BA2755" s="52">
        <v>1</v>
      </c>
      <c r="BC2755" s="52">
        <v>1</v>
      </c>
      <c r="BD2755" s="57">
        <v>42799</v>
      </c>
      <c r="BF2755" s="9"/>
      <c r="BH2755" s="9"/>
      <c r="BI2755" s="52">
        <v>1</v>
      </c>
      <c r="BJ2755" s="9">
        <v>42811</v>
      </c>
      <c r="BK2755" s="52" t="s">
        <v>5679</v>
      </c>
      <c r="BL2755" s="52">
        <v>39</v>
      </c>
      <c r="BM2755" s="52">
        <v>47</v>
      </c>
      <c r="BN2755" s="52">
        <v>40</v>
      </c>
      <c r="BO2755" s="52" t="s">
        <v>2756</v>
      </c>
      <c r="BP2755" s="52">
        <v>73</v>
      </c>
      <c r="BQ2755" s="52">
        <v>15</v>
      </c>
      <c r="BR2755" s="52">
        <v>30</v>
      </c>
      <c r="BT2755" s="52" t="s">
        <v>50</v>
      </c>
      <c r="BU2755" s="9">
        <v>42811</v>
      </c>
      <c r="BV2755" s="52" t="s">
        <v>6751</v>
      </c>
      <c r="BW2755" s="52" t="s">
        <v>3806</v>
      </c>
      <c r="BY2755" s="52">
        <v>1</v>
      </c>
      <c r="CA2755" s="52">
        <v>1</v>
      </c>
      <c r="CB2755" s="52">
        <v>1</v>
      </c>
    </row>
    <row r="2756" spans="1:83" s="52" customFormat="1" ht="15" customHeight="1">
      <c r="A2756" s="52">
        <v>20174237</v>
      </c>
      <c r="B2756" s="52" t="s">
        <v>3182</v>
      </c>
      <c r="C2756" s="43" t="s">
        <v>4530</v>
      </c>
      <c r="D2756" s="21" t="s">
        <v>238</v>
      </c>
      <c r="E2756" s="9">
        <v>42800</v>
      </c>
      <c r="F2756" s="44">
        <v>0.67013888888888884</v>
      </c>
      <c r="G2756" s="52">
        <v>3</v>
      </c>
      <c r="H2756" s="52">
        <v>2017</v>
      </c>
      <c r="I2756" s="52">
        <v>1</v>
      </c>
      <c r="J2756" s="52">
        <v>1</v>
      </c>
      <c r="M2756" s="52" t="s">
        <v>6449</v>
      </c>
      <c r="N2756" s="52" t="s">
        <v>169</v>
      </c>
      <c r="O2756" s="52" t="s">
        <v>15403</v>
      </c>
      <c r="P2756" s="52">
        <v>36</v>
      </c>
      <c r="Q2756" s="52">
        <v>42</v>
      </c>
      <c r="R2756" s="52">
        <v>59</v>
      </c>
      <c r="S2756" s="52" t="s">
        <v>2756</v>
      </c>
      <c r="T2756" s="52">
        <v>73</v>
      </c>
      <c r="U2756" s="52">
        <v>6</v>
      </c>
      <c r="V2756" s="52">
        <v>26</v>
      </c>
      <c r="W2756" s="52" t="s">
        <v>3282</v>
      </c>
      <c r="X2756" s="52" t="s">
        <v>1153</v>
      </c>
      <c r="AC2756" s="52">
        <v>1</v>
      </c>
      <c r="AF2756" s="52">
        <v>1</v>
      </c>
      <c r="AI2756" s="52">
        <v>1</v>
      </c>
      <c r="AM2756" s="52">
        <v>1</v>
      </c>
      <c r="AP2756" s="52">
        <v>1</v>
      </c>
      <c r="AS2756" s="52">
        <v>1</v>
      </c>
      <c r="AV2756" s="52">
        <v>1</v>
      </c>
      <c r="AX2756" s="52">
        <v>1</v>
      </c>
      <c r="BA2756" s="52">
        <v>1</v>
      </c>
      <c r="BD2756" s="57">
        <v>42800</v>
      </c>
      <c r="BF2756" s="9"/>
      <c r="BH2756" s="9"/>
      <c r="BI2756" s="52" t="s">
        <v>6450</v>
      </c>
      <c r="BJ2756" s="57">
        <v>42800</v>
      </c>
      <c r="BK2756" s="52" t="s">
        <v>6450</v>
      </c>
      <c r="BL2756" s="52">
        <v>36</v>
      </c>
      <c r="BM2756" s="52">
        <v>42</v>
      </c>
      <c r="BN2756" s="52">
        <v>59</v>
      </c>
      <c r="BO2756" s="52" t="s">
        <v>2756</v>
      </c>
      <c r="BP2756" s="52">
        <v>73</v>
      </c>
      <c r="BQ2756" s="52">
        <v>6</v>
      </c>
      <c r="BR2756" s="52">
        <v>26</v>
      </c>
      <c r="BS2756" s="52" t="s">
        <v>3282</v>
      </c>
      <c r="BT2756" s="52" t="s">
        <v>50</v>
      </c>
      <c r="BU2756" s="9">
        <v>42800</v>
      </c>
      <c r="BW2756" s="52" t="s">
        <v>5969</v>
      </c>
    </row>
    <row r="2757" spans="1:83" s="52" customFormat="1" ht="15" customHeight="1">
      <c r="A2757" s="52" t="s">
        <v>6585</v>
      </c>
      <c r="B2757" s="52" t="s">
        <v>3182</v>
      </c>
      <c r="C2757" s="43" t="s">
        <v>4530</v>
      </c>
      <c r="D2757" s="21" t="s">
        <v>238</v>
      </c>
      <c r="E2757" s="9">
        <v>42802</v>
      </c>
      <c r="F2757" s="44">
        <v>0.5</v>
      </c>
      <c r="G2757" s="52">
        <v>3</v>
      </c>
      <c r="H2757" s="52">
        <v>2017</v>
      </c>
      <c r="I2757" s="52">
        <v>2</v>
      </c>
      <c r="K2757" s="52">
        <v>2</v>
      </c>
      <c r="M2757" s="52" t="s">
        <v>6586</v>
      </c>
      <c r="N2757" s="52" t="s">
        <v>220</v>
      </c>
      <c r="O2757" s="52" t="s">
        <v>8604</v>
      </c>
      <c r="P2757" s="52">
        <v>42</v>
      </c>
      <c r="Q2757" s="52">
        <v>30</v>
      </c>
      <c r="R2757" s="52" t="s">
        <v>6587</v>
      </c>
      <c r="S2757" s="52" t="s">
        <v>2756</v>
      </c>
      <c r="T2757" s="52">
        <v>73</v>
      </c>
      <c r="U2757" s="52">
        <v>37</v>
      </c>
      <c r="V2757" s="52" t="s">
        <v>6588</v>
      </c>
      <c r="W2757" s="52" t="s">
        <v>3282</v>
      </c>
      <c r="X2757" s="52" t="s">
        <v>1153</v>
      </c>
      <c r="Y2757" s="52">
        <v>0.56999999999999995</v>
      </c>
      <c r="Z2757" s="52" t="s">
        <v>7940</v>
      </c>
      <c r="AC2757" s="52">
        <v>1</v>
      </c>
      <c r="AE2757" s="52">
        <v>1</v>
      </c>
      <c r="AI2757" s="52">
        <v>1</v>
      </c>
      <c r="AM2757" s="52">
        <v>1</v>
      </c>
      <c r="AP2757" s="52">
        <v>1</v>
      </c>
      <c r="AS2757" s="52">
        <v>1</v>
      </c>
      <c r="AV2757" s="52">
        <v>1</v>
      </c>
      <c r="BA2757" s="52">
        <v>1</v>
      </c>
      <c r="BD2757" s="57"/>
      <c r="BF2757" s="9"/>
      <c r="BH2757" s="9"/>
      <c r="BJ2757" s="9"/>
      <c r="BK2757" s="52" t="s">
        <v>2454</v>
      </c>
      <c r="BL2757" s="52">
        <v>42</v>
      </c>
      <c r="BM2757" s="52">
        <v>42</v>
      </c>
      <c r="BN2757" s="52" t="s">
        <v>6589</v>
      </c>
      <c r="BO2757" s="52" t="s">
        <v>2756</v>
      </c>
      <c r="BP2757" s="52">
        <v>73</v>
      </c>
      <c r="BQ2757" s="52">
        <v>41</v>
      </c>
      <c r="BR2757" s="52" t="s">
        <v>6590</v>
      </c>
      <c r="BS2757" s="52" t="s">
        <v>3282</v>
      </c>
      <c r="BT2757" s="52" t="s">
        <v>50</v>
      </c>
      <c r="BU2757" s="9">
        <v>42803</v>
      </c>
      <c r="BV2757" s="52" t="s">
        <v>6591</v>
      </c>
    </row>
    <row r="2758" spans="1:83" s="52" customFormat="1" ht="15" customHeight="1">
      <c r="A2758" s="52">
        <v>55</v>
      </c>
      <c r="B2758" s="52" t="s">
        <v>3182</v>
      </c>
      <c r="C2758" s="43" t="s">
        <v>4530</v>
      </c>
      <c r="D2758" s="21" t="s">
        <v>238</v>
      </c>
      <c r="E2758" s="9">
        <v>42802</v>
      </c>
      <c r="F2758" s="44">
        <v>0.625</v>
      </c>
      <c r="G2758" s="52">
        <v>3</v>
      </c>
      <c r="H2758" s="52">
        <v>2017</v>
      </c>
      <c r="I2758" s="52">
        <v>1</v>
      </c>
      <c r="J2758" s="52">
        <v>1</v>
      </c>
      <c r="M2758" s="52" t="s">
        <v>6320</v>
      </c>
      <c r="N2758" s="52" t="s">
        <v>4227</v>
      </c>
      <c r="O2758" s="52" t="s">
        <v>8602</v>
      </c>
      <c r="P2758" s="52">
        <v>34</v>
      </c>
      <c r="Q2758" s="52">
        <v>38</v>
      </c>
      <c r="R2758" s="52">
        <v>22.13</v>
      </c>
      <c r="S2758" s="52" t="s">
        <v>2756</v>
      </c>
      <c r="T2758" s="52">
        <v>72</v>
      </c>
      <c r="U2758" s="52">
        <v>2</v>
      </c>
      <c r="V2758" s="52">
        <v>35.76</v>
      </c>
      <c r="W2758" s="52" t="s">
        <v>3282</v>
      </c>
      <c r="X2758" s="52" t="s">
        <v>1153</v>
      </c>
      <c r="Y2758" s="52">
        <v>0.38</v>
      </c>
      <c r="Z2758" s="52">
        <v>1.75</v>
      </c>
      <c r="AC2758" s="52">
        <v>1</v>
      </c>
      <c r="AF2758" s="52">
        <v>1</v>
      </c>
      <c r="AH2758" s="52">
        <v>1</v>
      </c>
      <c r="AM2758" s="52">
        <v>1</v>
      </c>
      <c r="AP2758" s="52">
        <v>1</v>
      </c>
      <c r="AS2758" s="52">
        <v>1</v>
      </c>
      <c r="AV2758" s="52">
        <v>1</v>
      </c>
      <c r="AX2758" s="52">
        <v>1</v>
      </c>
      <c r="BA2758" s="52">
        <v>1</v>
      </c>
      <c r="BC2758" s="52">
        <v>1</v>
      </c>
      <c r="BD2758" s="57">
        <v>42803</v>
      </c>
      <c r="BF2758" s="9"/>
      <c r="BH2758" s="9"/>
      <c r="BJ2758" s="9"/>
      <c r="BK2758" s="52" t="s">
        <v>6321</v>
      </c>
      <c r="BL2758" s="52">
        <v>34</v>
      </c>
      <c r="BM2758" s="52">
        <v>20</v>
      </c>
      <c r="BN2758" s="52">
        <v>22.13</v>
      </c>
      <c r="BO2758" s="52" t="s">
        <v>1238</v>
      </c>
      <c r="BP2758" s="52">
        <v>71</v>
      </c>
      <c r="BQ2758" s="52">
        <v>58</v>
      </c>
      <c r="BR2758" s="52" t="s">
        <v>6322</v>
      </c>
      <c r="BS2758" s="52" t="s">
        <v>3282</v>
      </c>
      <c r="BT2758" s="52" t="s">
        <v>50</v>
      </c>
      <c r="BU2758" s="9">
        <v>42803</v>
      </c>
      <c r="BV2758" s="52" t="s">
        <v>6323</v>
      </c>
      <c r="BW2758" s="52" t="s">
        <v>6324</v>
      </c>
    </row>
    <row r="2759" spans="1:83" s="52" customFormat="1" ht="15" customHeight="1">
      <c r="A2759" s="52">
        <v>20174238</v>
      </c>
      <c r="B2759" s="52" t="s">
        <v>3139</v>
      </c>
      <c r="C2759" s="43" t="s">
        <v>6451</v>
      </c>
      <c r="D2759" s="21" t="s">
        <v>356</v>
      </c>
      <c r="E2759" s="9">
        <v>42803</v>
      </c>
      <c r="F2759" s="44">
        <v>0.60416666666666663</v>
      </c>
      <c r="G2759" s="52">
        <v>3</v>
      </c>
      <c r="H2759" s="52">
        <v>2017</v>
      </c>
      <c r="I2759" s="52">
        <v>1</v>
      </c>
      <c r="J2759" s="52">
        <v>1</v>
      </c>
      <c r="M2759" s="52" t="s">
        <v>6452</v>
      </c>
      <c r="N2759" s="52" t="s">
        <v>169</v>
      </c>
      <c r="O2759" s="52" t="s">
        <v>15403</v>
      </c>
      <c r="P2759" s="52">
        <v>36</v>
      </c>
      <c r="Q2759" s="52">
        <v>38</v>
      </c>
      <c r="R2759" s="52">
        <v>18</v>
      </c>
      <c r="S2759" s="52" t="s">
        <v>2756</v>
      </c>
      <c r="T2759" s="52">
        <v>73</v>
      </c>
      <c r="U2759" s="52">
        <v>5</v>
      </c>
      <c r="V2759" s="52">
        <v>28</v>
      </c>
      <c r="W2759" s="52" t="s">
        <v>3282</v>
      </c>
      <c r="X2759" s="52" t="s">
        <v>1153</v>
      </c>
      <c r="Y2759" s="52">
        <v>0.84</v>
      </c>
      <c r="Z2759" s="52">
        <v>30</v>
      </c>
      <c r="AC2759" s="52">
        <v>1</v>
      </c>
      <c r="AD2759" s="52">
        <v>1</v>
      </c>
      <c r="AK2759" s="52" t="s">
        <v>6453</v>
      </c>
      <c r="AM2759" s="52">
        <v>1</v>
      </c>
      <c r="AO2759" s="52">
        <v>1</v>
      </c>
      <c r="AQ2759" s="52" t="s">
        <v>6454</v>
      </c>
      <c r="AS2759" s="52">
        <v>1</v>
      </c>
      <c r="AU2759" s="52">
        <v>1</v>
      </c>
      <c r="AW2759" s="52" t="s">
        <v>6455</v>
      </c>
      <c r="AY2759" s="52">
        <v>1</v>
      </c>
      <c r="BB2759" s="52">
        <v>1</v>
      </c>
      <c r="BD2759" s="57">
        <v>42803</v>
      </c>
      <c r="BF2759" s="9"/>
      <c r="BH2759" s="9"/>
      <c r="BI2759" s="52" t="s">
        <v>6456</v>
      </c>
      <c r="BJ2759" s="57">
        <v>42803</v>
      </c>
      <c r="BK2759" s="52" t="s">
        <v>6457</v>
      </c>
      <c r="BU2759" s="9">
        <v>42816</v>
      </c>
      <c r="BV2759" s="52" t="s">
        <v>6458</v>
      </c>
      <c r="BW2759" s="52" t="s">
        <v>5975</v>
      </c>
      <c r="BZ2759" s="52">
        <v>1</v>
      </c>
      <c r="CA2759" s="52">
        <v>1</v>
      </c>
    </row>
    <row r="2760" spans="1:83" s="52" customFormat="1" ht="15" customHeight="1">
      <c r="A2760" s="52">
        <v>56</v>
      </c>
      <c r="B2760" s="52" t="s">
        <v>15282</v>
      </c>
      <c r="C2760" s="43" t="s">
        <v>2755</v>
      </c>
      <c r="D2760" s="21" t="s">
        <v>100</v>
      </c>
      <c r="E2760" s="9">
        <v>42803</v>
      </c>
      <c r="F2760" s="44">
        <v>0.64583333333333337</v>
      </c>
      <c r="G2760" s="52">
        <v>3</v>
      </c>
      <c r="H2760" s="52">
        <v>2017</v>
      </c>
      <c r="I2760" s="52">
        <v>1</v>
      </c>
      <c r="K2760" s="52">
        <v>1</v>
      </c>
      <c r="M2760" s="52" t="s">
        <v>4238</v>
      </c>
      <c r="N2760" s="52" t="s">
        <v>462</v>
      </c>
      <c r="O2760" s="52" t="s">
        <v>8602</v>
      </c>
      <c r="P2760" s="52">
        <v>34</v>
      </c>
      <c r="Q2760" s="52">
        <v>23</v>
      </c>
      <c r="R2760" s="52">
        <v>21.4</v>
      </c>
      <c r="S2760" s="52" t="s">
        <v>2756</v>
      </c>
      <c r="T2760" s="52">
        <v>72</v>
      </c>
      <c r="U2760" s="52">
        <v>1</v>
      </c>
      <c r="V2760" s="52">
        <v>20.260000000000002</v>
      </c>
      <c r="W2760" s="52" t="s">
        <v>3282</v>
      </c>
      <c r="X2760" s="52" t="s">
        <v>1153</v>
      </c>
      <c r="Y2760" s="52">
        <v>1.8</v>
      </c>
      <c r="Z2760" s="52">
        <v>120</v>
      </c>
      <c r="AA2760" s="52">
        <v>1</v>
      </c>
      <c r="AD2760" s="52">
        <v>1</v>
      </c>
      <c r="AH2760" s="52">
        <v>1</v>
      </c>
      <c r="AM2760" s="52">
        <v>1</v>
      </c>
      <c r="AO2760" s="52">
        <v>1</v>
      </c>
      <c r="AS2760" s="52">
        <v>1</v>
      </c>
      <c r="AV2760" s="52">
        <v>1</v>
      </c>
      <c r="BA2760" s="52">
        <v>1</v>
      </c>
      <c r="BD2760" s="57"/>
      <c r="BF2760" s="9"/>
      <c r="BH2760" s="9"/>
      <c r="BJ2760" s="9"/>
      <c r="BU2760" s="9"/>
      <c r="BV2760" s="52" t="s">
        <v>6325</v>
      </c>
      <c r="BW2760" s="52" t="s">
        <v>3176</v>
      </c>
    </row>
    <row r="2761" spans="1:83" s="52" customFormat="1" ht="15" customHeight="1">
      <c r="A2761" s="52">
        <v>52017064</v>
      </c>
      <c r="B2761" s="52" t="s">
        <v>3139</v>
      </c>
      <c r="C2761" s="43" t="s">
        <v>3198</v>
      </c>
      <c r="D2761" s="21" t="s">
        <v>356</v>
      </c>
      <c r="E2761" s="9">
        <v>42804</v>
      </c>
      <c r="F2761" s="44">
        <v>0.5</v>
      </c>
      <c r="G2761" s="52">
        <v>3</v>
      </c>
      <c r="H2761" s="52">
        <v>2017</v>
      </c>
      <c r="I2761" s="52">
        <v>1</v>
      </c>
      <c r="J2761" s="52">
        <v>1</v>
      </c>
      <c r="M2761" s="52" t="s">
        <v>6273</v>
      </c>
      <c r="N2761" s="52" t="s">
        <v>252</v>
      </c>
      <c r="O2761" s="52" t="s">
        <v>1619</v>
      </c>
      <c r="P2761" s="52">
        <v>32</v>
      </c>
      <c r="Q2761" s="52">
        <v>47</v>
      </c>
      <c r="R2761" s="52" t="s">
        <v>6274</v>
      </c>
      <c r="S2761" s="52" t="s">
        <v>2756</v>
      </c>
      <c r="T2761" s="52">
        <v>71</v>
      </c>
      <c r="U2761" s="52">
        <v>31</v>
      </c>
      <c r="V2761" s="52" t="s">
        <v>6275</v>
      </c>
      <c r="W2761" s="52" t="s">
        <v>3282</v>
      </c>
      <c r="X2761" s="52" t="s">
        <v>1153</v>
      </c>
      <c r="Y2761" s="52">
        <v>0.8</v>
      </c>
      <c r="Z2761" s="52">
        <v>38</v>
      </c>
      <c r="AC2761" s="52">
        <v>1</v>
      </c>
      <c r="AD2761" s="52">
        <v>1</v>
      </c>
      <c r="AH2761" s="52">
        <v>1</v>
      </c>
      <c r="AM2761" s="52">
        <v>1</v>
      </c>
      <c r="AP2761" s="52">
        <v>1</v>
      </c>
      <c r="AS2761" s="52">
        <v>1</v>
      </c>
      <c r="AU2761" s="52">
        <v>1</v>
      </c>
      <c r="AW2761" s="52" t="s">
        <v>6276</v>
      </c>
      <c r="AY2761" s="52">
        <v>1</v>
      </c>
      <c r="BD2761" s="57"/>
      <c r="BF2761" s="9"/>
      <c r="BH2761" s="9"/>
      <c r="BJ2761" s="9">
        <v>42804</v>
      </c>
      <c r="BK2761" s="52" t="s">
        <v>4658</v>
      </c>
      <c r="BL2761" s="52">
        <v>32</v>
      </c>
      <c r="BM2761" s="52">
        <v>2</v>
      </c>
      <c r="BN2761" s="52" t="s">
        <v>4694</v>
      </c>
      <c r="BO2761" s="52" t="s">
        <v>2756</v>
      </c>
      <c r="BP2761" s="52">
        <v>71</v>
      </c>
      <c r="BQ2761" s="52">
        <v>53</v>
      </c>
      <c r="BR2761" s="52" t="s">
        <v>4695</v>
      </c>
      <c r="BS2761" s="52" t="s">
        <v>3282</v>
      </c>
      <c r="BT2761" s="52" t="s">
        <v>50</v>
      </c>
      <c r="BU2761" s="9">
        <v>42804</v>
      </c>
      <c r="BV2761" s="52" t="s">
        <v>6277</v>
      </c>
      <c r="BW2761" s="52" t="s">
        <v>4160</v>
      </c>
      <c r="BZ2761" s="52">
        <v>1</v>
      </c>
      <c r="CC2761" s="52">
        <v>1</v>
      </c>
      <c r="CE2761" s="52">
        <v>1</v>
      </c>
    </row>
    <row r="2762" spans="1:83" s="52" customFormat="1" ht="15" customHeight="1">
      <c r="A2762" s="52" t="s">
        <v>6622</v>
      </c>
      <c r="B2762" s="52" t="s">
        <v>3139</v>
      </c>
      <c r="C2762" s="43" t="s">
        <v>3140</v>
      </c>
      <c r="D2762" s="21" t="s">
        <v>3141</v>
      </c>
      <c r="E2762" s="9">
        <v>42805</v>
      </c>
      <c r="F2762" s="44">
        <v>0.4375</v>
      </c>
      <c r="G2762" s="52">
        <v>3</v>
      </c>
      <c r="H2762" s="52">
        <v>2017</v>
      </c>
      <c r="I2762" s="52">
        <v>1</v>
      </c>
      <c r="J2762" s="52">
        <v>1</v>
      </c>
      <c r="M2762" s="52" t="s">
        <v>6623</v>
      </c>
      <c r="N2762" s="52" t="s">
        <v>1273</v>
      </c>
      <c r="O2762" s="52" t="s">
        <v>8604</v>
      </c>
      <c r="X2762" s="52" t="s">
        <v>6624</v>
      </c>
      <c r="Z2762" s="52" t="s">
        <v>7940</v>
      </c>
      <c r="AF2762" s="52">
        <v>1</v>
      </c>
      <c r="AJ2762" s="52">
        <v>1</v>
      </c>
      <c r="AM2762" s="52">
        <v>1</v>
      </c>
      <c r="AO2762" s="52">
        <v>1</v>
      </c>
      <c r="AS2762" s="52">
        <v>1</v>
      </c>
      <c r="AU2762" s="52">
        <v>1</v>
      </c>
      <c r="AY2762" s="52">
        <v>1</v>
      </c>
      <c r="BB2762" s="52">
        <v>1</v>
      </c>
      <c r="BC2762" s="52">
        <v>1</v>
      </c>
      <c r="BD2762" s="57"/>
      <c r="BF2762" s="9"/>
      <c r="BH2762" s="9"/>
      <c r="BJ2762" s="9"/>
      <c r="BK2762" s="52" t="s">
        <v>2084</v>
      </c>
      <c r="BL2762" s="52">
        <v>41</v>
      </c>
      <c r="BM2762" s="52">
        <v>30</v>
      </c>
      <c r="BN2762" s="52">
        <v>47.31</v>
      </c>
      <c r="BO2762" s="52" t="s">
        <v>2756</v>
      </c>
      <c r="BP2762" s="52">
        <v>72</v>
      </c>
      <c r="BQ2762" s="52">
        <v>46</v>
      </c>
      <c r="BR2762" s="52">
        <v>55.48</v>
      </c>
      <c r="BS2762" s="52" t="s">
        <v>3282</v>
      </c>
      <c r="BT2762" s="52" t="s">
        <v>50</v>
      </c>
      <c r="BU2762" s="9">
        <v>42805</v>
      </c>
      <c r="BV2762" s="52" t="s">
        <v>6625</v>
      </c>
      <c r="BX2762" s="52">
        <v>1</v>
      </c>
      <c r="CA2762" s="52">
        <v>1</v>
      </c>
    </row>
    <row r="2763" spans="1:83" s="52" customFormat="1" ht="15" customHeight="1">
      <c r="A2763" s="52">
        <v>52017066</v>
      </c>
      <c r="B2763" s="52" t="s">
        <v>15282</v>
      </c>
      <c r="C2763" s="43" t="s">
        <v>2755</v>
      </c>
      <c r="D2763" s="21" t="s">
        <v>100</v>
      </c>
      <c r="E2763" s="9">
        <v>42805</v>
      </c>
      <c r="F2763" s="44">
        <v>0.70833333333333337</v>
      </c>
      <c r="G2763" s="52">
        <v>3</v>
      </c>
      <c r="H2763" s="52">
        <v>2017</v>
      </c>
      <c r="I2763" s="52">
        <v>1</v>
      </c>
      <c r="K2763" s="52">
        <v>1</v>
      </c>
      <c r="M2763" s="52" t="s">
        <v>2821</v>
      </c>
      <c r="N2763" s="52" t="s">
        <v>4180</v>
      </c>
      <c r="O2763" s="52" t="s">
        <v>1619</v>
      </c>
      <c r="P2763" s="52">
        <v>32</v>
      </c>
      <c r="Q2763" s="52">
        <v>30</v>
      </c>
      <c r="R2763" s="52">
        <v>17.899999999999999</v>
      </c>
      <c r="S2763" s="52" t="s">
        <v>2756</v>
      </c>
      <c r="T2763" s="52">
        <v>71</v>
      </c>
      <c r="U2763" s="52">
        <v>27</v>
      </c>
      <c r="V2763" s="52">
        <v>3.72</v>
      </c>
      <c r="W2763" s="52" t="s">
        <v>3282</v>
      </c>
      <c r="X2763" s="52" t="s">
        <v>1153</v>
      </c>
      <c r="Y2763" s="52">
        <v>1.9</v>
      </c>
      <c r="Z2763" s="52">
        <v>200</v>
      </c>
      <c r="AC2763" s="52">
        <v>1</v>
      </c>
      <c r="AD2763" s="52">
        <v>1</v>
      </c>
      <c r="AH2763" s="52">
        <v>1</v>
      </c>
      <c r="AM2763" s="52">
        <v>1</v>
      </c>
      <c r="AO2763" s="52">
        <v>1</v>
      </c>
      <c r="AS2763" s="52">
        <v>1</v>
      </c>
      <c r="AV2763" s="52">
        <v>1</v>
      </c>
      <c r="BA2763" s="52">
        <v>1</v>
      </c>
      <c r="BB2763" s="52">
        <v>1</v>
      </c>
      <c r="BD2763" s="57"/>
      <c r="BF2763" s="9"/>
      <c r="BH2763" s="9"/>
      <c r="BI2763" s="52">
        <v>1</v>
      </c>
      <c r="BJ2763" s="9">
        <v>42805</v>
      </c>
      <c r="BK2763" s="52" t="s">
        <v>5897</v>
      </c>
      <c r="BU2763" s="9">
        <v>42805</v>
      </c>
      <c r="BV2763" s="52" t="s">
        <v>6280</v>
      </c>
      <c r="BW2763" s="52" t="s">
        <v>5509</v>
      </c>
      <c r="CC2763" s="52">
        <v>1</v>
      </c>
      <c r="CE2763" s="52">
        <v>1</v>
      </c>
    </row>
    <row r="2764" spans="1:83" s="52" customFormat="1" ht="15" customHeight="1">
      <c r="A2764" s="52">
        <v>52017065</v>
      </c>
      <c r="B2764" s="52" t="s">
        <v>3182</v>
      </c>
      <c r="C2764" s="43" t="s">
        <v>4530</v>
      </c>
      <c r="D2764" s="21" t="s">
        <v>238</v>
      </c>
      <c r="E2764" s="9">
        <v>42805</v>
      </c>
      <c r="F2764" s="44">
        <v>0.625</v>
      </c>
      <c r="G2764" s="52">
        <v>3</v>
      </c>
      <c r="H2764" s="52">
        <v>2017</v>
      </c>
      <c r="I2764" s="52">
        <v>1</v>
      </c>
      <c r="J2764" s="52">
        <v>1</v>
      </c>
      <c r="M2764" s="52" t="s">
        <v>2826</v>
      </c>
      <c r="N2764" s="52" t="s">
        <v>2739</v>
      </c>
      <c r="O2764" s="52" t="s">
        <v>1619</v>
      </c>
      <c r="P2764" s="52">
        <v>32</v>
      </c>
      <c r="Q2764" s="52">
        <v>42</v>
      </c>
      <c r="R2764" s="52">
        <v>33.380000000000003</v>
      </c>
      <c r="S2764" s="52" t="s">
        <v>2756</v>
      </c>
      <c r="T2764" s="52">
        <v>71</v>
      </c>
      <c r="U2764" s="52">
        <v>29</v>
      </c>
      <c r="V2764" s="52">
        <v>27.81</v>
      </c>
      <c r="W2764" s="52" t="s">
        <v>3282</v>
      </c>
      <c r="X2764" s="52" t="s">
        <v>1153</v>
      </c>
      <c r="Y2764" s="52">
        <v>0.4</v>
      </c>
      <c r="Z2764" s="52">
        <v>2.5</v>
      </c>
      <c r="AC2764" s="52">
        <v>1</v>
      </c>
      <c r="AE2764" s="52">
        <v>1</v>
      </c>
      <c r="AH2764" s="52">
        <v>1</v>
      </c>
      <c r="AM2764" s="52">
        <v>1</v>
      </c>
      <c r="AP2764" s="52">
        <v>1</v>
      </c>
      <c r="AS2764" s="52">
        <v>1</v>
      </c>
      <c r="AV2764" s="52">
        <v>1</v>
      </c>
      <c r="AY2764" s="52">
        <v>1</v>
      </c>
      <c r="BB2764" s="52">
        <v>1</v>
      </c>
      <c r="BD2764" s="57">
        <v>42805</v>
      </c>
      <c r="BF2764" s="9"/>
      <c r="BH2764" s="9"/>
      <c r="BJ2764" s="9"/>
      <c r="BU2764" s="9"/>
      <c r="BV2764" s="52" t="s">
        <v>6278</v>
      </c>
      <c r="BW2764" s="52" t="s">
        <v>6279</v>
      </c>
      <c r="BZ2764" s="52">
        <v>1</v>
      </c>
      <c r="CC2764" s="52">
        <v>1</v>
      </c>
      <c r="CE2764" s="52">
        <v>1</v>
      </c>
    </row>
    <row r="2765" spans="1:83" s="52" customFormat="1" ht="15" customHeight="1">
      <c r="A2765" s="52">
        <v>120173</v>
      </c>
      <c r="B2765" s="52" t="s">
        <v>4554</v>
      </c>
      <c r="C2765" s="43" t="s">
        <v>4449</v>
      </c>
      <c r="D2765" s="21" t="s">
        <v>55</v>
      </c>
      <c r="E2765" s="9">
        <v>42806</v>
      </c>
      <c r="F2765" s="44">
        <v>0.64583333333333337</v>
      </c>
      <c r="G2765" s="52">
        <v>3</v>
      </c>
      <c r="H2765" s="52">
        <v>2017</v>
      </c>
      <c r="I2765" s="52">
        <v>1</v>
      </c>
      <c r="J2765" s="52">
        <v>1</v>
      </c>
      <c r="M2765" s="52" t="s">
        <v>6707</v>
      </c>
      <c r="N2765" s="52" t="s">
        <v>1814</v>
      </c>
      <c r="O2765" s="52" t="s">
        <v>8606</v>
      </c>
      <c r="P2765" s="52">
        <v>54</v>
      </c>
      <c r="Q2765" s="52">
        <v>55</v>
      </c>
      <c r="R2765" s="52">
        <v>57</v>
      </c>
      <c r="S2765" s="52" t="s">
        <v>2756</v>
      </c>
      <c r="T2765" s="52">
        <v>67</v>
      </c>
      <c r="U2765" s="52">
        <v>28</v>
      </c>
      <c r="V2765" s="52">
        <v>21</v>
      </c>
      <c r="W2765" s="52" t="s">
        <v>3282</v>
      </c>
      <c r="X2765" s="52" t="s">
        <v>1153</v>
      </c>
      <c r="Y2765" s="52">
        <v>10</v>
      </c>
      <c r="Z2765" s="52">
        <v>8000</v>
      </c>
      <c r="AC2765" s="52">
        <v>1</v>
      </c>
      <c r="AD2765" s="52">
        <v>1</v>
      </c>
      <c r="AJ2765" s="52">
        <v>1</v>
      </c>
      <c r="AK2765" s="52" t="s">
        <v>5241</v>
      </c>
      <c r="AL2765" s="52">
        <v>1</v>
      </c>
      <c r="AN2765" s="52" t="s">
        <v>5242</v>
      </c>
      <c r="AP2765" s="52">
        <v>1</v>
      </c>
      <c r="AQ2765" s="52" t="s">
        <v>5242</v>
      </c>
      <c r="AS2765" s="52">
        <v>1</v>
      </c>
      <c r="AT2765" s="52" t="s">
        <v>5242</v>
      </c>
      <c r="AV2765" s="52">
        <v>1</v>
      </c>
      <c r="AW2765" s="52" t="s">
        <v>5242</v>
      </c>
      <c r="BA2765" s="52">
        <v>1</v>
      </c>
      <c r="BD2765" s="57"/>
      <c r="BF2765" s="9"/>
      <c r="BH2765" s="9"/>
      <c r="BI2765" s="52">
        <v>1</v>
      </c>
      <c r="BJ2765" s="9">
        <v>42806</v>
      </c>
      <c r="BK2765" s="52" t="s">
        <v>5273</v>
      </c>
      <c r="BL2765" s="52">
        <v>54</v>
      </c>
      <c r="BM2765" s="52">
        <v>55</v>
      </c>
      <c r="BN2765" s="52">
        <v>57</v>
      </c>
      <c r="BO2765" s="52" t="s">
        <v>2756</v>
      </c>
      <c r="BP2765" s="52">
        <v>67</v>
      </c>
      <c r="BQ2765" s="52">
        <v>28</v>
      </c>
      <c r="BR2765" s="52">
        <v>21</v>
      </c>
      <c r="BS2765" s="52" t="s">
        <v>3282</v>
      </c>
      <c r="BT2765" s="52" t="s">
        <v>50</v>
      </c>
      <c r="BU2765" s="9">
        <v>42806</v>
      </c>
      <c r="BV2765" s="52" t="s">
        <v>6708</v>
      </c>
      <c r="BW2765" s="52" t="s">
        <v>6672</v>
      </c>
      <c r="BZ2765" s="52">
        <v>1</v>
      </c>
    </row>
    <row r="2766" spans="1:83" s="52" customFormat="1" ht="15" customHeight="1">
      <c r="A2766" s="52">
        <v>52017067</v>
      </c>
      <c r="B2766" s="52" t="s">
        <v>3182</v>
      </c>
      <c r="C2766" s="43" t="s">
        <v>4530</v>
      </c>
      <c r="D2766" s="21" t="s">
        <v>238</v>
      </c>
      <c r="E2766" s="9">
        <v>42806</v>
      </c>
      <c r="F2766" s="44">
        <v>0.625</v>
      </c>
      <c r="G2766" s="52">
        <v>3</v>
      </c>
      <c r="H2766" s="52">
        <v>2017</v>
      </c>
      <c r="I2766" s="52">
        <v>1</v>
      </c>
      <c r="K2766" s="52">
        <v>1</v>
      </c>
      <c r="M2766" s="52" t="s">
        <v>6281</v>
      </c>
      <c r="N2766" s="52" t="s">
        <v>7595</v>
      </c>
      <c r="O2766" s="52" t="s">
        <v>1619</v>
      </c>
      <c r="P2766" s="52">
        <v>33</v>
      </c>
      <c r="Q2766" s="52">
        <v>16</v>
      </c>
      <c r="R2766" s="52">
        <v>45.48</v>
      </c>
      <c r="S2766" s="52" t="s">
        <v>2756</v>
      </c>
      <c r="T2766" s="52">
        <v>71</v>
      </c>
      <c r="U2766" s="52">
        <v>39</v>
      </c>
      <c r="V2766" s="52">
        <v>57</v>
      </c>
      <c r="W2766" s="52" t="s">
        <v>3282</v>
      </c>
      <c r="X2766" s="52" t="s">
        <v>1153</v>
      </c>
      <c r="Y2766" s="52">
        <v>0.35</v>
      </c>
      <c r="Z2766" s="52">
        <v>3</v>
      </c>
      <c r="AC2766" s="52">
        <v>1</v>
      </c>
      <c r="AD2766" s="52">
        <v>1</v>
      </c>
      <c r="AK2766" s="52" t="s">
        <v>6282</v>
      </c>
      <c r="AM2766" s="52">
        <v>1</v>
      </c>
      <c r="AP2766" s="52">
        <v>1</v>
      </c>
      <c r="AS2766" s="52">
        <v>1</v>
      </c>
      <c r="AV2766" s="52">
        <v>1</v>
      </c>
      <c r="BA2766" s="52">
        <v>1</v>
      </c>
      <c r="BD2766" s="57"/>
      <c r="BF2766" s="9"/>
      <c r="BH2766" s="9"/>
      <c r="BJ2766" s="9"/>
      <c r="BK2766" s="52" t="s">
        <v>5897</v>
      </c>
      <c r="BU2766" s="9">
        <v>42806</v>
      </c>
      <c r="BV2766" s="52" t="s">
        <v>6283</v>
      </c>
      <c r="BW2766" s="52" t="s">
        <v>5509</v>
      </c>
      <c r="CC2766" s="52">
        <v>1</v>
      </c>
      <c r="CE2766" s="52">
        <v>1</v>
      </c>
    </row>
    <row r="2767" spans="1:83" s="52" customFormat="1" ht="15" customHeight="1">
      <c r="A2767" s="52" t="s">
        <v>6633</v>
      </c>
      <c r="B2767" s="52" t="s">
        <v>3182</v>
      </c>
      <c r="C2767" s="43" t="s">
        <v>3228</v>
      </c>
      <c r="D2767" s="21" t="s">
        <v>318</v>
      </c>
      <c r="E2767" s="9">
        <v>42807</v>
      </c>
      <c r="F2767" s="44">
        <v>0.64583333333333337</v>
      </c>
      <c r="G2767" s="52">
        <v>3</v>
      </c>
      <c r="H2767" s="52">
        <v>2017</v>
      </c>
      <c r="I2767" s="52">
        <v>1</v>
      </c>
      <c r="J2767" s="52">
        <v>1</v>
      </c>
      <c r="M2767" s="52" t="s">
        <v>1793</v>
      </c>
      <c r="N2767" s="52" t="s">
        <v>1793</v>
      </c>
      <c r="O2767" s="52" t="s">
        <v>8604</v>
      </c>
      <c r="P2767" s="52">
        <v>43</v>
      </c>
      <c r="Q2767" s="52">
        <v>7</v>
      </c>
      <c r="R2767" s="52">
        <v>15</v>
      </c>
      <c r="S2767" s="52" t="s">
        <v>2756</v>
      </c>
      <c r="T2767" s="52">
        <v>73</v>
      </c>
      <c r="U2767" s="52" t="s">
        <v>6491</v>
      </c>
      <c r="V2767" s="52">
        <v>45</v>
      </c>
      <c r="W2767" s="52" t="s">
        <v>3282</v>
      </c>
      <c r="X2767" s="52" t="s">
        <v>6635</v>
      </c>
      <c r="Y2767" s="52">
        <v>0.4</v>
      </c>
      <c r="Z2767" s="52">
        <v>1.2</v>
      </c>
      <c r="AC2767" s="52">
        <v>1</v>
      </c>
      <c r="AF2767" s="52">
        <v>1</v>
      </c>
      <c r="AH2767" s="52">
        <v>1</v>
      </c>
      <c r="AM2767" s="52">
        <v>1</v>
      </c>
      <c r="AO2767" s="52">
        <v>1</v>
      </c>
      <c r="AS2767" s="52">
        <v>1</v>
      </c>
      <c r="AU2767" s="52">
        <v>1</v>
      </c>
      <c r="AW2767" s="52" t="s">
        <v>6636</v>
      </c>
      <c r="AZ2767" s="52">
        <v>1</v>
      </c>
      <c r="BB2767" s="52">
        <v>1</v>
      </c>
      <c r="BD2767" s="57"/>
      <c r="BF2767" s="9"/>
      <c r="BH2767" s="9"/>
      <c r="BI2767" s="52">
        <v>1</v>
      </c>
      <c r="BJ2767" s="9"/>
      <c r="BK2767" s="52" t="s">
        <v>6594</v>
      </c>
      <c r="BL2767" s="52">
        <v>43</v>
      </c>
      <c r="BM2767" s="52">
        <v>8</v>
      </c>
      <c r="BN2767" s="52">
        <v>17</v>
      </c>
      <c r="BO2767" s="52" t="s">
        <v>2756</v>
      </c>
      <c r="BP2767" s="52">
        <v>73</v>
      </c>
      <c r="BQ2767" s="52">
        <v>38</v>
      </c>
      <c r="BR2767" s="52">
        <v>51</v>
      </c>
      <c r="BS2767" s="52" t="s">
        <v>3282</v>
      </c>
      <c r="BT2767" s="52" t="s">
        <v>50</v>
      </c>
      <c r="BU2767" s="9">
        <v>42808</v>
      </c>
      <c r="BV2767" s="52" t="s">
        <v>6637</v>
      </c>
    </row>
    <row r="2768" spans="1:83" s="52" customFormat="1" ht="15" customHeight="1">
      <c r="A2768" s="52">
        <v>52017068</v>
      </c>
      <c r="B2768" s="52" t="s">
        <v>3182</v>
      </c>
      <c r="C2768" s="43" t="s">
        <v>4530</v>
      </c>
      <c r="D2768" s="21" t="s">
        <v>238</v>
      </c>
      <c r="E2768" s="9">
        <v>42807</v>
      </c>
      <c r="F2768" s="44">
        <v>0.625</v>
      </c>
      <c r="G2768" s="52">
        <v>3</v>
      </c>
      <c r="H2768" s="52">
        <v>2017</v>
      </c>
      <c r="I2768" s="52">
        <v>1</v>
      </c>
      <c r="J2768" s="52">
        <v>1</v>
      </c>
      <c r="M2768" s="52" t="s">
        <v>763</v>
      </c>
      <c r="N2768" s="52" t="s">
        <v>1061</v>
      </c>
      <c r="O2768" s="52" t="s">
        <v>1619</v>
      </c>
      <c r="P2768" s="52">
        <v>32</v>
      </c>
      <c r="Q2768" s="52">
        <v>42</v>
      </c>
      <c r="R2768" s="52" t="s">
        <v>6284</v>
      </c>
      <c r="S2768" s="52" t="s">
        <v>2756</v>
      </c>
      <c r="T2768" s="52">
        <v>71</v>
      </c>
      <c r="U2768" s="52">
        <v>29</v>
      </c>
      <c r="V2768" s="52" t="s">
        <v>6285</v>
      </c>
      <c r="W2768" s="52" t="s">
        <v>3282</v>
      </c>
      <c r="X2768" s="52" t="s">
        <v>1153</v>
      </c>
      <c r="Y2768" s="52">
        <v>0.25</v>
      </c>
      <c r="Z2768" s="52">
        <v>2.8</v>
      </c>
      <c r="AC2768" s="52">
        <v>1</v>
      </c>
      <c r="AF2768" s="52">
        <v>1</v>
      </c>
      <c r="AJ2768" s="52">
        <v>1</v>
      </c>
      <c r="AM2768" s="52">
        <v>1</v>
      </c>
      <c r="AP2768" s="52">
        <v>1</v>
      </c>
      <c r="AS2768" s="52">
        <v>1</v>
      </c>
      <c r="AV2768" s="52">
        <v>1</v>
      </c>
      <c r="AY2768" s="52">
        <v>1</v>
      </c>
      <c r="BA2768" s="52">
        <v>1</v>
      </c>
      <c r="BD2768" s="57"/>
      <c r="BF2768" s="9"/>
      <c r="BH2768" s="9"/>
      <c r="BI2768" s="52">
        <v>1</v>
      </c>
      <c r="BJ2768" s="9">
        <v>42807</v>
      </c>
      <c r="BK2768" s="52" t="s">
        <v>4658</v>
      </c>
      <c r="BL2768" s="52">
        <v>33</v>
      </c>
      <c r="BM2768" s="52">
        <v>2</v>
      </c>
      <c r="BN2768" s="52" t="s">
        <v>6286</v>
      </c>
      <c r="BO2768" s="52" t="s">
        <v>2756</v>
      </c>
      <c r="BP2768" s="52">
        <v>71</v>
      </c>
      <c r="BQ2768" s="52">
        <v>53</v>
      </c>
      <c r="BR2768" s="52" t="s">
        <v>4695</v>
      </c>
      <c r="BS2768" s="52" t="s">
        <v>3282</v>
      </c>
      <c r="BT2768" s="52" t="s">
        <v>50</v>
      </c>
      <c r="BU2768" s="9">
        <v>42807</v>
      </c>
      <c r="BV2768" s="52" t="s">
        <v>6287</v>
      </c>
      <c r="BW2768" s="52" t="s">
        <v>4160</v>
      </c>
      <c r="BZ2768" s="52">
        <v>1</v>
      </c>
      <c r="CC2768" s="52">
        <v>1</v>
      </c>
      <c r="CE2768" s="52">
        <v>1</v>
      </c>
    </row>
    <row r="2769" spans="1:83" s="52" customFormat="1" ht="15" customHeight="1">
      <c r="A2769" s="52">
        <v>10319</v>
      </c>
      <c r="B2769" s="52" t="s">
        <v>4554</v>
      </c>
      <c r="C2769" s="43" t="s">
        <v>3475</v>
      </c>
      <c r="D2769" s="21" t="s">
        <v>1424</v>
      </c>
      <c r="E2769" s="9">
        <v>42807</v>
      </c>
      <c r="F2769" s="44">
        <v>0.48958333333333331</v>
      </c>
      <c r="G2769" s="52">
        <v>3</v>
      </c>
      <c r="H2769" s="52">
        <v>2017</v>
      </c>
      <c r="I2769" s="52">
        <v>1</v>
      </c>
      <c r="K2769" s="52">
        <v>1</v>
      </c>
      <c r="M2769" s="52" t="s">
        <v>399</v>
      </c>
      <c r="N2769" s="52" t="s">
        <v>6131</v>
      </c>
      <c r="O2769" s="52" t="s">
        <v>8600</v>
      </c>
      <c r="P2769" s="52">
        <v>20</v>
      </c>
      <c r="Q2769" s="52">
        <v>10</v>
      </c>
      <c r="R2769" s="52">
        <v>41.4</v>
      </c>
      <c r="S2769" s="52" t="s">
        <v>2756</v>
      </c>
      <c r="T2769" s="52">
        <v>70</v>
      </c>
      <c r="U2769" s="52">
        <v>8</v>
      </c>
      <c r="V2769" s="52">
        <v>23.2</v>
      </c>
      <c r="W2769" s="52" t="s">
        <v>3282</v>
      </c>
      <c r="X2769" s="52" t="s">
        <v>1153</v>
      </c>
      <c r="Y2769" s="52">
        <v>13.5</v>
      </c>
      <c r="Z2769" s="52" t="s">
        <v>7940</v>
      </c>
      <c r="AA2769" s="52">
        <v>1</v>
      </c>
      <c r="AF2769" s="52">
        <v>1</v>
      </c>
      <c r="AJ2769" s="52">
        <v>1</v>
      </c>
      <c r="AM2769" s="52">
        <v>1</v>
      </c>
      <c r="AO2769" s="52">
        <v>1</v>
      </c>
      <c r="AS2769" s="52">
        <v>1</v>
      </c>
      <c r="AV2769" s="52">
        <v>1</v>
      </c>
      <c r="BA2769" s="52">
        <v>1</v>
      </c>
      <c r="BD2769" s="57"/>
      <c r="BF2769" s="9"/>
      <c r="BH2769" s="9"/>
      <c r="BI2769" s="52">
        <v>1</v>
      </c>
      <c r="BJ2769" s="9">
        <v>42808</v>
      </c>
      <c r="BK2769" s="52" t="s">
        <v>6136</v>
      </c>
      <c r="BL2769" s="52">
        <v>20</v>
      </c>
      <c r="BM2769" s="52">
        <v>10</v>
      </c>
      <c r="BN2769" s="52">
        <v>41.7</v>
      </c>
      <c r="BO2769" s="52" t="s">
        <v>2756</v>
      </c>
      <c r="BP2769" s="52">
        <v>70</v>
      </c>
      <c r="BQ2769" s="52">
        <v>8</v>
      </c>
      <c r="BR2769" s="52">
        <v>23.4</v>
      </c>
      <c r="BS2769" s="52" t="s">
        <v>3282</v>
      </c>
      <c r="BT2769" s="52" t="s">
        <v>50</v>
      </c>
      <c r="BU2769" s="9">
        <v>42808</v>
      </c>
      <c r="BV2769" s="52" t="s">
        <v>6137</v>
      </c>
      <c r="BW2769" s="52" t="s">
        <v>6138</v>
      </c>
    </row>
    <row r="2770" spans="1:83" s="52" customFormat="1" ht="15" customHeight="1">
      <c r="A2770" s="52">
        <v>52017069</v>
      </c>
      <c r="B2770" s="52" t="s">
        <v>3182</v>
      </c>
      <c r="C2770" s="43" t="s">
        <v>4530</v>
      </c>
      <c r="D2770" s="21" t="s">
        <v>238</v>
      </c>
      <c r="E2770" s="9">
        <v>42808</v>
      </c>
      <c r="F2770" s="44">
        <v>0.41666666666666669</v>
      </c>
      <c r="G2770" s="52">
        <v>3</v>
      </c>
      <c r="H2770" s="52">
        <v>2017</v>
      </c>
      <c r="I2770" s="52">
        <v>1</v>
      </c>
      <c r="J2770" s="52">
        <v>1</v>
      </c>
      <c r="M2770" s="52" t="s">
        <v>6288</v>
      </c>
      <c r="N2770" s="52" t="s">
        <v>2822</v>
      </c>
      <c r="O2770" s="52" t="s">
        <v>1619</v>
      </c>
      <c r="P2770" s="52">
        <v>33</v>
      </c>
      <c r="Q2770" s="52">
        <v>30</v>
      </c>
      <c r="R2770" s="52">
        <v>6.57</v>
      </c>
      <c r="S2770" s="52" t="s">
        <v>2756</v>
      </c>
      <c r="T2770" s="52">
        <v>71</v>
      </c>
      <c r="U2770" s="52">
        <v>37</v>
      </c>
      <c r="V2770" s="52">
        <v>16.66</v>
      </c>
      <c r="W2770" s="52" t="s">
        <v>3282</v>
      </c>
      <c r="X2770" s="52" t="s">
        <v>1153</v>
      </c>
      <c r="Y2770" s="52">
        <v>0.3</v>
      </c>
      <c r="Z2770" s="52">
        <v>1.5</v>
      </c>
      <c r="AC2770" s="52">
        <v>1</v>
      </c>
      <c r="AG2770" s="52">
        <v>1</v>
      </c>
      <c r="AH2770" s="52">
        <v>1</v>
      </c>
      <c r="AM2770" s="52">
        <v>1</v>
      </c>
      <c r="AO2770" s="52">
        <v>1</v>
      </c>
      <c r="AS2770" s="52">
        <v>1</v>
      </c>
      <c r="AV2770" s="52">
        <v>1</v>
      </c>
      <c r="AX2770" s="52">
        <v>1</v>
      </c>
      <c r="BB2770" s="52">
        <v>1</v>
      </c>
      <c r="BC2770" s="52">
        <v>1</v>
      </c>
      <c r="BD2770" s="57">
        <v>42443</v>
      </c>
      <c r="BF2770" s="9"/>
      <c r="BH2770" s="9"/>
      <c r="BJ2770" s="9"/>
      <c r="BU2770" s="9"/>
      <c r="BV2770" s="52" t="s">
        <v>6289</v>
      </c>
      <c r="BW2770" s="52" t="s">
        <v>6290</v>
      </c>
      <c r="BZ2770" s="52">
        <v>1</v>
      </c>
      <c r="CC2770" s="52">
        <v>1</v>
      </c>
      <c r="CE2770" s="52">
        <v>1</v>
      </c>
    </row>
    <row r="2771" spans="1:83" s="52" customFormat="1" ht="15" customHeight="1">
      <c r="A2771" s="52">
        <v>57</v>
      </c>
      <c r="B2771" s="52" t="s">
        <v>15282</v>
      </c>
      <c r="C2771" s="43" t="s">
        <v>2755</v>
      </c>
      <c r="D2771" s="21" t="s">
        <v>100</v>
      </c>
      <c r="E2771" s="9">
        <v>42808</v>
      </c>
      <c r="F2771" s="44">
        <v>0.44791666666666669</v>
      </c>
      <c r="G2771" s="52">
        <v>3</v>
      </c>
      <c r="H2771" s="52">
        <v>2017</v>
      </c>
      <c r="I2771" s="52">
        <v>1</v>
      </c>
      <c r="K2771" s="52">
        <v>1</v>
      </c>
      <c r="M2771" s="52" t="s">
        <v>2063</v>
      </c>
      <c r="N2771" s="52" t="s">
        <v>462</v>
      </c>
      <c r="O2771" s="52" t="s">
        <v>8602</v>
      </c>
      <c r="P2771" s="52">
        <v>34</v>
      </c>
      <c r="Q2771" s="52">
        <v>25</v>
      </c>
      <c r="R2771" s="52">
        <v>43.02</v>
      </c>
      <c r="S2771" s="52" t="s">
        <v>2756</v>
      </c>
      <c r="T2771" s="52">
        <v>72</v>
      </c>
      <c r="U2771" s="52">
        <v>2</v>
      </c>
      <c r="V2771" s="52">
        <v>54.98</v>
      </c>
      <c r="W2771" s="52" t="s">
        <v>3282</v>
      </c>
      <c r="X2771" s="52" t="s">
        <v>1153</v>
      </c>
      <c r="Y2771" s="52">
        <v>2</v>
      </c>
      <c r="Z2771" s="52">
        <v>150</v>
      </c>
      <c r="AA2771" s="52">
        <v>1</v>
      </c>
      <c r="AD2771" s="52">
        <v>1</v>
      </c>
      <c r="AJ2771" s="52">
        <v>1</v>
      </c>
      <c r="AM2771" s="52">
        <v>1</v>
      </c>
      <c r="AP2771" s="52">
        <v>1</v>
      </c>
      <c r="AS2771" s="52">
        <v>1</v>
      </c>
      <c r="AV2771" s="52">
        <v>1</v>
      </c>
      <c r="BA2771" s="52">
        <v>1</v>
      </c>
      <c r="BD2771" s="57"/>
      <c r="BF2771" s="9"/>
      <c r="BH2771" s="9"/>
      <c r="BJ2771" s="9"/>
      <c r="BK2771" s="52" t="s">
        <v>6326</v>
      </c>
      <c r="BU2771" s="9">
        <v>42443</v>
      </c>
      <c r="BV2771" s="52" t="s">
        <v>6327</v>
      </c>
      <c r="BW2771" s="52" t="s">
        <v>6328</v>
      </c>
    </row>
    <row r="2772" spans="1:83" s="52" customFormat="1" ht="15" customHeight="1">
      <c r="A2772" s="52">
        <v>59</v>
      </c>
      <c r="B2772" s="52" t="s">
        <v>15282</v>
      </c>
      <c r="C2772" s="43" t="s">
        <v>2755</v>
      </c>
      <c r="D2772" s="21" t="s">
        <v>100</v>
      </c>
      <c r="E2772" s="9">
        <v>42808</v>
      </c>
      <c r="F2772" s="44">
        <v>0.45833333333333331</v>
      </c>
      <c r="G2772" s="52">
        <v>3</v>
      </c>
      <c r="H2772" s="52">
        <v>2017</v>
      </c>
      <c r="I2772" s="52">
        <v>1</v>
      </c>
      <c r="K2772" s="52">
        <v>1</v>
      </c>
      <c r="M2772" s="52" t="s">
        <v>2063</v>
      </c>
      <c r="N2772" s="52" t="s">
        <v>462</v>
      </c>
      <c r="O2772" s="52" t="s">
        <v>8602</v>
      </c>
      <c r="P2772" s="52">
        <v>34</v>
      </c>
      <c r="Q2772" s="52">
        <v>25</v>
      </c>
      <c r="R2772" s="52">
        <v>34.520000000000003</v>
      </c>
      <c r="S2772" s="52" t="s">
        <v>2756</v>
      </c>
      <c r="T2772" s="52">
        <v>72</v>
      </c>
      <c r="U2772" s="52">
        <v>2</v>
      </c>
      <c r="V2772" s="52">
        <v>53.81</v>
      </c>
      <c r="W2772" s="52" t="s">
        <v>3282</v>
      </c>
      <c r="X2772" s="52" t="s">
        <v>1153</v>
      </c>
      <c r="Y2772" s="52">
        <v>2.0499999999999998</v>
      </c>
      <c r="Z2772" s="52">
        <v>180</v>
      </c>
      <c r="AA2772" s="52">
        <v>1</v>
      </c>
      <c r="AD2772" s="52">
        <v>1</v>
      </c>
      <c r="AJ2772" s="52">
        <v>1</v>
      </c>
      <c r="AM2772" s="52">
        <v>1</v>
      </c>
      <c r="AP2772" s="52">
        <v>1</v>
      </c>
      <c r="AS2772" s="52">
        <v>1</v>
      </c>
      <c r="AV2772" s="52">
        <v>1</v>
      </c>
      <c r="BA2772" s="52">
        <v>1</v>
      </c>
      <c r="BD2772" s="57"/>
      <c r="BF2772" s="9"/>
      <c r="BH2772" s="9"/>
      <c r="BJ2772" s="9"/>
      <c r="BK2772" s="52" t="s">
        <v>6326</v>
      </c>
      <c r="BU2772" s="9">
        <v>42443</v>
      </c>
      <c r="BV2772" s="52" t="s">
        <v>6327</v>
      </c>
      <c r="BW2772" s="52" t="s">
        <v>6328</v>
      </c>
    </row>
    <row r="2773" spans="1:83" s="52" customFormat="1" ht="15" customHeight="1">
      <c r="A2773" s="52">
        <v>120168</v>
      </c>
      <c r="B2773" s="52" t="s">
        <v>15282</v>
      </c>
      <c r="C2773" s="43" t="s">
        <v>2755</v>
      </c>
      <c r="D2773" s="21" t="s">
        <v>100</v>
      </c>
      <c r="E2773" s="9">
        <v>42809</v>
      </c>
      <c r="F2773" s="44">
        <v>0.52083333333333337</v>
      </c>
      <c r="G2773" s="52">
        <v>3</v>
      </c>
      <c r="H2773" s="52">
        <v>2017</v>
      </c>
      <c r="I2773" s="52">
        <v>1</v>
      </c>
      <c r="K2773" s="52">
        <v>1</v>
      </c>
      <c r="M2773" s="52" t="s">
        <v>6698</v>
      </c>
      <c r="N2773" s="52" t="s">
        <v>1824</v>
      </c>
      <c r="O2773" s="52" t="s">
        <v>8606</v>
      </c>
      <c r="P2773" s="52">
        <v>51</v>
      </c>
      <c r="Q2773" s="52">
        <v>46</v>
      </c>
      <c r="R2773" s="52">
        <v>11.45</v>
      </c>
      <c r="S2773" s="52" t="s">
        <v>2756</v>
      </c>
      <c r="T2773" s="52">
        <v>72</v>
      </c>
      <c r="U2773" s="52">
        <v>27</v>
      </c>
      <c r="V2773" s="52">
        <v>34.11</v>
      </c>
      <c r="W2773" s="52" t="s">
        <v>3282</v>
      </c>
      <c r="X2773" s="52" t="s">
        <v>1153</v>
      </c>
      <c r="Y2773" s="52">
        <v>1.4</v>
      </c>
      <c r="Z2773" s="52">
        <v>80</v>
      </c>
      <c r="AA2773" s="52">
        <v>1</v>
      </c>
      <c r="AF2773" s="52">
        <v>1</v>
      </c>
      <c r="AI2773" s="52">
        <v>1</v>
      </c>
      <c r="AM2773" s="52">
        <v>1</v>
      </c>
      <c r="AP2773" s="52">
        <v>1</v>
      </c>
      <c r="AS2773" s="52">
        <v>1</v>
      </c>
      <c r="AV2773" s="52">
        <v>1</v>
      </c>
      <c r="BA2773" s="52">
        <v>1</v>
      </c>
      <c r="BD2773" s="57"/>
      <c r="BE2773" s="52">
        <v>1</v>
      </c>
      <c r="BF2773" s="9">
        <v>42809</v>
      </c>
      <c r="BH2773" s="9"/>
      <c r="BJ2773" s="9"/>
      <c r="BK2773" s="52" t="s">
        <v>6699</v>
      </c>
      <c r="BL2773" s="52">
        <v>51</v>
      </c>
      <c r="BM2773" s="52">
        <v>51</v>
      </c>
      <c r="BN2773" s="52">
        <v>24.91</v>
      </c>
      <c r="BO2773" s="52" t="s">
        <v>2756</v>
      </c>
      <c r="BP2773" s="52">
        <v>72</v>
      </c>
      <c r="BQ2773" s="52">
        <v>29</v>
      </c>
      <c r="BR2773" s="52">
        <v>18.97</v>
      </c>
      <c r="BS2773" s="52" t="s">
        <v>3282</v>
      </c>
      <c r="BT2773" s="52" t="s">
        <v>50</v>
      </c>
      <c r="BU2773" s="9">
        <v>42809</v>
      </c>
      <c r="BV2773" s="52" t="s">
        <v>6700</v>
      </c>
      <c r="BW2773" s="52" t="s">
        <v>6701</v>
      </c>
    </row>
    <row r="2774" spans="1:83" s="52" customFormat="1" ht="15" customHeight="1">
      <c r="A2774" s="52">
        <v>120167</v>
      </c>
      <c r="B2774" s="52" t="s">
        <v>3182</v>
      </c>
      <c r="C2774" s="43" t="s">
        <v>3228</v>
      </c>
      <c r="D2774" s="21" t="s">
        <v>318</v>
      </c>
      <c r="E2774" s="9">
        <v>42810</v>
      </c>
      <c r="F2774" s="44">
        <v>0.45833333333333331</v>
      </c>
      <c r="G2774" s="52">
        <v>3</v>
      </c>
      <c r="H2774" s="52">
        <v>2017</v>
      </c>
      <c r="I2774" s="52">
        <v>1</v>
      </c>
      <c r="J2774" s="52">
        <v>1</v>
      </c>
      <c r="M2774" s="52" t="s">
        <v>6694</v>
      </c>
      <c r="N2774" s="52" t="s">
        <v>1820</v>
      </c>
      <c r="O2774" s="52" t="s">
        <v>8606</v>
      </c>
      <c r="P2774" s="52">
        <v>53</v>
      </c>
      <c r="Q2774" s="52">
        <v>10</v>
      </c>
      <c r="R2774" s="52">
        <v>4.55</v>
      </c>
      <c r="S2774" s="52" t="s">
        <v>2756</v>
      </c>
      <c r="T2774" s="52">
        <v>70</v>
      </c>
      <c r="U2774" s="52">
        <v>54</v>
      </c>
      <c r="V2774" s="52">
        <v>40.69</v>
      </c>
      <c r="W2774" s="52" t="s">
        <v>3282</v>
      </c>
      <c r="X2774" s="52" t="s">
        <v>1153</v>
      </c>
      <c r="Y2774" s="52">
        <v>0.35</v>
      </c>
      <c r="Z2774" s="52">
        <v>3</v>
      </c>
      <c r="AC2774" s="52">
        <v>1</v>
      </c>
      <c r="AD2774" s="52">
        <v>1</v>
      </c>
      <c r="AK2774" s="52" t="s">
        <v>6695</v>
      </c>
      <c r="AM2774" s="52">
        <v>1</v>
      </c>
      <c r="AP2774" s="52">
        <v>1</v>
      </c>
      <c r="AS2774" s="52">
        <v>1</v>
      </c>
      <c r="AV2774" s="52">
        <v>1</v>
      </c>
      <c r="AX2774" s="52">
        <v>1</v>
      </c>
      <c r="BA2774" s="52">
        <v>1</v>
      </c>
      <c r="BC2774" s="52">
        <v>1</v>
      </c>
      <c r="BD2774" s="57">
        <v>42795</v>
      </c>
      <c r="BF2774" s="9"/>
      <c r="BH2774" s="9"/>
      <c r="BJ2774" s="9"/>
      <c r="BU2774" s="9"/>
      <c r="BV2774" s="52" t="s">
        <v>6696</v>
      </c>
      <c r="BW2774" s="52" t="s">
        <v>6697</v>
      </c>
    </row>
    <row r="2775" spans="1:83" s="52" customFormat="1" ht="15" customHeight="1">
      <c r="A2775" s="52">
        <v>120169</v>
      </c>
      <c r="B2775" s="52" t="s">
        <v>3182</v>
      </c>
      <c r="C2775" s="43" t="s">
        <v>3228</v>
      </c>
      <c r="D2775" s="21" t="s">
        <v>318</v>
      </c>
      <c r="E2775" s="9">
        <v>42810</v>
      </c>
      <c r="F2775" s="44">
        <v>0.45833333333333331</v>
      </c>
      <c r="G2775" s="52">
        <v>3</v>
      </c>
      <c r="H2775" s="52">
        <v>2017</v>
      </c>
      <c r="I2775" s="52">
        <v>1</v>
      </c>
      <c r="J2775" s="52">
        <v>1</v>
      </c>
      <c r="M2775" s="52" t="s">
        <v>6694</v>
      </c>
      <c r="N2775" s="52" t="s">
        <v>1820</v>
      </c>
      <c r="O2775" s="52" t="s">
        <v>8606</v>
      </c>
      <c r="P2775" s="52">
        <v>53</v>
      </c>
      <c r="Q2775" s="52">
        <v>10</v>
      </c>
      <c r="R2775" s="52">
        <v>8.74</v>
      </c>
      <c r="S2775" s="52" t="s">
        <v>2756</v>
      </c>
      <c r="T2775" s="52">
        <v>70</v>
      </c>
      <c r="U2775" s="52">
        <v>54</v>
      </c>
      <c r="V2775" s="52">
        <v>48.58</v>
      </c>
      <c r="W2775" s="52" t="s">
        <v>3282</v>
      </c>
      <c r="X2775" s="52" t="s">
        <v>1153</v>
      </c>
      <c r="Y2775" s="52">
        <v>0.3</v>
      </c>
      <c r="Z2775" s="52">
        <v>2.5</v>
      </c>
      <c r="AC2775" s="52">
        <v>1</v>
      </c>
      <c r="AE2775" s="52">
        <v>1</v>
      </c>
      <c r="AH2775" s="52">
        <v>1</v>
      </c>
      <c r="AM2775" s="52">
        <v>1</v>
      </c>
      <c r="AP2775" s="52">
        <v>1</v>
      </c>
      <c r="AS2775" s="52">
        <v>1</v>
      </c>
      <c r="AV2775" s="52">
        <v>1</v>
      </c>
      <c r="AX2775" s="52">
        <v>1</v>
      </c>
      <c r="BA2775" s="52">
        <v>1</v>
      </c>
      <c r="BD2775" s="57"/>
      <c r="BF2775" s="9"/>
      <c r="BG2775" s="52">
        <v>1</v>
      </c>
      <c r="BH2775" s="9">
        <v>42810</v>
      </c>
      <c r="BJ2775" s="9"/>
      <c r="BL2775" s="52">
        <v>52</v>
      </c>
      <c r="BM2775" s="52">
        <v>59</v>
      </c>
      <c r="BN2775" s="52">
        <v>44.89</v>
      </c>
      <c r="BO2775" s="52" t="s">
        <v>2756</v>
      </c>
      <c r="BP2775" s="52">
        <v>70</v>
      </c>
      <c r="BQ2775" s="52">
        <v>49</v>
      </c>
      <c r="BR2775" s="52">
        <v>6.56</v>
      </c>
      <c r="BS2775" s="52" t="s">
        <v>3282</v>
      </c>
      <c r="BT2775" s="52" t="s">
        <v>50</v>
      </c>
      <c r="BU2775" s="9"/>
      <c r="BV2775" s="52" t="s">
        <v>6702</v>
      </c>
      <c r="BW2775" s="52" t="s">
        <v>6697</v>
      </c>
    </row>
    <row r="2776" spans="1:83" s="52" customFormat="1" ht="15" customHeight="1">
      <c r="A2776" s="52" t="s">
        <v>6660</v>
      </c>
      <c r="B2776" s="52" t="s">
        <v>3182</v>
      </c>
      <c r="C2776" s="43" t="s">
        <v>3228</v>
      </c>
      <c r="D2776" s="21" t="s">
        <v>318</v>
      </c>
      <c r="E2776" s="9">
        <v>42810</v>
      </c>
      <c r="F2776" s="44">
        <v>0.75694444444444453</v>
      </c>
      <c r="G2776" s="52">
        <v>3</v>
      </c>
      <c r="H2776" s="52">
        <v>2017</v>
      </c>
      <c r="I2776" s="52">
        <v>1</v>
      </c>
      <c r="J2776" s="52">
        <v>1</v>
      </c>
      <c r="M2776" s="52" t="s">
        <v>3194</v>
      </c>
      <c r="N2776" s="52" t="s">
        <v>3195</v>
      </c>
      <c r="O2776" s="52" t="s">
        <v>8605</v>
      </c>
      <c r="P2776" s="52">
        <v>43</v>
      </c>
      <c r="Q2776" s="52">
        <v>54</v>
      </c>
      <c r="R2776" s="52">
        <v>0.65</v>
      </c>
      <c r="S2776" s="52" t="s">
        <v>2756</v>
      </c>
      <c r="T2776" s="52">
        <v>73</v>
      </c>
      <c r="U2776" s="52">
        <v>44</v>
      </c>
      <c r="V2776" s="52">
        <v>42.47</v>
      </c>
      <c r="W2776" s="52" t="s">
        <v>3282</v>
      </c>
      <c r="X2776" s="52" t="s">
        <v>1153</v>
      </c>
      <c r="Y2776" s="52">
        <v>0.35</v>
      </c>
      <c r="Z2776" s="52">
        <v>2</v>
      </c>
      <c r="AC2776" s="52">
        <v>1</v>
      </c>
      <c r="AD2776" s="52">
        <v>1</v>
      </c>
      <c r="AJ2776" s="52">
        <v>1</v>
      </c>
      <c r="AO2776" s="52">
        <v>1</v>
      </c>
      <c r="AS2776" s="52">
        <v>1</v>
      </c>
      <c r="AV2776" s="52">
        <v>1</v>
      </c>
      <c r="AY2776" s="52">
        <v>1</v>
      </c>
      <c r="BA2776" s="52">
        <v>1</v>
      </c>
      <c r="BD2776" s="57"/>
      <c r="BF2776" s="9"/>
      <c r="BH2776" s="9"/>
      <c r="BJ2776" s="9"/>
      <c r="BK2776" s="52" t="s">
        <v>6661</v>
      </c>
      <c r="BL2776" s="52">
        <v>43</v>
      </c>
      <c r="BM2776" s="52">
        <v>54</v>
      </c>
      <c r="BN2776" s="52">
        <v>0.65</v>
      </c>
      <c r="BO2776" s="52" t="s">
        <v>2756</v>
      </c>
      <c r="BP2776" s="52">
        <v>73</v>
      </c>
      <c r="BQ2776" s="52">
        <v>44</v>
      </c>
      <c r="BR2776" s="52">
        <v>42.47</v>
      </c>
      <c r="BS2776" s="52" t="s">
        <v>3282</v>
      </c>
      <c r="BT2776" s="52" t="s">
        <v>50</v>
      </c>
      <c r="BU2776" s="9">
        <v>42810</v>
      </c>
      <c r="BV2776" s="52" t="s">
        <v>6662</v>
      </c>
      <c r="BW2776" s="52" t="s">
        <v>6663</v>
      </c>
    </row>
    <row r="2777" spans="1:83" s="52" customFormat="1" ht="15" customHeight="1">
      <c r="A2777" s="52">
        <v>52017070</v>
      </c>
      <c r="B2777" s="52" t="s">
        <v>15282</v>
      </c>
      <c r="C2777" s="43" t="s">
        <v>2755</v>
      </c>
      <c r="D2777" s="21" t="s">
        <v>100</v>
      </c>
      <c r="E2777" s="9">
        <v>42811</v>
      </c>
      <c r="F2777" s="44">
        <v>0.75</v>
      </c>
      <c r="G2777" s="52">
        <v>3</v>
      </c>
      <c r="H2777" s="52">
        <v>2017</v>
      </c>
      <c r="I2777" s="52">
        <v>1</v>
      </c>
      <c r="J2777" s="52">
        <v>1</v>
      </c>
      <c r="M2777" s="52" t="s">
        <v>4794</v>
      </c>
      <c r="N2777" s="52" t="s">
        <v>2726</v>
      </c>
      <c r="O2777" s="52" t="s">
        <v>1619</v>
      </c>
      <c r="P2777" s="52">
        <v>32</v>
      </c>
      <c r="Q2777" s="52">
        <v>59</v>
      </c>
      <c r="R2777" s="52">
        <v>28.15</v>
      </c>
      <c r="S2777" s="52" t="s">
        <v>2756</v>
      </c>
      <c r="T2777" s="52">
        <v>71</v>
      </c>
      <c r="U2777" s="52">
        <v>32</v>
      </c>
      <c r="V2777" s="52">
        <v>54.57</v>
      </c>
      <c r="W2777" s="52" t="s">
        <v>3282</v>
      </c>
      <c r="X2777" s="52" t="s">
        <v>1153</v>
      </c>
      <c r="Y2777" s="52">
        <v>1.4</v>
      </c>
      <c r="Z2777" s="52">
        <v>100</v>
      </c>
      <c r="AA2777" s="52">
        <v>1</v>
      </c>
      <c r="AD2777" s="52">
        <v>1</v>
      </c>
      <c r="AJ2777" s="52">
        <v>1</v>
      </c>
      <c r="AM2777" s="52">
        <v>1</v>
      </c>
      <c r="AP2777" s="52">
        <v>1</v>
      </c>
      <c r="AS2777" s="52">
        <v>1</v>
      </c>
      <c r="AV2777" s="52">
        <v>1</v>
      </c>
      <c r="AX2777" s="52">
        <v>1</v>
      </c>
      <c r="BA2777" s="52">
        <v>1</v>
      </c>
      <c r="BD2777" s="57"/>
      <c r="BF2777" s="9"/>
      <c r="BH2777" s="9"/>
      <c r="BJ2777" s="9"/>
      <c r="BK2777" s="52" t="s">
        <v>5897</v>
      </c>
      <c r="BU2777" s="9">
        <v>42811</v>
      </c>
      <c r="BV2777" s="52" t="s">
        <v>6291</v>
      </c>
      <c r="BW2777" s="52" t="s">
        <v>5509</v>
      </c>
      <c r="CC2777" s="52">
        <v>1</v>
      </c>
      <c r="CE2777" s="52">
        <v>1</v>
      </c>
    </row>
    <row r="2778" spans="1:83" s="52" customFormat="1" ht="15" customHeight="1">
      <c r="A2778" s="52">
        <v>120170</v>
      </c>
      <c r="B2778" s="52" t="s">
        <v>3182</v>
      </c>
      <c r="C2778" s="43" t="s">
        <v>3228</v>
      </c>
      <c r="D2778" s="21" t="s">
        <v>318</v>
      </c>
      <c r="E2778" s="9">
        <v>42813</v>
      </c>
      <c r="F2778" s="44">
        <v>0.6875</v>
      </c>
      <c r="G2778" s="52">
        <v>3</v>
      </c>
      <c r="H2778" s="52">
        <v>2017</v>
      </c>
      <c r="I2778" s="52">
        <v>1</v>
      </c>
      <c r="J2778" s="52">
        <v>1</v>
      </c>
      <c r="M2778" s="52" t="s">
        <v>2168</v>
      </c>
      <c r="N2778" s="52" t="s">
        <v>1820</v>
      </c>
      <c r="O2778" s="52" t="s">
        <v>8606</v>
      </c>
      <c r="P2778" s="52">
        <v>53</v>
      </c>
      <c r="Q2778" s="52">
        <v>3</v>
      </c>
      <c r="R2778" s="52">
        <v>19.43</v>
      </c>
      <c r="S2778" s="52" t="s">
        <v>2756</v>
      </c>
      <c r="T2778" s="52">
        <v>70</v>
      </c>
      <c r="U2778" s="52">
        <v>51</v>
      </c>
      <c r="V2778" s="52">
        <v>37.549999999999997</v>
      </c>
      <c r="W2778" s="52" t="s">
        <v>3282</v>
      </c>
      <c r="X2778" s="52" t="s">
        <v>1153</v>
      </c>
      <c r="Y2778" s="52">
        <v>0.4</v>
      </c>
      <c r="Z2778" s="52">
        <v>2</v>
      </c>
      <c r="AC2778" s="52">
        <v>1</v>
      </c>
      <c r="AD2778" s="52">
        <v>1</v>
      </c>
      <c r="AH2778" s="52">
        <v>1</v>
      </c>
      <c r="AM2778" s="52">
        <v>1</v>
      </c>
      <c r="AO2778" s="52">
        <v>1</v>
      </c>
      <c r="AS2778" s="52">
        <v>1</v>
      </c>
      <c r="AV2778" s="52">
        <v>1</v>
      </c>
      <c r="AZ2778" s="52">
        <v>1</v>
      </c>
      <c r="BA2778" s="52">
        <v>1</v>
      </c>
      <c r="BD2778" s="57"/>
      <c r="BF2778" s="9"/>
      <c r="BH2778" s="9"/>
      <c r="BI2778" s="52">
        <v>1</v>
      </c>
      <c r="BJ2778" s="9"/>
      <c r="BL2778" s="52">
        <v>53</v>
      </c>
      <c r="BM2778" s="52">
        <v>10</v>
      </c>
      <c r="BN2778" s="52">
        <v>15.5</v>
      </c>
      <c r="BO2778" s="52" t="s">
        <v>2756</v>
      </c>
      <c r="BP2778" s="52">
        <v>70</v>
      </c>
      <c r="BQ2778" s="52">
        <v>55</v>
      </c>
      <c r="BR2778" s="52">
        <v>4.91</v>
      </c>
      <c r="BS2778" s="52" t="s">
        <v>3282</v>
      </c>
      <c r="BT2778" s="52" t="s">
        <v>50</v>
      </c>
      <c r="BU2778" s="9"/>
      <c r="BV2778" s="52" t="s">
        <v>6703</v>
      </c>
      <c r="BW2778" s="52" t="s">
        <v>6672</v>
      </c>
      <c r="BZ2778" s="52">
        <v>1</v>
      </c>
    </row>
    <row r="2779" spans="1:83" s="52" customFormat="1" ht="15" customHeight="1">
      <c r="A2779" s="52">
        <v>20174439</v>
      </c>
      <c r="B2779" s="52" t="s">
        <v>3139</v>
      </c>
      <c r="C2779" s="43" t="s">
        <v>6451</v>
      </c>
      <c r="D2779" s="21" t="s">
        <v>356</v>
      </c>
      <c r="E2779" s="9">
        <v>42814</v>
      </c>
      <c r="F2779" s="44">
        <v>0.60416666666666663</v>
      </c>
      <c r="G2779" s="52">
        <v>3</v>
      </c>
      <c r="H2779" s="52">
        <v>2017</v>
      </c>
      <c r="I2779" s="52">
        <v>1</v>
      </c>
      <c r="J2779" s="52">
        <v>1</v>
      </c>
      <c r="M2779" s="52" t="s">
        <v>6459</v>
      </c>
      <c r="N2779" s="52" t="s">
        <v>695</v>
      </c>
      <c r="O2779" s="52" t="s">
        <v>15403</v>
      </c>
      <c r="P2779" s="52">
        <v>37</v>
      </c>
      <c r="Q2779" s="52">
        <v>8</v>
      </c>
      <c r="R2779" s="52">
        <v>58.2</v>
      </c>
      <c r="S2779" s="52" t="s">
        <v>2756</v>
      </c>
      <c r="T2779" s="52">
        <v>73</v>
      </c>
      <c r="U2779" s="52">
        <v>34</v>
      </c>
      <c r="V2779" s="52">
        <v>42.11</v>
      </c>
      <c r="W2779" s="52" t="s">
        <v>3282</v>
      </c>
      <c r="X2779" s="52" t="s">
        <v>1153</v>
      </c>
      <c r="Y2779" s="52">
        <v>0.7</v>
      </c>
      <c r="Z2779" s="52">
        <v>35</v>
      </c>
      <c r="AC2779" s="52">
        <v>1</v>
      </c>
      <c r="AD2779" s="52">
        <v>1</v>
      </c>
      <c r="AH2779" s="52">
        <v>1</v>
      </c>
      <c r="AM2779" s="52">
        <v>1</v>
      </c>
      <c r="AO2779" s="52">
        <v>1</v>
      </c>
      <c r="AQ2779" s="52" t="s">
        <v>6460</v>
      </c>
      <c r="AS2779" s="52">
        <v>1</v>
      </c>
      <c r="AV2779" s="52">
        <v>1</v>
      </c>
      <c r="AX2779" s="52">
        <v>1</v>
      </c>
      <c r="BA2779" s="52">
        <v>1</v>
      </c>
      <c r="BC2779" s="52">
        <v>1</v>
      </c>
      <c r="BD2779" s="57">
        <v>42814</v>
      </c>
      <c r="BF2779" s="9"/>
      <c r="BH2779" s="9"/>
      <c r="BI2779" s="52" t="s">
        <v>6456</v>
      </c>
      <c r="BJ2779" s="57">
        <v>42814</v>
      </c>
      <c r="BK2779" s="52" t="s">
        <v>6461</v>
      </c>
      <c r="BU2779" s="9">
        <v>42824</v>
      </c>
      <c r="BV2779" s="52" t="s">
        <v>6462</v>
      </c>
      <c r="BW2779" s="52" t="s">
        <v>6463</v>
      </c>
      <c r="BZ2779" s="52">
        <v>1</v>
      </c>
    </row>
    <row r="2780" spans="1:83" s="52" customFormat="1" ht="15" customHeight="1">
      <c r="A2780" s="52">
        <v>20174440</v>
      </c>
      <c r="B2780" s="52" t="s">
        <v>4554</v>
      </c>
      <c r="C2780" s="43" t="s">
        <v>6464</v>
      </c>
      <c r="D2780" s="21" t="s">
        <v>52</v>
      </c>
      <c r="E2780" s="9">
        <v>42815</v>
      </c>
      <c r="F2780" s="44"/>
      <c r="G2780" s="52">
        <v>3</v>
      </c>
      <c r="H2780" s="52">
        <v>2017</v>
      </c>
      <c r="I2780" s="52">
        <v>1</v>
      </c>
      <c r="K2780" s="52">
        <v>1</v>
      </c>
      <c r="M2780" s="52" t="s">
        <v>2968</v>
      </c>
      <c r="N2780" s="52" t="s">
        <v>695</v>
      </c>
      <c r="O2780" s="52" t="s">
        <v>15403</v>
      </c>
      <c r="P2780" s="52">
        <v>37</v>
      </c>
      <c r="Q2780" s="52">
        <v>12</v>
      </c>
      <c r="R2780" s="52">
        <v>21.41</v>
      </c>
      <c r="S2780" s="52" t="s">
        <v>2756</v>
      </c>
      <c r="T2780" s="52">
        <v>73</v>
      </c>
      <c r="U2780" s="52">
        <v>32</v>
      </c>
      <c r="V2780" s="52">
        <v>15.15</v>
      </c>
      <c r="W2780" s="52" t="s">
        <v>3282</v>
      </c>
      <c r="X2780" s="52" t="s">
        <v>1153</v>
      </c>
      <c r="Y2780" s="52">
        <v>8</v>
      </c>
      <c r="Z2780" s="52">
        <v>5000</v>
      </c>
      <c r="AA2780" s="52">
        <v>1</v>
      </c>
      <c r="AF2780" s="52">
        <v>1</v>
      </c>
      <c r="AH2780" s="52">
        <v>1</v>
      </c>
      <c r="AM2780" s="52">
        <v>1</v>
      </c>
      <c r="AP2780" s="52">
        <v>1</v>
      </c>
      <c r="AS2780" s="52">
        <v>1</v>
      </c>
      <c r="AV2780" s="52">
        <v>1</v>
      </c>
      <c r="BD2780" s="57"/>
      <c r="BF2780" s="9"/>
      <c r="BH2780" s="9"/>
      <c r="BI2780" s="52" t="s">
        <v>6465</v>
      </c>
      <c r="BJ2780" s="57">
        <v>42816</v>
      </c>
      <c r="BK2780" s="52" t="s">
        <v>6465</v>
      </c>
      <c r="BL2780" s="52">
        <v>37</v>
      </c>
      <c r="BM2780" s="52">
        <v>12</v>
      </c>
      <c r="BN2780" s="52">
        <v>21.41</v>
      </c>
      <c r="BO2780" s="52" t="s">
        <v>2756</v>
      </c>
      <c r="BP2780" s="52">
        <v>73</v>
      </c>
      <c r="BQ2780" s="52">
        <v>32</v>
      </c>
      <c r="BR2780" s="52">
        <v>15.15</v>
      </c>
      <c r="BS2780" s="52" t="s">
        <v>3282</v>
      </c>
      <c r="BT2780" s="52" t="s">
        <v>50</v>
      </c>
      <c r="BU2780" s="9">
        <v>42816</v>
      </c>
      <c r="BW2780" s="52" t="s">
        <v>5628</v>
      </c>
    </row>
    <row r="2781" spans="1:83" s="52" customFormat="1" ht="15" customHeight="1">
      <c r="A2781" s="52">
        <v>83</v>
      </c>
      <c r="B2781" s="52" t="s">
        <v>3182</v>
      </c>
      <c r="C2781" s="43" t="s">
        <v>3228</v>
      </c>
      <c r="D2781" s="21" t="s">
        <v>318</v>
      </c>
      <c r="E2781" s="9">
        <v>42816</v>
      </c>
      <c r="F2781" s="44">
        <v>0.70833333333333337</v>
      </c>
      <c r="G2781" s="52">
        <v>3</v>
      </c>
      <c r="H2781" s="52">
        <v>2017</v>
      </c>
      <c r="I2781" s="52">
        <v>1</v>
      </c>
      <c r="J2781" s="52">
        <v>1</v>
      </c>
      <c r="M2781" s="52" t="s">
        <v>4409</v>
      </c>
      <c r="N2781" s="52" t="s">
        <v>3066</v>
      </c>
      <c r="O2781" s="52" t="s">
        <v>8607</v>
      </c>
      <c r="P2781" s="52">
        <v>39</v>
      </c>
      <c r="Q2781" s="52">
        <v>26</v>
      </c>
      <c r="R2781" s="52">
        <v>15.33</v>
      </c>
      <c r="S2781" s="52" t="s">
        <v>2756</v>
      </c>
      <c r="T2781" s="52">
        <v>73</v>
      </c>
      <c r="U2781" s="52">
        <v>13</v>
      </c>
      <c r="V2781" s="52">
        <v>2.81</v>
      </c>
      <c r="W2781" s="52" t="s">
        <v>3282</v>
      </c>
      <c r="X2781" s="52" t="s">
        <v>1153</v>
      </c>
      <c r="Y2781" s="52">
        <v>0.4</v>
      </c>
      <c r="Z2781" s="52">
        <v>1.81</v>
      </c>
      <c r="AC2781" s="52">
        <v>1</v>
      </c>
      <c r="AF2781" s="52">
        <v>1</v>
      </c>
      <c r="AH2781" s="52">
        <v>1</v>
      </c>
      <c r="AM2781" s="52">
        <v>1</v>
      </c>
      <c r="AP2781" s="52">
        <v>1</v>
      </c>
      <c r="AS2781" s="52">
        <v>1</v>
      </c>
      <c r="AV2781" s="52">
        <v>1</v>
      </c>
      <c r="AY2781" s="52">
        <v>1</v>
      </c>
      <c r="BB2781" s="52">
        <v>1</v>
      </c>
      <c r="BC2781" s="52">
        <v>1</v>
      </c>
      <c r="BD2781" s="57">
        <v>42817</v>
      </c>
      <c r="BF2781" s="9"/>
      <c r="BH2781" s="9"/>
      <c r="BI2781" s="52">
        <v>1</v>
      </c>
      <c r="BJ2781" s="9">
        <v>42820</v>
      </c>
      <c r="BK2781" s="52" t="s">
        <v>5679</v>
      </c>
      <c r="BL2781" s="52">
        <v>39</v>
      </c>
      <c r="BM2781" s="52">
        <v>47</v>
      </c>
      <c r="BN2781" s="52">
        <v>40</v>
      </c>
      <c r="BO2781" s="52" t="s">
        <v>2756</v>
      </c>
      <c r="BP2781" s="52">
        <v>73</v>
      </c>
      <c r="BQ2781" s="52">
        <v>15</v>
      </c>
      <c r="BR2781" s="52">
        <v>30</v>
      </c>
      <c r="BT2781" s="52" t="s">
        <v>50</v>
      </c>
      <c r="BU2781" s="9">
        <v>42820</v>
      </c>
      <c r="BV2781" s="52" t="s">
        <v>6752</v>
      </c>
      <c r="BW2781" s="52" t="s">
        <v>3815</v>
      </c>
      <c r="BY2781" s="52">
        <v>1</v>
      </c>
      <c r="CA2781" s="52">
        <v>1</v>
      </c>
      <c r="CB2781" s="52">
        <v>1</v>
      </c>
    </row>
    <row r="2782" spans="1:83" s="52" customFormat="1" ht="15" customHeight="1">
      <c r="A2782" s="52">
        <v>40342</v>
      </c>
      <c r="B2782" s="52" t="s">
        <v>3139</v>
      </c>
      <c r="C2782" s="43" t="s">
        <v>3198</v>
      </c>
      <c r="D2782" s="21" t="s">
        <v>356</v>
      </c>
      <c r="E2782" s="9">
        <v>42816</v>
      </c>
      <c r="F2782" s="44">
        <v>0.5</v>
      </c>
      <c r="G2782" s="52">
        <v>3</v>
      </c>
      <c r="H2782" s="52">
        <v>2017</v>
      </c>
      <c r="I2782" s="52">
        <v>1</v>
      </c>
      <c r="J2782" s="52">
        <v>1</v>
      </c>
      <c r="M2782" s="52" t="s">
        <v>988</v>
      </c>
      <c r="N2782" s="52" t="s">
        <v>926</v>
      </c>
      <c r="O2782" s="52" t="s">
        <v>944</v>
      </c>
      <c r="P2782" s="52">
        <v>29</v>
      </c>
      <c r="Q2782" s="52">
        <v>15</v>
      </c>
      <c r="R2782" s="52">
        <v>15.29</v>
      </c>
      <c r="S2782" s="52" t="s">
        <v>2756</v>
      </c>
      <c r="T2782" s="52">
        <v>71</v>
      </c>
      <c r="U2782" s="52">
        <v>26</v>
      </c>
      <c r="V2782" s="52">
        <v>34.46</v>
      </c>
      <c r="W2782" s="52" t="s">
        <v>3282</v>
      </c>
      <c r="X2782" s="52" t="s">
        <v>1153</v>
      </c>
      <c r="Y2782" s="52">
        <v>0.79</v>
      </c>
      <c r="Z2782" s="52">
        <v>22</v>
      </c>
      <c r="AA2782" s="52">
        <v>1</v>
      </c>
      <c r="AD2782" s="52">
        <v>1</v>
      </c>
      <c r="AH2782" s="52">
        <v>1</v>
      </c>
      <c r="AM2782" s="52">
        <v>1</v>
      </c>
      <c r="AO2782" s="52">
        <v>1</v>
      </c>
      <c r="AS2782" s="52">
        <v>1</v>
      </c>
      <c r="AU2782" s="52">
        <v>1</v>
      </c>
      <c r="AW2782" s="52" t="s">
        <v>6220</v>
      </c>
      <c r="AZ2782" s="52">
        <v>1</v>
      </c>
      <c r="BB2782" s="52">
        <v>1</v>
      </c>
      <c r="BC2782" s="52">
        <v>1</v>
      </c>
      <c r="BD2782" s="57">
        <v>42816</v>
      </c>
      <c r="BF2782" s="9"/>
      <c r="BH2782" s="9"/>
      <c r="BI2782" s="52">
        <v>1</v>
      </c>
      <c r="BJ2782" s="9">
        <v>42816</v>
      </c>
      <c r="BK2782" s="52" t="s">
        <v>5844</v>
      </c>
      <c r="BL2782" s="52">
        <v>30</v>
      </c>
      <c r="BM2782" s="52">
        <v>17</v>
      </c>
      <c r="BN2782" s="52">
        <v>37.9</v>
      </c>
      <c r="BO2782" s="52" t="s">
        <v>2756</v>
      </c>
      <c r="BP2782" s="52">
        <v>71</v>
      </c>
      <c r="BQ2782" s="52">
        <v>31</v>
      </c>
      <c r="BR2782" s="52">
        <v>41.6</v>
      </c>
      <c r="BS2782" s="52" t="s">
        <v>3282</v>
      </c>
      <c r="BT2782" s="52" t="s">
        <v>50</v>
      </c>
      <c r="BU2782" s="9">
        <v>42816</v>
      </c>
      <c r="BV2782" s="52" t="s">
        <v>6221</v>
      </c>
      <c r="BW2782" s="52" t="s">
        <v>4603</v>
      </c>
      <c r="BY2782" s="52">
        <v>1</v>
      </c>
    </row>
    <row r="2783" spans="1:83" s="52" customFormat="1" ht="15" customHeight="1">
      <c r="A2783" s="52">
        <v>20174241</v>
      </c>
      <c r="B2783" s="52" t="s">
        <v>15282</v>
      </c>
      <c r="C2783" s="43" t="s">
        <v>2755</v>
      </c>
      <c r="D2783" s="21" t="s">
        <v>100</v>
      </c>
      <c r="E2783" s="9">
        <v>42817</v>
      </c>
      <c r="F2783" s="44">
        <v>0.4548611111111111</v>
      </c>
      <c r="G2783" s="52">
        <v>3</v>
      </c>
      <c r="H2783" s="52">
        <v>2017</v>
      </c>
      <c r="I2783" s="52">
        <v>1</v>
      </c>
      <c r="K2783" s="52">
        <v>1</v>
      </c>
      <c r="M2783" s="52" t="s">
        <v>6466</v>
      </c>
      <c r="N2783" s="52" t="s">
        <v>169</v>
      </c>
      <c r="O2783" s="52" t="s">
        <v>15403</v>
      </c>
      <c r="P2783" s="52">
        <v>36</v>
      </c>
      <c r="Q2783" s="52">
        <v>41</v>
      </c>
      <c r="R2783" s="52">
        <v>50.23</v>
      </c>
      <c r="S2783" s="52" t="s">
        <v>2756</v>
      </c>
      <c r="T2783" s="52">
        <v>73</v>
      </c>
      <c r="U2783" s="52">
        <v>6</v>
      </c>
      <c r="V2783" s="52">
        <v>25.97</v>
      </c>
      <c r="W2783" s="52" t="s">
        <v>3282</v>
      </c>
      <c r="X2783" s="52" t="s">
        <v>1153</v>
      </c>
      <c r="Y2783" s="52" t="s">
        <v>7940</v>
      </c>
      <c r="Z2783" s="52" t="s">
        <v>7940</v>
      </c>
      <c r="AC2783" s="52">
        <v>1</v>
      </c>
      <c r="AE2783" s="52">
        <v>1</v>
      </c>
      <c r="AK2783" s="52" t="s">
        <v>6467</v>
      </c>
      <c r="AM2783" s="52">
        <v>1</v>
      </c>
      <c r="AP2783" s="52">
        <v>1</v>
      </c>
      <c r="AS2783" s="52">
        <v>1</v>
      </c>
      <c r="AV2783" s="52">
        <v>1</v>
      </c>
      <c r="BD2783" s="57"/>
      <c r="BF2783" s="9"/>
      <c r="BH2783" s="9"/>
      <c r="BI2783" s="52" t="s">
        <v>6468</v>
      </c>
      <c r="BJ2783" s="57">
        <v>42817</v>
      </c>
      <c r="BK2783" s="52" t="s">
        <v>6468</v>
      </c>
      <c r="BU2783" s="9">
        <v>42817</v>
      </c>
      <c r="BW2783" s="52" t="s">
        <v>5958</v>
      </c>
    </row>
    <row r="2784" spans="1:83" s="52" customFormat="1" ht="15" customHeight="1">
      <c r="A2784" s="52" t="s">
        <v>6592</v>
      </c>
      <c r="B2784" s="52" t="s">
        <v>3182</v>
      </c>
      <c r="C2784" s="43" t="s">
        <v>4530</v>
      </c>
      <c r="D2784" s="21" t="s">
        <v>238</v>
      </c>
      <c r="E2784" s="9">
        <v>42817</v>
      </c>
      <c r="F2784" s="44">
        <v>0.43611111111111112</v>
      </c>
      <c r="G2784" s="52">
        <v>3</v>
      </c>
      <c r="H2784" s="52">
        <v>2017</v>
      </c>
      <c r="I2784" s="52">
        <v>1</v>
      </c>
      <c r="J2784" s="52">
        <v>1</v>
      </c>
      <c r="M2784" s="52" t="s">
        <v>6593</v>
      </c>
      <c r="N2784" s="52" t="s">
        <v>220</v>
      </c>
      <c r="O2784" s="52" t="s">
        <v>8604</v>
      </c>
      <c r="P2784" s="52">
        <v>42</v>
      </c>
      <c r="Q2784" s="52">
        <v>20</v>
      </c>
      <c r="R2784" s="52">
        <v>19.68</v>
      </c>
      <c r="S2784" s="52" t="s">
        <v>2756</v>
      </c>
      <c r="T2784" s="52">
        <v>73</v>
      </c>
      <c r="U2784" s="52">
        <v>28</v>
      </c>
      <c r="V2784" s="52">
        <v>1.45</v>
      </c>
      <c r="W2784" s="52" t="s">
        <v>3282</v>
      </c>
      <c r="X2784" s="52" t="s">
        <v>1153</v>
      </c>
      <c r="Y2784" s="52">
        <v>0.38</v>
      </c>
      <c r="Z2784" s="52">
        <v>2.4</v>
      </c>
      <c r="AC2784" s="52">
        <v>1</v>
      </c>
      <c r="AF2784" s="52">
        <v>1</v>
      </c>
      <c r="AI2784" s="52">
        <v>1</v>
      </c>
      <c r="AM2784" s="52">
        <v>1</v>
      </c>
      <c r="AY2784" s="52">
        <v>1</v>
      </c>
      <c r="BB2784" s="52">
        <v>1</v>
      </c>
      <c r="BC2784" s="52">
        <v>1</v>
      </c>
      <c r="BD2784" s="57">
        <v>42817</v>
      </c>
      <c r="BF2784" s="9"/>
      <c r="BH2784" s="9"/>
      <c r="BJ2784" s="9"/>
      <c r="BK2784" s="52" t="s">
        <v>6594</v>
      </c>
      <c r="BL2784" s="52">
        <v>41</v>
      </c>
      <c r="BM2784" s="52">
        <v>50</v>
      </c>
      <c r="BN2784" s="52">
        <v>22</v>
      </c>
      <c r="BO2784" s="52" t="s">
        <v>2756</v>
      </c>
      <c r="BP2784" s="52">
        <v>73</v>
      </c>
      <c r="BQ2784" s="52">
        <v>56</v>
      </c>
      <c r="BR2784" s="52">
        <v>20.73</v>
      </c>
      <c r="BS2784" s="52" t="s">
        <v>3282</v>
      </c>
      <c r="BT2784" s="52" t="s">
        <v>50</v>
      </c>
      <c r="BU2784" s="9">
        <v>42834</v>
      </c>
      <c r="BV2784" s="52" t="s">
        <v>6595</v>
      </c>
      <c r="BX2784" s="52">
        <v>1</v>
      </c>
      <c r="CA2784" s="52">
        <v>1</v>
      </c>
    </row>
    <row r="2785" spans="1:84" s="52" customFormat="1" ht="15" customHeight="1">
      <c r="A2785" s="52">
        <v>784</v>
      </c>
      <c r="B2785" s="52" t="s">
        <v>4554</v>
      </c>
      <c r="C2785" s="43" t="s">
        <v>3714</v>
      </c>
      <c r="D2785" s="21" t="s">
        <v>1165</v>
      </c>
      <c r="E2785" s="9">
        <v>42817</v>
      </c>
      <c r="F2785" s="44">
        <v>0.33333333300000001</v>
      </c>
      <c r="G2785" s="52">
        <v>3</v>
      </c>
      <c r="H2785" s="52">
        <v>2017</v>
      </c>
      <c r="I2785" s="52">
        <v>1</v>
      </c>
      <c r="K2785" s="52">
        <v>1</v>
      </c>
      <c r="M2785" s="52" t="s">
        <v>167</v>
      </c>
      <c r="N2785" s="52" t="s">
        <v>167</v>
      </c>
      <c r="O2785" s="52" t="s">
        <v>345</v>
      </c>
      <c r="P2785" s="52">
        <v>35</v>
      </c>
      <c r="Q2785" s="52">
        <v>48</v>
      </c>
      <c r="R2785" s="52">
        <v>24.19</v>
      </c>
      <c r="S2785" s="52" t="s">
        <v>2756</v>
      </c>
      <c r="T2785" s="52">
        <v>72</v>
      </c>
      <c r="U2785" s="52">
        <v>34</v>
      </c>
      <c r="V2785" s="52">
        <v>22.7</v>
      </c>
      <c r="W2785" s="52" t="s">
        <v>3282</v>
      </c>
      <c r="X2785" s="52" t="s">
        <v>1153</v>
      </c>
      <c r="Y2785" s="52">
        <v>15.3</v>
      </c>
      <c r="Z2785" s="52">
        <v>20000</v>
      </c>
      <c r="AB2785" s="52">
        <v>1</v>
      </c>
      <c r="AD2785" s="52">
        <v>1</v>
      </c>
      <c r="AH2785" s="52">
        <v>1</v>
      </c>
      <c r="AM2785" s="52">
        <v>1</v>
      </c>
      <c r="AP2785" s="52">
        <v>1</v>
      </c>
      <c r="AS2785" s="52">
        <v>1</v>
      </c>
      <c r="AU2785" s="52">
        <v>1</v>
      </c>
      <c r="AW2785" s="52" t="s">
        <v>6359</v>
      </c>
      <c r="BD2785" s="57"/>
      <c r="BF2785" s="9"/>
      <c r="BH2785" s="9"/>
      <c r="BI2785" s="52">
        <v>1</v>
      </c>
      <c r="BJ2785" s="9">
        <v>42818</v>
      </c>
      <c r="BK2785" s="52" t="s">
        <v>6360</v>
      </c>
      <c r="BL2785" s="52">
        <v>35</v>
      </c>
      <c r="BM2785" s="52">
        <v>48</v>
      </c>
      <c r="BN2785" s="52">
        <v>24.19</v>
      </c>
      <c r="BO2785" s="52" t="s">
        <v>2756</v>
      </c>
      <c r="BP2785" s="52">
        <v>72</v>
      </c>
      <c r="BQ2785" s="52">
        <v>34</v>
      </c>
      <c r="BR2785" s="52">
        <v>22.7</v>
      </c>
      <c r="BS2785" s="52" t="s">
        <v>3282</v>
      </c>
      <c r="BT2785" s="52" t="s">
        <v>50</v>
      </c>
      <c r="BU2785" s="9">
        <v>42818</v>
      </c>
      <c r="BV2785" s="52" t="s">
        <v>6361</v>
      </c>
      <c r="BW2785" s="52" t="s">
        <v>4874</v>
      </c>
      <c r="CC2785" s="52">
        <v>1</v>
      </c>
      <c r="CD2785" s="52">
        <v>1</v>
      </c>
      <c r="CF2785" s="52" t="s">
        <v>6362</v>
      </c>
    </row>
    <row r="2786" spans="1:84" s="52" customFormat="1" ht="15" customHeight="1">
      <c r="A2786" s="52" t="s">
        <v>6664</v>
      </c>
      <c r="B2786" s="52" t="s">
        <v>4554</v>
      </c>
      <c r="C2786" s="43" t="s">
        <v>3714</v>
      </c>
      <c r="D2786" s="21" t="s">
        <v>1165</v>
      </c>
      <c r="E2786" s="9">
        <v>42817</v>
      </c>
      <c r="F2786" s="44">
        <v>0.5</v>
      </c>
      <c r="G2786" s="52">
        <v>3</v>
      </c>
      <c r="H2786" s="52">
        <v>2017</v>
      </c>
      <c r="I2786" s="52">
        <v>1</v>
      </c>
      <c r="K2786" s="52">
        <v>1</v>
      </c>
      <c r="M2786" s="52" t="s">
        <v>6665</v>
      </c>
      <c r="N2786" s="52" t="s">
        <v>3946</v>
      </c>
      <c r="O2786" s="52" t="s">
        <v>8605</v>
      </c>
      <c r="P2786" s="52">
        <v>46</v>
      </c>
      <c r="Q2786" s="52">
        <v>52</v>
      </c>
      <c r="R2786" s="52">
        <v>59.59</v>
      </c>
      <c r="S2786" s="52" t="s">
        <v>2756</v>
      </c>
      <c r="T2786" s="52">
        <v>74</v>
      </c>
      <c r="U2786" s="52">
        <v>23</v>
      </c>
      <c r="V2786" s="52">
        <v>51.66</v>
      </c>
      <c r="W2786" s="52" t="s">
        <v>3282</v>
      </c>
      <c r="X2786" s="52" t="s">
        <v>1153</v>
      </c>
      <c r="Y2786" s="52">
        <v>10</v>
      </c>
      <c r="Z2786" s="52" t="s">
        <v>7940</v>
      </c>
      <c r="AB2786" s="52">
        <v>1</v>
      </c>
      <c r="AH2786" s="52">
        <v>1</v>
      </c>
      <c r="AM2786" s="52">
        <v>1</v>
      </c>
      <c r="AO2786" s="52">
        <v>1</v>
      </c>
      <c r="BD2786" s="57"/>
      <c r="BF2786" s="9"/>
      <c r="BH2786" s="9"/>
      <c r="BI2786" s="52">
        <v>1</v>
      </c>
      <c r="BJ2786" s="57">
        <v>42817</v>
      </c>
      <c r="BK2786" s="57" t="s">
        <v>6102</v>
      </c>
      <c r="BL2786" s="52">
        <v>46</v>
      </c>
      <c r="BM2786" s="52">
        <v>52</v>
      </c>
      <c r="BN2786" s="52">
        <v>59.59</v>
      </c>
      <c r="BO2786" s="52" t="s">
        <v>2756</v>
      </c>
      <c r="BP2786" s="52">
        <v>74</v>
      </c>
      <c r="BQ2786" s="52">
        <v>23</v>
      </c>
      <c r="BR2786" s="52">
        <v>51.66</v>
      </c>
      <c r="BS2786" s="52" t="s">
        <v>3282</v>
      </c>
      <c r="BT2786" s="52" t="s">
        <v>6666</v>
      </c>
      <c r="BU2786" s="9">
        <v>42817</v>
      </c>
      <c r="BV2786" s="52" t="s">
        <v>6667</v>
      </c>
      <c r="BW2786" s="52" t="s">
        <v>6668</v>
      </c>
      <c r="CC2786" s="52">
        <v>1</v>
      </c>
      <c r="CE2786" s="52">
        <v>1</v>
      </c>
    </row>
    <row r="2787" spans="1:84" s="52" customFormat="1" ht="15" customHeight="1">
      <c r="A2787" s="52" t="s">
        <v>6669</v>
      </c>
      <c r="B2787" s="52" t="s">
        <v>4554</v>
      </c>
      <c r="C2787" s="43" t="s">
        <v>3714</v>
      </c>
      <c r="D2787" s="21" t="s">
        <v>1165</v>
      </c>
      <c r="E2787" s="9">
        <v>42817</v>
      </c>
      <c r="F2787" s="44">
        <v>0.5</v>
      </c>
      <c r="G2787" s="52">
        <v>3</v>
      </c>
      <c r="H2787" s="52">
        <v>2017</v>
      </c>
      <c r="I2787" s="52">
        <v>1</v>
      </c>
      <c r="K2787" s="52">
        <v>1</v>
      </c>
      <c r="M2787" s="52" t="s">
        <v>6665</v>
      </c>
      <c r="N2787" s="52" t="s">
        <v>3946</v>
      </c>
      <c r="O2787" s="52" t="s">
        <v>8605</v>
      </c>
      <c r="P2787" s="52">
        <v>46</v>
      </c>
      <c r="Q2787" s="52">
        <v>49</v>
      </c>
      <c r="R2787" s="52">
        <v>47.98</v>
      </c>
      <c r="S2787" s="52" t="s">
        <v>2756</v>
      </c>
      <c r="T2787" s="52">
        <v>74</v>
      </c>
      <c r="U2787" s="52">
        <v>32</v>
      </c>
      <c r="V2787" s="52">
        <v>34.36</v>
      </c>
      <c r="W2787" s="52" t="s">
        <v>3282</v>
      </c>
      <c r="X2787" s="52" t="s">
        <v>1153</v>
      </c>
      <c r="Y2787" s="52">
        <v>10</v>
      </c>
      <c r="Z2787" s="52" t="s">
        <v>7940</v>
      </c>
      <c r="AC2787" s="52">
        <v>1</v>
      </c>
      <c r="AI2787" s="52">
        <v>1</v>
      </c>
      <c r="AJ2787" s="52">
        <v>1</v>
      </c>
      <c r="AM2787" s="52">
        <v>1</v>
      </c>
      <c r="AO2787" s="52">
        <v>1</v>
      </c>
      <c r="AS2787" s="52">
        <v>1</v>
      </c>
      <c r="AV2787" s="52">
        <v>1</v>
      </c>
      <c r="BD2787" s="57"/>
      <c r="BF2787" s="9"/>
      <c r="BH2787" s="9"/>
      <c r="BI2787" s="52">
        <v>1</v>
      </c>
      <c r="BJ2787" s="57">
        <v>42817</v>
      </c>
      <c r="BK2787" s="57" t="s">
        <v>6102</v>
      </c>
      <c r="BL2787" s="52">
        <v>46</v>
      </c>
      <c r="BM2787" s="52">
        <v>49</v>
      </c>
      <c r="BN2787" s="52">
        <v>47.98</v>
      </c>
      <c r="BO2787" s="52" t="s">
        <v>2756</v>
      </c>
      <c r="BP2787" s="52">
        <v>74</v>
      </c>
      <c r="BQ2787" s="52">
        <v>32</v>
      </c>
      <c r="BR2787" s="52">
        <v>34.36</v>
      </c>
      <c r="BS2787" s="52" t="s">
        <v>3282</v>
      </c>
      <c r="BT2787" s="52" t="s">
        <v>6666</v>
      </c>
      <c r="BU2787" s="9">
        <v>42817</v>
      </c>
      <c r="BV2787" s="52" t="s">
        <v>6670</v>
      </c>
      <c r="BW2787" s="52" t="s">
        <v>6668</v>
      </c>
      <c r="CC2787" s="52">
        <v>1</v>
      </c>
      <c r="CE2787" s="52">
        <v>1</v>
      </c>
    </row>
    <row r="2788" spans="1:84" s="52" customFormat="1" ht="15" customHeight="1">
      <c r="A2788" s="52" t="s">
        <v>6626</v>
      </c>
      <c r="B2788" s="52" t="s">
        <v>15282</v>
      </c>
      <c r="C2788" s="43" t="s">
        <v>2755</v>
      </c>
      <c r="D2788" s="21" t="s">
        <v>100</v>
      </c>
      <c r="E2788" s="9">
        <v>42818</v>
      </c>
      <c r="F2788" s="44">
        <v>0.41666666666666669</v>
      </c>
      <c r="G2788" s="52">
        <v>3</v>
      </c>
      <c r="H2788" s="52">
        <v>2017</v>
      </c>
      <c r="I2788" s="52">
        <v>1</v>
      </c>
      <c r="K2788" s="52">
        <v>1</v>
      </c>
      <c r="M2788" s="52" t="s">
        <v>6627</v>
      </c>
      <c r="N2788" s="52" t="s">
        <v>1273</v>
      </c>
      <c r="O2788" s="52" t="s">
        <v>8604</v>
      </c>
      <c r="P2788" s="52">
        <v>41</v>
      </c>
      <c r="Q2788" s="52">
        <v>40</v>
      </c>
      <c r="R2788" s="52">
        <v>39.93</v>
      </c>
      <c r="S2788" s="52" t="s">
        <v>2756</v>
      </c>
      <c r="T2788" s="52">
        <v>73</v>
      </c>
      <c r="U2788" s="52">
        <v>3</v>
      </c>
      <c r="V2788" s="52">
        <v>17.11</v>
      </c>
      <c r="W2788" s="52" t="s">
        <v>3282</v>
      </c>
      <c r="X2788" s="52" t="s">
        <v>6628</v>
      </c>
      <c r="Y2788" s="52">
        <v>1.6</v>
      </c>
      <c r="Z2788" s="52">
        <v>80</v>
      </c>
      <c r="AA2788" s="52">
        <v>1</v>
      </c>
      <c r="AE2788" s="52">
        <v>1</v>
      </c>
      <c r="AJ2788" s="52">
        <v>1</v>
      </c>
      <c r="AM2788" s="52">
        <v>1</v>
      </c>
      <c r="AP2788" s="52">
        <v>1</v>
      </c>
      <c r="AS2788" s="52">
        <v>1</v>
      </c>
      <c r="AV2788" s="52">
        <v>1</v>
      </c>
      <c r="BB2788" s="52">
        <v>1</v>
      </c>
      <c r="BD2788" s="57"/>
      <c r="BF2788" s="9"/>
      <c r="BH2788" s="9"/>
      <c r="BI2788" s="52">
        <v>1</v>
      </c>
      <c r="BJ2788" s="9">
        <v>42820</v>
      </c>
      <c r="BK2788" s="52" t="s">
        <v>6594</v>
      </c>
      <c r="BL2788" s="52">
        <v>41</v>
      </c>
      <c r="BM2788" s="52">
        <v>40</v>
      </c>
      <c r="BN2788" s="52">
        <v>39.93</v>
      </c>
      <c r="BO2788" s="52" t="s">
        <v>2756</v>
      </c>
      <c r="BP2788" s="52">
        <v>73</v>
      </c>
      <c r="BQ2788" s="52">
        <v>3</v>
      </c>
      <c r="BR2788" s="52">
        <v>17.11</v>
      </c>
      <c r="BS2788" s="52" t="s">
        <v>3282</v>
      </c>
      <c r="BT2788" s="52" t="s">
        <v>50</v>
      </c>
      <c r="BU2788" s="9">
        <v>42821</v>
      </c>
      <c r="BV2788" s="52" t="s">
        <v>6629</v>
      </c>
    </row>
    <row r="2789" spans="1:84" s="52" customFormat="1" ht="15" customHeight="1">
      <c r="A2789" s="52">
        <v>84</v>
      </c>
      <c r="B2789" s="52" t="s">
        <v>3182</v>
      </c>
      <c r="C2789" s="43" t="s">
        <v>3228</v>
      </c>
      <c r="D2789" s="21" t="s">
        <v>318</v>
      </c>
      <c r="E2789" s="9">
        <v>42818</v>
      </c>
      <c r="F2789" s="44">
        <v>0.5</v>
      </c>
      <c r="G2789" s="52">
        <v>3</v>
      </c>
      <c r="H2789" s="52">
        <v>2017</v>
      </c>
      <c r="I2789" s="52">
        <v>1</v>
      </c>
      <c r="K2789" s="52">
        <v>1</v>
      </c>
      <c r="M2789" s="52" t="s">
        <v>3823</v>
      </c>
      <c r="N2789" s="52" t="s">
        <v>2079</v>
      </c>
      <c r="O2789" s="52" t="s">
        <v>8607</v>
      </c>
      <c r="P2789" s="52">
        <v>39</v>
      </c>
      <c r="Q2789" s="52">
        <v>57</v>
      </c>
      <c r="R2789" s="52">
        <v>25.64</v>
      </c>
      <c r="S2789" s="52" t="s">
        <v>2756</v>
      </c>
      <c r="T2789" s="52">
        <v>73</v>
      </c>
      <c r="U2789" s="52">
        <v>35</v>
      </c>
      <c r="V2789" s="52">
        <v>39.590000000000003</v>
      </c>
      <c r="W2789" s="52" t="s">
        <v>3282</v>
      </c>
      <c r="X2789" s="52" t="s">
        <v>3391</v>
      </c>
      <c r="Y2789" s="52" t="s">
        <v>7940</v>
      </c>
      <c r="Z2789" s="52" t="s">
        <v>7940</v>
      </c>
      <c r="AD2789" s="52">
        <v>1</v>
      </c>
      <c r="AH2789" s="52">
        <v>1</v>
      </c>
      <c r="AM2789" s="52">
        <v>1</v>
      </c>
      <c r="AP2789" s="52">
        <v>1</v>
      </c>
      <c r="AS2789" s="52">
        <v>1</v>
      </c>
      <c r="AV2789" s="52">
        <v>1</v>
      </c>
      <c r="BA2789" s="52">
        <v>1</v>
      </c>
      <c r="BD2789" s="57"/>
      <c r="BF2789" s="9"/>
      <c r="BH2789" s="9"/>
      <c r="BI2789" s="52" t="s">
        <v>6753</v>
      </c>
      <c r="BJ2789" s="9">
        <v>42818</v>
      </c>
      <c r="BK2789" s="52" t="s">
        <v>15253</v>
      </c>
      <c r="BT2789" s="9"/>
      <c r="BV2789" s="52" t="s">
        <v>6754</v>
      </c>
      <c r="BW2789" s="52" t="s">
        <v>3809</v>
      </c>
    </row>
    <row r="2790" spans="1:84" s="52" customFormat="1" ht="15" customHeight="1">
      <c r="A2790" s="52">
        <v>85</v>
      </c>
      <c r="B2790" s="52" t="s">
        <v>3182</v>
      </c>
      <c r="C2790" s="43" t="s">
        <v>8553</v>
      </c>
      <c r="D2790" s="21" t="s">
        <v>14172</v>
      </c>
      <c r="E2790" s="9">
        <v>42818</v>
      </c>
      <c r="F2790" s="44">
        <v>0.5</v>
      </c>
      <c r="G2790" s="52">
        <v>3</v>
      </c>
      <c r="H2790" s="52">
        <v>2017</v>
      </c>
      <c r="I2790" s="52">
        <v>10</v>
      </c>
      <c r="K2790" s="52">
        <v>10</v>
      </c>
      <c r="M2790" s="52" t="s">
        <v>3823</v>
      </c>
      <c r="N2790" s="52" t="s">
        <v>2079</v>
      </c>
      <c r="O2790" s="52" t="s">
        <v>8607</v>
      </c>
      <c r="P2790" s="52">
        <v>39</v>
      </c>
      <c r="Q2790" s="52">
        <v>57</v>
      </c>
      <c r="R2790" s="52">
        <v>25.64</v>
      </c>
      <c r="S2790" s="52" t="s">
        <v>2756</v>
      </c>
      <c r="T2790" s="52">
        <v>73</v>
      </c>
      <c r="U2790" s="52">
        <v>35</v>
      </c>
      <c r="V2790" s="52">
        <v>39.590000000000003</v>
      </c>
      <c r="W2790" s="52" t="s">
        <v>3282</v>
      </c>
      <c r="X2790" s="52" t="s">
        <v>5129</v>
      </c>
      <c r="Y2790" s="52" t="s">
        <v>7940</v>
      </c>
      <c r="Z2790" s="52" t="s">
        <v>7940</v>
      </c>
      <c r="AC2790" s="52">
        <v>1</v>
      </c>
      <c r="AD2790" s="52">
        <v>1</v>
      </c>
      <c r="AE2790" s="52">
        <v>1</v>
      </c>
      <c r="AH2790" s="52">
        <v>1</v>
      </c>
      <c r="AO2790" s="52">
        <v>1</v>
      </c>
      <c r="AQ2790" s="52" t="s">
        <v>6755</v>
      </c>
      <c r="BD2790" s="57"/>
      <c r="BF2790" s="9"/>
      <c r="BH2790" s="9"/>
      <c r="BI2790" s="52">
        <v>1</v>
      </c>
      <c r="BJ2790" s="9">
        <v>42818</v>
      </c>
      <c r="BK2790" s="52" t="s">
        <v>6756</v>
      </c>
      <c r="BT2790" s="9"/>
      <c r="BU2790" s="9">
        <v>42819</v>
      </c>
      <c r="BV2790" s="52" t="s">
        <v>6758</v>
      </c>
      <c r="BW2790" s="52" t="s">
        <v>3809</v>
      </c>
    </row>
    <row r="2791" spans="1:84" s="52" customFormat="1" ht="15" customHeight="1">
      <c r="A2791" s="52">
        <v>785</v>
      </c>
      <c r="B2791" s="52" t="s">
        <v>3182</v>
      </c>
      <c r="C2791" s="43" t="s">
        <v>3228</v>
      </c>
      <c r="D2791" s="21" t="s">
        <v>318</v>
      </c>
      <c r="E2791" s="9">
        <v>42820</v>
      </c>
      <c r="F2791" s="44">
        <v>0.66666666666666663</v>
      </c>
      <c r="G2791" s="52">
        <v>3</v>
      </c>
      <c r="H2791" s="52">
        <v>2017</v>
      </c>
      <c r="I2791" s="52">
        <v>1</v>
      </c>
      <c r="J2791" s="52">
        <v>1</v>
      </c>
      <c r="M2791" s="52" t="s">
        <v>4868</v>
      </c>
      <c r="N2791" s="52" t="s">
        <v>4267</v>
      </c>
      <c r="O2791" s="52" t="s">
        <v>345</v>
      </c>
      <c r="P2791" s="52">
        <v>35</v>
      </c>
      <c r="Q2791" s="52">
        <v>48</v>
      </c>
      <c r="R2791" s="52">
        <v>15.96</v>
      </c>
      <c r="S2791" s="52" t="s">
        <v>2756</v>
      </c>
      <c r="T2791" s="52">
        <v>72</v>
      </c>
      <c r="U2791" s="52">
        <v>34</v>
      </c>
      <c r="V2791" s="52">
        <v>19.059999999999999</v>
      </c>
      <c r="W2791" s="52" t="s">
        <v>3282</v>
      </c>
      <c r="X2791" s="52" t="s">
        <v>1153</v>
      </c>
      <c r="Y2791" s="52">
        <v>0.35</v>
      </c>
      <c r="Z2791" s="52">
        <v>2</v>
      </c>
      <c r="AC2791" s="52">
        <v>1</v>
      </c>
      <c r="AF2791" s="52">
        <v>1</v>
      </c>
      <c r="AH2791" s="52">
        <v>1</v>
      </c>
      <c r="AM2791" s="52">
        <v>1</v>
      </c>
      <c r="AO2791" s="52">
        <v>1</v>
      </c>
      <c r="AS2791" s="52">
        <v>1</v>
      </c>
      <c r="AV2791" s="52">
        <v>1</v>
      </c>
      <c r="AY2791" s="52">
        <v>1</v>
      </c>
      <c r="BA2791" s="52">
        <v>1</v>
      </c>
      <c r="BD2791" s="57"/>
      <c r="BF2791" s="9"/>
      <c r="BH2791" s="9"/>
      <c r="BI2791" s="52">
        <v>1</v>
      </c>
      <c r="BJ2791" s="9">
        <v>42821</v>
      </c>
      <c r="BK2791" s="52" t="s">
        <v>3987</v>
      </c>
      <c r="BU2791" s="9">
        <v>42821</v>
      </c>
      <c r="BV2791" s="52" t="s">
        <v>6363</v>
      </c>
      <c r="BW2791" s="52" t="s">
        <v>6364</v>
      </c>
      <c r="CC2791" s="52">
        <v>1</v>
      </c>
      <c r="CE2791" s="52">
        <v>1</v>
      </c>
    </row>
    <row r="2792" spans="1:84" s="52" customFormat="1" ht="15" customHeight="1">
      <c r="A2792" s="52">
        <v>86</v>
      </c>
      <c r="B2792" s="52" t="s">
        <v>15282</v>
      </c>
      <c r="C2792" s="43" t="s">
        <v>2755</v>
      </c>
      <c r="D2792" s="21" t="s">
        <v>100</v>
      </c>
      <c r="E2792" s="9">
        <v>42820</v>
      </c>
      <c r="F2792" s="44">
        <v>0.60833333333333328</v>
      </c>
      <c r="G2792" s="52">
        <v>3</v>
      </c>
      <c r="H2792" s="52">
        <v>2017</v>
      </c>
      <c r="I2792" s="52">
        <v>1</v>
      </c>
      <c r="K2792" s="52">
        <v>1</v>
      </c>
      <c r="M2792" s="52" t="s">
        <v>3823</v>
      </c>
      <c r="N2792" s="52" t="s">
        <v>2079</v>
      </c>
      <c r="O2792" s="52" t="s">
        <v>8607</v>
      </c>
      <c r="P2792" s="52">
        <v>39</v>
      </c>
      <c r="Q2792" s="52">
        <v>57</v>
      </c>
      <c r="R2792" s="52">
        <v>24.82</v>
      </c>
      <c r="S2792" s="52" t="s">
        <v>2756</v>
      </c>
      <c r="T2792" s="52">
        <v>73</v>
      </c>
      <c r="U2792" s="52">
        <v>35</v>
      </c>
      <c r="V2792" s="52">
        <v>34.770000000000003</v>
      </c>
      <c r="W2792" s="52" t="s">
        <v>3282</v>
      </c>
      <c r="X2792" s="52" t="s">
        <v>6759</v>
      </c>
      <c r="Y2792" s="52">
        <v>1.2</v>
      </c>
      <c r="Z2792" s="52">
        <v>50</v>
      </c>
      <c r="AA2792" s="52">
        <v>1</v>
      </c>
      <c r="AF2792" s="52">
        <v>1</v>
      </c>
      <c r="AH2792" s="52">
        <v>1</v>
      </c>
      <c r="AM2792" s="52">
        <v>1</v>
      </c>
      <c r="AP2792" s="52">
        <v>1</v>
      </c>
      <c r="AS2792" s="52">
        <v>1</v>
      </c>
      <c r="AU2792" s="52">
        <v>1</v>
      </c>
      <c r="AW2792" s="52" t="s">
        <v>6760</v>
      </c>
      <c r="BA2792" s="52">
        <v>1</v>
      </c>
      <c r="BD2792" s="57"/>
      <c r="BF2792" s="9"/>
      <c r="BH2792" s="9"/>
      <c r="BJ2792" s="9">
        <v>42820</v>
      </c>
      <c r="BK2792" s="52" t="s">
        <v>5682</v>
      </c>
      <c r="BL2792" s="52">
        <v>39</v>
      </c>
      <c r="BM2792" s="52">
        <v>57</v>
      </c>
      <c r="BN2792" s="52">
        <v>24.25</v>
      </c>
      <c r="BO2792" s="52" t="s">
        <v>2756</v>
      </c>
      <c r="BP2792" s="52">
        <v>73</v>
      </c>
      <c r="BQ2792" s="52">
        <v>35</v>
      </c>
      <c r="BR2792" s="52">
        <v>34.770000000000003</v>
      </c>
      <c r="BT2792" s="52" t="s">
        <v>50</v>
      </c>
      <c r="BU2792" s="9">
        <v>42820</v>
      </c>
      <c r="BV2792" s="52" t="s">
        <v>6761</v>
      </c>
      <c r="BW2792" s="52" t="s">
        <v>4419</v>
      </c>
    </row>
    <row r="2793" spans="1:84" s="52" customFormat="1" ht="15" customHeight="1">
      <c r="A2793" s="52">
        <v>10320</v>
      </c>
      <c r="B2793" s="52" t="s">
        <v>15282</v>
      </c>
      <c r="C2793" s="43" t="s">
        <v>2755</v>
      </c>
      <c r="D2793" s="21" t="s">
        <v>100</v>
      </c>
      <c r="E2793" s="9">
        <v>42821</v>
      </c>
      <c r="F2793" s="44">
        <v>0.75</v>
      </c>
      <c r="G2793" s="52">
        <v>3</v>
      </c>
      <c r="H2793" s="52">
        <v>2017</v>
      </c>
      <c r="I2793" s="52">
        <v>1</v>
      </c>
      <c r="J2793" s="52">
        <v>1</v>
      </c>
      <c r="M2793" s="52" t="s">
        <v>6133</v>
      </c>
      <c r="N2793" s="52" t="s">
        <v>882</v>
      </c>
      <c r="O2793" s="52" t="s">
        <v>8600</v>
      </c>
      <c r="P2793" s="52">
        <v>20</v>
      </c>
      <c r="Q2793" s="52">
        <v>12</v>
      </c>
      <c r="R2793" s="52">
        <v>36.1</v>
      </c>
      <c r="S2793" s="52" t="s">
        <v>2756</v>
      </c>
      <c r="T2793" s="52">
        <v>70</v>
      </c>
      <c r="U2793" s="52">
        <v>9</v>
      </c>
      <c r="V2793" s="52">
        <v>7.26</v>
      </c>
      <c r="W2793" s="52" t="s">
        <v>3282</v>
      </c>
      <c r="X2793" s="52" t="s">
        <v>1153</v>
      </c>
      <c r="Y2793" s="52">
        <v>1.2</v>
      </c>
      <c r="Z2793" s="52">
        <v>45</v>
      </c>
      <c r="AB2793" s="52">
        <v>1</v>
      </c>
      <c r="AD2793" s="52">
        <v>1</v>
      </c>
      <c r="AH2793" s="52">
        <v>1</v>
      </c>
      <c r="AM2793" s="52">
        <v>1</v>
      </c>
      <c r="AO2793" s="52">
        <v>1</v>
      </c>
      <c r="AS2793" s="52">
        <v>1</v>
      </c>
      <c r="AV2793" s="52">
        <v>1</v>
      </c>
      <c r="AY2793" s="52">
        <v>1</v>
      </c>
      <c r="BB2793" s="52">
        <v>1</v>
      </c>
      <c r="BD2793" s="57"/>
      <c r="BF2793" s="9"/>
      <c r="BH2793" s="9"/>
      <c r="BI2793" s="52">
        <v>1</v>
      </c>
      <c r="BJ2793" s="9">
        <v>42821</v>
      </c>
      <c r="BK2793" s="52" t="s">
        <v>15202</v>
      </c>
      <c r="BU2793" s="9">
        <v>42825</v>
      </c>
      <c r="BV2793" s="52" t="s">
        <v>6134</v>
      </c>
      <c r="BW2793" s="52" t="s">
        <v>6135</v>
      </c>
      <c r="BZ2793" s="52">
        <v>1</v>
      </c>
      <c r="CC2793" s="52">
        <v>1</v>
      </c>
      <c r="CE2793" s="52">
        <v>1</v>
      </c>
    </row>
    <row r="2794" spans="1:84" s="52" customFormat="1" ht="15" customHeight="1">
      <c r="A2794" s="52">
        <v>52017071</v>
      </c>
      <c r="B2794" s="52" t="s">
        <v>3182</v>
      </c>
      <c r="C2794" s="43" t="s">
        <v>4530</v>
      </c>
      <c r="D2794" s="21" t="s">
        <v>238</v>
      </c>
      <c r="E2794" s="9">
        <v>42821</v>
      </c>
      <c r="F2794" s="44">
        <v>0.875</v>
      </c>
      <c r="G2794" s="52">
        <v>3</v>
      </c>
      <c r="H2794" s="52">
        <v>2017</v>
      </c>
      <c r="I2794" s="52">
        <v>1</v>
      </c>
      <c r="J2794" s="52">
        <v>1</v>
      </c>
      <c r="M2794" s="52" t="s">
        <v>6292</v>
      </c>
      <c r="N2794" s="52" t="s">
        <v>4798</v>
      </c>
      <c r="O2794" s="52" t="s">
        <v>1619</v>
      </c>
      <c r="P2794" s="52">
        <v>33</v>
      </c>
      <c r="Q2794" s="52">
        <v>21</v>
      </c>
      <c r="R2794" s="52">
        <v>17.5</v>
      </c>
      <c r="S2794" s="52" t="s">
        <v>2756</v>
      </c>
      <c r="T2794" s="52">
        <v>71</v>
      </c>
      <c r="U2794" s="52">
        <v>39</v>
      </c>
      <c r="V2794" s="52">
        <v>25.37</v>
      </c>
      <c r="W2794" s="52" t="s">
        <v>3282</v>
      </c>
      <c r="X2794" s="52" t="s">
        <v>1153</v>
      </c>
      <c r="Y2794" s="52">
        <v>0.3</v>
      </c>
      <c r="Z2794" s="52">
        <v>1.2</v>
      </c>
      <c r="AC2794" s="52">
        <v>1</v>
      </c>
      <c r="AG2794" s="52">
        <v>1</v>
      </c>
      <c r="AH2794" s="52">
        <v>1</v>
      </c>
      <c r="AM2794" s="52">
        <v>1</v>
      </c>
      <c r="AP2794" s="52">
        <v>1</v>
      </c>
      <c r="AS2794" s="52">
        <v>1</v>
      </c>
      <c r="AV2794" s="52">
        <v>1</v>
      </c>
      <c r="AX2794" s="52">
        <v>1</v>
      </c>
      <c r="BB2794" s="52">
        <v>1</v>
      </c>
      <c r="BC2794" s="52">
        <v>1</v>
      </c>
      <c r="BD2794" s="57">
        <v>42822</v>
      </c>
      <c r="BF2794" s="9"/>
      <c r="BH2794" s="9"/>
      <c r="BJ2794" s="9"/>
      <c r="BU2794" s="9"/>
      <c r="BV2794" s="52" t="s">
        <v>6293</v>
      </c>
      <c r="BW2794" s="52" t="s">
        <v>6290</v>
      </c>
      <c r="BZ2794" s="52">
        <v>1</v>
      </c>
      <c r="CC2794" s="52">
        <v>1</v>
      </c>
      <c r="CE2794" s="52">
        <v>1</v>
      </c>
    </row>
    <row r="2795" spans="1:84" s="52" customFormat="1" ht="15" customHeight="1">
      <c r="A2795" s="52">
        <v>20174242</v>
      </c>
      <c r="B2795" s="52" t="s">
        <v>15282</v>
      </c>
      <c r="C2795" s="43" t="s">
        <v>2755</v>
      </c>
      <c r="D2795" s="21" t="s">
        <v>100</v>
      </c>
      <c r="E2795" s="9">
        <v>42822</v>
      </c>
      <c r="F2795" s="44">
        <v>0.75</v>
      </c>
      <c r="G2795" s="52">
        <v>3</v>
      </c>
      <c r="H2795" s="52">
        <v>2017</v>
      </c>
      <c r="I2795" s="52">
        <v>1</v>
      </c>
      <c r="K2795" s="52">
        <v>1</v>
      </c>
      <c r="M2795" s="52" t="s">
        <v>6469</v>
      </c>
      <c r="N2795" s="52" t="s">
        <v>169</v>
      </c>
      <c r="O2795" s="52" t="s">
        <v>15403</v>
      </c>
      <c r="P2795" s="52">
        <v>36</v>
      </c>
      <c r="Q2795" s="52">
        <v>44</v>
      </c>
      <c r="R2795" s="52">
        <v>17.350000000000001</v>
      </c>
      <c r="S2795" s="52" t="s">
        <v>2756</v>
      </c>
      <c r="T2795" s="52">
        <v>73</v>
      </c>
      <c r="U2795" s="52">
        <v>5</v>
      </c>
      <c r="V2795" s="52">
        <v>20.07</v>
      </c>
      <c r="W2795" s="52" t="s">
        <v>3282</v>
      </c>
      <c r="X2795" s="52" t="s">
        <v>1153</v>
      </c>
      <c r="Y2795" s="52" t="s">
        <v>7940</v>
      </c>
      <c r="Z2795" s="52" t="s">
        <v>7940</v>
      </c>
      <c r="AC2795" s="52">
        <v>1</v>
      </c>
      <c r="AD2795" s="52">
        <v>1</v>
      </c>
      <c r="AK2795" s="52" t="s">
        <v>6470</v>
      </c>
      <c r="BD2795" s="57"/>
      <c r="BF2795" s="9"/>
      <c r="BH2795" s="9"/>
      <c r="BI2795" s="52" t="s">
        <v>6471</v>
      </c>
      <c r="BJ2795" s="57">
        <v>42822</v>
      </c>
      <c r="BK2795" s="52" t="s">
        <v>6471</v>
      </c>
      <c r="BU2795" s="9">
        <v>42822</v>
      </c>
      <c r="BW2795" s="52" t="s">
        <v>5628</v>
      </c>
    </row>
    <row r="2796" spans="1:84" s="52" customFormat="1" ht="15" customHeight="1">
      <c r="A2796" s="52" t="s">
        <v>6596</v>
      </c>
      <c r="B2796" s="52" t="s">
        <v>15282</v>
      </c>
      <c r="C2796" s="43" t="s">
        <v>2755</v>
      </c>
      <c r="D2796" s="21" t="s">
        <v>100</v>
      </c>
      <c r="E2796" s="9">
        <v>42822</v>
      </c>
      <c r="F2796" s="44">
        <v>0.70833333333333337</v>
      </c>
      <c r="G2796" s="52">
        <v>3</v>
      </c>
      <c r="H2796" s="52">
        <v>2017</v>
      </c>
      <c r="I2796" s="52">
        <v>1</v>
      </c>
      <c r="K2796" s="52">
        <v>1</v>
      </c>
      <c r="M2796" s="52" t="s">
        <v>2481</v>
      </c>
      <c r="N2796" s="52" t="s">
        <v>1771</v>
      </c>
      <c r="O2796" s="52" t="s">
        <v>8604</v>
      </c>
      <c r="P2796" s="52">
        <v>42</v>
      </c>
      <c r="Q2796" s="52">
        <v>33</v>
      </c>
      <c r="R2796" s="52">
        <v>28.8</v>
      </c>
      <c r="S2796" s="52" t="s">
        <v>2756</v>
      </c>
      <c r="T2796" s="52">
        <v>74</v>
      </c>
      <c r="U2796" s="52">
        <v>8</v>
      </c>
      <c r="V2796" s="52">
        <v>40.9</v>
      </c>
      <c r="W2796" s="52" t="s">
        <v>3282</v>
      </c>
      <c r="X2796" s="52" t="s">
        <v>1153</v>
      </c>
      <c r="Y2796" s="52">
        <v>1.2</v>
      </c>
      <c r="Z2796" s="52">
        <v>150</v>
      </c>
      <c r="AC2796" s="52">
        <v>1</v>
      </c>
      <c r="AD2796" s="52">
        <v>1</v>
      </c>
      <c r="AH2796" s="52">
        <v>1</v>
      </c>
      <c r="AM2796" s="52">
        <v>1</v>
      </c>
      <c r="AP2796" s="52">
        <v>1</v>
      </c>
      <c r="AS2796" s="52">
        <v>1</v>
      </c>
      <c r="AV2796" s="52">
        <v>1</v>
      </c>
      <c r="BD2796" s="57"/>
      <c r="BF2796" s="9"/>
      <c r="BH2796" s="9"/>
      <c r="BJ2796" s="9"/>
      <c r="BK2796" s="52" t="s">
        <v>6594</v>
      </c>
      <c r="BL2796" s="52">
        <v>42</v>
      </c>
      <c r="BM2796" s="52">
        <v>35</v>
      </c>
      <c r="BN2796" s="52">
        <v>10.3</v>
      </c>
      <c r="BO2796" s="52" t="s">
        <v>2756</v>
      </c>
      <c r="BP2796" s="52">
        <v>74</v>
      </c>
      <c r="BQ2796" s="52">
        <v>7</v>
      </c>
      <c r="BR2796" s="52" t="s">
        <v>6597</v>
      </c>
      <c r="BS2796" s="52" t="s">
        <v>3282</v>
      </c>
      <c r="BT2796" s="52" t="s">
        <v>50</v>
      </c>
      <c r="BU2796" s="9">
        <v>42822</v>
      </c>
      <c r="BV2796" s="52" t="s">
        <v>6598</v>
      </c>
    </row>
    <row r="2797" spans="1:84" s="52" customFormat="1" ht="15" customHeight="1">
      <c r="A2797" s="52" t="s">
        <v>6599</v>
      </c>
      <c r="B2797" s="52" t="s">
        <v>3182</v>
      </c>
      <c r="C2797" s="43" t="s">
        <v>4530</v>
      </c>
      <c r="D2797" s="21" t="s">
        <v>238</v>
      </c>
      <c r="E2797" s="9">
        <v>42822</v>
      </c>
      <c r="F2797" s="44">
        <v>0.70833333333333337</v>
      </c>
      <c r="G2797" s="52">
        <v>3</v>
      </c>
      <c r="H2797" s="52">
        <v>2017</v>
      </c>
      <c r="I2797" s="52">
        <v>1</v>
      </c>
      <c r="K2797" s="52">
        <v>1</v>
      </c>
      <c r="M2797" s="52" t="s">
        <v>2481</v>
      </c>
      <c r="N2797" s="52" t="s">
        <v>1771</v>
      </c>
      <c r="O2797" s="52" t="s">
        <v>8604</v>
      </c>
      <c r="P2797" s="52">
        <v>42</v>
      </c>
      <c r="Q2797" s="52">
        <v>33</v>
      </c>
      <c r="R2797" s="52">
        <v>41.5</v>
      </c>
      <c r="S2797" s="52" t="s">
        <v>2756</v>
      </c>
      <c r="T2797" s="52">
        <v>74</v>
      </c>
      <c r="U2797" s="52">
        <v>8</v>
      </c>
      <c r="V2797" s="52">
        <v>35.1</v>
      </c>
      <c r="W2797" s="52" t="s">
        <v>3282</v>
      </c>
      <c r="X2797" s="52" t="s">
        <v>1153</v>
      </c>
      <c r="Y2797" s="52">
        <v>0.6</v>
      </c>
      <c r="Z2797" s="52" t="s">
        <v>6481</v>
      </c>
      <c r="AC2797" s="52">
        <v>1</v>
      </c>
      <c r="AD2797" s="52">
        <v>1</v>
      </c>
      <c r="AH2797" s="52">
        <v>1</v>
      </c>
      <c r="AM2797" s="52">
        <v>1</v>
      </c>
      <c r="AP2797" s="52">
        <v>1</v>
      </c>
      <c r="AS2797" s="52">
        <v>1</v>
      </c>
      <c r="AV2797" s="52">
        <v>1</v>
      </c>
      <c r="BA2797" s="52">
        <v>1</v>
      </c>
      <c r="BD2797" s="57"/>
      <c r="BF2797" s="9"/>
      <c r="BH2797" s="9"/>
      <c r="BJ2797" s="9"/>
      <c r="BK2797" s="52" t="s">
        <v>6594</v>
      </c>
      <c r="BL2797" s="52">
        <v>42</v>
      </c>
      <c r="BM2797" s="52">
        <v>33</v>
      </c>
      <c r="BN2797" s="52">
        <v>41.3</v>
      </c>
      <c r="BO2797" s="52" t="s">
        <v>2756</v>
      </c>
      <c r="BP2797" s="52">
        <v>74</v>
      </c>
      <c r="BQ2797" s="52">
        <v>8</v>
      </c>
      <c r="BR2797" s="52" t="s">
        <v>6600</v>
      </c>
      <c r="BS2797" s="52" t="s">
        <v>3282</v>
      </c>
      <c r="BT2797" s="52" t="s">
        <v>50</v>
      </c>
      <c r="BU2797" s="9">
        <v>42822</v>
      </c>
      <c r="BV2797" s="52" t="s">
        <v>6601</v>
      </c>
    </row>
    <row r="2798" spans="1:84" s="52" customFormat="1" ht="15" customHeight="1">
      <c r="A2798" s="52" t="s">
        <v>6602</v>
      </c>
      <c r="B2798" s="52" t="s">
        <v>3182</v>
      </c>
      <c r="C2798" s="43" t="s">
        <v>4530</v>
      </c>
      <c r="D2798" s="21" t="s">
        <v>238</v>
      </c>
      <c r="E2798" s="9">
        <v>42822</v>
      </c>
      <c r="F2798" s="44">
        <v>0.70833333333333337</v>
      </c>
      <c r="G2798" s="52">
        <v>3</v>
      </c>
      <c r="H2798" s="52">
        <v>2017</v>
      </c>
      <c r="I2798" s="52">
        <v>1</v>
      </c>
      <c r="K2798" s="52">
        <v>1</v>
      </c>
      <c r="M2798" s="52" t="s">
        <v>2481</v>
      </c>
      <c r="N2798" s="52" t="s">
        <v>1771</v>
      </c>
      <c r="O2798" s="52" t="s">
        <v>8604</v>
      </c>
      <c r="P2798" s="52">
        <v>42</v>
      </c>
      <c r="Q2798" s="52">
        <v>32</v>
      </c>
      <c r="R2798" s="52">
        <v>39.1</v>
      </c>
      <c r="S2798" s="52" t="s">
        <v>2756</v>
      </c>
      <c r="T2798" s="52">
        <v>74</v>
      </c>
      <c r="U2798" s="52">
        <v>9</v>
      </c>
      <c r="V2798" s="52">
        <v>3.3</v>
      </c>
      <c r="W2798" s="52" t="s">
        <v>3282</v>
      </c>
      <c r="X2798" s="52" t="s">
        <v>1153</v>
      </c>
      <c r="Y2798" s="52">
        <v>0.6</v>
      </c>
      <c r="Z2798" s="52" t="s">
        <v>6481</v>
      </c>
      <c r="AC2798" s="52">
        <v>1</v>
      </c>
      <c r="AD2798" s="52">
        <v>1</v>
      </c>
      <c r="AH2798" s="52">
        <v>1</v>
      </c>
      <c r="AM2798" s="52">
        <v>1</v>
      </c>
      <c r="AP2798" s="52">
        <v>1</v>
      </c>
      <c r="AS2798" s="52">
        <v>1</v>
      </c>
      <c r="AV2798" s="52">
        <v>1</v>
      </c>
      <c r="BD2798" s="57"/>
      <c r="BF2798" s="9"/>
      <c r="BH2798" s="9"/>
      <c r="BJ2798" s="9"/>
      <c r="BK2798" s="52" t="s">
        <v>6594</v>
      </c>
      <c r="BL2798" s="52">
        <v>42</v>
      </c>
      <c r="BM2798" s="52">
        <v>35</v>
      </c>
      <c r="BN2798" s="52">
        <v>10.3</v>
      </c>
      <c r="BO2798" s="52" t="s">
        <v>2756</v>
      </c>
      <c r="BP2798" s="52">
        <v>74</v>
      </c>
      <c r="BQ2798" s="52">
        <v>7</v>
      </c>
      <c r="BR2798" s="52">
        <v>51.6</v>
      </c>
      <c r="BS2798" s="52" t="s">
        <v>3282</v>
      </c>
      <c r="BT2798" s="52" t="s">
        <v>50</v>
      </c>
      <c r="BU2798" s="9">
        <v>42822</v>
      </c>
      <c r="BV2798" s="52" t="s">
        <v>6603</v>
      </c>
    </row>
    <row r="2799" spans="1:84" s="52" customFormat="1" ht="15" customHeight="1">
      <c r="A2799" s="52" t="s">
        <v>6604</v>
      </c>
      <c r="B2799" s="52" t="s">
        <v>3182</v>
      </c>
      <c r="C2799" s="43" t="s">
        <v>4530</v>
      </c>
      <c r="D2799" s="21" t="s">
        <v>238</v>
      </c>
      <c r="E2799" s="9">
        <v>42822</v>
      </c>
      <c r="F2799" s="44">
        <v>0.70833333333333337</v>
      </c>
      <c r="G2799" s="52">
        <v>3</v>
      </c>
      <c r="H2799" s="52">
        <v>2017</v>
      </c>
      <c r="I2799" s="52">
        <v>1</v>
      </c>
      <c r="K2799" s="52">
        <v>1</v>
      </c>
      <c r="M2799" s="52" t="s">
        <v>2481</v>
      </c>
      <c r="N2799" s="52" t="s">
        <v>1771</v>
      </c>
      <c r="O2799" s="52" t="s">
        <v>8604</v>
      </c>
      <c r="P2799" s="52">
        <v>42</v>
      </c>
      <c r="Q2799" s="52">
        <v>32</v>
      </c>
      <c r="R2799" s="52">
        <v>28</v>
      </c>
      <c r="S2799" s="52" t="s">
        <v>2756</v>
      </c>
      <c r="T2799" s="52">
        <v>74</v>
      </c>
      <c r="U2799" s="52">
        <v>9</v>
      </c>
      <c r="V2799" s="52">
        <v>11.3</v>
      </c>
      <c r="W2799" s="52" t="s">
        <v>3282</v>
      </c>
      <c r="X2799" s="52" t="s">
        <v>1153</v>
      </c>
      <c r="Y2799" s="52">
        <v>0.6</v>
      </c>
      <c r="Z2799" s="52" t="s">
        <v>6481</v>
      </c>
      <c r="AC2799" s="52">
        <v>1</v>
      </c>
      <c r="AD2799" s="52">
        <v>1</v>
      </c>
      <c r="AH2799" s="52">
        <v>1</v>
      </c>
      <c r="AM2799" s="52">
        <v>1</v>
      </c>
      <c r="AP2799" s="52">
        <v>1</v>
      </c>
      <c r="AS2799" s="52">
        <v>1</v>
      </c>
      <c r="AV2799" s="52">
        <v>1</v>
      </c>
      <c r="BD2799" s="57"/>
      <c r="BF2799" s="9"/>
      <c r="BH2799" s="9"/>
      <c r="BJ2799" s="9"/>
      <c r="BK2799" s="52" t="s">
        <v>6594</v>
      </c>
      <c r="BL2799" s="52">
        <v>42</v>
      </c>
      <c r="BM2799" s="52">
        <v>35</v>
      </c>
      <c r="BN2799" s="52">
        <v>10.3</v>
      </c>
      <c r="BO2799" s="52" t="s">
        <v>2756</v>
      </c>
      <c r="BP2799" s="52">
        <v>74</v>
      </c>
      <c r="BQ2799" s="52">
        <v>7</v>
      </c>
      <c r="BR2799" s="52">
        <v>51.6</v>
      </c>
      <c r="BS2799" s="52" t="s">
        <v>3282</v>
      </c>
      <c r="BT2799" s="52" t="s">
        <v>50</v>
      </c>
      <c r="BU2799" s="9">
        <v>42822</v>
      </c>
      <c r="BV2799" s="52" t="s">
        <v>6603</v>
      </c>
    </row>
    <row r="2800" spans="1:84" s="52" customFormat="1" ht="15" customHeight="1">
      <c r="A2800" s="52" t="s">
        <v>6605</v>
      </c>
      <c r="B2800" s="52" t="s">
        <v>15282</v>
      </c>
      <c r="C2800" s="43" t="s">
        <v>2755</v>
      </c>
      <c r="D2800" s="21" t="s">
        <v>100</v>
      </c>
      <c r="E2800" s="9">
        <v>42822</v>
      </c>
      <c r="F2800" s="44">
        <v>0.70833333333333337</v>
      </c>
      <c r="G2800" s="52">
        <v>3</v>
      </c>
      <c r="H2800" s="52">
        <v>2017</v>
      </c>
      <c r="I2800" s="52">
        <v>1</v>
      </c>
      <c r="K2800" s="52">
        <v>1</v>
      </c>
      <c r="M2800" s="52" t="s">
        <v>2481</v>
      </c>
      <c r="N2800" s="52" t="s">
        <v>1771</v>
      </c>
      <c r="O2800" s="52" t="s">
        <v>8604</v>
      </c>
      <c r="P2800" s="52">
        <v>42</v>
      </c>
      <c r="Q2800" s="52">
        <v>32</v>
      </c>
      <c r="R2800" s="52">
        <v>27.5</v>
      </c>
      <c r="S2800" s="52" t="s">
        <v>2756</v>
      </c>
      <c r="T2800" s="52">
        <v>74</v>
      </c>
      <c r="U2800" s="52">
        <v>9</v>
      </c>
      <c r="V2800" s="52">
        <v>11.5</v>
      </c>
      <c r="W2800" s="52" t="s">
        <v>3282</v>
      </c>
      <c r="X2800" s="52" t="s">
        <v>1153</v>
      </c>
      <c r="Y2800" s="52">
        <v>1.2</v>
      </c>
      <c r="Z2800" s="52">
        <v>150</v>
      </c>
      <c r="AC2800" s="52">
        <v>1</v>
      </c>
      <c r="AG2800" s="52">
        <v>1</v>
      </c>
      <c r="AH2800" s="52">
        <v>1</v>
      </c>
      <c r="AM2800" s="52">
        <v>1</v>
      </c>
      <c r="AP2800" s="52">
        <v>1</v>
      </c>
      <c r="AS2800" s="52">
        <v>1</v>
      </c>
      <c r="AV2800" s="52">
        <v>1</v>
      </c>
      <c r="BD2800" s="57"/>
      <c r="BF2800" s="9"/>
      <c r="BH2800" s="9"/>
      <c r="BJ2800" s="9"/>
      <c r="BK2800" s="52" t="s">
        <v>6594</v>
      </c>
      <c r="BL2800" s="52">
        <v>42</v>
      </c>
      <c r="BM2800" s="52">
        <v>35</v>
      </c>
      <c r="BN2800" s="52">
        <v>10.3</v>
      </c>
      <c r="BO2800" s="52" t="s">
        <v>2756</v>
      </c>
      <c r="BP2800" s="52">
        <v>74</v>
      </c>
      <c r="BQ2800" s="52">
        <v>7</v>
      </c>
      <c r="BR2800" s="52">
        <v>51.6</v>
      </c>
      <c r="BS2800" s="52" t="s">
        <v>3282</v>
      </c>
      <c r="BT2800" s="52" t="s">
        <v>50</v>
      </c>
      <c r="BU2800" s="9">
        <v>42822</v>
      </c>
      <c r="BV2800" s="52" t="s">
        <v>6598</v>
      </c>
    </row>
    <row r="2801" spans="1:74" s="52" customFormat="1" ht="15" customHeight="1">
      <c r="A2801" s="52" t="s">
        <v>6606</v>
      </c>
      <c r="B2801" s="52" t="s">
        <v>3182</v>
      </c>
      <c r="C2801" s="43" t="s">
        <v>4530</v>
      </c>
      <c r="D2801" s="21" t="s">
        <v>238</v>
      </c>
      <c r="E2801" s="9">
        <v>42822</v>
      </c>
      <c r="F2801" s="44">
        <v>0.70833333333333337</v>
      </c>
      <c r="G2801" s="52">
        <v>3</v>
      </c>
      <c r="H2801" s="52">
        <v>2017</v>
      </c>
      <c r="I2801" s="52">
        <v>1</v>
      </c>
      <c r="K2801" s="52">
        <v>1</v>
      </c>
      <c r="M2801" s="52" t="s">
        <v>2481</v>
      </c>
      <c r="N2801" s="52" t="s">
        <v>1771</v>
      </c>
      <c r="O2801" s="52" t="s">
        <v>8604</v>
      </c>
      <c r="P2801" s="52">
        <v>42</v>
      </c>
      <c r="Q2801" s="52">
        <v>32</v>
      </c>
      <c r="R2801" s="52">
        <v>31.9</v>
      </c>
      <c r="S2801" s="52" t="s">
        <v>2756</v>
      </c>
      <c r="T2801" s="52">
        <v>74</v>
      </c>
      <c r="U2801" s="52">
        <v>9</v>
      </c>
      <c r="V2801" s="52">
        <v>9.6</v>
      </c>
      <c r="W2801" s="52" t="s">
        <v>3282</v>
      </c>
      <c r="X2801" s="52" t="s">
        <v>1153</v>
      </c>
      <c r="Y2801" s="52">
        <v>0.6</v>
      </c>
      <c r="Z2801" s="52" t="s">
        <v>6481</v>
      </c>
      <c r="AC2801" s="52">
        <v>1</v>
      </c>
      <c r="AD2801" s="52">
        <v>1</v>
      </c>
      <c r="AH2801" s="52">
        <v>1</v>
      </c>
      <c r="AM2801" s="52">
        <v>1</v>
      </c>
      <c r="AP2801" s="52">
        <v>1</v>
      </c>
      <c r="AS2801" s="52">
        <v>1</v>
      </c>
      <c r="AV2801" s="52">
        <v>1</v>
      </c>
      <c r="BD2801" s="57"/>
      <c r="BF2801" s="9"/>
      <c r="BH2801" s="9"/>
      <c r="BJ2801" s="9"/>
      <c r="BK2801" s="52" t="s">
        <v>6594</v>
      </c>
      <c r="BL2801" s="52">
        <v>42</v>
      </c>
      <c r="BM2801" s="52">
        <v>35</v>
      </c>
      <c r="BN2801" s="52">
        <v>10.3</v>
      </c>
      <c r="BO2801" s="52" t="s">
        <v>2756</v>
      </c>
      <c r="BP2801" s="52">
        <v>74</v>
      </c>
      <c r="BQ2801" s="52">
        <v>7</v>
      </c>
      <c r="BR2801" s="52">
        <v>51.6</v>
      </c>
      <c r="BS2801" s="52" t="s">
        <v>3282</v>
      </c>
      <c r="BT2801" s="52" t="s">
        <v>50</v>
      </c>
      <c r="BU2801" s="9">
        <v>42822</v>
      </c>
      <c r="BV2801" s="52" t="s">
        <v>6603</v>
      </c>
    </row>
    <row r="2802" spans="1:74" s="52" customFormat="1" ht="15" customHeight="1">
      <c r="A2802" s="52" t="s">
        <v>6607</v>
      </c>
      <c r="B2802" s="52" t="s">
        <v>3182</v>
      </c>
      <c r="C2802" s="43" t="s">
        <v>4530</v>
      </c>
      <c r="D2802" s="21" t="s">
        <v>238</v>
      </c>
      <c r="E2802" s="9">
        <v>42822</v>
      </c>
      <c r="F2802" s="44">
        <v>0.70833333333333337</v>
      </c>
      <c r="G2802" s="52">
        <v>3</v>
      </c>
      <c r="H2802" s="52">
        <v>2017</v>
      </c>
      <c r="I2802" s="52">
        <v>1</v>
      </c>
      <c r="K2802" s="52">
        <v>1</v>
      </c>
      <c r="M2802" s="52" t="s">
        <v>2481</v>
      </c>
      <c r="N2802" s="52" t="s">
        <v>1771</v>
      </c>
      <c r="O2802" s="52" t="s">
        <v>8604</v>
      </c>
      <c r="P2802" s="52">
        <v>42</v>
      </c>
      <c r="Q2802" s="52">
        <v>32</v>
      </c>
      <c r="R2802" s="52">
        <v>44.5</v>
      </c>
      <c r="S2802" s="52" t="s">
        <v>2756</v>
      </c>
      <c r="T2802" s="52">
        <v>74</v>
      </c>
      <c r="U2802" s="52">
        <v>9</v>
      </c>
      <c r="V2802" s="52">
        <v>2.9</v>
      </c>
      <c r="W2802" s="52" t="s">
        <v>3282</v>
      </c>
      <c r="X2802" s="52" t="s">
        <v>1153</v>
      </c>
      <c r="Y2802" s="52">
        <v>0.6</v>
      </c>
      <c r="Z2802" s="52" t="s">
        <v>6481</v>
      </c>
      <c r="AC2802" s="52">
        <v>1</v>
      </c>
      <c r="AD2802" s="52">
        <v>1</v>
      </c>
      <c r="AH2802" s="52">
        <v>1</v>
      </c>
      <c r="AM2802" s="52">
        <v>1</v>
      </c>
      <c r="AP2802" s="52">
        <v>1</v>
      </c>
      <c r="AS2802" s="52">
        <v>1</v>
      </c>
      <c r="AV2802" s="52">
        <v>1</v>
      </c>
      <c r="BD2802" s="57"/>
      <c r="BF2802" s="9"/>
      <c r="BH2802" s="9"/>
      <c r="BJ2802" s="9"/>
      <c r="BK2802" s="52" t="s">
        <v>6594</v>
      </c>
      <c r="BL2802" s="52">
        <v>42</v>
      </c>
      <c r="BM2802" s="52">
        <v>35</v>
      </c>
      <c r="BN2802" s="52">
        <v>10.3</v>
      </c>
      <c r="BO2802" s="52" t="s">
        <v>2756</v>
      </c>
      <c r="BP2802" s="52">
        <v>74</v>
      </c>
      <c r="BQ2802" s="52">
        <v>7</v>
      </c>
      <c r="BR2802" s="52">
        <v>51.6</v>
      </c>
      <c r="BS2802" s="52" t="s">
        <v>3282</v>
      </c>
      <c r="BT2802" s="52" t="s">
        <v>50</v>
      </c>
      <c r="BU2802" s="9">
        <v>42822</v>
      </c>
      <c r="BV2802" s="52" t="s">
        <v>6603</v>
      </c>
    </row>
    <row r="2803" spans="1:74" s="52" customFormat="1" ht="15" customHeight="1">
      <c r="A2803" s="52" t="s">
        <v>6608</v>
      </c>
      <c r="B2803" s="52" t="s">
        <v>3182</v>
      </c>
      <c r="C2803" s="43" t="s">
        <v>3228</v>
      </c>
      <c r="D2803" s="21" t="s">
        <v>318</v>
      </c>
      <c r="E2803" s="9">
        <v>42822</v>
      </c>
      <c r="F2803" s="44">
        <v>0.70833333333333337</v>
      </c>
      <c r="G2803" s="52">
        <v>3</v>
      </c>
      <c r="H2803" s="52">
        <v>2017</v>
      </c>
      <c r="I2803" s="52">
        <v>1</v>
      </c>
      <c r="K2803" s="52">
        <v>1</v>
      </c>
      <c r="M2803" s="52" t="s">
        <v>2481</v>
      </c>
      <c r="N2803" s="52" t="s">
        <v>1771</v>
      </c>
      <c r="O2803" s="52" t="s">
        <v>8604</v>
      </c>
      <c r="P2803" s="52">
        <v>42</v>
      </c>
      <c r="Q2803" s="52">
        <v>33</v>
      </c>
      <c r="R2803" s="52">
        <v>13.1</v>
      </c>
      <c r="S2803" s="52" t="s">
        <v>2756</v>
      </c>
      <c r="T2803" s="52">
        <v>74</v>
      </c>
      <c r="U2803" s="52">
        <v>8</v>
      </c>
      <c r="V2803" s="52">
        <v>49.2</v>
      </c>
      <c r="W2803" s="52" t="s">
        <v>3282</v>
      </c>
      <c r="X2803" s="52" t="s">
        <v>1153</v>
      </c>
      <c r="Y2803" s="52">
        <v>0.6</v>
      </c>
      <c r="Z2803" s="52" t="s">
        <v>6481</v>
      </c>
      <c r="AC2803" s="52">
        <v>1</v>
      </c>
      <c r="AD2803" s="52">
        <v>1</v>
      </c>
      <c r="AH2803" s="52">
        <v>1</v>
      </c>
      <c r="AM2803" s="52">
        <v>1</v>
      </c>
      <c r="AP2803" s="52">
        <v>1</v>
      </c>
      <c r="AS2803" s="52">
        <v>1</v>
      </c>
      <c r="AV2803" s="52">
        <v>1</v>
      </c>
      <c r="BD2803" s="57"/>
      <c r="BF2803" s="9"/>
      <c r="BH2803" s="9"/>
      <c r="BJ2803" s="9"/>
      <c r="BK2803" s="52" t="s">
        <v>6594</v>
      </c>
      <c r="BL2803" s="52">
        <v>42</v>
      </c>
      <c r="BM2803" s="52">
        <v>35</v>
      </c>
      <c r="BN2803" s="52">
        <v>10.3</v>
      </c>
      <c r="BO2803" s="52" t="s">
        <v>2756</v>
      </c>
      <c r="BP2803" s="52">
        <v>74</v>
      </c>
      <c r="BQ2803" s="52">
        <v>7</v>
      </c>
      <c r="BR2803" s="52">
        <v>51.6</v>
      </c>
      <c r="BS2803" s="52" t="s">
        <v>3282</v>
      </c>
      <c r="BT2803" s="52" t="s">
        <v>50</v>
      </c>
      <c r="BU2803" s="9">
        <v>42822</v>
      </c>
      <c r="BV2803" s="52" t="s">
        <v>6603</v>
      </c>
    </row>
    <row r="2804" spans="1:74" s="52" customFormat="1" ht="15" customHeight="1">
      <c r="A2804" s="52" t="s">
        <v>6609</v>
      </c>
      <c r="B2804" s="52" t="s">
        <v>3182</v>
      </c>
      <c r="C2804" s="43" t="s">
        <v>4530</v>
      </c>
      <c r="D2804" s="21" t="s">
        <v>238</v>
      </c>
      <c r="E2804" s="9">
        <v>42822</v>
      </c>
      <c r="F2804" s="44">
        <v>0.70833333333333337</v>
      </c>
      <c r="G2804" s="52">
        <v>3</v>
      </c>
      <c r="H2804" s="52">
        <v>2017</v>
      </c>
      <c r="I2804" s="52">
        <v>1</v>
      </c>
      <c r="K2804" s="52">
        <v>1</v>
      </c>
      <c r="M2804" s="52" t="s">
        <v>2481</v>
      </c>
      <c r="N2804" s="52" t="s">
        <v>1771</v>
      </c>
      <c r="O2804" s="52" t="s">
        <v>8604</v>
      </c>
      <c r="P2804" s="52">
        <v>42</v>
      </c>
      <c r="Q2804" s="52">
        <v>33</v>
      </c>
      <c r="R2804" s="52">
        <v>34.9</v>
      </c>
      <c r="S2804" s="52" t="s">
        <v>2756</v>
      </c>
      <c r="T2804" s="52">
        <v>74</v>
      </c>
      <c r="U2804" s="52">
        <v>8</v>
      </c>
      <c r="V2804" s="52">
        <v>37.6</v>
      </c>
      <c r="W2804" s="52" t="s">
        <v>3282</v>
      </c>
      <c r="X2804" s="52" t="s">
        <v>1153</v>
      </c>
      <c r="Y2804" s="52">
        <v>0.6</v>
      </c>
      <c r="Z2804" s="52" t="s">
        <v>6481</v>
      </c>
      <c r="AC2804" s="52">
        <v>1</v>
      </c>
      <c r="AD2804" s="52">
        <v>1</v>
      </c>
      <c r="AH2804" s="52">
        <v>1</v>
      </c>
      <c r="AM2804" s="52">
        <v>1</v>
      </c>
      <c r="AP2804" s="52">
        <v>1</v>
      </c>
      <c r="AS2804" s="52">
        <v>1</v>
      </c>
      <c r="AV2804" s="52">
        <v>1</v>
      </c>
      <c r="BD2804" s="57"/>
      <c r="BF2804" s="9"/>
      <c r="BH2804" s="9"/>
      <c r="BJ2804" s="9"/>
      <c r="BK2804" s="52" t="s">
        <v>6594</v>
      </c>
      <c r="BL2804" s="52">
        <v>42</v>
      </c>
      <c r="BM2804" s="52">
        <v>35</v>
      </c>
      <c r="BN2804" s="52">
        <v>10.3</v>
      </c>
      <c r="BO2804" s="52" t="s">
        <v>2756</v>
      </c>
      <c r="BP2804" s="52">
        <v>74</v>
      </c>
      <c r="BQ2804" s="52">
        <v>7</v>
      </c>
      <c r="BR2804" s="52">
        <v>51.6</v>
      </c>
      <c r="BS2804" s="52" t="s">
        <v>3282</v>
      </c>
      <c r="BT2804" s="52" t="s">
        <v>50</v>
      </c>
      <c r="BU2804" s="9">
        <v>42822</v>
      </c>
      <c r="BV2804" s="52" t="s">
        <v>6603</v>
      </c>
    </row>
    <row r="2805" spans="1:74" s="52" customFormat="1" ht="15" customHeight="1">
      <c r="A2805" s="52" t="s">
        <v>6610</v>
      </c>
      <c r="B2805" s="52" t="s">
        <v>3182</v>
      </c>
      <c r="C2805" s="43" t="s">
        <v>4530</v>
      </c>
      <c r="D2805" s="21" t="s">
        <v>238</v>
      </c>
      <c r="E2805" s="9">
        <v>42822</v>
      </c>
      <c r="F2805" s="44">
        <v>0.70833333333333337</v>
      </c>
      <c r="G2805" s="52">
        <v>3</v>
      </c>
      <c r="H2805" s="52">
        <v>2017</v>
      </c>
      <c r="I2805" s="52">
        <v>1</v>
      </c>
      <c r="K2805" s="52">
        <v>1</v>
      </c>
      <c r="M2805" s="52" t="s">
        <v>2481</v>
      </c>
      <c r="N2805" s="52" t="s">
        <v>1771</v>
      </c>
      <c r="O2805" s="52" t="s">
        <v>8604</v>
      </c>
      <c r="P2805" s="52">
        <v>42</v>
      </c>
      <c r="Q2805" s="52">
        <v>33</v>
      </c>
      <c r="R2805" s="52">
        <v>47.3</v>
      </c>
      <c r="S2805" s="52" t="s">
        <v>2756</v>
      </c>
      <c r="T2805" s="52">
        <v>74</v>
      </c>
      <c r="U2805" s="52">
        <v>8</v>
      </c>
      <c r="V2805" s="52">
        <v>32.200000000000003</v>
      </c>
      <c r="W2805" s="52" t="s">
        <v>3282</v>
      </c>
      <c r="X2805" s="52" t="s">
        <v>1153</v>
      </c>
      <c r="Y2805" s="52">
        <v>0.6</v>
      </c>
      <c r="Z2805" s="52" t="s">
        <v>6481</v>
      </c>
      <c r="AC2805" s="52">
        <v>1</v>
      </c>
      <c r="AD2805" s="52">
        <v>1</v>
      </c>
      <c r="AH2805" s="52">
        <v>1</v>
      </c>
      <c r="AM2805" s="52">
        <v>1</v>
      </c>
      <c r="AP2805" s="52">
        <v>1</v>
      </c>
      <c r="AS2805" s="52">
        <v>1</v>
      </c>
      <c r="AV2805" s="52">
        <v>1</v>
      </c>
      <c r="BD2805" s="57"/>
      <c r="BF2805" s="9"/>
      <c r="BH2805" s="9"/>
      <c r="BJ2805" s="9"/>
      <c r="BK2805" s="52" t="s">
        <v>6594</v>
      </c>
      <c r="BL2805" s="52">
        <v>42</v>
      </c>
      <c r="BM2805" s="52">
        <v>35</v>
      </c>
      <c r="BN2805" s="52">
        <v>10.3</v>
      </c>
      <c r="BO2805" s="52" t="s">
        <v>2756</v>
      </c>
      <c r="BP2805" s="52">
        <v>74</v>
      </c>
      <c r="BQ2805" s="52">
        <v>7</v>
      </c>
      <c r="BR2805" s="52">
        <v>51.6</v>
      </c>
      <c r="BS2805" s="52" t="s">
        <v>3282</v>
      </c>
      <c r="BT2805" s="52" t="s">
        <v>50</v>
      </c>
      <c r="BU2805" s="9">
        <v>42822</v>
      </c>
      <c r="BV2805" s="52" t="s">
        <v>6603</v>
      </c>
    </row>
    <row r="2806" spans="1:74" s="52" customFormat="1" ht="15" customHeight="1">
      <c r="A2806" s="52" t="s">
        <v>6611</v>
      </c>
      <c r="B2806" s="52" t="s">
        <v>3182</v>
      </c>
      <c r="C2806" s="43" t="s">
        <v>4530</v>
      </c>
      <c r="D2806" s="21" t="s">
        <v>238</v>
      </c>
      <c r="E2806" s="9">
        <v>42822</v>
      </c>
      <c r="F2806" s="44">
        <v>0.70833333333333337</v>
      </c>
      <c r="G2806" s="52">
        <v>3</v>
      </c>
      <c r="H2806" s="52">
        <v>2017</v>
      </c>
      <c r="I2806" s="52">
        <v>1</v>
      </c>
      <c r="K2806" s="52">
        <v>1</v>
      </c>
      <c r="M2806" s="52" t="s">
        <v>2481</v>
      </c>
      <c r="N2806" s="52" t="s">
        <v>1771</v>
      </c>
      <c r="O2806" s="52" t="s">
        <v>8604</v>
      </c>
      <c r="P2806" s="52">
        <v>42</v>
      </c>
      <c r="Q2806" s="52">
        <v>34</v>
      </c>
      <c r="R2806" s="52">
        <v>8.3000000000000007</v>
      </c>
      <c r="S2806" s="52" t="s">
        <v>2756</v>
      </c>
      <c r="T2806" s="52">
        <v>74</v>
      </c>
      <c r="U2806" s="52">
        <v>8</v>
      </c>
      <c r="V2806" s="52">
        <v>23.4</v>
      </c>
      <c r="W2806" s="52" t="s">
        <v>3282</v>
      </c>
      <c r="X2806" s="52" t="s">
        <v>1153</v>
      </c>
      <c r="Y2806" s="52">
        <v>0.6</v>
      </c>
      <c r="Z2806" s="52" t="s">
        <v>6481</v>
      </c>
      <c r="AC2806" s="52">
        <v>1</v>
      </c>
      <c r="AD2806" s="52">
        <v>1</v>
      </c>
      <c r="AH2806" s="52">
        <v>1</v>
      </c>
      <c r="AM2806" s="52">
        <v>1</v>
      </c>
      <c r="AP2806" s="52">
        <v>1</v>
      </c>
      <c r="AS2806" s="52">
        <v>1</v>
      </c>
      <c r="AV2806" s="52">
        <v>1</v>
      </c>
      <c r="BD2806" s="57"/>
      <c r="BF2806" s="9"/>
      <c r="BH2806" s="9"/>
      <c r="BJ2806" s="9"/>
      <c r="BK2806" s="52" t="s">
        <v>6594</v>
      </c>
      <c r="BL2806" s="52">
        <v>42</v>
      </c>
      <c r="BM2806" s="52">
        <v>35</v>
      </c>
      <c r="BN2806" s="52">
        <v>10.3</v>
      </c>
      <c r="BO2806" s="52" t="s">
        <v>2756</v>
      </c>
      <c r="BP2806" s="52">
        <v>74</v>
      </c>
      <c r="BQ2806" s="52">
        <v>7</v>
      </c>
      <c r="BR2806" s="52">
        <v>51.6</v>
      </c>
      <c r="BS2806" s="52" t="s">
        <v>3282</v>
      </c>
      <c r="BT2806" s="52" t="s">
        <v>50</v>
      </c>
      <c r="BU2806" s="9">
        <v>42822</v>
      </c>
      <c r="BV2806" s="52" t="s">
        <v>6603</v>
      </c>
    </row>
    <row r="2807" spans="1:74" s="52" customFormat="1" ht="15" customHeight="1">
      <c r="A2807" s="52" t="s">
        <v>6612</v>
      </c>
      <c r="B2807" s="52" t="s">
        <v>3182</v>
      </c>
      <c r="C2807" s="43" t="s">
        <v>4530</v>
      </c>
      <c r="D2807" s="21" t="s">
        <v>238</v>
      </c>
      <c r="E2807" s="9">
        <v>42822</v>
      </c>
      <c r="F2807" s="44">
        <v>0.70833333333333337</v>
      </c>
      <c r="G2807" s="52">
        <v>3</v>
      </c>
      <c r="H2807" s="52">
        <v>2017</v>
      </c>
      <c r="I2807" s="52">
        <v>1</v>
      </c>
      <c r="K2807" s="52">
        <v>1</v>
      </c>
      <c r="M2807" s="52" t="s">
        <v>2481</v>
      </c>
      <c r="N2807" s="52" t="s">
        <v>1771</v>
      </c>
      <c r="O2807" s="52" t="s">
        <v>8604</v>
      </c>
      <c r="P2807" s="52">
        <v>42</v>
      </c>
      <c r="Q2807" s="52">
        <v>34</v>
      </c>
      <c r="R2807" s="52">
        <v>45.4</v>
      </c>
      <c r="S2807" s="52" t="s">
        <v>2756</v>
      </c>
      <c r="T2807" s="52">
        <v>74</v>
      </c>
      <c r="U2807" s="52">
        <v>8</v>
      </c>
      <c r="V2807" s="52">
        <v>7.4</v>
      </c>
      <c r="W2807" s="52" t="s">
        <v>3282</v>
      </c>
      <c r="X2807" s="52" t="s">
        <v>1153</v>
      </c>
      <c r="Y2807" s="52">
        <v>0.6</v>
      </c>
      <c r="Z2807" s="52" t="s">
        <v>6481</v>
      </c>
      <c r="AC2807" s="52">
        <v>1</v>
      </c>
      <c r="AD2807" s="52">
        <v>1</v>
      </c>
      <c r="AH2807" s="52">
        <v>1</v>
      </c>
      <c r="AM2807" s="52">
        <v>1</v>
      </c>
      <c r="AP2807" s="52">
        <v>1</v>
      </c>
      <c r="AS2807" s="52">
        <v>1</v>
      </c>
      <c r="AV2807" s="52">
        <v>1</v>
      </c>
      <c r="BD2807" s="57"/>
      <c r="BF2807" s="9"/>
      <c r="BH2807" s="9"/>
      <c r="BJ2807" s="9"/>
      <c r="BK2807" s="52" t="s">
        <v>6594</v>
      </c>
      <c r="BL2807" s="52">
        <v>42</v>
      </c>
      <c r="BM2807" s="52">
        <v>35</v>
      </c>
      <c r="BN2807" s="52">
        <v>10.3</v>
      </c>
      <c r="BO2807" s="52" t="s">
        <v>2756</v>
      </c>
      <c r="BP2807" s="52">
        <v>74</v>
      </c>
      <c r="BQ2807" s="52">
        <v>7</v>
      </c>
      <c r="BR2807" s="52">
        <v>51.6</v>
      </c>
      <c r="BS2807" s="52" t="s">
        <v>3282</v>
      </c>
      <c r="BT2807" s="52" t="s">
        <v>50</v>
      </c>
      <c r="BU2807" s="9">
        <v>42822</v>
      </c>
      <c r="BV2807" s="52" t="s">
        <v>6603</v>
      </c>
    </row>
    <row r="2808" spans="1:74" s="52" customFormat="1" ht="15" customHeight="1">
      <c r="A2808" s="52" t="s">
        <v>6613</v>
      </c>
      <c r="B2808" s="52" t="s">
        <v>3182</v>
      </c>
      <c r="C2808" s="43" t="s">
        <v>4530</v>
      </c>
      <c r="D2808" s="21" t="s">
        <v>238</v>
      </c>
      <c r="E2808" s="9">
        <v>42822</v>
      </c>
      <c r="F2808" s="44">
        <v>0.70833333333333337</v>
      </c>
      <c r="G2808" s="52">
        <v>3</v>
      </c>
      <c r="H2808" s="52">
        <v>2017</v>
      </c>
      <c r="I2808" s="52">
        <v>1</v>
      </c>
      <c r="K2808" s="52">
        <v>1</v>
      </c>
      <c r="M2808" s="52" t="s">
        <v>2481</v>
      </c>
      <c r="N2808" s="52" t="s">
        <v>1771</v>
      </c>
      <c r="O2808" s="52" t="s">
        <v>8604</v>
      </c>
      <c r="P2808" s="52">
        <v>42</v>
      </c>
      <c r="Q2808" s="52">
        <v>34</v>
      </c>
      <c r="R2808" s="52">
        <v>56.5</v>
      </c>
      <c r="S2808" s="52" t="s">
        <v>2756</v>
      </c>
      <c r="T2808" s="52">
        <v>74</v>
      </c>
      <c r="U2808" s="52">
        <v>8</v>
      </c>
      <c r="V2808" s="52">
        <v>5.0999999999999996</v>
      </c>
      <c r="W2808" s="52" t="s">
        <v>3282</v>
      </c>
      <c r="X2808" s="52" t="s">
        <v>1153</v>
      </c>
      <c r="Y2808" s="52">
        <v>0.6</v>
      </c>
      <c r="Z2808" s="52" t="s">
        <v>6481</v>
      </c>
      <c r="AC2808" s="52">
        <v>1</v>
      </c>
      <c r="AD2808" s="52">
        <v>1</v>
      </c>
      <c r="AH2808" s="52">
        <v>1</v>
      </c>
      <c r="AM2808" s="52">
        <v>1</v>
      </c>
      <c r="AP2808" s="52">
        <v>1</v>
      </c>
      <c r="AS2808" s="52">
        <v>1</v>
      </c>
      <c r="AV2808" s="52">
        <v>1</v>
      </c>
      <c r="BD2808" s="57"/>
      <c r="BF2808" s="9"/>
      <c r="BH2808" s="9"/>
      <c r="BJ2808" s="9"/>
      <c r="BK2808" s="52" t="s">
        <v>6594</v>
      </c>
      <c r="BL2808" s="52">
        <v>42</v>
      </c>
      <c r="BM2808" s="52">
        <v>35</v>
      </c>
      <c r="BN2808" s="52">
        <v>10.3</v>
      </c>
      <c r="BO2808" s="52" t="s">
        <v>2756</v>
      </c>
      <c r="BP2808" s="52">
        <v>74</v>
      </c>
      <c r="BQ2808" s="52">
        <v>7</v>
      </c>
      <c r="BR2808" s="52">
        <v>51.6</v>
      </c>
      <c r="BS2808" s="52" t="s">
        <v>3282</v>
      </c>
      <c r="BT2808" s="52" t="s">
        <v>50</v>
      </c>
      <c r="BU2808" s="9">
        <v>42822</v>
      </c>
      <c r="BV2808" s="52" t="s">
        <v>6603</v>
      </c>
    </row>
    <row r="2809" spans="1:74" s="52" customFormat="1" ht="15" customHeight="1">
      <c r="A2809" s="52" t="s">
        <v>6614</v>
      </c>
      <c r="B2809" s="52" t="s">
        <v>3182</v>
      </c>
      <c r="C2809" s="43" t="s">
        <v>3228</v>
      </c>
      <c r="D2809" s="21" t="s">
        <v>318</v>
      </c>
      <c r="E2809" s="9">
        <v>42822</v>
      </c>
      <c r="F2809" s="44">
        <v>0.70833333333333337</v>
      </c>
      <c r="G2809" s="52">
        <v>3</v>
      </c>
      <c r="H2809" s="52">
        <v>2017</v>
      </c>
      <c r="I2809" s="52">
        <v>1</v>
      </c>
      <c r="K2809" s="52">
        <v>1</v>
      </c>
      <c r="M2809" s="52" t="s">
        <v>2481</v>
      </c>
      <c r="N2809" s="52" t="s">
        <v>1771</v>
      </c>
      <c r="O2809" s="52" t="s">
        <v>8604</v>
      </c>
      <c r="P2809" s="52">
        <v>42</v>
      </c>
      <c r="Q2809" s="52">
        <v>35</v>
      </c>
      <c r="R2809" s="52">
        <v>14.1</v>
      </c>
      <c r="S2809" s="52" t="s">
        <v>2756</v>
      </c>
      <c r="T2809" s="52">
        <v>74</v>
      </c>
      <c r="U2809" s="52">
        <v>7</v>
      </c>
      <c r="V2809" s="52">
        <v>57.6</v>
      </c>
      <c r="W2809" s="52" t="s">
        <v>3282</v>
      </c>
      <c r="X2809" s="52" t="s">
        <v>1153</v>
      </c>
      <c r="Y2809" s="52">
        <v>0.6</v>
      </c>
      <c r="Z2809" s="52" t="s">
        <v>6481</v>
      </c>
      <c r="AC2809" s="52">
        <v>1</v>
      </c>
      <c r="AD2809" s="52">
        <v>1</v>
      </c>
      <c r="AH2809" s="52">
        <v>1</v>
      </c>
      <c r="AM2809" s="52">
        <v>1</v>
      </c>
      <c r="AP2809" s="52">
        <v>1</v>
      </c>
      <c r="AS2809" s="52">
        <v>1</v>
      </c>
      <c r="AV2809" s="52">
        <v>1</v>
      </c>
      <c r="BD2809" s="57"/>
      <c r="BF2809" s="9"/>
      <c r="BH2809" s="9"/>
      <c r="BJ2809" s="9"/>
      <c r="BK2809" s="52" t="s">
        <v>6594</v>
      </c>
      <c r="BL2809" s="52">
        <v>42</v>
      </c>
      <c r="BM2809" s="52">
        <v>35</v>
      </c>
      <c r="BN2809" s="52">
        <v>10.3</v>
      </c>
      <c r="BO2809" s="52" t="s">
        <v>2756</v>
      </c>
      <c r="BP2809" s="52">
        <v>74</v>
      </c>
      <c r="BQ2809" s="52">
        <v>7</v>
      </c>
      <c r="BR2809" s="52">
        <v>51.6</v>
      </c>
      <c r="BS2809" s="52" t="s">
        <v>3282</v>
      </c>
      <c r="BT2809" s="52" t="s">
        <v>50</v>
      </c>
      <c r="BU2809" s="9">
        <v>42822</v>
      </c>
      <c r="BV2809" s="52" t="s">
        <v>6603</v>
      </c>
    </row>
    <row r="2810" spans="1:74" s="52" customFormat="1" ht="15" customHeight="1">
      <c r="A2810" s="52" t="s">
        <v>6615</v>
      </c>
      <c r="B2810" s="52" t="s">
        <v>3182</v>
      </c>
      <c r="C2810" s="43" t="s">
        <v>4530</v>
      </c>
      <c r="D2810" s="21" t="s">
        <v>238</v>
      </c>
      <c r="E2810" s="9">
        <v>42822</v>
      </c>
      <c r="F2810" s="44">
        <v>0.70833333333333337</v>
      </c>
      <c r="G2810" s="52">
        <v>3</v>
      </c>
      <c r="H2810" s="52">
        <v>2017</v>
      </c>
      <c r="I2810" s="52">
        <v>1</v>
      </c>
      <c r="K2810" s="52">
        <v>1</v>
      </c>
      <c r="M2810" s="52" t="s">
        <v>2481</v>
      </c>
      <c r="N2810" s="52" t="s">
        <v>1771</v>
      </c>
      <c r="O2810" s="52" t="s">
        <v>8604</v>
      </c>
      <c r="P2810" s="52">
        <v>42</v>
      </c>
      <c r="Q2810" s="52">
        <v>35</v>
      </c>
      <c r="R2810" s="52">
        <v>14.3</v>
      </c>
      <c r="S2810" s="52" t="s">
        <v>2756</v>
      </c>
      <c r="T2810" s="52">
        <v>74</v>
      </c>
      <c r="U2810" s="52">
        <v>7</v>
      </c>
      <c r="V2810" s="52">
        <v>57.6</v>
      </c>
      <c r="W2810" s="52" t="s">
        <v>3282</v>
      </c>
      <c r="X2810" s="52" t="s">
        <v>1153</v>
      </c>
      <c r="Y2810" s="52">
        <v>0.6</v>
      </c>
      <c r="Z2810" s="52" t="s">
        <v>6481</v>
      </c>
      <c r="AC2810" s="52">
        <v>1</v>
      </c>
      <c r="AD2810" s="52">
        <v>1</v>
      </c>
      <c r="AH2810" s="52">
        <v>1</v>
      </c>
      <c r="AM2810" s="52">
        <v>1</v>
      </c>
      <c r="AP2810" s="52">
        <v>1</v>
      </c>
      <c r="AS2810" s="52">
        <v>1</v>
      </c>
      <c r="AV2810" s="52">
        <v>1</v>
      </c>
      <c r="BD2810" s="57"/>
      <c r="BF2810" s="9"/>
      <c r="BH2810" s="9"/>
      <c r="BJ2810" s="9"/>
      <c r="BK2810" s="52" t="s">
        <v>6594</v>
      </c>
      <c r="BL2810" s="52">
        <v>42</v>
      </c>
      <c r="BM2810" s="52">
        <v>35</v>
      </c>
      <c r="BN2810" s="52">
        <v>10.3</v>
      </c>
      <c r="BO2810" s="52" t="s">
        <v>2756</v>
      </c>
      <c r="BP2810" s="52">
        <v>74</v>
      </c>
      <c r="BQ2810" s="52">
        <v>7</v>
      </c>
      <c r="BR2810" s="52">
        <v>51.6</v>
      </c>
      <c r="BS2810" s="52" t="s">
        <v>3282</v>
      </c>
      <c r="BT2810" s="52" t="s">
        <v>50</v>
      </c>
      <c r="BU2810" s="9">
        <v>42822</v>
      </c>
      <c r="BV2810" s="52" t="s">
        <v>6603</v>
      </c>
    </row>
    <row r="2811" spans="1:74" s="52" customFormat="1" ht="15" customHeight="1">
      <c r="A2811" s="52" t="s">
        <v>6616</v>
      </c>
      <c r="B2811" s="52" t="s">
        <v>3182</v>
      </c>
      <c r="C2811" s="43" t="s">
        <v>4530</v>
      </c>
      <c r="D2811" s="21" t="s">
        <v>238</v>
      </c>
      <c r="E2811" s="9">
        <v>42822</v>
      </c>
      <c r="F2811" s="44">
        <v>0.70833333333333337</v>
      </c>
      <c r="G2811" s="52">
        <v>3</v>
      </c>
      <c r="H2811" s="52">
        <v>2017</v>
      </c>
      <c r="I2811" s="52">
        <v>1</v>
      </c>
      <c r="K2811" s="52">
        <v>1</v>
      </c>
      <c r="M2811" s="52" t="s">
        <v>2481</v>
      </c>
      <c r="N2811" s="52" t="s">
        <v>1771</v>
      </c>
      <c r="O2811" s="52" t="s">
        <v>8604</v>
      </c>
      <c r="P2811" s="52">
        <v>42</v>
      </c>
      <c r="Q2811" s="52">
        <v>35</v>
      </c>
      <c r="R2811" s="52">
        <v>22</v>
      </c>
      <c r="S2811" s="52" t="s">
        <v>2756</v>
      </c>
      <c r="T2811" s="52">
        <v>74</v>
      </c>
      <c r="U2811" s="52">
        <v>7</v>
      </c>
      <c r="V2811" s="52">
        <v>55.9</v>
      </c>
      <c r="W2811" s="52" t="s">
        <v>3282</v>
      </c>
      <c r="X2811" s="52" t="s">
        <v>1153</v>
      </c>
      <c r="Y2811" s="52">
        <v>0.6</v>
      </c>
      <c r="Z2811" s="52" t="s">
        <v>6481</v>
      </c>
      <c r="AC2811" s="52">
        <v>1</v>
      </c>
      <c r="AD2811" s="52">
        <v>1</v>
      </c>
      <c r="AH2811" s="52">
        <v>1</v>
      </c>
      <c r="AM2811" s="52">
        <v>1</v>
      </c>
      <c r="AP2811" s="52">
        <v>1</v>
      </c>
      <c r="AS2811" s="52">
        <v>1</v>
      </c>
      <c r="AV2811" s="52">
        <v>1</v>
      </c>
      <c r="BD2811" s="57"/>
      <c r="BF2811" s="9"/>
      <c r="BH2811" s="9"/>
      <c r="BJ2811" s="9"/>
      <c r="BK2811" s="52" t="s">
        <v>6594</v>
      </c>
      <c r="BL2811" s="52">
        <v>42</v>
      </c>
      <c r="BM2811" s="52">
        <v>35</v>
      </c>
      <c r="BN2811" s="52">
        <v>10.3</v>
      </c>
      <c r="BO2811" s="52" t="s">
        <v>2756</v>
      </c>
      <c r="BP2811" s="52">
        <v>74</v>
      </c>
      <c r="BQ2811" s="52">
        <v>7</v>
      </c>
      <c r="BR2811" s="52">
        <v>51.6</v>
      </c>
      <c r="BS2811" s="52" t="s">
        <v>3282</v>
      </c>
      <c r="BT2811" s="52" t="s">
        <v>50</v>
      </c>
      <c r="BU2811" s="9">
        <v>42822</v>
      </c>
      <c r="BV2811" s="52" t="s">
        <v>6603</v>
      </c>
    </row>
    <row r="2812" spans="1:74" s="52" customFormat="1" ht="15" customHeight="1">
      <c r="A2812" s="52" t="s">
        <v>6617</v>
      </c>
      <c r="B2812" s="52" t="s">
        <v>3182</v>
      </c>
      <c r="C2812" s="43" t="s">
        <v>4530</v>
      </c>
      <c r="D2812" s="21" t="s">
        <v>238</v>
      </c>
      <c r="E2812" s="9">
        <v>42822</v>
      </c>
      <c r="F2812" s="44">
        <v>0.70833333333333337</v>
      </c>
      <c r="G2812" s="52">
        <v>3</v>
      </c>
      <c r="H2812" s="52">
        <v>2017</v>
      </c>
      <c r="I2812" s="52">
        <v>1</v>
      </c>
      <c r="K2812" s="52">
        <v>1</v>
      </c>
      <c r="M2812" s="52" t="s">
        <v>2481</v>
      </c>
      <c r="N2812" s="52" t="s">
        <v>1771</v>
      </c>
      <c r="O2812" s="52" t="s">
        <v>8604</v>
      </c>
      <c r="P2812" s="52">
        <v>42</v>
      </c>
      <c r="Q2812" s="52">
        <v>35</v>
      </c>
      <c r="R2812" s="52">
        <v>30.5</v>
      </c>
      <c r="S2812" s="52" t="s">
        <v>2756</v>
      </c>
      <c r="T2812" s="52">
        <v>74</v>
      </c>
      <c r="U2812" s="52">
        <v>7</v>
      </c>
      <c r="V2812" s="52">
        <v>54.6</v>
      </c>
      <c r="W2812" s="52" t="s">
        <v>3282</v>
      </c>
      <c r="X2812" s="52" t="s">
        <v>1153</v>
      </c>
      <c r="Y2812" s="52">
        <v>0.6</v>
      </c>
      <c r="Z2812" s="52" t="s">
        <v>6481</v>
      </c>
      <c r="AC2812" s="52">
        <v>1</v>
      </c>
      <c r="AD2812" s="52">
        <v>1</v>
      </c>
      <c r="AH2812" s="52">
        <v>1</v>
      </c>
      <c r="AM2812" s="52">
        <v>1</v>
      </c>
      <c r="AP2812" s="52">
        <v>1</v>
      </c>
      <c r="AS2812" s="52">
        <v>1</v>
      </c>
      <c r="AV2812" s="52">
        <v>1</v>
      </c>
      <c r="BD2812" s="57"/>
      <c r="BF2812" s="9"/>
      <c r="BH2812" s="9"/>
      <c r="BJ2812" s="9"/>
      <c r="BK2812" s="52" t="s">
        <v>6594</v>
      </c>
      <c r="BL2812" s="52">
        <v>42</v>
      </c>
      <c r="BM2812" s="52">
        <v>35</v>
      </c>
      <c r="BN2812" s="52">
        <v>10.3</v>
      </c>
      <c r="BO2812" s="52" t="s">
        <v>2756</v>
      </c>
      <c r="BP2812" s="52">
        <v>74</v>
      </c>
      <c r="BQ2812" s="52">
        <v>7</v>
      </c>
      <c r="BR2812" s="52">
        <v>51.6</v>
      </c>
      <c r="BS2812" s="52" t="s">
        <v>3282</v>
      </c>
      <c r="BT2812" s="52" t="s">
        <v>50</v>
      </c>
      <c r="BU2812" s="9">
        <v>42822</v>
      </c>
      <c r="BV2812" s="52" t="s">
        <v>6603</v>
      </c>
    </row>
    <row r="2813" spans="1:74" s="52" customFormat="1" ht="15" customHeight="1">
      <c r="A2813" s="52" t="s">
        <v>6618</v>
      </c>
      <c r="B2813" s="52" t="s">
        <v>3182</v>
      </c>
      <c r="C2813" s="43" t="s">
        <v>4530</v>
      </c>
      <c r="D2813" s="21" t="s">
        <v>238</v>
      </c>
      <c r="E2813" s="9">
        <v>42822</v>
      </c>
      <c r="F2813" s="44">
        <v>0.70833333333333337</v>
      </c>
      <c r="G2813" s="52">
        <v>3</v>
      </c>
      <c r="H2813" s="52">
        <v>2017</v>
      </c>
      <c r="I2813" s="52">
        <v>1</v>
      </c>
      <c r="K2813" s="52">
        <v>1</v>
      </c>
      <c r="M2813" s="52" t="s">
        <v>2481</v>
      </c>
      <c r="N2813" s="52" t="s">
        <v>1771</v>
      </c>
      <c r="O2813" s="52" t="s">
        <v>8604</v>
      </c>
      <c r="P2813" s="52">
        <v>42</v>
      </c>
      <c r="Q2813" s="52">
        <v>35</v>
      </c>
      <c r="R2813" s="52">
        <v>42.4</v>
      </c>
      <c r="S2813" s="52" t="s">
        <v>2756</v>
      </c>
      <c r="T2813" s="52">
        <v>74</v>
      </c>
      <c r="U2813" s="52">
        <v>7</v>
      </c>
      <c r="V2813" s="52">
        <v>51.1</v>
      </c>
      <c r="W2813" s="52" t="s">
        <v>3282</v>
      </c>
      <c r="X2813" s="52" t="s">
        <v>1153</v>
      </c>
      <c r="Y2813" s="52">
        <v>0.6</v>
      </c>
      <c r="Z2813" s="52" t="s">
        <v>6481</v>
      </c>
      <c r="AC2813" s="52">
        <v>1</v>
      </c>
      <c r="AD2813" s="52">
        <v>1</v>
      </c>
      <c r="AH2813" s="52">
        <v>1</v>
      </c>
      <c r="AM2813" s="52">
        <v>1</v>
      </c>
      <c r="AP2813" s="52">
        <v>1</v>
      </c>
      <c r="AS2813" s="52">
        <v>1</v>
      </c>
      <c r="AV2813" s="52">
        <v>1</v>
      </c>
      <c r="BD2813" s="57"/>
      <c r="BF2813" s="9"/>
      <c r="BH2813" s="9"/>
      <c r="BJ2813" s="9"/>
      <c r="BK2813" s="52" t="s">
        <v>6594</v>
      </c>
      <c r="BL2813" s="52">
        <v>42</v>
      </c>
      <c r="BM2813" s="52">
        <v>35</v>
      </c>
      <c r="BN2813" s="52">
        <v>10.3</v>
      </c>
      <c r="BO2813" s="52" t="s">
        <v>2756</v>
      </c>
      <c r="BP2813" s="52">
        <v>74</v>
      </c>
      <c r="BQ2813" s="52">
        <v>7</v>
      </c>
      <c r="BR2813" s="52">
        <v>51.6</v>
      </c>
      <c r="BS2813" s="52" t="s">
        <v>3282</v>
      </c>
      <c r="BT2813" s="52" t="s">
        <v>50</v>
      </c>
      <c r="BU2813" s="9">
        <v>42822</v>
      </c>
      <c r="BV2813" s="52" t="s">
        <v>6603</v>
      </c>
    </row>
    <row r="2814" spans="1:74" s="52" customFormat="1" ht="15" customHeight="1">
      <c r="A2814" s="52" t="s">
        <v>6619</v>
      </c>
      <c r="B2814" s="52" t="s">
        <v>3182</v>
      </c>
      <c r="C2814" s="43" t="s">
        <v>4530</v>
      </c>
      <c r="D2814" s="21" t="s">
        <v>238</v>
      </c>
      <c r="E2814" s="9">
        <v>42822</v>
      </c>
      <c r="F2814" s="44">
        <v>0.70833333333333337</v>
      </c>
      <c r="G2814" s="52">
        <v>3</v>
      </c>
      <c r="H2814" s="52">
        <v>2017</v>
      </c>
      <c r="I2814" s="52">
        <v>1</v>
      </c>
      <c r="K2814" s="52">
        <v>1</v>
      </c>
      <c r="M2814" s="52" t="s">
        <v>2481</v>
      </c>
      <c r="N2814" s="52" t="s">
        <v>1771</v>
      </c>
      <c r="O2814" s="52" t="s">
        <v>8604</v>
      </c>
      <c r="P2814" s="52">
        <v>42</v>
      </c>
      <c r="Q2814" s="52">
        <v>36</v>
      </c>
      <c r="R2814" s="52">
        <v>25.3</v>
      </c>
      <c r="S2814" s="52" t="s">
        <v>2756</v>
      </c>
      <c r="T2814" s="52">
        <v>74</v>
      </c>
      <c r="U2814" s="52">
        <v>7</v>
      </c>
      <c r="V2814" s="52">
        <v>37.4</v>
      </c>
      <c r="W2814" s="52" t="s">
        <v>3282</v>
      </c>
      <c r="X2814" s="52" t="s">
        <v>1153</v>
      </c>
      <c r="Y2814" s="52">
        <v>0.6</v>
      </c>
      <c r="Z2814" s="52" t="s">
        <v>6481</v>
      </c>
      <c r="AC2814" s="52">
        <v>1</v>
      </c>
      <c r="AD2814" s="52">
        <v>1</v>
      </c>
      <c r="AH2814" s="52">
        <v>1</v>
      </c>
      <c r="AM2814" s="52">
        <v>1</v>
      </c>
      <c r="AP2814" s="52">
        <v>1</v>
      </c>
      <c r="AS2814" s="52">
        <v>1</v>
      </c>
      <c r="AV2814" s="52">
        <v>1</v>
      </c>
      <c r="BD2814" s="57"/>
      <c r="BF2814" s="9"/>
      <c r="BH2814" s="9"/>
      <c r="BJ2814" s="9"/>
      <c r="BK2814" s="52" t="s">
        <v>6594</v>
      </c>
      <c r="BL2814" s="52">
        <v>42</v>
      </c>
      <c r="BM2814" s="52">
        <v>35</v>
      </c>
      <c r="BN2814" s="52">
        <v>10.3</v>
      </c>
      <c r="BO2814" s="52" t="s">
        <v>2756</v>
      </c>
      <c r="BP2814" s="52">
        <v>74</v>
      </c>
      <c r="BQ2814" s="52">
        <v>7</v>
      </c>
      <c r="BR2814" s="52">
        <v>51.6</v>
      </c>
      <c r="BS2814" s="52" t="s">
        <v>3282</v>
      </c>
      <c r="BT2814" s="52" t="s">
        <v>50</v>
      </c>
      <c r="BU2814" s="9">
        <v>42822</v>
      </c>
      <c r="BV2814" s="52" t="s">
        <v>6603</v>
      </c>
    </row>
    <row r="2815" spans="1:74" s="52" customFormat="1" ht="15" customHeight="1">
      <c r="A2815" s="52" t="s">
        <v>6620</v>
      </c>
      <c r="B2815" s="52" t="s">
        <v>3182</v>
      </c>
      <c r="C2815" s="43" t="s">
        <v>4530</v>
      </c>
      <c r="D2815" s="21" t="s">
        <v>238</v>
      </c>
      <c r="E2815" s="9">
        <v>42822</v>
      </c>
      <c r="F2815" s="44">
        <v>0.70833333333333337</v>
      </c>
      <c r="G2815" s="52">
        <v>3</v>
      </c>
      <c r="H2815" s="52">
        <v>2017</v>
      </c>
      <c r="I2815" s="52">
        <v>1</v>
      </c>
      <c r="K2815" s="52">
        <v>1</v>
      </c>
      <c r="M2815" s="52" t="s">
        <v>2481</v>
      </c>
      <c r="N2815" s="52" t="s">
        <v>1771</v>
      </c>
      <c r="O2815" s="52" t="s">
        <v>8604</v>
      </c>
      <c r="P2815" s="52">
        <v>42</v>
      </c>
      <c r="Q2815" s="52">
        <v>36</v>
      </c>
      <c r="R2815" s="52">
        <v>26.4</v>
      </c>
      <c r="S2815" s="52" t="s">
        <v>2756</v>
      </c>
      <c r="T2815" s="52">
        <v>74</v>
      </c>
      <c r="U2815" s="52">
        <v>7</v>
      </c>
      <c r="V2815" s="52">
        <v>36.5</v>
      </c>
      <c r="W2815" s="52" t="s">
        <v>3282</v>
      </c>
      <c r="X2815" s="52" t="s">
        <v>1153</v>
      </c>
      <c r="Y2815" s="52">
        <v>0.6</v>
      </c>
      <c r="Z2815" s="52" t="s">
        <v>6481</v>
      </c>
      <c r="AC2815" s="52">
        <v>1</v>
      </c>
      <c r="AD2815" s="52">
        <v>1</v>
      </c>
      <c r="AH2815" s="52">
        <v>1</v>
      </c>
      <c r="AM2815" s="52">
        <v>1</v>
      </c>
      <c r="AP2815" s="52">
        <v>1</v>
      </c>
      <c r="AS2815" s="52">
        <v>1</v>
      </c>
      <c r="AV2815" s="52">
        <v>1</v>
      </c>
      <c r="BD2815" s="57"/>
      <c r="BF2815" s="9"/>
      <c r="BH2815" s="9"/>
      <c r="BJ2815" s="9"/>
      <c r="BK2815" s="52" t="s">
        <v>6594</v>
      </c>
      <c r="BL2815" s="52">
        <v>42</v>
      </c>
      <c r="BM2815" s="52">
        <v>35</v>
      </c>
      <c r="BN2815" s="52">
        <v>10.3</v>
      </c>
      <c r="BO2815" s="52" t="s">
        <v>2756</v>
      </c>
      <c r="BP2815" s="52">
        <v>74</v>
      </c>
      <c r="BQ2815" s="52">
        <v>7</v>
      </c>
      <c r="BR2815" s="52">
        <v>51.6</v>
      </c>
      <c r="BS2815" s="52" t="s">
        <v>3282</v>
      </c>
      <c r="BT2815" s="52" t="s">
        <v>50</v>
      </c>
      <c r="BU2815" s="9">
        <v>42822</v>
      </c>
      <c r="BV2815" s="52" t="s">
        <v>6603</v>
      </c>
    </row>
    <row r="2816" spans="1:74" s="52" customFormat="1" ht="15" customHeight="1">
      <c r="A2816" s="52" t="s">
        <v>6621</v>
      </c>
      <c r="B2816" s="52" t="s">
        <v>3182</v>
      </c>
      <c r="C2816" s="43" t="s">
        <v>4530</v>
      </c>
      <c r="D2816" s="21" t="s">
        <v>238</v>
      </c>
      <c r="E2816" s="9">
        <v>42822</v>
      </c>
      <c r="F2816" s="44">
        <v>0.70833333333333337</v>
      </c>
      <c r="G2816" s="52">
        <v>3</v>
      </c>
      <c r="H2816" s="52">
        <v>2017</v>
      </c>
      <c r="I2816" s="52">
        <v>1</v>
      </c>
      <c r="K2816" s="52">
        <v>1</v>
      </c>
      <c r="M2816" s="52" t="s">
        <v>2481</v>
      </c>
      <c r="N2816" s="52" t="s">
        <v>1771</v>
      </c>
      <c r="O2816" s="52" t="s">
        <v>8604</v>
      </c>
      <c r="P2816" s="52">
        <v>42</v>
      </c>
      <c r="Q2816" s="52">
        <v>36</v>
      </c>
      <c r="R2816" s="52">
        <v>25.6</v>
      </c>
      <c r="S2816" s="52" t="s">
        <v>2756</v>
      </c>
      <c r="T2816" s="52">
        <v>74</v>
      </c>
      <c r="U2816" s="52">
        <v>7</v>
      </c>
      <c r="V2816" s="52">
        <v>37.200000000000003</v>
      </c>
      <c r="W2816" s="52" t="s">
        <v>3282</v>
      </c>
      <c r="X2816" s="52" t="s">
        <v>1153</v>
      </c>
      <c r="Y2816" s="52">
        <v>0.6</v>
      </c>
      <c r="Z2816" s="52" t="s">
        <v>6481</v>
      </c>
      <c r="AC2816" s="52">
        <v>1</v>
      </c>
      <c r="AD2816" s="52">
        <v>1</v>
      </c>
      <c r="AH2816" s="52">
        <v>1</v>
      </c>
      <c r="AM2816" s="52">
        <v>1</v>
      </c>
      <c r="AP2816" s="52">
        <v>1</v>
      </c>
      <c r="AS2816" s="52">
        <v>1</v>
      </c>
      <c r="AV2816" s="52">
        <v>1</v>
      </c>
      <c r="BD2816" s="57"/>
      <c r="BF2816" s="9"/>
      <c r="BH2816" s="9"/>
      <c r="BJ2816" s="9"/>
      <c r="BK2816" s="52" t="s">
        <v>6594</v>
      </c>
      <c r="BL2816" s="52">
        <v>42</v>
      </c>
      <c r="BM2816" s="52">
        <v>35</v>
      </c>
      <c r="BN2816" s="52">
        <v>10.3</v>
      </c>
      <c r="BO2816" s="52" t="s">
        <v>2756</v>
      </c>
      <c r="BP2816" s="52">
        <v>74</v>
      </c>
      <c r="BQ2816" s="52">
        <v>7</v>
      </c>
      <c r="BR2816" s="52">
        <v>51.6</v>
      </c>
      <c r="BS2816" s="52" t="s">
        <v>3282</v>
      </c>
      <c r="BT2816" s="52" t="s">
        <v>50</v>
      </c>
      <c r="BU2816" s="9">
        <v>42822</v>
      </c>
      <c r="BV2816" s="52" t="s">
        <v>6603</v>
      </c>
    </row>
    <row r="2817" spans="1:83" s="52" customFormat="1" ht="15" customHeight="1">
      <c r="A2817" s="52" t="s">
        <v>6502</v>
      </c>
      <c r="B2817" s="52" t="s">
        <v>15282</v>
      </c>
      <c r="C2817" s="43" t="s">
        <v>2755</v>
      </c>
      <c r="D2817" s="21" t="s">
        <v>100</v>
      </c>
      <c r="E2817" s="9">
        <v>42822</v>
      </c>
      <c r="F2817" s="44">
        <v>0.6875</v>
      </c>
      <c r="G2817" s="52">
        <v>3</v>
      </c>
      <c r="H2817" s="52">
        <v>2017</v>
      </c>
      <c r="I2817" s="52">
        <v>1</v>
      </c>
      <c r="J2817" s="52">
        <v>1</v>
      </c>
      <c r="M2817" s="52" t="s">
        <v>1273</v>
      </c>
      <c r="N2817" s="52" t="s">
        <v>1273</v>
      </c>
      <c r="O2817" s="52" t="s">
        <v>8604</v>
      </c>
      <c r="P2817" s="52">
        <v>41</v>
      </c>
      <c r="Q2817" s="52">
        <v>46</v>
      </c>
      <c r="R2817" s="52">
        <v>35.020000000000003</v>
      </c>
      <c r="S2817" s="52" t="s">
        <v>2756</v>
      </c>
      <c r="T2817" s="52">
        <v>73</v>
      </c>
      <c r="U2817" s="52">
        <v>7</v>
      </c>
      <c r="V2817" s="52">
        <v>48.31</v>
      </c>
      <c r="W2817" s="52" t="s">
        <v>3282</v>
      </c>
      <c r="X2817" s="52" t="s">
        <v>6630</v>
      </c>
      <c r="Y2817" s="52">
        <v>0.5</v>
      </c>
      <c r="Z2817" s="52">
        <v>25</v>
      </c>
      <c r="AC2817" s="52">
        <v>1</v>
      </c>
      <c r="AG2817" s="52">
        <v>1</v>
      </c>
      <c r="AI2817" s="52">
        <v>1</v>
      </c>
      <c r="AM2817" s="52">
        <v>1</v>
      </c>
      <c r="AP2817" s="52">
        <v>1</v>
      </c>
      <c r="AS2817" s="52">
        <v>1</v>
      </c>
      <c r="AV2817" s="52">
        <v>1</v>
      </c>
      <c r="AX2817" s="52">
        <v>1</v>
      </c>
      <c r="BA2817" s="52">
        <v>1</v>
      </c>
      <c r="BD2817" s="57"/>
      <c r="BF2817" s="9"/>
      <c r="BG2817" s="52">
        <v>1</v>
      </c>
      <c r="BH2817" s="9">
        <v>42822</v>
      </c>
      <c r="BJ2817" s="9"/>
      <c r="BK2817" s="52" t="s">
        <v>1747</v>
      </c>
      <c r="BL2817" s="52">
        <v>41</v>
      </c>
      <c r="BM2817" s="52">
        <v>47</v>
      </c>
      <c r="BN2817" s="52">
        <v>54.44</v>
      </c>
      <c r="BO2817" s="52" t="s">
        <v>2756</v>
      </c>
      <c r="BP2817" s="52">
        <v>73</v>
      </c>
      <c r="BQ2817" s="52">
        <v>11</v>
      </c>
      <c r="BR2817" s="52">
        <v>16.88</v>
      </c>
      <c r="BS2817" s="52" t="s">
        <v>3282</v>
      </c>
      <c r="BT2817" s="52" t="s">
        <v>50</v>
      </c>
      <c r="BU2817" s="9">
        <v>42822</v>
      </c>
      <c r="BV2817" s="52" t="s">
        <v>6631</v>
      </c>
    </row>
    <row r="2818" spans="1:83" s="52" customFormat="1" ht="15" customHeight="1">
      <c r="A2818" s="52">
        <v>120171</v>
      </c>
      <c r="B2818" s="52" t="s">
        <v>15282</v>
      </c>
      <c r="C2818" s="43" t="s">
        <v>2755</v>
      </c>
      <c r="D2818" s="21" t="s">
        <v>100</v>
      </c>
      <c r="E2818" s="9">
        <v>42823</v>
      </c>
      <c r="F2818" s="44">
        <v>0.54166666666666663</v>
      </c>
      <c r="G2818" s="52">
        <v>3</v>
      </c>
      <c r="H2818" s="52">
        <v>2017</v>
      </c>
      <c r="I2818" s="52">
        <v>1</v>
      </c>
      <c r="K2818" s="52">
        <v>1</v>
      </c>
      <c r="M2818" s="52" t="s">
        <v>6698</v>
      </c>
      <c r="N2818" s="52" t="s">
        <v>1824</v>
      </c>
      <c r="O2818" s="52" t="s">
        <v>8606</v>
      </c>
      <c r="P2818" s="52">
        <v>51</v>
      </c>
      <c r="Q2818" s="52">
        <v>47</v>
      </c>
      <c r="R2818" s="52">
        <v>4.3600000000000003</v>
      </c>
      <c r="S2818" s="52" t="s">
        <v>2756</v>
      </c>
      <c r="T2818" s="52">
        <v>72</v>
      </c>
      <c r="U2818" s="52">
        <v>27</v>
      </c>
      <c r="V2818" s="52">
        <v>55.86</v>
      </c>
      <c r="W2818" s="52" t="s">
        <v>3282</v>
      </c>
      <c r="X2818" s="52" t="s">
        <v>1153</v>
      </c>
      <c r="Y2818" s="52">
        <v>1.2</v>
      </c>
      <c r="Z2818" s="52">
        <v>120</v>
      </c>
      <c r="AC2818" s="52">
        <v>1</v>
      </c>
      <c r="AD2818" s="52">
        <v>1</v>
      </c>
      <c r="AI2818" s="52">
        <v>1</v>
      </c>
      <c r="AM2818" s="52">
        <v>1</v>
      </c>
      <c r="AP2818" s="52">
        <v>1</v>
      </c>
      <c r="AS2818" s="52">
        <v>1</v>
      </c>
      <c r="AV2818" s="52">
        <v>1</v>
      </c>
      <c r="BA2818" s="52">
        <v>1</v>
      </c>
      <c r="BD2818" s="57"/>
      <c r="BF2818" s="9"/>
      <c r="BH2818" s="9"/>
      <c r="BJ2818" s="9"/>
      <c r="BU2818" s="9"/>
      <c r="BV2818" s="52" t="s">
        <v>6704</v>
      </c>
      <c r="BW2818" s="52" t="s">
        <v>6701</v>
      </c>
    </row>
    <row r="2819" spans="1:83" s="52" customFormat="1" ht="15" customHeight="1">
      <c r="A2819" s="52" t="s">
        <v>6507</v>
      </c>
      <c r="B2819" s="52" t="s">
        <v>15282</v>
      </c>
      <c r="C2819" s="43" t="s">
        <v>2755</v>
      </c>
      <c r="D2819" s="21" t="s">
        <v>100</v>
      </c>
      <c r="E2819" s="9">
        <v>42835</v>
      </c>
      <c r="F2819" s="44">
        <v>0.75</v>
      </c>
      <c r="G2819" s="52">
        <v>4</v>
      </c>
      <c r="H2819" s="52">
        <v>2017</v>
      </c>
      <c r="I2819" s="52">
        <v>1</v>
      </c>
      <c r="J2819" s="52">
        <v>1</v>
      </c>
      <c r="M2819" s="52" t="s">
        <v>1273</v>
      </c>
      <c r="N2819" s="52" t="s">
        <v>1273</v>
      </c>
      <c r="O2819" s="52" t="s">
        <v>8604</v>
      </c>
      <c r="P2819" s="52">
        <v>41</v>
      </c>
      <c r="Q2819" s="52">
        <v>45</v>
      </c>
      <c r="R2819" s="52">
        <v>55.58</v>
      </c>
      <c r="S2819" s="52" t="s">
        <v>2756</v>
      </c>
      <c r="T2819" s="52">
        <v>73</v>
      </c>
      <c r="U2819" s="52">
        <v>8</v>
      </c>
      <c r="V2819" s="52">
        <v>4.59</v>
      </c>
      <c r="W2819" s="52" t="s">
        <v>3282</v>
      </c>
      <c r="X2819" s="52" t="s">
        <v>1153</v>
      </c>
      <c r="Y2819" s="52">
        <v>1</v>
      </c>
      <c r="Z2819" s="52">
        <v>60</v>
      </c>
      <c r="AC2819" s="52">
        <v>1</v>
      </c>
      <c r="AF2819" s="52">
        <v>1</v>
      </c>
      <c r="AK2819" s="52" t="s">
        <v>6919</v>
      </c>
      <c r="AM2819" s="52">
        <v>1</v>
      </c>
      <c r="AP2819" s="52">
        <v>1</v>
      </c>
      <c r="AS2819" s="52">
        <v>1</v>
      </c>
      <c r="AU2819" s="52">
        <v>1</v>
      </c>
      <c r="AW2819" s="52" t="s">
        <v>6920</v>
      </c>
      <c r="AY2819" s="52">
        <v>1</v>
      </c>
      <c r="BB2819" s="52">
        <v>1</v>
      </c>
      <c r="BC2819" s="52">
        <v>1</v>
      </c>
      <c r="BD2819" s="57">
        <v>42836</v>
      </c>
      <c r="BF2819" s="9"/>
      <c r="BH2819" s="9"/>
      <c r="BJ2819" s="9"/>
      <c r="BU2819" s="9"/>
      <c r="BV2819" s="52" t="s">
        <v>6921</v>
      </c>
      <c r="BW2819" s="52" t="s">
        <v>6632</v>
      </c>
      <c r="BY2819" s="52">
        <v>1</v>
      </c>
      <c r="CB2819" s="52">
        <v>1</v>
      </c>
    </row>
    <row r="2820" spans="1:83" s="52" customFormat="1" ht="15" customHeight="1">
      <c r="B2820" s="52" t="s">
        <v>3182</v>
      </c>
      <c r="C2820" s="43" t="s">
        <v>3228</v>
      </c>
      <c r="D2820" s="21" t="s">
        <v>318</v>
      </c>
      <c r="E2820" s="9">
        <v>42836</v>
      </c>
      <c r="F2820" s="53">
        <v>0.66666666666666663</v>
      </c>
      <c r="G2820" s="52">
        <v>4</v>
      </c>
      <c r="H2820" s="52">
        <v>2017</v>
      </c>
      <c r="I2820" s="52">
        <v>1</v>
      </c>
      <c r="J2820" s="52">
        <v>1</v>
      </c>
      <c r="M2820" s="52" t="s">
        <v>7045</v>
      </c>
      <c r="N2820" s="52" t="s">
        <v>4409</v>
      </c>
      <c r="O2820" s="52" t="s">
        <v>8607</v>
      </c>
      <c r="P2820" s="52">
        <v>39</v>
      </c>
      <c r="Q2820" s="52">
        <v>23</v>
      </c>
      <c r="R2820" s="52">
        <v>42</v>
      </c>
      <c r="S2820" s="52" t="s">
        <v>2756</v>
      </c>
      <c r="T2820" s="52">
        <v>73</v>
      </c>
      <c r="U2820" s="52">
        <v>13</v>
      </c>
      <c r="V2820" s="52">
        <v>42</v>
      </c>
      <c r="W2820" s="52" t="s">
        <v>3282</v>
      </c>
      <c r="X2820" s="52" t="s">
        <v>1153</v>
      </c>
      <c r="Y2820" s="52">
        <v>0.48</v>
      </c>
      <c r="Z2820" s="52">
        <v>2.6</v>
      </c>
      <c r="AC2820" s="52">
        <v>1</v>
      </c>
      <c r="AF2820" s="52">
        <v>1</v>
      </c>
      <c r="AH2820" s="52">
        <v>1</v>
      </c>
      <c r="AM2820" s="52">
        <v>1</v>
      </c>
      <c r="AP2820" s="52">
        <v>1</v>
      </c>
      <c r="AR2820" s="52">
        <v>1</v>
      </c>
      <c r="AT2820" s="52" t="s">
        <v>7046</v>
      </c>
      <c r="AV2820" s="52">
        <v>1</v>
      </c>
      <c r="AY2820" s="52">
        <v>1</v>
      </c>
      <c r="BA2820" s="52">
        <v>1</v>
      </c>
      <c r="BC2820" s="52">
        <v>1</v>
      </c>
      <c r="BD2820" s="57">
        <v>42836</v>
      </c>
      <c r="BF2820" s="9"/>
      <c r="BH2820" s="9"/>
      <c r="BI2820" s="52">
        <v>1</v>
      </c>
      <c r="BJ2820" s="9">
        <v>42836</v>
      </c>
      <c r="BK2820" s="52" t="s">
        <v>5679</v>
      </c>
      <c r="BL2820" s="52">
        <v>39</v>
      </c>
      <c r="BM2820" s="52">
        <v>47</v>
      </c>
      <c r="BN2820" s="52">
        <v>40</v>
      </c>
      <c r="BO2820" s="52" t="s">
        <v>2756</v>
      </c>
      <c r="BP2820" s="52">
        <v>73</v>
      </c>
      <c r="BQ2820" s="52">
        <v>15</v>
      </c>
      <c r="BR2820" s="52">
        <v>30</v>
      </c>
      <c r="BS2820" s="52" t="s">
        <v>3282</v>
      </c>
      <c r="BT2820" s="52" t="s">
        <v>50</v>
      </c>
      <c r="BU2820" s="9">
        <v>42836</v>
      </c>
      <c r="BV2820" s="52" t="s">
        <v>7047</v>
      </c>
      <c r="BW2820" s="52" t="s">
        <v>3806</v>
      </c>
      <c r="BZ2820" s="52">
        <v>1</v>
      </c>
      <c r="CE2820" s="52">
        <v>1</v>
      </c>
    </row>
    <row r="2821" spans="1:83" s="52" customFormat="1" ht="15" customHeight="1">
      <c r="A2821" s="52" t="s">
        <v>6910</v>
      </c>
      <c r="B2821" s="52" t="s">
        <v>15282</v>
      </c>
      <c r="C2821" s="43" t="s">
        <v>2245</v>
      </c>
      <c r="D2821" s="21" t="s">
        <v>85</v>
      </c>
      <c r="E2821" s="9">
        <v>42836</v>
      </c>
      <c r="F2821" s="44">
        <v>0.50694444444444442</v>
      </c>
      <c r="G2821" s="52">
        <v>4</v>
      </c>
      <c r="H2821" s="52">
        <v>2017</v>
      </c>
      <c r="I2821" s="52">
        <v>1</v>
      </c>
      <c r="J2821" s="52">
        <v>1</v>
      </c>
      <c r="M2821" s="52" t="s">
        <v>6911</v>
      </c>
      <c r="N2821" s="52" t="s">
        <v>64</v>
      </c>
      <c r="O2821" s="52" t="s">
        <v>8604</v>
      </c>
      <c r="P2821" s="52">
        <v>41</v>
      </c>
      <c r="Q2821" s="52">
        <v>34</v>
      </c>
      <c r="R2821" s="52">
        <v>30.1</v>
      </c>
      <c r="S2821" s="52" t="s">
        <v>2756</v>
      </c>
      <c r="T2821" s="52">
        <v>73</v>
      </c>
      <c r="U2821" s="52">
        <v>0.5</v>
      </c>
      <c r="V2821" s="52">
        <v>1.1000000000000001</v>
      </c>
      <c r="W2821" s="52" t="s">
        <v>3282</v>
      </c>
      <c r="X2821" s="52" t="s">
        <v>1153</v>
      </c>
      <c r="Y2821" s="52">
        <v>1.5</v>
      </c>
      <c r="Z2821" s="52">
        <v>70</v>
      </c>
      <c r="AC2821" s="52">
        <v>1</v>
      </c>
      <c r="AD2821" s="52">
        <v>1</v>
      </c>
      <c r="AH2821" s="52">
        <v>1</v>
      </c>
      <c r="AM2821" s="52">
        <v>1</v>
      </c>
      <c r="AP2821" s="52">
        <v>1</v>
      </c>
      <c r="AS2821" s="52">
        <v>1</v>
      </c>
      <c r="AV2821" s="52">
        <v>1</v>
      </c>
      <c r="AY2821" s="52">
        <v>1</v>
      </c>
      <c r="BB2821" s="52">
        <v>1</v>
      </c>
      <c r="BD2821" s="57"/>
      <c r="BF2821" s="9"/>
      <c r="BH2821" s="9"/>
      <c r="BI2821" s="52">
        <v>1</v>
      </c>
      <c r="BJ2821" s="9"/>
      <c r="BL2821" s="52">
        <v>41</v>
      </c>
      <c r="BM2821" s="52">
        <v>34</v>
      </c>
      <c r="BN2821" s="52">
        <v>30.1</v>
      </c>
      <c r="BO2821" s="52" t="s">
        <v>2756</v>
      </c>
      <c r="BP2821" s="52">
        <v>73</v>
      </c>
      <c r="BQ2821" s="52">
        <v>0.5</v>
      </c>
      <c r="BR2821" s="52">
        <v>1.1000000000000001</v>
      </c>
      <c r="BS2821" s="52" t="s">
        <v>3282</v>
      </c>
      <c r="BT2821" s="52" t="s">
        <v>4411</v>
      </c>
      <c r="BU2821" s="9"/>
      <c r="BV2821" s="52" t="s">
        <v>6912</v>
      </c>
      <c r="BW2821" s="52" t="s">
        <v>6913</v>
      </c>
    </row>
    <row r="2822" spans="1:83" s="52" customFormat="1" ht="15" customHeight="1">
      <c r="A2822" s="52" t="s">
        <v>6620</v>
      </c>
      <c r="B2822" s="52" t="s">
        <v>15282</v>
      </c>
      <c r="C2822" s="43" t="s">
        <v>2755</v>
      </c>
      <c r="D2822" s="21" t="s">
        <v>100</v>
      </c>
      <c r="E2822" s="9">
        <v>42840</v>
      </c>
      <c r="F2822" s="44">
        <v>0.58333333333333337</v>
      </c>
      <c r="G2822" s="52">
        <v>4</v>
      </c>
      <c r="H2822" s="52">
        <v>2017</v>
      </c>
      <c r="I2822" s="52">
        <v>1</v>
      </c>
      <c r="J2822" s="52">
        <v>1</v>
      </c>
      <c r="M2822" s="52" t="s">
        <v>6929</v>
      </c>
      <c r="N2822" s="52" t="s">
        <v>1771</v>
      </c>
      <c r="O2822" s="52" t="s">
        <v>8604</v>
      </c>
      <c r="P2822" s="52">
        <v>43</v>
      </c>
      <c r="Q2822" s="52">
        <v>37</v>
      </c>
      <c r="R2822" s="52">
        <v>11</v>
      </c>
      <c r="S2822" s="52" t="s">
        <v>2756</v>
      </c>
      <c r="T2822" s="52">
        <v>73</v>
      </c>
      <c r="U2822" s="52">
        <v>46</v>
      </c>
      <c r="V2822" s="52">
        <v>13</v>
      </c>
      <c r="W2822" s="52" t="s">
        <v>3282</v>
      </c>
      <c r="X2822" s="52" t="s">
        <v>1153</v>
      </c>
      <c r="Y2822" s="52">
        <v>1.5</v>
      </c>
      <c r="Z2822" s="52">
        <v>300</v>
      </c>
      <c r="AC2822" s="52">
        <v>1</v>
      </c>
      <c r="AD2822" s="52">
        <v>1</v>
      </c>
      <c r="AK2822" s="52" t="s">
        <v>6929</v>
      </c>
      <c r="AM2822" s="52">
        <v>1</v>
      </c>
      <c r="AO2822" s="52">
        <v>1</v>
      </c>
      <c r="AS2822" s="52">
        <v>1</v>
      </c>
      <c r="AU2822" s="52">
        <v>1</v>
      </c>
      <c r="AW2822" s="52" t="s">
        <v>6930</v>
      </c>
      <c r="AY2822" s="52">
        <v>1</v>
      </c>
      <c r="BA2822" s="52">
        <v>1</v>
      </c>
      <c r="BD2822" s="57"/>
      <c r="BF2822" s="9"/>
      <c r="BH2822" s="9"/>
      <c r="BI2822" s="52">
        <v>1</v>
      </c>
      <c r="BJ2822" s="57">
        <v>42840</v>
      </c>
      <c r="BK2822" s="52" t="s">
        <v>6931</v>
      </c>
      <c r="BL2822" s="52">
        <v>43</v>
      </c>
      <c r="BM2822" s="52">
        <v>37</v>
      </c>
      <c r="BN2822" s="52">
        <v>11</v>
      </c>
      <c r="BO2822" s="52" t="s">
        <v>2756</v>
      </c>
      <c r="BP2822" s="52">
        <v>73</v>
      </c>
      <c r="BQ2822" s="52">
        <v>46</v>
      </c>
      <c r="BR2822" s="52">
        <v>13</v>
      </c>
      <c r="BS2822" s="52" t="s">
        <v>3282</v>
      </c>
      <c r="BT2822" s="52" t="s">
        <v>50</v>
      </c>
      <c r="BU2822" s="9">
        <v>42840</v>
      </c>
      <c r="BV2822" s="52" t="s">
        <v>6932</v>
      </c>
      <c r="BW2822" s="52" t="s">
        <v>6933</v>
      </c>
    </row>
    <row r="2823" spans="1:83" s="52" customFormat="1" ht="15" customHeight="1">
      <c r="A2823" s="52">
        <v>52017072</v>
      </c>
      <c r="B2823" s="52" t="s">
        <v>3182</v>
      </c>
      <c r="C2823" s="43" t="s">
        <v>4530</v>
      </c>
      <c r="D2823" s="21" t="s">
        <v>238</v>
      </c>
      <c r="E2823" s="9">
        <v>42842</v>
      </c>
      <c r="F2823" s="44">
        <v>0.45833333333333331</v>
      </c>
      <c r="G2823" s="52">
        <v>4</v>
      </c>
      <c r="H2823" s="52">
        <v>2017</v>
      </c>
      <c r="I2823" s="52">
        <v>1</v>
      </c>
      <c r="J2823" s="52">
        <v>1</v>
      </c>
      <c r="M2823" s="52" t="s">
        <v>6817</v>
      </c>
      <c r="N2823" s="52" t="s">
        <v>1928</v>
      </c>
      <c r="O2823" s="52" t="s">
        <v>1619</v>
      </c>
      <c r="P2823" s="52">
        <v>32</v>
      </c>
      <c r="Q2823" s="52">
        <v>17</v>
      </c>
      <c r="R2823" s="52" t="s">
        <v>4690</v>
      </c>
      <c r="S2823" s="52" t="s">
        <v>2756</v>
      </c>
      <c r="T2823" s="52">
        <v>71</v>
      </c>
      <c r="U2823" s="52">
        <v>28</v>
      </c>
      <c r="V2823" s="52" t="s">
        <v>4691</v>
      </c>
      <c r="W2823" s="52" t="s">
        <v>3282</v>
      </c>
      <c r="X2823" s="52" t="s">
        <v>1153</v>
      </c>
      <c r="Y2823" s="52">
        <v>0.25</v>
      </c>
      <c r="Z2823" s="52">
        <v>2.8</v>
      </c>
      <c r="AC2823" s="52">
        <v>1</v>
      </c>
      <c r="AF2823" s="52">
        <v>1</v>
      </c>
      <c r="AJ2823" s="52">
        <v>1</v>
      </c>
      <c r="AK2823" s="52" t="s">
        <v>6818</v>
      </c>
      <c r="AM2823" s="52">
        <v>1</v>
      </c>
      <c r="AP2823" s="52">
        <v>1</v>
      </c>
      <c r="AS2823" s="52">
        <v>1</v>
      </c>
      <c r="AV2823" s="52">
        <v>1</v>
      </c>
      <c r="AY2823" s="52">
        <v>1</v>
      </c>
      <c r="BA2823" s="52">
        <v>1</v>
      </c>
      <c r="BD2823" s="57"/>
      <c r="BF2823" s="9"/>
      <c r="BH2823" s="9"/>
      <c r="BI2823" s="52">
        <v>1</v>
      </c>
      <c r="BJ2823" s="9">
        <v>42842</v>
      </c>
      <c r="BK2823" s="52" t="s">
        <v>4658</v>
      </c>
      <c r="BL2823" s="52">
        <v>33</v>
      </c>
      <c r="BM2823" s="52">
        <v>2</v>
      </c>
      <c r="BN2823" s="52" t="s">
        <v>6286</v>
      </c>
      <c r="BO2823" s="52" t="s">
        <v>2756</v>
      </c>
      <c r="BP2823" s="52">
        <v>71</v>
      </c>
      <c r="BQ2823" s="52">
        <v>53</v>
      </c>
      <c r="BR2823" s="52" t="s">
        <v>4695</v>
      </c>
      <c r="BS2823" s="52" t="s">
        <v>3282</v>
      </c>
      <c r="BT2823" s="52" t="s">
        <v>50</v>
      </c>
      <c r="BU2823" s="9">
        <v>42842</v>
      </c>
      <c r="BV2823" s="52" t="s">
        <v>6819</v>
      </c>
      <c r="BW2823" s="52" t="s">
        <v>4160</v>
      </c>
      <c r="BZ2823" s="52">
        <v>1</v>
      </c>
      <c r="CC2823" s="52">
        <v>1</v>
      </c>
      <c r="CE2823" s="52">
        <v>1</v>
      </c>
    </row>
    <row r="2824" spans="1:83" s="52" customFormat="1" ht="15" customHeight="1">
      <c r="A2824" s="52" t="s">
        <v>6621</v>
      </c>
      <c r="B2824" s="52" t="s">
        <v>15282</v>
      </c>
      <c r="C2824" s="43" t="s">
        <v>2755</v>
      </c>
      <c r="D2824" s="21" t="s">
        <v>100</v>
      </c>
      <c r="E2824" s="9">
        <v>42843</v>
      </c>
      <c r="F2824" s="44">
        <v>0.47916666666666669</v>
      </c>
      <c r="G2824" s="52">
        <v>4</v>
      </c>
      <c r="H2824" s="52">
        <v>2017</v>
      </c>
      <c r="I2824" s="52">
        <v>1</v>
      </c>
      <c r="J2824" s="52">
        <v>1</v>
      </c>
      <c r="M2824" s="52" t="s">
        <v>6934</v>
      </c>
      <c r="N2824" s="52" t="s">
        <v>2451</v>
      </c>
      <c r="O2824" s="52" t="s">
        <v>8604</v>
      </c>
      <c r="P2824" s="52">
        <v>42</v>
      </c>
      <c r="Q2824" s="52">
        <v>8</v>
      </c>
      <c r="R2824" s="52" t="s">
        <v>6935</v>
      </c>
      <c r="S2824" s="52" t="s">
        <v>2756</v>
      </c>
      <c r="T2824" s="52">
        <v>73</v>
      </c>
      <c r="U2824" s="52">
        <v>29</v>
      </c>
      <c r="V2824" s="52" t="s">
        <v>6936</v>
      </c>
      <c r="W2824" s="52" t="s">
        <v>3282</v>
      </c>
      <c r="X2824" s="52" t="s">
        <v>1153</v>
      </c>
      <c r="Y2824" s="52">
        <v>1.3</v>
      </c>
      <c r="Z2824" s="52">
        <v>90</v>
      </c>
      <c r="AC2824" s="52">
        <v>1</v>
      </c>
      <c r="AE2824" s="52">
        <v>1</v>
      </c>
      <c r="AJ2824" s="52">
        <v>1</v>
      </c>
      <c r="AK2824" s="52" t="s">
        <v>6937</v>
      </c>
      <c r="AM2824" s="52">
        <v>1</v>
      </c>
      <c r="AP2824" s="52">
        <v>1</v>
      </c>
      <c r="AS2824" s="52">
        <v>1</v>
      </c>
      <c r="AV2824" s="52">
        <v>1</v>
      </c>
      <c r="AX2824" s="52">
        <v>1</v>
      </c>
      <c r="BB2824" s="52">
        <v>1</v>
      </c>
      <c r="BD2824" s="57"/>
      <c r="BF2824" s="9"/>
      <c r="BG2824" s="52">
        <v>1</v>
      </c>
      <c r="BH2824" s="9">
        <v>42843</v>
      </c>
      <c r="BJ2824" s="9"/>
      <c r="BK2824" s="52" t="s">
        <v>6938</v>
      </c>
      <c r="BL2824" s="52">
        <v>42</v>
      </c>
      <c r="BM2824" s="52">
        <v>2</v>
      </c>
      <c r="BN2824" s="52" t="s">
        <v>6939</v>
      </c>
      <c r="BO2824" s="52" t="s">
        <v>2756</v>
      </c>
      <c r="BP2824" s="52">
        <v>74</v>
      </c>
      <c r="BQ2824" s="52">
        <v>1</v>
      </c>
      <c r="BR2824" s="52" t="s">
        <v>6940</v>
      </c>
      <c r="BS2824" s="52" t="s">
        <v>3282</v>
      </c>
      <c r="BT2824" s="52" t="s">
        <v>50</v>
      </c>
      <c r="BU2824" s="9">
        <v>42843</v>
      </c>
      <c r="BV2824" s="52" t="s">
        <v>6941</v>
      </c>
      <c r="BW2824" s="52" t="s">
        <v>6942</v>
      </c>
    </row>
    <row r="2825" spans="1:83" s="52" customFormat="1" ht="15" customHeight="1">
      <c r="A2825" s="52">
        <v>120174</v>
      </c>
      <c r="B2825" s="52" t="s">
        <v>15282</v>
      </c>
      <c r="C2825" s="43" t="s">
        <v>2245</v>
      </c>
      <c r="D2825" s="21" t="s">
        <v>85</v>
      </c>
      <c r="E2825" s="9">
        <v>42843</v>
      </c>
      <c r="F2825" s="44">
        <v>0.75</v>
      </c>
      <c r="G2825" s="52">
        <v>4</v>
      </c>
      <c r="H2825" s="52">
        <v>2017</v>
      </c>
      <c r="I2825" s="52">
        <v>1</v>
      </c>
      <c r="J2825" s="52">
        <v>1</v>
      </c>
      <c r="M2825" s="52" t="s">
        <v>6674</v>
      </c>
      <c r="N2825" s="52" t="s">
        <v>1820</v>
      </c>
      <c r="O2825" s="52" t="s">
        <v>8606</v>
      </c>
      <c r="P2825" s="52">
        <v>53</v>
      </c>
      <c r="Q2825" s="52">
        <v>8</v>
      </c>
      <c r="R2825" s="52">
        <v>21.11</v>
      </c>
      <c r="S2825" s="52" t="s">
        <v>2756</v>
      </c>
      <c r="T2825" s="52">
        <v>70</v>
      </c>
      <c r="U2825" s="52">
        <v>52</v>
      </c>
      <c r="V2825" s="52">
        <v>9.66</v>
      </c>
      <c r="W2825" s="52" t="s">
        <v>3282</v>
      </c>
      <c r="X2825" s="52" t="s">
        <v>1153</v>
      </c>
      <c r="Y2825" s="52">
        <v>1.8</v>
      </c>
      <c r="Z2825" s="52">
        <v>70</v>
      </c>
      <c r="AA2825" s="52">
        <v>1</v>
      </c>
      <c r="AD2825" s="52">
        <v>1</v>
      </c>
      <c r="AK2825" s="52" t="s">
        <v>7020</v>
      </c>
      <c r="AM2825" s="52">
        <v>1</v>
      </c>
      <c r="AP2825" s="52">
        <v>1</v>
      </c>
      <c r="AS2825" s="52">
        <v>1</v>
      </c>
      <c r="AV2825" s="52">
        <v>1</v>
      </c>
      <c r="AY2825" s="52">
        <v>1</v>
      </c>
      <c r="BB2825" s="52">
        <v>1</v>
      </c>
      <c r="BD2825" s="57"/>
      <c r="BF2825" s="9"/>
      <c r="BH2825" s="9"/>
      <c r="BI2825" s="52">
        <v>1</v>
      </c>
      <c r="BJ2825" s="9">
        <v>42843</v>
      </c>
      <c r="BK2825" s="52" t="s">
        <v>5273</v>
      </c>
      <c r="BL2825" s="52">
        <v>53</v>
      </c>
      <c r="BM2825" s="52">
        <v>8</v>
      </c>
      <c r="BN2825" s="52">
        <v>21.11</v>
      </c>
      <c r="BO2825" s="52" t="s">
        <v>2756</v>
      </c>
      <c r="BP2825" s="52">
        <v>70</v>
      </c>
      <c r="BQ2825" s="52">
        <v>52</v>
      </c>
      <c r="BR2825" s="52">
        <v>9.66</v>
      </c>
      <c r="BS2825" s="52" t="s">
        <v>3282</v>
      </c>
      <c r="BT2825" s="52" t="s">
        <v>50</v>
      </c>
      <c r="BU2825" s="9">
        <v>42843</v>
      </c>
      <c r="BV2825" s="52" t="s">
        <v>7021</v>
      </c>
      <c r="CC2825" s="52">
        <v>1</v>
      </c>
      <c r="CE2825" s="52">
        <v>1</v>
      </c>
    </row>
    <row r="2826" spans="1:83" s="52" customFormat="1" ht="15" customHeight="1">
      <c r="A2826" s="52">
        <v>120175</v>
      </c>
      <c r="B2826" s="52" t="s">
        <v>15282</v>
      </c>
      <c r="C2826" s="43" t="s">
        <v>2245</v>
      </c>
      <c r="D2826" s="21" t="s">
        <v>85</v>
      </c>
      <c r="E2826" s="9">
        <v>42843</v>
      </c>
      <c r="F2826" s="44">
        <v>0.75</v>
      </c>
      <c r="G2826" s="52">
        <v>4</v>
      </c>
      <c r="H2826" s="52">
        <v>2017</v>
      </c>
      <c r="I2826" s="52">
        <v>1</v>
      </c>
      <c r="J2826" s="52">
        <v>1</v>
      </c>
      <c r="M2826" s="52" t="s">
        <v>7022</v>
      </c>
      <c r="N2826" s="52" t="s">
        <v>1820</v>
      </c>
      <c r="O2826" s="52" t="s">
        <v>8606</v>
      </c>
      <c r="P2826" s="52">
        <v>53</v>
      </c>
      <c r="Q2826" s="52">
        <v>11</v>
      </c>
      <c r="R2826" s="52">
        <v>48.3</v>
      </c>
      <c r="S2826" s="52" t="s">
        <v>2756</v>
      </c>
      <c r="T2826" s="52">
        <v>70</v>
      </c>
      <c r="U2826" s="52">
        <v>55</v>
      </c>
      <c r="V2826" s="52">
        <v>59.7</v>
      </c>
      <c r="W2826" s="52" t="s">
        <v>3282</v>
      </c>
      <c r="X2826" s="52" t="s">
        <v>1153</v>
      </c>
      <c r="Y2826" s="52">
        <v>1.8</v>
      </c>
      <c r="Z2826" s="52">
        <v>70</v>
      </c>
      <c r="AA2826" s="52">
        <v>1</v>
      </c>
      <c r="AD2826" s="52">
        <v>1</v>
      </c>
      <c r="AH2826" s="52">
        <v>1</v>
      </c>
      <c r="AM2826" s="52">
        <v>1</v>
      </c>
      <c r="AP2826" s="52">
        <v>1</v>
      </c>
      <c r="AS2826" s="52">
        <v>1</v>
      </c>
      <c r="AV2826" s="52">
        <v>1</v>
      </c>
      <c r="AY2826" s="52">
        <v>1</v>
      </c>
      <c r="BB2826" s="52">
        <v>1</v>
      </c>
      <c r="BD2826" s="57"/>
      <c r="BF2826" s="9"/>
      <c r="BH2826" s="9"/>
      <c r="BI2826" s="52">
        <v>1</v>
      </c>
      <c r="BJ2826" s="9">
        <v>42843</v>
      </c>
      <c r="BK2826" s="52" t="s">
        <v>5273</v>
      </c>
      <c r="BL2826" s="52">
        <v>53</v>
      </c>
      <c r="BM2826" s="52">
        <v>11</v>
      </c>
      <c r="BN2826" s="52">
        <v>48.3</v>
      </c>
      <c r="BO2826" s="52" t="s">
        <v>2756</v>
      </c>
      <c r="BP2826" s="52">
        <v>70</v>
      </c>
      <c r="BQ2826" s="52">
        <v>55</v>
      </c>
      <c r="BR2826" s="52">
        <v>59.7</v>
      </c>
      <c r="BS2826" s="52" t="s">
        <v>3282</v>
      </c>
      <c r="BT2826" s="52" t="s">
        <v>50</v>
      </c>
      <c r="BU2826" s="9">
        <v>42843</v>
      </c>
      <c r="BV2826" s="52" t="s">
        <v>7023</v>
      </c>
      <c r="CC2826" s="52">
        <v>1</v>
      </c>
      <c r="CE2826" s="52">
        <v>1</v>
      </c>
    </row>
    <row r="2827" spans="1:83" s="52" customFormat="1" ht="15" customHeight="1">
      <c r="A2827" s="52">
        <v>20174643</v>
      </c>
      <c r="B2827" s="52" t="s">
        <v>3182</v>
      </c>
      <c r="C2827" s="43" t="s">
        <v>4530</v>
      </c>
      <c r="D2827" s="21" t="s">
        <v>238</v>
      </c>
      <c r="E2827" s="9">
        <v>42845</v>
      </c>
      <c r="F2827" s="44">
        <v>0.73958333333333337</v>
      </c>
      <c r="G2827" s="52">
        <v>4</v>
      </c>
      <c r="H2827" s="52">
        <v>2017</v>
      </c>
      <c r="I2827" s="52">
        <v>1</v>
      </c>
      <c r="J2827" s="52">
        <v>1</v>
      </c>
      <c r="M2827" s="52" t="s">
        <v>3810</v>
      </c>
      <c r="N2827" s="52" t="s">
        <v>60</v>
      </c>
      <c r="O2827" s="52" t="s">
        <v>15403</v>
      </c>
      <c r="P2827" s="52">
        <v>36</v>
      </c>
      <c r="Q2827" s="52">
        <v>53</v>
      </c>
      <c r="R2827" s="52">
        <v>40.36</v>
      </c>
      <c r="S2827" s="52" t="s">
        <v>2756</v>
      </c>
      <c r="T2827" s="52">
        <v>72</v>
      </c>
      <c r="U2827" s="52">
        <v>93</v>
      </c>
      <c r="V2827" s="52">
        <v>68.13</v>
      </c>
      <c r="W2827" s="52" t="s">
        <v>3282</v>
      </c>
      <c r="X2827" s="52" t="s">
        <v>1153</v>
      </c>
      <c r="Y2827" s="52">
        <v>0.4</v>
      </c>
      <c r="Z2827" s="52">
        <v>2</v>
      </c>
      <c r="AC2827" s="52">
        <v>1</v>
      </c>
      <c r="AE2827" s="52">
        <v>1</v>
      </c>
      <c r="AH2827" s="52">
        <v>1</v>
      </c>
      <c r="AM2827" s="52">
        <v>1</v>
      </c>
      <c r="AP2827" s="52">
        <v>1</v>
      </c>
      <c r="AS2827" s="52">
        <v>1</v>
      </c>
      <c r="AV2827" s="52">
        <v>1</v>
      </c>
      <c r="AY2827" s="52">
        <v>1</v>
      </c>
      <c r="BA2827" s="52">
        <v>1</v>
      </c>
      <c r="BD2827" s="57">
        <v>42845</v>
      </c>
      <c r="BF2827" s="9"/>
      <c r="BH2827" s="9"/>
      <c r="BI2827" s="52" t="s">
        <v>6456</v>
      </c>
      <c r="BJ2827" s="9">
        <v>42846</v>
      </c>
      <c r="BK2827" s="52" t="s">
        <v>6882</v>
      </c>
      <c r="BU2827" s="9">
        <v>42851</v>
      </c>
      <c r="BW2827" s="52" t="s">
        <v>6883</v>
      </c>
      <c r="BZ2827" s="52">
        <v>1</v>
      </c>
    </row>
    <row r="2828" spans="1:83" s="52" customFormat="1" ht="15" customHeight="1">
      <c r="A2828" s="52" t="s">
        <v>6914</v>
      </c>
      <c r="B2828" s="52" t="s">
        <v>3182</v>
      </c>
      <c r="C2828" s="43" t="s">
        <v>6915</v>
      </c>
      <c r="D2828" s="21" t="s">
        <v>318</v>
      </c>
      <c r="E2828" s="9">
        <v>42845</v>
      </c>
      <c r="F2828" s="44">
        <v>0.79166666666666663</v>
      </c>
      <c r="G2828" s="52">
        <v>4</v>
      </c>
      <c r="H2828" s="52">
        <v>2017</v>
      </c>
      <c r="I2828" s="52">
        <v>1</v>
      </c>
      <c r="J2828" s="52">
        <v>1</v>
      </c>
      <c r="M2828" s="52" t="s">
        <v>6916</v>
      </c>
      <c r="N2828" s="52" t="s">
        <v>64</v>
      </c>
      <c r="O2828" s="52" t="s">
        <v>8604</v>
      </c>
      <c r="P2828" s="52">
        <v>41</v>
      </c>
      <c r="Q2828" s="52">
        <v>30</v>
      </c>
      <c r="R2828" s="52">
        <v>12.25</v>
      </c>
      <c r="S2828" s="52" t="s">
        <v>2756</v>
      </c>
      <c r="T2828" s="52">
        <v>72</v>
      </c>
      <c r="U2828" s="52">
        <v>56</v>
      </c>
      <c r="V2828" s="52">
        <v>6.97</v>
      </c>
      <c r="W2828" s="52" t="s">
        <v>3282</v>
      </c>
      <c r="X2828" s="52" t="s">
        <v>1153</v>
      </c>
      <c r="Y2828" s="52">
        <v>0.39500000000000002</v>
      </c>
      <c r="Z2828" s="52">
        <v>2.8</v>
      </c>
      <c r="AC2828" s="52">
        <v>1</v>
      </c>
      <c r="AF2828" s="52">
        <v>1</v>
      </c>
      <c r="AH2828" s="52">
        <v>1</v>
      </c>
      <c r="AM2828" s="52">
        <v>1</v>
      </c>
      <c r="AP2828" s="52">
        <v>1</v>
      </c>
      <c r="AS2828" s="52">
        <v>1</v>
      </c>
      <c r="AV2828" s="52">
        <v>1</v>
      </c>
      <c r="AX2828" s="52">
        <v>1</v>
      </c>
      <c r="BA2828" s="52">
        <v>1</v>
      </c>
      <c r="BC2828" s="52">
        <v>1</v>
      </c>
      <c r="BD2828" s="57"/>
      <c r="BF2828" s="9"/>
      <c r="BG2828" s="52">
        <v>1</v>
      </c>
      <c r="BH2828" s="9">
        <v>42863</v>
      </c>
      <c r="BJ2828" s="9"/>
      <c r="BK2828" s="52" t="s">
        <v>6917</v>
      </c>
      <c r="BL2828" s="52">
        <v>41</v>
      </c>
      <c r="BM2828" s="52">
        <v>48</v>
      </c>
      <c r="BN2828" s="52">
        <v>37.15</v>
      </c>
      <c r="BO2828" s="52" t="s">
        <v>2756</v>
      </c>
      <c r="BP2828" s="52">
        <v>73</v>
      </c>
      <c r="BQ2828" s="52">
        <v>17</v>
      </c>
      <c r="BR2828" s="52">
        <v>28.6</v>
      </c>
      <c r="BS2828" s="52" t="s">
        <v>3282</v>
      </c>
      <c r="BT2828" s="52" t="s">
        <v>4411</v>
      </c>
      <c r="BU2828" s="9">
        <v>42863</v>
      </c>
      <c r="BV2828" s="52" t="s">
        <v>6918</v>
      </c>
      <c r="BW2828" s="52" t="s">
        <v>5401</v>
      </c>
      <c r="BY2828" s="52">
        <v>1</v>
      </c>
      <c r="CA2828" s="52">
        <v>1</v>
      </c>
    </row>
    <row r="2829" spans="1:83" s="52" customFormat="1" ht="15" customHeight="1">
      <c r="A2829" s="52">
        <v>40443</v>
      </c>
      <c r="B2829" s="52" t="s">
        <v>3139</v>
      </c>
      <c r="C2829" s="43" t="s">
        <v>3198</v>
      </c>
      <c r="D2829" s="21" t="s">
        <v>356</v>
      </c>
      <c r="E2829" s="9">
        <v>42845</v>
      </c>
      <c r="F2829" s="44">
        <v>0.54166666666666663</v>
      </c>
      <c r="G2829" s="52">
        <v>4</v>
      </c>
      <c r="H2829" s="52">
        <v>2017</v>
      </c>
      <c r="I2829" s="52">
        <v>1</v>
      </c>
      <c r="J2829" s="52">
        <v>1</v>
      </c>
      <c r="M2829" s="52" t="s">
        <v>943</v>
      </c>
      <c r="N2829" s="52" t="s">
        <v>944</v>
      </c>
      <c r="O2829" s="52" t="s">
        <v>944</v>
      </c>
      <c r="P2829" s="52">
        <v>29</v>
      </c>
      <c r="Q2829" s="52">
        <v>57</v>
      </c>
      <c r="R2829" s="52">
        <v>33.619999999999997</v>
      </c>
      <c r="S2829" s="52" t="s">
        <v>2756</v>
      </c>
      <c r="T2829" s="52">
        <v>71</v>
      </c>
      <c r="U2829" s="52">
        <v>19</v>
      </c>
      <c r="V2829" s="52">
        <v>53.74</v>
      </c>
      <c r="W2829" s="52" t="s">
        <v>3282</v>
      </c>
      <c r="X2829" s="52" t="s">
        <v>1153</v>
      </c>
      <c r="Y2829" s="52">
        <v>0.9</v>
      </c>
      <c r="Z2829" s="52">
        <v>40</v>
      </c>
      <c r="AB2829" s="52">
        <v>1</v>
      </c>
      <c r="AD2829" s="52">
        <v>1</v>
      </c>
      <c r="AH2829" s="52">
        <v>1</v>
      </c>
      <c r="AM2829" s="52">
        <v>1</v>
      </c>
      <c r="AP2829" s="52">
        <v>1</v>
      </c>
      <c r="AS2829" s="52">
        <v>1</v>
      </c>
      <c r="AV2829" s="52">
        <v>1</v>
      </c>
      <c r="AX2829" s="52">
        <v>1</v>
      </c>
      <c r="BA2829" s="52">
        <v>1</v>
      </c>
      <c r="BC2829" s="52">
        <v>1</v>
      </c>
      <c r="BD2829" s="57">
        <v>42845</v>
      </c>
      <c r="BF2829" s="9"/>
      <c r="BH2829" s="9"/>
      <c r="BJ2829" s="9"/>
      <c r="BK2829" s="52" t="s">
        <v>2717</v>
      </c>
      <c r="BO2829" s="52" t="s">
        <v>2756</v>
      </c>
      <c r="BS2829" s="52" t="s">
        <v>3282</v>
      </c>
      <c r="BU2829" s="9">
        <v>42847</v>
      </c>
      <c r="BV2829" s="52" t="s">
        <v>6813</v>
      </c>
      <c r="BW2829" s="52" t="s">
        <v>4905</v>
      </c>
      <c r="BY2829" s="52">
        <v>1</v>
      </c>
      <c r="BZ2829" s="52">
        <v>1</v>
      </c>
      <c r="CC2829" s="52">
        <v>1</v>
      </c>
      <c r="CE2829" s="52">
        <v>1</v>
      </c>
    </row>
    <row r="2830" spans="1:83" s="52" customFormat="1" ht="15" customHeight="1">
      <c r="A2830" s="52" t="s">
        <v>7002</v>
      </c>
      <c r="B2830" s="52" t="s">
        <v>15282</v>
      </c>
      <c r="C2830" s="43" t="s">
        <v>2755</v>
      </c>
      <c r="D2830" s="21" t="s">
        <v>100</v>
      </c>
      <c r="E2830" s="9">
        <v>42845</v>
      </c>
      <c r="F2830" s="44">
        <v>0.66666666666666663</v>
      </c>
      <c r="G2830" s="52">
        <v>4</v>
      </c>
      <c r="H2830" s="52">
        <v>2017</v>
      </c>
      <c r="I2830" s="52">
        <v>1</v>
      </c>
      <c r="J2830" s="52">
        <v>1</v>
      </c>
      <c r="M2830" s="52" t="s">
        <v>3953</v>
      </c>
      <c r="N2830" s="52" t="s">
        <v>3028</v>
      </c>
      <c r="O2830" s="52" t="s">
        <v>8605</v>
      </c>
      <c r="P2830" s="52">
        <v>45</v>
      </c>
      <c r="Q2830" s="52">
        <v>28</v>
      </c>
      <c r="R2830" s="52">
        <v>14.4</v>
      </c>
      <c r="S2830" s="52" t="s">
        <v>2756</v>
      </c>
      <c r="T2830" s="52">
        <v>72</v>
      </c>
      <c r="U2830" s="52">
        <v>49</v>
      </c>
      <c r="V2830" s="52">
        <v>1.6</v>
      </c>
      <c r="W2830" s="52" t="s">
        <v>3282</v>
      </c>
      <c r="X2830" s="52" t="s">
        <v>1153</v>
      </c>
      <c r="Y2830" s="52">
        <v>1.5</v>
      </c>
      <c r="Z2830" s="52">
        <v>20</v>
      </c>
      <c r="AC2830" s="52">
        <v>1</v>
      </c>
      <c r="AF2830" s="52">
        <v>1</v>
      </c>
      <c r="AK2830" s="52" t="s">
        <v>7003</v>
      </c>
      <c r="AU2830" s="52">
        <v>1</v>
      </c>
      <c r="AW2830" s="52" t="s">
        <v>7004</v>
      </c>
      <c r="AY2830" s="52">
        <v>1</v>
      </c>
      <c r="BD2830" s="57"/>
      <c r="BF2830" s="9"/>
      <c r="BG2830" s="52">
        <v>1</v>
      </c>
      <c r="BH2830" s="9">
        <v>42845</v>
      </c>
      <c r="BJ2830" s="9"/>
      <c r="BK2830" s="52" t="s">
        <v>7005</v>
      </c>
      <c r="BL2830" s="52">
        <v>45</v>
      </c>
      <c r="BM2830" s="52">
        <v>23</v>
      </c>
      <c r="BN2830" s="52">
        <v>25.89</v>
      </c>
      <c r="BO2830" s="52" t="s">
        <v>2756</v>
      </c>
      <c r="BP2830" s="52">
        <v>72</v>
      </c>
      <c r="BQ2830" s="52">
        <v>47</v>
      </c>
      <c r="BR2830" s="52">
        <v>44.91</v>
      </c>
      <c r="BS2830" s="52" t="s">
        <v>3282</v>
      </c>
      <c r="BT2830" s="52" t="s">
        <v>7006</v>
      </c>
      <c r="BU2830" s="9">
        <v>42845</v>
      </c>
      <c r="BV2830" s="52" t="s">
        <v>7007</v>
      </c>
      <c r="BW2830" s="52" t="s">
        <v>7008</v>
      </c>
    </row>
    <row r="2831" spans="1:83" s="52" customFormat="1" ht="15" customHeight="1">
      <c r="A2831" s="52">
        <v>120176</v>
      </c>
      <c r="B2831" s="52" t="s">
        <v>4554</v>
      </c>
      <c r="C2831" s="43" t="s">
        <v>3349</v>
      </c>
      <c r="D2831" s="21" t="s">
        <v>376</v>
      </c>
      <c r="E2831" s="9">
        <v>42846</v>
      </c>
      <c r="F2831" s="44">
        <v>0.4375</v>
      </c>
      <c r="G2831" s="52">
        <v>4</v>
      </c>
      <c r="H2831" s="52">
        <v>2017</v>
      </c>
      <c r="I2831" s="52">
        <v>1</v>
      </c>
      <c r="K2831" s="52">
        <v>1</v>
      </c>
      <c r="M2831" s="52" t="s">
        <v>7024</v>
      </c>
      <c r="N2831" s="52" t="s">
        <v>6680</v>
      </c>
      <c r="O2831" s="52" t="s">
        <v>8606</v>
      </c>
      <c r="P2831" s="52">
        <v>49</v>
      </c>
      <c r="Q2831" s="52">
        <v>7</v>
      </c>
      <c r="R2831" s="52">
        <v>26</v>
      </c>
      <c r="S2831" s="52" t="s">
        <v>2756</v>
      </c>
      <c r="T2831" s="52">
        <v>74</v>
      </c>
      <c r="U2831" s="52">
        <v>23</v>
      </c>
      <c r="V2831" s="52">
        <v>42.6</v>
      </c>
      <c r="W2831" s="52" t="s">
        <v>3282</v>
      </c>
      <c r="X2831" s="52" t="s">
        <v>1153</v>
      </c>
      <c r="Y2831" s="52">
        <v>10</v>
      </c>
      <c r="Z2831" s="52" t="s">
        <v>7940</v>
      </c>
      <c r="AC2831" s="52">
        <v>1</v>
      </c>
      <c r="AD2831" s="52">
        <v>1</v>
      </c>
      <c r="AJ2831" s="52">
        <v>1</v>
      </c>
      <c r="AM2831" s="52">
        <v>1</v>
      </c>
      <c r="AP2831" s="52">
        <v>1</v>
      </c>
      <c r="AS2831" s="52">
        <v>1</v>
      </c>
      <c r="AV2831" s="52">
        <v>1</v>
      </c>
      <c r="BD2831" s="57"/>
      <c r="BF2831" s="9"/>
      <c r="BH2831" s="9"/>
      <c r="BJ2831" s="9"/>
      <c r="BL2831" s="52">
        <v>49</v>
      </c>
      <c r="BM2831" s="52">
        <v>7</v>
      </c>
      <c r="BN2831" s="52">
        <v>26</v>
      </c>
      <c r="BO2831" s="52" t="s">
        <v>2756</v>
      </c>
      <c r="BP2831" s="52">
        <v>74</v>
      </c>
      <c r="BQ2831" s="52">
        <v>23</v>
      </c>
      <c r="BR2831" s="52">
        <v>42.6</v>
      </c>
      <c r="BS2831" s="52" t="s">
        <v>3282</v>
      </c>
      <c r="BT2831" s="52" t="s">
        <v>50</v>
      </c>
      <c r="BU2831" s="9"/>
      <c r="BV2831" s="52" t="s">
        <v>7025</v>
      </c>
      <c r="BW2831" s="52" t="s">
        <v>7026</v>
      </c>
      <c r="CC2831" s="52">
        <v>1</v>
      </c>
      <c r="CE2831" s="52">
        <v>1</v>
      </c>
    </row>
    <row r="2832" spans="1:83" s="52" customFormat="1" ht="15" customHeight="1">
      <c r="A2832" s="52">
        <v>52017073</v>
      </c>
      <c r="B2832" s="52" t="s">
        <v>15282</v>
      </c>
      <c r="C2832" s="43" t="s">
        <v>2755</v>
      </c>
      <c r="D2832" s="21" t="s">
        <v>100</v>
      </c>
      <c r="E2832" s="9">
        <v>42847</v>
      </c>
      <c r="F2832" s="44">
        <v>0.54166666666666663</v>
      </c>
      <c r="G2832" s="52">
        <v>4</v>
      </c>
      <c r="H2832" s="52">
        <v>2017</v>
      </c>
      <c r="I2832" s="52">
        <v>1</v>
      </c>
      <c r="J2832" s="52">
        <v>1</v>
      </c>
      <c r="M2832" s="52" t="s">
        <v>149</v>
      </c>
      <c r="N2832" s="52" t="s">
        <v>252</v>
      </c>
      <c r="O2832" s="52" t="s">
        <v>1619</v>
      </c>
      <c r="P2832" s="52">
        <v>32</v>
      </c>
      <c r="Q2832" s="52">
        <v>54</v>
      </c>
      <c r="R2832" s="52">
        <v>40.630000000000003</v>
      </c>
      <c r="S2832" s="52" t="s">
        <v>2756</v>
      </c>
      <c r="T2832" s="52">
        <v>71</v>
      </c>
      <c r="U2832" s="52">
        <v>30</v>
      </c>
      <c r="V2832" s="52">
        <v>27.36</v>
      </c>
      <c r="W2832" s="52" t="s">
        <v>3282</v>
      </c>
      <c r="X2832" s="52" t="s">
        <v>1153</v>
      </c>
      <c r="Y2832" s="52">
        <v>1.5</v>
      </c>
      <c r="Z2832" s="52">
        <v>120</v>
      </c>
      <c r="AA2832" s="52">
        <v>1</v>
      </c>
      <c r="AE2832" s="52">
        <v>1</v>
      </c>
      <c r="AH2832" s="52">
        <v>1</v>
      </c>
      <c r="AM2832" s="52">
        <v>1</v>
      </c>
      <c r="AO2832" s="52">
        <v>1</v>
      </c>
      <c r="AS2832" s="52">
        <v>1</v>
      </c>
      <c r="AV2832" s="52">
        <v>1</v>
      </c>
      <c r="AY2832" s="52">
        <v>1</v>
      </c>
      <c r="BA2832" s="52">
        <v>1</v>
      </c>
      <c r="BD2832" s="57"/>
      <c r="BF2832" s="9"/>
      <c r="BH2832" s="9"/>
      <c r="BJ2832" s="9"/>
      <c r="BK2832" s="52" t="s">
        <v>6820</v>
      </c>
      <c r="BU2832" s="9">
        <v>42847</v>
      </c>
      <c r="BV2832" s="52" t="s">
        <v>6821</v>
      </c>
      <c r="BW2832" s="52" t="s">
        <v>6279</v>
      </c>
      <c r="CC2832" s="52">
        <v>1</v>
      </c>
      <c r="CE2832" s="52">
        <v>1</v>
      </c>
    </row>
    <row r="2833" spans="1:84" s="52" customFormat="1" ht="15" customHeight="1">
      <c r="B2833" s="52" t="s">
        <v>4554</v>
      </c>
      <c r="C2833" s="43" t="s">
        <v>6803</v>
      </c>
      <c r="D2833" s="21" t="s">
        <v>881</v>
      </c>
      <c r="E2833" s="9">
        <v>42847</v>
      </c>
      <c r="F2833" s="44">
        <v>0.64583333333333337</v>
      </c>
      <c r="G2833" s="52">
        <v>4</v>
      </c>
      <c r="H2833" s="52">
        <v>2017</v>
      </c>
      <c r="I2833" s="52">
        <v>1</v>
      </c>
      <c r="K2833" s="52">
        <v>1</v>
      </c>
      <c r="M2833" s="52" t="s">
        <v>6804</v>
      </c>
      <c r="N2833" s="52" t="s">
        <v>2518</v>
      </c>
      <c r="O2833" s="52" t="s">
        <v>8601</v>
      </c>
      <c r="P2833" s="52">
        <v>28</v>
      </c>
      <c r="Q2833" s="52">
        <v>27</v>
      </c>
      <c r="R2833" s="52">
        <v>43.69</v>
      </c>
      <c r="S2833" s="52" t="s">
        <v>2756</v>
      </c>
      <c r="T2833" s="52">
        <v>71</v>
      </c>
      <c r="U2833" s="52">
        <v>13</v>
      </c>
      <c r="V2833" s="52">
        <v>2.04</v>
      </c>
      <c r="W2833" s="52" t="s">
        <v>3282</v>
      </c>
      <c r="X2833" s="52" t="s">
        <v>1153</v>
      </c>
      <c r="Y2833" s="52">
        <v>2.1</v>
      </c>
      <c r="Z2833" s="52">
        <v>150</v>
      </c>
      <c r="AA2833" s="52">
        <v>1</v>
      </c>
      <c r="AE2833" s="52">
        <v>1</v>
      </c>
      <c r="AJ2833" s="52">
        <v>1</v>
      </c>
      <c r="AM2833" s="52">
        <v>1</v>
      </c>
      <c r="AP2833" s="52">
        <v>1</v>
      </c>
      <c r="AS2833" s="52">
        <v>1</v>
      </c>
      <c r="AV2833" s="52">
        <v>1</v>
      </c>
      <c r="AX2833" s="52">
        <v>1</v>
      </c>
      <c r="BA2833" s="52">
        <v>1</v>
      </c>
      <c r="BD2833" s="57"/>
      <c r="BF2833" s="9"/>
      <c r="BH2833" s="9"/>
      <c r="BI2833" s="52">
        <v>1</v>
      </c>
      <c r="BJ2833" s="9">
        <v>42847</v>
      </c>
      <c r="BK2833" s="52" t="s">
        <v>1846</v>
      </c>
      <c r="BL2833" s="52">
        <v>28</v>
      </c>
      <c r="BM2833" s="52">
        <v>17</v>
      </c>
      <c r="BN2833" s="52">
        <v>59</v>
      </c>
      <c r="BO2833" s="52" t="s">
        <v>2756</v>
      </c>
      <c r="BP2833" s="52">
        <v>71</v>
      </c>
      <c r="BQ2833" s="52">
        <v>11</v>
      </c>
      <c r="BR2833" s="52">
        <v>76</v>
      </c>
      <c r="BS2833" s="52" t="s">
        <v>3282</v>
      </c>
      <c r="BT2833" s="52" t="s">
        <v>50</v>
      </c>
      <c r="BU2833" s="9">
        <v>42847</v>
      </c>
      <c r="BV2833" s="52" t="s">
        <v>6805</v>
      </c>
      <c r="BW2833" s="52" t="s">
        <v>6806</v>
      </c>
      <c r="CC2833" s="52">
        <v>1</v>
      </c>
      <c r="CD2833" s="52">
        <v>1</v>
      </c>
      <c r="CF2833" s="52" t="s">
        <v>6807</v>
      </c>
    </row>
    <row r="2834" spans="1:84" s="52" customFormat="1" ht="15" customHeight="1">
      <c r="A2834" s="52" t="s">
        <v>6943</v>
      </c>
      <c r="B2834" s="52" t="s">
        <v>15282</v>
      </c>
      <c r="C2834" s="43" t="s">
        <v>2755</v>
      </c>
      <c r="D2834" s="21" t="s">
        <v>100</v>
      </c>
      <c r="E2834" s="9">
        <v>42848</v>
      </c>
      <c r="F2834" s="44">
        <v>0.66666666666666663</v>
      </c>
      <c r="G2834" s="52">
        <v>4</v>
      </c>
      <c r="H2834" s="52">
        <v>2017</v>
      </c>
      <c r="I2834" s="52">
        <v>1</v>
      </c>
      <c r="J2834" s="52">
        <v>1</v>
      </c>
      <c r="M2834" s="52" t="s">
        <v>6944</v>
      </c>
      <c r="N2834" s="52" t="s">
        <v>2451</v>
      </c>
      <c r="O2834" s="52" t="s">
        <v>8604</v>
      </c>
      <c r="P2834" s="52">
        <v>42</v>
      </c>
      <c r="Q2834" s="52">
        <v>3</v>
      </c>
      <c r="R2834" s="52">
        <v>40</v>
      </c>
      <c r="S2834" s="52" t="s">
        <v>2756</v>
      </c>
      <c r="T2834" s="52">
        <v>73</v>
      </c>
      <c r="U2834" s="52">
        <v>25</v>
      </c>
      <c r="V2834" s="52">
        <v>52.1</v>
      </c>
      <c r="W2834" s="52" t="s">
        <v>3282</v>
      </c>
      <c r="X2834" s="52" t="s">
        <v>1153</v>
      </c>
      <c r="Y2834" s="52">
        <v>1.2</v>
      </c>
      <c r="Z2834" s="52">
        <v>70</v>
      </c>
      <c r="AB2834" s="52">
        <v>1</v>
      </c>
      <c r="AD2834" s="52">
        <v>1</v>
      </c>
      <c r="AH2834" s="52">
        <v>1</v>
      </c>
      <c r="AM2834" s="52">
        <v>1</v>
      </c>
      <c r="AO2834" s="52">
        <v>1</v>
      </c>
      <c r="AS2834" s="52">
        <v>1</v>
      </c>
      <c r="AU2834" s="52">
        <v>1</v>
      </c>
      <c r="AW2834" s="52" t="s">
        <v>6945</v>
      </c>
      <c r="AZ2834" s="52">
        <v>1</v>
      </c>
      <c r="BA2834" s="52">
        <v>1</v>
      </c>
      <c r="BC2834" s="52">
        <v>1</v>
      </c>
      <c r="BD2834" s="57">
        <v>42848</v>
      </c>
      <c r="BF2834" s="9"/>
      <c r="BH2834" s="9"/>
      <c r="BI2834" s="52">
        <v>1</v>
      </c>
      <c r="BJ2834" s="9"/>
      <c r="BK2834" s="52" t="s">
        <v>3269</v>
      </c>
      <c r="BL2834" s="52">
        <v>41</v>
      </c>
      <c r="BM2834" s="52">
        <v>50</v>
      </c>
      <c r="BN2834" s="52">
        <v>22.1</v>
      </c>
      <c r="BO2834" s="52" t="s">
        <v>2756</v>
      </c>
      <c r="BP2834" s="52">
        <v>73</v>
      </c>
      <c r="BQ2834" s="52">
        <v>56</v>
      </c>
      <c r="BR2834" s="52">
        <v>19.899999999999999</v>
      </c>
      <c r="BS2834" s="52" t="s">
        <v>3282</v>
      </c>
      <c r="BT2834" s="52" t="s">
        <v>50</v>
      </c>
      <c r="BU2834" s="9">
        <v>42849</v>
      </c>
      <c r="BV2834" s="52" t="s">
        <v>15193</v>
      </c>
      <c r="BW2834" s="52" t="s">
        <v>6946</v>
      </c>
      <c r="BY2834" s="52">
        <v>1</v>
      </c>
      <c r="CB2834" s="52">
        <v>1</v>
      </c>
    </row>
    <row r="2835" spans="1:84" s="52" customFormat="1" ht="15" customHeight="1">
      <c r="A2835" s="52">
        <v>120177</v>
      </c>
      <c r="B2835" s="52" t="s">
        <v>15282</v>
      </c>
      <c r="C2835" s="43" t="s">
        <v>2755</v>
      </c>
      <c r="D2835" s="21" t="s">
        <v>100</v>
      </c>
      <c r="E2835" s="9">
        <v>42849</v>
      </c>
      <c r="F2835" s="44">
        <v>0.52083333333333337</v>
      </c>
      <c r="G2835" s="52">
        <v>4</v>
      </c>
      <c r="H2835" s="52">
        <v>2017</v>
      </c>
      <c r="I2835" s="52">
        <v>1</v>
      </c>
      <c r="K2835" s="52">
        <v>1</v>
      </c>
      <c r="M2835" s="52" t="s">
        <v>7027</v>
      </c>
      <c r="N2835" s="52" t="s">
        <v>6680</v>
      </c>
      <c r="O2835" s="52" t="s">
        <v>8606</v>
      </c>
      <c r="P2835" s="52">
        <v>51</v>
      </c>
      <c r="Q2835" s="52">
        <v>46</v>
      </c>
      <c r="R2835" s="52">
        <v>2.2000000000000002</v>
      </c>
      <c r="S2835" s="52" t="s">
        <v>2756</v>
      </c>
      <c r="T2835" s="52">
        <v>72</v>
      </c>
      <c r="U2835" s="52">
        <v>28</v>
      </c>
      <c r="V2835" s="52">
        <v>48</v>
      </c>
      <c r="W2835" s="52" t="s">
        <v>3282</v>
      </c>
      <c r="X2835" s="52" t="s">
        <v>1153</v>
      </c>
      <c r="Y2835" s="52">
        <v>1.8</v>
      </c>
      <c r="Z2835" s="52">
        <v>130</v>
      </c>
      <c r="AA2835" s="52">
        <v>1</v>
      </c>
      <c r="AD2835" s="52">
        <v>1</v>
      </c>
      <c r="AI2835" s="52">
        <v>1</v>
      </c>
      <c r="AM2835" s="52">
        <v>1</v>
      </c>
      <c r="AP2835" s="52">
        <v>1</v>
      </c>
      <c r="AS2835" s="52">
        <v>1</v>
      </c>
      <c r="AV2835" s="52">
        <v>1</v>
      </c>
      <c r="BD2835" s="57"/>
      <c r="BE2835" s="52">
        <v>1</v>
      </c>
      <c r="BF2835" s="9">
        <v>42850</v>
      </c>
      <c r="BH2835" s="9"/>
      <c r="BJ2835" s="9"/>
      <c r="BK2835" s="52" t="s">
        <v>3987</v>
      </c>
      <c r="BL2835" s="52">
        <v>51</v>
      </c>
      <c r="BM2835" s="52">
        <v>51</v>
      </c>
      <c r="BN2835" s="52">
        <v>9.5</v>
      </c>
      <c r="BO2835" s="52" t="s">
        <v>2756</v>
      </c>
      <c r="BP2835" s="52">
        <v>72</v>
      </c>
      <c r="BQ2835" s="52">
        <v>29</v>
      </c>
      <c r="BR2835" s="52">
        <v>33.5</v>
      </c>
      <c r="BS2835" s="52" t="s">
        <v>3282</v>
      </c>
      <c r="BT2835" s="52" t="s">
        <v>50</v>
      </c>
      <c r="BU2835" s="9">
        <v>42850</v>
      </c>
      <c r="BW2835" s="52" t="s">
        <v>7026</v>
      </c>
      <c r="CC2835" s="52">
        <v>1</v>
      </c>
      <c r="CE2835" s="52">
        <v>1</v>
      </c>
    </row>
    <row r="2836" spans="1:84" s="52" customFormat="1" ht="15" customHeight="1">
      <c r="A2836" s="52">
        <v>20174444</v>
      </c>
      <c r="B2836" s="52" t="s">
        <v>4554</v>
      </c>
      <c r="C2836" s="43" t="s">
        <v>3475</v>
      </c>
      <c r="D2836" s="21" t="s">
        <v>1424</v>
      </c>
      <c r="E2836" s="9">
        <v>42850</v>
      </c>
      <c r="F2836" s="44">
        <v>0.68055555555555547</v>
      </c>
      <c r="G2836" s="52">
        <v>4</v>
      </c>
      <c r="H2836" s="52">
        <v>2017</v>
      </c>
      <c r="I2836" s="52">
        <v>1</v>
      </c>
      <c r="K2836" s="52">
        <v>1</v>
      </c>
      <c r="N2836" s="52" t="s">
        <v>599</v>
      </c>
      <c r="O2836" s="52" t="s">
        <v>15403</v>
      </c>
      <c r="P2836" s="52">
        <v>37</v>
      </c>
      <c r="Q2836" s="52">
        <v>10</v>
      </c>
      <c r="R2836" s="52">
        <v>26.6</v>
      </c>
      <c r="S2836" s="52" t="s">
        <v>2756</v>
      </c>
      <c r="T2836" s="52">
        <v>73</v>
      </c>
      <c r="U2836" s="52">
        <v>15</v>
      </c>
      <c r="V2836" s="52">
        <v>67.400000000000006</v>
      </c>
      <c r="W2836" s="52" t="s">
        <v>3282</v>
      </c>
      <c r="X2836" s="52" t="s">
        <v>1153</v>
      </c>
      <c r="Y2836" s="52">
        <v>14</v>
      </c>
      <c r="AC2836" s="52">
        <v>1</v>
      </c>
      <c r="AF2836" s="52">
        <v>1</v>
      </c>
      <c r="AH2836" s="52">
        <v>1</v>
      </c>
      <c r="AM2836" s="52">
        <v>1</v>
      </c>
      <c r="AP2836" s="52">
        <v>1</v>
      </c>
      <c r="AS2836" s="52">
        <v>1</v>
      </c>
      <c r="AV2836" s="52">
        <v>1</v>
      </c>
      <c r="BD2836" s="57">
        <v>42850</v>
      </c>
      <c r="BF2836" s="9"/>
      <c r="BH2836" s="9"/>
      <c r="BI2836" s="52" t="s">
        <v>6884</v>
      </c>
      <c r="BJ2836" s="9">
        <v>42850</v>
      </c>
      <c r="BK2836" s="52" t="s">
        <v>6885</v>
      </c>
      <c r="BL2836" s="52">
        <v>37</v>
      </c>
      <c r="BM2836" s="52">
        <v>10</v>
      </c>
      <c r="BN2836" s="52">
        <v>26.6</v>
      </c>
      <c r="BO2836" s="52" t="s">
        <v>2756</v>
      </c>
      <c r="BP2836" s="52">
        <v>73</v>
      </c>
      <c r="BQ2836" s="52">
        <v>15</v>
      </c>
      <c r="BR2836" s="52">
        <v>67.400000000000006</v>
      </c>
      <c r="BS2836" s="52" t="s">
        <v>3282</v>
      </c>
      <c r="BT2836" s="52" t="s">
        <v>50</v>
      </c>
      <c r="BU2836" s="9">
        <v>42850</v>
      </c>
      <c r="BW2836" s="52" t="s">
        <v>6414</v>
      </c>
    </row>
    <row r="2837" spans="1:84" s="52" customFormat="1" ht="15" customHeight="1">
      <c r="A2837" s="52" t="s">
        <v>7009</v>
      </c>
      <c r="B2837" s="52" t="s">
        <v>15282</v>
      </c>
      <c r="C2837" s="43" t="s">
        <v>4465</v>
      </c>
      <c r="D2837" s="21" t="s">
        <v>7967</v>
      </c>
      <c r="E2837" s="9">
        <v>42851</v>
      </c>
      <c r="F2837" s="44">
        <v>0.66666666666666663</v>
      </c>
      <c r="G2837" s="52">
        <v>4</v>
      </c>
      <c r="H2837" s="52">
        <v>2017</v>
      </c>
      <c r="I2837" s="52">
        <v>1</v>
      </c>
      <c r="J2837" s="52">
        <v>1</v>
      </c>
      <c r="M2837" s="52" t="s">
        <v>7010</v>
      </c>
      <c r="N2837" s="52" t="s">
        <v>3028</v>
      </c>
      <c r="O2837" s="52" t="s">
        <v>8605</v>
      </c>
      <c r="P2837" s="52">
        <v>45</v>
      </c>
      <c r="Q2837" s="52">
        <v>24</v>
      </c>
      <c r="R2837" s="52">
        <v>26.48</v>
      </c>
      <c r="S2837" s="52" t="s">
        <v>2756</v>
      </c>
      <c r="T2837" s="52">
        <v>72</v>
      </c>
      <c r="U2837" s="52">
        <v>38</v>
      </c>
      <c r="V2837" s="52">
        <v>31.21</v>
      </c>
      <c r="W2837" s="52" t="s">
        <v>3282</v>
      </c>
      <c r="X2837" s="52" t="s">
        <v>1153</v>
      </c>
      <c r="Y2837" s="52">
        <v>2.4</v>
      </c>
      <c r="Z2837" s="52">
        <v>150</v>
      </c>
      <c r="AB2837" s="52">
        <v>1</v>
      </c>
      <c r="AD2837" s="52">
        <v>1</v>
      </c>
      <c r="AJ2837" s="52">
        <v>1</v>
      </c>
      <c r="AM2837" s="52">
        <v>1</v>
      </c>
      <c r="AP2837" s="52">
        <v>1</v>
      </c>
      <c r="AS2837" s="52">
        <v>1</v>
      </c>
      <c r="AV2837" s="52">
        <v>1</v>
      </c>
      <c r="AY2837" s="52">
        <v>1</v>
      </c>
      <c r="BB2837" s="52">
        <v>1</v>
      </c>
      <c r="BD2837" s="57"/>
      <c r="BF2837" s="9"/>
      <c r="BH2837" s="9"/>
      <c r="BJ2837" s="9"/>
      <c r="BK2837" s="52" t="s">
        <v>7011</v>
      </c>
      <c r="BL2837" s="52">
        <v>45</v>
      </c>
      <c r="BM2837" s="52">
        <v>24</v>
      </c>
      <c r="BN2837" s="52">
        <v>26.48</v>
      </c>
      <c r="BO2837" s="52" t="s">
        <v>2756</v>
      </c>
      <c r="BP2837" s="52">
        <v>72</v>
      </c>
      <c r="BQ2837" s="52">
        <v>38</v>
      </c>
      <c r="BR2837" s="52">
        <v>31.21</v>
      </c>
      <c r="BS2837" s="52" t="s">
        <v>3282</v>
      </c>
      <c r="BT2837" s="52" t="s">
        <v>50</v>
      </c>
      <c r="BU2837" s="9">
        <v>42851</v>
      </c>
      <c r="BV2837" s="52" t="s">
        <v>7012</v>
      </c>
      <c r="BW2837" s="52" t="s">
        <v>7013</v>
      </c>
      <c r="CB2837" s="52">
        <v>1</v>
      </c>
      <c r="CD2837" s="52">
        <v>1</v>
      </c>
      <c r="CF2837" s="52" t="s">
        <v>7014</v>
      </c>
    </row>
    <row r="2838" spans="1:84" s="52" customFormat="1" ht="15" customHeight="1">
      <c r="A2838" s="52">
        <v>20174245</v>
      </c>
      <c r="B2838" s="52" t="s">
        <v>15282</v>
      </c>
      <c r="C2838" s="43" t="s">
        <v>2755</v>
      </c>
      <c r="D2838" s="21" t="s">
        <v>100</v>
      </c>
      <c r="E2838" s="9">
        <v>42852</v>
      </c>
      <c r="F2838" s="44">
        <v>0.5</v>
      </c>
      <c r="G2838" s="52">
        <v>4</v>
      </c>
      <c r="H2838" s="52">
        <v>2017</v>
      </c>
      <c r="I2838" s="52">
        <v>1</v>
      </c>
      <c r="J2838" s="52">
        <v>1</v>
      </c>
      <c r="M2838" s="52" t="s">
        <v>2433</v>
      </c>
      <c r="N2838" s="52" t="s">
        <v>739</v>
      </c>
      <c r="O2838" s="52" t="s">
        <v>15403</v>
      </c>
      <c r="P2838" s="52">
        <v>36</v>
      </c>
      <c r="Q2838" s="52">
        <v>44</v>
      </c>
      <c r="R2838" s="52">
        <v>12.55</v>
      </c>
      <c r="S2838" s="52" t="s">
        <v>2756</v>
      </c>
      <c r="T2838" s="52">
        <v>72</v>
      </c>
      <c r="U2838" s="52">
        <v>59</v>
      </c>
      <c r="V2838" s="52">
        <v>58.28</v>
      </c>
      <c r="W2838" s="52" t="s">
        <v>3282</v>
      </c>
      <c r="X2838" s="52" t="s">
        <v>1153</v>
      </c>
      <c r="AC2838" s="52">
        <v>1</v>
      </c>
      <c r="AG2838" s="52">
        <v>1</v>
      </c>
      <c r="AH2838" s="52">
        <v>1</v>
      </c>
      <c r="BD2838" s="57">
        <v>42852</v>
      </c>
      <c r="BF2838" s="9"/>
      <c r="BH2838" s="9"/>
      <c r="BI2838" s="52" t="s">
        <v>6886</v>
      </c>
      <c r="BJ2838" s="9">
        <v>42852</v>
      </c>
      <c r="BK2838" s="52" t="s">
        <v>6887</v>
      </c>
      <c r="BU2838" s="9">
        <v>42852</v>
      </c>
      <c r="BW2838" s="52" t="s">
        <v>6388</v>
      </c>
    </row>
    <row r="2839" spans="1:84" s="52" customFormat="1" ht="15" customHeight="1">
      <c r="A2839" s="52" t="s">
        <v>6947</v>
      </c>
      <c r="B2839" s="52" t="s">
        <v>3182</v>
      </c>
      <c r="C2839" s="43" t="s">
        <v>3228</v>
      </c>
      <c r="D2839" s="21" t="s">
        <v>318</v>
      </c>
      <c r="E2839" s="9">
        <v>42852</v>
      </c>
      <c r="F2839" s="44">
        <v>0.5</v>
      </c>
      <c r="G2839" s="52">
        <v>4</v>
      </c>
      <c r="H2839" s="52">
        <v>2017</v>
      </c>
      <c r="I2839" s="52">
        <v>1</v>
      </c>
      <c r="J2839" s="52">
        <v>1</v>
      </c>
      <c r="M2839" s="52" t="s">
        <v>1796</v>
      </c>
      <c r="N2839" s="52" t="s">
        <v>68</v>
      </c>
      <c r="O2839" s="52" t="s">
        <v>8604</v>
      </c>
      <c r="P2839" s="52">
        <v>42</v>
      </c>
      <c r="Q2839" s="52">
        <v>8</v>
      </c>
      <c r="R2839" s="52" t="s">
        <v>6935</v>
      </c>
      <c r="S2839" s="52" t="s">
        <v>2756</v>
      </c>
      <c r="T2839" s="52">
        <v>73</v>
      </c>
      <c r="U2839" s="52">
        <v>29</v>
      </c>
      <c r="V2839" s="52" t="s">
        <v>6936</v>
      </c>
      <c r="W2839" s="52" t="s">
        <v>3282</v>
      </c>
      <c r="X2839" s="52" t="s">
        <v>1153</v>
      </c>
      <c r="Y2839" s="52">
        <v>0.34</v>
      </c>
      <c r="Z2839" s="52">
        <v>2.5</v>
      </c>
      <c r="AC2839" s="52">
        <v>1</v>
      </c>
      <c r="AF2839" s="52">
        <v>1</v>
      </c>
      <c r="AH2839" s="52">
        <v>1</v>
      </c>
      <c r="AM2839" s="52">
        <v>1</v>
      </c>
      <c r="AP2839" s="52">
        <v>1</v>
      </c>
      <c r="AS2839" s="52">
        <v>1</v>
      </c>
      <c r="AV2839" s="52">
        <v>1</v>
      </c>
      <c r="AY2839" s="52">
        <v>1</v>
      </c>
      <c r="BA2839" s="52">
        <v>1</v>
      </c>
      <c r="BC2839" s="52">
        <v>1</v>
      </c>
      <c r="BD2839" s="57">
        <v>42852</v>
      </c>
      <c r="BF2839" s="9"/>
      <c r="BH2839" s="9"/>
      <c r="BJ2839" s="9"/>
      <c r="BU2839" s="9"/>
      <c r="BV2839" s="52" t="s">
        <v>6948</v>
      </c>
      <c r="BW2839" s="52" t="s">
        <v>5401</v>
      </c>
      <c r="BY2839" s="52">
        <v>1</v>
      </c>
    </row>
    <row r="2840" spans="1:84" s="52" customFormat="1" ht="15" customHeight="1">
      <c r="A2840" s="52" t="s">
        <v>6922</v>
      </c>
      <c r="B2840" s="52" t="s">
        <v>15282</v>
      </c>
      <c r="C2840" s="43" t="s">
        <v>2755</v>
      </c>
      <c r="D2840" s="21" t="s">
        <v>100</v>
      </c>
      <c r="E2840" s="9">
        <v>42852</v>
      </c>
      <c r="F2840" s="44">
        <v>0.45833333333333331</v>
      </c>
      <c r="G2840" s="52">
        <v>4</v>
      </c>
      <c r="H2840" s="52">
        <v>2017</v>
      </c>
      <c r="I2840" s="52">
        <v>1</v>
      </c>
      <c r="J2840" s="52">
        <v>1</v>
      </c>
      <c r="M2840" s="52" t="s">
        <v>6923</v>
      </c>
      <c r="N2840" s="52" t="s">
        <v>4994</v>
      </c>
      <c r="O2840" s="52" t="s">
        <v>8604</v>
      </c>
      <c r="P2840" s="52">
        <v>41</v>
      </c>
      <c r="Q2840" s="52">
        <v>47</v>
      </c>
      <c r="R2840" s="52">
        <v>46.91</v>
      </c>
      <c r="S2840" s="52" t="s">
        <v>2756</v>
      </c>
      <c r="T2840" s="52">
        <v>73</v>
      </c>
      <c r="U2840" s="52">
        <v>28</v>
      </c>
      <c r="V2840" s="52">
        <v>3.44</v>
      </c>
      <c r="W2840" s="52" t="s">
        <v>3282</v>
      </c>
      <c r="X2840" s="52" t="s">
        <v>1153</v>
      </c>
      <c r="Y2840" s="52">
        <v>0.7</v>
      </c>
      <c r="Z2840" s="52">
        <v>25</v>
      </c>
      <c r="AB2840" s="52">
        <v>1</v>
      </c>
      <c r="AE2840" s="52">
        <v>1</v>
      </c>
      <c r="AH2840" s="52">
        <v>1</v>
      </c>
      <c r="AL2840" s="52">
        <v>1</v>
      </c>
      <c r="AN2840" s="52" t="s">
        <v>6924</v>
      </c>
      <c r="AO2840" s="52">
        <v>1</v>
      </c>
      <c r="AQ2840" s="52" t="s">
        <v>6924</v>
      </c>
      <c r="AU2840" s="52">
        <v>1</v>
      </c>
      <c r="AW2840" s="52" t="s">
        <v>6925</v>
      </c>
      <c r="AY2840" s="52">
        <v>1</v>
      </c>
      <c r="BB2840" s="52">
        <v>1</v>
      </c>
      <c r="BC2840" s="52">
        <v>1</v>
      </c>
      <c r="BD2840" s="57">
        <v>42852</v>
      </c>
      <c r="BF2840" s="9"/>
      <c r="BH2840" s="9"/>
      <c r="BJ2840" s="9"/>
      <c r="BK2840" s="52" t="s">
        <v>6926</v>
      </c>
      <c r="BL2840" s="52">
        <v>41</v>
      </c>
      <c r="BM2840" s="52">
        <v>30</v>
      </c>
      <c r="BN2840" s="52">
        <v>47.31</v>
      </c>
      <c r="BO2840" s="52" t="s">
        <v>2756</v>
      </c>
      <c r="BP2840" s="52">
        <v>72</v>
      </c>
      <c r="BQ2840" s="52">
        <v>46</v>
      </c>
      <c r="BR2840" s="52">
        <v>55.48</v>
      </c>
      <c r="BS2840" s="52" t="s">
        <v>3282</v>
      </c>
      <c r="BT2840" s="52" t="s">
        <v>4411</v>
      </c>
      <c r="BU2840" s="9">
        <v>42852</v>
      </c>
      <c r="BV2840" s="52" t="s">
        <v>6927</v>
      </c>
      <c r="BW2840" s="52" t="s">
        <v>6928</v>
      </c>
      <c r="BY2840" s="52">
        <v>1</v>
      </c>
      <c r="CB2840" s="52">
        <v>1</v>
      </c>
    </row>
    <row r="2841" spans="1:84" s="52" customFormat="1" ht="15" customHeight="1">
      <c r="B2841" s="52" t="s">
        <v>15282</v>
      </c>
      <c r="C2841" s="43" t="s">
        <v>2755</v>
      </c>
      <c r="D2841" s="21" t="s">
        <v>100</v>
      </c>
      <c r="E2841" s="9">
        <v>42853</v>
      </c>
      <c r="F2841" s="44">
        <v>0.64374999999999993</v>
      </c>
      <c r="G2841" s="52">
        <v>4</v>
      </c>
      <c r="H2841" s="52">
        <v>2017</v>
      </c>
      <c r="I2841" s="52">
        <v>1</v>
      </c>
      <c r="K2841" s="52">
        <v>1</v>
      </c>
      <c r="M2841" s="52" t="s">
        <v>2075</v>
      </c>
      <c r="N2841" s="52" t="s">
        <v>2075</v>
      </c>
      <c r="O2841" s="52" t="s">
        <v>8607</v>
      </c>
      <c r="P2841" s="52">
        <v>39</v>
      </c>
      <c r="Q2841" s="52">
        <v>49</v>
      </c>
      <c r="R2841" s="52">
        <v>21.93</v>
      </c>
      <c r="S2841" s="52" t="s">
        <v>2756</v>
      </c>
      <c r="T2841" s="52">
        <v>73</v>
      </c>
      <c r="U2841" s="52">
        <v>15</v>
      </c>
      <c r="V2841" s="52">
        <v>19.57</v>
      </c>
      <c r="W2841" s="52" t="s">
        <v>3282</v>
      </c>
      <c r="X2841" s="52" t="s">
        <v>1153</v>
      </c>
      <c r="Y2841" s="52">
        <v>1.8</v>
      </c>
      <c r="Z2841" s="52">
        <v>350</v>
      </c>
      <c r="AA2841" s="52">
        <v>1</v>
      </c>
      <c r="AD2841" s="52">
        <v>1</v>
      </c>
      <c r="AK2841" s="52" t="s">
        <v>7048</v>
      </c>
      <c r="AM2841" s="52">
        <v>1</v>
      </c>
      <c r="AO2841" s="52">
        <v>1</v>
      </c>
      <c r="AQ2841" s="52" t="s">
        <v>7049</v>
      </c>
      <c r="AS2841" s="52">
        <v>1</v>
      </c>
      <c r="AV2841" s="52">
        <v>1</v>
      </c>
      <c r="BA2841" s="52">
        <v>1</v>
      </c>
      <c r="BD2841" s="57"/>
      <c r="BF2841" s="9"/>
      <c r="BH2841" s="9"/>
      <c r="BI2841" s="52">
        <v>1</v>
      </c>
      <c r="BJ2841" s="9">
        <v>42853</v>
      </c>
      <c r="BK2841" s="52" t="s">
        <v>7050</v>
      </c>
      <c r="BL2841" s="52">
        <v>39</v>
      </c>
      <c r="BM2841" s="52">
        <v>49</v>
      </c>
      <c r="BN2841" s="52">
        <v>21.93</v>
      </c>
      <c r="BO2841" s="52" t="s">
        <v>2756</v>
      </c>
      <c r="BP2841" s="52">
        <v>73</v>
      </c>
      <c r="BQ2841" s="52">
        <v>15</v>
      </c>
      <c r="BR2841" s="52">
        <v>19.57</v>
      </c>
      <c r="BS2841" s="52" t="s">
        <v>3282</v>
      </c>
      <c r="BT2841" s="52" t="s">
        <v>50</v>
      </c>
      <c r="BU2841" s="9">
        <v>42853</v>
      </c>
      <c r="BV2841" s="52" t="s">
        <v>7051</v>
      </c>
      <c r="BW2841" s="52" t="s">
        <v>3815</v>
      </c>
      <c r="CE2841" s="52">
        <v>1</v>
      </c>
    </row>
    <row r="2842" spans="1:84" s="52" customFormat="1" ht="15" customHeight="1">
      <c r="A2842" s="52">
        <v>52017074</v>
      </c>
      <c r="B2842" s="52" t="s">
        <v>3139</v>
      </c>
      <c r="C2842" s="43" t="s">
        <v>3140</v>
      </c>
      <c r="D2842" s="21" t="s">
        <v>3141</v>
      </c>
      <c r="E2842" s="9">
        <v>42858</v>
      </c>
      <c r="F2842" s="44">
        <v>0.60416666666666663</v>
      </c>
      <c r="G2842" s="52">
        <v>5</v>
      </c>
      <c r="H2842" s="52">
        <v>2017</v>
      </c>
      <c r="I2842" s="52">
        <v>1</v>
      </c>
      <c r="K2842" s="52">
        <v>1</v>
      </c>
      <c r="M2842" s="52" t="s">
        <v>6822</v>
      </c>
      <c r="N2842" s="52" t="s">
        <v>6822</v>
      </c>
      <c r="O2842" s="52" t="s">
        <v>1619</v>
      </c>
      <c r="P2842" s="52">
        <v>27.149474999999999</v>
      </c>
      <c r="Q2842" s="52">
        <v>0</v>
      </c>
      <c r="R2842" s="52">
        <v>0</v>
      </c>
      <c r="S2842" s="52" t="s">
        <v>2756</v>
      </c>
      <c r="T2842" s="52">
        <v>-109.437264</v>
      </c>
      <c r="U2842" s="52">
        <v>0</v>
      </c>
      <c r="V2842" s="52">
        <v>0</v>
      </c>
      <c r="W2842" s="52" t="s">
        <v>3282</v>
      </c>
      <c r="X2842" s="52" t="s">
        <v>1153</v>
      </c>
      <c r="Y2842" s="52">
        <v>0.9</v>
      </c>
      <c r="Z2842" s="52">
        <v>30</v>
      </c>
      <c r="AA2842" s="52">
        <v>1</v>
      </c>
      <c r="AD2842" s="52">
        <v>1</v>
      </c>
      <c r="AJ2842" s="52">
        <v>1</v>
      </c>
      <c r="AM2842" s="52">
        <v>1</v>
      </c>
      <c r="AO2842" s="52">
        <v>1</v>
      </c>
      <c r="AR2842" s="52">
        <v>1</v>
      </c>
      <c r="AU2842" s="52">
        <v>1</v>
      </c>
      <c r="BB2842" s="52">
        <v>1</v>
      </c>
      <c r="BD2842" s="57"/>
      <c r="BF2842" s="9"/>
      <c r="BH2842" s="9"/>
      <c r="BI2842" s="52">
        <v>1</v>
      </c>
      <c r="BJ2842" s="9">
        <v>42858</v>
      </c>
      <c r="BK2842" s="52" t="s">
        <v>6823</v>
      </c>
      <c r="BL2842" s="52">
        <v>-27.157163000000001</v>
      </c>
      <c r="BM2842" s="52">
        <v>0</v>
      </c>
      <c r="BN2842" s="52">
        <v>0</v>
      </c>
      <c r="BO2842" s="52" t="s">
        <v>2756</v>
      </c>
      <c r="BP2842" s="52">
        <v>-109.437264</v>
      </c>
      <c r="BQ2842" s="52">
        <v>0</v>
      </c>
      <c r="BR2842" s="52">
        <v>0</v>
      </c>
      <c r="BS2842" s="52" t="s">
        <v>3282</v>
      </c>
      <c r="BT2842" s="52" t="s">
        <v>50</v>
      </c>
      <c r="BU2842" s="9">
        <v>42858</v>
      </c>
      <c r="BV2842" s="52" t="s">
        <v>6824</v>
      </c>
      <c r="BW2842" s="52" t="s">
        <v>6825</v>
      </c>
      <c r="CC2842" s="52">
        <v>1</v>
      </c>
      <c r="CE2842" s="52">
        <v>1</v>
      </c>
    </row>
    <row r="2843" spans="1:84" s="52" customFormat="1" ht="15" customHeight="1">
      <c r="A2843" s="52">
        <v>786</v>
      </c>
      <c r="B2843" s="52" t="s">
        <v>3182</v>
      </c>
      <c r="C2843" s="43" t="s">
        <v>3228</v>
      </c>
      <c r="D2843" s="21" t="s">
        <v>318</v>
      </c>
      <c r="E2843" s="9">
        <v>42859</v>
      </c>
      <c r="F2843" s="44">
        <v>0.41666666666666669</v>
      </c>
      <c r="G2843" s="52">
        <v>5</v>
      </c>
      <c r="H2843" s="52">
        <v>2017</v>
      </c>
      <c r="I2843" s="52">
        <v>1</v>
      </c>
      <c r="J2843" s="52">
        <v>1</v>
      </c>
      <c r="M2843" s="52" t="s">
        <v>5554</v>
      </c>
      <c r="N2843" s="52" t="s">
        <v>4267</v>
      </c>
      <c r="O2843" s="52" t="s">
        <v>345</v>
      </c>
      <c r="P2843" s="52">
        <v>35</v>
      </c>
      <c r="Q2843" s="52">
        <v>50</v>
      </c>
      <c r="R2843" s="52">
        <v>43</v>
      </c>
      <c r="S2843" s="52" t="s">
        <v>2756</v>
      </c>
      <c r="T2843" s="52">
        <v>72</v>
      </c>
      <c r="U2843" s="52">
        <v>38</v>
      </c>
      <c r="V2843" s="52">
        <v>17</v>
      </c>
      <c r="W2843" s="52" t="s">
        <v>3282</v>
      </c>
      <c r="X2843" s="52" t="s">
        <v>1153</v>
      </c>
      <c r="Y2843" s="52">
        <v>0.6</v>
      </c>
      <c r="Z2843" s="52">
        <v>3</v>
      </c>
      <c r="AA2843" s="52">
        <v>1</v>
      </c>
      <c r="AD2843" s="52">
        <v>1</v>
      </c>
      <c r="AI2843" s="52">
        <v>1</v>
      </c>
      <c r="AK2843" s="52" t="s">
        <v>6876</v>
      </c>
      <c r="AM2843" s="52">
        <v>1</v>
      </c>
      <c r="AP2843" s="52">
        <v>1</v>
      </c>
      <c r="AS2843" s="52">
        <v>1</v>
      </c>
      <c r="AX2843" s="52">
        <v>1</v>
      </c>
      <c r="BD2843" s="57"/>
      <c r="BF2843" s="9"/>
      <c r="BG2843" s="52">
        <v>1</v>
      </c>
      <c r="BH2843" s="9">
        <v>42859</v>
      </c>
      <c r="BJ2843" s="9"/>
      <c r="BL2843" s="52">
        <v>35</v>
      </c>
      <c r="BM2843" s="52">
        <v>58</v>
      </c>
      <c r="BN2843" s="52">
        <v>41</v>
      </c>
      <c r="BO2843" s="52" t="s">
        <v>2756</v>
      </c>
      <c r="BP2843" s="52">
        <v>72</v>
      </c>
      <c r="BQ2843" s="52">
        <v>47</v>
      </c>
      <c r="BR2843" s="52">
        <v>5</v>
      </c>
      <c r="BS2843" s="52" t="s">
        <v>3282</v>
      </c>
      <c r="BT2843" s="52" t="s">
        <v>50</v>
      </c>
      <c r="BU2843" s="9"/>
      <c r="BV2843" s="52" t="s">
        <v>6877</v>
      </c>
      <c r="BW2843" s="52" t="s">
        <v>6878</v>
      </c>
    </row>
    <row r="2844" spans="1:84" s="52" customFormat="1" ht="15" customHeight="1">
      <c r="A2844" s="52" t="s">
        <v>6970</v>
      </c>
      <c r="B2844" s="52" t="s">
        <v>15282</v>
      </c>
      <c r="C2844" s="43" t="s">
        <v>6962</v>
      </c>
      <c r="D2844" s="21" t="s">
        <v>85</v>
      </c>
      <c r="E2844" s="9">
        <v>42860</v>
      </c>
      <c r="F2844" s="44">
        <v>0.4375</v>
      </c>
      <c r="G2844" s="52">
        <v>5</v>
      </c>
      <c r="H2844" s="52">
        <v>2017</v>
      </c>
      <c r="I2844" s="52">
        <v>1</v>
      </c>
      <c r="J2844" s="52">
        <v>1</v>
      </c>
      <c r="M2844" s="52" t="s">
        <v>5015</v>
      </c>
      <c r="N2844" s="52" t="s">
        <v>5015</v>
      </c>
      <c r="O2844" s="52" t="s">
        <v>8604</v>
      </c>
      <c r="P2844" s="52">
        <v>41</v>
      </c>
      <c r="Q2844" s="52">
        <v>51</v>
      </c>
      <c r="R2844" s="52">
        <v>0</v>
      </c>
      <c r="S2844" s="52" t="s">
        <v>2756</v>
      </c>
      <c r="T2844" s="52">
        <v>73</v>
      </c>
      <c r="U2844" s="52">
        <v>43</v>
      </c>
      <c r="V2844" s="52">
        <v>54</v>
      </c>
      <c r="W2844" s="52" t="s">
        <v>3282</v>
      </c>
      <c r="X2844" s="52" t="s">
        <v>1153</v>
      </c>
      <c r="Y2844" s="52">
        <v>0.6</v>
      </c>
      <c r="Z2844" s="52">
        <v>3</v>
      </c>
      <c r="AC2844" s="52">
        <v>1</v>
      </c>
      <c r="AF2844" s="52">
        <v>1</v>
      </c>
      <c r="AK2844" s="52" t="s">
        <v>6971</v>
      </c>
      <c r="AM2844" s="52">
        <v>1</v>
      </c>
      <c r="AP2844" s="52">
        <v>1</v>
      </c>
      <c r="AS2844" s="52">
        <v>1</v>
      </c>
      <c r="AV2844" s="52">
        <v>1</v>
      </c>
      <c r="AX2844" s="52">
        <v>1</v>
      </c>
      <c r="BA2844" s="52">
        <v>1</v>
      </c>
      <c r="BD2844" s="57"/>
      <c r="BF2844" s="9"/>
      <c r="BG2844" s="52">
        <v>1</v>
      </c>
      <c r="BH2844" s="9">
        <v>42860</v>
      </c>
      <c r="BJ2844" s="9"/>
      <c r="BL2844" s="52">
        <v>41</v>
      </c>
      <c r="BM2844" s="52">
        <v>50</v>
      </c>
      <c r="BN2844" s="52">
        <v>3</v>
      </c>
      <c r="BO2844" s="52" t="s">
        <v>2756</v>
      </c>
      <c r="BP2844" s="52">
        <v>73</v>
      </c>
      <c r="BQ2844" s="52">
        <v>42</v>
      </c>
      <c r="BR2844" s="52">
        <v>49</v>
      </c>
      <c r="BS2844" s="52" t="s">
        <v>3282</v>
      </c>
      <c r="BT2844" s="52" t="s">
        <v>50</v>
      </c>
      <c r="BU2844" s="9"/>
      <c r="BV2844" s="52" t="s">
        <v>6972</v>
      </c>
      <c r="BW2844" s="52" t="s">
        <v>6973</v>
      </c>
    </row>
    <row r="2845" spans="1:84" s="52" customFormat="1" ht="15" customHeight="1">
      <c r="A2845" s="52">
        <v>40344</v>
      </c>
      <c r="B2845" s="52" t="s">
        <v>3139</v>
      </c>
      <c r="C2845" s="43" t="s">
        <v>3198</v>
      </c>
      <c r="D2845" s="21" t="s">
        <v>356</v>
      </c>
      <c r="E2845" s="9">
        <v>42860</v>
      </c>
      <c r="F2845" s="44">
        <v>0.70833333333333337</v>
      </c>
      <c r="G2845" s="52">
        <v>5</v>
      </c>
      <c r="H2845" s="52">
        <v>2017</v>
      </c>
      <c r="I2845" s="52">
        <v>1</v>
      </c>
      <c r="K2845" s="52">
        <v>1</v>
      </c>
      <c r="M2845" s="52" t="s">
        <v>943</v>
      </c>
      <c r="N2845" s="52" t="s">
        <v>944</v>
      </c>
      <c r="O2845" s="52" t="s">
        <v>944</v>
      </c>
      <c r="P2845" s="52">
        <v>29</v>
      </c>
      <c r="Q2845" s="52">
        <v>56</v>
      </c>
      <c r="R2845" s="52">
        <v>48.8</v>
      </c>
      <c r="S2845" s="52" t="s">
        <v>2756</v>
      </c>
      <c r="T2845" s="52">
        <v>71</v>
      </c>
      <c r="U2845" s="52">
        <v>17</v>
      </c>
      <c r="V2845" s="52">
        <v>35.56</v>
      </c>
      <c r="W2845" s="52" t="s">
        <v>3282</v>
      </c>
      <c r="X2845" s="52" t="s">
        <v>1153</v>
      </c>
      <c r="Y2845" s="52">
        <v>0.8</v>
      </c>
      <c r="Z2845" s="52">
        <v>35</v>
      </c>
      <c r="AC2845" s="52">
        <v>1</v>
      </c>
      <c r="AD2845" s="52">
        <v>1</v>
      </c>
      <c r="AH2845" s="52">
        <v>1</v>
      </c>
      <c r="AM2845" s="52">
        <v>1</v>
      </c>
      <c r="AO2845" s="52">
        <v>1</v>
      </c>
      <c r="AS2845" s="52">
        <v>1</v>
      </c>
      <c r="AV2845" s="52">
        <v>1</v>
      </c>
      <c r="BD2845" s="57"/>
      <c r="BF2845" s="9"/>
      <c r="BH2845" s="9"/>
      <c r="BI2845" s="52">
        <v>1</v>
      </c>
      <c r="BJ2845" s="9">
        <v>42860</v>
      </c>
      <c r="BK2845" s="52" t="s">
        <v>2415</v>
      </c>
      <c r="BL2845" s="52">
        <v>29</v>
      </c>
      <c r="BM2845" s="52">
        <v>56</v>
      </c>
      <c r="BN2845" s="52">
        <v>48.8</v>
      </c>
      <c r="BO2845" s="52" t="s">
        <v>2756</v>
      </c>
      <c r="BP2845" s="52">
        <v>71</v>
      </c>
      <c r="BQ2845" s="52">
        <v>17</v>
      </c>
      <c r="BR2845" s="52">
        <v>35.56</v>
      </c>
      <c r="BS2845" s="52" t="s">
        <v>3282</v>
      </c>
      <c r="BT2845" s="52" t="s">
        <v>50</v>
      </c>
      <c r="BU2845" s="9">
        <v>42860</v>
      </c>
      <c r="BV2845" s="52" t="s">
        <v>6814</v>
      </c>
      <c r="BW2845" s="52" t="s">
        <v>4603</v>
      </c>
      <c r="CC2845" s="52">
        <v>1</v>
      </c>
      <c r="CE2845" s="52">
        <v>1</v>
      </c>
    </row>
    <row r="2846" spans="1:84" s="52" customFormat="1" ht="15" customHeight="1">
      <c r="A2846" s="52">
        <v>1</v>
      </c>
      <c r="B2846" s="52" t="s">
        <v>3139</v>
      </c>
      <c r="C2846" s="43" t="s">
        <v>3140</v>
      </c>
      <c r="D2846" s="21" t="s">
        <v>3141</v>
      </c>
      <c r="E2846" s="9">
        <v>42862</v>
      </c>
      <c r="F2846" s="44">
        <v>0.70833333333333337</v>
      </c>
      <c r="G2846" s="52">
        <v>5</v>
      </c>
      <c r="H2846" s="52">
        <v>2017</v>
      </c>
      <c r="I2846" s="52">
        <v>1</v>
      </c>
      <c r="K2846" s="52">
        <v>1</v>
      </c>
      <c r="M2846" s="52" t="s">
        <v>2263</v>
      </c>
      <c r="N2846" s="52" t="s">
        <v>1857</v>
      </c>
      <c r="O2846" s="52" t="s">
        <v>8608</v>
      </c>
      <c r="P2846" s="52">
        <v>18</v>
      </c>
      <c r="Q2846" s="52">
        <v>29</v>
      </c>
      <c r="R2846" s="52">
        <v>16.079999999999998</v>
      </c>
      <c r="S2846" s="52" t="s">
        <v>2756</v>
      </c>
      <c r="T2846" s="52">
        <v>70</v>
      </c>
      <c r="U2846" s="52">
        <v>19</v>
      </c>
      <c r="V2846" s="52">
        <v>35.24</v>
      </c>
      <c r="W2846" s="52" t="s">
        <v>3282</v>
      </c>
      <c r="X2846" s="52" t="s">
        <v>1153</v>
      </c>
      <c r="Y2846" s="52">
        <v>0.8</v>
      </c>
      <c r="Z2846" s="52">
        <v>12</v>
      </c>
      <c r="AC2846" s="52">
        <v>1</v>
      </c>
      <c r="AF2846" s="52">
        <v>1</v>
      </c>
      <c r="AH2846" s="52">
        <v>1</v>
      </c>
      <c r="AL2846" s="52">
        <v>1</v>
      </c>
      <c r="AN2846" s="52" t="s">
        <v>7063</v>
      </c>
      <c r="AO2846" s="52">
        <v>1</v>
      </c>
      <c r="AQ2846" s="52" t="s">
        <v>7064</v>
      </c>
      <c r="AS2846" s="52">
        <v>1</v>
      </c>
      <c r="AT2846" s="52" t="s">
        <v>7063</v>
      </c>
      <c r="AW2846" s="52" t="s">
        <v>7065</v>
      </c>
      <c r="BD2846" s="57"/>
      <c r="BE2846" s="52">
        <v>1</v>
      </c>
      <c r="BF2846" s="9">
        <v>42862</v>
      </c>
      <c r="BH2846" s="9"/>
      <c r="BJ2846" s="9"/>
      <c r="BK2846" s="52" t="s">
        <v>1899</v>
      </c>
      <c r="BL2846" s="52">
        <v>18</v>
      </c>
      <c r="BM2846" s="52">
        <v>27</v>
      </c>
      <c r="BN2846" s="52">
        <v>56.63</v>
      </c>
      <c r="BO2846" s="52" t="s">
        <v>2756</v>
      </c>
      <c r="BP2846" s="52">
        <v>70</v>
      </c>
      <c r="BQ2846" s="52">
        <v>14</v>
      </c>
      <c r="BR2846" s="52">
        <v>43.54</v>
      </c>
      <c r="BS2846" s="52" t="s">
        <v>3282</v>
      </c>
      <c r="BT2846" s="52" t="s">
        <v>50</v>
      </c>
      <c r="BU2846" s="9">
        <v>42862</v>
      </c>
      <c r="BV2846" s="52" t="s">
        <v>7540</v>
      </c>
    </row>
    <row r="2847" spans="1:84" s="52" customFormat="1" ht="15" customHeight="1">
      <c r="A2847" s="52" t="s">
        <v>6961</v>
      </c>
      <c r="B2847" s="52" t="s">
        <v>15282</v>
      </c>
      <c r="C2847" s="43" t="s">
        <v>6962</v>
      </c>
      <c r="D2847" s="21" t="s">
        <v>85</v>
      </c>
      <c r="E2847" s="9">
        <v>42863</v>
      </c>
      <c r="F2847" s="44">
        <v>0.58333333333333337</v>
      </c>
      <c r="G2847" s="52">
        <v>5</v>
      </c>
      <c r="H2847" s="52">
        <v>2017</v>
      </c>
      <c r="I2847" s="52">
        <v>1</v>
      </c>
      <c r="J2847" s="52">
        <v>1</v>
      </c>
      <c r="M2847" s="52" t="s">
        <v>1796</v>
      </c>
      <c r="N2847" s="52" t="s">
        <v>2173</v>
      </c>
      <c r="O2847" s="52" t="s">
        <v>8604</v>
      </c>
      <c r="P2847" s="52">
        <v>41</v>
      </c>
      <c r="Q2847" s="52">
        <v>33</v>
      </c>
      <c r="R2847" s="52">
        <v>38.74</v>
      </c>
      <c r="S2847" s="52" t="s">
        <v>2756</v>
      </c>
      <c r="T2847" s="52">
        <v>73</v>
      </c>
      <c r="U2847" s="52">
        <v>49</v>
      </c>
      <c r="V2847" s="52">
        <v>2.46</v>
      </c>
      <c r="W2847" s="52" t="s">
        <v>3282</v>
      </c>
      <c r="X2847" s="52" t="s">
        <v>1153</v>
      </c>
      <c r="Y2847" s="52">
        <v>2</v>
      </c>
      <c r="Z2847" s="52">
        <v>50</v>
      </c>
      <c r="AB2847" s="52">
        <v>1</v>
      </c>
      <c r="AD2847" s="52">
        <v>1</v>
      </c>
      <c r="AJ2847" s="52">
        <v>1</v>
      </c>
      <c r="AY2847" s="52">
        <v>1</v>
      </c>
      <c r="BB2847" s="52">
        <v>1</v>
      </c>
      <c r="BC2847" s="52">
        <v>1</v>
      </c>
      <c r="BD2847" s="57">
        <v>42863</v>
      </c>
      <c r="BF2847" s="9"/>
      <c r="BH2847" s="9"/>
      <c r="BJ2847" s="9"/>
      <c r="BK2847" s="52" t="s">
        <v>6964</v>
      </c>
      <c r="BL2847" s="52">
        <v>41</v>
      </c>
      <c r="BM2847" s="52">
        <v>30</v>
      </c>
      <c r="BN2847" s="52">
        <v>47.31</v>
      </c>
      <c r="BO2847" s="52" t="s">
        <v>2756</v>
      </c>
      <c r="BP2847" s="52">
        <v>72</v>
      </c>
      <c r="BQ2847" s="52">
        <v>46</v>
      </c>
      <c r="BR2847" s="52">
        <v>55.48</v>
      </c>
      <c r="BS2847" s="52" t="s">
        <v>3282</v>
      </c>
      <c r="BT2847" s="52" t="s">
        <v>50</v>
      </c>
      <c r="BU2847" s="9">
        <v>42863</v>
      </c>
      <c r="BV2847" s="52" t="s">
        <v>6965</v>
      </c>
      <c r="BW2847" s="52" t="s">
        <v>6966</v>
      </c>
      <c r="BY2847" s="52">
        <v>1</v>
      </c>
      <c r="CB2847" s="52">
        <v>1</v>
      </c>
    </row>
    <row r="2848" spans="1:84" s="52" customFormat="1" ht="15" customHeight="1">
      <c r="A2848" s="52">
        <v>20174246</v>
      </c>
      <c r="B2848" s="52" t="s">
        <v>15282</v>
      </c>
      <c r="C2848" s="43" t="s">
        <v>2755</v>
      </c>
      <c r="D2848" s="21" t="s">
        <v>100</v>
      </c>
      <c r="E2848" s="9">
        <v>42865</v>
      </c>
      <c r="F2848" s="44">
        <v>0.54166666666666663</v>
      </c>
      <c r="G2848" s="52">
        <v>5</v>
      </c>
      <c r="H2848" s="52">
        <v>2017</v>
      </c>
      <c r="I2848" s="52">
        <v>1</v>
      </c>
      <c r="K2848" s="52">
        <v>1</v>
      </c>
      <c r="M2848" s="52" t="s">
        <v>1752</v>
      </c>
      <c r="N2848" s="52" t="s">
        <v>182</v>
      </c>
      <c r="O2848" s="52" t="s">
        <v>15403</v>
      </c>
      <c r="P2848" s="52">
        <v>36</v>
      </c>
      <c r="Q2848" s="52">
        <v>45</v>
      </c>
      <c r="R2848" s="52">
        <v>42.12</v>
      </c>
      <c r="S2848" s="52" t="s">
        <v>2756</v>
      </c>
      <c r="T2848" s="52">
        <v>73</v>
      </c>
      <c r="U2848" s="52">
        <v>10</v>
      </c>
      <c r="V2848" s="52">
        <v>26.6</v>
      </c>
      <c r="W2848" s="52" t="s">
        <v>3282</v>
      </c>
      <c r="X2848" s="52" t="s">
        <v>1153</v>
      </c>
      <c r="Y2848" s="52">
        <v>3</v>
      </c>
      <c r="Z2848" s="52">
        <v>200</v>
      </c>
      <c r="AC2848" s="52">
        <v>1</v>
      </c>
      <c r="AD2848" s="52">
        <v>1</v>
      </c>
      <c r="AJ2848" s="52">
        <v>1</v>
      </c>
      <c r="AM2848" s="52">
        <v>1</v>
      </c>
      <c r="AP2848" s="52">
        <v>1</v>
      </c>
      <c r="AS2848" s="52">
        <v>1</v>
      </c>
      <c r="AV2848" s="52">
        <v>1</v>
      </c>
      <c r="BA2848" s="52">
        <v>1</v>
      </c>
      <c r="BD2848" s="57">
        <v>42865</v>
      </c>
      <c r="BF2848" s="9"/>
      <c r="BH2848" s="9"/>
      <c r="BI2848" s="52" t="s">
        <v>6888</v>
      </c>
      <c r="BJ2848" s="57">
        <v>42865</v>
      </c>
      <c r="BK2848" s="52" t="s">
        <v>6888</v>
      </c>
      <c r="BU2848" s="9">
        <v>42865</v>
      </c>
      <c r="BV2848" s="52" t="s">
        <v>6888</v>
      </c>
      <c r="BW2848" s="52" t="s">
        <v>6388</v>
      </c>
    </row>
    <row r="2849" spans="1:83" s="52" customFormat="1" ht="15" customHeight="1">
      <c r="A2849" s="52">
        <v>52017075</v>
      </c>
      <c r="B2849" s="52" t="s">
        <v>3182</v>
      </c>
      <c r="C2849" s="43" t="s">
        <v>4530</v>
      </c>
      <c r="D2849" s="21" t="s">
        <v>238</v>
      </c>
      <c r="E2849" s="9">
        <v>42865</v>
      </c>
      <c r="F2849" s="44">
        <v>0.63541666666666663</v>
      </c>
      <c r="G2849" s="52">
        <v>5</v>
      </c>
      <c r="H2849" s="52">
        <v>2017</v>
      </c>
      <c r="I2849" s="52">
        <v>1</v>
      </c>
      <c r="J2849" s="52">
        <v>1</v>
      </c>
      <c r="M2849" s="52" t="s">
        <v>6826</v>
      </c>
      <c r="N2849" s="52" t="s">
        <v>252</v>
      </c>
      <c r="O2849" s="52" t="s">
        <v>1619</v>
      </c>
      <c r="P2849" s="52">
        <v>32</v>
      </c>
      <c r="Q2849" s="52">
        <v>46</v>
      </c>
      <c r="R2849" s="52" t="s">
        <v>6827</v>
      </c>
      <c r="S2849" s="52" t="s">
        <v>2756</v>
      </c>
      <c r="T2849" s="52">
        <v>71</v>
      </c>
      <c r="U2849" s="52">
        <v>31</v>
      </c>
      <c r="V2849" s="52" t="s">
        <v>6828</v>
      </c>
      <c r="W2849" s="52" t="s">
        <v>3282</v>
      </c>
      <c r="X2849" s="52" t="s">
        <v>1153</v>
      </c>
      <c r="Y2849" s="52">
        <v>0.25</v>
      </c>
      <c r="Z2849" s="52">
        <v>1.8</v>
      </c>
      <c r="AC2849" s="52">
        <v>1</v>
      </c>
      <c r="AF2849" s="52">
        <v>1</v>
      </c>
      <c r="AH2849" s="52">
        <v>1</v>
      </c>
      <c r="AM2849" s="52">
        <v>1</v>
      </c>
      <c r="AP2849" s="52">
        <v>1</v>
      </c>
      <c r="AS2849" s="52">
        <v>1</v>
      </c>
      <c r="AV2849" s="52">
        <v>1</v>
      </c>
      <c r="AX2849" s="52">
        <v>1</v>
      </c>
      <c r="BA2849" s="52">
        <v>1</v>
      </c>
      <c r="BD2849" s="57"/>
      <c r="BF2849" s="9"/>
      <c r="BH2849" s="9"/>
      <c r="BI2849" s="52">
        <v>1</v>
      </c>
      <c r="BJ2849" s="9">
        <v>42865</v>
      </c>
      <c r="BK2849" s="52" t="s">
        <v>4658</v>
      </c>
      <c r="BL2849" s="52">
        <v>33</v>
      </c>
      <c r="BM2849" s="52">
        <v>2</v>
      </c>
      <c r="BN2849" s="52" t="s">
        <v>6286</v>
      </c>
      <c r="BO2849" s="52" t="s">
        <v>2756</v>
      </c>
      <c r="BP2849" s="52">
        <v>71</v>
      </c>
      <c r="BQ2849" s="52">
        <v>53</v>
      </c>
      <c r="BR2849" s="52" t="s">
        <v>4695</v>
      </c>
      <c r="BS2849" s="52" t="s">
        <v>3282</v>
      </c>
      <c r="BT2849" s="52" t="s">
        <v>50</v>
      </c>
      <c r="BU2849" s="9">
        <v>42865</v>
      </c>
      <c r="BV2849" s="52" t="s">
        <v>6829</v>
      </c>
      <c r="BW2849" s="52" t="s">
        <v>4160</v>
      </c>
      <c r="BZ2849" s="52">
        <v>1</v>
      </c>
    </row>
    <row r="2850" spans="1:83" s="52" customFormat="1" ht="15" customHeight="1">
      <c r="A2850" s="52">
        <v>20174447</v>
      </c>
      <c r="B2850" s="52" t="s">
        <v>15282</v>
      </c>
      <c r="C2850" s="43" t="s">
        <v>2755</v>
      </c>
      <c r="D2850" s="21" t="s">
        <v>100</v>
      </c>
      <c r="E2850" s="9">
        <v>42866</v>
      </c>
      <c r="F2850" s="44">
        <v>0.375</v>
      </c>
      <c r="G2850" s="52">
        <v>5</v>
      </c>
      <c r="H2850" s="52">
        <v>2017</v>
      </c>
      <c r="I2850" s="52">
        <v>3</v>
      </c>
      <c r="K2850" s="52">
        <v>3</v>
      </c>
      <c r="M2850" s="52" t="s">
        <v>2968</v>
      </c>
      <c r="N2850" s="52" t="s">
        <v>695</v>
      </c>
      <c r="O2850" s="52" t="s">
        <v>15403</v>
      </c>
      <c r="P2850" s="52">
        <v>37</v>
      </c>
      <c r="Q2850" s="52">
        <v>11</v>
      </c>
      <c r="R2850" s="52">
        <v>32</v>
      </c>
      <c r="S2850" s="52" t="s">
        <v>2756</v>
      </c>
      <c r="T2850" s="52">
        <v>73</v>
      </c>
      <c r="U2850" s="52">
        <v>33</v>
      </c>
      <c r="V2850" s="52">
        <v>59</v>
      </c>
      <c r="W2850" s="52" t="s">
        <v>3282</v>
      </c>
      <c r="X2850" s="52" t="s">
        <v>1153</v>
      </c>
      <c r="AC2850" s="52">
        <v>3</v>
      </c>
      <c r="AH2850" s="52">
        <v>1</v>
      </c>
      <c r="BD2850" s="57"/>
      <c r="BF2850" s="9"/>
      <c r="BH2850" s="9"/>
      <c r="BI2850" s="52" t="s">
        <v>6889</v>
      </c>
      <c r="BJ2850" s="57">
        <v>42866</v>
      </c>
      <c r="BK2850" s="52" t="s">
        <v>6890</v>
      </c>
      <c r="BL2850" s="52">
        <v>37</v>
      </c>
      <c r="BM2850" s="52">
        <v>11</v>
      </c>
      <c r="BN2850" s="52">
        <v>52</v>
      </c>
      <c r="BO2850" s="52" t="s">
        <v>2756</v>
      </c>
      <c r="BP2850" s="52">
        <v>73</v>
      </c>
      <c r="BQ2850" s="52">
        <v>33</v>
      </c>
      <c r="BR2850" s="52">
        <v>59</v>
      </c>
      <c r="BS2850" s="52" t="s">
        <v>3282</v>
      </c>
      <c r="BT2850" s="52" t="s">
        <v>50</v>
      </c>
      <c r="BU2850" s="9">
        <v>43231</v>
      </c>
      <c r="BV2850" s="52" t="s">
        <v>6890</v>
      </c>
      <c r="BW2850" s="52" t="s">
        <v>6414</v>
      </c>
    </row>
    <row r="2851" spans="1:83" s="52" customFormat="1" ht="15" customHeight="1">
      <c r="A2851" s="52">
        <v>52017076</v>
      </c>
      <c r="B2851" s="52" t="s">
        <v>4554</v>
      </c>
      <c r="C2851" s="43" t="s">
        <v>5700</v>
      </c>
      <c r="D2851" s="21" t="s">
        <v>3085</v>
      </c>
      <c r="E2851" s="9">
        <v>42868</v>
      </c>
      <c r="F2851" s="44">
        <v>0.41666666666666669</v>
      </c>
      <c r="G2851" s="52">
        <v>5</v>
      </c>
      <c r="H2851" s="52">
        <v>2017</v>
      </c>
      <c r="I2851" s="52">
        <v>1</v>
      </c>
      <c r="K2851" s="52">
        <v>1</v>
      </c>
      <c r="M2851" s="52" t="s">
        <v>6288</v>
      </c>
      <c r="N2851" s="52" t="s">
        <v>2822</v>
      </c>
      <c r="O2851" s="52" t="s">
        <v>1619</v>
      </c>
      <c r="P2851" s="52">
        <v>33</v>
      </c>
      <c r="Q2851" s="52">
        <v>29</v>
      </c>
      <c r="R2851" s="52">
        <v>42.25</v>
      </c>
      <c r="S2851" s="52" t="s">
        <v>2756</v>
      </c>
      <c r="T2851" s="52">
        <v>71</v>
      </c>
      <c r="U2851" s="52">
        <v>38</v>
      </c>
      <c r="V2851" s="52">
        <v>15.47</v>
      </c>
      <c r="W2851" s="52" t="s">
        <v>3282</v>
      </c>
      <c r="X2851" s="52" t="s">
        <v>1153</v>
      </c>
      <c r="Y2851" s="52">
        <v>1.5</v>
      </c>
      <c r="Z2851" s="52">
        <v>100</v>
      </c>
      <c r="AA2851" s="52">
        <v>1</v>
      </c>
      <c r="AE2851" s="52">
        <v>1</v>
      </c>
      <c r="AH2851" s="52">
        <v>1</v>
      </c>
      <c r="AL2851" s="52">
        <v>1</v>
      </c>
      <c r="AN2851" s="52" t="s">
        <v>6830</v>
      </c>
      <c r="AO2851" s="52">
        <v>1</v>
      </c>
      <c r="AQ2851" s="52" t="s">
        <v>6830</v>
      </c>
      <c r="BD2851" s="57"/>
      <c r="BF2851" s="9"/>
      <c r="BH2851" s="9"/>
      <c r="BJ2851" s="9"/>
      <c r="BK2851" s="52" t="s">
        <v>5522</v>
      </c>
      <c r="BU2851" s="9">
        <v>42868</v>
      </c>
      <c r="BV2851" s="52" t="s">
        <v>6831</v>
      </c>
      <c r="BW2851" s="52" t="s">
        <v>6832</v>
      </c>
      <c r="CC2851" s="52">
        <v>1</v>
      </c>
      <c r="CE2851" s="52">
        <v>1</v>
      </c>
    </row>
    <row r="2852" spans="1:83" s="52" customFormat="1" ht="15" customHeight="1">
      <c r="A2852" s="52">
        <v>120178</v>
      </c>
      <c r="B2852" s="52" t="s">
        <v>15282</v>
      </c>
      <c r="C2852" s="43" t="s">
        <v>2755</v>
      </c>
      <c r="D2852" s="21" t="s">
        <v>100</v>
      </c>
      <c r="E2852" s="9">
        <v>42870</v>
      </c>
      <c r="F2852" s="44">
        <v>0.625</v>
      </c>
      <c r="G2852" s="52">
        <v>5</v>
      </c>
      <c r="H2852" s="52">
        <v>2017</v>
      </c>
      <c r="I2852" s="52">
        <v>1</v>
      </c>
      <c r="K2852" s="52">
        <v>1</v>
      </c>
      <c r="M2852" s="52" t="s">
        <v>7028</v>
      </c>
      <c r="N2852" s="52" t="s">
        <v>1824</v>
      </c>
      <c r="O2852" s="52" t="s">
        <v>8606</v>
      </c>
      <c r="P2852" s="52">
        <v>52</v>
      </c>
      <c r="Q2852" s="52">
        <v>12</v>
      </c>
      <c r="R2852" s="52">
        <v>32.58</v>
      </c>
      <c r="S2852" s="52" t="s">
        <v>2756</v>
      </c>
      <c r="T2852" s="52">
        <v>72</v>
      </c>
      <c r="U2852" s="52">
        <v>28</v>
      </c>
      <c r="V2852" s="52">
        <v>54.69</v>
      </c>
      <c r="W2852" s="52" t="s">
        <v>3282</v>
      </c>
      <c r="X2852" s="52" t="s">
        <v>1153</v>
      </c>
      <c r="Y2852" s="52">
        <v>1.72</v>
      </c>
      <c r="Z2852" s="52">
        <v>110</v>
      </c>
      <c r="AB2852" s="52">
        <v>1</v>
      </c>
      <c r="AD2852" s="52">
        <v>1</v>
      </c>
      <c r="AH2852" s="52">
        <v>1</v>
      </c>
      <c r="AM2852" s="52">
        <v>1</v>
      </c>
      <c r="AP2852" s="52">
        <v>1</v>
      </c>
      <c r="AS2852" s="52">
        <v>1</v>
      </c>
      <c r="AV2852" s="52">
        <v>1</v>
      </c>
      <c r="BA2852" s="52">
        <v>1</v>
      </c>
      <c r="BD2852" s="57"/>
      <c r="BE2852" s="52">
        <v>1</v>
      </c>
      <c r="BF2852" s="9">
        <v>42871</v>
      </c>
      <c r="BH2852" s="9"/>
      <c r="BJ2852" s="9"/>
      <c r="BL2852" s="52">
        <v>53</v>
      </c>
      <c r="BM2852" s="52">
        <v>8</v>
      </c>
      <c r="BN2852" s="52">
        <v>21.11</v>
      </c>
      <c r="BO2852" s="52" t="s">
        <v>2756</v>
      </c>
      <c r="BP2852" s="52">
        <v>70</v>
      </c>
      <c r="BQ2852" s="52">
        <v>52</v>
      </c>
      <c r="BR2852" s="52">
        <v>9.66</v>
      </c>
      <c r="BS2852" s="52" t="s">
        <v>3282</v>
      </c>
      <c r="BT2852" s="52" t="s">
        <v>50</v>
      </c>
      <c r="BU2852" s="9"/>
      <c r="BV2852" s="52" t="s">
        <v>7029</v>
      </c>
      <c r="BW2852" s="52" t="s">
        <v>6701</v>
      </c>
      <c r="CB2852" s="52">
        <v>1</v>
      </c>
      <c r="CE2852" s="52">
        <v>1</v>
      </c>
    </row>
    <row r="2853" spans="1:83" s="52" customFormat="1" ht="15" customHeight="1">
      <c r="A2853" s="52">
        <v>20174248</v>
      </c>
      <c r="B2853" s="52" t="s">
        <v>15282</v>
      </c>
      <c r="C2853" s="43" t="s">
        <v>2755</v>
      </c>
      <c r="D2853" s="21" t="s">
        <v>100</v>
      </c>
      <c r="E2853" s="9">
        <v>42870</v>
      </c>
      <c r="F2853" s="44">
        <v>0.6791666666666667</v>
      </c>
      <c r="G2853" s="52">
        <v>5</v>
      </c>
      <c r="H2853" s="52">
        <v>2017</v>
      </c>
      <c r="I2853" s="52">
        <v>1</v>
      </c>
      <c r="K2853" s="52">
        <v>1</v>
      </c>
      <c r="M2853" s="52" t="s">
        <v>6891</v>
      </c>
      <c r="N2853" s="52" t="s">
        <v>169</v>
      </c>
      <c r="O2853" s="52" t="s">
        <v>15403</v>
      </c>
      <c r="P2853" s="52">
        <v>36</v>
      </c>
      <c r="Q2853" s="52">
        <v>43</v>
      </c>
      <c r="R2853" s="52">
        <v>5.81</v>
      </c>
      <c r="S2853" s="52" t="s">
        <v>2756</v>
      </c>
      <c r="T2853" s="52">
        <v>73</v>
      </c>
      <c r="U2853" s="52">
        <v>6</v>
      </c>
      <c r="V2853" s="52">
        <v>29.45</v>
      </c>
      <c r="W2853" s="52" t="s">
        <v>3282</v>
      </c>
      <c r="X2853" s="52" t="s">
        <v>1153</v>
      </c>
      <c r="Y2853" s="52">
        <v>2</v>
      </c>
      <c r="Z2853" s="52">
        <v>250</v>
      </c>
      <c r="AA2853" s="52">
        <v>1</v>
      </c>
      <c r="AD2853" s="52">
        <v>1</v>
      </c>
      <c r="AH2853" s="52">
        <v>1</v>
      </c>
      <c r="AL2853" s="52">
        <v>1</v>
      </c>
      <c r="AN2853" s="52" t="s">
        <v>6892</v>
      </c>
      <c r="AO2853" s="52">
        <v>1</v>
      </c>
      <c r="AQ2853" s="52" t="s">
        <v>6892</v>
      </c>
      <c r="AS2853" s="52">
        <v>1</v>
      </c>
      <c r="AV2853" s="52">
        <v>1</v>
      </c>
      <c r="BA2853" s="52">
        <v>1</v>
      </c>
      <c r="BD2853" s="57"/>
      <c r="BF2853" s="9"/>
      <c r="BH2853" s="9"/>
      <c r="BI2853" s="52" t="s">
        <v>6893</v>
      </c>
      <c r="BJ2853" s="57">
        <v>42870</v>
      </c>
      <c r="BK2853" s="52" t="s">
        <v>6893</v>
      </c>
      <c r="BU2853" s="9">
        <v>42871</v>
      </c>
      <c r="BV2853" s="52" t="s">
        <v>6893</v>
      </c>
      <c r="BW2853" s="52" t="s">
        <v>5628</v>
      </c>
    </row>
    <row r="2854" spans="1:83" s="52" customFormat="1" ht="15" customHeight="1">
      <c r="A2854" s="52">
        <v>52017077</v>
      </c>
      <c r="B2854" s="52" t="s">
        <v>15282</v>
      </c>
      <c r="C2854" s="43" t="s">
        <v>2755</v>
      </c>
      <c r="D2854" s="21" t="s">
        <v>100</v>
      </c>
      <c r="E2854" s="9">
        <v>42872</v>
      </c>
      <c r="F2854" s="44">
        <v>0.66666666666666663</v>
      </c>
      <c r="G2854" s="52">
        <v>5</v>
      </c>
      <c r="H2854" s="52">
        <v>2017</v>
      </c>
      <c r="I2854" s="52">
        <v>1</v>
      </c>
      <c r="K2854" s="52">
        <v>1</v>
      </c>
      <c r="M2854" s="52" t="s">
        <v>2734</v>
      </c>
      <c r="N2854" s="52" t="s">
        <v>1619</v>
      </c>
      <c r="O2854" s="52" t="s">
        <v>1619</v>
      </c>
      <c r="P2854" s="52">
        <v>33</v>
      </c>
      <c r="Q2854" s="52">
        <v>1</v>
      </c>
      <c r="R2854" s="52">
        <v>17.64</v>
      </c>
      <c r="S2854" s="52" t="s">
        <v>2756</v>
      </c>
      <c r="T2854" s="52">
        <v>71</v>
      </c>
      <c r="U2854" s="52">
        <v>38</v>
      </c>
      <c r="V2854" s="52">
        <v>38.9</v>
      </c>
      <c r="W2854" s="52" t="s">
        <v>3282</v>
      </c>
      <c r="X2854" s="52" t="s">
        <v>1153</v>
      </c>
      <c r="Y2854" s="52">
        <v>0.9</v>
      </c>
      <c r="Z2854" s="52">
        <v>80</v>
      </c>
      <c r="AC2854" s="52">
        <v>1</v>
      </c>
      <c r="AF2854" s="52">
        <v>1</v>
      </c>
      <c r="AJ2854" s="52">
        <v>1</v>
      </c>
      <c r="AM2854" s="52">
        <v>1</v>
      </c>
      <c r="AP2854" s="52">
        <v>1</v>
      </c>
      <c r="AS2854" s="52">
        <v>1</v>
      </c>
      <c r="AV2854" s="52">
        <v>1</v>
      </c>
      <c r="BA2854" s="52">
        <v>1</v>
      </c>
      <c r="BD2854" s="57"/>
      <c r="BF2854" s="9"/>
      <c r="BH2854" s="9"/>
      <c r="BI2854" s="52">
        <v>1</v>
      </c>
      <c r="BJ2854" s="9"/>
      <c r="BK2854" s="52" t="s">
        <v>5897</v>
      </c>
      <c r="BU2854" s="9">
        <v>42872</v>
      </c>
      <c r="BV2854" s="52" t="s">
        <v>6833</v>
      </c>
      <c r="BW2854" s="52" t="s">
        <v>6279</v>
      </c>
      <c r="CC2854" s="52">
        <v>1</v>
      </c>
      <c r="CE2854" s="52">
        <v>1</v>
      </c>
    </row>
    <row r="2855" spans="1:83" s="52" customFormat="1" ht="15" customHeight="1">
      <c r="A2855" s="52" t="s">
        <v>6906</v>
      </c>
      <c r="B2855" s="52" t="s">
        <v>15282</v>
      </c>
      <c r="C2855" s="43" t="s">
        <v>2755</v>
      </c>
      <c r="D2855" s="21" t="s">
        <v>100</v>
      </c>
      <c r="E2855" s="9">
        <v>42874</v>
      </c>
      <c r="F2855" s="44">
        <v>0.625</v>
      </c>
      <c r="G2855" s="52">
        <v>5</v>
      </c>
      <c r="H2855" s="52">
        <v>2017</v>
      </c>
      <c r="I2855" s="52">
        <v>1</v>
      </c>
      <c r="J2855" s="52">
        <v>1</v>
      </c>
      <c r="M2855" s="52" t="s">
        <v>4322</v>
      </c>
      <c r="N2855" s="52" t="s">
        <v>1807</v>
      </c>
      <c r="O2855" s="52" t="s">
        <v>8603</v>
      </c>
      <c r="P2855" s="52">
        <v>38</v>
      </c>
      <c r="Q2855" s="52">
        <v>51</v>
      </c>
      <c r="R2855" s="52">
        <v>20.87</v>
      </c>
      <c r="S2855" s="52" t="s">
        <v>2756</v>
      </c>
      <c r="T2855" s="52">
        <v>73</v>
      </c>
      <c r="U2855" s="52">
        <v>23</v>
      </c>
      <c r="V2855" s="52">
        <v>0.95</v>
      </c>
      <c r="W2855" s="52" t="s">
        <v>3282</v>
      </c>
      <c r="X2855" s="52" t="s">
        <v>1153</v>
      </c>
      <c r="Y2855" s="52">
        <v>0.4</v>
      </c>
      <c r="Z2855" s="52">
        <v>2.5</v>
      </c>
      <c r="AA2855" s="52">
        <v>1</v>
      </c>
      <c r="AG2855" s="52">
        <v>1</v>
      </c>
      <c r="AJ2855" s="52">
        <v>1</v>
      </c>
      <c r="AM2855" s="52">
        <v>1</v>
      </c>
      <c r="AP2855" s="52">
        <v>1</v>
      </c>
      <c r="AS2855" s="52">
        <v>1</v>
      </c>
      <c r="AV2855" s="52">
        <v>1</v>
      </c>
      <c r="AY2855" s="52">
        <v>1</v>
      </c>
      <c r="BB2855" s="52">
        <v>1</v>
      </c>
      <c r="BD2855" s="57">
        <v>42874</v>
      </c>
      <c r="BF2855" s="9"/>
      <c r="BH2855" s="9"/>
      <c r="BI2855" s="52">
        <v>1</v>
      </c>
      <c r="BJ2855" s="9">
        <v>42874</v>
      </c>
      <c r="BK2855" s="52" t="s">
        <v>6907</v>
      </c>
      <c r="BL2855" s="52">
        <v>38</v>
      </c>
      <c r="BM2855" s="52">
        <v>49.37</v>
      </c>
      <c r="BN2855" s="52">
        <v>43</v>
      </c>
      <c r="BO2855" s="52" t="s">
        <v>2756</v>
      </c>
      <c r="BP2855" s="52">
        <v>72</v>
      </c>
      <c r="BQ2855" s="52">
        <v>37.56</v>
      </c>
      <c r="BR2855" s="52">
        <v>68</v>
      </c>
      <c r="BS2855" s="52" t="s">
        <v>3282</v>
      </c>
      <c r="BT2855" s="52" t="s">
        <v>50</v>
      </c>
      <c r="BU2855" s="9">
        <v>42874</v>
      </c>
      <c r="BV2855" s="52" t="s">
        <v>6908</v>
      </c>
      <c r="BW2855" s="52" t="s">
        <v>6909</v>
      </c>
      <c r="BY2855" s="52">
        <v>1</v>
      </c>
    </row>
    <row r="2856" spans="1:83" s="52" customFormat="1" ht="15" customHeight="1">
      <c r="A2856" s="52" t="s">
        <v>6949</v>
      </c>
      <c r="B2856" s="52" t="s">
        <v>15282</v>
      </c>
      <c r="C2856" s="43" t="s">
        <v>6950</v>
      </c>
      <c r="D2856" s="21" t="s">
        <v>420</v>
      </c>
      <c r="E2856" s="9">
        <v>42877</v>
      </c>
      <c r="F2856" s="44">
        <v>0.75</v>
      </c>
      <c r="G2856" s="52">
        <v>5</v>
      </c>
      <c r="H2856" s="52">
        <v>2017</v>
      </c>
      <c r="I2856" s="52">
        <v>1</v>
      </c>
      <c r="J2856" s="52">
        <v>1</v>
      </c>
      <c r="M2856" s="52" t="s">
        <v>6951</v>
      </c>
      <c r="N2856" s="52" t="s">
        <v>1309</v>
      </c>
      <c r="O2856" s="52" t="s">
        <v>8604</v>
      </c>
      <c r="P2856" s="52">
        <v>42</v>
      </c>
      <c r="Q2856" s="52">
        <v>20</v>
      </c>
      <c r="R2856" s="52" t="s">
        <v>6952</v>
      </c>
      <c r="S2856" s="52" t="s">
        <v>2756</v>
      </c>
      <c r="T2856" s="52">
        <v>73</v>
      </c>
      <c r="U2856" s="52">
        <v>33</v>
      </c>
      <c r="V2856" s="52" t="s">
        <v>6953</v>
      </c>
      <c r="W2856" s="52" t="s">
        <v>3282</v>
      </c>
      <c r="X2856" s="52" t="s">
        <v>1153</v>
      </c>
      <c r="Y2856" s="52">
        <v>4.2</v>
      </c>
      <c r="Z2856" s="52">
        <v>1200</v>
      </c>
      <c r="AB2856" s="52">
        <v>1</v>
      </c>
      <c r="AE2856" s="52">
        <v>1</v>
      </c>
      <c r="AJ2856" s="52">
        <v>1</v>
      </c>
      <c r="AK2856" s="52" t="s">
        <v>6954</v>
      </c>
      <c r="AM2856" s="52">
        <v>1</v>
      </c>
      <c r="AP2856" s="52">
        <v>1</v>
      </c>
      <c r="AS2856" s="52">
        <v>1</v>
      </c>
      <c r="AV2856" s="52">
        <v>1</v>
      </c>
      <c r="AX2856" s="52">
        <v>1</v>
      </c>
      <c r="BA2856" s="52">
        <v>1</v>
      </c>
      <c r="BD2856" s="57"/>
      <c r="BF2856" s="9"/>
      <c r="BH2856" s="9"/>
      <c r="BJ2856" s="9"/>
      <c r="BU2856" s="9"/>
      <c r="BV2856" s="52" t="s">
        <v>6955</v>
      </c>
      <c r="BW2856" s="52" t="s">
        <v>6956</v>
      </c>
    </row>
    <row r="2857" spans="1:83" s="52" customFormat="1" ht="15" customHeight="1">
      <c r="A2857" s="52" t="s">
        <v>7015</v>
      </c>
      <c r="B2857" s="52" t="s">
        <v>3182</v>
      </c>
      <c r="C2857" s="43" t="s">
        <v>3228</v>
      </c>
      <c r="D2857" s="21" t="s">
        <v>318</v>
      </c>
      <c r="E2857" s="9">
        <v>42878</v>
      </c>
      <c r="F2857" s="44">
        <v>0.6875</v>
      </c>
      <c r="G2857" s="52">
        <v>5</v>
      </c>
      <c r="H2857" s="52">
        <v>2017</v>
      </c>
      <c r="I2857" s="52">
        <v>1</v>
      </c>
      <c r="J2857" s="52">
        <v>1</v>
      </c>
      <c r="M2857" s="52" t="s">
        <v>3194</v>
      </c>
      <c r="N2857" s="52" t="s">
        <v>3195</v>
      </c>
      <c r="O2857" s="52" t="s">
        <v>8605</v>
      </c>
      <c r="P2857" s="52">
        <v>43</v>
      </c>
      <c r="Q2857" s="52">
        <v>53</v>
      </c>
      <c r="R2857" s="52">
        <v>47.53</v>
      </c>
      <c r="S2857" s="52" t="s">
        <v>2756</v>
      </c>
      <c r="T2857" s="52">
        <v>73</v>
      </c>
      <c r="U2857" s="52">
        <v>44</v>
      </c>
      <c r="V2857" s="52">
        <v>13.79</v>
      </c>
      <c r="W2857" s="52" t="s">
        <v>3282</v>
      </c>
      <c r="X2857" s="52" t="s">
        <v>1153</v>
      </c>
      <c r="Y2857" s="52">
        <v>0.55000000000000004</v>
      </c>
      <c r="Z2857" s="52">
        <v>4</v>
      </c>
      <c r="AC2857" s="52">
        <v>1</v>
      </c>
      <c r="AD2857" s="52">
        <v>1</v>
      </c>
      <c r="AJ2857" s="52">
        <v>1</v>
      </c>
      <c r="AL2857" s="52">
        <v>1</v>
      </c>
      <c r="AN2857" s="52" t="s">
        <v>7016</v>
      </c>
      <c r="AO2857" s="52">
        <v>1</v>
      </c>
      <c r="AQ2857" s="52" t="s">
        <v>7016</v>
      </c>
      <c r="AS2857" s="52">
        <v>1</v>
      </c>
      <c r="AV2857" s="52">
        <v>1</v>
      </c>
      <c r="AX2857" s="52">
        <v>1</v>
      </c>
      <c r="BA2857" s="52">
        <v>1</v>
      </c>
      <c r="BD2857" s="57">
        <v>42878</v>
      </c>
      <c r="BF2857" s="9"/>
      <c r="BH2857" s="9"/>
      <c r="BJ2857" s="9"/>
      <c r="BK2857" s="52" t="s">
        <v>7017</v>
      </c>
      <c r="BL2857" s="52">
        <v>43</v>
      </c>
      <c r="BM2857" s="52">
        <v>53</v>
      </c>
      <c r="BN2857" s="52">
        <v>17.02</v>
      </c>
      <c r="BO2857" s="52" t="s">
        <v>2756</v>
      </c>
      <c r="BP2857" s="52">
        <v>73</v>
      </c>
      <c r="BQ2857" s="52">
        <v>44</v>
      </c>
      <c r="BR2857" s="52">
        <v>26.43</v>
      </c>
      <c r="BS2857" s="52" t="s">
        <v>3282</v>
      </c>
      <c r="BT2857" s="52" t="s">
        <v>7018</v>
      </c>
      <c r="BU2857" s="9">
        <v>42879</v>
      </c>
      <c r="BV2857" s="52" t="s">
        <v>7019</v>
      </c>
      <c r="BW2857" s="52" t="s">
        <v>6663</v>
      </c>
    </row>
    <row r="2858" spans="1:83" s="52" customFormat="1" ht="15" customHeight="1">
      <c r="A2858" s="52">
        <v>60</v>
      </c>
      <c r="B2858" s="52" t="s">
        <v>15282</v>
      </c>
      <c r="C2858" s="43" t="s">
        <v>2755</v>
      </c>
      <c r="D2858" s="21" t="s">
        <v>100</v>
      </c>
      <c r="E2858" s="9">
        <v>42879</v>
      </c>
      <c r="F2858" s="44">
        <v>0.5</v>
      </c>
      <c r="G2858" s="52">
        <v>5</v>
      </c>
      <c r="H2858" s="52">
        <v>2017</v>
      </c>
      <c r="I2858" s="52">
        <v>1</v>
      </c>
      <c r="K2858" s="52">
        <v>1</v>
      </c>
      <c r="M2858" s="52" t="s">
        <v>6254</v>
      </c>
      <c r="N2858" s="52" t="s">
        <v>1895</v>
      </c>
      <c r="O2858" s="52" t="s">
        <v>8602</v>
      </c>
      <c r="P2858" s="52">
        <v>33</v>
      </c>
      <c r="Q2858" s="52">
        <v>57</v>
      </c>
      <c r="R2858" s="52">
        <v>18.54</v>
      </c>
      <c r="S2858" s="52" t="s">
        <v>2756</v>
      </c>
      <c r="T2858" s="52">
        <v>71</v>
      </c>
      <c r="U2858" s="52">
        <v>52</v>
      </c>
      <c r="V2858" s="52">
        <v>16.52</v>
      </c>
      <c r="W2858" s="52" t="s">
        <v>3282</v>
      </c>
      <c r="X2858" s="52" t="s">
        <v>1153</v>
      </c>
      <c r="Y2858" s="52">
        <v>2</v>
      </c>
      <c r="Z2858" s="52">
        <v>180</v>
      </c>
      <c r="AC2858" s="52">
        <v>1</v>
      </c>
      <c r="AD2858" s="52">
        <v>1</v>
      </c>
      <c r="AH2858" s="52">
        <v>1</v>
      </c>
      <c r="AM2858" s="52">
        <v>1</v>
      </c>
      <c r="AO2858" s="52">
        <v>1</v>
      </c>
      <c r="AS2858" s="52">
        <v>1</v>
      </c>
      <c r="AV2858" s="52">
        <v>1</v>
      </c>
      <c r="BD2858" s="57"/>
      <c r="BF2858" s="9"/>
      <c r="BH2858" s="9"/>
      <c r="BJ2858" s="9"/>
      <c r="BK2858" s="52" t="s">
        <v>6871</v>
      </c>
      <c r="BL2858" s="52">
        <v>33</v>
      </c>
      <c r="BM2858" s="52">
        <v>57</v>
      </c>
      <c r="BN2858" s="52">
        <v>18.54</v>
      </c>
      <c r="BO2858" s="52" t="s">
        <v>2756</v>
      </c>
      <c r="BP2858" s="52">
        <v>71</v>
      </c>
      <c r="BQ2858" s="52">
        <v>52</v>
      </c>
      <c r="BR2858" s="52" t="s">
        <v>6870</v>
      </c>
      <c r="BS2858" s="52" t="s">
        <v>3282</v>
      </c>
      <c r="BT2858" s="52" t="s">
        <v>50</v>
      </c>
      <c r="BU2858" s="9">
        <v>42879</v>
      </c>
      <c r="BV2858" s="52" t="s">
        <v>6872</v>
      </c>
      <c r="CC2858" s="52">
        <v>1</v>
      </c>
      <c r="CE2858" s="52">
        <v>1</v>
      </c>
    </row>
    <row r="2859" spans="1:83" s="52" customFormat="1" ht="15" customHeight="1">
      <c r="A2859" s="52">
        <v>52017079</v>
      </c>
      <c r="B2859" s="52" t="s">
        <v>15282</v>
      </c>
      <c r="C2859" s="43" t="s">
        <v>2755</v>
      </c>
      <c r="D2859" s="21" t="s">
        <v>100</v>
      </c>
      <c r="E2859" s="9">
        <v>42880</v>
      </c>
      <c r="F2859" s="44">
        <v>0.52083333333333337</v>
      </c>
      <c r="G2859" s="52">
        <v>5</v>
      </c>
      <c r="H2859" s="52">
        <v>2017</v>
      </c>
      <c r="I2859" s="52">
        <v>1</v>
      </c>
      <c r="J2859" s="52">
        <v>1</v>
      </c>
      <c r="M2859" s="52" t="s">
        <v>6838</v>
      </c>
      <c r="N2859" s="52" t="s">
        <v>252</v>
      </c>
      <c r="O2859" s="52" t="s">
        <v>1619</v>
      </c>
      <c r="P2859" s="52">
        <v>32</v>
      </c>
      <c r="Q2859" s="52">
        <v>46</v>
      </c>
      <c r="R2859" s="52" t="s">
        <v>6839</v>
      </c>
      <c r="S2859" s="52" t="s">
        <v>2756</v>
      </c>
      <c r="T2859" s="52">
        <v>71</v>
      </c>
      <c r="U2859" s="52">
        <v>31</v>
      </c>
      <c r="V2859" s="52" t="s">
        <v>6840</v>
      </c>
      <c r="W2859" s="52" t="s">
        <v>3282</v>
      </c>
      <c r="X2859" s="52" t="s">
        <v>1153</v>
      </c>
      <c r="Y2859" s="52">
        <v>2</v>
      </c>
      <c r="Z2859" s="52">
        <v>250</v>
      </c>
      <c r="AC2859" s="52">
        <v>1</v>
      </c>
      <c r="AD2859" s="52">
        <v>1</v>
      </c>
      <c r="AH2859" s="52">
        <v>1</v>
      </c>
      <c r="AM2859" s="52">
        <v>1</v>
      </c>
      <c r="AP2859" s="52">
        <v>1</v>
      </c>
      <c r="AS2859" s="52">
        <v>1</v>
      </c>
      <c r="AV2859" s="52">
        <v>1</v>
      </c>
      <c r="BA2859" s="52">
        <v>1</v>
      </c>
      <c r="BD2859" s="57"/>
      <c r="BF2859" s="9"/>
      <c r="BH2859" s="9"/>
      <c r="BI2859" s="52">
        <v>1</v>
      </c>
      <c r="BJ2859" s="9">
        <v>42880</v>
      </c>
      <c r="BK2859" s="52" t="s">
        <v>6841</v>
      </c>
      <c r="BL2859" s="52">
        <v>32</v>
      </c>
      <c r="BM2859" s="52">
        <v>46</v>
      </c>
      <c r="BN2859" s="52">
        <v>31.03</v>
      </c>
      <c r="BO2859" s="52" t="s">
        <v>2756</v>
      </c>
      <c r="BP2859" s="52">
        <v>71</v>
      </c>
      <c r="BQ2859" s="52">
        <v>31</v>
      </c>
      <c r="BR2859" s="52">
        <v>37.159999999999997</v>
      </c>
      <c r="BS2859" s="52" t="s">
        <v>3282</v>
      </c>
      <c r="BT2859" s="52" t="s">
        <v>50</v>
      </c>
      <c r="BU2859" s="9">
        <v>42880</v>
      </c>
      <c r="BV2859" s="52" t="s">
        <v>6842</v>
      </c>
      <c r="BW2859" s="52" t="s">
        <v>3567</v>
      </c>
    </row>
    <row r="2860" spans="1:83" s="52" customFormat="1" ht="15" customHeight="1">
      <c r="A2860" s="52">
        <v>52017078</v>
      </c>
      <c r="B2860" s="52" t="s">
        <v>15282</v>
      </c>
      <c r="C2860" s="43" t="s">
        <v>2755</v>
      </c>
      <c r="D2860" s="21" t="s">
        <v>100</v>
      </c>
      <c r="E2860" s="9">
        <v>42880</v>
      </c>
      <c r="F2860" s="44">
        <v>0.625</v>
      </c>
      <c r="G2860" s="52">
        <v>5</v>
      </c>
      <c r="H2860" s="52">
        <v>2017</v>
      </c>
      <c r="I2860" s="52">
        <v>1</v>
      </c>
      <c r="J2860" s="52">
        <v>1</v>
      </c>
      <c r="M2860" s="52" t="s">
        <v>6273</v>
      </c>
      <c r="N2860" s="52" t="s">
        <v>252</v>
      </c>
      <c r="O2860" s="52" t="s">
        <v>1619</v>
      </c>
      <c r="P2860" s="52">
        <v>32</v>
      </c>
      <c r="Q2860" s="52">
        <v>47</v>
      </c>
      <c r="R2860" s="52" t="s">
        <v>6834</v>
      </c>
      <c r="S2860" s="52" t="s">
        <v>2756</v>
      </c>
      <c r="T2860" s="52">
        <v>71</v>
      </c>
      <c r="U2860" s="52">
        <v>31</v>
      </c>
      <c r="V2860" s="52" t="s">
        <v>6835</v>
      </c>
      <c r="W2860" s="52" t="s">
        <v>3282</v>
      </c>
      <c r="X2860" s="52" t="s">
        <v>1153</v>
      </c>
      <c r="Y2860" s="52">
        <v>1.9</v>
      </c>
      <c r="Z2860" s="52">
        <v>90</v>
      </c>
      <c r="AC2860" s="52">
        <v>1</v>
      </c>
      <c r="AE2860" s="52">
        <v>1</v>
      </c>
      <c r="AF2860" s="52">
        <v>1</v>
      </c>
      <c r="AH2860" s="52">
        <v>1</v>
      </c>
      <c r="AM2860" s="52">
        <v>1</v>
      </c>
      <c r="AO2860" s="52">
        <v>1</v>
      </c>
      <c r="AS2860" s="52">
        <v>1</v>
      </c>
      <c r="AV2860" s="52">
        <v>1</v>
      </c>
      <c r="AY2860" s="52">
        <v>1</v>
      </c>
      <c r="BB2860" s="52">
        <v>1</v>
      </c>
      <c r="BD2860" s="57"/>
      <c r="BF2860" s="9"/>
      <c r="BH2860" s="9"/>
      <c r="BI2860" s="52">
        <v>1</v>
      </c>
      <c r="BJ2860" s="9">
        <v>42880</v>
      </c>
      <c r="BK2860" s="52" t="s">
        <v>4658</v>
      </c>
      <c r="BL2860" s="52">
        <v>33</v>
      </c>
      <c r="BM2860" s="52">
        <v>2</v>
      </c>
      <c r="BN2860" s="52" t="s">
        <v>6836</v>
      </c>
      <c r="BO2860" s="52" t="s">
        <v>2756</v>
      </c>
      <c r="BP2860" s="52">
        <v>71</v>
      </c>
      <c r="BQ2860" s="52">
        <v>53</v>
      </c>
      <c r="BR2860" s="52" t="s">
        <v>4695</v>
      </c>
      <c r="BS2860" s="52" t="s">
        <v>3282</v>
      </c>
      <c r="BT2860" s="52" t="s">
        <v>50</v>
      </c>
      <c r="BU2860" s="9">
        <v>42880</v>
      </c>
      <c r="BV2860" s="52" t="s">
        <v>6837</v>
      </c>
      <c r="BW2860" s="52" t="s">
        <v>4160</v>
      </c>
      <c r="BZ2860" s="52">
        <v>1</v>
      </c>
      <c r="CC2860" s="52">
        <v>1</v>
      </c>
      <c r="CE2860" s="52">
        <v>1</v>
      </c>
    </row>
    <row r="2861" spans="1:83" s="52" customFormat="1" ht="15" customHeight="1">
      <c r="A2861" s="52">
        <v>20174449</v>
      </c>
      <c r="B2861" s="52" t="s">
        <v>15282</v>
      </c>
      <c r="C2861" s="43" t="s">
        <v>2755</v>
      </c>
      <c r="D2861" s="21" t="s">
        <v>100</v>
      </c>
      <c r="E2861" s="9">
        <v>42883</v>
      </c>
      <c r="F2861" s="44">
        <v>0.66666666666666663</v>
      </c>
      <c r="G2861" s="52">
        <v>5</v>
      </c>
      <c r="H2861" s="52">
        <v>2017</v>
      </c>
      <c r="I2861" s="52">
        <v>1</v>
      </c>
      <c r="K2861" s="52">
        <v>1</v>
      </c>
      <c r="M2861" s="52" t="s">
        <v>828</v>
      </c>
      <c r="N2861" s="52" t="s">
        <v>97</v>
      </c>
      <c r="O2861" s="52" t="s">
        <v>15403</v>
      </c>
      <c r="P2861" s="52">
        <v>37</v>
      </c>
      <c r="Q2861" s="52">
        <v>1</v>
      </c>
      <c r="R2861" s="52">
        <v>0</v>
      </c>
      <c r="S2861" s="52" t="s">
        <v>2756</v>
      </c>
      <c r="T2861" s="52">
        <v>73</v>
      </c>
      <c r="U2861" s="52">
        <v>8</v>
      </c>
      <c r="V2861" s="52">
        <v>0</v>
      </c>
      <c r="W2861" s="52" t="s">
        <v>3282</v>
      </c>
      <c r="X2861" s="52" t="s">
        <v>1153</v>
      </c>
      <c r="Y2861" s="52">
        <v>1.2</v>
      </c>
      <c r="Z2861" s="52">
        <v>45</v>
      </c>
      <c r="AC2861" s="52">
        <v>1</v>
      </c>
      <c r="AF2861" s="52">
        <v>1</v>
      </c>
      <c r="AH2861" s="52">
        <v>1</v>
      </c>
      <c r="AL2861" s="52">
        <v>1</v>
      </c>
      <c r="AN2861" s="52" t="s">
        <v>6894</v>
      </c>
      <c r="BD2861" s="57"/>
      <c r="BF2861" s="9"/>
      <c r="BH2861" s="9"/>
      <c r="BI2861" s="52" t="s">
        <v>6895</v>
      </c>
      <c r="BJ2861" s="57">
        <v>42883</v>
      </c>
      <c r="BK2861" s="52" t="s">
        <v>6896</v>
      </c>
      <c r="BL2861" s="52">
        <v>37</v>
      </c>
      <c r="BM2861" s="52">
        <v>1</v>
      </c>
      <c r="BN2861" s="52">
        <v>0</v>
      </c>
      <c r="BO2861" s="52" t="s">
        <v>2756</v>
      </c>
      <c r="BP2861" s="52">
        <v>73</v>
      </c>
      <c r="BQ2861" s="52">
        <v>8</v>
      </c>
      <c r="BR2861" s="52">
        <v>0</v>
      </c>
      <c r="BS2861" s="52" t="s">
        <v>3282</v>
      </c>
      <c r="BT2861" s="52" t="s">
        <v>50</v>
      </c>
      <c r="BU2861" s="9">
        <v>42883</v>
      </c>
      <c r="BV2861" s="52" t="s">
        <v>6897</v>
      </c>
      <c r="BW2861" s="52" t="s">
        <v>6898</v>
      </c>
    </row>
    <row r="2862" spans="1:83" s="52" customFormat="1" ht="15" customHeight="1">
      <c r="A2862" s="52">
        <v>52017080</v>
      </c>
      <c r="B2862" s="52" t="s">
        <v>3182</v>
      </c>
      <c r="C2862" s="43" t="s">
        <v>4530</v>
      </c>
      <c r="D2862" s="21" t="s">
        <v>238</v>
      </c>
      <c r="E2862" s="9">
        <v>42883</v>
      </c>
      <c r="F2862" s="44">
        <v>0.375</v>
      </c>
      <c r="G2862" s="52">
        <v>5</v>
      </c>
      <c r="H2862" s="52">
        <v>2017</v>
      </c>
      <c r="I2862" s="52">
        <v>1</v>
      </c>
      <c r="J2862" s="52">
        <v>1</v>
      </c>
      <c r="M2862" s="52" t="s">
        <v>763</v>
      </c>
      <c r="N2862" s="52" t="s">
        <v>1061</v>
      </c>
      <c r="O2862" s="52" t="s">
        <v>1619</v>
      </c>
      <c r="P2862" s="52">
        <v>32</v>
      </c>
      <c r="Q2862" s="52">
        <v>46</v>
      </c>
      <c r="R2862" s="52" t="s">
        <v>6827</v>
      </c>
      <c r="S2862" s="52" t="s">
        <v>2756</v>
      </c>
      <c r="T2862" s="52">
        <v>71</v>
      </c>
      <c r="U2862" s="52">
        <v>31</v>
      </c>
      <c r="V2862" s="52" t="s">
        <v>6828</v>
      </c>
      <c r="W2862" s="52" t="s">
        <v>3282</v>
      </c>
      <c r="X2862" s="52" t="s">
        <v>1153</v>
      </c>
      <c r="Y2862" s="52">
        <v>0.25</v>
      </c>
      <c r="Z2862" s="52">
        <v>2.9</v>
      </c>
      <c r="AC2862" s="52">
        <v>1</v>
      </c>
      <c r="AF2862" s="52">
        <v>1</v>
      </c>
      <c r="AH2862" s="52">
        <v>1</v>
      </c>
      <c r="AM2862" s="52">
        <v>1</v>
      </c>
      <c r="AP2862" s="52">
        <v>1</v>
      </c>
      <c r="AS2862" s="52">
        <v>1</v>
      </c>
      <c r="AV2862" s="52">
        <v>1</v>
      </c>
      <c r="BA2862" s="52">
        <v>1</v>
      </c>
      <c r="BD2862" s="57"/>
      <c r="BE2862" s="52">
        <v>1</v>
      </c>
      <c r="BF2862" s="9">
        <v>42883</v>
      </c>
      <c r="BH2862" s="9"/>
      <c r="BI2862" s="52">
        <v>1</v>
      </c>
      <c r="BJ2862" s="9">
        <v>42883</v>
      </c>
      <c r="BK2862" s="52" t="s">
        <v>3987</v>
      </c>
      <c r="BL2862" s="52">
        <v>32</v>
      </c>
      <c r="BM2862" s="52">
        <v>48</v>
      </c>
      <c r="BN2862" s="52" t="s">
        <v>6843</v>
      </c>
      <c r="BO2862" s="52" t="s">
        <v>2756</v>
      </c>
      <c r="BP2862" s="52">
        <v>71</v>
      </c>
      <c r="BQ2862" s="52">
        <v>30</v>
      </c>
      <c r="BR2862" s="52" t="s">
        <v>6844</v>
      </c>
      <c r="BS2862" s="52" t="s">
        <v>3282</v>
      </c>
      <c r="BT2862" s="52" t="s">
        <v>50</v>
      </c>
      <c r="BU2862" s="9">
        <v>42883</v>
      </c>
      <c r="BV2862" s="52" t="s">
        <v>6845</v>
      </c>
      <c r="BW2862" s="52" t="s">
        <v>4160</v>
      </c>
      <c r="CC2862" s="52">
        <v>1</v>
      </c>
      <c r="CE2862" s="52">
        <v>1</v>
      </c>
    </row>
    <row r="2863" spans="1:83" s="52" customFormat="1" ht="15" customHeight="1">
      <c r="A2863" s="52" t="s">
        <v>6967</v>
      </c>
      <c r="B2863" s="52" t="s">
        <v>15282</v>
      </c>
      <c r="C2863" s="43" t="s">
        <v>6962</v>
      </c>
      <c r="D2863" s="21" t="s">
        <v>85</v>
      </c>
      <c r="E2863" s="9">
        <v>42884</v>
      </c>
      <c r="F2863" s="44">
        <v>0.5</v>
      </c>
      <c r="G2863" s="52">
        <v>5</v>
      </c>
      <c r="H2863" s="52">
        <v>2017</v>
      </c>
      <c r="I2863" s="52">
        <v>1</v>
      </c>
      <c r="J2863" s="52">
        <v>1</v>
      </c>
      <c r="M2863" s="52" t="s">
        <v>1796</v>
      </c>
      <c r="N2863" s="52" t="s">
        <v>2173</v>
      </c>
      <c r="O2863" s="52" t="s">
        <v>8604</v>
      </c>
      <c r="P2863" s="52">
        <v>41</v>
      </c>
      <c r="Q2863" s="52">
        <v>30</v>
      </c>
      <c r="R2863" s="52">
        <v>9.39</v>
      </c>
      <c r="S2863" s="52" t="s">
        <v>2756</v>
      </c>
      <c r="T2863" s="52">
        <v>73</v>
      </c>
      <c r="U2863" s="52">
        <v>49</v>
      </c>
      <c r="V2863" s="52">
        <v>2.46</v>
      </c>
      <c r="W2863" s="52" t="s">
        <v>3282</v>
      </c>
      <c r="X2863" s="52" t="s">
        <v>1153</v>
      </c>
      <c r="Y2863" s="52">
        <v>1.2</v>
      </c>
      <c r="Z2863" s="52">
        <v>30</v>
      </c>
      <c r="AF2863" s="52">
        <v>1</v>
      </c>
      <c r="AH2863" s="52">
        <v>1</v>
      </c>
      <c r="AS2863" s="52">
        <v>1</v>
      </c>
      <c r="AV2863" s="52">
        <v>1</v>
      </c>
      <c r="AY2863" s="52">
        <v>1</v>
      </c>
      <c r="BB2863" s="52">
        <v>1</v>
      </c>
      <c r="BC2863" s="52">
        <v>1</v>
      </c>
      <c r="BD2863" s="57">
        <v>42884</v>
      </c>
      <c r="BF2863" s="9"/>
      <c r="BH2863" s="9"/>
      <c r="BJ2863" s="9"/>
      <c r="BK2863" s="52" t="s">
        <v>6964</v>
      </c>
      <c r="BL2863" s="52">
        <v>41</v>
      </c>
      <c r="BM2863" s="52">
        <v>30</v>
      </c>
      <c r="BN2863" s="52">
        <v>47.31</v>
      </c>
      <c r="BO2863" s="52" t="s">
        <v>2756</v>
      </c>
      <c r="BP2863" s="52">
        <v>72</v>
      </c>
      <c r="BQ2863" s="52">
        <v>46</v>
      </c>
      <c r="BR2863" s="52">
        <v>55.48</v>
      </c>
      <c r="BS2863" s="52" t="s">
        <v>3282</v>
      </c>
      <c r="BT2863" s="52" t="s">
        <v>50</v>
      </c>
      <c r="BU2863" s="9">
        <v>42884</v>
      </c>
      <c r="BV2863" s="52" t="s">
        <v>6968</v>
      </c>
      <c r="BW2863" s="52" t="s">
        <v>6969</v>
      </c>
      <c r="BY2863" s="52">
        <v>1</v>
      </c>
      <c r="CB2863" s="52">
        <v>1</v>
      </c>
    </row>
    <row r="2864" spans="1:83" s="52" customFormat="1" ht="15" customHeight="1">
      <c r="B2864" s="52" t="s">
        <v>15282</v>
      </c>
      <c r="C2864" s="43" t="s">
        <v>2755</v>
      </c>
      <c r="D2864" s="21" t="s">
        <v>100</v>
      </c>
      <c r="E2864" s="9">
        <v>42885</v>
      </c>
      <c r="F2864" s="44">
        <v>0.41666666666666669</v>
      </c>
      <c r="G2864" s="52">
        <v>5</v>
      </c>
      <c r="H2864" s="52">
        <v>2017</v>
      </c>
      <c r="I2864" s="52">
        <v>1</v>
      </c>
      <c r="K2864" s="52">
        <v>1</v>
      </c>
      <c r="M2864" s="52" t="s">
        <v>2079</v>
      </c>
      <c r="N2864" s="52" t="s">
        <v>2079</v>
      </c>
      <c r="O2864" s="52" t="s">
        <v>8607</v>
      </c>
      <c r="P2864" s="52">
        <v>39</v>
      </c>
      <c r="Q2864" s="52">
        <v>53</v>
      </c>
      <c r="R2864" s="52">
        <v>13.26</v>
      </c>
      <c r="S2864" s="52" t="s">
        <v>2756</v>
      </c>
      <c r="T2864" s="52">
        <v>73</v>
      </c>
      <c r="U2864" s="52">
        <v>25</v>
      </c>
      <c r="V2864" s="52">
        <v>41.56</v>
      </c>
      <c r="W2864" s="52" t="s">
        <v>3282</v>
      </c>
      <c r="X2864" s="52" t="s">
        <v>1153</v>
      </c>
      <c r="Y2864" s="52">
        <v>1.5</v>
      </c>
      <c r="Z2864" s="52">
        <v>90</v>
      </c>
      <c r="AA2864" s="52">
        <v>1</v>
      </c>
      <c r="AE2864" s="52">
        <v>1</v>
      </c>
      <c r="AI2864" s="52">
        <v>1</v>
      </c>
      <c r="AM2864" s="52">
        <v>1</v>
      </c>
      <c r="AP2864" s="52">
        <v>1</v>
      </c>
      <c r="AS2864" s="52">
        <v>1</v>
      </c>
      <c r="AV2864" s="52">
        <v>1</v>
      </c>
      <c r="BA2864" s="52">
        <v>1</v>
      </c>
      <c r="BD2864" s="57"/>
      <c r="BF2864" s="9"/>
      <c r="BH2864" s="9"/>
      <c r="BJ2864" s="9"/>
      <c r="BK2864" s="52" t="s">
        <v>2561</v>
      </c>
      <c r="BU2864" s="9">
        <v>42885</v>
      </c>
      <c r="BV2864" s="52" t="s">
        <v>7052</v>
      </c>
      <c r="BW2864" s="52" t="s">
        <v>7053</v>
      </c>
      <c r="CE2864" s="52">
        <v>1</v>
      </c>
    </row>
    <row r="2865" spans="1:84" s="52" customFormat="1" ht="15" customHeight="1">
      <c r="A2865" s="52" t="s">
        <v>6957</v>
      </c>
      <c r="B2865" s="52" t="s">
        <v>15282</v>
      </c>
      <c r="C2865" s="43" t="s">
        <v>2755</v>
      </c>
      <c r="D2865" s="21" t="s">
        <v>100</v>
      </c>
      <c r="E2865" s="9">
        <v>42886</v>
      </c>
      <c r="F2865" s="44">
        <v>0.625</v>
      </c>
      <c r="G2865" s="52">
        <v>5</v>
      </c>
      <c r="H2865" s="52">
        <v>2017</v>
      </c>
      <c r="I2865" s="52">
        <v>3</v>
      </c>
      <c r="L2865" s="52">
        <v>3</v>
      </c>
      <c r="M2865" s="52" t="s">
        <v>6958</v>
      </c>
      <c r="N2865" s="52" t="s">
        <v>2451</v>
      </c>
      <c r="O2865" s="52" t="s">
        <v>8604</v>
      </c>
      <c r="P2865" s="52">
        <v>42</v>
      </c>
      <c r="Q2865" s="52">
        <v>17</v>
      </c>
      <c r="R2865" s="52">
        <v>30</v>
      </c>
      <c r="S2865" s="52" t="s">
        <v>2756</v>
      </c>
      <c r="T2865" s="52">
        <v>73</v>
      </c>
      <c r="U2865" s="52">
        <v>21</v>
      </c>
      <c r="V2865" s="52">
        <v>12</v>
      </c>
      <c r="W2865" s="52" t="s">
        <v>3282</v>
      </c>
      <c r="X2865" s="52" t="s">
        <v>1153</v>
      </c>
      <c r="Y2865" s="52" t="s">
        <v>7940</v>
      </c>
      <c r="Z2865" s="52" t="s">
        <v>7940</v>
      </c>
      <c r="BD2865" s="57"/>
      <c r="BF2865" s="9"/>
      <c r="BH2865" s="9"/>
      <c r="BJ2865" s="9"/>
      <c r="BU2865" s="9"/>
      <c r="BV2865" s="52" t="s">
        <v>6959</v>
      </c>
      <c r="BW2865" s="52" t="s">
        <v>6960</v>
      </c>
    </row>
    <row r="2866" spans="1:84" s="52" customFormat="1" ht="15" customHeight="1">
      <c r="A2866" s="52" t="s">
        <v>6999</v>
      </c>
      <c r="B2866" s="52" t="s">
        <v>3182</v>
      </c>
      <c r="C2866" s="43" t="s">
        <v>4530</v>
      </c>
      <c r="D2866" s="21" t="s">
        <v>238</v>
      </c>
      <c r="E2866" s="9">
        <v>42887</v>
      </c>
      <c r="F2866" s="44">
        <v>0.625</v>
      </c>
      <c r="G2866" s="52">
        <v>6</v>
      </c>
      <c r="H2866" s="52">
        <v>2017</v>
      </c>
      <c r="I2866" s="52">
        <v>1</v>
      </c>
      <c r="J2866" s="52">
        <v>1</v>
      </c>
      <c r="M2866" s="52" t="s">
        <v>6978</v>
      </c>
      <c r="N2866" s="52" t="s">
        <v>64</v>
      </c>
      <c r="O2866" s="52" t="s">
        <v>8604</v>
      </c>
      <c r="P2866" s="52">
        <v>41</v>
      </c>
      <c r="Q2866" s="52">
        <v>28</v>
      </c>
      <c r="R2866" s="52">
        <v>57.26</v>
      </c>
      <c r="S2866" s="52" t="s">
        <v>2756</v>
      </c>
      <c r="T2866" s="52">
        <v>72</v>
      </c>
      <c r="U2866" s="52">
        <v>57</v>
      </c>
      <c r="V2866" s="52">
        <v>15.29</v>
      </c>
      <c r="W2866" s="52" t="s">
        <v>3282</v>
      </c>
      <c r="X2866" s="52" t="s">
        <v>1153</v>
      </c>
      <c r="Y2866" s="52" t="s">
        <v>7940</v>
      </c>
      <c r="Z2866" s="52" t="s">
        <v>7940</v>
      </c>
      <c r="BD2866" s="57"/>
      <c r="BF2866" s="9"/>
      <c r="BH2866" s="9"/>
      <c r="BJ2866" s="9"/>
      <c r="BU2866" s="9"/>
      <c r="BV2866" s="52" t="s">
        <v>6979</v>
      </c>
      <c r="BW2866" s="52" t="s">
        <v>6980</v>
      </c>
      <c r="BZ2866" s="52">
        <v>1</v>
      </c>
      <c r="CB2866" s="52">
        <v>1</v>
      </c>
    </row>
    <row r="2867" spans="1:84" s="52" customFormat="1" ht="15" customHeight="1">
      <c r="A2867" s="52">
        <v>40345</v>
      </c>
      <c r="B2867" s="52" t="s">
        <v>3182</v>
      </c>
      <c r="C2867" s="43" t="s">
        <v>4530</v>
      </c>
      <c r="D2867" s="21" t="s">
        <v>238</v>
      </c>
      <c r="E2867" s="9">
        <v>42887</v>
      </c>
      <c r="F2867" s="44">
        <v>0.79166666666666663</v>
      </c>
      <c r="G2867" s="52">
        <v>6</v>
      </c>
      <c r="H2867" s="52">
        <v>2017</v>
      </c>
      <c r="I2867" s="52">
        <v>1</v>
      </c>
      <c r="J2867" s="52">
        <v>1</v>
      </c>
      <c r="M2867" s="52" t="s">
        <v>6815</v>
      </c>
      <c r="N2867" s="52" t="s">
        <v>938</v>
      </c>
      <c r="O2867" s="52" t="s">
        <v>944</v>
      </c>
      <c r="P2867" s="52">
        <v>29</v>
      </c>
      <c r="Q2867" s="52">
        <v>50</v>
      </c>
      <c r="R2867" s="52">
        <v>30.58</v>
      </c>
      <c r="S2867" s="52" t="s">
        <v>2756</v>
      </c>
      <c r="T2867" s="52">
        <v>71</v>
      </c>
      <c r="U2867" s="52">
        <v>16</v>
      </c>
      <c r="V2867" s="52">
        <v>43.14</v>
      </c>
      <c r="W2867" s="52" t="s">
        <v>3282</v>
      </c>
      <c r="X2867" s="52" t="s">
        <v>1153</v>
      </c>
      <c r="Y2867" s="52">
        <v>0.5</v>
      </c>
      <c r="Z2867" s="52">
        <v>3</v>
      </c>
      <c r="AC2867" s="52">
        <v>1</v>
      </c>
      <c r="AD2867" s="52">
        <v>1</v>
      </c>
      <c r="AH2867" s="52">
        <v>1</v>
      </c>
      <c r="AM2867" s="52">
        <v>1</v>
      </c>
      <c r="AO2867" s="52">
        <v>1</v>
      </c>
      <c r="AS2867" s="52">
        <v>1</v>
      </c>
      <c r="AV2867" s="52">
        <v>1</v>
      </c>
      <c r="BD2867" s="57"/>
      <c r="BF2867" s="9"/>
      <c r="BH2867" s="9"/>
      <c r="BI2867" s="52">
        <v>1</v>
      </c>
      <c r="BJ2867" s="9">
        <v>42887</v>
      </c>
      <c r="BK2867" s="52" t="s">
        <v>2415</v>
      </c>
      <c r="BL2867" s="52">
        <v>29</v>
      </c>
      <c r="BM2867" s="52">
        <v>15</v>
      </c>
      <c r="BN2867" s="52">
        <v>17.03</v>
      </c>
      <c r="BO2867" s="52" t="s">
        <v>2756</v>
      </c>
      <c r="BP2867" s="52">
        <v>71</v>
      </c>
      <c r="BQ2867" s="52">
        <v>26</v>
      </c>
      <c r="BR2867" s="52">
        <v>38.32</v>
      </c>
      <c r="BS2867" s="52" t="s">
        <v>3282</v>
      </c>
      <c r="BT2867" s="52" t="s">
        <v>50</v>
      </c>
      <c r="BU2867" s="9">
        <v>42888</v>
      </c>
      <c r="BV2867" s="52" t="s">
        <v>6816</v>
      </c>
      <c r="BW2867" s="52" t="s">
        <v>4905</v>
      </c>
      <c r="CC2867" s="52">
        <v>1</v>
      </c>
      <c r="CE2867" s="52">
        <v>1</v>
      </c>
    </row>
    <row r="2868" spans="1:84" s="52" customFormat="1" ht="15" customHeight="1">
      <c r="A2868" s="52">
        <v>0</v>
      </c>
      <c r="B2868" s="52" t="s">
        <v>3139</v>
      </c>
      <c r="C2868" s="43" t="s">
        <v>3198</v>
      </c>
      <c r="D2868" s="21" t="s">
        <v>356</v>
      </c>
      <c r="E2868" s="9">
        <v>42889</v>
      </c>
      <c r="F2868" s="44">
        <v>0.375</v>
      </c>
      <c r="G2868" s="52">
        <v>6</v>
      </c>
      <c r="H2868" s="52">
        <v>2017</v>
      </c>
      <c r="I2868" s="52">
        <v>1</v>
      </c>
      <c r="J2868" s="52">
        <v>1</v>
      </c>
      <c r="M2868" s="52" t="s">
        <v>867</v>
      </c>
      <c r="N2868" s="52" t="s">
        <v>372</v>
      </c>
      <c r="O2868" s="52" t="s">
        <v>372</v>
      </c>
      <c r="P2868" s="52">
        <v>23</v>
      </c>
      <c r="Q2868" s="52">
        <v>27</v>
      </c>
      <c r="R2868" s="52">
        <v>55.58</v>
      </c>
      <c r="S2868" s="52" t="s">
        <v>2756</v>
      </c>
      <c r="T2868" s="52">
        <v>70</v>
      </c>
      <c r="U2868" s="52">
        <v>30</v>
      </c>
      <c r="V2868" s="52">
        <v>30.17</v>
      </c>
      <c r="W2868" s="52" t="s">
        <v>3282</v>
      </c>
      <c r="X2868" s="52" t="s">
        <v>1153</v>
      </c>
      <c r="Y2868" s="52">
        <v>0.65</v>
      </c>
      <c r="Z2868" s="52" t="s">
        <v>7940</v>
      </c>
      <c r="AA2868" s="52">
        <v>1</v>
      </c>
      <c r="AD2868" s="52">
        <v>1</v>
      </c>
      <c r="AH2868" s="52">
        <v>1</v>
      </c>
      <c r="AM2868" s="52">
        <v>1</v>
      </c>
      <c r="AP2868" s="52">
        <v>1</v>
      </c>
      <c r="AS2868" s="52">
        <v>1</v>
      </c>
      <c r="AV2868" s="52">
        <v>1</v>
      </c>
      <c r="AX2868" s="52">
        <v>1</v>
      </c>
      <c r="BA2868" s="52">
        <v>1</v>
      </c>
      <c r="BC2868" s="52">
        <v>1</v>
      </c>
      <c r="BD2868" s="57">
        <v>42889</v>
      </c>
      <c r="BF2868" s="9"/>
      <c r="BH2868" s="9"/>
      <c r="BJ2868" s="9"/>
      <c r="BK2868" s="52" t="s">
        <v>106</v>
      </c>
      <c r="BU2868" s="9">
        <v>42889</v>
      </c>
      <c r="BV2868" s="52" t="s">
        <v>6798</v>
      </c>
      <c r="BW2868" s="52" t="s">
        <v>6799</v>
      </c>
    </row>
    <row r="2869" spans="1:84" s="52" customFormat="1" ht="15" customHeight="1">
      <c r="A2869" s="52">
        <v>61</v>
      </c>
      <c r="B2869" s="52" t="s">
        <v>15282</v>
      </c>
      <c r="C2869" s="43" t="s">
        <v>3203</v>
      </c>
      <c r="D2869" s="21" t="s">
        <v>88</v>
      </c>
      <c r="E2869" s="9">
        <v>42890</v>
      </c>
      <c r="F2869" s="44">
        <v>0.625</v>
      </c>
      <c r="G2869" s="52">
        <v>6</v>
      </c>
      <c r="H2869" s="52">
        <v>2017</v>
      </c>
      <c r="I2869" s="52">
        <v>1</v>
      </c>
      <c r="J2869" s="52">
        <v>1</v>
      </c>
      <c r="M2869" s="52" t="s">
        <v>6873</v>
      </c>
      <c r="N2869" s="52" t="s">
        <v>462</v>
      </c>
      <c r="O2869" s="52" t="s">
        <v>8602</v>
      </c>
      <c r="P2869" s="52">
        <v>34</v>
      </c>
      <c r="Q2869" s="52">
        <v>25</v>
      </c>
      <c r="R2869" s="52">
        <v>32.28</v>
      </c>
      <c r="S2869" s="52" t="s">
        <v>2756</v>
      </c>
      <c r="T2869" s="52">
        <v>72</v>
      </c>
      <c r="U2869" s="52">
        <v>2</v>
      </c>
      <c r="V2869" s="52">
        <v>33.18</v>
      </c>
      <c r="W2869" s="52" t="s">
        <v>3282</v>
      </c>
      <c r="X2869" s="52" t="s">
        <v>1153</v>
      </c>
      <c r="Y2869" s="52">
        <v>1.5</v>
      </c>
      <c r="Z2869" s="52">
        <v>100</v>
      </c>
      <c r="AC2869" s="52">
        <v>1</v>
      </c>
      <c r="AE2869" s="52">
        <v>1</v>
      </c>
      <c r="AJ2869" s="52">
        <v>1</v>
      </c>
      <c r="AM2869" s="52">
        <v>1</v>
      </c>
      <c r="AP2869" s="52">
        <v>1</v>
      </c>
      <c r="AS2869" s="52">
        <v>1</v>
      </c>
      <c r="AV2869" s="52">
        <v>1</v>
      </c>
      <c r="AX2869" s="52">
        <v>1</v>
      </c>
      <c r="BA2869" s="52">
        <v>1</v>
      </c>
      <c r="BD2869" s="57"/>
      <c r="BF2869" s="9"/>
      <c r="BH2869" s="9"/>
      <c r="BJ2869" s="9"/>
      <c r="BK2869" s="52" t="s">
        <v>6874</v>
      </c>
      <c r="BU2869" s="9">
        <v>42890</v>
      </c>
      <c r="BV2869" s="52" t="s">
        <v>6875</v>
      </c>
      <c r="BW2869" s="52" t="s">
        <v>4243</v>
      </c>
      <c r="CC2869" s="52">
        <v>1</v>
      </c>
      <c r="CE2869" s="52">
        <v>1</v>
      </c>
    </row>
    <row r="2870" spans="1:84" s="52" customFormat="1" ht="15" customHeight="1">
      <c r="A2870" s="52" t="s">
        <v>6957</v>
      </c>
      <c r="B2870" s="52" t="s">
        <v>4554</v>
      </c>
      <c r="C2870" s="43" t="s">
        <v>6985</v>
      </c>
      <c r="D2870" s="21" t="s">
        <v>1818</v>
      </c>
      <c r="E2870" s="9">
        <v>42891</v>
      </c>
      <c r="F2870" s="44">
        <v>0.625</v>
      </c>
      <c r="G2870" s="52">
        <v>6</v>
      </c>
      <c r="H2870" s="52">
        <v>2017</v>
      </c>
      <c r="I2870" s="52">
        <v>1</v>
      </c>
      <c r="K2870" s="52">
        <v>1</v>
      </c>
      <c r="M2870" s="52" t="s">
        <v>6986</v>
      </c>
      <c r="N2870" s="52" t="s">
        <v>3004</v>
      </c>
      <c r="O2870" s="52" t="s">
        <v>8604</v>
      </c>
      <c r="P2870" s="52">
        <v>42</v>
      </c>
      <c r="Q2870" s="52">
        <v>35</v>
      </c>
      <c r="R2870" s="52" t="s">
        <v>6987</v>
      </c>
      <c r="S2870" s="52" t="s">
        <v>2756</v>
      </c>
      <c r="T2870" s="52">
        <v>73</v>
      </c>
      <c r="U2870" s="52">
        <v>37</v>
      </c>
      <c r="V2870" s="52" t="s">
        <v>6988</v>
      </c>
      <c r="W2870" s="52" t="s">
        <v>3282</v>
      </c>
      <c r="X2870" s="52" t="s">
        <v>1153</v>
      </c>
      <c r="Y2870" s="52">
        <v>1.87</v>
      </c>
      <c r="Z2870" s="52">
        <v>70</v>
      </c>
      <c r="AC2870" s="52">
        <v>1</v>
      </c>
      <c r="AD2870" s="52">
        <v>1</v>
      </c>
      <c r="AI2870" s="52">
        <v>1</v>
      </c>
      <c r="AM2870" s="52">
        <v>1</v>
      </c>
      <c r="AP2870" s="52">
        <v>1</v>
      </c>
      <c r="AS2870" s="52">
        <v>1</v>
      </c>
      <c r="AV2870" s="52">
        <v>1</v>
      </c>
      <c r="BA2870" s="52">
        <v>1</v>
      </c>
      <c r="BD2870" s="57"/>
      <c r="BF2870" s="9"/>
      <c r="BH2870" s="9"/>
      <c r="BI2870" s="52">
        <v>1</v>
      </c>
      <c r="BJ2870" s="57">
        <v>42891</v>
      </c>
      <c r="BK2870" s="52" t="s">
        <v>3189</v>
      </c>
      <c r="BL2870" s="52">
        <v>42</v>
      </c>
      <c r="BM2870" s="52">
        <v>35</v>
      </c>
      <c r="BN2870" s="52" t="s">
        <v>6989</v>
      </c>
      <c r="BO2870" s="52" t="s">
        <v>2756</v>
      </c>
      <c r="BP2870" s="52">
        <v>73</v>
      </c>
      <c r="BQ2870" s="52">
        <v>37</v>
      </c>
      <c r="BR2870" s="52" t="s">
        <v>6988</v>
      </c>
      <c r="BS2870" s="52" t="s">
        <v>3282</v>
      </c>
      <c r="BT2870" s="52" t="s">
        <v>50</v>
      </c>
      <c r="BU2870" s="9">
        <v>42891</v>
      </c>
      <c r="BV2870" s="52" t="s">
        <v>6990</v>
      </c>
      <c r="BW2870" s="52" t="s">
        <v>6991</v>
      </c>
    </row>
    <row r="2871" spans="1:84" s="52" customFormat="1" ht="15" customHeight="1">
      <c r="A2871" s="52" t="s">
        <v>7001</v>
      </c>
      <c r="B2871" s="52" t="s">
        <v>15282</v>
      </c>
      <c r="C2871" s="43" t="s">
        <v>2755</v>
      </c>
      <c r="D2871" s="21" t="s">
        <v>100</v>
      </c>
      <c r="E2871" s="9">
        <v>42892</v>
      </c>
      <c r="F2871" s="44">
        <v>0.5</v>
      </c>
      <c r="G2871" s="52">
        <v>6</v>
      </c>
      <c r="H2871" s="52">
        <v>2017</v>
      </c>
      <c r="I2871" s="52">
        <v>1</v>
      </c>
      <c r="K2871" s="52">
        <v>1</v>
      </c>
      <c r="M2871" s="52" t="s">
        <v>6951</v>
      </c>
      <c r="N2871" s="52" t="s">
        <v>1309</v>
      </c>
      <c r="O2871" s="52" t="s">
        <v>8604</v>
      </c>
      <c r="P2871" s="52">
        <v>42</v>
      </c>
      <c r="Q2871" s="52">
        <v>20</v>
      </c>
      <c r="R2871" s="52" t="s">
        <v>6989</v>
      </c>
      <c r="S2871" s="52" t="s">
        <v>2756</v>
      </c>
      <c r="T2871" s="52">
        <v>73</v>
      </c>
      <c r="U2871" s="52">
        <v>33</v>
      </c>
      <c r="V2871" s="52" t="s">
        <v>6992</v>
      </c>
      <c r="W2871" s="52" t="s">
        <v>3282</v>
      </c>
      <c r="X2871" s="52" t="s">
        <v>1153</v>
      </c>
      <c r="Y2871" s="52">
        <v>2.9</v>
      </c>
      <c r="Z2871" s="52">
        <v>250</v>
      </c>
      <c r="AA2871" s="52">
        <v>1</v>
      </c>
      <c r="AD2871" s="52">
        <v>1</v>
      </c>
      <c r="AJ2871" s="52">
        <v>1</v>
      </c>
      <c r="AK2871" s="52" t="s">
        <v>6993</v>
      </c>
      <c r="AM2871" s="52">
        <v>1</v>
      </c>
      <c r="AP2871" s="52">
        <v>1</v>
      </c>
      <c r="AS2871" s="52">
        <v>1</v>
      </c>
      <c r="AV2871" s="52">
        <v>1</v>
      </c>
      <c r="BA2871" s="52">
        <v>1</v>
      </c>
      <c r="BD2871" s="57"/>
      <c r="BF2871" s="9"/>
      <c r="BH2871" s="9"/>
      <c r="BI2871" s="52">
        <v>1</v>
      </c>
      <c r="BJ2871" s="57">
        <v>42892</v>
      </c>
      <c r="BK2871" s="52" t="s">
        <v>3189</v>
      </c>
      <c r="BL2871" s="52">
        <v>42</v>
      </c>
      <c r="BM2871" s="52">
        <v>19</v>
      </c>
      <c r="BN2871" s="52" t="s">
        <v>6994</v>
      </c>
      <c r="BO2871" s="52" t="s">
        <v>2756</v>
      </c>
      <c r="BP2871" s="52">
        <v>73</v>
      </c>
      <c r="BQ2871" s="52">
        <v>32</v>
      </c>
      <c r="BR2871" s="52" t="s">
        <v>6995</v>
      </c>
      <c r="BS2871" s="52" t="s">
        <v>3282</v>
      </c>
      <c r="BT2871" s="52" t="s">
        <v>50</v>
      </c>
      <c r="BU2871" s="9">
        <v>42892</v>
      </c>
      <c r="BV2871" s="52" t="s">
        <v>6996</v>
      </c>
      <c r="BW2871" s="52" t="s">
        <v>6997</v>
      </c>
    </row>
    <row r="2872" spans="1:84" s="52" customFormat="1" ht="15" customHeight="1">
      <c r="B2872" s="52" t="s">
        <v>3139</v>
      </c>
      <c r="C2872" s="43" t="s">
        <v>3198</v>
      </c>
      <c r="D2872" s="21" t="s">
        <v>356</v>
      </c>
      <c r="E2872" s="9">
        <v>42893</v>
      </c>
      <c r="F2872" s="44">
        <v>0.52083333333333337</v>
      </c>
      <c r="G2872" s="52">
        <v>6</v>
      </c>
      <c r="H2872" s="52">
        <v>2017</v>
      </c>
      <c r="I2872" s="52">
        <v>1</v>
      </c>
      <c r="J2872" s="52">
        <v>1</v>
      </c>
      <c r="M2872" s="52" t="s">
        <v>6808</v>
      </c>
      <c r="N2872" s="52" t="s">
        <v>6779</v>
      </c>
      <c r="O2872" s="52" t="s">
        <v>8601</v>
      </c>
      <c r="P2872" s="52">
        <v>28</v>
      </c>
      <c r="Q2872" s="52">
        <v>0.6</v>
      </c>
      <c r="R2872" s="52">
        <v>25</v>
      </c>
      <c r="S2872" s="52" t="s">
        <v>2756</v>
      </c>
      <c r="T2872" s="52">
        <v>70</v>
      </c>
      <c r="U2872" s="52">
        <v>51</v>
      </c>
      <c r="V2872" s="52">
        <v>0.7</v>
      </c>
      <c r="W2872" s="52" t="s">
        <v>3282</v>
      </c>
      <c r="X2872" s="52" t="s">
        <v>1153</v>
      </c>
      <c r="Y2872" s="52">
        <v>0.7</v>
      </c>
      <c r="Z2872" s="52">
        <v>30</v>
      </c>
      <c r="AA2872" s="52">
        <v>1</v>
      </c>
      <c r="AC2872" s="52">
        <v>1</v>
      </c>
      <c r="AD2872" s="52">
        <v>1</v>
      </c>
      <c r="AH2872" s="52">
        <v>1</v>
      </c>
      <c r="AJ2872" s="52">
        <v>1</v>
      </c>
      <c r="AM2872" s="52">
        <v>1</v>
      </c>
      <c r="AP2872" s="52">
        <v>1</v>
      </c>
      <c r="AS2872" s="52">
        <v>1</v>
      </c>
      <c r="AV2872" s="52">
        <v>1</v>
      </c>
      <c r="AZ2872" s="52">
        <v>1</v>
      </c>
      <c r="BB2872" s="52">
        <v>1</v>
      </c>
      <c r="BC2872" s="52">
        <v>1</v>
      </c>
      <c r="BD2872" s="57">
        <v>42893</v>
      </c>
      <c r="BE2872" s="52">
        <v>1</v>
      </c>
      <c r="BF2872" s="9">
        <v>42894</v>
      </c>
      <c r="BH2872" s="9"/>
      <c r="BJ2872" s="9"/>
      <c r="BK2872" s="52" t="s">
        <v>3987</v>
      </c>
      <c r="BL2872" s="52">
        <v>27</v>
      </c>
      <c r="BM2872" s="52">
        <v>0.3</v>
      </c>
      <c r="BN2872" s="52">
        <v>29</v>
      </c>
      <c r="BO2872" s="52" t="s">
        <v>2756</v>
      </c>
      <c r="BP2872" s="52">
        <v>70</v>
      </c>
      <c r="BQ2872" s="52">
        <v>48</v>
      </c>
      <c r="BR2872" s="52">
        <v>0</v>
      </c>
      <c r="BS2872" s="52" t="s">
        <v>3282</v>
      </c>
      <c r="BT2872" s="52" t="s">
        <v>50</v>
      </c>
      <c r="BU2872" s="9">
        <v>42894</v>
      </c>
      <c r="BV2872" s="52" t="s">
        <v>6809</v>
      </c>
      <c r="BW2872" s="52" t="s">
        <v>6777</v>
      </c>
      <c r="BY2872" s="52">
        <v>1</v>
      </c>
      <c r="CC2872" s="52">
        <v>1</v>
      </c>
      <c r="CE2872" s="52">
        <v>1</v>
      </c>
    </row>
    <row r="2873" spans="1:84" s="52" customFormat="1" ht="15" customHeight="1">
      <c r="A2873" s="52">
        <v>120179</v>
      </c>
      <c r="B2873" s="52" t="s">
        <v>4554</v>
      </c>
      <c r="C2873" s="43" t="s">
        <v>3446</v>
      </c>
      <c r="D2873" s="21" t="s">
        <v>384</v>
      </c>
      <c r="E2873" s="9">
        <v>42894</v>
      </c>
      <c r="F2873" s="44">
        <v>0.66111111111111109</v>
      </c>
      <c r="G2873" s="52">
        <v>6</v>
      </c>
      <c r="H2873" s="52">
        <v>2017</v>
      </c>
      <c r="I2873" s="52">
        <v>1</v>
      </c>
      <c r="K2873" s="52">
        <v>1</v>
      </c>
      <c r="M2873" s="52" t="s">
        <v>7030</v>
      </c>
      <c r="N2873" s="52" t="s">
        <v>7031</v>
      </c>
      <c r="O2873" s="52" t="s">
        <v>8606</v>
      </c>
      <c r="P2873" s="52">
        <v>52</v>
      </c>
      <c r="Q2873" s="52">
        <v>53</v>
      </c>
      <c r="R2873" s="52">
        <v>47.81</v>
      </c>
      <c r="S2873" s="52" t="s">
        <v>2756</v>
      </c>
      <c r="T2873" s="52">
        <v>70</v>
      </c>
      <c r="U2873" s="52">
        <v>6</v>
      </c>
      <c r="V2873" s="52">
        <v>14.76</v>
      </c>
      <c r="W2873" s="52" t="s">
        <v>3282</v>
      </c>
      <c r="X2873" s="52" t="s">
        <v>1153</v>
      </c>
      <c r="Y2873" s="52">
        <v>14</v>
      </c>
      <c r="Z2873" s="52">
        <v>30000</v>
      </c>
      <c r="AA2873" s="52">
        <v>1</v>
      </c>
      <c r="AE2873" s="52">
        <v>1</v>
      </c>
      <c r="AJ2873" s="52">
        <v>1</v>
      </c>
      <c r="AK2873" s="52" t="s">
        <v>5671</v>
      </c>
      <c r="AL2873" s="52">
        <v>1</v>
      </c>
      <c r="AN2873" s="52" t="s">
        <v>7032</v>
      </c>
      <c r="AP2873" s="52">
        <v>1</v>
      </c>
      <c r="AQ2873" s="52" t="s">
        <v>7032</v>
      </c>
      <c r="AS2873" s="52">
        <v>1</v>
      </c>
      <c r="AT2873" s="52" t="s">
        <v>7033</v>
      </c>
      <c r="AV2873" s="52">
        <v>1</v>
      </c>
      <c r="AW2873" s="52" t="s">
        <v>7033</v>
      </c>
      <c r="BD2873" s="57"/>
      <c r="BF2873" s="9"/>
      <c r="BH2873" s="9"/>
      <c r="BI2873" s="52">
        <v>1</v>
      </c>
      <c r="BJ2873" s="9"/>
      <c r="BK2873" s="52" t="s">
        <v>7034</v>
      </c>
      <c r="BL2873" s="52">
        <v>52</v>
      </c>
      <c r="BM2873" s="52">
        <v>53</v>
      </c>
      <c r="BN2873" s="52">
        <v>47.81</v>
      </c>
      <c r="BO2873" s="52" t="s">
        <v>2756</v>
      </c>
      <c r="BP2873" s="52">
        <v>70</v>
      </c>
      <c r="BQ2873" s="52">
        <v>6</v>
      </c>
      <c r="BR2873" s="52">
        <v>14.76</v>
      </c>
      <c r="BS2873" s="52" t="s">
        <v>3282</v>
      </c>
      <c r="BT2873" s="52" t="s">
        <v>50</v>
      </c>
      <c r="BU2873" s="9">
        <v>42894</v>
      </c>
      <c r="BV2873" s="52" t="s">
        <v>7035</v>
      </c>
      <c r="BW2873" s="52" t="s">
        <v>7036</v>
      </c>
      <c r="CC2873" s="52">
        <v>1</v>
      </c>
      <c r="CD2873" s="52">
        <v>1</v>
      </c>
      <c r="CF2873" s="52" t="s">
        <v>7037</v>
      </c>
    </row>
    <row r="2874" spans="1:84" s="52" customFormat="1" ht="15" customHeight="1">
      <c r="A2874" s="52">
        <v>10321</v>
      </c>
      <c r="B2874" s="52" t="s">
        <v>15282</v>
      </c>
      <c r="C2874" s="43" t="s">
        <v>2755</v>
      </c>
      <c r="D2874" s="21" t="s">
        <v>100</v>
      </c>
      <c r="E2874" s="9">
        <v>42897</v>
      </c>
      <c r="F2874" s="44">
        <v>0.42708333333333331</v>
      </c>
      <c r="G2874" s="52">
        <v>6</v>
      </c>
      <c r="H2874" s="52">
        <v>2017</v>
      </c>
      <c r="I2874" s="52">
        <v>1</v>
      </c>
      <c r="J2874" s="52">
        <v>1</v>
      </c>
      <c r="M2874" s="52" t="s">
        <v>6795</v>
      </c>
      <c r="N2874" s="52" t="s">
        <v>882</v>
      </c>
      <c r="O2874" s="52" t="s">
        <v>8600</v>
      </c>
      <c r="P2874" s="52">
        <v>20</v>
      </c>
      <c r="Q2874" s="52">
        <v>14</v>
      </c>
      <c r="R2874" s="52">
        <v>19.48</v>
      </c>
      <c r="S2874" s="52" t="s">
        <v>2756</v>
      </c>
      <c r="T2874" s="52">
        <v>70</v>
      </c>
      <c r="U2874" s="52">
        <v>8</v>
      </c>
      <c r="V2874" s="52">
        <v>57.25</v>
      </c>
      <c r="W2874" s="52" t="s">
        <v>3282</v>
      </c>
      <c r="X2874" s="52" t="s">
        <v>1153</v>
      </c>
      <c r="Y2874" s="52">
        <v>1.2</v>
      </c>
      <c r="Z2874" s="52">
        <v>40</v>
      </c>
      <c r="AA2874" s="52">
        <v>1</v>
      </c>
      <c r="AF2874" s="52">
        <v>1</v>
      </c>
      <c r="AI2874" s="52">
        <v>1</v>
      </c>
      <c r="AM2874" s="52">
        <v>1</v>
      </c>
      <c r="AP2874" s="52">
        <v>1</v>
      </c>
      <c r="AS2874" s="52">
        <v>1</v>
      </c>
      <c r="AV2874" s="52">
        <v>1</v>
      </c>
      <c r="AX2874" s="52">
        <v>1</v>
      </c>
      <c r="BA2874" s="52">
        <v>1</v>
      </c>
      <c r="BC2874" s="52">
        <v>1</v>
      </c>
      <c r="BD2874" s="57">
        <v>42897</v>
      </c>
      <c r="BF2874" s="9"/>
      <c r="BH2874" s="9"/>
      <c r="BJ2874" s="9"/>
      <c r="BK2874" s="52" t="s">
        <v>6796</v>
      </c>
      <c r="BU2874" s="9">
        <v>42904</v>
      </c>
      <c r="BV2874" s="52" t="s">
        <v>6797</v>
      </c>
      <c r="BW2874" s="52" t="s">
        <v>6135</v>
      </c>
      <c r="BY2874" s="52">
        <v>1</v>
      </c>
      <c r="CC2874" s="52">
        <v>1</v>
      </c>
      <c r="CE2874" s="52">
        <v>1</v>
      </c>
    </row>
    <row r="2875" spans="1:84" s="52" customFormat="1" ht="15" customHeight="1">
      <c r="A2875" s="52">
        <v>2</v>
      </c>
      <c r="B2875" s="52" t="s">
        <v>4554</v>
      </c>
      <c r="C2875" s="43" t="s">
        <v>3258</v>
      </c>
      <c r="D2875" s="21" t="s">
        <v>232</v>
      </c>
      <c r="E2875" s="9">
        <v>42898</v>
      </c>
      <c r="F2875" s="44">
        <v>0.70833333333333337</v>
      </c>
      <c r="G2875" s="52">
        <v>6</v>
      </c>
      <c r="H2875" s="52">
        <v>2017</v>
      </c>
      <c r="I2875" s="52">
        <v>1</v>
      </c>
      <c r="K2875" s="52">
        <v>1</v>
      </c>
      <c r="M2875" s="52" t="s">
        <v>103</v>
      </c>
      <c r="N2875" s="52" t="s">
        <v>1857</v>
      </c>
      <c r="O2875" s="52" t="s">
        <v>8608</v>
      </c>
      <c r="P2875" s="52">
        <v>18</v>
      </c>
      <c r="Q2875" s="52">
        <v>26</v>
      </c>
      <c r="R2875" s="52">
        <v>27.57</v>
      </c>
      <c r="S2875" s="52" t="s">
        <v>2756</v>
      </c>
      <c r="T2875" s="52">
        <v>70</v>
      </c>
      <c r="U2875" s="52">
        <v>18</v>
      </c>
      <c r="V2875" s="52">
        <v>20.329999999999998</v>
      </c>
      <c r="W2875" s="52" t="s">
        <v>3282</v>
      </c>
      <c r="X2875" s="52" t="s">
        <v>1153</v>
      </c>
      <c r="Y2875" s="52">
        <v>0.9</v>
      </c>
      <c r="Z2875" s="52">
        <v>30</v>
      </c>
      <c r="AC2875" s="52">
        <v>1</v>
      </c>
      <c r="AF2875" s="52">
        <v>1</v>
      </c>
      <c r="AH2875" s="52">
        <v>1</v>
      </c>
      <c r="AM2875" s="52">
        <v>1</v>
      </c>
      <c r="AP2875" s="52">
        <v>1</v>
      </c>
      <c r="AS2875" s="52">
        <v>1</v>
      </c>
      <c r="AU2875" s="52">
        <v>1</v>
      </c>
      <c r="AW2875" s="52" t="s">
        <v>7066</v>
      </c>
      <c r="BD2875" s="57"/>
      <c r="BF2875" s="9"/>
      <c r="BH2875" s="9"/>
      <c r="BJ2875" s="9"/>
      <c r="BK2875" s="52" t="s">
        <v>3751</v>
      </c>
      <c r="BL2875" s="52">
        <v>18</v>
      </c>
      <c r="BM2875" s="52">
        <v>28</v>
      </c>
      <c r="BN2875" s="52">
        <v>18.649999999999999</v>
      </c>
      <c r="BO2875" s="52" t="s">
        <v>2756</v>
      </c>
      <c r="BP2875" s="52">
        <v>70</v>
      </c>
      <c r="BQ2875" s="52">
        <v>18</v>
      </c>
      <c r="BR2875" s="52">
        <v>46.54</v>
      </c>
      <c r="BS2875" s="52" t="s">
        <v>3282</v>
      </c>
      <c r="BT2875" s="52" t="s">
        <v>50</v>
      </c>
      <c r="BU2875" s="9">
        <v>42898</v>
      </c>
      <c r="BV2875" s="52" t="s">
        <v>7541</v>
      </c>
      <c r="BW2875" s="52" t="s">
        <v>5290</v>
      </c>
    </row>
    <row r="2876" spans="1:84" s="52" customFormat="1" ht="15" customHeight="1">
      <c r="A2876" s="52">
        <v>3</v>
      </c>
      <c r="B2876" s="52" t="s">
        <v>4554</v>
      </c>
      <c r="C2876" s="43" t="s">
        <v>3258</v>
      </c>
      <c r="D2876" s="21" t="s">
        <v>232</v>
      </c>
      <c r="E2876" s="9">
        <v>42898</v>
      </c>
      <c r="F2876" s="44">
        <v>0.70833333333333337</v>
      </c>
      <c r="G2876" s="52">
        <v>6</v>
      </c>
      <c r="H2876" s="52">
        <v>2017</v>
      </c>
      <c r="I2876" s="52">
        <v>1</v>
      </c>
      <c r="K2876" s="52">
        <v>1</v>
      </c>
      <c r="M2876" s="52" t="s">
        <v>103</v>
      </c>
      <c r="N2876" s="52" t="s">
        <v>1857</v>
      </c>
      <c r="O2876" s="52" t="s">
        <v>8608</v>
      </c>
      <c r="P2876" s="52">
        <v>18</v>
      </c>
      <c r="Q2876" s="52">
        <v>26</v>
      </c>
      <c r="R2876" s="52">
        <v>27.57</v>
      </c>
      <c r="S2876" s="52" t="s">
        <v>2756</v>
      </c>
      <c r="T2876" s="52">
        <v>70</v>
      </c>
      <c r="U2876" s="52">
        <v>18</v>
      </c>
      <c r="V2876" s="52">
        <v>20.329999999999998</v>
      </c>
      <c r="W2876" s="52" t="s">
        <v>3282</v>
      </c>
      <c r="X2876" s="52" t="s">
        <v>1153</v>
      </c>
      <c r="Y2876" s="52">
        <v>1.6</v>
      </c>
      <c r="Z2876" s="52">
        <v>70</v>
      </c>
      <c r="AC2876" s="52">
        <v>1</v>
      </c>
      <c r="AD2876" s="52">
        <v>1</v>
      </c>
      <c r="AH2876" s="52">
        <v>1</v>
      </c>
      <c r="AL2876" s="52">
        <v>1</v>
      </c>
      <c r="AN2876" s="52" t="s">
        <v>7067</v>
      </c>
      <c r="AO2876" s="52">
        <v>1</v>
      </c>
      <c r="AQ2876" s="52" t="s">
        <v>7068</v>
      </c>
      <c r="AS2876" s="52">
        <v>1</v>
      </c>
      <c r="AV2876" s="52">
        <v>1</v>
      </c>
      <c r="BD2876" s="57"/>
      <c r="BF2876" s="9"/>
      <c r="BH2876" s="9"/>
      <c r="BJ2876" s="9"/>
      <c r="BK2876" s="52" t="s">
        <v>39</v>
      </c>
      <c r="BL2876" s="52">
        <v>18</v>
      </c>
      <c r="BM2876" s="52">
        <v>27</v>
      </c>
      <c r="BN2876" s="52">
        <v>56.63</v>
      </c>
      <c r="BO2876" s="52" t="s">
        <v>2756</v>
      </c>
      <c r="BP2876" s="52">
        <v>70</v>
      </c>
      <c r="BQ2876" s="52">
        <v>14</v>
      </c>
      <c r="BR2876" s="52">
        <v>43.54</v>
      </c>
      <c r="BS2876" s="52" t="s">
        <v>3282</v>
      </c>
      <c r="BT2876" s="52" t="s">
        <v>50</v>
      </c>
      <c r="BU2876" s="9">
        <v>42898</v>
      </c>
      <c r="BV2876" s="52" t="s">
        <v>7542</v>
      </c>
      <c r="BW2876" s="52" t="s">
        <v>5290</v>
      </c>
    </row>
    <row r="2877" spans="1:84" s="52" customFormat="1" ht="15" customHeight="1">
      <c r="A2877" s="52">
        <v>52017081</v>
      </c>
      <c r="B2877" s="52" t="s">
        <v>15282</v>
      </c>
      <c r="C2877" s="43" t="s">
        <v>3891</v>
      </c>
      <c r="D2877" s="21" t="s">
        <v>3892</v>
      </c>
      <c r="E2877" s="9">
        <v>42899</v>
      </c>
      <c r="F2877" s="44">
        <v>0.54166666666666663</v>
      </c>
      <c r="G2877" s="52">
        <v>6</v>
      </c>
      <c r="H2877" s="52">
        <v>2017</v>
      </c>
      <c r="I2877" s="52">
        <v>1</v>
      </c>
      <c r="J2877" s="52">
        <v>1</v>
      </c>
      <c r="M2877" s="52" t="s">
        <v>2135</v>
      </c>
      <c r="N2877" s="52" t="s">
        <v>1055</v>
      </c>
      <c r="O2877" s="52" t="s">
        <v>1619</v>
      </c>
      <c r="P2877" s="52">
        <v>33</v>
      </c>
      <c r="Q2877" s="52">
        <v>33</v>
      </c>
      <c r="R2877" s="52">
        <v>1.87</v>
      </c>
      <c r="S2877" s="52" t="s">
        <v>2756</v>
      </c>
      <c r="T2877" s="52">
        <v>71</v>
      </c>
      <c r="U2877" s="52">
        <v>36</v>
      </c>
      <c r="V2877" s="52">
        <v>28.21</v>
      </c>
      <c r="W2877" s="52" t="s">
        <v>3282</v>
      </c>
      <c r="X2877" s="52" t="s">
        <v>1153</v>
      </c>
      <c r="Y2877" s="52">
        <v>1.2</v>
      </c>
      <c r="Z2877" s="52">
        <v>34</v>
      </c>
      <c r="AB2877" s="52">
        <v>1</v>
      </c>
      <c r="AF2877" s="52">
        <v>1</v>
      </c>
      <c r="AH2877" s="52">
        <v>1</v>
      </c>
      <c r="AM2877" s="52">
        <v>1</v>
      </c>
      <c r="AP2877" s="52">
        <v>1</v>
      </c>
      <c r="AS2877" s="52">
        <v>1</v>
      </c>
      <c r="AU2877" s="52">
        <v>1</v>
      </c>
      <c r="AY2877" s="52">
        <v>1</v>
      </c>
      <c r="BA2877" s="52">
        <v>1</v>
      </c>
      <c r="BC2877" s="52">
        <v>1</v>
      </c>
      <c r="BD2877" s="57">
        <v>42899</v>
      </c>
      <c r="BF2877" s="9"/>
      <c r="BH2877" s="9"/>
      <c r="BJ2877" s="9"/>
      <c r="BU2877" s="9"/>
      <c r="BV2877" s="52" t="s">
        <v>6846</v>
      </c>
      <c r="BW2877" s="52" t="s">
        <v>6847</v>
      </c>
      <c r="CC2877" s="52">
        <v>1</v>
      </c>
      <c r="CD2877" s="52">
        <v>1</v>
      </c>
      <c r="CF2877" s="52" t="s">
        <v>6848</v>
      </c>
    </row>
    <row r="2878" spans="1:84" s="52" customFormat="1" ht="15" customHeight="1">
      <c r="A2878" s="52">
        <v>20174250</v>
      </c>
      <c r="B2878" s="52" t="s">
        <v>3139</v>
      </c>
      <c r="C2878" s="43" t="s">
        <v>4470</v>
      </c>
      <c r="D2878" s="21" t="s">
        <v>7957</v>
      </c>
      <c r="E2878" s="9">
        <v>42901</v>
      </c>
      <c r="F2878" s="44">
        <v>0.45833333333333331</v>
      </c>
      <c r="G2878" s="52">
        <v>6</v>
      </c>
      <c r="H2878" s="52">
        <v>2017</v>
      </c>
      <c r="I2878" s="52">
        <v>1</v>
      </c>
      <c r="J2878" s="52">
        <v>1</v>
      </c>
      <c r="M2878" s="52" t="s">
        <v>5364</v>
      </c>
      <c r="N2878" s="52" t="s">
        <v>169</v>
      </c>
      <c r="O2878" s="52" t="s">
        <v>15403</v>
      </c>
      <c r="P2878" s="52">
        <v>36</v>
      </c>
      <c r="Q2878" s="52">
        <v>41</v>
      </c>
      <c r="R2878" s="52">
        <v>43.87</v>
      </c>
      <c r="S2878" s="52" t="s">
        <v>2756</v>
      </c>
      <c r="T2878" s="52">
        <v>73</v>
      </c>
      <c r="U2878" s="52">
        <v>5</v>
      </c>
      <c r="V2878" s="52">
        <v>52.88</v>
      </c>
      <c r="W2878" s="52" t="s">
        <v>3282</v>
      </c>
      <c r="X2878" s="52" t="s">
        <v>1153</v>
      </c>
      <c r="AC2878" s="52">
        <v>1</v>
      </c>
      <c r="AD2878" s="52">
        <v>1</v>
      </c>
      <c r="AK2878" s="52">
        <v>1</v>
      </c>
      <c r="BD2878" s="57">
        <v>42901</v>
      </c>
      <c r="BF2878" s="9"/>
      <c r="BH2878" s="9"/>
      <c r="BJ2878" s="9"/>
      <c r="BK2878" s="52" t="s">
        <v>6899</v>
      </c>
      <c r="BU2878" s="9">
        <v>42901</v>
      </c>
      <c r="BV2878" s="52" t="s">
        <v>6899</v>
      </c>
      <c r="BW2878" s="52" t="s">
        <v>6900</v>
      </c>
    </row>
    <row r="2879" spans="1:84" s="52" customFormat="1" ht="15" customHeight="1">
      <c r="A2879" s="52">
        <v>52017082</v>
      </c>
      <c r="B2879" s="52" t="s">
        <v>3182</v>
      </c>
      <c r="C2879" s="43" t="s">
        <v>4530</v>
      </c>
      <c r="D2879" s="21" t="s">
        <v>238</v>
      </c>
      <c r="E2879" s="9">
        <v>42901</v>
      </c>
      <c r="F2879" s="44">
        <v>0.5</v>
      </c>
      <c r="G2879" s="52">
        <v>6</v>
      </c>
      <c r="H2879" s="52">
        <v>2017</v>
      </c>
      <c r="I2879" s="52">
        <v>1</v>
      </c>
      <c r="J2879" s="52">
        <v>1</v>
      </c>
      <c r="M2879" s="52" t="s">
        <v>6849</v>
      </c>
      <c r="N2879" s="52" t="s">
        <v>252</v>
      </c>
      <c r="O2879" s="52" t="s">
        <v>1619</v>
      </c>
      <c r="P2879" s="52">
        <v>32</v>
      </c>
      <c r="Q2879" s="52">
        <v>46</v>
      </c>
      <c r="R2879" s="52" t="s">
        <v>6850</v>
      </c>
      <c r="S2879" s="52" t="s">
        <v>2756</v>
      </c>
      <c r="T2879" s="52">
        <v>71</v>
      </c>
      <c r="U2879" s="52">
        <v>32</v>
      </c>
      <c r="V2879" s="52" t="s">
        <v>6851</v>
      </c>
      <c r="W2879" s="52" t="s">
        <v>3282</v>
      </c>
      <c r="X2879" s="52" t="s">
        <v>1153</v>
      </c>
      <c r="Y2879" s="52">
        <v>0.4</v>
      </c>
      <c r="Z2879" s="52">
        <v>2.5</v>
      </c>
      <c r="AC2879" s="52">
        <v>1</v>
      </c>
      <c r="AE2879" s="52">
        <v>1</v>
      </c>
      <c r="AH2879" s="52">
        <v>1</v>
      </c>
      <c r="AM2879" s="52">
        <v>1</v>
      </c>
      <c r="AP2879" s="52">
        <v>1</v>
      </c>
      <c r="AS2879" s="52">
        <v>1</v>
      </c>
      <c r="AV2879" s="52">
        <v>1</v>
      </c>
      <c r="AY2879" s="52">
        <v>1</v>
      </c>
      <c r="BA2879" s="52">
        <v>1</v>
      </c>
      <c r="BC2879" s="52">
        <v>1</v>
      </c>
      <c r="BD2879" s="57">
        <v>42901</v>
      </c>
      <c r="BF2879" s="9"/>
      <c r="BH2879" s="9"/>
      <c r="BJ2879" s="9"/>
      <c r="BK2879" s="52" t="s">
        <v>4658</v>
      </c>
      <c r="BL2879" s="52">
        <v>33</v>
      </c>
      <c r="BM2879" s="52">
        <v>2</v>
      </c>
      <c r="BN2879" s="52" t="s">
        <v>6286</v>
      </c>
      <c r="BO2879" s="52" t="s">
        <v>2756</v>
      </c>
      <c r="BP2879" s="52">
        <v>71</v>
      </c>
      <c r="BQ2879" s="52">
        <v>53</v>
      </c>
      <c r="BR2879" s="52">
        <v>75</v>
      </c>
      <c r="BS2879" s="52" t="s">
        <v>3282</v>
      </c>
      <c r="BT2879" s="52" t="s">
        <v>50</v>
      </c>
      <c r="BU2879" s="9">
        <v>42901</v>
      </c>
      <c r="BV2879" s="52" t="s">
        <v>6852</v>
      </c>
      <c r="BW2879" s="52" t="s">
        <v>4359</v>
      </c>
      <c r="BZ2879" s="52">
        <v>1</v>
      </c>
      <c r="CC2879" s="52">
        <v>1</v>
      </c>
      <c r="CE2879" s="52">
        <v>1</v>
      </c>
    </row>
    <row r="2880" spans="1:84" s="52" customFormat="1" ht="15" customHeight="1">
      <c r="A2880" s="52">
        <v>20174651</v>
      </c>
      <c r="B2880" s="52" t="s">
        <v>15282</v>
      </c>
      <c r="C2880" s="43" t="s">
        <v>2755</v>
      </c>
      <c r="D2880" s="21" t="s">
        <v>100</v>
      </c>
      <c r="E2880" s="9">
        <v>42903</v>
      </c>
      <c r="F2880" s="44">
        <v>0.375</v>
      </c>
      <c r="G2880" s="52">
        <v>6</v>
      </c>
      <c r="H2880" s="52">
        <v>2017</v>
      </c>
      <c r="I2880" s="52">
        <v>1</v>
      </c>
      <c r="J2880" s="52">
        <v>1</v>
      </c>
      <c r="M2880" s="52" t="s">
        <v>6405</v>
      </c>
      <c r="N2880" s="52" t="s">
        <v>60</v>
      </c>
      <c r="O2880" s="52" t="s">
        <v>15403</v>
      </c>
      <c r="P2880" s="52">
        <v>36</v>
      </c>
      <c r="Q2880" s="52">
        <v>37</v>
      </c>
      <c r="R2880" s="52">
        <v>12.49</v>
      </c>
      <c r="S2880" s="52" t="s">
        <v>2756</v>
      </c>
      <c r="T2880" s="52">
        <v>72</v>
      </c>
      <c r="U2880" s="52">
        <v>57</v>
      </c>
      <c r="V2880" s="52">
        <v>30.57</v>
      </c>
      <c r="W2880" s="52" t="s">
        <v>3282</v>
      </c>
      <c r="X2880" s="52" t="s">
        <v>1153</v>
      </c>
      <c r="Y2880" s="52">
        <v>1.5</v>
      </c>
      <c r="Z2880" s="52">
        <v>45</v>
      </c>
      <c r="AC2880" s="52">
        <v>1</v>
      </c>
      <c r="AF2880" s="52">
        <v>1</v>
      </c>
      <c r="AH2880" s="52">
        <v>1</v>
      </c>
      <c r="AM2880" s="52">
        <v>1</v>
      </c>
      <c r="AO2880" s="52">
        <v>1</v>
      </c>
      <c r="AQ2880" s="52" t="s">
        <v>6901</v>
      </c>
      <c r="AS2880" s="52">
        <v>1</v>
      </c>
      <c r="AU2880" s="52">
        <v>1</v>
      </c>
      <c r="AW2880" s="52" t="s">
        <v>6902</v>
      </c>
      <c r="AY2880" s="52">
        <v>1</v>
      </c>
      <c r="BB2880" s="52">
        <v>1</v>
      </c>
      <c r="BC2880" s="52">
        <v>1</v>
      </c>
      <c r="BD2880" s="57">
        <v>42903</v>
      </c>
      <c r="BF2880" s="9"/>
      <c r="BG2880" s="52">
        <v>1</v>
      </c>
      <c r="BH2880" s="9">
        <v>42903</v>
      </c>
      <c r="BI2880" s="52" t="s">
        <v>6903</v>
      </c>
      <c r="BJ2880" s="9"/>
      <c r="BK2880" s="52" t="s">
        <v>6904</v>
      </c>
      <c r="BU2880" s="9">
        <v>42909</v>
      </c>
      <c r="BV2880" s="52" t="s">
        <v>6905</v>
      </c>
      <c r="BW2880" s="52" t="s">
        <v>5594</v>
      </c>
      <c r="BZ2880" s="52">
        <v>1</v>
      </c>
    </row>
    <row r="2881" spans="1:84" s="52" customFormat="1" ht="15" customHeight="1">
      <c r="A2881" s="52">
        <v>52017083</v>
      </c>
      <c r="B2881" s="52" t="s">
        <v>3182</v>
      </c>
      <c r="C2881" s="43" t="s">
        <v>4530</v>
      </c>
      <c r="D2881" s="21" t="s">
        <v>238</v>
      </c>
      <c r="E2881" s="9">
        <v>42903</v>
      </c>
      <c r="F2881" s="44">
        <v>0.625</v>
      </c>
      <c r="G2881" s="52">
        <v>6</v>
      </c>
      <c r="H2881" s="52">
        <v>2017</v>
      </c>
      <c r="I2881" s="52">
        <v>1</v>
      </c>
      <c r="J2881" s="52">
        <v>1</v>
      </c>
      <c r="M2881" s="52" t="s">
        <v>6853</v>
      </c>
      <c r="N2881" s="52" t="s">
        <v>4180</v>
      </c>
      <c r="O2881" s="52" t="s">
        <v>1619</v>
      </c>
      <c r="P2881" s="52">
        <v>32</v>
      </c>
      <c r="Q2881" s="52">
        <v>30</v>
      </c>
      <c r="R2881" s="52" t="s">
        <v>6854</v>
      </c>
      <c r="S2881" s="52" t="s">
        <v>2756</v>
      </c>
      <c r="T2881" s="52">
        <v>71</v>
      </c>
      <c r="U2881" s="52">
        <v>27</v>
      </c>
      <c r="V2881" s="52" t="s">
        <v>6855</v>
      </c>
      <c r="W2881" s="52" t="s">
        <v>3282</v>
      </c>
      <c r="X2881" s="52" t="s">
        <v>1153</v>
      </c>
      <c r="Y2881" s="52">
        <v>0.4</v>
      </c>
      <c r="Z2881" s="52">
        <v>2.5</v>
      </c>
      <c r="AC2881" s="52">
        <v>1</v>
      </c>
      <c r="AE2881" s="52">
        <v>1</v>
      </c>
      <c r="AJ2881" s="52">
        <v>1</v>
      </c>
      <c r="AM2881" s="52">
        <v>1</v>
      </c>
      <c r="AP2881" s="52">
        <v>1</v>
      </c>
      <c r="AS2881" s="52">
        <v>1</v>
      </c>
      <c r="AV2881" s="52">
        <v>1</v>
      </c>
      <c r="AX2881" s="52">
        <v>1</v>
      </c>
      <c r="BA2881" s="52">
        <v>1</v>
      </c>
      <c r="BD2881" s="57"/>
      <c r="BF2881" s="9"/>
      <c r="BH2881" s="9"/>
      <c r="BJ2881" s="9"/>
      <c r="BK2881" s="52" t="s">
        <v>5132</v>
      </c>
      <c r="BL2881" s="52">
        <v>32</v>
      </c>
      <c r="BM2881" s="52">
        <v>30</v>
      </c>
      <c r="BN2881" s="52" t="s">
        <v>6854</v>
      </c>
      <c r="BO2881" s="52" t="s">
        <v>2756</v>
      </c>
      <c r="BP2881" s="52">
        <v>71</v>
      </c>
      <c r="BQ2881" s="52">
        <v>27</v>
      </c>
      <c r="BR2881" s="52" t="s">
        <v>6855</v>
      </c>
      <c r="BS2881" s="52" t="s">
        <v>3282</v>
      </c>
      <c r="BT2881" s="52" t="s">
        <v>50</v>
      </c>
      <c r="BU2881" s="9">
        <v>42903</v>
      </c>
      <c r="BV2881" s="52" t="s">
        <v>6856</v>
      </c>
      <c r="BW2881" s="52" t="s">
        <v>4160</v>
      </c>
      <c r="CC2881" s="52">
        <v>1</v>
      </c>
      <c r="CE2881" s="52">
        <v>1</v>
      </c>
    </row>
    <row r="2882" spans="1:84" s="52" customFormat="1" ht="15" customHeight="1">
      <c r="A2882" s="52">
        <v>52017084</v>
      </c>
      <c r="B2882" s="52" t="s">
        <v>15282</v>
      </c>
      <c r="C2882" s="43" t="s">
        <v>3203</v>
      </c>
      <c r="D2882" s="21" t="s">
        <v>88</v>
      </c>
      <c r="E2882" s="9">
        <v>42905</v>
      </c>
      <c r="F2882" s="44">
        <v>0.39583333333333331</v>
      </c>
      <c r="G2882" s="52">
        <v>6</v>
      </c>
      <c r="H2882" s="52">
        <v>2017</v>
      </c>
      <c r="I2882" s="52">
        <v>1</v>
      </c>
      <c r="J2882" s="52">
        <v>1</v>
      </c>
      <c r="M2882" s="52" t="s">
        <v>6857</v>
      </c>
      <c r="N2882" s="52" t="s">
        <v>252</v>
      </c>
      <c r="O2882" s="52" t="s">
        <v>1619</v>
      </c>
      <c r="P2882" s="52">
        <v>32</v>
      </c>
      <c r="Q2882" s="52">
        <v>47</v>
      </c>
      <c r="R2882" s="52">
        <v>3.08</v>
      </c>
      <c r="S2882" s="52" t="s">
        <v>2756</v>
      </c>
      <c r="T2882" s="52">
        <v>71</v>
      </c>
      <c r="U2882" s="52">
        <v>32</v>
      </c>
      <c r="V2882" s="52" t="s">
        <v>6858</v>
      </c>
      <c r="W2882" s="52" t="s">
        <v>3282</v>
      </c>
      <c r="X2882" s="52" t="s">
        <v>1153</v>
      </c>
      <c r="Y2882" s="52">
        <v>1.95</v>
      </c>
      <c r="Z2882" s="52">
        <v>90</v>
      </c>
      <c r="AC2882" s="52">
        <v>1</v>
      </c>
      <c r="AE2882" s="52">
        <v>1</v>
      </c>
      <c r="AJ2882" s="52">
        <v>1</v>
      </c>
      <c r="AM2882" s="52">
        <v>1</v>
      </c>
      <c r="AP2882" s="52">
        <v>1</v>
      </c>
      <c r="AS2882" s="52">
        <v>1</v>
      </c>
      <c r="AV2882" s="52">
        <v>1</v>
      </c>
      <c r="AX2882" s="52">
        <v>1</v>
      </c>
      <c r="BA2882" s="52">
        <v>1</v>
      </c>
      <c r="BD2882" s="57"/>
      <c r="BF2882" s="9"/>
      <c r="BH2882" s="9"/>
      <c r="BI2882" s="52">
        <v>1</v>
      </c>
      <c r="BJ2882" s="9">
        <v>42905</v>
      </c>
      <c r="BK2882" s="52" t="s">
        <v>6859</v>
      </c>
      <c r="BL2882" s="52">
        <v>32</v>
      </c>
      <c r="BM2882" s="52">
        <v>47</v>
      </c>
      <c r="BN2882" s="52">
        <v>3.08</v>
      </c>
      <c r="BO2882" s="52" t="s">
        <v>2756</v>
      </c>
      <c r="BP2882" s="52">
        <v>71</v>
      </c>
      <c r="BQ2882" s="52">
        <v>32</v>
      </c>
      <c r="BR2882" s="52" t="s">
        <v>6858</v>
      </c>
      <c r="BS2882" s="52" t="s">
        <v>3282</v>
      </c>
      <c r="BT2882" s="52" t="s">
        <v>50</v>
      </c>
      <c r="BU2882" s="9">
        <v>42905</v>
      </c>
      <c r="BV2882" s="52" t="s">
        <v>6860</v>
      </c>
      <c r="BW2882" s="52" t="s">
        <v>4160</v>
      </c>
    </row>
    <row r="2883" spans="1:84" s="52" customFormat="1" ht="15" customHeight="1">
      <c r="A2883" s="52">
        <v>52017085</v>
      </c>
      <c r="B2883" s="52" t="s">
        <v>15282</v>
      </c>
      <c r="C2883" s="43" t="s">
        <v>3294</v>
      </c>
      <c r="D2883" s="21" t="s">
        <v>420</v>
      </c>
      <c r="E2883" s="9">
        <v>42906</v>
      </c>
      <c r="F2883" s="44">
        <v>0.5625</v>
      </c>
      <c r="G2883" s="52">
        <v>6</v>
      </c>
      <c r="H2883" s="52">
        <v>2017</v>
      </c>
      <c r="I2883" s="52">
        <v>1</v>
      </c>
      <c r="J2883" s="52">
        <v>1</v>
      </c>
      <c r="M2883" s="52" t="s">
        <v>6861</v>
      </c>
      <c r="N2883" s="52" t="s">
        <v>1928</v>
      </c>
      <c r="O2883" s="52" t="s">
        <v>1619</v>
      </c>
      <c r="P2883" s="52">
        <v>32</v>
      </c>
      <c r="Q2883" s="52">
        <v>15</v>
      </c>
      <c r="R2883" s="52" t="s">
        <v>6862</v>
      </c>
      <c r="S2883" s="52" t="s">
        <v>2756</v>
      </c>
      <c r="T2883" s="52">
        <v>71</v>
      </c>
      <c r="U2883" s="52">
        <v>28</v>
      </c>
      <c r="V2883" s="52" t="s">
        <v>6863</v>
      </c>
      <c r="W2883" s="52" t="s">
        <v>3282</v>
      </c>
      <c r="X2883" s="52" t="s">
        <v>1153</v>
      </c>
      <c r="Y2883" s="52">
        <v>6</v>
      </c>
      <c r="Z2883" s="52">
        <v>800</v>
      </c>
      <c r="AC2883" s="52">
        <v>1</v>
      </c>
      <c r="AD2883" s="52">
        <v>1</v>
      </c>
      <c r="AH2883" s="52">
        <v>1</v>
      </c>
      <c r="AM2883" s="52">
        <v>1</v>
      </c>
      <c r="AP2883" s="52">
        <v>1</v>
      </c>
      <c r="AS2883" s="52">
        <v>1</v>
      </c>
      <c r="AV2883" s="52">
        <v>1</v>
      </c>
      <c r="BD2883" s="57"/>
      <c r="BF2883" s="9"/>
      <c r="BH2883" s="9"/>
      <c r="BJ2883" s="9"/>
      <c r="BK2883" s="52" t="s">
        <v>6859</v>
      </c>
      <c r="BL2883" s="52">
        <v>32</v>
      </c>
      <c r="BM2883" s="52">
        <v>15</v>
      </c>
      <c r="BN2883" s="52" t="s">
        <v>6862</v>
      </c>
      <c r="BO2883" s="52" t="s">
        <v>2756</v>
      </c>
      <c r="BP2883" s="52">
        <v>71</v>
      </c>
      <c r="BQ2883" s="52">
        <v>28</v>
      </c>
      <c r="BR2883" s="52" t="s">
        <v>6863</v>
      </c>
      <c r="BS2883" s="52" t="s">
        <v>3282</v>
      </c>
      <c r="BT2883" s="52" t="s">
        <v>50</v>
      </c>
      <c r="BU2883" s="9">
        <v>42906</v>
      </c>
      <c r="BV2883" s="52" t="s">
        <v>6864</v>
      </c>
      <c r="BW2883" s="52" t="s">
        <v>4160</v>
      </c>
    </row>
    <row r="2884" spans="1:84" s="52" customFormat="1" ht="15" customHeight="1">
      <c r="A2884" s="52">
        <v>0</v>
      </c>
      <c r="B2884" s="52" t="s">
        <v>3139</v>
      </c>
      <c r="C2884" s="43" t="s">
        <v>3198</v>
      </c>
      <c r="D2884" s="21" t="s">
        <v>356</v>
      </c>
      <c r="E2884" s="9">
        <v>42911</v>
      </c>
      <c r="F2884" s="44">
        <v>17.708333333333332</v>
      </c>
      <c r="G2884" s="52">
        <v>6</v>
      </c>
      <c r="H2884" s="52">
        <v>2017</v>
      </c>
      <c r="I2884" s="52">
        <v>1</v>
      </c>
      <c r="J2884" s="52">
        <v>1</v>
      </c>
      <c r="M2884" s="52" t="s">
        <v>6800</v>
      </c>
      <c r="N2884" s="52" t="s">
        <v>2623</v>
      </c>
      <c r="O2884" s="52" t="s">
        <v>372</v>
      </c>
      <c r="P2884" s="52">
        <v>25</v>
      </c>
      <c r="Q2884" s="52">
        <v>22</v>
      </c>
      <c r="R2884" s="52">
        <v>45.91</v>
      </c>
      <c r="S2884" s="52" t="s">
        <v>2756</v>
      </c>
      <c r="T2884" s="52">
        <v>70</v>
      </c>
      <c r="U2884" s="52">
        <v>27</v>
      </c>
      <c r="V2884" s="52">
        <v>8.0399999999999991</v>
      </c>
      <c r="W2884" s="52" t="s">
        <v>3282</v>
      </c>
      <c r="X2884" s="52" t="s">
        <v>1153</v>
      </c>
      <c r="Y2884" s="52">
        <v>0.6</v>
      </c>
      <c r="Z2884" s="52">
        <v>30</v>
      </c>
      <c r="AA2884" s="52">
        <v>1</v>
      </c>
      <c r="AD2884" s="52">
        <v>1</v>
      </c>
      <c r="AH2884" s="52">
        <v>1</v>
      </c>
      <c r="AL2884" s="52">
        <v>1</v>
      </c>
      <c r="AN2884" s="52" t="s">
        <v>6801</v>
      </c>
      <c r="AP2884" s="52">
        <v>1</v>
      </c>
      <c r="AQ2884" s="52" t="s">
        <v>6801</v>
      </c>
      <c r="AS2884" s="52">
        <v>1</v>
      </c>
      <c r="AU2884" s="52">
        <v>1</v>
      </c>
      <c r="AX2884" s="52">
        <v>1</v>
      </c>
      <c r="BA2884" s="52">
        <v>1</v>
      </c>
      <c r="BC2884" s="52">
        <v>1</v>
      </c>
      <c r="BD2884" s="57">
        <v>42912</v>
      </c>
      <c r="BF2884" s="9"/>
      <c r="BH2884" s="9"/>
      <c r="BJ2884" s="9"/>
      <c r="BK2884" s="52" t="s">
        <v>106</v>
      </c>
      <c r="BU2884" s="9">
        <v>42911</v>
      </c>
      <c r="BV2884" s="52" t="s">
        <v>6802</v>
      </c>
      <c r="BW2884" s="52" t="s">
        <v>3367</v>
      </c>
    </row>
    <row r="2885" spans="1:84" s="52" customFormat="1" ht="15" customHeight="1">
      <c r="A2885" s="52">
        <v>89</v>
      </c>
      <c r="B2885" s="52" t="s">
        <v>3182</v>
      </c>
      <c r="C2885" s="43" t="s">
        <v>4530</v>
      </c>
      <c r="D2885" s="21" t="s">
        <v>238</v>
      </c>
      <c r="E2885" s="9">
        <v>42912</v>
      </c>
      <c r="F2885" s="44">
        <v>0.625</v>
      </c>
      <c r="G2885" s="52">
        <v>6</v>
      </c>
      <c r="H2885" s="52">
        <v>2017</v>
      </c>
      <c r="I2885" s="52">
        <v>1</v>
      </c>
      <c r="J2885" s="52">
        <v>1</v>
      </c>
      <c r="M2885" s="52" t="s">
        <v>7054</v>
      </c>
      <c r="N2885" s="52" t="s">
        <v>3066</v>
      </c>
      <c r="O2885" s="52" t="s">
        <v>8607</v>
      </c>
      <c r="P2885" s="52">
        <v>39</v>
      </c>
      <c r="Q2885" s="52">
        <v>24</v>
      </c>
      <c r="R2885" s="52">
        <v>13.41</v>
      </c>
      <c r="S2885" s="52" t="s">
        <v>2756</v>
      </c>
      <c r="T2885" s="52">
        <v>73</v>
      </c>
      <c r="U2885" s="52">
        <v>13</v>
      </c>
      <c r="V2885" s="52">
        <v>20.69</v>
      </c>
      <c r="W2885" s="52" t="s">
        <v>3282</v>
      </c>
      <c r="X2885" s="52" t="s">
        <v>1153</v>
      </c>
      <c r="Y2885" s="52">
        <v>0.4</v>
      </c>
      <c r="Z2885" s="52">
        <v>2.5</v>
      </c>
      <c r="AC2885" s="52">
        <v>1</v>
      </c>
      <c r="AF2885" s="52">
        <v>1</v>
      </c>
      <c r="AH2885" s="52">
        <v>1</v>
      </c>
      <c r="AM2885" s="52">
        <v>1</v>
      </c>
      <c r="AP2885" s="52">
        <v>1</v>
      </c>
      <c r="AS2885" s="52">
        <v>1</v>
      </c>
      <c r="AV2885" s="52">
        <v>1</v>
      </c>
      <c r="AY2885" s="52">
        <v>1</v>
      </c>
      <c r="BB2885" s="52">
        <v>1</v>
      </c>
      <c r="BD2885" s="57"/>
      <c r="BF2885" s="9"/>
      <c r="BH2885" s="9"/>
      <c r="BI2885" s="52">
        <v>1</v>
      </c>
      <c r="BJ2885" s="9">
        <v>42913</v>
      </c>
      <c r="BK2885" s="52" t="s">
        <v>7055</v>
      </c>
      <c r="BL2885" s="52">
        <v>39</v>
      </c>
      <c r="BM2885" s="52">
        <v>47</v>
      </c>
      <c r="BN2885" s="52">
        <v>40</v>
      </c>
      <c r="BO2885" s="52" t="s">
        <v>2756</v>
      </c>
      <c r="BP2885" s="52">
        <v>73</v>
      </c>
      <c r="BQ2885" s="52">
        <v>15</v>
      </c>
      <c r="BR2885" s="52">
        <v>42</v>
      </c>
      <c r="BS2885" s="52" t="s">
        <v>3282</v>
      </c>
      <c r="BT2885" s="52" t="s">
        <v>50</v>
      </c>
      <c r="BU2885" s="9">
        <v>42913</v>
      </c>
      <c r="BV2885" s="52" t="s">
        <v>7056</v>
      </c>
      <c r="BW2885" s="52" t="s">
        <v>3815</v>
      </c>
      <c r="BZ2885" s="52">
        <v>1</v>
      </c>
      <c r="CC2885" s="52">
        <v>1</v>
      </c>
      <c r="CE2885" s="52">
        <v>1</v>
      </c>
    </row>
    <row r="2886" spans="1:84" s="52" customFormat="1" ht="15" customHeight="1">
      <c r="A2886" s="52">
        <v>120180</v>
      </c>
      <c r="B2886" s="52" t="s">
        <v>15282</v>
      </c>
      <c r="C2886" s="43" t="s">
        <v>2245</v>
      </c>
      <c r="D2886" s="21" t="s">
        <v>85</v>
      </c>
      <c r="E2886" s="9">
        <v>42912</v>
      </c>
      <c r="F2886" s="44">
        <v>0.5625</v>
      </c>
      <c r="G2886" s="52">
        <v>6</v>
      </c>
      <c r="H2886" s="52">
        <v>2017</v>
      </c>
      <c r="I2886" s="52">
        <v>1</v>
      </c>
      <c r="J2886" s="52">
        <v>1</v>
      </c>
      <c r="M2886" s="52" t="s">
        <v>1820</v>
      </c>
      <c r="N2886" s="52" t="s">
        <v>1820</v>
      </c>
      <c r="O2886" s="52" t="s">
        <v>8606</v>
      </c>
      <c r="P2886" s="52">
        <v>53</v>
      </c>
      <c r="Q2886" s="52">
        <v>8</v>
      </c>
      <c r="R2886" s="52">
        <v>43.4</v>
      </c>
      <c r="S2886" s="52" t="s">
        <v>2756</v>
      </c>
      <c r="T2886" s="52">
        <v>70</v>
      </c>
      <c r="U2886" s="52">
        <v>52</v>
      </c>
      <c r="V2886" s="52">
        <v>54.6</v>
      </c>
      <c r="W2886" s="52" t="s">
        <v>3282</v>
      </c>
      <c r="X2886" s="52" t="s">
        <v>1153</v>
      </c>
      <c r="Y2886" s="52">
        <v>1.6</v>
      </c>
      <c r="Z2886" s="52">
        <v>150</v>
      </c>
      <c r="AA2886" s="52">
        <v>1</v>
      </c>
      <c r="AD2886" s="52">
        <v>1</v>
      </c>
      <c r="AH2886" s="52">
        <v>1</v>
      </c>
      <c r="AM2886" s="52">
        <v>1</v>
      </c>
      <c r="AP2886" s="52">
        <v>1</v>
      </c>
      <c r="AS2886" s="52">
        <v>1</v>
      </c>
      <c r="AV2886" s="52">
        <v>1</v>
      </c>
      <c r="AX2886" s="52">
        <v>1</v>
      </c>
      <c r="BA2886" s="52">
        <v>1</v>
      </c>
      <c r="BD2886" s="57"/>
      <c r="BF2886" s="9"/>
      <c r="BH2886" s="9"/>
      <c r="BJ2886" s="9"/>
      <c r="BK2886" s="52" t="s">
        <v>7038</v>
      </c>
      <c r="BL2886" s="52">
        <v>53</v>
      </c>
      <c r="BM2886" s="52">
        <v>8</v>
      </c>
      <c r="BN2886" s="52">
        <v>43.4</v>
      </c>
      <c r="BO2886" s="52" t="s">
        <v>2756</v>
      </c>
      <c r="BP2886" s="52">
        <v>70</v>
      </c>
      <c r="BQ2886" s="52">
        <v>52</v>
      </c>
      <c r="BR2886" s="52">
        <v>54.6</v>
      </c>
      <c r="BS2886" s="52" t="s">
        <v>3282</v>
      </c>
      <c r="BT2886" s="52" t="s">
        <v>50</v>
      </c>
      <c r="BU2886" s="9">
        <v>42915</v>
      </c>
      <c r="BV2886" s="52" t="s">
        <v>7039</v>
      </c>
      <c r="BW2886" s="52" t="s">
        <v>7040</v>
      </c>
      <c r="CC2886" s="52">
        <v>1</v>
      </c>
      <c r="CE2886" s="52">
        <v>1</v>
      </c>
    </row>
    <row r="2887" spans="1:84" s="52" customFormat="1" ht="15" customHeight="1">
      <c r="A2887" s="52">
        <v>52017086</v>
      </c>
      <c r="B2887" s="52" t="s">
        <v>3139</v>
      </c>
      <c r="C2887" s="43" t="s">
        <v>3198</v>
      </c>
      <c r="D2887" s="21" t="s">
        <v>356</v>
      </c>
      <c r="E2887" s="9">
        <v>42913</v>
      </c>
      <c r="F2887" s="44">
        <v>0.52777777777777779</v>
      </c>
      <c r="G2887" s="52">
        <v>6</v>
      </c>
      <c r="H2887" s="52">
        <v>2017</v>
      </c>
      <c r="I2887" s="52">
        <v>1</v>
      </c>
      <c r="J2887" s="52">
        <v>1</v>
      </c>
      <c r="M2887" s="52" t="s">
        <v>1619</v>
      </c>
      <c r="N2887" s="52" t="s">
        <v>1619</v>
      </c>
      <c r="O2887" s="52" t="s">
        <v>1619</v>
      </c>
      <c r="P2887" s="52">
        <v>33</v>
      </c>
      <c r="Q2887" s="52">
        <v>1</v>
      </c>
      <c r="R2887" s="52">
        <v>49.5</v>
      </c>
      <c r="S2887" s="52" t="s">
        <v>2756</v>
      </c>
      <c r="T2887" s="52">
        <v>71</v>
      </c>
      <c r="U2887" s="52">
        <v>37</v>
      </c>
      <c r="V2887" s="52">
        <v>19.899999999999999</v>
      </c>
      <c r="W2887" s="52" t="s">
        <v>3282</v>
      </c>
      <c r="X2887" s="52" t="s">
        <v>1153</v>
      </c>
      <c r="Y2887" s="52">
        <v>0.4</v>
      </c>
      <c r="Z2887" s="52">
        <v>20</v>
      </c>
      <c r="AA2887" s="52">
        <v>1</v>
      </c>
      <c r="AF2887" s="52">
        <v>1</v>
      </c>
      <c r="AJ2887" s="52">
        <v>1</v>
      </c>
      <c r="AM2887" s="52">
        <v>1</v>
      </c>
      <c r="AP2887" s="52">
        <v>1</v>
      </c>
      <c r="AS2887" s="52">
        <v>1</v>
      </c>
      <c r="AV2887" s="52">
        <v>1</v>
      </c>
      <c r="AY2887" s="52">
        <v>1</v>
      </c>
      <c r="BA2887" s="52">
        <v>1</v>
      </c>
      <c r="BC2887" s="52">
        <v>1</v>
      </c>
      <c r="BD2887" s="57">
        <v>42913</v>
      </c>
      <c r="BF2887" s="9"/>
      <c r="BH2887" s="9"/>
      <c r="BJ2887" s="9"/>
      <c r="BK2887" s="52" t="s">
        <v>6865</v>
      </c>
      <c r="BU2887" s="9">
        <v>42915</v>
      </c>
      <c r="BV2887" s="52" t="s">
        <v>6866</v>
      </c>
      <c r="BW2887" s="52" t="s">
        <v>6267</v>
      </c>
      <c r="BY2887" s="52">
        <v>1</v>
      </c>
      <c r="BZ2887" s="52">
        <v>1</v>
      </c>
      <c r="CA2887" s="52">
        <v>1</v>
      </c>
    </row>
    <row r="2888" spans="1:84" s="52" customFormat="1" ht="15" customHeight="1">
      <c r="A2888" s="52">
        <v>120181</v>
      </c>
      <c r="B2888" s="52" t="s">
        <v>4554</v>
      </c>
      <c r="C2888" s="43" t="s">
        <v>4451</v>
      </c>
      <c r="D2888" s="21" t="s">
        <v>7957</v>
      </c>
      <c r="E2888" s="9">
        <v>42913</v>
      </c>
      <c r="F2888" s="44">
        <v>0.67222222222222217</v>
      </c>
      <c r="G2888" s="52">
        <v>6</v>
      </c>
      <c r="H2888" s="52">
        <v>2017</v>
      </c>
      <c r="I2888" s="52">
        <v>1</v>
      </c>
      <c r="K2888" s="52">
        <v>1</v>
      </c>
      <c r="M2888" s="52" t="s">
        <v>7041</v>
      </c>
      <c r="N2888" s="52" t="s">
        <v>2208</v>
      </c>
      <c r="O2888" s="52" t="s">
        <v>8606</v>
      </c>
      <c r="P2888" s="52">
        <v>52</v>
      </c>
      <c r="Q2888" s="52">
        <v>22</v>
      </c>
      <c r="R2888" s="52">
        <v>16.78</v>
      </c>
      <c r="S2888" s="52" t="s">
        <v>2756</v>
      </c>
      <c r="T2888" s="52">
        <v>68</v>
      </c>
      <c r="U2888" s="52">
        <v>26</v>
      </c>
      <c r="V2888" s="52">
        <v>20.22</v>
      </c>
      <c r="W2888" s="52" t="s">
        <v>3282</v>
      </c>
      <c r="X2888" s="52" t="s">
        <v>1153</v>
      </c>
      <c r="Y2888" s="52">
        <v>9.1999999999999993</v>
      </c>
      <c r="Z2888" s="52">
        <v>6000</v>
      </c>
      <c r="AC2888" s="52">
        <v>1</v>
      </c>
      <c r="AG2888" s="52">
        <v>1</v>
      </c>
      <c r="AI2888" s="52">
        <v>1</v>
      </c>
      <c r="AL2888" s="52">
        <v>1</v>
      </c>
      <c r="AN2888" s="52" t="s">
        <v>7042</v>
      </c>
      <c r="AP2888" s="52">
        <v>1</v>
      </c>
      <c r="AQ2888" s="52" t="s">
        <v>7042</v>
      </c>
      <c r="BA2888" s="52">
        <v>1</v>
      </c>
      <c r="BD2888" s="57"/>
      <c r="BF2888" s="9"/>
      <c r="BH2888" s="9"/>
      <c r="BJ2888" s="9"/>
      <c r="BK2888" s="52" t="s">
        <v>7038</v>
      </c>
      <c r="BL2888" s="52">
        <v>52</v>
      </c>
      <c r="BM2888" s="52">
        <v>22</v>
      </c>
      <c r="BN2888" s="52">
        <v>16.78</v>
      </c>
      <c r="BO2888" s="52" t="s">
        <v>2756</v>
      </c>
      <c r="BP2888" s="52">
        <v>68</v>
      </c>
      <c r="BQ2888" s="52">
        <v>26</v>
      </c>
      <c r="BR2888" s="52">
        <v>20.22</v>
      </c>
      <c r="BS2888" s="52" t="s">
        <v>3282</v>
      </c>
      <c r="BT2888" s="52" t="s">
        <v>50</v>
      </c>
      <c r="BU2888" s="9">
        <v>42915</v>
      </c>
      <c r="BV2888" s="52" t="s">
        <v>8590</v>
      </c>
      <c r="BW2888" s="52" t="s">
        <v>7043</v>
      </c>
      <c r="CB2888" s="52">
        <v>1</v>
      </c>
      <c r="CD2888" s="52">
        <v>1</v>
      </c>
      <c r="CF2888" s="52" t="s">
        <v>7044</v>
      </c>
    </row>
    <row r="2889" spans="1:84" s="52" customFormat="1" ht="15" customHeight="1">
      <c r="A2889" s="52">
        <v>90</v>
      </c>
      <c r="B2889" s="52" t="s">
        <v>15282</v>
      </c>
      <c r="C2889" s="43" t="s">
        <v>2755</v>
      </c>
      <c r="D2889" s="21" t="s">
        <v>100</v>
      </c>
      <c r="E2889" s="9">
        <v>42914</v>
      </c>
      <c r="F2889" s="44">
        <v>0.47916666666666669</v>
      </c>
      <c r="G2889" s="52">
        <v>6</v>
      </c>
      <c r="H2889" s="52">
        <v>2017</v>
      </c>
      <c r="I2889" s="52">
        <v>1</v>
      </c>
      <c r="K2889" s="52">
        <v>1</v>
      </c>
      <c r="M2889" s="52" t="s">
        <v>6717</v>
      </c>
      <c r="N2889" s="52" t="s">
        <v>2075</v>
      </c>
      <c r="O2889" s="52" t="s">
        <v>8607</v>
      </c>
      <c r="P2889" s="52">
        <v>39</v>
      </c>
      <c r="Q2889" s="52">
        <v>47</v>
      </c>
      <c r="R2889" s="52">
        <v>2</v>
      </c>
      <c r="S2889" s="52" t="s">
        <v>2756</v>
      </c>
      <c r="T2889" s="52">
        <v>73</v>
      </c>
      <c r="U2889" s="52">
        <v>23</v>
      </c>
      <c r="V2889" s="52">
        <v>27</v>
      </c>
      <c r="W2889" s="52" t="s">
        <v>3282</v>
      </c>
      <c r="X2889" s="52" t="s">
        <v>1153</v>
      </c>
      <c r="Y2889" s="52">
        <v>1.5</v>
      </c>
      <c r="Z2889" s="52">
        <v>25</v>
      </c>
      <c r="AB2889" s="52">
        <v>1</v>
      </c>
      <c r="AF2889" s="52">
        <v>1</v>
      </c>
      <c r="AH2889" s="52">
        <v>1</v>
      </c>
      <c r="AM2889" s="52">
        <v>1</v>
      </c>
      <c r="AO2889" s="52">
        <v>1</v>
      </c>
      <c r="AQ2889" s="52" t="s">
        <v>7057</v>
      </c>
      <c r="AS2889" s="52">
        <v>1</v>
      </c>
      <c r="AV2889" s="52">
        <v>1</v>
      </c>
      <c r="BB2889" s="52">
        <v>1</v>
      </c>
      <c r="BD2889" s="57"/>
      <c r="BF2889" s="9"/>
      <c r="BH2889" s="9"/>
      <c r="BI2889" s="52">
        <v>1</v>
      </c>
      <c r="BJ2889" s="9">
        <v>42914</v>
      </c>
      <c r="BK2889" s="52" t="s">
        <v>7055</v>
      </c>
      <c r="BL2889" s="52">
        <v>39</v>
      </c>
      <c r="BM2889" s="52">
        <v>47</v>
      </c>
      <c r="BN2889" s="52">
        <v>40</v>
      </c>
      <c r="BO2889" s="52" t="s">
        <v>2756</v>
      </c>
      <c r="BP2889" s="52">
        <v>73</v>
      </c>
      <c r="BQ2889" s="52">
        <v>15</v>
      </c>
      <c r="BR2889" s="52">
        <v>42</v>
      </c>
      <c r="BS2889" s="52" t="s">
        <v>3282</v>
      </c>
      <c r="BT2889" s="52" t="s">
        <v>50</v>
      </c>
      <c r="BU2889" s="9">
        <v>42914</v>
      </c>
      <c r="BV2889" s="52" t="s">
        <v>7058</v>
      </c>
      <c r="BW2889" s="52" t="s">
        <v>3806</v>
      </c>
      <c r="BZ2889" s="52">
        <v>1</v>
      </c>
      <c r="CC2889" s="52">
        <v>1</v>
      </c>
      <c r="CE2889" s="52">
        <v>1</v>
      </c>
    </row>
    <row r="2890" spans="1:84" s="52" customFormat="1" ht="15" customHeight="1">
      <c r="A2890" s="52">
        <v>52017087</v>
      </c>
      <c r="B2890" s="52" t="s">
        <v>3182</v>
      </c>
      <c r="C2890" s="43" t="s">
        <v>3228</v>
      </c>
      <c r="D2890" s="21" t="s">
        <v>318</v>
      </c>
      <c r="E2890" s="9">
        <v>42914</v>
      </c>
      <c r="F2890" s="44">
        <v>0.64583333333333337</v>
      </c>
      <c r="G2890" s="52">
        <v>6</v>
      </c>
      <c r="H2890" s="52">
        <v>2017</v>
      </c>
      <c r="I2890" s="52">
        <v>1</v>
      </c>
      <c r="K2890" s="52">
        <v>1</v>
      </c>
      <c r="M2890" s="52" t="s">
        <v>6867</v>
      </c>
      <c r="N2890" s="52" t="s">
        <v>2041</v>
      </c>
      <c r="O2890" s="52" t="s">
        <v>1619</v>
      </c>
      <c r="P2890" s="52">
        <v>32</v>
      </c>
      <c r="Q2890" s="52">
        <v>57</v>
      </c>
      <c r="R2890" s="52">
        <v>22.15</v>
      </c>
      <c r="S2890" s="52" t="s">
        <v>2756</v>
      </c>
      <c r="T2890" s="52">
        <v>71</v>
      </c>
      <c r="U2890" s="52">
        <v>32</v>
      </c>
      <c r="V2890" s="52">
        <v>54.87</v>
      </c>
      <c r="W2890" s="52" t="s">
        <v>3282</v>
      </c>
      <c r="X2890" s="52" t="s">
        <v>1153</v>
      </c>
      <c r="Y2890" s="52">
        <v>0.3</v>
      </c>
      <c r="Z2890" s="52">
        <v>1.5</v>
      </c>
      <c r="AC2890" s="52">
        <v>1</v>
      </c>
      <c r="AE2890" s="52">
        <v>1</v>
      </c>
      <c r="AI2890" s="52">
        <v>1</v>
      </c>
      <c r="AM2890" s="52">
        <v>1</v>
      </c>
      <c r="AP2890" s="52">
        <v>1</v>
      </c>
      <c r="AS2890" s="52">
        <v>1</v>
      </c>
      <c r="AV2890" s="52">
        <v>1</v>
      </c>
      <c r="BD2890" s="57"/>
      <c r="BE2890" s="52">
        <v>1</v>
      </c>
      <c r="BF2890" s="9">
        <v>42914</v>
      </c>
      <c r="BH2890" s="9"/>
      <c r="BJ2890" s="9"/>
      <c r="BK2890" s="52" t="s">
        <v>3987</v>
      </c>
      <c r="BU2890" s="9">
        <v>42914</v>
      </c>
      <c r="BV2890" s="52" t="s">
        <v>6868</v>
      </c>
      <c r="BW2890" s="52" t="s">
        <v>6279</v>
      </c>
      <c r="CC2890" s="52">
        <v>1</v>
      </c>
      <c r="CE2890" s="52">
        <v>1</v>
      </c>
    </row>
    <row r="2891" spans="1:84" s="52" customFormat="1" ht="15" customHeight="1">
      <c r="A2891" s="52">
        <v>52017088</v>
      </c>
      <c r="B2891" s="52" t="s">
        <v>15282</v>
      </c>
      <c r="C2891" s="43" t="s">
        <v>2755</v>
      </c>
      <c r="D2891" s="21" t="s">
        <v>100</v>
      </c>
      <c r="E2891" s="9">
        <v>42914</v>
      </c>
      <c r="F2891" s="44">
        <v>0.66666666666666663</v>
      </c>
      <c r="G2891" s="52">
        <v>6</v>
      </c>
      <c r="H2891" s="52">
        <v>2017</v>
      </c>
      <c r="I2891" s="52">
        <v>1</v>
      </c>
      <c r="J2891" s="52">
        <v>1</v>
      </c>
      <c r="M2891" s="52" t="s">
        <v>2836</v>
      </c>
      <c r="N2891" s="52" t="s">
        <v>2837</v>
      </c>
      <c r="O2891" s="52" t="s">
        <v>1619</v>
      </c>
      <c r="P2891" s="52">
        <v>33</v>
      </c>
      <c r="Q2891" s="52">
        <v>38</v>
      </c>
      <c r="R2891" s="52">
        <v>38.07</v>
      </c>
      <c r="S2891" s="52" t="s">
        <v>2756</v>
      </c>
      <c r="T2891" s="52">
        <v>71</v>
      </c>
      <c r="U2891" s="52">
        <v>38</v>
      </c>
      <c r="V2891" s="52">
        <v>7.87</v>
      </c>
      <c r="W2891" s="52" t="s">
        <v>3282</v>
      </c>
      <c r="X2891" s="52" t="s">
        <v>1153</v>
      </c>
      <c r="Y2891" s="52">
        <v>1.8</v>
      </c>
      <c r="Z2891" s="52">
        <v>150</v>
      </c>
      <c r="AA2891" s="52">
        <v>1</v>
      </c>
      <c r="AE2891" s="52">
        <v>1</v>
      </c>
      <c r="AH2891" s="52">
        <v>1</v>
      </c>
      <c r="AM2891" s="52">
        <v>1</v>
      </c>
      <c r="AP2891" s="52">
        <v>1</v>
      </c>
      <c r="AS2891" s="52">
        <v>1</v>
      </c>
      <c r="AV2891" s="52">
        <v>1</v>
      </c>
      <c r="AX2891" s="52">
        <v>1</v>
      </c>
      <c r="BB2891" s="52">
        <v>1</v>
      </c>
      <c r="BD2891" s="57"/>
      <c r="BF2891" s="9"/>
      <c r="BH2891" s="9"/>
      <c r="BJ2891" s="9"/>
      <c r="BU2891" s="9"/>
      <c r="BV2891" s="52" t="s">
        <v>6869</v>
      </c>
      <c r="BW2891" s="52" t="s">
        <v>6832</v>
      </c>
      <c r="BZ2891" s="52">
        <v>1</v>
      </c>
      <c r="CC2891" s="52">
        <v>1</v>
      </c>
      <c r="CE2891" s="52">
        <v>1</v>
      </c>
    </row>
    <row r="2892" spans="1:84" s="52" customFormat="1" ht="15" customHeight="1">
      <c r="A2892" s="52">
        <v>91</v>
      </c>
      <c r="B2892" s="52" t="s">
        <v>15282</v>
      </c>
      <c r="C2892" s="43" t="s">
        <v>2755</v>
      </c>
      <c r="D2892" s="21" t="s">
        <v>100</v>
      </c>
      <c r="E2892" s="9">
        <v>42915</v>
      </c>
      <c r="F2892" s="44">
        <v>0.54166666666666663</v>
      </c>
      <c r="G2892" s="52">
        <v>6</v>
      </c>
      <c r="H2892" s="52">
        <v>2017</v>
      </c>
      <c r="I2892" s="52">
        <v>1</v>
      </c>
      <c r="J2892" s="52">
        <v>1</v>
      </c>
      <c r="M2892" s="52" t="s">
        <v>7059</v>
      </c>
      <c r="N2892" s="52" t="s">
        <v>2079</v>
      </c>
      <c r="O2892" s="52" t="s">
        <v>8607</v>
      </c>
      <c r="P2892" s="52">
        <v>39</v>
      </c>
      <c r="Q2892" s="52">
        <v>52</v>
      </c>
      <c r="R2892" s="52">
        <v>27.19</v>
      </c>
      <c r="S2892" s="52" t="s">
        <v>2756</v>
      </c>
      <c r="T2892" s="52">
        <v>73</v>
      </c>
      <c r="U2892" s="52">
        <v>25</v>
      </c>
      <c r="V2892" s="52">
        <v>30.01</v>
      </c>
      <c r="W2892" s="52" t="s">
        <v>3282</v>
      </c>
      <c r="X2892" s="52" t="s">
        <v>1153</v>
      </c>
      <c r="Y2892" s="52">
        <v>1</v>
      </c>
      <c r="Z2892" s="52">
        <v>40</v>
      </c>
      <c r="AB2892" s="52">
        <v>1</v>
      </c>
      <c r="AF2892" s="52">
        <v>1</v>
      </c>
      <c r="AK2892" s="52" t="s">
        <v>7060</v>
      </c>
      <c r="AM2892" s="52">
        <v>1</v>
      </c>
      <c r="AP2892" s="52">
        <v>1</v>
      </c>
      <c r="AS2892" s="52">
        <v>1</v>
      </c>
      <c r="AV2892" s="52">
        <v>1</v>
      </c>
      <c r="AX2892" s="52">
        <v>1</v>
      </c>
      <c r="BA2892" s="52">
        <v>1</v>
      </c>
      <c r="BD2892" s="57"/>
      <c r="BF2892" s="9"/>
      <c r="BG2892" s="52">
        <v>1</v>
      </c>
      <c r="BH2892" s="9">
        <v>42915</v>
      </c>
      <c r="BJ2892" s="9">
        <v>42915</v>
      </c>
      <c r="BK2892" s="52" t="s">
        <v>7061</v>
      </c>
      <c r="BL2892" s="52">
        <v>39</v>
      </c>
      <c r="BM2892" s="52">
        <v>57</v>
      </c>
      <c r="BN2892" s="52">
        <v>33.33</v>
      </c>
      <c r="BO2892" s="52" t="s">
        <v>2756</v>
      </c>
      <c r="BP2892" s="52">
        <v>73</v>
      </c>
      <c r="BQ2892" s="52">
        <v>37</v>
      </c>
      <c r="BR2892" s="52">
        <v>7.56</v>
      </c>
      <c r="BS2892" s="52" t="s">
        <v>3282</v>
      </c>
      <c r="BT2892" s="52" t="s">
        <v>50</v>
      </c>
      <c r="BU2892" s="9">
        <v>42915</v>
      </c>
      <c r="BV2892" s="52" t="s">
        <v>7062</v>
      </c>
      <c r="BW2892" s="52" t="s">
        <v>4419</v>
      </c>
      <c r="CC2892" s="52">
        <v>1</v>
      </c>
      <c r="CE2892" s="52">
        <v>1</v>
      </c>
    </row>
    <row r="2893" spans="1:84" s="52" customFormat="1" ht="15" customHeight="1">
      <c r="A2893" s="52" t="s">
        <v>7000</v>
      </c>
      <c r="B2893" s="52" t="s">
        <v>15282</v>
      </c>
      <c r="C2893" s="43" t="s">
        <v>2755</v>
      </c>
      <c r="D2893" s="21" t="s">
        <v>100</v>
      </c>
      <c r="E2893" s="9">
        <v>42915</v>
      </c>
      <c r="F2893" s="44">
        <v>0.47916666666666669</v>
      </c>
      <c r="G2893" s="52">
        <v>6</v>
      </c>
      <c r="H2893" s="52">
        <v>2017</v>
      </c>
      <c r="I2893" s="52">
        <v>1</v>
      </c>
      <c r="J2893" s="52">
        <v>1</v>
      </c>
      <c r="M2893" s="52" t="s">
        <v>6981</v>
      </c>
      <c r="N2893" s="52" t="s">
        <v>64</v>
      </c>
      <c r="O2893" s="52" t="s">
        <v>8604</v>
      </c>
      <c r="P2893" s="52">
        <v>40</v>
      </c>
      <c r="Q2893" s="52">
        <v>29</v>
      </c>
      <c r="R2893" s="52">
        <v>23.03</v>
      </c>
      <c r="S2893" s="52" t="s">
        <v>2756</v>
      </c>
      <c r="T2893" s="52">
        <v>72</v>
      </c>
      <c r="U2893" s="52">
        <v>58</v>
      </c>
      <c r="V2893" s="52">
        <v>58.94</v>
      </c>
      <c r="W2893" s="52" t="s">
        <v>3282</v>
      </c>
      <c r="X2893" s="52" t="s">
        <v>1153</v>
      </c>
      <c r="Y2893" s="52">
        <v>1.3</v>
      </c>
      <c r="Z2893" s="52">
        <v>70</v>
      </c>
      <c r="AC2893" s="52">
        <v>1</v>
      </c>
      <c r="AE2893" s="52">
        <v>1</v>
      </c>
      <c r="AI2893" s="52">
        <v>1</v>
      </c>
      <c r="AL2893" s="52">
        <v>1</v>
      </c>
      <c r="AN2893" s="52" t="s">
        <v>6982</v>
      </c>
      <c r="AP2893" s="52">
        <v>1</v>
      </c>
      <c r="AQ2893" s="52" t="s">
        <v>6982</v>
      </c>
      <c r="AS2893" s="52">
        <v>1</v>
      </c>
      <c r="AV2893" s="52">
        <v>1</v>
      </c>
      <c r="AY2893" s="52">
        <v>1</v>
      </c>
      <c r="BA2893" s="52">
        <v>1</v>
      </c>
      <c r="BD2893" s="57"/>
      <c r="BF2893" s="9"/>
      <c r="BH2893" s="9"/>
      <c r="BJ2893" s="9"/>
      <c r="BK2893" s="52" t="s">
        <v>3189</v>
      </c>
      <c r="BL2893" s="52">
        <v>41</v>
      </c>
      <c r="BM2893" s="52">
        <v>30</v>
      </c>
      <c r="BN2893" s="52">
        <v>47.31</v>
      </c>
      <c r="BO2893" s="52" t="s">
        <v>2756</v>
      </c>
      <c r="BP2893" s="52">
        <v>72</v>
      </c>
      <c r="BQ2893" s="52">
        <v>46</v>
      </c>
      <c r="BR2893" s="52">
        <v>55.48</v>
      </c>
      <c r="BS2893" s="52" t="s">
        <v>3282</v>
      </c>
      <c r="BT2893" s="52" t="s">
        <v>50</v>
      </c>
      <c r="BU2893" s="9">
        <v>42898</v>
      </c>
      <c r="BV2893" s="52" t="s">
        <v>6983</v>
      </c>
      <c r="BW2893" s="52" t="s">
        <v>6984</v>
      </c>
    </row>
    <row r="2894" spans="1:84" s="52" customFormat="1" ht="15" customHeight="1">
      <c r="A2894" s="52">
        <v>787</v>
      </c>
      <c r="B2894" s="52" t="s">
        <v>3139</v>
      </c>
      <c r="C2894" s="43" t="s">
        <v>6879</v>
      </c>
      <c r="D2894" s="21" t="s">
        <v>356</v>
      </c>
      <c r="E2894" s="9">
        <v>42916</v>
      </c>
      <c r="F2894" s="44">
        <v>0.58333333333333337</v>
      </c>
      <c r="G2894" s="52">
        <v>6</v>
      </c>
      <c r="H2894" s="52">
        <v>2017</v>
      </c>
      <c r="I2894" s="52">
        <v>1</v>
      </c>
      <c r="J2894" s="52">
        <v>1</v>
      </c>
      <c r="M2894" s="52" t="s">
        <v>4263</v>
      </c>
      <c r="N2894" s="52" t="s">
        <v>1902</v>
      </c>
      <c r="O2894" s="52" t="s">
        <v>345</v>
      </c>
      <c r="P2894" s="52">
        <v>35</v>
      </c>
      <c r="Q2894" s="52">
        <v>45</v>
      </c>
      <c r="R2894" s="52">
        <v>12.8</v>
      </c>
      <c r="S2894" s="52" t="s">
        <v>2756</v>
      </c>
      <c r="T2894" s="52">
        <v>72</v>
      </c>
      <c r="U2894" s="52">
        <v>5</v>
      </c>
      <c r="V2894" s="52">
        <v>6.8</v>
      </c>
      <c r="W2894" s="52" t="s">
        <v>3282</v>
      </c>
      <c r="X2894" s="52" t="s">
        <v>1153</v>
      </c>
      <c r="Y2894" s="52">
        <v>0.7</v>
      </c>
      <c r="Z2894" s="52">
        <v>30</v>
      </c>
      <c r="AC2894" s="52">
        <v>1</v>
      </c>
      <c r="AD2894" s="52">
        <v>1</v>
      </c>
      <c r="AH2894" s="52">
        <v>1</v>
      </c>
      <c r="AM2894" s="52">
        <v>1</v>
      </c>
      <c r="AP2894" s="52">
        <v>1</v>
      </c>
      <c r="AS2894" s="52">
        <v>1</v>
      </c>
      <c r="AV2894" s="52">
        <v>1</v>
      </c>
      <c r="AX2894" s="52">
        <v>1</v>
      </c>
      <c r="BD2894" s="57"/>
      <c r="BF2894" s="9"/>
      <c r="BH2894" s="9"/>
      <c r="BJ2894" s="9"/>
      <c r="BK2894" s="52" t="s">
        <v>6880</v>
      </c>
      <c r="BL2894" s="52">
        <v>34</v>
      </c>
      <c r="BM2894" s="52">
        <v>41</v>
      </c>
      <c r="BN2894" s="52">
        <v>10.4</v>
      </c>
      <c r="BO2894" s="52" t="s">
        <v>2756</v>
      </c>
      <c r="BP2894" s="52">
        <v>72</v>
      </c>
      <c r="BQ2894" s="52">
        <v>3</v>
      </c>
      <c r="BR2894" s="52">
        <v>20.3</v>
      </c>
      <c r="BS2894" s="52" t="s">
        <v>3282</v>
      </c>
      <c r="BT2894" s="52" t="s">
        <v>50</v>
      </c>
      <c r="BU2894" s="9">
        <v>42916</v>
      </c>
      <c r="BV2894" s="52" t="s">
        <v>6881</v>
      </c>
      <c r="BW2894" s="52" t="s">
        <v>6353</v>
      </c>
    </row>
    <row r="2895" spans="1:84" s="52" customFormat="1" ht="15" customHeight="1">
      <c r="B2895" s="52" t="s">
        <v>4554</v>
      </c>
      <c r="C2895" s="43" t="s">
        <v>3475</v>
      </c>
      <c r="D2895" s="21" t="s">
        <v>1424</v>
      </c>
      <c r="E2895" s="9">
        <v>42916</v>
      </c>
      <c r="F2895" s="44">
        <v>0.66666666666666663</v>
      </c>
      <c r="G2895" s="52">
        <v>6</v>
      </c>
      <c r="H2895" s="52">
        <v>2017</v>
      </c>
      <c r="I2895" s="52">
        <v>1</v>
      </c>
      <c r="K2895" s="52">
        <v>1</v>
      </c>
      <c r="M2895" s="52" t="s">
        <v>6810</v>
      </c>
      <c r="N2895" s="52" t="s">
        <v>2186</v>
      </c>
      <c r="O2895" s="52" t="s">
        <v>8601</v>
      </c>
      <c r="P2895" s="52">
        <v>28</v>
      </c>
      <c r="Q2895" s="52">
        <v>48</v>
      </c>
      <c r="R2895" s="52">
        <v>47.54</v>
      </c>
      <c r="S2895" s="52" t="s">
        <v>2756</v>
      </c>
      <c r="T2895" s="52">
        <v>71</v>
      </c>
      <c r="U2895" s="52">
        <v>24</v>
      </c>
      <c r="V2895" s="52">
        <v>18.75</v>
      </c>
      <c r="W2895" s="52" t="s">
        <v>3282</v>
      </c>
      <c r="X2895" s="52" t="s">
        <v>1153</v>
      </c>
      <c r="Y2895" s="52">
        <v>20</v>
      </c>
      <c r="Z2895" s="52">
        <v>35000</v>
      </c>
      <c r="AC2895" s="52">
        <v>1</v>
      </c>
      <c r="AD2895" s="52">
        <v>1</v>
      </c>
      <c r="AI2895" s="52">
        <v>1</v>
      </c>
      <c r="AM2895" s="52">
        <v>1</v>
      </c>
      <c r="AP2895" s="52">
        <v>1</v>
      </c>
      <c r="AS2895" s="52">
        <v>1</v>
      </c>
      <c r="AV2895" s="52">
        <v>1</v>
      </c>
      <c r="BD2895" s="57"/>
      <c r="BF2895" s="9"/>
      <c r="BH2895" s="9"/>
      <c r="BJ2895" s="9"/>
      <c r="BL2895" s="52">
        <v>28</v>
      </c>
      <c r="BM2895" s="52">
        <v>48</v>
      </c>
      <c r="BN2895" s="52">
        <v>47.54</v>
      </c>
      <c r="BO2895" s="52" t="s">
        <v>2756</v>
      </c>
      <c r="BP2895" s="52">
        <v>71</v>
      </c>
      <c r="BQ2895" s="52">
        <v>24</v>
      </c>
      <c r="BR2895" s="52" t="s">
        <v>6811</v>
      </c>
      <c r="BS2895" s="52" t="s">
        <v>3282</v>
      </c>
      <c r="BT2895" s="52" t="s">
        <v>50</v>
      </c>
      <c r="BU2895" s="9"/>
      <c r="BV2895" s="52" t="s">
        <v>6812</v>
      </c>
      <c r="BW2895" s="52" t="s">
        <v>6791</v>
      </c>
      <c r="CC2895" s="52">
        <v>1</v>
      </c>
      <c r="CE2895" s="52">
        <v>1</v>
      </c>
    </row>
    <row r="2896" spans="1:84" s="52" customFormat="1" ht="15" customHeight="1">
      <c r="A2896" s="52" t="s">
        <v>6998</v>
      </c>
      <c r="B2896" s="52" t="s">
        <v>15282</v>
      </c>
      <c r="C2896" s="43" t="s">
        <v>2755</v>
      </c>
      <c r="D2896" s="21" t="s">
        <v>100</v>
      </c>
      <c r="E2896" s="9">
        <v>42916</v>
      </c>
      <c r="F2896" s="44">
        <v>0.5</v>
      </c>
      <c r="G2896" s="52">
        <v>6</v>
      </c>
      <c r="H2896" s="52">
        <v>2017</v>
      </c>
      <c r="I2896" s="52">
        <v>1</v>
      </c>
      <c r="J2896" s="52">
        <v>1</v>
      </c>
      <c r="M2896" s="52" t="s">
        <v>6974</v>
      </c>
      <c r="N2896" s="52" t="s">
        <v>1793</v>
      </c>
      <c r="O2896" s="52" t="s">
        <v>8604</v>
      </c>
      <c r="P2896" s="52">
        <v>43</v>
      </c>
      <c r="Q2896" s="52">
        <v>7</v>
      </c>
      <c r="R2896" s="52">
        <v>4</v>
      </c>
      <c r="S2896" s="52" t="s">
        <v>2756</v>
      </c>
      <c r="T2896" s="52">
        <v>73</v>
      </c>
      <c r="U2896" s="52">
        <v>34</v>
      </c>
      <c r="V2896" s="52">
        <v>55</v>
      </c>
      <c r="W2896" s="52" t="s">
        <v>3282</v>
      </c>
      <c r="X2896" s="52" t="s">
        <v>1153</v>
      </c>
      <c r="Y2896" s="52">
        <v>0.9</v>
      </c>
      <c r="Z2896" s="52">
        <v>20</v>
      </c>
      <c r="AC2896" s="52">
        <v>1</v>
      </c>
      <c r="AF2896" s="52">
        <v>1</v>
      </c>
      <c r="AI2896" s="52">
        <v>1</v>
      </c>
      <c r="AM2896" s="52">
        <v>1</v>
      </c>
      <c r="AO2896" s="52">
        <v>1</v>
      </c>
      <c r="AU2896" s="52">
        <v>1</v>
      </c>
      <c r="AW2896" s="52" t="s">
        <v>6975</v>
      </c>
      <c r="AX2896" s="52">
        <v>1</v>
      </c>
      <c r="BB2896" s="52">
        <v>1</v>
      </c>
      <c r="BC2896" s="52">
        <v>1</v>
      </c>
      <c r="BD2896" s="57">
        <v>42919</v>
      </c>
      <c r="BF2896" s="9"/>
      <c r="BH2896" s="9"/>
      <c r="BJ2896" s="9"/>
      <c r="BU2896" s="9"/>
      <c r="BV2896" s="52" t="s">
        <v>6976</v>
      </c>
      <c r="BW2896" s="52" t="s">
        <v>6977</v>
      </c>
      <c r="BY2896" s="52">
        <v>1</v>
      </c>
    </row>
    <row r="2897" spans="1:84" s="52" customFormat="1" ht="15" customHeight="1">
      <c r="A2897" s="52">
        <v>40346</v>
      </c>
      <c r="B2897" s="52" t="s">
        <v>15282</v>
      </c>
      <c r="C2897" s="43" t="s">
        <v>2755</v>
      </c>
      <c r="D2897" s="21" t="s">
        <v>100</v>
      </c>
      <c r="E2897" s="9">
        <v>42917</v>
      </c>
      <c r="F2897" s="44">
        <v>0.33333333333333331</v>
      </c>
      <c r="G2897" s="52">
        <v>7</v>
      </c>
      <c r="H2897" s="52">
        <v>2017</v>
      </c>
      <c r="I2897" s="52">
        <v>1</v>
      </c>
      <c r="K2897" s="52">
        <v>1</v>
      </c>
      <c r="M2897" s="52" t="s">
        <v>2012</v>
      </c>
      <c r="N2897" s="52" t="s">
        <v>944</v>
      </c>
      <c r="O2897" s="52" t="s">
        <v>944</v>
      </c>
      <c r="P2897" s="52">
        <v>29</v>
      </c>
      <c r="Q2897" s="52">
        <v>58</v>
      </c>
      <c r="R2897" s="52">
        <v>56.86</v>
      </c>
      <c r="S2897" s="52" t="s">
        <v>2756</v>
      </c>
      <c r="T2897" s="52">
        <v>71</v>
      </c>
      <c r="U2897" s="52">
        <v>21</v>
      </c>
      <c r="V2897" s="52">
        <v>19.239999999999998</v>
      </c>
      <c r="W2897" s="52" t="s">
        <v>3282</v>
      </c>
      <c r="X2897" s="52" t="s">
        <v>1153</v>
      </c>
      <c r="Y2897" s="52">
        <v>1.8</v>
      </c>
      <c r="Z2897" s="52">
        <v>250</v>
      </c>
      <c r="AA2897" s="52">
        <v>1</v>
      </c>
      <c r="AD2897" s="52">
        <v>1</v>
      </c>
      <c r="AH2897" s="52">
        <v>1</v>
      </c>
      <c r="AM2897" s="52">
        <v>1</v>
      </c>
      <c r="AO2897" s="52">
        <v>1</v>
      </c>
      <c r="AS2897" s="52">
        <v>1</v>
      </c>
      <c r="AV2897" s="52">
        <v>1</v>
      </c>
      <c r="BD2897" s="57"/>
      <c r="BF2897" s="9"/>
      <c r="BH2897" s="9"/>
      <c r="BI2897" s="52">
        <v>1</v>
      </c>
      <c r="BJ2897" s="9">
        <v>42917</v>
      </c>
      <c r="BK2897" s="52" t="s">
        <v>1233</v>
      </c>
      <c r="BL2897" s="52">
        <v>30</v>
      </c>
      <c r="BM2897" s="52">
        <v>1</v>
      </c>
      <c r="BN2897" s="52">
        <v>1.53</v>
      </c>
      <c r="BO2897" s="52" t="s">
        <v>2756</v>
      </c>
      <c r="BP2897" s="52">
        <v>71</v>
      </c>
      <c r="BQ2897" s="52">
        <v>21</v>
      </c>
      <c r="BR2897" s="52">
        <v>36.369999999999997</v>
      </c>
      <c r="BS2897" s="52" t="s">
        <v>3282</v>
      </c>
      <c r="BT2897" s="52" t="s">
        <v>50</v>
      </c>
      <c r="BU2897" s="9">
        <v>42917</v>
      </c>
      <c r="BV2897" s="52" t="s">
        <v>7131</v>
      </c>
      <c r="BW2897" s="52" t="s">
        <v>4603</v>
      </c>
      <c r="CC2897" s="52">
        <v>1</v>
      </c>
      <c r="CE2897" s="52">
        <v>1</v>
      </c>
    </row>
    <row r="2898" spans="1:84" s="52" customFormat="1" ht="15" customHeight="1">
      <c r="A2898" s="52">
        <v>62</v>
      </c>
      <c r="B2898" s="52" t="s">
        <v>15282</v>
      </c>
      <c r="C2898" s="43" t="s">
        <v>3203</v>
      </c>
      <c r="D2898" s="21" t="s">
        <v>88</v>
      </c>
      <c r="E2898" s="9">
        <v>42919</v>
      </c>
      <c r="F2898" s="44">
        <v>0.54166666666666663</v>
      </c>
      <c r="G2898" s="52">
        <v>7</v>
      </c>
      <c r="H2898" s="52">
        <v>2017</v>
      </c>
      <c r="I2898" s="52">
        <v>1</v>
      </c>
      <c r="J2898" s="52">
        <v>1</v>
      </c>
      <c r="M2898" s="52" t="s">
        <v>4238</v>
      </c>
      <c r="N2898" s="52" t="s">
        <v>462</v>
      </c>
      <c r="O2898" s="52" t="s">
        <v>8602</v>
      </c>
      <c r="P2898" s="52">
        <v>34</v>
      </c>
      <c r="Q2898" s="52">
        <v>23</v>
      </c>
      <c r="R2898" s="52">
        <v>36.520000000000003</v>
      </c>
      <c r="S2898" s="52" t="s">
        <v>2756</v>
      </c>
      <c r="T2898" s="52">
        <v>72</v>
      </c>
      <c r="U2898" s="52">
        <v>1</v>
      </c>
      <c r="V2898" s="52">
        <v>33.71</v>
      </c>
      <c r="W2898" s="52" t="s">
        <v>3282</v>
      </c>
      <c r="X2898" s="52" t="s">
        <v>1153</v>
      </c>
      <c r="Y2898" s="52">
        <v>1.9</v>
      </c>
      <c r="Z2898" s="52">
        <v>120</v>
      </c>
      <c r="AC2898" s="52">
        <v>1</v>
      </c>
      <c r="AD2898" s="52">
        <v>1</v>
      </c>
      <c r="AJ2898" s="52">
        <v>1</v>
      </c>
      <c r="AM2898" s="52">
        <v>1</v>
      </c>
      <c r="AP2898" s="52">
        <v>1</v>
      </c>
      <c r="AS2898" s="52">
        <v>1</v>
      </c>
      <c r="AV2898" s="52">
        <v>1</v>
      </c>
      <c r="AY2898" s="52">
        <v>1</v>
      </c>
      <c r="BA2898" s="52">
        <v>1</v>
      </c>
      <c r="BD2898" s="57"/>
      <c r="BF2898" s="9"/>
      <c r="BH2898" s="9"/>
      <c r="BJ2898" s="9"/>
      <c r="BK2898" s="52" t="s">
        <v>6874</v>
      </c>
      <c r="BU2898" s="9">
        <v>42919</v>
      </c>
      <c r="BV2898" s="52" t="s">
        <v>7247</v>
      </c>
      <c r="BW2898" s="52" t="s">
        <v>4243</v>
      </c>
      <c r="CC2898" s="52">
        <v>1</v>
      </c>
      <c r="CE2898" s="52">
        <v>1</v>
      </c>
    </row>
    <row r="2899" spans="1:84" s="52" customFormat="1" ht="15" customHeight="1">
      <c r="A2899" s="52" t="s">
        <v>7329</v>
      </c>
      <c r="B2899" s="52" t="s">
        <v>15282</v>
      </c>
      <c r="C2899" s="43" t="s">
        <v>2755</v>
      </c>
      <c r="D2899" s="21" t="s">
        <v>100</v>
      </c>
      <c r="E2899" s="9">
        <v>42921</v>
      </c>
      <c r="F2899" s="44">
        <v>0.64583333333333337</v>
      </c>
      <c r="G2899" s="52">
        <v>7</v>
      </c>
      <c r="H2899" s="52">
        <v>2017</v>
      </c>
      <c r="I2899" s="52">
        <v>1</v>
      </c>
      <c r="J2899" s="52">
        <v>1</v>
      </c>
      <c r="M2899" s="52" t="s">
        <v>7330</v>
      </c>
      <c r="N2899" s="52" t="s">
        <v>64</v>
      </c>
      <c r="O2899" s="52" t="s">
        <v>8604</v>
      </c>
      <c r="P2899" s="52">
        <v>41</v>
      </c>
      <c r="Q2899" s="52">
        <v>29</v>
      </c>
      <c r="R2899" s="52">
        <v>43.19</v>
      </c>
      <c r="S2899" s="52" t="s">
        <v>2756</v>
      </c>
      <c r="T2899" s="52">
        <v>72</v>
      </c>
      <c r="U2899" s="52">
        <v>52</v>
      </c>
      <c r="V2899" s="52">
        <v>20.12</v>
      </c>
      <c r="W2899" s="52" t="s">
        <v>3282</v>
      </c>
      <c r="X2899" s="52" t="s">
        <v>1153</v>
      </c>
      <c r="Y2899" s="52">
        <v>1.3</v>
      </c>
      <c r="Z2899" s="52">
        <v>55</v>
      </c>
      <c r="AC2899" s="52">
        <v>1</v>
      </c>
      <c r="AF2899" s="52">
        <v>1</v>
      </c>
      <c r="AH2899" s="52">
        <v>1</v>
      </c>
      <c r="AO2899" s="52">
        <v>1</v>
      </c>
      <c r="AS2899" s="52">
        <v>1</v>
      </c>
      <c r="AV2899" s="52">
        <v>1</v>
      </c>
      <c r="AX2899" s="52">
        <v>1</v>
      </c>
      <c r="BA2899" s="52">
        <v>1</v>
      </c>
      <c r="BC2899" s="52">
        <v>1</v>
      </c>
      <c r="BD2899" s="57">
        <v>42921</v>
      </c>
      <c r="BF2899" s="9"/>
      <c r="BH2899" s="9"/>
      <c r="BJ2899" s="9"/>
      <c r="BK2899" s="52" t="s">
        <v>6911</v>
      </c>
      <c r="BU2899" s="9">
        <v>42957</v>
      </c>
      <c r="BV2899" s="52" t="s">
        <v>7331</v>
      </c>
      <c r="BW2899" s="52" t="s">
        <v>7332</v>
      </c>
      <c r="BY2899" s="52">
        <v>1</v>
      </c>
    </row>
    <row r="2900" spans="1:84" s="52" customFormat="1" ht="15" customHeight="1">
      <c r="A2900" s="52">
        <v>20174852</v>
      </c>
      <c r="B2900" s="52" t="s">
        <v>15282</v>
      </c>
      <c r="C2900" s="43" t="s">
        <v>2245</v>
      </c>
      <c r="D2900" s="21" t="s">
        <v>85</v>
      </c>
      <c r="E2900" s="9">
        <v>42922</v>
      </c>
      <c r="F2900" s="44">
        <v>0.47222222222222227</v>
      </c>
      <c r="G2900" s="52">
        <v>7</v>
      </c>
      <c r="H2900" s="52">
        <v>2017</v>
      </c>
      <c r="I2900" s="52">
        <v>1</v>
      </c>
      <c r="J2900" s="52">
        <v>1</v>
      </c>
      <c r="M2900" s="52" t="s">
        <v>3799</v>
      </c>
      <c r="N2900" s="52" t="s">
        <v>759</v>
      </c>
      <c r="O2900" s="52" t="s">
        <v>15403</v>
      </c>
      <c r="P2900" s="52">
        <v>37</v>
      </c>
      <c r="Q2900" s="52">
        <v>35</v>
      </c>
      <c r="R2900" s="52">
        <v>43.53</v>
      </c>
      <c r="S2900" s="52" t="s">
        <v>2756</v>
      </c>
      <c r="T2900" s="52">
        <v>73</v>
      </c>
      <c r="U2900" s="52">
        <v>39</v>
      </c>
      <c r="V2900" s="52">
        <v>50.65</v>
      </c>
      <c r="W2900" s="52" t="s">
        <v>3282</v>
      </c>
      <c r="X2900" s="52" t="s">
        <v>1153</v>
      </c>
      <c r="Y2900" s="52">
        <v>0.6</v>
      </c>
      <c r="Z2900" s="52">
        <v>6</v>
      </c>
      <c r="AB2900" s="52">
        <v>1</v>
      </c>
      <c r="AG2900" s="52">
        <v>1</v>
      </c>
      <c r="AK2900" s="52">
        <v>1</v>
      </c>
      <c r="AM2900" s="52">
        <v>1</v>
      </c>
      <c r="AP2900" s="52">
        <v>1</v>
      </c>
      <c r="AS2900" s="52">
        <v>1</v>
      </c>
      <c r="AV2900" s="52">
        <v>1</v>
      </c>
      <c r="AY2900" s="52">
        <v>1</v>
      </c>
      <c r="BB2900" s="52">
        <v>1</v>
      </c>
      <c r="BC2900" s="52">
        <v>1</v>
      </c>
      <c r="BD2900" s="57">
        <v>42922</v>
      </c>
      <c r="BF2900" s="9"/>
      <c r="BH2900" s="9"/>
      <c r="BI2900" s="52" t="s">
        <v>7291</v>
      </c>
      <c r="BJ2900" s="57">
        <v>42922</v>
      </c>
      <c r="BK2900" s="52" t="s">
        <v>7292</v>
      </c>
      <c r="BU2900" s="9">
        <v>42922</v>
      </c>
      <c r="BV2900" s="52" t="s">
        <v>7293</v>
      </c>
      <c r="BW2900" s="52" t="s">
        <v>6900</v>
      </c>
      <c r="BZ2900" s="52">
        <v>1</v>
      </c>
    </row>
    <row r="2901" spans="1:84" s="52" customFormat="1" ht="15" customHeight="1">
      <c r="A2901" s="52" t="s">
        <v>7333</v>
      </c>
      <c r="B2901" s="52" t="s">
        <v>15282</v>
      </c>
      <c r="C2901" s="43" t="s">
        <v>2755</v>
      </c>
      <c r="D2901" s="21" t="s">
        <v>100</v>
      </c>
      <c r="E2901" s="9">
        <v>42923</v>
      </c>
      <c r="F2901" s="44">
        <v>0.75</v>
      </c>
      <c r="G2901" s="52">
        <v>7</v>
      </c>
      <c r="H2901" s="52">
        <v>2017</v>
      </c>
      <c r="I2901" s="52">
        <v>1</v>
      </c>
      <c r="J2901" s="52">
        <v>1</v>
      </c>
      <c r="M2901" s="52" t="s">
        <v>3789</v>
      </c>
      <c r="N2901" s="52" t="s">
        <v>64</v>
      </c>
      <c r="O2901" s="52" t="s">
        <v>8604</v>
      </c>
      <c r="P2901" s="52">
        <v>41</v>
      </c>
      <c r="Q2901" s="52">
        <v>30</v>
      </c>
      <c r="R2901" s="52">
        <v>21.79</v>
      </c>
      <c r="S2901" s="52" t="s">
        <v>2756</v>
      </c>
      <c r="T2901" s="52">
        <v>72</v>
      </c>
      <c r="U2901" s="52">
        <v>59</v>
      </c>
      <c r="V2901" s="52">
        <v>43.82</v>
      </c>
      <c r="W2901" s="52" t="s">
        <v>3282</v>
      </c>
      <c r="X2901" s="52" t="s">
        <v>1153</v>
      </c>
      <c r="Y2901" s="52">
        <v>0.8</v>
      </c>
      <c r="Z2901" s="52">
        <v>25</v>
      </c>
      <c r="AC2901" s="52">
        <v>1</v>
      </c>
      <c r="AF2901" s="52">
        <v>1</v>
      </c>
      <c r="AJ2901" s="52">
        <v>1</v>
      </c>
      <c r="AK2901" s="52" t="s">
        <v>7334</v>
      </c>
      <c r="AM2901" s="52">
        <v>1</v>
      </c>
      <c r="AO2901" s="52">
        <v>1</v>
      </c>
      <c r="AS2901" s="52">
        <v>1</v>
      </c>
      <c r="AV2901" s="52">
        <v>1</v>
      </c>
      <c r="AX2901" s="52">
        <v>1</v>
      </c>
      <c r="BA2901" s="52">
        <v>1</v>
      </c>
      <c r="BC2901" s="52">
        <v>1</v>
      </c>
      <c r="BD2901" s="57">
        <v>42923</v>
      </c>
      <c r="BF2901" s="9"/>
      <c r="BH2901" s="9"/>
      <c r="BJ2901" s="9"/>
      <c r="BU2901" s="9"/>
      <c r="BV2901" s="52" t="s">
        <v>7335</v>
      </c>
      <c r="BW2901" s="52" t="s">
        <v>7336</v>
      </c>
      <c r="BY2901" s="52">
        <v>1</v>
      </c>
    </row>
    <row r="2902" spans="1:84" s="52" customFormat="1" ht="15" customHeight="1">
      <c r="A2902" s="52">
        <v>788</v>
      </c>
      <c r="B2902" s="52" t="s">
        <v>3139</v>
      </c>
      <c r="C2902" s="43" t="s">
        <v>6879</v>
      </c>
      <c r="D2902" s="21" t="s">
        <v>356</v>
      </c>
      <c r="E2902" s="9">
        <v>42924</v>
      </c>
      <c r="F2902" s="44">
        <v>0.5</v>
      </c>
      <c r="G2902" s="52">
        <v>7</v>
      </c>
      <c r="H2902" s="52">
        <v>2017</v>
      </c>
      <c r="I2902" s="52">
        <v>1</v>
      </c>
      <c r="J2902" s="52">
        <v>1</v>
      </c>
      <c r="M2902" s="52" t="s">
        <v>7283</v>
      </c>
      <c r="N2902" s="52" t="s">
        <v>6337</v>
      </c>
      <c r="O2902" s="52" t="s">
        <v>345</v>
      </c>
      <c r="P2902" s="52">
        <v>35</v>
      </c>
      <c r="Q2902" s="52">
        <v>1</v>
      </c>
      <c r="R2902" s="52">
        <v>6.3</v>
      </c>
      <c r="S2902" s="52" t="s">
        <v>2756</v>
      </c>
      <c r="T2902" s="52">
        <v>72</v>
      </c>
      <c r="U2902" s="52">
        <v>11</v>
      </c>
      <c r="V2902" s="52">
        <v>5.6</v>
      </c>
      <c r="W2902" s="52" t="s">
        <v>3282</v>
      </c>
      <c r="X2902" s="52" t="s">
        <v>1153</v>
      </c>
      <c r="Y2902" s="52">
        <v>1.1299999999999999</v>
      </c>
      <c r="Z2902" s="52">
        <v>34</v>
      </c>
      <c r="AA2902" s="52">
        <v>1</v>
      </c>
      <c r="AM2902" s="52">
        <v>1</v>
      </c>
      <c r="AP2902" s="52">
        <v>1</v>
      </c>
      <c r="AS2902" s="52">
        <v>1</v>
      </c>
      <c r="AZ2902" s="52">
        <v>1</v>
      </c>
      <c r="BD2902" s="57">
        <v>42924</v>
      </c>
      <c r="BF2902" s="9"/>
      <c r="BG2902" s="52">
        <v>1</v>
      </c>
      <c r="BH2902" s="9">
        <v>42924</v>
      </c>
      <c r="BJ2902" s="9"/>
      <c r="BK2902" s="52" t="s">
        <v>7284</v>
      </c>
      <c r="BL2902" s="52">
        <v>33</v>
      </c>
      <c r="BM2902" s="52">
        <v>42</v>
      </c>
      <c r="BN2902" s="52">
        <v>57.6</v>
      </c>
      <c r="BO2902" s="52" t="s">
        <v>2756</v>
      </c>
      <c r="BP2902" s="52">
        <v>70</v>
      </c>
      <c r="BQ2902" s="52">
        <v>43</v>
      </c>
      <c r="BR2902" s="52">
        <v>36.6</v>
      </c>
      <c r="BS2902" s="52" t="s">
        <v>3282</v>
      </c>
      <c r="BT2902" s="52" t="s">
        <v>50</v>
      </c>
      <c r="BU2902" s="9">
        <v>42924</v>
      </c>
      <c r="BV2902" s="52" t="s">
        <v>7285</v>
      </c>
    </row>
    <row r="2903" spans="1:84" s="52" customFormat="1" ht="15" customHeight="1">
      <c r="A2903" s="52">
        <v>20174253</v>
      </c>
      <c r="B2903" s="52" t="s">
        <v>15282</v>
      </c>
      <c r="C2903" s="43" t="s">
        <v>2755</v>
      </c>
      <c r="D2903" s="21" t="s">
        <v>100</v>
      </c>
      <c r="E2903" s="9">
        <v>42924</v>
      </c>
      <c r="F2903" s="44">
        <v>0.45833333333333331</v>
      </c>
      <c r="G2903" s="52">
        <v>7</v>
      </c>
      <c r="H2903" s="52">
        <v>2017</v>
      </c>
      <c r="I2903" s="52">
        <v>1</v>
      </c>
      <c r="J2903" s="52">
        <v>1</v>
      </c>
      <c r="M2903" s="52" t="s">
        <v>7294</v>
      </c>
      <c r="N2903" s="52" t="s">
        <v>169</v>
      </c>
      <c r="O2903" s="52" t="s">
        <v>15403</v>
      </c>
      <c r="P2903" s="52">
        <v>36</v>
      </c>
      <c r="Q2903" s="52">
        <v>43</v>
      </c>
      <c r="R2903" s="52">
        <v>4.6100000000000003</v>
      </c>
      <c r="S2903" s="52" t="s">
        <v>2756</v>
      </c>
      <c r="T2903" s="52">
        <v>73</v>
      </c>
      <c r="U2903" s="52">
        <v>6</v>
      </c>
      <c r="V2903" s="52">
        <v>30.04</v>
      </c>
      <c r="W2903" s="52" t="s">
        <v>3282</v>
      </c>
      <c r="X2903" s="52" t="s">
        <v>1153</v>
      </c>
      <c r="Y2903" s="52">
        <v>1.8</v>
      </c>
      <c r="Z2903" s="52">
        <v>80</v>
      </c>
      <c r="AB2903" s="52">
        <v>1</v>
      </c>
      <c r="AD2903" s="52">
        <v>1</v>
      </c>
      <c r="AJ2903" s="52">
        <v>1</v>
      </c>
      <c r="AM2903" s="52">
        <v>1</v>
      </c>
      <c r="AP2903" s="52">
        <v>1</v>
      </c>
      <c r="AS2903" s="52">
        <v>1</v>
      </c>
      <c r="AV2903" s="52">
        <v>1</v>
      </c>
      <c r="AY2903" s="52">
        <v>1</v>
      </c>
      <c r="BA2903" s="52">
        <v>1</v>
      </c>
      <c r="BD2903" s="57">
        <v>42924</v>
      </c>
      <c r="BF2903" s="9"/>
      <c r="BH2903" s="9"/>
      <c r="BI2903" s="52" t="s">
        <v>7295</v>
      </c>
      <c r="BJ2903" s="57">
        <v>42924</v>
      </c>
      <c r="BK2903" s="52" t="s">
        <v>7296</v>
      </c>
      <c r="BU2903" s="9">
        <v>42924</v>
      </c>
      <c r="BV2903" s="52" t="s">
        <v>7297</v>
      </c>
      <c r="BW2903" s="52" t="s">
        <v>7298</v>
      </c>
    </row>
    <row r="2904" spans="1:84" s="52" customFormat="1" ht="15" customHeight="1">
      <c r="A2904" s="52">
        <v>92</v>
      </c>
      <c r="B2904" s="52" t="s">
        <v>15282</v>
      </c>
      <c r="C2904" s="43" t="s">
        <v>2755</v>
      </c>
      <c r="D2904" s="21" t="s">
        <v>100</v>
      </c>
      <c r="E2904" s="9">
        <v>42924</v>
      </c>
      <c r="F2904" s="44">
        <v>0.45833333333333331</v>
      </c>
      <c r="G2904" s="52">
        <v>7</v>
      </c>
      <c r="H2904" s="52">
        <v>2017</v>
      </c>
      <c r="I2904" s="52">
        <v>1</v>
      </c>
      <c r="K2904" s="52">
        <v>1</v>
      </c>
      <c r="M2904" s="52" t="s">
        <v>7473</v>
      </c>
      <c r="N2904" s="52" t="s">
        <v>2075</v>
      </c>
      <c r="O2904" s="52" t="s">
        <v>8607</v>
      </c>
      <c r="P2904" s="52">
        <v>39</v>
      </c>
      <c r="Q2904" s="52">
        <v>52</v>
      </c>
      <c r="R2904" s="52">
        <v>31.63</v>
      </c>
      <c r="S2904" s="52" t="s">
        <v>2756</v>
      </c>
      <c r="T2904" s="52">
        <v>73</v>
      </c>
      <c r="U2904" s="52">
        <v>23</v>
      </c>
      <c r="V2904" s="52">
        <v>20.86</v>
      </c>
      <c r="W2904" s="52" t="s">
        <v>3282</v>
      </c>
      <c r="X2904" s="52" t="s">
        <v>1153</v>
      </c>
      <c r="Y2904" s="52">
        <v>1.4</v>
      </c>
      <c r="Z2904" s="52">
        <v>80</v>
      </c>
      <c r="AB2904" s="52">
        <v>1</v>
      </c>
      <c r="AE2904" s="52">
        <v>1</v>
      </c>
      <c r="AH2904" s="52">
        <v>1</v>
      </c>
      <c r="AM2904" s="52">
        <v>1</v>
      </c>
      <c r="AO2904" s="52">
        <v>1</v>
      </c>
      <c r="AQ2904" s="52" t="s">
        <v>7474</v>
      </c>
      <c r="AS2904" s="52">
        <v>1</v>
      </c>
      <c r="AV2904" s="52">
        <v>1</v>
      </c>
      <c r="AY2904" s="52">
        <v>1</v>
      </c>
      <c r="BA2904" s="52">
        <v>1</v>
      </c>
      <c r="BD2904" s="57"/>
      <c r="BE2904" s="52">
        <v>1</v>
      </c>
      <c r="BF2904" s="9">
        <v>42924</v>
      </c>
      <c r="BH2904" s="9"/>
      <c r="BJ2904" s="9"/>
      <c r="BK2904" s="52" t="s">
        <v>76</v>
      </c>
      <c r="BU2904" s="9">
        <v>42924</v>
      </c>
      <c r="BV2904" s="52" t="s">
        <v>7475</v>
      </c>
      <c r="BW2904" s="52" t="s">
        <v>3815</v>
      </c>
      <c r="CC2904" s="52">
        <v>1</v>
      </c>
      <c r="CE2904" s="52">
        <v>1</v>
      </c>
    </row>
    <row r="2905" spans="1:84" s="52" customFormat="1" ht="15" customHeight="1">
      <c r="A2905" s="52">
        <v>120182</v>
      </c>
      <c r="B2905" s="52" t="s">
        <v>3182</v>
      </c>
      <c r="C2905" s="43" t="s">
        <v>4447</v>
      </c>
      <c r="D2905" s="21" t="s">
        <v>1341</v>
      </c>
      <c r="E2905" s="9">
        <v>42924</v>
      </c>
      <c r="F2905" s="44">
        <v>0.41666666666666669</v>
      </c>
      <c r="G2905" s="52">
        <v>7</v>
      </c>
      <c r="H2905" s="52">
        <v>2017</v>
      </c>
      <c r="I2905" s="52">
        <v>1</v>
      </c>
      <c r="L2905" s="52">
        <v>1</v>
      </c>
      <c r="M2905" s="52" t="s">
        <v>5066</v>
      </c>
      <c r="N2905" s="52" t="s">
        <v>1820</v>
      </c>
      <c r="O2905" s="52" t="s">
        <v>8606</v>
      </c>
      <c r="P2905" s="52">
        <v>52</v>
      </c>
      <c r="Q2905" s="52">
        <v>32</v>
      </c>
      <c r="R2905" s="52">
        <v>20.9</v>
      </c>
      <c r="S2905" s="52" t="s">
        <v>2756</v>
      </c>
      <c r="T2905" s="52">
        <v>70</v>
      </c>
      <c r="U2905" s="52">
        <v>56</v>
      </c>
      <c r="V2905" s="52">
        <v>17.2</v>
      </c>
      <c r="W2905" s="52" t="s">
        <v>3282</v>
      </c>
      <c r="X2905" s="52" t="s">
        <v>1153</v>
      </c>
      <c r="Y2905" s="52">
        <v>0.9</v>
      </c>
      <c r="Z2905" s="52">
        <v>20</v>
      </c>
      <c r="AC2905" s="52">
        <v>1</v>
      </c>
      <c r="AD2905" s="52">
        <v>1</v>
      </c>
      <c r="AI2905" s="52">
        <v>1</v>
      </c>
      <c r="AM2905" s="52">
        <v>1</v>
      </c>
      <c r="AP2905" s="52">
        <v>1</v>
      </c>
      <c r="AS2905" s="52">
        <v>1</v>
      </c>
      <c r="AV2905" s="52">
        <v>1</v>
      </c>
      <c r="BD2905" s="57"/>
      <c r="BF2905" s="9"/>
      <c r="BH2905" s="9"/>
      <c r="BJ2905" s="9"/>
      <c r="BL2905" s="52">
        <v>52</v>
      </c>
      <c r="BM2905" s="52">
        <v>32</v>
      </c>
      <c r="BN2905" s="52">
        <v>20.9</v>
      </c>
      <c r="BO2905" s="52" t="s">
        <v>2756</v>
      </c>
      <c r="BP2905" s="52">
        <v>70</v>
      </c>
      <c r="BQ2905" s="52">
        <v>56</v>
      </c>
      <c r="BR2905" s="52">
        <v>17.2</v>
      </c>
      <c r="BS2905" s="52" t="s">
        <v>3282</v>
      </c>
      <c r="BT2905" s="52" t="s">
        <v>50</v>
      </c>
      <c r="BU2905" s="9"/>
      <c r="BV2905" s="52" t="s">
        <v>7442</v>
      </c>
      <c r="BW2905" s="52" t="s">
        <v>7043</v>
      </c>
      <c r="CC2905" s="52">
        <v>1</v>
      </c>
      <c r="CE2905" s="52">
        <v>1</v>
      </c>
    </row>
    <row r="2906" spans="1:84" s="52" customFormat="1" ht="15" customHeight="1">
      <c r="A2906" s="52">
        <v>120183</v>
      </c>
      <c r="B2906" s="52" t="s">
        <v>15282</v>
      </c>
      <c r="C2906" s="43" t="s">
        <v>2755</v>
      </c>
      <c r="D2906" s="21" t="s">
        <v>100</v>
      </c>
      <c r="E2906" s="9">
        <v>42925</v>
      </c>
      <c r="F2906" s="44">
        <v>0.66666666666666663</v>
      </c>
      <c r="G2906" s="52">
        <v>7</v>
      </c>
      <c r="H2906" s="52">
        <v>2017</v>
      </c>
      <c r="I2906" s="52">
        <v>1</v>
      </c>
      <c r="J2906" s="52">
        <v>1</v>
      </c>
      <c r="M2906" s="52" t="s">
        <v>7443</v>
      </c>
      <c r="N2906" s="52" t="s">
        <v>1824</v>
      </c>
      <c r="O2906" s="52" t="s">
        <v>8606</v>
      </c>
      <c r="P2906" s="52">
        <v>51</v>
      </c>
      <c r="Q2906" s="52">
        <v>44</v>
      </c>
      <c r="R2906" s="52">
        <v>20.9</v>
      </c>
      <c r="S2906" s="52" t="s">
        <v>2756</v>
      </c>
      <c r="T2906" s="52">
        <v>72</v>
      </c>
      <c r="U2906" s="52">
        <v>30</v>
      </c>
      <c r="V2906" s="52">
        <v>14.09</v>
      </c>
      <c r="W2906" s="52" t="s">
        <v>3282</v>
      </c>
      <c r="X2906" s="52" t="s">
        <v>1153</v>
      </c>
      <c r="Y2906" s="52">
        <v>0.6</v>
      </c>
      <c r="Z2906" s="52">
        <v>50</v>
      </c>
      <c r="AC2906" s="52">
        <v>1</v>
      </c>
      <c r="AG2906" s="52">
        <v>1</v>
      </c>
      <c r="AI2906" s="52">
        <v>1</v>
      </c>
      <c r="AM2906" s="52">
        <v>1</v>
      </c>
      <c r="AO2906" s="52">
        <v>1</v>
      </c>
      <c r="AS2906" s="52">
        <v>1</v>
      </c>
      <c r="AV2906" s="52">
        <v>1</v>
      </c>
      <c r="AY2906" s="52">
        <v>1</v>
      </c>
      <c r="BA2906" s="52">
        <v>1</v>
      </c>
      <c r="BD2906" s="57"/>
      <c r="BF2906" s="9"/>
      <c r="BH2906" s="9"/>
      <c r="BJ2906" s="9"/>
      <c r="BU2906" s="9"/>
      <c r="BV2906" s="52" t="s">
        <v>7444</v>
      </c>
      <c r="BW2906" s="52" t="s">
        <v>6701</v>
      </c>
      <c r="CC2906" s="52">
        <v>1</v>
      </c>
      <c r="CE2906" s="52">
        <v>1</v>
      </c>
    </row>
    <row r="2907" spans="1:84" s="52" customFormat="1" ht="15" customHeight="1">
      <c r="A2907" s="52">
        <v>52017090</v>
      </c>
      <c r="B2907" s="52" t="s">
        <v>4554</v>
      </c>
      <c r="C2907" s="43" t="s">
        <v>4462</v>
      </c>
      <c r="D2907" s="21" t="s">
        <v>235</v>
      </c>
      <c r="E2907" s="9">
        <v>42927</v>
      </c>
      <c r="F2907" s="44">
        <v>0.54166666666666663</v>
      </c>
      <c r="G2907" s="52">
        <v>7</v>
      </c>
      <c r="H2907" s="52">
        <v>2017</v>
      </c>
      <c r="I2907" s="52">
        <v>1</v>
      </c>
      <c r="K2907" s="52">
        <v>1</v>
      </c>
      <c r="M2907" s="52" t="s">
        <v>2051</v>
      </c>
      <c r="N2907" s="52" t="s">
        <v>1055</v>
      </c>
      <c r="O2907" s="52" t="s">
        <v>1619</v>
      </c>
      <c r="P2907" s="52">
        <v>33</v>
      </c>
      <c r="Q2907" s="52">
        <v>43</v>
      </c>
      <c r="R2907" s="52">
        <v>33.46</v>
      </c>
      <c r="S2907" s="52" t="s">
        <v>2756</v>
      </c>
      <c r="T2907" s="52">
        <v>71</v>
      </c>
      <c r="U2907" s="52">
        <v>40</v>
      </c>
      <c r="V2907" s="52">
        <v>45.16</v>
      </c>
      <c r="W2907" s="52" t="s">
        <v>3282</v>
      </c>
      <c r="X2907" s="52" t="s">
        <v>1153</v>
      </c>
      <c r="Y2907" s="52">
        <v>7.92</v>
      </c>
      <c r="Z2907" s="52">
        <v>5000</v>
      </c>
      <c r="AA2907" s="52">
        <v>1</v>
      </c>
      <c r="AD2907" s="52">
        <v>1</v>
      </c>
      <c r="AI2907" s="52">
        <v>1</v>
      </c>
      <c r="AM2907" s="52">
        <v>1</v>
      </c>
      <c r="AO2907" s="52">
        <v>1</v>
      </c>
      <c r="BA2907" s="52">
        <v>1</v>
      </c>
      <c r="BD2907" s="57"/>
      <c r="BF2907" s="9"/>
      <c r="BH2907" s="9"/>
      <c r="BI2907" s="52">
        <v>1</v>
      </c>
      <c r="BJ2907" s="9"/>
      <c r="BK2907" s="52" t="s">
        <v>7157</v>
      </c>
      <c r="BL2907" s="52">
        <v>33</v>
      </c>
      <c r="BM2907" s="52">
        <v>43</v>
      </c>
      <c r="BN2907" s="52">
        <v>36.590000000000003</v>
      </c>
      <c r="BO2907" s="52" t="s">
        <v>2756</v>
      </c>
      <c r="BP2907" s="52">
        <v>71</v>
      </c>
      <c r="BQ2907" s="52">
        <v>40</v>
      </c>
      <c r="BR2907" s="52">
        <v>44.87</v>
      </c>
      <c r="BS2907" s="52" t="s">
        <v>3282</v>
      </c>
      <c r="BT2907" s="52" t="s">
        <v>50</v>
      </c>
      <c r="BU2907" s="9">
        <v>42929</v>
      </c>
      <c r="BV2907" s="52" t="s">
        <v>7158</v>
      </c>
      <c r="BW2907" s="52" t="s">
        <v>5320</v>
      </c>
      <c r="CB2907" s="52">
        <v>1</v>
      </c>
      <c r="CD2907" s="52">
        <v>1</v>
      </c>
      <c r="CF2907" s="52" t="s">
        <v>7159</v>
      </c>
    </row>
    <row r="2908" spans="1:84" s="52" customFormat="1" ht="15" customHeight="1">
      <c r="A2908" s="52">
        <v>52017089</v>
      </c>
      <c r="B2908" s="52" t="s">
        <v>15282</v>
      </c>
      <c r="C2908" s="43" t="s">
        <v>2755</v>
      </c>
      <c r="D2908" s="21" t="s">
        <v>100</v>
      </c>
      <c r="E2908" s="9">
        <v>42927</v>
      </c>
      <c r="F2908" s="44">
        <v>0.54166666666666663</v>
      </c>
      <c r="G2908" s="52">
        <v>7</v>
      </c>
      <c r="H2908" s="52">
        <v>2017</v>
      </c>
      <c r="I2908" s="52">
        <v>2</v>
      </c>
      <c r="J2908" s="52">
        <v>2</v>
      </c>
      <c r="M2908" s="52" t="s">
        <v>3581</v>
      </c>
      <c r="N2908" s="52" t="s">
        <v>2784</v>
      </c>
      <c r="O2908" s="52" t="s">
        <v>1619</v>
      </c>
      <c r="P2908" s="52">
        <v>33</v>
      </c>
      <c r="Q2908" s="52">
        <v>35</v>
      </c>
      <c r="R2908" s="52">
        <v>11.84</v>
      </c>
      <c r="S2908" s="52" t="s">
        <v>2756</v>
      </c>
      <c r="T2908" s="52">
        <v>71</v>
      </c>
      <c r="U2908" s="52">
        <v>36</v>
      </c>
      <c r="V2908" s="52">
        <v>51.33</v>
      </c>
      <c r="W2908" s="52" t="s">
        <v>3282</v>
      </c>
      <c r="X2908" s="52" t="s">
        <v>1153</v>
      </c>
      <c r="Y2908" s="52">
        <v>2</v>
      </c>
      <c r="Z2908" s="52">
        <v>250</v>
      </c>
      <c r="AA2908" s="52">
        <v>1</v>
      </c>
      <c r="AD2908" s="52">
        <v>1</v>
      </c>
      <c r="AK2908" s="52" t="s">
        <v>5875</v>
      </c>
      <c r="AM2908" s="52">
        <v>1</v>
      </c>
      <c r="AP2908" s="52">
        <v>1</v>
      </c>
      <c r="AR2908" s="52">
        <v>1</v>
      </c>
      <c r="AT2908" s="52" t="s">
        <v>7155</v>
      </c>
      <c r="AV2908" s="52">
        <v>1</v>
      </c>
      <c r="AX2908" s="52">
        <v>1</v>
      </c>
      <c r="BA2908" s="52">
        <v>1</v>
      </c>
      <c r="BD2908" s="57"/>
      <c r="BF2908" s="9"/>
      <c r="BH2908" s="9"/>
      <c r="BI2908" s="52">
        <v>1</v>
      </c>
      <c r="BJ2908" s="9">
        <v>42927</v>
      </c>
      <c r="BU2908" s="9"/>
      <c r="BV2908" s="52" t="s">
        <v>7156</v>
      </c>
      <c r="BW2908" s="52" t="s">
        <v>6832</v>
      </c>
      <c r="CC2908" s="52">
        <v>1</v>
      </c>
      <c r="CE2908" s="52">
        <v>1</v>
      </c>
    </row>
    <row r="2909" spans="1:84" s="52" customFormat="1" ht="15" customHeight="1">
      <c r="A2909" s="52" t="s">
        <v>7337</v>
      </c>
      <c r="B2909" s="52" t="s">
        <v>15282</v>
      </c>
      <c r="C2909" s="43" t="s">
        <v>2755</v>
      </c>
      <c r="D2909" s="21" t="s">
        <v>100</v>
      </c>
      <c r="E2909" s="9">
        <v>42928</v>
      </c>
      <c r="F2909" s="44">
        <v>0.4375</v>
      </c>
      <c r="G2909" s="52">
        <v>7</v>
      </c>
      <c r="H2909" s="52">
        <v>2017</v>
      </c>
      <c r="I2909" s="52">
        <v>1</v>
      </c>
      <c r="J2909" s="52">
        <v>1</v>
      </c>
      <c r="M2909" s="52" t="s">
        <v>3789</v>
      </c>
      <c r="N2909" s="52" t="s">
        <v>64</v>
      </c>
      <c r="O2909" s="52" t="s">
        <v>8604</v>
      </c>
      <c r="P2909" s="52">
        <v>41</v>
      </c>
      <c r="Q2909" s="52">
        <v>31</v>
      </c>
      <c r="R2909" s="52">
        <v>44.89</v>
      </c>
      <c r="S2909" s="52" t="s">
        <v>2756</v>
      </c>
      <c r="T2909" s="52">
        <v>73</v>
      </c>
      <c r="U2909" s="52">
        <v>2</v>
      </c>
      <c r="V2909" s="52">
        <v>23.14</v>
      </c>
      <c r="W2909" s="52" t="s">
        <v>3282</v>
      </c>
      <c r="X2909" s="52" t="s">
        <v>1153</v>
      </c>
      <c r="Y2909" s="52">
        <v>0.8</v>
      </c>
      <c r="Z2909" s="52">
        <v>15</v>
      </c>
      <c r="AC2909" s="52">
        <v>1</v>
      </c>
      <c r="AG2909" s="52">
        <v>1</v>
      </c>
      <c r="AJ2909" s="52">
        <v>1</v>
      </c>
      <c r="AK2909" s="52" t="s">
        <v>7338</v>
      </c>
      <c r="AM2909" s="52">
        <v>1</v>
      </c>
      <c r="AO2909" s="52">
        <v>1</v>
      </c>
      <c r="AS2909" s="52">
        <v>1</v>
      </c>
      <c r="AV2909" s="52">
        <v>1</v>
      </c>
      <c r="AX2909" s="52">
        <v>1</v>
      </c>
      <c r="BA2909" s="52">
        <v>1</v>
      </c>
      <c r="BC2909" s="52">
        <v>1</v>
      </c>
      <c r="BD2909" s="57">
        <v>42928</v>
      </c>
      <c r="BF2909" s="9"/>
      <c r="BH2909" s="9"/>
      <c r="BJ2909" s="9"/>
      <c r="BU2909" s="9"/>
      <c r="BV2909" s="52" t="s">
        <v>7339</v>
      </c>
      <c r="BW2909" s="52" t="s">
        <v>7340</v>
      </c>
      <c r="BY2909" s="52">
        <v>1</v>
      </c>
    </row>
    <row r="2910" spans="1:84" s="52" customFormat="1" ht="15" customHeight="1">
      <c r="A2910" s="52">
        <v>40347</v>
      </c>
      <c r="B2910" s="52" t="s">
        <v>4554</v>
      </c>
      <c r="C2910" s="43" t="s">
        <v>4459</v>
      </c>
      <c r="D2910" s="21" t="s">
        <v>80</v>
      </c>
      <c r="E2910" s="9">
        <v>42929</v>
      </c>
      <c r="F2910" s="44">
        <v>0.70833333333333337</v>
      </c>
      <c r="G2910" s="52">
        <v>7</v>
      </c>
      <c r="H2910" s="52">
        <v>2017</v>
      </c>
      <c r="I2910" s="52">
        <v>1</v>
      </c>
      <c r="K2910" s="52">
        <v>1</v>
      </c>
      <c r="M2910" s="52" t="s">
        <v>3265</v>
      </c>
      <c r="N2910" s="52" t="s">
        <v>944</v>
      </c>
      <c r="O2910" s="52" t="s">
        <v>944</v>
      </c>
      <c r="P2910" s="52">
        <v>30</v>
      </c>
      <c r="Q2910" s="52">
        <v>15</v>
      </c>
      <c r="R2910" s="52">
        <v>7.87</v>
      </c>
      <c r="S2910" s="52" t="s">
        <v>2756</v>
      </c>
      <c r="T2910" s="52">
        <v>71</v>
      </c>
      <c r="U2910" s="52">
        <v>29</v>
      </c>
      <c r="V2910" s="52">
        <v>16.899999999999999</v>
      </c>
      <c r="W2910" s="52" t="s">
        <v>3282</v>
      </c>
      <c r="X2910" s="52" t="s">
        <v>1153</v>
      </c>
      <c r="Y2910" s="52">
        <v>1.5</v>
      </c>
      <c r="Z2910" s="52">
        <v>80</v>
      </c>
      <c r="AC2910" s="52">
        <v>1</v>
      </c>
      <c r="AD2910" s="52">
        <v>1</v>
      </c>
      <c r="AH2910" s="52">
        <v>1</v>
      </c>
      <c r="AM2910" s="52">
        <v>1</v>
      </c>
      <c r="AP2910" s="52">
        <v>1</v>
      </c>
      <c r="AS2910" s="52">
        <v>1</v>
      </c>
      <c r="AV2910" s="52">
        <v>1</v>
      </c>
      <c r="AX2910" s="52">
        <v>1</v>
      </c>
      <c r="BA2910" s="52">
        <v>1</v>
      </c>
      <c r="BD2910" s="57"/>
      <c r="BF2910" s="9"/>
      <c r="BH2910" s="9"/>
      <c r="BI2910" s="52">
        <v>1</v>
      </c>
      <c r="BJ2910" s="9">
        <v>42929</v>
      </c>
      <c r="BU2910" s="9"/>
      <c r="BV2910" s="52" t="s">
        <v>7132</v>
      </c>
      <c r="BW2910" s="52" t="s">
        <v>4603</v>
      </c>
      <c r="CC2910" s="52">
        <v>1</v>
      </c>
      <c r="CE2910" s="52">
        <v>1</v>
      </c>
    </row>
    <row r="2911" spans="1:84" s="52" customFormat="1" ht="15" customHeight="1">
      <c r="A2911" s="52">
        <v>52017091</v>
      </c>
      <c r="B2911" s="52" t="s">
        <v>3182</v>
      </c>
      <c r="C2911" s="43" t="s">
        <v>3228</v>
      </c>
      <c r="D2911" s="21" t="s">
        <v>318</v>
      </c>
      <c r="E2911" s="9">
        <v>42929</v>
      </c>
      <c r="F2911" s="44">
        <v>0.54166666666666663</v>
      </c>
      <c r="G2911" s="52">
        <v>7</v>
      </c>
      <c r="H2911" s="52">
        <v>2017</v>
      </c>
      <c r="I2911" s="52">
        <v>1</v>
      </c>
      <c r="K2911" s="52">
        <v>1</v>
      </c>
      <c r="M2911" s="52" t="s">
        <v>2725</v>
      </c>
      <c r="N2911" s="52" t="s">
        <v>2726</v>
      </c>
      <c r="O2911" s="52" t="s">
        <v>1619</v>
      </c>
      <c r="P2911" s="52">
        <v>33</v>
      </c>
      <c r="Q2911" s="52">
        <v>1</v>
      </c>
      <c r="R2911" s="52">
        <v>9</v>
      </c>
      <c r="S2911" s="52" t="s">
        <v>2756</v>
      </c>
      <c r="T2911" s="52">
        <v>71</v>
      </c>
      <c r="U2911" s="52">
        <v>33</v>
      </c>
      <c r="V2911" s="52">
        <v>41</v>
      </c>
      <c r="W2911" s="52" t="s">
        <v>3282</v>
      </c>
      <c r="X2911" s="52" t="s">
        <v>1153</v>
      </c>
      <c r="Y2911" s="52">
        <v>0.3</v>
      </c>
      <c r="Z2911" s="52">
        <v>3</v>
      </c>
      <c r="AC2911" s="52">
        <v>1</v>
      </c>
      <c r="AD2911" s="52">
        <v>1</v>
      </c>
      <c r="AH2911" s="52">
        <v>1</v>
      </c>
      <c r="AM2911" s="52">
        <v>1</v>
      </c>
      <c r="AO2911" s="52">
        <v>1</v>
      </c>
      <c r="AS2911" s="52">
        <v>1</v>
      </c>
      <c r="AV2911" s="52">
        <v>1</v>
      </c>
      <c r="BB2911" s="52">
        <v>1</v>
      </c>
      <c r="BD2911" s="57"/>
      <c r="BF2911" s="9"/>
      <c r="BH2911" s="9"/>
      <c r="BJ2911" s="9">
        <v>42929</v>
      </c>
      <c r="BU2911" s="9"/>
      <c r="BV2911" s="52" t="s">
        <v>7160</v>
      </c>
      <c r="BW2911" s="52" t="s">
        <v>7161</v>
      </c>
      <c r="CC2911" s="52">
        <v>1</v>
      </c>
      <c r="CE2911" s="52">
        <v>1</v>
      </c>
    </row>
    <row r="2912" spans="1:84" s="52" customFormat="1" ht="15" customHeight="1">
      <c r="A2912" s="52">
        <v>20174254</v>
      </c>
      <c r="B2912" s="52" t="s">
        <v>15282</v>
      </c>
      <c r="C2912" s="43" t="s">
        <v>2755</v>
      </c>
      <c r="D2912" s="21" t="s">
        <v>100</v>
      </c>
      <c r="E2912" s="9">
        <v>42930</v>
      </c>
      <c r="F2912" s="44">
        <v>0.56736111111111109</v>
      </c>
      <c r="G2912" s="52">
        <v>7</v>
      </c>
      <c r="H2912" s="52">
        <v>2017</v>
      </c>
      <c r="I2912" s="52">
        <v>1</v>
      </c>
      <c r="J2912" s="52">
        <v>1</v>
      </c>
      <c r="M2912" s="52" t="s">
        <v>1220</v>
      </c>
      <c r="N2912" s="52" t="s">
        <v>169</v>
      </c>
      <c r="O2912" s="52" t="s">
        <v>15403</v>
      </c>
      <c r="P2912" s="52">
        <v>36</v>
      </c>
      <c r="Q2912" s="52">
        <v>37</v>
      </c>
      <c r="R2912" s="52">
        <v>42.72</v>
      </c>
      <c r="S2912" s="52" t="s">
        <v>2756</v>
      </c>
      <c r="T2912" s="52">
        <v>73</v>
      </c>
      <c r="U2912" s="52">
        <v>5</v>
      </c>
      <c r="V2912" s="52">
        <v>30</v>
      </c>
      <c r="W2912" s="52" t="s">
        <v>3282</v>
      </c>
      <c r="X2912" s="52" t="s">
        <v>1153</v>
      </c>
      <c r="Y2912" s="52">
        <v>0.65</v>
      </c>
      <c r="Z2912" s="52">
        <v>30</v>
      </c>
      <c r="AC2912" s="52">
        <v>1</v>
      </c>
      <c r="AF2912" s="52">
        <v>1</v>
      </c>
      <c r="AH2912" s="52">
        <v>1</v>
      </c>
      <c r="AM2912" s="52">
        <v>1</v>
      </c>
      <c r="AP2912" s="52">
        <v>1</v>
      </c>
      <c r="AS2912" s="52">
        <v>1</v>
      </c>
      <c r="AV2912" s="52">
        <v>1</v>
      </c>
      <c r="AX2912" s="52">
        <v>1</v>
      </c>
      <c r="BA2912" s="52">
        <v>1</v>
      </c>
      <c r="BC2912" s="52">
        <v>1</v>
      </c>
      <c r="BD2912" s="57">
        <v>42930</v>
      </c>
      <c r="BF2912" s="9"/>
      <c r="BH2912" s="9"/>
      <c r="BI2912" s="52" t="s">
        <v>7299</v>
      </c>
      <c r="BJ2912" s="57">
        <v>42930</v>
      </c>
      <c r="BK2912" s="52" t="s">
        <v>7300</v>
      </c>
      <c r="BU2912" s="9">
        <v>42930</v>
      </c>
      <c r="BV2912" s="52" t="s">
        <v>7301</v>
      </c>
      <c r="BW2912" s="52" t="s">
        <v>6900</v>
      </c>
      <c r="BZ2912" s="52">
        <v>1</v>
      </c>
    </row>
    <row r="2913" spans="1:84" s="52" customFormat="1" ht="15" customHeight="1">
      <c r="A2913" s="52" t="s">
        <v>7341</v>
      </c>
      <c r="B2913" s="52" t="s">
        <v>3182</v>
      </c>
      <c r="C2913" s="43" t="s">
        <v>4530</v>
      </c>
      <c r="D2913" s="21" t="s">
        <v>238</v>
      </c>
      <c r="E2913" s="9">
        <v>42930</v>
      </c>
      <c r="F2913" s="44">
        <v>0.54166666666666663</v>
      </c>
      <c r="G2913" s="52">
        <v>7</v>
      </c>
      <c r="H2913" s="52">
        <v>2017</v>
      </c>
      <c r="I2913" s="52">
        <v>1</v>
      </c>
      <c r="J2913" s="52">
        <v>1</v>
      </c>
      <c r="M2913" s="52" t="s">
        <v>2140</v>
      </c>
      <c r="N2913" s="52" t="s">
        <v>3937</v>
      </c>
      <c r="O2913" s="52" t="s">
        <v>8604</v>
      </c>
      <c r="P2913" s="52">
        <v>41</v>
      </c>
      <c r="Q2913" s="52">
        <v>58</v>
      </c>
      <c r="R2913" s="52">
        <v>16.989999999999998</v>
      </c>
      <c r="S2913" s="52" t="s">
        <v>2756</v>
      </c>
      <c r="W2913" s="52" t="s">
        <v>3282</v>
      </c>
      <c r="X2913" s="52" t="s">
        <v>1153</v>
      </c>
      <c r="Y2913" s="52">
        <v>0.35</v>
      </c>
      <c r="Z2913" s="52">
        <v>2</v>
      </c>
      <c r="AE2913" s="52">
        <v>1</v>
      </c>
      <c r="AK2913" s="52" t="s">
        <v>7342</v>
      </c>
      <c r="AL2913" s="52">
        <v>1</v>
      </c>
      <c r="AN2913" s="52" t="s">
        <v>7343</v>
      </c>
      <c r="AY2913" s="52">
        <v>1</v>
      </c>
      <c r="BA2913" s="52">
        <v>1</v>
      </c>
      <c r="BC2913" s="52">
        <v>1</v>
      </c>
      <c r="BD2913" s="57">
        <v>42930</v>
      </c>
      <c r="BF2913" s="9"/>
      <c r="BG2913" s="52">
        <v>1</v>
      </c>
      <c r="BH2913" s="9">
        <v>42951</v>
      </c>
      <c r="BI2913" s="52" t="s">
        <v>4911</v>
      </c>
      <c r="BJ2913" s="9"/>
      <c r="BU2913" s="9"/>
      <c r="BV2913" s="52" t="s">
        <v>7344</v>
      </c>
      <c r="BW2913" s="52" t="s">
        <v>7345</v>
      </c>
      <c r="BY2913" s="52">
        <v>1</v>
      </c>
      <c r="CB2913" s="52">
        <v>1</v>
      </c>
    </row>
    <row r="2914" spans="1:84" s="52" customFormat="1" ht="15" customHeight="1">
      <c r="A2914" s="52" t="s">
        <v>7346</v>
      </c>
      <c r="B2914" s="52" t="s">
        <v>15282</v>
      </c>
      <c r="C2914" s="43" t="s">
        <v>2755</v>
      </c>
      <c r="D2914" s="21" t="s">
        <v>100</v>
      </c>
      <c r="E2914" s="9">
        <v>42930</v>
      </c>
      <c r="F2914" s="44">
        <v>0.83333333333333337</v>
      </c>
      <c r="G2914" s="52">
        <v>7</v>
      </c>
      <c r="H2914" s="52">
        <v>2017</v>
      </c>
      <c r="I2914" s="52">
        <v>1</v>
      </c>
      <c r="J2914" s="52">
        <v>1</v>
      </c>
      <c r="M2914" s="52" t="s">
        <v>315</v>
      </c>
      <c r="N2914" s="52" t="s">
        <v>316</v>
      </c>
      <c r="O2914" s="52" t="s">
        <v>8604</v>
      </c>
      <c r="P2914" s="52">
        <v>40</v>
      </c>
      <c r="Q2914" s="52">
        <v>31</v>
      </c>
      <c r="R2914" s="52">
        <v>37.11</v>
      </c>
      <c r="S2914" s="52" t="s">
        <v>2756</v>
      </c>
      <c r="T2914" s="52">
        <v>73</v>
      </c>
      <c r="U2914" s="52">
        <v>40</v>
      </c>
      <c r="V2914" s="52">
        <v>3.94</v>
      </c>
      <c r="W2914" s="52" t="s">
        <v>3282</v>
      </c>
      <c r="X2914" s="52" t="s">
        <v>1153</v>
      </c>
      <c r="Y2914" s="52">
        <v>0.6</v>
      </c>
      <c r="Z2914" s="52">
        <v>15</v>
      </c>
      <c r="AC2914" s="52">
        <v>1</v>
      </c>
      <c r="AG2914" s="52">
        <v>1</v>
      </c>
      <c r="AH2914" s="52">
        <v>1</v>
      </c>
      <c r="AO2914" s="52">
        <v>1</v>
      </c>
      <c r="AS2914" s="52">
        <v>1</v>
      </c>
      <c r="AV2914" s="52">
        <v>1</v>
      </c>
      <c r="AY2914" s="52">
        <v>1</v>
      </c>
      <c r="BA2914" s="52">
        <v>1</v>
      </c>
      <c r="BC2914" s="52">
        <v>1</v>
      </c>
      <c r="BD2914" s="57">
        <v>42930</v>
      </c>
      <c r="BF2914" s="9"/>
      <c r="BH2914" s="9"/>
      <c r="BJ2914" s="9"/>
      <c r="BU2914" s="9"/>
      <c r="BV2914" s="52" t="s">
        <v>7347</v>
      </c>
      <c r="BW2914" s="52" t="s">
        <v>7348</v>
      </c>
      <c r="BY2914" s="52">
        <v>1</v>
      </c>
    </row>
    <row r="2915" spans="1:84" s="52" customFormat="1" ht="15" customHeight="1">
      <c r="A2915" s="52">
        <v>52017092</v>
      </c>
      <c r="B2915" s="52" t="s">
        <v>3182</v>
      </c>
      <c r="C2915" s="43" t="s">
        <v>3228</v>
      </c>
      <c r="D2915" s="21" t="s">
        <v>318</v>
      </c>
      <c r="E2915" s="9">
        <v>42930</v>
      </c>
      <c r="F2915" s="44">
        <v>0.75</v>
      </c>
      <c r="G2915" s="52">
        <v>7</v>
      </c>
      <c r="H2915" s="52">
        <v>2017</v>
      </c>
      <c r="I2915" s="52">
        <v>1</v>
      </c>
      <c r="J2915" s="52">
        <v>1</v>
      </c>
      <c r="M2915" s="52" t="s">
        <v>3601</v>
      </c>
      <c r="N2915" s="52" t="s">
        <v>252</v>
      </c>
      <c r="O2915" s="52" t="s">
        <v>1619</v>
      </c>
      <c r="P2915" s="52">
        <v>32</v>
      </c>
      <c r="Q2915" s="52">
        <v>46</v>
      </c>
      <c r="R2915" s="52">
        <v>30</v>
      </c>
      <c r="S2915" s="52" t="s">
        <v>2756</v>
      </c>
      <c r="T2915" s="52">
        <v>71</v>
      </c>
      <c r="U2915" s="52">
        <v>32</v>
      </c>
      <c r="V2915" s="52">
        <v>18</v>
      </c>
      <c r="W2915" s="52" t="s">
        <v>3282</v>
      </c>
      <c r="X2915" s="52" t="s">
        <v>1153</v>
      </c>
      <c r="Y2915" s="52">
        <v>0.35</v>
      </c>
      <c r="Z2915" s="52">
        <v>3</v>
      </c>
      <c r="AC2915" s="52">
        <v>1</v>
      </c>
      <c r="AD2915" s="52">
        <v>1</v>
      </c>
      <c r="AJ2915" s="52">
        <v>1</v>
      </c>
      <c r="AM2915" s="52">
        <v>1</v>
      </c>
      <c r="AO2915" s="52">
        <v>1</v>
      </c>
      <c r="AS2915" s="52">
        <v>1</v>
      </c>
      <c r="AV2915" s="52">
        <v>1</v>
      </c>
      <c r="AY2915" s="52">
        <v>1</v>
      </c>
      <c r="BA2915" s="52">
        <v>1</v>
      </c>
      <c r="BC2915" s="52">
        <v>1</v>
      </c>
      <c r="BD2915" s="57">
        <v>42930</v>
      </c>
      <c r="BF2915" s="9"/>
      <c r="BH2915" s="9"/>
      <c r="BJ2915" s="9"/>
      <c r="BU2915" s="9"/>
      <c r="BV2915" s="52" t="s">
        <v>7162</v>
      </c>
      <c r="BW2915" s="52" t="s">
        <v>7161</v>
      </c>
      <c r="BZ2915" s="52">
        <v>1</v>
      </c>
    </row>
    <row r="2916" spans="1:84" s="52" customFormat="1" ht="15" customHeight="1">
      <c r="B2916" s="52" t="s">
        <v>4554</v>
      </c>
      <c r="C2916" s="43" t="s">
        <v>3446</v>
      </c>
      <c r="D2916" s="21" t="s">
        <v>384</v>
      </c>
      <c r="E2916" s="9">
        <v>42930</v>
      </c>
      <c r="F2916" s="44">
        <v>0.5</v>
      </c>
      <c r="G2916" s="52">
        <v>7</v>
      </c>
      <c r="H2916" s="52">
        <v>2017</v>
      </c>
      <c r="I2916" s="52">
        <v>1</v>
      </c>
      <c r="K2916" s="52">
        <v>1</v>
      </c>
      <c r="M2916" s="52" t="s">
        <v>7107</v>
      </c>
      <c r="N2916" s="52" t="s">
        <v>6779</v>
      </c>
      <c r="O2916" s="52" t="s">
        <v>8601</v>
      </c>
      <c r="P2916" s="52">
        <v>26</v>
      </c>
      <c r="Q2916" s="52">
        <v>49</v>
      </c>
      <c r="R2916" s="52">
        <v>20</v>
      </c>
      <c r="S2916" s="52" t="s">
        <v>2756</v>
      </c>
      <c r="T2916" s="52">
        <v>70</v>
      </c>
      <c r="U2916" s="52">
        <v>47</v>
      </c>
      <c r="V2916" s="52">
        <v>48</v>
      </c>
      <c r="W2916" s="52" t="s">
        <v>3282</v>
      </c>
      <c r="X2916" s="52" t="s">
        <v>1153</v>
      </c>
      <c r="Y2916" s="52">
        <v>7</v>
      </c>
      <c r="Z2916" s="52">
        <v>6000</v>
      </c>
      <c r="AC2916" s="52">
        <v>1</v>
      </c>
      <c r="AE2916" s="52">
        <v>1</v>
      </c>
      <c r="AJ2916" s="52">
        <v>1</v>
      </c>
      <c r="AL2916" s="52">
        <v>1</v>
      </c>
      <c r="AN2916" s="52" t="s">
        <v>7108</v>
      </c>
      <c r="AP2916" s="52">
        <v>1</v>
      </c>
      <c r="AQ2916" s="52" t="s">
        <v>7108</v>
      </c>
      <c r="AS2916" s="52">
        <v>1</v>
      </c>
      <c r="AV2916" s="52">
        <v>1</v>
      </c>
      <c r="BA2916" s="52">
        <v>1</v>
      </c>
      <c r="BD2916" s="57"/>
      <c r="BF2916" s="9"/>
      <c r="BH2916" s="9"/>
      <c r="BI2916" s="52">
        <v>1</v>
      </c>
      <c r="BJ2916" s="9">
        <v>42930</v>
      </c>
      <c r="BU2916" s="9"/>
      <c r="BV2916" s="52" t="s">
        <v>7109</v>
      </c>
      <c r="BW2916" s="52" t="s">
        <v>7110</v>
      </c>
      <c r="CC2916" s="52">
        <v>1</v>
      </c>
      <c r="CD2916" s="52">
        <v>1</v>
      </c>
      <c r="CF2916" s="52" t="s">
        <v>7111</v>
      </c>
    </row>
    <row r="2917" spans="1:84" s="52" customFormat="1" ht="15" customHeight="1">
      <c r="A2917" s="52">
        <v>20174255</v>
      </c>
      <c r="B2917" s="52" t="s">
        <v>3182</v>
      </c>
      <c r="C2917" s="43" t="s">
        <v>5221</v>
      </c>
      <c r="D2917" s="21" t="s">
        <v>318</v>
      </c>
      <c r="E2917" s="9">
        <v>42931</v>
      </c>
      <c r="F2917" s="44">
        <v>0.45833333333333331</v>
      </c>
      <c r="G2917" s="52">
        <v>7</v>
      </c>
      <c r="H2917" s="52">
        <v>2017</v>
      </c>
      <c r="I2917" s="52">
        <v>1</v>
      </c>
      <c r="K2917" s="52">
        <v>1</v>
      </c>
      <c r="M2917" s="52" t="s">
        <v>7302</v>
      </c>
      <c r="N2917" s="52" t="s">
        <v>1726</v>
      </c>
      <c r="O2917" s="52" t="s">
        <v>15403</v>
      </c>
      <c r="P2917" s="52">
        <v>36</v>
      </c>
      <c r="Q2917" s="52">
        <v>51</v>
      </c>
      <c r="R2917" s="52">
        <v>28.8</v>
      </c>
      <c r="S2917" s="52" t="s">
        <v>2756</v>
      </c>
      <c r="T2917" s="52">
        <v>73</v>
      </c>
      <c r="U2917" s="52">
        <v>9</v>
      </c>
      <c r="V2917" s="52">
        <v>3.21</v>
      </c>
      <c r="W2917" s="52" t="s">
        <v>3282</v>
      </c>
      <c r="X2917" s="52" t="s">
        <v>1153</v>
      </c>
      <c r="Y2917" s="52">
        <v>0.45</v>
      </c>
      <c r="Z2917" s="52">
        <v>3</v>
      </c>
      <c r="AC2917" s="52">
        <v>1</v>
      </c>
      <c r="AE2917" s="52">
        <v>1</v>
      </c>
      <c r="AH2917" s="52">
        <v>1</v>
      </c>
      <c r="AM2917" s="52">
        <v>1</v>
      </c>
      <c r="AP2917" s="52">
        <v>1</v>
      </c>
      <c r="AS2917" s="52">
        <v>1</v>
      </c>
      <c r="AV2917" s="52">
        <v>1</v>
      </c>
      <c r="BD2917" s="57">
        <v>42931</v>
      </c>
      <c r="BF2917" s="9">
        <v>42931</v>
      </c>
      <c r="BH2917" s="9"/>
      <c r="BJ2917" s="9"/>
      <c r="BK2917" s="52" t="s">
        <v>7303</v>
      </c>
      <c r="BL2917" s="52">
        <v>36</v>
      </c>
      <c r="BM2917" s="52">
        <v>51</v>
      </c>
      <c r="BN2917" s="52">
        <v>28.8</v>
      </c>
      <c r="BO2917" s="52" t="s">
        <v>2756</v>
      </c>
      <c r="BP2917" s="52">
        <v>73</v>
      </c>
      <c r="BQ2917" s="52">
        <v>9</v>
      </c>
      <c r="BR2917" s="52">
        <v>3.21</v>
      </c>
      <c r="BS2917" s="52" t="s">
        <v>3282</v>
      </c>
      <c r="BT2917" s="52" t="s">
        <v>50</v>
      </c>
      <c r="BU2917" s="9">
        <v>42931</v>
      </c>
      <c r="BV2917" s="52" t="s">
        <v>7304</v>
      </c>
      <c r="BW2917" s="52" t="s">
        <v>6900</v>
      </c>
    </row>
    <row r="2918" spans="1:84" s="52" customFormat="1" ht="15" customHeight="1">
      <c r="A2918" s="52">
        <v>20174856</v>
      </c>
      <c r="B2918" s="52" t="s">
        <v>15282</v>
      </c>
      <c r="C2918" s="43" t="s">
        <v>2245</v>
      </c>
      <c r="D2918" s="21" t="s">
        <v>85</v>
      </c>
      <c r="E2918" s="9">
        <v>42931</v>
      </c>
      <c r="F2918" s="44">
        <v>0.70833333333333337</v>
      </c>
      <c r="G2918" s="52">
        <v>7</v>
      </c>
      <c r="H2918" s="52">
        <v>2017</v>
      </c>
      <c r="I2918" s="52">
        <v>1</v>
      </c>
      <c r="J2918" s="52">
        <v>1</v>
      </c>
      <c r="M2918" s="52" t="s">
        <v>3778</v>
      </c>
      <c r="N2918" s="52" t="s">
        <v>759</v>
      </c>
      <c r="O2918" s="52" t="s">
        <v>15403</v>
      </c>
      <c r="P2918" s="52">
        <v>37</v>
      </c>
      <c r="Q2918" s="52">
        <v>34</v>
      </c>
      <c r="R2918" s="52">
        <v>55.6</v>
      </c>
      <c r="S2918" s="52" t="s">
        <v>2756</v>
      </c>
      <c r="T2918" s="52">
        <v>73</v>
      </c>
      <c r="U2918" s="52">
        <v>38</v>
      </c>
      <c r="V2918" s="52">
        <v>33.46</v>
      </c>
      <c r="W2918" s="52" t="s">
        <v>3282</v>
      </c>
      <c r="X2918" s="52" t="s">
        <v>1153</v>
      </c>
      <c r="Y2918" s="52">
        <v>1.6</v>
      </c>
      <c r="Z2918" s="52">
        <v>100</v>
      </c>
      <c r="AA2918" s="52">
        <v>1</v>
      </c>
      <c r="AD2918" s="52">
        <v>1</v>
      </c>
      <c r="AH2918" s="52">
        <v>1</v>
      </c>
      <c r="AM2918" s="52">
        <v>1</v>
      </c>
      <c r="AP2918" s="52">
        <v>1</v>
      </c>
      <c r="AS2918" s="52">
        <v>1</v>
      </c>
      <c r="AV2918" s="52">
        <v>1</v>
      </c>
      <c r="AX2918" s="52">
        <v>1</v>
      </c>
      <c r="BA2918" s="52">
        <v>1</v>
      </c>
      <c r="BD2918" s="57">
        <v>42931</v>
      </c>
      <c r="BF2918" s="9"/>
      <c r="BH2918" s="9"/>
      <c r="BI2918" s="52" t="s">
        <v>7305</v>
      </c>
      <c r="BJ2918" s="57">
        <v>42931</v>
      </c>
      <c r="BK2918" s="52" t="s">
        <v>7305</v>
      </c>
      <c r="BL2918" s="52">
        <v>37</v>
      </c>
      <c r="BM2918" s="52">
        <v>43</v>
      </c>
      <c r="BN2918" s="52">
        <v>33.96</v>
      </c>
      <c r="BO2918" s="52" t="s">
        <v>2756</v>
      </c>
      <c r="BP2918" s="52">
        <v>73</v>
      </c>
      <c r="BQ2918" s="52">
        <v>39</v>
      </c>
      <c r="BR2918" s="52">
        <v>22.51</v>
      </c>
      <c r="BS2918" s="52" t="s">
        <v>3282</v>
      </c>
      <c r="BT2918" s="52" t="s">
        <v>50</v>
      </c>
      <c r="BU2918" s="9">
        <v>42931</v>
      </c>
      <c r="BV2918" s="52" t="s">
        <v>7305</v>
      </c>
      <c r="BW2918" s="52" t="s">
        <v>7306</v>
      </c>
    </row>
    <row r="2919" spans="1:84" s="52" customFormat="1" ht="15" customHeight="1">
      <c r="A2919" s="52">
        <v>63</v>
      </c>
      <c r="B2919" s="52" t="s">
        <v>15282</v>
      </c>
      <c r="C2919" s="43" t="s">
        <v>3203</v>
      </c>
      <c r="D2919" s="21" t="s">
        <v>88</v>
      </c>
      <c r="E2919" s="9">
        <v>42931</v>
      </c>
      <c r="F2919" s="44">
        <v>0.58333333333333337</v>
      </c>
      <c r="G2919" s="52">
        <v>7</v>
      </c>
      <c r="H2919" s="52">
        <v>2017</v>
      </c>
      <c r="I2919" s="52">
        <v>1</v>
      </c>
      <c r="J2919" s="52">
        <v>1</v>
      </c>
      <c r="M2919" s="52" t="s">
        <v>3648</v>
      </c>
      <c r="N2919" s="52" t="s">
        <v>1895</v>
      </c>
      <c r="O2919" s="52" t="s">
        <v>8602</v>
      </c>
      <c r="P2919" s="52">
        <v>33</v>
      </c>
      <c r="Q2919" s="52">
        <v>57</v>
      </c>
      <c r="R2919" s="52">
        <v>44.87</v>
      </c>
      <c r="S2919" s="52" t="s">
        <v>2756</v>
      </c>
      <c r="T2919" s="52">
        <v>71</v>
      </c>
      <c r="U2919" s="52">
        <v>52</v>
      </c>
      <c r="V2919" s="52">
        <v>36.4</v>
      </c>
      <c r="W2919" s="52" t="s">
        <v>3282</v>
      </c>
      <c r="X2919" s="52" t="s">
        <v>1153</v>
      </c>
      <c r="Y2919" s="52">
        <v>1.5</v>
      </c>
      <c r="Z2919" s="52">
        <v>80</v>
      </c>
      <c r="AC2919" s="52">
        <v>1</v>
      </c>
      <c r="AD2919" s="52">
        <v>1</v>
      </c>
      <c r="AK2919" s="52" t="s">
        <v>7248</v>
      </c>
      <c r="AM2919" s="52">
        <v>1</v>
      </c>
      <c r="AP2919" s="52">
        <v>1</v>
      </c>
      <c r="AS2919" s="52">
        <v>1</v>
      </c>
      <c r="AV2919" s="52">
        <v>1</v>
      </c>
      <c r="BA2919" s="52">
        <v>1</v>
      </c>
      <c r="BD2919" s="57"/>
      <c r="BF2919" s="9"/>
      <c r="BH2919" s="9"/>
      <c r="BJ2919" s="9"/>
      <c r="BK2919" s="52" t="s">
        <v>6874</v>
      </c>
      <c r="BU2919" s="9">
        <v>42931</v>
      </c>
      <c r="BV2919" s="52" t="s">
        <v>7249</v>
      </c>
      <c r="BW2919" s="52" t="s">
        <v>7250</v>
      </c>
      <c r="CC2919" s="52">
        <v>1</v>
      </c>
      <c r="CE2919" s="52">
        <v>1</v>
      </c>
    </row>
    <row r="2920" spans="1:84" s="52" customFormat="1" ht="15" customHeight="1">
      <c r="A2920" s="52">
        <v>40348</v>
      </c>
      <c r="B2920" s="52" t="s">
        <v>15282</v>
      </c>
      <c r="C2920" s="43" t="s">
        <v>2755</v>
      </c>
      <c r="D2920" s="21" t="s">
        <v>100</v>
      </c>
      <c r="E2920" s="9">
        <v>42932</v>
      </c>
      <c r="F2920" s="44">
        <v>0.54166666666666663</v>
      </c>
      <c r="G2920" s="52">
        <v>7</v>
      </c>
      <c r="H2920" s="52">
        <v>2017</v>
      </c>
      <c r="I2920" s="52">
        <v>1</v>
      </c>
      <c r="J2920" s="52">
        <v>1</v>
      </c>
      <c r="M2920" s="52" t="s">
        <v>2663</v>
      </c>
      <c r="N2920" s="52" t="s">
        <v>944</v>
      </c>
      <c r="O2920" s="52" t="s">
        <v>944</v>
      </c>
      <c r="P2920" s="52">
        <v>30</v>
      </c>
      <c r="Q2920" s="52">
        <v>11</v>
      </c>
      <c r="R2920" s="52">
        <v>40.46</v>
      </c>
      <c r="S2920" s="52" t="s">
        <v>2756</v>
      </c>
      <c r="T2920" s="52">
        <v>71</v>
      </c>
      <c r="U2920" s="52">
        <v>25</v>
      </c>
      <c r="V2920" s="52">
        <v>50.36</v>
      </c>
      <c r="W2920" s="52" t="s">
        <v>3282</v>
      </c>
      <c r="X2920" s="52" t="s">
        <v>1153</v>
      </c>
      <c r="Y2920" s="52">
        <v>0.95</v>
      </c>
      <c r="Z2920" s="52">
        <v>20</v>
      </c>
      <c r="AC2920" s="52">
        <v>1</v>
      </c>
      <c r="AG2920" s="52">
        <v>1</v>
      </c>
      <c r="AK2920" s="52" t="s">
        <v>4635</v>
      </c>
      <c r="AM2920" s="52">
        <v>1</v>
      </c>
      <c r="AP2920" s="52">
        <v>1</v>
      </c>
      <c r="AS2920" s="52">
        <v>1</v>
      </c>
      <c r="AV2920" s="52">
        <v>1</v>
      </c>
      <c r="AX2920" s="52">
        <v>1</v>
      </c>
      <c r="BA2920" s="52">
        <v>1</v>
      </c>
      <c r="BD2920" s="57"/>
      <c r="BF2920" s="9"/>
      <c r="BG2920" s="52">
        <v>1</v>
      </c>
      <c r="BH2920" s="9">
        <v>42932</v>
      </c>
      <c r="BJ2920" s="9"/>
      <c r="BK2920" s="52" t="s">
        <v>7133</v>
      </c>
      <c r="BL2920" s="52">
        <v>30</v>
      </c>
      <c r="BM2920" s="52">
        <v>17</v>
      </c>
      <c r="BN2920" s="52">
        <v>55.11</v>
      </c>
      <c r="BO2920" s="52" t="s">
        <v>2756</v>
      </c>
      <c r="BP2920" s="52">
        <v>71</v>
      </c>
      <c r="BQ2920" s="52">
        <v>36</v>
      </c>
      <c r="BR2920" s="52">
        <v>25.25</v>
      </c>
      <c r="BS2920" s="52" t="s">
        <v>3282</v>
      </c>
      <c r="BT2920" s="52" t="s">
        <v>50</v>
      </c>
      <c r="BU2920" s="9">
        <v>42932</v>
      </c>
      <c r="BV2920" s="52" t="s">
        <v>7134</v>
      </c>
      <c r="BW2920" s="52" t="s">
        <v>4603</v>
      </c>
      <c r="CC2920" s="52">
        <v>1</v>
      </c>
      <c r="CE2920" s="52">
        <v>1</v>
      </c>
    </row>
    <row r="2921" spans="1:84" s="52" customFormat="1" ht="15" customHeight="1">
      <c r="A2921" s="52">
        <v>52017093</v>
      </c>
      <c r="B2921" s="52" t="s">
        <v>15282</v>
      </c>
      <c r="C2921" s="43" t="s">
        <v>2755</v>
      </c>
      <c r="D2921" s="21" t="s">
        <v>100</v>
      </c>
      <c r="E2921" s="9">
        <v>42932</v>
      </c>
      <c r="F2921" s="44">
        <v>0.45833333333333331</v>
      </c>
      <c r="G2921" s="52">
        <v>7</v>
      </c>
      <c r="H2921" s="52">
        <v>2017</v>
      </c>
      <c r="I2921" s="52">
        <v>1</v>
      </c>
      <c r="J2921" s="52">
        <v>1</v>
      </c>
      <c r="M2921" s="52" t="s">
        <v>2040</v>
      </c>
      <c r="N2921" s="52" t="s">
        <v>2726</v>
      </c>
      <c r="O2921" s="52" t="s">
        <v>1619</v>
      </c>
      <c r="P2921" s="52">
        <v>32</v>
      </c>
      <c r="Q2921" s="52">
        <v>57</v>
      </c>
      <c r="R2921" s="52">
        <v>35</v>
      </c>
      <c r="S2921" s="52" t="s">
        <v>2756</v>
      </c>
      <c r="T2921" s="52">
        <v>71</v>
      </c>
      <c r="U2921" s="52">
        <v>32</v>
      </c>
      <c r="V2921" s="52">
        <v>54</v>
      </c>
      <c r="W2921" s="52" t="s">
        <v>3282</v>
      </c>
      <c r="X2921" s="52" t="s">
        <v>1153</v>
      </c>
      <c r="Y2921" s="52">
        <v>0.6</v>
      </c>
      <c r="Z2921" s="52">
        <v>30</v>
      </c>
      <c r="AC2921" s="52">
        <v>1</v>
      </c>
      <c r="AF2921" s="52">
        <v>1</v>
      </c>
      <c r="AJ2921" s="52">
        <v>1</v>
      </c>
      <c r="AM2921" s="52">
        <v>1</v>
      </c>
      <c r="AP2921" s="52">
        <v>1</v>
      </c>
      <c r="AS2921" s="52">
        <v>1</v>
      </c>
      <c r="AV2921" s="52">
        <v>1</v>
      </c>
      <c r="AX2921" s="52">
        <v>1</v>
      </c>
      <c r="BD2921" s="57"/>
      <c r="BF2921" s="9"/>
      <c r="BH2921" s="9"/>
      <c r="BI2921" s="52">
        <v>1</v>
      </c>
      <c r="BJ2921" s="9">
        <v>42932</v>
      </c>
      <c r="BK2921" s="52" t="s">
        <v>5897</v>
      </c>
      <c r="BU2921" s="9">
        <v>42932</v>
      </c>
      <c r="BV2921" s="52" t="s">
        <v>7163</v>
      </c>
      <c r="BW2921" s="52" t="s">
        <v>7161</v>
      </c>
      <c r="CC2921" s="52">
        <v>1</v>
      </c>
      <c r="CE2921" s="52">
        <v>1</v>
      </c>
    </row>
    <row r="2922" spans="1:84" s="52" customFormat="1" ht="15" customHeight="1">
      <c r="A2922" s="52">
        <v>120184</v>
      </c>
      <c r="B2922" s="52" t="s">
        <v>3182</v>
      </c>
      <c r="C2922" s="43" t="s">
        <v>7445</v>
      </c>
      <c r="D2922" s="21" t="s">
        <v>7446</v>
      </c>
      <c r="E2922" s="9">
        <v>42932</v>
      </c>
      <c r="F2922" s="44">
        <v>0.72916666666666663</v>
      </c>
      <c r="G2922" s="52">
        <v>7</v>
      </c>
      <c r="H2922" s="52">
        <v>2017</v>
      </c>
      <c r="I2922" s="52">
        <v>1</v>
      </c>
      <c r="J2922" s="52">
        <v>1</v>
      </c>
      <c r="M2922" s="52" t="s">
        <v>7447</v>
      </c>
      <c r="N2922" s="52" t="s">
        <v>1820</v>
      </c>
      <c r="O2922" s="52" t="s">
        <v>8606</v>
      </c>
      <c r="P2922" s="52">
        <v>53</v>
      </c>
      <c r="Q2922" s="52">
        <v>23</v>
      </c>
      <c r="R2922" s="52">
        <v>8.06</v>
      </c>
      <c r="S2922" s="52" t="s">
        <v>2756</v>
      </c>
      <c r="T2922" s="52">
        <v>70</v>
      </c>
      <c r="U2922" s="52">
        <v>59</v>
      </c>
      <c r="V2922" s="52">
        <v>15.35</v>
      </c>
      <c r="W2922" s="52" t="s">
        <v>3282</v>
      </c>
      <c r="X2922" s="52" t="s">
        <v>1153</v>
      </c>
      <c r="Y2922" s="52">
        <v>0.5</v>
      </c>
      <c r="Z2922" s="52">
        <v>7</v>
      </c>
      <c r="AC2922" s="52">
        <v>1</v>
      </c>
      <c r="AE2922" s="52">
        <v>1</v>
      </c>
      <c r="AI2922" s="52">
        <v>1</v>
      </c>
      <c r="AM2922" s="52">
        <v>1</v>
      </c>
      <c r="AP2922" s="52">
        <v>1</v>
      </c>
      <c r="AS2922" s="52">
        <v>1</v>
      </c>
      <c r="AV2922" s="52">
        <v>1</v>
      </c>
      <c r="AX2922" s="52">
        <v>1</v>
      </c>
      <c r="BA2922" s="52">
        <v>1</v>
      </c>
      <c r="BD2922" s="57"/>
      <c r="BF2922" s="9"/>
      <c r="BH2922" s="9"/>
      <c r="BI2922" s="52">
        <v>1</v>
      </c>
      <c r="BJ2922" s="57">
        <v>42932</v>
      </c>
      <c r="BU2922" s="9"/>
      <c r="BV2922" s="52" t="s">
        <v>15204</v>
      </c>
      <c r="BW2922" s="52" t="s">
        <v>5094</v>
      </c>
      <c r="CC2922" s="52">
        <v>1</v>
      </c>
      <c r="CE2922" s="52">
        <v>1</v>
      </c>
    </row>
    <row r="2923" spans="1:84" s="52" customFormat="1" ht="15" customHeight="1">
      <c r="A2923" s="52">
        <v>52017094</v>
      </c>
      <c r="B2923" s="52" t="s">
        <v>15282</v>
      </c>
      <c r="C2923" s="43" t="s">
        <v>2755</v>
      </c>
      <c r="D2923" s="21" t="s">
        <v>100</v>
      </c>
      <c r="E2923" s="9">
        <v>42933</v>
      </c>
      <c r="F2923" s="44">
        <v>0.45833333333333331</v>
      </c>
      <c r="G2923" s="52">
        <v>7</v>
      </c>
      <c r="H2923" s="52">
        <v>2017</v>
      </c>
      <c r="I2923" s="52">
        <v>1</v>
      </c>
      <c r="J2923" s="52">
        <v>1</v>
      </c>
      <c r="M2923" s="52" t="s">
        <v>7164</v>
      </c>
      <c r="N2923" s="52" t="s">
        <v>252</v>
      </c>
      <c r="O2923" s="52" t="s">
        <v>1619</v>
      </c>
      <c r="P2923" s="52">
        <v>32</v>
      </c>
      <c r="Q2923" s="52">
        <v>53</v>
      </c>
      <c r="R2923" s="52">
        <v>5.9</v>
      </c>
      <c r="S2923" s="52" t="s">
        <v>2756</v>
      </c>
      <c r="T2923" s="52">
        <v>71</v>
      </c>
      <c r="U2923" s="52">
        <v>30</v>
      </c>
      <c r="V2923" s="52">
        <v>36.43</v>
      </c>
      <c r="W2923" s="52" t="s">
        <v>3282</v>
      </c>
      <c r="X2923" s="52" t="s">
        <v>1153</v>
      </c>
      <c r="Y2923" s="52">
        <v>1.2</v>
      </c>
      <c r="Z2923" s="52">
        <v>40</v>
      </c>
      <c r="AC2923" s="52">
        <v>1</v>
      </c>
      <c r="AF2923" s="52">
        <v>1</v>
      </c>
      <c r="AH2923" s="52">
        <v>1</v>
      </c>
      <c r="AM2923" s="52">
        <v>1</v>
      </c>
      <c r="AP2923" s="52">
        <v>1</v>
      </c>
      <c r="AS2923" s="52">
        <v>1</v>
      </c>
      <c r="AV2923" s="52">
        <v>1</v>
      </c>
      <c r="AX2923" s="52">
        <v>1</v>
      </c>
      <c r="BB2923" s="52">
        <v>1</v>
      </c>
      <c r="BC2923" s="52">
        <v>1</v>
      </c>
      <c r="BD2923" s="57">
        <v>42933</v>
      </c>
      <c r="BF2923" s="9"/>
      <c r="BH2923" s="9"/>
      <c r="BJ2923" s="9"/>
      <c r="BU2923" s="9"/>
      <c r="BV2923" s="52" t="s">
        <v>7165</v>
      </c>
      <c r="BW2923" s="52" t="s">
        <v>7166</v>
      </c>
      <c r="BZ2923" s="52">
        <v>1</v>
      </c>
    </row>
    <row r="2924" spans="1:84" s="52" customFormat="1" ht="15" customHeight="1">
      <c r="A2924" s="52">
        <v>52017096</v>
      </c>
      <c r="B2924" s="52" t="s">
        <v>3182</v>
      </c>
      <c r="C2924" s="43" t="s">
        <v>4530</v>
      </c>
      <c r="D2924" s="21" t="s">
        <v>238</v>
      </c>
      <c r="E2924" s="9">
        <v>42933</v>
      </c>
      <c r="F2924" s="44">
        <v>0.66666666666666663</v>
      </c>
      <c r="G2924" s="52">
        <v>7</v>
      </c>
      <c r="H2924" s="52">
        <v>2017</v>
      </c>
      <c r="I2924" s="52">
        <v>1</v>
      </c>
      <c r="K2924" s="52">
        <v>1</v>
      </c>
      <c r="M2924" s="52" t="s">
        <v>1996</v>
      </c>
      <c r="N2924" s="52" t="s">
        <v>83</v>
      </c>
      <c r="O2924" s="52" t="s">
        <v>1619</v>
      </c>
      <c r="P2924" s="52">
        <v>33</v>
      </c>
      <c r="Q2924" s="52">
        <v>21</v>
      </c>
      <c r="R2924" s="52">
        <v>36.94</v>
      </c>
      <c r="S2924" s="52" t="s">
        <v>2756</v>
      </c>
      <c r="T2924" s="52">
        <v>71</v>
      </c>
      <c r="U2924" s="52">
        <v>41</v>
      </c>
      <c r="V2924" s="52">
        <v>15.04</v>
      </c>
      <c r="W2924" s="52" t="s">
        <v>3282</v>
      </c>
      <c r="X2924" s="52" t="s">
        <v>1153</v>
      </c>
      <c r="Y2924" s="52">
        <v>0.3</v>
      </c>
      <c r="Z2924" s="52">
        <v>3</v>
      </c>
      <c r="AC2924" s="52">
        <v>1</v>
      </c>
      <c r="AD2924" s="52">
        <v>1</v>
      </c>
      <c r="AJ2924" s="52">
        <v>1</v>
      </c>
      <c r="AK2924" s="52" t="s">
        <v>7168</v>
      </c>
      <c r="AM2924" s="52">
        <v>1</v>
      </c>
      <c r="AO2924" s="52">
        <v>1</v>
      </c>
      <c r="AS2924" s="52">
        <v>1</v>
      </c>
      <c r="AV2924" s="52">
        <v>1</v>
      </c>
      <c r="BD2924" s="57"/>
      <c r="BE2924" s="52">
        <v>1</v>
      </c>
      <c r="BF2924" s="9"/>
      <c r="BH2924" s="9"/>
      <c r="BJ2924" s="9"/>
      <c r="BU2924" s="9"/>
      <c r="BW2924" s="52" t="s">
        <v>7169</v>
      </c>
      <c r="CC2924" s="52">
        <v>1</v>
      </c>
      <c r="CE2924" s="52">
        <v>1</v>
      </c>
    </row>
    <row r="2925" spans="1:84" s="52" customFormat="1" ht="15" customHeight="1">
      <c r="A2925" s="52">
        <v>52017095</v>
      </c>
      <c r="B2925" s="52" t="s">
        <v>3182</v>
      </c>
      <c r="C2925" s="43" t="s">
        <v>4530</v>
      </c>
      <c r="D2925" s="21" t="s">
        <v>238</v>
      </c>
      <c r="E2925" s="9">
        <v>42933</v>
      </c>
      <c r="F2925" s="44">
        <v>0.54166666666666663</v>
      </c>
      <c r="G2925" s="52">
        <v>7</v>
      </c>
      <c r="H2925" s="52">
        <v>2017</v>
      </c>
      <c r="I2925" s="52">
        <v>1</v>
      </c>
      <c r="J2925" s="52">
        <v>1</v>
      </c>
      <c r="M2925" s="52" t="s">
        <v>2051</v>
      </c>
      <c r="N2925" s="52" t="s">
        <v>1055</v>
      </c>
      <c r="O2925" s="52" t="s">
        <v>1619</v>
      </c>
      <c r="P2925" s="52">
        <v>33</v>
      </c>
      <c r="Q2925" s="52">
        <v>31</v>
      </c>
      <c r="R2925" s="52">
        <v>21.18</v>
      </c>
      <c r="S2925" s="52" t="s">
        <v>2756</v>
      </c>
      <c r="T2925" s="52">
        <v>71</v>
      </c>
      <c r="U2925" s="52">
        <v>36</v>
      </c>
      <c r="V2925" s="52">
        <v>23.69</v>
      </c>
      <c r="W2925" s="52" t="s">
        <v>3282</v>
      </c>
      <c r="X2925" s="52" t="s">
        <v>1153</v>
      </c>
      <c r="Y2925" s="52">
        <v>0.5</v>
      </c>
      <c r="Z2925" s="52">
        <v>2.8</v>
      </c>
      <c r="AC2925" s="52">
        <v>1</v>
      </c>
      <c r="AD2925" s="52">
        <v>1</v>
      </c>
      <c r="AH2925" s="52">
        <v>1</v>
      </c>
      <c r="AM2925" s="52">
        <v>1</v>
      </c>
      <c r="AP2925" s="52">
        <v>1</v>
      </c>
      <c r="AS2925" s="52">
        <v>1</v>
      </c>
      <c r="AV2925" s="52">
        <v>1</v>
      </c>
      <c r="AY2925" s="52">
        <v>1</v>
      </c>
      <c r="BA2925" s="52">
        <v>1</v>
      </c>
      <c r="BC2925" s="52">
        <v>1</v>
      </c>
      <c r="BD2925" s="57">
        <v>42933</v>
      </c>
      <c r="BF2925" s="9"/>
      <c r="BH2925" s="9"/>
      <c r="BJ2925" s="9"/>
      <c r="BK2925" s="52" t="s">
        <v>1240</v>
      </c>
      <c r="BU2925" s="9">
        <v>42933</v>
      </c>
      <c r="BV2925" s="52" t="s">
        <v>7167</v>
      </c>
      <c r="BW2925" s="52" t="s">
        <v>6847</v>
      </c>
      <c r="CC2925" s="52">
        <v>1</v>
      </c>
      <c r="CD2925" s="52">
        <v>1</v>
      </c>
      <c r="CF2925" s="52" t="s">
        <v>6848</v>
      </c>
    </row>
    <row r="2926" spans="1:84" s="52" customFormat="1" ht="15" customHeight="1">
      <c r="A2926" s="52">
        <v>52017097</v>
      </c>
      <c r="B2926" s="52" t="s">
        <v>3182</v>
      </c>
      <c r="C2926" s="43" t="s">
        <v>3228</v>
      </c>
      <c r="D2926" s="21" t="s">
        <v>318</v>
      </c>
      <c r="E2926" s="9">
        <v>42934</v>
      </c>
      <c r="F2926" s="44">
        <v>0.58333333333333337</v>
      </c>
      <c r="G2926" s="52">
        <v>7</v>
      </c>
      <c r="H2926" s="52">
        <v>2017</v>
      </c>
      <c r="I2926" s="52">
        <v>1</v>
      </c>
      <c r="J2926" s="52">
        <v>1</v>
      </c>
      <c r="M2926" s="52" t="s">
        <v>656</v>
      </c>
      <c r="N2926" s="52" t="s">
        <v>2041</v>
      </c>
      <c r="O2926" s="52" t="s">
        <v>1619</v>
      </c>
      <c r="P2926" s="52">
        <v>32</v>
      </c>
      <c r="Q2926" s="52">
        <v>57</v>
      </c>
      <c r="R2926" s="52">
        <v>47</v>
      </c>
      <c r="S2926" s="52" t="s">
        <v>2756</v>
      </c>
      <c r="T2926" s="52">
        <v>71</v>
      </c>
      <c r="U2926" s="52">
        <v>32</v>
      </c>
      <c r="V2926" s="52">
        <v>48</v>
      </c>
      <c r="W2926" s="52" t="s">
        <v>3282</v>
      </c>
      <c r="X2926" s="52" t="s">
        <v>1153</v>
      </c>
      <c r="Y2926" s="52">
        <v>0.3</v>
      </c>
      <c r="Z2926" s="52">
        <v>2</v>
      </c>
      <c r="AC2926" s="52">
        <v>1</v>
      </c>
      <c r="AF2926" s="52">
        <v>1</v>
      </c>
      <c r="AH2926" s="52">
        <v>1</v>
      </c>
      <c r="AM2926" s="52">
        <v>1</v>
      </c>
      <c r="AP2926" s="52">
        <v>1</v>
      </c>
      <c r="AR2926" s="52">
        <v>1</v>
      </c>
      <c r="AT2926" s="52" t="s">
        <v>7170</v>
      </c>
      <c r="AV2926" s="52">
        <v>1</v>
      </c>
      <c r="AY2926" s="52">
        <v>1</v>
      </c>
      <c r="BA2926" s="52">
        <v>1</v>
      </c>
      <c r="BC2926" s="52">
        <v>1</v>
      </c>
      <c r="BD2926" s="57">
        <v>42934</v>
      </c>
      <c r="BF2926" s="9"/>
      <c r="BH2926" s="9"/>
      <c r="BJ2926" s="9"/>
      <c r="BU2926" s="9"/>
      <c r="BV2926" s="52" t="s">
        <v>7171</v>
      </c>
      <c r="BW2926" s="52" t="s">
        <v>7161</v>
      </c>
      <c r="BZ2926" s="52">
        <v>1</v>
      </c>
    </row>
    <row r="2927" spans="1:84" s="52" customFormat="1" ht="15" customHeight="1">
      <c r="A2927" s="52">
        <v>52017098</v>
      </c>
      <c r="B2927" s="52" t="s">
        <v>15282</v>
      </c>
      <c r="C2927" s="43" t="s">
        <v>3203</v>
      </c>
      <c r="D2927" s="21" t="s">
        <v>88</v>
      </c>
      <c r="E2927" s="9">
        <v>42935</v>
      </c>
      <c r="F2927" s="44">
        <v>0.39583333333333331</v>
      </c>
      <c r="G2927" s="52">
        <v>7</v>
      </c>
      <c r="H2927" s="52">
        <v>2017</v>
      </c>
      <c r="I2927" s="52">
        <v>1</v>
      </c>
      <c r="J2927" s="52">
        <v>1</v>
      </c>
      <c r="M2927" s="52" t="s">
        <v>589</v>
      </c>
      <c r="N2927" s="52" t="s">
        <v>1928</v>
      </c>
      <c r="O2927" s="52" t="s">
        <v>1619</v>
      </c>
      <c r="P2927" s="52">
        <v>32</v>
      </c>
      <c r="Q2927" s="52">
        <v>20</v>
      </c>
      <c r="R2927" s="52">
        <v>40.04</v>
      </c>
      <c r="S2927" s="52" t="s">
        <v>2756</v>
      </c>
      <c r="T2927" s="52">
        <v>71</v>
      </c>
      <c r="U2927" s="52">
        <v>27</v>
      </c>
      <c r="V2927" s="52">
        <v>49.7</v>
      </c>
      <c r="W2927" s="52" t="s">
        <v>3282</v>
      </c>
      <c r="X2927" s="52" t="s">
        <v>1153</v>
      </c>
      <c r="Y2927" s="52">
        <v>1.6</v>
      </c>
      <c r="Z2927" s="52">
        <v>70</v>
      </c>
      <c r="AC2927" s="52">
        <v>1</v>
      </c>
      <c r="AE2927" s="52">
        <v>1</v>
      </c>
      <c r="AJ2927" s="52">
        <v>1</v>
      </c>
      <c r="AM2927" s="52">
        <v>1</v>
      </c>
      <c r="AP2927" s="52">
        <v>1</v>
      </c>
      <c r="AS2927" s="52">
        <v>1</v>
      </c>
      <c r="AV2927" s="52">
        <v>1</v>
      </c>
      <c r="AX2927" s="52">
        <v>1</v>
      </c>
      <c r="BA2927" s="52">
        <v>1</v>
      </c>
      <c r="BD2927" s="57"/>
      <c r="BF2927" s="9"/>
      <c r="BH2927" s="9"/>
      <c r="BI2927" s="52">
        <v>1</v>
      </c>
      <c r="BJ2927" s="9">
        <v>42935</v>
      </c>
      <c r="BK2927" s="52" t="s">
        <v>5897</v>
      </c>
      <c r="BL2927" s="52">
        <v>32</v>
      </c>
      <c r="BM2927" s="52">
        <v>20</v>
      </c>
      <c r="BN2927" s="52">
        <v>40.04</v>
      </c>
      <c r="BO2927" s="52" t="s">
        <v>2756</v>
      </c>
      <c r="BP2927" s="52">
        <v>71</v>
      </c>
      <c r="BQ2927" s="52">
        <v>27</v>
      </c>
      <c r="BR2927" s="52">
        <v>49.7</v>
      </c>
      <c r="BS2927" s="52" t="s">
        <v>3282</v>
      </c>
      <c r="BT2927" s="52" t="s">
        <v>50</v>
      </c>
      <c r="BU2927" s="9">
        <v>42935</v>
      </c>
      <c r="BV2927" s="52" t="s">
        <v>7172</v>
      </c>
      <c r="BW2927" s="52" t="s">
        <v>7166</v>
      </c>
      <c r="CC2927" s="52">
        <v>1</v>
      </c>
      <c r="CE2927" s="52">
        <v>1</v>
      </c>
    </row>
    <row r="2928" spans="1:84" s="52" customFormat="1" ht="15" customHeight="1">
      <c r="A2928" s="52">
        <v>52017099</v>
      </c>
      <c r="B2928" s="52" t="s">
        <v>15282</v>
      </c>
      <c r="C2928" s="43" t="s">
        <v>2755</v>
      </c>
      <c r="D2928" s="21" t="s">
        <v>100</v>
      </c>
      <c r="E2928" s="9">
        <v>42935</v>
      </c>
      <c r="F2928" s="44">
        <v>0.625</v>
      </c>
      <c r="G2928" s="52">
        <v>7</v>
      </c>
      <c r="H2928" s="52">
        <v>2017</v>
      </c>
      <c r="I2928" s="52">
        <v>1</v>
      </c>
      <c r="J2928" s="52">
        <v>1</v>
      </c>
      <c r="M2928" s="52" t="s">
        <v>7173</v>
      </c>
      <c r="N2928" s="52" t="s">
        <v>1024</v>
      </c>
      <c r="O2928" s="52" t="s">
        <v>1619</v>
      </c>
      <c r="P2928" s="52">
        <v>32</v>
      </c>
      <c r="Q2928" s="52">
        <v>30</v>
      </c>
      <c r="R2928" s="52">
        <v>2.11</v>
      </c>
      <c r="S2928" s="52" t="s">
        <v>2756</v>
      </c>
      <c r="T2928" s="52">
        <v>71</v>
      </c>
      <c r="U2928" s="52">
        <v>26</v>
      </c>
      <c r="V2928" s="52">
        <v>16.059999999999999</v>
      </c>
      <c r="W2928" s="52" t="s">
        <v>3282</v>
      </c>
      <c r="X2928" s="52" t="s">
        <v>1153</v>
      </c>
      <c r="Y2928" s="52">
        <v>1.8</v>
      </c>
      <c r="Z2928" s="52">
        <v>120</v>
      </c>
      <c r="AC2928" s="52">
        <v>1</v>
      </c>
      <c r="AD2928" s="52">
        <v>1</v>
      </c>
      <c r="AH2928" s="52">
        <v>1</v>
      </c>
      <c r="AM2928" s="52">
        <v>1</v>
      </c>
      <c r="AO2928" s="52">
        <v>1</v>
      </c>
      <c r="AS2928" s="52">
        <v>1</v>
      </c>
      <c r="AV2928" s="52">
        <v>1</v>
      </c>
      <c r="BA2928" s="52">
        <v>1</v>
      </c>
      <c r="BD2928" s="57"/>
      <c r="BF2928" s="9"/>
      <c r="BH2928" s="9"/>
      <c r="BI2928" s="52">
        <v>1</v>
      </c>
      <c r="BJ2928" s="9">
        <v>42935</v>
      </c>
      <c r="BK2928" s="52" t="s">
        <v>5897</v>
      </c>
      <c r="BL2928" s="52">
        <v>32</v>
      </c>
      <c r="BM2928" s="52">
        <v>30</v>
      </c>
      <c r="BN2928" s="52">
        <v>2.11</v>
      </c>
      <c r="BO2928" s="52" t="s">
        <v>2756</v>
      </c>
      <c r="BP2928" s="52">
        <v>71</v>
      </c>
      <c r="BQ2928" s="52">
        <v>26</v>
      </c>
      <c r="BR2928" s="52">
        <v>16.059999999999999</v>
      </c>
      <c r="BS2928" s="52" t="s">
        <v>3282</v>
      </c>
      <c r="BT2928" s="52" t="s">
        <v>50</v>
      </c>
      <c r="BU2928" s="9">
        <v>42935</v>
      </c>
      <c r="BV2928" s="52" t="s">
        <v>7174</v>
      </c>
      <c r="BW2928" s="52" t="s">
        <v>7166</v>
      </c>
      <c r="CC2928" s="52">
        <v>1</v>
      </c>
      <c r="CE2928" s="52">
        <v>1</v>
      </c>
    </row>
    <row r="2929" spans="1:83" s="52" customFormat="1" ht="15" customHeight="1">
      <c r="A2929" s="52">
        <v>20174657</v>
      </c>
      <c r="B2929" s="52" t="s">
        <v>15282</v>
      </c>
      <c r="C2929" s="43" t="s">
        <v>2755</v>
      </c>
      <c r="D2929" s="21" t="s">
        <v>100</v>
      </c>
      <c r="E2929" s="9">
        <v>42935</v>
      </c>
      <c r="F2929" s="44">
        <v>0.5</v>
      </c>
      <c r="G2929" s="52">
        <v>7</v>
      </c>
      <c r="H2929" s="52">
        <v>2017</v>
      </c>
      <c r="I2929" s="52">
        <v>1</v>
      </c>
      <c r="J2929" s="52">
        <v>1</v>
      </c>
      <c r="M2929" s="52" t="s">
        <v>7307</v>
      </c>
      <c r="N2929" s="52" t="s">
        <v>60</v>
      </c>
      <c r="O2929" s="52" t="s">
        <v>15403</v>
      </c>
      <c r="P2929" s="52">
        <v>36</v>
      </c>
      <c r="Q2929" s="52">
        <v>37</v>
      </c>
      <c r="R2929" s="52">
        <v>8.94</v>
      </c>
      <c r="S2929" s="52" t="s">
        <v>2756</v>
      </c>
      <c r="T2929" s="52">
        <v>72</v>
      </c>
      <c r="U2929" s="52">
        <v>57</v>
      </c>
      <c r="V2929" s="52">
        <v>34.020000000000003</v>
      </c>
      <c r="W2929" s="52" t="s">
        <v>3282</v>
      </c>
      <c r="X2929" s="52" t="s">
        <v>1153</v>
      </c>
      <c r="Y2929" s="52">
        <v>1.3</v>
      </c>
      <c r="Z2929" s="52">
        <v>33</v>
      </c>
      <c r="AA2929" s="52">
        <v>1</v>
      </c>
      <c r="AF2929" s="52">
        <v>1</v>
      </c>
      <c r="AH2929" s="52">
        <v>1</v>
      </c>
      <c r="AM2929" s="52">
        <v>1</v>
      </c>
      <c r="AO2929" s="52">
        <v>1</v>
      </c>
      <c r="AQ2929" s="52" t="s">
        <v>7308</v>
      </c>
      <c r="AS2929" s="52">
        <v>1</v>
      </c>
      <c r="AU2929" s="52">
        <v>1</v>
      </c>
      <c r="AW2929" s="52" t="s">
        <v>740</v>
      </c>
      <c r="AY2929" s="52">
        <v>1</v>
      </c>
      <c r="BA2929" s="52">
        <v>1</v>
      </c>
      <c r="BD2929" s="57">
        <v>42935</v>
      </c>
      <c r="BF2929" s="9"/>
      <c r="BH2929" s="9"/>
      <c r="BI2929" s="52" t="s">
        <v>1504</v>
      </c>
      <c r="BJ2929" s="57">
        <v>42940</v>
      </c>
      <c r="BK2929" s="52" t="s">
        <v>1504</v>
      </c>
      <c r="BU2929" s="9">
        <v>42940</v>
      </c>
      <c r="BW2929" s="52" t="s">
        <v>7309</v>
      </c>
      <c r="BZ2929" s="52">
        <v>1</v>
      </c>
    </row>
    <row r="2930" spans="1:83" s="52" customFormat="1" ht="15" customHeight="1">
      <c r="A2930" s="52">
        <v>93</v>
      </c>
      <c r="B2930" s="52" t="s">
        <v>15282</v>
      </c>
      <c r="C2930" s="43" t="s">
        <v>2755</v>
      </c>
      <c r="D2930" s="21" t="s">
        <v>100</v>
      </c>
      <c r="E2930" s="9">
        <v>42936</v>
      </c>
      <c r="F2930" s="44">
        <v>0.375</v>
      </c>
      <c r="G2930" s="52">
        <v>7</v>
      </c>
      <c r="H2930" s="52">
        <v>2017</v>
      </c>
      <c r="I2930" s="52">
        <v>1</v>
      </c>
      <c r="J2930" s="52">
        <v>1</v>
      </c>
      <c r="M2930" s="52" t="s">
        <v>7476</v>
      </c>
      <c r="N2930" s="52" t="s">
        <v>2079</v>
      </c>
      <c r="O2930" s="52" t="s">
        <v>8607</v>
      </c>
      <c r="P2930" s="52">
        <v>39</v>
      </c>
      <c r="Q2930" s="52">
        <v>53</v>
      </c>
      <c r="R2930" s="52">
        <v>13.09</v>
      </c>
      <c r="S2930" s="52" t="s">
        <v>2756</v>
      </c>
      <c r="T2930" s="52">
        <v>73</v>
      </c>
      <c r="U2930" s="52">
        <v>25</v>
      </c>
      <c r="V2930" s="52">
        <v>41.69</v>
      </c>
      <c r="W2930" s="52" t="s">
        <v>3282</v>
      </c>
      <c r="X2930" s="52" t="s">
        <v>1153</v>
      </c>
      <c r="Y2930" s="52">
        <v>1</v>
      </c>
      <c r="Z2930" s="52">
        <v>50</v>
      </c>
      <c r="AB2930" s="52">
        <v>1</v>
      </c>
      <c r="AF2930" s="52">
        <v>1</v>
      </c>
      <c r="AJ2930" s="52">
        <v>1</v>
      </c>
      <c r="AM2930" s="52">
        <v>1</v>
      </c>
      <c r="AP2930" s="52">
        <v>1</v>
      </c>
      <c r="AS2930" s="52">
        <v>1</v>
      </c>
      <c r="AV2930" s="52">
        <v>1</v>
      </c>
      <c r="AX2930" s="52">
        <v>1</v>
      </c>
      <c r="BA2930" s="52">
        <v>1</v>
      </c>
      <c r="BD2930" s="57"/>
      <c r="BF2930" s="9"/>
      <c r="BG2930" s="52">
        <v>1</v>
      </c>
      <c r="BH2930" s="9">
        <v>42936</v>
      </c>
      <c r="BJ2930" s="9"/>
      <c r="BK2930" s="52" t="s">
        <v>7477</v>
      </c>
      <c r="BL2930" s="52">
        <v>39</v>
      </c>
      <c r="BM2930" s="52">
        <v>57</v>
      </c>
      <c r="BN2930" s="52">
        <v>41.27</v>
      </c>
      <c r="BO2930" s="52" t="s">
        <v>2756</v>
      </c>
      <c r="BP2930" s="52">
        <v>73</v>
      </c>
      <c r="BQ2930" s="52">
        <v>39</v>
      </c>
      <c r="BR2930" s="52">
        <v>33.39</v>
      </c>
      <c r="BS2930" s="52" t="s">
        <v>3282</v>
      </c>
      <c r="BT2930" s="52" t="s">
        <v>50</v>
      </c>
      <c r="BU2930" s="9">
        <v>42936</v>
      </c>
      <c r="BV2930" s="52" t="s">
        <v>7478</v>
      </c>
      <c r="BW2930" s="52" t="s">
        <v>3815</v>
      </c>
      <c r="CC2930" s="52">
        <v>1</v>
      </c>
      <c r="CE2930" s="52">
        <v>1</v>
      </c>
    </row>
    <row r="2931" spans="1:83" s="52" customFormat="1" ht="15" customHeight="1">
      <c r="A2931" s="52">
        <v>40349</v>
      </c>
      <c r="B2931" s="52" t="s">
        <v>15282</v>
      </c>
      <c r="C2931" s="43" t="s">
        <v>2755</v>
      </c>
      <c r="D2931" s="21" t="s">
        <v>100</v>
      </c>
      <c r="E2931" s="9">
        <v>42936</v>
      </c>
      <c r="F2931" s="44">
        <v>0.5</v>
      </c>
      <c r="G2931" s="52">
        <v>7</v>
      </c>
      <c r="H2931" s="52">
        <v>2017</v>
      </c>
      <c r="I2931" s="52">
        <v>1</v>
      </c>
      <c r="J2931" s="52">
        <v>1</v>
      </c>
      <c r="M2931" s="52" t="s">
        <v>2663</v>
      </c>
      <c r="N2931" s="52" t="s">
        <v>944</v>
      </c>
      <c r="O2931" s="52" t="s">
        <v>944</v>
      </c>
      <c r="P2931" s="52">
        <v>29</v>
      </c>
      <c r="Q2931" s="52">
        <v>57</v>
      </c>
      <c r="R2931" s="52">
        <v>20.83</v>
      </c>
      <c r="S2931" s="52" t="s">
        <v>2756</v>
      </c>
      <c r="T2931" s="52">
        <v>71</v>
      </c>
      <c r="U2931" s="52">
        <v>20</v>
      </c>
      <c r="V2931" s="52">
        <v>5.51</v>
      </c>
      <c r="W2931" s="52" t="s">
        <v>3282</v>
      </c>
      <c r="X2931" s="52" t="s">
        <v>1153</v>
      </c>
      <c r="Y2931" s="52">
        <v>0.85</v>
      </c>
      <c r="Z2931" s="52">
        <v>19</v>
      </c>
      <c r="AC2931" s="52">
        <v>1</v>
      </c>
      <c r="AG2931" s="52">
        <v>1</v>
      </c>
      <c r="AK2931" s="52" t="s">
        <v>3285</v>
      </c>
      <c r="AM2931" s="52">
        <v>1</v>
      </c>
      <c r="AP2931" s="52">
        <v>1</v>
      </c>
      <c r="AS2931" s="52">
        <v>1</v>
      </c>
      <c r="AV2931" s="52">
        <v>1</v>
      </c>
      <c r="AX2931" s="52">
        <v>1</v>
      </c>
      <c r="BA2931" s="52">
        <v>1</v>
      </c>
      <c r="BD2931" s="57"/>
      <c r="BF2931" s="9"/>
      <c r="BG2931" s="52">
        <v>1</v>
      </c>
      <c r="BH2931" s="9">
        <v>42936</v>
      </c>
      <c r="BJ2931" s="9"/>
      <c r="BK2931" s="52" t="s">
        <v>7133</v>
      </c>
      <c r="BL2931" s="52">
        <v>30</v>
      </c>
      <c r="BM2931" s="52">
        <v>17</v>
      </c>
      <c r="BN2931" s="52">
        <v>55.11</v>
      </c>
      <c r="BO2931" s="52" t="s">
        <v>2756</v>
      </c>
      <c r="BP2931" s="52">
        <v>71</v>
      </c>
      <c r="BQ2931" s="52">
        <v>36</v>
      </c>
      <c r="BR2931" s="52">
        <v>25.25</v>
      </c>
      <c r="BS2931" s="52" t="s">
        <v>3282</v>
      </c>
      <c r="BT2931" s="52" t="s">
        <v>50</v>
      </c>
      <c r="BU2931" s="9">
        <v>42936</v>
      </c>
      <c r="BV2931" s="52" t="s">
        <v>7135</v>
      </c>
      <c r="BW2931" s="52" t="s">
        <v>4603</v>
      </c>
      <c r="BY2931" s="52">
        <v>1</v>
      </c>
      <c r="CA2931" s="52">
        <v>1</v>
      </c>
      <c r="CC2931" s="52">
        <v>1</v>
      </c>
      <c r="CE2931" s="52">
        <v>1</v>
      </c>
    </row>
    <row r="2932" spans="1:83" s="52" customFormat="1" ht="15" customHeight="1">
      <c r="A2932" s="52">
        <v>52017100</v>
      </c>
      <c r="B2932" s="52" t="s">
        <v>15282</v>
      </c>
      <c r="C2932" s="43" t="s">
        <v>2755</v>
      </c>
      <c r="D2932" s="21" t="s">
        <v>100</v>
      </c>
      <c r="E2932" s="9">
        <v>42938</v>
      </c>
      <c r="F2932" s="44">
        <v>0.45833333333333331</v>
      </c>
      <c r="G2932" s="52">
        <v>7</v>
      </c>
      <c r="H2932" s="52">
        <v>2017</v>
      </c>
      <c r="I2932" s="52">
        <v>1</v>
      </c>
      <c r="J2932" s="52">
        <v>1</v>
      </c>
      <c r="M2932" s="52" t="s">
        <v>6838</v>
      </c>
      <c r="N2932" s="52" t="s">
        <v>252</v>
      </c>
      <c r="O2932" s="52" t="s">
        <v>1619</v>
      </c>
      <c r="P2932" s="52">
        <v>32</v>
      </c>
      <c r="Q2932" s="52">
        <v>46</v>
      </c>
      <c r="R2932" s="52">
        <v>31.03</v>
      </c>
      <c r="S2932" s="52" t="s">
        <v>2756</v>
      </c>
      <c r="T2932" s="52">
        <v>71</v>
      </c>
      <c r="U2932" s="52">
        <v>31</v>
      </c>
      <c r="V2932" s="52">
        <v>37.159999999999997</v>
      </c>
      <c r="W2932" s="52" t="s">
        <v>3282</v>
      </c>
      <c r="X2932" s="52" t="s">
        <v>1153</v>
      </c>
      <c r="Y2932" s="52">
        <v>1.9</v>
      </c>
      <c r="Z2932" s="52">
        <v>100</v>
      </c>
      <c r="AC2932" s="52">
        <v>1</v>
      </c>
      <c r="AD2932" s="52">
        <v>1</v>
      </c>
      <c r="AH2932" s="52">
        <v>1</v>
      </c>
      <c r="AM2932" s="52">
        <v>1</v>
      </c>
      <c r="AO2932" s="52">
        <v>1</v>
      </c>
      <c r="AS2932" s="52">
        <v>1</v>
      </c>
      <c r="AV2932" s="52">
        <v>1</v>
      </c>
      <c r="AX2932" s="52">
        <v>1</v>
      </c>
      <c r="BA2932" s="52">
        <v>1</v>
      </c>
      <c r="BB2932" s="52">
        <v>1</v>
      </c>
      <c r="BD2932" s="57"/>
      <c r="BF2932" s="9"/>
      <c r="BH2932" s="9"/>
      <c r="BI2932" s="52">
        <v>1</v>
      </c>
      <c r="BJ2932" s="9">
        <v>42938</v>
      </c>
      <c r="BK2932" s="52" t="s">
        <v>5132</v>
      </c>
      <c r="BL2932" s="52">
        <v>32</v>
      </c>
      <c r="BM2932" s="52">
        <v>46</v>
      </c>
      <c r="BN2932" s="52">
        <v>31.03</v>
      </c>
      <c r="BO2932" s="52" t="s">
        <v>2756</v>
      </c>
      <c r="BP2932" s="52">
        <v>71</v>
      </c>
      <c r="BQ2932" s="52">
        <v>31</v>
      </c>
      <c r="BR2932" s="52">
        <v>37.159999999999997</v>
      </c>
      <c r="BS2932" s="52" t="s">
        <v>3282</v>
      </c>
      <c r="BT2932" s="52" t="s">
        <v>50</v>
      </c>
      <c r="BU2932" s="9">
        <v>42938</v>
      </c>
      <c r="BV2932" s="52" t="s">
        <v>7175</v>
      </c>
      <c r="BW2932" s="52" t="s">
        <v>3567</v>
      </c>
      <c r="CC2932" s="52">
        <v>1</v>
      </c>
      <c r="CE2932" s="52">
        <v>1</v>
      </c>
    </row>
    <row r="2933" spans="1:83" s="52" customFormat="1" ht="15" customHeight="1">
      <c r="A2933" s="52">
        <v>120185</v>
      </c>
      <c r="B2933" s="52" t="s">
        <v>15282</v>
      </c>
      <c r="C2933" s="43" t="s">
        <v>2755</v>
      </c>
      <c r="D2933" s="21" t="s">
        <v>100</v>
      </c>
      <c r="E2933" s="9">
        <v>42940</v>
      </c>
      <c r="F2933" s="44">
        <v>0.375</v>
      </c>
      <c r="G2933" s="52">
        <v>7</v>
      </c>
      <c r="H2933" s="52">
        <v>2017</v>
      </c>
      <c r="I2933" s="52">
        <v>1</v>
      </c>
      <c r="K2933" s="52">
        <v>1</v>
      </c>
      <c r="M2933" s="52" t="s">
        <v>7448</v>
      </c>
      <c r="N2933" s="52" t="s">
        <v>1824</v>
      </c>
      <c r="O2933" s="52" t="s">
        <v>8606</v>
      </c>
      <c r="P2933" s="52">
        <v>51</v>
      </c>
      <c r="Q2933" s="52">
        <v>42</v>
      </c>
      <c r="R2933" s="52">
        <v>26.97</v>
      </c>
      <c r="S2933" s="52" t="s">
        <v>2756</v>
      </c>
      <c r="T2933" s="52">
        <v>72</v>
      </c>
      <c r="U2933" s="52">
        <v>30</v>
      </c>
      <c r="V2933" s="52">
        <v>38.950000000000003</v>
      </c>
      <c r="W2933" s="52" t="s">
        <v>3282</v>
      </c>
      <c r="X2933" s="52" t="s">
        <v>1153</v>
      </c>
      <c r="Y2933" s="52">
        <v>1.7</v>
      </c>
      <c r="Z2933" s="52">
        <v>130</v>
      </c>
      <c r="AC2933" s="52">
        <v>1</v>
      </c>
      <c r="AD2933" s="52">
        <v>1</v>
      </c>
      <c r="AH2933" s="52">
        <v>1</v>
      </c>
      <c r="AM2933" s="52">
        <v>1</v>
      </c>
      <c r="AO2933" s="52">
        <v>1</v>
      </c>
      <c r="AS2933" s="52">
        <v>1</v>
      </c>
      <c r="AV2933" s="52">
        <v>1</v>
      </c>
      <c r="BA2933" s="52">
        <v>1</v>
      </c>
      <c r="BD2933" s="57"/>
      <c r="BF2933" s="9"/>
      <c r="BH2933" s="9"/>
      <c r="BI2933" s="52">
        <v>1</v>
      </c>
      <c r="BJ2933" s="57">
        <v>42940</v>
      </c>
      <c r="BK2933" s="52" t="s">
        <v>4588</v>
      </c>
      <c r="BU2933" s="9">
        <v>42940</v>
      </c>
      <c r="BV2933" s="52" t="s">
        <v>7449</v>
      </c>
      <c r="BW2933" s="52" t="s">
        <v>6701</v>
      </c>
      <c r="CC2933" s="52">
        <v>1</v>
      </c>
      <c r="CE2933" s="52">
        <v>1</v>
      </c>
    </row>
    <row r="2934" spans="1:83" s="52" customFormat="1" ht="15" customHeight="1">
      <c r="A2934" s="52">
        <v>52017101</v>
      </c>
      <c r="B2934" s="52" t="s">
        <v>15282</v>
      </c>
      <c r="C2934" s="43" t="s">
        <v>2755</v>
      </c>
      <c r="D2934" s="21" t="s">
        <v>100</v>
      </c>
      <c r="E2934" s="9">
        <v>42940</v>
      </c>
      <c r="F2934" s="44">
        <v>0.63541666666666663</v>
      </c>
      <c r="G2934" s="52">
        <v>7</v>
      </c>
      <c r="H2934" s="52">
        <v>2017</v>
      </c>
      <c r="I2934" s="52">
        <v>1</v>
      </c>
      <c r="J2934" s="52">
        <v>1</v>
      </c>
      <c r="M2934" s="52" t="s">
        <v>7867</v>
      </c>
      <c r="N2934" s="52" t="s">
        <v>2041</v>
      </c>
      <c r="O2934" s="52" t="s">
        <v>1619</v>
      </c>
      <c r="P2934" s="52">
        <v>33</v>
      </c>
      <c r="Q2934" s="52">
        <v>1</v>
      </c>
      <c r="R2934" s="52">
        <v>9.67</v>
      </c>
      <c r="S2934" s="52" t="s">
        <v>2756</v>
      </c>
      <c r="T2934" s="52">
        <v>71</v>
      </c>
      <c r="U2934" s="52">
        <v>33</v>
      </c>
      <c r="V2934" s="52">
        <v>49.63</v>
      </c>
      <c r="W2934" s="52" t="s">
        <v>3282</v>
      </c>
      <c r="X2934" s="52" t="s">
        <v>1153</v>
      </c>
      <c r="Y2934" s="52">
        <v>0.6</v>
      </c>
      <c r="Z2934" s="52">
        <v>45</v>
      </c>
      <c r="AC2934" s="52">
        <v>1</v>
      </c>
      <c r="AF2934" s="52">
        <v>1</v>
      </c>
      <c r="AJ2934" s="52">
        <v>1</v>
      </c>
      <c r="AL2934" s="52">
        <v>1</v>
      </c>
      <c r="AO2934" s="52">
        <v>1</v>
      </c>
      <c r="AS2934" s="52">
        <v>1</v>
      </c>
      <c r="AV2934" s="52">
        <v>1</v>
      </c>
      <c r="AY2934" s="52">
        <v>1</v>
      </c>
      <c r="BA2934" s="52">
        <v>1</v>
      </c>
      <c r="BD2934" s="57"/>
      <c r="BF2934" s="9"/>
      <c r="BH2934" s="9"/>
      <c r="BI2934" s="52">
        <v>1</v>
      </c>
      <c r="BJ2934" s="9">
        <v>42940</v>
      </c>
      <c r="BK2934" s="52" t="s">
        <v>5897</v>
      </c>
      <c r="BL2934" s="52">
        <v>33</v>
      </c>
      <c r="BM2934" s="52">
        <v>1</v>
      </c>
      <c r="BN2934" s="52">
        <v>9.67</v>
      </c>
      <c r="BO2934" s="52" t="s">
        <v>2756</v>
      </c>
      <c r="BP2934" s="52">
        <v>71</v>
      </c>
      <c r="BQ2934" s="52">
        <v>33</v>
      </c>
      <c r="BR2934" s="52">
        <v>49.63</v>
      </c>
      <c r="BS2934" s="52" t="s">
        <v>3282</v>
      </c>
      <c r="BT2934" s="52" t="s">
        <v>50</v>
      </c>
      <c r="BU2934" s="9">
        <v>42940</v>
      </c>
      <c r="BV2934" s="52" t="s">
        <v>7176</v>
      </c>
      <c r="BW2934" s="52" t="s">
        <v>7177</v>
      </c>
      <c r="CC2934" s="52">
        <v>1</v>
      </c>
      <c r="CE2934" s="52">
        <v>1</v>
      </c>
    </row>
    <row r="2935" spans="1:83" s="52" customFormat="1" ht="15" customHeight="1">
      <c r="A2935" s="52">
        <v>0</v>
      </c>
      <c r="B2935" s="52" t="s">
        <v>15282</v>
      </c>
      <c r="C2935" s="43" t="s">
        <v>2755</v>
      </c>
      <c r="D2935" s="21" t="s">
        <v>100</v>
      </c>
      <c r="E2935" s="9">
        <v>42941</v>
      </c>
      <c r="F2935" s="44">
        <v>0.53125</v>
      </c>
      <c r="G2935" s="52">
        <v>7</v>
      </c>
      <c r="H2935" s="52">
        <v>2017</v>
      </c>
      <c r="I2935" s="52">
        <v>1</v>
      </c>
      <c r="J2935" s="52">
        <v>1</v>
      </c>
      <c r="M2935" s="52" t="s">
        <v>110</v>
      </c>
      <c r="N2935" s="52" t="s">
        <v>372</v>
      </c>
      <c r="O2935" s="52" t="s">
        <v>372</v>
      </c>
      <c r="P2935" s="52">
        <v>23</v>
      </c>
      <c r="Q2935" s="52">
        <v>24</v>
      </c>
      <c r="R2935" s="52">
        <v>46.94</v>
      </c>
      <c r="S2935" s="52" t="s">
        <v>2756</v>
      </c>
      <c r="T2935" s="52">
        <v>70</v>
      </c>
      <c r="U2935" s="52">
        <v>24</v>
      </c>
      <c r="V2935" s="52">
        <v>46.94</v>
      </c>
      <c r="W2935" s="52" t="s">
        <v>3282</v>
      </c>
      <c r="X2935" s="52" t="s">
        <v>1153</v>
      </c>
      <c r="Y2935" s="52">
        <v>0.65</v>
      </c>
      <c r="Z2935" s="52">
        <v>15</v>
      </c>
      <c r="AB2935" s="52">
        <v>1</v>
      </c>
      <c r="AF2935" s="52">
        <v>1</v>
      </c>
      <c r="AJ2935" s="52">
        <v>1</v>
      </c>
      <c r="AM2935" s="52">
        <v>1</v>
      </c>
      <c r="AP2935" s="52">
        <v>1</v>
      </c>
      <c r="AS2935" s="52">
        <v>1</v>
      </c>
      <c r="AV2935" s="52">
        <v>1</v>
      </c>
      <c r="AX2935" s="52">
        <v>1</v>
      </c>
      <c r="BD2935" s="57"/>
      <c r="BF2935" s="9"/>
      <c r="BH2935" s="9"/>
      <c r="BJ2935" s="9"/>
      <c r="BU2935" s="9"/>
      <c r="BV2935" s="52" t="s">
        <v>7078</v>
      </c>
      <c r="BW2935" s="52" t="s">
        <v>7079</v>
      </c>
      <c r="CC2935" s="52">
        <v>1</v>
      </c>
      <c r="CE2935" s="52">
        <v>1</v>
      </c>
    </row>
    <row r="2936" spans="1:83" s="52" customFormat="1" ht="15" customHeight="1">
      <c r="A2936" s="52" t="s">
        <v>7356</v>
      </c>
      <c r="B2936" s="52" t="s">
        <v>15282</v>
      </c>
      <c r="C2936" s="43" t="s">
        <v>2755</v>
      </c>
      <c r="D2936" s="21" t="s">
        <v>100</v>
      </c>
      <c r="E2936" s="9">
        <v>42941</v>
      </c>
      <c r="F2936" s="44">
        <v>0.5625</v>
      </c>
      <c r="G2936" s="52">
        <v>7</v>
      </c>
      <c r="H2936" s="52">
        <v>2017</v>
      </c>
      <c r="I2936" s="52">
        <v>1</v>
      </c>
      <c r="J2936" s="52">
        <v>1</v>
      </c>
      <c r="M2936" s="52" t="s">
        <v>7357</v>
      </c>
      <c r="N2936" s="52" t="s">
        <v>1793</v>
      </c>
      <c r="O2936" s="52" t="s">
        <v>8604</v>
      </c>
      <c r="P2936" s="52">
        <v>43</v>
      </c>
      <c r="Q2936" s="52">
        <v>8</v>
      </c>
      <c r="R2936" s="52">
        <v>6.1</v>
      </c>
      <c r="S2936" s="52" t="s">
        <v>2756</v>
      </c>
      <c r="T2936" s="52">
        <v>73</v>
      </c>
      <c r="U2936" s="52">
        <v>37</v>
      </c>
      <c r="V2936" s="52">
        <v>19.5</v>
      </c>
      <c r="W2936" s="52" t="s">
        <v>3282</v>
      </c>
      <c r="X2936" s="52" t="s">
        <v>1153</v>
      </c>
      <c r="Y2936" s="52">
        <v>1.24</v>
      </c>
      <c r="Z2936" s="52">
        <v>20</v>
      </c>
      <c r="AA2936" s="52">
        <v>1</v>
      </c>
      <c r="AF2936" s="52">
        <v>1</v>
      </c>
      <c r="AH2936" s="52">
        <v>1</v>
      </c>
      <c r="AU2936" s="52">
        <v>1</v>
      </c>
      <c r="AW2936" s="52" t="s">
        <v>7358</v>
      </c>
      <c r="AZ2936" s="52">
        <v>1</v>
      </c>
      <c r="BB2936" s="52">
        <v>1</v>
      </c>
      <c r="BC2936" s="52">
        <v>1</v>
      </c>
      <c r="BD2936" s="57">
        <v>42941</v>
      </c>
      <c r="BF2936" s="9"/>
      <c r="BH2936" s="9"/>
      <c r="BJ2936" s="9"/>
      <c r="BK2936" s="52" t="s">
        <v>7359</v>
      </c>
      <c r="BL2936" s="52">
        <v>43</v>
      </c>
      <c r="BM2936" s="52">
        <v>6</v>
      </c>
      <c r="BN2936" s="52">
        <v>57</v>
      </c>
      <c r="BO2936" s="52" t="s">
        <v>2756</v>
      </c>
      <c r="BP2936" s="52">
        <v>73</v>
      </c>
      <c r="BQ2936" s="52">
        <v>36</v>
      </c>
      <c r="BR2936" s="52">
        <v>38</v>
      </c>
      <c r="BS2936" s="52" t="s">
        <v>3282</v>
      </c>
      <c r="BT2936" s="52" t="s">
        <v>50</v>
      </c>
      <c r="BU2936" s="9">
        <v>42942</v>
      </c>
      <c r="BV2936" s="52" t="s">
        <v>7360</v>
      </c>
      <c r="BW2936" s="52" t="s">
        <v>7361</v>
      </c>
    </row>
    <row r="2937" spans="1:83" s="52" customFormat="1" ht="15" customHeight="1">
      <c r="A2937" s="52">
        <v>52017102</v>
      </c>
      <c r="B2937" s="52" t="s">
        <v>15282</v>
      </c>
      <c r="C2937" s="43" t="s">
        <v>2755</v>
      </c>
      <c r="D2937" s="21" t="s">
        <v>100</v>
      </c>
      <c r="E2937" s="9">
        <v>42941</v>
      </c>
      <c r="F2937" s="44">
        <v>0.56944444444444442</v>
      </c>
      <c r="G2937" s="52">
        <v>7</v>
      </c>
      <c r="H2937" s="52">
        <v>2017</v>
      </c>
      <c r="I2937" s="52">
        <v>1</v>
      </c>
      <c r="J2937" s="52">
        <v>1</v>
      </c>
      <c r="M2937" s="52" t="s">
        <v>852</v>
      </c>
      <c r="N2937" s="52" t="s">
        <v>2041</v>
      </c>
      <c r="O2937" s="52" t="s">
        <v>1619</v>
      </c>
      <c r="P2937" s="52">
        <v>32</v>
      </c>
      <c r="Q2937" s="52">
        <v>57</v>
      </c>
      <c r="R2937" s="52">
        <v>23</v>
      </c>
      <c r="S2937" s="52" t="s">
        <v>2756</v>
      </c>
      <c r="T2937" s="52">
        <v>71</v>
      </c>
      <c r="U2937" s="52">
        <v>32</v>
      </c>
      <c r="V2937" s="52">
        <v>59</v>
      </c>
      <c r="W2937" s="52" t="s">
        <v>3282</v>
      </c>
      <c r="X2937" s="52" t="s">
        <v>1153</v>
      </c>
      <c r="Y2937" s="52">
        <v>2</v>
      </c>
      <c r="Z2937" s="52">
        <v>200</v>
      </c>
      <c r="AA2937" s="52">
        <v>1</v>
      </c>
      <c r="AD2937" s="52">
        <v>1</v>
      </c>
      <c r="AH2937" s="52">
        <v>1</v>
      </c>
      <c r="AM2937" s="52">
        <v>1</v>
      </c>
      <c r="AP2937" s="52">
        <v>1</v>
      </c>
      <c r="AS2937" s="52">
        <v>1</v>
      </c>
      <c r="AV2937" s="52">
        <v>1</v>
      </c>
      <c r="AX2937" s="52">
        <v>1</v>
      </c>
      <c r="BA2937" s="52">
        <v>1</v>
      </c>
      <c r="BD2937" s="57"/>
      <c r="BF2937" s="9"/>
      <c r="BH2937" s="9"/>
      <c r="BI2937" s="52">
        <v>1</v>
      </c>
      <c r="BJ2937" s="9">
        <v>42941</v>
      </c>
      <c r="BK2937" s="52" t="s">
        <v>5897</v>
      </c>
      <c r="BL2937" s="52">
        <v>32</v>
      </c>
      <c r="BM2937" s="52">
        <v>57</v>
      </c>
      <c r="BN2937" s="52">
        <v>23</v>
      </c>
      <c r="BO2937" s="52" t="s">
        <v>2756</v>
      </c>
      <c r="BP2937" s="52">
        <v>71</v>
      </c>
      <c r="BQ2937" s="52">
        <v>32</v>
      </c>
      <c r="BR2937" s="52">
        <v>59</v>
      </c>
      <c r="BS2937" s="52" t="s">
        <v>3282</v>
      </c>
      <c r="BT2937" s="52" t="s">
        <v>50</v>
      </c>
      <c r="BU2937" s="9">
        <v>42941</v>
      </c>
      <c r="BV2937" s="52" t="s">
        <v>7178</v>
      </c>
      <c r="BW2937" s="52" t="s">
        <v>7161</v>
      </c>
      <c r="CC2937" s="52">
        <v>1</v>
      </c>
      <c r="CE2937" s="52">
        <v>1</v>
      </c>
    </row>
    <row r="2938" spans="1:83" s="52" customFormat="1" ht="15" customHeight="1">
      <c r="A2938" s="52">
        <v>10322</v>
      </c>
      <c r="B2938" s="52" t="s">
        <v>15282</v>
      </c>
      <c r="C2938" s="43" t="s">
        <v>2755</v>
      </c>
      <c r="D2938" s="21" t="s">
        <v>100</v>
      </c>
      <c r="E2938" s="9">
        <v>42941</v>
      </c>
      <c r="F2938" s="44">
        <v>0.4375</v>
      </c>
      <c r="G2938" s="52">
        <v>7</v>
      </c>
      <c r="H2938" s="52">
        <v>2017</v>
      </c>
      <c r="I2938" s="52">
        <v>1</v>
      </c>
      <c r="J2938" s="52">
        <v>1</v>
      </c>
      <c r="M2938" s="52" t="s">
        <v>7069</v>
      </c>
      <c r="N2938" s="52" t="s">
        <v>882</v>
      </c>
      <c r="O2938" s="52" t="s">
        <v>8600</v>
      </c>
      <c r="P2938" s="52">
        <v>20</v>
      </c>
      <c r="Q2938" s="52">
        <v>31</v>
      </c>
      <c r="R2938" s="52">
        <v>4.96</v>
      </c>
      <c r="S2938" s="52" t="s">
        <v>2756</v>
      </c>
      <c r="T2938" s="52">
        <v>70</v>
      </c>
      <c r="U2938" s="52">
        <v>10</v>
      </c>
      <c r="V2938" s="52">
        <v>15.92</v>
      </c>
      <c r="W2938" s="52" t="s">
        <v>3282</v>
      </c>
      <c r="X2938" s="52" t="s">
        <v>1153</v>
      </c>
      <c r="Y2938" s="52">
        <v>0.8</v>
      </c>
      <c r="Z2938" s="52">
        <v>15</v>
      </c>
      <c r="AA2938" s="52">
        <v>1</v>
      </c>
      <c r="AF2938" s="52">
        <v>1</v>
      </c>
      <c r="AK2938" s="52" t="s">
        <v>7070</v>
      </c>
      <c r="AM2938" s="52">
        <v>1</v>
      </c>
      <c r="AP2938" s="52">
        <v>1</v>
      </c>
      <c r="AS2938" s="52">
        <v>1</v>
      </c>
      <c r="AV2938" s="52">
        <v>1</v>
      </c>
      <c r="AY2938" s="52">
        <v>1</v>
      </c>
      <c r="BB2938" s="52">
        <v>1</v>
      </c>
      <c r="BD2938" s="57"/>
      <c r="BF2938" s="9"/>
      <c r="BH2938" s="9"/>
      <c r="BI2938" s="52">
        <v>1</v>
      </c>
      <c r="BJ2938" s="57">
        <v>42941</v>
      </c>
      <c r="BK2938" s="52" t="s">
        <v>6796</v>
      </c>
      <c r="BU2938" s="9">
        <v>42942</v>
      </c>
      <c r="BV2938" s="52" t="s">
        <v>7071</v>
      </c>
      <c r="BW2938" s="52" t="s">
        <v>7072</v>
      </c>
      <c r="BY2938" s="52">
        <v>1</v>
      </c>
      <c r="CC2938" s="52">
        <v>1</v>
      </c>
      <c r="CE2938" s="52">
        <v>1</v>
      </c>
    </row>
    <row r="2939" spans="1:83" s="52" customFormat="1" ht="15" customHeight="1">
      <c r="A2939" s="52">
        <v>64</v>
      </c>
      <c r="B2939" s="52" t="s">
        <v>15282</v>
      </c>
      <c r="C2939" s="43" t="s">
        <v>2755</v>
      </c>
      <c r="D2939" s="21" t="s">
        <v>100</v>
      </c>
      <c r="E2939" s="9">
        <v>42942</v>
      </c>
      <c r="F2939" s="44">
        <v>0.70833333333333337</v>
      </c>
      <c r="G2939" s="52">
        <v>7</v>
      </c>
      <c r="H2939" s="52">
        <v>2017</v>
      </c>
      <c r="I2939" s="52">
        <v>1</v>
      </c>
      <c r="J2939" s="52">
        <v>1</v>
      </c>
      <c r="M2939" s="52" t="s">
        <v>7251</v>
      </c>
      <c r="N2939" s="52" t="s">
        <v>1895</v>
      </c>
      <c r="O2939" s="52" t="s">
        <v>8602</v>
      </c>
      <c r="P2939" s="52">
        <v>33</v>
      </c>
      <c r="Q2939" s="52">
        <v>59</v>
      </c>
      <c r="R2939" s="52">
        <v>19.579999999999998</v>
      </c>
      <c r="S2939" s="52" t="s">
        <v>2756</v>
      </c>
      <c r="T2939" s="52">
        <v>71</v>
      </c>
      <c r="U2939" s="52">
        <v>53</v>
      </c>
      <c r="V2939" s="52">
        <v>11.61</v>
      </c>
      <c r="W2939" s="52" t="s">
        <v>3282</v>
      </c>
      <c r="X2939" s="52" t="s">
        <v>1153</v>
      </c>
      <c r="Y2939" s="52">
        <v>1.2</v>
      </c>
      <c r="Z2939" s="52">
        <v>16</v>
      </c>
      <c r="AB2939" s="52">
        <v>1</v>
      </c>
      <c r="AD2939" s="52">
        <v>1</v>
      </c>
      <c r="AK2939" s="52" t="s">
        <v>7248</v>
      </c>
      <c r="AM2939" s="52">
        <v>1</v>
      </c>
      <c r="AP2939" s="52">
        <v>1</v>
      </c>
      <c r="AS2939" s="52">
        <v>1</v>
      </c>
      <c r="AV2939" s="52">
        <v>1</v>
      </c>
      <c r="AY2939" s="52">
        <v>1</v>
      </c>
      <c r="BA2939" s="52">
        <v>1</v>
      </c>
      <c r="BD2939" s="57"/>
      <c r="BF2939" s="9"/>
      <c r="BH2939" s="9"/>
      <c r="BI2939" s="52">
        <v>1</v>
      </c>
      <c r="BJ2939" s="9"/>
      <c r="BK2939" s="52" t="s">
        <v>7252</v>
      </c>
      <c r="BU2939" s="9">
        <v>42942</v>
      </c>
      <c r="BV2939" s="52" t="s">
        <v>7253</v>
      </c>
      <c r="BW2939" s="52" t="s">
        <v>7254</v>
      </c>
      <c r="BY2939" s="52">
        <v>1</v>
      </c>
      <c r="CC2939" s="52">
        <v>1</v>
      </c>
      <c r="CE2939" s="52">
        <v>1</v>
      </c>
    </row>
    <row r="2940" spans="1:83" s="52" customFormat="1" ht="15" customHeight="1">
      <c r="A2940" s="52" t="s">
        <v>7349</v>
      </c>
      <c r="B2940" s="52" t="s">
        <v>15282</v>
      </c>
      <c r="C2940" s="43" t="s">
        <v>2755</v>
      </c>
      <c r="D2940" s="21" t="s">
        <v>100</v>
      </c>
      <c r="E2940" s="9">
        <v>42942</v>
      </c>
      <c r="F2940" s="44">
        <v>0.375</v>
      </c>
      <c r="G2940" s="52">
        <v>7</v>
      </c>
      <c r="H2940" s="52">
        <v>2017</v>
      </c>
      <c r="I2940" s="52">
        <v>1</v>
      </c>
      <c r="J2940" s="52">
        <v>1</v>
      </c>
      <c r="M2940" s="52" t="s">
        <v>3354</v>
      </c>
      <c r="N2940" s="52" t="s">
        <v>64</v>
      </c>
      <c r="O2940" s="52" t="s">
        <v>8604</v>
      </c>
      <c r="P2940" s="52">
        <v>41</v>
      </c>
      <c r="Q2940" s="52">
        <v>30</v>
      </c>
      <c r="R2940" s="52">
        <v>0</v>
      </c>
      <c r="S2940" s="52" t="s">
        <v>2756</v>
      </c>
      <c r="T2940" s="52">
        <v>72</v>
      </c>
      <c r="U2940" s="52">
        <v>53</v>
      </c>
      <c r="V2940" s="52">
        <v>4</v>
      </c>
      <c r="W2940" s="52" t="s">
        <v>3282</v>
      </c>
      <c r="X2940" s="52" t="s">
        <v>1153</v>
      </c>
      <c r="Y2940" s="52">
        <v>1</v>
      </c>
      <c r="Z2940" s="52">
        <v>15</v>
      </c>
      <c r="AC2940" s="52">
        <v>1</v>
      </c>
      <c r="AG2940" s="52">
        <v>1</v>
      </c>
      <c r="AH2940" s="52">
        <v>1</v>
      </c>
      <c r="AO2940" s="52">
        <v>1</v>
      </c>
      <c r="AY2940" s="52">
        <v>1</v>
      </c>
      <c r="BB2940" s="52">
        <v>1</v>
      </c>
      <c r="BC2940" s="52">
        <v>1</v>
      </c>
      <c r="BD2940" s="57">
        <v>42943</v>
      </c>
      <c r="BF2940" s="9"/>
      <c r="BH2940" s="9"/>
      <c r="BI2940" s="52">
        <v>1</v>
      </c>
      <c r="BJ2940" s="9">
        <v>42943</v>
      </c>
      <c r="BU2940" s="9"/>
      <c r="BV2940" s="52" t="s">
        <v>7350</v>
      </c>
      <c r="BW2940" s="52" t="s">
        <v>7351</v>
      </c>
      <c r="BY2940" s="52">
        <v>1</v>
      </c>
    </row>
    <row r="2941" spans="1:83" s="52" customFormat="1" ht="15" customHeight="1">
      <c r="A2941" s="52">
        <v>52017103</v>
      </c>
      <c r="B2941" s="52" t="s">
        <v>15282</v>
      </c>
      <c r="C2941" s="43" t="s">
        <v>2755</v>
      </c>
      <c r="D2941" s="21" t="s">
        <v>100</v>
      </c>
      <c r="E2941" s="9">
        <v>42942</v>
      </c>
      <c r="F2941" s="44">
        <v>0.53125</v>
      </c>
      <c r="G2941" s="52">
        <v>7</v>
      </c>
      <c r="H2941" s="52">
        <v>2017</v>
      </c>
      <c r="I2941" s="52">
        <v>1</v>
      </c>
      <c r="K2941" s="52">
        <v>1</v>
      </c>
      <c r="M2941" s="52" t="s">
        <v>2833</v>
      </c>
      <c r="N2941" s="52" t="s">
        <v>2742</v>
      </c>
      <c r="O2941" s="52" t="s">
        <v>1619</v>
      </c>
      <c r="P2941" s="52">
        <v>32</v>
      </c>
      <c r="Q2941" s="52">
        <v>44</v>
      </c>
      <c r="R2941" s="52">
        <v>55.47</v>
      </c>
      <c r="S2941" s="52" t="s">
        <v>2756</v>
      </c>
      <c r="T2941" s="52">
        <v>71</v>
      </c>
      <c r="U2941" s="52">
        <v>29</v>
      </c>
      <c r="V2941" s="52">
        <v>7.11</v>
      </c>
      <c r="W2941" s="52" t="s">
        <v>3282</v>
      </c>
      <c r="X2941" s="52" t="s">
        <v>1153</v>
      </c>
      <c r="Y2941" s="52" t="s">
        <v>7940</v>
      </c>
      <c r="Z2941" s="52" t="s">
        <v>7940</v>
      </c>
      <c r="AC2941" s="52">
        <v>1</v>
      </c>
      <c r="AD2941" s="52">
        <v>1</v>
      </c>
      <c r="AH2941" s="52">
        <v>1</v>
      </c>
      <c r="AM2941" s="52">
        <v>1</v>
      </c>
      <c r="AP2941" s="52">
        <v>1</v>
      </c>
      <c r="AS2941" s="52">
        <v>1</v>
      </c>
      <c r="AV2941" s="52">
        <v>1</v>
      </c>
      <c r="BD2941" s="57"/>
      <c r="BF2941" s="9"/>
      <c r="BH2941" s="9"/>
      <c r="BI2941" s="52">
        <v>1</v>
      </c>
      <c r="BJ2941" s="9">
        <v>42942</v>
      </c>
      <c r="BK2941" s="52" t="s">
        <v>5132</v>
      </c>
      <c r="BL2941" s="52">
        <v>32</v>
      </c>
      <c r="BM2941" s="52">
        <v>44</v>
      </c>
      <c r="BN2941" s="52" t="s">
        <v>7179</v>
      </c>
      <c r="BO2941" s="52" t="s">
        <v>2756</v>
      </c>
      <c r="BP2941" s="52">
        <v>71</v>
      </c>
      <c r="BQ2941" s="52">
        <v>29</v>
      </c>
      <c r="BR2941" s="52" t="s">
        <v>7180</v>
      </c>
      <c r="BS2941" s="52" t="s">
        <v>3282</v>
      </c>
      <c r="BT2941" s="52" t="s">
        <v>50</v>
      </c>
      <c r="BU2941" s="9">
        <v>42942</v>
      </c>
      <c r="BV2941" s="52" t="s">
        <v>7181</v>
      </c>
      <c r="BW2941" s="52" t="s">
        <v>4160</v>
      </c>
      <c r="CC2941" s="52">
        <v>1</v>
      </c>
      <c r="CE2941" s="52">
        <v>1</v>
      </c>
    </row>
    <row r="2942" spans="1:83" s="52" customFormat="1" ht="15" customHeight="1">
      <c r="A2942" s="52" t="s">
        <v>7352</v>
      </c>
      <c r="B2942" s="52" t="s">
        <v>15282</v>
      </c>
      <c r="C2942" s="43" t="s">
        <v>2755</v>
      </c>
      <c r="D2942" s="21" t="s">
        <v>100</v>
      </c>
      <c r="E2942" s="9">
        <v>42943</v>
      </c>
      <c r="F2942" s="44">
        <v>0.91666666666666663</v>
      </c>
      <c r="G2942" s="52">
        <v>7</v>
      </c>
      <c r="H2942" s="52">
        <v>2017</v>
      </c>
      <c r="I2942" s="52">
        <v>1</v>
      </c>
      <c r="J2942" s="52">
        <v>1</v>
      </c>
      <c r="M2942" s="52" t="s">
        <v>3901</v>
      </c>
      <c r="N2942" s="52" t="s">
        <v>64</v>
      </c>
      <c r="O2942" s="52" t="s">
        <v>8604</v>
      </c>
      <c r="P2942" s="52">
        <v>41</v>
      </c>
      <c r="Q2942" s="52">
        <v>29</v>
      </c>
      <c r="R2942" s="52">
        <v>33.61</v>
      </c>
      <c r="S2942" s="52" t="s">
        <v>2756</v>
      </c>
      <c r="T2942" s="52">
        <v>72</v>
      </c>
      <c r="U2942" s="52">
        <v>53</v>
      </c>
      <c r="V2942" s="52">
        <v>52.84</v>
      </c>
      <c r="W2942" s="52" t="s">
        <v>3282</v>
      </c>
      <c r="X2942" s="52" t="s">
        <v>1153</v>
      </c>
      <c r="Y2942" s="52">
        <v>1.2</v>
      </c>
      <c r="Z2942" s="52">
        <v>30</v>
      </c>
      <c r="AE2942" s="52">
        <v>1</v>
      </c>
      <c r="AK2942" s="52" t="s">
        <v>7353</v>
      </c>
      <c r="AM2942" s="52">
        <v>1</v>
      </c>
      <c r="AO2942" s="52">
        <v>1</v>
      </c>
      <c r="AS2942" s="52">
        <v>1</v>
      </c>
      <c r="AV2942" s="52">
        <v>1</v>
      </c>
      <c r="AX2942" s="52">
        <v>1</v>
      </c>
      <c r="BA2942" s="52">
        <v>1</v>
      </c>
      <c r="BD2942" s="57"/>
      <c r="BF2942" s="9"/>
      <c r="BH2942" s="9"/>
      <c r="BJ2942" s="9"/>
      <c r="BK2942" s="52" t="s">
        <v>6911</v>
      </c>
      <c r="BU2942" s="9">
        <v>42957</v>
      </c>
      <c r="BV2942" s="52" t="s">
        <v>7354</v>
      </c>
      <c r="BW2942" s="52" t="s">
        <v>7355</v>
      </c>
      <c r="BY2942" s="52">
        <v>1</v>
      </c>
    </row>
    <row r="2943" spans="1:83" s="52" customFormat="1" ht="15" customHeight="1">
      <c r="A2943" s="52">
        <v>52017104</v>
      </c>
      <c r="B2943" s="52" t="s">
        <v>15282</v>
      </c>
      <c r="C2943" s="43" t="s">
        <v>2755</v>
      </c>
      <c r="D2943" s="21" t="s">
        <v>100</v>
      </c>
      <c r="E2943" s="9">
        <v>42943</v>
      </c>
      <c r="F2943" s="44">
        <v>0.48958333333333331</v>
      </c>
      <c r="G2943" s="52">
        <v>7</v>
      </c>
      <c r="H2943" s="52">
        <v>2017</v>
      </c>
      <c r="I2943" s="52">
        <v>1</v>
      </c>
      <c r="J2943" s="52">
        <v>1</v>
      </c>
      <c r="M2943" s="52" t="s">
        <v>7182</v>
      </c>
      <c r="N2943" s="52" t="s">
        <v>2742</v>
      </c>
      <c r="O2943" s="52" t="s">
        <v>1619</v>
      </c>
      <c r="P2943" s="52">
        <v>32</v>
      </c>
      <c r="Q2943" s="52">
        <v>44</v>
      </c>
      <c r="R2943" s="52">
        <v>31.33</v>
      </c>
      <c r="S2943" s="52" t="s">
        <v>2756</v>
      </c>
      <c r="T2943" s="52">
        <v>71</v>
      </c>
      <c r="U2943" s="52">
        <v>29</v>
      </c>
      <c r="V2943" s="52">
        <v>34.89</v>
      </c>
      <c r="W2943" s="52" t="s">
        <v>3282</v>
      </c>
      <c r="X2943" s="52" t="s">
        <v>1153</v>
      </c>
      <c r="Y2943" s="52">
        <v>1.9</v>
      </c>
      <c r="Z2943" s="52">
        <v>80</v>
      </c>
      <c r="AC2943" s="52">
        <v>1</v>
      </c>
      <c r="AF2943" s="52">
        <v>1</v>
      </c>
      <c r="AJ2943" s="52">
        <v>1</v>
      </c>
      <c r="AM2943" s="52">
        <v>1</v>
      </c>
      <c r="AO2943" s="52">
        <v>1</v>
      </c>
      <c r="AS2943" s="52">
        <v>1</v>
      </c>
      <c r="AV2943" s="52">
        <v>1</v>
      </c>
      <c r="AX2943" s="52">
        <v>1</v>
      </c>
      <c r="BB2943" s="52">
        <v>1</v>
      </c>
      <c r="BC2943" s="52">
        <v>1</v>
      </c>
      <c r="BD2943" s="57">
        <v>42943</v>
      </c>
      <c r="BF2943" s="9"/>
      <c r="BH2943" s="9"/>
      <c r="BJ2943" s="9"/>
      <c r="BU2943" s="9"/>
      <c r="BV2943" s="52" t="s">
        <v>7183</v>
      </c>
      <c r="BW2943" s="52" t="s">
        <v>4160</v>
      </c>
    </row>
    <row r="2944" spans="1:83" s="52" customFormat="1" ht="15" customHeight="1">
      <c r="A2944" s="52">
        <v>0</v>
      </c>
      <c r="B2944" s="52" t="s">
        <v>15282</v>
      </c>
      <c r="C2944" s="43" t="s">
        <v>2755</v>
      </c>
      <c r="D2944" s="21" t="s">
        <v>100</v>
      </c>
      <c r="E2944" s="9">
        <v>42944</v>
      </c>
      <c r="F2944" s="44">
        <v>0.39930555555555558</v>
      </c>
      <c r="G2944" s="52">
        <v>7</v>
      </c>
      <c r="H2944" s="52">
        <v>2017</v>
      </c>
      <c r="I2944" s="52">
        <v>1</v>
      </c>
      <c r="J2944" s="52">
        <v>1</v>
      </c>
      <c r="M2944" s="52" t="s">
        <v>7080</v>
      </c>
      <c r="N2944" s="52" t="s">
        <v>372</v>
      </c>
      <c r="O2944" s="52" t="s">
        <v>372</v>
      </c>
      <c r="P2944" s="52">
        <v>23</v>
      </c>
      <c r="Q2944" s="52">
        <v>38</v>
      </c>
      <c r="R2944" s="52">
        <v>39.18</v>
      </c>
      <c r="S2944" s="52" t="s">
        <v>2756</v>
      </c>
      <c r="T2944" s="52">
        <v>70</v>
      </c>
      <c r="U2944" s="52">
        <v>23</v>
      </c>
      <c r="V2944" s="52">
        <v>55.37</v>
      </c>
      <c r="W2944" s="52" t="s">
        <v>3282</v>
      </c>
      <c r="X2944" s="52" t="s">
        <v>1153</v>
      </c>
      <c r="Y2944" s="52">
        <v>0.9</v>
      </c>
      <c r="Z2944" s="52">
        <v>18</v>
      </c>
      <c r="AB2944" s="52">
        <v>1</v>
      </c>
      <c r="AF2944" s="52">
        <v>1</v>
      </c>
      <c r="AJ2944" s="52">
        <v>1</v>
      </c>
      <c r="AM2944" s="52">
        <v>1</v>
      </c>
      <c r="AP2944" s="52">
        <v>1</v>
      </c>
      <c r="AS2944" s="52">
        <v>1</v>
      </c>
      <c r="AV2944" s="52">
        <v>1</v>
      </c>
      <c r="AX2944" s="52">
        <v>1</v>
      </c>
      <c r="BD2944" s="57"/>
      <c r="BF2944" s="9"/>
      <c r="BH2944" s="9"/>
      <c r="BJ2944" s="9"/>
      <c r="BL2944" s="52">
        <v>23</v>
      </c>
      <c r="BM2944" s="52">
        <v>46</v>
      </c>
      <c r="BN2944" s="52">
        <v>35.17</v>
      </c>
      <c r="BO2944" s="52" t="s">
        <v>2756</v>
      </c>
      <c r="BP2944" s="52">
        <v>70</v>
      </c>
      <c r="BQ2944" s="52">
        <v>29</v>
      </c>
      <c r="BR2944" s="52">
        <v>8.27</v>
      </c>
      <c r="BS2944" s="52" t="s">
        <v>3282</v>
      </c>
      <c r="BT2944" s="52" t="s">
        <v>50</v>
      </c>
      <c r="BU2944" s="9"/>
      <c r="BV2944" s="52" t="s">
        <v>7081</v>
      </c>
      <c r="BW2944" s="52" t="s">
        <v>5309</v>
      </c>
      <c r="CC2944" s="52">
        <v>1</v>
      </c>
      <c r="CE2944" s="52">
        <v>1</v>
      </c>
    </row>
    <row r="2945" spans="1:83" s="52" customFormat="1" ht="15" customHeight="1">
      <c r="A2945" s="52">
        <v>52017105</v>
      </c>
      <c r="B2945" s="52" t="s">
        <v>6096</v>
      </c>
      <c r="C2945" s="43" t="s">
        <v>3298</v>
      </c>
      <c r="D2945" s="21" t="s">
        <v>72</v>
      </c>
      <c r="E2945" s="9">
        <v>42944</v>
      </c>
      <c r="F2945" s="44">
        <v>0.33333333333333331</v>
      </c>
      <c r="G2945" s="52">
        <v>7</v>
      </c>
      <c r="H2945" s="52">
        <v>2017</v>
      </c>
      <c r="I2945" s="52">
        <v>1</v>
      </c>
      <c r="J2945" s="52">
        <v>1</v>
      </c>
      <c r="M2945" s="52" t="s">
        <v>7184</v>
      </c>
      <c r="N2945" s="52" t="s">
        <v>2742</v>
      </c>
      <c r="O2945" s="52" t="s">
        <v>1619</v>
      </c>
      <c r="P2945" s="52">
        <v>32</v>
      </c>
      <c r="Q2945" s="52">
        <v>44</v>
      </c>
      <c r="R2945" s="52">
        <v>54.89</v>
      </c>
      <c r="S2945" s="52" t="s">
        <v>2756</v>
      </c>
      <c r="T2945" s="52">
        <v>71</v>
      </c>
      <c r="U2945" s="52">
        <v>29</v>
      </c>
      <c r="V2945" s="52">
        <v>2.97</v>
      </c>
      <c r="W2945" s="52" t="s">
        <v>3282</v>
      </c>
      <c r="X2945" s="52" t="s">
        <v>1153</v>
      </c>
      <c r="Y2945" s="52">
        <v>0.35</v>
      </c>
      <c r="Z2945" s="52">
        <v>30</v>
      </c>
      <c r="AC2945" s="52">
        <v>1</v>
      </c>
      <c r="AG2945" s="52">
        <v>1</v>
      </c>
      <c r="AK2945" s="52" t="s">
        <v>7185</v>
      </c>
      <c r="AM2945" s="52">
        <v>1</v>
      </c>
      <c r="AP2945" s="52">
        <v>1</v>
      </c>
      <c r="AS2945" s="52">
        <v>1</v>
      </c>
      <c r="AV2945" s="52">
        <v>1</v>
      </c>
      <c r="AX2945" s="52">
        <v>1</v>
      </c>
      <c r="BA2945" s="52">
        <v>1</v>
      </c>
      <c r="BD2945" s="57"/>
      <c r="BF2945" s="9"/>
      <c r="BG2945" s="52">
        <v>1</v>
      </c>
      <c r="BH2945" s="9">
        <v>42944</v>
      </c>
      <c r="BJ2945" s="9"/>
      <c r="BK2945" s="52" t="s">
        <v>4203</v>
      </c>
      <c r="BL2945" s="52">
        <v>32</v>
      </c>
      <c r="BM2945" s="52">
        <v>41</v>
      </c>
      <c r="BN2945" s="52" t="s">
        <v>7186</v>
      </c>
      <c r="BO2945" s="52" t="s">
        <v>2756</v>
      </c>
      <c r="BP2945" s="52">
        <v>71</v>
      </c>
      <c r="BQ2945" s="52">
        <v>27</v>
      </c>
      <c r="BR2945" s="52" t="s">
        <v>7187</v>
      </c>
      <c r="BS2945" s="52" t="s">
        <v>3282</v>
      </c>
      <c r="BT2945" s="52" t="s">
        <v>50</v>
      </c>
      <c r="BU2945" s="9">
        <v>42944</v>
      </c>
      <c r="BV2945" s="52" t="s">
        <v>7188</v>
      </c>
      <c r="BW2945" s="52" t="s">
        <v>4160</v>
      </c>
    </row>
    <row r="2946" spans="1:83" s="52" customFormat="1" ht="15" customHeight="1">
      <c r="A2946" s="52" t="s">
        <v>7429</v>
      </c>
      <c r="B2946" s="52" t="s">
        <v>15282</v>
      </c>
      <c r="C2946" s="43" t="s">
        <v>2755</v>
      </c>
      <c r="D2946" s="21" t="s">
        <v>100</v>
      </c>
      <c r="E2946" s="9">
        <v>42944</v>
      </c>
      <c r="F2946" s="44">
        <v>0.41666666666666669</v>
      </c>
      <c r="G2946" s="52">
        <v>7</v>
      </c>
      <c r="H2946" s="52">
        <v>2017</v>
      </c>
      <c r="I2946" s="52">
        <v>1</v>
      </c>
      <c r="J2946" s="52">
        <v>1</v>
      </c>
      <c r="M2946" s="52" t="s">
        <v>2496</v>
      </c>
      <c r="N2946" s="52" t="s">
        <v>3028</v>
      </c>
      <c r="O2946" s="52" t="s">
        <v>8605</v>
      </c>
      <c r="P2946" s="52">
        <v>45</v>
      </c>
      <c r="Q2946" s="52">
        <v>24</v>
      </c>
      <c r="R2946" s="52">
        <v>13.31</v>
      </c>
      <c r="S2946" s="52" t="s">
        <v>2756</v>
      </c>
      <c r="T2946" s="52">
        <v>72</v>
      </c>
      <c r="U2946" s="52">
        <v>43</v>
      </c>
      <c r="V2946" s="52">
        <v>24.39</v>
      </c>
      <c r="W2946" s="52" t="s">
        <v>3282</v>
      </c>
      <c r="X2946" s="52" t="s">
        <v>1153</v>
      </c>
      <c r="Y2946" s="52">
        <v>0.6</v>
      </c>
      <c r="Z2946" s="52">
        <v>25</v>
      </c>
      <c r="AC2946" s="52">
        <v>1</v>
      </c>
      <c r="AG2946" s="52">
        <v>1</v>
      </c>
      <c r="AK2946" s="52" t="s">
        <v>7430</v>
      </c>
      <c r="AM2946" s="52">
        <v>1</v>
      </c>
      <c r="AP2946" s="52">
        <v>1</v>
      </c>
      <c r="AS2946" s="52">
        <v>1</v>
      </c>
      <c r="AV2946" s="52">
        <v>1</v>
      </c>
      <c r="AX2946" s="52">
        <v>1</v>
      </c>
      <c r="BA2946" s="52">
        <v>1</v>
      </c>
      <c r="BD2946" s="57"/>
      <c r="BF2946" s="9"/>
      <c r="BG2946" s="52">
        <v>1</v>
      </c>
      <c r="BH2946" s="9">
        <v>42944</v>
      </c>
      <c r="BJ2946" s="9"/>
      <c r="BL2946" s="52">
        <v>45</v>
      </c>
      <c r="BM2946" s="52">
        <v>23</v>
      </c>
      <c r="BN2946" s="52">
        <v>24.1</v>
      </c>
      <c r="BO2946" s="52" t="s">
        <v>2756</v>
      </c>
      <c r="BP2946" s="52">
        <v>72</v>
      </c>
      <c r="BQ2946" s="52">
        <v>47</v>
      </c>
      <c r="BR2946" s="52">
        <v>44.63</v>
      </c>
      <c r="BS2946" s="52" t="s">
        <v>3282</v>
      </c>
      <c r="BT2946" s="52" t="s">
        <v>50</v>
      </c>
      <c r="BU2946" s="9"/>
      <c r="BV2946" s="52" t="s">
        <v>7431</v>
      </c>
      <c r="BW2946" s="52" t="s">
        <v>7432</v>
      </c>
    </row>
    <row r="2947" spans="1:83" s="52" customFormat="1" ht="15" customHeight="1">
      <c r="A2947" s="52">
        <v>40350</v>
      </c>
      <c r="B2947" s="52" t="s">
        <v>15282</v>
      </c>
      <c r="C2947" s="43" t="s">
        <v>2755</v>
      </c>
      <c r="D2947" s="21" t="s">
        <v>100</v>
      </c>
      <c r="E2947" s="9">
        <v>42945</v>
      </c>
      <c r="F2947" s="44">
        <v>0.52083333333333337</v>
      </c>
      <c r="G2947" s="52">
        <v>7</v>
      </c>
      <c r="H2947" s="52">
        <v>2017</v>
      </c>
      <c r="I2947" s="52">
        <v>1</v>
      </c>
      <c r="J2947" s="52">
        <v>1</v>
      </c>
      <c r="M2947" s="52" t="s">
        <v>7136</v>
      </c>
      <c r="N2947" s="52" t="s">
        <v>944</v>
      </c>
      <c r="O2947" s="52" t="s">
        <v>944</v>
      </c>
      <c r="P2947" s="52">
        <v>29</v>
      </c>
      <c r="Q2947" s="52">
        <v>56</v>
      </c>
      <c r="R2947" s="52">
        <v>39.770000000000003</v>
      </c>
      <c r="S2947" s="52" t="s">
        <v>2756</v>
      </c>
      <c r="T2947" s="52">
        <v>71</v>
      </c>
      <c r="U2947" s="52">
        <v>17</v>
      </c>
      <c r="V2947" s="52">
        <v>26.85</v>
      </c>
      <c r="W2947" s="52" t="s">
        <v>3282</v>
      </c>
      <c r="X2947" s="52" t="s">
        <v>1153</v>
      </c>
      <c r="Y2947" s="52">
        <v>0.98</v>
      </c>
      <c r="Z2947" s="52">
        <v>25</v>
      </c>
      <c r="AC2947" s="52">
        <v>1</v>
      </c>
      <c r="AG2947" s="52">
        <v>1</v>
      </c>
      <c r="AH2947" s="52">
        <v>1</v>
      </c>
      <c r="AM2947" s="52">
        <v>1</v>
      </c>
      <c r="AP2947" s="52">
        <v>1</v>
      </c>
      <c r="AS2947" s="52">
        <v>1</v>
      </c>
      <c r="AV2947" s="52">
        <v>1</v>
      </c>
      <c r="AX2947" s="52">
        <v>1</v>
      </c>
      <c r="BA2947" s="52">
        <v>1</v>
      </c>
      <c r="BD2947" s="57"/>
      <c r="BF2947" s="9"/>
      <c r="BG2947" s="52">
        <v>1</v>
      </c>
      <c r="BH2947" s="9">
        <v>42945</v>
      </c>
      <c r="BJ2947" s="9"/>
      <c r="BK2947" s="52" t="s">
        <v>7133</v>
      </c>
      <c r="BL2947" s="52">
        <v>30</v>
      </c>
      <c r="BM2947" s="52">
        <v>17</v>
      </c>
      <c r="BN2947" s="52">
        <v>55.11</v>
      </c>
      <c r="BO2947" s="52" t="s">
        <v>2756</v>
      </c>
      <c r="BP2947" s="52">
        <v>71</v>
      </c>
      <c r="BQ2947" s="52">
        <v>36</v>
      </c>
      <c r="BR2947" s="52">
        <v>25.25</v>
      </c>
      <c r="BS2947" s="52" t="s">
        <v>3282</v>
      </c>
      <c r="BT2947" s="52" t="s">
        <v>50</v>
      </c>
      <c r="BU2947" s="9">
        <v>42945</v>
      </c>
      <c r="BV2947" s="52" t="s">
        <v>7137</v>
      </c>
      <c r="BW2947" s="52" t="s">
        <v>4603</v>
      </c>
      <c r="CC2947" s="52">
        <v>1</v>
      </c>
      <c r="CE2947" s="52">
        <v>1</v>
      </c>
    </row>
    <row r="2948" spans="1:83" s="52" customFormat="1" ht="15" customHeight="1">
      <c r="A2948" s="52">
        <v>120186</v>
      </c>
      <c r="B2948" s="52" t="s">
        <v>15282</v>
      </c>
      <c r="C2948" s="43" t="s">
        <v>2245</v>
      </c>
      <c r="D2948" s="21" t="s">
        <v>85</v>
      </c>
      <c r="E2948" s="9">
        <v>42947</v>
      </c>
      <c r="F2948" s="44">
        <v>0.375</v>
      </c>
      <c r="G2948" s="52">
        <v>7</v>
      </c>
      <c r="H2948" s="52">
        <v>2017</v>
      </c>
      <c r="I2948" s="52">
        <v>1</v>
      </c>
      <c r="K2948" s="52">
        <v>1</v>
      </c>
      <c r="M2948" s="52" t="s">
        <v>7450</v>
      </c>
      <c r="N2948" s="52" t="s">
        <v>1820</v>
      </c>
      <c r="O2948" s="52" t="s">
        <v>8606</v>
      </c>
      <c r="P2948" s="52">
        <v>53</v>
      </c>
      <c r="Q2948" s="52">
        <v>7</v>
      </c>
      <c r="R2948" s="52">
        <v>22.26</v>
      </c>
      <c r="S2948" s="52" t="s">
        <v>2756</v>
      </c>
      <c r="T2948" s="52">
        <v>70</v>
      </c>
      <c r="U2948" s="52">
        <v>51</v>
      </c>
      <c r="V2948" s="52">
        <v>55.94</v>
      </c>
      <c r="W2948" s="52" t="s">
        <v>3282</v>
      </c>
      <c r="X2948" s="52" t="s">
        <v>1153</v>
      </c>
      <c r="Y2948" s="52">
        <v>1.3</v>
      </c>
      <c r="Z2948" s="52">
        <v>100</v>
      </c>
      <c r="AA2948" s="52">
        <v>1</v>
      </c>
      <c r="AE2948" s="52">
        <v>1</v>
      </c>
      <c r="AI2948" s="52">
        <v>1</v>
      </c>
      <c r="AM2948" s="52">
        <v>1</v>
      </c>
      <c r="AP2948" s="52">
        <v>1</v>
      </c>
      <c r="AS2948" s="52">
        <v>1</v>
      </c>
      <c r="AV2948" s="52">
        <v>1</v>
      </c>
      <c r="BD2948" s="57"/>
      <c r="BF2948" s="9"/>
      <c r="BH2948" s="9"/>
      <c r="BJ2948" s="9"/>
      <c r="BK2948" s="52" t="s">
        <v>7451</v>
      </c>
      <c r="BL2948" s="52">
        <v>53</v>
      </c>
      <c r="BM2948" s="52">
        <v>3</v>
      </c>
      <c r="BN2948" s="52">
        <v>52.8</v>
      </c>
      <c r="BO2948" s="52" t="s">
        <v>2756</v>
      </c>
      <c r="BP2948" s="52">
        <v>70</v>
      </c>
      <c r="BQ2948" s="52">
        <v>51</v>
      </c>
      <c r="BR2948" s="52">
        <v>34.71</v>
      </c>
      <c r="BS2948" s="52" t="s">
        <v>3282</v>
      </c>
      <c r="BT2948" s="52" t="s">
        <v>50</v>
      </c>
      <c r="BU2948" s="9">
        <v>42947</v>
      </c>
      <c r="BV2948" s="52" t="s">
        <v>7452</v>
      </c>
      <c r="BW2948" s="52" t="s">
        <v>7043</v>
      </c>
      <c r="CC2948" s="52">
        <v>1</v>
      </c>
      <c r="CE2948" s="52">
        <v>1</v>
      </c>
    </row>
    <row r="2949" spans="1:83" s="52" customFormat="1" ht="15" customHeight="1">
      <c r="B2949" s="52" t="s">
        <v>3139</v>
      </c>
      <c r="C2949" s="43" t="s">
        <v>3198</v>
      </c>
      <c r="D2949" s="21" t="s">
        <v>356</v>
      </c>
      <c r="E2949" s="9">
        <v>42948</v>
      </c>
      <c r="F2949" s="44">
        <v>0.5</v>
      </c>
      <c r="G2949" s="52">
        <v>8</v>
      </c>
      <c r="H2949" s="52">
        <v>2017</v>
      </c>
      <c r="I2949" s="52">
        <v>1</v>
      </c>
      <c r="J2949" s="52">
        <v>1</v>
      </c>
      <c r="M2949" s="52" t="s">
        <v>4084</v>
      </c>
      <c r="N2949" s="52" t="s">
        <v>6779</v>
      </c>
      <c r="O2949" s="52" t="s">
        <v>8601</v>
      </c>
      <c r="P2949" s="52">
        <v>27</v>
      </c>
      <c r="Q2949" s="52">
        <v>7</v>
      </c>
      <c r="R2949" s="52">
        <v>53</v>
      </c>
      <c r="S2949" s="52" t="s">
        <v>2756</v>
      </c>
      <c r="T2949" s="52">
        <v>70</v>
      </c>
      <c r="U2949" s="52">
        <v>54</v>
      </c>
      <c r="V2949" s="52">
        <v>32</v>
      </c>
      <c r="W2949" s="52" t="s">
        <v>3282</v>
      </c>
      <c r="X2949" s="52" t="s">
        <v>1153</v>
      </c>
      <c r="Y2949" s="52">
        <v>0.9</v>
      </c>
      <c r="Z2949" s="52">
        <v>20</v>
      </c>
      <c r="AC2949" s="52">
        <v>1</v>
      </c>
      <c r="AE2949" s="52">
        <v>1</v>
      </c>
      <c r="AJ2949" s="52">
        <v>1</v>
      </c>
      <c r="AM2949" s="52">
        <v>1</v>
      </c>
      <c r="AP2949" s="52">
        <v>1</v>
      </c>
      <c r="AS2949" s="52">
        <v>1</v>
      </c>
      <c r="AV2949" s="52">
        <v>1</v>
      </c>
      <c r="AX2949" s="52">
        <v>1</v>
      </c>
      <c r="BA2949" s="52">
        <v>1</v>
      </c>
      <c r="BC2949" s="52">
        <v>1</v>
      </c>
      <c r="BD2949" s="57">
        <v>42948</v>
      </c>
      <c r="BF2949" s="9"/>
      <c r="BH2949" s="9"/>
      <c r="BJ2949" s="9"/>
      <c r="BU2949" s="9"/>
      <c r="BW2949" s="52" t="s">
        <v>7110</v>
      </c>
    </row>
    <row r="2950" spans="1:83" s="52" customFormat="1" ht="15" customHeight="1">
      <c r="A2950" s="52">
        <v>52017106</v>
      </c>
      <c r="B2950" s="52" t="s">
        <v>15282</v>
      </c>
      <c r="C2950" s="43" t="s">
        <v>2755</v>
      </c>
      <c r="D2950" s="21" t="s">
        <v>100</v>
      </c>
      <c r="E2950" s="9">
        <v>42948</v>
      </c>
      <c r="F2950" s="44">
        <v>0.54166666666666663</v>
      </c>
      <c r="G2950" s="52">
        <v>8</v>
      </c>
      <c r="H2950" s="52">
        <v>2017</v>
      </c>
      <c r="I2950" s="52">
        <v>1</v>
      </c>
      <c r="J2950" s="52">
        <v>1</v>
      </c>
      <c r="M2950" s="52" t="s">
        <v>7189</v>
      </c>
      <c r="N2950" s="52" t="s">
        <v>4798</v>
      </c>
      <c r="O2950" s="52" t="s">
        <v>1619</v>
      </c>
      <c r="P2950" s="52">
        <v>33</v>
      </c>
      <c r="Q2950" s="52">
        <v>21</v>
      </c>
      <c r="R2950" s="52">
        <v>54.05</v>
      </c>
      <c r="S2950" s="52" t="s">
        <v>2756</v>
      </c>
      <c r="T2950" s="52">
        <v>71</v>
      </c>
      <c r="U2950" s="52">
        <v>41</v>
      </c>
      <c r="V2950" s="52">
        <v>37.869999999999997</v>
      </c>
      <c r="W2950" s="52" t="s">
        <v>3282</v>
      </c>
      <c r="X2950" s="52" t="s">
        <v>1153</v>
      </c>
      <c r="Y2950" s="52">
        <v>1.5</v>
      </c>
      <c r="Z2950" s="52">
        <v>200</v>
      </c>
      <c r="AC2950" s="52">
        <v>1</v>
      </c>
      <c r="AD2950" s="52">
        <v>1</v>
      </c>
      <c r="AJ2950" s="52">
        <v>1</v>
      </c>
      <c r="AM2950" s="52">
        <v>1</v>
      </c>
      <c r="AP2950" s="52">
        <v>1</v>
      </c>
      <c r="AS2950" s="52">
        <v>1</v>
      </c>
      <c r="AV2950" s="52">
        <v>1</v>
      </c>
      <c r="AY2950" s="52">
        <v>1</v>
      </c>
      <c r="BA2950" s="52">
        <v>1</v>
      </c>
      <c r="BC2950" s="52">
        <v>1</v>
      </c>
      <c r="BD2950" s="57"/>
      <c r="BF2950" s="9"/>
      <c r="BH2950" s="9"/>
      <c r="BJ2950" s="9"/>
      <c r="BK2950" s="52" t="s">
        <v>1240</v>
      </c>
      <c r="BU2950" s="9">
        <v>42948</v>
      </c>
      <c r="BV2950" s="52" t="s">
        <v>7190</v>
      </c>
      <c r="BW2950" s="52" t="s">
        <v>6847</v>
      </c>
      <c r="CC2950" s="52">
        <v>1</v>
      </c>
      <c r="CE2950" s="52">
        <v>1</v>
      </c>
    </row>
    <row r="2951" spans="1:83" s="52" customFormat="1" ht="15" customHeight="1">
      <c r="A2951" s="52">
        <v>52017107</v>
      </c>
      <c r="B2951" s="52" t="s">
        <v>15282</v>
      </c>
      <c r="C2951" s="43" t="s">
        <v>2755</v>
      </c>
      <c r="D2951" s="21" t="s">
        <v>100</v>
      </c>
      <c r="E2951" s="9">
        <v>42948</v>
      </c>
      <c r="F2951" s="44">
        <v>0.54166666666666663</v>
      </c>
      <c r="G2951" s="52">
        <v>8</v>
      </c>
      <c r="H2951" s="52">
        <v>2017</v>
      </c>
      <c r="I2951" s="52">
        <v>1</v>
      </c>
      <c r="K2951" s="52">
        <v>1</v>
      </c>
      <c r="M2951" s="52" t="s">
        <v>7189</v>
      </c>
      <c r="N2951" s="52" t="s">
        <v>4798</v>
      </c>
      <c r="O2951" s="52" t="s">
        <v>1619</v>
      </c>
      <c r="P2951" s="52">
        <v>33</v>
      </c>
      <c r="Q2951" s="52">
        <v>22</v>
      </c>
      <c r="R2951" s="52">
        <v>0.65</v>
      </c>
      <c r="S2951" s="52" t="s">
        <v>2756</v>
      </c>
      <c r="T2951" s="52">
        <v>71</v>
      </c>
      <c r="U2951" s="52">
        <v>41</v>
      </c>
      <c r="V2951" s="52">
        <v>29.43</v>
      </c>
      <c r="W2951" s="52" t="s">
        <v>3282</v>
      </c>
      <c r="X2951" s="52" t="s">
        <v>1153</v>
      </c>
      <c r="Y2951" s="52">
        <v>1.5</v>
      </c>
      <c r="Z2951" s="52">
        <v>200</v>
      </c>
      <c r="AC2951" s="52">
        <v>1</v>
      </c>
      <c r="AD2951" s="52">
        <v>1</v>
      </c>
      <c r="AH2951" s="52">
        <v>1</v>
      </c>
      <c r="AM2951" s="52">
        <v>1</v>
      </c>
      <c r="AP2951" s="52">
        <v>1</v>
      </c>
      <c r="AS2951" s="52">
        <v>1</v>
      </c>
      <c r="AV2951" s="52">
        <v>1</v>
      </c>
      <c r="AY2951" s="52">
        <v>1</v>
      </c>
      <c r="BA2951" s="52">
        <v>1</v>
      </c>
      <c r="BC2951" s="52">
        <v>1</v>
      </c>
      <c r="BD2951" s="57"/>
      <c r="BF2951" s="9"/>
      <c r="BH2951" s="9"/>
      <c r="BJ2951" s="9"/>
      <c r="BK2951" s="52" t="s">
        <v>1240</v>
      </c>
      <c r="BU2951" s="9">
        <v>42948</v>
      </c>
      <c r="BV2951" s="52" t="s">
        <v>7191</v>
      </c>
      <c r="BW2951" s="52" t="s">
        <v>6847</v>
      </c>
      <c r="CC2951" s="52">
        <v>1</v>
      </c>
      <c r="CE2951" s="52">
        <v>1</v>
      </c>
    </row>
    <row r="2952" spans="1:83" s="52" customFormat="1" ht="15" customHeight="1">
      <c r="A2952" s="52">
        <v>120187</v>
      </c>
      <c r="B2952" s="52" t="s">
        <v>15282</v>
      </c>
      <c r="C2952" s="43" t="s">
        <v>2755</v>
      </c>
      <c r="D2952" s="21" t="s">
        <v>100</v>
      </c>
      <c r="E2952" s="9">
        <v>42949</v>
      </c>
      <c r="F2952" s="44">
        <v>0.72916666666666663</v>
      </c>
      <c r="G2952" s="52">
        <v>8</v>
      </c>
      <c r="H2952" s="52">
        <v>2017</v>
      </c>
      <c r="I2952" s="52">
        <v>1</v>
      </c>
      <c r="K2952" s="52">
        <v>1</v>
      </c>
      <c r="M2952" s="52" t="s">
        <v>7453</v>
      </c>
      <c r="N2952" s="52" t="s">
        <v>1824</v>
      </c>
      <c r="O2952" s="52" t="s">
        <v>8606</v>
      </c>
      <c r="P2952" s="52">
        <v>51</v>
      </c>
      <c r="Q2952" s="52">
        <v>46</v>
      </c>
      <c r="R2952" s="52">
        <v>36.840000000000003</v>
      </c>
      <c r="S2952" s="52" t="s">
        <v>2756</v>
      </c>
      <c r="T2952" s="52">
        <v>72</v>
      </c>
      <c r="U2952" s="52">
        <v>27</v>
      </c>
      <c r="V2952" s="52">
        <v>9.3699999999999992</v>
      </c>
      <c r="W2952" s="52" t="s">
        <v>3282</v>
      </c>
      <c r="X2952" s="52" t="s">
        <v>1153</v>
      </c>
      <c r="Y2952" s="52">
        <v>2</v>
      </c>
      <c r="Z2952" s="52">
        <v>200</v>
      </c>
      <c r="AC2952" s="52">
        <v>1</v>
      </c>
      <c r="AD2952" s="52">
        <v>1</v>
      </c>
      <c r="AH2952" s="52">
        <v>1</v>
      </c>
      <c r="AL2952" s="52">
        <v>1</v>
      </c>
      <c r="AN2952" s="52" t="s">
        <v>7454</v>
      </c>
      <c r="AO2952" s="52">
        <v>1</v>
      </c>
      <c r="AQ2952" s="52" t="s">
        <v>7454</v>
      </c>
      <c r="AS2952" s="52">
        <v>1</v>
      </c>
      <c r="AV2952" s="52">
        <v>1</v>
      </c>
      <c r="BA2952" s="52">
        <v>1</v>
      </c>
      <c r="BD2952" s="57"/>
      <c r="BF2952" s="9"/>
      <c r="BH2952" s="9"/>
      <c r="BI2952" s="52">
        <v>1</v>
      </c>
      <c r="BJ2952" s="9"/>
      <c r="BK2952" s="52" t="s">
        <v>4588</v>
      </c>
      <c r="BU2952" s="9">
        <v>42949</v>
      </c>
      <c r="BV2952" s="52" t="s">
        <v>7449</v>
      </c>
      <c r="BW2952" s="52" t="s">
        <v>6701</v>
      </c>
      <c r="CC2952" s="52">
        <v>1</v>
      </c>
      <c r="CE2952" s="52">
        <v>1</v>
      </c>
    </row>
    <row r="2953" spans="1:83" s="52" customFormat="1" ht="15" customHeight="1">
      <c r="A2953" s="52">
        <v>52017108</v>
      </c>
      <c r="B2953" s="52" t="s">
        <v>3182</v>
      </c>
      <c r="C2953" s="43" t="s">
        <v>4530</v>
      </c>
      <c r="D2953" s="21" t="s">
        <v>238</v>
      </c>
      <c r="E2953" s="9">
        <v>42949</v>
      </c>
      <c r="F2953" s="44">
        <v>0.72916666666666663</v>
      </c>
      <c r="G2953" s="52">
        <v>8</v>
      </c>
      <c r="H2953" s="52">
        <v>2017</v>
      </c>
      <c r="I2953" s="52">
        <v>1</v>
      </c>
      <c r="J2953" s="52">
        <v>1</v>
      </c>
      <c r="M2953" s="52" t="s">
        <v>7192</v>
      </c>
      <c r="N2953" s="52" t="s">
        <v>2041</v>
      </c>
      <c r="O2953" s="52" t="s">
        <v>1619</v>
      </c>
      <c r="P2953" s="52">
        <v>32</v>
      </c>
      <c r="Q2953" s="52">
        <v>57</v>
      </c>
      <c r="R2953" s="52">
        <v>28.43</v>
      </c>
      <c r="S2953" s="52" t="s">
        <v>2756</v>
      </c>
      <c r="T2953" s="52">
        <v>71</v>
      </c>
      <c r="U2953" s="52">
        <v>32</v>
      </c>
      <c r="V2953" s="52">
        <v>59.6</v>
      </c>
      <c r="W2953" s="52" t="s">
        <v>3282</v>
      </c>
      <c r="X2953" s="52" t="s">
        <v>1153</v>
      </c>
      <c r="Y2953" s="52">
        <v>0.3</v>
      </c>
      <c r="Z2953" s="52">
        <v>2.8</v>
      </c>
      <c r="AC2953" s="52">
        <v>1</v>
      </c>
      <c r="AF2953" s="52">
        <v>1</v>
      </c>
      <c r="AH2953" s="52">
        <v>1</v>
      </c>
      <c r="AM2953" s="52">
        <v>1</v>
      </c>
      <c r="AP2953" s="52">
        <v>1</v>
      </c>
      <c r="AS2953" s="52">
        <v>1</v>
      </c>
      <c r="AV2953" s="52">
        <v>1</v>
      </c>
      <c r="AX2953" s="52">
        <v>1</v>
      </c>
      <c r="BA2953" s="52">
        <v>1</v>
      </c>
      <c r="BD2953" s="57"/>
      <c r="BF2953" s="9"/>
      <c r="BH2953" s="9"/>
      <c r="BI2953" s="52">
        <v>1</v>
      </c>
      <c r="BJ2953" s="9">
        <v>42949</v>
      </c>
      <c r="BK2953" s="52" t="s">
        <v>5897</v>
      </c>
      <c r="BL2953" s="52">
        <v>32</v>
      </c>
      <c r="BM2953" s="52">
        <v>57</v>
      </c>
      <c r="BN2953" s="52">
        <v>28.43</v>
      </c>
      <c r="BO2953" s="52" t="s">
        <v>2756</v>
      </c>
      <c r="BP2953" s="52">
        <v>71</v>
      </c>
      <c r="BQ2953" s="52">
        <v>32</v>
      </c>
      <c r="BR2953" s="52">
        <v>53.6</v>
      </c>
      <c r="BS2953" s="52" t="s">
        <v>3282</v>
      </c>
      <c r="BT2953" s="52" t="s">
        <v>50</v>
      </c>
      <c r="BU2953" s="9">
        <v>42949</v>
      </c>
      <c r="BV2953" s="52" t="s">
        <v>7193</v>
      </c>
      <c r="BW2953" s="52" t="s">
        <v>5879</v>
      </c>
      <c r="CC2953" s="52">
        <v>1</v>
      </c>
      <c r="CE2953" s="52">
        <v>1</v>
      </c>
    </row>
    <row r="2954" spans="1:83" s="52" customFormat="1" ht="15" customHeight="1">
      <c r="A2954" s="52">
        <v>4</v>
      </c>
      <c r="B2954" s="52" t="s">
        <v>15282</v>
      </c>
      <c r="C2954" s="43" t="s">
        <v>2755</v>
      </c>
      <c r="D2954" s="21" t="s">
        <v>100</v>
      </c>
      <c r="E2954" s="9">
        <v>42949</v>
      </c>
      <c r="F2954" s="44">
        <v>0.52083333333333337</v>
      </c>
      <c r="G2954" s="52">
        <v>8</v>
      </c>
      <c r="H2954" s="52">
        <v>2017</v>
      </c>
      <c r="I2954" s="52">
        <v>1</v>
      </c>
      <c r="J2954" s="52">
        <v>1</v>
      </c>
      <c r="M2954" s="52" t="s">
        <v>7484</v>
      </c>
      <c r="N2954" s="52" t="s">
        <v>1857</v>
      </c>
      <c r="O2954" s="52" t="s">
        <v>8608</v>
      </c>
      <c r="P2954" s="52">
        <v>18</v>
      </c>
      <c r="Q2954" s="52">
        <v>28</v>
      </c>
      <c r="R2954" s="52">
        <v>31.25</v>
      </c>
      <c r="S2954" s="52" t="s">
        <v>2756</v>
      </c>
      <c r="T2954" s="52">
        <v>70</v>
      </c>
      <c r="U2954" s="52">
        <v>19</v>
      </c>
      <c r="V2954" s="52">
        <v>20.29</v>
      </c>
      <c r="W2954" s="52" t="s">
        <v>3282</v>
      </c>
      <c r="X2954" s="52" t="s">
        <v>1153</v>
      </c>
      <c r="Y2954" s="52">
        <v>0.7</v>
      </c>
      <c r="Z2954" s="52">
        <v>20</v>
      </c>
      <c r="AC2954" s="52">
        <v>1</v>
      </c>
      <c r="AG2954" s="52">
        <v>1</v>
      </c>
      <c r="AJ2954" s="52">
        <v>1</v>
      </c>
      <c r="AM2954" s="52">
        <v>1</v>
      </c>
      <c r="AP2954" s="52">
        <v>1</v>
      </c>
      <c r="AS2954" s="52">
        <v>1</v>
      </c>
      <c r="AV2954" s="52">
        <v>1</v>
      </c>
      <c r="AX2954" s="52">
        <v>1</v>
      </c>
      <c r="BA2954" s="52">
        <v>1</v>
      </c>
      <c r="BD2954" s="57"/>
      <c r="BF2954" s="9"/>
      <c r="BH2954" s="9"/>
      <c r="BJ2954" s="9"/>
      <c r="BK2954" s="52" t="s">
        <v>125</v>
      </c>
      <c r="BL2954" s="52">
        <v>18</v>
      </c>
      <c r="BM2954" s="52">
        <v>28</v>
      </c>
      <c r="BN2954" s="52">
        <v>7.35</v>
      </c>
      <c r="BO2954" s="52" t="s">
        <v>2756</v>
      </c>
      <c r="BP2954" s="52">
        <v>70</v>
      </c>
      <c r="BQ2954" s="52">
        <v>19</v>
      </c>
      <c r="BR2954" s="52">
        <v>39.32</v>
      </c>
      <c r="BS2954" s="52" t="s">
        <v>3282</v>
      </c>
      <c r="BT2954" s="52" t="s">
        <v>50</v>
      </c>
      <c r="BU2954" s="9">
        <v>42949</v>
      </c>
      <c r="BV2954" s="52" t="s">
        <v>7485</v>
      </c>
      <c r="BW2954" s="52" t="s">
        <v>5290</v>
      </c>
    </row>
    <row r="2955" spans="1:83" s="52" customFormat="1" ht="15" customHeight="1">
      <c r="A2955" s="52" t="s">
        <v>7367</v>
      </c>
      <c r="B2955" s="52" t="s">
        <v>15282</v>
      </c>
      <c r="C2955" s="43" t="s">
        <v>2755</v>
      </c>
      <c r="D2955" s="21" t="s">
        <v>100</v>
      </c>
      <c r="E2955" s="9">
        <v>42950</v>
      </c>
      <c r="F2955" s="44">
        <v>0.54166666666666663</v>
      </c>
      <c r="G2955" s="52">
        <v>8</v>
      </c>
      <c r="H2955" s="52">
        <v>2017</v>
      </c>
      <c r="I2955" s="52">
        <v>1</v>
      </c>
      <c r="K2955" s="52">
        <v>1</v>
      </c>
      <c r="M2955" s="52" t="s">
        <v>7368</v>
      </c>
      <c r="N2955" s="52" t="s">
        <v>4352</v>
      </c>
      <c r="O2955" s="52" t="s">
        <v>8604</v>
      </c>
      <c r="P2955" s="52">
        <v>42</v>
      </c>
      <c r="Q2955" s="52">
        <v>32</v>
      </c>
      <c r="R2955" s="52">
        <v>30.3</v>
      </c>
      <c r="S2955" s="52" t="s">
        <v>2756</v>
      </c>
      <c r="T2955" s="52">
        <v>73</v>
      </c>
      <c r="U2955" s="52">
        <v>25</v>
      </c>
      <c r="V2955" s="52" t="s">
        <v>7369</v>
      </c>
      <c r="W2955" s="52" t="s">
        <v>3282</v>
      </c>
      <c r="X2955" s="52" t="s">
        <v>1153</v>
      </c>
      <c r="Y2955" s="52">
        <v>1.98</v>
      </c>
      <c r="Z2955" s="52">
        <v>120</v>
      </c>
      <c r="AB2955" s="52">
        <v>1</v>
      </c>
      <c r="AD2955" s="52">
        <v>1</v>
      </c>
      <c r="AH2955" s="52">
        <v>1</v>
      </c>
      <c r="AL2955" s="52">
        <v>1</v>
      </c>
      <c r="AN2955" s="52" t="s">
        <v>7370</v>
      </c>
      <c r="AP2955" s="52">
        <v>1</v>
      </c>
      <c r="AQ2955" s="52" t="s">
        <v>7370</v>
      </c>
      <c r="AS2955" s="52">
        <v>1</v>
      </c>
      <c r="AV2955" s="52">
        <v>1</v>
      </c>
      <c r="BA2955" s="52">
        <v>1</v>
      </c>
      <c r="BD2955" s="57"/>
      <c r="BF2955" s="9"/>
      <c r="BH2955" s="9"/>
      <c r="BJ2955" s="9"/>
      <c r="BK2955" s="52" t="s">
        <v>2108</v>
      </c>
      <c r="BL2955" s="52">
        <v>42</v>
      </c>
      <c r="BM2955" s="52">
        <v>32</v>
      </c>
      <c r="BN2955" s="52" t="s">
        <v>7371</v>
      </c>
      <c r="BO2955" s="52" t="s">
        <v>2756</v>
      </c>
      <c r="BP2955" s="52">
        <v>73</v>
      </c>
      <c r="BQ2955" s="52">
        <v>25</v>
      </c>
      <c r="BR2955" s="52" t="s">
        <v>7372</v>
      </c>
      <c r="BS2955" s="52" t="s">
        <v>3282</v>
      </c>
      <c r="BT2955" s="52" t="s">
        <v>50</v>
      </c>
      <c r="BU2955" s="9">
        <v>42950</v>
      </c>
      <c r="BV2955" s="52" t="s">
        <v>7373</v>
      </c>
      <c r="BW2955" s="52" t="s">
        <v>7374</v>
      </c>
      <c r="CC2955" s="52">
        <v>1</v>
      </c>
      <c r="CE2955" s="52">
        <v>1</v>
      </c>
    </row>
    <row r="2956" spans="1:83" s="52" customFormat="1" ht="15" customHeight="1">
      <c r="A2956" s="52">
        <v>52017109</v>
      </c>
      <c r="B2956" s="52" t="s">
        <v>15282</v>
      </c>
      <c r="C2956" s="43" t="s">
        <v>3973</v>
      </c>
      <c r="D2956" s="21" t="s">
        <v>82</v>
      </c>
      <c r="E2956" s="9">
        <v>42953</v>
      </c>
      <c r="F2956" s="44">
        <v>0.52083333333333337</v>
      </c>
      <c r="G2956" s="52">
        <v>8</v>
      </c>
      <c r="H2956" s="52">
        <v>2017</v>
      </c>
      <c r="I2956" s="52">
        <v>1</v>
      </c>
      <c r="J2956" s="52">
        <v>1</v>
      </c>
      <c r="M2956" s="52" t="s">
        <v>7194</v>
      </c>
      <c r="N2956" s="52" t="s">
        <v>2726</v>
      </c>
      <c r="O2956" s="52" t="s">
        <v>1619</v>
      </c>
      <c r="P2956" s="52">
        <v>32</v>
      </c>
      <c r="Q2956" s="52">
        <v>59</v>
      </c>
      <c r="R2956" s="52">
        <v>44.6</v>
      </c>
      <c r="S2956" s="52" t="s">
        <v>2756</v>
      </c>
      <c r="T2956" s="52">
        <v>71</v>
      </c>
      <c r="U2956" s="52">
        <v>32</v>
      </c>
      <c r="V2956" s="52">
        <v>55.23</v>
      </c>
      <c r="W2956" s="52" t="s">
        <v>3282</v>
      </c>
      <c r="X2956" s="52" t="s">
        <v>1153</v>
      </c>
      <c r="Y2956" s="52">
        <v>1.9</v>
      </c>
      <c r="Z2956" s="52">
        <v>85</v>
      </c>
      <c r="AB2956" s="52">
        <v>1</v>
      </c>
      <c r="AE2956" s="52">
        <v>1</v>
      </c>
      <c r="AH2956" s="52">
        <v>1</v>
      </c>
      <c r="AM2956" s="52">
        <v>1</v>
      </c>
      <c r="AO2956" s="52">
        <v>1</v>
      </c>
      <c r="AS2956" s="52">
        <v>1</v>
      </c>
      <c r="AV2956" s="52">
        <v>1</v>
      </c>
      <c r="AY2956" s="52">
        <v>1</v>
      </c>
      <c r="BA2956" s="52">
        <v>1</v>
      </c>
      <c r="BD2956" s="57"/>
      <c r="BF2956" s="9"/>
      <c r="BH2956" s="9"/>
      <c r="BI2956" s="52">
        <v>1</v>
      </c>
      <c r="BJ2956" s="9">
        <v>42953</v>
      </c>
      <c r="BK2956" s="52" t="s">
        <v>5897</v>
      </c>
      <c r="BL2956" s="52">
        <v>32</v>
      </c>
      <c r="BM2956" s="52">
        <v>59</v>
      </c>
      <c r="BN2956" s="52">
        <v>44.6</v>
      </c>
      <c r="BO2956" s="52" t="s">
        <v>2756</v>
      </c>
      <c r="BP2956" s="52">
        <v>71</v>
      </c>
      <c r="BQ2956" s="52">
        <v>32</v>
      </c>
      <c r="BR2956" s="52">
        <v>55.23</v>
      </c>
      <c r="BS2956" s="52" t="s">
        <v>3282</v>
      </c>
      <c r="BT2956" s="52" t="s">
        <v>50</v>
      </c>
      <c r="BU2956" s="9">
        <v>42953</v>
      </c>
      <c r="BV2956" s="52" t="s">
        <v>7195</v>
      </c>
      <c r="BW2956" s="52" t="s">
        <v>6279</v>
      </c>
      <c r="CC2956" s="52">
        <v>1</v>
      </c>
      <c r="CE2956" s="52">
        <v>1</v>
      </c>
    </row>
    <row r="2957" spans="1:83" s="52" customFormat="1" ht="15" customHeight="1">
      <c r="B2957" s="52" t="s">
        <v>3182</v>
      </c>
      <c r="C2957" s="43" t="s">
        <v>3228</v>
      </c>
      <c r="D2957" s="21" t="s">
        <v>318</v>
      </c>
      <c r="E2957" s="9">
        <v>42953</v>
      </c>
      <c r="F2957" s="44">
        <v>0.60416666666666663</v>
      </c>
      <c r="G2957" s="52">
        <v>8</v>
      </c>
      <c r="H2957" s="52">
        <v>2017</v>
      </c>
      <c r="I2957" s="52">
        <v>1</v>
      </c>
      <c r="J2957" s="52">
        <v>1</v>
      </c>
      <c r="M2957" s="52" t="s">
        <v>7112</v>
      </c>
      <c r="N2957" s="52" t="s">
        <v>6779</v>
      </c>
      <c r="O2957" s="52" t="s">
        <v>8601</v>
      </c>
      <c r="P2957" s="52">
        <v>26</v>
      </c>
      <c r="Q2957" s="52">
        <v>58</v>
      </c>
      <c r="R2957" s="52">
        <v>14</v>
      </c>
      <c r="S2957" s="52" t="s">
        <v>2756</v>
      </c>
      <c r="T2957" s="52">
        <v>70</v>
      </c>
      <c r="U2957" s="52">
        <v>47</v>
      </c>
      <c r="V2957" s="52">
        <v>41</v>
      </c>
      <c r="W2957" s="52" t="s">
        <v>3282</v>
      </c>
      <c r="X2957" s="52" t="s">
        <v>1153</v>
      </c>
      <c r="Y2957" s="52">
        <v>0.34</v>
      </c>
      <c r="Z2957" s="52">
        <v>1.96</v>
      </c>
      <c r="AC2957" s="52">
        <v>1</v>
      </c>
      <c r="AE2957" s="52">
        <v>1</v>
      </c>
      <c r="AJ2957" s="52">
        <v>1</v>
      </c>
      <c r="AM2957" s="52">
        <v>1</v>
      </c>
      <c r="AO2957" s="52">
        <v>1</v>
      </c>
      <c r="AS2957" s="52">
        <v>1</v>
      </c>
      <c r="AV2957" s="52">
        <v>1</v>
      </c>
      <c r="AX2957" s="52">
        <v>1</v>
      </c>
      <c r="BB2957" s="52">
        <v>1</v>
      </c>
      <c r="BC2957" s="52">
        <v>1</v>
      </c>
      <c r="BD2957" s="57">
        <v>42954</v>
      </c>
      <c r="BF2957" s="9"/>
      <c r="BH2957" s="9"/>
      <c r="BJ2957" s="9"/>
      <c r="BK2957" s="52" t="s">
        <v>7113</v>
      </c>
      <c r="BU2957" s="9">
        <v>42963</v>
      </c>
      <c r="BV2957" s="52" t="s">
        <v>7114</v>
      </c>
      <c r="BW2957" s="52" t="s">
        <v>7110</v>
      </c>
      <c r="BY2957" s="52">
        <v>1</v>
      </c>
      <c r="BZ2957" s="52">
        <v>1</v>
      </c>
    </row>
    <row r="2958" spans="1:83" s="52" customFormat="1" ht="15" customHeight="1">
      <c r="A2958" s="52">
        <v>120188</v>
      </c>
      <c r="B2958" s="52" t="s">
        <v>15282</v>
      </c>
      <c r="C2958" s="43" t="s">
        <v>4473</v>
      </c>
      <c r="D2958" s="21" t="s">
        <v>7957</v>
      </c>
      <c r="E2958" s="9">
        <v>42953</v>
      </c>
      <c r="F2958" s="44">
        <v>0.625</v>
      </c>
      <c r="G2958" s="52">
        <v>8</v>
      </c>
      <c r="H2958" s="52">
        <v>2017</v>
      </c>
      <c r="I2958" s="52">
        <v>1</v>
      </c>
      <c r="K2958" s="52">
        <v>1</v>
      </c>
      <c r="M2958" s="52" t="s">
        <v>7455</v>
      </c>
      <c r="N2958" s="52" t="s">
        <v>1820</v>
      </c>
      <c r="O2958" s="52" t="s">
        <v>8606</v>
      </c>
      <c r="Y2958" s="52" t="s">
        <v>7940</v>
      </c>
      <c r="Z2958" s="52" t="s">
        <v>7940</v>
      </c>
      <c r="AC2958" s="52">
        <v>1</v>
      </c>
      <c r="BD2958" s="57"/>
      <c r="BF2958" s="9"/>
      <c r="BH2958" s="9"/>
      <c r="BJ2958" s="9"/>
      <c r="BU2958" s="9"/>
      <c r="BV2958" s="52" t="s">
        <v>7456</v>
      </c>
      <c r="BW2958" s="52" t="s">
        <v>5094</v>
      </c>
      <c r="CC2958" s="52">
        <v>1</v>
      </c>
      <c r="CE2958" s="52">
        <v>1</v>
      </c>
    </row>
    <row r="2959" spans="1:83" s="52" customFormat="1" ht="15" customHeight="1">
      <c r="A2959" s="52" t="s">
        <v>7375</v>
      </c>
      <c r="B2959" s="52" t="s">
        <v>15282</v>
      </c>
      <c r="C2959" s="43" t="s">
        <v>2755</v>
      </c>
      <c r="D2959" s="21" t="s">
        <v>100</v>
      </c>
      <c r="E2959" s="9">
        <v>42954</v>
      </c>
      <c r="F2959" s="44">
        <v>0.54166666666666663</v>
      </c>
      <c r="G2959" s="52">
        <v>8</v>
      </c>
      <c r="H2959" s="52">
        <v>2017</v>
      </c>
      <c r="I2959" s="52">
        <v>1</v>
      </c>
      <c r="K2959" s="52">
        <v>1</v>
      </c>
      <c r="M2959" s="52" t="s">
        <v>7376</v>
      </c>
      <c r="N2959" s="52" t="s">
        <v>3004</v>
      </c>
      <c r="O2959" s="52" t="s">
        <v>8604</v>
      </c>
      <c r="P2959" s="52">
        <v>42</v>
      </c>
      <c r="Q2959" s="52">
        <v>41</v>
      </c>
      <c r="R2959" s="52" t="s">
        <v>7377</v>
      </c>
      <c r="S2959" s="52" t="s">
        <v>2756</v>
      </c>
      <c r="T2959" s="52">
        <v>73</v>
      </c>
      <c r="U2959" s="52">
        <v>33</v>
      </c>
      <c r="V2959" s="52" t="s">
        <v>7378</v>
      </c>
      <c r="W2959" s="52" t="s">
        <v>3282</v>
      </c>
      <c r="X2959" s="52" t="s">
        <v>1153</v>
      </c>
      <c r="Y2959" s="52">
        <v>1.1000000000000001</v>
      </c>
      <c r="Z2959" s="52">
        <v>30</v>
      </c>
      <c r="AB2959" s="52">
        <v>1</v>
      </c>
      <c r="AF2959" s="52">
        <v>1</v>
      </c>
      <c r="AI2959" s="52">
        <v>1</v>
      </c>
      <c r="AM2959" s="52">
        <v>1</v>
      </c>
      <c r="AP2959" s="52">
        <v>1</v>
      </c>
      <c r="AS2959" s="52">
        <v>1</v>
      </c>
      <c r="AV2959" s="52">
        <v>1</v>
      </c>
      <c r="BB2959" s="52">
        <v>1</v>
      </c>
      <c r="BD2959" s="57"/>
      <c r="BF2959" s="9"/>
      <c r="BH2959" s="9"/>
      <c r="BJ2959" s="9"/>
      <c r="BK2959" s="52" t="s">
        <v>4991</v>
      </c>
      <c r="BL2959" s="52">
        <v>42</v>
      </c>
      <c r="BM2959" s="52">
        <v>41</v>
      </c>
      <c r="BN2959" s="52" t="s">
        <v>7379</v>
      </c>
      <c r="BO2959" s="52" t="s">
        <v>2756</v>
      </c>
      <c r="BP2959" s="52">
        <v>73</v>
      </c>
      <c r="BQ2959" s="52">
        <v>34</v>
      </c>
      <c r="BR2959" s="52" t="s">
        <v>7380</v>
      </c>
      <c r="BS2959" s="52" t="s">
        <v>3282</v>
      </c>
      <c r="BT2959" s="52" t="s">
        <v>50</v>
      </c>
      <c r="BU2959" s="9">
        <v>42954</v>
      </c>
      <c r="BV2959" s="52" t="s">
        <v>7381</v>
      </c>
      <c r="BW2959" s="52" t="s">
        <v>7382</v>
      </c>
      <c r="CC2959" s="52">
        <v>1</v>
      </c>
      <c r="CE2959" s="52">
        <v>1</v>
      </c>
    </row>
    <row r="2960" spans="1:83" s="52" customFormat="1" ht="15" customHeight="1">
      <c r="A2960" s="52" t="s">
        <v>7383</v>
      </c>
      <c r="B2960" s="52" t="s">
        <v>15282</v>
      </c>
      <c r="C2960" s="43" t="s">
        <v>2755</v>
      </c>
      <c r="D2960" s="21" t="s">
        <v>100</v>
      </c>
      <c r="E2960" s="9">
        <v>42954</v>
      </c>
      <c r="F2960" s="44">
        <v>0.60416666666666663</v>
      </c>
      <c r="G2960" s="52">
        <v>8</v>
      </c>
      <c r="H2960" s="52">
        <v>2017</v>
      </c>
      <c r="I2960" s="52">
        <v>1</v>
      </c>
      <c r="K2960" s="52">
        <v>1</v>
      </c>
      <c r="M2960" s="52" t="s">
        <v>7376</v>
      </c>
      <c r="N2960" s="52" t="s">
        <v>3004</v>
      </c>
      <c r="O2960" s="52" t="s">
        <v>8604</v>
      </c>
      <c r="P2960" s="52">
        <v>42</v>
      </c>
      <c r="Q2960" s="52">
        <v>42</v>
      </c>
      <c r="R2960" s="52" t="s">
        <v>7384</v>
      </c>
      <c r="S2960" s="52" t="s">
        <v>2756</v>
      </c>
      <c r="T2960" s="52">
        <v>73</v>
      </c>
      <c r="U2960" s="52">
        <v>34</v>
      </c>
      <c r="V2960" s="52" t="s">
        <v>7385</v>
      </c>
      <c r="W2960" s="52" t="s">
        <v>3282</v>
      </c>
      <c r="X2960" s="52" t="s">
        <v>1153</v>
      </c>
      <c r="Y2960" s="52" t="s">
        <v>7940</v>
      </c>
      <c r="Z2960" s="52" t="s">
        <v>7940</v>
      </c>
      <c r="AC2960" s="52">
        <v>1</v>
      </c>
      <c r="AI2960" s="52">
        <v>1</v>
      </c>
      <c r="BD2960" s="57"/>
      <c r="BF2960" s="9"/>
      <c r="BH2960" s="9"/>
      <c r="BJ2960" s="9"/>
      <c r="BK2960" s="52" t="s">
        <v>4991</v>
      </c>
      <c r="BL2960" s="52">
        <v>42</v>
      </c>
      <c r="BM2960" s="52">
        <v>41</v>
      </c>
      <c r="BN2960" s="52" t="s">
        <v>7379</v>
      </c>
      <c r="BO2960" s="52" t="s">
        <v>2756</v>
      </c>
      <c r="BP2960" s="52">
        <v>73</v>
      </c>
      <c r="BQ2960" s="52">
        <v>34</v>
      </c>
      <c r="BR2960" s="52" t="s">
        <v>7380</v>
      </c>
      <c r="BS2960" s="52" t="s">
        <v>3282</v>
      </c>
      <c r="BT2960" s="52" t="s">
        <v>50</v>
      </c>
      <c r="BU2960" s="9">
        <v>42954</v>
      </c>
      <c r="BV2960" s="52" t="s">
        <v>7386</v>
      </c>
      <c r="BW2960" s="52" t="s">
        <v>7382</v>
      </c>
      <c r="CC2960" s="52">
        <v>1</v>
      </c>
      <c r="CE2960" s="52">
        <v>1</v>
      </c>
    </row>
    <row r="2961" spans="1:84" s="52" customFormat="1" ht="15" customHeight="1">
      <c r="A2961" s="52">
        <v>52017110</v>
      </c>
      <c r="B2961" s="52" t="s">
        <v>15282</v>
      </c>
      <c r="C2961" s="43" t="s">
        <v>3973</v>
      </c>
      <c r="D2961" s="21" t="s">
        <v>82</v>
      </c>
      <c r="E2961" s="9">
        <v>42954</v>
      </c>
      <c r="F2961" s="44">
        <v>0.47222222222222227</v>
      </c>
      <c r="G2961" s="52">
        <v>8</v>
      </c>
      <c r="H2961" s="52">
        <v>2017</v>
      </c>
      <c r="I2961" s="52">
        <v>1</v>
      </c>
      <c r="J2961" s="52">
        <v>1</v>
      </c>
      <c r="M2961" s="52" t="s">
        <v>4802</v>
      </c>
      <c r="N2961" s="52" t="s">
        <v>2726</v>
      </c>
      <c r="O2961" s="52" t="s">
        <v>1619</v>
      </c>
      <c r="P2961" s="52">
        <v>33</v>
      </c>
      <c r="Q2961" s="52">
        <v>0</v>
      </c>
      <c r="R2961" s="52">
        <v>48</v>
      </c>
      <c r="S2961" s="52" t="s">
        <v>2756</v>
      </c>
      <c r="T2961" s="52">
        <v>71</v>
      </c>
      <c r="U2961" s="52">
        <v>33</v>
      </c>
      <c r="V2961" s="52">
        <v>19</v>
      </c>
      <c r="W2961" s="52" t="s">
        <v>3282</v>
      </c>
      <c r="X2961" s="52" t="s">
        <v>1153</v>
      </c>
      <c r="Y2961" s="52">
        <v>1.9</v>
      </c>
      <c r="Z2961" s="52">
        <v>85</v>
      </c>
      <c r="AB2961" s="52">
        <v>1</v>
      </c>
      <c r="AE2961" s="52">
        <v>1</v>
      </c>
      <c r="AH2961" s="52">
        <v>1</v>
      </c>
      <c r="AM2961" s="52">
        <v>1</v>
      </c>
      <c r="AO2961" s="52">
        <v>1</v>
      </c>
      <c r="AS2961" s="52">
        <v>1</v>
      </c>
      <c r="AV2961" s="52">
        <v>1</v>
      </c>
      <c r="AY2961" s="52">
        <v>1</v>
      </c>
      <c r="BA2961" s="52">
        <v>1</v>
      </c>
      <c r="BC2961" s="52">
        <v>1</v>
      </c>
      <c r="BD2961" s="57">
        <v>42954</v>
      </c>
      <c r="BF2961" s="9"/>
      <c r="BH2961" s="9"/>
      <c r="BJ2961" s="9"/>
      <c r="BU2961" s="9"/>
      <c r="BV2961" s="52" t="s">
        <v>7196</v>
      </c>
      <c r="BW2961" s="52" t="s">
        <v>5341</v>
      </c>
      <c r="BZ2961" s="52">
        <v>1</v>
      </c>
    </row>
    <row r="2962" spans="1:84" s="52" customFormat="1" ht="15" customHeight="1">
      <c r="A2962" s="52">
        <v>52017111</v>
      </c>
      <c r="B2962" s="52" t="s">
        <v>15282</v>
      </c>
      <c r="C2962" s="43" t="s">
        <v>2755</v>
      </c>
      <c r="D2962" s="21" t="s">
        <v>100</v>
      </c>
      <c r="E2962" s="9">
        <v>42954</v>
      </c>
      <c r="F2962" s="44">
        <v>0.53541666666666665</v>
      </c>
      <c r="G2962" s="52">
        <v>8</v>
      </c>
      <c r="H2962" s="52">
        <v>2017</v>
      </c>
      <c r="I2962" s="52">
        <v>1</v>
      </c>
      <c r="J2962" s="52">
        <v>1</v>
      </c>
      <c r="M2962" s="52" t="s">
        <v>852</v>
      </c>
      <c r="N2962" s="52" t="s">
        <v>2041</v>
      </c>
      <c r="O2962" s="52" t="s">
        <v>1619</v>
      </c>
      <c r="P2962" s="52">
        <v>32</v>
      </c>
      <c r="Q2962" s="52">
        <v>57</v>
      </c>
      <c r="R2962" s="52">
        <v>27</v>
      </c>
      <c r="S2962" s="52" t="s">
        <v>2756</v>
      </c>
      <c r="T2962" s="52">
        <v>71</v>
      </c>
      <c r="U2962" s="52">
        <v>32</v>
      </c>
      <c r="V2962" s="52">
        <v>59</v>
      </c>
      <c r="W2962" s="52" t="s">
        <v>3282</v>
      </c>
      <c r="X2962" s="52" t="s">
        <v>1153</v>
      </c>
      <c r="Y2962" s="52">
        <v>1</v>
      </c>
      <c r="Z2962" s="52">
        <v>50</v>
      </c>
      <c r="AA2962" s="52">
        <v>1</v>
      </c>
      <c r="AE2962" s="52">
        <v>1</v>
      </c>
      <c r="AH2962" s="52">
        <v>1</v>
      </c>
      <c r="AL2962" s="52">
        <v>1</v>
      </c>
      <c r="AN2962" s="52" t="s">
        <v>7197</v>
      </c>
      <c r="AP2962" s="52">
        <v>1</v>
      </c>
      <c r="AQ2962" s="52" t="s">
        <v>7197</v>
      </c>
      <c r="AS2962" s="52">
        <v>1</v>
      </c>
      <c r="AU2962" s="52">
        <v>1</v>
      </c>
      <c r="AW2962" s="52" t="s">
        <v>7198</v>
      </c>
      <c r="AY2962" s="52">
        <v>1</v>
      </c>
      <c r="BC2962" s="52">
        <v>1</v>
      </c>
      <c r="BD2962" s="57">
        <v>42954</v>
      </c>
      <c r="BF2962" s="9"/>
      <c r="BH2962" s="9"/>
      <c r="BJ2962" s="9"/>
      <c r="BU2962" s="9"/>
      <c r="BV2962" s="52" t="s">
        <v>7199</v>
      </c>
      <c r="BW2962" s="52" t="s">
        <v>7200</v>
      </c>
      <c r="BZ2962" s="52">
        <v>1</v>
      </c>
    </row>
    <row r="2963" spans="1:84" s="52" customFormat="1" ht="15" customHeight="1">
      <c r="A2963" s="52" t="s">
        <v>7364</v>
      </c>
      <c r="B2963" s="52" t="s">
        <v>15282</v>
      </c>
      <c r="C2963" s="43" t="s">
        <v>2755</v>
      </c>
      <c r="D2963" s="21" t="s">
        <v>100</v>
      </c>
      <c r="E2963" s="9">
        <v>42955</v>
      </c>
      <c r="F2963" s="44">
        <v>0.75</v>
      </c>
      <c r="G2963" s="52">
        <v>8</v>
      </c>
      <c r="H2963" s="52">
        <v>2017</v>
      </c>
      <c r="I2963" s="52">
        <v>1</v>
      </c>
      <c r="J2963" s="52">
        <v>1</v>
      </c>
      <c r="M2963" s="52" t="s">
        <v>3901</v>
      </c>
      <c r="N2963" s="52" t="s">
        <v>64</v>
      </c>
      <c r="O2963" s="52" t="s">
        <v>8604</v>
      </c>
      <c r="P2963" s="52">
        <v>41</v>
      </c>
      <c r="Q2963" s="52">
        <v>29</v>
      </c>
      <c r="R2963" s="52">
        <v>18.79</v>
      </c>
      <c r="S2963" s="52" t="s">
        <v>2756</v>
      </c>
      <c r="T2963" s="52">
        <v>72</v>
      </c>
      <c r="U2963" s="52">
        <v>53</v>
      </c>
      <c r="V2963" s="52">
        <v>58.08</v>
      </c>
      <c r="W2963" s="52" t="s">
        <v>3282</v>
      </c>
      <c r="X2963" s="52" t="s">
        <v>1153</v>
      </c>
      <c r="Y2963" s="52">
        <v>1.5</v>
      </c>
      <c r="Z2963" s="52">
        <v>45</v>
      </c>
      <c r="AB2963" s="52">
        <v>1</v>
      </c>
      <c r="AF2963" s="52">
        <v>1</v>
      </c>
      <c r="AI2963" s="52">
        <v>1</v>
      </c>
      <c r="AM2963" s="52">
        <v>1</v>
      </c>
      <c r="AP2963" s="52">
        <v>1</v>
      </c>
      <c r="AR2963" s="52">
        <v>1</v>
      </c>
      <c r="AT2963" s="52" t="s">
        <v>7365</v>
      </c>
      <c r="AX2963" s="52">
        <v>1</v>
      </c>
      <c r="BA2963" s="52">
        <v>1</v>
      </c>
      <c r="BC2963" s="52">
        <v>1</v>
      </c>
      <c r="BD2963" s="57">
        <v>42955</v>
      </c>
      <c r="BF2963" s="9"/>
      <c r="BG2963" s="52">
        <v>1</v>
      </c>
      <c r="BH2963" s="9">
        <v>42983</v>
      </c>
      <c r="BJ2963" s="9"/>
      <c r="BL2963" s="52">
        <v>41</v>
      </c>
      <c r="BM2963" s="52">
        <v>45</v>
      </c>
      <c r="BN2963" s="52">
        <v>46.93</v>
      </c>
      <c r="BO2963" s="52" t="s">
        <v>2756</v>
      </c>
      <c r="BP2963" s="52">
        <v>73</v>
      </c>
      <c r="BQ2963" s="52">
        <v>36</v>
      </c>
      <c r="BR2963" s="52">
        <v>41.77</v>
      </c>
      <c r="BS2963" s="52" t="s">
        <v>3282</v>
      </c>
      <c r="BT2963" s="52" t="s">
        <v>50</v>
      </c>
      <c r="BU2963" s="9"/>
      <c r="BV2963" s="52" t="s">
        <v>7366</v>
      </c>
      <c r="BW2963" s="52" t="s">
        <v>5783</v>
      </c>
      <c r="BY2963" s="52">
        <v>1</v>
      </c>
      <c r="CA2963" s="52">
        <v>1</v>
      </c>
      <c r="CC2963" s="52">
        <v>1</v>
      </c>
      <c r="CE2963" s="52">
        <v>1</v>
      </c>
    </row>
    <row r="2964" spans="1:84" s="52" customFormat="1" ht="15" customHeight="1">
      <c r="A2964" s="52">
        <v>0</v>
      </c>
      <c r="B2964" s="52" t="s">
        <v>15282</v>
      </c>
      <c r="C2964" s="43" t="s">
        <v>2755</v>
      </c>
      <c r="D2964" s="21" t="s">
        <v>100</v>
      </c>
      <c r="E2964" s="9">
        <v>42956</v>
      </c>
      <c r="F2964" s="44">
        <v>0.41666666666666669</v>
      </c>
      <c r="G2964" s="52">
        <v>8</v>
      </c>
      <c r="H2964" s="52">
        <v>2017</v>
      </c>
      <c r="I2964" s="52">
        <v>1</v>
      </c>
      <c r="J2964" s="52">
        <v>1</v>
      </c>
      <c r="M2964" s="52" t="s">
        <v>7082</v>
      </c>
      <c r="N2964" s="52" t="s">
        <v>372</v>
      </c>
      <c r="O2964" s="52" t="s">
        <v>372</v>
      </c>
      <c r="P2964" s="52">
        <v>23</v>
      </c>
      <c r="Q2964" s="52">
        <v>42</v>
      </c>
      <c r="R2964" s="52">
        <v>20.07</v>
      </c>
      <c r="S2964" s="52" t="s">
        <v>2756</v>
      </c>
      <c r="T2964" s="52">
        <v>70</v>
      </c>
      <c r="U2964" s="52">
        <v>25</v>
      </c>
      <c r="V2964" s="52">
        <v>40.33</v>
      </c>
      <c r="W2964" s="52" t="s">
        <v>3282</v>
      </c>
      <c r="X2964" s="52" t="s">
        <v>1153</v>
      </c>
      <c r="Y2964" s="52" t="s">
        <v>7940</v>
      </c>
      <c r="Z2964" s="52" t="s">
        <v>7940</v>
      </c>
      <c r="AA2964" s="52">
        <v>1</v>
      </c>
      <c r="AF2964" s="52">
        <v>1</v>
      </c>
      <c r="AI2964" s="52">
        <v>1</v>
      </c>
      <c r="AJ2964" s="52" t="s">
        <v>4140</v>
      </c>
      <c r="AM2964" s="52">
        <v>1</v>
      </c>
      <c r="AO2964" s="52">
        <v>1</v>
      </c>
      <c r="AP2964" s="52" t="s">
        <v>4140</v>
      </c>
      <c r="AS2964" s="52">
        <v>1</v>
      </c>
      <c r="AV2964" s="52">
        <v>1</v>
      </c>
      <c r="AX2964" s="52">
        <v>1</v>
      </c>
      <c r="BD2964" s="57"/>
      <c r="BF2964" s="9"/>
      <c r="BG2964" s="52">
        <v>1</v>
      </c>
      <c r="BH2964" s="9"/>
      <c r="BJ2964" s="9" t="s">
        <v>4140</v>
      </c>
      <c r="BK2964" s="52" t="s">
        <v>7083</v>
      </c>
      <c r="BL2964" s="52">
        <v>23</v>
      </c>
      <c r="BM2964" s="52">
        <v>46</v>
      </c>
      <c r="BN2964" s="52">
        <v>37.159999999999997</v>
      </c>
      <c r="BO2964" s="52" t="s">
        <v>2756</v>
      </c>
      <c r="BP2964" s="52">
        <v>70</v>
      </c>
      <c r="BQ2964" s="52">
        <v>29</v>
      </c>
      <c r="BR2964" s="52">
        <v>8.89</v>
      </c>
      <c r="BS2964" s="52" t="s">
        <v>3282</v>
      </c>
      <c r="BT2964" s="52" t="s">
        <v>50</v>
      </c>
      <c r="BU2964" s="9">
        <v>42956</v>
      </c>
      <c r="BV2964" s="52" t="s">
        <v>7084</v>
      </c>
      <c r="BW2964" s="52" t="s">
        <v>4525</v>
      </c>
    </row>
    <row r="2965" spans="1:84" s="52" customFormat="1" ht="15" customHeight="1">
      <c r="A2965" s="52">
        <v>52017112</v>
      </c>
      <c r="B2965" s="52" t="s">
        <v>15282</v>
      </c>
      <c r="C2965" s="43" t="s">
        <v>2755</v>
      </c>
      <c r="D2965" s="21" t="s">
        <v>100</v>
      </c>
      <c r="E2965" s="9">
        <v>42957</v>
      </c>
      <c r="F2965" s="44">
        <v>0.5625</v>
      </c>
      <c r="G2965" s="52">
        <v>8</v>
      </c>
      <c r="H2965" s="52">
        <v>2017</v>
      </c>
      <c r="I2965" s="52">
        <v>1</v>
      </c>
      <c r="J2965" s="52">
        <v>1</v>
      </c>
      <c r="M2965" s="52" t="s">
        <v>852</v>
      </c>
      <c r="N2965" s="52" t="s">
        <v>2041</v>
      </c>
      <c r="O2965" s="52" t="s">
        <v>1619</v>
      </c>
      <c r="P2965" s="52">
        <v>32</v>
      </c>
      <c r="Q2965" s="52">
        <v>57</v>
      </c>
      <c r="R2965" s="52">
        <v>25.73</v>
      </c>
      <c r="S2965" s="52" t="s">
        <v>2756</v>
      </c>
      <c r="T2965" s="52">
        <v>71</v>
      </c>
      <c r="U2965" s="52">
        <v>33</v>
      </c>
      <c r="V2965" s="52">
        <v>0.7</v>
      </c>
      <c r="W2965" s="52" t="s">
        <v>3282</v>
      </c>
      <c r="X2965" s="52" t="s">
        <v>1153</v>
      </c>
      <c r="Y2965" s="52">
        <v>0.6</v>
      </c>
      <c r="Z2965" s="52">
        <v>30</v>
      </c>
      <c r="AC2965" s="52">
        <v>1</v>
      </c>
      <c r="AG2965" s="52">
        <v>1</v>
      </c>
      <c r="AH2965" s="52">
        <v>1</v>
      </c>
      <c r="AM2965" s="52">
        <v>1</v>
      </c>
      <c r="AP2965" s="52">
        <v>1</v>
      </c>
      <c r="AS2965" s="52">
        <v>1</v>
      </c>
      <c r="AV2965" s="52">
        <v>1</v>
      </c>
      <c r="AY2965" s="52">
        <v>1</v>
      </c>
      <c r="BA2965" s="52">
        <v>1</v>
      </c>
      <c r="BC2965" s="52">
        <v>1</v>
      </c>
      <c r="BD2965" s="57">
        <v>42957</v>
      </c>
      <c r="BF2965" s="9"/>
      <c r="BH2965" s="9"/>
      <c r="BJ2965" s="9"/>
      <c r="BU2965" s="9"/>
      <c r="BV2965" s="52" t="s">
        <v>7201</v>
      </c>
      <c r="BW2965" s="52" t="s">
        <v>5341</v>
      </c>
      <c r="BZ2965" s="52">
        <v>1</v>
      </c>
    </row>
    <row r="2966" spans="1:84" s="52" customFormat="1" ht="15" customHeight="1">
      <c r="A2966" s="52" t="s">
        <v>7395</v>
      </c>
      <c r="B2966" s="52" t="s">
        <v>15282</v>
      </c>
      <c r="C2966" s="43" t="s">
        <v>2755</v>
      </c>
      <c r="D2966" s="21" t="s">
        <v>100</v>
      </c>
      <c r="E2966" s="9">
        <v>42957</v>
      </c>
      <c r="F2966" s="44">
        <v>0.79166666666666663</v>
      </c>
      <c r="G2966" s="52">
        <v>8</v>
      </c>
      <c r="H2966" s="52">
        <v>2017</v>
      </c>
      <c r="I2966" s="52">
        <v>1</v>
      </c>
      <c r="J2966" s="52">
        <v>1</v>
      </c>
      <c r="M2966" s="52" t="s">
        <v>1273</v>
      </c>
      <c r="N2966" s="52" t="s">
        <v>1273</v>
      </c>
      <c r="O2966" s="52" t="s">
        <v>8604</v>
      </c>
      <c r="P2966" s="52">
        <v>41</v>
      </c>
      <c r="Q2966" s="52">
        <v>45</v>
      </c>
      <c r="R2966" s="52">
        <v>54.06</v>
      </c>
      <c r="S2966" s="52" t="s">
        <v>2756</v>
      </c>
      <c r="T2966" s="52">
        <v>73</v>
      </c>
      <c r="U2966" s="52">
        <v>7</v>
      </c>
      <c r="V2966" s="52">
        <v>59.94</v>
      </c>
      <c r="W2966" s="52" t="s">
        <v>3282</v>
      </c>
      <c r="X2966" s="52" t="s">
        <v>1153</v>
      </c>
      <c r="Y2966" s="52">
        <v>0.9</v>
      </c>
      <c r="Z2966" s="52">
        <v>30</v>
      </c>
      <c r="AC2966" s="52">
        <v>1</v>
      </c>
      <c r="AF2966" s="52">
        <v>1</v>
      </c>
      <c r="AI2966" s="52">
        <v>1</v>
      </c>
      <c r="AM2966" s="52">
        <v>1</v>
      </c>
      <c r="AP2966" s="52">
        <v>1</v>
      </c>
      <c r="AS2966" s="52">
        <v>1</v>
      </c>
      <c r="AV2966" s="52">
        <v>1</v>
      </c>
      <c r="AZ2966" s="52">
        <v>1</v>
      </c>
      <c r="BA2966" s="52">
        <v>1</v>
      </c>
      <c r="BC2966" s="52">
        <v>1</v>
      </c>
      <c r="BD2966" s="57">
        <v>42957</v>
      </c>
      <c r="BF2966" s="9"/>
      <c r="BH2966" s="9"/>
      <c r="BJ2966" s="9"/>
      <c r="BK2966" s="52" t="s">
        <v>2108</v>
      </c>
      <c r="BL2966" s="52">
        <v>41</v>
      </c>
      <c r="BM2966" s="52">
        <v>46</v>
      </c>
      <c r="BN2966" s="52">
        <v>38.22</v>
      </c>
      <c r="BO2966" s="52" t="s">
        <v>2756</v>
      </c>
      <c r="BP2966" s="52">
        <v>73</v>
      </c>
      <c r="BQ2966" s="52">
        <v>18</v>
      </c>
      <c r="BR2966" s="52">
        <v>11.08</v>
      </c>
      <c r="BS2966" s="52" t="s">
        <v>3282</v>
      </c>
      <c r="BT2966" s="52" t="s">
        <v>50</v>
      </c>
      <c r="BU2966" s="9">
        <v>42958</v>
      </c>
      <c r="BV2966" s="52" t="s">
        <v>7396</v>
      </c>
      <c r="BW2966" s="52" t="s">
        <v>6632</v>
      </c>
      <c r="CC2966" s="52">
        <v>1</v>
      </c>
      <c r="CE2966" s="52">
        <v>1</v>
      </c>
    </row>
    <row r="2967" spans="1:84" s="52" customFormat="1" ht="15" customHeight="1">
      <c r="A2967" s="52">
        <v>20174461</v>
      </c>
      <c r="B2967" s="52" t="s">
        <v>3182</v>
      </c>
      <c r="C2967" s="43" t="s">
        <v>4530</v>
      </c>
      <c r="D2967" s="21" t="s">
        <v>238</v>
      </c>
      <c r="E2967" s="9">
        <v>42958</v>
      </c>
      <c r="F2967" s="44">
        <v>0.52083333333333337</v>
      </c>
      <c r="G2967" s="52">
        <v>8</v>
      </c>
      <c r="H2967" s="52">
        <v>2017</v>
      </c>
      <c r="I2967" s="52">
        <v>1</v>
      </c>
      <c r="J2967" s="52">
        <v>1</v>
      </c>
      <c r="M2967" s="52" t="s">
        <v>6418</v>
      </c>
      <c r="N2967" s="52" t="s">
        <v>695</v>
      </c>
      <c r="O2967" s="52" t="s">
        <v>15403</v>
      </c>
      <c r="P2967" s="52">
        <v>37</v>
      </c>
      <c r="Q2967" s="52">
        <v>14</v>
      </c>
      <c r="R2967" s="52">
        <v>16</v>
      </c>
      <c r="S2967" s="52" t="s">
        <v>2756</v>
      </c>
      <c r="T2967" s="52">
        <v>73</v>
      </c>
      <c r="U2967" s="52">
        <v>19</v>
      </c>
      <c r="V2967" s="52">
        <v>22.6</v>
      </c>
      <c r="W2967" s="52" t="s">
        <v>3282</v>
      </c>
      <c r="X2967" s="52" t="s">
        <v>1153</v>
      </c>
      <c r="Y2967" s="52">
        <v>0.28000000000000003</v>
      </c>
      <c r="Z2967" s="52">
        <v>2</v>
      </c>
      <c r="AC2967" s="52">
        <v>1</v>
      </c>
      <c r="AF2967" s="52">
        <v>1</v>
      </c>
      <c r="AH2967" s="52">
        <v>1</v>
      </c>
      <c r="AM2967" s="52">
        <v>1</v>
      </c>
      <c r="AP2967" s="52">
        <v>1</v>
      </c>
      <c r="AS2967" s="52">
        <v>1</v>
      </c>
      <c r="AV2967" s="52">
        <v>1</v>
      </c>
      <c r="AY2967" s="52">
        <v>1</v>
      </c>
      <c r="BA2967" s="52">
        <v>1</v>
      </c>
      <c r="BD2967" s="57">
        <v>42958</v>
      </c>
      <c r="BF2967" s="9"/>
      <c r="BG2967" s="52">
        <v>1</v>
      </c>
      <c r="BH2967" s="9">
        <v>43006</v>
      </c>
      <c r="BI2967" s="52" t="s">
        <v>7310</v>
      </c>
      <c r="BJ2967" s="57">
        <v>43006</v>
      </c>
      <c r="BK2967" s="52" t="s">
        <v>7311</v>
      </c>
      <c r="BL2967" s="52">
        <v>36</v>
      </c>
      <c r="BM2967" s="52">
        <v>36</v>
      </c>
      <c r="BN2967" s="52">
        <v>22.18</v>
      </c>
      <c r="BO2967" s="52" t="s">
        <v>2756</v>
      </c>
      <c r="BP2967" s="52">
        <v>73</v>
      </c>
      <c r="BQ2967" s="52">
        <v>3</v>
      </c>
      <c r="BR2967" s="52">
        <v>27.08</v>
      </c>
      <c r="BS2967" s="52" t="s">
        <v>3282</v>
      </c>
      <c r="BT2967" s="52" t="s">
        <v>50</v>
      </c>
      <c r="BU2967" s="9">
        <v>43006</v>
      </c>
      <c r="BV2967" s="52" t="s">
        <v>7312</v>
      </c>
      <c r="BW2967" s="52" t="s">
        <v>6421</v>
      </c>
      <c r="BZ2967" s="52">
        <v>1</v>
      </c>
      <c r="CA2967" s="52">
        <v>1</v>
      </c>
    </row>
    <row r="2968" spans="1:84" s="52" customFormat="1" ht="15" customHeight="1">
      <c r="A2968" s="52">
        <v>52017113</v>
      </c>
      <c r="B2968" s="52" t="s">
        <v>3182</v>
      </c>
      <c r="C2968" s="43" t="s">
        <v>3228</v>
      </c>
      <c r="D2968" s="21" t="s">
        <v>318</v>
      </c>
      <c r="E2968" s="9">
        <v>42959</v>
      </c>
      <c r="F2968" s="44">
        <v>0.64583333333333337</v>
      </c>
      <c r="G2968" s="52">
        <v>8</v>
      </c>
      <c r="H2968" s="52">
        <v>2017</v>
      </c>
      <c r="I2968" s="52">
        <v>1</v>
      </c>
      <c r="J2968" s="52">
        <v>1</v>
      </c>
      <c r="M2968" s="52" t="s">
        <v>3594</v>
      </c>
      <c r="N2968" s="52" t="s">
        <v>2726</v>
      </c>
      <c r="O2968" s="52" t="s">
        <v>1619</v>
      </c>
      <c r="P2968" s="52">
        <v>32</v>
      </c>
      <c r="Q2968" s="52">
        <v>57</v>
      </c>
      <c r="R2968" s="52">
        <v>24</v>
      </c>
      <c r="S2968" s="52" t="s">
        <v>2756</v>
      </c>
      <c r="T2968" s="52">
        <v>71</v>
      </c>
      <c r="U2968" s="52">
        <v>32</v>
      </c>
      <c r="V2968" s="52">
        <v>59</v>
      </c>
      <c r="W2968" s="52" t="s">
        <v>3282</v>
      </c>
      <c r="X2968" s="52" t="s">
        <v>1153</v>
      </c>
      <c r="Y2968" s="52">
        <v>0.3</v>
      </c>
      <c r="Z2968" s="52">
        <v>1</v>
      </c>
      <c r="AC2968" s="52">
        <v>1</v>
      </c>
      <c r="AF2968" s="52">
        <v>1</v>
      </c>
      <c r="AH2968" s="52">
        <v>1</v>
      </c>
      <c r="AM2968" s="52">
        <v>1</v>
      </c>
      <c r="AP2968" s="52">
        <v>1</v>
      </c>
      <c r="AS2968" s="52">
        <v>1</v>
      </c>
      <c r="AV2968" s="52">
        <v>1</v>
      </c>
      <c r="AZ2968" s="52">
        <v>1</v>
      </c>
      <c r="BB2968" s="52">
        <v>1</v>
      </c>
      <c r="BC2968" s="52">
        <v>1</v>
      </c>
      <c r="BD2968" s="57">
        <v>42959</v>
      </c>
      <c r="BF2968" s="9"/>
      <c r="BH2968" s="9"/>
      <c r="BJ2968" s="9"/>
      <c r="BU2968" s="9"/>
      <c r="BV2968" s="52" t="s">
        <v>7202</v>
      </c>
      <c r="BW2968" s="52" t="s">
        <v>7203</v>
      </c>
      <c r="BZ2968" s="52">
        <v>1</v>
      </c>
    </row>
    <row r="2969" spans="1:84" s="52" customFormat="1" ht="15" customHeight="1">
      <c r="A2969" s="52" t="s">
        <v>7387</v>
      </c>
      <c r="B2969" s="52" t="s">
        <v>3182</v>
      </c>
      <c r="C2969" s="43" t="s">
        <v>4530</v>
      </c>
      <c r="D2969" s="21" t="s">
        <v>238</v>
      </c>
      <c r="E2969" s="9">
        <v>42960</v>
      </c>
      <c r="F2969" s="44">
        <v>0.625</v>
      </c>
      <c r="G2969" s="52">
        <v>8</v>
      </c>
      <c r="H2969" s="52">
        <v>2017</v>
      </c>
      <c r="I2969" s="52">
        <v>1</v>
      </c>
      <c r="J2969" s="52">
        <v>1</v>
      </c>
      <c r="M2969" s="52" t="s">
        <v>7388</v>
      </c>
      <c r="N2969" s="52" t="s">
        <v>4352</v>
      </c>
      <c r="O2969" s="52" t="s">
        <v>8604</v>
      </c>
      <c r="P2969" s="52">
        <v>42</v>
      </c>
      <c r="Q2969" s="52">
        <v>28</v>
      </c>
      <c r="R2969" s="52">
        <v>10</v>
      </c>
      <c r="S2969" s="52" t="s">
        <v>2756</v>
      </c>
      <c r="T2969" s="52">
        <v>73</v>
      </c>
      <c r="U2969" s="52">
        <v>28</v>
      </c>
      <c r="V2969" s="52">
        <v>58</v>
      </c>
      <c r="W2969" s="52" t="s">
        <v>3282</v>
      </c>
      <c r="X2969" s="52" t="s">
        <v>1153</v>
      </c>
      <c r="Y2969" s="52">
        <v>0.36</v>
      </c>
      <c r="Z2969" s="52">
        <v>2.4</v>
      </c>
      <c r="AC2969" s="52">
        <v>1</v>
      </c>
      <c r="AF2969" s="52">
        <v>1</v>
      </c>
      <c r="AH2969" s="52">
        <v>1</v>
      </c>
      <c r="AL2969" s="52">
        <v>1</v>
      </c>
      <c r="AN2969" s="52" t="s">
        <v>7389</v>
      </c>
      <c r="AP2969" s="52">
        <v>1</v>
      </c>
      <c r="AQ2969" s="52" t="s">
        <v>7389</v>
      </c>
      <c r="AS2969" s="52">
        <v>1</v>
      </c>
      <c r="AV2969" s="52">
        <v>1</v>
      </c>
      <c r="AY2969" s="52">
        <v>1</v>
      </c>
      <c r="BB2969" s="52">
        <v>1</v>
      </c>
      <c r="BD2969" s="57"/>
      <c r="BF2969" s="9"/>
      <c r="BH2969" s="9"/>
      <c r="BI2969" s="52">
        <v>1</v>
      </c>
      <c r="BJ2969" s="9">
        <v>42960</v>
      </c>
      <c r="BK2969" s="52" t="s">
        <v>7390</v>
      </c>
      <c r="BL2969" s="52">
        <v>41</v>
      </c>
      <c r="BM2969" s="52">
        <v>50</v>
      </c>
      <c r="BN2969" s="52">
        <v>20</v>
      </c>
      <c r="BO2969" s="52" t="s">
        <v>2756</v>
      </c>
      <c r="BP2969" s="52">
        <v>73</v>
      </c>
      <c r="BQ2969" s="52">
        <v>56</v>
      </c>
      <c r="BR2969" s="52">
        <v>16</v>
      </c>
      <c r="BS2969" s="52" t="s">
        <v>3282</v>
      </c>
      <c r="BT2969" s="52" t="s">
        <v>50</v>
      </c>
      <c r="BU2969" s="9">
        <v>42961</v>
      </c>
      <c r="BV2969" s="52" t="s">
        <v>7391</v>
      </c>
      <c r="BW2969" s="52" t="s">
        <v>7392</v>
      </c>
      <c r="BZ2969" s="52">
        <v>1</v>
      </c>
      <c r="CC2969" s="52">
        <v>1</v>
      </c>
      <c r="CE2969" s="52">
        <v>1</v>
      </c>
    </row>
    <row r="2970" spans="1:84" s="52" customFormat="1" ht="15" customHeight="1">
      <c r="A2970" s="52">
        <v>10330</v>
      </c>
      <c r="B2970" s="52" t="s">
        <v>15282</v>
      </c>
      <c r="C2970" s="43" t="s">
        <v>3294</v>
      </c>
      <c r="D2970" s="21" t="s">
        <v>420</v>
      </c>
      <c r="E2970" s="9">
        <v>42961</v>
      </c>
      <c r="F2970" s="44">
        <v>0.375</v>
      </c>
      <c r="G2970" s="52">
        <v>8</v>
      </c>
      <c r="H2970" s="52">
        <v>2017</v>
      </c>
      <c r="I2970" s="52">
        <v>1</v>
      </c>
      <c r="J2970" s="52">
        <v>1</v>
      </c>
      <c r="M2970" s="52" t="s">
        <v>8594</v>
      </c>
      <c r="N2970" s="52" t="s">
        <v>5435</v>
      </c>
      <c r="O2970" s="52" t="s">
        <v>8600</v>
      </c>
      <c r="P2970" s="52">
        <v>19</v>
      </c>
      <c r="Q2970" s="52">
        <v>35</v>
      </c>
      <c r="R2970" s="52">
        <v>27.78</v>
      </c>
      <c r="S2970" s="52" t="s">
        <v>2756</v>
      </c>
      <c r="T2970" s="52">
        <v>70</v>
      </c>
      <c r="U2970" s="52">
        <v>12</v>
      </c>
      <c r="V2970" s="52">
        <v>23.42</v>
      </c>
      <c r="W2970" s="52" t="s">
        <v>3282</v>
      </c>
      <c r="X2970" s="52" t="s">
        <v>1153</v>
      </c>
      <c r="Y2970" s="52">
        <v>3</v>
      </c>
      <c r="Z2970" s="52">
        <v>700</v>
      </c>
      <c r="AA2970" s="52">
        <v>1</v>
      </c>
      <c r="AD2970" s="52">
        <v>1</v>
      </c>
      <c r="AH2970" s="52">
        <v>1</v>
      </c>
      <c r="AM2970" s="52">
        <v>1</v>
      </c>
      <c r="AP2970" s="52">
        <v>1</v>
      </c>
      <c r="AS2970" s="52">
        <v>1</v>
      </c>
      <c r="AV2970" s="52">
        <v>1</v>
      </c>
      <c r="AX2970" s="52">
        <v>1</v>
      </c>
      <c r="BA2970" s="52">
        <v>1</v>
      </c>
      <c r="BD2970" s="57"/>
      <c r="BF2970" s="9"/>
      <c r="BH2970" s="9"/>
      <c r="BI2970" s="52">
        <v>1</v>
      </c>
      <c r="BJ2970" s="57">
        <v>42961</v>
      </c>
      <c r="BK2970" s="52" t="s">
        <v>8595</v>
      </c>
      <c r="BL2970" s="52">
        <v>19</v>
      </c>
      <c r="BM2970" s="52">
        <v>35</v>
      </c>
      <c r="BN2970" s="52">
        <v>27.78</v>
      </c>
      <c r="BO2970" s="52" t="s">
        <v>2756</v>
      </c>
      <c r="BP2970" s="52">
        <v>70</v>
      </c>
      <c r="BQ2970" s="52">
        <v>12</v>
      </c>
      <c r="BR2970" s="52">
        <v>23.42</v>
      </c>
      <c r="BS2970" s="52" t="s">
        <v>3282</v>
      </c>
      <c r="BT2970" s="52" t="s">
        <v>50</v>
      </c>
      <c r="BU2970" s="9">
        <v>42973</v>
      </c>
      <c r="BV2970" s="52" t="s">
        <v>8597</v>
      </c>
      <c r="BW2970" s="52" t="s">
        <v>8596</v>
      </c>
      <c r="CC2970" s="52">
        <v>1</v>
      </c>
      <c r="CE2970" s="52">
        <v>1</v>
      </c>
    </row>
    <row r="2971" spans="1:84" s="52" customFormat="1" ht="15" customHeight="1">
      <c r="A2971" s="52">
        <v>65</v>
      </c>
      <c r="B2971" s="52" t="s">
        <v>15282</v>
      </c>
      <c r="C2971" s="43" t="s">
        <v>2755</v>
      </c>
      <c r="D2971" s="21" t="s">
        <v>100</v>
      </c>
      <c r="E2971" s="9">
        <v>42963</v>
      </c>
      <c r="F2971" s="44">
        <v>0.625</v>
      </c>
      <c r="G2971" s="52">
        <v>8</v>
      </c>
      <c r="H2971" s="52">
        <v>2017</v>
      </c>
      <c r="I2971" s="52">
        <v>4</v>
      </c>
      <c r="J2971" s="52">
        <v>4</v>
      </c>
      <c r="M2971" s="52" t="s">
        <v>7255</v>
      </c>
      <c r="N2971" s="52" t="s">
        <v>1895</v>
      </c>
      <c r="O2971" s="52" t="s">
        <v>8602</v>
      </c>
      <c r="P2971" s="52">
        <v>33</v>
      </c>
      <c r="Q2971" s="52">
        <v>57</v>
      </c>
      <c r="R2971" s="52">
        <v>42.86</v>
      </c>
      <c r="S2971" s="52" t="s">
        <v>2756</v>
      </c>
      <c r="T2971" s="52">
        <v>71</v>
      </c>
      <c r="U2971" s="52">
        <v>52</v>
      </c>
      <c r="V2971" s="52">
        <v>41.56</v>
      </c>
      <c r="W2971" s="52" t="s">
        <v>3282</v>
      </c>
      <c r="X2971" s="52" t="s">
        <v>1153</v>
      </c>
      <c r="Y2971" s="52">
        <v>1.1000000000000001</v>
      </c>
      <c r="Z2971" s="52">
        <v>30</v>
      </c>
      <c r="AC2971" s="52">
        <v>1</v>
      </c>
      <c r="AF2971" s="52">
        <v>4</v>
      </c>
      <c r="AH2971" s="52">
        <v>1</v>
      </c>
      <c r="AK2971" s="52" t="s">
        <v>7256</v>
      </c>
      <c r="AM2971" s="52">
        <v>1</v>
      </c>
      <c r="AP2971" s="52">
        <v>1</v>
      </c>
      <c r="AR2971" s="52">
        <v>1</v>
      </c>
      <c r="AT2971" s="52" t="s">
        <v>7257</v>
      </c>
      <c r="AV2971" s="52">
        <v>1</v>
      </c>
      <c r="AX2971" s="52">
        <v>1</v>
      </c>
      <c r="BA2971" s="52">
        <v>1</v>
      </c>
      <c r="BD2971" s="57"/>
      <c r="BF2971" s="9"/>
      <c r="BG2971" s="52">
        <v>1</v>
      </c>
      <c r="BH2971" s="9">
        <v>42963</v>
      </c>
      <c r="BJ2971" s="9"/>
      <c r="BK2971" s="52" t="s">
        <v>7258</v>
      </c>
      <c r="BL2971" s="52">
        <v>33</v>
      </c>
      <c r="BM2971" s="52">
        <v>57</v>
      </c>
      <c r="BN2971" s="52">
        <v>42.86</v>
      </c>
      <c r="BO2971" s="52" t="s">
        <v>2756</v>
      </c>
      <c r="BP2971" s="52">
        <v>71</v>
      </c>
      <c r="BQ2971" s="52">
        <v>52</v>
      </c>
      <c r="BR2971" s="52">
        <v>41.56</v>
      </c>
      <c r="BS2971" s="52" t="s">
        <v>3282</v>
      </c>
      <c r="BT2971" s="52" t="s">
        <v>50</v>
      </c>
      <c r="BU2971" s="9">
        <v>42963</v>
      </c>
      <c r="BV2971" s="52" t="s">
        <v>7259</v>
      </c>
      <c r="BW2971" s="52" t="s">
        <v>7260</v>
      </c>
      <c r="CC2971" s="52">
        <v>1</v>
      </c>
      <c r="CE2971" s="52">
        <v>1</v>
      </c>
    </row>
    <row r="2972" spans="1:84" s="52" customFormat="1" ht="15" customHeight="1">
      <c r="A2972" s="52">
        <v>52017114</v>
      </c>
      <c r="B2972" s="52" t="s">
        <v>3182</v>
      </c>
      <c r="C2972" s="43" t="s">
        <v>4530</v>
      </c>
      <c r="D2972" s="21" t="s">
        <v>238</v>
      </c>
      <c r="E2972" s="9">
        <v>42964</v>
      </c>
      <c r="F2972" s="44">
        <v>0.62847222222222221</v>
      </c>
      <c r="G2972" s="52">
        <v>8</v>
      </c>
      <c r="H2972" s="52">
        <v>2017</v>
      </c>
      <c r="I2972" s="52">
        <v>1</v>
      </c>
      <c r="J2972" s="52">
        <v>1</v>
      </c>
      <c r="M2972" s="52" t="s">
        <v>7204</v>
      </c>
      <c r="N2972" s="52" t="s">
        <v>2041</v>
      </c>
      <c r="O2972" s="52" t="s">
        <v>1619</v>
      </c>
      <c r="P2972" s="52">
        <v>33</v>
      </c>
      <c r="Q2972" s="52">
        <v>1</v>
      </c>
      <c r="R2972" s="52">
        <v>29</v>
      </c>
      <c r="S2972" s="52" t="s">
        <v>2756</v>
      </c>
      <c r="T2972" s="52">
        <v>71</v>
      </c>
      <c r="U2972" s="52">
        <v>34</v>
      </c>
      <c r="V2972" s="52">
        <v>16</v>
      </c>
      <c r="W2972" s="52" t="s">
        <v>3282</v>
      </c>
      <c r="X2972" s="52" t="s">
        <v>1153</v>
      </c>
      <c r="Y2972" s="52">
        <v>0.3</v>
      </c>
      <c r="Z2972" s="52">
        <v>2.5</v>
      </c>
      <c r="AC2972" s="52">
        <v>1</v>
      </c>
      <c r="AF2972" s="52">
        <v>1</v>
      </c>
      <c r="AH2972" s="52">
        <v>1</v>
      </c>
      <c r="AL2972" s="52">
        <v>1</v>
      </c>
      <c r="AP2972" s="52">
        <v>1</v>
      </c>
      <c r="AS2972" s="52">
        <v>1</v>
      </c>
      <c r="AV2972" s="52">
        <v>1</v>
      </c>
      <c r="AY2972" s="52">
        <v>1</v>
      </c>
      <c r="BA2972" s="52">
        <v>1</v>
      </c>
      <c r="BC2972" s="52">
        <v>1</v>
      </c>
      <c r="BD2972" s="57">
        <v>42964</v>
      </c>
      <c r="BF2972" s="9"/>
      <c r="BH2972" s="9"/>
      <c r="BJ2972" s="9"/>
      <c r="BU2972" s="9"/>
      <c r="BV2972" s="52" t="s">
        <v>7205</v>
      </c>
      <c r="BW2972" s="52" t="s">
        <v>5341</v>
      </c>
      <c r="BZ2972" s="52">
        <v>1</v>
      </c>
    </row>
    <row r="2973" spans="1:84" s="52" customFormat="1" ht="15" customHeight="1">
      <c r="A2973" s="52">
        <v>40351</v>
      </c>
      <c r="B2973" s="52" t="s">
        <v>3139</v>
      </c>
      <c r="C2973" s="43" t="s">
        <v>3198</v>
      </c>
      <c r="D2973" s="21" t="s">
        <v>356</v>
      </c>
      <c r="E2973" s="9">
        <v>42964</v>
      </c>
      <c r="F2973" s="44">
        <v>0.6875</v>
      </c>
      <c r="G2973" s="52">
        <v>8</v>
      </c>
      <c r="H2973" s="52">
        <v>2017</v>
      </c>
      <c r="I2973" s="52">
        <v>1</v>
      </c>
      <c r="K2973" s="52">
        <v>1</v>
      </c>
      <c r="M2973" s="52" t="s">
        <v>1015</v>
      </c>
      <c r="N2973" s="52" t="s">
        <v>944</v>
      </c>
      <c r="O2973" s="52" t="s">
        <v>944</v>
      </c>
      <c r="P2973" s="52">
        <v>30</v>
      </c>
      <c r="Q2973" s="52">
        <v>5</v>
      </c>
      <c r="R2973" s="52">
        <v>4.07</v>
      </c>
      <c r="S2973" s="52" t="s">
        <v>2756</v>
      </c>
      <c r="T2973" s="52">
        <v>71</v>
      </c>
      <c r="U2973" s="52">
        <v>22</v>
      </c>
      <c r="V2973" s="52">
        <v>17.98</v>
      </c>
      <c r="W2973" s="52" t="s">
        <v>3282</v>
      </c>
      <c r="X2973" s="52" t="s">
        <v>1153</v>
      </c>
      <c r="Y2973" s="52">
        <v>0.82</v>
      </c>
      <c r="Z2973" s="52">
        <v>25</v>
      </c>
      <c r="AA2973" s="52">
        <v>1</v>
      </c>
      <c r="AD2973" s="52">
        <v>1</v>
      </c>
      <c r="AH2973" s="52">
        <v>1</v>
      </c>
      <c r="AM2973" s="52">
        <v>1</v>
      </c>
      <c r="AP2973" s="52">
        <v>1</v>
      </c>
      <c r="AS2973" s="52">
        <v>1</v>
      </c>
      <c r="AV2973" s="52">
        <v>1</v>
      </c>
      <c r="BD2973" s="57"/>
      <c r="BF2973" s="9"/>
      <c r="BH2973" s="9"/>
      <c r="BI2973" s="52">
        <v>1</v>
      </c>
      <c r="BJ2973" s="9">
        <v>42964</v>
      </c>
      <c r="BK2973" s="52" t="s">
        <v>566</v>
      </c>
      <c r="BU2973" s="9">
        <v>42965</v>
      </c>
      <c r="BV2973" s="52" t="s">
        <v>7965</v>
      </c>
      <c r="BW2973" s="52" t="s">
        <v>4905</v>
      </c>
      <c r="CB2973" s="52">
        <v>1</v>
      </c>
      <c r="CD2973" s="52">
        <v>1</v>
      </c>
      <c r="CF2973" s="52" t="s">
        <v>7966</v>
      </c>
    </row>
    <row r="2974" spans="1:84" s="52" customFormat="1" ht="15" customHeight="1">
      <c r="A2974" s="52">
        <v>66</v>
      </c>
      <c r="B2974" s="52" t="s">
        <v>3182</v>
      </c>
      <c r="C2974" s="43" t="s">
        <v>4530</v>
      </c>
      <c r="D2974" s="21" t="s">
        <v>238</v>
      </c>
      <c r="E2974" s="9">
        <v>42964</v>
      </c>
      <c r="F2974" s="44">
        <v>0.58333333333333337</v>
      </c>
      <c r="G2974" s="52">
        <v>8</v>
      </c>
      <c r="H2974" s="52">
        <v>2017</v>
      </c>
      <c r="I2974" s="52">
        <v>1</v>
      </c>
      <c r="J2974" s="52">
        <v>1</v>
      </c>
      <c r="M2974" s="52" t="s">
        <v>7261</v>
      </c>
      <c r="N2974" s="52" t="s">
        <v>462</v>
      </c>
      <c r="O2974" s="52" t="s">
        <v>8602</v>
      </c>
      <c r="P2974" s="52">
        <v>34</v>
      </c>
      <c r="Q2974" s="52">
        <v>29</v>
      </c>
      <c r="R2974" s="52">
        <v>45.45</v>
      </c>
      <c r="S2974" s="52" t="s">
        <v>2756</v>
      </c>
      <c r="T2974" s="52">
        <v>72</v>
      </c>
      <c r="U2974" s="52">
        <v>1</v>
      </c>
      <c r="V2974" s="52">
        <v>36.19</v>
      </c>
      <c r="W2974" s="52" t="s">
        <v>3282</v>
      </c>
      <c r="X2974" s="52" t="s">
        <v>1153</v>
      </c>
      <c r="Y2974" s="52">
        <v>0.35</v>
      </c>
      <c r="Z2974" s="52">
        <v>2.5</v>
      </c>
      <c r="AC2974" s="52">
        <v>1</v>
      </c>
      <c r="AF2974" s="52">
        <v>1</v>
      </c>
      <c r="AH2974" s="52">
        <v>1</v>
      </c>
      <c r="AK2974" s="52" t="s">
        <v>7256</v>
      </c>
      <c r="AM2974" s="52">
        <v>1</v>
      </c>
      <c r="AO2974" s="52">
        <v>1</v>
      </c>
      <c r="AS2974" s="52">
        <v>1</v>
      </c>
      <c r="AV2974" s="52">
        <v>1</v>
      </c>
      <c r="AX2974" s="52">
        <v>1</v>
      </c>
      <c r="BA2974" s="52">
        <v>1</v>
      </c>
      <c r="BC2974" s="52">
        <v>1</v>
      </c>
      <c r="BD2974" s="57">
        <v>42965</v>
      </c>
      <c r="BF2974" s="9"/>
      <c r="BH2974" s="9"/>
      <c r="BJ2974" s="9"/>
      <c r="BK2974" s="52" t="s">
        <v>7252</v>
      </c>
      <c r="BU2974" s="9">
        <v>42965</v>
      </c>
      <c r="BV2974" s="52" t="s">
        <v>7262</v>
      </c>
      <c r="BW2974" s="52" t="s">
        <v>3176</v>
      </c>
      <c r="BY2974" s="52">
        <v>1</v>
      </c>
      <c r="CB2974" s="52">
        <v>1</v>
      </c>
      <c r="CE2974" s="52">
        <v>1</v>
      </c>
    </row>
    <row r="2975" spans="1:84" s="52" customFormat="1" ht="15" customHeight="1">
      <c r="A2975" s="52">
        <v>5</v>
      </c>
      <c r="B2975" s="52" t="s">
        <v>3139</v>
      </c>
      <c r="C2975" s="43" t="s">
        <v>3140</v>
      </c>
      <c r="D2975" s="21" t="s">
        <v>3141</v>
      </c>
      <c r="E2975" s="9">
        <v>42965</v>
      </c>
      <c r="F2975" s="44">
        <v>0.66666666666666663</v>
      </c>
      <c r="G2975" s="52">
        <v>8</v>
      </c>
      <c r="H2975" s="52">
        <v>2017</v>
      </c>
      <c r="I2975" s="52">
        <v>1</v>
      </c>
      <c r="K2975" s="52">
        <v>1</v>
      </c>
      <c r="M2975" s="52" t="s">
        <v>7486</v>
      </c>
      <c r="N2975" s="52" t="s">
        <v>1857</v>
      </c>
      <c r="O2975" s="52" t="s">
        <v>8608</v>
      </c>
      <c r="P2975" s="52">
        <v>18</v>
      </c>
      <c r="Q2975" s="52">
        <v>28</v>
      </c>
      <c r="R2975" s="52">
        <v>2.94</v>
      </c>
      <c r="S2975" s="52" t="s">
        <v>2756</v>
      </c>
      <c r="T2975" s="52">
        <v>70</v>
      </c>
      <c r="U2975" s="52">
        <v>18</v>
      </c>
      <c r="V2975" s="52">
        <v>35.700000000000003</v>
      </c>
      <c r="W2975" s="52" t="s">
        <v>3282</v>
      </c>
      <c r="X2975" s="52" t="s">
        <v>7543</v>
      </c>
      <c r="Y2975" s="52">
        <v>0.52</v>
      </c>
      <c r="Z2975" s="52">
        <v>20</v>
      </c>
      <c r="AB2975" s="52">
        <v>1</v>
      </c>
      <c r="AF2975" s="52">
        <v>1</v>
      </c>
      <c r="AG2975" s="52">
        <v>1</v>
      </c>
      <c r="AH2975" s="52">
        <v>1</v>
      </c>
      <c r="AM2975" s="52">
        <v>1</v>
      </c>
      <c r="AO2975" s="52">
        <v>1</v>
      </c>
      <c r="AQ2975" s="52" t="s">
        <v>6548</v>
      </c>
      <c r="AS2975" s="52">
        <v>1</v>
      </c>
      <c r="AU2975" s="52">
        <v>1</v>
      </c>
      <c r="AW2975" s="52" t="s">
        <v>7544</v>
      </c>
      <c r="BD2975" s="57"/>
      <c r="BF2975" s="9"/>
      <c r="BH2975" s="9"/>
      <c r="BJ2975" s="9"/>
      <c r="BK2975" s="52" t="s">
        <v>1899</v>
      </c>
      <c r="BL2975" s="52">
        <v>18</v>
      </c>
      <c r="BM2975" s="52">
        <v>28</v>
      </c>
      <c r="BN2975" s="52">
        <v>48.3</v>
      </c>
      <c r="BO2975" s="52" t="s">
        <v>2756</v>
      </c>
      <c r="BP2975" s="52">
        <v>70</v>
      </c>
      <c r="BQ2975" s="52">
        <v>18</v>
      </c>
      <c r="BR2975" s="52">
        <v>5.82</v>
      </c>
      <c r="BS2975" s="52" t="s">
        <v>3282</v>
      </c>
      <c r="BT2975" s="52" t="s">
        <v>7543</v>
      </c>
      <c r="BU2975" s="9">
        <v>42965</v>
      </c>
      <c r="BV2975" s="52" t="s">
        <v>7545</v>
      </c>
      <c r="BW2975" s="52" t="s">
        <v>5290</v>
      </c>
    </row>
    <row r="2976" spans="1:84" s="52" customFormat="1" ht="15" customHeight="1">
      <c r="A2976" s="52">
        <v>789</v>
      </c>
      <c r="B2976" s="52" t="s">
        <v>4554</v>
      </c>
      <c r="C2976" s="43" t="s">
        <v>3446</v>
      </c>
      <c r="D2976" s="21" t="s">
        <v>384</v>
      </c>
      <c r="E2976" s="9">
        <v>42965</v>
      </c>
      <c r="F2976" s="44">
        <v>0.5</v>
      </c>
      <c r="G2976" s="52">
        <v>8</v>
      </c>
      <c r="H2976" s="52">
        <v>2017</v>
      </c>
      <c r="I2976" s="52">
        <v>1</v>
      </c>
      <c r="K2976" s="52">
        <v>1</v>
      </c>
      <c r="M2976" s="52" t="s">
        <v>7286</v>
      </c>
      <c r="N2976" s="52" t="s">
        <v>753</v>
      </c>
      <c r="O2976" s="52" t="s">
        <v>345</v>
      </c>
      <c r="P2976" s="52">
        <v>35</v>
      </c>
      <c r="Q2976" s="52">
        <v>8</v>
      </c>
      <c r="R2976" s="52">
        <v>35.200000000000003</v>
      </c>
      <c r="S2976" s="52" t="s">
        <v>2756</v>
      </c>
      <c r="T2976" s="52">
        <v>72</v>
      </c>
      <c r="U2976" s="52">
        <v>15</v>
      </c>
      <c r="V2976" s="52">
        <v>16.8</v>
      </c>
      <c r="W2976" s="52" t="s">
        <v>3282</v>
      </c>
      <c r="X2976" s="52" t="s">
        <v>1153</v>
      </c>
      <c r="Y2976" s="52">
        <v>18</v>
      </c>
      <c r="Z2976" s="52">
        <v>50000</v>
      </c>
      <c r="AA2976" s="52">
        <v>1</v>
      </c>
      <c r="AD2976" s="52">
        <v>1</v>
      </c>
      <c r="AI2976" s="52">
        <v>1</v>
      </c>
      <c r="AM2976" s="52">
        <v>1</v>
      </c>
      <c r="AP2976" s="52">
        <v>1</v>
      </c>
      <c r="AS2976" s="52">
        <v>1</v>
      </c>
      <c r="AV2976" s="52">
        <v>1</v>
      </c>
      <c r="BD2976" s="57"/>
      <c r="BF2976" s="9"/>
      <c r="BH2976" s="9"/>
      <c r="BJ2976" s="9"/>
      <c r="BU2976" s="9">
        <v>42969</v>
      </c>
      <c r="BV2976" s="52" t="s">
        <v>11079</v>
      </c>
      <c r="BW2976" s="52" t="s">
        <v>4874</v>
      </c>
      <c r="CD2976" s="52">
        <v>1</v>
      </c>
      <c r="CF2976" s="52" t="s">
        <v>7287</v>
      </c>
    </row>
    <row r="2977" spans="1:84" s="52" customFormat="1" ht="15" customHeight="1">
      <c r="A2977" s="52">
        <v>0</v>
      </c>
      <c r="B2977" s="52" t="s">
        <v>15282</v>
      </c>
      <c r="C2977" s="43" t="s">
        <v>2755</v>
      </c>
      <c r="D2977" s="21" t="s">
        <v>100</v>
      </c>
      <c r="E2977" s="9">
        <v>42965</v>
      </c>
      <c r="F2977" s="44">
        <v>0.5</v>
      </c>
      <c r="G2977" s="52">
        <v>8</v>
      </c>
      <c r="H2977" s="52">
        <v>2017</v>
      </c>
      <c r="I2977" s="52">
        <v>1</v>
      </c>
      <c r="J2977" s="52">
        <v>1</v>
      </c>
      <c r="M2977" s="52" t="s">
        <v>105</v>
      </c>
      <c r="N2977" s="52" t="s">
        <v>372</v>
      </c>
      <c r="O2977" s="52" t="s">
        <v>372</v>
      </c>
      <c r="P2977" s="52">
        <v>23</v>
      </c>
      <c r="Q2977" s="52">
        <v>43</v>
      </c>
      <c r="R2977" s="52">
        <v>30.43</v>
      </c>
      <c r="S2977" s="52" t="s">
        <v>2756</v>
      </c>
      <c r="T2977" s="52">
        <v>70</v>
      </c>
      <c r="U2977" s="52">
        <v>26</v>
      </c>
      <c r="V2977" s="52">
        <v>13.13</v>
      </c>
      <c r="W2977" s="52" t="s">
        <v>3282</v>
      </c>
      <c r="X2977" s="52" t="s">
        <v>1153</v>
      </c>
      <c r="Y2977" s="52" t="s">
        <v>7940</v>
      </c>
      <c r="Z2977" s="52" t="s">
        <v>7940</v>
      </c>
      <c r="AA2977" s="52">
        <v>1</v>
      </c>
      <c r="AF2977" s="52">
        <v>1</v>
      </c>
      <c r="AI2977" s="52">
        <v>1</v>
      </c>
      <c r="AJ2977" s="52" t="s">
        <v>4140</v>
      </c>
      <c r="AM2977" s="52">
        <v>1</v>
      </c>
      <c r="AO2977" s="52">
        <v>1</v>
      </c>
      <c r="AP2977" s="52" t="s">
        <v>4140</v>
      </c>
      <c r="AS2977" s="52">
        <v>1</v>
      </c>
      <c r="AV2977" s="52">
        <v>1</v>
      </c>
      <c r="AX2977" s="52">
        <v>1</v>
      </c>
      <c r="BD2977" s="57"/>
      <c r="BF2977" s="9"/>
      <c r="BG2977" s="52">
        <v>1</v>
      </c>
      <c r="BH2977" s="9"/>
      <c r="BJ2977" s="9" t="s">
        <v>4140</v>
      </c>
      <c r="BK2977" s="52" t="s">
        <v>7083</v>
      </c>
      <c r="BL2977" s="52">
        <v>23</v>
      </c>
      <c r="BM2977" s="52">
        <v>46</v>
      </c>
      <c r="BN2977" s="52">
        <v>37.159999999999997</v>
      </c>
      <c r="BO2977" s="52" t="s">
        <v>2756</v>
      </c>
      <c r="BP2977" s="52">
        <v>70</v>
      </c>
      <c r="BQ2977" s="52">
        <v>29</v>
      </c>
      <c r="BR2977" s="52">
        <v>8.89</v>
      </c>
      <c r="BS2977" s="52" t="s">
        <v>3282</v>
      </c>
      <c r="BT2977" s="52" t="s">
        <v>50</v>
      </c>
      <c r="BU2977" s="9">
        <v>42965</v>
      </c>
      <c r="BV2977" s="52" t="s">
        <v>7092</v>
      </c>
      <c r="BW2977" s="52" t="s">
        <v>4525</v>
      </c>
    </row>
    <row r="2978" spans="1:84" s="52" customFormat="1" ht="15" customHeight="1">
      <c r="A2978" s="52" t="s">
        <v>7362</v>
      </c>
      <c r="B2978" s="52" t="s">
        <v>3182</v>
      </c>
      <c r="C2978" s="43" t="s">
        <v>3228</v>
      </c>
      <c r="D2978" s="21" t="s">
        <v>318</v>
      </c>
      <c r="E2978" s="9">
        <v>42965</v>
      </c>
      <c r="F2978" s="44">
        <v>0.75</v>
      </c>
      <c r="G2978" s="52">
        <v>8</v>
      </c>
      <c r="H2978" s="52">
        <v>2017</v>
      </c>
      <c r="I2978" s="52">
        <v>1</v>
      </c>
      <c r="J2978" s="52">
        <v>1</v>
      </c>
      <c r="M2978" s="52" t="s">
        <v>3242</v>
      </c>
      <c r="N2978" s="52" t="s">
        <v>2451</v>
      </c>
      <c r="O2978" s="52" t="s">
        <v>8604</v>
      </c>
      <c r="P2978" s="52">
        <v>42</v>
      </c>
      <c r="Q2978" s="52">
        <v>8</v>
      </c>
      <c r="R2978" s="52">
        <v>35.659999999999997</v>
      </c>
      <c r="S2978" s="52" t="s">
        <v>2756</v>
      </c>
      <c r="T2978" s="52">
        <v>73</v>
      </c>
      <c r="U2978" s="52">
        <v>28</v>
      </c>
      <c r="V2978" s="52">
        <v>12.72</v>
      </c>
      <c r="W2978" s="52" t="s">
        <v>3282</v>
      </c>
      <c r="X2978" s="52" t="s">
        <v>1153</v>
      </c>
      <c r="Y2978" s="52">
        <v>0.4</v>
      </c>
      <c r="Z2978" s="52">
        <v>3.5</v>
      </c>
      <c r="AC2978" s="52">
        <v>1</v>
      </c>
      <c r="AF2978" s="52">
        <v>1</v>
      </c>
      <c r="AI2978" s="52">
        <v>1</v>
      </c>
      <c r="AM2978" s="52">
        <v>1</v>
      </c>
      <c r="AP2978" s="52">
        <v>1</v>
      </c>
      <c r="AR2978" s="52">
        <v>1</v>
      </c>
      <c r="AS2978" s="52">
        <v>1</v>
      </c>
      <c r="AV2978" s="52">
        <v>1</v>
      </c>
      <c r="AX2978" s="52">
        <v>1</v>
      </c>
      <c r="BA2978" s="52">
        <v>1</v>
      </c>
      <c r="BC2978" s="52">
        <v>1</v>
      </c>
      <c r="BD2978" s="57">
        <v>42965</v>
      </c>
      <c r="BF2978" s="9"/>
      <c r="BH2978" s="9"/>
      <c r="BI2978" s="52">
        <v>1</v>
      </c>
      <c r="BJ2978" s="57">
        <v>42978</v>
      </c>
      <c r="BU2978" s="9"/>
      <c r="BV2978" s="52" t="s">
        <v>7363</v>
      </c>
      <c r="BW2978" s="52" t="s">
        <v>5783</v>
      </c>
      <c r="BY2978" s="52">
        <v>1</v>
      </c>
      <c r="CA2978" s="52">
        <v>1</v>
      </c>
      <c r="CC2978" s="52">
        <v>1</v>
      </c>
      <c r="CE2978" s="52">
        <v>1</v>
      </c>
    </row>
    <row r="2979" spans="1:84" s="52" customFormat="1" ht="15" customHeight="1">
      <c r="A2979" s="52">
        <v>6</v>
      </c>
      <c r="B2979" s="52" t="s">
        <v>3139</v>
      </c>
      <c r="C2979" s="43" t="s">
        <v>3140</v>
      </c>
      <c r="D2979" s="21" t="s">
        <v>3141</v>
      </c>
      <c r="E2979" s="9">
        <v>42966</v>
      </c>
      <c r="F2979" s="44">
        <v>0.4375</v>
      </c>
      <c r="G2979" s="52">
        <v>8</v>
      </c>
      <c r="H2979" s="52">
        <v>2017</v>
      </c>
      <c r="I2979" s="52">
        <v>1</v>
      </c>
      <c r="K2979" s="52">
        <v>1</v>
      </c>
      <c r="M2979" s="52" t="s">
        <v>7486</v>
      </c>
      <c r="N2979" s="52" t="s">
        <v>1857</v>
      </c>
      <c r="O2979" s="52" t="s">
        <v>8608</v>
      </c>
      <c r="P2979" s="52">
        <v>18</v>
      </c>
      <c r="Q2979" s="52">
        <v>28</v>
      </c>
      <c r="R2979" s="52">
        <v>2.16</v>
      </c>
      <c r="S2979" s="52" t="s">
        <v>2756</v>
      </c>
      <c r="T2979" s="52">
        <v>70</v>
      </c>
      <c r="U2979" s="52">
        <v>18</v>
      </c>
      <c r="V2979" s="52">
        <v>43.05</v>
      </c>
      <c r="W2979" s="52" t="s">
        <v>3282</v>
      </c>
      <c r="X2979" s="52" t="s">
        <v>1153</v>
      </c>
      <c r="Y2979" s="52">
        <v>0.57999999999999996</v>
      </c>
      <c r="Z2979" s="52">
        <v>20</v>
      </c>
      <c r="AB2979" s="52">
        <v>1</v>
      </c>
      <c r="AF2979" s="52">
        <v>1</v>
      </c>
      <c r="AG2979" s="52">
        <v>1</v>
      </c>
      <c r="AH2979" s="52">
        <v>1</v>
      </c>
      <c r="AM2979" s="52">
        <v>1</v>
      </c>
      <c r="AO2979" s="52">
        <v>1</v>
      </c>
      <c r="AQ2979" s="52" t="s">
        <v>6548</v>
      </c>
      <c r="AS2979" s="52">
        <v>1</v>
      </c>
      <c r="AU2979" s="52">
        <v>1</v>
      </c>
      <c r="AW2979" s="52" t="s">
        <v>7487</v>
      </c>
      <c r="BD2979" s="57"/>
      <c r="BF2979" s="9"/>
      <c r="BH2979" s="9"/>
      <c r="BJ2979" s="9"/>
      <c r="BK2979" s="52" t="s">
        <v>1899</v>
      </c>
      <c r="BL2979" s="52">
        <v>18</v>
      </c>
      <c r="BM2979" s="52">
        <v>28</v>
      </c>
      <c r="BN2979" s="52">
        <v>48.3</v>
      </c>
      <c r="BO2979" s="52" t="s">
        <v>2756</v>
      </c>
      <c r="BP2979" s="52">
        <v>70</v>
      </c>
      <c r="BQ2979" s="52">
        <v>18</v>
      </c>
      <c r="BR2979" s="52">
        <v>5.82</v>
      </c>
      <c r="BS2979" s="52" t="s">
        <v>3282</v>
      </c>
      <c r="BT2979" s="52" t="s">
        <v>50</v>
      </c>
      <c r="BU2979" s="9">
        <v>42966</v>
      </c>
      <c r="BV2979" s="52" t="s">
        <v>7488</v>
      </c>
      <c r="BW2979" s="52" t="s">
        <v>5290</v>
      </c>
      <c r="CD2979" s="52">
        <v>1</v>
      </c>
      <c r="CF2979" s="52" t="s">
        <v>7489</v>
      </c>
    </row>
    <row r="2980" spans="1:84" s="52" customFormat="1" ht="15" customHeight="1">
      <c r="A2980" s="52">
        <v>7</v>
      </c>
      <c r="B2980" s="52" t="s">
        <v>3139</v>
      </c>
      <c r="C2980" s="43" t="s">
        <v>3140</v>
      </c>
      <c r="D2980" s="21" t="s">
        <v>3141</v>
      </c>
      <c r="E2980" s="9">
        <v>42966</v>
      </c>
      <c r="F2980" s="44">
        <v>0.4375</v>
      </c>
      <c r="G2980" s="52">
        <v>8</v>
      </c>
      <c r="H2980" s="52">
        <v>2017</v>
      </c>
      <c r="I2980" s="52">
        <v>1</v>
      </c>
      <c r="K2980" s="52">
        <v>1</v>
      </c>
      <c r="M2980" s="52" t="s">
        <v>7486</v>
      </c>
      <c r="N2980" s="52" t="s">
        <v>1857</v>
      </c>
      <c r="O2980" s="52" t="s">
        <v>8608</v>
      </c>
      <c r="P2980" s="52">
        <v>18</v>
      </c>
      <c r="Q2980" s="52">
        <v>28</v>
      </c>
      <c r="R2980" s="52">
        <v>2.16</v>
      </c>
      <c r="S2980" s="52" t="s">
        <v>2756</v>
      </c>
      <c r="T2980" s="52">
        <v>70</v>
      </c>
      <c r="U2980" s="52">
        <v>18</v>
      </c>
      <c r="V2980" s="52">
        <v>43.05</v>
      </c>
      <c r="W2980" s="52" t="s">
        <v>3282</v>
      </c>
      <c r="X2980" s="52" t="s">
        <v>1153</v>
      </c>
      <c r="Y2980" s="52">
        <v>0.62</v>
      </c>
      <c r="Z2980" s="52">
        <v>25</v>
      </c>
      <c r="AB2980" s="52">
        <v>1</v>
      </c>
      <c r="AF2980" s="52">
        <v>1</v>
      </c>
      <c r="AH2980" s="52">
        <v>1</v>
      </c>
      <c r="AM2980" s="52">
        <v>1</v>
      </c>
      <c r="AO2980" s="52">
        <v>1</v>
      </c>
      <c r="AQ2980" s="52" t="s">
        <v>6548</v>
      </c>
      <c r="AS2980" s="52">
        <v>1</v>
      </c>
      <c r="AU2980" s="52">
        <v>1</v>
      </c>
      <c r="AW2980" s="52" t="s">
        <v>7487</v>
      </c>
      <c r="BD2980" s="57"/>
      <c r="BF2980" s="9"/>
      <c r="BH2980" s="9"/>
      <c r="BJ2980" s="9"/>
      <c r="BK2980" s="52" t="s">
        <v>1899</v>
      </c>
      <c r="BL2980" s="52">
        <v>18</v>
      </c>
      <c r="BM2980" s="52">
        <v>28</v>
      </c>
      <c r="BN2980" s="52">
        <v>48.3</v>
      </c>
      <c r="BO2980" s="52" t="s">
        <v>2756</v>
      </c>
      <c r="BP2980" s="52">
        <v>70</v>
      </c>
      <c r="BQ2980" s="52">
        <v>18</v>
      </c>
      <c r="BR2980" s="52">
        <v>5.82</v>
      </c>
      <c r="BS2980" s="52" t="s">
        <v>3282</v>
      </c>
      <c r="BT2980" s="52" t="s">
        <v>50</v>
      </c>
      <c r="BU2980" s="9">
        <v>42966</v>
      </c>
      <c r="BV2980" s="52" t="s">
        <v>7490</v>
      </c>
      <c r="BW2980" s="52" t="s">
        <v>5290</v>
      </c>
      <c r="CD2980" s="52">
        <v>1</v>
      </c>
      <c r="CF2980" s="52" t="s">
        <v>7489</v>
      </c>
    </row>
    <row r="2981" spans="1:84" s="52" customFormat="1" ht="15" customHeight="1">
      <c r="A2981" s="52">
        <v>94</v>
      </c>
      <c r="B2981" s="52" t="s">
        <v>15282</v>
      </c>
      <c r="C2981" s="43" t="s">
        <v>2755</v>
      </c>
      <c r="D2981" s="21" t="s">
        <v>100</v>
      </c>
      <c r="E2981" s="9">
        <v>42966</v>
      </c>
      <c r="F2981" s="44">
        <v>0.66666666666666663</v>
      </c>
      <c r="G2981" s="52">
        <v>8</v>
      </c>
      <c r="H2981" s="52">
        <v>2017</v>
      </c>
      <c r="I2981" s="52">
        <v>1</v>
      </c>
      <c r="J2981" s="52">
        <v>1</v>
      </c>
      <c r="M2981" s="52" t="s">
        <v>7479</v>
      </c>
      <c r="N2981" s="52" t="s">
        <v>2075</v>
      </c>
      <c r="O2981" s="52" t="s">
        <v>8607</v>
      </c>
      <c r="P2981" s="52">
        <v>39</v>
      </c>
      <c r="Q2981" s="52">
        <v>51</v>
      </c>
      <c r="R2981" s="52">
        <v>17.649999999999999</v>
      </c>
      <c r="S2981" s="52" t="s">
        <v>2756</v>
      </c>
      <c r="T2981" s="52">
        <v>73</v>
      </c>
      <c r="U2981" s="52">
        <v>19</v>
      </c>
      <c r="V2981" s="52">
        <v>51.3</v>
      </c>
      <c r="W2981" s="52" t="s">
        <v>3282</v>
      </c>
      <c r="X2981" s="52" t="s">
        <v>1153</v>
      </c>
      <c r="Y2981" s="52">
        <v>1</v>
      </c>
      <c r="Z2981" s="52">
        <v>40</v>
      </c>
      <c r="AC2981" s="52">
        <v>1</v>
      </c>
      <c r="AF2981" s="52">
        <v>1</v>
      </c>
      <c r="AH2981" s="52" t="s">
        <v>47</v>
      </c>
      <c r="AK2981" s="52" t="s">
        <v>7480</v>
      </c>
      <c r="AM2981" s="52">
        <v>1</v>
      </c>
      <c r="AP2981" s="52">
        <v>1</v>
      </c>
      <c r="AS2981" s="52">
        <v>1</v>
      </c>
      <c r="AV2981" s="52">
        <v>1</v>
      </c>
      <c r="AX2981" s="52">
        <v>1</v>
      </c>
      <c r="BC2981" s="52">
        <v>1</v>
      </c>
      <c r="BD2981" s="57">
        <v>42966</v>
      </c>
      <c r="BF2981" s="9"/>
      <c r="BH2981" s="9"/>
      <c r="BJ2981" s="9"/>
      <c r="BK2981" s="52" t="s">
        <v>7481</v>
      </c>
      <c r="BL2981" s="52">
        <v>39</v>
      </c>
      <c r="BM2981" s="52">
        <v>57</v>
      </c>
      <c r="BN2981" s="52">
        <v>39.92</v>
      </c>
      <c r="BO2981" s="52" t="s">
        <v>2756</v>
      </c>
      <c r="BP2981" s="52">
        <v>73</v>
      </c>
      <c r="BQ2981" s="52">
        <v>39</v>
      </c>
      <c r="BR2981" s="52">
        <v>31.98</v>
      </c>
      <c r="BS2981" s="52" t="s">
        <v>3282</v>
      </c>
      <c r="BT2981" s="52" t="s">
        <v>50</v>
      </c>
      <c r="BU2981" s="9">
        <v>42982</v>
      </c>
      <c r="BV2981" s="52" t="s">
        <v>7482</v>
      </c>
      <c r="BW2981" s="52" t="s">
        <v>7483</v>
      </c>
      <c r="BY2981" s="52">
        <v>1</v>
      </c>
      <c r="CA2981" s="52">
        <v>1</v>
      </c>
    </row>
    <row r="2982" spans="1:84" s="52" customFormat="1" ht="15" customHeight="1">
      <c r="A2982" s="52">
        <v>20174662</v>
      </c>
      <c r="B2982" s="52" t="s">
        <v>3182</v>
      </c>
      <c r="C2982" s="43" t="s">
        <v>4530</v>
      </c>
      <c r="D2982" s="21" t="s">
        <v>238</v>
      </c>
      <c r="E2982" s="9">
        <v>42967</v>
      </c>
      <c r="F2982" s="44">
        <v>0.625</v>
      </c>
      <c r="G2982" s="52">
        <v>8</v>
      </c>
      <c r="H2982" s="52">
        <v>2017</v>
      </c>
      <c r="I2982" s="52">
        <v>1</v>
      </c>
      <c r="J2982" s="52">
        <v>1</v>
      </c>
      <c r="M2982" s="52" t="s">
        <v>5951</v>
      </c>
      <c r="N2982" s="52" t="s">
        <v>60</v>
      </c>
      <c r="O2982" s="52" t="s">
        <v>15403</v>
      </c>
      <c r="P2982" s="52">
        <v>36</v>
      </c>
      <c r="Q2982" s="52">
        <v>37</v>
      </c>
      <c r="R2982" s="52">
        <v>7.21</v>
      </c>
      <c r="S2982" s="52" t="s">
        <v>2756</v>
      </c>
      <c r="T2982" s="52">
        <v>72</v>
      </c>
      <c r="U2982" s="52">
        <v>57</v>
      </c>
      <c r="V2982" s="52">
        <v>47.99</v>
      </c>
      <c r="W2982" s="52" t="s">
        <v>3282</v>
      </c>
      <c r="X2982" s="52" t="s">
        <v>1153</v>
      </c>
      <c r="Y2982" s="52">
        <v>0.5</v>
      </c>
      <c r="Z2982" s="52">
        <v>2.6</v>
      </c>
      <c r="AC2982" s="52">
        <v>1</v>
      </c>
      <c r="AD2982" s="52">
        <v>1</v>
      </c>
      <c r="AH2982" s="52">
        <v>1</v>
      </c>
      <c r="AM2982" s="52">
        <v>1</v>
      </c>
      <c r="AO2982" s="52">
        <v>1</v>
      </c>
      <c r="AQ2982" s="52" t="s">
        <v>7313</v>
      </c>
      <c r="AS2982" s="52">
        <v>1</v>
      </c>
      <c r="AV2982" s="52">
        <v>1</v>
      </c>
      <c r="AY2982" s="52">
        <v>1</v>
      </c>
      <c r="BB2982" s="52">
        <v>1</v>
      </c>
      <c r="BD2982" s="57">
        <v>42967</v>
      </c>
      <c r="BF2982" s="9"/>
      <c r="BH2982" s="9"/>
      <c r="BI2982" s="52" t="s">
        <v>7314</v>
      </c>
      <c r="BJ2982" s="57">
        <v>42968</v>
      </c>
      <c r="BK2982" s="52" t="s">
        <v>7314</v>
      </c>
      <c r="BU2982" s="9">
        <v>42968</v>
      </c>
      <c r="BV2982" s="52" t="s">
        <v>7314</v>
      </c>
      <c r="BW2982" s="52" t="s">
        <v>7315</v>
      </c>
      <c r="BZ2982" s="52">
        <v>1</v>
      </c>
    </row>
    <row r="2983" spans="1:84" s="52" customFormat="1" ht="15" customHeight="1">
      <c r="A2983" s="52">
        <v>20174263</v>
      </c>
      <c r="B2983" s="52" t="s">
        <v>15282</v>
      </c>
      <c r="C2983" s="43" t="s">
        <v>2245</v>
      </c>
      <c r="D2983" s="21" t="s">
        <v>85</v>
      </c>
      <c r="E2983" s="9">
        <v>42967</v>
      </c>
      <c r="F2983" s="44">
        <v>0.65833333333333333</v>
      </c>
      <c r="G2983" s="52">
        <v>8</v>
      </c>
      <c r="H2983" s="52">
        <v>2017</v>
      </c>
      <c r="I2983" s="52">
        <v>1</v>
      </c>
      <c r="J2983" s="52">
        <v>1</v>
      </c>
      <c r="M2983" s="52" t="s">
        <v>7316</v>
      </c>
      <c r="N2983" s="52" t="s">
        <v>169</v>
      </c>
      <c r="O2983" s="52" t="s">
        <v>15403</v>
      </c>
      <c r="P2983" s="52">
        <v>36</v>
      </c>
      <c r="Q2983" s="52">
        <v>44</v>
      </c>
      <c r="R2983" s="52">
        <v>4.12</v>
      </c>
      <c r="S2983" s="52" t="s">
        <v>2756</v>
      </c>
      <c r="T2983" s="52">
        <v>73</v>
      </c>
      <c r="U2983" s="52">
        <v>3</v>
      </c>
      <c r="V2983" s="52">
        <v>29.56</v>
      </c>
      <c r="W2983" s="52" t="s">
        <v>3282</v>
      </c>
      <c r="X2983" s="52" t="s">
        <v>1153</v>
      </c>
      <c r="Y2983" s="52">
        <v>1.4</v>
      </c>
      <c r="Z2983" s="52">
        <v>35</v>
      </c>
      <c r="AC2983" s="52">
        <v>1</v>
      </c>
      <c r="AE2983" s="52">
        <v>1</v>
      </c>
      <c r="AH2983" s="52">
        <v>1</v>
      </c>
      <c r="AL2983" s="52">
        <v>1</v>
      </c>
      <c r="AN2983" s="52" t="s">
        <v>7317</v>
      </c>
      <c r="AP2983" s="52">
        <v>1</v>
      </c>
      <c r="AQ2983" s="52" t="s">
        <v>7317</v>
      </c>
      <c r="AS2983" s="52">
        <v>1</v>
      </c>
      <c r="AT2983" s="52" t="s">
        <v>7317</v>
      </c>
      <c r="AV2983" s="52">
        <v>1</v>
      </c>
      <c r="AW2983" s="52" t="s">
        <v>7317</v>
      </c>
      <c r="BA2983" s="52">
        <v>1</v>
      </c>
      <c r="BD2983" s="57">
        <v>42967</v>
      </c>
      <c r="BF2983" s="9"/>
      <c r="BH2983" s="9"/>
      <c r="BJ2983" s="9"/>
      <c r="BK2983" s="52" t="s">
        <v>7318</v>
      </c>
      <c r="BL2983" s="52">
        <v>36</v>
      </c>
      <c r="BM2983" s="52">
        <v>44</v>
      </c>
      <c r="BN2983" s="52">
        <v>4.12</v>
      </c>
      <c r="BO2983" s="52" t="s">
        <v>2756</v>
      </c>
      <c r="BP2983" s="52">
        <v>73</v>
      </c>
      <c r="BQ2983" s="52">
        <v>3</v>
      </c>
      <c r="BR2983" s="52">
        <v>29.56</v>
      </c>
      <c r="BS2983" s="52" t="s">
        <v>3282</v>
      </c>
      <c r="BT2983" s="52" t="s">
        <v>50</v>
      </c>
      <c r="BU2983" s="9">
        <v>42968</v>
      </c>
      <c r="BW2983" s="52" t="s">
        <v>6900</v>
      </c>
    </row>
    <row r="2984" spans="1:84" s="52" customFormat="1" ht="15" customHeight="1">
      <c r="A2984" s="52">
        <v>40352</v>
      </c>
      <c r="B2984" s="52" t="s">
        <v>15282</v>
      </c>
      <c r="C2984" s="43" t="s">
        <v>2755</v>
      </c>
      <c r="D2984" s="21" t="s">
        <v>100</v>
      </c>
      <c r="E2984" s="9">
        <v>42967</v>
      </c>
      <c r="F2984" s="44">
        <v>0.6875</v>
      </c>
      <c r="G2984" s="52">
        <v>8</v>
      </c>
      <c r="H2984" s="52">
        <v>2017</v>
      </c>
      <c r="I2984" s="52">
        <v>1</v>
      </c>
      <c r="J2984" s="52">
        <v>1</v>
      </c>
      <c r="M2984" s="52" t="s">
        <v>2679</v>
      </c>
      <c r="N2984" s="52" t="s">
        <v>948</v>
      </c>
      <c r="O2984" s="52" t="s">
        <v>944</v>
      </c>
      <c r="P2984" s="52">
        <v>32</v>
      </c>
      <c r="Q2984" s="52">
        <v>8</v>
      </c>
      <c r="R2984" s="52">
        <v>3.11</v>
      </c>
      <c r="S2984" s="52" t="s">
        <v>2756</v>
      </c>
      <c r="T2984" s="52">
        <v>71</v>
      </c>
      <c r="U2984" s="52">
        <v>31</v>
      </c>
      <c r="V2984" s="52">
        <v>50.02</v>
      </c>
      <c r="W2984" s="52" t="s">
        <v>3282</v>
      </c>
      <c r="X2984" s="52" t="s">
        <v>1153</v>
      </c>
      <c r="Y2984" s="52">
        <v>0.55000000000000004</v>
      </c>
      <c r="Z2984" s="52">
        <v>20</v>
      </c>
      <c r="AC2984" s="52">
        <v>1</v>
      </c>
      <c r="AG2984" s="52">
        <v>1</v>
      </c>
      <c r="AJ2984" s="52">
        <v>1</v>
      </c>
      <c r="AM2984" s="52">
        <v>1</v>
      </c>
      <c r="AP2984" s="52">
        <v>1</v>
      </c>
      <c r="AS2984" s="52">
        <v>1</v>
      </c>
      <c r="AV2984" s="52">
        <v>1</v>
      </c>
      <c r="AX2984" s="52">
        <v>1</v>
      </c>
      <c r="BA2984" s="52">
        <v>1</v>
      </c>
      <c r="BD2984" s="57"/>
      <c r="BF2984" s="9"/>
      <c r="BG2984" s="52">
        <v>1</v>
      </c>
      <c r="BH2984" s="9">
        <v>42967</v>
      </c>
      <c r="BJ2984" s="9"/>
      <c r="BK2984" s="52" t="s">
        <v>7138</v>
      </c>
      <c r="BL2984" s="52">
        <v>32</v>
      </c>
      <c r="BM2984" s="52">
        <v>8</v>
      </c>
      <c r="BN2984" s="52">
        <v>54.74</v>
      </c>
      <c r="BO2984" s="52" t="s">
        <v>2756</v>
      </c>
      <c r="BP2984" s="52">
        <v>71</v>
      </c>
      <c r="BQ2984" s="52">
        <v>31</v>
      </c>
      <c r="BR2984" s="52">
        <v>51.19</v>
      </c>
      <c r="BS2984" s="52" t="s">
        <v>3282</v>
      </c>
      <c r="BT2984" s="52" t="s">
        <v>50</v>
      </c>
      <c r="BU2984" s="9">
        <v>42967</v>
      </c>
      <c r="BV2984" s="52" t="s">
        <v>7139</v>
      </c>
      <c r="BW2984" s="52" t="s">
        <v>4603</v>
      </c>
      <c r="CE2984" s="52">
        <v>1</v>
      </c>
    </row>
    <row r="2985" spans="1:84" s="52" customFormat="1" ht="15" customHeight="1">
      <c r="A2985" s="52">
        <v>0</v>
      </c>
      <c r="B2985" s="52" t="s">
        <v>15282</v>
      </c>
      <c r="C2985" s="43" t="s">
        <v>2755</v>
      </c>
      <c r="D2985" s="21" t="s">
        <v>100</v>
      </c>
      <c r="E2985" s="9">
        <v>42968</v>
      </c>
      <c r="F2985" s="44">
        <v>0.41666666666666669</v>
      </c>
      <c r="G2985" s="52">
        <v>8</v>
      </c>
      <c r="H2985" s="52">
        <v>2017</v>
      </c>
      <c r="I2985" s="52">
        <v>1</v>
      </c>
      <c r="J2985" s="52">
        <v>1</v>
      </c>
      <c r="M2985" s="52" t="s">
        <v>7085</v>
      </c>
      <c r="N2985" s="52" t="s">
        <v>372</v>
      </c>
      <c r="O2985" s="52" t="s">
        <v>372</v>
      </c>
      <c r="P2985" s="52">
        <v>23</v>
      </c>
      <c r="Q2985" s="52">
        <v>39</v>
      </c>
      <c r="R2985" s="52">
        <v>53.18</v>
      </c>
      <c r="S2985" s="52" t="s">
        <v>2756</v>
      </c>
      <c r="T2985" s="52">
        <v>70</v>
      </c>
      <c r="U2985" s="52">
        <v>24</v>
      </c>
      <c r="V2985" s="52">
        <v>15.37</v>
      </c>
      <c r="W2985" s="52" t="s">
        <v>3282</v>
      </c>
      <c r="X2985" s="52" t="s">
        <v>1153</v>
      </c>
      <c r="Y2985" s="52">
        <v>1</v>
      </c>
      <c r="Z2985" s="52">
        <v>20</v>
      </c>
      <c r="AA2985" s="52">
        <v>1</v>
      </c>
      <c r="AF2985" s="52">
        <v>1</v>
      </c>
      <c r="AH2985" s="52">
        <v>1</v>
      </c>
      <c r="AJ2985" s="52" t="s">
        <v>4140</v>
      </c>
      <c r="AM2985" s="52">
        <v>1</v>
      </c>
      <c r="AO2985" s="52">
        <v>1</v>
      </c>
      <c r="AP2985" s="52" t="s">
        <v>4140</v>
      </c>
      <c r="AS2985" s="52">
        <v>1</v>
      </c>
      <c r="AV2985" s="52">
        <v>1</v>
      </c>
      <c r="AX2985" s="52">
        <v>1</v>
      </c>
      <c r="BD2985" s="57"/>
      <c r="BF2985" s="9"/>
      <c r="BH2985" s="9"/>
      <c r="BI2985" s="52">
        <v>1</v>
      </c>
      <c r="BJ2985" s="9" t="s">
        <v>4140</v>
      </c>
      <c r="BK2985" s="52" t="s">
        <v>7083</v>
      </c>
      <c r="BL2985" s="52">
        <v>23</v>
      </c>
      <c r="BM2985" s="52">
        <v>46</v>
      </c>
      <c r="BN2985" s="52">
        <v>44.19</v>
      </c>
      <c r="BO2985" s="52" t="s">
        <v>2756</v>
      </c>
      <c r="BP2985" s="52">
        <v>70</v>
      </c>
      <c r="BQ2985" s="52">
        <v>29</v>
      </c>
      <c r="BR2985" s="52">
        <v>10.3</v>
      </c>
      <c r="BS2985" s="52" t="s">
        <v>3282</v>
      </c>
      <c r="BT2985" s="52" t="s">
        <v>50</v>
      </c>
      <c r="BU2985" s="9">
        <v>42968</v>
      </c>
      <c r="BV2985" s="52" t="s">
        <v>7086</v>
      </c>
      <c r="BW2985" s="52" t="s">
        <v>4498</v>
      </c>
      <c r="CC2985" s="52">
        <v>1</v>
      </c>
      <c r="CE2985" s="52">
        <v>1</v>
      </c>
    </row>
    <row r="2986" spans="1:84" s="52" customFormat="1" ht="15" customHeight="1">
      <c r="A2986" s="52">
        <v>0</v>
      </c>
      <c r="B2986" s="52" t="s">
        <v>3139</v>
      </c>
      <c r="C2986" s="43" t="s">
        <v>3198</v>
      </c>
      <c r="D2986" s="21" t="s">
        <v>356</v>
      </c>
      <c r="E2986" s="9">
        <v>42968</v>
      </c>
      <c r="F2986" s="44">
        <v>0.5</v>
      </c>
      <c r="G2986" s="52">
        <v>8</v>
      </c>
      <c r="H2986" s="52">
        <v>2017</v>
      </c>
      <c r="I2986" s="52">
        <v>1</v>
      </c>
      <c r="J2986" s="52">
        <v>1</v>
      </c>
      <c r="M2986" s="52" t="s">
        <v>7087</v>
      </c>
      <c r="N2986" s="52" t="s">
        <v>372</v>
      </c>
      <c r="O2986" s="52" t="s">
        <v>372</v>
      </c>
      <c r="P2986" s="52">
        <v>23</v>
      </c>
      <c r="Q2986" s="52">
        <v>33</v>
      </c>
      <c r="R2986" s="52">
        <v>21.68</v>
      </c>
      <c r="S2986" s="52" t="s">
        <v>2756</v>
      </c>
      <c r="T2986" s="52">
        <v>70</v>
      </c>
      <c r="U2986" s="52">
        <v>24</v>
      </c>
      <c r="V2986" s="52">
        <v>16.8</v>
      </c>
      <c r="W2986" s="52" t="s">
        <v>3282</v>
      </c>
      <c r="X2986" s="52" t="s">
        <v>1153</v>
      </c>
      <c r="Y2986" s="52">
        <v>0.7</v>
      </c>
      <c r="Z2986" s="52">
        <v>25</v>
      </c>
      <c r="AA2986" s="52">
        <v>1</v>
      </c>
      <c r="AF2986" s="52">
        <v>1</v>
      </c>
      <c r="AH2986" s="52">
        <v>1</v>
      </c>
      <c r="AJ2986" s="52" t="s">
        <v>4140</v>
      </c>
      <c r="AM2986" s="52">
        <v>1</v>
      </c>
      <c r="AO2986" s="52" t="s">
        <v>4140</v>
      </c>
      <c r="AP2986" s="52">
        <v>1</v>
      </c>
      <c r="AS2986" s="52">
        <v>1</v>
      </c>
      <c r="AV2986" s="52">
        <v>1</v>
      </c>
      <c r="AX2986" s="52">
        <v>1</v>
      </c>
      <c r="BA2986" s="52">
        <v>1</v>
      </c>
      <c r="BC2986" s="52">
        <v>1</v>
      </c>
      <c r="BD2986" s="57"/>
      <c r="BF2986" s="9"/>
      <c r="BH2986" s="9"/>
      <c r="BI2986" s="52" t="s">
        <v>4140</v>
      </c>
      <c r="BJ2986" s="9">
        <v>42968</v>
      </c>
      <c r="BK2986" s="52" t="s">
        <v>4140</v>
      </c>
      <c r="BL2986" s="52" t="s">
        <v>4140</v>
      </c>
      <c r="BM2986" s="52" t="s">
        <v>4140</v>
      </c>
      <c r="BN2986" s="52" t="s">
        <v>4140</v>
      </c>
      <c r="BU2986" s="9"/>
      <c r="BV2986" s="52" t="s">
        <v>7088</v>
      </c>
      <c r="BW2986" s="52" t="s">
        <v>4498</v>
      </c>
      <c r="CC2986" s="52">
        <v>1</v>
      </c>
      <c r="CE2986" s="52">
        <v>1</v>
      </c>
    </row>
    <row r="2987" spans="1:84" s="52" customFormat="1" ht="15" customHeight="1">
      <c r="A2987" s="52">
        <v>52017115</v>
      </c>
      <c r="B2987" s="52" t="s">
        <v>15282</v>
      </c>
      <c r="C2987" s="43" t="s">
        <v>2755</v>
      </c>
      <c r="D2987" s="21" t="s">
        <v>100</v>
      </c>
      <c r="E2987" s="9">
        <v>42968</v>
      </c>
      <c r="F2987" s="44">
        <v>0.60416666666666663</v>
      </c>
      <c r="G2987" s="52">
        <v>8</v>
      </c>
      <c r="H2987" s="52">
        <v>2017</v>
      </c>
      <c r="I2987" s="52">
        <v>1</v>
      </c>
      <c r="J2987" s="52">
        <v>1</v>
      </c>
      <c r="M2987" s="52" t="s">
        <v>2003</v>
      </c>
      <c r="N2987" s="52" t="s">
        <v>2190</v>
      </c>
      <c r="O2987" s="52" t="s">
        <v>1619</v>
      </c>
      <c r="P2987" s="52">
        <v>32</v>
      </c>
      <c r="Q2987" s="52">
        <v>55</v>
      </c>
      <c r="R2987" s="52">
        <v>47</v>
      </c>
      <c r="S2987" s="52" t="s">
        <v>2756</v>
      </c>
      <c r="T2987" s="52">
        <v>71</v>
      </c>
      <c r="U2987" s="52">
        <v>32</v>
      </c>
      <c r="V2987" s="52">
        <v>19</v>
      </c>
      <c r="W2987" s="52" t="s">
        <v>3282</v>
      </c>
      <c r="X2987" s="52" t="s">
        <v>1153</v>
      </c>
      <c r="Y2987" s="52">
        <v>0.55000000000000004</v>
      </c>
      <c r="Z2987" s="52">
        <v>30</v>
      </c>
      <c r="AC2987" s="52">
        <v>1</v>
      </c>
      <c r="AG2987" s="52">
        <v>1</v>
      </c>
      <c r="AH2987" s="52">
        <v>1</v>
      </c>
      <c r="AM2987" s="52">
        <v>1</v>
      </c>
      <c r="AP2987" s="52">
        <v>1</v>
      </c>
      <c r="AS2987" s="52">
        <v>1</v>
      </c>
      <c r="AV2987" s="52">
        <v>1</v>
      </c>
      <c r="AX2987" s="52">
        <v>1</v>
      </c>
      <c r="BA2987" s="52">
        <v>1</v>
      </c>
      <c r="BD2987" s="57"/>
      <c r="BF2987" s="9"/>
      <c r="BH2987" s="9"/>
      <c r="BI2987" s="52">
        <v>1</v>
      </c>
      <c r="BJ2987" s="9">
        <v>42968</v>
      </c>
      <c r="BK2987" s="52" t="s">
        <v>5897</v>
      </c>
      <c r="BL2987" s="52">
        <v>32</v>
      </c>
      <c r="BM2987" s="52">
        <v>55</v>
      </c>
      <c r="BN2987" s="52">
        <v>47</v>
      </c>
      <c r="BO2987" s="52" t="s">
        <v>2756</v>
      </c>
      <c r="BP2987" s="52">
        <v>71</v>
      </c>
      <c r="BQ2987" s="52">
        <v>32</v>
      </c>
      <c r="BR2987" s="52">
        <v>19</v>
      </c>
      <c r="BS2987" s="52" t="s">
        <v>3282</v>
      </c>
      <c r="BT2987" s="52" t="s">
        <v>50</v>
      </c>
      <c r="BU2987" s="9">
        <v>42968</v>
      </c>
      <c r="BV2987" s="52" t="s">
        <v>7206</v>
      </c>
      <c r="BW2987" s="52" t="s">
        <v>5341</v>
      </c>
      <c r="CC2987" s="52">
        <v>1</v>
      </c>
      <c r="CE2987" s="52">
        <v>1</v>
      </c>
    </row>
    <row r="2988" spans="1:84" s="52" customFormat="1" ht="15" customHeight="1">
      <c r="A2988" s="52">
        <v>8</v>
      </c>
      <c r="B2988" s="52" t="s">
        <v>3139</v>
      </c>
      <c r="C2988" s="43" t="s">
        <v>3140</v>
      </c>
      <c r="D2988" s="21" t="s">
        <v>3141</v>
      </c>
      <c r="E2988" s="9">
        <v>42969</v>
      </c>
      <c r="F2988" s="44">
        <v>0.5</v>
      </c>
      <c r="G2988" s="52">
        <v>8</v>
      </c>
      <c r="H2988" s="52">
        <v>2017</v>
      </c>
      <c r="I2988" s="52">
        <v>1</v>
      </c>
      <c r="K2988" s="52">
        <v>1</v>
      </c>
      <c r="M2988" s="52" t="s">
        <v>3130</v>
      </c>
      <c r="N2988" s="52" t="s">
        <v>1857</v>
      </c>
      <c r="O2988" s="52" t="s">
        <v>8608</v>
      </c>
      <c r="P2988" s="52">
        <v>18</v>
      </c>
      <c r="Q2988" s="52">
        <v>28</v>
      </c>
      <c r="R2988" s="52">
        <v>1.85</v>
      </c>
      <c r="S2988" s="52" t="s">
        <v>2756</v>
      </c>
      <c r="T2988" s="52">
        <v>70</v>
      </c>
      <c r="U2988" s="52">
        <v>18</v>
      </c>
      <c r="V2988" s="52">
        <v>33.729999999999997</v>
      </c>
      <c r="W2988" s="52" t="s">
        <v>3282</v>
      </c>
      <c r="X2988" s="52" t="s">
        <v>1153</v>
      </c>
      <c r="Y2988" s="52">
        <v>0.55000000000000004</v>
      </c>
      <c r="Z2988" s="52">
        <v>20</v>
      </c>
      <c r="AB2988" s="52">
        <v>1</v>
      </c>
      <c r="AF2988" s="52">
        <v>1</v>
      </c>
      <c r="AH2988" s="52">
        <v>1</v>
      </c>
      <c r="AM2988" s="52">
        <v>1</v>
      </c>
      <c r="AO2988" s="52">
        <v>1</v>
      </c>
      <c r="AQ2988" s="52" t="s">
        <v>6548</v>
      </c>
      <c r="AS2988" s="52">
        <v>1</v>
      </c>
      <c r="AU2988" s="52">
        <v>1</v>
      </c>
      <c r="AW2988" s="52" t="s">
        <v>7491</v>
      </c>
      <c r="BD2988" s="57"/>
      <c r="BF2988" s="9"/>
      <c r="BH2988" s="9"/>
      <c r="BJ2988" s="9"/>
      <c r="BK2988" s="52" t="s">
        <v>1899</v>
      </c>
      <c r="BL2988" s="52">
        <v>18</v>
      </c>
      <c r="BM2988" s="52">
        <v>28</v>
      </c>
      <c r="BN2988" s="52">
        <v>48.3</v>
      </c>
      <c r="BO2988" s="52" t="s">
        <v>2756</v>
      </c>
      <c r="BP2988" s="52">
        <v>70</v>
      </c>
      <c r="BQ2988" s="52">
        <v>18</v>
      </c>
      <c r="BR2988" s="52">
        <v>5.82</v>
      </c>
      <c r="BS2988" s="52" t="s">
        <v>3282</v>
      </c>
      <c r="BT2988" s="52" t="s">
        <v>50</v>
      </c>
      <c r="BU2988" s="9">
        <v>42969</v>
      </c>
      <c r="BV2988" s="52" t="s">
        <v>7492</v>
      </c>
      <c r="BW2988" s="52" t="s">
        <v>5290</v>
      </c>
    </row>
    <row r="2989" spans="1:84" s="52" customFormat="1" ht="15" customHeight="1">
      <c r="A2989" s="52">
        <v>9</v>
      </c>
      <c r="B2989" s="52" t="s">
        <v>3139</v>
      </c>
      <c r="C2989" s="43" t="s">
        <v>3140</v>
      </c>
      <c r="D2989" s="21" t="s">
        <v>3141</v>
      </c>
      <c r="E2989" s="9">
        <v>42969</v>
      </c>
      <c r="F2989" s="44">
        <v>0.75</v>
      </c>
      <c r="G2989" s="52">
        <v>8</v>
      </c>
      <c r="H2989" s="52">
        <v>2017</v>
      </c>
      <c r="I2989" s="52">
        <v>1</v>
      </c>
      <c r="K2989" s="52">
        <v>1</v>
      </c>
      <c r="M2989" s="52" t="s">
        <v>7493</v>
      </c>
      <c r="N2989" s="52" t="s">
        <v>1857</v>
      </c>
      <c r="O2989" s="52" t="s">
        <v>8608</v>
      </c>
      <c r="P2989" s="52">
        <v>18</v>
      </c>
      <c r="Q2989" s="52">
        <v>28</v>
      </c>
      <c r="R2989" s="52">
        <v>3</v>
      </c>
      <c r="S2989" s="52" t="s">
        <v>2756</v>
      </c>
      <c r="T2989" s="52">
        <v>70</v>
      </c>
      <c r="U2989" s="52">
        <v>18</v>
      </c>
      <c r="V2989" s="52">
        <v>44.19</v>
      </c>
      <c r="W2989" s="52" t="s">
        <v>3282</v>
      </c>
      <c r="X2989" s="52" t="s">
        <v>1153</v>
      </c>
      <c r="Y2989" s="52">
        <v>0.7</v>
      </c>
      <c r="Z2989" s="52">
        <v>25</v>
      </c>
      <c r="AC2989" s="52">
        <v>1</v>
      </c>
      <c r="AE2989" s="52">
        <v>1</v>
      </c>
      <c r="AH2989" s="52">
        <v>1</v>
      </c>
      <c r="AL2989" s="52">
        <v>1</v>
      </c>
      <c r="AN2989" s="52" t="s">
        <v>7494</v>
      </c>
      <c r="AO2989" s="52">
        <v>1</v>
      </c>
      <c r="AQ2989" s="52" t="s">
        <v>7495</v>
      </c>
      <c r="AT2989" s="52" t="s">
        <v>7063</v>
      </c>
      <c r="AV2989" s="52">
        <v>1</v>
      </c>
      <c r="BD2989" s="57"/>
      <c r="BF2989" s="9"/>
      <c r="BH2989" s="9"/>
      <c r="BJ2989" s="9"/>
      <c r="BK2989" s="52" t="s">
        <v>7496</v>
      </c>
      <c r="BL2989" s="52">
        <v>18</v>
      </c>
      <c r="BM2989" s="52">
        <v>28</v>
      </c>
      <c r="BN2989" s="52">
        <v>3</v>
      </c>
      <c r="BO2989" s="52" t="s">
        <v>2756</v>
      </c>
      <c r="BP2989" s="52">
        <v>70</v>
      </c>
      <c r="BQ2989" s="52">
        <v>18</v>
      </c>
      <c r="BR2989" s="52">
        <v>44.19</v>
      </c>
      <c r="BS2989" s="52" t="s">
        <v>3282</v>
      </c>
      <c r="BT2989" s="52" t="s">
        <v>50</v>
      </c>
      <c r="BU2989" s="9">
        <v>42969</v>
      </c>
      <c r="BV2989" s="52" t="s">
        <v>7497</v>
      </c>
      <c r="BW2989" s="52" t="s">
        <v>5290</v>
      </c>
    </row>
    <row r="2990" spans="1:84" s="52" customFormat="1" ht="15" customHeight="1">
      <c r="A2990" s="52">
        <v>0</v>
      </c>
      <c r="B2990" s="52" t="s">
        <v>6096</v>
      </c>
      <c r="C2990" s="43" t="s">
        <v>3298</v>
      </c>
      <c r="D2990" s="21" t="s">
        <v>72</v>
      </c>
      <c r="E2990" s="9">
        <v>42970</v>
      </c>
      <c r="F2990" s="44">
        <v>0.79166666666666663</v>
      </c>
      <c r="G2990" s="52">
        <v>8</v>
      </c>
      <c r="H2990" s="52">
        <v>2017</v>
      </c>
      <c r="I2990" s="52">
        <v>1</v>
      </c>
      <c r="J2990" s="52">
        <v>1</v>
      </c>
      <c r="M2990" s="52" t="s">
        <v>7093</v>
      </c>
      <c r="N2990" s="52" t="s">
        <v>3272</v>
      </c>
      <c r="O2990" s="52" t="s">
        <v>372</v>
      </c>
      <c r="P2990" s="52">
        <v>22</v>
      </c>
      <c r="Q2990" s="52">
        <v>5</v>
      </c>
      <c r="R2990" s="52">
        <v>42.93</v>
      </c>
      <c r="S2990" s="52" t="s">
        <v>2756</v>
      </c>
      <c r="T2990" s="52">
        <v>70</v>
      </c>
      <c r="U2990" s="52">
        <v>12</v>
      </c>
      <c r="V2990" s="52">
        <v>38.14</v>
      </c>
      <c r="W2990" s="52" t="s">
        <v>3282</v>
      </c>
      <c r="X2990" s="52" t="s">
        <v>1153</v>
      </c>
      <c r="Y2990" s="52" t="s">
        <v>7940</v>
      </c>
      <c r="Z2990" s="52" t="s">
        <v>7940</v>
      </c>
      <c r="AC2990" s="52">
        <v>1</v>
      </c>
      <c r="AF2990" s="52">
        <v>1</v>
      </c>
      <c r="AJ2990" s="52">
        <v>1</v>
      </c>
      <c r="AM2990" s="52">
        <v>1</v>
      </c>
      <c r="AO2990" s="52">
        <v>1</v>
      </c>
      <c r="AP2990" s="52" t="s">
        <v>4140</v>
      </c>
      <c r="AS2990" s="52">
        <v>1</v>
      </c>
      <c r="AV2990" s="52">
        <v>1</v>
      </c>
      <c r="AX2990" s="52">
        <v>1</v>
      </c>
      <c r="BD2990" s="57"/>
      <c r="BF2990" s="9"/>
      <c r="BH2990" s="9"/>
      <c r="BI2990" s="52">
        <v>1</v>
      </c>
      <c r="BJ2990" s="9" t="s">
        <v>4140</v>
      </c>
      <c r="BK2990" s="52" t="s">
        <v>7083</v>
      </c>
      <c r="BU2990" s="9">
        <v>42970</v>
      </c>
      <c r="BV2990" s="52" t="s">
        <v>7094</v>
      </c>
      <c r="BW2990" s="52" t="s">
        <v>4525</v>
      </c>
      <c r="CC2990" s="52">
        <v>1</v>
      </c>
      <c r="CE2990" s="52">
        <v>1</v>
      </c>
    </row>
    <row r="2991" spans="1:84" s="52" customFormat="1" ht="15" customHeight="1">
      <c r="A2991" s="52">
        <v>52017116</v>
      </c>
      <c r="B2991" s="52" t="s">
        <v>15282</v>
      </c>
      <c r="C2991" s="43" t="s">
        <v>2755</v>
      </c>
      <c r="D2991" s="21" t="s">
        <v>100</v>
      </c>
      <c r="E2991" s="9">
        <v>42970</v>
      </c>
      <c r="F2991" s="44">
        <v>0.5625</v>
      </c>
      <c r="G2991" s="52">
        <v>8</v>
      </c>
      <c r="H2991" s="52">
        <v>2017</v>
      </c>
      <c r="I2991" s="52">
        <v>1</v>
      </c>
      <c r="J2991" s="52">
        <v>1</v>
      </c>
      <c r="M2991" s="52" t="s">
        <v>7207</v>
      </c>
      <c r="N2991" s="52" t="s">
        <v>137</v>
      </c>
      <c r="O2991" s="52" t="s">
        <v>1619</v>
      </c>
      <c r="P2991" s="52">
        <v>33</v>
      </c>
      <c r="Q2991" s="52">
        <v>23</v>
      </c>
      <c r="R2991" s="52">
        <v>29.41</v>
      </c>
      <c r="S2991" s="52" t="s">
        <v>2756</v>
      </c>
      <c r="T2991" s="52">
        <v>71</v>
      </c>
      <c r="U2991" s="52">
        <v>41</v>
      </c>
      <c r="V2991" s="52">
        <v>38.86</v>
      </c>
      <c r="W2991" s="52" t="s">
        <v>3282</v>
      </c>
      <c r="X2991" s="52" t="s">
        <v>1153</v>
      </c>
      <c r="Y2991" s="52">
        <v>1.8</v>
      </c>
      <c r="Z2991" s="52">
        <v>200</v>
      </c>
      <c r="AA2991" s="52">
        <v>1</v>
      </c>
      <c r="AE2991" s="52">
        <v>1</v>
      </c>
      <c r="AH2991" s="52">
        <v>1</v>
      </c>
      <c r="AM2991" s="52">
        <v>1</v>
      </c>
      <c r="AS2991" s="52">
        <v>1</v>
      </c>
      <c r="AV2991" s="52">
        <v>1</v>
      </c>
      <c r="AW2991" s="52" t="s">
        <v>7208</v>
      </c>
      <c r="AZ2991" s="52">
        <v>1</v>
      </c>
      <c r="BA2991" s="52">
        <v>1</v>
      </c>
      <c r="BD2991" s="57"/>
      <c r="BF2991" s="9"/>
      <c r="BH2991" s="9"/>
      <c r="BJ2991" s="9"/>
      <c r="BK2991" s="52" t="s">
        <v>3504</v>
      </c>
      <c r="BL2991" s="52">
        <v>33</v>
      </c>
      <c r="BM2991" s="52">
        <v>36</v>
      </c>
      <c r="BN2991" s="52">
        <v>45.67</v>
      </c>
      <c r="BO2991" s="52" t="s">
        <v>2756</v>
      </c>
      <c r="BP2991" s="52">
        <v>71</v>
      </c>
      <c r="BQ2991" s="52">
        <v>37</v>
      </c>
      <c r="BR2991" s="52">
        <v>41.99</v>
      </c>
      <c r="BS2991" s="52" t="s">
        <v>3282</v>
      </c>
      <c r="BT2991" s="52" t="s">
        <v>50</v>
      </c>
      <c r="BU2991" s="9">
        <v>42971</v>
      </c>
      <c r="BV2991" s="52" t="s">
        <v>7209</v>
      </c>
      <c r="BW2991" s="52" t="s">
        <v>5320</v>
      </c>
      <c r="CC2991" s="52">
        <v>1</v>
      </c>
      <c r="CE2991" s="52">
        <v>1</v>
      </c>
    </row>
    <row r="2992" spans="1:84" s="52" customFormat="1" ht="15" customHeight="1">
      <c r="B2992" s="52" t="s">
        <v>15282</v>
      </c>
      <c r="C2992" s="43" t="s">
        <v>2245</v>
      </c>
      <c r="D2992" s="21" t="s">
        <v>85</v>
      </c>
      <c r="E2992" s="9">
        <v>42970</v>
      </c>
      <c r="F2992" s="44">
        <v>0.66666666666666663</v>
      </c>
      <c r="G2992" s="52">
        <v>8</v>
      </c>
      <c r="H2992" s="52">
        <v>2017</v>
      </c>
      <c r="I2992" s="52">
        <v>1</v>
      </c>
      <c r="J2992" s="52">
        <v>1</v>
      </c>
      <c r="M2992" s="52" t="s">
        <v>7115</v>
      </c>
      <c r="N2992" s="52" t="s">
        <v>6779</v>
      </c>
      <c r="O2992" s="52" t="s">
        <v>8601</v>
      </c>
      <c r="P2992" s="52">
        <v>27</v>
      </c>
      <c r="Q2992" s="52">
        <v>7</v>
      </c>
      <c r="R2992" s="52">
        <v>26.26</v>
      </c>
      <c r="S2992" s="52" t="s">
        <v>2756</v>
      </c>
      <c r="T2992" s="52">
        <v>70</v>
      </c>
      <c r="U2992" s="52">
        <v>51</v>
      </c>
      <c r="V2992" s="52">
        <v>27.42</v>
      </c>
      <c r="W2992" s="52" t="s">
        <v>3282</v>
      </c>
      <c r="X2992" s="52" t="s">
        <v>1153</v>
      </c>
      <c r="Y2992" s="52">
        <v>1.1000000000000001</v>
      </c>
      <c r="Z2992" s="52">
        <v>20</v>
      </c>
      <c r="AC2992" s="52">
        <v>1</v>
      </c>
      <c r="AE2992" s="52">
        <v>1</v>
      </c>
      <c r="AH2992" s="52">
        <v>1</v>
      </c>
      <c r="AM2992" s="52">
        <v>1</v>
      </c>
      <c r="AP2992" s="52">
        <v>1</v>
      </c>
      <c r="AS2992" s="52">
        <v>1</v>
      </c>
      <c r="AV2992" s="52">
        <v>1</v>
      </c>
      <c r="AX2992" s="52">
        <v>1</v>
      </c>
      <c r="BA2992" s="52">
        <v>1</v>
      </c>
      <c r="BD2992" s="57"/>
      <c r="BF2992" s="9"/>
      <c r="BG2992" s="52">
        <v>1</v>
      </c>
      <c r="BH2992" s="9">
        <v>42970</v>
      </c>
      <c r="BJ2992" s="9"/>
      <c r="BK2992" s="52" t="s">
        <v>4090</v>
      </c>
      <c r="BL2992" s="52">
        <v>27</v>
      </c>
      <c r="BM2992" s="52">
        <v>13</v>
      </c>
      <c r="BN2992" s="52">
        <v>52.77</v>
      </c>
      <c r="BO2992" s="52" t="s">
        <v>2756</v>
      </c>
      <c r="BP2992" s="52">
        <v>70</v>
      </c>
      <c r="BQ2992" s="52">
        <v>57</v>
      </c>
      <c r="BR2992" s="52">
        <v>17.489999999999998</v>
      </c>
      <c r="BS2992" s="52" t="s">
        <v>3282</v>
      </c>
      <c r="BT2992" s="52" t="s">
        <v>50</v>
      </c>
      <c r="BU2992" s="9">
        <v>42605</v>
      </c>
      <c r="BV2992" s="52" t="s">
        <v>7116</v>
      </c>
      <c r="BW2992" s="52" t="s">
        <v>6791</v>
      </c>
    </row>
    <row r="2993" spans="1:83" s="52" customFormat="1" ht="15" customHeight="1">
      <c r="A2993" s="52">
        <v>52017118</v>
      </c>
      <c r="B2993" s="52" t="s">
        <v>15282</v>
      </c>
      <c r="C2993" s="43" t="s">
        <v>2755</v>
      </c>
      <c r="D2993" s="21" t="s">
        <v>100</v>
      </c>
      <c r="E2993" s="9">
        <v>42972</v>
      </c>
      <c r="F2993" s="44">
        <v>0.72569444444444453</v>
      </c>
      <c r="G2993" s="52">
        <v>8</v>
      </c>
      <c r="H2993" s="52">
        <v>2017</v>
      </c>
      <c r="I2993" s="52">
        <v>1</v>
      </c>
      <c r="J2993" s="52">
        <v>1</v>
      </c>
      <c r="M2993" s="52" t="s">
        <v>7212</v>
      </c>
      <c r="N2993" s="52" t="s">
        <v>2190</v>
      </c>
      <c r="O2993" s="52" t="s">
        <v>1619</v>
      </c>
      <c r="P2993" s="52">
        <v>32</v>
      </c>
      <c r="Q2993" s="52">
        <v>55</v>
      </c>
      <c r="R2993" s="52">
        <v>38</v>
      </c>
      <c r="S2993" s="52" t="s">
        <v>2756</v>
      </c>
      <c r="T2993" s="52">
        <v>71</v>
      </c>
      <c r="U2993" s="52">
        <v>31</v>
      </c>
      <c r="V2993" s="52">
        <v>43</v>
      </c>
      <c r="W2993" s="52" t="s">
        <v>3282</v>
      </c>
      <c r="X2993" s="52" t="s">
        <v>1153</v>
      </c>
      <c r="Y2993" s="52">
        <v>0.6</v>
      </c>
      <c r="Z2993" s="52">
        <v>35</v>
      </c>
      <c r="AC2993" s="52">
        <v>1</v>
      </c>
      <c r="AF2993" s="52">
        <v>1</v>
      </c>
      <c r="AH2993" s="52">
        <v>1</v>
      </c>
      <c r="AM2993" s="52">
        <v>1</v>
      </c>
      <c r="AP2993" s="52">
        <v>1</v>
      </c>
      <c r="AS2993" s="52">
        <v>1</v>
      </c>
      <c r="AV2993" s="52">
        <v>1</v>
      </c>
      <c r="AX2993" s="52">
        <v>1</v>
      </c>
      <c r="BA2993" s="52">
        <v>1</v>
      </c>
      <c r="BC2993" s="52">
        <v>1</v>
      </c>
      <c r="BD2993" s="57">
        <v>42972</v>
      </c>
      <c r="BF2993" s="9"/>
      <c r="BH2993" s="9"/>
      <c r="BJ2993" s="9"/>
      <c r="BU2993" s="9"/>
      <c r="BV2993" s="52" t="s">
        <v>7213</v>
      </c>
      <c r="BW2993" s="52" t="s">
        <v>5341</v>
      </c>
      <c r="BZ2993" s="52">
        <v>1</v>
      </c>
    </row>
    <row r="2994" spans="1:83" s="52" customFormat="1" ht="15" customHeight="1">
      <c r="A2994" s="52">
        <v>52017117</v>
      </c>
      <c r="B2994" s="52" t="s">
        <v>15282</v>
      </c>
      <c r="C2994" s="43" t="s">
        <v>2755</v>
      </c>
      <c r="D2994" s="21" t="s">
        <v>100</v>
      </c>
      <c r="E2994" s="9">
        <v>42972</v>
      </c>
      <c r="F2994" s="44">
        <v>0.625</v>
      </c>
      <c r="G2994" s="52">
        <v>8</v>
      </c>
      <c r="H2994" s="52">
        <v>2017</v>
      </c>
      <c r="I2994" s="52">
        <v>1</v>
      </c>
      <c r="J2994" s="52">
        <v>1</v>
      </c>
      <c r="M2994" s="52" t="s">
        <v>7210</v>
      </c>
      <c r="N2994" s="52" t="s">
        <v>1047</v>
      </c>
      <c r="O2994" s="52" t="s">
        <v>1619</v>
      </c>
      <c r="P2994" s="52">
        <v>33</v>
      </c>
      <c r="Q2994" s="52">
        <v>34</v>
      </c>
      <c r="R2994" s="52">
        <v>57.22</v>
      </c>
      <c r="S2994" s="52" t="s">
        <v>2756</v>
      </c>
      <c r="T2994" s="52">
        <v>71</v>
      </c>
      <c r="U2994" s="52">
        <v>36</v>
      </c>
      <c r="V2994" s="52">
        <v>50.06</v>
      </c>
      <c r="W2994" s="52" t="s">
        <v>3282</v>
      </c>
      <c r="X2994" s="52" t="s">
        <v>1153</v>
      </c>
      <c r="Y2994" s="52">
        <v>1.3</v>
      </c>
      <c r="Z2994" s="52">
        <v>100</v>
      </c>
      <c r="AA2994" s="52">
        <v>1</v>
      </c>
      <c r="AF2994" s="52">
        <v>1</v>
      </c>
      <c r="AJ2994" s="52">
        <v>1</v>
      </c>
      <c r="AM2994" s="52">
        <v>1</v>
      </c>
      <c r="AP2994" s="52">
        <v>1</v>
      </c>
      <c r="AS2994" s="52">
        <v>1</v>
      </c>
      <c r="AV2994" s="52">
        <v>1</v>
      </c>
      <c r="BA2994" s="52">
        <v>1</v>
      </c>
      <c r="BD2994" s="57"/>
      <c r="BF2994" s="9"/>
      <c r="BH2994" s="9"/>
      <c r="BI2994" s="52">
        <v>1</v>
      </c>
      <c r="BJ2994" s="9">
        <v>42972</v>
      </c>
      <c r="BK2994" s="52" t="s">
        <v>5897</v>
      </c>
      <c r="BL2994" s="52">
        <v>33</v>
      </c>
      <c r="BM2994" s="52">
        <v>34</v>
      </c>
      <c r="BN2994" s="52">
        <v>57.22</v>
      </c>
      <c r="BO2994" s="52" t="s">
        <v>2756</v>
      </c>
      <c r="BP2994" s="52">
        <v>71</v>
      </c>
      <c r="BQ2994" s="52">
        <v>36</v>
      </c>
      <c r="BR2994" s="52">
        <v>50.06</v>
      </c>
      <c r="BS2994" s="52" t="s">
        <v>3282</v>
      </c>
      <c r="BT2994" s="52" t="s">
        <v>50</v>
      </c>
      <c r="BU2994" s="9">
        <v>42972</v>
      </c>
      <c r="BV2994" s="52" t="s">
        <v>7211</v>
      </c>
      <c r="BW2994" s="52" t="s">
        <v>5320</v>
      </c>
      <c r="CC2994" s="52">
        <v>1</v>
      </c>
      <c r="CE2994" s="52">
        <v>1</v>
      </c>
    </row>
    <row r="2995" spans="1:83" s="52" customFormat="1" ht="15" customHeight="1">
      <c r="A2995" s="52">
        <v>790</v>
      </c>
      <c r="B2995" s="52" t="s">
        <v>3182</v>
      </c>
      <c r="C2995" s="43" t="s">
        <v>5221</v>
      </c>
      <c r="D2995" s="21" t="s">
        <v>318</v>
      </c>
      <c r="E2995" s="9">
        <v>42973</v>
      </c>
      <c r="F2995" s="44">
        <v>0.75</v>
      </c>
      <c r="G2995" s="52">
        <v>8</v>
      </c>
      <c r="H2995" s="52">
        <v>2017</v>
      </c>
      <c r="I2995" s="52">
        <v>1</v>
      </c>
      <c r="J2995" s="52">
        <v>1</v>
      </c>
      <c r="M2995" s="52" t="s">
        <v>4267</v>
      </c>
      <c r="N2995" s="52" t="s">
        <v>4267</v>
      </c>
      <c r="O2995" s="52" t="s">
        <v>345</v>
      </c>
      <c r="P2995" s="52">
        <v>35</v>
      </c>
      <c r="Q2995" s="52">
        <v>48</v>
      </c>
      <c r="R2995" s="52">
        <v>50.18</v>
      </c>
      <c r="S2995" s="52" t="s">
        <v>2756</v>
      </c>
      <c r="T2995" s="52">
        <v>72</v>
      </c>
      <c r="U2995" s="52">
        <v>34</v>
      </c>
      <c r="V2995" s="52">
        <v>42.46</v>
      </c>
      <c r="W2995" s="52" t="s">
        <v>3282</v>
      </c>
      <c r="X2995" s="52" t="s">
        <v>1153</v>
      </c>
      <c r="Y2995" s="52">
        <v>0.3</v>
      </c>
      <c r="Z2995" s="52">
        <v>2.5</v>
      </c>
      <c r="AC2995" s="52">
        <v>1</v>
      </c>
      <c r="AM2995" s="52">
        <v>1</v>
      </c>
      <c r="AP2995" s="52">
        <v>1</v>
      </c>
      <c r="AS2995" s="52">
        <v>1</v>
      </c>
      <c r="AV2995" s="52">
        <v>1</v>
      </c>
      <c r="BD2995" s="57">
        <v>42975</v>
      </c>
      <c r="BF2995" s="9"/>
      <c r="BH2995" s="9"/>
      <c r="BJ2995" s="9"/>
      <c r="BL2995" s="52">
        <v>35</v>
      </c>
      <c r="BM2995" s="52">
        <v>56</v>
      </c>
      <c r="BN2995" s="52">
        <v>2.48</v>
      </c>
      <c r="BO2995" s="52" t="s">
        <v>2756</v>
      </c>
      <c r="BP2995" s="52">
        <v>72</v>
      </c>
      <c r="BQ2995" s="52">
        <v>43</v>
      </c>
      <c r="BR2995" s="52">
        <v>11.8</v>
      </c>
      <c r="BS2995" s="52" t="s">
        <v>3282</v>
      </c>
      <c r="BT2995" s="52" t="s">
        <v>50</v>
      </c>
      <c r="BU2995" s="9"/>
      <c r="BV2995" s="52" t="s">
        <v>7288</v>
      </c>
    </row>
    <row r="2996" spans="1:83" s="52" customFormat="1" ht="15" customHeight="1">
      <c r="A2996" s="52">
        <v>20174264</v>
      </c>
      <c r="B2996" s="52" t="s">
        <v>3182</v>
      </c>
      <c r="C2996" s="43" t="s">
        <v>4530</v>
      </c>
      <c r="D2996" s="21" t="s">
        <v>238</v>
      </c>
      <c r="E2996" s="9">
        <v>42973</v>
      </c>
      <c r="F2996" s="44">
        <v>0.5</v>
      </c>
      <c r="G2996" s="52">
        <v>8</v>
      </c>
      <c r="H2996" s="52">
        <v>2017</v>
      </c>
      <c r="I2996" s="52">
        <v>1</v>
      </c>
      <c r="J2996" s="52">
        <v>1</v>
      </c>
      <c r="M2996" s="52" t="s">
        <v>1752</v>
      </c>
      <c r="N2996" s="52" t="s">
        <v>182</v>
      </c>
      <c r="O2996" s="52" t="s">
        <v>15403</v>
      </c>
      <c r="P2996" s="52">
        <v>36</v>
      </c>
      <c r="Q2996" s="52">
        <v>45</v>
      </c>
      <c r="R2996" s="52">
        <v>59.15</v>
      </c>
      <c r="S2996" s="52" t="s">
        <v>2756</v>
      </c>
      <c r="T2996" s="52">
        <v>73</v>
      </c>
      <c r="U2996" s="52">
        <v>10</v>
      </c>
      <c r="V2996" s="52">
        <v>24.52</v>
      </c>
      <c r="W2996" s="52" t="s">
        <v>3282</v>
      </c>
      <c r="X2996" s="52" t="s">
        <v>1153</v>
      </c>
      <c r="Y2996" s="52">
        <v>0.6</v>
      </c>
      <c r="Z2996" s="52">
        <v>2.5</v>
      </c>
      <c r="AC2996" s="52">
        <v>1</v>
      </c>
      <c r="AD2996" s="52">
        <v>1</v>
      </c>
      <c r="AH2996" s="52">
        <v>1</v>
      </c>
      <c r="AM2996" s="52">
        <v>1</v>
      </c>
      <c r="AO2996" s="52">
        <v>1</v>
      </c>
      <c r="AQ2996" s="52" t="s">
        <v>7319</v>
      </c>
      <c r="AR2996" s="52">
        <v>1</v>
      </c>
      <c r="AT2996" s="52" t="s">
        <v>7319</v>
      </c>
      <c r="AV2996" s="52">
        <v>1</v>
      </c>
      <c r="AX2996" s="52">
        <v>1</v>
      </c>
      <c r="BA2996" s="52">
        <v>1</v>
      </c>
      <c r="BD2996" s="57">
        <v>42973</v>
      </c>
      <c r="BF2996" s="9"/>
      <c r="BH2996" s="9"/>
      <c r="BI2996" s="52" t="s">
        <v>7314</v>
      </c>
      <c r="BJ2996" s="57">
        <v>42973</v>
      </c>
      <c r="BK2996" s="52" t="s">
        <v>7314</v>
      </c>
      <c r="BU2996" s="9">
        <v>42973</v>
      </c>
      <c r="BV2996" s="52" t="s">
        <v>7314</v>
      </c>
      <c r="BW2996" s="52" t="s">
        <v>7320</v>
      </c>
      <c r="BZ2996" s="52">
        <v>1</v>
      </c>
    </row>
    <row r="2997" spans="1:83" s="52" customFormat="1" ht="15" customHeight="1">
      <c r="A2997" s="52">
        <v>10</v>
      </c>
      <c r="B2997" s="52" t="s">
        <v>3139</v>
      </c>
      <c r="C2997" s="43" t="s">
        <v>3140</v>
      </c>
      <c r="D2997" s="21" t="s">
        <v>3141</v>
      </c>
      <c r="E2997" s="9">
        <v>42974</v>
      </c>
      <c r="F2997" s="44">
        <v>0.75</v>
      </c>
      <c r="G2997" s="52">
        <v>8</v>
      </c>
      <c r="H2997" s="52">
        <v>2017</v>
      </c>
      <c r="I2997" s="52">
        <v>1</v>
      </c>
      <c r="K2997" s="52">
        <v>1</v>
      </c>
      <c r="M2997" s="52" t="s">
        <v>7498</v>
      </c>
      <c r="N2997" s="52" t="s">
        <v>1857</v>
      </c>
      <c r="O2997" s="52" t="s">
        <v>8608</v>
      </c>
      <c r="P2997" s="52">
        <v>18</v>
      </c>
      <c r="Q2997" s="52">
        <v>27</v>
      </c>
      <c r="R2997" s="52">
        <v>45.32</v>
      </c>
      <c r="S2997" s="52" t="s">
        <v>2756</v>
      </c>
      <c r="T2997" s="52">
        <v>70</v>
      </c>
      <c r="U2997" s="52">
        <v>18</v>
      </c>
      <c r="V2997" s="52">
        <v>19.600000000000001</v>
      </c>
      <c r="W2997" s="52" t="s">
        <v>3282</v>
      </c>
      <c r="X2997" s="52" t="s">
        <v>1153</v>
      </c>
      <c r="Y2997" s="52">
        <v>0.4</v>
      </c>
      <c r="Z2997" s="52">
        <v>15</v>
      </c>
      <c r="AC2997" s="52">
        <v>1</v>
      </c>
      <c r="AE2997" s="52">
        <v>1</v>
      </c>
      <c r="AH2997" s="52">
        <v>1</v>
      </c>
      <c r="AL2997" s="52">
        <v>1</v>
      </c>
      <c r="AN2997" s="52" t="s">
        <v>7063</v>
      </c>
      <c r="AQ2997" s="52" t="s">
        <v>7495</v>
      </c>
      <c r="AT2997" s="52" t="s">
        <v>7063</v>
      </c>
      <c r="AV2997" s="52">
        <v>1</v>
      </c>
      <c r="BD2997" s="57"/>
      <c r="BF2997" s="9"/>
      <c r="BH2997" s="9"/>
      <c r="BJ2997" s="9"/>
      <c r="BK2997" s="52" t="s">
        <v>7499</v>
      </c>
      <c r="BL2997" s="52">
        <v>18</v>
      </c>
      <c r="BM2997" s="52">
        <v>23</v>
      </c>
      <c r="BN2997" s="52">
        <v>44.44</v>
      </c>
      <c r="BO2997" s="52" t="s">
        <v>2756</v>
      </c>
      <c r="BP2997" s="52">
        <v>70</v>
      </c>
      <c r="BQ2997" s="52">
        <v>20</v>
      </c>
      <c r="BR2997" s="52">
        <v>15.53</v>
      </c>
      <c r="BS2997" s="52" t="s">
        <v>3282</v>
      </c>
      <c r="BT2997" s="52" t="s">
        <v>50</v>
      </c>
      <c r="BU2997" s="9">
        <v>42974</v>
      </c>
      <c r="BV2997" s="52" t="s">
        <v>7500</v>
      </c>
      <c r="BW2997" s="52" t="s">
        <v>5290</v>
      </c>
    </row>
    <row r="2998" spans="1:83" s="52" customFormat="1" ht="15" customHeight="1">
      <c r="A2998" s="52">
        <v>0</v>
      </c>
      <c r="B2998" s="52" t="s">
        <v>3139</v>
      </c>
      <c r="C2998" s="43" t="s">
        <v>3198</v>
      </c>
      <c r="D2998" s="21" t="s">
        <v>356</v>
      </c>
      <c r="E2998" s="9">
        <v>42974</v>
      </c>
      <c r="F2998" s="44">
        <v>0.41666666666666669</v>
      </c>
      <c r="G2998" s="52">
        <v>8</v>
      </c>
      <c r="H2998" s="52">
        <v>2017</v>
      </c>
      <c r="I2998" s="52">
        <v>1</v>
      </c>
      <c r="J2998" s="52">
        <v>1</v>
      </c>
      <c r="M2998" s="52" t="s">
        <v>7095</v>
      </c>
      <c r="N2998" s="52" t="s">
        <v>372</v>
      </c>
      <c r="O2998" s="52" t="s">
        <v>372</v>
      </c>
      <c r="P2998" s="52">
        <v>23</v>
      </c>
      <c r="Q2998" s="52">
        <v>27</v>
      </c>
      <c r="R2998" s="52">
        <v>58.69</v>
      </c>
      <c r="S2998" s="52" t="s">
        <v>2756</v>
      </c>
      <c r="T2998" s="52">
        <v>70</v>
      </c>
      <c r="U2998" s="52">
        <v>30</v>
      </c>
      <c r="V2998" s="52">
        <v>37.770000000000003</v>
      </c>
      <c r="W2998" s="52" t="s">
        <v>3282</v>
      </c>
      <c r="X2998" s="52" t="s">
        <v>1153</v>
      </c>
      <c r="Y2998" s="52">
        <v>0.65</v>
      </c>
      <c r="Z2998" s="52" t="s">
        <v>7940</v>
      </c>
      <c r="AA2998" s="52">
        <v>1</v>
      </c>
      <c r="AD2998" s="52">
        <v>1</v>
      </c>
      <c r="AJ2998" s="52">
        <v>1</v>
      </c>
      <c r="AM2998" s="52">
        <v>1</v>
      </c>
      <c r="AO2998" s="52">
        <v>1</v>
      </c>
      <c r="AP2998" s="52" t="s">
        <v>4140</v>
      </c>
      <c r="AS2998" s="52">
        <v>1</v>
      </c>
      <c r="AV2998" s="52">
        <v>1</v>
      </c>
      <c r="AX2998" s="52">
        <v>1</v>
      </c>
      <c r="BD2998" s="57"/>
      <c r="BF2998" s="9"/>
      <c r="BH2998" s="9"/>
      <c r="BI2998" s="52">
        <v>1</v>
      </c>
      <c r="BJ2998" s="9" t="s">
        <v>4140</v>
      </c>
      <c r="BK2998" s="52" t="s">
        <v>7083</v>
      </c>
      <c r="BU2998" s="9">
        <v>42974</v>
      </c>
      <c r="BV2998" s="52" t="s">
        <v>7096</v>
      </c>
      <c r="BW2998" s="52" t="s">
        <v>4525</v>
      </c>
      <c r="CC2998" s="52">
        <v>1</v>
      </c>
      <c r="CE2998" s="52">
        <v>1</v>
      </c>
    </row>
    <row r="2999" spans="1:83" s="52" customFormat="1" ht="15" customHeight="1">
      <c r="A2999" s="52">
        <v>0</v>
      </c>
      <c r="B2999" s="52" t="s">
        <v>15282</v>
      </c>
      <c r="C2999" s="43" t="s">
        <v>2755</v>
      </c>
      <c r="D2999" s="21" t="s">
        <v>100</v>
      </c>
      <c r="E2999" s="9">
        <v>42975</v>
      </c>
      <c r="F2999" s="44">
        <v>0.375</v>
      </c>
      <c r="G2999" s="52">
        <v>8</v>
      </c>
      <c r="H2999" s="52">
        <v>2017</v>
      </c>
      <c r="I2999" s="52">
        <v>1</v>
      </c>
      <c r="J2999" s="52">
        <v>1</v>
      </c>
      <c r="M2999" s="52" t="s">
        <v>434</v>
      </c>
      <c r="N2999" s="52" t="s">
        <v>372</v>
      </c>
      <c r="O2999" s="52" t="s">
        <v>372</v>
      </c>
      <c r="P2999" s="52">
        <v>23</v>
      </c>
      <c r="Q2999" s="52">
        <v>40</v>
      </c>
      <c r="R2999" s="52">
        <v>12.92</v>
      </c>
      <c r="S2999" s="52" t="s">
        <v>2756</v>
      </c>
      <c r="T2999" s="52">
        <v>70</v>
      </c>
      <c r="U2999" s="52">
        <v>24</v>
      </c>
      <c r="V2999" s="52">
        <v>29.71</v>
      </c>
      <c r="W2999" s="52" t="s">
        <v>3282</v>
      </c>
      <c r="X2999" s="52" t="s">
        <v>1153</v>
      </c>
      <c r="Y2999" s="52">
        <v>0.8</v>
      </c>
      <c r="Z2999" s="52">
        <v>15</v>
      </c>
      <c r="AA2999" s="52">
        <v>1</v>
      </c>
      <c r="AF2999" s="52">
        <v>1</v>
      </c>
      <c r="AH2999" s="52">
        <v>1</v>
      </c>
      <c r="AJ2999" s="52" t="s">
        <v>4140</v>
      </c>
      <c r="AO2999" s="52">
        <v>1</v>
      </c>
      <c r="AP2999" s="52" t="s">
        <v>4140</v>
      </c>
      <c r="AS2999" s="52">
        <v>1</v>
      </c>
      <c r="AV2999" s="52">
        <v>1</v>
      </c>
      <c r="AX2999" s="52">
        <v>1</v>
      </c>
      <c r="BC2999" s="52">
        <v>1</v>
      </c>
      <c r="BD2999" s="57"/>
      <c r="BF2999" s="9"/>
      <c r="BH2999" s="9"/>
      <c r="BJ2999" s="9" t="s">
        <v>4140</v>
      </c>
      <c r="BK2999" s="52" t="s">
        <v>106</v>
      </c>
      <c r="BU2999" s="9">
        <v>42975</v>
      </c>
      <c r="BV2999" s="52" t="s">
        <v>7089</v>
      </c>
      <c r="BW2999" s="52" t="s">
        <v>4525</v>
      </c>
      <c r="CC2999" s="52">
        <v>1</v>
      </c>
    </row>
    <row r="3000" spans="1:83" s="52" customFormat="1" ht="15" customHeight="1">
      <c r="A3000" s="52">
        <v>52017119</v>
      </c>
      <c r="B3000" s="52" t="s">
        <v>3182</v>
      </c>
      <c r="C3000" s="43" t="s">
        <v>4530</v>
      </c>
      <c r="D3000" s="21" t="s">
        <v>238</v>
      </c>
      <c r="E3000" s="9">
        <v>42975</v>
      </c>
      <c r="F3000" s="44">
        <v>0.4375</v>
      </c>
      <c r="G3000" s="52">
        <v>8</v>
      </c>
      <c r="H3000" s="52">
        <v>2017</v>
      </c>
      <c r="I3000" s="52">
        <v>1</v>
      </c>
      <c r="J3000" s="52">
        <v>1</v>
      </c>
      <c r="M3000" s="52" t="s">
        <v>7214</v>
      </c>
      <c r="N3000" s="52" t="s">
        <v>2742</v>
      </c>
      <c r="O3000" s="52" t="s">
        <v>1619</v>
      </c>
      <c r="P3000" s="52">
        <v>32</v>
      </c>
      <c r="Q3000" s="52">
        <v>39</v>
      </c>
      <c r="R3000" s="52" t="s">
        <v>7215</v>
      </c>
      <c r="S3000" s="52" t="s">
        <v>2756</v>
      </c>
      <c r="T3000" s="52">
        <v>71</v>
      </c>
      <c r="U3000" s="52">
        <v>26</v>
      </c>
      <c r="V3000" s="52" t="s">
        <v>7216</v>
      </c>
      <c r="W3000" s="52" t="s">
        <v>3282</v>
      </c>
      <c r="X3000" s="52" t="s">
        <v>1153</v>
      </c>
      <c r="Y3000" s="52">
        <v>0.4</v>
      </c>
      <c r="Z3000" s="52">
        <v>20</v>
      </c>
      <c r="AC3000" s="52">
        <v>1</v>
      </c>
      <c r="AF3000" s="52">
        <v>1</v>
      </c>
      <c r="AJ3000" s="52">
        <v>1</v>
      </c>
      <c r="AM3000" s="52">
        <v>1</v>
      </c>
      <c r="AP3000" s="52">
        <v>1</v>
      </c>
      <c r="AS3000" s="52">
        <v>1</v>
      </c>
      <c r="AV3000" s="52">
        <v>1</v>
      </c>
      <c r="AX3000" s="52">
        <v>1</v>
      </c>
      <c r="BA3000" s="52">
        <v>1</v>
      </c>
      <c r="BC3000" s="52">
        <v>1</v>
      </c>
      <c r="BD3000" s="57">
        <v>42975</v>
      </c>
      <c r="BF3000" s="9"/>
      <c r="BH3000" s="9"/>
      <c r="BJ3000" s="9"/>
      <c r="BU3000" s="9"/>
      <c r="BV3000" s="52" t="s">
        <v>7217</v>
      </c>
      <c r="BW3000" s="52" t="s">
        <v>4160</v>
      </c>
      <c r="BZ3000" s="52">
        <v>1</v>
      </c>
    </row>
    <row r="3001" spans="1:83" s="52" customFormat="1" ht="15" customHeight="1">
      <c r="A3001" s="52">
        <v>11</v>
      </c>
      <c r="B3001" s="52" t="s">
        <v>3139</v>
      </c>
      <c r="C3001" s="43" t="s">
        <v>3140</v>
      </c>
      <c r="D3001" s="21" t="s">
        <v>3141</v>
      </c>
      <c r="E3001" s="9">
        <v>42976</v>
      </c>
      <c r="F3001" s="44">
        <v>0.77083333333333337</v>
      </c>
      <c r="G3001" s="52">
        <v>8</v>
      </c>
      <c r="H3001" s="52">
        <v>2017</v>
      </c>
      <c r="I3001" s="52">
        <v>1</v>
      </c>
      <c r="K3001" s="52">
        <v>1</v>
      </c>
      <c r="M3001" s="52" t="s">
        <v>103</v>
      </c>
      <c r="N3001" s="52" t="s">
        <v>1857</v>
      </c>
      <c r="O3001" s="52" t="s">
        <v>8608</v>
      </c>
      <c r="P3001" s="52">
        <v>18</v>
      </c>
      <c r="Q3001" s="52">
        <v>27</v>
      </c>
      <c r="R3001" s="52">
        <v>30.99</v>
      </c>
      <c r="S3001" s="52" t="s">
        <v>2756</v>
      </c>
      <c r="T3001" s="52">
        <v>68</v>
      </c>
      <c r="U3001" s="52">
        <v>18</v>
      </c>
      <c r="V3001" s="52">
        <v>14.12</v>
      </c>
      <c r="W3001" s="52" t="s">
        <v>3282</v>
      </c>
      <c r="X3001" s="52" t="s">
        <v>1153</v>
      </c>
      <c r="Y3001" s="52">
        <v>0.72</v>
      </c>
      <c r="Z3001" s="52">
        <v>35</v>
      </c>
      <c r="AB3001" s="52">
        <v>1</v>
      </c>
      <c r="AE3001" s="52">
        <v>1</v>
      </c>
      <c r="AH3001" s="52">
        <v>1</v>
      </c>
      <c r="AM3001" s="52">
        <v>1</v>
      </c>
      <c r="AO3001" s="52">
        <v>1</v>
      </c>
      <c r="AQ3001" s="52" t="s">
        <v>7501</v>
      </c>
      <c r="AT3001" s="52" t="s">
        <v>7063</v>
      </c>
      <c r="AU3001" s="52">
        <v>1</v>
      </c>
      <c r="AW3001" s="52" t="s">
        <v>7502</v>
      </c>
      <c r="BD3001" s="57"/>
      <c r="BF3001" s="9"/>
      <c r="BH3001" s="9"/>
      <c r="BJ3001" s="9"/>
      <c r="BK3001" s="52" t="s">
        <v>39</v>
      </c>
      <c r="BL3001" s="52">
        <v>18</v>
      </c>
      <c r="BM3001" s="52">
        <v>27</v>
      </c>
      <c r="BN3001" s="52">
        <v>48.3</v>
      </c>
      <c r="BO3001" s="52" t="s">
        <v>2756</v>
      </c>
      <c r="BP3001" s="52">
        <v>70</v>
      </c>
      <c r="BQ3001" s="52">
        <v>15</v>
      </c>
      <c r="BR3001" s="52">
        <v>5.82</v>
      </c>
      <c r="BS3001" s="52" t="s">
        <v>3282</v>
      </c>
      <c r="BT3001" s="52" t="s">
        <v>50</v>
      </c>
      <c r="BU3001" s="9">
        <v>42976</v>
      </c>
      <c r="BV3001" s="52" t="s">
        <v>7503</v>
      </c>
      <c r="BW3001" s="52" t="s">
        <v>5290</v>
      </c>
    </row>
    <row r="3002" spans="1:83" s="52" customFormat="1" ht="15" customHeight="1">
      <c r="A3002" s="52">
        <v>12</v>
      </c>
      <c r="B3002" s="52" t="s">
        <v>4554</v>
      </c>
      <c r="C3002" s="43" t="s">
        <v>3258</v>
      </c>
      <c r="D3002" s="21" t="s">
        <v>232</v>
      </c>
      <c r="E3002" s="9">
        <v>42976</v>
      </c>
      <c r="F3002" s="44">
        <v>0.77083333333333337</v>
      </c>
      <c r="G3002" s="52">
        <v>8</v>
      </c>
      <c r="H3002" s="52">
        <v>2017</v>
      </c>
      <c r="I3002" s="52">
        <v>1</v>
      </c>
      <c r="K3002" s="52">
        <v>1</v>
      </c>
      <c r="M3002" s="52" t="s">
        <v>103</v>
      </c>
      <c r="N3002" s="52" t="s">
        <v>1857</v>
      </c>
      <c r="O3002" s="52" t="s">
        <v>8608</v>
      </c>
      <c r="P3002" s="52">
        <v>18</v>
      </c>
      <c r="Q3002" s="52">
        <v>27</v>
      </c>
      <c r="R3002" s="52">
        <v>31.32</v>
      </c>
      <c r="S3002" s="52" t="s">
        <v>2756</v>
      </c>
      <c r="T3002" s="52">
        <v>70</v>
      </c>
      <c r="U3002" s="52">
        <v>18</v>
      </c>
      <c r="V3002" s="52">
        <v>13.91</v>
      </c>
      <c r="W3002" s="52" t="s">
        <v>3282</v>
      </c>
      <c r="X3002" s="52" t="s">
        <v>1153</v>
      </c>
      <c r="Y3002" s="52">
        <v>1.65</v>
      </c>
      <c r="Z3002" s="52">
        <v>70</v>
      </c>
      <c r="AA3002" s="52">
        <v>1</v>
      </c>
      <c r="AD3002" s="52">
        <v>1</v>
      </c>
      <c r="AH3002" s="52">
        <v>1</v>
      </c>
      <c r="AM3002" s="52">
        <v>1</v>
      </c>
      <c r="AO3002" s="52">
        <v>1</v>
      </c>
      <c r="AQ3002" s="52" t="s">
        <v>7504</v>
      </c>
      <c r="AT3002" s="52" t="s">
        <v>7063</v>
      </c>
      <c r="AU3002" s="52">
        <v>1</v>
      </c>
      <c r="AW3002" s="52" t="s">
        <v>7505</v>
      </c>
      <c r="BD3002" s="57"/>
      <c r="BF3002" s="9"/>
      <c r="BH3002" s="9"/>
      <c r="BJ3002" s="9"/>
      <c r="BK3002" s="52" t="s">
        <v>39</v>
      </c>
      <c r="BL3002" s="52">
        <v>18</v>
      </c>
      <c r="BM3002" s="52">
        <v>27</v>
      </c>
      <c r="BN3002" s="52">
        <v>48.3</v>
      </c>
      <c r="BO3002" s="52" t="s">
        <v>2756</v>
      </c>
      <c r="BP3002" s="52">
        <v>70</v>
      </c>
      <c r="BQ3002" s="52">
        <v>15</v>
      </c>
      <c r="BR3002" s="52">
        <v>5.82</v>
      </c>
      <c r="BS3002" s="52" t="s">
        <v>3282</v>
      </c>
      <c r="BT3002" s="52" t="s">
        <v>50</v>
      </c>
      <c r="BU3002" s="9">
        <v>42976</v>
      </c>
      <c r="BV3002" s="52" t="s">
        <v>7506</v>
      </c>
      <c r="BW3002" s="52" t="s">
        <v>5290</v>
      </c>
    </row>
    <row r="3003" spans="1:83" s="52" customFormat="1" ht="15" customHeight="1">
      <c r="A3003" s="52">
        <v>13</v>
      </c>
      <c r="B3003" s="52" t="s">
        <v>3139</v>
      </c>
      <c r="C3003" s="43" t="s">
        <v>3140</v>
      </c>
      <c r="D3003" s="21" t="s">
        <v>3141</v>
      </c>
      <c r="E3003" s="9">
        <v>42976</v>
      </c>
      <c r="F3003" s="44">
        <v>0.77083333333333337</v>
      </c>
      <c r="G3003" s="52">
        <v>8</v>
      </c>
      <c r="H3003" s="52">
        <v>2017</v>
      </c>
      <c r="I3003" s="52">
        <v>1</v>
      </c>
      <c r="K3003" s="52">
        <v>1</v>
      </c>
      <c r="M3003" s="52" t="s">
        <v>103</v>
      </c>
      <c r="N3003" s="52" t="s">
        <v>1857</v>
      </c>
      <c r="O3003" s="52" t="s">
        <v>8608</v>
      </c>
      <c r="P3003" s="52">
        <v>18</v>
      </c>
      <c r="Q3003" s="52">
        <v>26</v>
      </c>
      <c r="R3003" s="52">
        <v>25.25</v>
      </c>
      <c r="S3003" s="52" t="s">
        <v>2756</v>
      </c>
      <c r="T3003" s="52">
        <v>70</v>
      </c>
      <c r="U3003" s="52">
        <v>18</v>
      </c>
      <c r="V3003" s="52">
        <v>21.26</v>
      </c>
      <c r="W3003" s="52" t="s">
        <v>3282</v>
      </c>
      <c r="X3003" s="52" t="s">
        <v>1153</v>
      </c>
      <c r="Y3003" s="52">
        <v>0.69</v>
      </c>
      <c r="Z3003" s="52">
        <v>30</v>
      </c>
      <c r="AB3003" s="52">
        <v>1</v>
      </c>
      <c r="AD3003" s="52">
        <v>1</v>
      </c>
      <c r="AH3003" s="52">
        <v>1</v>
      </c>
      <c r="AL3003" s="52">
        <v>1</v>
      </c>
      <c r="AN3003" s="52" t="s">
        <v>7063</v>
      </c>
      <c r="AO3003" s="52">
        <v>1</v>
      </c>
      <c r="AQ3003" s="52" t="s">
        <v>7507</v>
      </c>
      <c r="AT3003" s="52" t="s">
        <v>7063</v>
      </c>
      <c r="AV3003" s="52">
        <v>1</v>
      </c>
      <c r="AW3003" s="52" t="s">
        <v>7508</v>
      </c>
      <c r="BD3003" s="57"/>
      <c r="BF3003" s="9"/>
      <c r="BH3003" s="9"/>
      <c r="BJ3003" s="9"/>
      <c r="BK3003" s="52" t="s">
        <v>39</v>
      </c>
      <c r="BL3003" s="52">
        <v>18</v>
      </c>
      <c r="BM3003" s="52">
        <v>27</v>
      </c>
      <c r="BN3003" s="52">
        <v>48.3</v>
      </c>
      <c r="BO3003" s="52" t="s">
        <v>2756</v>
      </c>
      <c r="BP3003" s="52">
        <v>70</v>
      </c>
      <c r="BQ3003" s="52">
        <v>15</v>
      </c>
      <c r="BR3003" s="52">
        <v>5.82</v>
      </c>
      <c r="BS3003" s="52" t="s">
        <v>3282</v>
      </c>
      <c r="BT3003" s="52" t="s">
        <v>50</v>
      </c>
      <c r="BU3003" s="9">
        <v>42976</v>
      </c>
      <c r="BV3003" s="52" t="s">
        <v>7509</v>
      </c>
      <c r="BW3003" s="52" t="s">
        <v>5290</v>
      </c>
    </row>
    <row r="3004" spans="1:83" s="52" customFormat="1" ht="15" customHeight="1">
      <c r="A3004" s="52">
        <v>0</v>
      </c>
      <c r="B3004" s="52" t="s">
        <v>3139</v>
      </c>
      <c r="C3004" s="43" t="s">
        <v>3198</v>
      </c>
      <c r="D3004" s="21" t="s">
        <v>356</v>
      </c>
      <c r="E3004" s="9">
        <v>42976</v>
      </c>
      <c r="F3004" s="44">
        <v>0.5</v>
      </c>
      <c r="G3004" s="52">
        <v>8</v>
      </c>
      <c r="H3004" s="52">
        <v>2017</v>
      </c>
      <c r="I3004" s="52">
        <v>1</v>
      </c>
      <c r="J3004" s="52">
        <v>1</v>
      </c>
      <c r="M3004" s="52" t="s">
        <v>7087</v>
      </c>
      <c r="N3004" s="52" t="s">
        <v>372</v>
      </c>
      <c r="O3004" s="52" t="s">
        <v>372</v>
      </c>
      <c r="P3004" s="52">
        <v>22</v>
      </c>
      <c r="Q3004" s="52">
        <v>6</v>
      </c>
      <c r="R3004" s="52">
        <v>34.11</v>
      </c>
      <c r="S3004" s="52" t="s">
        <v>2756</v>
      </c>
      <c r="T3004" s="52">
        <v>70</v>
      </c>
      <c r="U3004" s="52">
        <v>12</v>
      </c>
      <c r="V3004" s="52">
        <v>52.8</v>
      </c>
      <c r="W3004" s="52" t="s">
        <v>3282</v>
      </c>
      <c r="X3004" s="52" t="s">
        <v>1153</v>
      </c>
      <c r="Z3004" s="52" t="s">
        <v>7940</v>
      </c>
      <c r="AA3004" s="52">
        <v>1</v>
      </c>
      <c r="AD3004" s="52">
        <v>1</v>
      </c>
      <c r="AH3004" s="52">
        <v>1</v>
      </c>
      <c r="AJ3004" s="52" t="s">
        <v>4140</v>
      </c>
      <c r="AM3004" s="52">
        <v>1</v>
      </c>
      <c r="AO3004" s="52" t="s">
        <v>4140</v>
      </c>
      <c r="AP3004" s="52">
        <v>1</v>
      </c>
      <c r="AS3004" s="52">
        <v>1</v>
      </c>
      <c r="AV3004" s="52">
        <v>1</v>
      </c>
      <c r="AX3004" s="52">
        <v>1</v>
      </c>
      <c r="BA3004" s="52">
        <v>1</v>
      </c>
      <c r="BC3004" s="52">
        <v>1</v>
      </c>
      <c r="BD3004" s="57"/>
      <c r="BF3004" s="9"/>
      <c r="BH3004" s="9"/>
      <c r="BI3004" s="52" t="s">
        <v>4140</v>
      </c>
      <c r="BJ3004" s="9">
        <v>42976</v>
      </c>
      <c r="BK3004" s="52" t="s">
        <v>4140</v>
      </c>
      <c r="BL3004" s="52" t="s">
        <v>4140</v>
      </c>
      <c r="BM3004" s="52" t="s">
        <v>4140</v>
      </c>
      <c r="BN3004" s="52" t="s">
        <v>4140</v>
      </c>
      <c r="BU3004" s="9"/>
      <c r="BV3004" s="52" t="s">
        <v>7090</v>
      </c>
      <c r="BW3004" s="52" t="s">
        <v>7091</v>
      </c>
      <c r="CC3004" s="52">
        <v>1</v>
      </c>
      <c r="CE3004" s="52">
        <v>1</v>
      </c>
    </row>
    <row r="3005" spans="1:83" s="52" customFormat="1" ht="15" customHeight="1">
      <c r="A3005" s="52">
        <v>120189</v>
      </c>
      <c r="B3005" s="52" t="s">
        <v>3182</v>
      </c>
      <c r="C3005" s="43" t="s">
        <v>7959</v>
      </c>
      <c r="D3005" s="21" t="s">
        <v>7957</v>
      </c>
      <c r="E3005" s="9">
        <v>42976</v>
      </c>
      <c r="F3005" s="44">
        <v>0.45833333333333331</v>
      </c>
      <c r="G3005" s="52">
        <v>8</v>
      </c>
      <c r="H3005" s="52">
        <v>2017</v>
      </c>
      <c r="I3005" s="52">
        <v>1</v>
      </c>
      <c r="J3005" s="52">
        <v>1</v>
      </c>
      <c r="M3005" s="52" t="s">
        <v>7457</v>
      </c>
      <c r="N3005" s="52" t="s">
        <v>1820</v>
      </c>
      <c r="O3005" s="52" t="s">
        <v>8606</v>
      </c>
      <c r="P3005" s="52">
        <v>53</v>
      </c>
      <c r="Q3005" s="52">
        <v>29</v>
      </c>
      <c r="R3005" s="52">
        <v>9.68</v>
      </c>
      <c r="S3005" s="52" t="s">
        <v>2756</v>
      </c>
      <c r="T3005" s="52">
        <v>70</v>
      </c>
      <c r="U3005" s="52">
        <v>57</v>
      </c>
      <c r="V3005" s="52">
        <v>48.29</v>
      </c>
      <c r="W3005" s="52" t="s">
        <v>3282</v>
      </c>
      <c r="X3005" s="52" t="s">
        <v>1153</v>
      </c>
      <c r="Y3005" s="52" t="s">
        <v>7940</v>
      </c>
      <c r="Z3005" s="52" t="s">
        <v>7940</v>
      </c>
      <c r="AC3005" s="52">
        <v>1</v>
      </c>
      <c r="AI3005" s="52">
        <v>1</v>
      </c>
      <c r="AM3005" s="52">
        <v>1</v>
      </c>
      <c r="AP3005" s="52">
        <v>1</v>
      </c>
      <c r="AS3005" s="52">
        <v>1</v>
      </c>
      <c r="AV3005" s="52">
        <v>1</v>
      </c>
      <c r="AX3005" s="52">
        <v>1</v>
      </c>
      <c r="BD3005" s="57"/>
      <c r="BF3005" s="9"/>
      <c r="BH3005" s="9"/>
      <c r="BJ3005" s="9"/>
      <c r="BU3005" s="9"/>
      <c r="BV3005" s="52" t="s">
        <v>7458</v>
      </c>
      <c r="BW3005" s="52" t="s">
        <v>5094</v>
      </c>
      <c r="CC3005" s="52">
        <v>1</v>
      </c>
      <c r="CE3005" s="52">
        <v>1</v>
      </c>
    </row>
    <row r="3006" spans="1:83" s="52" customFormat="1" ht="15" customHeight="1">
      <c r="A3006" s="52">
        <v>67</v>
      </c>
      <c r="B3006" s="52" t="s">
        <v>4554</v>
      </c>
      <c r="C3006" s="43" t="s">
        <v>3446</v>
      </c>
      <c r="D3006" s="21" t="s">
        <v>384</v>
      </c>
      <c r="E3006" s="9">
        <v>42976</v>
      </c>
      <c r="F3006" s="44">
        <v>0.83333333333333337</v>
      </c>
      <c r="G3006" s="52">
        <v>8</v>
      </c>
      <c r="H3006" s="52">
        <v>2017</v>
      </c>
      <c r="I3006" s="52">
        <v>1</v>
      </c>
      <c r="K3006" s="52">
        <v>1</v>
      </c>
      <c r="M3006" s="52" t="s">
        <v>3205</v>
      </c>
      <c r="N3006" s="52" t="s">
        <v>462</v>
      </c>
      <c r="O3006" s="52" t="s">
        <v>8602</v>
      </c>
      <c r="P3006" s="52">
        <v>34</v>
      </c>
      <c r="Q3006" s="52">
        <v>24</v>
      </c>
      <c r="R3006" s="52">
        <v>50.12</v>
      </c>
      <c r="S3006" s="52" t="s">
        <v>2756</v>
      </c>
      <c r="T3006" s="52">
        <v>72</v>
      </c>
      <c r="U3006" s="52">
        <v>1</v>
      </c>
      <c r="V3006" s="52">
        <v>50.13</v>
      </c>
      <c r="W3006" s="52" t="s">
        <v>3282</v>
      </c>
      <c r="X3006" s="52" t="s">
        <v>1153</v>
      </c>
      <c r="Y3006" s="52">
        <v>4.7</v>
      </c>
      <c r="Z3006" s="52">
        <v>1000</v>
      </c>
      <c r="AB3006" s="52">
        <v>1</v>
      </c>
      <c r="AG3006" s="52">
        <v>1</v>
      </c>
      <c r="AH3006" s="52">
        <v>1</v>
      </c>
      <c r="AM3006" s="52">
        <v>1</v>
      </c>
      <c r="AP3006" s="52">
        <v>1</v>
      </c>
      <c r="AS3006" s="52">
        <v>1</v>
      </c>
      <c r="AV3006" s="52">
        <v>1</v>
      </c>
      <c r="BA3006" s="52">
        <v>1</v>
      </c>
      <c r="BD3006" s="57"/>
      <c r="BF3006" s="9"/>
      <c r="BH3006" s="9"/>
      <c r="BJ3006" s="9"/>
      <c r="BK3006" s="52" t="s">
        <v>3504</v>
      </c>
      <c r="BL3006" s="52">
        <v>34</v>
      </c>
      <c r="BM3006" s="52">
        <v>24</v>
      </c>
      <c r="BN3006" s="52">
        <v>50.28</v>
      </c>
      <c r="BO3006" s="52" t="s">
        <v>2756</v>
      </c>
      <c r="BP3006" s="52">
        <v>72</v>
      </c>
      <c r="BQ3006" s="52">
        <v>1</v>
      </c>
      <c r="BR3006" s="52" t="s">
        <v>7263</v>
      </c>
      <c r="BS3006" s="52" t="s">
        <v>3282</v>
      </c>
      <c r="BT3006" s="52" t="s">
        <v>50</v>
      </c>
      <c r="BU3006" s="9">
        <v>42978</v>
      </c>
      <c r="BV3006" s="52" t="s">
        <v>7264</v>
      </c>
      <c r="BW3006" s="52" t="s">
        <v>4232</v>
      </c>
      <c r="BY3006" s="52">
        <v>1</v>
      </c>
      <c r="CC3006" s="52">
        <v>1</v>
      </c>
      <c r="CE3006" s="52">
        <v>1</v>
      </c>
    </row>
    <row r="3007" spans="1:83" s="52" customFormat="1" ht="15" customHeight="1">
      <c r="A3007" s="52">
        <v>68</v>
      </c>
      <c r="B3007" s="52" t="s">
        <v>15282</v>
      </c>
      <c r="C3007" s="43" t="s">
        <v>2755</v>
      </c>
      <c r="D3007" s="21" t="s">
        <v>100</v>
      </c>
      <c r="E3007" s="9">
        <v>42977</v>
      </c>
      <c r="F3007" s="44">
        <v>0.625</v>
      </c>
      <c r="G3007" s="52">
        <v>8</v>
      </c>
      <c r="H3007" s="52">
        <v>2017</v>
      </c>
      <c r="I3007" s="52">
        <v>1</v>
      </c>
      <c r="K3007" s="52">
        <v>1</v>
      </c>
      <c r="M3007" s="52" t="s">
        <v>7265</v>
      </c>
      <c r="N3007" s="52" t="s">
        <v>1895</v>
      </c>
      <c r="O3007" s="52" t="s">
        <v>8602</v>
      </c>
      <c r="P3007" s="52">
        <v>33</v>
      </c>
      <c r="Q3007" s="52">
        <v>57</v>
      </c>
      <c r="R3007" s="52">
        <v>25.7</v>
      </c>
      <c r="S3007" s="52" t="s">
        <v>2756</v>
      </c>
      <c r="T3007" s="52">
        <v>72</v>
      </c>
      <c r="U3007" s="52">
        <v>1</v>
      </c>
      <c r="V3007" s="52">
        <v>48.42</v>
      </c>
      <c r="W3007" s="52" t="s">
        <v>3282</v>
      </c>
      <c r="X3007" s="52" t="s">
        <v>1153</v>
      </c>
      <c r="Y3007" s="52">
        <v>1</v>
      </c>
      <c r="Z3007" s="52">
        <v>30</v>
      </c>
      <c r="AC3007" s="52">
        <v>1</v>
      </c>
      <c r="AE3007" s="52">
        <v>1</v>
      </c>
      <c r="AH3007" s="52">
        <v>1</v>
      </c>
      <c r="AM3007" s="52">
        <v>1</v>
      </c>
      <c r="AP3007" s="52">
        <v>1</v>
      </c>
      <c r="AS3007" s="52">
        <v>1</v>
      </c>
      <c r="AV3007" s="52">
        <v>1</v>
      </c>
      <c r="BB3007" s="52">
        <v>1</v>
      </c>
      <c r="BD3007" s="57"/>
      <c r="BF3007" s="9"/>
      <c r="BH3007" s="9"/>
      <c r="BJ3007" s="9"/>
      <c r="BU3007" s="9"/>
      <c r="BV3007" s="52" t="s">
        <v>7266</v>
      </c>
      <c r="BW3007" s="52" t="s">
        <v>7267</v>
      </c>
      <c r="CC3007" s="52">
        <v>1</v>
      </c>
      <c r="CE3007" s="52">
        <v>1</v>
      </c>
    </row>
    <row r="3008" spans="1:83" s="52" customFormat="1" ht="15" customHeight="1">
      <c r="A3008" s="52" t="s">
        <v>7393</v>
      </c>
      <c r="B3008" s="52" t="s">
        <v>15282</v>
      </c>
      <c r="C3008" s="43" t="s">
        <v>2755</v>
      </c>
      <c r="D3008" s="21" t="s">
        <v>100</v>
      </c>
      <c r="E3008" s="9">
        <v>42977</v>
      </c>
      <c r="F3008" s="44">
        <v>0.625</v>
      </c>
      <c r="G3008" s="52">
        <v>8</v>
      </c>
      <c r="H3008" s="52">
        <v>2017</v>
      </c>
      <c r="I3008" s="52">
        <v>1</v>
      </c>
      <c r="J3008" s="52">
        <v>1</v>
      </c>
      <c r="M3008" s="52" t="s">
        <v>1273</v>
      </c>
      <c r="N3008" s="52" t="s">
        <v>1273</v>
      </c>
      <c r="O3008" s="52" t="s">
        <v>8604</v>
      </c>
      <c r="P3008" s="52">
        <v>41</v>
      </c>
      <c r="Q3008" s="52">
        <v>47</v>
      </c>
      <c r="R3008" s="52">
        <v>10.75</v>
      </c>
      <c r="S3008" s="52" t="s">
        <v>2756</v>
      </c>
      <c r="T3008" s="52">
        <v>73</v>
      </c>
      <c r="U3008" s="52">
        <v>11</v>
      </c>
      <c r="V3008" s="52">
        <v>6.1</v>
      </c>
      <c r="W3008" s="52" t="s">
        <v>3282</v>
      </c>
      <c r="X3008" s="52" t="s">
        <v>1153</v>
      </c>
      <c r="Y3008" s="52">
        <v>1</v>
      </c>
      <c r="Z3008" s="52">
        <v>35</v>
      </c>
      <c r="AC3008" s="52">
        <v>1</v>
      </c>
      <c r="AF3008" s="52">
        <v>1</v>
      </c>
      <c r="AI3008" s="52">
        <v>1</v>
      </c>
      <c r="AM3008" s="52">
        <v>1</v>
      </c>
      <c r="AO3008" s="52">
        <v>1</v>
      </c>
      <c r="AS3008" s="52">
        <v>1</v>
      </c>
      <c r="AV3008" s="52">
        <v>1</v>
      </c>
      <c r="AY3008" s="52">
        <v>1</v>
      </c>
      <c r="BA3008" s="52">
        <v>1</v>
      </c>
      <c r="BC3008" s="52">
        <v>1</v>
      </c>
      <c r="BD3008" s="57">
        <v>42977</v>
      </c>
      <c r="BF3008" s="9"/>
      <c r="BH3008" s="9"/>
      <c r="BJ3008" s="57"/>
      <c r="BU3008" s="9"/>
      <c r="BV3008" s="52" t="s">
        <v>7394</v>
      </c>
      <c r="BW3008" s="52" t="s">
        <v>6632</v>
      </c>
      <c r="BY3008" s="52">
        <v>1</v>
      </c>
      <c r="CA3008" s="52">
        <v>1</v>
      </c>
      <c r="CC3008" s="52">
        <v>1</v>
      </c>
      <c r="CE3008" s="52">
        <v>1</v>
      </c>
    </row>
    <row r="3009" spans="1:83" s="52" customFormat="1" ht="15" customHeight="1">
      <c r="A3009" s="52">
        <v>0</v>
      </c>
      <c r="B3009" s="52" t="s">
        <v>15282</v>
      </c>
      <c r="C3009" s="43" t="s">
        <v>2755</v>
      </c>
      <c r="D3009" s="21" t="s">
        <v>100</v>
      </c>
      <c r="E3009" s="9">
        <v>42978</v>
      </c>
      <c r="F3009" s="44">
        <v>0.4375</v>
      </c>
      <c r="G3009" s="52">
        <v>8</v>
      </c>
      <c r="H3009" s="52">
        <v>2017</v>
      </c>
      <c r="I3009" s="52">
        <v>1</v>
      </c>
      <c r="J3009" s="52">
        <v>1</v>
      </c>
      <c r="M3009" s="52" t="s">
        <v>7085</v>
      </c>
      <c r="N3009" s="52" t="s">
        <v>372</v>
      </c>
      <c r="O3009" s="52" t="s">
        <v>372</v>
      </c>
      <c r="P3009" s="52">
        <v>23</v>
      </c>
      <c r="Q3009" s="52">
        <v>38</v>
      </c>
      <c r="R3009" s="52">
        <v>7.71</v>
      </c>
      <c r="S3009" s="52" t="s">
        <v>2756</v>
      </c>
      <c r="T3009" s="52">
        <v>70</v>
      </c>
      <c r="U3009" s="52">
        <v>23</v>
      </c>
      <c r="V3009" s="52">
        <v>45.36</v>
      </c>
      <c r="W3009" s="52" t="s">
        <v>3282</v>
      </c>
      <c r="X3009" s="52" t="s">
        <v>1153</v>
      </c>
      <c r="Y3009" s="52" t="s">
        <v>7940</v>
      </c>
      <c r="Z3009" s="52" t="s">
        <v>7940</v>
      </c>
      <c r="AA3009" s="52">
        <v>1</v>
      </c>
      <c r="AF3009" s="52">
        <v>1</v>
      </c>
      <c r="AH3009" s="52">
        <v>1</v>
      </c>
      <c r="AJ3009" s="52" t="s">
        <v>4140</v>
      </c>
      <c r="AM3009" s="52">
        <v>1</v>
      </c>
      <c r="AO3009" s="52">
        <v>1</v>
      </c>
      <c r="AP3009" s="52" t="s">
        <v>4140</v>
      </c>
      <c r="AS3009" s="52">
        <v>1</v>
      </c>
      <c r="AV3009" s="52">
        <v>1</v>
      </c>
      <c r="AX3009" s="52">
        <v>1</v>
      </c>
      <c r="BD3009" s="57"/>
      <c r="BF3009" s="9"/>
      <c r="BH3009" s="9"/>
      <c r="BI3009" s="52">
        <v>1</v>
      </c>
      <c r="BJ3009" s="9" t="s">
        <v>4140</v>
      </c>
      <c r="BK3009" s="52" t="s">
        <v>7083</v>
      </c>
      <c r="BL3009" s="52">
        <v>23</v>
      </c>
      <c r="BM3009" s="52">
        <v>46</v>
      </c>
      <c r="BN3009" s="52">
        <v>27.16</v>
      </c>
      <c r="BO3009" s="52" t="s">
        <v>2756</v>
      </c>
      <c r="BP3009" s="52">
        <v>70</v>
      </c>
      <c r="BQ3009" s="52">
        <v>29</v>
      </c>
      <c r="BR3009" s="52">
        <v>8.89</v>
      </c>
      <c r="BS3009" s="52" t="s">
        <v>3282</v>
      </c>
      <c r="BT3009" s="52" t="s">
        <v>50</v>
      </c>
      <c r="BU3009" s="9">
        <v>42978</v>
      </c>
      <c r="BV3009" s="52" t="s">
        <v>7097</v>
      </c>
      <c r="BW3009" s="52" t="s">
        <v>4525</v>
      </c>
      <c r="CC3009" s="52">
        <v>1</v>
      </c>
      <c r="CE3009" s="52">
        <v>1</v>
      </c>
    </row>
    <row r="3010" spans="1:83" s="52" customFormat="1" ht="15" customHeight="1">
      <c r="A3010" s="52">
        <v>40353</v>
      </c>
      <c r="B3010" s="52" t="s">
        <v>3182</v>
      </c>
      <c r="C3010" s="43" t="s">
        <v>4530</v>
      </c>
      <c r="D3010" s="21" t="s">
        <v>238</v>
      </c>
      <c r="E3010" s="9">
        <v>42978</v>
      </c>
      <c r="F3010" s="44">
        <v>0.45833333333333331</v>
      </c>
      <c r="G3010" s="52">
        <v>8</v>
      </c>
      <c r="H3010" s="52">
        <v>2017</v>
      </c>
      <c r="I3010" s="52">
        <v>1</v>
      </c>
      <c r="J3010" s="52">
        <v>1</v>
      </c>
      <c r="M3010" s="52" t="s">
        <v>7140</v>
      </c>
      <c r="N3010" s="52" t="s">
        <v>944</v>
      </c>
      <c r="O3010" s="52" t="s">
        <v>944</v>
      </c>
      <c r="P3010" s="52">
        <v>29</v>
      </c>
      <c r="Q3010" s="52">
        <v>57</v>
      </c>
      <c r="R3010" s="52">
        <v>32.06</v>
      </c>
      <c r="S3010" s="52" t="s">
        <v>2756</v>
      </c>
      <c r="T3010" s="52">
        <v>71</v>
      </c>
      <c r="U3010" s="52">
        <v>18</v>
      </c>
      <c r="V3010" s="52">
        <v>58.57</v>
      </c>
      <c r="W3010" s="52" t="s">
        <v>3282</v>
      </c>
      <c r="X3010" s="52" t="s">
        <v>1153</v>
      </c>
      <c r="Y3010" s="52">
        <v>0.5</v>
      </c>
      <c r="Z3010" s="52">
        <v>1.5</v>
      </c>
      <c r="AC3010" s="52">
        <v>1</v>
      </c>
      <c r="AF3010" s="52">
        <v>1</v>
      </c>
      <c r="AH3010" s="52">
        <v>1</v>
      </c>
      <c r="AM3010" s="52">
        <v>1</v>
      </c>
      <c r="AO3010" s="52">
        <v>1</v>
      </c>
      <c r="AS3010" s="52">
        <v>1</v>
      </c>
      <c r="AV3010" s="52">
        <v>1</v>
      </c>
      <c r="AZ3010" s="52">
        <v>1</v>
      </c>
      <c r="BA3010" s="52">
        <v>1</v>
      </c>
      <c r="BC3010" s="52">
        <v>1</v>
      </c>
      <c r="BD3010" s="57">
        <v>42978</v>
      </c>
      <c r="BF3010" s="9"/>
      <c r="BH3010" s="9"/>
      <c r="BI3010" s="52">
        <v>1</v>
      </c>
      <c r="BJ3010" s="9">
        <v>42978</v>
      </c>
      <c r="BK3010" s="52" t="s">
        <v>7141</v>
      </c>
      <c r="BU3010" s="9">
        <v>42978</v>
      </c>
      <c r="BV3010" s="52" t="s">
        <v>7142</v>
      </c>
      <c r="BW3010" s="52" t="s">
        <v>4905</v>
      </c>
      <c r="BY3010" s="52">
        <v>1</v>
      </c>
      <c r="CC3010" s="52">
        <v>1</v>
      </c>
      <c r="CE3010" s="52">
        <v>1</v>
      </c>
    </row>
    <row r="3011" spans="1:83" s="52" customFormat="1" ht="15" customHeight="1">
      <c r="A3011" s="52">
        <v>52017120</v>
      </c>
      <c r="B3011" s="52" t="s">
        <v>15282</v>
      </c>
      <c r="C3011" s="43" t="s">
        <v>2755</v>
      </c>
      <c r="D3011" s="21" t="s">
        <v>100</v>
      </c>
      <c r="E3011" s="9">
        <v>42978</v>
      </c>
      <c r="F3011" s="44">
        <v>0.75</v>
      </c>
      <c r="G3011" s="52">
        <v>8</v>
      </c>
      <c r="H3011" s="52">
        <v>2017</v>
      </c>
      <c r="I3011" s="52">
        <v>1</v>
      </c>
      <c r="J3011" s="52">
        <v>1</v>
      </c>
      <c r="M3011" s="52" t="s">
        <v>1996</v>
      </c>
      <c r="N3011" s="52" t="s">
        <v>83</v>
      </c>
      <c r="O3011" s="52" t="s">
        <v>1619</v>
      </c>
      <c r="P3011" s="52">
        <v>33</v>
      </c>
      <c r="Q3011" s="52">
        <v>21</v>
      </c>
      <c r="R3011" s="52">
        <v>37.880000000000003</v>
      </c>
      <c r="S3011" s="52" t="s">
        <v>2756</v>
      </c>
      <c r="T3011" s="52">
        <v>71</v>
      </c>
      <c r="U3011" s="52">
        <v>41</v>
      </c>
      <c r="V3011" s="52">
        <v>15</v>
      </c>
      <c r="W3011" s="52" t="s">
        <v>3282</v>
      </c>
      <c r="X3011" s="52" t="s">
        <v>1153</v>
      </c>
      <c r="Y3011" s="52">
        <v>0.3</v>
      </c>
      <c r="Z3011" s="52">
        <v>2</v>
      </c>
      <c r="AC3011" s="52">
        <v>1</v>
      </c>
      <c r="AG3011" s="52">
        <v>1</v>
      </c>
      <c r="AJ3011" s="52">
        <v>1</v>
      </c>
      <c r="AK3011" s="52" t="s">
        <v>7218</v>
      </c>
      <c r="AM3011" s="52">
        <v>1</v>
      </c>
      <c r="AP3011" s="52">
        <v>1</v>
      </c>
      <c r="AS3011" s="52">
        <v>1</v>
      </c>
      <c r="AV3011" s="52">
        <v>1</v>
      </c>
      <c r="AY3011" s="52">
        <v>1</v>
      </c>
      <c r="BA3011" s="52">
        <v>1</v>
      </c>
      <c r="BC3011" s="52">
        <v>1</v>
      </c>
      <c r="BD3011" s="57">
        <v>42979</v>
      </c>
      <c r="BF3011" s="9"/>
      <c r="BH3011" s="9"/>
      <c r="BJ3011" s="9"/>
      <c r="BU3011" s="9"/>
      <c r="BV3011" s="52" t="s">
        <v>7219</v>
      </c>
      <c r="BW3011" s="52" t="s">
        <v>5320</v>
      </c>
      <c r="BZ3011" s="52">
        <v>1</v>
      </c>
    </row>
    <row r="3012" spans="1:83" s="52" customFormat="1" ht="15" customHeight="1">
      <c r="A3012" s="52" t="s">
        <v>7433</v>
      </c>
      <c r="B3012" s="52" t="s">
        <v>15282</v>
      </c>
      <c r="C3012" s="43" t="s">
        <v>2755</v>
      </c>
      <c r="D3012" s="21" t="s">
        <v>100</v>
      </c>
      <c r="E3012" s="9">
        <v>42979</v>
      </c>
      <c r="F3012" s="44">
        <v>0.39583333333333331</v>
      </c>
      <c r="G3012" s="52">
        <v>9</v>
      </c>
      <c r="H3012" s="52">
        <v>2017</v>
      </c>
      <c r="I3012" s="52">
        <v>1</v>
      </c>
      <c r="J3012" s="52">
        <v>1</v>
      </c>
      <c r="M3012" s="52" t="s">
        <v>3946</v>
      </c>
      <c r="N3012" s="52" t="s">
        <v>3946</v>
      </c>
      <c r="O3012" s="52" t="s">
        <v>8605</v>
      </c>
      <c r="X3012" s="52" t="s">
        <v>1153</v>
      </c>
      <c r="Y3012" s="52">
        <v>1</v>
      </c>
      <c r="Z3012" s="52">
        <v>20</v>
      </c>
      <c r="AA3012" s="52">
        <v>1</v>
      </c>
      <c r="AF3012" s="52">
        <v>1</v>
      </c>
      <c r="AK3012" s="52" t="s">
        <v>7434</v>
      </c>
      <c r="AM3012" s="52">
        <v>1</v>
      </c>
      <c r="AP3012" s="52">
        <v>1</v>
      </c>
      <c r="AS3012" s="52">
        <v>1</v>
      </c>
      <c r="AV3012" s="52">
        <v>1</v>
      </c>
      <c r="AX3012" s="52">
        <v>1</v>
      </c>
      <c r="BA3012" s="52">
        <v>1</v>
      </c>
      <c r="BC3012" s="52">
        <v>1</v>
      </c>
      <c r="BD3012" s="57"/>
      <c r="BF3012" s="9"/>
      <c r="BH3012" s="9"/>
      <c r="BJ3012" s="9"/>
      <c r="BK3012" s="52" t="s">
        <v>7017</v>
      </c>
      <c r="BL3012" s="52">
        <v>43</v>
      </c>
      <c r="BM3012" s="52">
        <v>53</v>
      </c>
      <c r="BN3012" s="52">
        <v>17.02</v>
      </c>
      <c r="BO3012" s="52" t="s">
        <v>2756</v>
      </c>
      <c r="BP3012" s="52">
        <v>73</v>
      </c>
      <c r="BQ3012" s="52">
        <v>44</v>
      </c>
      <c r="BR3012" s="52">
        <v>26.43</v>
      </c>
      <c r="BS3012" s="52" t="s">
        <v>3282</v>
      </c>
      <c r="BT3012" s="52" t="s">
        <v>7018</v>
      </c>
      <c r="BU3012" s="9">
        <v>42980</v>
      </c>
      <c r="BV3012" s="52" t="s">
        <v>7435</v>
      </c>
      <c r="BW3012" s="52" t="s">
        <v>7436</v>
      </c>
    </row>
    <row r="3013" spans="1:83" s="52" customFormat="1" ht="15" customHeight="1">
      <c r="A3013" s="52">
        <v>120190</v>
      </c>
      <c r="B3013" s="52" t="s">
        <v>15282</v>
      </c>
      <c r="C3013" s="43" t="s">
        <v>2755</v>
      </c>
      <c r="D3013" s="21" t="s">
        <v>100</v>
      </c>
      <c r="E3013" s="9">
        <v>42980</v>
      </c>
      <c r="F3013" s="44">
        <v>0.59027777777777779</v>
      </c>
      <c r="G3013" s="52">
        <v>9</v>
      </c>
      <c r="H3013" s="52">
        <v>2017</v>
      </c>
      <c r="I3013" s="52">
        <v>1</v>
      </c>
      <c r="J3013" s="52">
        <v>1</v>
      </c>
      <c r="M3013" s="52" t="s">
        <v>7453</v>
      </c>
      <c r="N3013" s="52" t="s">
        <v>1824</v>
      </c>
      <c r="O3013" s="52" t="s">
        <v>8606</v>
      </c>
      <c r="P3013" s="52">
        <v>51</v>
      </c>
      <c r="Q3013" s="52">
        <v>44</v>
      </c>
      <c r="R3013" s="52">
        <v>37.19</v>
      </c>
      <c r="S3013" s="52" t="s">
        <v>2756</v>
      </c>
      <c r="T3013" s="52">
        <v>72</v>
      </c>
      <c r="U3013" s="52">
        <v>29</v>
      </c>
      <c r="V3013" s="52">
        <v>28.07</v>
      </c>
      <c r="W3013" s="52" t="s">
        <v>3282</v>
      </c>
      <c r="X3013" s="52" t="s">
        <v>1153</v>
      </c>
      <c r="Y3013" s="52">
        <v>1.5</v>
      </c>
      <c r="Z3013" s="52">
        <v>80</v>
      </c>
      <c r="AC3013" s="52">
        <v>1</v>
      </c>
      <c r="AF3013" s="52">
        <v>1</v>
      </c>
      <c r="AK3013" s="52" t="s">
        <v>1536</v>
      </c>
      <c r="AM3013" s="52">
        <v>1</v>
      </c>
      <c r="AO3013" s="52">
        <v>1</v>
      </c>
      <c r="AS3013" s="52">
        <v>1</v>
      </c>
      <c r="AV3013" s="52">
        <v>1</v>
      </c>
      <c r="AY3013" s="52">
        <v>1</v>
      </c>
      <c r="BB3013" s="52">
        <v>1</v>
      </c>
      <c r="BD3013" s="57"/>
      <c r="BF3013" s="9"/>
      <c r="BG3013" s="52">
        <v>1</v>
      </c>
      <c r="BH3013" s="9">
        <v>42982</v>
      </c>
      <c r="BJ3013" s="9"/>
      <c r="BK3013" s="52" t="s">
        <v>7459</v>
      </c>
      <c r="BL3013" s="52">
        <v>52</v>
      </c>
      <c r="BM3013" s="52">
        <v>11</v>
      </c>
      <c r="BN3013" s="52">
        <v>9.6999999999999993</v>
      </c>
      <c r="BO3013" s="52" t="s">
        <v>2756</v>
      </c>
      <c r="BP3013" s="52">
        <v>72</v>
      </c>
      <c r="BQ3013" s="52">
        <v>30</v>
      </c>
      <c r="BR3013" s="52">
        <v>35.880000000000003</v>
      </c>
      <c r="BS3013" s="52" t="s">
        <v>3282</v>
      </c>
      <c r="BT3013" s="52" t="s">
        <v>50</v>
      </c>
      <c r="BU3013" s="9">
        <v>42980</v>
      </c>
      <c r="BV3013" s="52" t="s">
        <v>7460</v>
      </c>
      <c r="BW3013" s="52" t="s">
        <v>6701</v>
      </c>
      <c r="CC3013" s="52">
        <v>1</v>
      </c>
      <c r="CE3013" s="52">
        <v>1</v>
      </c>
    </row>
    <row r="3014" spans="1:83" s="52" customFormat="1" ht="15" customHeight="1">
      <c r="A3014" s="52">
        <v>14</v>
      </c>
      <c r="B3014" s="52" t="s">
        <v>3139</v>
      </c>
      <c r="C3014" s="43" t="s">
        <v>3140</v>
      </c>
      <c r="D3014" s="21" t="s">
        <v>3141</v>
      </c>
      <c r="E3014" s="9">
        <v>42981</v>
      </c>
      <c r="F3014" s="44">
        <v>0.70833333333333304</v>
      </c>
      <c r="G3014" s="52">
        <v>9</v>
      </c>
      <c r="H3014" s="52">
        <v>2017</v>
      </c>
      <c r="I3014" s="52">
        <v>1</v>
      </c>
      <c r="K3014" s="52">
        <v>1</v>
      </c>
      <c r="M3014" s="52" t="s">
        <v>102</v>
      </c>
      <c r="N3014" s="52" t="s">
        <v>1857</v>
      </c>
      <c r="O3014" s="52" t="s">
        <v>8608</v>
      </c>
      <c r="P3014" s="52">
        <v>18</v>
      </c>
      <c r="Q3014" s="52">
        <v>28</v>
      </c>
      <c r="R3014" s="52">
        <v>2.94</v>
      </c>
      <c r="S3014" s="52" t="s">
        <v>2756</v>
      </c>
      <c r="T3014" s="52">
        <v>70</v>
      </c>
      <c r="U3014" s="52">
        <v>18</v>
      </c>
      <c r="V3014" s="52">
        <v>34.08</v>
      </c>
      <c r="W3014" s="52" t="s">
        <v>3282</v>
      </c>
      <c r="X3014" s="52" t="s">
        <v>7543</v>
      </c>
      <c r="Y3014" s="52">
        <v>0.64</v>
      </c>
      <c r="Z3014" s="52">
        <v>40</v>
      </c>
      <c r="AB3014" s="52">
        <v>1</v>
      </c>
      <c r="AE3014" s="52">
        <v>1</v>
      </c>
      <c r="AH3014" s="52">
        <v>1</v>
      </c>
      <c r="AL3014" s="52">
        <v>1</v>
      </c>
      <c r="AN3014" s="52" t="s">
        <v>7063</v>
      </c>
      <c r="AO3014" s="52">
        <v>1</v>
      </c>
      <c r="AQ3014" s="52" t="s">
        <v>7546</v>
      </c>
      <c r="AT3014" s="52" t="s">
        <v>7063</v>
      </c>
      <c r="AV3014" s="52">
        <v>1</v>
      </c>
      <c r="BD3014" s="57"/>
      <c r="BF3014" s="9"/>
      <c r="BH3014" s="9"/>
      <c r="BJ3014" s="9"/>
      <c r="BK3014" s="52" t="s">
        <v>39</v>
      </c>
      <c r="BL3014" s="52">
        <v>18</v>
      </c>
      <c r="BM3014" s="52">
        <v>27</v>
      </c>
      <c r="BN3014" s="52">
        <v>48.3</v>
      </c>
      <c r="BO3014" s="52" t="s">
        <v>2756</v>
      </c>
      <c r="BP3014" s="52">
        <v>70</v>
      </c>
      <c r="BQ3014" s="52">
        <v>15</v>
      </c>
      <c r="BR3014" s="52">
        <v>5.82</v>
      </c>
      <c r="BS3014" s="52" t="s">
        <v>3282</v>
      </c>
      <c r="BT3014" s="52" t="s">
        <v>7543</v>
      </c>
      <c r="BU3014" s="9">
        <v>42984</v>
      </c>
      <c r="BV3014" s="52" t="s">
        <v>7547</v>
      </c>
      <c r="BW3014" s="52" t="s">
        <v>5290</v>
      </c>
    </row>
    <row r="3015" spans="1:83" s="52" customFormat="1" ht="15" customHeight="1">
      <c r="B3015" s="52" t="s">
        <v>3182</v>
      </c>
      <c r="C3015" s="43" t="s">
        <v>3228</v>
      </c>
      <c r="D3015" s="21" t="s">
        <v>318</v>
      </c>
      <c r="E3015" s="9">
        <v>42982</v>
      </c>
      <c r="F3015" s="44">
        <v>0.64583333333333337</v>
      </c>
      <c r="G3015" s="52">
        <v>9</v>
      </c>
      <c r="H3015" s="52">
        <v>2017</v>
      </c>
      <c r="I3015" s="52">
        <v>1</v>
      </c>
      <c r="J3015" s="52">
        <v>1</v>
      </c>
      <c r="M3015" s="52" t="s">
        <v>6157</v>
      </c>
      <c r="N3015" s="52" t="s">
        <v>6779</v>
      </c>
      <c r="O3015" s="52" t="s">
        <v>8601</v>
      </c>
      <c r="P3015" s="52">
        <v>26</v>
      </c>
      <c r="Q3015" s="52">
        <v>45</v>
      </c>
      <c r="R3015" s="52">
        <v>42</v>
      </c>
      <c r="S3015" s="52" t="s">
        <v>2756</v>
      </c>
      <c r="T3015" s="52">
        <v>70</v>
      </c>
      <c r="U3015" s="52">
        <v>44</v>
      </c>
      <c r="V3015" s="52">
        <v>34</v>
      </c>
      <c r="W3015" s="52" t="s">
        <v>3282</v>
      </c>
      <c r="X3015" s="52" t="s">
        <v>1153</v>
      </c>
      <c r="Y3015" s="52">
        <v>0.38</v>
      </c>
      <c r="Z3015" s="52">
        <v>2.2000000000000002</v>
      </c>
      <c r="AC3015" s="52">
        <v>1</v>
      </c>
      <c r="AF3015" s="52">
        <v>1</v>
      </c>
      <c r="AJ3015" s="52">
        <v>1</v>
      </c>
      <c r="AK3015" s="52" t="s">
        <v>7122</v>
      </c>
      <c r="AM3015" s="52">
        <v>1</v>
      </c>
      <c r="AP3015" s="52">
        <v>1</v>
      </c>
      <c r="AS3015" s="52">
        <v>1</v>
      </c>
      <c r="AV3015" s="52">
        <v>1</v>
      </c>
      <c r="AY3015" s="52">
        <v>1</v>
      </c>
      <c r="BA3015" s="52">
        <v>1</v>
      </c>
      <c r="BB3015" s="52">
        <v>1</v>
      </c>
      <c r="BC3015" s="52">
        <v>1</v>
      </c>
      <c r="BD3015" s="57">
        <v>42982</v>
      </c>
      <c r="BF3015" s="9"/>
      <c r="BH3015" s="9"/>
      <c r="BJ3015" s="9"/>
      <c r="BK3015" s="52" t="s">
        <v>7123</v>
      </c>
      <c r="BL3015" s="52">
        <v>26</v>
      </c>
      <c r="BM3015" s="52">
        <v>46</v>
      </c>
      <c r="BN3015" s="52">
        <v>38.6</v>
      </c>
      <c r="BO3015" s="52" t="s">
        <v>2756</v>
      </c>
      <c r="BP3015" s="52">
        <v>71</v>
      </c>
      <c r="BQ3015" s="52">
        <v>12</v>
      </c>
      <c r="BR3015" s="52">
        <v>3.09</v>
      </c>
      <c r="BS3015" s="52" t="s">
        <v>3282</v>
      </c>
      <c r="BT3015" s="52" t="s">
        <v>50</v>
      </c>
      <c r="BU3015" s="9">
        <v>42993</v>
      </c>
      <c r="BV3015" s="52" t="s">
        <v>7124</v>
      </c>
      <c r="BW3015" s="52" t="s">
        <v>7125</v>
      </c>
      <c r="BY3015" s="52">
        <v>1</v>
      </c>
      <c r="BZ3015" s="52">
        <v>1</v>
      </c>
    </row>
    <row r="3016" spans="1:83" s="52" customFormat="1" ht="15" customHeight="1">
      <c r="B3016" s="52" t="s">
        <v>15282</v>
      </c>
      <c r="C3016" s="43" t="s">
        <v>2755</v>
      </c>
      <c r="D3016" s="21" t="s">
        <v>100</v>
      </c>
      <c r="E3016" s="9">
        <v>42982</v>
      </c>
      <c r="F3016" s="44">
        <v>0.35416666666666669</v>
      </c>
      <c r="G3016" s="52">
        <v>9</v>
      </c>
      <c r="H3016" s="52">
        <v>2017</v>
      </c>
      <c r="I3016" s="52">
        <v>1</v>
      </c>
      <c r="J3016" s="52">
        <v>1</v>
      </c>
      <c r="M3016" s="52" t="s">
        <v>7117</v>
      </c>
      <c r="N3016" s="52" t="s">
        <v>6779</v>
      </c>
      <c r="O3016" s="52" t="s">
        <v>8601</v>
      </c>
      <c r="P3016" s="52">
        <v>27</v>
      </c>
      <c r="Q3016" s="52">
        <v>5</v>
      </c>
      <c r="R3016" s="52">
        <v>43.83</v>
      </c>
      <c r="S3016" s="52" t="s">
        <v>2756</v>
      </c>
      <c r="T3016" s="52">
        <v>70</v>
      </c>
      <c r="U3016" s="52">
        <v>50</v>
      </c>
      <c r="V3016" s="52">
        <v>43.22</v>
      </c>
      <c r="W3016" s="52" t="s">
        <v>3282</v>
      </c>
      <c r="X3016" s="52" t="s">
        <v>1153</v>
      </c>
      <c r="Y3016" s="52">
        <v>1.2</v>
      </c>
      <c r="Z3016" s="52">
        <v>20</v>
      </c>
      <c r="AC3016" s="52">
        <v>1</v>
      </c>
      <c r="AF3016" s="52">
        <v>1</v>
      </c>
      <c r="AJ3016" s="52">
        <v>1</v>
      </c>
      <c r="AK3016" s="52" t="s">
        <v>7118</v>
      </c>
      <c r="AM3016" s="52">
        <v>1</v>
      </c>
      <c r="AO3016" s="52">
        <v>1</v>
      </c>
      <c r="AS3016" s="52">
        <v>1</v>
      </c>
      <c r="AV3016" s="52">
        <v>1</v>
      </c>
      <c r="AX3016" s="52">
        <v>1</v>
      </c>
      <c r="BA3016" s="52">
        <v>1</v>
      </c>
      <c r="BD3016" s="57">
        <v>42982</v>
      </c>
      <c r="BF3016" s="9"/>
      <c r="BG3016" s="52">
        <v>1</v>
      </c>
      <c r="BH3016" s="9">
        <v>42982</v>
      </c>
      <c r="BJ3016" s="9"/>
      <c r="BK3016" s="52" t="s">
        <v>4090</v>
      </c>
      <c r="BL3016" s="52">
        <v>27</v>
      </c>
      <c r="BM3016" s="52">
        <v>13</v>
      </c>
      <c r="BN3016" s="52">
        <v>52.77</v>
      </c>
      <c r="BO3016" s="52" t="s">
        <v>2756</v>
      </c>
      <c r="BP3016" s="52">
        <v>70</v>
      </c>
      <c r="BQ3016" s="52">
        <v>57</v>
      </c>
      <c r="BR3016" s="52">
        <v>17.489999999999998</v>
      </c>
      <c r="BS3016" s="52" t="s">
        <v>3282</v>
      </c>
      <c r="BT3016" s="52" t="s">
        <v>50</v>
      </c>
      <c r="BU3016" s="9">
        <v>42982</v>
      </c>
      <c r="BV3016" s="52" t="s">
        <v>7119</v>
      </c>
      <c r="BW3016" s="52" t="s">
        <v>6791</v>
      </c>
    </row>
    <row r="3017" spans="1:83" s="52" customFormat="1" ht="15" customHeight="1">
      <c r="B3017" s="52" t="s">
        <v>4554</v>
      </c>
      <c r="C3017" s="43" t="s">
        <v>3446</v>
      </c>
      <c r="D3017" s="21" t="s">
        <v>384</v>
      </c>
      <c r="E3017" s="9">
        <v>42982</v>
      </c>
      <c r="F3017" s="44">
        <v>0.375</v>
      </c>
      <c r="G3017" s="52">
        <v>9</v>
      </c>
      <c r="H3017" s="52">
        <v>2017</v>
      </c>
      <c r="I3017" s="52">
        <v>1</v>
      </c>
      <c r="K3017" s="52">
        <v>1</v>
      </c>
      <c r="M3017" s="52" t="s">
        <v>4536</v>
      </c>
      <c r="N3017" s="52" t="s">
        <v>6779</v>
      </c>
      <c r="O3017" s="52" t="s">
        <v>8601</v>
      </c>
      <c r="P3017" s="52">
        <v>27</v>
      </c>
      <c r="Q3017" s="52">
        <v>7</v>
      </c>
      <c r="R3017" s="52">
        <v>53.88</v>
      </c>
      <c r="S3017" s="52" t="s">
        <v>2756</v>
      </c>
      <c r="T3017" s="52">
        <v>70</v>
      </c>
      <c r="U3017" s="52">
        <v>54</v>
      </c>
      <c r="V3017" s="52">
        <v>26.71</v>
      </c>
      <c r="W3017" s="52" t="s">
        <v>3282</v>
      </c>
      <c r="X3017" s="52" t="s">
        <v>1153</v>
      </c>
      <c r="Y3017" s="52">
        <v>11</v>
      </c>
      <c r="Z3017" s="52">
        <v>30000</v>
      </c>
      <c r="AB3017" s="52">
        <v>1</v>
      </c>
      <c r="AD3017" s="52">
        <v>1</v>
      </c>
      <c r="AJ3017" s="52">
        <v>1</v>
      </c>
      <c r="AK3017" s="52" t="s">
        <v>7120</v>
      </c>
      <c r="AM3017" s="52">
        <v>1</v>
      </c>
      <c r="AO3017" s="52">
        <v>1</v>
      </c>
      <c r="AS3017" s="52">
        <v>1</v>
      </c>
      <c r="AU3017" s="52">
        <v>1</v>
      </c>
      <c r="AW3017" s="52" t="s">
        <v>7121</v>
      </c>
      <c r="AX3017" s="52">
        <v>1</v>
      </c>
      <c r="BA3017" s="52">
        <v>1</v>
      </c>
      <c r="BD3017" s="57"/>
      <c r="BF3017" s="9"/>
      <c r="BG3017" s="52">
        <v>1</v>
      </c>
      <c r="BH3017" s="9"/>
      <c r="BJ3017" s="9"/>
      <c r="BK3017" s="52" t="s">
        <v>2412</v>
      </c>
      <c r="BL3017" s="52">
        <v>26</v>
      </c>
      <c r="BM3017" s="52">
        <v>46</v>
      </c>
      <c r="BN3017" s="52">
        <v>38.6</v>
      </c>
      <c r="BO3017" s="52" t="s">
        <v>2756</v>
      </c>
      <c r="BP3017" s="52">
        <v>71</v>
      </c>
      <c r="BQ3017" s="52">
        <v>12</v>
      </c>
      <c r="BR3017" s="52">
        <v>3.09</v>
      </c>
      <c r="BS3017" s="52" t="s">
        <v>3282</v>
      </c>
      <c r="BT3017" s="52" t="s">
        <v>50</v>
      </c>
      <c r="BU3017" s="9">
        <v>42982</v>
      </c>
      <c r="BV3017" s="52" t="s">
        <v>11080</v>
      </c>
      <c r="BW3017" s="52" t="s">
        <v>6791</v>
      </c>
    </row>
    <row r="3018" spans="1:83" s="52" customFormat="1" ht="15" customHeight="1">
      <c r="A3018" s="52">
        <v>120191</v>
      </c>
      <c r="B3018" s="52" t="s">
        <v>15282</v>
      </c>
      <c r="C3018" s="43" t="s">
        <v>2755</v>
      </c>
      <c r="D3018" s="21" t="s">
        <v>100</v>
      </c>
      <c r="E3018" s="9">
        <v>42983</v>
      </c>
      <c r="F3018" s="44">
        <v>0.34722222222222227</v>
      </c>
      <c r="G3018" s="52">
        <v>9</v>
      </c>
      <c r="H3018" s="52">
        <v>2017</v>
      </c>
      <c r="I3018" s="52">
        <v>1</v>
      </c>
      <c r="J3018" s="52">
        <v>1</v>
      </c>
      <c r="M3018" s="52" t="s">
        <v>7461</v>
      </c>
      <c r="N3018" s="52" t="s">
        <v>1824</v>
      </c>
      <c r="O3018" s="52" t="s">
        <v>8606</v>
      </c>
      <c r="P3018" s="52">
        <v>51</v>
      </c>
      <c r="Q3018" s="52">
        <v>43</v>
      </c>
      <c r="R3018" s="52">
        <v>29.27</v>
      </c>
      <c r="S3018" s="52" t="s">
        <v>2756</v>
      </c>
      <c r="T3018" s="52">
        <v>72</v>
      </c>
      <c r="U3018" s="52">
        <v>30</v>
      </c>
      <c r="V3018" s="52">
        <v>37.89</v>
      </c>
      <c r="W3018" s="52" t="s">
        <v>3282</v>
      </c>
      <c r="X3018" s="52" t="s">
        <v>1153</v>
      </c>
      <c r="Y3018" s="52">
        <v>0.4</v>
      </c>
      <c r="Z3018" s="52">
        <v>8</v>
      </c>
      <c r="AC3018" s="52">
        <v>1</v>
      </c>
      <c r="AG3018" s="52">
        <v>1</v>
      </c>
      <c r="AK3018" s="52" t="s">
        <v>1536</v>
      </c>
      <c r="AM3018" s="52">
        <v>1</v>
      </c>
      <c r="AP3018" s="52">
        <v>1</v>
      </c>
      <c r="AS3018" s="52">
        <v>1</v>
      </c>
      <c r="AV3018" s="52">
        <v>1</v>
      </c>
      <c r="AX3018" s="52">
        <v>1</v>
      </c>
      <c r="BA3018" s="52">
        <v>1</v>
      </c>
      <c r="BD3018" s="57"/>
      <c r="BF3018" s="9"/>
      <c r="BG3018" s="52">
        <v>1</v>
      </c>
      <c r="BH3018" s="9">
        <v>42983</v>
      </c>
      <c r="BJ3018" s="9"/>
      <c r="BK3018" s="52" t="s">
        <v>7459</v>
      </c>
      <c r="BL3018" s="52">
        <v>51</v>
      </c>
      <c r="BM3018" s="52">
        <v>55</v>
      </c>
      <c r="BN3018" s="52">
        <v>45.2</v>
      </c>
      <c r="BO3018" s="52" t="s">
        <v>2756</v>
      </c>
      <c r="BP3018" s="52">
        <v>72</v>
      </c>
      <c r="BQ3018" s="52">
        <v>28</v>
      </c>
      <c r="BR3018" s="52">
        <v>48.45</v>
      </c>
      <c r="BS3018" s="52" t="s">
        <v>3282</v>
      </c>
      <c r="BT3018" s="52" t="s">
        <v>50</v>
      </c>
      <c r="BU3018" s="9">
        <v>42983</v>
      </c>
      <c r="BV3018" s="52" t="s">
        <v>7462</v>
      </c>
      <c r="BW3018" s="52" t="s">
        <v>6701</v>
      </c>
      <c r="CC3018" s="52">
        <v>1</v>
      </c>
      <c r="CE3018" s="52">
        <v>1</v>
      </c>
    </row>
    <row r="3019" spans="1:83" s="52" customFormat="1" ht="15" customHeight="1">
      <c r="A3019" s="52" t="s">
        <v>7402</v>
      </c>
      <c r="B3019" s="52" t="s">
        <v>15282</v>
      </c>
      <c r="C3019" s="43" t="s">
        <v>2755</v>
      </c>
      <c r="D3019" s="21" t="s">
        <v>100</v>
      </c>
      <c r="E3019" s="9">
        <v>42983</v>
      </c>
      <c r="F3019" s="44">
        <v>0.375</v>
      </c>
      <c r="G3019" s="52">
        <v>9</v>
      </c>
      <c r="H3019" s="52">
        <v>2017</v>
      </c>
      <c r="I3019" s="52">
        <v>1</v>
      </c>
      <c r="J3019" s="52">
        <v>1</v>
      </c>
      <c r="M3019" s="52" t="s">
        <v>7403</v>
      </c>
      <c r="N3019" s="52" t="s">
        <v>2173</v>
      </c>
      <c r="O3019" s="52" t="s">
        <v>8604</v>
      </c>
      <c r="P3019" s="52">
        <v>41</v>
      </c>
      <c r="Q3019" s="52">
        <v>67</v>
      </c>
      <c r="R3019" s="52">
        <v>38</v>
      </c>
      <c r="S3019" s="52" t="s">
        <v>2756</v>
      </c>
      <c r="T3019" s="52">
        <v>73</v>
      </c>
      <c r="U3019" s="52">
        <v>55</v>
      </c>
      <c r="V3019" s="52">
        <v>86</v>
      </c>
      <c r="W3019" s="52" t="s">
        <v>3282</v>
      </c>
      <c r="X3019" s="52" t="s">
        <v>1153</v>
      </c>
      <c r="Y3019" s="52">
        <v>1.5</v>
      </c>
      <c r="Z3019" s="52">
        <v>200</v>
      </c>
      <c r="AA3019" s="52">
        <v>1</v>
      </c>
      <c r="AD3019" s="52">
        <v>1</v>
      </c>
      <c r="AM3019" s="52">
        <v>1</v>
      </c>
      <c r="AO3019" s="52">
        <v>1</v>
      </c>
      <c r="AS3019" s="52">
        <v>1</v>
      </c>
      <c r="AV3019" s="52">
        <v>1</v>
      </c>
      <c r="AX3019" s="52">
        <v>1</v>
      </c>
      <c r="BB3019" s="52">
        <v>1</v>
      </c>
      <c r="BD3019" s="57"/>
      <c r="BF3019" s="9"/>
      <c r="BG3019" s="52">
        <v>1</v>
      </c>
      <c r="BH3019" s="9">
        <v>42983</v>
      </c>
      <c r="BJ3019" s="9"/>
      <c r="BK3019" s="52" t="s">
        <v>7404</v>
      </c>
      <c r="BL3019" s="52">
        <v>41</v>
      </c>
      <c r="BM3019" s="52">
        <v>45</v>
      </c>
      <c r="BN3019" s="52">
        <v>48</v>
      </c>
      <c r="BO3019" s="52" t="s">
        <v>2756</v>
      </c>
      <c r="BP3019" s="52">
        <v>73</v>
      </c>
      <c r="BQ3019" s="52">
        <v>36</v>
      </c>
      <c r="BR3019" s="52">
        <v>51</v>
      </c>
      <c r="BS3019" s="52" t="s">
        <v>3282</v>
      </c>
      <c r="BT3019" s="52" t="s">
        <v>50</v>
      </c>
      <c r="BU3019" s="9">
        <v>42983</v>
      </c>
      <c r="BV3019" s="52" t="s">
        <v>7405</v>
      </c>
      <c r="BW3019" s="52" t="s">
        <v>7406</v>
      </c>
      <c r="CC3019" s="52">
        <v>1</v>
      </c>
      <c r="CE3019" s="52">
        <v>1</v>
      </c>
    </row>
    <row r="3020" spans="1:83" s="52" customFormat="1" ht="15" customHeight="1">
      <c r="A3020" s="52">
        <v>40354</v>
      </c>
      <c r="B3020" s="52" t="s">
        <v>3139</v>
      </c>
      <c r="C3020" s="43" t="s">
        <v>3198</v>
      </c>
      <c r="D3020" s="21" t="s">
        <v>356</v>
      </c>
      <c r="E3020" s="9">
        <v>42983</v>
      </c>
      <c r="F3020" s="44">
        <v>0.6875</v>
      </c>
      <c r="G3020" s="52">
        <v>9</v>
      </c>
      <c r="H3020" s="52">
        <v>2017</v>
      </c>
      <c r="I3020" s="52">
        <v>1</v>
      </c>
      <c r="J3020" s="52">
        <v>1</v>
      </c>
      <c r="M3020" s="52" t="s">
        <v>7143</v>
      </c>
      <c r="N3020" s="52" t="s">
        <v>944</v>
      </c>
      <c r="O3020" s="52" t="s">
        <v>944</v>
      </c>
      <c r="P3020" s="52">
        <v>29</v>
      </c>
      <c r="Q3020" s="52">
        <v>57</v>
      </c>
      <c r="R3020" s="52">
        <v>59.77</v>
      </c>
      <c r="S3020" s="52" t="s">
        <v>2756</v>
      </c>
      <c r="T3020" s="52">
        <v>71</v>
      </c>
      <c r="U3020" s="52">
        <v>21</v>
      </c>
      <c r="V3020" s="52">
        <v>10.029999999999999</v>
      </c>
      <c r="W3020" s="52" t="s">
        <v>3282</v>
      </c>
      <c r="X3020" s="52" t="s">
        <v>1153</v>
      </c>
      <c r="Y3020" s="52">
        <v>0.38</v>
      </c>
      <c r="Z3020" s="52">
        <v>78</v>
      </c>
      <c r="AA3020" s="52">
        <v>1</v>
      </c>
      <c r="AD3020" s="52">
        <v>1</v>
      </c>
      <c r="AK3020" s="52" t="s">
        <v>7144</v>
      </c>
      <c r="AM3020" s="52">
        <v>1</v>
      </c>
      <c r="AP3020" s="52">
        <v>1</v>
      </c>
      <c r="AS3020" s="52">
        <v>1</v>
      </c>
      <c r="AV3020" s="52">
        <v>1</v>
      </c>
      <c r="AX3020" s="52">
        <v>1</v>
      </c>
      <c r="BD3020" s="57"/>
      <c r="BF3020" s="9"/>
      <c r="BH3020" s="9"/>
      <c r="BI3020" s="52">
        <v>1</v>
      </c>
      <c r="BJ3020" s="9">
        <v>42986</v>
      </c>
      <c r="BK3020" s="52" t="s">
        <v>7145</v>
      </c>
      <c r="BU3020" s="9">
        <v>42986</v>
      </c>
      <c r="BV3020" s="52" t="s">
        <v>7146</v>
      </c>
      <c r="BW3020" s="52" t="s">
        <v>4603</v>
      </c>
    </row>
    <row r="3021" spans="1:83" s="52" customFormat="1" ht="15" customHeight="1">
      <c r="A3021" s="52">
        <v>69</v>
      </c>
      <c r="B3021" s="52" t="s">
        <v>3182</v>
      </c>
      <c r="C3021" s="43" t="s">
        <v>4530</v>
      </c>
      <c r="D3021" s="21" t="s">
        <v>238</v>
      </c>
      <c r="E3021" s="9">
        <v>42983</v>
      </c>
      <c r="F3021" s="44">
        <v>0.875</v>
      </c>
      <c r="G3021" s="52">
        <v>9</v>
      </c>
      <c r="H3021" s="52">
        <v>2017</v>
      </c>
      <c r="I3021" s="52">
        <v>1</v>
      </c>
      <c r="J3021" s="52">
        <v>1</v>
      </c>
      <c r="M3021" s="52" t="s">
        <v>7268</v>
      </c>
      <c r="N3021" s="52" t="s">
        <v>4833</v>
      </c>
      <c r="O3021" s="52" t="s">
        <v>8602</v>
      </c>
      <c r="P3021" s="52">
        <v>34</v>
      </c>
      <c r="Q3021" s="52">
        <v>23</v>
      </c>
      <c r="R3021" s="52">
        <v>1.91</v>
      </c>
      <c r="S3021" s="52" t="s">
        <v>2756</v>
      </c>
      <c r="T3021" s="52">
        <v>72</v>
      </c>
      <c r="U3021" s="52">
        <v>1</v>
      </c>
      <c r="V3021" s="52">
        <v>4.0199999999999996</v>
      </c>
      <c r="W3021" s="52" t="s">
        <v>3282</v>
      </c>
      <c r="X3021" s="52" t="s">
        <v>1153</v>
      </c>
      <c r="Y3021" s="52">
        <v>0.35</v>
      </c>
      <c r="Z3021" s="52">
        <v>2</v>
      </c>
      <c r="AC3021" s="52">
        <v>1</v>
      </c>
      <c r="AF3021" s="52">
        <v>1</v>
      </c>
      <c r="AH3021" s="52">
        <v>1</v>
      </c>
      <c r="AM3021" s="52">
        <v>1</v>
      </c>
      <c r="AP3021" s="52">
        <v>1</v>
      </c>
      <c r="AS3021" s="52">
        <v>1</v>
      </c>
      <c r="AV3021" s="52">
        <v>1</v>
      </c>
      <c r="AX3021" s="52">
        <v>1</v>
      </c>
      <c r="BA3021" s="52">
        <v>1</v>
      </c>
      <c r="BD3021" s="57"/>
      <c r="BF3021" s="9"/>
      <c r="BG3021" s="52">
        <v>1</v>
      </c>
      <c r="BH3021" s="9">
        <v>42984</v>
      </c>
      <c r="BJ3021" s="9"/>
      <c r="BL3021" s="52">
        <v>34</v>
      </c>
      <c r="BM3021" s="52">
        <v>22</v>
      </c>
      <c r="BN3021" s="52">
        <v>21.63</v>
      </c>
      <c r="BO3021" s="52" t="s">
        <v>1238</v>
      </c>
      <c r="BP3021" s="52">
        <v>71</v>
      </c>
      <c r="BQ3021" s="52">
        <v>59</v>
      </c>
      <c r="BR3021" s="52" t="s">
        <v>7269</v>
      </c>
      <c r="BS3021" s="52" t="s">
        <v>3282</v>
      </c>
      <c r="BT3021" s="52" t="s">
        <v>50</v>
      </c>
      <c r="BU3021" s="9"/>
      <c r="BV3021" s="52" t="s">
        <v>7270</v>
      </c>
      <c r="BW3021" s="52" t="s">
        <v>7271</v>
      </c>
      <c r="CC3021" s="52">
        <v>1</v>
      </c>
      <c r="CE3021" s="52">
        <v>1</v>
      </c>
    </row>
    <row r="3022" spans="1:83" s="52" customFormat="1" ht="15" customHeight="1">
      <c r="A3022" s="52" t="s">
        <v>7397</v>
      </c>
      <c r="B3022" s="52" t="s">
        <v>3182</v>
      </c>
      <c r="C3022" s="43" t="s">
        <v>3228</v>
      </c>
      <c r="D3022" s="21" t="s">
        <v>318</v>
      </c>
      <c r="E3022" s="9">
        <v>42984</v>
      </c>
      <c r="F3022" s="44">
        <v>0.625</v>
      </c>
      <c r="G3022" s="52">
        <v>9</v>
      </c>
      <c r="H3022" s="52">
        <v>2017</v>
      </c>
      <c r="I3022" s="52">
        <v>1</v>
      </c>
      <c r="K3022" s="52">
        <v>1</v>
      </c>
      <c r="M3022" s="52" t="s">
        <v>7398</v>
      </c>
      <c r="N3022" s="52" t="s">
        <v>3004</v>
      </c>
      <c r="O3022" s="52" t="s">
        <v>8604</v>
      </c>
      <c r="P3022" s="52">
        <v>42</v>
      </c>
      <c r="Q3022" s="52">
        <v>39</v>
      </c>
      <c r="R3022" s="52">
        <v>0.4</v>
      </c>
      <c r="S3022" s="52" t="s">
        <v>2756</v>
      </c>
      <c r="T3022" s="52">
        <v>73</v>
      </c>
      <c r="U3022" s="52">
        <v>40</v>
      </c>
      <c r="V3022" s="52">
        <v>43</v>
      </c>
      <c r="W3022" s="52" t="s">
        <v>3282</v>
      </c>
      <c r="X3022" s="52" t="s">
        <v>1153</v>
      </c>
      <c r="Y3022" s="52">
        <v>0.36</v>
      </c>
      <c r="Z3022" s="52">
        <v>2.4</v>
      </c>
      <c r="AC3022" s="52">
        <v>1</v>
      </c>
      <c r="AF3022" s="52">
        <v>1</v>
      </c>
      <c r="AH3022" s="52">
        <v>1</v>
      </c>
      <c r="AM3022" s="52">
        <v>1</v>
      </c>
      <c r="AP3022" s="52">
        <v>1</v>
      </c>
      <c r="AS3022" s="52">
        <v>1</v>
      </c>
      <c r="AV3022" s="52">
        <v>1</v>
      </c>
      <c r="BB3022" s="52">
        <v>1</v>
      </c>
      <c r="BD3022" s="57"/>
      <c r="BF3022" s="9"/>
      <c r="BH3022" s="9"/>
      <c r="BI3022" s="52">
        <v>1</v>
      </c>
      <c r="BJ3022" s="9"/>
      <c r="BK3022" s="52" t="s">
        <v>7399</v>
      </c>
      <c r="BL3022" s="52">
        <v>42</v>
      </c>
      <c r="BM3022" s="52">
        <v>42</v>
      </c>
      <c r="BN3022" s="52">
        <v>45.24</v>
      </c>
      <c r="BO3022" s="52" t="s">
        <v>2756</v>
      </c>
      <c r="BP3022" s="52">
        <v>73</v>
      </c>
      <c r="BQ3022" s="52">
        <v>41</v>
      </c>
      <c r="BR3022" s="52">
        <v>41.36</v>
      </c>
      <c r="BS3022" s="52" t="s">
        <v>3282</v>
      </c>
      <c r="BT3022" s="52" t="s">
        <v>50</v>
      </c>
      <c r="BU3022" s="9">
        <v>42985</v>
      </c>
      <c r="BV3022" s="52" t="s">
        <v>7400</v>
      </c>
      <c r="BW3022" s="52" t="s">
        <v>7401</v>
      </c>
      <c r="BZ3022" s="52">
        <v>1</v>
      </c>
      <c r="CC3022" s="52">
        <v>1</v>
      </c>
      <c r="CE3022" s="52">
        <v>1</v>
      </c>
    </row>
    <row r="3023" spans="1:83" s="52" customFormat="1" ht="15" customHeight="1">
      <c r="A3023" s="52">
        <v>15</v>
      </c>
      <c r="B3023" s="52" t="s">
        <v>3139</v>
      </c>
      <c r="C3023" s="43" t="s">
        <v>3140</v>
      </c>
      <c r="D3023" s="21" t="s">
        <v>3141</v>
      </c>
      <c r="E3023" s="9">
        <v>42985</v>
      </c>
      <c r="F3023" s="44">
        <v>0.75</v>
      </c>
      <c r="G3023" s="52">
        <v>9</v>
      </c>
      <c r="H3023" s="52">
        <v>2017</v>
      </c>
      <c r="I3023" s="52">
        <v>1</v>
      </c>
      <c r="K3023" s="52">
        <v>1</v>
      </c>
      <c r="M3023" s="52" t="s">
        <v>102</v>
      </c>
      <c r="N3023" s="52" t="s">
        <v>1857</v>
      </c>
      <c r="O3023" s="52" t="s">
        <v>8608</v>
      </c>
      <c r="P3023" s="52">
        <v>18</v>
      </c>
      <c r="Q3023" s="52">
        <v>27</v>
      </c>
      <c r="R3023" s="52">
        <v>56.01</v>
      </c>
      <c r="S3023" s="52" t="s">
        <v>2756</v>
      </c>
      <c r="T3023" s="52">
        <v>70</v>
      </c>
      <c r="U3023" s="52">
        <v>18</v>
      </c>
      <c r="V3023" s="52">
        <v>26.6</v>
      </c>
      <c r="W3023" s="52" t="s">
        <v>3282</v>
      </c>
      <c r="X3023" s="52" t="s">
        <v>1153</v>
      </c>
      <c r="Y3023" s="52">
        <v>0.6</v>
      </c>
      <c r="Z3023" s="52">
        <v>40</v>
      </c>
      <c r="AB3023" s="52">
        <v>1</v>
      </c>
      <c r="AE3023" s="52">
        <v>1</v>
      </c>
      <c r="AH3023" s="52">
        <v>1</v>
      </c>
      <c r="AL3023" s="52">
        <v>1</v>
      </c>
      <c r="AN3023" s="52" t="s">
        <v>7063</v>
      </c>
      <c r="AO3023" s="52">
        <v>1</v>
      </c>
      <c r="AQ3023" s="52" t="s">
        <v>7510</v>
      </c>
      <c r="AT3023" s="52" t="s">
        <v>7063</v>
      </c>
      <c r="AV3023" s="52">
        <v>1</v>
      </c>
      <c r="BD3023" s="57"/>
      <c r="BF3023" s="9"/>
      <c r="BH3023" s="9"/>
      <c r="BJ3023" s="9"/>
      <c r="BK3023" s="52" t="s">
        <v>39</v>
      </c>
      <c r="BL3023" s="52">
        <v>18</v>
      </c>
      <c r="BM3023" s="52">
        <v>27</v>
      </c>
      <c r="BN3023" s="52">
        <v>48.3</v>
      </c>
      <c r="BO3023" s="52" t="s">
        <v>2756</v>
      </c>
      <c r="BP3023" s="52">
        <v>70</v>
      </c>
      <c r="BQ3023" s="52">
        <v>15</v>
      </c>
      <c r="BR3023" s="52">
        <v>5.82</v>
      </c>
      <c r="BS3023" s="52" t="s">
        <v>3282</v>
      </c>
      <c r="BT3023" s="52" t="s">
        <v>50</v>
      </c>
      <c r="BU3023" s="9">
        <v>42985</v>
      </c>
      <c r="BV3023" s="52" t="s">
        <v>7511</v>
      </c>
      <c r="BW3023" s="52" t="s">
        <v>5290</v>
      </c>
    </row>
    <row r="3024" spans="1:83" s="52" customFormat="1" ht="15" customHeight="1">
      <c r="A3024" s="52">
        <v>16</v>
      </c>
      <c r="B3024" s="52" t="s">
        <v>3139</v>
      </c>
      <c r="C3024" s="43" t="s">
        <v>3140</v>
      </c>
      <c r="D3024" s="21" t="s">
        <v>3141</v>
      </c>
      <c r="E3024" s="9">
        <v>42985</v>
      </c>
      <c r="F3024" s="44">
        <v>0.77083333333333337</v>
      </c>
      <c r="G3024" s="52">
        <v>9</v>
      </c>
      <c r="H3024" s="52">
        <v>2017</v>
      </c>
      <c r="I3024" s="52">
        <v>1</v>
      </c>
      <c r="K3024" s="52">
        <v>1</v>
      </c>
      <c r="M3024" s="52" t="s">
        <v>102</v>
      </c>
      <c r="N3024" s="52" t="s">
        <v>1857</v>
      </c>
      <c r="O3024" s="52" t="s">
        <v>8608</v>
      </c>
      <c r="P3024" s="52">
        <v>18</v>
      </c>
      <c r="Q3024" s="52">
        <v>27</v>
      </c>
      <c r="R3024" s="52">
        <v>54.3</v>
      </c>
      <c r="S3024" s="52" t="s">
        <v>2756</v>
      </c>
      <c r="T3024" s="52">
        <v>70</v>
      </c>
      <c r="U3024" s="52">
        <v>18</v>
      </c>
      <c r="V3024" s="52">
        <v>25.1</v>
      </c>
      <c r="W3024" s="52" t="s">
        <v>3282</v>
      </c>
      <c r="X3024" s="52" t="s">
        <v>1153</v>
      </c>
      <c r="Y3024" s="52">
        <v>0.76</v>
      </c>
      <c r="Z3024" s="52">
        <v>55</v>
      </c>
      <c r="AB3024" s="52">
        <v>1</v>
      </c>
      <c r="AE3024" s="52">
        <v>1</v>
      </c>
      <c r="AH3024" s="52">
        <v>1</v>
      </c>
      <c r="AL3024" s="52">
        <v>1</v>
      </c>
      <c r="AN3024" s="52" t="s">
        <v>7063</v>
      </c>
      <c r="AO3024" s="52">
        <v>1</v>
      </c>
      <c r="AQ3024" s="52" t="s">
        <v>7510</v>
      </c>
      <c r="AT3024" s="52" t="s">
        <v>7063</v>
      </c>
      <c r="AV3024" s="52">
        <v>1</v>
      </c>
      <c r="BD3024" s="57"/>
      <c r="BF3024" s="9"/>
      <c r="BH3024" s="9"/>
      <c r="BJ3024" s="9"/>
      <c r="BK3024" s="52" t="s">
        <v>39</v>
      </c>
      <c r="BL3024" s="52">
        <v>18</v>
      </c>
      <c r="BM3024" s="52">
        <v>27</v>
      </c>
      <c r="BN3024" s="52">
        <v>48.3</v>
      </c>
      <c r="BO3024" s="52" t="s">
        <v>2756</v>
      </c>
      <c r="BP3024" s="52">
        <v>70</v>
      </c>
      <c r="BQ3024" s="52">
        <v>15</v>
      </c>
      <c r="BR3024" s="52">
        <v>5.82</v>
      </c>
      <c r="BS3024" s="52" t="s">
        <v>3282</v>
      </c>
      <c r="BT3024" s="52" t="s">
        <v>50</v>
      </c>
      <c r="BU3024" s="9">
        <v>42985</v>
      </c>
      <c r="BV3024" s="52" t="s">
        <v>7512</v>
      </c>
      <c r="BW3024" s="52" t="s">
        <v>5290</v>
      </c>
    </row>
    <row r="3025" spans="1:84" s="52" customFormat="1" ht="15" customHeight="1">
      <c r="A3025" s="52">
        <v>17</v>
      </c>
      <c r="B3025" s="52" t="s">
        <v>3139</v>
      </c>
      <c r="C3025" s="43" t="s">
        <v>3140</v>
      </c>
      <c r="D3025" s="21" t="s">
        <v>3141</v>
      </c>
      <c r="E3025" s="9">
        <v>42985</v>
      </c>
      <c r="F3025" s="44">
        <v>0.79166666666666663</v>
      </c>
      <c r="G3025" s="52">
        <v>9</v>
      </c>
      <c r="H3025" s="52">
        <v>2017</v>
      </c>
      <c r="I3025" s="52">
        <v>1</v>
      </c>
      <c r="K3025" s="52">
        <v>1</v>
      </c>
      <c r="M3025" s="52" t="s">
        <v>103</v>
      </c>
      <c r="N3025" s="52" t="s">
        <v>1857</v>
      </c>
      <c r="O3025" s="52" t="s">
        <v>8608</v>
      </c>
      <c r="P3025" s="52">
        <v>18</v>
      </c>
      <c r="Q3025" s="52">
        <v>26</v>
      </c>
      <c r="R3025" s="52">
        <v>54.72</v>
      </c>
      <c r="S3025" s="52" t="s">
        <v>2756</v>
      </c>
      <c r="T3025" s="52">
        <v>70</v>
      </c>
      <c r="U3025" s="52">
        <v>18</v>
      </c>
      <c r="V3025" s="52">
        <v>11.54</v>
      </c>
      <c r="W3025" s="52" t="s">
        <v>3282</v>
      </c>
      <c r="X3025" s="52" t="s">
        <v>1153</v>
      </c>
      <c r="Y3025" s="52">
        <v>0.82</v>
      </c>
      <c r="Z3025" s="52">
        <v>60</v>
      </c>
      <c r="AB3025" s="52">
        <v>1</v>
      </c>
      <c r="AE3025" s="52">
        <v>1</v>
      </c>
      <c r="AH3025" s="52">
        <v>1</v>
      </c>
      <c r="AM3025" s="52">
        <v>1</v>
      </c>
      <c r="AP3025" s="52">
        <v>1</v>
      </c>
      <c r="AT3025" s="52" t="s">
        <v>7063</v>
      </c>
      <c r="AV3025" s="52">
        <v>1</v>
      </c>
      <c r="AW3025" s="52" t="s">
        <v>7513</v>
      </c>
      <c r="BD3025" s="57"/>
      <c r="BF3025" s="9"/>
      <c r="BH3025" s="9"/>
      <c r="BJ3025" s="9"/>
      <c r="BK3025" s="52" t="s">
        <v>39</v>
      </c>
      <c r="BL3025" s="52">
        <v>18</v>
      </c>
      <c r="BM3025" s="52">
        <v>27</v>
      </c>
      <c r="BN3025" s="52">
        <v>48.3</v>
      </c>
      <c r="BO3025" s="52" t="s">
        <v>2756</v>
      </c>
      <c r="BP3025" s="52">
        <v>70</v>
      </c>
      <c r="BQ3025" s="52">
        <v>15</v>
      </c>
      <c r="BR3025" s="52">
        <v>5.82</v>
      </c>
      <c r="BS3025" s="52" t="s">
        <v>3282</v>
      </c>
      <c r="BT3025" s="52" t="s">
        <v>50</v>
      </c>
      <c r="BU3025" s="9">
        <v>42985</v>
      </c>
      <c r="BV3025" s="52" t="s">
        <v>7514</v>
      </c>
      <c r="BW3025" s="52" t="s">
        <v>5290</v>
      </c>
    </row>
    <row r="3026" spans="1:84" s="52" customFormat="1" ht="15" customHeight="1">
      <c r="A3026" s="52">
        <v>120192</v>
      </c>
      <c r="B3026" s="52" t="s">
        <v>4554</v>
      </c>
      <c r="C3026" s="43" t="s">
        <v>3446</v>
      </c>
      <c r="D3026" s="21" t="s">
        <v>384</v>
      </c>
      <c r="E3026" s="9">
        <v>42985</v>
      </c>
      <c r="F3026" s="44">
        <v>0.625</v>
      </c>
      <c r="G3026" s="52">
        <v>9</v>
      </c>
      <c r="H3026" s="52">
        <v>2017</v>
      </c>
      <c r="I3026" s="52">
        <v>1</v>
      </c>
      <c r="L3026" s="52">
        <v>1</v>
      </c>
      <c r="O3026" s="52" t="s">
        <v>8606</v>
      </c>
      <c r="BD3026" s="57"/>
      <c r="BF3026" s="9"/>
      <c r="BH3026" s="9"/>
      <c r="BJ3026" s="9"/>
      <c r="BU3026" s="9"/>
    </row>
    <row r="3027" spans="1:84" s="52" customFormat="1" ht="15" customHeight="1">
      <c r="A3027" s="52">
        <v>70</v>
      </c>
      <c r="B3027" s="52" t="s">
        <v>3182</v>
      </c>
      <c r="C3027" s="43" t="s">
        <v>4530</v>
      </c>
      <c r="D3027" s="21" t="s">
        <v>238</v>
      </c>
      <c r="E3027" s="9">
        <v>42985</v>
      </c>
      <c r="F3027" s="44">
        <v>0.35416666666666669</v>
      </c>
      <c r="G3027" s="52">
        <v>9</v>
      </c>
      <c r="H3027" s="52">
        <v>2017</v>
      </c>
      <c r="I3027" s="52">
        <v>1</v>
      </c>
      <c r="J3027" s="52">
        <v>1</v>
      </c>
      <c r="M3027" s="52" t="s">
        <v>7268</v>
      </c>
      <c r="N3027" s="52" t="s">
        <v>4833</v>
      </c>
      <c r="O3027" s="52" t="s">
        <v>8602</v>
      </c>
      <c r="P3027" s="52">
        <v>34</v>
      </c>
      <c r="Q3027" s="52">
        <v>23</v>
      </c>
      <c r="R3027" s="52">
        <v>1.91</v>
      </c>
      <c r="S3027" s="52" t="s">
        <v>2756</v>
      </c>
      <c r="T3027" s="52">
        <v>72</v>
      </c>
      <c r="U3027" s="52">
        <v>1</v>
      </c>
      <c r="V3027" s="52">
        <v>4.0199999999999996</v>
      </c>
      <c r="W3027" s="52" t="s">
        <v>3282</v>
      </c>
      <c r="X3027" s="52" t="s">
        <v>1153</v>
      </c>
      <c r="Y3027" s="52">
        <v>0.35</v>
      </c>
      <c r="Z3027" s="52">
        <v>2</v>
      </c>
      <c r="AC3027" s="52">
        <v>1</v>
      </c>
      <c r="AF3027" s="52">
        <v>1</v>
      </c>
      <c r="AH3027" s="52">
        <v>1</v>
      </c>
      <c r="AM3027" s="52">
        <v>1</v>
      </c>
      <c r="AP3027" s="52">
        <v>1</v>
      </c>
      <c r="AS3027" s="52">
        <v>1</v>
      </c>
      <c r="AV3027" s="52">
        <v>1</v>
      </c>
      <c r="AY3027" s="52">
        <v>1</v>
      </c>
      <c r="BB3027" s="52">
        <v>1</v>
      </c>
      <c r="BC3027" s="52">
        <v>1</v>
      </c>
      <c r="BD3027" s="57">
        <v>42985</v>
      </c>
      <c r="BF3027" s="9"/>
      <c r="BH3027" s="9"/>
      <c r="BJ3027" s="9"/>
      <c r="BK3027" s="52" t="s">
        <v>7252</v>
      </c>
      <c r="BU3027" s="9">
        <v>42985</v>
      </c>
      <c r="BV3027" s="52" t="s">
        <v>7272</v>
      </c>
      <c r="BW3027" s="52" t="s">
        <v>7271</v>
      </c>
      <c r="BY3027" s="52">
        <v>1</v>
      </c>
      <c r="CC3027" s="52">
        <v>1</v>
      </c>
      <c r="CE3027" s="52">
        <v>1</v>
      </c>
    </row>
    <row r="3028" spans="1:84" s="52" customFormat="1" ht="15" customHeight="1">
      <c r="A3028" s="52">
        <v>18</v>
      </c>
      <c r="B3028" s="52" t="s">
        <v>3139</v>
      </c>
      <c r="C3028" s="43" t="s">
        <v>3140</v>
      </c>
      <c r="D3028" s="21" t="s">
        <v>3141</v>
      </c>
      <c r="E3028" s="9">
        <v>42986</v>
      </c>
      <c r="F3028" s="44">
        <v>0.39583333333333331</v>
      </c>
      <c r="G3028" s="52">
        <v>9</v>
      </c>
      <c r="H3028" s="52">
        <v>2017</v>
      </c>
      <c r="I3028" s="52">
        <v>1</v>
      </c>
      <c r="K3028" s="52">
        <v>1</v>
      </c>
      <c r="M3028" s="52" t="s">
        <v>7515</v>
      </c>
      <c r="N3028" s="52" t="s">
        <v>1857</v>
      </c>
      <c r="O3028" s="52" t="s">
        <v>8608</v>
      </c>
      <c r="P3028" s="52">
        <v>18</v>
      </c>
      <c r="Q3028" s="52">
        <v>26</v>
      </c>
      <c r="R3028" s="52">
        <v>58.49</v>
      </c>
      <c r="S3028" s="52" t="s">
        <v>2756</v>
      </c>
      <c r="T3028" s="52">
        <v>70</v>
      </c>
      <c r="U3028" s="52">
        <v>18</v>
      </c>
      <c r="V3028" s="52">
        <v>28.46</v>
      </c>
      <c r="W3028" s="52" t="s">
        <v>3282</v>
      </c>
      <c r="X3028" s="52" t="s">
        <v>1153</v>
      </c>
      <c r="Y3028" s="52">
        <v>0.6</v>
      </c>
      <c r="Z3028" s="52">
        <v>40</v>
      </c>
      <c r="AB3028" s="52">
        <v>1</v>
      </c>
      <c r="AE3028" s="52">
        <v>1</v>
      </c>
      <c r="AH3028" s="52">
        <v>1</v>
      </c>
      <c r="AM3028" s="52">
        <v>1</v>
      </c>
      <c r="AP3028" s="52">
        <v>1</v>
      </c>
      <c r="AS3028" s="52">
        <v>1</v>
      </c>
      <c r="AV3028" s="52">
        <v>1</v>
      </c>
      <c r="BD3028" s="57"/>
      <c r="BF3028" s="9"/>
      <c r="BH3028" s="9"/>
      <c r="BJ3028" s="9"/>
      <c r="BK3028" s="52" t="s">
        <v>1412</v>
      </c>
      <c r="BU3028" s="9">
        <v>42987</v>
      </c>
      <c r="BV3028" s="52" t="s">
        <v>7516</v>
      </c>
      <c r="BW3028" s="52" t="s">
        <v>5290</v>
      </c>
      <c r="CB3028" s="52">
        <v>1</v>
      </c>
    </row>
    <row r="3029" spans="1:84" s="52" customFormat="1" ht="15" customHeight="1">
      <c r="A3029" s="52">
        <v>52017122</v>
      </c>
      <c r="B3029" s="52" t="s">
        <v>15282</v>
      </c>
      <c r="C3029" s="43" t="s">
        <v>2755</v>
      </c>
      <c r="D3029" s="21" t="s">
        <v>100</v>
      </c>
      <c r="E3029" s="9">
        <v>42986</v>
      </c>
      <c r="F3029" s="44">
        <v>0.66666666666666663</v>
      </c>
      <c r="G3029" s="52">
        <v>9</v>
      </c>
      <c r="H3029" s="52">
        <v>2017</v>
      </c>
      <c r="I3029" s="52">
        <v>1</v>
      </c>
      <c r="J3029" s="52">
        <v>1</v>
      </c>
      <c r="M3029" s="52" t="s">
        <v>2833</v>
      </c>
      <c r="N3029" s="52" t="s">
        <v>2742</v>
      </c>
      <c r="O3029" s="52" t="s">
        <v>1619</v>
      </c>
      <c r="P3029" s="52">
        <v>32</v>
      </c>
      <c r="Q3029" s="52">
        <v>45</v>
      </c>
      <c r="R3029" s="52">
        <v>7.56</v>
      </c>
      <c r="S3029" s="52" t="s">
        <v>2756</v>
      </c>
      <c r="T3029" s="52">
        <v>71</v>
      </c>
      <c r="U3029" s="52">
        <v>29</v>
      </c>
      <c r="V3029" s="52">
        <v>4.66</v>
      </c>
      <c r="W3029" s="52" t="s">
        <v>3282</v>
      </c>
      <c r="X3029" s="52" t="s">
        <v>1153</v>
      </c>
      <c r="Y3029" s="52">
        <v>1.9</v>
      </c>
      <c r="Z3029" s="52">
        <v>150</v>
      </c>
      <c r="AC3029" s="52">
        <v>1</v>
      </c>
      <c r="AD3029" s="52">
        <v>1</v>
      </c>
      <c r="AH3029" s="52">
        <v>1</v>
      </c>
      <c r="AM3029" s="52">
        <v>1</v>
      </c>
      <c r="AP3029" s="52">
        <v>1</v>
      </c>
      <c r="AS3029" s="52">
        <v>1</v>
      </c>
      <c r="AV3029" s="52">
        <v>1</v>
      </c>
      <c r="AX3029" s="52">
        <v>1</v>
      </c>
      <c r="BB3029" s="52">
        <v>1</v>
      </c>
      <c r="BD3029" s="57"/>
      <c r="BF3029" s="9"/>
      <c r="BH3029" s="9"/>
      <c r="BI3029" s="52">
        <v>1</v>
      </c>
      <c r="BJ3029" s="9">
        <v>42986</v>
      </c>
      <c r="BK3029" s="52" t="s">
        <v>5132</v>
      </c>
      <c r="BL3029" s="52">
        <v>32</v>
      </c>
      <c r="BM3029" s="52">
        <v>45</v>
      </c>
      <c r="BN3029" s="52">
        <v>7.56</v>
      </c>
      <c r="BO3029" s="52" t="s">
        <v>2756</v>
      </c>
      <c r="BP3029" s="52">
        <v>71</v>
      </c>
      <c r="BQ3029" s="52">
        <v>29</v>
      </c>
      <c r="BR3029" s="52">
        <v>4.66</v>
      </c>
      <c r="BS3029" s="52" t="s">
        <v>3282</v>
      </c>
      <c r="BT3029" s="52" t="s">
        <v>50</v>
      </c>
      <c r="BU3029" s="9">
        <v>42986</v>
      </c>
      <c r="BV3029" s="52" t="s">
        <v>7221</v>
      </c>
      <c r="BW3029" s="52" t="s">
        <v>4160</v>
      </c>
      <c r="CC3029" s="52">
        <v>1</v>
      </c>
      <c r="CE3029" s="52">
        <v>1</v>
      </c>
    </row>
    <row r="3030" spans="1:84" s="52" customFormat="1" ht="15" customHeight="1">
      <c r="A3030" s="52">
        <v>52017121</v>
      </c>
      <c r="B3030" s="52" t="s">
        <v>3182</v>
      </c>
      <c r="C3030" s="43" t="s">
        <v>4530</v>
      </c>
      <c r="D3030" s="21" t="s">
        <v>238</v>
      </c>
      <c r="E3030" s="9">
        <v>42986</v>
      </c>
      <c r="F3030" s="44">
        <v>0.375</v>
      </c>
      <c r="G3030" s="52">
        <v>9</v>
      </c>
      <c r="H3030" s="52">
        <v>2017</v>
      </c>
      <c r="I3030" s="52">
        <v>1</v>
      </c>
      <c r="J3030" s="52">
        <v>1</v>
      </c>
      <c r="M3030" s="52" t="s">
        <v>608</v>
      </c>
      <c r="N3030" s="52" t="s">
        <v>320</v>
      </c>
      <c r="O3030" s="52" t="s">
        <v>1619</v>
      </c>
      <c r="P3030" s="52">
        <v>33</v>
      </c>
      <c r="Q3030" s="52">
        <v>30</v>
      </c>
      <c r="R3030" s="52">
        <v>6.57</v>
      </c>
      <c r="S3030" s="52" t="s">
        <v>2756</v>
      </c>
      <c r="T3030" s="52">
        <v>71</v>
      </c>
      <c r="U3030" s="52">
        <v>37</v>
      </c>
      <c r="V3030" s="52">
        <v>16.66</v>
      </c>
      <c r="W3030" s="52" t="s">
        <v>3282</v>
      </c>
      <c r="X3030" s="52" t="s">
        <v>1153</v>
      </c>
      <c r="Y3030" s="52">
        <v>0.3</v>
      </c>
      <c r="Z3030" s="52">
        <v>2</v>
      </c>
      <c r="AC3030" s="52">
        <v>1</v>
      </c>
      <c r="AF3030" s="52">
        <v>1</v>
      </c>
      <c r="AH3030" s="52">
        <v>1</v>
      </c>
      <c r="AM3030" s="52">
        <v>1</v>
      </c>
      <c r="AP3030" s="52">
        <v>1</v>
      </c>
      <c r="AS3030" s="52">
        <v>1</v>
      </c>
      <c r="AV3030" s="52">
        <v>1</v>
      </c>
      <c r="AX3030" s="52">
        <v>1</v>
      </c>
      <c r="BA3030" s="52">
        <v>1</v>
      </c>
      <c r="BC3030" s="52">
        <v>1</v>
      </c>
      <c r="BD3030" s="57">
        <v>42986</v>
      </c>
      <c r="BF3030" s="9"/>
      <c r="BH3030" s="9"/>
      <c r="BJ3030" s="9"/>
      <c r="BU3030" s="9"/>
      <c r="BV3030" s="52" t="s">
        <v>7220</v>
      </c>
      <c r="BW3030" s="52" t="s">
        <v>5320</v>
      </c>
      <c r="BZ3030" s="52">
        <v>1</v>
      </c>
      <c r="CC3030" s="52">
        <v>1</v>
      </c>
      <c r="CE3030" s="52">
        <v>1</v>
      </c>
    </row>
    <row r="3031" spans="1:84" s="52" customFormat="1" ht="15" customHeight="1">
      <c r="A3031" s="52">
        <v>0</v>
      </c>
      <c r="B3031" s="52" t="s">
        <v>4554</v>
      </c>
      <c r="C3031" s="43" t="s">
        <v>3446</v>
      </c>
      <c r="D3031" s="21" t="s">
        <v>384</v>
      </c>
      <c r="E3031" s="9">
        <v>42987</v>
      </c>
      <c r="F3031" s="44">
        <v>0.66666666666666663</v>
      </c>
      <c r="G3031" s="52">
        <v>9</v>
      </c>
      <c r="H3031" s="52">
        <v>2017</v>
      </c>
      <c r="I3031" s="52">
        <v>1</v>
      </c>
      <c r="K3031" s="52">
        <v>1</v>
      </c>
      <c r="M3031" s="52" t="s">
        <v>7104</v>
      </c>
      <c r="N3031" s="52" t="s">
        <v>2623</v>
      </c>
      <c r="O3031" s="52" t="s">
        <v>372</v>
      </c>
      <c r="P3031" s="52">
        <v>25</v>
      </c>
      <c r="Q3031" s="52">
        <v>35</v>
      </c>
      <c r="R3031" s="52">
        <v>31.96</v>
      </c>
      <c r="S3031" s="52" t="s">
        <v>2756</v>
      </c>
      <c r="T3031" s="52">
        <v>70</v>
      </c>
      <c r="U3031" s="52">
        <v>41</v>
      </c>
      <c r="V3031" s="52">
        <v>31.5</v>
      </c>
      <c r="W3031" s="52" t="s">
        <v>3282</v>
      </c>
      <c r="X3031" s="52" t="s">
        <v>1153</v>
      </c>
      <c r="Y3031" s="52">
        <v>4</v>
      </c>
      <c r="Z3031" s="52">
        <v>2000</v>
      </c>
      <c r="AC3031" s="52">
        <v>1</v>
      </c>
      <c r="AG3031" s="52">
        <v>1</v>
      </c>
      <c r="AJ3031" s="52">
        <v>1</v>
      </c>
      <c r="AM3031" s="52">
        <v>1</v>
      </c>
      <c r="AP3031" s="52">
        <v>1</v>
      </c>
      <c r="AR3031" s="52">
        <v>1</v>
      </c>
      <c r="AT3031" s="52" t="s">
        <v>7105</v>
      </c>
      <c r="AV3031" s="52">
        <v>1</v>
      </c>
      <c r="BA3031" s="52">
        <v>1</v>
      </c>
      <c r="BD3031" s="57"/>
      <c r="BF3031" s="9"/>
      <c r="BH3031" s="9"/>
      <c r="BJ3031" s="9"/>
      <c r="BK3031" s="52" t="s">
        <v>7104</v>
      </c>
      <c r="BU3031" s="9">
        <v>42987</v>
      </c>
      <c r="BW3031" s="52" t="s">
        <v>7106</v>
      </c>
      <c r="CC3031" s="52">
        <v>1</v>
      </c>
      <c r="CE3031" s="52">
        <v>1</v>
      </c>
    </row>
    <row r="3032" spans="1:84" s="52" customFormat="1" ht="15" customHeight="1">
      <c r="A3032" s="52">
        <v>40355</v>
      </c>
      <c r="B3032" s="52" t="s">
        <v>4554</v>
      </c>
      <c r="C3032" s="43" t="s">
        <v>4459</v>
      </c>
      <c r="D3032" s="21" t="s">
        <v>80</v>
      </c>
      <c r="E3032" s="9">
        <v>42987</v>
      </c>
      <c r="F3032" s="44">
        <v>0.58333333333333337</v>
      </c>
      <c r="G3032" s="52">
        <v>9</v>
      </c>
      <c r="H3032" s="52">
        <v>2017</v>
      </c>
      <c r="I3032" s="52">
        <v>1</v>
      </c>
      <c r="K3032" s="52">
        <v>1</v>
      </c>
      <c r="M3032" s="52" t="s">
        <v>925</v>
      </c>
      <c r="N3032" s="52" t="s">
        <v>944</v>
      </c>
      <c r="O3032" s="52" t="s">
        <v>944</v>
      </c>
      <c r="P3032" s="52">
        <v>29</v>
      </c>
      <c r="Q3032" s="52">
        <v>14</v>
      </c>
      <c r="R3032" s="52">
        <v>59.5</v>
      </c>
      <c r="S3032" s="52" t="s">
        <v>2756</v>
      </c>
      <c r="T3032" s="52">
        <v>71</v>
      </c>
      <c r="U3032" s="52">
        <v>27</v>
      </c>
      <c r="V3032" s="52">
        <v>50.88</v>
      </c>
      <c r="W3032" s="52" t="s">
        <v>3282</v>
      </c>
      <c r="X3032" s="52" t="s">
        <v>1153</v>
      </c>
      <c r="Y3032" s="52">
        <v>1.5</v>
      </c>
      <c r="Z3032" s="52">
        <v>75</v>
      </c>
      <c r="AB3032" s="52">
        <v>1</v>
      </c>
      <c r="AD3032" s="52">
        <v>1</v>
      </c>
      <c r="AH3032" s="52">
        <v>1</v>
      </c>
      <c r="AM3032" s="52">
        <v>1</v>
      </c>
      <c r="AO3032" s="52">
        <v>1</v>
      </c>
      <c r="AS3032" s="52">
        <v>1</v>
      </c>
      <c r="AV3032" s="52">
        <v>1</v>
      </c>
      <c r="BA3032" s="52">
        <v>1</v>
      </c>
      <c r="BD3032" s="57"/>
      <c r="BF3032" s="9"/>
      <c r="BH3032" s="9"/>
      <c r="BI3032" s="52">
        <v>1</v>
      </c>
      <c r="BJ3032" s="9">
        <v>42988</v>
      </c>
      <c r="BU3032" s="9"/>
      <c r="BV3032" s="52" t="s">
        <v>11081</v>
      </c>
      <c r="BW3032" s="52" t="s">
        <v>4603</v>
      </c>
      <c r="CC3032" s="52">
        <v>1</v>
      </c>
      <c r="CD3032" s="52">
        <v>1</v>
      </c>
      <c r="CE3032" s="52">
        <v>1</v>
      </c>
      <c r="CF3032" s="52" t="s">
        <v>7147</v>
      </c>
    </row>
    <row r="3033" spans="1:84" s="52" customFormat="1" ht="15" customHeight="1">
      <c r="A3033" s="52">
        <v>52017123</v>
      </c>
      <c r="B3033" s="52" t="s">
        <v>3182</v>
      </c>
      <c r="C3033" s="43" t="s">
        <v>3228</v>
      </c>
      <c r="D3033" s="21" t="s">
        <v>318</v>
      </c>
      <c r="E3033" s="9">
        <v>42987</v>
      </c>
      <c r="F3033" s="44">
        <v>0.45833333333333331</v>
      </c>
      <c r="G3033" s="52">
        <v>9</v>
      </c>
      <c r="H3033" s="52">
        <v>2017</v>
      </c>
      <c r="I3033" s="52">
        <v>1</v>
      </c>
      <c r="J3033" s="52">
        <v>1</v>
      </c>
      <c r="M3033" s="52" t="s">
        <v>3571</v>
      </c>
      <c r="N3033" s="52" t="s">
        <v>2742</v>
      </c>
      <c r="O3033" s="52" t="s">
        <v>1619</v>
      </c>
      <c r="P3033" s="52">
        <v>32</v>
      </c>
      <c r="Q3033" s="52">
        <v>38</v>
      </c>
      <c r="R3033" s="52">
        <v>51</v>
      </c>
      <c r="S3033" s="52" t="s">
        <v>2756</v>
      </c>
      <c r="T3033" s="52">
        <v>71</v>
      </c>
      <c r="U3033" s="52">
        <v>26</v>
      </c>
      <c r="V3033" s="52">
        <v>10</v>
      </c>
      <c r="W3033" s="52" t="s">
        <v>3282</v>
      </c>
      <c r="X3033" s="52" t="s">
        <v>1153</v>
      </c>
      <c r="Y3033" s="52">
        <v>0.35</v>
      </c>
      <c r="Z3033" s="52">
        <v>2</v>
      </c>
      <c r="AC3033" s="52">
        <v>1</v>
      </c>
      <c r="AF3033" s="52">
        <v>1</v>
      </c>
      <c r="AH3033" s="52">
        <v>1</v>
      </c>
      <c r="AM3033" s="52">
        <v>1</v>
      </c>
      <c r="AP3033" s="52">
        <v>1</v>
      </c>
      <c r="AR3033" s="52">
        <v>1</v>
      </c>
      <c r="AT3033" s="52" t="s">
        <v>7222</v>
      </c>
      <c r="AV3033" s="52">
        <v>1</v>
      </c>
      <c r="AY3033" s="52">
        <v>1</v>
      </c>
      <c r="BA3033" s="52">
        <v>1</v>
      </c>
      <c r="BC3033" s="52">
        <v>1</v>
      </c>
      <c r="BD3033" s="57">
        <v>42987</v>
      </c>
      <c r="BF3033" s="9"/>
      <c r="BH3033" s="9"/>
      <c r="BJ3033" s="9"/>
      <c r="BU3033" s="9"/>
      <c r="BV3033" s="52" t="s">
        <v>7223</v>
      </c>
      <c r="BW3033" s="52" t="s">
        <v>7224</v>
      </c>
      <c r="CC3033" s="52">
        <v>1</v>
      </c>
      <c r="CE3033" s="52">
        <v>1</v>
      </c>
    </row>
    <row r="3034" spans="1:84" s="52" customFormat="1" ht="15" customHeight="1">
      <c r="A3034" s="52">
        <v>19</v>
      </c>
      <c r="B3034" s="52" t="s">
        <v>3139</v>
      </c>
      <c r="C3034" s="43" t="s">
        <v>3140</v>
      </c>
      <c r="D3034" s="21" t="s">
        <v>3141</v>
      </c>
      <c r="E3034" s="9">
        <v>42988</v>
      </c>
      <c r="F3034" s="44">
        <v>0.41666666666666669</v>
      </c>
      <c r="G3034" s="52">
        <v>9</v>
      </c>
      <c r="H3034" s="52">
        <v>2017</v>
      </c>
      <c r="I3034" s="52">
        <v>1</v>
      </c>
      <c r="K3034" s="52">
        <v>1</v>
      </c>
      <c r="M3034" s="52" t="s">
        <v>7517</v>
      </c>
      <c r="N3034" s="52" t="s">
        <v>1857</v>
      </c>
      <c r="O3034" s="52" t="s">
        <v>8608</v>
      </c>
      <c r="P3034" s="52">
        <v>18</v>
      </c>
      <c r="Q3034" s="52">
        <v>26</v>
      </c>
      <c r="R3034" s="52">
        <v>30.4</v>
      </c>
      <c r="S3034" s="52" t="s">
        <v>2756</v>
      </c>
      <c r="T3034" s="52">
        <v>70</v>
      </c>
      <c r="U3034" s="52">
        <v>18</v>
      </c>
      <c r="V3034" s="52">
        <v>19.62</v>
      </c>
      <c r="W3034" s="52" t="s">
        <v>3282</v>
      </c>
      <c r="X3034" s="52" t="s">
        <v>1153</v>
      </c>
      <c r="Y3034" s="52">
        <v>0.62</v>
      </c>
      <c r="Z3034" s="52">
        <v>40</v>
      </c>
      <c r="AC3034" s="52">
        <v>1</v>
      </c>
      <c r="AE3034" s="52">
        <v>1</v>
      </c>
      <c r="AH3034" s="52">
        <v>1</v>
      </c>
      <c r="AL3034" s="52">
        <v>1</v>
      </c>
      <c r="AN3034" s="52" t="s">
        <v>51</v>
      </c>
      <c r="AO3034" s="52">
        <v>1</v>
      </c>
      <c r="AQ3034" s="52" t="s">
        <v>7518</v>
      </c>
      <c r="AT3034" s="52" t="s">
        <v>51</v>
      </c>
      <c r="AV3034" s="52">
        <v>1</v>
      </c>
      <c r="BD3034" s="57"/>
      <c r="BF3034" s="9"/>
      <c r="BH3034" s="9"/>
      <c r="BJ3034" s="9"/>
      <c r="BK3034" s="52" t="s">
        <v>39</v>
      </c>
      <c r="BL3034" s="52">
        <v>18</v>
      </c>
      <c r="BM3034" s="52">
        <v>27</v>
      </c>
      <c r="BN3034" s="52">
        <v>48.3</v>
      </c>
      <c r="BO3034" s="52" t="s">
        <v>2756</v>
      </c>
      <c r="BP3034" s="52">
        <v>70</v>
      </c>
      <c r="BQ3034" s="52">
        <v>15</v>
      </c>
      <c r="BR3034" s="52">
        <v>5.82</v>
      </c>
      <c r="BS3034" s="52" t="s">
        <v>3282</v>
      </c>
      <c r="BT3034" s="52" t="s">
        <v>50</v>
      </c>
      <c r="BU3034" s="9">
        <v>42988</v>
      </c>
      <c r="BV3034" s="52" t="s">
        <v>7519</v>
      </c>
      <c r="BW3034" s="52" t="s">
        <v>5290</v>
      </c>
    </row>
    <row r="3035" spans="1:84" s="52" customFormat="1" ht="15" customHeight="1">
      <c r="A3035" s="52">
        <v>20</v>
      </c>
      <c r="B3035" s="52" t="s">
        <v>3139</v>
      </c>
      <c r="C3035" s="43" t="s">
        <v>3140</v>
      </c>
      <c r="D3035" s="21" t="s">
        <v>3141</v>
      </c>
      <c r="E3035" s="9">
        <v>42988</v>
      </c>
      <c r="F3035" s="44">
        <v>0.66666666666666663</v>
      </c>
      <c r="G3035" s="52">
        <v>9</v>
      </c>
      <c r="H3035" s="52">
        <v>2017</v>
      </c>
      <c r="I3035" s="52">
        <v>1</v>
      </c>
      <c r="K3035" s="52">
        <v>1</v>
      </c>
      <c r="M3035" s="52" t="s">
        <v>7517</v>
      </c>
      <c r="N3035" s="52" t="s">
        <v>1857</v>
      </c>
      <c r="O3035" s="52" t="s">
        <v>8608</v>
      </c>
      <c r="P3035" s="52">
        <v>18</v>
      </c>
      <c r="Q3035" s="52">
        <v>27</v>
      </c>
      <c r="R3035" s="52">
        <v>53.58</v>
      </c>
      <c r="S3035" s="52" t="s">
        <v>2756</v>
      </c>
      <c r="T3035" s="52">
        <v>70</v>
      </c>
      <c r="U3035" s="52">
        <v>18</v>
      </c>
      <c r="V3035" s="52">
        <v>24.59</v>
      </c>
      <c r="W3035" s="52" t="s">
        <v>3282</v>
      </c>
      <c r="X3035" s="52" t="s">
        <v>1153</v>
      </c>
      <c r="Y3035" s="52">
        <v>0.9</v>
      </c>
      <c r="Z3035" s="52">
        <v>80</v>
      </c>
      <c r="AB3035" s="52">
        <v>1</v>
      </c>
      <c r="AD3035" s="52">
        <v>1</v>
      </c>
      <c r="AH3035" s="52">
        <v>1</v>
      </c>
      <c r="AL3035" s="52">
        <v>1</v>
      </c>
      <c r="AN3035" s="52" t="s">
        <v>51</v>
      </c>
      <c r="AP3035" s="52">
        <v>1</v>
      </c>
      <c r="AT3035" s="52" t="s">
        <v>51</v>
      </c>
      <c r="AV3035" s="52">
        <v>1</v>
      </c>
      <c r="BD3035" s="57"/>
      <c r="BF3035" s="9"/>
      <c r="BH3035" s="9"/>
      <c r="BJ3035" s="9"/>
      <c r="BK3035" s="52" t="s">
        <v>39</v>
      </c>
      <c r="BL3035" s="52">
        <v>18</v>
      </c>
      <c r="BM3035" s="52">
        <v>27</v>
      </c>
      <c r="BN3035" s="52">
        <v>48.3</v>
      </c>
      <c r="BO3035" s="52" t="s">
        <v>2756</v>
      </c>
      <c r="BP3035" s="52">
        <v>70</v>
      </c>
      <c r="BQ3035" s="52">
        <v>15</v>
      </c>
      <c r="BR3035" s="52">
        <v>5.82</v>
      </c>
      <c r="BS3035" s="52" t="s">
        <v>3282</v>
      </c>
      <c r="BT3035" s="52" t="s">
        <v>50</v>
      </c>
      <c r="BU3035" s="9">
        <v>42988</v>
      </c>
      <c r="BV3035" s="52" t="s">
        <v>7520</v>
      </c>
      <c r="BW3035" s="52" t="s">
        <v>5290</v>
      </c>
    </row>
    <row r="3036" spans="1:84" s="52" customFormat="1" ht="15" customHeight="1">
      <c r="A3036" s="52">
        <v>0</v>
      </c>
      <c r="B3036" s="52" t="s">
        <v>3139</v>
      </c>
      <c r="C3036" s="43" t="s">
        <v>3198</v>
      </c>
      <c r="D3036" s="21" t="s">
        <v>356</v>
      </c>
      <c r="E3036" s="9">
        <v>42988</v>
      </c>
      <c r="F3036" s="44">
        <v>0.5625</v>
      </c>
      <c r="G3036" s="52">
        <v>9</v>
      </c>
      <c r="H3036" s="52">
        <v>2017</v>
      </c>
      <c r="I3036" s="52">
        <v>1</v>
      </c>
      <c r="J3036" s="52">
        <v>1</v>
      </c>
      <c r="M3036" s="52" t="s">
        <v>7098</v>
      </c>
      <c r="N3036" s="52" t="s">
        <v>7099</v>
      </c>
      <c r="O3036" s="52" t="s">
        <v>372</v>
      </c>
      <c r="P3036" s="52">
        <v>23</v>
      </c>
      <c r="Q3036" s="52">
        <v>44</v>
      </c>
      <c r="R3036" s="52">
        <v>31.65</v>
      </c>
      <c r="S3036" s="52" t="s">
        <v>2756</v>
      </c>
      <c r="T3036" s="52">
        <v>70</v>
      </c>
      <c r="U3036" s="52">
        <v>26</v>
      </c>
      <c r="V3036" s="52">
        <v>41.41</v>
      </c>
      <c r="W3036" s="52" t="s">
        <v>3282</v>
      </c>
      <c r="X3036" s="52" t="s">
        <v>1153</v>
      </c>
      <c r="Y3036" s="52">
        <v>0.6</v>
      </c>
      <c r="Z3036" s="52" t="s">
        <v>7940</v>
      </c>
      <c r="AC3036" s="52">
        <v>1</v>
      </c>
      <c r="AD3036" s="52">
        <v>1</v>
      </c>
      <c r="AJ3036" s="52">
        <v>1</v>
      </c>
      <c r="AM3036" s="52">
        <v>1</v>
      </c>
      <c r="AP3036" s="52">
        <v>1</v>
      </c>
      <c r="AS3036" s="52">
        <v>1</v>
      </c>
      <c r="AV3036" s="52">
        <v>1</v>
      </c>
      <c r="AX3036" s="52">
        <v>1</v>
      </c>
      <c r="BC3036" s="52">
        <v>1</v>
      </c>
      <c r="BD3036" s="57">
        <v>42988</v>
      </c>
      <c r="BF3036" s="9"/>
      <c r="BH3036" s="9"/>
      <c r="BJ3036" s="9" t="s">
        <v>4140</v>
      </c>
      <c r="BK3036" s="52" t="s">
        <v>106</v>
      </c>
      <c r="BU3036" s="9">
        <v>42988</v>
      </c>
      <c r="BV3036" s="52" t="s">
        <v>7100</v>
      </c>
      <c r="BW3036" s="52" t="s">
        <v>7101</v>
      </c>
    </row>
    <row r="3037" spans="1:84" s="52" customFormat="1" ht="15" customHeight="1">
      <c r="A3037" s="52" t="s">
        <v>7424</v>
      </c>
      <c r="B3037" s="52" t="s">
        <v>15282</v>
      </c>
      <c r="C3037" s="43" t="s">
        <v>2755</v>
      </c>
      <c r="D3037" s="21" t="s">
        <v>100</v>
      </c>
      <c r="E3037" s="9">
        <v>42988</v>
      </c>
      <c r="F3037" s="44">
        <v>0.66666666666666663</v>
      </c>
      <c r="G3037" s="52">
        <v>9</v>
      </c>
      <c r="H3037" s="52">
        <v>2017</v>
      </c>
      <c r="I3037" s="52">
        <v>1</v>
      </c>
      <c r="J3037" s="52">
        <v>1</v>
      </c>
      <c r="M3037" s="52" t="s">
        <v>7425</v>
      </c>
      <c r="N3037" s="52" t="s">
        <v>1793</v>
      </c>
      <c r="O3037" s="52" t="s">
        <v>8604</v>
      </c>
      <c r="P3037" s="52">
        <v>43</v>
      </c>
      <c r="Q3037" s="52">
        <v>3</v>
      </c>
      <c r="R3037" s="52">
        <v>50.18</v>
      </c>
      <c r="S3037" s="52" t="s">
        <v>2756</v>
      </c>
      <c r="T3037" s="52">
        <v>73</v>
      </c>
      <c r="U3037" s="52">
        <v>33</v>
      </c>
      <c r="V3037" s="52">
        <v>32.369999999999997</v>
      </c>
      <c r="W3037" s="52" t="s">
        <v>3282</v>
      </c>
      <c r="X3037" s="52" t="s">
        <v>1153</v>
      </c>
      <c r="Y3037" s="52">
        <v>0.6</v>
      </c>
      <c r="Z3037" s="52">
        <v>18</v>
      </c>
      <c r="AA3037" s="52">
        <v>1</v>
      </c>
      <c r="AF3037" s="52">
        <v>1</v>
      </c>
      <c r="AJ3037" s="52">
        <v>1</v>
      </c>
      <c r="AK3037" s="52" t="s">
        <v>7426</v>
      </c>
      <c r="AM3037" s="52">
        <v>1</v>
      </c>
      <c r="AO3037" s="52">
        <v>1</v>
      </c>
      <c r="AS3037" s="52">
        <v>1</v>
      </c>
      <c r="AV3037" s="52">
        <v>1</v>
      </c>
      <c r="AY3037" s="52">
        <v>1</v>
      </c>
      <c r="BA3037" s="52">
        <v>1</v>
      </c>
      <c r="BC3037" s="52">
        <v>1</v>
      </c>
      <c r="BD3037" s="57">
        <v>42988</v>
      </c>
      <c r="BF3037" s="9"/>
      <c r="BH3037" s="9"/>
      <c r="BI3037" s="52">
        <v>1</v>
      </c>
      <c r="BJ3037" s="9">
        <v>42989</v>
      </c>
      <c r="BU3037" s="9"/>
      <c r="BV3037" s="52" t="s">
        <v>7427</v>
      </c>
      <c r="BW3037" s="52" t="s">
        <v>7428</v>
      </c>
      <c r="BY3037" s="52">
        <v>1</v>
      </c>
      <c r="BZ3037" s="52">
        <v>1</v>
      </c>
    </row>
    <row r="3038" spans="1:84" s="52" customFormat="1" ht="15" customHeight="1">
      <c r="A3038" s="52">
        <v>52017125</v>
      </c>
      <c r="B3038" s="52" t="s">
        <v>15282</v>
      </c>
      <c r="C3038" s="43" t="s">
        <v>2755</v>
      </c>
      <c r="D3038" s="21" t="s">
        <v>100</v>
      </c>
      <c r="E3038" s="9">
        <v>42989</v>
      </c>
      <c r="F3038" s="44">
        <v>0.4375</v>
      </c>
      <c r="G3038" s="52">
        <v>9</v>
      </c>
      <c r="H3038" s="52">
        <v>2017</v>
      </c>
      <c r="I3038" s="52">
        <v>1</v>
      </c>
      <c r="J3038" s="52">
        <v>1</v>
      </c>
      <c r="M3038" s="52" t="s">
        <v>4802</v>
      </c>
      <c r="N3038" s="52" t="s">
        <v>2726</v>
      </c>
      <c r="O3038" s="52" t="s">
        <v>1619</v>
      </c>
      <c r="P3038" s="52">
        <v>33</v>
      </c>
      <c r="Q3038" s="52">
        <v>0</v>
      </c>
      <c r="R3038" s="52">
        <v>20</v>
      </c>
      <c r="S3038" s="52" t="s">
        <v>2756</v>
      </c>
      <c r="T3038" s="52">
        <v>71</v>
      </c>
      <c r="U3038" s="52">
        <v>33</v>
      </c>
      <c r="V3038" s="52">
        <v>4</v>
      </c>
      <c r="W3038" s="52" t="s">
        <v>3282</v>
      </c>
      <c r="X3038" s="52" t="s">
        <v>1153</v>
      </c>
      <c r="Y3038" s="52">
        <v>0.28000000000000003</v>
      </c>
      <c r="Z3038" s="52">
        <v>40</v>
      </c>
      <c r="AC3038" s="52">
        <v>1</v>
      </c>
      <c r="AF3038" s="52">
        <v>1</v>
      </c>
      <c r="AH3038" s="52">
        <v>1</v>
      </c>
      <c r="AL3038" s="52">
        <v>1</v>
      </c>
      <c r="AN3038" s="52" t="s">
        <v>7227</v>
      </c>
      <c r="AP3038" s="52">
        <v>1</v>
      </c>
      <c r="AQ3038" s="52" t="s">
        <v>7227</v>
      </c>
      <c r="AS3038" s="52">
        <v>1</v>
      </c>
      <c r="AV3038" s="52">
        <v>1</v>
      </c>
      <c r="AW3038" s="52" t="s">
        <v>7228</v>
      </c>
      <c r="AX3038" s="52">
        <v>1</v>
      </c>
      <c r="BA3038" s="52">
        <v>1</v>
      </c>
      <c r="BC3038" s="52">
        <v>1</v>
      </c>
      <c r="BD3038" s="57">
        <v>42989</v>
      </c>
      <c r="BF3038" s="9"/>
      <c r="BH3038" s="9"/>
      <c r="BJ3038" s="9"/>
      <c r="BK3038" s="52" t="s">
        <v>5487</v>
      </c>
      <c r="BU3038" s="9">
        <v>42989</v>
      </c>
      <c r="BV3038" s="52" t="s">
        <v>7229</v>
      </c>
      <c r="BW3038" s="52" t="s">
        <v>5341</v>
      </c>
      <c r="BZ3038" s="52">
        <v>1</v>
      </c>
      <c r="CA3038" s="52">
        <v>1</v>
      </c>
      <c r="CC3038" s="52">
        <v>1</v>
      </c>
      <c r="CE3038" s="52">
        <v>1</v>
      </c>
    </row>
    <row r="3039" spans="1:84" s="52" customFormat="1" ht="15" customHeight="1">
      <c r="A3039" s="52">
        <v>21</v>
      </c>
      <c r="B3039" s="52" t="s">
        <v>3139</v>
      </c>
      <c r="C3039" s="43" t="s">
        <v>4470</v>
      </c>
      <c r="D3039" s="21" t="s">
        <v>7957</v>
      </c>
      <c r="E3039" s="9">
        <v>42989</v>
      </c>
      <c r="F3039" s="44">
        <v>0.70833333333333337</v>
      </c>
      <c r="G3039" s="52">
        <v>9</v>
      </c>
      <c r="H3039" s="52">
        <v>2017</v>
      </c>
      <c r="I3039" s="52">
        <v>1</v>
      </c>
      <c r="K3039" s="52">
        <v>1</v>
      </c>
      <c r="M3039" s="52" t="s">
        <v>102</v>
      </c>
      <c r="N3039" s="52" t="s">
        <v>1857</v>
      </c>
      <c r="O3039" s="52" t="s">
        <v>8608</v>
      </c>
      <c r="AH3039" s="52">
        <v>1</v>
      </c>
      <c r="AL3039" s="52">
        <v>1</v>
      </c>
      <c r="AN3039" s="52" t="s">
        <v>7548</v>
      </c>
      <c r="BD3039" s="57"/>
      <c r="BF3039" s="9"/>
      <c r="BH3039" s="9"/>
      <c r="BJ3039" s="9"/>
      <c r="BU3039" s="9"/>
      <c r="BV3039" s="52" t="s">
        <v>7549</v>
      </c>
      <c r="BW3039" s="52" t="s">
        <v>5290</v>
      </c>
    </row>
    <row r="3040" spans="1:84" s="52" customFormat="1" ht="15" customHeight="1">
      <c r="A3040" s="52">
        <v>52017124</v>
      </c>
      <c r="B3040" s="52" t="s">
        <v>15282</v>
      </c>
      <c r="C3040" s="43" t="s">
        <v>2755</v>
      </c>
      <c r="D3040" s="21" t="s">
        <v>100</v>
      </c>
      <c r="E3040" s="9">
        <v>42989</v>
      </c>
      <c r="F3040" s="44">
        <v>0.45833333333333331</v>
      </c>
      <c r="G3040" s="52">
        <v>9</v>
      </c>
      <c r="H3040" s="52">
        <v>2017</v>
      </c>
      <c r="I3040" s="52">
        <v>1</v>
      </c>
      <c r="J3040" s="52">
        <v>1</v>
      </c>
      <c r="M3040" s="52" t="s">
        <v>7225</v>
      </c>
      <c r="N3040" s="52" t="s">
        <v>252</v>
      </c>
      <c r="O3040" s="52" t="s">
        <v>1619</v>
      </c>
      <c r="P3040" s="52">
        <v>32</v>
      </c>
      <c r="Q3040" s="52">
        <v>45</v>
      </c>
      <c r="R3040" s="52">
        <v>53.67</v>
      </c>
      <c r="S3040" s="52" t="s">
        <v>2756</v>
      </c>
      <c r="T3040" s="52">
        <v>71</v>
      </c>
      <c r="U3040" s="52">
        <v>29</v>
      </c>
      <c r="V3040" s="52">
        <v>29.3</v>
      </c>
      <c r="W3040" s="52" t="s">
        <v>3282</v>
      </c>
      <c r="X3040" s="52" t="s">
        <v>1153</v>
      </c>
      <c r="Y3040" s="52">
        <v>1.7</v>
      </c>
      <c r="Z3040" s="52">
        <v>90</v>
      </c>
      <c r="AC3040" s="52">
        <v>1</v>
      </c>
      <c r="AE3040" s="52">
        <v>1</v>
      </c>
      <c r="AK3040" s="52" t="s">
        <v>7225</v>
      </c>
      <c r="AM3040" s="52">
        <v>1</v>
      </c>
      <c r="AP3040" s="52">
        <v>1</v>
      </c>
      <c r="AS3040" s="52">
        <v>1</v>
      </c>
      <c r="AV3040" s="52">
        <v>1</v>
      </c>
      <c r="AY3040" s="52">
        <v>1</v>
      </c>
      <c r="BB3040" s="52">
        <v>1</v>
      </c>
      <c r="BD3040" s="57"/>
      <c r="BF3040" s="9"/>
      <c r="BH3040" s="9"/>
      <c r="BI3040" s="52">
        <v>1</v>
      </c>
      <c r="BJ3040" s="9">
        <v>42989</v>
      </c>
      <c r="BK3040" s="52" t="s">
        <v>2833</v>
      </c>
      <c r="BL3040" s="52">
        <v>32</v>
      </c>
      <c r="BM3040" s="52">
        <v>45</v>
      </c>
      <c r="BN3040" s="52">
        <v>53.67</v>
      </c>
      <c r="BO3040" s="52" t="s">
        <v>2756</v>
      </c>
      <c r="BP3040" s="52">
        <v>71</v>
      </c>
      <c r="BQ3040" s="52">
        <v>29</v>
      </c>
      <c r="BR3040" s="52">
        <v>15.55</v>
      </c>
      <c r="BS3040" s="52" t="s">
        <v>3282</v>
      </c>
      <c r="BT3040" s="52" t="s">
        <v>50</v>
      </c>
      <c r="BU3040" s="9">
        <v>42989</v>
      </c>
      <c r="BV3040" s="52" t="s">
        <v>7226</v>
      </c>
      <c r="BW3040" s="52" t="s">
        <v>4160</v>
      </c>
      <c r="CC3040" s="52">
        <v>1</v>
      </c>
      <c r="CE3040" s="52">
        <v>1</v>
      </c>
    </row>
    <row r="3041" spans="1:84" s="52" customFormat="1" ht="15" customHeight="1">
      <c r="A3041" s="52">
        <v>52017126</v>
      </c>
      <c r="B3041" s="52" t="s">
        <v>15282</v>
      </c>
      <c r="C3041" s="43" t="s">
        <v>2755</v>
      </c>
      <c r="D3041" s="21" t="s">
        <v>100</v>
      </c>
      <c r="E3041" s="9">
        <v>42990</v>
      </c>
      <c r="F3041" s="44">
        <v>0.45833333333333331</v>
      </c>
      <c r="G3041" s="52">
        <v>9</v>
      </c>
      <c r="H3041" s="52">
        <v>2017</v>
      </c>
      <c r="I3041" s="52">
        <v>1</v>
      </c>
      <c r="J3041" s="52">
        <v>1</v>
      </c>
      <c r="M3041" s="52" t="s">
        <v>4807</v>
      </c>
      <c r="N3041" s="52" t="s">
        <v>2726</v>
      </c>
      <c r="O3041" s="52" t="s">
        <v>1619</v>
      </c>
      <c r="P3041" s="52">
        <v>33</v>
      </c>
      <c r="Q3041" s="52">
        <v>0</v>
      </c>
      <c r="R3041" s="52">
        <v>42</v>
      </c>
      <c r="S3041" s="52" t="s">
        <v>2756</v>
      </c>
      <c r="T3041" s="52">
        <v>71</v>
      </c>
      <c r="U3041" s="52">
        <v>33</v>
      </c>
      <c r="V3041" s="52">
        <v>15</v>
      </c>
      <c r="W3041" s="52" t="s">
        <v>3282</v>
      </c>
      <c r="X3041" s="52" t="s">
        <v>1153</v>
      </c>
      <c r="Y3041" s="52">
        <v>1.2</v>
      </c>
      <c r="Z3041" s="52">
        <v>80</v>
      </c>
      <c r="AC3041" s="52">
        <v>1</v>
      </c>
      <c r="AF3041" s="52">
        <v>1</v>
      </c>
      <c r="AH3041" s="52">
        <v>1</v>
      </c>
      <c r="AL3041" s="52">
        <v>1</v>
      </c>
      <c r="AN3041" s="52" t="s">
        <v>7227</v>
      </c>
      <c r="AP3041" s="52">
        <v>1</v>
      </c>
      <c r="AQ3041" s="52" t="s">
        <v>7227</v>
      </c>
      <c r="AS3041" s="52">
        <v>1</v>
      </c>
      <c r="AV3041" s="52">
        <v>1</v>
      </c>
      <c r="AW3041" s="52" t="s">
        <v>7230</v>
      </c>
      <c r="AX3041" s="52">
        <v>1</v>
      </c>
      <c r="BA3041" s="52">
        <v>1</v>
      </c>
      <c r="BD3041" s="57"/>
      <c r="BF3041" s="9"/>
      <c r="BH3041" s="9"/>
      <c r="BI3041" s="52">
        <v>1</v>
      </c>
      <c r="BJ3041" s="9">
        <v>42990</v>
      </c>
      <c r="BK3041" s="52" t="s">
        <v>7230</v>
      </c>
      <c r="BL3041" s="52">
        <v>33</v>
      </c>
      <c r="BM3041" s="52">
        <v>0</v>
      </c>
      <c r="BN3041" s="52">
        <v>42</v>
      </c>
      <c r="BO3041" s="52" t="s">
        <v>2756</v>
      </c>
      <c r="BP3041" s="52">
        <v>71</v>
      </c>
      <c r="BQ3041" s="52">
        <v>33</v>
      </c>
      <c r="BR3041" s="52">
        <v>15</v>
      </c>
      <c r="BS3041" s="52" t="s">
        <v>3282</v>
      </c>
      <c r="BT3041" s="52" t="s">
        <v>50</v>
      </c>
      <c r="BU3041" s="9">
        <v>42990</v>
      </c>
      <c r="BV3041" s="52" t="s">
        <v>7231</v>
      </c>
      <c r="BW3041" s="52" t="s">
        <v>5341</v>
      </c>
      <c r="CC3041" s="52">
        <v>1</v>
      </c>
      <c r="CE3041" s="52">
        <v>1</v>
      </c>
    </row>
    <row r="3042" spans="1:84" s="52" customFormat="1" ht="15" customHeight="1">
      <c r="A3042" s="52">
        <v>22</v>
      </c>
      <c r="B3042" s="52" t="s">
        <v>3139</v>
      </c>
      <c r="C3042" s="43" t="s">
        <v>3140</v>
      </c>
      <c r="D3042" s="21" t="s">
        <v>3141</v>
      </c>
      <c r="E3042" s="9">
        <v>42990</v>
      </c>
      <c r="F3042" s="44">
        <v>0.66666666666666663</v>
      </c>
      <c r="G3042" s="52">
        <v>9</v>
      </c>
      <c r="H3042" s="52">
        <v>2017</v>
      </c>
      <c r="I3042" s="52">
        <v>1</v>
      </c>
      <c r="K3042" s="52">
        <v>1</v>
      </c>
      <c r="M3042" s="52" t="s">
        <v>7517</v>
      </c>
      <c r="N3042" s="52" t="s">
        <v>1857</v>
      </c>
      <c r="O3042" s="52" t="s">
        <v>8608</v>
      </c>
      <c r="P3042" s="52">
        <v>18</v>
      </c>
      <c r="Q3042" s="52">
        <v>26</v>
      </c>
      <c r="R3042" s="52">
        <v>7.19</v>
      </c>
      <c r="S3042" s="52" t="s">
        <v>2756</v>
      </c>
      <c r="T3042" s="52">
        <v>70</v>
      </c>
      <c r="U3042" s="52">
        <v>18</v>
      </c>
      <c r="V3042" s="52">
        <v>26.05</v>
      </c>
      <c r="W3042" s="52" t="s">
        <v>3282</v>
      </c>
      <c r="X3042" s="52" t="s">
        <v>1153</v>
      </c>
      <c r="Y3042" s="52">
        <v>0.81</v>
      </c>
      <c r="Z3042" s="52">
        <v>70</v>
      </c>
      <c r="AB3042" s="52">
        <v>1</v>
      </c>
      <c r="AD3042" s="52">
        <v>1</v>
      </c>
      <c r="AJ3042" s="52">
        <v>1</v>
      </c>
      <c r="AK3042" s="52" t="s">
        <v>7521</v>
      </c>
      <c r="AL3042" s="52">
        <v>1</v>
      </c>
      <c r="AN3042" s="52" t="s">
        <v>51</v>
      </c>
      <c r="AO3042" s="52">
        <v>1</v>
      </c>
      <c r="AQ3042" s="52" t="s">
        <v>7522</v>
      </c>
      <c r="AT3042" s="52" t="s">
        <v>51</v>
      </c>
      <c r="AV3042" s="52">
        <v>1</v>
      </c>
      <c r="AW3042" s="52" t="s">
        <v>7523</v>
      </c>
      <c r="BD3042" s="57"/>
      <c r="BF3042" s="9"/>
      <c r="BH3042" s="9"/>
      <c r="BJ3042" s="9"/>
      <c r="BK3042" s="52" t="s">
        <v>39</v>
      </c>
      <c r="BL3042" s="52">
        <v>18</v>
      </c>
      <c r="BM3042" s="52">
        <v>27</v>
      </c>
      <c r="BN3042" s="52">
        <v>48.3</v>
      </c>
      <c r="BO3042" s="52" t="s">
        <v>2756</v>
      </c>
      <c r="BP3042" s="52">
        <v>70</v>
      </c>
      <c r="BQ3042" s="52">
        <v>15</v>
      </c>
      <c r="BR3042" s="52">
        <v>5.82</v>
      </c>
      <c r="BS3042" s="52" t="s">
        <v>3282</v>
      </c>
      <c r="BT3042" s="52" t="s">
        <v>50</v>
      </c>
      <c r="BU3042" s="9">
        <v>42990</v>
      </c>
      <c r="BV3042" s="52" t="s">
        <v>7524</v>
      </c>
      <c r="BW3042" s="52" t="s">
        <v>5290</v>
      </c>
      <c r="CD3042" s="52">
        <v>1</v>
      </c>
      <c r="CF3042" s="52" t="s">
        <v>7550</v>
      </c>
    </row>
    <row r="3043" spans="1:84" s="52" customFormat="1" ht="15" customHeight="1">
      <c r="A3043" s="52">
        <v>52017127</v>
      </c>
      <c r="B3043" s="52" t="s">
        <v>15282</v>
      </c>
      <c r="C3043" s="43" t="s">
        <v>2755</v>
      </c>
      <c r="D3043" s="21" t="s">
        <v>100</v>
      </c>
      <c r="E3043" s="9">
        <v>42991</v>
      </c>
      <c r="F3043" s="44">
        <v>0.66666666666666663</v>
      </c>
      <c r="G3043" s="52">
        <v>9</v>
      </c>
      <c r="H3043" s="52">
        <v>2017</v>
      </c>
      <c r="I3043" s="52">
        <v>1</v>
      </c>
      <c r="J3043" s="52">
        <v>1</v>
      </c>
      <c r="M3043" s="52" t="s">
        <v>5882</v>
      </c>
      <c r="N3043" s="52" t="s">
        <v>2726</v>
      </c>
      <c r="O3043" s="52" t="s">
        <v>1619</v>
      </c>
      <c r="P3043" s="52">
        <v>32</v>
      </c>
      <c r="Q3043" s="52">
        <v>57</v>
      </c>
      <c r="R3043" s="52">
        <v>27</v>
      </c>
      <c r="S3043" s="52" t="s">
        <v>2756</v>
      </c>
      <c r="T3043" s="52">
        <v>71</v>
      </c>
      <c r="U3043" s="52">
        <v>32</v>
      </c>
      <c r="V3043" s="52">
        <v>59</v>
      </c>
      <c r="W3043" s="52" t="s">
        <v>3282</v>
      </c>
      <c r="X3043" s="52" t="s">
        <v>1153</v>
      </c>
      <c r="Y3043" s="52">
        <v>0.5</v>
      </c>
      <c r="Z3043" s="52">
        <v>15</v>
      </c>
      <c r="AC3043" s="52">
        <v>1</v>
      </c>
      <c r="AG3043" s="52">
        <v>1</v>
      </c>
      <c r="AJ3043" s="52">
        <v>1</v>
      </c>
      <c r="AM3043" s="52">
        <v>1</v>
      </c>
      <c r="AP3043" s="52">
        <v>1</v>
      </c>
      <c r="AS3043" s="52">
        <v>1</v>
      </c>
      <c r="AV3043" s="52">
        <v>1</v>
      </c>
      <c r="AW3043" s="52" t="s">
        <v>7232</v>
      </c>
      <c r="AY3043" s="52">
        <v>1</v>
      </c>
      <c r="BA3043" s="52">
        <v>1</v>
      </c>
      <c r="BC3043" s="52">
        <v>1</v>
      </c>
      <c r="BD3043" s="57">
        <v>42991</v>
      </c>
      <c r="BF3043" s="9"/>
      <c r="BH3043" s="9"/>
      <c r="BJ3043" s="9"/>
      <c r="BK3043" s="52" t="s">
        <v>5487</v>
      </c>
      <c r="BU3043" s="9">
        <v>42991</v>
      </c>
      <c r="BV3043" s="52" t="s">
        <v>7233</v>
      </c>
      <c r="BW3043" s="52" t="s">
        <v>5341</v>
      </c>
      <c r="BZ3043" s="52">
        <v>1</v>
      </c>
      <c r="CC3043" s="52">
        <v>1</v>
      </c>
      <c r="CE3043" s="52">
        <v>1</v>
      </c>
    </row>
    <row r="3044" spans="1:84" s="52" customFormat="1" ht="15" customHeight="1">
      <c r="A3044" s="52">
        <v>23</v>
      </c>
      <c r="B3044" s="52" t="s">
        <v>3139</v>
      </c>
      <c r="C3044" s="43" t="s">
        <v>3140</v>
      </c>
      <c r="D3044" s="21" t="s">
        <v>3141</v>
      </c>
      <c r="E3044" s="9">
        <v>42991</v>
      </c>
      <c r="F3044" s="44">
        <v>0.41666666666666669</v>
      </c>
      <c r="G3044" s="52">
        <v>9</v>
      </c>
      <c r="H3044" s="52">
        <v>2017</v>
      </c>
      <c r="I3044" s="52">
        <v>1</v>
      </c>
      <c r="K3044" s="52">
        <v>1</v>
      </c>
      <c r="M3044" s="52" t="s">
        <v>102</v>
      </c>
      <c r="N3044" s="52" t="s">
        <v>1857</v>
      </c>
      <c r="O3044" s="52" t="s">
        <v>8608</v>
      </c>
      <c r="P3044" s="52">
        <v>18</v>
      </c>
      <c r="Q3044" s="52">
        <v>27</v>
      </c>
      <c r="R3044" s="52">
        <v>49.98</v>
      </c>
      <c r="S3044" s="52" t="s">
        <v>2756</v>
      </c>
      <c r="T3044" s="52">
        <v>70</v>
      </c>
      <c r="U3044" s="52">
        <v>18</v>
      </c>
      <c r="V3044" s="52">
        <v>21.81</v>
      </c>
      <c r="W3044" s="52" t="s">
        <v>3282</v>
      </c>
      <c r="X3044" s="52" t="s">
        <v>1153</v>
      </c>
      <c r="Y3044" s="52">
        <v>0.57999999999999996</v>
      </c>
      <c r="Z3044" s="52">
        <v>15</v>
      </c>
      <c r="AC3044" s="52">
        <v>1</v>
      </c>
      <c r="AF3044" s="52">
        <v>1</v>
      </c>
      <c r="AH3044" s="52">
        <v>1</v>
      </c>
      <c r="AL3044" s="52">
        <v>1</v>
      </c>
      <c r="AN3044" s="52" t="s">
        <v>51</v>
      </c>
      <c r="AQ3044" s="52" t="s">
        <v>7063</v>
      </c>
      <c r="AT3044" s="52" t="s">
        <v>51</v>
      </c>
      <c r="AV3044" s="52">
        <v>1</v>
      </c>
      <c r="BD3044" s="57"/>
      <c r="BF3044" s="9"/>
      <c r="BH3044" s="9"/>
      <c r="BJ3044" s="9"/>
      <c r="BK3044" s="52" t="s">
        <v>7525</v>
      </c>
      <c r="BU3044" s="9">
        <v>42991</v>
      </c>
      <c r="BV3044" s="52" t="s">
        <v>7526</v>
      </c>
      <c r="BW3044" s="52" t="s">
        <v>5290</v>
      </c>
    </row>
    <row r="3045" spans="1:84" s="52" customFormat="1" ht="15" customHeight="1">
      <c r="A3045" s="52">
        <v>24</v>
      </c>
      <c r="B3045" s="52" t="s">
        <v>3139</v>
      </c>
      <c r="C3045" s="43" t="s">
        <v>3140</v>
      </c>
      <c r="D3045" s="21" t="s">
        <v>3141</v>
      </c>
      <c r="E3045" s="9">
        <v>42991</v>
      </c>
      <c r="F3045" s="44">
        <v>0.41666666666666669</v>
      </c>
      <c r="G3045" s="52">
        <v>9</v>
      </c>
      <c r="H3045" s="52">
        <v>2017</v>
      </c>
      <c r="I3045" s="52">
        <v>1</v>
      </c>
      <c r="K3045" s="52">
        <v>1</v>
      </c>
      <c r="M3045" s="52" t="s">
        <v>102</v>
      </c>
      <c r="N3045" s="52" t="s">
        <v>1857</v>
      </c>
      <c r="O3045" s="52" t="s">
        <v>8608</v>
      </c>
      <c r="P3045" s="52">
        <v>18</v>
      </c>
      <c r="Q3045" s="52">
        <v>27</v>
      </c>
      <c r="R3045" s="52">
        <v>52.31</v>
      </c>
      <c r="S3045" s="52" t="s">
        <v>2756</v>
      </c>
      <c r="T3045" s="52">
        <v>70</v>
      </c>
      <c r="U3045" s="52">
        <v>18</v>
      </c>
      <c r="V3045" s="52">
        <v>23.35</v>
      </c>
      <c r="W3045" s="52" t="s">
        <v>3282</v>
      </c>
      <c r="X3045" s="52" t="s">
        <v>1153</v>
      </c>
      <c r="Y3045" s="52">
        <v>0.69</v>
      </c>
      <c r="Z3045" s="52">
        <v>35</v>
      </c>
      <c r="AB3045" s="52">
        <v>1</v>
      </c>
      <c r="AE3045" s="52">
        <v>1</v>
      </c>
      <c r="AH3045" s="52">
        <v>1</v>
      </c>
      <c r="AL3045" s="52">
        <v>1</v>
      </c>
      <c r="AN3045" s="52" t="s">
        <v>51</v>
      </c>
      <c r="AQ3045" s="52" t="s">
        <v>7063</v>
      </c>
      <c r="AT3045" s="52" t="s">
        <v>51</v>
      </c>
      <c r="AV3045" s="52">
        <v>1</v>
      </c>
      <c r="AW3045" s="52" t="s">
        <v>7527</v>
      </c>
      <c r="BD3045" s="57"/>
      <c r="BF3045" s="9"/>
      <c r="BH3045" s="9"/>
      <c r="BJ3045" s="9"/>
      <c r="BK3045" s="52" t="s">
        <v>7525</v>
      </c>
      <c r="BU3045" s="9">
        <v>42991</v>
      </c>
      <c r="BV3045" s="52" t="s">
        <v>7528</v>
      </c>
      <c r="BW3045" s="52" t="s">
        <v>5290</v>
      </c>
    </row>
    <row r="3046" spans="1:84" s="52" customFormat="1" ht="15" customHeight="1">
      <c r="A3046" s="52">
        <v>25</v>
      </c>
      <c r="B3046" s="52" t="s">
        <v>3139</v>
      </c>
      <c r="C3046" s="43" t="s">
        <v>3140</v>
      </c>
      <c r="D3046" s="21" t="s">
        <v>3141</v>
      </c>
      <c r="E3046" s="9">
        <v>42991</v>
      </c>
      <c r="F3046" s="44">
        <v>0.41666666666666669</v>
      </c>
      <c r="G3046" s="52">
        <v>9</v>
      </c>
      <c r="H3046" s="52">
        <v>2017</v>
      </c>
      <c r="I3046" s="52">
        <v>1</v>
      </c>
      <c r="K3046" s="52">
        <v>1</v>
      </c>
      <c r="M3046" s="52" t="s">
        <v>7486</v>
      </c>
      <c r="N3046" s="52" t="s">
        <v>1857</v>
      </c>
      <c r="O3046" s="52" t="s">
        <v>8608</v>
      </c>
      <c r="P3046" s="52">
        <v>18</v>
      </c>
      <c r="Q3046" s="52">
        <v>27</v>
      </c>
      <c r="R3046" s="52">
        <v>59.46</v>
      </c>
      <c r="S3046" s="52" t="s">
        <v>2756</v>
      </c>
      <c r="T3046" s="52">
        <v>70</v>
      </c>
      <c r="U3046" s="52">
        <v>18</v>
      </c>
      <c r="V3046" s="52">
        <v>29.57</v>
      </c>
      <c r="W3046" s="52" t="s">
        <v>3282</v>
      </c>
      <c r="X3046" s="52" t="s">
        <v>1153</v>
      </c>
      <c r="Y3046" s="52">
        <v>0.65</v>
      </c>
      <c r="Z3046" s="52">
        <v>30</v>
      </c>
      <c r="AB3046" s="52">
        <v>1</v>
      </c>
      <c r="AE3046" s="52">
        <v>1</v>
      </c>
      <c r="AH3046" s="52">
        <v>1</v>
      </c>
      <c r="AL3046" s="52">
        <v>1</v>
      </c>
      <c r="AN3046" s="52" t="s">
        <v>51</v>
      </c>
      <c r="AQ3046" s="52" t="s">
        <v>7529</v>
      </c>
      <c r="AT3046" s="52" t="s">
        <v>51</v>
      </c>
      <c r="AV3046" s="52">
        <v>1</v>
      </c>
      <c r="AW3046" s="52" t="s">
        <v>7530</v>
      </c>
      <c r="BD3046" s="57"/>
      <c r="BF3046" s="9"/>
      <c r="BH3046" s="9"/>
      <c r="BJ3046" s="9"/>
      <c r="BK3046" s="52" t="s">
        <v>7525</v>
      </c>
      <c r="BU3046" s="9">
        <v>42991</v>
      </c>
      <c r="BV3046" s="52" t="s">
        <v>7531</v>
      </c>
      <c r="BW3046" s="52" t="s">
        <v>5290</v>
      </c>
    </row>
    <row r="3047" spans="1:84" s="52" customFormat="1" ht="15" customHeight="1">
      <c r="A3047" s="52">
        <v>26</v>
      </c>
      <c r="B3047" s="52" t="s">
        <v>3139</v>
      </c>
      <c r="C3047" s="43" t="s">
        <v>3140</v>
      </c>
      <c r="D3047" s="21" t="s">
        <v>3141</v>
      </c>
      <c r="E3047" s="9">
        <v>42991</v>
      </c>
      <c r="F3047" s="44">
        <v>0.41666666666666669</v>
      </c>
      <c r="G3047" s="52">
        <v>9</v>
      </c>
      <c r="H3047" s="52">
        <v>2017</v>
      </c>
      <c r="I3047" s="52">
        <v>1</v>
      </c>
      <c r="K3047" s="52">
        <v>1</v>
      </c>
      <c r="M3047" s="52" t="s">
        <v>7486</v>
      </c>
      <c r="N3047" s="52" t="s">
        <v>1857</v>
      </c>
      <c r="O3047" s="52" t="s">
        <v>8608</v>
      </c>
      <c r="P3047" s="52">
        <v>18</v>
      </c>
      <c r="Q3047" s="52">
        <v>28</v>
      </c>
      <c r="R3047" s="52">
        <v>2.62</v>
      </c>
      <c r="S3047" s="52" t="s">
        <v>2756</v>
      </c>
      <c r="T3047" s="52">
        <v>70</v>
      </c>
      <c r="U3047" s="52">
        <v>18</v>
      </c>
      <c r="V3047" s="52">
        <v>35.01</v>
      </c>
      <c r="W3047" s="52" t="s">
        <v>3282</v>
      </c>
      <c r="X3047" s="52" t="s">
        <v>1153</v>
      </c>
      <c r="Y3047" s="52">
        <v>0.67</v>
      </c>
      <c r="Z3047" s="52">
        <v>50</v>
      </c>
      <c r="AB3047" s="52">
        <v>1</v>
      </c>
      <c r="AE3047" s="52">
        <v>1</v>
      </c>
      <c r="AH3047" s="52">
        <v>1</v>
      </c>
      <c r="AL3047" s="52">
        <v>1</v>
      </c>
      <c r="AN3047" s="52" t="s">
        <v>51</v>
      </c>
      <c r="AQ3047" s="52" t="s">
        <v>7532</v>
      </c>
      <c r="AT3047" s="52" t="s">
        <v>51</v>
      </c>
      <c r="AV3047" s="52">
        <v>1</v>
      </c>
      <c r="AW3047" s="52" t="s">
        <v>7533</v>
      </c>
      <c r="BD3047" s="57"/>
      <c r="BF3047" s="9"/>
      <c r="BH3047" s="9"/>
      <c r="BJ3047" s="9"/>
      <c r="BK3047" s="52" t="s">
        <v>7525</v>
      </c>
      <c r="BU3047" s="9">
        <v>42991</v>
      </c>
      <c r="BV3047" s="52" t="s">
        <v>7534</v>
      </c>
      <c r="BW3047" s="52" t="s">
        <v>5290</v>
      </c>
    </row>
    <row r="3048" spans="1:84" s="52" customFormat="1" ht="15" customHeight="1">
      <c r="A3048" s="52">
        <v>40356</v>
      </c>
      <c r="B3048" s="52" t="s">
        <v>3182</v>
      </c>
      <c r="C3048" s="43" t="s">
        <v>4530</v>
      </c>
      <c r="D3048" s="21" t="s">
        <v>238</v>
      </c>
      <c r="E3048" s="9">
        <v>42991</v>
      </c>
      <c r="F3048" s="44">
        <v>0.625</v>
      </c>
      <c r="G3048" s="52">
        <v>9</v>
      </c>
      <c r="H3048" s="52">
        <v>2017</v>
      </c>
      <c r="I3048" s="52">
        <v>1</v>
      </c>
      <c r="J3048" s="52">
        <v>1</v>
      </c>
      <c r="M3048" s="52" t="s">
        <v>925</v>
      </c>
      <c r="N3048" s="52" t="s">
        <v>944</v>
      </c>
      <c r="O3048" s="52" t="s">
        <v>944</v>
      </c>
      <c r="P3048" s="52">
        <v>29</v>
      </c>
      <c r="Q3048" s="52">
        <v>14</v>
      </c>
      <c r="R3048" s="52">
        <v>2.66</v>
      </c>
      <c r="S3048" s="52" t="s">
        <v>2756</v>
      </c>
      <c r="T3048" s="52">
        <v>71</v>
      </c>
      <c r="U3048" s="52">
        <v>27</v>
      </c>
      <c r="V3048" s="52">
        <v>48.1</v>
      </c>
      <c r="W3048" s="52" t="s">
        <v>3282</v>
      </c>
      <c r="X3048" s="52" t="s">
        <v>1153</v>
      </c>
      <c r="Y3048" s="52">
        <v>0.5</v>
      </c>
      <c r="Z3048" s="52">
        <v>1.8</v>
      </c>
      <c r="AC3048" s="52">
        <v>1</v>
      </c>
      <c r="AF3048" s="52">
        <v>1</v>
      </c>
      <c r="AI3048" s="52">
        <v>1</v>
      </c>
      <c r="AM3048" s="52">
        <v>1</v>
      </c>
      <c r="AP3048" s="52">
        <v>1</v>
      </c>
      <c r="AS3048" s="52">
        <v>1</v>
      </c>
      <c r="AV3048" s="52">
        <v>1</v>
      </c>
      <c r="AX3048" s="52">
        <v>1</v>
      </c>
      <c r="BA3048" s="52">
        <v>1</v>
      </c>
      <c r="BD3048" s="57"/>
      <c r="BF3048" s="9"/>
      <c r="BG3048" s="52">
        <v>1</v>
      </c>
      <c r="BH3048" s="9">
        <v>42991</v>
      </c>
      <c r="BJ3048" s="9"/>
      <c r="BK3048" s="52" t="s">
        <v>7148</v>
      </c>
      <c r="BL3048" s="52">
        <v>29</v>
      </c>
      <c r="BM3048" s="52">
        <v>13</v>
      </c>
      <c r="BN3048" s="52">
        <v>49.96</v>
      </c>
      <c r="BO3048" s="52" t="s">
        <v>2756</v>
      </c>
      <c r="BP3048" s="52">
        <v>71</v>
      </c>
      <c r="BQ3048" s="52">
        <v>31</v>
      </c>
      <c r="BR3048" s="52">
        <v>41.44</v>
      </c>
      <c r="BS3048" s="52" t="s">
        <v>3282</v>
      </c>
      <c r="BT3048" s="52" t="s">
        <v>50</v>
      </c>
      <c r="BU3048" s="9">
        <v>42991</v>
      </c>
      <c r="BV3048" s="52" t="s">
        <v>7149</v>
      </c>
      <c r="BW3048" s="52" t="s">
        <v>4905</v>
      </c>
      <c r="CC3048" s="52">
        <v>1</v>
      </c>
      <c r="CE3048" s="52">
        <v>1</v>
      </c>
    </row>
    <row r="3049" spans="1:84" s="52" customFormat="1" ht="15" customHeight="1">
      <c r="A3049" s="52" t="s">
        <v>7362</v>
      </c>
      <c r="B3049" s="52" t="s">
        <v>15282</v>
      </c>
      <c r="C3049" s="43" t="s">
        <v>2755</v>
      </c>
      <c r="D3049" s="21" t="s">
        <v>100</v>
      </c>
      <c r="E3049" s="9">
        <v>42991</v>
      </c>
      <c r="F3049" s="44">
        <v>0.36458333333333331</v>
      </c>
      <c r="G3049" s="52">
        <v>9</v>
      </c>
      <c r="H3049" s="52">
        <v>2017</v>
      </c>
      <c r="I3049" s="52">
        <v>1</v>
      </c>
      <c r="J3049" s="52">
        <v>1</v>
      </c>
      <c r="M3049" s="52" t="s">
        <v>7409</v>
      </c>
      <c r="N3049" s="52" t="s">
        <v>64</v>
      </c>
      <c r="O3049" s="52" t="s">
        <v>8604</v>
      </c>
      <c r="P3049" s="52">
        <v>41</v>
      </c>
      <c r="Q3049" s="52">
        <v>28</v>
      </c>
      <c r="R3049" s="52">
        <v>30.56</v>
      </c>
      <c r="S3049" s="52" t="s">
        <v>2756</v>
      </c>
      <c r="T3049" s="52">
        <v>72</v>
      </c>
      <c r="U3049" s="52">
        <v>55</v>
      </c>
      <c r="V3049" s="52">
        <v>50.78</v>
      </c>
      <c r="W3049" s="52" t="s">
        <v>3282</v>
      </c>
      <c r="X3049" s="52" t="s">
        <v>1153</v>
      </c>
      <c r="Y3049" s="52">
        <v>0.7</v>
      </c>
      <c r="Z3049" s="52">
        <v>14</v>
      </c>
      <c r="AG3049" s="52">
        <v>1</v>
      </c>
      <c r="AK3049" s="52" t="s">
        <v>7410</v>
      </c>
      <c r="AM3049" s="52">
        <v>1</v>
      </c>
      <c r="AP3049" s="52">
        <v>1</v>
      </c>
      <c r="AS3049" s="52">
        <v>1</v>
      </c>
      <c r="AV3049" s="52">
        <v>1</v>
      </c>
      <c r="AY3049" s="52">
        <v>1</v>
      </c>
      <c r="BA3049" s="52">
        <v>1</v>
      </c>
      <c r="BC3049" s="52">
        <v>1</v>
      </c>
      <c r="BD3049" s="57">
        <v>42991</v>
      </c>
      <c r="BF3049" s="9"/>
      <c r="BH3049" s="9"/>
      <c r="BJ3049" s="9"/>
      <c r="BU3049" s="9"/>
      <c r="BV3049" s="52" t="s">
        <v>7411</v>
      </c>
      <c r="BW3049" s="52" t="s">
        <v>7412</v>
      </c>
      <c r="BY3049" s="52">
        <v>1</v>
      </c>
    </row>
    <row r="3050" spans="1:84" s="52" customFormat="1" ht="15" customHeight="1">
      <c r="A3050" s="52" t="s">
        <v>7407</v>
      </c>
      <c r="B3050" s="52" t="s">
        <v>15282</v>
      </c>
      <c r="C3050" s="43" t="s">
        <v>2755</v>
      </c>
      <c r="D3050" s="21" t="s">
        <v>100</v>
      </c>
      <c r="E3050" s="9">
        <v>42992</v>
      </c>
      <c r="F3050" s="44">
        <v>0.375</v>
      </c>
      <c r="G3050" s="52">
        <v>9</v>
      </c>
      <c r="H3050" s="52">
        <v>2017</v>
      </c>
      <c r="I3050" s="52">
        <v>1</v>
      </c>
      <c r="J3050" s="52">
        <v>1</v>
      </c>
      <c r="M3050" s="52" t="s">
        <v>7403</v>
      </c>
      <c r="N3050" s="52" t="s">
        <v>2173</v>
      </c>
      <c r="O3050" s="52" t="s">
        <v>8604</v>
      </c>
      <c r="P3050" s="52">
        <v>41</v>
      </c>
      <c r="Q3050" s="52">
        <v>39</v>
      </c>
      <c r="R3050" s="52">
        <v>32</v>
      </c>
      <c r="S3050" s="52" t="s">
        <v>2756</v>
      </c>
      <c r="T3050" s="52">
        <v>73</v>
      </c>
      <c r="U3050" s="52">
        <v>33</v>
      </c>
      <c r="V3050" s="52">
        <v>30</v>
      </c>
      <c r="W3050" s="52" t="s">
        <v>3282</v>
      </c>
      <c r="X3050" s="52" t="s">
        <v>1153</v>
      </c>
      <c r="Y3050" s="52">
        <v>1</v>
      </c>
      <c r="Z3050" s="52">
        <v>45</v>
      </c>
      <c r="AC3050" s="52">
        <v>1</v>
      </c>
      <c r="AF3050" s="52">
        <v>1</v>
      </c>
      <c r="AI3050" s="52">
        <v>1</v>
      </c>
      <c r="AM3050" s="52">
        <v>1</v>
      </c>
      <c r="AP3050" s="52">
        <v>1</v>
      </c>
      <c r="AS3050" s="52">
        <v>1</v>
      </c>
      <c r="AV3050" s="52">
        <v>1</v>
      </c>
      <c r="AY3050" s="52">
        <v>1</v>
      </c>
      <c r="BA3050" s="52">
        <v>1</v>
      </c>
      <c r="BC3050" s="52">
        <v>1</v>
      </c>
      <c r="BD3050" s="57">
        <v>42992</v>
      </c>
      <c r="BF3050" s="9"/>
      <c r="BH3050" s="9"/>
      <c r="BJ3050" s="9"/>
      <c r="BU3050" s="9"/>
      <c r="BV3050" s="52" t="s">
        <v>7408</v>
      </c>
      <c r="BW3050" s="52" t="s">
        <v>7406</v>
      </c>
    </row>
    <row r="3051" spans="1:84" s="52" customFormat="1" ht="15" customHeight="1">
      <c r="A3051" s="52">
        <v>791</v>
      </c>
      <c r="B3051" s="52" t="s">
        <v>3182</v>
      </c>
      <c r="C3051" s="43" t="s">
        <v>4530</v>
      </c>
      <c r="D3051" s="21" t="s">
        <v>238</v>
      </c>
      <c r="E3051" s="9">
        <v>42993</v>
      </c>
      <c r="F3051" s="44">
        <v>0.83333333333333337</v>
      </c>
      <c r="G3051" s="52">
        <v>9</v>
      </c>
      <c r="H3051" s="52">
        <v>2017</v>
      </c>
      <c r="I3051" s="52">
        <v>1</v>
      </c>
      <c r="J3051" s="52">
        <v>1</v>
      </c>
      <c r="M3051" s="52" t="s">
        <v>7283</v>
      </c>
      <c r="N3051" s="52" t="s">
        <v>6337</v>
      </c>
      <c r="O3051" s="52" t="s">
        <v>345</v>
      </c>
      <c r="P3051" s="52">
        <v>35</v>
      </c>
      <c r="Q3051" s="52">
        <v>1</v>
      </c>
      <c r="R3051" s="52">
        <v>6.3</v>
      </c>
      <c r="S3051" s="52" t="s">
        <v>2756</v>
      </c>
      <c r="T3051" s="52">
        <v>72</v>
      </c>
      <c r="U3051" s="52">
        <v>11</v>
      </c>
      <c r="V3051" s="52">
        <v>5.6</v>
      </c>
      <c r="W3051" s="52" t="s">
        <v>3282</v>
      </c>
      <c r="X3051" s="52" t="s">
        <v>1153</v>
      </c>
      <c r="Y3051" s="52">
        <v>0.5</v>
      </c>
      <c r="Z3051" s="52">
        <v>3</v>
      </c>
      <c r="AC3051" s="52">
        <v>1</v>
      </c>
      <c r="AF3051" s="52">
        <v>1</v>
      </c>
      <c r="AK3051" s="52" t="s">
        <v>7289</v>
      </c>
      <c r="AM3051" s="52">
        <v>1</v>
      </c>
      <c r="BD3051" s="57">
        <v>42994</v>
      </c>
      <c r="BF3051" s="9"/>
      <c r="BG3051" s="52">
        <v>1</v>
      </c>
      <c r="BH3051" s="9">
        <v>42999</v>
      </c>
      <c r="BJ3051" s="9"/>
      <c r="BK3051" s="52" t="s">
        <v>5911</v>
      </c>
      <c r="BU3051" s="9"/>
      <c r="BV3051" s="52" t="s">
        <v>7290</v>
      </c>
    </row>
    <row r="3052" spans="1:84" s="52" customFormat="1" ht="15" customHeight="1">
      <c r="A3052" s="52">
        <v>52017128</v>
      </c>
      <c r="B3052" s="52" t="s">
        <v>6096</v>
      </c>
      <c r="C3052" s="43" t="s">
        <v>3298</v>
      </c>
      <c r="D3052" s="21" t="s">
        <v>72</v>
      </c>
      <c r="E3052" s="9">
        <v>42993</v>
      </c>
      <c r="F3052" s="44">
        <v>0.41666666666666669</v>
      </c>
      <c r="G3052" s="52">
        <v>9</v>
      </c>
      <c r="H3052" s="52">
        <v>2017</v>
      </c>
      <c r="I3052" s="52">
        <v>1</v>
      </c>
      <c r="J3052" s="52">
        <v>1</v>
      </c>
      <c r="M3052" s="52" t="s">
        <v>3583</v>
      </c>
      <c r="N3052" s="52" t="s">
        <v>252</v>
      </c>
      <c r="O3052" s="52" t="s">
        <v>1619</v>
      </c>
      <c r="P3052" s="52">
        <v>32</v>
      </c>
      <c r="Q3052" s="52">
        <v>47</v>
      </c>
      <c r="R3052" s="52">
        <v>4.03</v>
      </c>
      <c r="S3052" s="52" t="s">
        <v>2756</v>
      </c>
      <c r="T3052" s="52">
        <v>71</v>
      </c>
      <c r="U3052" s="52">
        <v>31</v>
      </c>
      <c r="V3052" s="52">
        <v>8.43</v>
      </c>
      <c r="W3052" s="52" t="s">
        <v>3282</v>
      </c>
      <c r="X3052" s="52" t="s">
        <v>1153</v>
      </c>
      <c r="Y3052" s="52">
        <v>0.8</v>
      </c>
      <c r="Z3052" s="52">
        <v>2.6</v>
      </c>
      <c r="AC3052" s="52">
        <v>1</v>
      </c>
      <c r="AE3052" s="52">
        <v>1</v>
      </c>
      <c r="AH3052" s="52">
        <v>1</v>
      </c>
      <c r="AM3052" s="52">
        <v>1</v>
      </c>
      <c r="AP3052" s="52">
        <v>1</v>
      </c>
      <c r="AS3052" s="52">
        <v>1</v>
      </c>
      <c r="AV3052" s="52">
        <v>1</v>
      </c>
      <c r="BD3052" s="57"/>
      <c r="BF3052" s="9"/>
      <c r="BH3052" s="9"/>
      <c r="BI3052" s="52">
        <v>1</v>
      </c>
      <c r="BJ3052" s="9">
        <v>42993</v>
      </c>
      <c r="BK3052" s="52" t="s">
        <v>7234</v>
      </c>
      <c r="BL3052" s="52">
        <v>32</v>
      </c>
      <c r="BM3052" s="52">
        <v>45</v>
      </c>
      <c r="BN3052" s="52">
        <v>36.99</v>
      </c>
      <c r="BO3052" s="52" t="s">
        <v>2756</v>
      </c>
      <c r="BP3052" s="52">
        <v>71</v>
      </c>
      <c r="BQ3052" s="52">
        <v>25</v>
      </c>
      <c r="BR3052" s="52">
        <v>12.79</v>
      </c>
      <c r="BS3052" s="52" t="s">
        <v>3282</v>
      </c>
      <c r="BT3052" s="52" t="s">
        <v>50</v>
      </c>
      <c r="BU3052" s="9"/>
      <c r="BV3052" s="52" t="s">
        <v>7235</v>
      </c>
      <c r="BW3052" s="52" t="s">
        <v>4160</v>
      </c>
      <c r="CC3052" s="52">
        <v>1</v>
      </c>
      <c r="CE3052" s="52">
        <v>1</v>
      </c>
    </row>
    <row r="3053" spans="1:84" s="52" customFormat="1" ht="15" customHeight="1">
      <c r="A3053" s="52" t="s">
        <v>7413</v>
      </c>
      <c r="B3053" s="52" t="s">
        <v>3182</v>
      </c>
      <c r="C3053" s="43" t="s">
        <v>3228</v>
      </c>
      <c r="D3053" s="21" t="s">
        <v>318</v>
      </c>
      <c r="E3053" s="9">
        <v>42993</v>
      </c>
      <c r="F3053" s="44">
        <v>0.375</v>
      </c>
      <c r="G3053" s="52">
        <v>9</v>
      </c>
      <c r="H3053" s="52">
        <v>2017</v>
      </c>
      <c r="I3053" s="52">
        <v>1</v>
      </c>
      <c r="J3053" s="52">
        <v>1</v>
      </c>
      <c r="M3053" s="52" t="s">
        <v>7414</v>
      </c>
      <c r="N3053" s="52" t="s">
        <v>64</v>
      </c>
      <c r="O3053" s="52" t="s">
        <v>8604</v>
      </c>
      <c r="P3053" s="52">
        <v>41</v>
      </c>
      <c r="Q3053" s="52">
        <v>40</v>
      </c>
      <c r="R3053" s="52">
        <v>50</v>
      </c>
      <c r="S3053" s="52" t="s">
        <v>2756</v>
      </c>
      <c r="T3053" s="52">
        <v>72</v>
      </c>
      <c r="U3053" s="52">
        <v>39</v>
      </c>
      <c r="V3053" s="52">
        <v>15</v>
      </c>
      <c r="W3053" s="52" t="s">
        <v>3282</v>
      </c>
      <c r="X3053" s="52" t="s">
        <v>1153</v>
      </c>
      <c r="Y3053" s="52">
        <v>0.38</v>
      </c>
      <c r="Z3053" s="52">
        <v>4.2699999999999996</v>
      </c>
      <c r="AC3053" s="52">
        <v>1</v>
      </c>
      <c r="AF3053" s="52">
        <v>1</v>
      </c>
      <c r="AH3053" s="52">
        <v>1</v>
      </c>
      <c r="AM3053" s="52">
        <v>1</v>
      </c>
      <c r="AP3053" s="52">
        <v>1</v>
      </c>
      <c r="AR3053" s="52">
        <v>1</v>
      </c>
      <c r="AT3053" s="52" t="s">
        <v>7415</v>
      </c>
      <c r="AV3053" s="52">
        <v>1</v>
      </c>
      <c r="AZ3053" s="52">
        <v>1</v>
      </c>
      <c r="BA3053" s="52">
        <v>1</v>
      </c>
      <c r="BC3053" s="52">
        <v>1</v>
      </c>
      <c r="BD3053" s="57">
        <v>42993</v>
      </c>
      <c r="BF3053" s="9"/>
      <c r="BH3053" s="9"/>
      <c r="BI3053" s="52">
        <v>1</v>
      </c>
      <c r="BJ3053" s="9"/>
      <c r="BK3053" s="52" t="s">
        <v>7416</v>
      </c>
      <c r="BU3053" s="9">
        <v>42993</v>
      </c>
      <c r="BV3053" s="52" t="s">
        <v>7417</v>
      </c>
      <c r="BW3053" s="52" t="s">
        <v>7418</v>
      </c>
      <c r="BY3053" s="52">
        <v>1</v>
      </c>
      <c r="CC3053" s="52">
        <v>1</v>
      </c>
      <c r="CE3053" s="52">
        <v>1</v>
      </c>
    </row>
    <row r="3054" spans="1:84" s="52" customFormat="1" ht="15" customHeight="1">
      <c r="B3054" s="52" t="s">
        <v>3182</v>
      </c>
      <c r="C3054" s="43" t="s">
        <v>3228</v>
      </c>
      <c r="D3054" s="21" t="s">
        <v>318</v>
      </c>
      <c r="E3054" s="9">
        <v>42993</v>
      </c>
      <c r="F3054" s="44">
        <v>0.64583333333333337</v>
      </c>
      <c r="G3054" s="52">
        <v>9</v>
      </c>
      <c r="H3054" s="52">
        <v>2017</v>
      </c>
      <c r="I3054" s="52">
        <v>1</v>
      </c>
      <c r="J3054" s="52">
        <v>1</v>
      </c>
      <c r="M3054" s="52" t="s">
        <v>7126</v>
      </c>
      <c r="N3054" s="52" t="s">
        <v>6779</v>
      </c>
      <c r="O3054" s="52" t="s">
        <v>8601</v>
      </c>
      <c r="P3054" s="52">
        <v>27</v>
      </c>
      <c r="Q3054" s="52">
        <v>6</v>
      </c>
      <c r="R3054" s="52">
        <v>0.1</v>
      </c>
      <c r="S3054" s="52" t="s">
        <v>2756</v>
      </c>
      <c r="T3054" s="52">
        <v>70</v>
      </c>
      <c r="U3054" s="52">
        <v>51</v>
      </c>
      <c r="V3054" s="52">
        <v>38</v>
      </c>
      <c r="W3054" s="52" t="s">
        <v>3282</v>
      </c>
      <c r="X3054" s="52" t="s">
        <v>1153</v>
      </c>
      <c r="Y3054" s="52">
        <v>0.39</v>
      </c>
      <c r="Z3054" s="52">
        <v>2.2999999999999998</v>
      </c>
      <c r="AC3054" s="52">
        <v>1</v>
      </c>
      <c r="AF3054" s="52">
        <v>1</v>
      </c>
      <c r="AJ3054" s="52">
        <v>1</v>
      </c>
      <c r="AM3054" s="52">
        <v>1</v>
      </c>
      <c r="AO3054" s="52">
        <v>1</v>
      </c>
      <c r="AS3054" s="52">
        <v>1</v>
      </c>
      <c r="AV3054" s="52">
        <v>1</v>
      </c>
      <c r="AX3054" s="52">
        <v>1</v>
      </c>
      <c r="BB3054" s="52">
        <v>1</v>
      </c>
      <c r="BC3054" s="52">
        <v>1</v>
      </c>
      <c r="BD3054" s="57">
        <v>42993</v>
      </c>
      <c r="BF3054" s="9"/>
      <c r="BG3054" s="52">
        <v>1</v>
      </c>
      <c r="BH3054" s="9">
        <v>43000</v>
      </c>
      <c r="BJ3054" s="9"/>
      <c r="BK3054" s="52" t="s">
        <v>7115</v>
      </c>
      <c r="BL3054" s="52">
        <v>27</v>
      </c>
      <c r="BM3054" s="52">
        <v>6</v>
      </c>
      <c r="BN3054" s="52">
        <v>0.1</v>
      </c>
      <c r="BO3054" s="52" t="s">
        <v>2756</v>
      </c>
      <c r="BP3054" s="52">
        <v>70</v>
      </c>
      <c r="BQ3054" s="52">
        <v>51</v>
      </c>
      <c r="BR3054" s="52">
        <v>38</v>
      </c>
      <c r="BS3054" s="52" t="s">
        <v>3282</v>
      </c>
      <c r="BT3054" s="52" t="s">
        <v>50</v>
      </c>
      <c r="BU3054" s="9">
        <v>43000</v>
      </c>
      <c r="BV3054" s="52" t="s">
        <v>7128</v>
      </c>
      <c r="BW3054" s="52" t="s">
        <v>7129</v>
      </c>
      <c r="BY3054" s="52">
        <v>1</v>
      </c>
      <c r="CE3054" s="52">
        <v>1</v>
      </c>
    </row>
    <row r="3055" spans="1:84" s="52" customFormat="1" ht="15" customHeight="1">
      <c r="A3055" s="52">
        <v>27</v>
      </c>
      <c r="B3055" s="52" t="s">
        <v>3139</v>
      </c>
      <c r="C3055" s="43" t="s">
        <v>3140</v>
      </c>
      <c r="D3055" s="21" t="s">
        <v>3141</v>
      </c>
      <c r="E3055" s="9">
        <v>42994</v>
      </c>
      <c r="F3055" s="44">
        <v>0.52083333333333337</v>
      </c>
      <c r="G3055" s="52">
        <v>9</v>
      </c>
      <c r="H3055" s="52">
        <v>2017</v>
      </c>
      <c r="I3055" s="52">
        <v>1</v>
      </c>
      <c r="K3055" s="52">
        <v>1</v>
      </c>
      <c r="M3055" s="52" t="s">
        <v>7486</v>
      </c>
      <c r="N3055" s="52" t="s">
        <v>1857</v>
      </c>
      <c r="O3055" s="52" t="s">
        <v>8608</v>
      </c>
      <c r="P3055" s="52">
        <v>18</v>
      </c>
      <c r="Q3055" s="52">
        <v>28</v>
      </c>
      <c r="R3055" s="52">
        <v>10.48</v>
      </c>
      <c r="S3055" s="52" t="s">
        <v>2756</v>
      </c>
      <c r="T3055" s="52">
        <v>70</v>
      </c>
      <c r="U3055" s="52">
        <v>18</v>
      </c>
      <c r="V3055" s="52">
        <v>29.5</v>
      </c>
      <c r="W3055" s="52" t="s">
        <v>3282</v>
      </c>
      <c r="X3055" s="52" t="s">
        <v>1153</v>
      </c>
      <c r="Y3055" s="52">
        <v>0.6</v>
      </c>
      <c r="Z3055" s="52">
        <v>40</v>
      </c>
      <c r="AB3055" s="52">
        <v>1</v>
      </c>
      <c r="AE3055" s="52">
        <v>1</v>
      </c>
      <c r="AH3055" s="52">
        <v>1</v>
      </c>
      <c r="AL3055" s="52">
        <v>1</v>
      </c>
      <c r="AN3055" s="52" t="s">
        <v>51</v>
      </c>
      <c r="AQ3055" s="52" t="s">
        <v>7532</v>
      </c>
      <c r="AT3055" s="52" t="s">
        <v>51</v>
      </c>
      <c r="AV3055" s="52">
        <v>1</v>
      </c>
      <c r="AW3055" s="52" t="s">
        <v>7533</v>
      </c>
      <c r="BD3055" s="57"/>
      <c r="BF3055" s="9"/>
      <c r="BH3055" s="9"/>
      <c r="BJ3055" s="9"/>
      <c r="BK3055" s="52" t="s">
        <v>1899</v>
      </c>
      <c r="BL3055" s="52">
        <v>18</v>
      </c>
      <c r="BM3055" s="52">
        <v>27</v>
      </c>
      <c r="BN3055" s="52">
        <v>48.3</v>
      </c>
      <c r="BO3055" s="52" t="s">
        <v>2756</v>
      </c>
      <c r="BP3055" s="52">
        <v>70</v>
      </c>
      <c r="BQ3055" s="52">
        <v>15</v>
      </c>
      <c r="BR3055" s="52">
        <v>5.82</v>
      </c>
      <c r="BS3055" s="52" t="s">
        <v>3282</v>
      </c>
      <c r="BT3055" s="52" t="s">
        <v>50</v>
      </c>
      <c r="BU3055" s="9">
        <v>42994</v>
      </c>
      <c r="BV3055" s="52" t="s">
        <v>7535</v>
      </c>
      <c r="BW3055" s="52" t="s">
        <v>5290</v>
      </c>
      <c r="CD3055" s="52">
        <v>1</v>
      </c>
      <c r="CF3055" s="52" t="s">
        <v>7551</v>
      </c>
    </row>
    <row r="3056" spans="1:84" s="52" customFormat="1" ht="15" customHeight="1">
      <c r="A3056" s="52">
        <v>0</v>
      </c>
      <c r="B3056" s="52" t="s">
        <v>4554</v>
      </c>
      <c r="C3056" s="43" t="s">
        <v>3446</v>
      </c>
      <c r="D3056" s="21" t="s">
        <v>384</v>
      </c>
      <c r="E3056" s="9">
        <v>42995</v>
      </c>
      <c r="F3056" s="44">
        <v>0.70833333333333337</v>
      </c>
      <c r="G3056" s="52">
        <v>9</v>
      </c>
      <c r="H3056" s="52">
        <v>2017</v>
      </c>
      <c r="I3056" s="52">
        <v>1</v>
      </c>
      <c r="K3056" s="52">
        <v>1</v>
      </c>
      <c r="M3056" s="52" t="s">
        <v>7102</v>
      </c>
      <c r="N3056" s="52" t="s">
        <v>2623</v>
      </c>
      <c r="O3056" s="52" t="s">
        <v>372</v>
      </c>
      <c r="P3056" s="52">
        <v>23</v>
      </c>
      <c r="Q3056" s="52">
        <v>24</v>
      </c>
      <c r="R3056" s="52">
        <v>37.409999999999997</v>
      </c>
      <c r="S3056" s="52" t="s">
        <v>2756</v>
      </c>
      <c r="T3056" s="52">
        <v>70</v>
      </c>
      <c r="U3056" s="52">
        <v>35</v>
      </c>
      <c r="V3056" s="52">
        <v>53.1</v>
      </c>
      <c r="W3056" s="52" t="s">
        <v>3282</v>
      </c>
      <c r="X3056" s="52" t="s">
        <v>1153</v>
      </c>
      <c r="Y3056" s="52">
        <v>10</v>
      </c>
      <c r="Z3056" s="52" t="s">
        <v>7940</v>
      </c>
      <c r="AA3056" s="52">
        <v>1</v>
      </c>
      <c r="AD3056" s="52">
        <v>1</v>
      </c>
      <c r="AJ3056" s="52">
        <v>1</v>
      </c>
      <c r="AL3056" s="52">
        <v>1</v>
      </c>
      <c r="AP3056" s="52">
        <v>1</v>
      </c>
      <c r="AS3056" s="52">
        <v>1</v>
      </c>
      <c r="AV3056" s="52">
        <v>1</v>
      </c>
      <c r="BD3056" s="57"/>
      <c r="BF3056" s="9"/>
      <c r="BH3056" s="9"/>
      <c r="BJ3056" s="9" t="s">
        <v>4140</v>
      </c>
      <c r="BU3056" s="9"/>
      <c r="BV3056" s="52" t="s">
        <v>7103</v>
      </c>
      <c r="BW3056" s="52" t="s">
        <v>4525</v>
      </c>
      <c r="CC3056" s="52">
        <v>1</v>
      </c>
      <c r="CE3056" s="52">
        <v>1</v>
      </c>
    </row>
    <row r="3057" spans="1:84" s="52" customFormat="1" ht="15" customHeight="1">
      <c r="A3057" s="52">
        <v>52017129</v>
      </c>
      <c r="B3057" s="52" t="s">
        <v>15282</v>
      </c>
      <c r="C3057" s="43" t="s">
        <v>2755</v>
      </c>
      <c r="D3057" s="21" t="s">
        <v>100</v>
      </c>
      <c r="E3057" s="9">
        <v>42995</v>
      </c>
      <c r="F3057" s="44">
        <v>0.45833333333333331</v>
      </c>
      <c r="G3057" s="52">
        <v>9</v>
      </c>
      <c r="H3057" s="52">
        <v>2017</v>
      </c>
      <c r="I3057" s="52">
        <v>1</v>
      </c>
      <c r="J3057" s="52">
        <v>1</v>
      </c>
      <c r="M3057" s="52" t="s">
        <v>7236</v>
      </c>
      <c r="N3057" s="52" t="s">
        <v>83</v>
      </c>
      <c r="O3057" s="52" t="s">
        <v>1619</v>
      </c>
      <c r="P3057" s="52">
        <v>33</v>
      </c>
      <c r="Q3057" s="52">
        <v>21</v>
      </c>
      <c r="R3057" s="52">
        <v>20.04</v>
      </c>
      <c r="S3057" s="52" t="s">
        <v>2756</v>
      </c>
      <c r="T3057" s="52">
        <v>71</v>
      </c>
      <c r="U3057" s="52">
        <v>39</v>
      </c>
      <c r="V3057" s="52">
        <v>28.2</v>
      </c>
      <c r="W3057" s="52" t="s">
        <v>3282</v>
      </c>
      <c r="X3057" s="52" t="s">
        <v>1153</v>
      </c>
      <c r="Y3057" s="52">
        <v>2</v>
      </c>
      <c r="Z3057" s="52">
        <v>180</v>
      </c>
      <c r="AA3057" s="52">
        <v>1</v>
      </c>
      <c r="AE3057" s="52">
        <v>1</v>
      </c>
      <c r="AK3057" s="52" t="s">
        <v>7237</v>
      </c>
      <c r="AM3057" s="52">
        <v>1</v>
      </c>
      <c r="AO3057" s="52">
        <v>1</v>
      </c>
      <c r="AS3057" s="52">
        <v>1</v>
      </c>
      <c r="AV3057" s="52">
        <v>1</v>
      </c>
      <c r="BD3057" s="57"/>
      <c r="BF3057" s="9"/>
      <c r="BH3057" s="9"/>
      <c r="BJ3057" s="9"/>
      <c r="BU3057" s="9"/>
      <c r="BV3057" s="52" t="s">
        <v>7238</v>
      </c>
      <c r="BW3057" s="52" t="s">
        <v>5320</v>
      </c>
      <c r="BZ3057" s="52">
        <v>1</v>
      </c>
      <c r="CC3057" s="52">
        <v>1</v>
      </c>
      <c r="CE3057" s="52">
        <v>1</v>
      </c>
    </row>
    <row r="3058" spans="1:84" s="52" customFormat="1" ht="15" customHeight="1">
      <c r="A3058" s="52">
        <v>28</v>
      </c>
      <c r="B3058" s="52" t="s">
        <v>3139</v>
      </c>
      <c r="C3058" s="43" t="s">
        <v>3140</v>
      </c>
      <c r="D3058" s="21" t="s">
        <v>3141</v>
      </c>
      <c r="E3058" s="9">
        <v>42997</v>
      </c>
      <c r="F3058" s="44">
        <v>0.83333333333333337</v>
      </c>
      <c r="G3058" s="52">
        <v>9</v>
      </c>
      <c r="H3058" s="52">
        <v>2017</v>
      </c>
      <c r="I3058" s="52">
        <v>1</v>
      </c>
      <c r="K3058" s="52">
        <v>1</v>
      </c>
      <c r="M3058" s="52" t="s">
        <v>7536</v>
      </c>
      <c r="N3058" s="52" t="s">
        <v>1857</v>
      </c>
      <c r="O3058" s="52" t="s">
        <v>8608</v>
      </c>
      <c r="P3058" s="52">
        <v>18</v>
      </c>
      <c r="Q3058" s="52">
        <v>28</v>
      </c>
      <c r="R3058" s="52">
        <v>9.2899999999999991</v>
      </c>
      <c r="S3058" s="52" t="s">
        <v>2756</v>
      </c>
      <c r="T3058" s="52">
        <v>70</v>
      </c>
      <c r="U3058" s="52">
        <v>18</v>
      </c>
      <c r="V3058" s="52">
        <v>48.28</v>
      </c>
      <c r="W3058" s="52" t="s">
        <v>3282</v>
      </c>
      <c r="X3058" s="52" t="s">
        <v>1153</v>
      </c>
      <c r="Y3058" s="52">
        <v>0.67</v>
      </c>
      <c r="Z3058" s="52">
        <v>40</v>
      </c>
      <c r="AB3058" s="52">
        <v>1</v>
      </c>
      <c r="AE3058" s="52">
        <v>1</v>
      </c>
      <c r="AH3058" s="52">
        <v>1</v>
      </c>
      <c r="AL3058" s="52">
        <v>1</v>
      </c>
      <c r="AN3058" s="52" t="s">
        <v>51</v>
      </c>
      <c r="AO3058" s="52">
        <v>1</v>
      </c>
      <c r="AQ3058" s="52" t="s">
        <v>7537</v>
      </c>
      <c r="AT3058" s="52" t="s">
        <v>51</v>
      </c>
      <c r="AV3058" s="52">
        <v>1</v>
      </c>
      <c r="AW3058" s="52" t="s">
        <v>7538</v>
      </c>
      <c r="BD3058" s="57"/>
      <c r="BF3058" s="9"/>
      <c r="BH3058" s="9"/>
      <c r="BJ3058" s="9"/>
      <c r="BK3058" s="52" t="s">
        <v>1899</v>
      </c>
      <c r="BL3058" s="52">
        <v>18</v>
      </c>
      <c r="BM3058" s="52">
        <v>27</v>
      </c>
      <c r="BN3058" s="52">
        <v>48.3</v>
      </c>
      <c r="BO3058" s="52" t="s">
        <v>2756</v>
      </c>
      <c r="BP3058" s="52">
        <v>70</v>
      </c>
      <c r="BQ3058" s="52">
        <v>15</v>
      </c>
      <c r="BR3058" s="52">
        <v>5.82</v>
      </c>
      <c r="BS3058" s="52" t="s">
        <v>3282</v>
      </c>
      <c r="BT3058" s="52" t="s">
        <v>50</v>
      </c>
      <c r="BU3058" s="9">
        <v>42998</v>
      </c>
      <c r="BV3058" s="52" t="s">
        <v>7539</v>
      </c>
      <c r="BW3058" s="52" t="s">
        <v>5290</v>
      </c>
    </row>
    <row r="3059" spans="1:84" s="52" customFormat="1" ht="15" customHeight="1">
      <c r="A3059" s="52">
        <v>20174265</v>
      </c>
      <c r="B3059" s="52" t="s">
        <v>15282</v>
      </c>
      <c r="C3059" s="43" t="s">
        <v>2755</v>
      </c>
      <c r="D3059" s="21" t="s">
        <v>100</v>
      </c>
      <c r="E3059" s="9">
        <v>42998</v>
      </c>
      <c r="F3059" s="44">
        <v>0.40625</v>
      </c>
      <c r="G3059" s="52">
        <v>9</v>
      </c>
      <c r="H3059" s="52">
        <v>2017</v>
      </c>
      <c r="I3059" s="52">
        <v>1</v>
      </c>
      <c r="J3059" s="52">
        <v>1</v>
      </c>
      <c r="M3059" s="52" t="s">
        <v>1752</v>
      </c>
      <c r="N3059" s="52" t="s">
        <v>182</v>
      </c>
      <c r="O3059" s="52" t="s">
        <v>15403</v>
      </c>
      <c r="P3059" s="52">
        <v>36</v>
      </c>
      <c r="Q3059" s="52">
        <v>45.55</v>
      </c>
      <c r="R3059" s="52">
        <v>57</v>
      </c>
      <c r="S3059" s="52" t="s">
        <v>2756</v>
      </c>
      <c r="T3059" s="52">
        <v>73</v>
      </c>
      <c r="U3059" s="52">
        <v>9</v>
      </c>
      <c r="V3059" s="52">
        <v>32.369999999999997</v>
      </c>
      <c r="W3059" s="52" t="s">
        <v>3282</v>
      </c>
      <c r="X3059" s="52" t="s">
        <v>1153</v>
      </c>
      <c r="Y3059" s="52">
        <v>0.55000000000000004</v>
      </c>
      <c r="Z3059" s="52">
        <v>30</v>
      </c>
      <c r="AC3059" s="52">
        <v>1</v>
      </c>
      <c r="AF3059" s="52">
        <v>1</v>
      </c>
      <c r="AH3059" s="52">
        <v>1</v>
      </c>
      <c r="AM3059" s="52">
        <v>1</v>
      </c>
      <c r="AP3059" s="52">
        <v>1</v>
      </c>
      <c r="AS3059" s="52">
        <v>1</v>
      </c>
      <c r="AV3059" s="52">
        <v>1</v>
      </c>
      <c r="AX3059" s="52">
        <v>1</v>
      </c>
      <c r="BA3059" s="52">
        <v>1</v>
      </c>
      <c r="BD3059" s="57"/>
      <c r="BF3059" s="9"/>
      <c r="BH3059" s="9"/>
      <c r="BI3059" s="52">
        <v>1</v>
      </c>
      <c r="BJ3059" s="57">
        <v>42998</v>
      </c>
      <c r="BK3059" s="52" t="s">
        <v>7321</v>
      </c>
      <c r="BL3059" s="52">
        <v>36</v>
      </c>
      <c r="BM3059" s="52">
        <v>45</v>
      </c>
      <c r="BN3059" s="52">
        <v>57</v>
      </c>
      <c r="BO3059" s="52" t="s">
        <v>2756</v>
      </c>
      <c r="BP3059" s="52">
        <v>73</v>
      </c>
      <c r="BQ3059" s="52">
        <v>9</v>
      </c>
      <c r="BR3059" s="52">
        <v>32.369999999999997</v>
      </c>
      <c r="BS3059" s="52" t="s">
        <v>3282</v>
      </c>
      <c r="BT3059" s="52" t="s">
        <v>50</v>
      </c>
      <c r="BU3059" s="9">
        <v>42998</v>
      </c>
      <c r="BV3059" s="52" t="s">
        <v>7322</v>
      </c>
      <c r="BW3059" s="52" t="s">
        <v>5628</v>
      </c>
    </row>
    <row r="3060" spans="1:84" s="52" customFormat="1" ht="15" customHeight="1">
      <c r="A3060" s="52">
        <v>52018001</v>
      </c>
      <c r="B3060" s="52" t="s">
        <v>15282</v>
      </c>
      <c r="C3060" s="43" t="s">
        <v>2755</v>
      </c>
      <c r="D3060" s="21" t="s">
        <v>100</v>
      </c>
      <c r="E3060" s="9">
        <v>42998</v>
      </c>
      <c r="F3060" s="44">
        <v>0.45833333333333331</v>
      </c>
      <c r="G3060" s="52">
        <v>9</v>
      </c>
      <c r="H3060" s="52">
        <v>2017</v>
      </c>
      <c r="I3060" s="52">
        <v>1</v>
      </c>
      <c r="J3060" s="52">
        <v>1</v>
      </c>
      <c r="M3060" s="52" t="s">
        <v>7239</v>
      </c>
      <c r="N3060" s="52" t="s">
        <v>137</v>
      </c>
      <c r="O3060" s="52" t="s">
        <v>1619</v>
      </c>
      <c r="P3060" s="52">
        <v>33</v>
      </c>
      <c r="Q3060" s="52">
        <v>26</v>
      </c>
      <c r="R3060" s="52">
        <v>12</v>
      </c>
      <c r="S3060" s="52" t="s">
        <v>2756</v>
      </c>
      <c r="T3060" s="52">
        <v>71</v>
      </c>
      <c r="U3060" s="52">
        <v>41</v>
      </c>
      <c r="V3060" s="52">
        <v>36</v>
      </c>
      <c r="W3060" s="52" t="s">
        <v>3282</v>
      </c>
      <c r="X3060" s="52" t="s">
        <v>1153</v>
      </c>
      <c r="Y3060" s="52">
        <v>1.6</v>
      </c>
      <c r="Z3060" s="52">
        <v>200</v>
      </c>
      <c r="AA3060" s="52">
        <v>1</v>
      </c>
      <c r="AD3060" s="52">
        <v>1</v>
      </c>
      <c r="AK3060" s="52" t="s">
        <v>7240</v>
      </c>
      <c r="AM3060" s="52">
        <v>1</v>
      </c>
      <c r="AO3060" s="52">
        <v>1</v>
      </c>
      <c r="AS3060" s="52">
        <v>1</v>
      </c>
      <c r="AU3060" s="52">
        <v>1</v>
      </c>
      <c r="AW3060" s="52" t="s">
        <v>7241</v>
      </c>
      <c r="AY3060" s="52">
        <v>1</v>
      </c>
      <c r="BA3060" s="52">
        <v>1</v>
      </c>
      <c r="BC3060" s="52">
        <v>1</v>
      </c>
      <c r="BD3060" s="57">
        <v>42998</v>
      </c>
      <c r="BE3060" s="52">
        <v>1</v>
      </c>
      <c r="BF3060" s="9">
        <v>43000</v>
      </c>
      <c r="BH3060" s="9"/>
      <c r="BJ3060" s="9"/>
      <c r="BK3060" s="52" t="s">
        <v>39</v>
      </c>
      <c r="BL3060" s="52">
        <v>33</v>
      </c>
      <c r="BM3060" s="52">
        <v>5</v>
      </c>
      <c r="BN3060" s="52">
        <v>43</v>
      </c>
      <c r="BO3060" s="52" t="s">
        <v>2756</v>
      </c>
      <c r="BP3060" s="52">
        <v>71</v>
      </c>
      <c r="BQ3060" s="52">
        <v>41</v>
      </c>
      <c r="BR3060" s="52">
        <v>39</v>
      </c>
      <c r="BS3060" s="52" t="s">
        <v>3282</v>
      </c>
      <c r="BT3060" s="52" t="s">
        <v>50</v>
      </c>
      <c r="BU3060" s="9">
        <v>43000</v>
      </c>
      <c r="BV3060" s="52" t="s">
        <v>7242</v>
      </c>
      <c r="BW3060" s="52" t="s">
        <v>7243</v>
      </c>
      <c r="CC3060" s="52">
        <v>1</v>
      </c>
      <c r="CD3060" s="52">
        <v>1</v>
      </c>
      <c r="CF3060" s="52" t="s">
        <v>7244</v>
      </c>
    </row>
    <row r="3061" spans="1:84" s="52" customFormat="1" ht="15" customHeight="1">
      <c r="A3061" s="52">
        <v>20174666</v>
      </c>
      <c r="B3061" s="52" t="s">
        <v>15282</v>
      </c>
      <c r="C3061" s="43" t="s">
        <v>2245</v>
      </c>
      <c r="D3061" s="21" t="s">
        <v>85</v>
      </c>
      <c r="E3061" s="9">
        <v>42999</v>
      </c>
      <c r="F3061" s="44">
        <v>0.40625</v>
      </c>
      <c r="G3061" s="52">
        <v>9</v>
      </c>
      <c r="H3061" s="52">
        <v>2017</v>
      </c>
      <c r="I3061" s="52">
        <v>1</v>
      </c>
      <c r="J3061" s="52">
        <v>1</v>
      </c>
      <c r="M3061" s="52" t="s">
        <v>305</v>
      </c>
      <c r="N3061" s="52" t="s">
        <v>60</v>
      </c>
      <c r="O3061" s="52" t="s">
        <v>15403</v>
      </c>
      <c r="P3061" s="52">
        <v>36</v>
      </c>
      <c r="Q3061" s="52">
        <v>52.93</v>
      </c>
      <c r="R3061" s="52">
        <v>7</v>
      </c>
      <c r="S3061" s="52" t="s">
        <v>2756</v>
      </c>
      <c r="T3061" s="52">
        <v>72</v>
      </c>
      <c r="U3061" s="52">
        <v>97</v>
      </c>
      <c r="V3061" s="52">
        <v>7.09</v>
      </c>
      <c r="W3061" s="52" t="s">
        <v>3282</v>
      </c>
      <c r="X3061" s="52" t="s">
        <v>1153</v>
      </c>
      <c r="Y3061" s="52">
        <v>0.6</v>
      </c>
      <c r="Z3061" s="52">
        <v>30</v>
      </c>
      <c r="AC3061" s="52">
        <v>1</v>
      </c>
      <c r="AF3061" s="52">
        <v>1</v>
      </c>
      <c r="AJ3061" s="52">
        <v>1</v>
      </c>
      <c r="AM3061" s="52">
        <v>1</v>
      </c>
      <c r="AO3061" s="52">
        <v>1</v>
      </c>
      <c r="AQ3061" s="52" t="s">
        <v>7323</v>
      </c>
      <c r="AS3061" s="52">
        <v>1</v>
      </c>
      <c r="AV3061" s="52">
        <v>1</v>
      </c>
      <c r="AX3061" s="52">
        <v>1</v>
      </c>
      <c r="BA3061" s="52">
        <v>1</v>
      </c>
      <c r="BD3061" s="57"/>
      <c r="BF3061" s="9"/>
      <c r="BH3061" s="9"/>
      <c r="BI3061" s="52">
        <v>1</v>
      </c>
      <c r="BJ3061" s="57">
        <v>43000</v>
      </c>
      <c r="BK3061" s="52" t="s">
        <v>7321</v>
      </c>
      <c r="BL3061" s="52">
        <v>36</v>
      </c>
      <c r="BM3061" s="52">
        <v>52.93</v>
      </c>
      <c r="BN3061" s="52">
        <v>7</v>
      </c>
      <c r="BO3061" s="52" t="s">
        <v>2756</v>
      </c>
      <c r="BP3061" s="52">
        <v>72</v>
      </c>
      <c r="BQ3061" s="52">
        <v>97</v>
      </c>
      <c r="BR3061" s="52">
        <v>7.09</v>
      </c>
      <c r="BS3061" s="52" t="s">
        <v>3282</v>
      </c>
      <c r="BT3061" s="52" t="s">
        <v>50</v>
      </c>
      <c r="BU3061" s="9">
        <v>43000</v>
      </c>
      <c r="BV3061" s="52" t="s">
        <v>7322</v>
      </c>
      <c r="BW3061" s="52" t="s">
        <v>6883</v>
      </c>
    </row>
    <row r="3062" spans="1:84" s="52" customFormat="1" ht="15" customHeight="1">
      <c r="A3062" s="52" t="s">
        <v>7419</v>
      </c>
      <c r="B3062" s="52" t="s">
        <v>15282</v>
      </c>
      <c r="C3062" s="43" t="s">
        <v>2755</v>
      </c>
      <c r="D3062" s="21" t="s">
        <v>100</v>
      </c>
      <c r="E3062" s="9">
        <v>42999</v>
      </c>
      <c r="F3062" s="44">
        <v>0.75</v>
      </c>
      <c r="G3062" s="52">
        <v>9</v>
      </c>
      <c r="H3062" s="52">
        <v>2017</v>
      </c>
      <c r="I3062" s="52">
        <v>1</v>
      </c>
      <c r="J3062" s="52">
        <v>1</v>
      </c>
      <c r="M3062" s="52" t="s">
        <v>7420</v>
      </c>
      <c r="N3062" s="52" t="s">
        <v>64</v>
      </c>
      <c r="O3062" s="52" t="s">
        <v>8604</v>
      </c>
      <c r="P3062" s="52">
        <v>41</v>
      </c>
      <c r="Q3062" s="52">
        <v>30</v>
      </c>
      <c r="R3062" s="52">
        <v>18.93</v>
      </c>
      <c r="S3062" s="52" t="s">
        <v>2756</v>
      </c>
      <c r="T3062" s="52">
        <v>72</v>
      </c>
      <c r="U3062" s="52">
        <v>59</v>
      </c>
      <c r="V3062" s="52">
        <v>43.11</v>
      </c>
      <c r="W3062" s="52" t="s">
        <v>3282</v>
      </c>
      <c r="X3062" s="52" t="s">
        <v>1153</v>
      </c>
      <c r="Y3062" s="52">
        <v>0.6</v>
      </c>
      <c r="Z3062" s="52">
        <v>45</v>
      </c>
      <c r="AC3062" s="52">
        <v>1</v>
      </c>
      <c r="AF3062" s="52">
        <v>1</v>
      </c>
      <c r="AJ3062" s="52">
        <v>1</v>
      </c>
      <c r="AK3062" s="52" t="s">
        <v>7421</v>
      </c>
      <c r="AM3062" s="52">
        <v>1</v>
      </c>
      <c r="AP3062" s="52">
        <v>1</v>
      </c>
      <c r="AS3062" s="52">
        <v>1</v>
      </c>
      <c r="AV3062" s="52">
        <v>1</v>
      </c>
      <c r="BD3062" s="57"/>
      <c r="BF3062" s="9"/>
      <c r="BH3062" s="9"/>
      <c r="BI3062" s="52">
        <v>1</v>
      </c>
      <c r="BJ3062" s="9">
        <v>42999</v>
      </c>
      <c r="BL3062" s="52">
        <v>41</v>
      </c>
      <c r="BM3062" s="52">
        <v>30</v>
      </c>
      <c r="BN3062" s="52">
        <v>14.54</v>
      </c>
      <c r="BO3062" s="52" t="s">
        <v>2756</v>
      </c>
      <c r="BP3062" s="52">
        <v>72</v>
      </c>
      <c r="BQ3062" s="52">
        <v>59</v>
      </c>
      <c r="BR3062" s="52">
        <v>38.28</v>
      </c>
      <c r="BS3062" s="52" t="s">
        <v>3282</v>
      </c>
      <c r="BT3062" s="52" t="s">
        <v>50</v>
      </c>
      <c r="BU3062" s="9"/>
      <c r="BV3062" s="52" t="s">
        <v>7422</v>
      </c>
      <c r="BW3062" s="52" t="s">
        <v>7423</v>
      </c>
    </row>
    <row r="3063" spans="1:84" s="52" customFormat="1" ht="15" customHeight="1">
      <c r="A3063" s="52">
        <v>71</v>
      </c>
      <c r="B3063" s="52" t="s">
        <v>15282</v>
      </c>
      <c r="C3063" s="43" t="s">
        <v>3203</v>
      </c>
      <c r="D3063" s="21" t="s">
        <v>88</v>
      </c>
      <c r="E3063" s="9">
        <v>42999</v>
      </c>
      <c r="F3063" s="44">
        <v>0.75</v>
      </c>
      <c r="G3063" s="52">
        <v>9</v>
      </c>
      <c r="H3063" s="52">
        <v>2017</v>
      </c>
      <c r="I3063" s="52">
        <v>1</v>
      </c>
      <c r="J3063" s="52">
        <v>1</v>
      </c>
      <c r="M3063" s="52" t="s">
        <v>2063</v>
      </c>
      <c r="N3063" s="52" t="s">
        <v>4833</v>
      </c>
      <c r="O3063" s="52" t="s">
        <v>8602</v>
      </c>
      <c r="P3063" s="52">
        <v>34</v>
      </c>
      <c r="Q3063" s="52">
        <v>25</v>
      </c>
      <c r="R3063" s="52">
        <v>32.979999999999997</v>
      </c>
      <c r="S3063" s="52" t="s">
        <v>2756</v>
      </c>
      <c r="T3063" s="52">
        <v>72</v>
      </c>
      <c r="U3063" s="52">
        <v>2</v>
      </c>
      <c r="V3063" s="52">
        <v>33.26</v>
      </c>
      <c r="W3063" s="52" t="s">
        <v>3282</v>
      </c>
      <c r="X3063" s="52" t="s">
        <v>1153</v>
      </c>
      <c r="Y3063" s="52">
        <v>1</v>
      </c>
      <c r="Z3063" s="52">
        <v>35</v>
      </c>
      <c r="AC3063" s="52">
        <v>1</v>
      </c>
      <c r="AF3063" s="52">
        <v>1</v>
      </c>
      <c r="AJ3063" s="52">
        <v>1</v>
      </c>
      <c r="AM3063" s="52">
        <v>1</v>
      </c>
      <c r="AP3063" s="52">
        <v>1</v>
      </c>
      <c r="AS3063" s="52">
        <v>1</v>
      </c>
      <c r="AV3063" s="52">
        <v>1</v>
      </c>
      <c r="AX3063" s="52">
        <v>1</v>
      </c>
      <c r="BA3063" s="52">
        <v>1</v>
      </c>
      <c r="BD3063" s="57"/>
      <c r="BF3063" s="9"/>
      <c r="BH3063" s="9"/>
      <c r="BJ3063" s="9"/>
      <c r="BK3063" s="52" t="s">
        <v>7273</v>
      </c>
      <c r="BU3063" s="9">
        <v>42999</v>
      </c>
      <c r="BV3063" s="52" t="s">
        <v>7274</v>
      </c>
      <c r="BW3063" s="52" t="s">
        <v>7271</v>
      </c>
      <c r="CC3063" s="52">
        <v>1</v>
      </c>
      <c r="CE3063" s="52">
        <v>1</v>
      </c>
    </row>
    <row r="3064" spans="1:84" s="52" customFormat="1" ht="15" customHeight="1">
      <c r="A3064" s="52">
        <v>20174267</v>
      </c>
      <c r="B3064" s="52" t="s">
        <v>15282</v>
      </c>
      <c r="C3064" s="43" t="s">
        <v>2755</v>
      </c>
      <c r="D3064" s="21" t="s">
        <v>100</v>
      </c>
      <c r="E3064" s="9">
        <v>43000</v>
      </c>
      <c r="F3064" s="44">
        <v>0.6875</v>
      </c>
      <c r="G3064" s="52">
        <v>9</v>
      </c>
      <c r="H3064" s="52">
        <v>2017</v>
      </c>
      <c r="I3064" s="52">
        <v>1</v>
      </c>
      <c r="J3064" s="52">
        <v>1</v>
      </c>
      <c r="M3064" s="52" t="s">
        <v>1752</v>
      </c>
      <c r="N3064" s="52" t="s">
        <v>182</v>
      </c>
      <c r="O3064" s="52" t="s">
        <v>15403</v>
      </c>
      <c r="P3064" s="52">
        <v>36</v>
      </c>
      <c r="Q3064" s="52">
        <v>45</v>
      </c>
      <c r="R3064" s="52">
        <v>36.479999999999997</v>
      </c>
      <c r="S3064" s="52" t="s">
        <v>2756</v>
      </c>
      <c r="T3064" s="52">
        <v>73</v>
      </c>
      <c r="U3064" s="52">
        <v>10</v>
      </c>
      <c r="V3064" s="52">
        <v>27.55</v>
      </c>
      <c r="W3064" s="52" t="s">
        <v>3282</v>
      </c>
      <c r="X3064" s="52" t="s">
        <v>1153</v>
      </c>
      <c r="Y3064" s="52">
        <v>0.7</v>
      </c>
      <c r="Z3064" s="52">
        <v>8</v>
      </c>
      <c r="AC3064" s="52">
        <v>1</v>
      </c>
      <c r="AF3064" s="52">
        <v>1</v>
      </c>
      <c r="AK3064" s="52">
        <v>1</v>
      </c>
      <c r="AM3064" s="52">
        <v>1</v>
      </c>
      <c r="AP3064" s="52">
        <v>1</v>
      </c>
      <c r="AS3064" s="52">
        <v>1</v>
      </c>
      <c r="AV3064" s="52">
        <v>1</v>
      </c>
      <c r="AX3064" s="52">
        <v>1</v>
      </c>
      <c r="BB3064" s="52">
        <v>1</v>
      </c>
      <c r="BC3064" s="52">
        <v>1</v>
      </c>
      <c r="BD3064" s="57">
        <v>43000</v>
      </c>
      <c r="BF3064" s="9"/>
      <c r="BG3064" s="52">
        <v>1</v>
      </c>
      <c r="BH3064" s="9">
        <v>43006</v>
      </c>
      <c r="BJ3064" s="57">
        <v>43006</v>
      </c>
      <c r="BK3064" s="52" t="s">
        <v>7324</v>
      </c>
      <c r="BL3064" s="52">
        <v>36</v>
      </c>
      <c r="BM3064" s="52">
        <v>36</v>
      </c>
      <c r="BN3064" s="52">
        <v>9.9</v>
      </c>
      <c r="BO3064" s="52" t="s">
        <v>2756</v>
      </c>
      <c r="BP3064" s="52">
        <v>72</v>
      </c>
      <c r="BQ3064" s="52">
        <v>59</v>
      </c>
      <c r="BR3064" s="52">
        <v>28.23</v>
      </c>
      <c r="BS3064" s="52" t="s">
        <v>3282</v>
      </c>
      <c r="BT3064" s="52" t="s">
        <v>50</v>
      </c>
      <c r="BU3064" s="9">
        <v>43006</v>
      </c>
      <c r="BV3064" s="52" t="s">
        <v>7325</v>
      </c>
      <c r="BW3064" s="52" t="s">
        <v>6388</v>
      </c>
      <c r="BZ3064" s="52">
        <v>1</v>
      </c>
      <c r="CA3064" s="52">
        <v>1</v>
      </c>
    </row>
    <row r="3065" spans="1:84" s="52" customFormat="1" ht="15" customHeight="1">
      <c r="A3065" s="52">
        <v>52018002</v>
      </c>
      <c r="B3065" s="52" t="s">
        <v>15282</v>
      </c>
      <c r="C3065" s="43" t="s">
        <v>2755</v>
      </c>
      <c r="D3065" s="21" t="s">
        <v>100</v>
      </c>
      <c r="E3065" s="9">
        <v>43000</v>
      </c>
      <c r="F3065" s="44">
        <v>0.54166666666666663</v>
      </c>
      <c r="G3065" s="52">
        <v>9</v>
      </c>
      <c r="H3065" s="52">
        <v>2017</v>
      </c>
      <c r="I3065" s="52">
        <v>1</v>
      </c>
      <c r="J3065" s="52">
        <v>1</v>
      </c>
      <c r="M3065" s="52" t="s">
        <v>6222</v>
      </c>
      <c r="N3065" s="52" t="s">
        <v>2726</v>
      </c>
      <c r="O3065" s="52" t="s">
        <v>1619</v>
      </c>
      <c r="P3065" s="52">
        <v>32</v>
      </c>
      <c r="Q3065" s="52">
        <v>57</v>
      </c>
      <c r="R3065" s="52">
        <v>28</v>
      </c>
      <c r="S3065" s="52" t="s">
        <v>2756</v>
      </c>
      <c r="T3065" s="52">
        <v>71</v>
      </c>
      <c r="U3065" s="52">
        <v>33</v>
      </c>
      <c r="V3065" s="52">
        <v>0</v>
      </c>
      <c r="W3065" s="52" t="s">
        <v>3282</v>
      </c>
      <c r="X3065" s="52" t="s">
        <v>1153</v>
      </c>
      <c r="Y3065" s="52">
        <v>1</v>
      </c>
      <c r="Z3065" s="52">
        <v>25</v>
      </c>
      <c r="AA3065" s="52">
        <v>1</v>
      </c>
      <c r="AF3065" s="52">
        <v>1</v>
      </c>
      <c r="AH3065" s="52">
        <v>1</v>
      </c>
      <c r="AM3065" s="52">
        <v>1</v>
      </c>
      <c r="AP3065" s="52">
        <v>1</v>
      </c>
      <c r="AS3065" s="52">
        <v>1</v>
      </c>
      <c r="AV3065" s="52">
        <v>1</v>
      </c>
      <c r="AZ3065" s="52">
        <v>1</v>
      </c>
      <c r="BB3065" s="52">
        <v>1</v>
      </c>
      <c r="BC3065" s="52">
        <v>1</v>
      </c>
      <c r="BD3065" s="57">
        <v>43000</v>
      </c>
      <c r="BE3065" s="52">
        <v>1</v>
      </c>
      <c r="BF3065" s="9">
        <v>43006</v>
      </c>
      <c r="BH3065" s="9"/>
      <c r="BJ3065" s="9"/>
      <c r="BK3065" s="52" t="s">
        <v>3987</v>
      </c>
      <c r="BL3065" s="52">
        <v>33</v>
      </c>
      <c r="BM3065" s="52">
        <v>5</v>
      </c>
      <c r="BN3065" s="52">
        <v>43</v>
      </c>
      <c r="BO3065" s="52" t="s">
        <v>2756</v>
      </c>
      <c r="BP3065" s="52">
        <v>71</v>
      </c>
      <c r="BQ3065" s="52">
        <v>38</v>
      </c>
      <c r="BR3065" s="52">
        <v>22</v>
      </c>
      <c r="BS3065" s="52" t="s">
        <v>3282</v>
      </c>
      <c r="BT3065" s="52" t="s">
        <v>50</v>
      </c>
      <c r="BU3065" s="9">
        <v>43006</v>
      </c>
      <c r="BV3065" s="52" t="s">
        <v>7245</v>
      </c>
      <c r="BW3065" s="52" t="s">
        <v>7243</v>
      </c>
      <c r="CC3065" s="52">
        <v>1</v>
      </c>
      <c r="CE3065" s="52">
        <v>1</v>
      </c>
    </row>
    <row r="3066" spans="1:84" s="52" customFormat="1" ht="15" customHeight="1">
      <c r="A3066" s="52">
        <v>120193</v>
      </c>
      <c r="B3066" s="52" t="s">
        <v>15282</v>
      </c>
      <c r="C3066" s="43" t="s">
        <v>2755</v>
      </c>
      <c r="D3066" s="21" t="s">
        <v>100</v>
      </c>
      <c r="E3066" s="9">
        <v>43000</v>
      </c>
      <c r="F3066" s="44">
        <v>0.41666666666666669</v>
      </c>
      <c r="G3066" s="52">
        <v>9</v>
      </c>
      <c r="H3066" s="52">
        <v>2017</v>
      </c>
      <c r="I3066" s="52">
        <v>1</v>
      </c>
      <c r="J3066" s="52">
        <v>1</v>
      </c>
      <c r="M3066" s="52" t="s">
        <v>7463</v>
      </c>
      <c r="N3066" s="52" t="s">
        <v>1824</v>
      </c>
      <c r="O3066" s="52" t="s">
        <v>8606</v>
      </c>
      <c r="P3066" s="52">
        <v>51</v>
      </c>
      <c r="Q3066" s="52">
        <v>44</v>
      </c>
      <c r="R3066" s="52">
        <v>19.239999999999998</v>
      </c>
      <c r="S3066" s="52" t="s">
        <v>2756</v>
      </c>
      <c r="T3066" s="52">
        <v>72</v>
      </c>
      <c r="U3066" s="52">
        <v>30</v>
      </c>
      <c r="V3066" s="52">
        <v>14.14</v>
      </c>
      <c r="W3066" s="52" t="s">
        <v>3282</v>
      </c>
      <c r="X3066" s="52" t="s">
        <v>1153</v>
      </c>
      <c r="Y3066" s="52">
        <v>1.5</v>
      </c>
      <c r="Z3066" s="52">
        <v>80</v>
      </c>
      <c r="AC3066" s="52">
        <v>1</v>
      </c>
      <c r="AF3066" s="52">
        <v>1</v>
      </c>
      <c r="AK3066" s="52" t="s">
        <v>7464</v>
      </c>
      <c r="AM3066" s="52">
        <v>1</v>
      </c>
      <c r="AO3066" s="52">
        <v>1</v>
      </c>
      <c r="AS3066" s="52">
        <v>1</v>
      </c>
      <c r="AV3066" s="52">
        <v>1</v>
      </c>
      <c r="AX3066" s="52">
        <v>1</v>
      </c>
      <c r="BB3066" s="52">
        <v>1</v>
      </c>
      <c r="BD3066" s="57"/>
      <c r="BF3066" s="9"/>
      <c r="BG3066" s="52">
        <v>1</v>
      </c>
      <c r="BH3066" s="9">
        <v>43003</v>
      </c>
      <c r="BJ3066" s="9"/>
      <c r="BL3066" s="52">
        <v>52</v>
      </c>
      <c r="BM3066" s="52">
        <v>11</v>
      </c>
      <c r="BN3066" s="52">
        <v>9.6999999999999993</v>
      </c>
      <c r="BO3066" s="52" t="s">
        <v>2756</v>
      </c>
      <c r="BP3066" s="52">
        <v>72</v>
      </c>
      <c r="BQ3066" s="52">
        <v>30</v>
      </c>
      <c r="BR3066" s="52">
        <v>35.880000000000003</v>
      </c>
      <c r="BS3066" s="52" t="s">
        <v>3282</v>
      </c>
      <c r="BT3066" s="52" t="s">
        <v>50</v>
      </c>
      <c r="BU3066" s="9"/>
      <c r="BV3066" s="52" t="s">
        <v>7460</v>
      </c>
      <c r="BW3066" s="52" t="s">
        <v>7465</v>
      </c>
      <c r="CC3066" s="52">
        <v>1</v>
      </c>
      <c r="CE3066" s="52">
        <v>1</v>
      </c>
    </row>
    <row r="3067" spans="1:84" s="52" customFormat="1" ht="15" customHeight="1">
      <c r="B3067" s="52" t="s">
        <v>3182</v>
      </c>
      <c r="C3067" s="43" t="s">
        <v>3228</v>
      </c>
      <c r="D3067" s="21" t="s">
        <v>318</v>
      </c>
      <c r="E3067" s="9">
        <v>43000</v>
      </c>
      <c r="F3067" s="44">
        <v>0.6875</v>
      </c>
      <c r="G3067" s="52">
        <v>9</v>
      </c>
      <c r="H3067" s="52">
        <v>2017</v>
      </c>
      <c r="I3067" s="52">
        <v>1</v>
      </c>
      <c r="K3067" s="52">
        <v>1</v>
      </c>
      <c r="M3067" s="52" t="s">
        <v>3400</v>
      </c>
      <c r="N3067" s="52" t="s">
        <v>6779</v>
      </c>
      <c r="O3067" s="52" t="s">
        <v>8601</v>
      </c>
      <c r="P3067" s="52">
        <v>27</v>
      </c>
      <c r="Q3067" s="52">
        <v>7</v>
      </c>
      <c r="R3067" s="52">
        <v>18</v>
      </c>
      <c r="S3067" s="52" t="s">
        <v>2756</v>
      </c>
      <c r="T3067" s="52">
        <v>70</v>
      </c>
      <c r="U3067" s="52">
        <v>51</v>
      </c>
      <c r="V3067" s="52">
        <v>23</v>
      </c>
      <c r="W3067" s="52" t="s">
        <v>3282</v>
      </c>
      <c r="X3067" s="52" t="s">
        <v>1153</v>
      </c>
      <c r="Y3067" s="52">
        <v>0.41</v>
      </c>
      <c r="Z3067" s="52">
        <v>2.4</v>
      </c>
      <c r="AC3067" s="52">
        <v>1</v>
      </c>
      <c r="AF3067" s="52">
        <v>1</v>
      </c>
      <c r="AH3067" s="52">
        <v>1</v>
      </c>
      <c r="AM3067" s="52">
        <v>1</v>
      </c>
      <c r="AP3067" s="52">
        <v>1</v>
      </c>
      <c r="AS3067" s="52">
        <v>1</v>
      </c>
      <c r="AV3067" s="52">
        <v>1</v>
      </c>
      <c r="BA3067" s="52">
        <v>1</v>
      </c>
      <c r="BD3067" s="57"/>
      <c r="BF3067" s="9"/>
      <c r="BH3067" s="9"/>
      <c r="BJ3067" s="9"/>
      <c r="BK3067" s="52" t="s">
        <v>1899</v>
      </c>
      <c r="BU3067" s="9">
        <v>43000</v>
      </c>
      <c r="BV3067" s="52" t="s">
        <v>7130</v>
      </c>
      <c r="BW3067" s="52" t="s">
        <v>7129</v>
      </c>
      <c r="BY3067" s="52">
        <v>1</v>
      </c>
      <c r="CC3067" s="52">
        <v>1</v>
      </c>
      <c r="CE3067" s="52">
        <v>1</v>
      </c>
    </row>
    <row r="3068" spans="1:84" s="52" customFormat="1" ht="15" customHeight="1">
      <c r="A3068" s="52">
        <v>10323</v>
      </c>
      <c r="B3068" s="52" t="s">
        <v>4554</v>
      </c>
      <c r="C3068" s="43" t="s">
        <v>3258</v>
      </c>
      <c r="D3068" s="21" t="s">
        <v>232</v>
      </c>
      <c r="E3068" s="9">
        <v>43001</v>
      </c>
      <c r="F3068" s="44">
        <v>0.54166666666666663</v>
      </c>
      <c r="G3068" s="52">
        <v>9</v>
      </c>
      <c r="H3068" s="52">
        <v>2017</v>
      </c>
      <c r="I3068" s="52">
        <v>1</v>
      </c>
      <c r="K3068" s="52">
        <v>1</v>
      </c>
      <c r="M3068" s="52" t="s">
        <v>7073</v>
      </c>
      <c r="N3068" s="52" t="s">
        <v>882</v>
      </c>
      <c r="O3068" s="52" t="s">
        <v>8600</v>
      </c>
      <c r="P3068" s="52">
        <v>21</v>
      </c>
      <c r="Q3068" s="52">
        <v>6</v>
      </c>
      <c r="R3068" s="52">
        <v>50.47</v>
      </c>
      <c r="S3068" s="52" t="s">
        <v>2756</v>
      </c>
      <c r="T3068" s="52">
        <v>70</v>
      </c>
      <c r="U3068" s="52">
        <v>7</v>
      </c>
      <c r="V3068" s="52">
        <v>27.24</v>
      </c>
      <c r="W3068" s="52" t="s">
        <v>3282</v>
      </c>
      <c r="X3068" s="52" t="s">
        <v>1153</v>
      </c>
      <c r="Y3068" s="52">
        <v>1.1299999999999999</v>
      </c>
      <c r="Z3068" s="52">
        <v>30</v>
      </c>
      <c r="AB3068" s="52">
        <v>1</v>
      </c>
      <c r="AE3068" s="52">
        <v>1</v>
      </c>
      <c r="AJ3068" s="52">
        <v>1</v>
      </c>
      <c r="AK3068" s="52" t="s">
        <v>7074</v>
      </c>
      <c r="AM3068" s="52">
        <v>1</v>
      </c>
      <c r="AO3068" s="52">
        <v>1</v>
      </c>
      <c r="AS3068" s="52">
        <v>1</v>
      </c>
      <c r="AV3068" s="52">
        <v>1</v>
      </c>
      <c r="BA3068" s="52">
        <v>1</v>
      </c>
      <c r="BD3068" s="57"/>
      <c r="BF3068" s="9"/>
      <c r="BH3068" s="9"/>
      <c r="BJ3068" s="9"/>
      <c r="BK3068" s="52" t="s">
        <v>7075</v>
      </c>
      <c r="BU3068" s="9">
        <v>43001</v>
      </c>
      <c r="BV3068" s="52" t="s">
        <v>7076</v>
      </c>
      <c r="BW3068" s="52" t="s">
        <v>7077</v>
      </c>
      <c r="BY3068" s="52">
        <v>1</v>
      </c>
      <c r="BZ3068" s="52">
        <v>1</v>
      </c>
      <c r="CC3068" s="52">
        <v>1</v>
      </c>
      <c r="CE3068" s="52">
        <v>1</v>
      </c>
    </row>
    <row r="3069" spans="1:84" s="52" customFormat="1" ht="15" customHeight="1">
      <c r="A3069" s="52">
        <v>40357</v>
      </c>
      <c r="B3069" s="52" t="s">
        <v>3182</v>
      </c>
      <c r="C3069" s="43" t="s">
        <v>3228</v>
      </c>
      <c r="D3069" s="21" t="s">
        <v>318</v>
      </c>
      <c r="E3069" s="9">
        <v>43001</v>
      </c>
      <c r="F3069" s="44">
        <v>0.5</v>
      </c>
      <c r="G3069" s="52">
        <v>9</v>
      </c>
      <c r="H3069" s="52">
        <v>2017</v>
      </c>
      <c r="I3069" s="52">
        <v>1</v>
      </c>
      <c r="J3069" s="52">
        <v>1</v>
      </c>
      <c r="M3069" s="52" t="s">
        <v>997</v>
      </c>
      <c r="N3069" s="52" t="s">
        <v>944</v>
      </c>
      <c r="O3069" s="52" t="s">
        <v>944</v>
      </c>
      <c r="P3069" s="52">
        <v>30</v>
      </c>
      <c r="Q3069" s="52">
        <v>11</v>
      </c>
      <c r="R3069" s="52">
        <v>40.119999999999997</v>
      </c>
      <c r="S3069" s="52" t="s">
        <v>2756</v>
      </c>
      <c r="T3069" s="52">
        <v>71</v>
      </c>
      <c r="U3069" s="52">
        <v>25</v>
      </c>
      <c r="V3069" s="52">
        <v>51.32</v>
      </c>
      <c r="W3069" s="52" t="s">
        <v>3282</v>
      </c>
      <c r="X3069" s="52" t="s">
        <v>1153</v>
      </c>
      <c r="Y3069" s="52">
        <v>0.56999999999999995</v>
      </c>
      <c r="Z3069" s="52">
        <v>2.2599999999999998</v>
      </c>
      <c r="AC3069" s="52">
        <v>1</v>
      </c>
      <c r="AF3069" s="52">
        <v>1</v>
      </c>
      <c r="AK3069" s="52" t="s">
        <v>2663</v>
      </c>
      <c r="AM3069" s="52">
        <v>1</v>
      </c>
      <c r="AO3069" s="52">
        <v>1</v>
      </c>
      <c r="AS3069" s="52">
        <v>1</v>
      </c>
      <c r="AV3069" s="52">
        <v>1</v>
      </c>
      <c r="AX3069" s="52">
        <v>1</v>
      </c>
      <c r="BA3069" s="52">
        <v>1</v>
      </c>
      <c r="BC3069" s="52">
        <v>1</v>
      </c>
      <c r="BD3069" s="57">
        <v>43001</v>
      </c>
      <c r="BF3069" s="9"/>
      <c r="BH3069" s="9"/>
      <c r="BI3069" s="52">
        <v>1</v>
      </c>
      <c r="BJ3069" s="9">
        <v>43006</v>
      </c>
      <c r="BK3069" s="52" t="s">
        <v>7150</v>
      </c>
      <c r="BU3069" s="9">
        <v>43006</v>
      </c>
      <c r="BV3069" s="52" t="s">
        <v>7151</v>
      </c>
      <c r="BW3069" s="52" t="s">
        <v>4603</v>
      </c>
      <c r="BY3069" s="52">
        <v>1</v>
      </c>
      <c r="BZ3069" s="52">
        <v>1</v>
      </c>
      <c r="CC3069" s="52">
        <v>1</v>
      </c>
      <c r="CE3069" s="52">
        <v>1</v>
      </c>
    </row>
    <row r="3070" spans="1:84" s="52" customFormat="1" ht="15" customHeight="1">
      <c r="A3070" s="52">
        <v>72</v>
      </c>
      <c r="B3070" s="52" t="s">
        <v>15282</v>
      </c>
      <c r="C3070" s="43" t="s">
        <v>2755</v>
      </c>
      <c r="D3070" s="21" t="s">
        <v>100</v>
      </c>
      <c r="E3070" s="9">
        <v>43001</v>
      </c>
      <c r="F3070" s="44">
        <v>0.64583333333333337</v>
      </c>
      <c r="G3070" s="52">
        <v>9</v>
      </c>
      <c r="H3070" s="52">
        <v>2017</v>
      </c>
      <c r="I3070" s="52">
        <v>1</v>
      </c>
      <c r="K3070" s="52">
        <v>1</v>
      </c>
      <c r="M3070" s="52" t="s">
        <v>2387</v>
      </c>
      <c r="N3070" s="52" t="s">
        <v>4833</v>
      </c>
      <c r="O3070" s="52" t="s">
        <v>8602</v>
      </c>
      <c r="P3070" s="52">
        <v>34</v>
      </c>
      <c r="Q3070" s="52">
        <v>25</v>
      </c>
      <c r="R3070" s="52">
        <v>11.19</v>
      </c>
      <c r="S3070" s="52" t="s">
        <v>2756</v>
      </c>
      <c r="T3070" s="52">
        <v>72</v>
      </c>
      <c r="U3070" s="52">
        <v>1</v>
      </c>
      <c r="V3070" s="52">
        <v>57.36</v>
      </c>
      <c r="W3070" s="52" t="s">
        <v>3282</v>
      </c>
      <c r="X3070" s="52" t="s">
        <v>1153</v>
      </c>
      <c r="Y3070" s="52">
        <v>1.6</v>
      </c>
      <c r="Z3070" s="52">
        <v>120</v>
      </c>
      <c r="AC3070" s="52">
        <v>1</v>
      </c>
      <c r="AD3070" s="52">
        <v>1</v>
      </c>
      <c r="AH3070" s="52">
        <v>1</v>
      </c>
      <c r="AM3070" s="52">
        <v>1</v>
      </c>
      <c r="AO3070" s="52">
        <v>1</v>
      </c>
      <c r="AS3070" s="52">
        <v>1</v>
      </c>
      <c r="AT3070" s="52" t="s">
        <v>7275</v>
      </c>
      <c r="AV3070" s="52">
        <v>1</v>
      </c>
      <c r="BD3070" s="57"/>
      <c r="BF3070" s="9"/>
      <c r="BH3070" s="9"/>
      <c r="BJ3070" s="9"/>
      <c r="BK3070" s="52" t="s">
        <v>7276</v>
      </c>
      <c r="BU3070" s="9">
        <v>42999</v>
      </c>
      <c r="BV3070" s="52" t="s">
        <v>7277</v>
      </c>
      <c r="BW3070" s="52" t="s">
        <v>7278</v>
      </c>
      <c r="CC3070" s="52">
        <v>1</v>
      </c>
      <c r="CE3070" s="52">
        <v>1</v>
      </c>
    </row>
    <row r="3071" spans="1:84" s="52" customFormat="1" ht="15" customHeight="1">
      <c r="A3071" s="52">
        <v>73</v>
      </c>
      <c r="B3071" s="52" t="s">
        <v>15282</v>
      </c>
      <c r="C3071" s="43" t="s">
        <v>3203</v>
      </c>
      <c r="D3071" s="21" t="s">
        <v>88</v>
      </c>
      <c r="E3071" s="9">
        <v>43004</v>
      </c>
      <c r="F3071" s="44">
        <v>0.52083333333333337</v>
      </c>
      <c r="G3071" s="52">
        <v>9</v>
      </c>
      <c r="H3071" s="52">
        <v>2017</v>
      </c>
      <c r="I3071" s="52">
        <v>1</v>
      </c>
      <c r="J3071" s="52">
        <v>1</v>
      </c>
      <c r="M3071" s="52" t="s">
        <v>2387</v>
      </c>
      <c r="N3071" s="52" t="s">
        <v>4833</v>
      </c>
      <c r="O3071" s="52" t="s">
        <v>8602</v>
      </c>
      <c r="P3071" s="52">
        <v>34</v>
      </c>
      <c r="Q3071" s="52">
        <v>24</v>
      </c>
      <c r="R3071" s="52">
        <v>2.76</v>
      </c>
      <c r="S3071" s="52" t="s">
        <v>2756</v>
      </c>
      <c r="T3071" s="52">
        <v>72</v>
      </c>
      <c r="U3071" s="52">
        <v>1</v>
      </c>
      <c r="V3071" s="52">
        <v>38.99</v>
      </c>
      <c r="W3071" s="52" t="s">
        <v>3282</v>
      </c>
      <c r="X3071" s="52" t="s">
        <v>1153</v>
      </c>
      <c r="Y3071" s="52">
        <v>1</v>
      </c>
      <c r="Z3071" s="52">
        <v>35</v>
      </c>
      <c r="AC3071" s="52">
        <v>1</v>
      </c>
      <c r="AF3071" s="52">
        <v>1</v>
      </c>
      <c r="AH3071" s="52">
        <v>1</v>
      </c>
      <c r="AM3071" s="52">
        <v>1</v>
      </c>
      <c r="AP3071" s="52">
        <v>1</v>
      </c>
      <c r="AS3071" s="52">
        <v>1</v>
      </c>
      <c r="AV3071" s="52">
        <v>1</v>
      </c>
      <c r="AX3071" s="52">
        <v>1</v>
      </c>
      <c r="BA3071" s="52">
        <v>1</v>
      </c>
      <c r="BD3071" s="57"/>
      <c r="BF3071" s="9"/>
      <c r="BH3071" s="9"/>
      <c r="BI3071" s="52">
        <v>1</v>
      </c>
      <c r="BJ3071" s="57">
        <v>43004</v>
      </c>
      <c r="BK3071" s="52" t="s">
        <v>15241</v>
      </c>
      <c r="BU3071" s="9">
        <v>43004</v>
      </c>
      <c r="BV3071" s="52" t="s">
        <v>7279</v>
      </c>
      <c r="BW3071" s="52" t="s">
        <v>7280</v>
      </c>
      <c r="CC3071" s="52">
        <v>1</v>
      </c>
      <c r="CE3071" s="52">
        <v>1</v>
      </c>
    </row>
    <row r="3072" spans="1:84" s="52" customFormat="1" ht="15" customHeight="1">
      <c r="A3072" s="52">
        <v>20174468</v>
      </c>
      <c r="B3072" s="52" t="s">
        <v>15282</v>
      </c>
      <c r="C3072" s="43" t="s">
        <v>2755</v>
      </c>
      <c r="D3072" s="21" t="s">
        <v>100</v>
      </c>
      <c r="E3072" s="9">
        <v>43005</v>
      </c>
      <c r="F3072" s="44">
        <v>0.66666666666666663</v>
      </c>
      <c r="G3072" s="52">
        <v>9</v>
      </c>
      <c r="H3072" s="52">
        <v>2017</v>
      </c>
      <c r="I3072" s="52">
        <v>1</v>
      </c>
      <c r="J3072" s="52">
        <v>1</v>
      </c>
      <c r="M3072" s="52" t="s">
        <v>7326</v>
      </c>
      <c r="N3072" s="52" t="s">
        <v>97</v>
      </c>
      <c r="O3072" s="52" t="s">
        <v>15403</v>
      </c>
      <c r="P3072" s="52">
        <v>37</v>
      </c>
      <c r="Q3072" s="52">
        <v>1</v>
      </c>
      <c r="R3072" s="52">
        <v>39.6</v>
      </c>
      <c r="S3072" s="52" t="s">
        <v>2756</v>
      </c>
      <c r="T3072" s="52">
        <v>73</v>
      </c>
      <c r="U3072" s="52">
        <v>10</v>
      </c>
      <c r="V3072" s="52">
        <v>44.12</v>
      </c>
      <c r="W3072" s="52" t="s">
        <v>3282</v>
      </c>
      <c r="X3072" s="52" t="s">
        <v>1153</v>
      </c>
      <c r="Y3072" s="52">
        <v>1.2</v>
      </c>
      <c r="Z3072" s="52">
        <v>160</v>
      </c>
      <c r="AC3072" s="52">
        <v>1</v>
      </c>
      <c r="AD3072" s="52">
        <v>1</v>
      </c>
      <c r="AH3072" s="52">
        <v>1</v>
      </c>
      <c r="AM3072" s="52">
        <v>1</v>
      </c>
      <c r="AP3072" s="52">
        <v>1</v>
      </c>
      <c r="AS3072" s="52">
        <v>1</v>
      </c>
      <c r="AV3072" s="52">
        <v>1</v>
      </c>
      <c r="AY3072" s="52">
        <v>1</v>
      </c>
      <c r="BB3072" s="52">
        <v>1</v>
      </c>
      <c r="BD3072" s="57">
        <v>43005</v>
      </c>
      <c r="BF3072" s="9"/>
      <c r="BH3072" s="9"/>
      <c r="BI3072" s="52">
        <v>1</v>
      </c>
      <c r="BJ3072" s="57">
        <v>43005</v>
      </c>
      <c r="BK3072" s="52" t="s">
        <v>7321</v>
      </c>
      <c r="BL3072" s="52">
        <v>37</v>
      </c>
      <c r="BM3072" s="52">
        <v>1</v>
      </c>
      <c r="BN3072" s="52">
        <v>39.6</v>
      </c>
      <c r="BO3072" s="52" t="s">
        <v>2756</v>
      </c>
      <c r="BP3072" s="52">
        <v>73</v>
      </c>
      <c r="BQ3072" s="52">
        <v>10</v>
      </c>
      <c r="BR3072" s="52">
        <v>44.12</v>
      </c>
      <c r="BS3072" s="52" t="s">
        <v>3282</v>
      </c>
      <c r="BT3072" s="52" t="s">
        <v>50</v>
      </c>
      <c r="BU3072" s="9">
        <v>43005</v>
      </c>
      <c r="BV3072" s="52" t="s">
        <v>7322</v>
      </c>
      <c r="BW3072" s="52" t="s">
        <v>6414</v>
      </c>
    </row>
    <row r="3073" spans="1:83" s="52" customFormat="1" ht="15" customHeight="1">
      <c r="A3073" s="52">
        <v>120195</v>
      </c>
      <c r="B3073" s="52" t="s">
        <v>15282</v>
      </c>
      <c r="C3073" s="43" t="s">
        <v>2755</v>
      </c>
      <c r="D3073" s="21" t="s">
        <v>100</v>
      </c>
      <c r="E3073" s="9">
        <v>43005</v>
      </c>
      <c r="F3073" s="44">
        <v>0.46527777777777773</v>
      </c>
      <c r="G3073" s="52">
        <v>9</v>
      </c>
      <c r="H3073" s="52">
        <v>2017</v>
      </c>
      <c r="I3073" s="52">
        <v>1</v>
      </c>
      <c r="J3073" s="52">
        <v>1</v>
      </c>
      <c r="M3073" s="52" t="s">
        <v>7469</v>
      </c>
      <c r="N3073" s="52" t="s">
        <v>1820</v>
      </c>
      <c r="O3073" s="52" t="s">
        <v>8606</v>
      </c>
      <c r="P3073" s="52">
        <v>53</v>
      </c>
      <c r="Q3073" s="52">
        <v>12</v>
      </c>
      <c r="R3073" s="52">
        <v>58.43</v>
      </c>
      <c r="S3073" s="52" t="s">
        <v>2756</v>
      </c>
      <c r="T3073" s="52">
        <v>70</v>
      </c>
      <c r="U3073" s="52">
        <v>55</v>
      </c>
      <c r="V3073" s="52">
        <v>47.97</v>
      </c>
      <c r="W3073" s="52" t="s">
        <v>3282</v>
      </c>
      <c r="X3073" s="52" t="s">
        <v>1153</v>
      </c>
      <c r="Y3073" s="52">
        <v>1.2</v>
      </c>
      <c r="Z3073" s="52">
        <v>100</v>
      </c>
      <c r="AA3073" s="52">
        <v>1</v>
      </c>
      <c r="AD3073" s="52">
        <v>1</v>
      </c>
      <c r="AI3073" s="52">
        <v>1</v>
      </c>
      <c r="AM3073" s="52">
        <v>1</v>
      </c>
      <c r="AP3073" s="52">
        <v>1</v>
      </c>
      <c r="AS3073" s="52">
        <v>1</v>
      </c>
      <c r="AV3073" s="52">
        <v>1</v>
      </c>
      <c r="AZ3073" s="52">
        <v>1</v>
      </c>
      <c r="BB3073" s="52">
        <v>1</v>
      </c>
      <c r="BD3073" s="57"/>
      <c r="BF3073" s="9"/>
      <c r="BH3073" s="9"/>
      <c r="BI3073" s="52">
        <v>1</v>
      </c>
      <c r="BJ3073" s="9">
        <v>43005</v>
      </c>
      <c r="BK3073" s="52" t="s">
        <v>7470</v>
      </c>
      <c r="BL3073" s="52">
        <v>53</v>
      </c>
      <c r="BM3073" s="52">
        <v>12</v>
      </c>
      <c r="BN3073" s="52">
        <v>58.43</v>
      </c>
      <c r="BO3073" s="52" t="s">
        <v>2756</v>
      </c>
      <c r="BP3073" s="52">
        <v>70</v>
      </c>
      <c r="BQ3073" s="52">
        <v>55</v>
      </c>
      <c r="BR3073" s="52">
        <v>47.97</v>
      </c>
      <c r="BS3073" s="52" t="s">
        <v>3282</v>
      </c>
      <c r="BT3073" s="52" t="s">
        <v>50</v>
      </c>
      <c r="BU3073" s="9">
        <v>43005</v>
      </c>
      <c r="BV3073" s="52" t="s">
        <v>7471</v>
      </c>
      <c r="BW3073" s="52" t="s">
        <v>7472</v>
      </c>
      <c r="CC3073" s="52">
        <v>1</v>
      </c>
      <c r="CE3073" s="52">
        <v>1</v>
      </c>
    </row>
    <row r="3074" spans="1:83" s="52" customFormat="1" ht="15" customHeight="1">
      <c r="A3074" s="52">
        <v>40358</v>
      </c>
      <c r="B3074" s="52" t="s">
        <v>3182</v>
      </c>
      <c r="C3074" s="43" t="s">
        <v>3228</v>
      </c>
      <c r="D3074" s="21" t="s">
        <v>318</v>
      </c>
      <c r="E3074" s="9">
        <v>43005</v>
      </c>
      <c r="F3074" s="44">
        <v>0.375</v>
      </c>
      <c r="G3074" s="52">
        <v>9</v>
      </c>
      <c r="H3074" s="52">
        <v>2017</v>
      </c>
      <c r="I3074" s="52">
        <v>1</v>
      </c>
      <c r="K3074" s="52">
        <v>1</v>
      </c>
      <c r="M3074" s="52" t="s">
        <v>938</v>
      </c>
      <c r="N3074" s="52" t="s">
        <v>938</v>
      </c>
      <c r="O3074" s="52" t="s">
        <v>944</v>
      </c>
      <c r="P3074" s="52">
        <v>29</v>
      </c>
      <c r="Q3074" s="52">
        <v>56</v>
      </c>
      <c r="R3074" s="52">
        <v>25.4</v>
      </c>
      <c r="S3074" s="52" t="s">
        <v>2756</v>
      </c>
      <c r="T3074" s="52">
        <v>71</v>
      </c>
      <c r="U3074" s="52">
        <v>17</v>
      </c>
      <c r="V3074" s="52">
        <v>12.2</v>
      </c>
      <c r="W3074" s="52" t="s">
        <v>3282</v>
      </c>
      <c r="X3074" s="52" t="s">
        <v>1153</v>
      </c>
      <c r="Y3074" s="52">
        <v>0.6</v>
      </c>
      <c r="Z3074" s="52">
        <v>3</v>
      </c>
      <c r="AC3074" s="52">
        <v>1</v>
      </c>
      <c r="AD3074" s="52">
        <v>1</v>
      </c>
      <c r="AK3074" s="52" t="s">
        <v>7152</v>
      </c>
      <c r="AM3074" s="52">
        <v>1</v>
      </c>
      <c r="AO3074" s="52">
        <v>1</v>
      </c>
      <c r="AS3074" s="52">
        <v>1</v>
      </c>
      <c r="AV3074" s="52">
        <v>1</v>
      </c>
      <c r="BA3074" s="52">
        <v>1</v>
      </c>
      <c r="BD3074" s="57"/>
      <c r="BE3074" s="52">
        <v>1</v>
      </c>
      <c r="BF3074" s="9">
        <v>43005</v>
      </c>
      <c r="BH3074" s="9"/>
      <c r="BJ3074" s="9"/>
      <c r="BK3074" s="52" t="s">
        <v>1233</v>
      </c>
      <c r="BL3074" s="52">
        <v>30</v>
      </c>
      <c r="BM3074" s="52">
        <v>1</v>
      </c>
      <c r="BN3074" s="52">
        <v>1.1200000000000001</v>
      </c>
      <c r="BO3074" s="52" t="s">
        <v>2756</v>
      </c>
      <c r="BP3074" s="52">
        <v>71</v>
      </c>
      <c r="BQ3074" s="52">
        <v>21</v>
      </c>
      <c r="BR3074" s="52" t="s">
        <v>7153</v>
      </c>
      <c r="BS3074" s="52" t="s">
        <v>3282</v>
      </c>
      <c r="BT3074" s="52" t="s">
        <v>50</v>
      </c>
      <c r="BU3074" s="9">
        <v>43005</v>
      </c>
      <c r="BV3074" s="52" t="s">
        <v>7154</v>
      </c>
      <c r="BW3074" s="52" t="s">
        <v>4603</v>
      </c>
      <c r="CC3074" s="52">
        <v>1</v>
      </c>
      <c r="CE3074" s="52">
        <v>1</v>
      </c>
    </row>
    <row r="3075" spans="1:83" s="52" customFormat="1" ht="15" customHeight="1">
      <c r="A3075" s="52">
        <v>74</v>
      </c>
      <c r="B3075" s="52" t="s">
        <v>3182</v>
      </c>
      <c r="C3075" s="43" t="s">
        <v>3228</v>
      </c>
      <c r="D3075" s="21" t="s">
        <v>318</v>
      </c>
      <c r="E3075" s="9">
        <v>43005</v>
      </c>
      <c r="F3075" s="44">
        <v>0.70833333333333337</v>
      </c>
      <c r="G3075" s="52">
        <v>9</v>
      </c>
      <c r="H3075" s="52">
        <v>2017</v>
      </c>
      <c r="I3075" s="52">
        <v>1</v>
      </c>
      <c r="J3075" s="52">
        <v>1</v>
      </c>
      <c r="M3075" s="52" t="s">
        <v>5901</v>
      </c>
      <c r="N3075" s="52" t="s">
        <v>4833</v>
      </c>
      <c r="O3075" s="52" t="s">
        <v>8602</v>
      </c>
      <c r="P3075" s="52">
        <v>34</v>
      </c>
      <c r="Q3075" s="52">
        <v>22</v>
      </c>
      <c r="R3075" s="52">
        <v>59.51</v>
      </c>
      <c r="S3075" s="52" t="s">
        <v>2756</v>
      </c>
      <c r="T3075" s="52">
        <v>72</v>
      </c>
      <c r="U3075" s="52">
        <v>0</v>
      </c>
      <c r="V3075" s="52">
        <v>23.69</v>
      </c>
      <c r="W3075" s="52" t="s">
        <v>3282</v>
      </c>
      <c r="X3075" s="52" t="s">
        <v>1153</v>
      </c>
      <c r="Y3075" s="52">
        <v>0.3</v>
      </c>
      <c r="Z3075" s="52">
        <v>2.5</v>
      </c>
      <c r="AC3075" s="52">
        <v>1</v>
      </c>
      <c r="AD3075" s="52">
        <v>1</v>
      </c>
      <c r="AH3075" s="52">
        <v>1</v>
      </c>
      <c r="AM3075" s="52">
        <v>1</v>
      </c>
      <c r="AP3075" s="52">
        <v>1</v>
      </c>
      <c r="AS3075" s="52">
        <v>1</v>
      </c>
      <c r="AV3075" s="52">
        <v>1</v>
      </c>
      <c r="AY3075" s="52">
        <v>1</v>
      </c>
      <c r="BA3075" s="52">
        <v>1</v>
      </c>
      <c r="BD3075" s="57"/>
      <c r="BF3075" s="9"/>
      <c r="BH3075" s="9"/>
      <c r="BJ3075" s="9"/>
      <c r="BK3075" s="52" t="s">
        <v>7281</v>
      </c>
      <c r="BU3075" s="9">
        <v>43005</v>
      </c>
      <c r="BV3075" s="52" t="s">
        <v>7282</v>
      </c>
      <c r="BW3075" s="52" t="s">
        <v>4243</v>
      </c>
      <c r="BY3075" s="52">
        <v>1</v>
      </c>
      <c r="CB3075" s="52">
        <v>1</v>
      </c>
      <c r="CE3075" s="52">
        <v>1</v>
      </c>
    </row>
    <row r="3076" spans="1:83" s="52" customFormat="1" ht="15" customHeight="1">
      <c r="A3076" s="52">
        <v>120194</v>
      </c>
      <c r="B3076" s="52" t="s">
        <v>3182</v>
      </c>
      <c r="C3076" s="43" t="s">
        <v>3228</v>
      </c>
      <c r="D3076" s="21" t="s">
        <v>318</v>
      </c>
      <c r="E3076" s="9">
        <v>43006</v>
      </c>
      <c r="F3076" s="44">
        <v>0.39583333333333331</v>
      </c>
      <c r="G3076" s="52">
        <v>9</v>
      </c>
      <c r="H3076" s="52">
        <v>2017</v>
      </c>
      <c r="I3076" s="52">
        <v>1</v>
      </c>
      <c r="J3076" s="52">
        <v>1</v>
      </c>
      <c r="M3076" s="52" t="s">
        <v>7466</v>
      </c>
      <c r="N3076" s="52" t="s">
        <v>1820</v>
      </c>
      <c r="O3076" s="52" t="s">
        <v>8606</v>
      </c>
      <c r="P3076" s="52">
        <v>53</v>
      </c>
      <c r="Q3076" s="52">
        <v>9</v>
      </c>
      <c r="R3076" s="52">
        <v>39.58</v>
      </c>
      <c r="S3076" s="52" t="s">
        <v>2756</v>
      </c>
      <c r="T3076" s="52">
        <v>78</v>
      </c>
      <c r="U3076" s="52">
        <v>53</v>
      </c>
      <c r="V3076" s="52">
        <v>16.14</v>
      </c>
      <c r="W3076" s="52" t="s">
        <v>3282</v>
      </c>
      <c r="X3076" s="52" t="s">
        <v>1153</v>
      </c>
      <c r="Y3076" s="52">
        <v>0.3</v>
      </c>
      <c r="Z3076" s="52">
        <v>1.5</v>
      </c>
      <c r="AC3076" s="52">
        <v>1</v>
      </c>
      <c r="AF3076" s="52">
        <v>1</v>
      </c>
      <c r="AI3076" s="52">
        <v>1</v>
      </c>
      <c r="AM3076" s="52">
        <v>1</v>
      </c>
      <c r="AO3076" s="52">
        <v>1</v>
      </c>
      <c r="AS3076" s="52">
        <v>1</v>
      </c>
      <c r="AV3076" s="52">
        <v>1</v>
      </c>
      <c r="AX3076" s="52">
        <v>1</v>
      </c>
      <c r="BD3076" s="57"/>
      <c r="BF3076" s="9"/>
      <c r="BH3076" s="9"/>
      <c r="BI3076" s="52">
        <v>1</v>
      </c>
      <c r="BJ3076" s="9">
        <v>43006</v>
      </c>
      <c r="BU3076" s="9"/>
      <c r="BV3076" s="52" t="s">
        <v>7467</v>
      </c>
      <c r="BW3076" s="52" t="s">
        <v>7468</v>
      </c>
      <c r="CC3076" s="52">
        <v>1</v>
      </c>
      <c r="CE3076" s="52">
        <v>1</v>
      </c>
    </row>
    <row r="3077" spans="1:83" s="52" customFormat="1" ht="15" customHeight="1">
      <c r="A3077" s="52">
        <v>52018003</v>
      </c>
      <c r="B3077" s="52" t="s">
        <v>3182</v>
      </c>
      <c r="C3077" s="43" t="s">
        <v>3228</v>
      </c>
      <c r="D3077" s="21" t="s">
        <v>318</v>
      </c>
      <c r="E3077" s="9">
        <v>43006</v>
      </c>
      <c r="F3077" s="44">
        <v>0.625</v>
      </c>
      <c r="G3077" s="52">
        <v>9</v>
      </c>
      <c r="H3077" s="52">
        <v>2017</v>
      </c>
      <c r="I3077" s="52">
        <v>1</v>
      </c>
      <c r="J3077" s="52">
        <v>1</v>
      </c>
      <c r="M3077" s="52" t="s">
        <v>320</v>
      </c>
      <c r="N3077" s="52" t="s">
        <v>320</v>
      </c>
      <c r="O3077" s="52" t="s">
        <v>1619</v>
      </c>
      <c r="P3077" s="52">
        <v>33</v>
      </c>
      <c r="Q3077" s="52">
        <v>27</v>
      </c>
      <c r="R3077" s="52">
        <v>32.729999999999997</v>
      </c>
      <c r="S3077" s="52" t="s">
        <v>2756</v>
      </c>
      <c r="T3077" s="52">
        <v>71</v>
      </c>
      <c r="U3077" s="52">
        <v>39</v>
      </c>
      <c r="V3077" s="52">
        <v>49.08</v>
      </c>
      <c r="W3077" s="52" t="s">
        <v>3282</v>
      </c>
      <c r="X3077" s="52" t="s">
        <v>1153</v>
      </c>
      <c r="Y3077" s="52">
        <v>0.4</v>
      </c>
      <c r="Z3077" s="52">
        <v>2</v>
      </c>
      <c r="AC3077" s="52">
        <v>1</v>
      </c>
      <c r="AD3077" s="52">
        <v>1</v>
      </c>
      <c r="AH3077" s="52">
        <v>1</v>
      </c>
      <c r="AM3077" s="52">
        <v>1</v>
      </c>
      <c r="AO3077" s="52">
        <v>1</v>
      </c>
      <c r="AS3077" s="52">
        <v>1</v>
      </c>
      <c r="AV3077" s="52">
        <v>1</v>
      </c>
      <c r="AX3077" s="52">
        <v>1</v>
      </c>
      <c r="BA3077" s="52">
        <v>1</v>
      </c>
      <c r="BC3077" s="52">
        <v>1</v>
      </c>
      <c r="BD3077" s="57">
        <v>43007</v>
      </c>
      <c r="BF3077" s="9"/>
      <c r="BH3077" s="9"/>
      <c r="BJ3077" s="9"/>
      <c r="BU3077" s="9"/>
      <c r="BV3077" s="52" t="s">
        <v>7246</v>
      </c>
      <c r="BW3077" s="52" t="s">
        <v>5320</v>
      </c>
      <c r="BZ3077" s="52">
        <v>1</v>
      </c>
      <c r="CC3077" s="52">
        <v>1</v>
      </c>
      <c r="CE3077" s="52">
        <v>1</v>
      </c>
    </row>
    <row r="3078" spans="1:83" s="52" customFormat="1" ht="15" customHeight="1">
      <c r="A3078" s="52" t="s">
        <v>7437</v>
      </c>
      <c r="B3078" s="52" t="s">
        <v>15282</v>
      </c>
      <c r="C3078" s="43" t="s">
        <v>2755</v>
      </c>
      <c r="D3078" s="21" t="s">
        <v>100</v>
      </c>
      <c r="E3078" s="9">
        <v>43007</v>
      </c>
      <c r="F3078" s="44">
        <v>1340.5694444444443</v>
      </c>
      <c r="G3078" s="52">
        <v>9</v>
      </c>
      <c r="H3078" s="52">
        <v>2017</v>
      </c>
      <c r="I3078" s="52">
        <v>1</v>
      </c>
      <c r="J3078" s="52">
        <v>1</v>
      </c>
      <c r="M3078" s="52" t="s">
        <v>7438</v>
      </c>
      <c r="N3078" s="52" t="s">
        <v>3028</v>
      </c>
      <c r="O3078" s="52" t="s">
        <v>8605</v>
      </c>
      <c r="P3078" s="52">
        <v>45</v>
      </c>
      <c r="Q3078" s="52">
        <v>28</v>
      </c>
      <c r="R3078" s="52">
        <v>53.93</v>
      </c>
      <c r="S3078" s="52" t="s">
        <v>2756</v>
      </c>
      <c r="T3078" s="52">
        <v>73</v>
      </c>
      <c r="U3078" s="52">
        <v>43</v>
      </c>
      <c r="V3078" s="52">
        <v>44.83</v>
      </c>
      <c r="W3078" s="52" t="s">
        <v>3282</v>
      </c>
      <c r="X3078" s="52" t="s">
        <v>1153</v>
      </c>
      <c r="Y3078" s="52">
        <v>1</v>
      </c>
      <c r="Z3078" s="52">
        <v>20</v>
      </c>
      <c r="AC3078" s="52">
        <v>1</v>
      </c>
      <c r="AF3078" s="52">
        <v>1</v>
      </c>
      <c r="AM3078" s="52">
        <v>1</v>
      </c>
      <c r="AP3078" s="52">
        <v>1</v>
      </c>
      <c r="AS3078" s="52">
        <v>1</v>
      </c>
      <c r="AV3078" s="52">
        <v>1</v>
      </c>
      <c r="AX3078" s="52">
        <v>1</v>
      </c>
      <c r="BA3078" s="52">
        <v>1</v>
      </c>
      <c r="BC3078" s="52">
        <v>1</v>
      </c>
      <c r="BD3078" s="57"/>
      <c r="BF3078" s="9"/>
      <c r="BH3078" s="9"/>
      <c r="BJ3078" s="9">
        <v>43008</v>
      </c>
      <c r="BK3078" s="9" t="s">
        <v>7439</v>
      </c>
      <c r="BL3078" s="52">
        <v>45</v>
      </c>
      <c r="BM3078" s="52">
        <v>28</v>
      </c>
      <c r="BN3078" s="52">
        <v>53.93</v>
      </c>
      <c r="BO3078" s="52" t="s">
        <v>2756</v>
      </c>
      <c r="BP3078" s="52">
        <v>73</v>
      </c>
      <c r="BQ3078" s="52">
        <v>43</v>
      </c>
      <c r="BR3078" s="52">
        <v>44.83</v>
      </c>
      <c r="BS3078" s="52" t="s">
        <v>3282</v>
      </c>
      <c r="BT3078" s="52" t="s">
        <v>7018</v>
      </c>
      <c r="BU3078" s="9">
        <v>43008</v>
      </c>
      <c r="BV3078" s="52" t="s">
        <v>7440</v>
      </c>
      <c r="BW3078" s="52" t="s">
        <v>7441</v>
      </c>
    </row>
    <row r="3079" spans="1:83" s="52" customFormat="1" ht="15" customHeight="1">
      <c r="A3079" s="52">
        <v>20174269</v>
      </c>
      <c r="B3079" s="52" t="s">
        <v>3182</v>
      </c>
      <c r="C3079" s="43" t="s">
        <v>5221</v>
      </c>
      <c r="D3079" s="21" t="s">
        <v>318</v>
      </c>
      <c r="E3079" s="9">
        <v>43008</v>
      </c>
      <c r="F3079" s="44">
        <v>0.79166666666666663</v>
      </c>
      <c r="G3079" s="52">
        <v>9</v>
      </c>
      <c r="H3079" s="52">
        <v>2017</v>
      </c>
      <c r="I3079" s="52">
        <v>1</v>
      </c>
      <c r="J3079" s="52">
        <v>1</v>
      </c>
      <c r="M3079" s="52" t="s">
        <v>1225</v>
      </c>
      <c r="N3079" s="52" t="s">
        <v>182</v>
      </c>
      <c r="O3079" s="52" t="s">
        <v>15403</v>
      </c>
      <c r="P3079" s="52">
        <v>36</v>
      </c>
      <c r="Q3079" s="52">
        <v>46</v>
      </c>
      <c r="R3079" s="52">
        <v>35</v>
      </c>
      <c r="S3079" s="52" t="s">
        <v>2756</v>
      </c>
      <c r="T3079" s="52">
        <v>73</v>
      </c>
      <c r="U3079" s="52">
        <v>12</v>
      </c>
      <c r="V3079" s="52">
        <v>26</v>
      </c>
      <c r="W3079" s="52" t="s">
        <v>3282</v>
      </c>
      <c r="X3079" s="52" t="s">
        <v>1153</v>
      </c>
      <c r="Y3079" s="52">
        <v>0.5</v>
      </c>
      <c r="Z3079" s="52">
        <v>2.5</v>
      </c>
      <c r="AC3079" s="52">
        <v>1</v>
      </c>
      <c r="AE3079" s="52">
        <v>1</v>
      </c>
      <c r="AJ3079" s="52">
        <v>1</v>
      </c>
      <c r="AL3079" s="52">
        <v>1</v>
      </c>
      <c r="AN3079" s="52" t="s">
        <v>7327</v>
      </c>
      <c r="AP3079" s="52">
        <v>1</v>
      </c>
      <c r="AS3079" s="52">
        <v>1</v>
      </c>
      <c r="AV3079" s="52">
        <v>1</v>
      </c>
      <c r="AX3079" s="52">
        <v>1</v>
      </c>
      <c r="BB3079" s="52">
        <v>1</v>
      </c>
      <c r="BC3079" s="52">
        <v>1</v>
      </c>
      <c r="BD3079" s="57">
        <v>43008</v>
      </c>
      <c r="BF3079" s="9"/>
      <c r="BH3079" s="9"/>
      <c r="BJ3079" s="57">
        <v>43008</v>
      </c>
      <c r="BK3079" s="52" t="s">
        <v>7328</v>
      </c>
      <c r="BU3079" s="9">
        <v>43008</v>
      </c>
      <c r="BV3079" s="52" t="s">
        <v>7328</v>
      </c>
      <c r="BW3079" s="52" t="s">
        <v>5975</v>
      </c>
      <c r="BZ3079" s="52">
        <v>1</v>
      </c>
    </row>
    <row r="3080" spans="1:83" s="52" customFormat="1" ht="15" customHeight="1">
      <c r="A3080" s="52">
        <v>75</v>
      </c>
      <c r="B3080" s="52" t="s">
        <v>15282</v>
      </c>
      <c r="C3080" s="43" t="s">
        <v>3203</v>
      </c>
      <c r="D3080" s="21" t="s">
        <v>88</v>
      </c>
      <c r="E3080" s="9">
        <v>43009</v>
      </c>
      <c r="F3080" s="44">
        <v>0.66666666666666663</v>
      </c>
      <c r="G3080" s="52">
        <v>10</v>
      </c>
      <c r="H3080" s="52">
        <v>2017</v>
      </c>
      <c r="I3080" s="52">
        <v>1</v>
      </c>
      <c r="J3080" s="52">
        <v>1</v>
      </c>
      <c r="M3080" s="52" t="s">
        <v>3503</v>
      </c>
      <c r="N3080" s="52" t="s">
        <v>4833</v>
      </c>
      <c r="O3080" s="52" t="s">
        <v>8602</v>
      </c>
      <c r="P3080" s="52">
        <v>34</v>
      </c>
      <c r="Q3080" s="52">
        <v>22</v>
      </c>
      <c r="R3080" s="52">
        <v>54.14</v>
      </c>
      <c r="S3080" s="52" t="s">
        <v>2756</v>
      </c>
      <c r="T3080" s="52">
        <v>72</v>
      </c>
      <c r="U3080" s="52">
        <v>1</v>
      </c>
      <c r="V3080" s="52">
        <v>2.12</v>
      </c>
      <c r="W3080" s="52" t="s">
        <v>3282</v>
      </c>
      <c r="X3080" s="52" t="s">
        <v>1153</v>
      </c>
      <c r="Y3080" s="52">
        <v>1</v>
      </c>
      <c r="Z3080" s="52">
        <v>35</v>
      </c>
      <c r="AC3080" s="52">
        <v>1</v>
      </c>
      <c r="AF3080" s="52">
        <v>1</v>
      </c>
      <c r="AH3080" s="52">
        <v>1</v>
      </c>
      <c r="AM3080" s="52">
        <v>1</v>
      </c>
      <c r="AP3080" s="52">
        <v>1</v>
      </c>
      <c r="AS3080" s="52">
        <v>1</v>
      </c>
      <c r="AV3080" s="52">
        <v>1</v>
      </c>
      <c r="AX3080" s="52">
        <v>1</v>
      </c>
      <c r="BA3080" s="52">
        <v>1</v>
      </c>
      <c r="BD3080" s="57"/>
      <c r="BF3080" s="9"/>
      <c r="BH3080" s="9"/>
      <c r="BI3080" s="52">
        <v>1</v>
      </c>
      <c r="BJ3080" s="57">
        <v>43009</v>
      </c>
      <c r="BK3080" s="52" t="s">
        <v>5907</v>
      </c>
      <c r="BU3080" s="9">
        <v>43009</v>
      </c>
      <c r="BV3080" s="52" t="s">
        <v>7660</v>
      </c>
      <c r="BW3080" s="52" t="s">
        <v>4243</v>
      </c>
      <c r="CC3080" s="52">
        <v>1</v>
      </c>
      <c r="CE3080" s="52">
        <v>1</v>
      </c>
    </row>
    <row r="3081" spans="1:83" s="52" customFormat="1" ht="15" customHeight="1">
      <c r="A3081" s="52">
        <v>20174470</v>
      </c>
      <c r="B3081" s="52" t="s">
        <v>15282</v>
      </c>
      <c r="C3081" s="43" t="s">
        <v>2755</v>
      </c>
      <c r="D3081" s="21" t="s">
        <v>100</v>
      </c>
      <c r="E3081" s="9">
        <v>43010</v>
      </c>
      <c r="F3081" s="44">
        <v>0.73958333333333337</v>
      </c>
      <c r="G3081" s="52">
        <v>10</v>
      </c>
      <c r="H3081" s="52">
        <v>2017</v>
      </c>
      <c r="I3081" s="52">
        <v>1</v>
      </c>
      <c r="J3081" s="52">
        <v>1</v>
      </c>
      <c r="M3081" s="52" t="s">
        <v>7684</v>
      </c>
      <c r="N3081" s="52" t="s">
        <v>599</v>
      </c>
      <c r="O3081" s="52" t="s">
        <v>15403</v>
      </c>
      <c r="P3081" s="52">
        <v>37</v>
      </c>
      <c r="Q3081" s="52">
        <v>6</v>
      </c>
      <c r="R3081" s="52">
        <v>23.43</v>
      </c>
      <c r="S3081" s="52" t="s">
        <v>2756</v>
      </c>
      <c r="T3081" s="52">
        <v>73</v>
      </c>
      <c r="U3081" s="52">
        <v>9</v>
      </c>
      <c r="V3081" s="52">
        <v>44.13</v>
      </c>
      <c r="W3081" s="52" t="s">
        <v>3282</v>
      </c>
      <c r="X3081" s="52" t="s">
        <v>1153</v>
      </c>
      <c r="Y3081" s="52">
        <v>0.4</v>
      </c>
      <c r="Z3081" s="52">
        <v>10</v>
      </c>
      <c r="AC3081" s="52">
        <v>1</v>
      </c>
      <c r="AG3081" s="52">
        <v>1</v>
      </c>
      <c r="AI3081" s="52">
        <v>1</v>
      </c>
      <c r="AM3081" s="52">
        <v>1</v>
      </c>
      <c r="AP3081" s="52">
        <v>1</v>
      </c>
      <c r="AS3081" s="52">
        <v>1</v>
      </c>
      <c r="AV3081" s="52">
        <v>1</v>
      </c>
      <c r="AX3081" s="52">
        <v>1</v>
      </c>
      <c r="BA3081" s="52">
        <v>1</v>
      </c>
      <c r="BD3081" s="57"/>
      <c r="BF3081" s="9"/>
      <c r="BH3081" s="9"/>
      <c r="BI3081" s="52">
        <v>1</v>
      </c>
      <c r="BJ3081" s="57">
        <v>43010</v>
      </c>
      <c r="BK3081" s="52" t="s">
        <v>7321</v>
      </c>
      <c r="BL3081" s="52">
        <v>37</v>
      </c>
      <c r="BM3081" s="52">
        <v>6</v>
      </c>
      <c r="BN3081" s="52">
        <v>23.43</v>
      </c>
      <c r="BO3081" s="52" t="s">
        <v>2756</v>
      </c>
      <c r="BP3081" s="52">
        <v>73</v>
      </c>
      <c r="BQ3081" s="52">
        <v>9</v>
      </c>
      <c r="BR3081" s="52">
        <v>44.13</v>
      </c>
      <c r="BS3081" s="52" t="s">
        <v>3282</v>
      </c>
      <c r="BT3081" s="52" t="s">
        <v>50</v>
      </c>
      <c r="BU3081" s="9">
        <v>43010</v>
      </c>
      <c r="BV3081" s="52" t="s">
        <v>7322</v>
      </c>
      <c r="BW3081" s="52" t="s">
        <v>6414</v>
      </c>
    </row>
    <row r="3082" spans="1:83" s="52" customFormat="1" ht="15" customHeight="1">
      <c r="A3082" s="52">
        <v>40359</v>
      </c>
      <c r="B3082" s="52" t="s">
        <v>15282</v>
      </c>
      <c r="C3082" s="43" t="s">
        <v>3203</v>
      </c>
      <c r="D3082" s="21" t="s">
        <v>88</v>
      </c>
      <c r="E3082" s="9">
        <v>43011</v>
      </c>
      <c r="F3082" s="44">
        <v>0.39583333333333331</v>
      </c>
      <c r="G3082" s="52">
        <v>10</v>
      </c>
      <c r="H3082" s="52">
        <v>2017</v>
      </c>
      <c r="I3082" s="52">
        <v>1</v>
      </c>
      <c r="J3082" s="52">
        <v>1</v>
      </c>
      <c r="M3082" s="52" t="s">
        <v>925</v>
      </c>
      <c r="N3082" s="52" t="s">
        <v>926</v>
      </c>
      <c r="O3082" s="52" t="s">
        <v>944</v>
      </c>
      <c r="P3082" s="52">
        <v>29</v>
      </c>
      <c r="Q3082" s="52">
        <v>15</v>
      </c>
      <c r="R3082" s="52">
        <v>1.38</v>
      </c>
      <c r="S3082" s="52" t="s">
        <v>2756</v>
      </c>
      <c r="T3082" s="52">
        <v>71</v>
      </c>
      <c r="U3082" s="52">
        <v>27</v>
      </c>
      <c r="V3082" s="52">
        <v>45.74</v>
      </c>
      <c r="W3082" s="52" t="s">
        <v>3282</v>
      </c>
      <c r="X3082" s="52" t="s">
        <v>1153</v>
      </c>
      <c r="Y3082" s="52">
        <v>1.5</v>
      </c>
      <c r="Z3082" s="52">
        <v>65</v>
      </c>
      <c r="AA3082" s="52">
        <v>1</v>
      </c>
      <c r="AD3082" s="52">
        <v>1</v>
      </c>
      <c r="AK3082" s="52" t="s">
        <v>7573</v>
      </c>
      <c r="AM3082" s="52">
        <v>1</v>
      </c>
      <c r="AP3082" s="52">
        <v>1</v>
      </c>
      <c r="AS3082" s="52">
        <v>1</v>
      </c>
      <c r="AV3082" s="52">
        <v>1</v>
      </c>
      <c r="AX3082" s="52">
        <v>1</v>
      </c>
      <c r="BA3082" s="52">
        <v>1</v>
      </c>
      <c r="BD3082" s="57"/>
      <c r="BF3082" s="9"/>
      <c r="BH3082" s="9"/>
      <c r="BI3082" s="52">
        <v>1</v>
      </c>
      <c r="BJ3082" s="9">
        <v>43011</v>
      </c>
      <c r="BK3082" s="52" t="s">
        <v>7574</v>
      </c>
      <c r="BU3082" s="9">
        <v>43011</v>
      </c>
      <c r="BV3082" s="52" t="s">
        <v>7575</v>
      </c>
      <c r="BW3082" s="52" t="s">
        <v>4603</v>
      </c>
      <c r="CC3082" s="52">
        <v>1</v>
      </c>
      <c r="CE3082" s="52">
        <v>1</v>
      </c>
    </row>
    <row r="3083" spans="1:83" s="52" customFormat="1" ht="15" customHeight="1">
      <c r="A3083" s="52">
        <v>40360</v>
      </c>
      <c r="B3083" s="52" t="s">
        <v>6096</v>
      </c>
      <c r="C3083" s="43" t="s">
        <v>3298</v>
      </c>
      <c r="D3083" s="21" t="s">
        <v>72</v>
      </c>
      <c r="E3083" s="9">
        <v>43011</v>
      </c>
      <c r="F3083" s="44">
        <v>0.47916666666666669</v>
      </c>
      <c r="G3083" s="52">
        <v>10</v>
      </c>
      <c r="H3083" s="52">
        <v>2017</v>
      </c>
      <c r="I3083" s="52">
        <v>1</v>
      </c>
      <c r="K3083" s="52">
        <v>1</v>
      </c>
      <c r="M3083" s="52" t="s">
        <v>944</v>
      </c>
      <c r="N3083" s="52" t="s">
        <v>944</v>
      </c>
      <c r="O3083" s="52" t="s">
        <v>944</v>
      </c>
      <c r="P3083" s="52">
        <v>29</v>
      </c>
      <c r="Q3083" s="52">
        <v>57</v>
      </c>
      <c r="R3083" s="52">
        <v>8.15</v>
      </c>
      <c r="S3083" s="52" t="s">
        <v>2756</v>
      </c>
      <c r="T3083" s="52">
        <v>71</v>
      </c>
      <c r="U3083" s="52">
        <v>20</v>
      </c>
      <c r="V3083" s="52">
        <v>7.94</v>
      </c>
      <c r="W3083" s="52" t="s">
        <v>3282</v>
      </c>
      <c r="X3083" s="52" t="s">
        <v>1153</v>
      </c>
      <c r="Y3083" s="52">
        <v>0.92</v>
      </c>
      <c r="Z3083" s="52">
        <v>3.9</v>
      </c>
      <c r="AA3083" s="52">
        <v>1</v>
      </c>
      <c r="AD3083" s="52">
        <v>1</v>
      </c>
      <c r="AK3083" s="52" t="s">
        <v>7576</v>
      </c>
      <c r="AM3083" s="52">
        <v>1</v>
      </c>
      <c r="AO3083" s="52">
        <v>1</v>
      </c>
      <c r="AS3083" s="52">
        <v>1</v>
      </c>
      <c r="AV3083" s="52">
        <v>1</v>
      </c>
      <c r="AX3083" s="52">
        <v>1</v>
      </c>
      <c r="BD3083" s="57"/>
      <c r="BF3083" s="9"/>
      <c r="BH3083" s="9"/>
      <c r="BI3083" s="52">
        <v>1</v>
      </c>
      <c r="BJ3083" s="9">
        <v>43011</v>
      </c>
      <c r="BK3083" s="52" t="s">
        <v>1453</v>
      </c>
      <c r="BU3083" s="9">
        <v>43011</v>
      </c>
      <c r="BV3083" s="52" t="s">
        <v>7577</v>
      </c>
      <c r="BW3083" s="52" t="s">
        <v>4603</v>
      </c>
      <c r="CC3083" s="52">
        <v>1</v>
      </c>
      <c r="CE3083" s="52">
        <v>1</v>
      </c>
    </row>
    <row r="3084" spans="1:83" s="52" customFormat="1" ht="15" customHeight="1">
      <c r="A3084" s="52">
        <v>0</v>
      </c>
      <c r="B3084" s="52" t="s">
        <v>3139</v>
      </c>
      <c r="C3084" s="43" t="s">
        <v>3198</v>
      </c>
      <c r="D3084" s="21" t="s">
        <v>356</v>
      </c>
      <c r="E3084" s="9">
        <v>43011</v>
      </c>
      <c r="F3084" s="44">
        <v>0.75</v>
      </c>
      <c r="G3084" s="52">
        <v>10</v>
      </c>
      <c r="H3084" s="52">
        <v>2017</v>
      </c>
      <c r="I3084" s="52">
        <v>1</v>
      </c>
      <c r="J3084" s="52">
        <v>1</v>
      </c>
      <c r="M3084" s="52" t="s">
        <v>2856</v>
      </c>
      <c r="N3084" s="52" t="s">
        <v>2623</v>
      </c>
      <c r="O3084" s="52" t="s">
        <v>372</v>
      </c>
      <c r="P3084" s="52">
        <v>25</v>
      </c>
      <c r="Q3084" s="52">
        <v>24</v>
      </c>
      <c r="R3084" s="52">
        <v>5.52</v>
      </c>
      <c r="S3084" s="52" t="s">
        <v>2756</v>
      </c>
      <c r="T3084" s="52">
        <v>70</v>
      </c>
      <c r="U3084" s="52">
        <v>30</v>
      </c>
      <c r="V3084" s="52">
        <v>28.54</v>
      </c>
      <c r="W3084" s="52" t="s">
        <v>3282</v>
      </c>
      <c r="X3084" s="52" t="s">
        <v>1153</v>
      </c>
      <c r="Y3084" s="52">
        <v>0.5</v>
      </c>
      <c r="Z3084" s="52">
        <v>15</v>
      </c>
      <c r="AB3084" s="52">
        <v>1</v>
      </c>
      <c r="AD3084" s="52">
        <v>1</v>
      </c>
      <c r="AJ3084" s="52">
        <v>1</v>
      </c>
      <c r="AL3084" s="52">
        <v>1</v>
      </c>
      <c r="AO3084" s="52">
        <v>1</v>
      </c>
      <c r="AS3084" s="52">
        <v>1</v>
      </c>
      <c r="AV3084" s="52">
        <v>1</v>
      </c>
      <c r="AZ3084" s="52">
        <v>1</v>
      </c>
      <c r="BB3084" s="52">
        <v>1</v>
      </c>
      <c r="BC3084" s="52">
        <v>1</v>
      </c>
      <c r="BD3084" s="57">
        <v>43012</v>
      </c>
      <c r="BF3084" s="9"/>
      <c r="BH3084" s="9"/>
      <c r="BJ3084" s="9"/>
      <c r="BK3084" s="52" t="s">
        <v>7556</v>
      </c>
      <c r="BU3084" s="9">
        <v>43012</v>
      </c>
      <c r="BW3084" s="52" t="s">
        <v>7557</v>
      </c>
      <c r="CC3084" s="52">
        <v>1</v>
      </c>
      <c r="CE3084" s="52">
        <v>1</v>
      </c>
    </row>
    <row r="3085" spans="1:83" s="52" customFormat="1" ht="15" customHeight="1">
      <c r="A3085" s="52" t="s">
        <v>7737</v>
      </c>
      <c r="B3085" s="52" t="s">
        <v>15282</v>
      </c>
      <c r="C3085" s="43" t="s">
        <v>2755</v>
      </c>
      <c r="D3085" s="21" t="s">
        <v>100</v>
      </c>
      <c r="E3085" s="9">
        <v>43012</v>
      </c>
      <c r="F3085" s="44">
        <v>0.58333333333333337</v>
      </c>
      <c r="G3085" s="52">
        <v>10</v>
      </c>
      <c r="H3085" s="52">
        <v>2017</v>
      </c>
      <c r="I3085" s="52">
        <v>1</v>
      </c>
      <c r="J3085" s="52">
        <v>1</v>
      </c>
      <c r="M3085" s="52" t="s">
        <v>6567</v>
      </c>
      <c r="N3085" s="52" t="s">
        <v>2173</v>
      </c>
      <c r="O3085" s="52" t="s">
        <v>8604</v>
      </c>
      <c r="P3085" s="52">
        <v>41</v>
      </c>
      <c r="Q3085" s="52">
        <v>36</v>
      </c>
      <c r="R3085" s="52">
        <v>53</v>
      </c>
      <c r="S3085" s="52" t="s">
        <v>2756</v>
      </c>
      <c r="T3085" s="52">
        <v>73</v>
      </c>
      <c r="U3085" s="52">
        <v>36</v>
      </c>
      <c r="V3085" s="52">
        <v>11</v>
      </c>
      <c r="W3085" s="52" t="s">
        <v>3282</v>
      </c>
      <c r="X3085" s="52" t="s">
        <v>1153</v>
      </c>
      <c r="Y3085" s="52">
        <v>0.7</v>
      </c>
      <c r="Z3085" s="52">
        <v>30</v>
      </c>
      <c r="AA3085" s="52">
        <v>1</v>
      </c>
      <c r="AG3085" s="52">
        <v>1</v>
      </c>
      <c r="AK3085" s="52" t="s">
        <v>7738</v>
      </c>
      <c r="AM3085" s="52">
        <v>1</v>
      </c>
      <c r="AP3085" s="52">
        <v>1</v>
      </c>
      <c r="AS3085" s="52">
        <v>1</v>
      </c>
      <c r="AV3085" s="52">
        <v>1</v>
      </c>
      <c r="AX3085" s="52">
        <v>1</v>
      </c>
      <c r="BB3085" s="52">
        <v>1</v>
      </c>
      <c r="BD3085" s="57"/>
      <c r="BF3085" s="9"/>
      <c r="BG3085" s="52">
        <v>1</v>
      </c>
      <c r="BH3085" s="9">
        <v>43012</v>
      </c>
      <c r="BJ3085" s="9"/>
      <c r="BK3085" s="52" t="s">
        <v>7404</v>
      </c>
      <c r="BL3085" s="52">
        <v>41</v>
      </c>
      <c r="BM3085" s="52">
        <v>58</v>
      </c>
      <c r="BN3085" s="52">
        <v>67</v>
      </c>
      <c r="BO3085" s="52" t="s">
        <v>2756</v>
      </c>
      <c r="BP3085" s="52">
        <v>73</v>
      </c>
      <c r="BQ3085" s="52">
        <v>62</v>
      </c>
      <c r="BR3085" s="52">
        <v>63</v>
      </c>
      <c r="BS3085" s="52" t="s">
        <v>3282</v>
      </c>
      <c r="BT3085" s="52" t="s">
        <v>50</v>
      </c>
      <c r="BU3085" s="9">
        <v>43012</v>
      </c>
      <c r="BV3085" s="52" t="s">
        <v>7739</v>
      </c>
      <c r="BW3085" s="52" t="s">
        <v>7406</v>
      </c>
      <c r="CC3085" s="52">
        <v>1</v>
      </c>
      <c r="CE3085" s="52">
        <v>1</v>
      </c>
    </row>
    <row r="3086" spans="1:83" s="52" customFormat="1" ht="15" customHeight="1">
      <c r="A3086" s="52">
        <v>120196</v>
      </c>
      <c r="B3086" s="52" t="s">
        <v>15282</v>
      </c>
      <c r="C3086" s="43" t="s">
        <v>2245</v>
      </c>
      <c r="D3086" s="21" t="s">
        <v>85</v>
      </c>
      <c r="E3086" s="9">
        <v>43012</v>
      </c>
      <c r="F3086" s="44">
        <v>0.46527777777777773</v>
      </c>
      <c r="G3086" s="52">
        <v>10</v>
      </c>
      <c r="H3086" s="52">
        <v>2017</v>
      </c>
      <c r="I3086" s="52">
        <v>1</v>
      </c>
      <c r="J3086" s="52">
        <v>1</v>
      </c>
      <c r="M3086" s="52" t="s">
        <v>7469</v>
      </c>
      <c r="N3086" s="52" t="s">
        <v>1820</v>
      </c>
      <c r="O3086" s="52" t="s">
        <v>8606</v>
      </c>
      <c r="P3086" s="52">
        <v>53</v>
      </c>
      <c r="Q3086" s="52">
        <v>20</v>
      </c>
      <c r="R3086" s="52">
        <v>11.5</v>
      </c>
      <c r="S3086" s="52" t="s">
        <v>2756</v>
      </c>
      <c r="T3086" s="52">
        <v>70</v>
      </c>
      <c r="U3086" s="52">
        <v>57</v>
      </c>
      <c r="V3086" s="52">
        <v>0.2</v>
      </c>
      <c r="W3086" s="52" t="s">
        <v>3282</v>
      </c>
      <c r="X3086" s="52" t="s">
        <v>1153</v>
      </c>
      <c r="Y3086" s="52">
        <v>0.9</v>
      </c>
      <c r="Z3086" s="52">
        <v>80</v>
      </c>
      <c r="AA3086" s="52">
        <v>1</v>
      </c>
      <c r="AF3086" s="52">
        <v>1</v>
      </c>
      <c r="AH3086" s="52">
        <v>1</v>
      </c>
      <c r="AM3086" s="52">
        <v>1</v>
      </c>
      <c r="AP3086" s="52">
        <v>1</v>
      </c>
      <c r="AS3086" s="52">
        <v>1</v>
      </c>
      <c r="AV3086" s="52">
        <v>1</v>
      </c>
      <c r="AX3086" s="52">
        <v>1</v>
      </c>
      <c r="BA3086" s="52">
        <v>1</v>
      </c>
      <c r="BD3086" s="57"/>
      <c r="BF3086" s="9"/>
      <c r="BH3086" s="9"/>
      <c r="BI3086" s="52">
        <v>1</v>
      </c>
      <c r="BJ3086" s="9">
        <v>43012</v>
      </c>
      <c r="BK3086" s="52" t="s">
        <v>7470</v>
      </c>
      <c r="BL3086" s="52">
        <v>53</v>
      </c>
      <c r="BM3086" s="52">
        <v>20</v>
      </c>
      <c r="BN3086" s="52">
        <v>11.5</v>
      </c>
      <c r="BO3086" s="52" t="s">
        <v>2756</v>
      </c>
      <c r="BP3086" s="52">
        <v>70</v>
      </c>
      <c r="BQ3086" s="52">
        <v>57</v>
      </c>
      <c r="BR3086" s="52">
        <v>0.2</v>
      </c>
      <c r="BS3086" s="52" t="s">
        <v>3282</v>
      </c>
      <c r="BT3086" s="52" t="s">
        <v>50</v>
      </c>
      <c r="BU3086" s="9">
        <v>43012</v>
      </c>
      <c r="BV3086" s="52" t="s">
        <v>7788</v>
      </c>
      <c r="BW3086" s="52" t="s">
        <v>7789</v>
      </c>
      <c r="CC3086" s="52">
        <v>1</v>
      </c>
      <c r="CE3086" s="52">
        <v>1</v>
      </c>
    </row>
    <row r="3087" spans="1:83" s="52" customFormat="1" ht="15" customHeight="1">
      <c r="A3087" s="52" t="s">
        <v>7729</v>
      </c>
      <c r="B3087" s="52" t="s">
        <v>15282</v>
      </c>
      <c r="C3087" s="43" t="s">
        <v>2755</v>
      </c>
      <c r="D3087" s="21" t="s">
        <v>100</v>
      </c>
      <c r="E3087" s="9">
        <v>43013</v>
      </c>
      <c r="F3087" s="44">
        <v>0.5</v>
      </c>
      <c r="G3087" s="52">
        <v>10</v>
      </c>
      <c r="H3087" s="52">
        <v>2017</v>
      </c>
      <c r="I3087" s="52">
        <v>1</v>
      </c>
      <c r="J3087" s="52">
        <v>1</v>
      </c>
      <c r="M3087" s="52" t="s">
        <v>7730</v>
      </c>
      <c r="N3087" s="52" t="s">
        <v>64</v>
      </c>
      <c r="O3087" s="52" t="s">
        <v>8604</v>
      </c>
      <c r="P3087" s="52">
        <v>41</v>
      </c>
      <c r="Q3087" s="52">
        <v>46</v>
      </c>
      <c r="R3087" s="52">
        <v>58.7</v>
      </c>
      <c r="S3087" s="52" t="s">
        <v>2756</v>
      </c>
      <c r="T3087" s="52">
        <v>73</v>
      </c>
      <c r="U3087" s="52">
        <v>25</v>
      </c>
      <c r="V3087" s="52">
        <v>48.4</v>
      </c>
      <c r="W3087" s="52" t="s">
        <v>3282</v>
      </c>
      <c r="X3087" s="52" t="s">
        <v>1153</v>
      </c>
      <c r="Y3087" s="52">
        <v>0.5</v>
      </c>
      <c r="Z3087" s="52">
        <v>10</v>
      </c>
      <c r="AC3087" s="52">
        <v>1</v>
      </c>
      <c r="AF3087" s="52">
        <v>1</v>
      </c>
      <c r="AI3087" s="52">
        <v>1</v>
      </c>
      <c r="AM3087" s="52">
        <v>1</v>
      </c>
      <c r="AP3087" s="52">
        <v>1</v>
      </c>
      <c r="AS3087" s="52">
        <v>1</v>
      </c>
      <c r="AV3087" s="52">
        <v>1</v>
      </c>
      <c r="BA3087" s="52">
        <v>1</v>
      </c>
      <c r="BD3087" s="57"/>
      <c r="BF3087" s="9"/>
      <c r="BH3087" s="9"/>
      <c r="BJ3087" s="9"/>
      <c r="BU3087" s="9"/>
      <c r="BV3087" s="52" t="s">
        <v>7731</v>
      </c>
      <c r="BW3087" s="52" t="s">
        <v>7732</v>
      </c>
    </row>
    <row r="3088" spans="1:83" s="52" customFormat="1" ht="15" customHeight="1">
      <c r="A3088" s="52">
        <v>76</v>
      </c>
      <c r="B3088" s="52" t="s">
        <v>15282</v>
      </c>
      <c r="C3088" s="43" t="s">
        <v>2755</v>
      </c>
      <c r="D3088" s="21" t="s">
        <v>100</v>
      </c>
      <c r="E3088" s="9">
        <v>43014</v>
      </c>
      <c r="F3088" s="44">
        <v>0.54166666666666663</v>
      </c>
      <c r="G3088" s="52">
        <v>10</v>
      </c>
      <c r="H3088" s="52">
        <v>2017</v>
      </c>
      <c r="I3088" s="52">
        <v>1</v>
      </c>
      <c r="J3088" s="52">
        <v>1</v>
      </c>
      <c r="M3088" s="52" t="s">
        <v>3205</v>
      </c>
      <c r="N3088" s="52" t="s">
        <v>4833</v>
      </c>
      <c r="O3088" s="52" t="s">
        <v>8602</v>
      </c>
      <c r="P3088" s="52">
        <v>34</v>
      </c>
      <c r="Q3088" s="52">
        <v>24</v>
      </c>
      <c r="R3088" s="52">
        <v>18.88</v>
      </c>
      <c r="S3088" s="52" t="s">
        <v>2756</v>
      </c>
      <c r="T3088" s="52">
        <v>72</v>
      </c>
      <c r="U3088" s="52">
        <v>1</v>
      </c>
      <c r="V3088" s="52">
        <v>45.78</v>
      </c>
      <c r="W3088" s="52" t="s">
        <v>3282</v>
      </c>
      <c r="X3088" s="52" t="s">
        <v>1153</v>
      </c>
      <c r="Y3088" s="52">
        <v>2</v>
      </c>
      <c r="Z3088" s="52">
        <v>120</v>
      </c>
      <c r="AC3088" s="52">
        <v>1</v>
      </c>
      <c r="AD3088" s="52">
        <v>1</v>
      </c>
      <c r="AH3088" s="52">
        <v>1</v>
      </c>
      <c r="AM3088" s="52">
        <v>1</v>
      </c>
      <c r="AP3088" s="52">
        <v>1</v>
      </c>
      <c r="AS3088" s="52">
        <v>1</v>
      </c>
      <c r="AV3088" s="52">
        <v>1</v>
      </c>
      <c r="AX3088" s="52">
        <v>1</v>
      </c>
      <c r="BA3088" s="52">
        <v>1</v>
      </c>
      <c r="BD3088" s="57"/>
      <c r="BF3088" s="9"/>
      <c r="BH3088" s="9"/>
      <c r="BJ3088" s="9"/>
      <c r="BK3088" s="52" t="s">
        <v>5907</v>
      </c>
      <c r="BU3088" s="9">
        <v>43014</v>
      </c>
      <c r="BV3088" s="52" t="s">
        <v>7661</v>
      </c>
      <c r="BW3088" s="52" t="s">
        <v>3176</v>
      </c>
      <c r="CC3088" s="52">
        <v>1</v>
      </c>
      <c r="CE3088" s="52">
        <v>1</v>
      </c>
    </row>
    <row r="3089" spans="1:83" s="52" customFormat="1" ht="15" customHeight="1">
      <c r="A3089" s="52">
        <v>77</v>
      </c>
      <c r="B3089" s="52" t="s">
        <v>15282</v>
      </c>
      <c r="C3089" s="43" t="s">
        <v>2755</v>
      </c>
      <c r="D3089" s="21" t="s">
        <v>100</v>
      </c>
      <c r="E3089" s="9">
        <v>43014</v>
      </c>
      <c r="F3089" s="44">
        <v>0.58333333333333337</v>
      </c>
      <c r="G3089" s="52">
        <v>10</v>
      </c>
      <c r="H3089" s="52">
        <v>2017</v>
      </c>
      <c r="I3089" s="52">
        <v>1</v>
      </c>
      <c r="J3089" s="52">
        <v>1</v>
      </c>
      <c r="M3089" s="52" t="s">
        <v>3205</v>
      </c>
      <c r="N3089" s="52" t="s">
        <v>4833</v>
      </c>
      <c r="O3089" s="52" t="s">
        <v>8602</v>
      </c>
      <c r="P3089" s="52">
        <v>34</v>
      </c>
      <c r="Q3089" s="52">
        <v>24</v>
      </c>
      <c r="R3089" s="52">
        <v>54.18</v>
      </c>
      <c r="S3089" s="52" t="s">
        <v>2756</v>
      </c>
      <c r="T3089" s="52">
        <v>72</v>
      </c>
      <c r="U3089" s="52">
        <v>1</v>
      </c>
      <c r="V3089" s="52">
        <v>50.55</v>
      </c>
      <c r="W3089" s="52" t="s">
        <v>3282</v>
      </c>
      <c r="X3089" s="52" t="s">
        <v>1153</v>
      </c>
      <c r="Y3089" s="52">
        <v>1.5</v>
      </c>
      <c r="Z3089" s="52">
        <v>60</v>
      </c>
      <c r="AC3089" s="52">
        <v>1</v>
      </c>
      <c r="AD3089" s="52">
        <v>1</v>
      </c>
      <c r="AH3089" s="52">
        <v>1</v>
      </c>
      <c r="AM3089" s="52">
        <v>1</v>
      </c>
      <c r="AP3089" s="52">
        <v>1</v>
      </c>
      <c r="AS3089" s="52">
        <v>1</v>
      </c>
      <c r="AV3089" s="52">
        <v>1</v>
      </c>
      <c r="AX3089" s="52">
        <v>1</v>
      </c>
      <c r="BA3089" s="52">
        <v>1</v>
      </c>
      <c r="BD3089" s="57"/>
      <c r="BF3089" s="9"/>
      <c r="BH3089" s="9"/>
      <c r="BJ3089" s="9"/>
      <c r="BK3089" s="52" t="s">
        <v>5907</v>
      </c>
      <c r="BU3089" s="9">
        <v>43014</v>
      </c>
      <c r="BV3089" s="52" t="s">
        <v>7661</v>
      </c>
      <c r="BW3089" s="52" t="s">
        <v>3176</v>
      </c>
      <c r="CC3089" s="52">
        <v>1</v>
      </c>
      <c r="CE3089" s="52">
        <v>1</v>
      </c>
    </row>
    <row r="3090" spans="1:83" s="52" customFormat="1" ht="15" customHeight="1">
      <c r="A3090" s="52">
        <v>40361</v>
      </c>
      <c r="B3090" s="52" t="s">
        <v>15282</v>
      </c>
      <c r="C3090" s="43" t="s">
        <v>2755</v>
      </c>
      <c r="D3090" s="21" t="s">
        <v>100</v>
      </c>
      <c r="E3090" s="9">
        <v>43016</v>
      </c>
      <c r="F3090" s="44">
        <v>0.47916666666666669</v>
      </c>
      <c r="G3090" s="52">
        <v>10</v>
      </c>
      <c r="H3090" s="52">
        <v>2017</v>
      </c>
      <c r="I3090" s="52">
        <v>1</v>
      </c>
      <c r="J3090" s="52">
        <v>1</v>
      </c>
      <c r="M3090" s="52" t="s">
        <v>4571</v>
      </c>
      <c r="N3090" s="52" t="s">
        <v>944</v>
      </c>
      <c r="O3090" s="52" t="s">
        <v>944</v>
      </c>
      <c r="P3090" s="52">
        <v>29</v>
      </c>
      <c r="Q3090" s="52">
        <v>57</v>
      </c>
      <c r="R3090" s="52">
        <v>20.079999999999998</v>
      </c>
      <c r="S3090" s="52" t="s">
        <v>2756</v>
      </c>
      <c r="T3090" s="52">
        <v>71</v>
      </c>
      <c r="U3090" s="52">
        <v>18</v>
      </c>
      <c r="V3090" s="52">
        <v>23.13</v>
      </c>
      <c r="W3090" s="52" t="s">
        <v>3282</v>
      </c>
      <c r="X3090" s="52" t="s">
        <v>1153</v>
      </c>
      <c r="Y3090" s="52">
        <v>1.5</v>
      </c>
      <c r="Z3090" s="52">
        <v>50</v>
      </c>
      <c r="AB3090" s="52">
        <v>1</v>
      </c>
      <c r="AF3090" s="52">
        <v>1</v>
      </c>
      <c r="AH3090" s="52">
        <v>1</v>
      </c>
      <c r="AM3090" s="52">
        <v>1</v>
      </c>
      <c r="AP3090" s="52">
        <v>1</v>
      </c>
      <c r="AS3090" s="52">
        <v>1</v>
      </c>
      <c r="AV3090" s="52">
        <v>1</v>
      </c>
      <c r="AX3090" s="52">
        <v>1</v>
      </c>
      <c r="BA3090" s="52">
        <v>1</v>
      </c>
      <c r="BD3090" s="57"/>
      <c r="BF3090" s="9"/>
      <c r="BH3090" s="9"/>
      <c r="BI3090" s="52">
        <v>1</v>
      </c>
      <c r="BJ3090" s="9">
        <v>43016</v>
      </c>
      <c r="BK3090" s="52" t="s">
        <v>7578</v>
      </c>
      <c r="BL3090" s="52">
        <v>30</v>
      </c>
      <c r="BM3090" s="52">
        <v>18</v>
      </c>
      <c r="BN3090" s="52">
        <v>4.42</v>
      </c>
      <c r="BO3090" s="52" t="s">
        <v>2756</v>
      </c>
      <c r="BP3090" s="52">
        <v>71</v>
      </c>
      <c r="BQ3090" s="52">
        <v>36</v>
      </c>
      <c r="BR3090" s="52">
        <v>1.8</v>
      </c>
      <c r="BS3090" s="52" t="s">
        <v>3282</v>
      </c>
      <c r="BT3090" s="52" t="s">
        <v>50</v>
      </c>
      <c r="BU3090" s="9">
        <v>43016</v>
      </c>
      <c r="BV3090" s="52" t="s">
        <v>7579</v>
      </c>
      <c r="BW3090" s="52" t="s">
        <v>4603</v>
      </c>
      <c r="CC3090" s="52">
        <v>1</v>
      </c>
      <c r="CE3090" s="52">
        <v>1</v>
      </c>
    </row>
    <row r="3091" spans="1:83" s="52" customFormat="1" ht="15" customHeight="1">
      <c r="A3091" s="52" t="s">
        <v>7740</v>
      </c>
      <c r="B3091" s="52" t="s">
        <v>15282</v>
      </c>
      <c r="C3091" s="43" t="s">
        <v>2755</v>
      </c>
      <c r="D3091" s="21" t="s">
        <v>100</v>
      </c>
      <c r="E3091" s="9">
        <v>43018</v>
      </c>
      <c r="F3091" s="44">
        <v>0.41666666666666669</v>
      </c>
      <c r="G3091" s="52">
        <v>10</v>
      </c>
      <c r="H3091" s="52">
        <v>2017</v>
      </c>
      <c r="I3091" s="52">
        <v>1</v>
      </c>
      <c r="J3091" s="52">
        <v>1</v>
      </c>
      <c r="M3091" s="52" t="s">
        <v>7741</v>
      </c>
      <c r="N3091" s="52" t="s">
        <v>2173</v>
      </c>
      <c r="O3091" s="52" t="s">
        <v>8604</v>
      </c>
      <c r="P3091" s="52">
        <v>41</v>
      </c>
      <c r="Q3091" s="52">
        <v>36</v>
      </c>
      <c r="R3091" s="52">
        <v>6</v>
      </c>
      <c r="S3091" s="52" t="s">
        <v>2756</v>
      </c>
      <c r="T3091" s="52">
        <v>73</v>
      </c>
      <c r="U3091" s="52">
        <v>38</v>
      </c>
      <c r="V3091" s="52">
        <v>29</v>
      </c>
      <c r="W3091" s="52" t="s">
        <v>3282</v>
      </c>
      <c r="X3091" s="52" t="s">
        <v>1153</v>
      </c>
      <c r="Y3091" s="52">
        <v>0.97</v>
      </c>
      <c r="Z3091" s="52">
        <v>15</v>
      </c>
      <c r="AB3091" s="52">
        <v>1</v>
      </c>
      <c r="AE3091" s="52">
        <v>1</v>
      </c>
      <c r="AH3091" s="52">
        <v>1</v>
      </c>
      <c r="AM3091" s="52">
        <v>1</v>
      </c>
      <c r="AP3091" s="52">
        <v>1</v>
      </c>
      <c r="AS3091" s="52">
        <v>1</v>
      </c>
      <c r="AV3091" s="52">
        <v>1</v>
      </c>
      <c r="AZ3091" s="52">
        <v>1</v>
      </c>
      <c r="BB3091" s="52">
        <v>1</v>
      </c>
      <c r="BC3091" s="52">
        <v>1</v>
      </c>
      <c r="BD3091" s="57">
        <v>43018</v>
      </c>
      <c r="BF3091" s="9"/>
      <c r="BH3091" s="9"/>
      <c r="BJ3091" s="9"/>
      <c r="BU3091" s="9"/>
      <c r="BV3091" s="52" t="s">
        <v>7742</v>
      </c>
      <c r="BW3091" s="52" t="s">
        <v>7743</v>
      </c>
    </row>
    <row r="3092" spans="1:83" s="52" customFormat="1" ht="15" customHeight="1">
      <c r="A3092" s="52" t="s">
        <v>7752</v>
      </c>
      <c r="B3092" s="52" t="s">
        <v>15282</v>
      </c>
      <c r="C3092" s="43" t="s">
        <v>2755</v>
      </c>
      <c r="D3092" s="21" t="s">
        <v>100</v>
      </c>
      <c r="E3092" s="9">
        <v>43018</v>
      </c>
      <c r="F3092" s="44">
        <v>0.90277777777777779</v>
      </c>
      <c r="G3092" s="52">
        <v>10</v>
      </c>
      <c r="H3092" s="52">
        <v>2017</v>
      </c>
      <c r="I3092" s="52">
        <v>1</v>
      </c>
      <c r="J3092" s="52">
        <v>1</v>
      </c>
      <c r="M3092" s="52" t="s">
        <v>5015</v>
      </c>
      <c r="N3092" s="52" t="s">
        <v>5015</v>
      </c>
      <c r="O3092" s="52" t="s">
        <v>8604</v>
      </c>
      <c r="P3092" s="52">
        <v>41</v>
      </c>
      <c r="Q3092" s="52">
        <v>52</v>
      </c>
      <c r="R3092" s="52">
        <v>50</v>
      </c>
      <c r="S3092" s="52" t="s">
        <v>2756</v>
      </c>
      <c r="T3092" s="52">
        <v>73</v>
      </c>
      <c r="U3092" s="52">
        <v>52</v>
      </c>
      <c r="V3092" s="52">
        <v>6</v>
      </c>
      <c r="W3092" s="52" t="s">
        <v>3282</v>
      </c>
      <c r="X3092" s="52" t="s">
        <v>1153</v>
      </c>
      <c r="Y3092" s="52">
        <v>2</v>
      </c>
      <c r="Z3092" s="52">
        <v>120</v>
      </c>
      <c r="AC3092" s="52">
        <v>1</v>
      </c>
      <c r="AD3092" s="52">
        <v>1</v>
      </c>
      <c r="AI3092" s="52">
        <v>1</v>
      </c>
      <c r="AK3092" s="52" t="s">
        <v>6971</v>
      </c>
      <c r="AM3092" s="52">
        <v>1</v>
      </c>
      <c r="AO3092" s="52">
        <v>1</v>
      </c>
      <c r="AS3092" s="52">
        <v>1</v>
      </c>
      <c r="AV3092" s="52">
        <v>1</v>
      </c>
      <c r="AY3092" s="52">
        <v>1</v>
      </c>
      <c r="BA3092" s="52">
        <v>1</v>
      </c>
      <c r="BD3092" s="57"/>
      <c r="BF3092" s="9"/>
      <c r="BH3092" s="9"/>
      <c r="BI3092" s="52">
        <v>1</v>
      </c>
      <c r="BJ3092" s="9">
        <v>43018</v>
      </c>
      <c r="BU3092" s="9"/>
      <c r="BV3092" s="52" t="s">
        <v>7753</v>
      </c>
      <c r="BW3092" s="52" t="s">
        <v>6973</v>
      </c>
    </row>
    <row r="3093" spans="1:83" s="52" customFormat="1" ht="15" customHeight="1">
      <c r="A3093" s="52" t="s">
        <v>7744</v>
      </c>
      <c r="B3093" s="52" t="s">
        <v>15282</v>
      </c>
      <c r="C3093" s="43" t="s">
        <v>2755</v>
      </c>
      <c r="D3093" s="21" t="s">
        <v>100</v>
      </c>
      <c r="E3093" s="9">
        <v>43018</v>
      </c>
      <c r="F3093" s="44">
        <v>0.58333333333333337</v>
      </c>
      <c r="G3093" s="52">
        <v>10</v>
      </c>
      <c r="H3093" s="52">
        <v>2017</v>
      </c>
      <c r="I3093" s="52">
        <v>1</v>
      </c>
      <c r="J3093" s="52">
        <v>1</v>
      </c>
      <c r="M3093" s="52" t="s">
        <v>6567</v>
      </c>
      <c r="N3093" s="52" t="s">
        <v>2173</v>
      </c>
      <c r="O3093" s="52" t="s">
        <v>8604</v>
      </c>
      <c r="P3093" s="52">
        <v>41</v>
      </c>
      <c r="Q3093" s="52">
        <v>36</v>
      </c>
      <c r="R3093" s="52">
        <v>53</v>
      </c>
      <c r="S3093" s="52" t="s">
        <v>2756</v>
      </c>
      <c r="T3093" s="52">
        <v>73</v>
      </c>
      <c r="U3093" s="52">
        <v>36</v>
      </c>
      <c r="V3093" s="52">
        <v>11</v>
      </c>
      <c r="W3093" s="52" t="s">
        <v>3282</v>
      </c>
      <c r="X3093" s="52" t="s">
        <v>1153</v>
      </c>
      <c r="Y3093" s="52">
        <v>0.7</v>
      </c>
      <c r="Z3093" s="52">
        <v>30</v>
      </c>
      <c r="AG3093" s="52">
        <v>1</v>
      </c>
      <c r="AK3093" s="52" t="s">
        <v>7745</v>
      </c>
      <c r="AM3093" s="52">
        <v>1</v>
      </c>
      <c r="AP3093" s="52">
        <v>1</v>
      </c>
      <c r="AS3093" s="52">
        <v>1</v>
      </c>
      <c r="AV3093" s="52">
        <v>1</v>
      </c>
      <c r="AY3093" s="52">
        <v>1</v>
      </c>
      <c r="BA3093" s="52">
        <v>1</v>
      </c>
      <c r="BC3093" s="52">
        <v>1</v>
      </c>
      <c r="BD3093" s="57">
        <v>43021</v>
      </c>
      <c r="BF3093" s="9"/>
      <c r="BH3093" s="9"/>
      <c r="BJ3093" s="9"/>
      <c r="BU3093" s="9"/>
      <c r="BV3093" s="52" t="s">
        <v>7746</v>
      </c>
      <c r="BW3093" s="52" t="s">
        <v>7406</v>
      </c>
      <c r="CC3093" s="52">
        <v>1</v>
      </c>
      <c r="CE3093" s="52">
        <v>1</v>
      </c>
    </row>
    <row r="3094" spans="1:83" s="52" customFormat="1" ht="15" customHeight="1">
      <c r="A3094" s="52">
        <v>20174471</v>
      </c>
      <c r="B3094" s="52" t="s">
        <v>15282</v>
      </c>
      <c r="C3094" s="43" t="s">
        <v>2755</v>
      </c>
      <c r="D3094" s="21" t="s">
        <v>100</v>
      </c>
      <c r="E3094" s="9">
        <v>43018</v>
      </c>
      <c r="F3094" s="44">
        <v>0.625</v>
      </c>
      <c r="G3094" s="52">
        <v>10</v>
      </c>
      <c r="H3094" s="52">
        <v>2017</v>
      </c>
      <c r="I3094" s="52">
        <v>1</v>
      </c>
      <c r="J3094" s="52">
        <v>1</v>
      </c>
      <c r="M3094" s="52" t="s">
        <v>7685</v>
      </c>
      <c r="N3094" s="52" t="s">
        <v>695</v>
      </c>
      <c r="O3094" s="52" t="s">
        <v>15403</v>
      </c>
      <c r="P3094" s="52">
        <v>37</v>
      </c>
      <c r="Q3094" s="52">
        <v>15</v>
      </c>
      <c r="R3094" s="52">
        <v>50.77</v>
      </c>
      <c r="S3094" s="52" t="s">
        <v>2756</v>
      </c>
      <c r="T3094" s="52">
        <v>73</v>
      </c>
      <c r="U3094" s="52">
        <v>13</v>
      </c>
      <c r="V3094" s="52">
        <v>11.99</v>
      </c>
      <c r="W3094" s="52" t="s">
        <v>3282</v>
      </c>
      <c r="X3094" s="52" t="s">
        <v>1153</v>
      </c>
      <c r="Y3094" s="52">
        <v>1.2</v>
      </c>
      <c r="Z3094" s="52">
        <v>130</v>
      </c>
      <c r="AC3094" s="52">
        <v>1</v>
      </c>
      <c r="AD3094" s="52">
        <v>1</v>
      </c>
      <c r="AK3094" s="52">
        <v>1</v>
      </c>
      <c r="AM3094" s="52">
        <v>1</v>
      </c>
      <c r="AP3094" s="52">
        <v>1</v>
      </c>
      <c r="AS3094" s="52">
        <v>1</v>
      </c>
      <c r="AV3094" s="52">
        <v>1</v>
      </c>
      <c r="AX3094" s="52">
        <v>1</v>
      </c>
      <c r="BA3094" s="52">
        <v>1</v>
      </c>
      <c r="BD3094" s="57"/>
      <c r="BF3094" s="9"/>
      <c r="BH3094" s="9"/>
      <c r="BI3094" s="52">
        <v>1</v>
      </c>
      <c r="BJ3094" s="57">
        <v>43018</v>
      </c>
      <c r="BK3094" s="52" t="s">
        <v>7686</v>
      </c>
      <c r="BL3094" s="52">
        <v>37</v>
      </c>
      <c r="BM3094" s="52">
        <v>15</v>
      </c>
      <c r="BN3094" s="52">
        <v>50.77</v>
      </c>
      <c r="BO3094" s="52" t="s">
        <v>2756</v>
      </c>
      <c r="BP3094" s="52">
        <v>73</v>
      </c>
      <c r="BQ3094" s="52">
        <v>13</v>
      </c>
      <c r="BR3094" s="52">
        <v>11.99</v>
      </c>
      <c r="BS3094" s="52" t="s">
        <v>3282</v>
      </c>
      <c r="BT3094" s="52" t="s">
        <v>50</v>
      </c>
      <c r="BU3094" s="9">
        <v>43018</v>
      </c>
      <c r="BV3094" s="52" t="s">
        <v>7687</v>
      </c>
      <c r="BW3094" s="52" t="s">
        <v>6414</v>
      </c>
    </row>
    <row r="3095" spans="1:83" s="52" customFormat="1" ht="15" customHeight="1">
      <c r="A3095" s="52">
        <v>78</v>
      </c>
      <c r="B3095" s="52" t="s">
        <v>15282</v>
      </c>
      <c r="C3095" s="43" t="s">
        <v>2755</v>
      </c>
      <c r="D3095" s="21" t="s">
        <v>100</v>
      </c>
      <c r="E3095" s="9">
        <v>43018</v>
      </c>
      <c r="F3095" s="44">
        <v>0.70833333333333337</v>
      </c>
      <c r="G3095" s="52">
        <v>10</v>
      </c>
      <c r="H3095" s="52">
        <v>2017</v>
      </c>
      <c r="I3095" s="52">
        <v>1</v>
      </c>
      <c r="J3095" s="52">
        <v>1</v>
      </c>
      <c r="M3095" s="52" t="s">
        <v>3503</v>
      </c>
      <c r="N3095" s="52" t="s">
        <v>4833</v>
      </c>
      <c r="O3095" s="52" t="s">
        <v>8602</v>
      </c>
      <c r="P3095" s="52">
        <v>34</v>
      </c>
      <c r="Q3095" s="52">
        <v>22</v>
      </c>
      <c r="R3095" s="52">
        <v>56.22</v>
      </c>
      <c r="S3095" s="52" t="s">
        <v>2756</v>
      </c>
      <c r="T3095" s="52">
        <v>72</v>
      </c>
      <c r="U3095" s="52">
        <v>0</v>
      </c>
      <c r="V3095" s="52">
        <v>53.7</v>
      </c>
      <c r="W3095" s="52" t="s">
        <v>3282</v>
      </c>
      <c r="X3095" s="52" t="s">
        <v>1153</v>
      </c>
      <c r="Y3095" s="52">
        <v>1.8</v>
      </c>
      <c r="Z3095" s="52">
        <v>150</v>
      </c>
      <c r="AC3095" s="52">
        <v>1</v>
      </c>
      <c r="AD3095" s="52">
        <v>1</v>
      </c>
      <c r="AH3095" s="52">
        <v>1</v>
      </c>
      <c r="AM3095" s="52">
        <v>1</v>
      </c>
      <c r="AP3095" s="52">
        <v>1</v>
      </c>
      <c r="AS3095" s="52">
        <v>1</v>
      </c>
      <c r="AV3095" s="52">
        <v>1</v>
      </c>
      <c r="AZ3095" s="52">
        <v>1</v>
      </c>
      <c r="BA3095" s="52">
        <v>1</v>
      </c>
      <c r="BD3095" s="57"/>
      <c r="BF3095" s="9"/>
      <c r="BH3095" s="9"/>
      <c r="BJ3095" s="9"/>
      <c r="BK3095" s="52" t="s">
        <v>5907</v>
      </c>
      <c r="BU3095" s="9">
        <v>43019</v>
      </c>
      <c r="BV3095" s="52" t="s">
        <v>7662</v>
      </c>
      <c r="BW3095" s="52" t="s">
        <v>4232</v>
      </c>
      <c r="CC3095" s="52">
        <v>1</v>
      </c>
      <c r="CE3095" s="52">
        <v>1</v>
      </c>
    </row>
    <row r="3096" spans="1:83" s="52" customFormat="1" ht="15" customHeight="1">
      <c r="A3096" s="52" t="s">
        <v>7754</v>
      </c>
      <c r="B3096" s="52" t="s">
        <v>15282</v>
      </c>
      <c r="C3096" s="43" t="s">
        <v>2755</v>
      </c>
      <c r="D3096" s="21" t="s">
        <v>100</v>
      </c>
      <c r="E3096" s="9">
        <v>43019</v>
      </c>
      <c r="F3096" s="44">
        <v>0.47916666666666669</v>
      </c>
      <c r="G3096" s="52">
        <v>10</v>
      </c>
      <c r="H3096" s="52">
        <v>2017</v>
      </c>
      <c r="I3096" s="52">
        <v>1</v>
      </c>
      <c r="K3096" s="52">
        <v>1</v>
      </c>
      <c r="M3096" s="52" t="s">
        <v>5015</v>
      </c>
      <c r="N3096" s="52" t="s">
        <v>5015</v>
      </c>
      <c r="O3096" s="52" t="s">
        <v>8604</v>
      </c>
      <c r="P3096" s="52">
        <v>41</v>
      </c>
      <c r="Q3096" s="52">
        <v>51</v>
      </c>
      <c r="R3096" s="52">
        <v>35</v>
      </c>
      <c r="S3096" s="52" t="s">
        <v>2756</v>
      </c>
      <c r="T3096" s="52">
        <v>73</v>
      </c>
      <c r="U3096" s="52">
        <v>49</v>
      </c>
      <c r="V3096" s="52">
        <v>41</v>
      </c>
      <c r="W3096" s="52" t="s">
        <v>3282</v>
      </c>
      <c r="X3096" s="52" t="s">
        <v>1153</v>
      </c>
      <c r="Y3096" s="52">
        <v>1</v>
      </c>
      <c r="Z3096" s="52">
        <v>35</v>
      </c>
      <c r="AC3096" s="52">
        <v>1</v>
      </c>
      <c r="AF3096" s="52">
        <v>1</v>
      </c>
      <c r="AH3096" s="52">
        <v>1</v>
      </c>
      <c r="AK3096" s="52" t="s">
        <v>6971</v>
      </c>
      <c r="AM3096" s="52">
        <v>1</v>
      </c>
      <c r="AP3096" s="52">
        <v>1</v>
      </c>
      <c r="AS3096" s="52">
        <v>1</v>
      </c>
      <c r="AV3096" s="52">
        <v>1</v>
      </c>
      <c r="BB3096" s="52">
        <v>1</v>
      </c>
      <c r="BD3096" s="57"/>
      <c r="BF3096" s="9"/>
      <c r="BH3096" s="9"/>
      <c r="BJ3096" s="9"/>
      <c r="BK3096" s="52" t="s">
        <v>7755</v>
      </c>
      <c r="BL3096" s="52">
        <v>41</v>
      </c>
      <c r="BM3096" s="52">
        <v>52</v>
      </c>
      <c r="BN3096" s="52">
        <v>56</v>
      </c>
      <c r="BO3096" s="52" t="s">
        <v>2756</v>
      </c>
      <c r="BP3096" s="52">
        <v>73</v>
      </c>
      <c r="BQ3096" s="52">
        <v>59</v>
      </c>
      <c r="BR3096" s="52">
        <v>46</v>
      </c>
      <c r="BS3096" s="52" t="s">
        <v>3282</v>
      </c>
      <c r="BT3096" s="52" t="s">
        <v>50</v>
      </c>
      <c r="BU3096" s="9">
        <v>43019</v>
      </c>
      <c r="BV3096" s="52" t="s">
        <v>7756</v>
      </c>
      <c r="BW3096" s="52" t="s">
        <v>5026</v>
      </c>
      <c r="CC3096" s="52">
        <v>1</v>
      </c>
      <c r="CE3096" s="52">
        <v>1</v>
      </c>
    </row>
    <row r="3097" spans="1:83" s="52" customFormat="1" ht="15" customHeight="1">
      <c r="A3097" s="52">
        <v>79</v>
      </c>
      <c r="B3097" s="52" t="s">
        <v>15282</v>
      </c>
      <c r="C3097" s="43" t="s">
        <v>2755</v>
      </c>
      <c r="D3097" s="21" t="s">
        <v>100</v>
      </c>
      <c r="E3097" s="9">
        <v>43020</v>
      </c>
      <c r="F3097" s="44">
        <v>0.52083333333333337</v>
      </c>
      <c r="G3097" s="52">
        <v>10</v>
      </c>
      <c r="H3097" s="52">
        <v>2017</v>
      </c>
      <c r="I3097" s="52">
        <v>1</v>
      </c>
      <c r="J3097" s="52">
        <v>1</v>
      </c>
      <c r="M3097" s="52" t="s">
        <v>7663</v>
      </c>
      <c r="N3097" s="52" t="s">
        <v>4833</v>
      </c>
      <c r="O3097" s="52" t="s">
        <v>8602</v>
      </c>
      <c r="P3097" s="52">
        <v>34</v>
      </c>
      <c r="Q3097" s="52">
        <v>12</v>
      </c>
      <c r="R3097" s="52">
        <v>11.12</v>
      </c>
      <c r="S3097" s="52" t="s">
        <v>2756</v>
      </c>
      <c r="T3097" s="52">
        <v>71</v>
      </c>
      <c r="U3097" s="52">
        <v>59</v>
      </c>
      <c r="V3097" s="52">
        <v>46.23</v>
      </c>
      <c r="W3097" s="52" t="s">
        <v>3282</v>
      </c>
      <c r="X3097" s="52" t="s">
        <v>1153</v>
      </c>
      <c r="Y3097" s="52">
        <v>1.5</v>
      </c>
      <c r="Z3097" s="52">
        <v>70</v>
      </c>
      <c r="AC3097" s="52">
        <v>1</v>
      </c>
      <c r="AD3097" s="52">
        <v>1</v>
      </c>
      <c r="AH3097" s="52">
        <v>1</v>
      </c>
      <c r="AM3097" s="52">
        <v>1</v>
      </c>
      <c r="AP3097" s="52">
        <v>1</v>
      </c>
      <c r="AS3097" s="52">
        <v>1</v>
      </c>
      <c r="AV3097" s="52">
        <v>1</v>
      </c>
      <c r="AZ3097" s="52">
        <v>1</v>
      </c>
      <c r="BA3097" s="52">
        <v>1</v>
      </c>
      <c r="BD3097" s="57"/>
      <c r="BF3097" s="9"/>
      <c r="BH3097" s="9"/>
      <c r="BJ3097" s="9"/>
      <c r="BK3097" s="52" t="s">
        <v>5907</v>
      </c>
      <c r="BU3097" s="9">
        <v>43020</v>
      </c>
      <c r="BV3097" s="52" t="s">
        <v>7664</v>
      </c>
      <c r="BW3097" s="52" t="s">
        <v>7665</v>
      </c>
      <c r="CC3097" s="52">
        <v>1</v>
      </c>
      <c r="CE3097" s="52">
        <v>1</v>
      </c>
    </row>
    <row r="3098" spans="1:83" s="52" customFormat="1" ht="15" customHeight="1">
      <c r="A3098" s="52">
        <v>80</v>
      </c>
      <c r="B3098" s="52" t="s">
        <v>15282</v>
      </c>
      <c r="C3098" s="43" t="s">
        <v>2755</v>
      </c>
      <c r="D3098" s="21" t="s">
        <v>100</v>
      </c>
      <c r="E3098" s="9">
        <v>43020</v>
      </c>
      <c r="F3098" s="44">
        <v>0.52083333333333337</v>
      </c>
      <c r="G3098" s="52">
        <v>10</v>
      </c>
      <c r="H3098" s="52">
        <v>2017</v>
      </c>
      <c r="I3098" s="52">
        <v>1</v>
      </c>
      <c r="K3098" s="52">
        <v>1</v>
      </c>
      <c r="M3098" s="52" t="s">
        <v>7663</v>
      </c>
      <c r="N3098" s="52" t="s">
        <v>4833</v>
      </c>
      <c r="O3098" s="52" t="s">
        <v>8602</v>
      </c>
      <c r="P3098" s="52">
        <v>34</v>
      </c>
      <c r="Q3098" s="52">
        <v>12</v>
      </c>
      <c r="R3098" s="52">
        <v>9.09</v>
      </c>
      <c r="S3098" s="52" t="s">
        <v>2756</v>
      </c>
      <c r="T3098" s="52">
        <v>71</v>
      </c>
      <c r="U3098" s="52">
        <v>59</v>
      </c>
      <c r="V3098" s="52">
        <v>46.29</v>
      </c>
      <c r="W3098" s="52" t="s">
        <v>3282</v>
      </c>
      <c r="X3098" s="52" t="s">
        <v>1153</v>
      </c>
      <c r="Y3098" s="52">
        <v>1.6</v>
      </c>
      <c r="Z3098" s="52">
        <v>80</v>
      </c>
      <c r="AC3098" s="52">
        <v>1</v>
      </c>
      <c r="AD3098" s="52">
        <v>1</v>
      </c>
      <c r="AH3098" s="52">
        <v>1</v>
      </c>
      <c r="AM3098" s="52">
        <v>1</v>
      </c>
      <c r="AP3098" s="52">
        <v>1</v>
      </c>
      <c r="AS3098" s="52">
        <v>1</v>
      </c>
      <c r="AV3098" s="52">
        <v>1</v>
      </c>
      <c r="BA3098" s="52">
        <v>1</v>
      </c>
      <c r="BD3098" s="57"/>
      <c r="BF3098" s="9"/>
      <c r="BH3098" s="9"/>
      <c r="BJ3098" s="9"/>
      <c r="BU3098" s="9"/>
      <c r="BV3098" s="52" t="s">
        <v>7666</v>
      </c>
      <c r="BW3098" s="52" t="s">
        <v>7665</v>
      </c>
      <c r="CC3098" s="52">
        <v>1</v>
      </c>
      <c r="CE3098" s="52">
        <v>1</v>
      </c>
    </row>
    <row r="3099" spans="1:83" s="52" customFormat="1" ht="15" customHeight="1">
      <c r="A3099" s="52">
        <v>81</v>
      </c>
      <c r="B3099" s="52" t="s">
        <v>15282</v>
      </c>
      <c r="C3099" s="43" t="s">
        <v>2755</v>
      </c>
      <c r="D3099" s="21" t="s">
        <v>100</v>
      </c>
      <c r="E3099" s="9">
        <v>43020</v>
      </c>
      <c r="F3099" s="44">
        <v>0.52777777777777779</v>
      </c>
      <c r="G3099" s="52">
        <v>10</v>
      </c>
      <c r="H3099" s="52">
        <v>2017</v>
      </c>
      <c r="I3099" s="52">
        <v>1</v>
      </c>
      <c r="K3099" s="52">
        <v>1</v>
      </c>
      <c r="M3099" s="52" t="s">
        <v>7663</v>
      </c>
      <c r="N3099" s="52" t="s">
        <v>4833</v>
      </c>
      <c r="O3099" s="52" t="s">
        <v>8602</v>
      </c>
      <c r="P3099" s="52">
        <v>34</v>
      </c>
      <c r="Q3099" s="52">
        <v>12</v>
      </c>
      <c r="R3099" s="52">
        <v>17.670000000000002</v>
      </c>
      <c r="S3099" s="52" t="s">
        <v>2756</v>
      </c>
      <c r="T3099" s="52">
        <v>71</v>
      </c>
      <c r="U3099" s="52">
        <v>59</v>
      </c>
      <c r="V3099" s="52">
        <v>40.99</v>
      </c>
      <c r="W3099" s="52" t="s">
        <v>3282</v>
      </c>
      <c r="X3099" s="52" t="s">
        <v>1153</v>
      </c>
      <c r="Y3099" s="52">
        <v>0.6</v>
      </c>
      <c r="Z3099" s="52">
        <v>15</v>
      </c>
      <c r="AC3099" s="52">
        <v>1</v>
      </c>
      <c r="AF3099" s="52">
        <v>1</v>
      </c>
      <c r="AH3099" s="52">
        <v>1</v>
      </c>
      <c r="AM3099" s="52">
        <v>1</v>
      </c>
      <c r="AP3099" s="52">
        <v>1</v>
      </c>
      <c r="AS3099" s="52">
        <v>1</v>
      </c>
      <c r="AV3099" s="52">
        <v>1</v>
      </c>
      <c r="AX3099" s="52">
        <v>1</v>
      </c>
      <c r="BA3099" s="52">
        <v>1</v>
      </c>
      <c r="BD3099" s="57"/>
      <c r="BF3099" s="9"/>
      <c r="BH3099" s="9"/>
      <c r="BJ3099" s="9"/>
      <c r="BK3099" s="52" t="s">
        <v>5907</v>
      </c>
      <c r="BU3099" s="9">
        <v>43020</v>
      </c>
      <c r="BV3099" s="52" t="s">
        <v>7667</v>
      </c>
      <c r="BW3099" s="52" t="s">
        <v>7665</v>
      </c>
      <c r="CC3099" s="52">
        <v>1</v>
      </c>
      <c r="CE3099" s="52">
        <v>1</v>
      </c>
    </row>
    <row r="3100" spans="1:83" s="52" customFormat="1" ht="15" customHeight="1">
      <c r="A3100" s="52">
        <v>0</v>
      </c>
      <c r="B3100" s="52" t="s">
        <v>3139</v>
      </c>
      <c r="C3100" s="43" t="s">
        <v>3198</v>
      </c>
      <c r="D3100" s="21" t="s">
        <v>356</v>
      </c>
      <c r="E3100" s="9">
        <v>43020</v>
      </c>
      <c r="F3100" s="44">
        <v>0.59027777777777779</v>
      </c>
      <c r="G3100" s="52">
        <v>10</v>
      </c>
      <c r="H3100" s="52">
        <v>2017</v>
      </c>
      <c r="I3100" s="52">
        <v>1</v>
      </c>
      <c r="J3100" s="52">
        <v>1</v>
      </c>
      <c r="M3100" s="52" t="s">
        <v>7558</v>
      </c>
      <c r="N3100" s="52" t="s">
        <v>4072</v>
      </c>
      <c r="O3100" s="52" t="s">
        <v>372</v>
      </c>
      <c r="P3100" s="52">
        <v>23</v>
      </c>
      <c r="Q3100" s="52">
        <v>37</v>
      </c>
      <c r="R3100" s="52">
        <v>18.350000000000001</v>
      </c>
      <c r="S3100" s="52" t="s">
        <v>2756</v>
      </c>
      <c r="T3100" s="52">
        <v>70</v>
      </c>
      <c r="U3100" s="52">
        <v>23</v>
      </c>
      <c r="V3100" s="52">
        <v>41.94</v>
      </c>
      <c r="W3100" s="52" t="s">
        <v>3282</v>
      </c>
      <c r="X3100" s="52" t="s">
        <v>1153</v>
      </c>
      <c r="Z3100" s="52" t="s">
        <v>7940</v>
      </c>
      <c r="AA3100" s="52">
        <v>1</v>
      </c>
      <c r="AD3100" s="52">
        <v>1</v>
      </c>
      <c r="AJ3100" s="52">
        <v>1</v>
      </c>
      <c r="AL3100" s="52">
        <v>1</v>
      </c>
      <c r="AO3100" s="52">
        <v>1</v>
      </c>
      <c r="AS3100" s="52">
        <v>1</v>
      </c>
      <c r="AV3100" s="52">
        <v>1</v>
      </c>
      <c r="AY3100" s="52">
        <v>1</v>
      </c>
      <c r="BC3100" s="52">
        <v>1</v>
      </c>
      <c r="BD3100" s="57">
        <v>43020</v>
      </c>
      <c r="BF3100" s="9"/>
      <c r="BH3100" s="9"/>
      <c r="BJ3100" s="9"/>
      <c r="BK3100" s="52" t="s">
        <v>7556</v>
      </c>
      <c r="BU3100" s="9">
        <v>43020</v>
      </c>
      <c r="BV3100" s="52" t="s">
        <v>7559</v>
      </c>
      <c r="BW3100" s="52" t="s">
        <v>4066</v>
      </c>
    </row>
    <row r="3101" spans="1:83" s="52" customFormat="1" ht="15" customHeight="1">
      <c r="A3101" s="52">
        <v>40362</v>
      </c>
      <c r="B3101" s="52" t="s">
        <v>15282</v>
      </c>
      <c r="C3101" s="43" t="s">
        <v>2755</v>
      </c>
      <c r="D3101" s="21" t="s">
        <v>100</v>
      </c>
      <c r="E3101" s="9">
        <v>43020</v>
      </c>
      <c r="F3101" s="44">
        <v>0.89583333333333337</v>
      </c>
      <c r="G3101" s="52">
        <v>10</v>
      </c>
      <c r="H3101" s="52">
        <v>2017</v>
      </c>
      <c r="I3101" s="52">
        <v>1</v>
      </c>
      <c r="J3101" s="52">
        <v>1</v>
      </c>
      <c r="M3101" s="52" t="s">
        <v>4571</v>
      </c>
      <c r="N3101" s="52" t="s">
        <v>944</v>
      </c>
      <c r="O3101" s="52" t="s">
        <v>944</v>
      </c>
      <c r="P3101" s="52">
        <v>29</v>
      </c>
      <c r="Q3101" s="52">
        <v>57</v>
      </c>
      <c r="R3101" s="52">
        <v>28.49</v>
      </c>
      <c r="S3101" s="52" t="s">
        <v>2756</v>
      </c>
      <c r="T3101" s="52">
        <v>71</v>
      </c>
      <c r="U3101" s="52">
        <v>18</v>
      </c>
      <c r="V3101" s="52">
        <v>42.81</v>
      </c>
      <c r="W3101" s="52" t="s">
        <v>3282</v>
      </c>
      <c r="X3101" s="52" t="s">
        <v>1153</v>
      </c>
      <c r="Y3101" s="52">
        <v>0.9</v>
      </c>
      <c r="Z3101" s="52">
        <v>27</v>
      </c>
      <c r="AB3101" s="52">
        <v>1</v>
      </c>
      <c r="AG3101" s="52">
        <v>1</v>
      </c>
      <c r="AH3101" s="52">
        <v>1</v>
      </c>
      <c r="AM3101" s="52">
        <v>1</v>
      </c>
      <c r="AP3101" s="52">
        <v>1</v>
      </c>
      <c r="AS3101" s="52">
        <v>1</v>
      </c>
      <c r="AV3101" s="52">
        <v>1</v>
      </c>
      <c r="AX3101" s="52">
        <v>1</v>
      </c>
      <c r="BA3101" s="52">
        <v>1</v>
      </c>
      <c r="BD3101" s="57"/>
      <c r="BF3101" s="9"/>
      <c r="BH3101" s="9"/>
      <c r="BI3101" s="52">
        <v>1</v>
      </c>
      <c r="BJ3101" s="9">
        <v>43021</v>
      </c>
      <c r="BK3101" s="52" t="s">
        <v>7580</v>
      </c>
      <c r="BL3101" s="52">
        <v>30</v>
      </c>
      <c r="BM3101" s="52">
        <v>18</v>
      </c>
      <c r="BN3101" s="52">
        <v>1.68</v>
      </c>
      <c r="BO3101" s="52" t="s">
        <v>2756</v>
      </c>
      <c r="BP3101" s="52">
        <v>71</v>
      </c>
      <c r="BQ3101" s="52">
        <v>36</v>
      </c>
      <c r="BR3101" s="52">
        <v>4.04</v>
      </c>
      <c r="BS3101" s="52" t="s">
        <v>3282</v>
      </c>
      <c r="BT3101" s="52" t="s">
        <v>50</v>
      </c>
      <c r="BU3101" s="9">
        <v>43021</v>
      </c>
      <c r="BV3101" s="52" t="s">
        <v>7581</v>
      </c>
      <c r="BW3101" s="52" t="s">
        <v>4603</v>
      </c>
      <c r="CC3101" s="52">
        <v>1</v>
      </c>
      <c r="CE3101" s="52">
        <v>1</v>
      </c>
    </row>
    <row r="3102" spans="1:83" s="52" customFormat="1" ht="15" customHeight="1">
      <c r="A3102" s="52" t="s">
        <v>7727</v>
      </c>
      <c r="B3102" s="52" t="s">
        <v>15282</v>
      </c>
      <c r="C3102" s="43" t="s">
        <v>2755</v>
      </c>
      <c r="D3102" s="21" t="s">
        <v>100</v>
      </c>
      <c r="E3102" s="9">
        <v>43020</v>
      </c>
      <c r="F3102" s="44">
        <v>0.45833333333333331</v>
      </c>
      <c r="G3102" s="52">
        <v>10</v>
      </c>
      <c r="H3102" s="52">
        <v>2017</v>
      </c>
      <c r="I3102" s="52">
        <v>1</v>
      </c>
      <c r="J3102" s="52">
        <v>1</v>
      </c>
      <c r="M3102" s="52" t="s">
        <v>4322</v>
      </c>
      <c r="N3102" s="52" t="s">
        <v>1807</v>
      </c>
      <c r="O3102" s="52" t="s">
        <v>8603</v>
      </c>
      <c r="P3102" s="52">
        <v>38</v>
      </c>
      <c r="Q3102" s="52">
        <v>47</v>
      </c>
      <c r="R3102" s="52">
        <v>27.34</v>
      </c>
      <c r="S3102" s="52" t="s">
        <v>2756</v>
      </c>
      <c r="T3102" s="52">
        <v>73</v>
      </c>
      <c r="U3102" s="52">
        <v>24</v>
      </c>
      <c r="V3102" s="52">
        <v>38.94</v>
      </c>
      <c r="W3102" s="52" t="s">
        <v>3282</v>
      </c>
      <c r="X3102" s="52" t="s">
        <v>1153</v>
      </c>
      <c r="Y3102" s="52">
        <v>0.55000000000000004</v>
      </c>
      <c r="Z3102" s="52">
        <v>4</v>
      </c>
      <c r="AC3102" s="52">
        <v>1</v>
      </c>
      <c r="AG3102" s="52">
        <v>1</v>
      </c>
      <c r="AH3102" s="52">
        <v>1</v>
      </c>
      <c r="AM3102" s="52">
        <v>1</v>
      </c>
      <c r="AP3102" s="52">
        <v>1</v>
      </c>
      <c r="AS3102" s="52">
        <v>1</v>
      </c>
      <c r="AV3102" s="52">
        <v>1</v>
      </c>
      <c r="AY3102" s="52">
        <v>1</v>
      </c>
      <c r="BB3102" s="52">
        <v>1</v>
      </c>
      <c r="BC3102" s="52">
        <v>1</v>
      </c>
      <c r="BD3102" s="57">
        <v>42874</v>
      </c>
      <c r="BE3102" s="52">
        <v>1</v>
      </c>
      <c r="BF3102" s="9">
        <v>42885</v>
      </c>
      <c r="BH3102" s="9"/>
      <c r="BI3102" s="52">
        <v>1</v>
      </c>
      <c r="BJ3102" s="9">
        <v>42874</v>
      </c>
      <c r="BK3102" s="52" t="s">
        <v>6907</v>
      </c>
      <c r="BL3102" s="52">
        <v>38</v>
      </c>
      <c r="BM3102" s="52">
        <v>49.37</v>
      </c>
      <c r="BN3102" s="52">
        <v>43</v>
      </c>
      <c r="BO3102" s="52" t="s">
        <v>2756</v>
      </c>
      <c r="BP3102" s="52">
        <v>72</v>
      </c>
      <c r="BQ3102" s="52">
        <v>37.56</v>
      </c>
      <c r="BR3102" s="52">
        <v>68</v>
      </c>
      <c r="BS3102" s="52" t="s">
        <v>3282</v>
      </c>
      <c r="BT3102" s="52" t="s">
        <v>50</v>
      </c>
      <c r="BU3102" s="9">
        <v>42874</v>
      </c>
      <c r="BV3102" s="52" t="s">
        <v>7728</v>
      </c>
      <c r="BW3102" s="52" t="s">
        <v>6909</v>
      </c>
      <c r="BY3102" s="52">
        <v>1</v>
      </c>
    </row>
    <row r="3103" spans="1:83" s="52" customFormat="1" ht="15" customHeight="1">
      <c r="A3103" s="52">
        <v>0</v>
      </c>
      <c r="B3103" s="52" t="s">
        <v>3139</v>
      </c>
      <c r="C3103" s="43" t="s">
        <v>3198</v>
      </c>
      <c r="D3103" s="21" t="s">
        <v>356</v>
      </c>
      <c r="E3103" s="9">
        <v>43021</v>
      </c>
      <c r="F3103" s="44">
        <v>0.43055555555555558</v>
      </c>
      <c r="G3103" s="52">
        <v>10</v>
      </c>
      <c r="H3103" s="52">
        <v>2017</v>
      </c>
      <c r="I3103" s="52">
        <v>1</v>
      </c>
      <c r="J3103" s="52">
        <v>1</v>
      </c>
      <c r="M3103" s="52" t="s">
        <v>2637</v>
      </c>
      <c r="N3103" s="52" t="s">
        <v>7560</v>
      </c>
      <c r="O3103" s="52" t="s">
        <v>372</v>
      </c>
      <c r="P3103" s="52">
        <v>23</v>
      </c>
      <c r="Q3103" s="52">
        <v>39</v>
      </c>
      <c r="R3103" s="52">
        <v>15.39</v>
      </c>
      <c r="S3103" s="52" t="s">
        <v>2756</v>
      </c>
      <c r="T3103" s="52">
        <v>70</v>
      </c>
      <c r="U3103" s="52">
        <v>24</v>
      </c>
      <c r="V3103" s="52">
        <v>16.149999999999999</v>
      </c>
      <c r="W3103" s="52" t="s">
        <v>3282</v>
      </c>
      <c r="X3103" s="52" t="s">
        <v>1153</v>
      </c>
      <c r="Y3103" s="52">
        <v>0.6</v>
      </c>
      <c r="Z3103" s="52">
        <v>15</v>
      </c>
      <c r="AB3103" s="52">
        <v>1</v>
      </c>
      <c r="AD3103" s="52">
        <v>1</v>
      </c>
      <c r="AK3103" s="52" t="s">
        <v>7561</v>
      </c>
      <c r="AM3103" s="52">
        <v>1</v>
      </c>
      <c r="AP3103" s="52">
        <v>1</v>
      </c>
      <c r="AS3103" s="52">
        <v>1</v>
      </c>
      <c r="AV3103" s="52">
        <v>1</v>
      </c>
      <c r="BC3103" s="52">
        <v>1</v>
      </c>
      <c r="BD3103" s="57">
        <v>43021</v>
      </c>
      <c r="BF3103" s="9"/>
      <c r="BH3103" s="9"/>
      <c r="BJ3103" s="9"/>
      <c r="BK3103" s="52" t="s">
        <v>7556</v>
      </c>
      <c r="BU3103" s="9">
        <v>43021</v>
      </c>
      <c r="BV3103" s="52" t="s">
        <v>7562</v>
      </c>
      <c r="BW3103" s="52" t="s">
        <v>4066</v>
      </c>
    </row>
    <row r="3104" spans="1:83" s="52" customFormat="1" ht="15" customHeight="1">
      <c r="A3104" s="52">
        <v>52018004</v>
      </c>
      <c r="B3104" s="52" t="s">
        <v>15282</v>
      </c>
      <c r="C3104" s="43" t="s">
        <v>2755</v>
      </c>
      <c r="D3104" s="21" t="s">
        <v>100</v>
      </c>
      <c r="E3104" s="9">
        <v>43021</v>
      </c>
      <c r="F3104" s="44">
        <v>0.45833333333333331</v>
      </c>
      <c r="G3104" s="52">
        <v>10</v>
      </c>
      <c r="H3104" s="52">
        <v>2017</v>
      </c>
      <c r="I3104" s="52">
        <v>1</v>
      </c>
      <c r="J3104" s="52">
        <v>1</v>
      </c>
      <c r="M3104" s="52" t="s">
        <v>7591</v>
      </c>
      <c r="N3104" s="52" t="s">
        <v>252</v>
      </c>
      <c r="O3104" s="52" t="s">
        <v>1619</v>
      </c>
      <c r="P3104" s="52">
        <v>32</v>
      </c>
      <c r="Q3104" s="52">
        <v>45</v>
      </c>
      <c r="R3104" s="52">
        <v>58.16</v>
      </c>
      <c r="S3104" s="52" t="s">
        <v>2756</v>
      </c>
      <c r="T3104" s="52">
        <v>71</v>
      </c>
      <c r="U3104" s="52">
        <v>32</v>
      </c>
      <c r="V3104" s="52">
        <v>8.61</v>
      </c>
      <c r="W3104" s="52" t="s">
        <v>3282</v>
      </c>
      <c r="X3104" s="52" t="s">
        <v>1153</v>
      </c>
      <c r="Y3104" s="52">
        <v>2.1</v>
      </c>
      <c r="Z3104" s="52">
        <v>200</v>
      </c>
      <c r="AC3104" s="52">
        <v>1</v>
      </c>
      <c r="AD3104" s="52">
        <v>1</v>
      </c>
      <c r="AJ3104" s="52">
        <v>1</v>
      </c>
      <c r="AL3104" s="52">
        <v>1</v>
      </c>
      <c r="AN3104" s="52" t="s">
        <v>7592</v>
      </c>
      <c r="AP3104" s="52">
        <v>1</v>
      </c>
      <c r="AQ3104" s="52" t="s">
        <v>7592</v>
      </c>
      <c r="AS3104" s="52">
        <v>1</v>
      </c>
      <c r="AV3104" s="52">
        <v>1</v>
      </c>
      <c r="AY3104" s="52">
        <v>1</v>
      </c>
      <c r="BB3104" s="52">
        <v>1</v>
      </c>
      <c r="BD3104" s="57"/>
      <c r="BF3104" s="9"/>
      <c r="BH3104" s="9"/>
      <c r="BI3104" s="52">
        <v>1</v>
      </c>
      <c r="BJ3104" s="9">
        <v>43021</v>
      </c>
      <c r="BK3104" s="52" t="s">
        <v>7593</v>
      </c>
      <c r="BL3104" s="52">
        <v>32</v>
      </c>
      <c r="BM3104" s="52">
        <v>45</v>
      </c>
      <c r="BN3104" s="52">
        <v>58.16</v>
      </c>
      <c r="BO3104" s="52" t="s">
        <v>2756</v>
      </c>
      <c r="BP3104" s="52">
        <v>71</v>
      </c>
      <c r="BQ3104" s="52">
        <v>32</v>
      </c>
      <c r="BR3104" s="52">
        <v>8.61</v>
      </c>
      <c r="BS3104" s="52" t="s">
        <v>3282</v>
      </c>
      <c r="BT3104" s="52" t="s">
        <v>50</v>
      </c>
      <c r="BU3104" s="9">
        <v>43021</v>
      </c>
      <c r="BV3104" s="52" t="s">
        <v>7594</v>
      </c>
      <c r="BW3104" s="52" t="s">
        <v>4160</v>
      </c>
      <c r="CC3104" s="52">
        <v>1</v>
      </c>
      <c r="CE3104" s="52">
        <v>1</v>
      </c>
    </row>
    <row r="3105" spans="1:84" s="52" customFormat="1" ht="15" customHeight="1">
      <c r="A3105" s="52">
        <v>40363</v>
      </c>
      <c r="B3105" s="52" t="s">
        <v>3182</v>
      </c>
      <c r="C3105" s="43" t="s">
        <v>4530</v>
      </c>
      <c r="D3105" s="21" t="s">
        <v>238</v>
      </c>
      <c r="E3105" s="9">
        <v>43022</v>
      </c>
      <c r="F3105" s="44">
        <v>0.75</v>
      </c>
      <c r="G3105" s="52">
        <v>10</v>
      </c>
      <c r="H3105" s="52">
        <v>2017</v>
      </c>
      <c r="I3105" s="52">
        <v>1</v>
      </c>
      <c r="J3105" s="52">
        <v>1</v>
      </c>
      <c r="M3105" s="52" t="s">
        <v>944</v>
      </c>
      <c r="N3105" s="52" t="s">
        <v>944</v>
      </c>
      <c r="O3105" s="52" t="s">
        <v>944</v>
      </c>
      <c r="P3105" s="52">
        <v>29</v>
      </c>
      <c r="Q3105" s="52">
        <v>58</v>
      </c>
      <c r="R3105" s="52">
        <v>29.44</v>
      </c>
      <c r="S3105" s="52" t="s">
        <v>2756</v>
      </c>
      <c r="T3105" s="52">
        <v>71</v>
      </c>
      <c r="U3105" s="52">
        <v>20</v>
      </c>
      <c r="V3105" s="52">
        <v>51.67</v>
      </c>
      <c r="W3105" s="52" t="s">
        <v>3282</v>
      </c>
      <c r="X3105" s="52" t="s">
        <v>1153</v>
      </c>
      <c r="Y3105" s="52">
        <v>0.5</v>
      </c>
      <c r="Z3105" s="52">
        <v>2.7</v>
      </c>
      <c r="AC3105" s="52">
        <v>1</v>
      </c>
      <c r="AF3105" s="52">
        <v>1</v>
      </c>
      <c r="AH3105" s="52">
        <v>1</v>
      </c>
      <c r="AM3105" s="52">
        <v>1</v>
      </c>
      <c r="AP3105" s="52">
        <v>1</v>
      </c>
      <c r="AS3105" s="52">
        <v>1</v>
      </c>
      <c r="AV3105" s="52">
        <v>1</v>
      </c>
      <c r="AZ3105" s="52">
        <v>1</v>
      </c>
      <c r="BA3105" s="52">
        <v>1</v>
      </c>
      <c r="BC3105" s="52">
        <v>1</v>
      </c>
      <c r="BD3105" s="57">
        <v>43022</v>
      </c>
      <c r="BE3105" s="52">
        <v>1</v>
      </c>
      <c r="BF3105" s="9">
        <v>43035</v>
      </c>
      <c r="BH3105" s="9"/>
      <c r="BJ3105" s="9"/>
      <c r="BK3105" s="52" t="s">
        <v>1233</v>
      </c>
      <c r="BL3105" s="52">
        <v>30</v>
      </c>
      <c r="BM3105" s="52">
        <v>1</v>
      </c>
      <c r="BN3105" s="52">
        <v>1.1200000000000001</v>
      </c>
      <c r="BO3105" s="52" t="s">
        <v>2756</v>
      </c>
      <c r="BP3105" s="52">
        <v>71</v>
      </c>
      <c r="BQ3105" s="52">
        <v>21</v>
      </c>
      <c r="BR3105" s="52" t="s">
        <v>7153</v>
      </c>
      <c r="BS3105" s="52" t="s">
        <v>3282</v>
      </c>
      <c r="BT3105" s="52" t="s">
        <v>50</v>
      </c>
      <c r="BU3105" s="9">
        <v>43022</v>
      </c>
      <c r="BV3105" s="52" t="s">
        <v>7582</v>
      </c>
      <c r="BW3105" s="52" t="s">
        <v>4603</v>
      </c>
      <c r="BY3105" s="52">
        <v>1</v>
      </c>
      <c r="CB3105" s="52">
        <v>1</v>
      </c>
      <c r="CD3105" s="52">
        <v>1</v>
      </c>
      <c r="CF3105" s="52" t="s">
        <v>7583</v>
      </c>
    </row>
    <row r="3106" spans="1:84" s="52" customFormat="1" ht="15" customHeight="1">
      <c r="A3106" s="52">
        <v>20174272</v>
      </c>
      <c r="B3106" s="52" t="s">
        <v>3182</v>
      </c>
      <c r="C3106" s="43" t="s">
        <v>4530</v>
      </c>
      <c r="D3106" s="21" t="s">
        <v>238</v>
      </c>
      <c r="E3106" s="9">
        <v>43023</v>
      </c>
      <c r="F3106" s="44">
        <v>0.64236111111111105</v>
      </c>
      <c r="G3106" s="52">
        <v>10</v>
      </c>
      <c r="H3106" s="52">
        <v>2017</v>
      </c>
      <c r="I3106" s="52">
        <v>1</v>
      </c>
      <c r="K3106" s="52">
        <v>1</v>
      </c>
      <c r="M3106" s="52" t="s">
        <v>331</v>
      </c>
      <c r="N3106" s="52" t="s">
        <v>182</v>
      </c>
      <c r="O3106" s="52" t="s">
        <v>15403</v>
      </c>
      <c r="P3106" s="52">
        <v>36</v>
      </c>
      <c r="Q3106" s="52">
        <v>45</v>
      </c>
      <c r="R3106" s="52">
        <v>7.44</v>
      </c>
      <c r="S3106" s="52" t="s">
        <v>2756</v>
      </c>
      <c r="T3106" s="52">
        <v>73</v>
      </c>
      <c r="U3106" s="52">
        <v>11</v>
      </c>
      <c r="V3106" s="52">
        <v>6.55</v>
      </c>
      <c r="W3106" s="52" t="s">
        <v>3282</v>
      </c>
      <c r="X3106" s="52" t="s">
        <v>1153</v>
      </c>
      <c r="Y3106" s="52">
        <v>0.45</v>
      </c>
      <c r="Z3106" s="52">
        <v>3</v>
      </c>
      <c r="AC3106" s="52">
        <v>1</v>
      </c>
      <c r="AE3106" s="52">
        <v>1</v>
      </c>
      <c r="AH3106" s="52">
        <v>1</v>
      </c>
      <c r="AM3106" s="52">
        <v>1</v>
      </c>
      <c r="AP3106" s="52">
        <v>1</v>
      </c>
      <c r="AS3106" s="52">
        <v>1</v>
      </c>
      <c r="AV3106" s="52">
        <v>1</v>
      </c>
      <c r="BA3106" s="52">
        <v>1</v>
      </c>
      <c r="BD3106" s="57"/>
      <c r="BF3106" s="9"/>
      <c r="BH3106" s="9"/>
      <c r="BI3106" s="52">
        <v>1</v>
      </c>
      <c r="BJ3106" s="57">
        <v>43024</v>
      </c>
      <c r="BK3106" s="52" t="s">
        <v>7688</v>
      </c>
      <c r="BU3106" s="9">
        <v>43024</v>
      </c>
      <c r="BV3106" s="52" t="s">
        <v>7689</v>
      </c>
      <c r="BW3106" s="52" t="s">
        <v>5969</v>
      </c>
    </row>
    <row r="3107" spans="1:84" s="52" customFormat="1" ht="15" customHeight="1">
      <c r="B3107" s="52" t="s">
        <v>3182</v>
      </c>
      <c r="C3107" s="43" t="s">
        <v>4530</v>
      </c>
      <c r="D3107" s="21" t="s">
        <v>238</v>
      </c>
      <c r="E3107" s="9">
        <v>43023</v>
      </c>
      <c r="F3107" s="44">
        <v>0.75</v>
      </c>
      <c r="G3107" s="52">
        <v>10</v>
      </c>
      <c r="H3107" s="52">
        <v>2017</v>
      </c>
      <c r="I3107" s="52">
        <v>1</v>
      </c>
      <c r="J3107" s="52">
        <v>1</v>
      </c>
      <c r="M3107" s="52" t="s">
        <v>7569</v>
      </c>
      <c r="N3107" s="52" t="s">
        <v>2518</v>
      </c>
      <c r="O3107" s="52" t="s">
        <v>8601</v>
      </c>
      <c r="P3107" s="52">
        <v>28</v>
      </c>
      <c r="Q3107" s="52">
        <v>27</v>
      </c>
      <c r="R3107" s="52">
        <v>42</v>
      </c>
      <c r="S3107" s="52" t="s">
        <v>2756</v>
      </c>
      <c r="T3107" s="52">
        <v>71</v>
      </c>
      <c r="U3107" s="52">
        <v>13</v>
      </c>
      <c r="V3107" s="52">
        <v>26</v>
      </c>
      <c r="W3107" s="52" t="s">
        <v>3282</v>
      </c>
      <c r="X3107" s="52" t="s">
        <v>1153</v>
      </c>
      <c r="Y3107" s="52">
        <v>0.45</v>
      </c>
      <c r="Z3107" s="52">
        <v>2</v>
      </c>
      <c r="AC3107" s="52">
        <v>1</v>
      </c>
      <c r="AF3107" s="52">
        <v>1</v>
      </c>
      <c r="AH3107" s="52">
        <v>1</v>
      </c>
      <c r="AK3107" s="52" t="s">
        <v>7570</v>
      </c>
      <c r="AM3107" s="52">
        <v>1</v>
      </c>
      <c r="AO3107" s="52">
        <v>1</v>
      </c>
      <c r="AS3107" s="52">
        <v>1</v>
      </c>
      <c r="AV3107" s="52">
        <v>1</v>
      </c>
      <c r="BB3107" s="52">
        <v>1</v>
      </c>
      <c r="BC3107" s="52">
        <v>1</v>
      </c>
      <c r="BD3107" s="57">
        <v>43024</v>
      </c>
      <c r="BF3107" s="9"/>
      <c r="BH3107" s="9"/>
      <c r="BJ3107" s="9"/>
      <c r="BK3107" s="52" t="s">
        <v>1899</v>
      </c>
      <c r="BU3107" s="9">
        <v>43031</v>
      </c>
      <c r="BV3107" s="52" t="s">
        <v>7571</v>
      </c>
      <c r="BW3107" s="52" t="s">
        <v>7572</v>
      </c>
      <c r="CB3107" s="52">
        <v>1</v>
      </c>
    </row>
    <row r="3108" spans="1:84" s="52" customFormat="1" ht="15" customHeight="1">
      <c r="A3108" s="52">
        <v>29</v>
      </c>
      <c r="B3108" s="52" t="s">
        <v>3139</v>
      </c>
      <c r="C3108" s="43" t="s">
        <v>3140</v>
      </c>
      <c r="D3108" s="21" t="s">
        <v>3141</v>
      </c>
      <c r="E3108" s="9">
        <v>43024</v>
      </c>
      <c r="F3108" s="44">
        <v>0.64583333333333337</v>
      </c>
      <c r="G3108" s="52">
        <v>10</v>
      </c>
      <c r="H3108" s="52">
        <v>2017</v>
      </c>
      <c r="I3108" s="52">
        <v>1</v>
      </c>
      <c r="K3108" s="52">
        <v>1</v>
      </c>
      <c r="M3108" s="52" t="s">
        <v>3130</v>
      </c>
      <c r="N3108" s="52" t="s">
        <v>1857</v>
      </c>
      <c r="O3108" s="52" t="s">
        <v>8608</v>
      </c>
      <c r="P3108" s="52">
        <v>18</v>
      </c>
      <c r="Q3108" s="52">
        <v>28</v>
      </c>
      <c r="R3108" s="52">
        <v>1.73</v>
      </c>
      <c r="S3108" s="52" t="s">
        <v>2756</v>
      </c>
      <c r="T3108" s="52">
        <v>70</v>
      </c>
      <c r="U3108" s="52">
        <v>18</v>
      </c>
      <c r="V3108" s="52">
        <v>32.57</v>
      </c>
      <c r="W3108" s="52" t="s">
        <v>3282</v>
      </c>
      <c r="X3108" s="52" t="s">
        <v>1153</v>
      </c>
      <c r="Y3108" s="52">
        <v>0.74</v>
      </c>
      <c r="Z3108" s="52">
        <v>70</v>
      </c>
      <c r="AB3108" s="52">
        <v>1</v>
      </c>
      <c r="AE3108" s="52">
        <v>1</v>
      </c>
      <c r="AH3108" s="52">
        <v>1</v>
      </c>
      <c r="AL3108" s="52">
        <v>1</v>
      </c>
      <c r="AN3108" s="52" t="s">
        <v>51</v>
      </c>
      <c r="AO3108" s="52">
        <v>1</v>
      </c>
      <c r="AQ3108" s="52" t="s">
        <v>7814</v>
      </c>
      <c r="AT3108" s="52" t="s">
        <v>51</v>
      </c>
      <c r="AU3108" s="52">
        <v>1</v>
      </c>
      <c r="AW3108" s="52" t="s">
        <v>7815</v>
      </c>
      <c r="BD3108" s="57"/>
      <c r="BF3108" s="9"/>
      <c r="BH3108" s="9"/>
      <c r="BJ3108" s="9"/>
      <c r="BK3108" s="52" t="s">
        <v>1899</v>
      </c>
      <c r="BL3108" s="52">
        <v>18</v>
      </c>
      <c r="BM3108" s="52">
        <v>27</v>
      </c>
      <c r="BN3108" s="52">
        <v>48.3</v>
      </c>
      <c r="BO3108" s="52" t="s">
        <v>2756</v>
      </c>
      <c r="BP3108" s="52">
        <v>70</v>
      </c>
      <c r="BQ3108" s="52">
        <v>15</v>
      </c>
      <c r="BR3108" s="52">
        <v>5.82</v>
      </c>
      <c r="BS3108" s="52" t="s">
        <v>3282</v>
      </c>
      <c r="BT3108" s="52" t="s">
        <v>50</v>
      </c>
      <c r="BU3108" s="9">
        <v>43024</v>
      </c>
      <c r="BV3108" s="52" t="s">
        <v>7816</v>
      </c>
      <c r="BW3108" s="52" t="s">
        <v>5290</v>
      </c>
    </row>
    <row r="3109" spans="1:84" s="52" customFormat="1" ht="15" customHeight="1">
      <c r="A3109" s="52">
        <v>52018006</v>
      </c>
      <c r="B3109" s="52" t="s">
        <v>15282</v>
      </c>
      <c r="C3109" s="43" t="s">
        <v>2755</v>
      </c>
      <c r="D3109" s="21" t="s">
        <v>100</v>
      </c>
      <c r="E3109" s="9">
        <v>43024</v>
      </c>
      <c r="F3109" s="44">
        <v>0.58333333333333337</v>
      </c>
      <c r="G3109" s="52">
        <v>10</v>
      </c>
      <c r="H3109" s="52">
        <v>2017</v>
      </c>
      <c r="I3109" s="52">
        <v>1</v>
      </c>
      <c r="J3109" s="52">
        <v>1</v>
      </c>
      <c r="M3109" s="52" t="s">
        <v>2765</v>
      </c>
      <c r="N3109" s="52" t="s">
        <v>252</v>
      </c>
      <c r="O3109" s="52" t="s">
        <v>1619</v>
      </c>
      <c r="P3109" s="52">
        <v>32</v>
      </c>
      <c r="Q3109" s="52">
        <v>54</v>
      </c>
      <c r="R3109" s="52">
        <v>57</v>
      </c>
      <c r="S3109" s="52" t="s">
        <v>2756</v>
      </c>
      <c r="T3109" s="52">
        <v>71</v>
      </c>
      <c r="U3109" s="52">
        <v>30</v>
      </c>
      <c r="V3109" s="52">
        <v>22</v>
      </c>
      <c r="W3109" s="52" t="s">
        <v>3282</v>
      </c>
      <c r="X3109" s="52" t="s">
        <v>1153</v>
      </c>
      <c r="Y3109" s="52">
        <v>0.6</v>
      </c>
      <c r="Z3109" s="52">
        <v>20</v>
      </c>
      <c r="AC3109" s="52">
        <v>1</v>
      </c>
      <c r="AG3109" s="52">
        <v>1</v>
      </c>
      <c r="AJ3109" s="52">
        <v>1</v>
      </c>
      <c r="AM3109" s="52">
        <v>1</v>
      </c>
      <c r="AP3109" s="52">
        <v>1</v>
      </c>
      <c r="AS3109" s="52">
        <v>1</v>
      </c>
      <c r="AV3109" s="52">
        <v>1</v>
      </c>
      <c r="AW3109" s="52" t="s">
        <v>7598</v>
      </c>
      <c r="AX3109" s="52">
        <v>1</v>
      </c>
      <c r="BB3109" s="52">
        <v>1</v>
      </c>
      <c r="BC3109" s="52">
        <v>1</v>
      </c>
      <c r="BD3109" s="9">
        <v>43024</v>
      </c>
      <c r="BF3109" s="9"/>
      <c r="BH3109" s="9"/>
      <c r="BJ3109" s="57"/>
      <c r="BK3109" s="52" t="s">
        <v>2727</v>
      </c>
      <c r="BU3109" s="9">
        <v>43024</v>
      </c>
      <c r="BV3109" s="52" t="s">
        <v>7599</v>
      </c>
      <c r="BZ3109" s="52">
        <v>1</v>
      </c>
      <c r="CC3109" s="52">
        <v>1</v>
      </c>
      <c r="CE3109" s="52">
        <v>1</v>
      </c>
    </row>
    <row r="3110" spans="1:84" s="52" customFormat="1" ht="15" customHeight="1">
      <c r="A3110" s="52">
        <v>52018007</v>
      </c>
      <c r="B3110" s="52" t="s">
        <v>15282</v>
      </c>
      <c r="C3110" s="43" t="s">
        <v>2755</v>
      </c>
      <c r="D3110" s="21" t="s">
        <v>100</v>
      </c>
      <c r="E3110" s="9">
        <v>43024</v>
      </c>
      <c r="F3110" s="44">
        <v>0.47916666666666669</v>
      </c>
      <c r="G3110" s="52">
        <v>10</v>
      </c>
      <c r="H3110" s="52">
        <v>2017</v>
      </c>
      <c r="I3110" s="52">
        <v>1</v>
      </c>
      <c r="K3110" s="52">
        <v>1</v>
      </c>
      <c r="M3110" s="52" t="s">
        <v>7600</v>
      </c>
      <c r="N3110" s="52" t="s">
        <v>2190</v>
      </c>
      <c r="O3110" s="52" t="s">
        <v>1619</v>
      </c>
      <c r="P3110" s="52">
        <v>32</v>
      </c>
      <c r="Q3110" s="52">
        <v>54</v>
      </c>
      <c r="R3110" s="52">
        <v>57</v>
      </c>
      <c r="S3110" s="52" t="s">
        <v>2756</v>
      </c>
      <c r="T3110" s="52">
        <v>71</v>
      </c>
      <c r="U3110" s="52">
        <v>30</v>
      </c>
      <c r="V3110" s="52">
        <v>22</v>
      </c>
      <c r="W3110" s="52" t="s">
        <v>3282</v>
      </c>
      <c r="X3110" s="52" t="s">
        <v>1153</v>
      </c>
      <c r="Y3110" s="52">
        <v>1.5</v>
      </c>
      <c r="Z3110" s="52">
        <v>140</v>
      </c>
      <c r="AA3110" s="52">
        <v>1</v>
      </c>
      <c r="AD3110" s="52">
        <v>1</v>
      </c>
      <c r="AH3110" s="52">
        <v>1</v>
      </c>
      <c r="AM3110" s="52">
        <v>1</v>
      </c>
      <c r="AP3110" s="52">
        <v>1</v>
      </c>
      <c r="AS3110" s="52">
        <v>1</v>
      </c>
      <c r="AV3110" s="52">
        <v>1</v>
      </c>
      <c r="AW3110" s="52" t="s">
        <v>7601</v>
      </c>
      <c r="AZ3110" s="52">
        <v>1</v>
      </c>
      <c r="BB3110" s="52">
        <v>1</v>
      </c>
      <c r="BD3110" s="57"/>
      <c r="BF3110" s="9"/>
      <c r="BH3110" s="9"/>
      <c r="BI3110" s="52">
        <v>1</v>
      </c>
      <c r="BJ3110" s="9">
        <v>43024</v>
      </c>
      <c r="BK3110" s="52" t="s">
        <v>7602</v>
      </c>
      <c r="BL3110" s="52">
        <v>32</v>
      </c>
      <c r="BM3110" s="52">
        <v>54</v>
      </c>
      <c r="BN3110" s="52">
        <v>57</v>
      </c>
      <c r="BO3110" s="52" t="s">
        <v>2756</v>
      </c>
      <c r="BP3110" s="52">
        <v>71</v>
      </c>
      <c r="BQ3110" s="52">
        <v>30</v>
      </c>
      <c r="BR3110" s="52">
        <v>22</v>
      </c>
      <c r="BS3110" s="52" t="s">
        <v>3282</v>
      </c>
      <c r="BT3110" s="52" t="s">
        <v>50</v>
      </c>
      <c r="BU3110" s="9">
        <v>43024</v>
      </c>
      <c r="BV3110" s="52" t="s">
        <v>7603</v>
      </c>
      <c r="CC3110" s="52">
        <v>1</v>
      </c>
      <c r="CE3110" s="52">
        <v>1</v>
      </c>
    </row>
    <row r="3111" spans="1:84" s="52" customFormat="1" ht="15" customHeight="1">
      <c r="A3111" s="52">
        <v>40368</v>
      </c>
      <c r="B3111" s="52" t="s">
        <v>4554</v>
      </c>
      <c r="C3111" s="43" t="s">
        <v>3258</v>
      </c>
      <c r="D3111" s="21" t="s">
        <v>232</v>
      </c>
      <c r="E3111" s="9">
        <v>43024</v>
      </c>
      <c r="F3111" s="44">
        <v>0.77083333333333337</v>
      </c>
      <c r="G3111" s="52">
        <v>10</v>
      </c>
      <c r="H3111" s="52">
        <v>2017</v>
      </c>
      <c r="I3111" s="52">
        <v>1</v>
      </c>
      <c r="K3111" s="52">
        <v>1</v>
      </c>
      <c r="M3111" s="52" t="s">
        <v>988</v>
      </c>
      <c r="N3111" s="52" t="s">
        <v>926</v>
      </c>
      <c r="O3111" s="52" t="s">
        <v>944</v>
      </c>
      <c r="P3111" s="52">
        <v>29</v>
      </c>
      <c r="Q3111" s="52">
        <v>19</v>
      </c>
      <c r="R3111" s="52">
        <v>17.5</v>
      </c>
      <c r="S3111" s="52" t="s">
        <v>2756</v>
      </c>
      <c r="T3111" s="52">
        <v>71</v>
      </c>
      <c r="U3111" s="52">
        <v>20</v>
      </c>
      <c r="V3111" s="52">
        <v>50.76</v>
      </c>
      <c r="W3111" s="52" t="s">
        <v>3282</v>
      </c>
      <c r="X3111" s="52" t="s">
        <v>1153</v>
      </c>
      <c r="Y3111" s="52">
        <v>0.9</v>
      </c>
      <c r="Z3111" s="52">
        <v>45</v>
      </c>
      <c r="AC3111" s="52">
        <v>1</v>
      </c>
      <c r="AE3111" s="52">
        <v>1</v>
      </c>
      <c r="AH3111" s="52">
        <v>1</v>
      </c>
      <c r="AM3111" s="52">
        <v>1</v>
      </c>
      <c r="AO3111" s="52">
        <v>1</v>
      </c>
      <c r="AS3111" s="52">
        <v>1</v>
      </c>
      <c r="AV3111" s="52">
        <v>1</v>
      </c>
      <c r="BA3111" s="52">
        <v>1</v>
      </c>
      <c r="BD3111" s="57"/>
      <c r="BF3111" s="9"/>
      <c r="BH3111" s="9"/>
      <c r="BI3111" s="52">
        <v>1</v>
      </c>
      <c r="BJ3111" s="9">
        <v>43024</v>
      </c>
      <c r="BK3111" s="52" t="s">
        <v>988</v>
      </c>
      <c r="BL3111" s="52">
        <v>29</v>
      </c>
      <c r="BM3111" s="52">
        <v>19</v>
      </c>
      <c r="BN3111" s="52">
        <v>17.5</v>
      </c>
      <c r="BO3111" s="52" t="s">
        <v>2756</v>
      </c>
      <c r="BP3111" s="52">
        <v>71</v>
      </c>
      <c r="BQ3111" s="52">
        <v>20</v>
      </c>
      <c r="BR3111" s="52">
        <v>50.76</v>
      </c>
      <c r="BS3111" s="52" t="s">
        <v>3282</v>
      </c>
      <c r="BT3111" s="52" t="s">
        <v>50</v>
      </c>
      <c r="BU3111" s="9">
        <v>43024</v>
      </c>
      <c r="BV3111" s="52" t="s">
        <v>7590</v>
      </c>
      <c r="BW3111" s="52" t="s">
        <v>4603</v>
      </c>
      <c r="CC3111" s="52">
        <v>1</v>
      </c>
      <c r="CE3111" s="52">
        <v>1</v>
      </c>
    </row>
    <row r="3112" spans="1:84" s="52" customFormat="1" ht="15" customHeight="1">
      <c r="A3112" s="52">
        <v>52018005</v>
      </c>
      <c r="B3112" s="52" t="s">
        <v>15282</v>
      </c>
      <c r="C3112" s="43" t="s">
        <v>3203</v>
      </c>
      <c r="D3112" s="21" t="s">
        <v>88</v>
      </c>
      <c r="E3112" s="9">
        <v>43024</v>
      </c>
      <c r="F3112" s="44">
        <v>0.45833333333333331</v>
      </c>
      <c r="G3112" s="52">
        <v>10</v>
      </c>
      <c r="H3112" s="52">
        <v>2017</v>
      </c>
      <c r="I3112" s="52">
        <v>1</v>
      </c>
      <c r="J3112" s="52">
        <v>1</v>
      </c>
      <c r="M3112" s="52" t="s">
        <v>6281</v>
      </c>
      <c r="N3112" s="52" t="s">
        <v>7595</v>
      </c>
      <c r="O3112" s="52" t="s">
        <v>1619</v>
      </c>
      <c r="P3112" s="52">
        <v>33</v>
      </c>
      <c r="Q3112" s="52">
        <v>17</v>
      </c>
      <c r="R3112" s="52">
        <v>1.3</v>
      </c>
      <c r="S3112" s="52" t="s">
        <v>2756</v>
      </c>
      <c r="T3112" s="52">
        <v>71</v>
      </c>
      <c r="U3112" s="52">
        <v>39</v>
      </c>
      <c r="V3112" s="52">
        <v>33.4</v>
      </c>
      <c r="W3112" s="52" t="s">
        <v>3282</v>
      </c>
      <c r="X3112" s="52" t="s">
        <v>1153</v>
      </c>
      <c r="Y3112" s="52">
        <v>1.2</v>
      </c>
      <c r="Z3112" s="52">
        <v>60</v>
      </c>
      <c r="AB3112" s="52">
        <v>1</v>
      </c>
      <c r="AE3112" s="52">
        <v>1</v>
      </c>
      <c r="AH3112" s="52">
        <v>1</v>
      </c>
      <c r="AM3112" s="52">
        <v>1</v>
      </c>
      <c r="AP3112" s="52">
        <v>1</v>
      </c>
      <c r="AS3112" s="52">
        <v>1</v>
      </c>
      <c r="AU3112" s="52">
        <v>1</v>
      </c>
      <c r="AW3112" s="52" t="s">
        <v>7596</v>
      </c>
      <c r="AX3112" s="52">
        <v>1</v>
      </c>
      <c r="BA3112" s="52">
        <v>1</v>
      </c>
      <c r="BC3112" s="52">
        <v>1</v>
      </c>
      <c r="BD3112" s="57">
        <v>43024</v>
      </c>
      <c r="BF3112" s="9"/>
      <c r="BH3112" s="9"/>
      <c r="BJ3112" s="9"/>
      <c r="BU3112" s="9"/>
      <c r="BV3112" s="52" t="s">
        <v>7597</v>
      </c>
      <c r="BW3112" s="52" t="s">
        <v>7161</v>
      </c>
    </row>
    <row r="3113" spans="1:84" s="52" customFormat="1" ht="15" customHeight="1">
      <c r="A3113" s="52">
        <v>120197</v>
      </c>
      <c r="B3113" s="52" t="s">
        <v>3182</v>
      </c>
      <c r="C3113" s="43" t="s">
        <v>3228</v>
      </c>
      <c r="D3113" s="21" t="s">
        <v>318</v>
      </c>
      <c r="E3113" s="9">
        <v>43024</v>
      </c>
      <c r="F3113" s="44">
        <v>0.625</v>
      </c>
      <c r="G3113" s="52">
        <v>10</v>
      </c>
      <c r="H3113" s="52">
        <v>2017</v>
      </c>
      <c r="I3113" s="52">
        <v>1</v>
      </c>
      <c r="J3113" s="52">
        <v>1</v>
      </c>
      <c r="M3113" s="52" t="s">
        <v>6074</v>
      </c>
      <c r="N3113" s="52" t="s">
        <v>1820</v>
      </c>
      <c r="O3113" s="52" t="s">
        <v>8606</v>
      </c>
      <c r="P3113" s="52">
        <v>53</v>
      </c>
      <c r="Q3113" s="52">
        <v>11</v>
      </c>
      <c r="R3113" s="52">
        <v>50.79</v>
      </c>
      <c r="S3113" s="52" t="s">
        <v>2756</v>
      </c>
      <c r="T3113" s="52">
        <v>70</v>
      </c>
      <c r="U3113" s="52">
        <v>56</v>
      </c>
      <c r="V3113" s="52">
        <v>2.77</v>
      </c>
      <c r="W3113" s="52" t="s">
        <v>3282</v>
      </c>
      <c r="X3113" s="52" t="s">
        <v>1153</v>
      </c>
      <c r="Y3113" s="52">
        <v>0.5</v>
      </c>
      <c r="Z3113" s="52">
        <v>4</v>
      </c>
      <c r="AC3113" s="52">
        <v>1</v>
      </c>
      <c r="AF3113" s="52">
        <v>1</v>
      </c>
      <c r="AI3113" s="52">
        <v>1</v>
      </c>
      <c r="AM3113" s="52">
        <v>1</v>
      </c>
      <c r="AO3113" s="52">
        <v>1</v>
      </c>
      <c r="AS3113" s="52">
        <v>1</v>
      </c>
      <c r="AV3113" s="52">
        <v>1</v>
      </c>
      <c r="AX3113" s="52">
        <v>1</v>
      </c>
      <c r="BA3113" s="52">
        <v>1</v>
      </c>
      <c r="BD3113" s="57"/>
      <c r="BF3113" s="9"/>
      <c r="BH3113" s="9"/>
      <c r="BI3113" s="52">
        <v>1</v>
      </c>
      <c r="BJ3113" s="9">
        <v>43024</v>
      </c>
      <c r="BK3113" s="52" t="s">
        <v>6675</v>
      </c>
      <c r="BU3113" s="9">
        <v>43024</v>
      </c>
      <c r="BV3113" s="52" t="s">
        <v>7790</v>
      </c>
      <c r="BW3113" s="52" t="s">
        <v>6673</v>
      </c>
      <c r="CC3113" s="52">
        <v>1</v>
      </c>
      <c r="CE3113" s="52">
        <v>1</v>
      </c>
    </row>
    <row r="3114" spans="1:84" s="52" customFormat="1" ht="15" customHeight="1">
      <c r="A3114" s="52">
        <v>30</v>
      </c>
      <c r="B3114" s="52" t="s">
        <v>3139</v>
      </c>
      <c r="C3114" s="43" t="s">
        <v>3140</v>
      </c>
      <c r="D3114" s="21" t="s">
        <v>3141</v>
      </c>
      <c r="E3114" s="9">
        <v>43025</v>
      </c>
      <c r="F3114" s="44">
        <v>0.66666666666666663</v>
      </c>
      <c r="G3114" s="52">
        <v>10</v>
      </c>
      <c r="H3114" s="52">
        <v>2017</v>
      </c>
      <c r="I3114" s="52">
        <v>1</v>
      </c>
      <c r="K3114" s="52">
        <v>1</v>
      </c>
      <c r="M3114" s="52" t="s">
        <v>103</v>
      </c>
      <c r="N3114" s="52" t="s">
        <v>1857</v>
      </c>
      <c r="O3114" s="52" t="s">
        <v>8608</v>
      </c>
      <c r="P3114" s="52">
        <v>18</v>
      </c>
      <c r="Q3114" s="52">
        <v>27</v>
      </c>
      <c r="R3114" s="52">
        <v>18.89</v>
      </c>
      <c r="S3114" s="52" t="s">
        <v>2756</v>
      </c>
      <c r="T3114" s="52">
        <v>70</v>
      </c>
      <c r="U3114" s="52">
        <v>18</v>
      </c>
      <c r="V3114" s="52">
        <v>10.44</v>
      </c>
      <c r="W3114" s="52" t="s">
        <v>3282</v>
      </c>
      <c r="X3114" s="52" t="s">
        <v>1153</v>
      </c>
      <c r="Y3114" s="52">
        <v>0.75</v>
      </c>
      <c r="Z3114" s="52">
        <v>55</v>
      </c>
      <c r="AB3114" s="52">
        <v>1</v>
      </c>
      <c r="AE3114" s="52">
        <v>1</v>
      </c>
      <c r="AH3114" s="52">
        <v>1</v>
      </c>
      <c r="AL3114" s="52">
        <v>1</v>
      </c>
      <c r="AN3114" s="52" t="s">
        <v>51</v>
      </c>
      <c r="AO3114" s="52">
        <v>1</v>
      </c>
      <c r="AQ3114" s="52" t="s">
        <v>3153</v>
      </c>
      <c r="AT3114" s="52" t="s">
        <v>51</v>
      </c>
      <c r="AU3114" s="52">
        <v>1</v>
      </c>
      <c r="AW3114" s="52" t="s">
        <v>7817</v>
      </c>
      <c r="BD3114" s="57"/>
      <c r="BF3114" s="9"/>
      <c r="BH3114" s="9"/>
      <c r="BJ3114" s="9"/>
      <c r="BK3114" s="52" t="s">
        <v>1899</v>
      </c>
      <c r="BL3114" s="52">
        <v>18</v>
      </c>
      <c r="BM3114" s="52">
        <v>27</v>
      </c>
      <c r="BN3114" s="52">
        <v>48.3</v>
      </c>
      <c r="BO3114" s="52" t="s">
        <v>2756</v>
      </c>
      <c r="BP3114" s="52">
        <v>70</v>
      </c>
      <c r="BQ3114" s="52">
        <v>15</v>
      </c>
      <c r="BR3114" s="52">
        <v>5.82</v>
      </c>
      <c r="BS3114" s="52" t="s">
        <v>3282</v>
      </c>
      <c r="BT3114" s="52" t="s">
        <v>50</v>
      </c>
      <c r="BU3114" s="9">
        <v>43026</v>
      </c>
      <c r="BV3114" s="52" t="s">
        <v>7818</v>
      </c>
      <c r="BW3114" s="52" t="s">
        <v>5290</v>
      </c>
    </row>
    <row r="3115" spans="1:84" s="52" customFormat="1" ht="15" customHeight="1">
      <c r="A3115" s="52">
        <v>31</v>
      </c>
      <c r="B3115" s="52" t="s">
        <v>3139</v>
      </c>
      <c r="C3115" s="43" t="s">
        <v>3140</v>
      </c>
      <c r="D3115" s="21" t="s">
        <v>3141</v>
      </c>
      <c r="E3115" s="9">
        <v>43025</v>
      </c>
      <c r="F3115" s="44">
        <v>0.67013888888888884</v>
      </c>
      <c r="G3115" s="52">
        <v>10</v>
      </c>
      <c r="H3115" s="52">
        <v>2017</v>
      </c>
      <c r="I3115" s="52">
        <v>1</v>
      </c>
      <c r="K3115" s="52">
        <v>1</v>
      </c>
      <c r="M3115" s="52" t="s">
        <v>102</v>
      </c>
      <c r="N3115" s="52" t="s">
        <v>1857</v>
      </c>
      <c r="O3115" s="52" t="s">
        <v>8608</v>
      </c>
      <c r="P3115" s="52">
        <v>18</v>
      </c>
      <c r="Q3115" s="52">
        <v>27</v>
      </c>
      <c r="R3115" s="52">
        <v>47.78</v>
      </c>
      <c r="S3115" s="52" t="s">
        <v>2756</v>
      </c>
      <c r="T3115" s="52">
        <v>70</v>
      </c>
      <c r="U3115" s="52">
        <v>18</v>
      </c>
      <c r="V3115" s="52">
        <v>20.88</v>
      </c>
      <c r="W3115" s="52" t="s">
        <v>3282</v>
      </c>
      <c r="X3115" s="52" t="s">
        <v>1153</v>
      </c>
      <c r="Y3115" s="52">
        <v>0.71</v>
      </c>
      <c r="Z3115" s="52">
        <v>50</v>
      </c>
      <c r="AB3115" s="52">
        <v>1</v>
      </c>
      <c r="AE3115" s="52">
        <v>1</v>
      </c>
      <c r="AH3115" s="52">
        <v>1</v>
      </c>
      <c r="AL3115" s="52">
        <v>1</v>
      </c>
      <c r="AN3115" s="52" t="s">
        <v>51</v>
      </c>
      <c r="AO3115" s="52">
        <v>1</v>
      </c>
      <c r="AQ3115" s="52" t="s">
        <v>3153</v>
      </c>
      <c r="AT3115" s="52" t="s">
        <v>51</v>
      </c>
      <c r="AU3115" s="52">
        <v>1</v>
      </c>
      <c r="AW3115" s="52" t="s">
        <v>7819</v>
      </c>
      <c r="BD3115" s="57"/>
      <c r="BF3115" s="9"/>
      <c r="BH3115" s="9"/>
      <c r="BJ3115" s="9"/>
      <c r="BK3115" s="52" t="s">
        <v>1899</v>
      </c>
      <c r="BL3115" s="52">
        <v>18</v>
      </c>
      <c r="BM3115" s="52">
        <v>27</v>
      </c>
      <c r="BN3115" s="52">
        <v>48.3</v>
      </c>
      <c r="BO3115" s="52" t="s">
        <v>2756</v>
      </c>
      <c r="BP3115" s="52">
        <v>70</v>
      </c>
      <c r="BQ3115" s="52">
        <v>15</v>
      </c>
      <c r="BR3115" s="52">
        <v>5.82</v>
      </c>
      <c r="BS3115" s="52" t="s">
        <v>3282</v>
      </c>
      <c r="BT3115" s="52" t="s">
        <v>50</v>
      </c>
      <c r="BU3115" s="9">
        <v>43026</v>
      </c>
      <c r="BV3115" s="52" t="s">
        <v>7820</v>
      </c>
      <c r="BW3115" s="52" t="s">
        <v>5290</v>
      </c>
    </row>
    <row r="3116" spans="1:84" s="52" customFormat="1" ht="15" customHeight="1">
      <c r="A3116" s="52">
        <v>0</v>
      </c>
      <c r="B3116" s="52" t="s">
        <v>3139</v>
      </c>
      <c r="C3116" s="43" t="s">
        <v>3198</v>
      </c>
      <c r="D3116" s="21" t="s">
        <v>356</v>
      </c>
      <c r="E3116" s="9">
        <v>43025</v>
      </c>
      <c r="F3116" s="44">
        <v>0.68055555555555547</v>
      </c>
      <c r="G3116" s="52">
        <v>10</v>
      </c>
      <c r="H3116" s="52">
        <v>2017</v>
      </c>
      <c r="I3116" s="52">
        <v>1</v>
      </c>
      <c r="J3116" s="52">
        <v>1</v>
      </c>
      <c r="M3116" s="52" t="s">
        <v>7563</v>
      </c>
      <c r="N3116" s="52" t="s">
        <v>5710</v>
      </c>
      <c r="O3116" s="52" t="s">
        <v>372</v>
      </c>
      <c r="P3116" s="52">
        <v>22</v>
      </c>
      <c r="Q3116" s="52">
        <v>6</v>
      </c>
      <c r="R3116" s="52">
        <v>30.81</v>
      </c>
      <c r="S3116" s="52" t="s">
        <v>2756</v>
      </c>
      <c r="T3116" s="52">
        <v>70</v>
      </c>
      <c r="U3116" s="52">
        <v>12</v>
      </c>
      <c r="V3116" s="52">
        <v>53.7</v>
      </c>
      <c r="W3116" s="52" t="s">
        <v>3282</v>
      </c>
      <c r="X3116" s="52" t="s">
        <v>1153</v>
      </c>
      <c r="Y3116" s="52">
        <v>0.63</v>
      </c>
      <c r="Z3116" s="52">
        <v>32</v>
      </c>
      <c r="AB3116" s="52">
        <v>1</v>
      </c>
      <c r="AD3116" s="52">
        <v>1</v>
      </c>
      <c r="AJ3116" s="52">
        <v>1</v>
      </c>
      <c r="AM3116" s="52">
        <v>1</v>
      </c>
      <c r="AP3116" s="52">
        <v>1</v>
      </c>
      <c r="AS3116" s="52">
        <v>1</v>
      </c>
      <c r="AV3116" s="52">
        <v>1</v>
      </c>
      <c r="AZ3116" s="52">
        <v>1</v>
      </c>
      <c r="BB3116" s="52">
        <v>1</v>
      </c>
      <c r="BC3116" s="52">
        <v>1</v>
      </c>
      <c r="BD3116" s="57">
        <v>43026</v>
      </c>
      <c r="BF3116" s="9"/>
      <c r="BH3116" s="9"/>
      <c r="BJ3116" s="9"/>
      <c r="BK3116" s="52" t="s">
        <v>7556</v>
      </c>
      <c r="BU3116" s="9">
        <v>43026</v>
      </c>
      <c r="BW3116" s="52" t="s">
        <v>7564</v>
      </c>
      <c r="CC3116" s="52">
        <v>1</v>
      </c>
      <c r="CE3116" s="52">
        <v>1</v>
      </c>
    </row>
    <row r="3117" spans="1:84" s="52" customFormat="1" ht="15" customHeight="1">
      <c r="A3117" s="52">
        <v>52018008</v>
      </c>
      <c r="B3117" s="52" t="s">
        <v>15282</v>
      </c>
      <c r="C3117" s="43" t="s">
        <v>2755</v>
      </c>
      <c r="D3117" s="21" t="s">
        <v>100</v>
      </c>
      <c r="E3117" s="9">
        <v>43026</v>
      </c>
      <c r="F3117" s="44">
        <v>0.625</v>
      </c>
      <c r="G3117" s="52">
        <v>10</v>
      </c>
      <c r="H3117" s="52">
        <v>2017</v>
      </c>
      <c r="I3117" s="52">
        <v>1</v>
      </c>
      <c r="J3117" s="52">
        <v>1</v>
      </c>
      <c r="M3117" s="52" t="s">
        <v>4784</v>
      </c>
      <c r="N3117" s="52" t="s">
        <v>1619</v>
      </c>
      <c r="O3117" s="52" t="s">
        <v>1619</v>
      </c>
      <c r="P3117" s="52">
        <v>33</v>
      </c>
      <c r="Q3117" s="52">
        <v>1</v>
      </c>
      <c r="R3117" s="52">
        <v>37</v>
      </c>
      <c r="S3117" s="52" t="s">
        <v>2756</v>
      </c>
      <c r="T3117" s="52">
        <v>71</v>
      </c>
      <c r="U3117" s="52">
        <v>37</v>
      </c>
      <c r="V3117" s="52">
        <v>51</v>
      </c>
      <c r="W3117" s="52" t="s">
        <v>3282</v>
      </c>
      <c r="X3117" s="52" t="s">
        <v>1153</v>
      </c>
      <c r="Y3117" s="52">
        <v>1.5</v>
      </c>
      <c r="Z3117" s="52">
        <v>200</v>
      </c>
      <c r="AA3117" s="52">
        <v>1</v>
      </c>
      <c r="AE3117" s="52">
        <v>1</v>
      </c>
      <c r="AH3117" s="52">
        <v>1</v>
      </c>
      <c r="AM3117" s="52">
        <v>1</v>
      </c>
      <c r="AP3117" s="52">
        <v>1</v>
      </c>
      <c r="AS3117" s="52">
        <v>1</v>
      </c>
      <c r="AV3117" s="52">
        <v>1</v>
      </c>
      <c r="AX3117" s="52">
        <v>1</v>
      </c>
      <c r="BB3117" s="52">
        <v>1</v>
      </c>
      <c r="BD3117" s="57"/>
      <c r="BF3117" s="9"/>
      <c r="BH3117" s="9"/>
      <c r="BI3117" s="52">
        <v>1</v>
      </c>
      <c r="BJ3117" s="9">
        <v>43026</v>
      </c>
      <c r="BK3117" s="52" t="s">
        <v>7602</v>
      </c>
      <c r="BL3117" s="52">
        <v>33</v>
      </c>
      <c r="BM3117" s="52">
        <v>1</v>
      </c>
      <c r="BN3117" s="52">
        <v>37</v>
      </c>
      <c r="BO3117" s="52" t="s">
        <v>2756</v>
      </c>
      <c r="BP3117" s="52">
        <v>71</v>
      </c>
      <c r="BQ3117" s="52">
        <v>37</v>
      </c>
      <c r="BR3117" s="52">
        <v>51</v>
      </c>
      <c r="BS3117" s="52" t="s">
        <v>3282</v>
      </c>
      <c r="BT3117" s="52" t="s">
        <v>50</v>
      </c>
      <c r="BU3117" s="9">
        <v>43026</v>
      </c>
      <c r="BV3117" s="52" t="s">
        <v>7604</v>
      </c>
      <c r="CC3117" s="52">
        <v>1</v>
      </c>
      <c r="CE3117" s="52">
        <v>1</v>
      </c>
    </row>
    <row r="3118" spans="1:84" s="52" customFormat="1" ht="15" customHeight="1">
      <c r="A3118" s="52">
        <v>20174873</v>
      </c>
      <c r="B3118" s="52" t="s">
        <v>3182</v>
      </c>
      <c r="C3118" s="43" t="s">
        <v>4530</v>
      </c>
      <c r="D3118" s="21" t="s">
        <v>238</v>
      </c>
      <c r="E3118" s="9">
        <v>43026</v>
      </c>
      <c r="F3118" s="44">
        <v>0.75694444444444453</v>
      </c>
      <c r="G3118" s="52">
        <v>10</v>
      </c>
      <c r="H3118" s="52">
        <v>2017</v>
      </c>
      <c r="I3118" s="52">
        <v>1</v>
      </c>
      <c r="J3118" s="52">
        <v>1</v>
      </c>
      <c r="M3118" s="52" t="s">
        <v>3799</v>
      </c>
      <c r="N3118" s="52" t="s">
        <v>759</v>
      </c>
      <c r="O3118" s="52" t="s">
        <v>15403</v>
      </c>
      <c r="P3118" s="52">
        <v>37</v>
      </c>
      <c r="Q3118" s="52">
        <v>35</v>
      </c>
      <c r="R3118" s="52">
        <v>41.53</v>
      </c>
      <c r="S3118" s="52" t="s">
        <v>2756</v>
      </c>
      <c r="T3118" s="52">
        <v>73</v>
      </c>
      <c r="U3118" s="52">
        <v>39</v>
      </c>
      <c r="V3118" s="52">
        <v>55.15</v>
      </c>
      <c r="W3118" s="52" t="s">
        <v>3282</v>
      </c>
      <c r="X3118" s="52" t="s">
        <v>1153</v>
      </c>
      <c r="Y3118" s="52">
        <v>0.5</v>
      </c>
      <c r="Z3118" s="52">
        <v>1.5</v>
      </c>
      <c r="AC3118" s="52">
        <v>1</v>
      </c>
      <c r="AD3118" s="52">
        <v>1</v>
      </c>
      <c r="AJ3118" s="52">
        <v>1</v>
      </c>
      <c r="AL3118" s="52">
        <v>1</v>
      </c>
      <c r="AN3118" s="52" t="s">
        <v>7690</v>
      </c>
      <c r="AO3118" s="52">
        <v>1</v>
      </c>
      <c r="AQ3118" s="52" t="s">
        <v>7691</v>
      </c>
      <c r="AR3118" s="52">
        <v>1</v>
      </c>
      <c r="AT3118" s="52" t="s">
        <v>7692</v>
      </c>
      <c r="AU3118" s="52">
        <v>1</v>
      </c>
      <c r="AW3118" s="52" t="s">
        <v>7693</v>
      </c>
      <c r="AX3118" s="52">
        <v>1</v>
      </c>
      <c r="BA3118" s="52">
        <v>1</v>
      </c>
      <c r="BC3118" s="52">
        <v>1</v>
      </c>
      <c r="BD3118" s="57">
        <v>43027</v>
      </c>
      <c r="BF3118" s="9"/>
      <c r="BH3118" s="9"/>
      <c r="BJ3118" s="9"/>
      <c r="BK3118" s="52" t="s">
        <v>7694</v>
      </c>
      <c r="BU3118" s="9">
        <v>43027</v>
      </c>
      <c r="BV3118" s="52" t="s">
        <v>7695</v>
      </c>
      <c r="BW3118" s="52" t="s">
        <v>5381</v>
      </c>
      <c r="BZ3118" s="52">
        <v>1</v>
      </c>
    </row>
    <row r="3119" spans="1:84" s="52" customFormat="1" ht="15" customHeight="1">
      <c r="A3119" s="52">
        <v>20174274</v>
      </c>
      <c r="B3119" s="52" t="s">
        <v>15282</v>
      </c>
      <c r="C3119" s="43" t="s">
        <v>2755</v>
      </c>
      <c r="D3119" s="21" t="s">
        <v>100</v>
      </c>
      <c r="E3119" s="9">
        <v>43027</v>
      </c>
      <c r="F3119" s="44">
        <v>0.69444444444444453</v>
      </c>
      <c r="G3119" s="52">
        <v>10</v>
      </c>
      <c r="H3119" s="52">
        <v>2017</v>
      </c>
      <c r="I3119" s="52">
        <v>1</v>
      </c>
      <c r="J3119" s="52">
        <v>1</v>
      </c>
      <c r="M3119" s="52" t="s">
        <v>1218</v>
      </c>
      <c r="N3119" s="52" t="s">
        <v>169</v>
      </c>
      <c r="O3119" s="52" t="s">
        <v>15403</v>
      </c>
      <c r="P3119" s="52">
        <v>36</v>
      </c>
      <c r="Q3119" s="52">
        <v>41</v>
      </c>
      <c r="R3119" s="52">
        <v>40.64</v>
      </c>
      <c r="S3119" s="52" t="s">
        <v>2756</v>
      </c>
      <c r="T3119" s="52">
        <v>73</v>
      </c>
      <c r="U3119" s="52">
        <v>5</v>
      </c>
      <c r="V3119" s="52">
        <v>58.82</v>
      </c>
      <c r="W3119" s="52" t="s">
        <v>3282</v>
      </c>
      <c r="X3119" s="52" t="s">
        <v>1153</v>
      </c>
      <c r="Y3119" s="52">
        <v>2</v>
      </c>
      <c r="Z3119" s="52">
        <v>180</v>
      </c>
      <c r="AA3119" s="52">
        <v>1</v>
      </c>
      <c r="AD3119" s="52">
        <v>1</v>
      </c>
      <c r="AK3119" s="52">
        <v>1</v>
      </c>
      <c r="AM3119" s="52">
        <v>1</v>
      </c>
      <c r="AP3119" s="52">
        <v>1</v>
      </c>
      <c r="AS3119" s="52">
        <v>1</v>
      </c>
      <c r="AV3119" s="52">
        <v>1</v>
      </c>
      <c r="AX3119" s="52">
        <v>1</v>
      </c>
      <c r="BA3119" s="52">
        <v>1</v>
      </c>
      <c r="BD3119" s="57"/>
      <c r="BF3119" s="9"/>
      <c r="BH3119" s="9"/>
      <c r="BI3119" s="52">
        <v>1</v>
      </c>
      <c r="BJ3119" s="57">
        <v>43027</v>
      </c>
      <c r="BK3119" s="52" t="s">
        <v>7696</v>
      </c>
      <c r="BL3119" s="52">
        <v>36</v>
      </c>
      <c r="BM3119" s="52">
        <v>41</v>
      </c>
      <c r="BN3119" s="52">
        <v>40.64</v>
      </c>
      <c r="BO3119" s="52" t="s">
        <v>2756</v>
      </c>
      <c r="BP3119" s="52">
        <v>73</v>
      </c>
      <c r="BQ3119" s="52">
        <v>5</v>
      </c>
      <c r="BR3119" s="52">
        <v>58.82</v>
      </c>
      <c r="BS3119" s="52" t="s">
        <v>3282</v>
      </c>
      <c r="BT3119" s="52" t="s">
        <v>50</v>
      </c>
      <c r="BU3119" s="9">
        <v>43027</v>
      </c>
      <c r="BV3119" s="52" t="s">
        <v>7697</v>
      </c>
      <c r="BW3119" s="52" t="s">
        <v>5628</v>
      </c>
    </row>
    <row r="3120" spans="1:84" s="52" customFormat="1" ht="15" customHeight="1">
      <c r="A3120" s="52">
        <v>40363</v>
      </c>
      <c r="B3120" s="52" t="s">
        <v>15282</v>
      </c>
      <c r="C3120" s="43" t="s">
        <v>2245</v>
      </c>
      <c r="D3120" s="21" t="s">
        <v>85</v>
      </c>
      <c r="E3120" s="9">
        <v>43028</v>
      </c>
      <c r="F3120" s="44">
        <v>0.5625</v>
      </c>
      <c r="G3120" s="52">
        <v>10</v>
      </c>
      <c r="H3120" s="52">
        <v>2017</v>
      </c>
      <c r="I3120" s="52">
        <v>1</v>
      </c>
      <c r="J3120" s="52">
        <v>1</v>
      </c>
      <c r="M3120" s="52" t="s">
        <v>1011</v>
      </c>
      <c r="N3120" s="52" t="s">
        <v>944</v>
      </c>
      <c r="O3120" s="52" t="s">
        <v>944</v>
      </c>
      <c r="P3120" s="52">
        <v>29</v>
      </c>
      <c r="Q3120" s="52">
        <v>56</v>
      </c>
      <c r="R3120" s="52">
        <v>52.09</v>
      </c>
      <c r="S3120" s="52" t="s">
        <v>2756</v>
      </c>
      <c r="T3120" s="52">
        <v>71</v>
      </c>
      <c r="U3120" s="52">
        <v>17</v>
      </c>
      <c r="V3120" s="52">
        <v>39.15</v>
      </c>
      <c r="W3120" s="52" t="s">
        <v>3282</v>
      </c>
      <c r="X3120" s="52" t="s">
        <v>1153</v>
      </c>
      <c r="Y3120" s="52">
        <v>1.5</v>
      </c>
      <c r="Z3120" s="52">
        <v>45</v>
      </c>
      <c r="AB3120" s="52">
        <v>1</v>
      </c>
      <c r="AE3120" s="52">
        <v>1</v>
      </c>
      <c r="AH3120" s="52">
        <v>1</v>
      </c>
      <c r="AM3120" s="52">
        <v>1</v>
      </c>
      <c r="AP3120" s="52">
        <v>1</v>
      </c>
      <c r="AS3120" s="52">
        <v>1</v>
      </c>
      <c r="AV3120" s="52">
        <v>1</v>
      </c>
      <c r="AX3120" s="52">
        <v>1</v>
      </c>
      <c r="BA3120" s="52">
        <v>1</v>
      </c>
      <c r="BC3120" s="52">
        <v>1</v>
      </c>
      <c r="BD3120" s="57">
        <v>43028</v>
      </c>
      <c r="BF3120" s="9"/>
      <c r="BG3120" s="52">
        <v>1</v>
      </c>
      <c r="BH3120" s="9">
        <v>43028</v>
      </c>
      <c r="BJ3120" s="9"/>
      <c r="BK3120" s="52" t="s">
        <v>7133</v>
      </c>
      <c r="BL3120" s="52">
        <v>30</v>
      </c>
      <c r="BM3120" s="52">
        <v>18</v>
      </c>
      <c r="BN3120" s="52">
        <v>2.63</v>
      </c>
      <c r="BO3120" s="52" t="s">
        <v>2756</v>
      </c>
      <c r="BP3120" s="52">
        <v>71</v>
      </c>
      <c r="BQ3120" s="52">
        <v>36</v>
      </c>
      <c r="BR3120" s="52">
        <v>2.8</v>
      </c>
      <c r="BS3120" s="52" t="s">
        <v>3282</v>
      </c>
      <c r="BT3120" s="52" t="s">
        <v>50</v>
      </c>
      <c r="BU3120" s="9">
        <v>43028</v>
      </c>
      <c r="BV3120" s="52" t="s">
        <v>7584</v>
      </c>
      <c r="BW3120" s="52" t="s">
        <v>4603</v>
      </c>
      <c r="BY3120" s="52">
        <v>1</v>
      </c>
      <c r="CA3120" s="52">
        <v>1</v>
      </c>
    </row>
    <row r="3121" spans="1:84" s="52" customFormat="1" ht="15" customHeight="1">
      <c r="A3121" s="52">
        <v>52018009</v>
      </c>
      <c r="B3121" s="52" t="s">
        <v>15282</v>
      </c>
      <c r="C3121" s="43" t="s">
        <v>2755</v>
      </c>
      <c r="D3121" s="21" t="s">
        <v>100</v>
      </c>
      <c r="E3121" s="9">
        <v>43028</v>
      </c>
      <c r="F3121" s="53">
        <v>0.54166666666666663</v>
      </c>
      <c r="G3121" s="52">
        <v>10</v>
      </c>
      <c r="H3121" s="52">
        <v>2017</v>
      </c>
      <c r="I3121" s="52">
        <v>1</v>
      </c>
      <c r="J3121" s="52">
        <v>1</v>
      </c>
      <c r="M3121" s="52" t="s">
        <v>1085</v>
      </c>
      <c r="N3121" s="52" t="s">
        <v>2041</v>
      </c>
      <c r="O3121" s="52" t="s">
        <v>1619</v>
      </c>
      <c r="P3121" s="52">
        <v>32</v>
      </c>
      <c r="Q3121" s="52">
        <v>96</v>
      </c>
      <c r="R3121" s="52">
        <v>0</v>
      </c>
      <c r="S3121" s="52" t="s">
        <v>2756</v>
      </c>
      <c r="T3121" s="52">
        <v>71</v>
      </c>
      <c r="U3121" s="52">
        <v>54</v>
      </c>
      <c r="V3121" s="52">
        <v>0</v>
      </c>
      <c r="W3121" s="52" t="s">
        <v>3282</v>
      </c>
      <c r="X3121" s="52" t="s">
        <v>1153</v>
      </c>
      <c r="Y3121" s="52">
        <v>2</v>
      </c>
      <c r="Z3121" s="52">
        <v>150</v>
      </c>
      <c r="AC3121" s="52">
        <v>1</v>
      </c>
      <c r="AD3121" s="52">
        <v>1</v>
      </c>
      <c r="AJ3121" s="52">
        <v>1</v>
      </c>
      <c r="AM3121" s="52">
        <v>1</v>
      </c>
      <c r="AO3121" s="52">
        <v>1</v>
      </c>
      <c r="AS3121" s="52">
        <v>1</v>
      </c>
      <c r="AV3121" s="52">
        <v>1</v>
      </c>
      <c r="AZ3121" s="52">
        <v>1</v>
      </c>
      <c r="BA3121" s="52">
        <v>1</v>
      </c>
      <c r="BC3121" s="52">
        <v>1</v>
      </c>
      <c r="BD3121" s="57">
        <v>43028</v>
      </c>
      <c r="BF3121" s="9"/>
      <c r="BH3121" s="9"/>
      <c r="BJ3121" s="9"/>
      <c r="BK3121" s="52" t="s">
        <v>3987</v>
      </c>
      <c r="BL3121" s="52">
        <v>33</v>
      </c>
      <c r="BM3121" s="52">
        <v>5</v>
      </c>
      <c r="BN3121" s="52">
        <v>43.9</v>
      </c>
      <c r="BO3121" s="52" t="s">
        <v>2756</v>
      </c>
      <c r="BP3121" s="52">
        <v>71</v>
      </c>
      <c r="BQ3121" s="52">
        <v>38</v>
      </c>
      <c r="BR3121" s="52">
        <v>23.9</v>
      </c>
      <c r="BS3121" s="52" t="s">
        <v>3282</v>
      </c>
      <c r="BT3121" s="52" t="s">
        <v>50</v>
      </c>
      <c r="BU3121" s="9">
        <v>43031</v>
      </c>
      <c r="BV3121" s="52" t="s">
        <v>7605</v>
      </c>
      <c r="BW3121" s="52" t="s">
        <v>7606</v>
      </c>
      <c r="CC3121" s="52">
        <v>1</v>
      </c>
      <c r="CE3121" s="52">
        <v>1</v>
      </c>
    </row>
    <row r="3122" spans="1:84" s="52" customFormat="1" ht="15" customHeight="1">
      <c r="A3122" s="52">
        <v>32</v>
      </c>
      <c r="B3122" s="52" t="s">
        <v>3139</v>
      </c>
      <c r="C3122" s="43" t="s">
        <v>3140</v>
      </c>
      <c r="D3122" s="21" t="s">
        <v>3141</v>
      </c>
      <c r="E3122" s="9">
        <v>43029</v>
      </c>
      <c r="F3122" s="44">
        <v>0.6875</v>
      </c>
      <c r="G3122" s="52">
        <v>10</v>
      </c>
      <c r="H3122" s="52">
        <v>2017</v>
      </c>
      <c r="I3122" s="52">
        <v>1</v>
      </c>
      <c r="K3122" s="52">
        <v>1</v>
      </c>
      <c r="M3122" s="52" t="s">
        <v>102</v>
      </c>
      <c r="N3122" s="52" t="s">
        <v>1857</v>
      </c>
      <c r="O3122" s="52" t="s">
        <v>8608</v>
      </c>
      <c r="P3122" s="52">
        <v>18</v>
      </c>
      <c r="Q3122" s="52">
        <v>28</v>
      </c>
      <c r="R3122" s="52">
        <v>1.85</v>
      </c>
      <c r="S3122" s="52" t="s">
        <v>2756</v>
      </c>
      <c r="T3122" s="52">
        <v>70</v>
      </c>
      <c r="U3122" s="52">
        <v>18</v>
      </c>
      <c r="V3122" s="52">
        <v>33.729999999999997</v>
      </c>
      <c r="W3122" s="52" t="s">
        <v>3282</v>
      </c>
      <c r="X3122" s="52" t="s">
        <v>1153</v>
      </c>
      <c r="Y3122" s="52">
        <v>0.75</v>
      </c>
      <c r="Z3122" s="52">
        <v>60</v>
      </c>
      <c r="AB3122" s="52">
        <v>1</v>
      </c>
      <c r="AE3122" s="52">
        <v>1</v>
      </c>
      <c r="AH3122" s="52">
        <v>1</v>
      </c>
      <c r="AL3122" s="52">
        <v>1</v>
      </c>
      <c r="AN3122" s="52" t="s">
        <v>51</v>
      </c>
      <c r="AO3122" s="52">
        <v>1</v>
      </c>
      <c r="AQ3122" s="52" t="s">
        <v>7532</v>
      </c>
      <c r="AT3122" s="52" t="s">
        <v>51</v>
      </c>
      <c r="AU3122" s="52">
        <v>1</v>
      </c>
      <c r="AW3122" s="52" t="s">
        <v>7821</v>
      </c>
      <c r="BD3122" s="57"/>
      <c r="BF3122" s="9"/>
      <c r="BH3122" s="9"/>
      <c r="BJ3122" s="9"/>
      <c r="BK3122" s="52" t="s">
        <v>1899</v>
      </c>
      <c r="BL3122" s="52">
        <v>18</v>
      </c>
      <c r="BM3122" s="52">
        <v>27</v>
      </c>
      <c r="BN3122" s="52">
        <v>48.3</v>
      </c>
      <c r="BO3122" s="52" t="s">
        <v>2756</v>
      </c>
      <c r="BP3122" s="52">
        <v>70</v>
      </c>
      <c r="BQ3122" s="52">
        <v>15</v>
      </c>
      <c r="BR3122" s="52">
        <v>5.82</v>
      </c>
      <c r="BS3122" s="52" t="s">
        <v>3282</v>
      </c>
      <c r="BT3122" s="52" t="s">
        <v>50</v>
      </c>
      <c r="BU3122" s="9">
        <v>43029</v>
      </c>
      <c r="BV3122" s="52" t="s">
        <v>7822</v>
      </c>
      <c r="BW3122" s="52" t="s">
        <v>5290</v>
      </c>
    </row>
    <row r="3123" spans="1:84" s="52" customFormat="1" ht="15" customHeight="1">
      <c r="A3123" s="52">
        <v>52018010</v>
      </c>
      <c r="B3123" s="52" t="s">
        <v>15282</v>
      </c>
      <c r="C3123" s="43" t="s">
        <v>2755</v>
      </c>
      <c r="D3123" s="21" t="s">
        <v>100</v>
      </c>
      <c r="E3123" s="9">
        <v>43029</v>
      </c>
      <c r="F3123" s="44">
        <v>0.54166666666666663</v>
      </c>
      <c r="G3123" s="52">
        <v>10</v>
      </c>
      <c r="H3123" s="52">
        <v>2017</v>
      </c>
      <c r="I3123" s="52">
        <v>1</v>
      </c>
      <c r="J3123" s="52">
        <v>1</v>
      </c>
      <c r="M3123" s="52" t="s">
        <v>8592</v>
      </c>
      <c r="N3123" s="52" t="s">
        <v>1619</v>
      </c>
      <c r="O3123" s="52" t="s">
        <v>1619</v>
      </c>
      <c r="Y3123" s="52">
        <v>0.6</v>
      </c>
      <c r="Z3123" s="52">
        <v>18</v>
      </c>
      <c r="AC3123" s="52">
        <v>1</v>
      </c>
      <c r="AG3123" s="52">
        <v>1</v>
      </c>
      <c r="AJ3123" s="52">
        <v>1</v>
      </c>
      <c r="AM3123" s="52">
        <v>1</v>
      </c>
      <c r="AP3123" s="52">
        <v>1</v>
      </c>
      <c r="AS3123" s="52">
        <v>1</v>
      </c>
      <c r="AV3123" s="52">
        <v>1</v>
      </c>
      <c r="AW3123" s="52" t="s">
        <v>7598</v>
      </c>
      <c r="AX3123" s="52">
        <v>1</v>
      </c>
      <c r="BB3123" s="52">
        <v>1</v>
      </c>
      <c r="BD3123" s="57"/>
      <c r="BF3123" s="9"/>
      <c r="BH3123" s="9"/>
      <c r="BI3123" s="52">
        <v>1</v>
      </c>
      <c r="BJ3123" s="9">
        <v>43029</v>
      </c>
      <c r="BK3123" s="52" t="s">
        <v>2727</v>
      </c>
      <c r="BU3123" s="9">
        <v>43029</v>
      </c>
      <c r="BV3123" s="52" t="s">
        <v>7607</v>
      </c>
      <c r="BZ3123" s="52">
        <v>1</v>
      </c>
      <c r="CC3123" s="52">
        <v>1</v>
      </c>
      <c r="CE3123" s="52">
        <v>1</v>
      </c>
    </row>
    <row r="3124" spans="1:84" s="52" customFormat="1" ht="15" customHeight="1">
      <c r="A3124" s="52">
        <v>52018018</v>
      </c>
      <c r="B3124" s="52" t="s">
        <v>15282</v>
      </c>
      <c r="C3124" s="43" t="s">
        <v>3203</v>
      </c>
      <c r="D3124" s="21" t="s">
        <v>88</v>
      </c>
      <c r="E3124" s="9">
        <v>43029</v>
      </c>
      <c r="F3124" s="44">
        <v>0.625</v>
      </c>
      <c r="G3124" s="52">
        <v>10</v>
      </c>
      <c r="H3124" s="52">
        <v>2017</v>
      </c>
      <c r="I3124" s="52">
        <v>1</v>
      </c>
      <c r="J3124" s="52">
        <v>1</v>
      </c>
      <c r="M3124" s="52" t="s">
        <v>2821</v>
      </c>
      <c r="N3124" s="52" t="s">
        <v>7622</v>
      </c>
      <c r="O3124" s="52" t="s">
        <v>1619</v>
      </c>
      <c r="P3124" s="52">
        <v>33</v>
      </c>
      <c r="Q3124" s="52">
        <v>10</v>
      </c>
      <c r="R3124" s="52">
        <v>53</v>
      </c>
      <c r="S3124" s="52" t="s">
        <v>2756</v>
      </c>
      <c r="T3124" s="52">
        <v>71</v>
      </c>
      <c r="U3124" s="52">
        <v>40</v>
      </c>
      <c r="V3124" s="52">
        <v>57</v>
      </c>
      <c r="W3124" s="52" t="s">
        <v>3282</v>
      </c>
      <c r="X3124" s="52" t="s">
        <v>1153</v>
      </c>
      <c r="Y3124" s="52">
        <v>1</v>
      </c>
      <c r="Z3124" s="52">
        <v>120</v>
      </c>
      <c r="AC3124" s="52">
        <v>1</v>
      </c>
      <c r="AE3124" s="52">
        <v>1</v>
      </c>
      <c r="AH3124" s="52">
        <v>1</v>
      </c>
      <c r="AM3124" s="52">
        <v>1</v>
      </c>
      <c r="AP3124" s="52">
        <v>1</v>
      </c>
      <c r="AS3124" s="52">
        <v>1</v>
      </c>
      <c r="AV3124" s="52">
        <v>1</v>
      </c>
      <c r="AW3124" s="52" t="s">
        <v>7598</v>
      </c>
      <c r="AY3124" s="52">
        <v>1</v>
      </c>
      <c r="BD3124" s="57"/>
      <c r="BF3124" s="9"/>
      <c r="BH3124" s="9"/>
      <c r="BI3124" s="52">
        <v>1</v>
      </c>
      <c r="BJ3124" s="9"/>
      <c r="BK3124" s="52" t="s">
        <v>5897</v>
      </c>
      <c r="BL3124" s="52">
        <v>33</v>
      </c>
      <c r="BM3124" s="52">
        <v>10</v>
      </c>
      <c r="BN3124" s="52">
        <v>53</v>
      </c>
      <c r="BO3124" s="52" t="s">
        <v>2756</v>
      </c>
      <c r="BP3124" s="52">
        <v>71</v>
      </c>
      <c r="BQ3124" s="52">
        <v>40</v>
      </c>
      <c r="BR3124" s="52">
        <v>57</v>
      </c>
      <c r="BS3124" s="52" t="s">
        <v>3282</v>
      </c>
      <c r="BT3124" s="52" t="s">
        <v>50</v>
      </c>
      <c r="BU3124" s="9">
        <v>43029</v>
      </c>
      <c r="BV3124" s="52" t="s">
        <v>7623</v>
      </c>
      <c r="CC3124" s="52">
        <v>1</v>
      </c>
      <c r="CE3124" s="52">
        <v>1</v>
      </c>
    </row>
    <row r="3125" spans="1:84" s="52" customFormat="1" ht="15" customHeight="1">
      <c r="A3125" s="52">
        <v>33</v>
      </c>
      <c r="B3125" s="52" t="s">
        <v>3139</v>
      </c>
      <c r="C3125" s="43" t="s">
        <v>3140</v>
      </c>
      <c r="D3125" s="21" t="s">
        <v>3141</v>
      </c>
      <c r="E3125" s="9">
        <v>43030</v>
      </c>
      <c r="F3125" s="53">
        <v>0.52083333333333337</v>
      </c>
      <c r="G3125" s="52">
        <v>10</v>
      </c>
      <c r="H3125" s="52">
        <v>2017</v>
      </c>
      <c r="I3125" s="52">
        <v>1</v>
      </c>
      <c r="K3125" s="52">
        <v>1</v>
      </c>
      <c r="M3125" s="52" t="s">
        <v>103</v>
      </c>
      <c r="N3125" s="52" t="s">
        <v>1857</v>
      </c>
      <c r="O3125" s="52" t="s">
        <v>8608</v>
      </c>
      <c r="P3125" s="52">
        <v>18</v>
      </c>
      <c r="Q3125" s="52">
        <v>27</v>
      </c>
      <c r="R3125" s="52">
        <v>5.47</v>
      </c>
      <c r="S3125" s="52" t="s">
        <v>2756</v>
      </c>
      <c r="T3125" s="52">
        <v>70</v>
      </c>
      <c r="U3125" s="52">
        <v>18</v>
      </c>
      <c r="V3125" s="52">
        <v>10.16</v>
      </c>
      <c r="W3125" s="52" t="s">
        <v>3282</v>
      </c>
      <c r="X3125" s="52" t="s">
        <v>1153</v>
      </c>
      <c r="Y3125" s="52">
        <v>1</v>
      </c>
      <c r="Z3125" s="52">
        <v>30</v>
      </c>
      <c r="AC3125" s="52">
        <v>1</v>
      </c>
      <c r="AD3125" s="52">
        <v>1</v>
      </c>
      <c r="AH3125" s="52">
        <v>1</v>
      </c>
      <c r="AL3125" s="52">
        <v>1</v>
      </c>
      <c r="AN3125" s="52" t="s">
        <v>51</v>
      </c>
      <c r="AQ3125" s="52" t="s">
        <v>7063</v>
      </c>
      <c r="AT3125" s="52" t="s">
        <v>51</v>
      </c>
      <c r="AV3125" s="52">
        <v>1</v>
      </c>
      <c r="BD3125" s="57"/>
      <c r="BF3125" s="9"/>
      <c r="BH3125" s="9"/>
      <c r="BJ3125" s="9"/>
      <c r="BK3125" s="52" t="s">
        <v>1899</v>
      </c>
      <c r="BL3125" s="52">
        <v>18</v>
      </c>
      <c r="BM3125" s="52">
        <v>27</v>
      </c>
      <c r="BN3125" s="52">
        <v>48.3</v>
      </c>
      <c r="BO3125" s="52" t="s">
        <v>2756</v>
      </c>
      <c r="BP3125" s="52">
        <v>70</v>
      </c>
      <c r="BQ3125" s="52">
        <v>15</v>
      </c>
      <c r="BR3125" s="52">
        <v>5.82</v>
      </c>
      <c r="BS3125" s="52" t="s">
        <v>3282</v>
      </c>
      <c r="BT3125" s="52" t="s">
        <v>50</v>
      </c>
      <c r="BU3125" s="9">
        <v>43030</v>
      </c>
      <c r="BV3125" s="52" t="s">
        <v>7823</v>
      </c>
      <c r="BW3125" s="52" t="s">
        <v>5290</v>
      </c>
    </row>
    <row r="3126" spans="1:84" s="52" customFormat="1" ht="15" customHeight="1">
      <c r="A3126" s="52">
        <v>52018011</v>
      </c>
      <c r="B3126" s="52" t="s">
        <v>15282</v>
      </c>
      <c r="C3126" s="43" t="s">
        <v>2755</v>
      </c>
      <c r="D3126" s="21" t="s">
        <v>100</v>
      </c>
      <c r="E3126" s="9">
        <v>43030</v>
      </c>
      <c r="F3126" s="44">
        <v>0</v>
      </c>
      <c r="G3126" s="52">
        <v>10</v>
      </c>
      <c r="H3126" s="52">
        <v>2017</v>
      </c>
      <c r="I3126" s="52">
        <v>1</v>
      </c>
      <c r="J3126" s="52">
        <v>1</v>
      </c>
      <c r="M3126" s="52" t="s">
        <v>1567</v>
      </c>
      <c r="N3126" s="52" t="s">
        <v>1027</v>
      </c>
      <c r="O3126" s="52" t="s">
        <v>1619</v>
      </c>
      <c r="P3126" s="52">
        <v>32</v>
      </c>
      <c r="Q3126" s="52">
        <v>38</v>
      </c>
      <c r="R3126" s="52">
        <v>4.5199999999999996</v>
      </c>
      <c r="S3126" s="52" t="s">
        <v>2756</v>
      </c>
      <c r="T3126" s="52">
        <v>71</v>
      </c>
      <c r="U3126" s="52">
        <v>25</v>
      </c>
      <c r="V3126" s="52">
        <v>45.62</v>
      </c>
      <c r="W3126" s="52" t="s">
        <v>3282</v>
      </c>
      <c r="X3126" s="52" t="s">
        <v>1153</v>
      </c>
      <c r="Y3126" s="52">
        <v>2</v>
      </c>
      <c r="Z3126" s="52">
        <v>300</v>
      </c>
      <c r="AC3126" s="52">
        <v>1</v>
      </c>
      <c r="AD3126" s="52">
        <v>1</v>
      </c>
      <c r="AJ3126" s="52">
        <v>1</v>
      </c>
      <c r="AK3126" s="52" t="s">
        <v>7608</v>
      </c>
      <c r="AM3126" s="52">
        <v>1</v>
      </c>
      <c r="AP3126" s="52">
        <v>1</v>
      </c>
      <c r="AS3126" s="52">
        <v>1</v>
      </c>
      <c r="AU3126" s="52">
        <v>1</v>
      </c>
      <c r="AW3126" s="52" t="s">
        <v>7609</v>
      </c>
      <c r="AY3126" s="52">
        <v>1</v>
      </c>
      <c r="BD3126" s="57"/>
      <c r="BF3126" s="9"/>
      <c r="BH3126" s="9"/>
      <c r="BI3126" s="52">
        <v>1</v>
      </c>
      <c r="BJ3126" s="9">
        <v>43030</v>
      </c>
      <c r="BK3126" s="52" t="s">
        <v>7610</v>
      </c>
      <c r="BL3126" s="52">
        <v>32</v>
      </c>
      <c r="BM3126" s="52">
        <v>38</v>
      </c>
      <c r="BN3126" s="52">
        <v>4.59</v>
      </c>
      <c r="BO3126" s="52" t="s">
        <v>2756</v>
      </c>
      <c r="BP3126" s="52">
        <v>71</v>
      </c>
      <c r="BQ3126" s="52">
        <v>25</v>
      </c>
      <c r="BR3126" s="52">
        <v>47.71</v>
      </c>
      <c r="BS3126" s="52" t="s">
        <v>3282</v>
      </c>
      <c r="BT3126" s="52" t="s">
        <v>50</v>
      </c>
      <c r="BU3126" s="9">
        <v>43030</v>
      </c>
      <c r="BV3126" s="52" t="s">
        <v>7611</v>
      </c>
      <c r="BW3126" s="52" t="s">
        <v>4160</v>
      </c>
      <c r="CC3126" s="52">
        <v>1</v>
      </c>
      <c r="CE3126" s="52">
        <v>1</v>
      </c>
    </row>
    <row r="3127" spans="1:84" s="52" customFormat="1" ht="15" customHeight="1">
      <c r="A3127" s="52">
        <v>52018012</v>
      </c>
      <c r="B3127" s="52" t="s">
        <v>15282</v>
      </c>
      <c r="C3127" s="43" t="s">
        <v>2755</v>
      </c>
      <c r="D3127" s="21" t="s">
        <v>100</v>
      </c>
      <c r="E3127" s="9">
        <v>43031</v>
      </c>
      <c r="F3127" s="44">
        <v>0.58333333333333337</v>
      </c>
      <c r="G3127" s="52">
        <v>10</v>
      </c>
      <c r="H3127" s="52">
        <v>2017</v>
      </c>
      <c r="I3127" s="52">
        <v>1</v>
      </c>
      <c r="J3127" s="52">
        <v>1</v>
      </c>
      <c r="M3127" s="52" t="s">
        <v>3571</v>
      </c>
      <c r="N3127" s="52" t="s">
        <v>2742</v>
      </c>
      <c r="O3127" s="52" t="s">
        <v>1619</v>
      </c>
      <c r="P3127" s="52">
        <v>32</v>
      </c>
      <c r="Q3127" s="52">
        <v>38</v>
      </c>
      <c r="R3127" s="52">
        <v>18.899999999999999</v>
      </c>
      <c r="S3127" s="52" t="s">
        <v>2756</v>
      </c>
      <c r="T3127" s="52">
        <v>71</v>
      </c>
      <c r="U3127" s="52">
        <v>25</v>
      </c>
      <c r="V3127" s="52">
        <v>51.7</v>
      </c>
      <c r="W3127" s="52" t="s">
        <v>3282</v>
      </c>
      <c r="X3127" s="52" t="s">
        <v>1153</v>
      </c>
      <c r="Y3127" s="52">
        <v>1.5</v>
      </c>
      <c r="Z3127" s="52">
        <v>200</v>
      </c>
      <c r="AA3127" s="52">
        <v>1</v>
      </c>
      <c r="AE3127" s="52">
        <v>1</v>
      </c>
      <c r="AH3127" s="52">
        <v>1</v>
      </c>
      <c r="AM3127" s="52">
        <v>1</v>
      </c>
      <c r="AP3127" s="52">
        <v>1</v>
      </c>
      <c r="AS3127" s="52">
        <v>1</v>
      </c>
      <c r="AU3127" s="52">
        <v>1</v>
      </c>
      <c r="AW3127" s="52" t="s">
        <v>7612</v>
      </c>
      <c r="AY3127" s="52">
        <v>1</v>
      </c>
      <c r="BB3127" s="52">
        <v>1</v>
      </c>
      <c r="BC3127" s="52">
        <v>1</v>
      </c>
      <c r="BD3127" s="57">
        <v>43031</v>
      </c>
      <c r="BF3127" s="9"/>
      <c r="BH3127" s="9"/>
      <c r="BJ3127" s="9"/>
      <c r="BK3127" s="52" t="s">
        <v>39</v>
      </c>
      <c r="BL3127" s="52">
        <v>33</v>
      </c>
      <c r="BM3127" s="52">
        <v>5</v>
      </c>
      <c r="BN3127" s="52">
        <v>40.6</v>
      </c>
      <c r="BO3127" s="52" t="s">
        <v>2756</v>
      </c>
      <c r="BP3127" s="52">
        <v>71</v>
      </c>
      <c r="BQ3127" s="52">
        <v>38</v>
      </c>
      <c r="BR3127" s="52">
        <v>21.1</v>
      </c>
      <c r="BS3127" s="52" t="s">
        <v>3282</v>
      </c>
      <c r="BT3127" s="52" t="s">
        <v>50</v>
      </c>
      <c r="BU3127" s="9">
        <v>43032</v>
      </c>
      <c r="BV3127" s="52" t="s">
        <v>7613</v>
      </c>
      <c r="BW3127" s="52" t="s">
        <v>7614</v>
      </c>
      <c r="CC3127" s="52">
        <v>1</v>
      </c>
      <c r="CD3127" s="52">
        <v>1</v>
      </c>
      <c r="CE3127" s="52">
        <v>1</v>
      </c>
      <c r="CF3127" s="52" t="s">
        <v>7615</v>
      </c>
    </row>
    <row r="3128" spans="1:84" s="52" customFormat="1" ht="15" customHeight="1">
      <c r="A3128" s="52">
        <v>52018013</v>
      </c>
      <c r="B3128" s="52" t="s">
        <v>15282</v>
      </c>
      <c r="C3128" s="43" t="s">
        <v>2755</v>
      </c>
      <c r="D3128" s="21" t="s">
        <v>100</v>
      </c>
      <c r="E3128" s="9">
        <v>43031</v>
      </c>
      <c r="F3128" s="44">
        <v>0.64583333333333337</v>
      </c>
      <c r="G3128" s="52">
        <v>10</v>
      </c>
      <c r="H3128" s="52">
        <v>2017</v>
      </c>
      <c r="I3128" s="52">
        <v>1</v>
      </c>
      <c r="J3128" s="52">
        <v>1</v>
      </c>
      <c r="M3128" s="52" t="s">
        <v>7616</v>
      </c>
      <c r="N3128" s="52" t="s">
        <v>2190</v>
      </c>
      <c r="O3128" s="52" t="s">
        <v>1619</v>
      </c>
      <c r="P3128" s="52">
        <v>32</v>
      </c>
      <c r="Q3128" s="52">
        <v>54</v>
      </c>
      <c r="R3128" s="52">
        <v>45.3</v>
      </c>
      <c r="S3128" s="52" t="s">
        <v>2756</v>
      </c>
      <c r="T3128" s="52">
        <v>71</v>
      </c>
      <c r="U3128" s="52">
        <v>30</v>
      </c>
      <c r="V3128" s="52">
        <v>26</v>
      </c>
      <c r="W3128" s="52" t="s">
        <v>3282</v>
      </c>
      <c r="X3128" s="52" t="s">
        <v>1153</v>
      </c>
      <c r="Y3128" s="52">
        <v>1</v>
      </c>
      <c r="Z3128" s="52">
        <v>20</v>
      </c>
      <c r="AC3128" s="52">
        <v>1</v>
      </c>
      <c r="AF3128" s="52">
        <v>1</v>
      </c>
      <c r="AH3128" s="52">
        <v>1</v>
      </c>
      <c r="AM3128" s="52">
        <v>1</v>
      </c>
      <c r="AP3128" s="52">
        <v>1</v>
      </c>
      <c r="AS3128" s="52">
        <v>1</v>
      </c>
      <c r="AV3128" s="52">
        <v>1</v>
      </c>
      <c r="AY3128" s="52">
        <v>1</v>
      </c>
      <c r="BA3128" s="52">
        <v>1</v>
      </c>
      <c r="BC3128" s="52">
        <v>1</v>
      </c>
      <c r="BD3128" s="57">
        <v>43031</v>
      </c>
      <c r="BF3128" s="9"/>
      <c r="BH3128" s="9"/>
      <c r="BJ3128" s="9"/>
      <c r="BU3128" s="9"/>
      <c r="BW3128" s="52" t="s">
        <v>7617</v>
      </c>
    </row>
    <row r="3129" spans="1:84" s="52" customFormat="1" ht="15" customHeight="1">
      <c r="A3129" s="52">
        <v>34</v>
      </c>
      <c r="B3129" s="52" t="s">
        <v>15282</v>
      </c>
      <c r="C3129" s="43" t="s">
        <v>2755</v>
      </c>
      <c r="D3129" s="21" t="s">
        <v>100</v>
      </c>
      <c r="E3129" s="9">
        <v>43032</v>
      </c>
      <c r="F3129" s="44">
        <v>0.41666666666666669</v>
      </c>
      <c r="G3129" s="52">
        <v>10</v>
      </c>
      <c r="H3129" s="52">
        <v>2017</v>
      </c>
      <c r="I3129" s="52">
        <v>1</v>
      </c>
      <c r="K3129" s="52">
        <v>1</v>
      </c>
      <c r="M3129" s="52" t="s">
        <v>103</v>
      </c>
      <c r="N3129" s="52" t="s">
        <v>1857</v>
      </c>
      <c r="O3129" s="52" t="s">
        <v>8608</v>
      </c>
      <c r="P3129" s="52">
        <v>18</v>
      </c>
      <c r="Q3129" s="52">
        <v>26</v>
      </c>
      <c r="R3129" s="52">
        <v>5.76</v>
      </c>
      <c r="S3129" s="52" t="s">
        <v>2756</v>
      </c>
      <c r="T3129" s="52">
        <v>70</v>
      </c>
      <c r="U3129" s="52">
        <v>18</v>
      </c>
      <c r="V3129" s="52">
        <v>26.66</v>
      </c>
      <c r="W3129" s="52" t="s">
        <v>3282</v>
      </c>
      <c r="X3129" s="52" t="s">
        <v>1153</v>
      </c>
      <c r="Y3129" s="52">
        <v>1.5</v>
      </c>
      <c r="Z3129" s="52">
        <v>130</v>
      </c>
      <c r="AC3129" s="52">
        <v>1</v>
      </c>
      <c r="AD3129" s="52">
        <v>1</v>
      </c>
      <c r="AH3129" s="52">
        <v>1</v>
      </c>
      <c r="AM3129" s="52">
        <v>1</v>
      </c>
      <c r="AO3129" s="52">
        <v>1</v>
      </c>
      <c r="AQ3129" s="52" t="s">
        <v>7824</v>
      </c>
      <c r="AT3129" s="52" t="s">
        <v>51</v>
      </c>
      <c r="AV3129" s="52">
        <v>1</v>
      </c>
      <c r="AW3129" s="52" t="s">
        <v>7825</v>
      </c>
      <c r="BD3129" s="57"/>
      <c r="BF3129" s="9"/>
      <c r="BH3129" s="9"/>
      <c r="BJ3129" s="9"/>
      <c r="BK3129" s="52" t="s">
        <v>1899</v>
      </c>
      <c r="BL3129" s="52">
        <v>18</v>
      </c>
      <c r="BM3129" s="52">
        <v>27</v>
      </c>
      <c r="BN3129" s="52">
        <v>48.3</v>
      </c>
      <c r="BO3129" s="52" t="s">
        <v>2756</v>
      </c>
      <c r="BP3129" s="52">
        <v>70</v>
      </c>
      <c r="BQ3129" s="52">
        <v>15</v>
      </c>
      <c r="BR3129" s="52">
        <v>5.82</v>
      </c>
      <c r="BS3129" s="52" t="s">
        <v>3282</v>
      </c>
      <c r="BT3129" s="52" t="s">
        <v>50</v>
      </c>
      <c r="BU3129" s="9">
        <v>43032</v>
      </c>
      <c r="BV3129" s="52" t="s">
        <v>7826</v>
      </c>
      <c r="BW3129" s="52" t="s">
        <v>5290</v>
      </c>
    </row>
    <row r="3130" spans="1:84" s="52" customFormat="1" ht="15" customHeight="1">
      <c r="A3130" s="52">
        <v>35</v>
      </c>
      <c r="B3130" s="52" t="s">
        <v>15282</v>
      </c>
      <c r="C3130" s="43" t="s">
        <v>2755</v>
      </c>
      <c r="D3130" s="21" t="s">
        <v>100</v>
      </c>
      <c r="E3130" s="9">
        <v>43032</v>
      </c>
      <c r="F3130" s="44">
        <v>0.41666666666666669</v>
      </c>
      <c r="G3130" s="52">
        <v>10</v>
      </c>
      <c r="H3130" s="52">
        <v>2017</v>
      </c>
      <c r="I3130" s="52">
        <v>1</v>
      </c>
      <c r="K3130" s="52">
        <v>1</v>
      </c>
      <c r="M3130" s="52" t="s">
        <v>103</v>
      </c>
      <c r="N3130" s="52" t="s">
        <v>1857</v>
      </c>
      <c r="O3130" s="52" t="s">
        <v>8608</v>
      </c>
      <c r="P3130" s="52">
        <v>18</v>
      </c>
      <c r="Q3130" s="52">
        <v>26</v>
      </c>
      <c r="R3130" s="52">
        <v>5.76</v>
      </c>
      <c r="S3130" s="52" t="s">
        <v>2756</v>
      </c>
      <c r="T3130" s="52">
        <v>70</v>
      </c>
      <c r="U3130" s="52">
        <v>18</v>
      </c>
      <c r="V3130" s="52">
        <v>26.66</v>
      </c>
      <c r="W3130" s="52" t="s">
        <v>3282</v>
      </c>
      <c r="X3130" s="52" t="s">
        <v>1153</v>
      </c>
      <c r="Y3130" s="52">
        <v>1.6</v>
      </c>
      <c r="Z3130" s="52">
        <v>140</v>
      </c>
      <c r="AC3130" s="52">
        <v>1</v>
      </c>
      <c r="AD3130" s="52">
        <v>1</v>
      </c>
      <c r="AH3130" s="52">
        <v>1</v>
      </c>
      <c r="AM3130" s="52">
        <v>1</v>
      </c>
      <c r="AO3130" s="52">
        <v>1</v>
      </c>
      <c r="AQ3130" s="52" t="s">
        <v>7824</v>
      </c>
      <c r="AT3130" s="52" t="s">
        <v>51</v>
      </c>
      <c r="AW3130" s="52" t="s">
        <v>7825</v>
      </c>
      <c r="BD3130" s="57"/>
      <c r="BF3130" s="9"/>
      <c r="BH3130" s="9"/>
      <c r="BJ3130" s="9"/>
      <c r="BK3130" s="52" t="s">
        <v>1899</v>
      </c>
      <c r="BL3130" s="52">
        <v>18</v>
      </c>
      <c r="BM3130" s="52">
        <v>27</v>
      </c>
      <c r="BN3130" s="52">
        <v>48.3</v>
      </c>
      <c r="BO3130" s="52" t="s">
        <v>2756</v>
      </c>
      <c r="BP3130" s="52">
        <v>70</v>
      </c>
      <c r="BQ3130" s="52">
        <v>15</v>
      </c>
      <c r="BR3130" s="52">
        <v>5.82</v>
      </c>
      <c r="BS3130" s="52" t="s">
        <v>3282</v>
      </c>
      <c r="BT3130" s="52" t="s">
        <v>50</v>
      </c>
      <c r="BU3130" s="9">
        <v>43032</v>
      </c>
      <c r="BV3130" s="52" t="s">
        <v>7827</v>
      </c>
      <c r="BW3130" s="52" t="s">
        <v>5290</v>
      </c>
    </row>
    <row r="3131" spans="1:84" s="52" customFormat="1" ht="15" customHeight="1">
      <c r="A3131" s="52">
        <v>36</v>
      </c>
      <c r="B3131" s="52" t="s">
        <v>15282</v>
      </c>
      <c r="C3131" s="43" t="s">
        <v>2755</v>
      </c>
      <c r="D3131" s="21" t="s">
        <v>100</v>
      </c>
      <c r="E3131" s="9">
        <v>43032</v>
      </c>
      <c r="F3131" s="44">
        <v>0.41666666666666702</v>
      </c>
      <c r="G3131" s="52">
        <v>10</v>
      </c>
      <c r="H3131" s="52">
        <v>2017</v>
      </c>
      <c r="I3131" s="52">
        <v>1</v>
      </c>
      <c r="K3131" s="52">
        <v>1</v>
      </c>
      <c r="M3131" s="52" t="s">
        <v>103</v>
      </c>
      <c r="N3131" s="52" t="s">
        <v>1857</v>
      </c>
      <c r="O3131" s="52" t="s">
        <v>8608</v>
      </c>
      <c r="P3131" s="52">
        <v>18</v>
      </c>
      <c r="Q3131" s="52">
        <v>26</v>
      </c>
      <c r="R3131" s="52">
        <v>5.76</v>
      </c>
      <c r="S3131" s="52" t="s">
        <v>2756</v>
      </c>
      <c r="T3131" s="52">
        <v>70</v>
      </c>
      <c r="U3131" s="52">
        <v>18</v>
      </c>
      <c r="V3131" s="52">
        <v>26.66</v>
      </c>
      <c r="W3131" s="52" t="s">
        <v>3282</v>
      </c>
      <c r="X3131" s="52" t="s">
        <v>1153</v>
      </c>
      <c r="Y3131" s="52">
        <v>1.8</v>
      </c>
      <c r="Z3131" s="52">
        <v>200</v>
      </c>
      <c r="AC3131" s="52">
        <v>1</v>
      </c>
      <c r="AD3131" s="52">
        <v>1</v>
      </c>
      <c r="AH3131" s="52">
        <v>1</v>
      </c>
      <c r="AM3131" s="52">
        <v>1</v>
      </c>
      <c r="AO3131" s="52">
        <v>1</v>
      </c>
      <c r="AQ3131" s="52" t="s">
        <v>7824</v>
      </c>
      <c r="AT3131" s="52" t="s">
        <v>51</v>
      </c>
      <c r="AW3131" s="52" t="s">
        <v>7825</v>
      </c>
      <c r="BD3131" s="57"/>
      <c r="BF3131" s="9"/>
      <c r="BH3131" s="9"/>
      <c r="BJ3131" s="9"/>
      <c r="BK3131" s="52" t="s">
        <v>1899</v>
      </c>
      <c r="BL3131" s="52">
        <v>18</v>
      </c>
      <c r="BM3131" s="52">
        <v>27</v>
      </c>
      <c r="BN3131" s="52">
        <v>48.3</v>
      </c>
      <c r="BO3131" s="52" t="s">
        <v>2756</v>
      </c>
      <c r="BP3131" s="52">
        <v>70</v>
      </c>
      <c r="BQ3131" s="52">
        <v>15</v>
      </c>
      <c r="BR3131" s="52">
        <v>5.82</v>
      </c>
      <c r="BS3131" s="52" t="s">
        <v>3282</v>
      </c>
      <c r="BT3131" s="52" t="s">
        <v>50</v>
      </c>
      <c r="BU3131" s="9">
        <v>43032</v>
      </c>
      <c r="BW3131" s="52" t="s">
        <v>5290</v>
      </c>
    </row>
    <row r="3132" spans="1:84" s="52" customFormat="1" ht="15" customHeight="1">
      <c r="A3132" s="52">
        <v>37</v>
      </c>
      <c r="B3132" s="52" t="s">
        <v>15282</v>
      </c>
      <c r="C3132" s="43" t="s">
        <v>2755</v>
      </c>
      <c r="D3132" s="21" t="s">
        <v>100</v>
      </c>
      <c r="E3132" s="9">
        <v>43032</v>
      </c>
      <c r="F3132" s="44">
        <v>0.41666666666666702</v>
      </c>
      <c r="G3132" s="52">
        <v>10</v>
      </c>
      <c r="H3132" s="52">
        <v>2017</v>
      </c>
      <c r="I3132" s="52">
        <v>1</v>
      </c>
      <c r="K3132" s="52">
        <v>1</v>
      </c>
      <c r="M3132" s="52" t="s">
        <v>103</v>
      </c>
      <c r="N3132" s="52" t="s">
        <v>1857</v>
      </c>
      <c r="O3132" s="52" t="s">
        <v>8608</v>
      </c>
      <c r="P3132" s="52">
        <v>18</v>
      </c>
      <c r="Q3132" s="52">
        <v>26</v>
      </c>
      <c r="R3132" s="52">
        <v>5.76</v>
      </c>
      <c r="S3132" s="52" t="s">
        <v>2756</v>
      </c>
      <c r="T3132" s="52">
        <v>70</v>
      </c>
      <c r="U3132" s="52">
        <v>18</v>
      </c>
      <c r="V3132" s="52">
        <v>26.66</v>
      </c>
      <c r="W3132" s="52" t="s">
        <v>3282</v>
      </c>
      <c r="X3132" s="52" t="s">
        <v>1153</v>
      </c>
      <c r="Y3132" s="52">
        <v>1.5</v>
      </c>
      <c r="Z3132" s="52">
        <v>130</v>
      </c>
      <c r="AC3132" s="52">
        <v>1</v>
      </c>
      <c r="AD3132" s="52">
        <v>1</v>
      </c>
      <c r="AH3132" s="52">
        <v>1</v>
      </c>
      <c r="AM3132" s="52">
        <v>1</v>
      </c>
      <c r="AO3132" s="52">
        <v>1</v>
      </c>
      <c r="AQ3132" s="52" t="s">
        <v>7824</v>
      </c>
      <c r="AT3132" s="52" t="s">
        <v>51</v>
      </c>
      <c r="AW3132" s="52" t="s">
        <v>7825</v>
      </c>
      <c r="BD3132" s="57"/>
      <c r="BF3132" s="9"/>
      <c r="BH3132" s="9"/>
      <c r="BJ3132" s="9"/>
      <c r="BK3132" s="52" t="s">
        <v>1899</v>
      </c>
      <c r="BL3132" s="52">
        <v>18</v>
      </c>
      <c r="BM3132" s="52">
        <v>27</v>
      </c>
      <c r="BN3132" s="52">
        <v>48.3</v>
      </c>
      <c r="BO3132" s="52" t="s">
        <v>2756</v>
      </c>
      <c r="BP3132" s="52">
        <v>70</v>
      </c>
      <c r="BQ3132" s="52">
        <v>15</v>
      </c>
      <c r="BR3132" s="52">
        <v>5.82</v>
      </c>
      <c r="BS3132" s="52" t="s">
        <v>3282</v>
      </c>
      <c r="BT3132" s="52" t="s">
        <v>50</v>
      </c>
      <c r="BU3132" s="9">
        <v>43032</v>
      </c>
      <c r="BW3132" s="52" t="s">
        <v>5290</v>
      </c>
    </row>
    <row r="3133" spans="1:84" s="52" customFormat="1" ht="15" customHeight="1">
      <c r="A3133" s="52">
        <v>0</v>
      </c>
      <c r="B3133" s="52" t="s">
        <v>3139</v>
      </c>
      <c r="C3133" s="43" t="s">
        <v>3198</v>
      </c>
      <c r="D3133" s="21" t="s">
        <v>356</v>
      </c>
      <c r="E3133" s="9">
        <v>43032</v>
      </c>
      <c r="F3133" s="53">
        <v>0.63888888888888895</v>
      </c>
      <c r="G3133" s="52">
        <v>10</v>
      </c>
      <c r="H3133" s="52">
        <v>2017</v>
      </c>
      <c r="I3133" s="52">
        <v>1</v>
      </c>
      <c r="J3133" s="52">
        <v>1</v>
      </c>
      <c r="M3133" s="52" t="s">
        <v>7095</v>
      </c>
      <c r="N3133" s="52" t="s">
        <v>7560</v>
      </c>
      <c r="O3133" s="52" t="s">
        <v>372</v>
      </c>
      <c r="P3133" s="52">
        <v>23</v>
      </c>
      <c r="Q3133" s="52">
        <v>27</v>
      </c>
      <c r="R3133" s="52">
        <v>49.28</v>
      </c>
      <c r="S3133" s="52" t="s">
        <v>2756</v>
      </c>
      <c r="T3133" s="52">
        <v>70</v>
      </c>
      <c r="U3133" s="52">
        <v>29</v>
      </c>
      <c r="V3133" s="52">
        <v>50.44</v>
      </c>
      <c r="W3133" s="52" t="s">
        <v>3282</v>
      </c>
      <c r="X3133" s="52" t="s">
        <v>1153</v>
      </c>
      <c r="Z3133" s="52" t="s">
        <v>7940</v>
      </c>
      <c r="AA3133" s="52">
        <v>1</v>
      </c>
      <c r="AD3133" s="52">
        <v>1</v>
      </c>
      <c r="AH3133" s="52">
        <v>1</v>
      </c>
      <c r="AM3133" s="52">
        <v>1</v>
      </c>
      <c r="AP3133" s="52">
        <v>1</v>
      </c>
      <c r="AS3133" s="52">
        <v>1</v>
      </c>
      <c r="AV3133" s="52">
        <v>1</v>
      </c>
      <c r="AZ3133" s="52">
        <v>1</v>
      </c>
      <c r="BC3133" s="52">
        <v>1</v>
      </c>
      <c r="BD3133" s="57">
        <v>43032</v>
      </c>
      <c r="BF3133" s="9"/>
      <c r="BH3133" s="9"/>
      <c r="BJ3133" s="9"/>
      <c r="BK3133" s="52" t="s">
        <v>7556</v>
      </c>
      <c r="BU3133" s="9">
        <v>43032</v>
      </c>
      <c r="BV3133" s="52" t="s">
        <v>7565</v>
      </c>
      <c r="BW3133" s="52" t="s">
        <v>4066</v>
      </c>
    </row>
    <row r="3134" spans="1:84" s="52" customFormat="1" ht="15" customHeight="1">
      <c r="A3134" s="52">
        <v>40365</v>
      </c>
      <c r="B3134" s="52" t="s">
        <v>15282</v>
      </c>
      <c r="C3134" s="43" t="s">
        <v>3203</v>
      </c>
      <c r="D3134" s="21" t="s">
        <v>88</v>
      </c>
      <c r="E3134" s="9">
        <v>43032</v>
      </c>
      <c r="F3134" s="53">
        <v>0.4375</v>
      </c>
      <c r="G3134" s="52">
        <v>10</v>
      </c>
      <c r="H3134" s="52">
        <v>2017</v>
      </c>
      <c r="I3134" s="52">
        <v>1</v>
      </c>
      <c r="J3134" s="52">
        <v>1</v>
      </c>
      <c r="M3134" s="52" t="s">
        <v>2012</v>
      </c>
      <c r="N3134" s="52" t="s">
        <v>944</v>
      </c>
      <c r="O3134" s="52" t="s">
        <v>944</v>
      </c>
      <c r="P3134" s="52">
        <v>29</v>
      </c>
      <c r="Q3134" s="52">
        <v>58</v>
      </c>
      <c r="R3134" s="52">
        <v>28.66</v>
      </c>
      <c r="S3134" s="52" t="s">
        <v>2756</v>
      </c>
      <c r="T3134" s="52">
        <v>71</v>
      </c>
      <c r="U3134" s="52">
        <v>20</v>
      </c>
      <c r="V3134" s="52">
        <v>51.2</v>
      </c>
      <c r="W3134" s="52" t="s">
        <v>3282</v>
      </c>
      <c r="X3134" s="52" t="s">
        <v>1153</v>
      </c>
      <c r="Y3134" s="52">
        <v>1.7</v>
      </c>
      <c r="Z3134" s="52">
        <v>85</v>
      </c>
      <c r="AA3134" s="52">
        <v>1</v>
      </c>
      <c r="AD3134" s="52">
        <v>1</v>
      </c>
      <c r="AH3134" s="52">
        <v>1</v>
      </c>
      <c r="AM3134" s="52">
        <v>1</v>
      </c>
      <c r="AP3134" s="52">
        <v>1</v>
      </c>
      <c r="AS3134" s="52">
        <v>1</v>
      </c>
      <c r="AV3134" s="52">
        <v>1</v>
      </c>
      <c r="AX3134" s="52">
        <v>1</v>
      </c>
      <c r="BA3134" s="52">
        <v>1</v>
      </c>
      <c r="BD3134" s="57"/>
      <c r="BF3134" s="9"/>
      <c r="BH3134" s="9"/>
      <c r="BI3134" s="52">
        <v>1</v>
      </c>
      <c r="BJ3134" s="9">
        <v>43032</v>
      </c>
      <c r="BK3134" s="52" t="s">
        <v>7574</v>
      </c>
      <c r="BL3134" s="52">
        <v>29</v>
      </c>
      <c r="BM3134" s="52">
        <v>58</v>
      </c>
      <c r="BN3134" s="52">
        <v>28.66</v>
      </c>
      <c r="BO3134" s="52" t="s">
        <v>2756</v>
      </c>
      <c r="BP3134" s="52">
        <v>71</v>
      </c>
      <c r="BQ3134" s="52">
        <v>20</v>
      </c>
      <c r="BR3134" s="52">
        <v>51.2</v>
      </c>
      <c r="BS3134" s="52" t="s">
        <v>3282</v>
      </c>
      <c r="BT3134" s="52" t="s">
        <v>50</v>
      </c>
      <c r="BU3134" s="9">
        <v>43032</v>
      </c>
      <c r="BV3134" s="52" t="s">
        <v>7585</v>
      </c>
      <c r="BW3134" s="52" t="s">
        <v>4603</v>
      </c>
      <c r="CC3134" s="52">
        <v>1</v>
      </c>
      <c r="CE3134" s="52">
        <v>1</v>
      </c>
    </row>
    <row r="3135" spans="1:84" s="52" customFormat="1" ht="15" customHeight="1">
      <c r="A3135" s="52">
        <v>38</v>
      </c>
      <c r="B3135" s="52" t="s">
        <v>15282</v>
      </c>
      <c r="C3135" s="43" t="s">
        <v>2755</v>
      </c>
      <c r="D3135" s="21" t="s">
        <v>100</v>
      </c>
      <c r="E3135" s="9">
        <v>43033</v>
      </c>
      <c r="F3135" s="53">
        <v>0.58333333333333337</v>
      </c>
      <c r="G3135" s="52">
        <v>10</v>
      </c>
      <c r="H3135" s="52">
        <v>2017</v>
      </c>
      <c r="I3135" s="52">
        <v>1</v>
      </c>
      <c r="K3135" s="52">
        <v>1</v>
      </c>
      <c r="M3135" s="52" t="s">
        <v>103</v>
      </c>
      <c r="N3135" s="52" t="s">
        <v>1857</v>
      </c>
      <c r="O3135" s="52" t="s">
        <v>8608</v>
      </c>
      <c r="P3135" s="52">
        <v>18</v>
      </c>
      <c r="Q3135" s="52">
        <v>26</v>
      </c>
      <c r="R3135" s="52">
        <v>5.76</v>
      </c>
      <c r="S3135" s="52" t="s">
        <v>2756</v>
      </c>
      <c r="T3135" s="52">
        <v>70</v>
      </c>
      <c r="U3135" s="52">
        <v>18</v>
      </c>
      <c r="V3135" s="52">
        <v>26.66</v>
      </c>
      <c r="W3135" s="52" t="s">
        <v>3282</v>
      </c>
      <c r="X3135" s="52" t="s">
        <v>1153</v>
      </c>
      <c r="Y3135" s="52">
        <v>1.65</v>
      </c>
      <c r="Z3135" s="52">
        <v>170</v>
      </c>
      <c r="AC3135" s="52">
        <v>1</v>
      </c>
      <c r="AD3135" s="52">
        <v>1</v>
      </c>
      <c r="AH3135" s="52">
        <v>1</v>
      </c>
      <c r="AM3135" s="52">
        <v>1</v>
      </c>
      <c r="AO3135" s="52">
        <v>1</v>
      </c>
      <c r="AQ3135" s="52" t="s">
        <v>7824</v>
      </c>
      <c r="AT3135" s="52" t="s">
        <v>51</v>
      </c>
      <c r="AW3135" s="52" t="s">
        <v>7828</v>
      </c>
      <c r="BD3135" s="57"/>
      <c r="BF3135" s="9"/>
      <c r="BH3135" s="9"/>
      <c r="BJ3135" s="9"/>
      <c r="BK3135" s="52" t="s">
        <v>1899</v>
      </c>
      <c r="BL3135" s="52">
        <v>18</v>
      </c>
      <c r="BM3135" s="52">
        <v>27</v>
      </c>
      <c r="BN3135" s="52">
        <v>48.3</v>
      </c>
      <c r="BO3135" s="52" t="s">
        <v>2756</v>
      </c>
      <c r="BP3135" s="52">
        <v>70</v>
      </c>
      <c r="BQ3135" s="52">
        <v>15</v>
      </c>
      <c r="BR3135" s="52">
        <v>5.82</v>
      </c>
      <c r="BS3135" s="52" t="s">
        <v>3282</v>
      </c>
      <c r="BT3135" s="52" t="s">
        <v>50</v>
      </c>
      <c r="BU3135" s="9">
        <v>43033</v>
      </c>
      <c r="BW3135" s="52" t="s">
        <v>5290</v>
      </c>
    </row>
    <row r="3136" spans="1:84" s="52" customFormat="1" ht="15" customHeight="1">
      <c r="A3136" s="52" t="s">
        <v>7757</v>
      </c>
      <c r="B3136" s="52" t="s">
        <v>15282</v>
      </c>
      <c r="C3136" s="43" t="s">
        <v>2755</v>
      </c>
      <c r="D3136" s="21" t="s">
        <v>100</v>
      </c>
      <c r="E3136" s="9">
        <v>43033</v>
      </c>
      <c r="F3136" s="44">
        <v>0.4861111111111111</v>
      </c>
      <c r="G3136" s="52">
        <v>10</v>
      </c>
      <c r="H3136" s="52">
        <v>2017</v>
      </c>
      <c r="I3136" s="52">
        <v>1</v>
      </c>
      <c r="J3136" s="52">
        <v>1</v>
      </c>
      <c r="M3136" s="52" t="s">
        <v>5015</v>
      </c>
      <c r="N3136" s="52" t="s">
        <v>5015</v>
      </c>
      <c r="O3136" s="52" t="s">
        <v>8604</v>
      </c>
      <c r="P3136" s="52">
        <v>45</v>
      </c>
      <c r="Q3136" s="52">
        <v>52</v>
      </c>
      <c r="R3136" s="52">
        <v>5</v>
      </c>
      <c r="S3136" s="52" t="s">
        <v>2756</v>
      </c>
      <c r="T3136" s="52">
        <v>73</v>
      </c>
      <c r="U3136" s="52">
        <v>49</v>
      </c>
      <c r="V3136" s="52">
        <v>49</v>
      </c>
      <c r="W3136" s="52" t="s">
        <v>3282</v>
      </c>
      <c r="X3136" s="52" t="s">
        <v>1153</v>
      </c>
      <c r="Y3136" s="52">
        <v>0.6</v>
      </c>
      <c r="Z3136" s="52">
        <v>18</v>
      </c>
      <c r="AC3136" s="52">
        <v>1</v>
      </c>
      <c r="AF3136" s="52">
        <v>1</v>
      </c>
      <c r="AJ3136" s="52">
        <v>1</v>
      </c>
      <c r="AK3136" s="52" t="s">
        <v>7758</v>
      </c>
      <c r="AM3136" s="52">
        <v>1</v>
      </c>
      <c r="AP3136" s="52">
        <v>1</v>
      </c>
      <c r="AS3136" s="52">
        <v>1</v>
      </c>
      <c r="AV3136" s="52">
        <v>1</v>
      </c>
      <c r="AX3136" s="52">
        <v>1</v>
      </c>
      <c r="BD3136" s="57"/>
      <c r="BF3136" s="9"/>
      <c r="BG3136" s="52">
        <v>1</v>
      </c>
      <c r="BH3136" s="9">
        <v>43033</v>
      </c>
      <c r="BJ3136" s="9"/>
      <c r="BL3136" s="52">
        <v>41</v>
      </c>
      <c r="BM3136" s="52">
        <v>50</v>
      </c>
      <c r="BN3136" s="52">
        <v>5</v>
      </c>
      <c r="BO3136" s="52" t="s">
        <v>2756</v>
      </c>
      <c r="BP3136" s="52">
        <v>73</v>
      </c>
      <c r="BQ3136" s="52">
        <v>42</v>
      </c>
      <c r="BR3136" s="52">
        <v>51</v>
      </c>
      <c r="BS3136" s="52" t="s">
        <v>3282</v>
      </c>
      <c r="BT3136" s="52" t="s">
        <v>50</v>
      </c>
      <c r="BU3136" s="9"/>
      <c r="BV3136" s="52" t="s">
        <v>7759</v>
      </c>
      <c r="BW3136" s="52" t="s">
        <v>5026</v>
      </c>
      <c r="CC3136" s="52">
        <v>1</v>
      </c>
      <c r="CE3136" s="52">
        <v>1</v>
      </c>
    </row>
    <row r="3137" spans="1:84" s="52" customFormat="1" ht="15" customHeight="1">
      <c r="A3137" s="52">
        <v>20174275</v>
      </c>
      <c r="B3137" s="52" t="s">
        <v>15282</v>
      </c>
      <c r="C3137" s="43" t="s">
        <v>5934</v>
      </c>
      <c r="D3137" s="21" t="s">
        <v>82</v>
      </c>
      <c r="E3137" s="9">
        <v>43033</v>
      </c>
      <c r="F3137" s="44">
        <v>0.70833333333333337</v>
      </c>
      <c r="G3137" s="52">
        <v>10</v>
      </c>
      <c r="H3137" s="52">
        <v>2017</v>
      </c>
      <c r="I3137" s="52">
        <v>1</v>
      </c>
      <c r="J3137" s="52">
        <v>1</v>
      </c>
      <c r="M3137" s="52" t="s">
        <v>7698</v>
      </c>
      <c r="N3137" s="52" t="s">
        <v>182</v>
      </c>
      <c r="O3137" s="52" t="s">
        <v>15403</v>
      </c>
      <c r="P3137" s="52">
        <v>36</v>
      </c>
      <c r="Q3137" s="52">
        <v>45</v>
      </c>
      <c r="R3137" s="52">
        <v>6</v>
      </c>
      <c r="S3137" s="52" t="s">
        <v>2756</v>
      </c>
      <c r="T3137" s="52">
        <v>73</v>
      </c>
      <c r="U3137" s="52">
        <v>11</v>
      </c>
      <c r="V3137" s="52">
        <v>7</v>
      </c>
      <c r="W3137" s="52" t="s">
        <v>3282</v>
      </c>
      <c r="X3137" s="52" t="s">
        <v>1153</v>
      </c>
      <c r="Y3137" s="52">
        <v>2</v>
      </c>
      <c r="Z3137" s="52">
        <v>120</v>
      </c>
      <c r="AC3137" s="52">
        <v>1</v>
      </c>
      <c r="AD3137" s="52">
        <v>1</v>
      </c>
      <c r="AH3137" s="52">
        <v>1</v>
      </c>
      <c r="AM3137" s="52">
        <v>1</v>
      </c>
      <c r="AP3137" s="52">
        <v>1</v>
      </c>
      <c r="AS3137" s="52">
        <v>1</v>
      </c>
      <c r="AV3137" s="52">
        <v>1</v>
      </c>
      <c r="AX3137" s="52">
        <v>1</v>
      </c>
      <c r="BB3137" s="52">
        <v>1</v>
      </c>
      <c r="BD3137" s="57"/>
      <c r="BF3137" s="9"/>
      <c r="BH3137" s="9"/>
      <c r="BI3137" s="52">
        <v>1</v>
      </c>
      <c r="BJ3137" s="57">
        <v>43034</v>
      </c>
      <c r="BK3137" s="52" t="s">
        <v>7699</v>
      </c>
      <c r="BL3137" s="52">
        <v>36</v>
      </c>
      <c r="BM3137" s="52">
        <v>48</v>
      </c>
      <c r="BN3137" s="52">
        <v>52.65</v>
      </c>
      <c r="BO3137" s="52" t="s">
        <v>2756</v>
      </c>
      <c r="BP3137" s="52">
        <v>73</v>
      </c>
      <c r="BQ3137" s="52">
        <v>10</v>
      </c>
      <c r="BR3137" s="52">
        <v>19.39</v>
      </c>
      <c r="BS3137" s="52" t="s">
        <v>3282</v>
      </c>
      <c r="BT3137" s="52" t="s">
        <v>50</v>
      </c>
      <c r="BU3137" s="9">
        <v>43034</v>
      </c>
      <c r="BV3137" s="52" t="s">
        <v>7700</v>
      </c>
      <c r="BW3137" s="52" t="s">
        <v>6388</v>
      </c>
    </row>
    <row r="3138" spans="1:84" s="52" customFormat="1" ht="15" customHeight="1">
      <c r="A3138" s="52" t="s">
        <v>7733</v>
      </c>
      <c r="B3138" s="52" t="s">
        <v>3182</v>
      </c>
      <c r="C3138" s="43" t="s">
        <v>3228</v>
      </c>
      <c r="D3138" s="21" t="s">
        <v>318</v>
      </c>
      <c r="E3138" s="9">
        <v>43033</v>
      </c>
      <c r="F3138" s="44">
        <v>0.375</v>
      </c>
      <c r="G3138" s="52">
        <v>10</v>
      </c>
      <c r="H3138" s="52">
        <v>2017</v>
      </c>
      <c r="I3138" s="52">
        <v>1</v>
      </c>
      <c r="J3138" s="52">
        <v>1</v>
      </c>
      <c r="M3138" s="52" t="s">
        <v>7734</v>
      </c>
      <c r="N3138" s="52" t="s">
        <v>64</v>
      </c>
      <c r="O3138" s="52" t="s">
        <v>8604</v>
      </c>
      <c r="P3138" s="52">
        <v>41</v>
      </c>
      <c r="Q3138" s="52">
        <v>28</v>
      </c>
      <c r="R3138" s="52">
        <v>50.16</v>
      </c>
      <c r="S3138" s="52" t="s">
        <v>2756</v>
      </c>
      <c r="T3138" s="52">
        <v>72</v>
      </c>
      <c r="U3138" s="52">
        <v>54</v>
      </c>
      <c r="V3138" s="52">
        <v>43.5</v>
      </c>
      <c r="W3138" s="52" t="s">
        <v>3282</v>
      </c>
      <c r="X3138" s="52" t="s">
        <v>1153</v>
      </c>
      <c r="Y3138" s="52">
        <v>0.4</v>
      </c>
      <c r="Z3138" s="52">
        <v>2.5</v>
      </c>
      <c r="AC3138" s="52">
        <v>1</v>
      </c>
      <c r="AE3138" s="52">
        <v>1</v>
      </c>
      <c r="AJ3138" s="52">
        <v>1</v>
      </c>
      <c r="AY3138" s="52">
        <v>1</v>
      </c>
      <c r="BA3138" s="52">
        <v>1</v>
      </c>
      <c r="BC3138" s="52">
        <v>1</v>
      </c>
      <c r="BD3138" s="57"/>
      <c r="BF3138" s="9"/>
      <c r="BH3138" s="9"/>
      <c r="BJ3138" s="9"/>
      <c r="BU3138" s="9"/>
      <c r="BV3138" s="52" t="s">
        <v>7735</v>
      </c>
      <c r="BW3138" s="52" t="s">
        <v>7736</v>
      </c>
    </row>
    <row r="3139" spans="1:84" s="52" customFormat="1" ht="15" customHeight="1">
      <c r="A3139" s="52">
        <v>52018015</v>
      </c>
      <c r="B3139" s="52" t="s">
        <v>3182</v>
      </c>
      <c r="C3139" s="43" t="s">
        <v>3228</v>
      </c>
      <c r="D3139" s="21" t="s">
        <v>318</v>
      </c>
      <c r="E3139" s="9">
        <v>43034</v>
      </c>
      <c r="F3139" s="44">
        <v>0.54166666666666663</v>
      </c>
      <c r="G3139" s="52">
        <v>10</v>
      </c>
      <c r="H3139" s="52">
        <v>2017</v>
      </c>
      <c r="I3139" s="52">
        <v>1</v>
      </c>
      <c r="J3139" s="52">
        <v>1</v>
      </c>
      <c r="M3139" s="52" t="s">
        <v>842</v>
      </c>
      <c r="N3139" s="52" t="s">
        <v>1619</v>
      </c>
      <c r="O3139" s="52" t="s">
        <v>1619</v>
      </c>
      <c r="P3139" s="52">
        <v>33</v>
      </c>
      <c r="Q3139" s="52">
        <v>1</v>
      </c>
      <c r="R3139" s="52">
        <v>16.100000000000001</v>
      </c>
      <c r="S3139" s="52" t="s">
        <v>2756</v>
      </c>
      <c r="T3139" s="52">
        <v>71</v>
      </c>
      <c r="U3139" s="52">
        <v>38</v>
      </c>
      <c r="V3139" s="52">
        <v>38.799999999999997</v>
      </c>
      <c r="W3139" s="52" t="s">
        <v>3282</v>
      </c>
      <c r="X3139" s="52" t="s">
        <v>1153</v>
      </c>
      <c r="Y3139" s="52">
        <v>0.3</v>
      </c>
      <c r="Z3139" s="52">
        <v>2</v>
      </c>
      <c r="AC3139" s="52">
        <v>1</v>
      </c>
      <c r="AD3139" s="52">
        <v>1</v>
      </c>
      <c r="AJ3139" s="52">
        <v>1</v>
      </c>
      <c r="AM3139" s="52">
        <v>1</v>
      </c>
      <c r="AP3139" s="52">
        <v>1</v>
      </c>
      <c r="AS3139" s="52">
        <v>1</v>
      </c>
      <c r="AV3139" s="52">
        <v>1</v>
      </c>
      <c r="AY3139" s="52">
        <v>1</v>
      </c>
      <c r="BA3139" s="52">
        <v>1</v>
      </c>
      <c r="BC3139" s="52">
        <v>1</v>
      </c>
      <c r="BD3139" s="57">
        <v>43034</v>
      </c>
      <c r="BF3139" s="9"/>
      <c r="BH3139" s="9"/>
      <c r="BJ3139" s="9"/>
      <c r="BU3139" s="9"/>
      <c r="BV3139" s="52" t="s">
        <v>7618</v>
      </c>
      <c r="BW3139" s="52" t="s">
        <v>7243</v>
      </c>
      <c r="BZ3139" s="52">
        <v>1</v>
      </c>
    </row>
    <row r="3140" spans="1:84" s="52" customFormat="1" ht="15" customHeight="1">
      <c r="A3140" s="52">
        <v>120198</v>
      </c>
      <c r="B3140" s="52" t="s">
        <v>3182</v>
      </c>
      <c r="C3140" s="43" t="s">
        <v>4447</v>
      </c>
      <c r="D3140" s="21" t="s">
        <v>1341</v>
      </c>
      <c r="E3140" s="9">
        <v>43035</v>
      </c>
      <c r="F3140" s="44">
        <v>0.72916666666666663</v>
      </c>
      <c r="G3140" s="52">
        <v>10</v>
      </c>
      <c r="H3140" s="52">
        <v>2017</v>
      </c>
      <c r="I3140" s="52">
        <v>1</v>
      </c>
      <c r="J3140" s="52">
        <v>1</v>
      </c>
      <c r="M3140" s="52" t="s">
        <v>7791</v>
      </c>
      <c r="N3140" s="52" t="s">
        <v>2179</v>
      </c>
      <c r="O3140" s="52" t="s">
        <v>8606</v>
      </c>
      <c r="P3140" s="52">
        <v>53</v>
      </c>
      <c r="Q3140" s="52">
        <v>25</v>
      </c>
      <c r="R3140" s="52">
        <v>29.5</v>
      </c>
      <c r="S3140" s="52" t="s">
        <v>2756</v>
      </c>
      <c r="T3140" s="52">
        <v>70</v>
      </c>
      <c r="U3140" s="52">
        <v>0.2</v>
      </c>
      <c r="V3140" s="52">
        <v>19.8</v>
      </c>
      <c r="W3140" s="52" t="s">
        <v>3282</v>
      </c>
      <c r="X3140" s="52" t="s">
        <v>1153</v>
      </c>
      <c r="Y3140" s="52">
        <v>0.8</v>
      </c>
      <c r="Z3140" s="52">
        <v>6.5</v>
      </c>
      <c r="AC3140" s="52">
        <v>1</v>
      </c>
      <c r="AE3140" s="52">
        <v>1</v>
      </c>
      <c r="AH3140" s="52">
        <v>1</v>
      </c>
      <c r="AM3140" s="52">
        <v>1</v>
      </c>
      <c r="AO3140" s="52">
        <v>1</v>
      </c>
      <c r="AS3140" s="52">
        <v>1</v>
      </c>
      <c r="AV3140" s="52">
        <v>1</v>
      </c>
      <c r="AY3140" s="52">
        <v>1</v>
      </c>
      <c r="BA3140" s="52">
        <v>1</v>
      </c>
      <c r="BC3140" s="52">
        <v>1</v>
      </c>
      <c r="BD3140" s="57">
        <v>43035</v>
      </c>
      <c r="BF3140" s="9"/>
      <c r="BH3140" s="9"/>
      <c r="BJ3140" s="9"/>
      <c r="BU3140" s="9"/>
      <c r="BV3140" s="52" t="s">
        <v>7792</v>
      </c>
      <c r="BW3140" s="52" t="s">
        <v>7793</v>
      </c>
      <c r="BY3140" s="52">
        <v>1</v>
      </c>
      <c r="CC3140" s="52">
        <v>1</v>
      </c>
      <c r="CE3140" s="52">
        <v>1</v>
      </c>
    </row>
    <row r="3141" spans="1:84" s="52" customFormat="1" ht="15" customHeight="1">
      <c r="A3141" s="52">
        <v>52018016</v>
      </c>
      <c r="B3141" s="52" t="s">
        <v>15282</v>
      </c>
      <c r="C3141" s="43" t="s">
        <v>2755</v>
      </c>
      <c r="D3141" s="21" t="s">
        <v>100</v>
      </c>
      <c r="E3141" s="9">
        <v>43035</v>
      </c>
      <c r="F3141" s="44">
        <v>0.58333333333333337</v>
      </c>
      <c r="G3141" s="52">
        <v>10</v>
      </c>
      <c r="H3141" s="52">
        <v>2017</v>
      </c>
      <c r="I3141" s="52">
        <v>1</v>
      </c>
      <c r="J3141" s="52">
        <v>1</v>
      </c>
      <c r="M3141" s="52" t="s">
        <v>7619</v>
      </c>
      <c r="N3141" s="52" t="s">
        <v>1928</v>
      </c>
      <c r="O3141" s="52" t="s">
        <v>1619</v>
      </c>
      <c r="P3141" s="52">
        <v>32</v>
      </c>
      <c r="Q3141" s="52">
        <v>20</v>
      </c>
      <c r="R3141" s="52">
        <v>36.9</v>
      </c>
      <c r="S3141" s="52" t="s">
        <v>2756</v>
      </c>
      <c r="T3141" s="52">
        <v>71</v>
      </c>
      <c r="U3141" s="52">
        <v>27</v>
      </c>
      <c r="V3141" s="52">
        <v>34.6</v>
      </c>
      <c r="W3141" s="52" t="s">
        <v>3282</v>
      </c>
      <c r="X3141" s="52" t="s">
        <v>1153</v>
      </c>
      <c r="Y3141" s="52">
        <v>1</v>
      </c>
      <c r="Z3141" s="52">
        <v>17</v>
      </c>
      <c r="AC3141" s="52">
        <v>1</v>
      </c>
      <c r="AF3141" s="52">
        <v>1</v>
      </c>
      <c r="AH3141" s="52">
        <v>1</v>
      </c>
      <c r="AM3141" s="52">
        <v>1</v>
      </c>
      <c r="AP3141" s="52">
        <v>1</v>
      </c>
      <c r="AS3141" s="52">
        <v>1</v>
      </c>
      <c r="AV3141" s="52">
        <v>1</v>
      </c>
      <c r="AZ3141" s="52">
        <v>1</v>
      </c>
      <c r="BB3141" s="52">
        <v>1</v>
      </c>
      <c r="BC3141" s="52">
        <v>1</v>
      </c>
      <c r="BD3141" s="57">
        <v>43035</v>
      </c>
      <c r="BF3141" s="9"/>
      <c r="BH3141" s="9"/>
      <c r="BJ3141" s="9"/>
      <c r="BK3141" s="52" t="s">
        <v>3987</v>
      </c>
      <c r="BL3141" s="52">
        <v>33</v>
      </c>
      <c r="BM3141" s="52">
        <v>5</v>
      </c>
      <c r="BN3141" s="52">
        <v>40.6</v>
      </c>
      <c r="BO3141" s="52" t="s">
        <v>2756</v>
      </c>
      <c r="BP3141" s="52">
        <v>71</v>
      </c>
      <c r="BQ3141" s="52">
        <v>38</v>
      </c>
      <c r="BR3141" s="52">
        <v>21.1</v>
      </c>
      <c r="BS3141" s="52" t="s">
        <v>3282</v>
      </c>
      <c r="BT3141" s="52" t="s">
        <v>50</v>
      </c>
      <c r="BU3141" s="9">
        <v>43038</v>
      </c>
      <c r="BV3141" s="52" t="s">
        <v>7620</v>
      </c>
      <c r="BW3141" s="52" t="s">
        <v>7243</v>
      </c>
      <c r="CC3141" s="52">
        <v>1</v>
      </c>
      <c r="CE3141" s="52">
        <v>1</v>
      </c>
    </row>
    <row r="3142" spans="1:84" s="52" customFormat="1" ht="15" customHeight="1">
      <c r="A3142" s="52">
        <v>10324</v>
      </c>
      <c r="B3142" s="52" t="s">
        <v>3139</v>
      </c>
      <c r="C3142" s="43" t="s">
        <v>3198</v>
      </c>
      <c r="D3142" s="21" t="s">
        <v>356</v>
      </c>
      <c r="E3142" s="9">
        <v>43035</v>
      </c>
      <c r="F3142" s="44">
        <v>0.89583333333333337</v>
      </c>
      <c r="G3142" s="52">
        <v>10</v>
      </c>
      <c r="H3142" s="52">
        <v>2017</v>
      </c>
      <c r="I3142" s="52">
        <v>1</v>
      </c>
      <c r="J3142" s="52">
        <v>1</v>
      </c>
      <c r="M3142" s="52" t="s">
        <v>7552</v>
      </c>
      <c r="N3142" s="52" t="s">
        <v>882</v>
      </c>
      <c r="O3142" s="52" t="s">
        <v>8600</v>
      </c>
      <c r="P3142" s="52">
        <v>20</v>
      </c>
      <c r="Q3142" s="52">
        <v>52</v>
      </c>
      <c r="R3142" s="52">
        <v>38.21</v>
      </c>
      <c r="S3142" s="52" t="s">
        <v>2756</v>
      </c>
      <c r="T3142" s="52">
        <v>70</v>
      </c>
      <c r="U3142" s="52">
        <v>8</v>
      </c>
      <c r="V3142" s="52">
        <v>34.729999999999997</v>
      </c>
      <c r="W3142" s="52" t="s">
        <v>3282</v>
      </c>
      <c r="X3142" s="52" t="s">
        <v>1153</v>
      </c>
      <c r="Y3142" s="52">
        <v>0.6</v>
      </c>
      <c r="Z3142" s="52">
        <v>27</v>
      </c>
      <c r="AA3142" s="52">
        <v>1</v>
      </c>
      <c r="AD3142" s="52">
        <v>1</v>
      </c>
      <c r="AH3142" s="52">
        <v>1</v>
      </c>
      <c r="AM3142" s="52">
        <v>1</v>
      </c>
      <c r="AP3142" s="52">
        <v>1</v>
      </c>
      <c r="AS3142" s="52">
        <v>1</v>
      </c>
      <c r="AV3142" s="52">
        <v>1</v>
      </c>
      <c r="AY3142" s="52">
        <v>1</v>
      </c>
      <c r="BA3142" s="52">
        <v>1</v>
      </c>
      <c r="BD3142" s="57"/>
      <c r="BF3142" s="9"/>
      <c r="BH3142" s="9"/>
      <c r="BJ3142" s="9"/>
      <c r="BK3142" s="52" t="s">
        <v>7553</v>
      </c>
      <c r="BU3142" s="9">
        <v>43038</v>
      </c>
      <c r="BV3142" s="52" t="s">
        <v>7554</v>
      </c>
      <c r="BW3142" s="52" t="s">
        <v>7672</v>
      </c>
      <c r="BY3142" s="52">
        <v>1</v>
      </c>
      <c r="CC3142" s="52">
        <v>1</v>
      </c>
      <c r="CE3142" s="52">
        <v>1</v>
      </c>
    </row>
    <row r="3143" spans="1:84" s="52" customFormat="1" ht="15" customHeight="1">
      <c r="A3143" s="52" t="s">
        <v>7701</v>
      </c>
      <c r="B3143" s="52" t="s">
        <v>3182</v>
      </c>
      <c r="C3143" s="43" t="s">
        <v>4530</v>
      </c>
      <c r="D3143" s="21" t="s">
        <v>238</v>
      </c>
      <c r="E3143" s="9">
        <v>43036</v>
      </c>
      <c r="F3143" s="44">
        <v>0.41666666666666669</v>
      </c>
      <c r="G3143" s="52">
        <v>10</v>
      </c>
      <c r="H3143" s="52">
        <v>2017</v>
      </c>
      <c r="I3143" s="52">
        <v>1</v>
      </c>
      <c r="J3143" s="52">
        <v>1</v>
      </c>
      <c r="M3143" s="52" t="s">
        <v>3810</v>
      </c>
      <c r="N3143" s="52" t="s">
        <v>60</v>
      </c>
      <c r="O3143" s="52" t="s">
        <v>15403</v>
      </c>
      <c r="P3143" s="52">
        <v>36</v>
      </c>
      <c r="Q3143" s="52">
        <v>31</v>
      </c>
      <c r="R3143" s="52">
        <v>44.5</v>
      </c>
      <c r="S3143" s="52" t="s">
        <v>2756</v>
      </c>
      <c r="T3143" s="52">
        <v>72</v>
      </c>
      <c r="U3143" s="52">
        <v>56.03</v>
      </c>
      <c r="V3143" s="52">
        <v>3.26</v>
      </c>
      <c r="W3143" s="52" t="s">
        <v>3282</v>
      </c>
      <c r="X3143" s="52" t="s">
        <v>1153</v>
      </c>
      <c r="Y3143" s="52">
        <v>0.5</v>
      </c>
      <c r="Z3143" s="52">
        <v>4</v>
      </c>
      <c r="AA3143" s="52">
        <v>1</v>
      </c>
      <c r="AF3143" s="52">
        <v>1</v>
      </c>
      <c r="AH3143" s="52">
        <v>1</v>
      </c>
      <c r="AM3143" s="52">
        <v>1</v>
      </c>
      <c r="AP3143" s="52">
        <v>1</v>
      </c>
      <c r="AS3143" s="52">
        <v>1</v>
      </c>
      <c r="AV3143" s="52">
        <v>1</v>
      </c>
      <c r="AY3143" s="52">
        <v>1</v>
      </c>
      <c r="BA3143" s="52">
        <v>1</v>
      </c>
      <c r="BD3143" s="57"/>
      <c r="BF3143" s="9"/>
      <c r="BH3143" s="9"/>
      <c r="BI3143" s="52">
        <v>1</v>
      </c>
      <c r="BJ3143" s="57">
        <v>43036</v>
      </c>
      <c r="BK3143" s="52" t="s">
        <v>1846</v>
      </c>
      <c r="BL3143" s="52">
        <v>36</v>
      </c>
      <c r="BM3143" s="52">
        <v>36</v>
      </c>
      <c r="BN3143" s="52">
        <v>27.42</v>
      </c>
      <c r="BO3143" s="52" t="s">
        <v>2756</v>
      </c>
      <c r="BP3143" s="52">
        <v>73</v>
      </c>
      <c r="BQ3143" s="52">
        <v>3</v>
      </c>
      <c r="BR3143" s="52">
        <v>17.54</v>
      </c>
      <c r="BS3143" s="52" t="s">
        <v>3282</v>
      </c>
      <c r="BT3143" s="52" t="s">
        <v>50</v>
      </c>
      <c r="BU3143" s="9">
        <v>43082</v>
      </c>
      <c r="BV3143" s="52" t="s">
        <v>7702</v>
      </c>
      <c r="BW3143" s="52" t="s">
        <v>7703</v>
      </c>
      <c r="BZ3143" s="52">
        <v>1</v>
      </c>
      <c r="CA3143" s="52">
        <v>1</v>
      </c>
    </row>
    <row r="3144" spans="1:84" s="52" customFormat="1" ht="15" customHeight="1">
      <c r="A3144" s="52">
        <v>52018017</v>
      </c>
      <c r="B3144" s="52" t="s">
        <v>15282</v>
      </c>
      <c r="C3144" s="43" t="s">
        <v>2755</v>
      </c>
      <c r="D3144" s="21" t="s">
        <v>100</v>
      </c>
      <c r="E3144" s="9">
        <v>43036</v>
      </c>
      <c r="F3144" s="44">
        <v>0.54166666666666663</v>
      </c>
      <c r="G3144" s="52">
        <v>10</v>
      </c>
      <c r="H3144" s="52">
        <v>2017</v>
      </c>
      <c r="I3144" s="52">
        <v>1</v>
      </c>
      <c r="J3144" s="52">
        <v>1</v>
      </c>
      <c r="M3144" s="52" t="s">
        <v>763</v>
      </c>
      <c r="N3144" s="52" t="s">
        <v>1061</v>
      </c>
      <c r="O3144" s="52" t="s">
        <v>1619</v>
      </c>
      <c r="P3144" s="52">
        <v>32</v>
      </c>
      <c r="Q3144" s="52">
        <v>42</v>
      </c>
      <c r="R3144" s="52">
        <v>31.3</v>
      </c>
      <c r="S3144" s="52" t="s">
        <v>2756</v>
      </c>
      <c r="T3144" s="52">
        <v>71</v>
      </c>
      <c r="U3144" s="52">
        <v>29</v>
      </c>
      <c r="V3144" s="52">
        <v>24.16</v>
      </c>
      <c r="W3144" s="52" t="s">
        <v>3282</v>
      </c>
      <c r="X3144" s="52" t="s">
        <v>1153</v>
      </c>
      <c r="Y3144" s="52">
        <v>1.98</v>
      </c>
      <c r="Z3144" s="52">
        <v>200</v>
      </c>
      <c r="AC3144" s="52">
        <v>1</v>
      </c>
      <c r="AD3144" s="52">
        <v>1</v>
      </c>
      <c r="AJ3144" s="52">
        <v>1</v>
      </c>
      <c r="AM3144" s="52">
        <v>1</v>
      </c>
      <c r="AP3144" s="52">
        <v>1</v>
      </c>
      <c r="AS3144" s="52">
        <v>1</v>
      </c>
      <c r="AU3144" s="52">
        <v>1</v>
      </c>
      <c r="AW3144" s="52" t="s">
        <v>7609</v>
      </c>
      <c r="AY3144" s="52">
        <v>1</v>
      </c>
      <c r="BD3144" s="57"/>
      <c r="BF3144" s="9"/>
      <c r="BH3144" s="9"/>
      <c r="BI3144" s="52">
        <v>1</v>
      </c>
      <c r="BJ3144" s="9">
        <v>43036</v>
      </c>
      <c r="BK3144" s="52" t="s">
        <v>5890</v>
      </c>
      <c r="BL3144" s="52">
        <v>32</v>
      </c>
      <c r="BM3144" s="52">
        <v>2</v>
      </c>
      <c r="BN3144" s="52">
        <v>66.98</v>
      </c>
      <c r="BO3144" s="52" t="s">
        <v>2756</v>
      </c>
      <c r="BP3144" s="52">
        <v>71</v>
      </c>
      <c r="BQ3144" s="52">
        <v>53</v>
      </c>
      <c r="BR3144" s="52">
        <v>75</v>
      </c>
      <c r="BS3144" s="52" t="s">
        <v>3282</v>
      </c>
      <c r="BT3144" s="52" t="s">
        <v>50</v>
      </c>
      <c r="BU3144" s="9">
        <v>43036</v>
      </c>
      <c r="BV3144" s="52" t="s">
        <v>7621</v>
      </c>
      <c r="BW3144" s="52" t="s">
        <v>3567</v>
      </c>
      <c r="BZ3144" s="52">
        <v>1</v>
      </c>
      <c r="CC3144" s="52">
        <v>1</v>
      </c>
      <c r="CE3144" s="52">
        <v>1</v>
      </c>
    </row>
    <row r="3145" spans="1:84" s="52" customFormat="1" ht="15" customHeight="1">
      <c r="A3145" s="52">
        <v>40366</v>
      </c>
      <c r="B3145" s="52" t="s">
        <v>3182</v>
      </c>
      <c r="C3145" s="43" t="s">
        <v>3228</v>
      </c>
      <c r="D3145" s="21" t="s">
        <v>318</v>
      </c>
      <c r="E3145" s="9">
        <v>43036</v>
      </c>
      <c r="F3145" s="44">
        <v>0.6875</v>
      </c>
      <c r="G3145" s="52">
        <v>10</v>
      </c>
      <c r="H3145" s="52">
        <v>2017</v>
      </c>
      <c r="I3145" s="52">
        <v>1</v>
      </c>
      <c r="J3145" s="52">
        <v>1</v>
      </c>
      <c r="M3145" s="52" t="s">
        <v>2006</v>
      </c>
      <c r="N3145" s="52" t="s">
        <v>944</v>
      </c>
      <c r="O3145" s="52" t="s">
        <v>944</v>
      </c>
      <c r="P3145" s="52">
        <v>30</v>
      </c>
      <c r="Q3145" s="52">
        <v>4</v>
      </c>
      <c r="R3145" s="52">
        <v>30.28</v>
      </c>
      <c r="S3145" s="52" t="s">
        <v>2756</v>
      </c>
      <c r="T3145" s="52">
        <v>71</v>
      </c>
      <c r="U3145" s="52">
        <v>22</v>
      </c>
      <c r="V3145" s="52">
        <v>23.1</v>
      </c>
      <c r="W3145" s="52" t="s">
        <v>3282</v>
      </c>
      <c r="X3145" s="52" t="s">
        <v>1153</v>
      </c>
      <c r="Y3145" s="52">
        <v>0.52</v>
      </c>
      <c r="Z3145" s="52">
        <v>3.19</v>
      </c>
      <c r="AC3145" s="52">
        <v>1</v>
      </c>
      <c r="AF3145" s="52">
        <v>1</v>
      </c>
      <c r="AH3145" s="52">
        <v>1</v>
      </c>
      <c r="AK3145" s="52" t="s">
        <v>2006</v>
      </c>
      <c r="AM3145" s="52">
        <v>1</v>
      </c>
      <c r="AP3145" s="52">
        <v>1</v>
      </c>
      <c r="AS3145" s="52">
        <v>1</v>
      </c>
      <c r="AV3145" s="52">
        <v>1</v>
      </c>
      <c r="AX3145" s="52">
        <v>1</v>
      </c>
      <c r="BA3145" s="52">
        <v>1</v>
      </c>
      <c r="BC3145" s="52">
        <v>1</v>
      </c>
      <c r="BD3145" s="57">
        <v>43036</v>
      </c>
      <c r="BF3145" s="9"/>
      <c r="BH3145" s="9"/>
      <c r="BJ3145" s="9"/>
      <c r="BK3145" s="52" t="s">
        <v>7586</v>
      </c>
      <c r="BU3145" s="9">
        <v>43036</v>
      </c>
      <c r="BV3145" s="52" t="s">
        <v>7587</v>
      </c>
      <c r="BW3145" s="52" t="s">
        <v>4603</v>
      </c>
      <c r="BY3145" s="52">
        <v>1</v>
      </c>
      <c r="BZ3145" s="52">
        <v>1</v>
      </c>
      <c r="CC3145" s="52">
        <v>1</v>
      </c>
      <c r="CE3145" s="52">
        <v>1</v>
      </c>
    </row>
    <row r="3146" spans="1:84" s="52" customFormat="1" ht="15" customHeight="1">
      <c r="A3146" s="52">
        <v>20174277</v>
      </c>
      <c r="B3146" s="52" t="s">
        <v>15282</v>
      </c>
      <c r="C3146" s="43" t="s">
        <v>5934</v>
      </c>
      <c r="D3146" s="21" t="s">
        <v>82</v>
      </c>
      <c r="E3146" s="9">
        <v>43037</v>
      </c>
      <c r="F3146" s="44">
        <v>0.55763888888888891</v>
      </c>
      <c r="G3146" s="52">
        <v>10</v>
      </c>
      <c r="H3146" s="52">
        <v>2017</v>
      </c>
      <c r="I3146" s="52">
        <v>1</v>
      </c>
      <c r="J3146" s="52">
        <v>1</v>
      </c>
      <c r="M3146" s="52" t="s">
        <v>1752</v>
      </c>
      <c r="N3146" s="52" t="s">
        <v>182</v>
      </c>
      <c r="O3146" s="52" t="s">
        <v>15403</v>
      </c>
      <c r="P3146" s="52">
        <v>36</v>
      </c>
      <c r="Q3146" s="52">
        <v>45</v>
      </c>
      <c r="R3146" s="52">
        <v>36.479999999999997</v>
      </c>
      <c r="S3146" s="52" t="s">
        <v>2756</v>
      </c>
      <c r="T3146" s="52">
        <v>73</v>
      </c>
      <c r="U3146" s="52">
        <v>10</v>
      </c>
      <c r="V3146" s="52">
        <v>27.55</v>
      </c>
      <c r="W3146" s="52" t="s">
        <v>3282</v>
      </c>
      <c r="X3146" s="52" t="s">
        <v>1153</v>
      </c>
      <c r="Y3146" s="52">
        <v>2</v>
      </c>
      <c r="Z3146" s="52">
        <v>200</v>
      </c>
      <c r="AC3146" s="52">
        <v>1</v>
      </c>
      <c r="AD3146" s="52">
        <v>1</v>
      </c>
      <c r="AH3146" s="52">
        <v>1</v>
      </c>
      <c r="AM3146" s="52">
        <v>1</v>
      </c>
      <c r="AP3146" s="52">
        <v>1</v>
      </c>
      <c r="AS3146" s="52">
        <v>1</v>
      </c>
      <c r="AU3146" s="52">
        <v>1</v>
      </c>
      <c r="AW3146" s="52" t="s">
        <v>7704</v>
      </c>
      <c r="AX3146" s="52">
        <v>1</v>
      </c>
      <c r="BA3146" s="52">
        <v>1</v>
      </c>
      <c r="BD3146" s="57"/>
      <c r="BF3146" s="9"/>
      <c r="BH3146" s="9"/>
      <c r="BI3146" s="52">
        <v>1</v>
      </c>
      <c r="BJ3146" s="57">
        <v>43037</v>
      </c>
      <c r="BK3146" s="52" t="s">
        <v>7321</v>
      </c>
      <c r="BL3146" s="52">
        <v>36</v>
      </c>
      <c r="BM3146" s="52">
        <v>45</v>
      </c>
      <c r="BN3146" s="52">
        <v>36.479999999999997</v>
      </c>
      <c r="BO3146" s="52" t="s">
        <v>2756</v>
      </c>
      <c r="BP3146" s="52">
        <v>73</v>
      </c>
      <c r="BQ3146" s="52">
        <v>10</v>
      </c>
      <c r="BR3146" s="52">
        <v>27.55</v>
      </c>
      <c r="BS3146" s="52" t="s">
        <v>3282</v>
      </c>
      <c r="BT3146" s="52" t="s">
        <v>50</v>
      </c>
      <c r="BU3146" s="9">
        <v>43037</v>
      </c>
      <c r="BV3146" s="52" t="s">
        <v>7705</v>
      </c>
      <c r="BW3146" s="52" t="s">
        <v>7298</v>
      </c>
    </row>
    <row r="3147" spans="1:84" s="52" customFormat="1" ht="15" customHeight="1">
      <c r="A3147" s="52">
        <v>20174478</v>
      </c>
      <c r="B3147" s="52" t="s">
        <v>3182</v>
      </c>
      <c r="C3147" s="43" t="s">
        <v>4530</v>
      </c>
      <c r="D3147" s="21" t="s">
        <v>238</v>
      </c>
      <c r="E3147" s="9">
        <v>43037</v>
      </c>
      <c r="F3147" s="44">
        <v>0.75</v>
      </c>
      <c r="G3147" s="52">
        <v>10</v>
      </c>
      <c r="H3147" s="52">
        <v>2017</v>
      </c>
      <c r="I3147" s="52">
        <v>1</v>
      </c>
      <c r="J3147" s="52">
        <v>1</v>
      </c>
      <c r="M3147" s="52" t="s">
        <v>7706</v>
      </c>
      <c r="N3147" s="52" t="s">
        <v>599</v>
      </c>
      <c r="O3147" s="52" t="s">
        <v>15403</v>
      </c>
      <c r="P3147" s="52">
        <v>37</v>
      </c>
      <c r="Q3147" s="52">
        <v>4</v>
      </c>
      <c r="R3147" s="52">
        <v>24</v>
      </c>
      <c r="S3147" s="52" t="s">
        <v>2756</v>
      </c>
      <c r="T3147" s="52">
        <v>73</v>
      </c>
      <c r="U3147" s="52">
        <v>9</v>
      </c>
      <c r="V3147" s="52">
        <v>17</v>
      </c>
      <c r="W3147" s="52" t="s">
        <v>3282</v>
      </c>
      <c r="X3147" s="52" t="s">
        <v>1153</v>
      </c>
      <c r="Y3147" s="52">
        <v>0.3</v>
      </c>
      <c r="Z3147" s="52">
        <v>2</v>
      </c>
      <c r="AC3147" s="52">
        <v>1</v>
      </c>
      <c r="AE3147" s="52">
        <v>1</v>
      </c>
      <c r="AK3147" s="52">
        <v>1</v>
      </c>
      <c r="AM3147" s="52">
        <v>1</v>
      </c>
      <c r="AO3147" s="52">
        <v>1</v>
      </c>
      <c r="AQ3147" s="52" t="s">
        <v>7707</v>
      </c>
      <c r="AS3147" s="52">
        <v>1</v>
      </c>
      <c r="AV3147" s="52">
        <v>1</v>
      </c>
      <c r="AX3147" s="52">
        <v>1</v>
      </c>
      <c r="BA3147" s="52">
        <v>1</v>
      </c>
      <c r="BC3147" s="52">
        <v>1</v>
      </c>
      <c r="BD3147" s="57">
        <v>43038</v>
      </c>
      <c r="BF3147" s="9"/>
      <c r="BH3147" s="9"/>
      <c r="BJ3147" s="9"/>
      <c r="BK3147" s="52" t="s">
        <v>7708</v>
      </c>
      <c r="BU3147" s="9">
        <v>43038</v>
      </c>
      <c r="BV3147" s="52" t="s">
        <v>7695</v>
      </c>
      <c r="BW3147" s="52" t="s">
        <v>7709</v>
      </c>
      <c r="BZ3147" s="52">
        <v>1</v>
      </c>
    </row>
    <row r="3148" spans="1:84" s="52" customFormat="1" ht="15" customHeight="1">
      <c r="A3148" s="52">
        <v>40367</v>
      </c>
      <c r="B3148" s="52" t="s">
        <v>6096</v>
      </c>
      <c r="C3148" s="43" t="s">
        <v>3298</v>
      </c>
      <c r="D3148" s="21" t="s">
        <v>72</v>
      </c>
      <c r="E3148" s="9">
        <v>43037</v>
      </c>
      <c r="F3148" s="44">
        <v>0.45833333333333331</v>
      </c>
      <c r="G3148" s="52">
        <v>10</v>
      </c>
      <c r="H3148" s="52">
        <v>2017</v>
      </c>
      <c r="I3148" s="52">
        <v>1</v>
      </c>
      <c r="K3148" s="52">
        <v>1</v>
      </c>
      <c r="M3148" s="52" t="s">
        <v>2473</v>
      </c>
      <c r="N3148" s="52" t="s">
        <v>938</v>
      </c>
      <c r="O3148" s="52" t="s">
        <v>944</v>
      </c>
      <c r="P3148" s="52">
        <v>29</v>
      </c>
      <c r="Q3148" s="52">
        <v>54</v>
      </c>
      <c r="R3148" s="52">
        <v>27.99</v>
      </c>
      <c r="S3148" s="52" t="s">
        <v>2756</v>
      </c>
      <c r="T3148" s="52">
        <v>71</v>
      </c>
      <c r="U3148" s="52">
        <v>16</v>
      </c>
      <c r="V3148" s="52">
        <v>29.75</v>
      </c>
      <c r="W3148" s="52" t="s">
        <v>3282</v>
      </c>
      <c r="X3148" s="52" t="s">
        <v>1153</v>
      </c>
      <c r="Y3148" s="52">
        <v>0.75</v>
      </c>
      <c r="Z3148" s="52">
        <v>3.5</v>
      </c>
      <c r="AC3148" s="52">
        <v>1</v>
      </c>
      <c r="AE3148" s="52">
        <v>1</v>
      </c>
      <c r="AH3148" s="52">
        <v>1</v>
      </c>
      <c r="AM3148" s="52">
        <v>1</v>
      </c>
      <c r="AO3148" s="52">
        <v>1</v>
      </c>
      <c r="AS3148" s="52">
        <v>1</v>
      </c>
      <c r="AV3148" s="52">
        <v>1</v>
      </c>
      <c r="BD3148" s="57"/>
      <c r="BF3148" s="9"/>
      <c r="BH3148" s="9"/>
      <c r="BI3148" s="52">
        <v>1</v>
      </c>
      <c r="BJ3148" s="9">
        <v>43028</v>
      </c>
      <c r="BK3148" s="52" t="s">
        <v>7588</v>
      </c>
      <c r="BU3148" s="9">
        <v>43028</v>
      </c>
      <c r="BV3148" s="52" t="s">
        <v>7589</v>
      </c>
      <c r="BW3148" s="52" t="s">
        <v>4603</v>
      </c>
      <c r="CC3148" s="52">
        <v>1</v>
      </c>
      <c r="CE3148" s="52">
        <v>1</v>
      </c>
    </row>
    <row r="3149" spans="1:84" s="52" customFormat="1" ht="15" customHeight="1">
      <c r="A3149" s="52">
        <v>792</v>
      </c>
      <c r="B3149" s="52" t="s">
        <v>15282</v>
      </c>
      <c r="C3149" s="43" t="s">
        <v>2755</v>
      </c>
      <c r="D3149" s="21" t="s">
        <v>100</v>
      </c>
      <c r="E3149" s="9">
        <v>43038</v>
      </c>
      <c r="F3149" s="44">
        <v>0.66666666666666663</v>
      </c>
      <c r="G3149" s="52">
        <v>10</v>
      </c>
      <c r="H3149" s="52">
        <v>2017</v>
      </c>
      <c r="I3149" s="52">
        <v>1</v>
      </c>
      <c r="K3149" s="52">
        <v>1</v>
      </c>
      <c r="M3149" s="52" t="s">
        <v>7675</v>
      </c>
      <c r="N3149" s="52" t="s">
        <v>753</v>
      </c>
      <c r="O3149" s="52" t="s">
        <v>345</v>
      </c>
      <c r="P3149" s="52">
        <v>35</v>
      </c>
      <c r="Q3149" s="52">
        <v>21</v>
      </c>
      <c r="R3149" s="52">
        <v>24</v>
      </c>
      <c r="S3149" s="52" t="s">
        <v>2756</v>
      </c>
      <c r="T3149" s="52">
        <v>72</v>
      </c>
      <c r="U3149" s="52">
        <v>27</v>
      </c>
      <c r="V3149" s="52">
        <v>13</v>
      </c>
      <c r="W3149" s="52" t="s">
        <v>3282</v>
      </c>
      <c r="X3149" s="52" t="s">
        <v>1153</v>
      </c>
      <c r="Y3149" s="52">
        <v>1.5</v>
      </c>
      <c r="Z3149" s="52">
        <v>400</v>
      </c>
      <c r="AA3149" s="52">
        <v>1</v>
      </c>
      <c r="AD3149" s="52">
        <v>1</v>
      </c>
      <c r="AH3149" s="52">
        <v>1</v>
      </c>
      <c r="AL3149" s="52">
        <v>1</v>
      </c>
      <c r="AN3149" s="52" t="s">
        <v>7676</v>
      </c>
      <c r="AQ3149" s="52" t="s">
        <v>7676</v>
      </c>
      <c r="BD3149" s="57"/>
      <c r="BF3149" s="9"/>
      <c r="BH3149" s="9"/>
      <c r="BJ3149" s="9"/>
      <c r="BL3149" s="52">
        <v>35</v>
      </c>
      <c r="BM3149" s="52">
        <v>21</v>
      </c>
      <c r="BN3149" s="52">
        <v>24</v>
      </c>
      <c r="BO3149" s="52" t="s">
        <v>2756</v>
      </c>
      <c r="BP3149" s="52">
        <v>72</v>
      </c>
      <c r="BQ3149" s="52">
        <v>27</v>
      </c>
      <c r="BR3149" s="52">
        <v>13</v>
      </c>
      <c r="BS3149" s="52" t="s">
        <v>3282</v>
      </c>
      <c r="BT3149" s="52" t="s">
        <v>50</v>
      </c>
      <c r="BU3149" s="9"/>
      <c r="BV3149" s="52" t="s">
        <v>7677</v>
      </c>
      <c r="BW3149" s="52" t="s">
        <v>4874</v>
      </c>
      <c r="CC3149" s="52">
        <v>1</v>
      </c>
      <c r="CE3149" s="52">
        <v>1</v>
      </c>
    </row>
    <row r="3150" spans="1:84" s="52" customFormat="1" ht="15" customHeight="1">
      <c r="A3150" s="52">
        <v>39</v>
      </c>
      <c r="B3150" s="52" t="s">
        <v>3139</v>
      </c>
      <c r="C3150" s="43" t="s">
        <v>3140</v>
      </c>
      <c r="D3150" s="21" t="s">
        <v>3141</v>
      </c>
      <c r="E3150" s="9">
        <v>43039</v>
      </c>
      <c r="F3150" s="44">
        <v>0.52083333333333337</v>
      </c>
      <c r="G3150" s="52">
        <v>10</v>
      </c>
      <c r="H3150" s="52">
        <v>2017</v>
      </c>
      <c r="I3150" s="52">
        <v>1</v>
      </c>
      <c r="K3150" s="52">
        <v>1</v>
      </c>
      <c r="M3150" s="52" t="s">
        <v>7829</v>
      </c>
      <c r="N3150" s="52" t="s">
        <v>1857</v>
      </c>
      <c r="O3150" s="52" t="s">
        <v>8608</v>
      </c>
      <c r="P3150" s="52">
        <v>18</v>
      </c>
      <c r="Q3150" s="52">
        <v>28</v>
      </c>
      <c r="R3150" s="52">
        <v>15.9</v>
      </c>
      <c r="S3150" s="52" t="s">
        <v>2756</v>
      </c>
      <c r="T3150" s="52">
        <v>70</v>
      </c>
      <c r="U3150" s="52">
        <v>18</v>
      </c>
      <c r="V3150" s="52">
        <v>51.47</v>
      </c>
      <c r="W3150" s="52" t="s">
        <v>3282</v>
      </c>
      <c r="X3150" s="52" t="s">
        <v>1153</v>
      </c>
      <c r="Y3150" s="52">
        <v>0.78</v>
      </c>
      <c r="Z3150" s="52">
        <v>60</v>
      </c>
      <c r="AB3150" s="52">
        <v>1</v>
      </c>
      <c r="AD3150" s="52">
        <v>1</v>
      </c>
      <c r="AE3150" s="52">
        <v>1</v>
      </c>
      <c r="AH3150" s="52">
        <v>1</v>
      </c>
      <c r="AL3150" s="52">
        <v>1</v>
      </c>
      <c r="AN3150" s="52" t="s">
        <v>51</v>
      </c>
      <c r="AQ3150" s="52" t="s">
        <v>7532</v>
      </c>
      <c r="AT3150" s="52" t="s">
        <v>51</v>
      </c>
      <c r="AU3150" s="52">
        <v>1</v>
      </c>
      <c r="AW3150" s="52" t="s">
        <v>7830</v>
      </c>
      <c r="BD3150" s="57"/>
      <c r="BF3150" s="9"/>
      <c r="BH3150" s="9"/>
      <c r="BJ3150" s="9"/>
      <c r="BK3150" s="52" t="s">
        <v>7831</v>
      </c>
      <c r="BL3150" s="52">
        <v>18</v>
      </c>
      <c r="BM3150" s="52">
        <v>30</v>
      </c>
      <c r="BN3150" s="52">
        <v>24.85</v>
      </c>
      <c r="BO3150" s="52" t="s">
        <v>2756</v>
      </c>
      <c r="BP3150" s="52">
        <v>70</v>
      </c>
      <c r="BQ3150" s="52">
        <v>19</v>
      </c>
      <c r="BR3150" s="52">
        <v>4.55</v>
      </c>
      <c r="BS3150" s="52" t="s">
        <v>3282</v>
      </c>
      <c r="BT3150" s="52" t="s">
        <v>50</v>
      </c>
      <c r="BU3150" s="9">
        <v>43030</v>
      </c>
      <c r="BV3150" s="52" t="s">
        <v>7832</v>
      </c>
      <c r="BW3150" s="52" t="s">
        <v>5290</v>
      </c>
      <c r="CD3150" s="52">
        <v>1</v>
      </c>
      <c r="CF3150" s="52" t="s">
        <v>7833</v>
      </c>
    </row>
    <row r="3151" spans="1:84" s="52" customFormat="1" ht="15" customHeight="1">
      <c r="A3151" s="52">
        <v>82</v>
      </c>
      <c r="B3151" s="52" t="s">
        <v>15282</v>
      </c>
      <c r="C3151" s="43" t="s">
        <v>3203</v>
      </c>
      <c r="D3151" s="21" t="s">
        <v>88</v>
      </c>
      <c r="E3151" s="9">
        <v>43039</v>
      </c>
      <c r="F3151" s="44">
        <v>0.54166666666666663</v>
      </c>
      <c r="G3151" s="52">
        <v>10</v>
      </c>
      <c r="H3151" s="52">
        <v>2017</v>
      </c>
      <c r="I3151" s="52">
        <v>1</v>
      </c>
      <c r="J3151" s="52">
        <v>1</v>
      </c>
      <c r="M3151" s="52" t="s">
        <v>4844</v>
      </c>
      <c r="N3151" s="52" t="s">
        <v>4227</v>
      </c>
      <c r="O3151" s="52" t="s">
        <v>8602</v>
      </c>
      <c r="P3151" s="52">
        <v>34</v>
      </c>
      <c r="Q3151" s="52">
        <v>38</v>
      </c>
      <c r="R3151" s="52">
        <v>3.6</v>
      </c>
      <c r="S3151" s="52" t="s">
        <v>2756</v>
      </c>
      <c r="T3151" s="52">
        <v>72</v>
      </c>
      <c r="U3151" s="52">
        <v>2</v>
      </c>
      <c r="V3151" s="52">
        <v>33.4</v>
      </c>
      <c r="W3151" s="52" t="s">
        <v>3282</v>
      </c>
      <c r="X3151" s="52" t="s">
        <v>1153</v>
      </c>
      <c r="Y3151" s="52">
        <v>1.2</v>
      </c>
      <c r="Z3151" s="52">
        <v>40</v>
      </c>
      <c r="AC3151" s="52">
        <v>1</v>
      </c>
      <c r="AD3151" s="52">
        <v>1</v>
      </c>
      <c r="AH3151" s="52">
        <v>1</v>
      </c>
      <c r="AM3151" s="52">
        <v>1</v>
      </c>
      <c r="AO3151" s="52">
        <v>1</v>
      </c>
      <c r="AS3151" s="52">
        <v>1</v>
      </c>
      <c r="AV3151" s="52">
        <v>1</v>
      </c>
      <c r="AX3151" s="52">
        <v>1</v>
      </c>
      <c r="BA3151" s="52">
        <v>1</v>
      </c>
      <c r="BD3151" s="57"/>
      <c r="BF3151" s="9"/>
      <c r="BH3151" s="9"/>
      <c r="BJ3151" s="9"/>
      <c r="BK3151" s="52" t="s">
        <v>7668</v>
      </c>
      <c r="BU3151" s="9">
        <v>43039</v>
      </c>
      <c r="BV3151" s="52" t="s">
        <v>7669</v>
      </c>
      <c r="BW3151" s="52" t="s">
        <v>3176</v>
      </c>
      <c r="BY3151" s="52">
        <v>1</v>
      </c>
      <c r="CC3151" s="52">
        <v>1</v>
      </c>
      <c r="CE3151" s="52">
        <v>1</v>
      </c>
    </row>
    <row r="3152" spans="1:84" s="52" customFormat="1" ht="15" customHeight="1">
      <c r="A3152" s="52" t="s">
        <v>7747</v>
      </c>
      <c r="B3152" s="52" t="s">
        <v>15282</v>
      </c>
      <c r="C3152" s="43" t="s">
        <v>2755</v>
      </c>
      <c r="D3152" s="21" t="s">
        <v>100</v>
      </c>
      <c r="E3152" s="9">
        <v>43039</v>
      </c>
      <c r="F3152" s="44">
        <v>0.61111111111111105</v>
      </c>
      <c r="G3152" s="52">
        <v>10</v>
      </c>
      <c r="H3152" s="52">
        <v>2017</v>
      </c>
      <c r="I3152" s="52">
        <v>1</v>
      </c>
      <c r="K3152" s="52">
        <v>1</v>
      </c>
      <c r="M3152" s="52" t="s">
        <v>6567</v>
      </c>
      <c r="N3152" s="52" t="s">
        <v>2173</v>
      </c>
      <c r="O3152" s="52" t="s">
        <v>8604</v>
      </c>
      <c r="P3152" s="52">
        <v>41</v>
      </c>
      <c r="Q3152" s="52">
        <v>36</v>
      </c>
      <c r="R3152" s="52">
        <v>56</v>
      </c>
      <c r="S3152" s="52" t="s">
        <v>2756</v>
      </c>
      <c r="T3152" s="52">
        <v>73</v>
      </c>
      <c r="U3152" s="52">
        <v>35</v>
      </c>
      <c r="V3152" s="52">
        <v>38</v>
      </c>
      <c r="W3152" s="52" t="s">
        <v>3282</v>
      </c>
      <c r="X3152" s="52" t="s">
        <v>1153</v>
      </c>
      <c r="Y3152" s="52">
        <v>1</v>
      </c>
      <c r="Z3152" s="52">
        <v>80</v>
      </c>
      <c r="AD3152" s="52">
        <v>1</v>
      </c>
      <c r="AK3152" s="52" t="s">
        <v>7748</v>
      </c>
      <c r="AM3152" s="52">
        <v>1</v>
      </c>
      <c r="AO3152" s="52">
        <v>1</v>
      </c>
      <c r="AS3152" s="52">
        <v>1</v>
      </c>
      <c r="AU3152" s="52">
        <v>1</v>
      </c>
      <c r="AW3152" s="52" t="s">
        <v>7749</v>
      </c>
      <c r="BA3152" s="52">
        <v>1</v>
      </c>
      <c r="BD3152" s="57"/>
      <c r="BF3152" s="9"/>
      <c r="BH3152" s="9"/>
      <c r="BI3152" s="52">
        <v>1</v>
      </c>
      <c r="BJ3152" s="9">
        <v>43039</v>
      </c>
      <c r="BK3152" s="9" t="s">
        <v>5394</v>
      </c>
      <c r="BL3152" s="52">
        <v>41</v>
      </c>
      <c r="BM3152" s="52">
        <v>36</v>
      </c>
      <c r="BN3152" s="52">
        <v>56</v>
      </c>
      <c r="BO3152" s="52" t="s">
        <v>2756</v>
      </c>
      <c r="BP3152" s="52">
        <v>73</v>
      </c>
      <c r="BQ3152" s="52">
        <v>35</v>
      </c>
      <c r="BR3152" s="52">
        <v>48</v>
      </c>
      <c r="BS3152" s="52" t="s">
        <v>3282</v>
      </c>
      <c r="BT3152" s="52" t="s">
        <v>50</v>
      </c>
      <c r="BU3152" s="9">
        <v>43039</v>
      </c>
      <c r="BV3152" s="52" t="s">
        <v>7750</v>
      </c>
      <c r="BW3152" s="52" t="s">
        <v>7751</v>
      </c>
      <c r="CC3152" s="52">
        <v>1</v>
      </c>
      <c r="CE3152" s="52">
        <v>1</v>
      </c>
    </row>
    <row r="3153" spans="1:85" s="52" customFormat="1" ht="15" customHeight="1">
      <c r="A3153" s="52">
        <v>52018019</v>
      </c>
      <c r="B3153" s="52" t="s">
        <v>15282</v>
      </c>
      <c r="C3153" s="43" t="s">
        <v>2755</v>
      </c>
      <c r="D3153" s="21" t="s">
        <v>100</v>
      </c>
      <c r="E3153" s="9">
        <v>43040</v>
      </c>
      <c r="F3153" s="44">
        <v>0.5</v>
      </c>
      <c r="G3153" s="52">
        <v>11</v>
      </c>
      <c r="H3153" s="52">
        <v>2017</v>
      </c>
      <c r="I3153" s="52">
        <v>1</v>
      </c>
      <c r="J3153" s="52">
        <v>1</v>
      </c>
      <c r="M3153" s="52" t="s">
        <v>763</v>
      </c>
      <c r="N3153" s="52" t="s">
        <v>1061</v>
      </c>
      <c r="O3153" s="52" t="s">
        <v>1619</v>
      </c>
      <c r="P3153" s="52">
        <v>32</v>
      </c>
      <c r="Q3153" s="52">
        <v>42</v>
      </c>
      <c r="R3153" s="52">
        <v>31.3</v>
      </c>
      <c r="S3153" s="52" t="s">
        <v>2756</v>
      </c>
      <c r="T3153" s="52">
        <v>71</v>
      </c>
      <c r="U3153" s="52">
        <v>29</v>
      </c>
      <c r="V3153" s="52">
        <v>24.16</v>
      </c>
      <c r="W3153" s="52" t="s">
        <v>3282</v>
      </c>
      <c r="X3153" s="52" t="s">
        <v>1153</v>
      </c>
      <c r="Y3153" s="52">
        <v>1.98</v>
      </c>
      <c r="Z3153" s="52">
        <v>200</v>
      </c>
      <c r="AC3153" s="52">
        <v>1</v>
      </c>
      <c r="AD3153" s="52">
        <v>1</v>
      </c>
      <c r="AJ3153" s="52">
        <v>1</v>
      </c>
      <c r="AM3153" s="52">
        <v>1</v>
      </c>
      <c r="AP3153" s="52">
        <v>1</v>
      </c>
      <c r="AS3153" s="52">
        <v>1</v>
      </c>
      <c r="AU3153" s="52">
        <v>1</v>
      </c>
      <c r="AW3153" s="52" t="s">
        <v>7609</v>
      </c>
      <c r="AY3153" s="52">
        <v>1</v>
      </c>
      <c r="BD3153" s="57"/>
      <c r="BF3153" s="9"/>
      <c r="BH3153" s="9"/>
      <c r="BI3153" s="52">
        <v>1</v>
      </c>
      <c r="BJ3153" s="9">
        <v>43040</v>
      </c>
      <c r="BK3153" s="52" t="s">
        <v>7624</v>
      </c>
      <c r="BL3153" s="52">
        <v>32</v>
      </c>
      <c r="BM3153" s="52">
        <v>42</v>
      </c>
      <c r="BN3153" s="52">
        <v>31.3</v>
      </c>
      <c r="BO3153" s="52" t="s">
        <v>2756</v>
      </c>
      <c r="BP3153" s="52">
        <v>71</v>
      </c>
      <c r="BQ3153" s="52">
        <v>29</v>
      </c>
      <c r="BR3153" s="52">
        <v>24.16</v>
      </c>
      <c r="BS3153" s="52" t="s">
        <v>3282</v>
      </c>
      <c r="BT3153" s="52" t="s">
        <v>50</v>
      </c>
      <c r="BU3153" s="9">
        <v>43040</v>
      </c>
      <c r="BV3153" s="52" t="s">
        <v>7625</v>
      </c>
      <c r="BW3153" s="52" t="s">
        <v>4160</v>
      </c>
      <c r="BZ3153" s="52">
        <v>1</v>
      </c>
      <c r="CC3153" s="52">
        <v>1</v>
      </c>
      <c r="CE3153" s="52">
        <v>1</v>
      </c>
    </row>
    <row r="3154" spans="1:85" s="52" customFormat="1" ht="15" customHeight="1">
      <c r="A3154" s="52">
        <v>95</v>
      </c>
      <c r="B3154" s="52" t="s">
        <v>15282</v>
      </c>
      <c r="C3154" s="43" t="s">
        <v>2755</v>
      </c>
      <c r="D3154" s="21" t="s">
        <v>100</v>
      </c>
      <c r="E3154" s="9">
        <v>43041</v>
      </c>
      <c r="F3154" s="44">
        <v>0.66666666666666663</v>
      </c>
      <c r="G3154" s="52">
        <v>11</v>
      </c>
      <c r="H3154" s="52">
        <v>2017</v>
      </c>
      <c r="I3154" s="52">
        <v>1</v>
      </c>
      <c r="K3154" s="52">
        <v>1</v>
      </c>
      <c r="M3154" s="52" t="s">
        <v>7806</v>
      </c>
      <c r="N3154" s="52" t="s">
        <v>2075</v>
      </c>
      <c r="O3154" s="52" t="s">
        <v>8607</v>
      </c>
      <c r="P3154" s="52">
        <v>39</v>
      </c>
      <c r="Q3154" s="52">
        <v>52</v>
      </c>
      <c r="R3154" s="52">
        <v>32.340000000000003</v>
      </c>
      <c r="S3154" s="52" t="s">
        <v>2756</v>
      </c>
      <c r="T3154" s="52">
        <v>73</v>
      </c>
      <c r="U3154" s="52">
        <v>23</v>
      </c>
      <c r="V3154" s="52">
        <v>8.56</v>
      </c>
      <c r="W3154" s="52" t="s">
        <v>3282</v>
      </c>
      <c r="X3154" s="52" t="s">
        <v>1153</v>
      </c>
      <c r="Y3154" s="52">
        <v>1.5</v>
      </c>
      <c r="Z3154" s="52">
        <v>70</v>
      </c>
      <c r="AB3154" s="52">
        <v>1</v>
      </c>
      <c r="AF3154" s="52">
        <v>1</v>
      </c>
      <c r="AK3154" s="52" t="s">
        <v>7807</v>
      </c>
      <c r="AL3154" s="52">
        <v>1</v>
      </c>
      <c r="AP3154" s="52">
        <v>1</v>
      </c>
      <c r="AR3154" s="52">
        <v>1</v>
      </c>
      <c r="AT3154" s="52" t="s">
        <v>7808</v>
      </c>
      <c r="AV3154" s="52">
        <v>1</v>
      </c>
      <c r="BD3154" s="57"/>
      <c r="BF3154" s="9"/>
      <c r="BH3154" s="9"/>
      <c r="BI3154" s="52">
        <v>1</v>
      </c>
      <c r="BJ3154" s="57">
        <v>43010</v>
      </c>
      <c r="BK3154" s="52" t="s">
        <v>76</v>
      </c>
      <c r="BU3154" s="9">
        <v>43042</v>
      </c>
      <c r="BV3154" s="52" t="s">
        <v>7809</v>
      </c>
      <c r="BW3154" s="52" t="s">
        <v>3815</v>
      </c>
      <c r="CC3154" s="52">
        <v>1</v>
      </c>
      <c r="CE3154" s="52">
        <v>1</v>
      </c>
    </row>
    <row r="3155" spans="1:85" s="52" customFormat="1" ht="15" customHeight="1">
      <c r="A3155" s="52">
        <v>52018020</v>
      </c>
      <c r="B3155" s="52" t="s">
        <v>15282</v>
      </c>
      <c r="C3155" s="43" t="s">
        <v>2755</v>
      </c>
      <c r="D3155" s="21" t="s">
        <v>100</v>
      </c>
      <c r="E3155" s="9">
        <v>43041</v>
      </c>
      <c r="F3155" s="44">
        <v>0.66666666666666663</v>
      </c>
      <c r="G3155" s="52">
        <v>11</v>
      </c>
      <c r="H3155" s="52">
        <v>2017</v>
      </c>
      <c r="I3155" s="52">
        <v>1</v>
      </c>
      <c r="J3155" s="52">
        <v>1</v>
      </c>
      <c r="M3155" s="52" t="s">
        <v>7626</v>
      </c>
      <c r="N3155" s="52" t="s">
        <v>2742</v>
      </c>
      <c r="O3155" s="52" t="s">
        <v>1619</v>
      </c>
      <c r="P3155" s="52">
        <v>32</v>
      </c>
      <c r="Q3155" s="52">
        <v>42</v>
      </c>
      <c r="R3155" s="52">
        <v>38.14</v>
      </c>
      <c r="S3155" s="52" t="s">
        <v>2756</v>
      </c>
      <c r="T3155" s="52">
        <v>71</v>
      </c>
      <c r="U3155" s="52">
        <v>29</v>
      </c>
      <c r="V3155" s="52">
        <v>46.4</v>
      </c>
      <c r="W3155" s="52" t="s">
        <v>3282</v>
      </c>
      <c r="X3155" s="52" t="s">
        <v>1153</v>
      </c>
      <c r="Y3155" s="52">
        <v>1.8</v>
      </c>
      <c r="Z3155" s="52">
        <v>180</v>
      </c>
      <c r="AC3155" s="52">
        <v>1</v>
      </c>
      <c r="AD3155" s="52">
        <v>1</v>
      </c>
      <c r="AH3155" s="52">
        <v>1</v>
      </c>
      <c r="AM3155" s="52">
        <v>1</v>
      </c>
      <c r="AP3155" s="52">
        <v>1</v>
      </c>
      <c r="AS3155" s="52">
        <v>1</v>
      </c>
      <c r="AV3155" s="52">
        <v>1</v>
      </c>
      <c r="AY3155" s="52">
        <v>1</v>
      </c>
      <c r="BD3155" s="57"/>
      <c r="BF3155" s="9"/>
      <c r="BH3155" s="9"/>
      <c r="BI3155" s="52">
        <v>1</v>
      </c>
      <c r="BJ3155" s="9">
        <v>43041</v>
      </c>
      <c r="BK3155" s="52" t="s">
        <v>7624</v>
      </c>
      <c r="BL3155" s="52">
        <v>32</v>
      </c>
      <c r="BM3155" s="52">
        <v>42</v>
      </c>
      <c r="BN3155" s="52">
        <v>38.14</v>
      </c>
      <c r="BO3155" s="52" t="s">
        <v>2756</v>
      </c>
      <c r="BP3155" s="52">
        <v>71</v>
      </c>
      <c r="BQ3155" s="52">
        <v>29</v>
      </c>
      <c r="BR3155" s="52">
        <v>46.4</v>
      </c>
      <c r="BS3155" s="52" t="s">
        <v>3282</v>
      </c>
      <c r="BT3155" s="52" t="s">
        <v>50</v>
      </c>
      <c r="BU3155" s="9">
        <v>43041</v>
      </c>
      <c r="BV3155" s="52" t="s">
        <v>7627</v>
      </c>
      <c r="BW3155" s="52" t="s">
        <v>4160</v>
      </c>
      <c r="BZ3155" s="52">
        <v>1</v>
      </c>
      <c r="CC3155" s="52">
        <v>1</v>
      </c>
      <c r="CE3155" s="52">
        <v>1</v>
      </c>
      <c r="CG3155" s="52">
        <v>1</v>
      </c>
    </row>
    <row r="3156" spans="1:85" s="52" customFormat="1" ht="15" customHeight="1">
      <c r="A3156" s="52">
        <v>40</v>
      </c>
      <c r="B3156" s="52" t="s">
        <v>3139</v>
      </c>
      <c r="C3156" s="43" t="s">
        <v>3140</v>
      </c>
      <c r="D3156" s="21" t="s">
        <v>3141</v>
      </c>
      <c r="E3156" s="9">
        <v>43042</v>
      </c>
      <c r="F3156" s="44">
        <v>0.16666666666666666</v>
      </c>
      <c r="G3156" s="52">
        <v>11</v>
      </c>
      <c r="H3156" s="52">
        <v>2017</v>
      </c>
      <c r="I3156" s="52">
        <v>1</v>
      </c>
      <c r="K3156" s="52">
        <v>1</v>
      </c>
      <c r="M3156" s="52" t="s">
        <v>102</v>
      </c>
      <c r="N3156" s="52" t="s">
        <v>1857</v>
      </c>
      <c r="O3156" s="52" t="s">
        <v>8608</v>
      </c>
      <c r="P3156" s="52">
        <v>18</v>
      </c>
      <c r="Q3156" s="52">
        <v>27</v>
      </c>
      <c r="R3156" s="52">
        <v>43.21</v>
      </c>
      <c r="S3156" s="52" t="s">
        <v>2756</v>
      </c>
      <c r="T3156" s="52">
        <v>70</v>
      </c>
      <c r="U3156" s="52">
        <v>18</v>
      </c>
      <c r="V3156" s="52">
        <v>18.940000000000001</v>
      </c>
      <c r="W3156" s="52" t="s">
        <v>3282</v>
      </c>
      <c r="X3156" s="52" t="s">
        <v>1153</v>
      </c>
      <c r="Y3156" s="52">
        <v>0.5</v>
      </c>
      <c r="Z3156" s="52">
        <v>35</v>
      </c>
      <c r="AB3156" s="52">
        <v>1</v>
      </c>
      <c r="AH3156" s="52">
        <v>1</v>
      </c>
      <c r="AL3156" s="52">
        <v>1</v>
      </c>
      <c r="AN3156" s="52" t="s">
        <v>51</v>
      </c>
      <c r="AQ3156" s="52" t="s">
        <v>7532</v>
      </c>
      <c r="AT3156" s="52" t="s">
        <v>51</v>
      </c>
      <c r="AV3156" s="52">
        <v>1</v>
      </c>
      <c r="BD3156" s="57"/>
      <c r="BF3156" s="9"/>
      <c r="BH3156" s="9"/>
      <c r="BJ3156" s="9"/>
      <c r="BK3156" s="52" t="s">
        <v>7831</v>
      </c>
      <c r="BL3156" s="52">
        <v>18</v>
      </c>
      <c r="BM3156" s="52">
        <v>30</v>
      </c>
      <c r="BN3156" s="52">
        <v>24.85</v>
      </c>
      <c r="BO3156" s="52" t="s">
        <v>2756</v>
      </c>
      <c r="BP3156" s="52">
        <v>70</v>
      </c>
      <c r="BQ3156" s="52">
        <v>19</v>
      </c>
      <c r="BR3156" s="52">
        <v>4.55</v>
      </c>
      <c r="BS3156" s="52" t="s">
        <v>3282</v>
      </c>
      <c r="BT3156" s="52" t="s">
        <v>50</v>
      </c>
      <c r="BU3156" s="9">
        <v>43042</v>
      </c>
      <c r="BV3156" s="52" t="s">
        <v>7834</v>
      </c>
      <c r="BW3156" s="52" t="s">
        <v>5290</v>
      </c>
      <c r="CD3156" s="52">
        <v>1</v>
      </c>
      <c r="CF3156" s="52" t="s">
        <v>7833</v>
      </c>
    </row>
    <row r="3157" spans="1:85" s="52" customFormat="1" ht="15" customHeight="1">
      <c r="A3157" s="52">
        <v>20174279</v>
      </c>
      <c r="B3157" s="52" t="s">
        <v>15282</v>
      </c>
      <c r="C3157" s="43" t="s">
        <v>5934</v>
      </c>
      <c r="D3157" s="21" t="s">
        <v>82</v>
      </c>
      <c r="E3157" s="9">
        <v>43042</v>
      </c>
      <c r="F3157" s="44">
        <v>0.66180555555555554</v>
      </c>
      <c r="G3157" s="52">
        <v>11</v>
      </c>
      <c r="H3157" s="52">
        <v>2017</v>
      </c>
      <c r="I3157" s="52">
        <v>1</v>
      </c>
      <c r="J3157" s="52">
        <v>1</v>
      </c>
      <c r="M3157" s="52" t="s">
        <v>331</v>
      </c>
      <c r="N3157" s="52" t="s">
        <v>182</v>
      </c>
      <c r="O3157" s="52" t="s">
        <v>15403</v>
      </c>
      <c r="P3157" s="52">
        <v>36</v>
      </c>
      <c r="Q3157" s="52">
        <v>45</v>
      </c>
      <c r="R3157" s="52">
        <v>6</v>
      </c>
      <c r="S3157" s="52" t="s">
        <v>2756</v>
      </c>
      <c r="T3157" s="52">
        <v>73</v>
      </c>
      <c r="U3157" s="52">
        <v>11</v>
      </c>
      <c r="V3157" s="52">
        <v>7</v>
      </c>
      <c r="W3157" s="52" t="s">
        <v>3282</v>
      </c>
      <c r="X3157" s="52" t="s">
        <v>1153</v>
      </c>
      <c r="Y3157" s="52">
        <v>2.1</v>
      </c>
      <c r="Z3157" s="52">
        <v>100</v>
      </c>
      <c r="AC3157" s="52">
        <v>1</v>
      </c>
      <c r="AD3157" s="52">
        <v>1</v>
      </c>
      <c r="AH3157" s="52">
        <v>1</v>
      </c>
      <c r="AM3157" s="52">
        <v>1</v>
      </c>
      <c r="AO3157" s="52">
        <v>1</v>
      </c>
      <c r="AQ3157" s="52" t="s">
        <v>7710</v>
      </c>
      <c r="AS3157" s="52">
        <v>1</v>
      </c>
      <c r="AV3157" s="52">
        <v>1</v>
      </c>
      <c r="AX3157" s="52">
        <v>1</v>
      </c>
      <c r="BA3157" s="52">
        <v>1</v>
      </c>
      <c r="BD3157" s="57"/>
      <c r="BF3157" s="9"/>
      <c r="BH3157" s="9"/>
      <c r="BI3157" s="52">
        <v>1</v>
      </c>
      <c r="BJ3157" s="57">
        <v>43042</v>
      </c>
      <c r="BK3157" s="52" t="s">
        <v>7321</v>
      </c>
      <c r="BL3157" s="52">
        <v>36</v>
      </c>
      <c r="BM3157" s="52">
        <v>45</v>
      </c>
      <c r="BN3157" s="52">
        <v>6</v>
      </c>
      <c r="BO3157" s="52" t="s">
        <v>2756</v>
      </c>
      <c r="BP3157" s="52">
        <v>73</v>
      </c>
      <c r="BQ3157" s="52">
        <v>11</v>
      </c>
      <c r="BR3157" s="52">
        <v>7</v>
      </c>
      <c r="BS3157" s="52" t="s">
        <v>3282</v>
      </c>
      <c r="BT3157" s="52" t="s">
        <v>50</v>
      </c>
      <c r="BU3157" s="9">
        <v>43042</v>
      </c>
      <c r="BV3157" s="52" t="s">
        <v>7322</v>
      </c>
      <c r="BW3157" s="52" t="s">
        <v>5628</v>
      </c>
    </row>
    <row r="3158" spans="1:85" s="52" customFormat="1" ht="15" customHeight="1">
      <c r="A3158" s="52">
        <v>10325</v>
      </c>
      <c r="B3158" s="52" t="s">
        <v>3139</v>
      </c>
      <c r="C3158" s="43" t="s">
        <v>3198</v>
      </c>
      <c r="D3158" s="21" t="s">
        <v>356</v>
      </c>
      <c r="E3158" s="9">
        <v>43042</v>
      </c>
      <c r="F3158" s="44">
        <v>0.36944444444444446</v>
      </c>
      <c r="G3158" s="52">
        <v>11</v>
      </c>
      <c r="H3158" s="52">
        <v>2017</v>
      </c>
      <c r="I3158" s="52">
        <v>1</v>
      </c>
      <c r="J3158" s="52">
        <v>1</v>
      </c>
      <c r="M3158" s="52" t="s">
        <v>1373</v>
      </c>
      <c r="N3158" s="52" t="s">
        <v>882</v>
      </c>
      <c r="O3158" s="52" t="s">
        <v>8600</v>
      </c>
      <c r="P3158" s="52">
        <v>20</v>
      </c>
      <c r="Q3158" s="52">
        <v>14</v>
      </c>
      <c r="R3158" s="52">
        <v>21.51</v>
      </c>
      <c r="S3158" s="52" t="s">
        <v>2756</v>
      </c>
      <c r="T3158" s="52">
        <v>70</v>
      </c>
      <c r="U3158" s="52">
        <v>8</v>
      </c>
      <c r="V3158" s="52">
        <v>53.42</v>
      </c>
      <c r="W3158" s="52" t="s">
        <v>3282</v>
      </c>
      <c r="X3158" s="52" t="s">
        <v>1153</v>
      </c>
      <c r="Y3158" s="52">
        <v>0.7</v>
      </c>
      <c r="Z3158" s="52">
        <v>33.1</v>
      </c>
      <c r="AA3158" s="52">
        <v>1</v>
      </c>
      <c r="AD3158" s="52">
        <v>1</v>
      </c>
      <c r="AH3158" s="52">
        <v>1</v>
      </c>
      <c r="AM3158" s="52">
        <v>1</v>
      </c>
      <c r="AO3158" s="52">
        <v>1</v>
      </c>
      <c r="AS3158" s="52">
        <v>1</v>
      </c>
      <c r="AV3158" s="52">
        <v>1</v>
      </c>
      <c r="AY3158" s="52">
        <v>1</v>
      </c>
      <c r="BA3158" s="52">
        <v>1</v>
      </c>
      <c r="BD3158" s="57"/>
      <c r="BF3158" s="9"/>
      <c r="BH3158" s="9"/>
      <c r="BI3158" s="52">
        <v>1</v>
      </c>
      <c r="BJ3158" s="9">
        <v>43043</v>
      </c>
      <c r="BK3158" s="52" t="s">
        <v>7553</v>
      </c>
      <c r="BL3158" s="52">
        <v>18</v>
      </c>
      <c r="BM3158" s="52">
        <v>23</v>
      </c>
      <c r="BN3158" s="52">
        <v>33.270000000000003</v>
      </c>
      <c r="BO3158" s="52" t="s">
        <v>2756</v>
      </c>
      <c r="BP3158" s="52">
        <v>70</v>
      </c>
      <c r="BQ3158" s="52">
        <v>20</v>
      </c>
      <c r="BR3158" s="52">
        <v>18.149999999999999</v>
      </c>
      <c r="BS3158" s="52" t="s">
        <v>3282</v>
      </c>
      <c r="BT3158" s="52" t="s">
        <v>50</v>
      </c>
      <c r="BU3158" s="9">
        <v>43043</v>
      </c>
      <c r="BV3158" s="52" t="s">
        <v>7673</v>
      </c>
      <c r="BW3158" s="52" t="s">
        <v>7555</v>
      </c>
      <c r="BY3158" s="52">
        <v>1</v>
      </c>
      <c r="CB3158" s="52">
        <v>1</v>
      </c>
      <c r="CD3158" s="52">
        <v>1</v>
      </c>
      <c r="CF3158" s="52" t="s">
        <v>7674</v>
      </c>
    </row>
    <row r="3159" spans="1:85" s="52" customFormat="1" ht="15" customHeight="1">
      <c r="A3159" s="52">
        <v>41</v>
      </c>
      <c r="B3159" s="52" t="s">
        <v>3139</v>
      </c>
      <c r="C3159" s="43" t="s">
        <v>3140</v>
      </c>
      <c r="D3159" s="21" t="s">
        <v>3141</v>
      </c>
      <c r="E3159" s="9">
        <v>43044</v>
      </c>
      <c r="F3159" s="44">
        <v>0.75</v>
      </c>
      <c r="G3159" s="52">
        <v>11</v>
      </c>
      <c r="H3159" s="52">
        <v>2017</v>
      </c>
      <c r="I3159" s="52">
        <v>1</v>
      </c>
      <c r="K3159" s="52">
        <v>1</v>
      </c>
      <c r="M3159" s="52" t="s">
        <v>103</v>
      </c>
      <c r="N3159" s="52" t="s">
        <v>1857</v>
      </c>
      <c r="O3159" s="52" t="s">
        <v>8608</v>
      </c>
      <c r="P3159" s="52">
        <v>18</v>
      </c>
      <c r="Q3159" s="52">
        <v>26</v>
      </c>
      <c r="R3159" s="52">
        <v>29.79</v>
      </c>
      <c r="S3159" s="52" t="s">
        <v>2756</v>
      </c>
      <c r="T3159" s="52">
        <v>70</v>
      </c>
      <c r="U3159" s="52">
        <v>18</v>
      </c>
      <c r="V3159" s="52">
        <v>20.12</v>
      </c>
      <c r="W3159" s="52" t="s">
        <v>3282</v>
      </c>
      <c r="X3159" s="52" t="s">
        <v>1153</v>
      </c>
      <c r="Y3159" s="52">
        <v>0.68</v>
      </c>
      <c r="Z3159" s="52">
        <v>50</v>
      </c>
      <c r="AB3159" s="52">
        <v>1</v>
      </c>
      <c r="AE3159" s="52">
        <v>1</v>
      </c>
      <c r="AH3159" s="52">
        <v>1</v>
      </c>
      <c r="AL3159" s="52">
        <v>1</v>
      </c>
      <c r="AN3159" s="52" t="s">
        <v>51</v>
      </c>
      <c r="AQ3159" s="52" t="s">
        <v>7532</v>
      </c>
      <c r="AT3159" s="52" t="s">
        <v>51</v>
      </c>
      <c r="AU3159" s="52">
        <v>1</v>
      </c>
      <c r="AW3159" s="52" t="s">
        <v>7835</v>
      </c>
      <c r="BD3159" s="57"/>
      <c r="BF3159" s="9"/>
      <c r="BH3159" s="9"/>
      <c r="BJ3159" s="9"/>
      <c r="BK3159" s="52" t="s">
        <v>7836</v>
      </c>
      <c r="BU3159" s="9">
        <v>43044</v>
      </c>
      <c r="BV3159" s="52" t="s">
        <v>7837</v>
      </c>
      <c r="BW3159" s="52" t="s">
        <v>5290</v>
      </c>
    </row>
    <row r="3160" spans="1:85" s="52" customFormat="1" ht="15" customHeight="1">
      <c r="A3160" s="52">
        <v>793</v>
      </c>
      <c r="B3160" s="52" t="s">
        <v>15282</v>
      </c>
      <c r="C3160" s="43" t="s">
        <v>2755</v>
      </c>
      <c r="D3160" s="21" t="s">
        <v>100</v>
      </c>
      <c r="E3160" s="9">
        <v>43044</v>
      </c>
      <c r="F3160" s="44">
        <v>0.73958333333333337</v>
      </c>
      <c r="G3160" s="52">
        <v>11</v>
      </c>
      <c r="H3160" s="52">
        <v>2017</v>
      </c>
      <c r="I3160" s="52">
        <v>1</v>
      </c>
      <c r="J3160" s="52">
        <v>1</v>
      </c>
      <c r="M3160" s="52" t="s">
        <v>4868</v>
      </c>
      <c r="N3160" s="52" t="s">
        <v>4267</v>
      </c>
      <c r="O3160" s="52" t="s">
        <v>345</v>
      </c>
      <c r="P3160" s="52">
        <v>35</v>
      </c>
      <c r="Q3160" s="52">
        <v>48</v>
      </c>
      <c r="R3160" s="52">
        <v>56.18</v>
      </c>
      <c r="S3160" s="52" t="s">
        <v>2756</v>
      </c>
      <c r="T3160" s="52">
        <v>72</v>
      </c>
      <c r="U3160" s="52">
        <v>35</v>
      </c>
      <c r="V3160" s="52">
        <v>5.65</v>
      </c>
      <c r="W3160" s="52" t="s">
        <v>3282</v>
      </c>
      <c r="X3160" s="52" t="s">
        <v>1153</v>
      </c>
      <c r="Y3160" s="52">
        <v>0.9</v>
      </c>
      <c r="Z3160" s="52">
        <v>13</v>
      </c>
      <c r="AA3160" s="52">
        <v>1</v>
      </c>
      <c r="AG3160" s="52">
        <v>1</v>
      </c>
      <c r="AH3160" s="52">
        <v>1</v>
      </c>
      <c r="AM3160" s="52">
        <v>1</v>
      </c>
      <c r="AO3160" s="52">
        <v>1</v>
      </c>
      <c r="AS3160" s="52">
        <v>1</v>
      </c>
      <c r="AV3160" s="52">
        <v>1</v>
      </c>
      <c r="AX3160" s="52">
        <v>1</v>
      </c>
      <c r="BB3160" s="52">
        <v>1</v>
      </c>
      <c r="BD3160" s="57">
        <v>43045</v>
      </c>
      <c r="BF3160" s="9"/>
      <c r="BH3160" s="9"/>
      <c r="BJ3160" s="9"/>
      <c r="BK3160" s="52" t="s">
        <v>7678</v>
      </c>
      <c r="BU3160" s="9">
        <v>43045</v>
      </c>
      <c r="BV3160" s="52" t="s">
        <v>7679</v>
      </c>
      <c r="BW3160" s="52" t="s">
        <v>6364</v>
      </c>
      <c r="BZ3160" s="52">
        <v>1</v>
      </c>
    </row>
    <row r="3161" spans="1:85" s="52" customFormat="1" ht="15" customHeight="1">
      <c r="A3161" s="52">
        <v>20174280</v>
      </c>
      <c r="B3161" s="52" t="s">
        <v>3182</v>
      </c>
      <c r="C3161" s="43" t="s">
        <v>4530</v>
      </c>
      <c r="D3161" s="21" t="s">
        <v>238</v>
      </c>
      <c r="E3161" s="9">
        <v>43044</v>
      </c>
      <c r="F3161" s="44">
        <v>0.54166666666666663</v>
      </c>
      <c r="G3161" s="52">
        <v>11</v>
      </c>
      <c r="H3161" s="52">
        <v>2017</v>
      </c>
      <c r="I3161" s="52">
        <v>1</v>
      </c>
      <c r="K3161" s="52">
        <v>1</v>
      </c>
      <c r="M3161" s="52" t="s">
        <v>7711</v>
      </c>
      <c r="N3161" s="52" t="s">
        <v>182</v>
      </c>
      <c r="O3161" s="52" t="s">
        <v>15403</v>
      </c>
      <c r="P3161" s="52">
        <v>36</v>
      </c>
      <c r="Q3161" s="52">
        <v>46</v>
      </c>
      <c r="R3161" s="52">
        <v>0</v>
      </c>
      <c r="S3161" s="52" t="s">
        <v>2756</v>
      </c>
      <c r="T3161" s="52">
        <v>73</v>
      </c>
      <c r="U3161" s="52">
        <v>10</v>
      </c>
      <c r="V3161" s="52">
        <v>20</v>
      </c>
      <c r="W3161" s="52" t="s">
        <v>3282</v>
      </c>
      <c r="X3161" s="52" t="s">
        <v>1153</v>
      </c>
      <c r="Y3161" s="52">
        <v>0.3</v>
      </c>
      <c r="Z3161" s="52">
        <v>2</v>
      </c>
      <c r="AC3161" s="52">
        <v>1</v>
      </c>
      <c r="AD3161" s="52">
        <v>1</v>
      </c>
      <c r="AH3161" s="52">
        <v>1</v>
      </c>
      <c r="AM3161" s="52">
        <v>1</v>
      </c>
      <c r="AP3161" s="52">
        <v>1</v>
      </c>
      <c r="AS3161" s="52">
        <v>1</v>
      </c>
      <c r="AV3161" s="52">
        <v>1</v>
      </c>
      <c r="BA3161" s="52">
        <v>1</v>
      </c>
      <c r="BD3161" s="57"/>
      <c r="BF3161" s="9"/>
      <c r="BH3161" s="9"/>
      <c r="BI3161" s="52">
        <v>1</v>
      </c>
      <c r="BJ3161" s="57">
        <v>43045</v>
      </c>
      <c r="BK3161" s="52" t="s">
        <v>7712</v>
      </c>
      <c r="BU3161" s="9">
        <v>43045</v>
      </c>
      <c r="BV3161" s="52" t="s">
        <v>7713</v>
      </c>
      <c r="BW3161" s="52" t="s">
        <v>5372</v>
      </c>
    </row>
    <row r="3162" spans="1:85" s="52" customFormat="1" ht="15" customHeight="1">
      <c r="A3162" s="52">
        <v>20174481</v>
      </c>
      <c r="B3162" s="52" t="s">
        <v>3182</v>
      </c>
      <c r="C3162" s="43" t="s">
        <v>4530</v>
      </c>
      <c r="D3162" s="21" t="s">
        <v>238</v>
      </c>
      <c r="E3162" s="9">
        <v>43044</v>
      </c>
      <c r="F3162" s="44">
        <v>0.41666666666666669</v>
      </c>
      <c r="G3162" s="52">
        <v>11</v>
      </c>
      <c r="H3162" s="52">
        <v>2017</v>
      </c>
      <c r="I3162" s="52">
        <v>1</v>
      </c>
      <c r="J3162" s="52">
        <v>1</v>
      </c>
      <c r="M3162" s="52" t="s">
        <v>7714</v>
      </c>
      <c r="N3162" s="52" t="s">
        <v>695</v>
      </c>
      <c r="O3162" s="52" t="s">
        <v>15403</v>
      </c>
      <c r="P3162" s="52">
        <v>37</v>
      </c>
      <c r="Q3162" s="52">
        <v>12</v>
      </c>
      <c r="R3162" s="52">
        <v>48.22</v>
      </c>
      <c r="S3162" s="52" t="s">
        <v>2756</v>
      </c>
      <c r="T3162" s="52">
        <v>73</v>
      </c>
      <c r="U3162" s="52">
        <v>15</v>
      </c>
      <c r="V3162" s="52">
        <v>5.09</v>
      </c>
      <c r="W3162" s="52" t="s">
        <v>3282</v>
      </c>
      <c r="X3162" s="52" t="s">
        <v>1153</v>
      </c>
      <c r="Y3162" s="52">
        <v>0.3</v>
      </c>
      <c r="Z3162" s="52">
        <v>2.5</v>
      </c>
      <c r="AC3162" s="52">
        <v>1</v>
      </c>
      <c r="AF3162" s="52">
        <v>1</v>
      </c>
      <c r="AH3162" s="52">
        <v>1</v>
      </c>
      <c r="AM3162" s="52">
        <v>1</v>
      </c>
      <c r="AO3162" s="52">
        <v>1</v>
      </c>
      <c r="AQ3162" s="52" t="s">
        <v>7715</v>
      </c>
      <c r="AS3162" s="52">
        <v>1</v>
      </c>
      <c r="AV3162" s="52">
        <v>1</v>
      </c>
      <c r="AY3162" s="52">
        <v>1</v>
      </c>
      <c r="BA3162" s="52">
        <v>1</v>
      </c>
      <c r="BC3162" s="52">
        <v>1</v>
      </c>
      <c r="BD3162" s="57">
        <v>43045</v>
      </c>
      <c r="BF3162" s="9"/>
      <c r="BH3162" s="9"/>
      <c r="BJ3162" s="9"/>
      <c r="BK3162" s="52" t="s">
        <v>7716</v>
      </c>
      <c r="BU3162" s="9">
        <v>43045</v>
      </c>
      <c r="BV3162" s="52" t="s">
        <v>7717</v>
      </c>
      <c r="BW3162" s="52" t="s">
        <v>6414</v>
      </c>
      <c r="BZ3162" s="52">
        <v>1</v>
      </c>
    </row>
    <row r="3163" spans="1:85" s="52" customFormat="1" ht="15" customHeight="1">
      <c r="A3163" s="52">
        <v>120199</v>
      </c>
      <c r="B3163" s="52" t="s">
        <v>15282</v>
      </c>
      <c r="C3163" s="43" t="s">
        <v>2245</v>
      </c>
      <c r="D3163" s="21" t="s">
        <v>85</v>
      </c>
      <c r="E3163" s="9">
        <v>43044</v>
      </c>
      <c r="F3163" s="44">
        <v>0.66666666666666663</v>
      </c>
      <c r="G3163" s="52">
        <v>11</v>
      </c>
      <c r="H3163" s="52">
        <v>2017</v>
      </c>
      <c r="I3163" s="52">
        <v>1</v>
      </c>
      <c r="J3163" s="52">
        <v>1</v>
      </c>
      <c r="M3163" s="52" t="s">
        <v>7794</v>
      </c>
      <c r="N3163" s="52" t="s">
        <v>1834</v>
      </c>
      <c r="O3163" s="52" t="s">
        <v>8606</v>
      </c>
      <c r="P3163" s="52">
        <v>53</v>
      </c>
      <c r="Q3163" s="52">
        <v>8</v>
      </c>
      <c r="R3163" s="52">
        <v>33.08</v>
      </c>
      <c r="S3163" s="52" t="s">
        <v>2756</v>
      </c>
      <c r="T3163" s="52">
        <v>70</v>
      </c>
      <c r="U3163" s="52">
        <v>52</v>
      </c>
      <c r="V3163" s="52">
        <v>37.4</v>
      </c>
      <c r="W3163" s="52" t="s">
        <v>3282</v>
      </c>
      <c r="X3163" s="52" t="s">
        <v>1153</v>
      </c>
      <c r="Y3163" s="52">
        <v>0.6</v>
      </c>
      <c r="Z3163" s="52">
        <v>30</v>
      </c>
      <c r="AC3163" s="52">
        <v>1</v>
      </c>
      <c r="AG3163" s="52">
        <v>1</v>
      </c>
      <c r="AH3163" s="52">
        <v>1</v>
      </c>
      <c r="AM3163" s="52">
        <v>1</v>
      </c>
      <c r="AP3163" s="52">
        <v>1</v>
      </c>
      <c r="AS3163" s="52">
        <v>1</v>
      </c>
      <c r="AV3163" s="52">
        <v>1</v>
      </c>
      <c r="AX3163" s="52">
        <v>1</v>
      </c>
      <c r="BA3163" s="52">
        <v>1</v>
      </c>
      <c r="BD3163" s="57"/>
      <c r="BF3163" s="9"/>
      <c r="BH3163" s="9"/>
      <c r="BJ3163" s="9"/>
      <c r="BK3163" s="52" t="s">
        <v>5243</v>
      </c>
      <c r="BL3163" s="52">
        <v>23</v>
      </c>
      <c r="BM3163" s="52">
        <v>8</v>
      </c>
      <c r="BN3163" s="52">
        <v>33.08</v>
      </c>
      <c r="BO3163" s="52" t="s">
        <v>2756</v>
      </c>
      <c r="BP3163" s="52">
        <v>70</v>
      </c>
      <c r="BQ3163" s="52">
        <v>52</v>
      </c>
      <c r="BR3163" s="52" t="s">
        <v>7795</v>
      </c>
      <c r="BS3163" s="52" t="s">
        <v>3282</v>
      </c>
      <c r="BT3163" s="52" t="s">
        <v>50</v>
      </c>
      <c r="BU3163" s="9">
        <v>43044</v>
      </c>
      <c r="BV3163" s="52" t="s">
        <v>7796</v>
      </c>
      <c r="BW3163" s="52" t="s">
        <v>7797</v>
      </c>
      <c r="CC3163" s="52">
        <v>1</v>
      </c>
      <c r="CE3163" s="52">
        <v>1</v>
      </c>
    </row>
    <row r="3164" spans="1:85" s="52" customFormat="1" ht="15" customHeight="1">
      <c r="A3164" s="52">
        <v>96</v>
      </c>
      <c r="B3164" s="52" t="s">
        <v>3182</v>
      </c>
      <c r="C3164" s="43" t="s">
        <v>7959</v>
      </c>
      <c r="D3164" s="21" t="s">
        <v>7957</v>
      </c>
      <c r="E3164" s="9">
        <v>43045</v>
      </c>
      <c r="F3164" s="44">
        <v>0.5</v>
      </c>
      <c r="G3164" s="52">
        <v>11</v>
      </c>
      <c r="H3164" s="52">
        <v>2017</v>
      </c>
      <c r="I3164" s="52">
        <v>6</v>
      </c>
      <c r="K3164" s="52">
        <v>6</v>
      </c>
      <c r="M3164" s="52" t="s">
        <v>7810</v>
      </c>
      <c r="N3164" s="52" t="s">
        <v>7811</v>
      </c>
      <c r="O3164" s="52" t="s">
        <v>8607</v>
      </c>
      <c r="P3164" s="52">
        <v>39</v>
      </c>
      <c r="Q3164" s="52">
        <v>47</v>
      </c>
      <c r="R3164" s="52">
        <v>7.49</v>
      </c>
      <c r="S3164" s="52" t="s">
        <v>2756</v>
      </c>
      <c r="T3164" s="52">
        <v>73</v>
      </c>
      <c r="U3164" s="52">
        <v>23</v>
      </c>
      <c r="V3164" s="52">
        <v>24.18</v>
      </c>
      <c r="W3164" s="52" t="s">
        <v>3282</v>
      </c>
      <c r="X3164" s="52" t="s">
        <v>1153</v>
      </c>
      <c r="Y3164" s="52" t="s">
        <v>3244</v>
      </c>
      <c r="Z3164" s="52" t="s">
        <v>7940</v>
      </c>
      <c r="AC3164" s="52">
        <v>1</v>
      </c>
      <c r="AE3164" s="52">
        <v>1</v>
      </c>
      <c r="AH3164" s="52">
        <v>1</v>
      </c>
      <c r="AM3164" s="52">
        <v>1</v>
      </c>
      <c r="AO3164" s="52">
        <v>1</v>
      </c>
      <c r="AQ3164" s="52" t="s">
        <v>7812</v>
      </c>
      <c r="AS3164" s="52">
        <v>1</v>
      </c>
      <c r="AV3164" s="52">
        <v>1</v>
      </c>
      <c r="BD3164" s="57"/>
      <c r="BF3164" s="9"/>
      <c r="BH3164" s="9"/>
      <c r="BJ3164" s="9"/>
      <c r="BK3164" s="52" t="s">
        <v>5132</v>
      </c>
      <c r="BL3164" s="52">
        <v>39</v>
      </c>
      <c r="BM3164" s="52">
        <v>47</v>
      </c>
      <c r="BN3164" s="52">
        <v>7.49</v>
      </c>
      <c r="BO3164" s="52" t="s">
        <v>2756</v>
      </c>
      <c r="BP3164" s="52">
        <v>73</v>
      </c>
      <c r="BQ3164" s="52">
        <v>23</v>
      </c>
      <c r="BR3164" s="52">
        <v>24.18</v>
      </c>
      <c r="BS3164" s="52" t="s">
        <v>3282</v>
      </c>
      <c r="BT3164" s="52" t="s">
        <v>50</v>
      </c>
      <c r="BU3164" s="9">
        <v>43045</v>
      </c>
      <c r="BV3164" s="52" t="s">
        <v>7813</v>
      </c>
      <c r="BW3164" s="52" t="s">
        <v>3815</v>
      </c>
      <c r="CC3164" s="52">
        <v>1</v>
      </c>
      <c r="CE3164" s="52">
        <v>1</v>
      </c>
    </row>
    <row r="3165" spans="1:85" s="52" customFormat="1" ht="15" customHeight="1">
      <c r="A3165" s="52">
        <v>52018021</v>
      </c>
      <c r="B3165" s="52" t="s">
        <v>15282</v>
      </c>
      <c r="C3165" s="43" t="s">
        <v>2755</v>
      </c>
      <c r="D3165" s="21" t="s">
        <v>100</v>
      </c>
      <c r="E3165" s="9">
        <v>43045</v>
      </c>
      <c r="F3165" s="44">
        <v>0.5625</v>
      </c>
      <c r="G3165" s="52">
        <v>11</v>
      </c>
      <c r="H3165" s="52">
        <v>2017</v>
      </c>
      <c r="I3165" s="52">
        <v>1</v>
      </c>
      <c r="K3165" s="52">
        <v>1</v>
      </c>
      <c r="M3165" s="52" t="s">
        <v>3613</v>
      </c>
      <c r="N3165" s="52" t="s">
        <v>2726</v>
      </c>
      <c r="O3165" s="52" t="s">
        <v>1619</v>
      </c>
      <c r="P3165" s="52">
        <v>32</v>
      </c>
      <c r="Q3165" s="52">
        <v>59</v>
      </c>
      <c r="R3165" s="52">
        <v>32.1</v>
      </c>
      <c r="S3165" s="52" t="s">
        <v>2756</v>
      </c>
      <c r="T3165" s="52">
        <v>71</v>
      </c>
      <c r="U3165" s="52">
        <v>32</v>
      </c>
      <c r="V3165" s="52">
        <v>54</v>
      </c>
      <c r="W3165" s="52" t="s">
        <v>3282</v>
      </c>
      <c r="X3165" s="52" t="s">
        <v>1153</v>
      </c>
      <c r="Y3165" s="52">
        <v>1.8</v>
      </c>
      <c r="Z3165" s="52">
        <v>200</v>
      </c>
      <c r="AA3165" s="52">
        <v>1</v>
      </c>
      <c r="AD3165" s="52">
        <v>1</v>
      </c>
      <c r="AH3165" s="52">
        <v>1</v>
      </c>
      <c r="AM3165" s="52">
        <v>1</v>
      </c>
      <c r="AP3165" s="52">
        <v>1</v>
      </c>
      <c r="AS3165" s="52">
        <v>1</v>
      </c>
      <c r="AV3165" s="52">
        <v>1</v>
      </c>
      <c r="BD3165" s="57"/>
      <c r="BF3165" s="9"/>
      <c r="BH3165" s="9"/>
      <c r="BI3165" s="52">
        <v>1</v>
      </c>
      <c r="BJ3165" s="9">
        <v>43045</v>
      </c>
      <c r="BK3165" s="52" t="s">
        <v>5897</v>
      </c>
      <c r="BL3165" s="52">
        <v>32</v>
      </c>
      <c r="BM3165" s="52">
        <v>59</v>
      </c>
      <c r="BN3165" s="52">
        <v>32.1</v>
      </c>
      <c r="BO3165" s="52" t="s">
        <v>2756</v>
      </c>
      <c r="BP3165" s="52">
        <v>71</v>
      </c>
      <c r="BQ3165" s="52">
        <v>32</v>
      </c>
      <c r="BR3165" s="52">
        <v>54</v>
      </c>
      <c r="BS3165" s="52" t="s">
        <v>3282</v>
      </c>
      <c r="BT3165" s="52" t="s">
        <v>50</v>
      </c>
      <c r="BU3165" s="9">
        <v>43045</v>
      </c>
      <c r="BV3165" s="52" t="s">
        <v>7628</v>
      </c>
      <c r="BW3165" s="52" t="s">
        <v>7614</v>
      </c>
      <c r="CC3165" s="52">
        <v>1</v>
      </c>
      <c r="CE3165" s="52">
        <v>1</v>
      </c>
    </row>
    <row r="3166" spans="1:85" s="52" customFormat="1" ht="15" customHeight="1">
      <c r="A3166" s="52">
        <v>42</v>
      </c>
      <c r="B3166" s="52" t="s">
        <v>3139</v>
      </c>
      <c r="C3166" s="43" t="s">
        <v>3140</v>
      </c>
      <c r="D3166" s="21" t="s">
        <v>3141</v>
      </c>
      <c r="E3166" s="9">
        <v>43046</v>
      </c>
      <c r="F3166" s="44">
        <v>0.66666666666666663</v>
      </c>
      <c r="G3166" s="52">
        <v>11</v>
      </c>
      <c r="H3166" s="52">
        <v>2017</v>
      </c>
      <c r="I3166" s="52">
        <v>1</v>
      </c>
      <c r="K3166" s="52">
        <v>1</v>
      </c>
      <c r="M3166" s="52" t="s">
        <v>103</v>
      </c>
      <c r="N3166" s="52" t="s">
        <v>1857</v>
      </c>
      <c r="O3166" s="52" t="s">
        <v>8608</v>
      </c>
      <c r="P3166" s="52">
        <v>18</v>
      </c>
      <c r="Q3166" s="52">
        <v>27</v>
      </c>
      <c r="R3166" s="52">
        <v>18.239999999999998</v>
      </c>
      <c r="S3166" s="52" t="s">
        <v>2756</v>
      </c>
      <c r="T3166" s="52">
        <v>70</v>
      </c>
      <c r="U3166" s="52">
        <v>18</v>
      </c>
      <c r="V3166" s="52">
        <v>10.53</v>
      </c>
      <c r="W3166" s="52" t="s">
        <v>3282</v>
      </c>
      <c r="X3166" s="52" t="s">
        <v>1153</v>
      </c>
      <c r="Y3166" s="52">
        <v>0.7</v>
      </c>
      <c r="Z3166" s="52">
        <v>55</v>
      </c>
      <c r="AB3166" s="52">
        <v>1</v>
      </c>
      <c r="AE3166" s="52">
        <v>1</v>
      </c>
      <c r="AH3166" s="52">
        <v>1</v>
      </c>
      <c r="AL3166" s="52">
        <v>1</v>
      </c>
      <c r="AN3166" s="52" t="s">
        <v>51</v>
      </c>
      <c r="AQ3166" s="52" t="s">
        <v>7838</v>
      </c>
      <c r="AT3166" s="52" t="s">
        <v>51</v>
      </c>
      <c r="AU3166" s="52">
        <v>1</v>
      </c>
      <c r="AW3166" s="52" t="s">
        <v>7839</v>
      </c>
      <c r="BD3166" s="57"/>
      <c r="BF3166" s="9"/>
      <c r="BH3166" s="9"/>
      <c r="BJ3166" s="9"/>
      <c r="BK3166" s="52" t="s">
        <v>7831</v>
      </c>
      <c r="BL3166" s="52">
        <v>18</v>
      </c>
      <c r="BM3166" s="52">
        <v>30</v>
      </c>
      <c r="BN3166" s="52">
        <v>24.85</v>
      </c>
      <c r="BO3166" s="52" t="s">
        <v>2756</v>
      </c>
      <c r="BP3166" s="52">
        <v>70</v>
      </c>
      <c r="BQ3166" s="52">
        <v>19</v>
      </c>
      <c r="BR3166" s="52">
        <v>4.55</v>
      </c>
      <c r="BS3166" s="52" t="s">
        <v>3282</v>
      </c>
      <c r="BT3166" s="52" t="s">
        <v>50</v>
      </c>
      <c r="BU3166" s="9">
        <v>43046</v>
      </c>
      <c r="BV3166" s="52" t="s">
        <v>7840</v>
      </c>
      <c r="BW3166" s="52" t="s">
        <v>5290</v>
      </c>
    </row>
    <row r="3167" spans="1:85" s="52" customFormat="1" ht="15" customHeight="1">
      <c r="A3167" s="52">
        <v>43</v>
      </c>
      <c r="B3167" s="52" t="s">
        <v>3139</v>
      </c>
      <c r="C3167" s="43" t="s">
        <v>3140</v>
      </c>
      <c r="D3167" s="21" t="s">
        <v>3141</v>
      </c>
      <c r="E3167" s="9">
        <v>43046</v>
      </c>
      <c r="F3167" s="44">
        <v>0.75</v>
      </c>
      <c r="G3167" s="52">
        <v>11</v>
      </c>
      <c r="H3167" s="52">
        <v>2017</v>
      </c>
      <c r="I3167" s="52">
        <v>1</v>
      </c>
      <c r="K3167" s="52">
        <v>1</v>
      </c>
      <c r="M3167" s="52" t="s">
        <v>103</v>
      </c>
      <c r="N3167" s="52" t="s">
        <v>1857</v>
      </c>
      <c r="O3167" s="52" t="s">
        <v>8608</v>
      </c>
      <c r="P3167" s="52">
        <v>18</v>
      </c>
      <c r="Q3167" s="52">
        <v>26</v>
      </c>
      <c r="R3167" s="52">
        <v>43.3</v>
      </c>
      <c r="S3167" s="52" t="s">
        <v>2756</v>
      </c>
      <c r="T3167" s="52">
        <v>70</v>
      </c>
      <c r="U3167" s="52">
        <v>18</v>
      </c>
      <c r="V3167" s="52">
        <v>14.85</v>
      </c>
      <c r="W3167" s="52" t="s">
        <v>3282</v>
      </c>
      <c r="X3167" s="52" t="s">
        <v>1153</v>
      </c>
      <c r="Y3167" s="52">
        <v>0.88</v>
      </c>
      <c r="Z3167" s="52">
        <v>85</v>
      </c>
      <c r="AB3167" s="52">
        <v>1</v>
      </c>
      <c r="AD3167" s="52">
        <v>1</v>
      </c>
      <c r="AH3167" s="52">
        <v>1</v>
      </c>
      <c r="AL3167" s="52">
        <v>1</v>
      </c>
      <c r="AN3167" s="52" t="s">
        <v>51</v>
      </c>
      <c r="AQ3167" s="52" t="s">
        <v>7841</v>
      </c>
      <c r="AT3167" s="52" t="s">
        <v>51</v>
      </c>
      <c r="AU3167" s="52">
        <v>1</v>
      </c>
      <c r="AW3167" s="52" t="s">
        <v>7842</v>
      </c>
      <c r="BD3167" s="57"/>
      <c r="BF3167" s="9"/>
      <c r="BH3167" s="9"/>
      <c r="BJ3167" s="9"/>
      <c r="BK3167" s="52" t="s">
        <v>39</v>
      </c>
      <c r="BL3167" s="52">
        <v>18</v>
      </c>
      <c r="BM3167" s="52">
        <v>27</v>
      </c>
      <c r="BN3167" s="52">
        <v>48.3</v>
      </c>
      <c r="BO3167" s="52" t="s">
        <v>2756</v>
      </c>
      <c r="BP3167" s="52">
        <v>70</v>
      </c>
      <c r="BQ3167" s="52">
        <v>15</v>
      </c>
      <c r="BR3167" s="52">
        <v>5.82</v>
      </c>
      <c r="BS3167" s="52" t="s">
        <v>3282</v>
      </c>
      <c r="BT3167" s="52" t="s">
        <v>50</v>
      </c>
      <c r="BU3167" s="9">
        <v>43046</v>
      </c>
      <c r="BV3167" s="52" t="s">
        <v>7843</v>
      </c>
      <c r="BW3167" s="52" t="s">
        <v>5290</v>
      </c>
    </row>
    <row r="3168" spans="1:85" s="52" customFormat="1" ht="15" customHeight="1">
      <c r="A3168" s="52">
        <v>52018022</v>
      </c>
      <c r="B3168" s="52" t="s">
        <v>15282</v>
      </c>
      <c r="C3168" s="43" t="s">
        <v>3203</v>
      </c>
      <c r="D3168" s="21" t="s">
        <v>88</v>
      </c>
      <c r="E3168" s="9">
        <v>43047</v>
      </c>
      <c r="F3168" s="44">
        <v>0.4375</v>
      </c>
      <c r="G3168" s="52">
        <v>11</v>
      </c>
      <c r="H3168" s="52">
        <v>2017</v>
      </c>
      <c r="I3168" s="52">
        <v>1</v>
      </c>
      <c r="J3168" s="52">
        <v>1</v>
      </c>
      <c r="M3168" s="52" t="s">
        <v>5505</v>
      </c>
      <c r="N3168" s="52" t="s">
        <v>2726</v>
      </c>
      <c r="O3168" s="52" t="s">
        <v>1619</v>
      </c>
      <c r="P3168" s="52">
        <v>32</v>
      </c>
      <c r="Q3168" s="52">
        <v>57</v>
      </c>
      <c r="R3168" s="52">
        <v>17</v>
      </c>
      <c r="S3168" s="52" t="s">
        <v>2756</v>
      </c>
      <c r="T3168" s="52">
        <v>71</v>
      </c>
      <c r="U3168" s="52">
        <v>32</v>
      </c>
      <c r="V3168" s="52">
        <v>47</v>
      </c>
      <c r="W3168" s="52" t="s">
        <v>3282</v>
      </c>
      <c r="X3168" s="52" t="s">
        <v>1153</v>
      </c>
      <c r="Y3168" s="52">
        <v>1.2</v>
      </c>
      <c r="Z3168" s="52">
        <v>120</v>
      </c>
      <c r="AC3168" s="52">
        <v>1</v>
      </c>
      <c r="AD3168" s="52">
        <v>1</v>
      </c>
      <c r="AH3168" s="52">
        <v>1</v>
      </c>
      <c r="AM3168" s="52">
        <v>1</v>
      </c>
      <c r="AP3168" s="52">
        <v>1</v>
      </c>
      <c r="AS3168" s="52">
        <v>1</v>
      </c>
      <c r="AU3168" s="52">
        <v>1</v>
      </c>
      <c r="AW3168" s="52" t="s">
        <v>7629</v>
      </c>
      <c r="AX3168" s="52">
        <v>1</v>
      </c>
      <c r="BA3168" s="52">
        <v>1</v>
      </c>
      <c r="BD3168" s="57"/>
      <c r="BF3168" s="9"/>
      <c r="BH3168" s="9"/>
      <c r="BI3168" s="52">
        <v>1</v>
      </c>
      <c r="BJ3168" s="9">
        <v>43047</v>
      </c>
      <c r="BK3168" s="52" t="s">
        <v>7630</v>
      </c>
      <c r="BL3168" s="52">
        <v>32</v>
      </c>
      <c r="BM3168" s="52">
        <v>57</v>
      </c>
      <c r="BN3168" s="52">
        <v>17</v>
      </c>
      <c r="BO3168" s="52" t="s">
        <v>2756</v>
      </c>
      <c r="BP3168" s="52">
        <v>71</v>
      </c>
      <c r="BQ3168" s="52">
        <v>32</v>
      </c>
      <c r="BR3168" s="52">
        <v>47</v>
      </c>
      <c r="BS3168" s="52" t="s">
        <v>3282</v>
      </c>
      <c r="BT3168" s="52" t="s">
        <v>50</v>
      </c>
      <c r="BU3168" s="9">
        <v>43047</v>
      </c>
      <c r="BV3168" s="52" t="s">
        <v>7631</v>
      </c>
      <c r="BW3168" s="52" t="s">
        <v>7243</v>
      </c>
      <c r="CC3168" s="52">
        <v>1</v>
      </c>
      <c r="CE3168" s="52">
        <v>1</v>
      </c>
    </row>
    <row r="3169" spans="1:83" s="52" customFormat="1" ht="15" customHeight="1">
      <c r="A3169" s="52" t="s">
        <v>7772</v>
      </c>
      <c r="B3169" s="52" t="s">
        <v>15282</v>
      </c>
      <c r="C3169" s="43" t="s">
        <v>2245</v>
      </c>
      <c r="D3169" s="21" t="s">
        <v>85</v>
      </c>
      <c r="E3169" s="9">
        <v>43047</v>
      </c>
      <c r="F3169" s="44">
        <v>0.4597222222222222</v>
      </c>
      <c r="G3169" s="52">
        <v>11</v>
      </c>
      <c r="H3169" s="52">
        <v>2017</v>
      </c>
      <c r="I3169" s="52">
        <v>1</v>
      </c>
      <c r="J3169" s="52">
        <v>1</v>
      </c>
      <c r="M3169" s="52" t="s">
        <v>7773</v>
      </c>
      <c r="N3169" s="52" t="s">
        <v>2989</v>
      </c>
      <c r="O3169" s="52" t="s">
        <v>8604</v>
      </c>
      <c r="P3169" s="52">
        <v>42</v>
      </c>
      <c r="Q3169" s="52">
        <v>88</v>
      </c>
      <c r="R3169" s="52">
        <v>73</v>
      </c>
      <c r="S3169" s="52" t="s">
        <v>2756</v>
      </c>
      <c r="T3169" s="52">
        <v>73</v>
      </c>
      <c r="U3169" s="52">
        <v>47</v>
      </c>
      <c r="V3169" s="52">
        <v>82</v>
      </c>
      <c r="W3169" s="52" t="s">
        <v>3282</v>
      </c>
      <c r="X3169" s="52" t="s">
        <v>1153</v>
      </c>
      <c r="Y3169" s="52">
        <v>1.4</v>
      </c>
      <c r="Z3169" s="52">
        <v>60</v>
      </c>
      <c r="AB3169" s="52">
        <v>1</v>
      </c>
      <c r="AF3169" s="52">
        <v>1</v>
      </c>
      <c r="AH3169" s="52">
        <v>1</v>
      </c>
      <c r="AL3169" s="52">
        <v>1</v>
      </c>
      <c r="AN3169" s="52" t="s">
        <v>7774</v>
      </c>
      <c r="AP3169" s="52">
        <v>1</v>
      </c>
      <c r="AQ3169" s="52" t="s">
        <v>7774</v>
      </c>
      <c r="AS3169" s="52">
        <v>1</v>
      </c>
      <c r="AV3169" s="52">
        <v>1</v>
      </c>
      <c r="AX3169" s="52">
        <v>1</v>
      </c>
      <c r="BA3169" s="52">
        <v>1</v>
      </c>
      <c r="BD3169" s="57"/>
      <c r="BF3169" s="9"/>
      <c r="BH3169" s="9"/>
      <c r="BI3169" s="52">
        <v>1</v>
      </c>
      <c r="BJ3169" s="57">
        <v>43047</v>
      </c>
      <c r="BL3169" s="52">
        <v>42</v>
      </c>
      <c r="BM3169" s="52">
        <v>88</v>
      </c>
      <c r="BN3169" s="52">
        <v>73</v>
      </c>
      <c r="BO3169" s="52" t="s">
        <v>2756</v>
      </c>
      <c r="BP3169" s="52">
        <v>73</v>
      </c>
      <c r="BQ3169" s="52">
        <v>47</v>
      </c>
      <c r="BR3169" s="52">
        <v>82</v>
      </c>
      <c r="BS3169" s="52" t="s">
        <v>3282</v>
      </c>
      <c r="BT3169" s="52" t="s">
        <v>50</v>
      </c>
      <c r="BU3169" s="9"/>
      <c r="BV3169" s="52" t="s">
        <v>7775</v>
      </c>
      <c r="BW3169" s="52" t="s">
        <v>7776</v>
      </c>
    </row>
    <row r="3170" spans="1:83" s="52" customFormat="1" ht="15" customHeight="1">
      <c r="A3170" s="52">
        <v>52018023</v>
      </c>
      <c r="B3170" s="52" t="s">
        <v>15282</v>
      </c>
      <c r="C3170" s="43" t="s">
        <v>2755</v>
      </c>
      <c r="D3170" s="21" t="s">
        <v>100</v>
      </c>
      <c r="E3170" s="9">
        <v>43048</v>
      </c>
      <c r="F3170" s="44">
        <v>0.44791666666666669</v>
      </c>
      <c r="G3170" s="52">
        <v>11</v>
      </c>
      <c r="H3170" s="52">
        <v>2017</v>
      </c>
      <c r="I3170" s="52">
        <v>1</v>
      </c>
      <c r="J3170" s="52">
        <v>1</v>
      </c>
      <c r="M3170" s="52" t="s">
        <v>5505</v>
      </c>
      <c r="N3170" s="52" t="s">
        <v>2726</v>
      </c>
      <c r="O3170" s="52" t="s">
        <v>1619</v>
      </c>
      <c r="P3170" s="52">
        <v>32</v>
      </c>
      <c r="Q3170" s="52">
        <v>57</v>
      </c>
      <c r="R3170" s="52">
        <v>17</v>
      </c>
      <c r="S3170" s="52" t="s">
        <v>2756</v>
      </c>
      <c r="T3170" s="52">
        <v>71</v>
      </c>
      <c r="U3170" s="52">
        <v>32</v>
      </c>
      <c r="V3170" s="52">
        <v>47</v>
      </c>
      <c r="W3170" s="52" t="s">
        <v>3282</v>
      </c>
      <c r="X3170" s="52" t="s">
        <v>1153</v>
      </c>
      <c r="Y3170" s="52">
        <v>1.6</v>
      </c>
      <c r="Z3170" s="52">
        <v>230</v>
      </c>
      <c r="AC3170" s="52">
        <v>1</v>
      </c>
      <c r="AD3170" s="52">
        <v>1</v>
      </c>
      <c r="AH3170" s="52">
        <v>1</v>
      </c>
      <c r="AL3170" s="52">
        <v>1</v>
      </c>
      <c r="AN3170" s="52" t="s">
        <v>7632</v>
      </c>
      <c r="AO3170" s="52">
        <v>1</v>
      </c>
      <c r="AQ3170" s="52" t="s">
        <v>7632</v>
      </c>
      <c r="AS3170" s="52">
        <v>1</v>
      </c>
      <c r="AU3170" s="52">
        <v>1</v>
      </c>
      <c r="BD3170" s="57"/>
      <c r="BF3170" s="9"/>
      <c r="BH3170" s="9"/>
      <c r="BI3170" s="52">
        <v>1</v>
      </c>
      <c r="BJ3170" s="9">
        <v>43048</v>
      </c>
      <c r="BK3170" s="52" t="s">
        <v>7630</v>
      </c>
      <c r="BL3170" s="52">
        <v>32</v>
      </c>
      <c r="BM3170" s="52">
        <v>57</v>
      </c>
      <c r="BN3170" s="52">
        <v>17</v>
      </c>
      <c r="BO3170" s="52" t="s">
        <v>2756</v>
      </c>
      <c r="BP3170" s="52">
        <v>71</v>
      </c>
      <c r="BQ3170" s="52">
        <v>32</v>
      </c>
      <c r="BR3170" s="52">
        <v>47</v>
      </c>
      <c r="BS3170" s="52" t="s">
        <v>3282</v>
      </c>
      <c r="BT3170" s="52" t="s">
        <v>50</v>
      </c>
      <c r="BU3170" s="9">
        <v>43048</v>
      </c>
      <c r="BV3170" s="52" t="s">
        <v>7633</v>
      </c>
      <c r="BW3170" s="52" t="s">
        <v>5341</v>
      </c>
      <c r="CC3170" s="52">
        <v>1</v>
      </c>
      <c r="CE3170" s="52">
        <v>1</v>
      </c>
    </row>
    <row r="3171" spans="1:83" s="52" customFormat="1" ht="15" customHeight="1">
      <c r="A3171" s="52" t="s">
        <v>7777</v>
      </c>
      <c r="B3171" s="52" t="s">
        <v>15282</v>
      </c>
      <c r="C3171" s="43" t="s">
        <v>2755</v>
      </c>
      <c r="D3171" s="21" t="s">
        <v>100</v>
      </c>
      <c r="E3171" s="9">
        <v>43048</v>
      </c>
      <c r="F3171" s="44">
        <v>0.70833333333333337</v>
      </c>
      <c r="G3171" s="52">
        <v>11</v>
      </c>
      <c r="H3171" s="52">
        <v>2017</v>
      </c>
      <c r="I3171" s="52">
        <v>1</v>
      </c>
      <c r="K3171" s="52">
        <v>1</v>
      </c>
      <c r="M3171" s="52" t="s">
        <v>7778</v>
      </c>
      <c r="N3171" s="52" t="s">
        <v>1771</v>
      </c>
      <c r="O3171" s="52" t="s">
        <v>8604</v>
      </c>
      <c r="P3171" s="52">
        <v>42</v>
      </c>
      <c r="Q3171" s="52">
        <v>44</v>
      </c>
      <c r="R3171" s="52">
        <v>0.5</v>
      </c>
      <c r="S3171" s="52" t="s">
        <v>2756</v>
      </c>
      <c r="T3171" s="52">
        <v>73</v>
      </c>
      <c r="U3171" s="52">
        <v>36</v>
      </c>
      <c r="V3171" s="52">
        <v>44</v>
      </c>
      <c r="W3171" s="52" t="s">
        <v>3282</v>
      </c>
      <c r="X3171" s="52" t="s">
        <v>1153</v>
      </c>
      <c r="Y3171" s="52">
        <v>1.5</v>
      </c>
      <c r="Z3171" s="52">
        <v>60</v>
      </c>
      <c r="AC3171" s="52">
        <v>1</v>
      </c>
      <c r="AF3171" s="52">
        <v>1</v>
      </c>
      <c r="AK3171" s="52" t="s">
        <v>7779</v>
      </c>
      <c r="AL3171" s="52">
        <v>1</v>
      </c>
      <c r="AO3171" s="52">
        <v>1</v>
      </c>
      <c r="AS3171" s="52">
        <v>1</v>
      </c>
      <c r="AV3171" s="52">
        <v>1</v>
      </c>
      <c r="BA3171" s="52">
        <v>1</v>
      </c>
      <c r="BD3171" s="57"/>
      <c r="BF3171" s="9"/>
      <c r="BH3171" s="9"/>
      <c r="BI3171" s="52">
        <v>1</v>
      </c>
      <c r="BJ3171" s="9">
        <v>43050</v>
      </c>
      <c r="BK3171" s="52" t="s">
        <v>7780</v>
      </c>
      <c r="BL3171" s="52">
        <v>41</v>
      </c>
      <c r="BM3171" s="52">
        <v>28</v>
      </c>
      <c r="BN3171" s="52">
        <v>13</v>
      </c>
      <c r="BO3171" s="52" t="s">
        <v>2756</v>
      </c>
      <c r="BP3171" s="52">
        <v>72</v>
      </c>
      <c r="BQ3171" s="52">
        <v>54</v>
      </c>
      <c r="BR3171" s="52" t="s">
        <v>7781</v>
      </c>
      <c r="BS3171" s="52" t="s">
        <v>3282</v>
      </c>
      <c r="BT3171" s="52" t="s">
        <v>50</v>
      </c>
      <c r="BU3171" s="9">
        <v>43049</v>
      </c>
      <c r="BV3171" s="52" t="s">
        <v>7782</v>
      </c>
      <c r="BW3171" s="52" t="s">
        <v>7783</v>
      </c>
      <c r="BY3171" s="52">
        <v>1</v>
      </c>
      <c r="CB3171" s="52">
        <v>1</v>
      </c>
      <c r="CE3171" s="52">
        <v>1</v>
      </c>
    </row>
    <row r="3172" spans="1:83" s="52" customFormat="1" ht="15" customHeight="1">
      <c r="A3172" s="52">
        <v>44</v>
      </c>
      <c r="B3172" s="52" t="s">
        <v>3139</v>
      </c>
      <c r="C3172" s="43" t="s">
        <v>3140</v>
      </c>
      <c r="D3172" s="21" t="s">
        <v>3141</v>
      </c>
      <c r="E3172" s="9">
        <v>43049</v>
      </c>
      <c r="F3172" s="44">
        <v>0.5</v>
      </c>
      <c r="G3172" s="52">
        <v>11</v>
      </c>
      <c r="H3172" s="52">
        <v>2017</v>
      </c>
      <c r="I3172" s="52">
        <v>1</v>
      </c>
      <c r="K3172" s="52">
        <v>1</v>
      </c>
      <c r="M3172" s="52" t="s">
        <v>102</v>
      </c>
      <c r="N3172" s="52" t="s">
        <v>1857</v>
      </c>
      <c r="O3172" s="52" t="s">
        <v>8608</v>
      </c>
      <c r="P3172" s="52">
        <v>18</v>
      </c>
      <c r="Q3172" s="52">
        <v>27</v>
      </c>
      <c r="R3172" s="52">
        <v>35.479999999999997</v>
      </c>
      <c r="S3172" s="52" t="s">
        <v>2756</v>
      </c>
      <c r="T3172" s="52">
        <v>70</v>
      </c>
      <c r="U3172" s="52">
        <v>18</v>
      </c>
      <c r="V3172" s="52">
        <v>15.98</v>
      </c>
      <c r="W3172" s="52" t="s">
        <v>3282</v>
      </c>
      <c r="X3172" s="52" t="s">
        <v>1153</v>
      </c>
      <c r="Y3172" s="52">
        <v>0.84499999999999997</v>
      </c>
      <c r="Z3172" s="52">
        <v>70</v>
      </c>
      <c r="AA3172" s="52">
        <v>1</v>
      </c>
      <c r="AD3172" s="52">
        <v>1</v>
      </c>
      <c r="AH3172" s="52">
        <v>1</v>
      </c>
      <c r="AL3172" s="52">
        <v>1</v>
      </c>
      <c r="AN3172" s="52" t="s">
        <v>51</v>
      </c>
      <c r="AO3172" s="52">
        <v>1</v>
      </c>
      <c r="AQ3172" s="52" t="s">
        <v>7844</v>
      </c>
      <c r="AT3172" s="52" t="s">
        <v>51</v>
      </c>
      <c r="AU3172" s="52">
        <v>1</v>
      </c>
      <c r="AW3172" s="52" t="s">
        <v>7842</v>
      </c>
      <c r="BD3172" s="57"/>
      <c r="BF3172" s="9"/>
      <c r="BH3172" s="9"/>
      <c r="BJ3172" s="9"/>
      <c r="BK3172" s="52" t="s">
        <v>7845</v>
      </c>
      <c r="BL3172" s="52">
        <v>18</v>
      </c>
      <c r="BM3172" s="52">
        <v>30</v>
      </c>
      <c r="BN3172" s="52">
        <v>24.85</v>
      </c>
      <c r="BO3172" s="52" t="s">
        <v>2756</v>
      </c>
      <c r="BP3172" s="52">
        <v>70</v>
      </c>
      <c r="BQ3172" s="52">
        <v>19</v>
      </c>
      <c r="BR3172" s="52">
        <v>4.55</v>
      </c>
      <c r="BS3172" s="52" t="s">
        <v>3282</v>
      </c>
      <c r="BT3172" s="52" t="s">
        <v>50</v>
      </c>
      <c r="BU3172" s="9">
        <v>43049</v>
      </c>
      <c r="BV3172" s="52" t="s">
        <v>7846</v>
      </c>
      <c r="BW3172" s="52" t="s">
        <v>5290</v>
      </c>
    </row>
    <row r="3173" spans="1:83" s="52" customFormat="1" ht="15" customHeight="1">
      <c r="A3173" s="52">
        <v>52018024</v>
      </c>
      <c r="B3173" s="52" t="s">
        <v>15282</v>
      </c>
      <c r="C3173" s="43" t="s">
        <v>3203</v>
      </c>
      <c r="D3173" s="21" t="s">
        <v>88</v>
      </c>
      <c r="E3173" s="9">
        <v>43049</v>
      </c>
      <c r="F3173" s="44">
        <v>0.54166666666666663</v>
      </c>
      <c r="G3173" s="52">
        <v>11</v>
      </c>
      <c r="H3173" s="52">
        <v>2017</v>
      </c>
      <c r="I3173" s="52">
        <v>1</v>
      </c>
      <c r="J3173" s="52">
        <v>1</v>
      </c>
      <c r="M3173" s="52" t="s">
        <v>852</v>
      </c>
      <c r="N3173" s="52" t="s">
        <v>2041</v>
      </c>
      <c r="O3173" s="52" t="s">
        <v>1619</v>
      </c>
      <c r="P3173" s="52">
        <v>32</v>
      </c>
      <c r="Q3173" s="52">
        <v>57</v>
      </c>
      <c r="R3173" s="52">
        <v>23.4</v>
      </c>
      <c r="S3173" s="52" t="s">
        <v>2756</v>
      </c>
      <c r="T3173" s="52">
        <v>71</v>
      </c>
      <c r="U3173" s="52">
        <v>33</v>
      </c>
      <c r="V3173" s="52">
        <v>0.5</v>
      </c>
      <c r="W3173" s="52" t="s">
        <v>3282</v>
      </c>
      <c r="X3173" s="52" t="s">
        <v>1153</v>
      </c>
      <c r="Y3173" s="52">
        <v>1.2</v>
      </c>
      <c r="Z3173" s="52">
        <v>100</v>
      </c>
      <c r="AA3173" s="52">
        <v>1</v>
      </c>
      <c r="AE3173" s="52">
        <v>1</v>
      </c>
      <c r="AJ3173" s="52">
        <v>1</v>
      </c>
      <c r="AL3173" s="52">
        <v>1</v>
      </c>
      <c r="AN3173" s="52" t="s">
        <v>7634</v>
      </c>
      <c r="AP3173" s="52">
        <v>1</v>
      </c>
      <c r="AQ3173" s="52" t="s">
        <v>7634</v>
      </c>
      <c r="AS3173" s="52">
        <v>1</v>
      </c>
      <c r="AU3173" s="52">
        <v>1</v>
      </c>
      <c r="AW3173" s="52" t="s">
        <v>7635</v>
      </c>
      <c r="AX3173" s="52">
        <v>1</v>
      </c>
      <c r="BA3173" s="52">
        <v>1</v>
      </c>
      <c r="BD3173" s="57"/>
      <c r="BF3173" s="9"/>
      <c r="BH3173" s="9"/>
      <c r="BI3173" s="52">
        <v>1</v>
      </c>
      <c r="BJ3173" s="9">
        <v>43049</v>
      </c>
      <c r="BK3173" s="52" t="s">
        <v>7636</v>
      </c>
      <c r="BL3173" s="52">
        <v>32</v>
      </c>
      <c r="BM3173" s="52">
        <v>57</v>
      </c>
      <c r="BN3173" s="52">
        <v>23.4</v>
      </c>
      <c r="BO3173" s="52" t="s">
        <v>2756</v>
      </c>
      <c r="BP3173" s="52">
        <v>71</v>
      </c>
      <c r="BQ3173" s="52">
        <v>33</v>
      </c>
      <c r="BR3173" s="52">
        <v>0.5</v>
      </c>
      <c r="BS3173" s="52" t="s">
        <v>3282</v>
      </c>
      <c r="BT3173" s="52" t="s">
        <v>50</v>
      </c>
      <c r="BU3173" s="9">
        <v>43049</v>
      </c>
      <c r="BV3173" s="52" t="s">
        <v>7637</v>
      </c>
      <c r="BW3173" s="52" t="s">
        <v>7243</v>
      </c>
      <c r="CC3173" s="52">
        <v>1</v>
      </c>
      <c r="CE3173" s="52">
        <v>1</v>
      </c>
    </row>
    <row r="3174" spans="1:83" s="52" customFormat="1" ht="15" customHeight="1">
      <c r="A3174" s="52">
        <v>120198</v>
      </c>
      <c r="B3174" s="52" t="s">
        <v>3182</v>
      </c>
      <c r="C3174" s="43" t="s">
        <v>4447</v>
      </c>
      <c r="D3174" s="21" t="s">
        <v>1341</v>
      </c>
      <c r="E3174" s="9">
        <v>43049</v>
      </c>
      <c r="F3174" s="44">
        <v>0.54166666666666663</v>
      </c>
      <c r="G3174" s="52">
        <v>11</v>
      </c>
      <c r="H3174" s="52">
        <v>2017</v>
      </c>
      <c r="I3174" s="52">
        <v>1</v>
      </c>
      <c r="J3174" s="52">
        <v>1</v>
      </c>
      <c r="M3174" s="52" t="s">
        <v>7798</v>
      </c>
      <c r="N3174" s="52" t="s">
        <v>1834</v>
      </c>
      <c r="O3174" s="52" t="s">
        <v>8606</v>
      </c>
      <c r="P3174" s="52">
        <v>53</v>
      </c>
      <c r="Q3174" s="52">
        <v>24</v>
      </c>
      <c r="R3174" s="52">
        <v>27.07</v>
      </c>
      <c r="S3174" s="52" t="s">
        <v>2756</v>
      </c>
      <c r="T3174" s="52">
        <v>70</v>
      </c>
      <c r="U3174" s="52">
        <v>58</v>
      </c>
      <c r="V3174" s="52">
        <v>57.04</v>
      </c>
      <c r="W3174" s="52" t="s">
        <v>3282</v>
      </c>
      <c r="X3174" s="52" t="s">
        <v>1153</v>
      </c>
      <c r="Y3174" s="52">
        <v>0.6</v>
      </c>
      <c r="Z3174" s="52">
        <v>8</v>
      </c>
      <c r="AC3174" s="52">
        <v>1</v>
      </c>
      <c r="AD3174" s="52">
        <v>1</v>
      </c>
      <c r="AI3174" s="52">
        <v>1</v>
      </c>
      <c r="AL3174" s="52">
        <v>1</v>
      </c>
      <c r="AN3174" s="52" t="s">
        <v>7799</v>
      </c>
      <c r="AO3174" s="52">
        <v>1</v>
      </c>
      <c r="AQ3174" s="52" t="s">
        <v>7799</v>
      </c>
      <c r="AS3174" s="52">
        <v>1</v>
      </c>
      <c r="AU3174" s="52">
        <v>1</v>
      </c>
      <c r="AW3174" s="52" t="s">
        <v>7800</v>
      </c>
      <c r="AY3174" s="52">
        <v>1</v>
      </c>
      <c r="BA3174" s="52">
        <v>1</v>
      </c>
      <c r="BC3174" s="52">
        <v>1</v>
      </c>
      <c r="BD3174" s="57"/>
      <c r="BF3174" s="9"/>
      <c r="BG3174" s="52">
        <v>1</v>
      </c>
      <c r="BH3174" s="9">
        <v>43045</v>
      </c>
      <c r="BJ3174" s="9"/>
      <c r="BU3174" s="9"/>
      <c r="BV3174" s="52" t="s">
        <v>7801</v>
      </c>
      <c r="BW3174" s="52" t="s">
        <v>7797</v>
      </c>
      <c r="BY3174" s="52">
        <v>1</v>
      </c>
      <c r="CC3174" s="52">
        <v>1</v>
      </c>
      <c r="CE3174" s="52">
        <v>1</v>
      </c>
    </row>
    <row r="3175" spans="1:83" s="52" customFormat="1" ht="15" customHeight="1">
      <c r="A3175" s="52">
        <v>120201</v>
      </c>
      <c r="B3175" s="52" t="s">
        <v>3182</v>
      </c>
      <c r="C3175" s="43" t="s">
        <v>4447</v>
      </c>
      <c r="D3175" s="21" t="s">
        <v>1341</v>
      </c>
      <c r="E3175" s="9">
        <v>43049</v>
      </c>
      <c r="F3175" s="44">
        <v>0.54166666666666663</v>
      </c>
      <c r="G3175" s="52">
        <v>11</v>
      </c>
      <c r="H3175" s="52">
        <v>2017</v>
      </c>
      <c r="I3175" s="52">
        <v>1</v>
      </c>
      <c r="J3175" s="52">
        <v>1</v>
      </c>
      <c r="M3175" s="52" t="s">
        <v>7798</v>
      </c>
      <c r="N3175" s="52" t="s">
        <v>1834</v>
      </c>
      <c r="O3175" s="52" t="s">
        <v>8606</v>
      </c>
      <c r="P3175" s="52">
        <v>53</v>
      </c>
      <c r="Q3175" s="52">
        <v>24</v>
      </c>
      <c r="R3175" s="52">
        <v>27.07</v>
      </c>
      <c r="S3175" s="52" t="s">
        <v>2756</v>
      </c>
      <c r="T3175" s="52">
        <v>70</v>
      </c>
      <c r="U3175" s="52">
        <v>58</v>
      </c>
      <c r="V3175" s="52">
        <v>57.04</v>
      </c>
      <c r="W3175" s="52" t="s">
        <v>3282</v>
      </c>
      <c r="X3175" s="52" t="s">
        <v>1153</v>
      </c>
      <c r="Y3175" s="52">
        <v>0.6</v>
      </c>
      <c r="Z3175" s="52">
        <v>8</v>
      </c>
      <c r="AC3175" s="52">
        <v>1</v>
      </c>
      <c r="AD3175" s="52">
        <v>1</v>
      </c>
      <c r="AI3175" s="52">
        <v>1</v>
      </c>
      <c r="AL3175" s="52">
        <v>1</v>
      </c>
      <c r="AN3175" s="52" t="s">
        <v>7799</v>
      </c>
      <c r="AO3175" s="52">
        <v>1</v>
      </c>
      <c r="AQ3175" s="52" t="s">
        <v>7799</v>
      </c>
      <c r="AS3175" s="52">
        <v>1</v>
      </c>
      <c r="AU3175" s="52">
        <v>1</v>
      </c>
      <c r="AW3175" s="52" t="s">
        <v>7800</v>
      </c>
      <c r="AY3175" s="52">
        <v>1</v>
      </c>
      <c r="BA3175" s="52">
        <v>1</v>
      </c>
      <c r="BC3175" s="52">
        <v>1</v>
      </c>
      <c r="BD3175" s="57"/>
      <c r="BF3175" s="9"/>
      <c r="BH3175" s="9"/>
      <c r="BJ3175" s="9"/>
      <c r="BU3175" s="9"/>
      <c r="BV3175" s="52" t="s">
        <v>7801</v>
      </c>
      <c r="BW3175" s="52" t="s">
        <v>7797</v>
      </c>
      <c r="BY3175" s="52">
        <v>1</v>
      </c>
      <c r="CC3175" s="52">
        <v>1</v>
      </c>
      <c r="CE3175" s="52">
        <v>1</v>
      </c>
    </row>
    <row r="3176" spans="1:83" s="52" customFormat="1" ht="15" customHeight="1">
      <c r="A3176" s="52">
        <v>45</v>
      </c>
      <c r="B3176" s="52" t="s">
        <v>3139</v>
      </c>
      <c r="C3176" s="43" t="s">
        <v>3140</v>
      </c>
      <c r="D3176" s="21" t="s">
        <v>3141</v>
      </c>
      <c r="E3176" s="9">
        <v>43050</v>
      </c>
      <c r="F3176" s="44">
        <v>0.45833333333333331</v>
      </c>
      <c r="G3176" s="52">
        <v>11</v>
      </c>
      <c r="H3176" s="52">
        <v>2017</v>
      </c>
      <c r="I3176" s="52">
        <v>1</v>
      </c>
      <c r="K3176" s="52">
        <v>1</v>
      </c>
      <c r="M3176" s="52" t="s">
        <v>102</v>
      </c>
      <c r="N3176" s="52" t="s">
        <v>1857</v>
      </c>
      <c r="O3176" s="52" t="s">
        <v>8608</v>
      </c>
      <c r="P3176" s="52">
        <v>18</v>
      </c>
      <c r="Q3176" s="52">
        <v>27</v>
      </c>
      <c r="R3176" s="52">
        <v>43.77</v>
      </c>
      <c r="S3176" s="52" t="s">
        <v>2756</v>
      </c>
      <c r="T3176" s="52">
        <v>70</v>
      </c>
      <c r="U3176" s="52">
        <v>18</v>
      </c>
      <c r="V3176" s="52">
        <v>19.239999999999998</v>
      </c>
      <c r="W3176" s="52" t="s">
        <v>3282</v>
      </c>
      <c r="X3176" s="52" t="s">
        <v>1153</v>
      </c>
      <c r="Y3176" s="52">
        <v>0.64</v>
      </c>
      <c r="Z3176" s="52">
        <v>40</v>
      </c>
      <c r="AB3176" s="52">
        <v>1</v>
      </c>
      <c r="AE3176" s="52">
        <v>1</v>
      </c>
      <c r="AH3176" s="52">
        <v>1</v>
      </c>
      <c r="AL3176" s="52">
        <v>1</v>
      </c>
      <c r="AN3176" s="52" t="s">
        <v>51</v>
      </c>
      <c r="AO3176" s="52">
        <v>1</v>
      </c>
      <c r="AQ3176" s="52" t="s">
        <v>7844</v>
      </c>
      <c r="AT3176" s="52" t="s">
        <v>51</v>
      </c>
      <c r="AU3176" s="52">
        <v>1</v>
      </c>
      <c r="AW3176" s="52" t="s">
        <v>7847</v>
      </c>
      <c r="BD3176" s="57"/>
      <c r="BF3176" s="9"/>
      <c r="BH3176" s="9"/>
      <c r="BJ3176" s="9"/>
      <c r="BK3176" s="52" t="s">
        <v>39</v>
      </c>
      <c r="BL3176" s="52">
        <v>18</v>
      </c>
      <c r="BM3176" s="52">
        <v>27</v>
      </c>
      <c r="BN3176" s="52">
        <v>48.3</v>
      </c>
      <c r="BO3176" s="52" t="s">
        <v>2756</v>
      </c>
      <c r="BP3176" s="52">
        <v>70</v>
      </c>
      <c r="BQ3176" s="52">
        <v>15</v>
      </c>
      <c r="BR3176" s="52">
        <v>5.82</v>
      </c>
      <c r="BS3176" s="52" t="s">
        <v>3282</v>
      </c>
      <c r="BT3176" s="52" t="s">
        <v>50</v>
      </c>
      <c r="BU3176" s="9">
        <v>43050</v>
      </c>
      <c r="BV3176" s="52" t="s">
        <v>7848</v>
      </c>
      <c r="BW3176" s="52" t="s">
        <v>5290</v>
      </c>
    </row>
    <row r="3177" spans="1:83" s="52" customFormat="1" ht="15" customHeight="1">
      <c r="A3177" s="52">
        <v>46</v>
      </c>
      <c r="B3177" s="52" t="s">
        <v>3139</v>
      </c>
      <c r="C3177" s="43" t="s">
        <v>3140</v>
      </c>
      <c r="D3177" s="21" t="s">
        <v>3141</v>
      </c>
      <c r="E3177" s="9">
        <v>43050</v>
      </c>
      <c r="F3177" s="44">
        <v>0.45833333333333331</v>
      </c>
      <c r="G3177" s="52">
        <v>11</v>
      </c>
      <c r="H3177" s="52">
        <v>2017</v>
      </c>
      <c r="I3177" s="52">
        <v>1</v>
      </c>
      <c r="K3177" s="52">
        <v>1</v>
      </c>
      <c r="M3177" s="52" t="s">
        <v>102</v>
      </c>
      <c r="N3177" s="52" t="s">
        <v>1857</v>
      </c>
      <c r="O3177" s="52" t="s">
        <v>8608</v>
      </c>
      <c r="P3177" s="52">
        <v>18</v>
      </c>
      <c r="Q3177" s="52">
        <v>27</v>
      </c>
      <c r="R3177" s="52">
        <v>37.479999999999997</v>
      </c>
      <c r="S3177" s="52" t="s">
        <v>2756</v>
      </c>
      <c r="T3177" s="52">
        <v>70</v>
      </c>
      <c r="U3177" s="52">
        <v>18</v>
      </c>
      <c r="V3177" s="52">
        <v>10.5</v>
      </c>
      <c r="W3177" s="52" t="s">
        <v>3282</v>
      </c>
      <c r="X3177" s="52" t="s">
        <v>1153</v>
      </c>
      <c r="Y3177" s="52">
        <v>0.69499999999999995</v>
      </c>
      <c r="Z3177" s="52">
        <v>20</v>
      </c>
      <c r="AC3177" s="52">
        <v>1</v>
      </c>
      <c r="AE3177" s="52">
        <v>1</v>
      </c>
      <c r="AJ3177" s="52">
        <v>1</v>
      </c>
      <c r="AK3177" s="52" t="s">
        <v>7849</v>
      </c>
      <c r="AL3177" s="52">
        <v>1</v>
      </c>
      <c r="AN3177" s="52" t="s">
        <v>51</v>
      </c>
      <c r="AQ3177" s="52" t="s">
        <v>7850</v>
      </c>
      <c r="AT3177" s="52" t="s">
        <v>51</v>
      </c>
      <c r="AV3177" s="52">
        <v>1</v>
      </c>
      <c r="BD3177" s="57"/>
      <c r="BF3177" s="9"/>
      <c r="BH3177" s="9"/>
      <c r="BJ3177" s="9"/>
      <c r="BK3177" s="52" t="s">
        <v>6409</v>
      </c>
      <c r="BL3177" s="52">
        <v>18</v>
      </c>
      <c r="BM3177" s="52">
        <v>27</v>
      </c>
      <c r="BN3177" s="52">
        <v>48.3</v>
      </c>
      <c r="BO3177" s="52" t="s">
        <v>2756</v>
      </c>
      <c r="BP3177" s="52">
        <v>70</v>
      </c>
      <c r="BQ3177" s="52">
        <v>15</v>
      </c>
      <c r="BR3177" s="52">
        <v>5.82</v>
      </c>
      <c r="BS3177" s="52" t="s">
        <v>3282</v>
      </c>
      <c r="BT3177" s="52" t="s">
        <v>50</v>
      </c>
      <c r="BU3177" s="9">
        <v>43050</v>
      </c>
      <c r="BV3177" s="52" t="s">
        <v>7851</v>
      </c>
      <c r="BW3177" s="52" t="s">
        <v>5290</v>
      </c>
    </row>
    <row r="3178" spans="1:83" s="52" customFormat="1" ht="15" customHeight="1">
      <c r="A3178" s="52">
        <v>794</v>
      </c>
      <c r="B3178" s="52" t="s">
        <v>3182</v>
      </c>
      <c r="C3178" s="43" t="s">
        <v>3228</v>
      </c>
      <c r="D3178" s="21" t="s">
        <v>318</v>
      </c>
      <c r="E3178" s="9">
        <v>43052</v>
      </c>
      <c r="F3178" s="44">
        <v>0.6875</v>
      </c>
      <c r="G3178" s="52">
        <v>11</v>
      </c>
      <c r="H3178" s="52">
        <v>2017</v>
      </c>
      <c r="I3178" s="52">
        <v>1</v>
      </c>
      <c r="J3178" s="52">
        <v>1</v>
      </c>
      <c r="M3178" s="52" t="s">
        <v>7680</v>
      </c>
      <c r="N3178" s="52" t="s">
        <v>4267</v>
      </c>
      <c r="O3178" s="52" t="s">
        <v>345</v>
      </c>
      <c r="P3178" s="52">
        <v>35</v>
      </c>
      <c r="Q3178" s="52">
        <v>50</v>
      </c>
      <c r="R3178" s="52">
        <v>32.01</v>
      </c>
      <c r="S3178" s="52" t="s">
        <v>2756</v>
      </c>
      <c r="T3178" s="52">
        <v>72</v>
      </c>
      <c r="U3178" s="52">
        <v>38</v>
      </c>
      <c r="V3178" s="52">
        <v>14.25</v>
      </c>
      <c r="W3178" s="52" t="s">
        <v>3282</v>
      </c>
      <c r="X3178" s="52" t="s">
        <v>1153</v>
      </c>
      <c r="Y3178" s="52">
        <v>0.3</v>
      </c>
      <c r="Z3178" s="52">
        <v>7</v>
      </c>
      <c r="AC3178" s="52">
        <v>1</v>
      </c>
      <c r="AF3178" s="52">
        <v>1</v>
      </c>
      <c r="AJ3178" s="52">
        <v>1</v>
      </c>
      <c r="AM3178" s="52">
        <v>1</v>
      </c>
      <c r="AO3178" s="52">
        <v>1</v>
      </c>
      <c r="AV3178" s="52">
        <v>1</v>
      </c>
      <c r="AX3178" s="52">
        <v>1</v>
      </c>
      <c r="BA3178" s="52">
        <v>1</v>
      </c>
      <c r="BD3178" s="57"/>
      <c r="BF3178" s="9"/>
      <c r="BG3178" s="52">
        <v>1</v>
      </c>
      <c r="BH3178" s="9">
        <v>43052</v>
      </c>
      <c r="BJ3178" s="9"/>
      <c r="BL3178" s="52">
        <v>35</v>
      </c>
      <c r="BM3178" s="52">
        <v>58</v>
      </c>
      <c r="BN3178" s="52">
        <v>41.29</v>
      </c>
      <c r="BO3178" s="52" t="s">
        <v>2756</v>
      </c>
      <c r="BP3178" s="52">
        <v>72</v>
      </c>
      <c r="BQ3178" s="52">
        <v>47</v>
      </c>
      <c r="BR3178" s="52">
        <v>6.6</v>
      </c>
      <c r="BS3178" s="52" t="s">
        <v>3282</v>
      </c>
      <c r="BT3178" s="52" t="s">
        <v>50</v>
      </c>
      <c r="BU3178" s="9"/>
      <c r="BV3178" s="52" t="s">
        <v>7681</v>
      </c>
      <c r="BW3178" s="52" t="s">
        <v>6364</v>
      </c>
      <c r="CC3178" s="52">
        <v>1</v>
      </c>
      <c r="CE3178" s="52">
        <v>1</v>
      </c>
    </row>
    <row r="3179" spans="1:83" s="52" customFormat="1" ht="15" customHeight="1">
      <c r="A3179" s="52">
        <v>120202</v>
      </c>
      <c r="B3179" s="52" t="s">
        <v>15282</v>
      </c>
      <c r="C3179" s="43" t="s">
        <v>2755</v>
      </c>
      <c r="D3179" s="21" t="s">
        <v>100</v>
      </c>
      <c r="E3179" s="9">
        <v>43052</v>
      </c>
      <c r="F3179" s="44">
        <v>0.4375</v>
      </c>
      <c r="G3179" s="52">
        <v>11</v>
      </c>
      <c r="H3179" s="52">
        <v>2017</v>
      </c>
      <c r="I3179" s="52">
        <v>1</v>
      </c>
      <c r="K3179" s="52">
        <v>1</v>
      </c>
      <c r="M3179" s="52" t="s">
        <v>7802</v>
      </c>
      <c r="N3179" s="52" t="s">
        <v>1824</v>
      </c>
      <c r="O3179" s="52" t="s">
        <v>8606</v>
      </c>
      <c r="P3179" s="52">
        <v>51</v>
      </c>
      <c r="Q3179" s="52">
        <v>42</v>
      </c>
      <c r="R3179" s="52">
        <v>26.94</v>
      </c>
      <c r="S3179" s="52" t="s">
        <v>2756</v>
      </c>
      <c r="T3179" s="52">
        <v>72</v>
      </c>
      <c r="U3179" s="52">
        <v>30</v>
      </c>
      <c r="V3179" s="52">
        <v>38.26</v>
      </c>
      <c r="W3179" s="52" t="s">
        <v>3282</v>
      </c>
      <c r="X3179" s="52" t="s">
        <v>1153</v>
      </c>
      <c r="Y3179" s="52">
        <v>1.5</v>
      </c>
      <c r="Z3179" s="52">
        <v>80</v>
      </c>
      <c r="AC3179" s="52">
        <v>1</v>
      </c>
      <c r="AD3179" s="52">
        <v>1</v>
      </c>
      <c r="AI3179" s="52">
        <v>1</v>
      </c>
      <c r="AL3179" s="52">
        <v>1</v>
      </c>
      <c r="AN3179" s="52" t="s">
        <v>7803</v>
      </c>
      <c r="AQ3179" s="52" t="s">
        <v>7803</v>
      </c>
      <c r="AT3179" s="52" t="s">
        <v>7803</v>
      </c>
      <c r="AW3179" s="52" t="s">
        <v>7803</v>
      </c>
      <c r="BD3179" s="57"/>
      <c r="BE3179" s="52">
        <v>1</v>
      </c>
      <c r="BF3179" s="9">
        <v>43052</v>
      </c>
      <c r="BH3179" s="9"/>
      <c r="BJ3179" s="9"/>
      <c r="BL3179" s="52">
        <v>51</v>
      </c>
      <c r="BM3179" s="52">
        <v>51</v>
      </c>
      <c r="BN3179" s="52">
        <v>23.95</v>
      </c>
      <c r="BO3179" s="52" t="s">
        <v>2756</v>
      </c>
      <c r="BP3179" s="52">
        <v>72</v>
      </c>
      <c r="BQ3179" s="52">
        <v>29</v>
      </c>
      <c r="BR3179" s="52">
        <v>25.32</v>
      </c>
      <c r="BS3179" s="52" t="s">
        <v>3282</v>
      </c>
      <c r="BT3179" s="52" t="s">
        <v>50</v>
      </c>
      <c r="BU3179" s="9"/>
      <c r="BV3179" s="52" t="s">
        <v>7804</v>
      </c>
      <c r="CC3179" s="52">
        <v>1</v>
      </c>
      <c r="CE3179" s="52">
        <v>1</v>
      </c>
    </row>
    <row r="3180" spans="1:83" s="52" customFormat="1" ht="15" customHeight="1">
      <c r="A3180" s="52">
        <v>120203</v>
      </c>
      <c r="B3180" s="52" t="s">
        <v>15282</v>
      </c>
      <c r="C3180" s="43" t="s">
        <v>2755</v>
      </c>
      <c r="D3180" s="21" t="s">
        <v>100</v>
      </c>
      <c r="E3180" s="9">
        <v>43052</v>
      </c>
      <c r="F3180" s="44">
        <v>0.47916666666666669</v>
      </c>
      <c r="G3180" s="52">
        <v>11</v>
      </c>
      <c r="H3180" s="52">
        <v>2017</v>
      </c>
      <c r="I3180" s="52">
        <v>1</v>
      </c>
      <c r="K3180" s="52">
        <v>1</v>
      </c>
      <c r="M3180" s="52" t="s">
        <v>7802</v>
      </c>
      <c r="N3180" s="52" t="s">
        <v>1824</v>
      </c>
      <c r="O3180" s="52" t="s">
        <v>8606</v>
      </c>
      <c r="P3180" s="52">
        <v>51</v>
      </c>
      <c r="Q3180" s="52">
        <v>44</v>
      </c>
      <c r="R3180" s="52">
        <v>31.89</v>
      </c>
      <c r="S3180" s="52" t="s">
        <v>2756</v>
      </c>
      <c r="T3180" s="52">
        <v>72</v>
      </c>
      <c r="U3180" s="52">
        <v>29</v>
      </c>
      <c r="V3180" s="52">
        <v>39.93</v>
      </c>
      <c r="W3180" s="52" t="s">
        <v>3282</v>
      </c>
      <c r="X3180" s="52" t="s">
        <v>1153</v>
      </c>
      <c r="Y3180" s="52">
        <v>0.7</v>
      </c>
      <c r="Z3180" s="52">
        <v>8</v>
      </c>
      <c r="AC3180" s="52">
        <v>1</v>
      </c>
      <c r="AG3180" s="52">
        <v>1</v>
      </c>
      <c r="AI3180" s="52">
        <v>1</v>
      </c>
      <c r="AL3180" s="52">
        <v>1</v>
      </c>
      <c r="AN3180" s="52" t="s">
        <v>7803</v>
      </c>
      <c r="AQ3180" s="52" t="s">
        <v>7803</v>
      </c>
      <c r="AT3180" s="52" t="s">
        <v>7803</v>
      </c>
      <c r="AW3180" s="52" t="s">
        <v>7803</v>
      </c>
      <c r="BD3180" s="57"/>
      <c r="BE3180" s="52">
        <v>1</v>
      </c>
      <c r="BF3180" s="9">
        <v>43052</v>
      </c>
      <c r="BH3180" s="9"/>
      <c r="BJ3180" s="9"/>
      <c r="BL3180" s="52">
        <v>51</v>
      </c>
      <c r="BM3180" s="52">
        <v>51</v>
      </c>
      <c r="BN3180" s="52">
        <v>23.95</v>
      </c>
      <c r="BO3180" s="52" t="s">
        <v>2756</v>
      </c>
      <c r="BP3180" s="52">
        <v>72</v>
      </c>
      <c r="BQ3180" s="52">
        <v>29</v>
      </c>
      <c r="BR3180" s="52">
        <v>25.32</v>
      </c>
      <c r="BS3180" s="52" t="s">
        <v>3282</v>
      </c>
      <c r="BT3180" s="52" t="s">
        <v>50</v>
      </c>
      <c r="BU3180" s="9"/>
      <c r="BV3180" s="52" t="s">
        <v>7804</v>
      </c>
      <c r="CC3180" s="52">
        <v>1</v>
      </c>
      <c r="CE3180" s="52">
        <v>1</v>
      </c>
    </row>
    <row r="3181" spans="1:83" s="52" customFormat="1" ht="15" customHeight="1">
      <c r="A3181" s="52">
        <v>52018025</v>
      </c>
      <c r="B3181" s="52" t="s">
        <v>15282</v>
      </c>
      <c r="C3181" s="43" t="s">
        <v>3203</v>
      </c>
      <c r="D3181" s="21" t="s">
        <v>88</v>
      </c>
      <c r="E3181" s="9">
        <v>43052</v>
      </c>
      <c r="F3181" s="44">
        <v>0.5</v>
      </c>
      <c r="G3181" s="52">
        <v>11</v>
      </c>
      <c r="H3181" s="52">
        <v>2017</v>
      </c>
      <c r="I3181" s="52">
        <v>1</v>
      </c>
      <c r="J3181" s="52">
        <v>1</v>
      </c>
      <c r="M3181" s="52" t="s">
        <v>763</v>
      </c>
      <c r="N3181" s="52" t="s">
        <v>1061</v>
      </c>
      <c r="O3181" s="52" t="s">
        <v>1619</v>
      </c>
      <c r="P3181" s="52">
        <v>32</v>
      </c>
      <c r="Q3181" s="52">
        <v>42</v>
      </c>
      <c r="R3181" s="52">
        <v>31.3</v>
      </c>
      <c r="S3181" s="52" t="s">
        <v>2756</v>
      </c>
      <c r="T3181" s="52">
        <v>71</v>
      </c>
      <c r="U3181" s="52">
        <v>29</v>
      </c>
      <c r="V3181" s="52">
        <v>24.16</v>
      </c>
      <c r="W3181" s="52" t="s">
        <v>3282</v>
      </c>
      <c r="X3181" s="52" t="s">
        <v>1153</v>
      </c>
      <c r="Y3181" s="52">
        <v>1.8</v>
      </c>
      <c r="Z3181" s="52">
        <v>200</v>
      </c>
      <c r="AC3181" s="52">
        <v>1</v>
      </c>
      <c r="AD3181" s="52">
        <v>1</v>
      </c>
      <c r="AJ3181" s="52">
        <v>1</v>
      </c>
      <c r="AM3181" s="52">
        <v>1</v>
      </c>
      <c r="AP3181" s="52">
        <v>1</v>
      </c>
      <c r="AS3181" s="52">
        <v>1</v>
      </c>
      <c r="AU3181" s="52">
        <v>1</v>
      </c>
      <c r="AW3181" s="52" t="s">
        <v>7609</v>
      </c>
      <c r="AY3181" s="52">
        <v>1</v>
      </c>
      <c r="BD3181" s="57"/>
      <c r="BF3181" s="9"/>
      <c r="BH3181" s="9"/>
      <c r="BI3181" s="52">
        <v>1</v>
      </c>
      <c r="BJ3181" s="9">
        <v>43052</v>
      </c>
      <c r="BK3181" s="52" t="s">
        <v>7624</v>
      </c>
      <c r="BL3181" s="52">
        <v>32</v>
      </c>
      <c r="BM3181" s="52">
        <v>42</v>
      </c>
      <c r="BN3181" s="52">
        <v>31.3</v>
      </c>
      <c r="BO3181" s="52" t="s">
        <v>2756</v>
      </c>
      <c r="BP3181" s="52">
        <v>71</v>
      </c>
      <c r="BQ3181" s="52">
        <v>29</v>
      </c>
      <c r="BR3181" s="52">
        <v>24.16</v>
      </c>
      <c r="BS3181" s="52" t="s">
        <v>3282</v>
      </c>
      <c r="BT3181" s="52" t="s">
        <v>50</v>
      </c>
      <c r="BU3181" s="9">
        <v>43052</v>
      </c>
      <c r="BV3181" s="52" t="s">
        <v>7638</v>
      </c>
      <c r="BW3181" s="52" t="s">
        <v>4160</v>
      </c>
      <c r="CC3181" s="52">
        <v>1</v>
      </c>
      <c r="CE3181" s="52">
        <v>1</v>
      </c>
    </row>
    <row r="3182" spans="1:83" s="52" customFormat="1" ht="15" customHeight="1">
      <c r="A3182" s="52">
        <v>795</v>
      </c>
      <c r="B3182" s="52" t="s">
        <v>3182</v>
      </c>
      <c r="C3182" s="43" t="s">
        <v>3228</v>
      </c>
      <c r="D3182" s="21" t="s">
        <v>318</v>
      </c>
      <c r="E3182" s="9">
        <v>43053</v>
      </c>
      <c r="F3182" s="44">
        <v>0.66666666666666663</v>
      </c>
      <c r="G3182" s="52">
        <v>11</v>
      </c>
      <c r="H3182" s="52">
        <v>2017</v>
      </c>
      <c r="I3182" s="52">
        <v>1</v>
      </c>
      <c r="J3182" s="52">
        <v>1</v>
      </c>
      <c r="M3182" s="52" t="s">
        <v>4273</v>
      </c>
      <c r="N3182" s="52" t="s">
        <v>6351</v>
      </c>
      <c r="O3182" s="52" t="s">
        <v>345</v>
      </c>
      <c r="P3182" s="52">
        <v>35</v>
      </c>
      <c r="Q3182" s="52">
        <v>6</v>
      </c>
      <c r="R3182" s="52">
        <v>37.700000000000003</v>
      </c>
      <c r="S3182" s="52" t="s">
        <v>2756</v>
      </c>
      <c r="T3182" s="52">
        <v>72</v>
      </c>
      <c r="U3182" s="52">
        <v>12</v>
      </c>
      <c r="V3182" s="52">
        <v>12</v>
      </c>
      <c r="W3182" s="52" t="s">
        <v>3282</v>
      </c>
      <c r="X3182" s="52" t="s">
        <v>1153</v>
      </c>
      <c r="Y3182" s="52">
        <v>0.5</v>
      </c>
      <c r="Z3182" s="52">
        <v>2</v>
      </c>
      <c r="AC3182" s="52">
        <v>1</v>
      </c>
      <c r="AF3182" s="52">
        <v>1</v>
      </c>
      <c r="AM3182" s="52">
        <v>1</v>
      </c>
      <c r="AP3182" s="52">
        <v>1</v>
      </c>
      <c r="AS3182" s="52">
        <v>1</v>
      </c>
      <c r="AV3182" s="52">
        <v>1</v>
      </c>
      <c r="BD3182" s="57"/>
      <c r="BF3182" s="9"/>
      <c r="BH3182" s="9"/>
      <c r="BI3182" s="52">
        <v>1</v>
      </c>
      <c r="BJ3182" s="9">
        <v>43054</v>
      </c>
      <c r="BK3182" s="52" t="s">
        <v>7682</v>
      </c>
      <c r="BU3182" s="9">
        <v>43054</v>
      </c>
      <c r="BV3182" s="52" t="s">
        <v>7683</v>
      </c>
      <c r="BW3182" s="52" t="s">
        <v>4874</v>
      </c>
    </row>
    <row r="3183" spans="1:83" s="52" customFormat="1" ht="15" customHeight="1">
      <c r="A3183" s="52">
        <v>83</v>
      </c>
      <c r="B3183" s="52" t="s">
        <v>15282</v>
      </c>
      <c r="C3183" s="43" t="s">
        <v>3203</v>
      </c>
      <c r="D3183" s="21" t="s">
        <v>88</v>
      </c>
      <c r="E3183" s="9">
        <v>43053</v>
      </c>
      <c r="F3183" s="44">
        <v>0.39583333333333331</v>
      </c>
      <c r="G3183" s="52">
        <v>11</v>
      </c>
      <c r="H3183" s="52">
        <v>2017</v>
      </c>
      <c r="I3183" s="52">
        <v>1</v>
      </c>
      <c r="J3183" s="52">
        <v>1</v>
      </c>
      <c r="M3183" s="52" t="s">
        <v>3827</v>
      </c>
      <c r="N3183" s="52" t="s">
        <v>462</v>
      </c>
      <c r="O3183" s="52" t="s">
        <v>8602</v>
      </c>
      <c r="P3183" s="52">
        <v>34</v>
      </c>
      <c r="Q3183" s="52">
        <v>23</v>
      </c>
      <c r="R3183" s="52">
        <v>13.94</v>
      </c>
      <c r="S3183" s="52" t="s">
        <v>2756</v>
      </c>
      <c r="T3183" s="52">
        <v>72</v>
      </c>
      <c r="U3183" s="52">
        <v>1</v>
      </c>
      <c r="V3183" s="52">
        <v>8.32</v>
      </c>
      <c r="W3183" s="52" t="s">
        <v>3282</v>
      </c>
      <c r="X3183" s="52" t="s">
        <v>1153</v>
      </c>
      <c r="Y3183" s="52">
        <v>1.4</v>
      </c>
      <c r="Z3183" s="52">
        <v>50</v>
      </c>
      <c r="AC3183" s="52">
        <v>1</v>
      </c>
      <c r="AE3183" s="52">
        <v>1</v>
      </c>
      <c r="AH3183" s="52">
        <v>1</v>
      </c>
      <c r="AM3183" s="52">
        <v>1</v>
      </c>
      <c r="AP3183" s="52">
        <v>1</v>
      </c>
      <c r="AS3183" s="52">
        <v>1</v>
      </c>
      <c r="AV3183" s="52">
        <v>1</v>
      </c>
      <c r="AX3183" s="52">
        <v>1</v>
      </c>
      <c r="BA3183" s="52">
        <v>1</v>
      </c>
      <c r="BD3183" s="57"/>
      <c r="BF3183" s="9"/>
      <c r="BH3183" s="9"/>
      <c r="BI3183" s="52">
        <v>1</v>
      </c>
      <c r="BJ3183" s="57">
        <v>43053</v>
      </c>
      <c r="BK3183" s="52" t="s">
        <v>5907</v>
      </c>
      <c r="BU3183" s="9">
        <v>43053</v>
      </c>
      <c r="BV3183" s="52" t="s">
        <v>7670</v>
      </c>
      <c r="BW3183" s="52" t="s">
        <v>7671</v>
      </c>
      <c r="CC3183" s="52">
        <v>1</v>
      </c>
      <c r="CE3183" s="52">
        <v>1</v>
      </c>
    </row>
    <row r="3184" spans="1:83" s="52" customFormat="1" ht="15" customHeight="1">
      <c r="A3184" s="52">
        <v>52018026</v>
      </c>
      <c r="B3184" s="52" t="s">
        <v>15282</v>
      </c>
      <c r="C3184" s="43" t="s">
        <v>2755</v>
      </c>
      <c r="D3184" s="21" t="s">
        <v>100</v>
      </c>
      <c r="E3184" s="9">
        <v>43054</v>
      </c>
      <c r="F3184" s="44">
        <v>0.47916666666666669</v>
      </c>
      <c r="G3184" s="52">
        <v>11</v>
      </c>
      <c r="H3184" s="52">
        <v>2017</v>
      </c>
      <c r="I3184" s="52">
        <v>1</v>
      </c>
      <c r="J3184" s="52">
        <v>1</v>
      </c>
      <c r="M3184" s="52" t="s">
        <v>7639</v>
      </c>
      <c r="N3184" s="52" t="s">
        <v>1619</v>
      </c>
      <c r="O3184" s="52" t="s">
        <v>1619</v>
      </c>
      <c r="P3184" s="52">
        <v>32</v>
      </c>
      <c r="Q3184" s="52">
        <v>2</v>
      </c>
      <c r="R3184" s="52">
        <v>13</v>
      </c>
      <c r="S3184" s="52" t="s">
        <v>2756</v>
      </c>
      <c r="T3184" s="52">
        <v>71</v>
      </c>
      <c r="U3184" s="52">
        <v>37</v>
      </c>
      <c r="V3184" s="52">
        <v>19</v>
      </c>
      <c r="W3184" s="52" t="s">
        <v>3282</v>
      </c>
      <c r="X3184" s="52" t="s">
        <v>1153</v>
      </c>
      <c r="Y3184" s="52">
        <v>1.3</v>
      </c>
      <c r="Z3184" s="52">
        <v>100</v>
      </c>
      <c r="AA3184" s="52">
        <v>1</v>
      </c>
      <c r="AE3184" s="52">
        <v>1</v>
      </c>
      <c r="AK3184" s="52" t="s">
        <v>7640</v>
      </c>
      <c r="AM3184" s="52">
        <v>1</v>
      </c>
      <c r="AP3184" s="52">
        <v>1</v>
      </c>
      <c r="AR3184" s="52">
        <v>1</v>
      </c>
      <c r="AT3184" s="52" t="s">
        <v>7641</v>
      </c>
      <c r="AU3184" s="52">
        <v>1</v>
      </c>
      <c r="AX3184" s="52">
        <v>1</v>
      </c>
      <c r="BD3184" s="57"/>
      <c r="BF3184" s="9"/>
      <c r="BH3184" s="9"/>
      <c r="BI3184" s="52">
        <v>1</v>
      </c>
      <c r="BJ3184" s="9">
        <v>43054</v>
      </c>
      <c r="BK3184" s="52" t="s">
        <v>7630</v>
      </c>
      <c r="BL3184" s="52">
        <v>32</v>
      </c>
      <c r="BM3184" s="52">
        <v>2</v>
      </c>
      <c r="BN3184" s="52">
        <v>13</v>
      </c>
      <c r="BO3184" s="52" t="s">
        <v>2756</v>
      </c>
      <c r="BP3184" s="52">
        <v>71</v>
      </c>
      <c r="BQ3184" s="52">
        <v>37</v>
      </c>
      <c r="BR3184" s="52">
        <v>19</v>
      </c>
      <c r="BS3184" s="52" t="s">
        <v>3282</v>
      </c>
      <c r="BT3184" s="52" t="s">
        <v>50</v>
      </c>
      <c r="BU3184" s="9">
        <v>43054</v>
      </c>
      <c r="BV3184" s="52" t="s">
        <v>7642</v>
      </c>
      <c r="BW3184" s="52" t="s">
        <v>5341</v>
      </c>
      <c r="CC3184" s="52">
        <v>1</v>
      </c>
      <c r="CE3184" s="52">
        <v>1</v>
      </c>
    </row>
    <row r="3185" spans="1:85" s="52" customFormat="1" ht="15" customHeight="1">
      <c r="A3185" s="52" t="s">
        <v>7762</v>
      </c>
      <c r="B3185" s="52" t="s">
        <v>15282</v>
      </c>
      <c r="C3185" s="43" t="s">
        <v>2755</v>
      </c>
      <c r="D3185" s="21" t="s">
        <v>100</v>
      </c>
      <c r="E3185" s="9">
        <v>43054</v>
      </c>
      <c r="F3185" s="44">
        <v>0.41666666666666669</v>
      </c>
      <c r="G3185" s="52">
        <v>11</v>
      </c>
      <c r="H3185" s="52">
        <v>2017</v>
      </c>
      <c r="I3185" s="52">
        <v>1</v>
      </c>
      <c r="J3185" s="52">
        <v>1</v>
      </c>
      <c r="M3185" s="52" t="s">
        <v>2981</v>
      </c>
      <c r="N3185" s="52" t="s">
        <v>64</v>
      </c>
      <c r="O3185" s="52" t="s">
        <v>8604</v>
      </c>
      <c r="P3185" s="52">
        <v>41</v>
      </c>
      <c r="Q3185" s="52">
        <v>30</v>
      </c>
      <c r="R3185" s="52">
        <v>29.63</v>
      </c>
      <c r="S3185" s="52" t="s">
        <v>2756</v>
      </c>
      <c r="T3185" s="52">
        <v>72</v>
      </c>
      <c r="U3185" s="52">
        <v>47</v>
      </c>
      <c r="V3185" s="52">
        <v>30.35</v>
      </c>
      <c r="W3185" s="52" t="s">
        <v>3282</v>
      </c>
      <c r="X3185" s="52" t="s">
        <v>1153</v>
      </c>
      <c r="Y3185" s="52">
        <v>1.2</v>
      </c>
      <c r="Z3185" s="52">
        <v>80</v>
      </c>
      <c r="AB3185" s="52">
        <v>1</v>
      </c>
      <c r="AE3185" s="52">
        <v>1</v>
      </c>
      <c r="AI3185" s="52">
        <v>1</v>
      </c>
      <c r="AL3185" s="52">
        <v>1</v>
      </c>
      <c r="AN3185" s="52" t="s">
        <v>7763</v>
      </c>
      <c r="AQ3185" s="52" t="s">
        <v>7763</v>
      </c>
      <c r="AU3185" s="52">
        <v>1</v>
      </c>
      <c r="AW3185" s="52" t="s">
        <v>7764</v>
      </c>
      <c r="AY3185" s="52">
        <v>1</v>
      </c>
      <c r="BA3185" s="52">
        <v>1</v>
      </c>
      <c r="BC3185" s="52">
        <v>1</v>
      </c>
      <c r="BD3185" s="57">
        <v>43054</v>
      </c>
      <c r="BE3185" s="52">
        <v>1</v>
      </c>
      <c r="BF3185" s="9">
        <v>43074</v>
      </c>
      <c r="BH3185" s="9"/>
      <c r="BJ3185" s="9"/>
      <c r="BK3185" s="52" t="s">
        <v>7765</v>
      </c>
      <c r="BL3185" s="52">
        <v>41</v>
      </c>
      <c r="BM3185" s="52">
        <v>35</v>
      </c>
      <c r="BN3185" s="52">
        <v>6.23</v>
      </c>
      <c r="BO3185" s="52" t="s">
        <v>2756</v>
      </c>
      <c r="BP3185" s="52">
        <v>73</v>
      </c>
      <c r="BQ3185" s="52">
        <v>14</v>
      </c>
      <c r="BR3185" s="52">
        <v>42.69</v>
      </c>
      <c r="BS3185" s="52" t="s">
        <v>3282</v>
      </c>
      <c r="BT3185" s="52" t="s">
        <v>50</v>
      </c>
      <c r="BU3185" s="9">
        <v>43074</v>
      </c>
      <c r="BV3185" s="52" t="s">
        <v>7766</v>
      </c>
      <c r="BW3185" s="52" t="s">
        <v>7767</v>
      </c>
      <c r="BY3185" s="52">
        <v>1</v>
      </c>
      <c r="CB3185" s="52">
        <v>1</v>
      </c>
      <c r="CE3185" s="52">
        <v>1</v>
      </c>
    </row>
    <row r="3186" spans="1:85" s="52" customFormat="1" ht="15" customHeight="1">
      <c r="A3186" s="52">
        <v>52018027</v>
      </c>
      <c r="B3186" s="52" t="s">
        <v>15282</v>
      </c>
      <c r="C3186" s="43" t="s">
        <v>3203</v>
      </c>
      <c r="D3186" s="21" t="s">
        <v>88</v>
      </c>
      <c r="E3186" s="9">
        <v>43054</v>
      </c>
      <c r="F3186" s="44">
        <v>0.66666666666666663</v>
      </c>
      <c r="G3186" s="52">
        <v>11</v>
      </c>
      <c r="H3186" s="52">
        <v>2017</v>
      </c>
      <c r="I3186" s="52">
        <v>1</v>
      </c>
      <c r="J3186" s="52">
        <v>1</v>
      </c>
      <c r="M3186" s="52" t="s">
        <v>1571</v>
      </c>
      <c r="N3186" s="52" t="s">
        <v>320</v>
      </c>
      <c r="O3186" s="52" t="s">
        <v>1619</v>
      </c>
      <c r="P3186" s="52">
        <v>33</v>
      </c>
      <c r="Q3186" s="52">
        <v>27</v>
      </c>
      <c r="R3186" s="52">
        <v>33.799999999999997</v>
      </c>
      <c r="S3186" s="52" t="s">
        <v>2756</v>
      </c>
      <c r="T3186" s="52">
        <v>71</v>
      </c>
      <c r="U3186" s="52">
        <v>39</v>
      </c>
      <c r="V3186" s="52">
        <v>46.54</v>
      </c>
      <c r="W3186" s="52" t="s">
        <v>3282</v>
      </c>
      <c r="X3186" s="52" t="s">
        <v>1153</v>
      </c>
      <c r="Y3186" s="52">
        <v>1.1000000000000001</v>
      </c>
      <c r="Z3186" s="52">
        <v>60</v>
      </c>
      <c r="AA3186" s="52">
        <v>1</v>
      </c>
      <c r="AE3186" s="52">
        <v>1</v>
      </c>
      <c r="AH3186" s="52">
        <v>1</v>
      </c>
      <c r="AM3186" s="52">
        <v>1</v>
      </c>
      <c r="AO3186" s="52">
        <v>1</v>
      </c>
      <c r="AS3186" s="52">
        <v>1</v>
      </c>
      <c r="AV3186" s="52">
        <v>1</v>
      </c>
      <c r="AY3186" s="52">
        <v>1</v>
      </c>
      <c r="BA3186" s="52">
        <v>1</v>
      </c>
      <c r="BD3186" s="57">
        <v>43054</v>
      </c>
      <c r="BF3186" s="9"/>
      <c r="BH3186" s="9"/>
      <c r="BJ3186" s="9"/>
      <c r="BU3186" s="9"/>
      <c r="BV3186" s="52" t="s">
        <v>7643</v>
      </c>
      <c r="BW3186" s="52" t="s">
        <v>6290</v>
      </c>
      <c r="CG3186" s="52">
        <v>1</v>
      </c>
    </row>
    <row r="3187" spans="1:85" s="52" customFormat="1" ht="15" customHeight="1">
      <c r="A3187" s="52">
        <v>47</v>
      </c>
      <c r="B3187" s="52" t="s">
        <v>3139</v>
      </c>
      <c r="C3187" s="43" t="s">
        <v>3140</v>
      </c>
      <c r="D3187" s="21" t="s">
        <v>3141</v>
      </c>
      <c r="E3187" s="9">
        <v>43055</v>
      </c>
      <c r="F3187" s="44">
        <v>0.5</v>
      </c>
      <c r="G3187" s="52">
        <v>11</v>
      </c>
      <c r="H3187" s="52">
        <v>2017</v>
      </c>
      <c r="I3187" s="52">
        <v>1</v>
      </c>
      <c r="K3187" s="52">
        <v>1</v>
      </c>
      <c r="M3187" s="52" t="s">
        <v>7852</v>
      </c>
      <c r="N3187" s="52" t="s">
        <v>1857</v>
      </c>
      <c r="O3187" s="52" t="s">
        <v>8608</v>
      </c>
      <c r="P3187" s="52">
        <v>18</v>
      </c>
      <c r="Q3187" s="52">
        <v>27</v>
      </c>
      <c r="R3187" s="52">
        <v>37.479999999999997</v>
      </c>
      <c r="S3187" s="52" t="s">
        <v>2756</v>
      </c>
      <c r="T3187" s="52">
        <v>70</v>
      </c>
      <c r="U3187" s="52">
        <v>18</v>
      </c>
      <c r="V3187" s="52">
        <v>10.5</v>
      </c>
      <c r="W3187" s="52" t="s">
        <v>3282</v>
      </c>
      <c r="X3187" s="52" t="s">
        <v>1153</v>
      </c>
      <c r="Y3187" s="52">
        <v>0.89</v>
      </c>
      <c r="Z3187" s="52">
        <v>20</v>
      </c>
      <c r="AB3187" s="52">
        <v>1</v>
      </c>
      <c r="AD3187" s="52">
        <v>1</v>
      </c>
      <c r="AJ3187" s="52">
        <v>1</v>
      </c>
      <c r="AL3187" s="52">
        <v>1</v>
      </c>
      <c r="AN3187" s="52" t="s">
        <v>51</v>
      </c>
      <c r="AQ3187" s="52" t="s">
        <v>7853</v>
      </c>
      <c r="AT3187" s="52" t="s">
        <v>51</v>
      </c>
      <c r="AU3187" s="52">
        <v>1</v>
      </c>
      <c r="AW3187" s="52" t="s">
        <v>7854</v>
      </c>
      <c r="BD3187" s="57"/>
      <c r="BF3187" s="9"/>
      <c r="BH3187" s="9"/>
      <c r="BJ3187" s="9"/>
      <c r="BK3187" s="52" t="s">
        <v>7831</v>
      </c>
      <c r="BL3187" s="52">
        <v>18</v>
      </c>
      <c r="BM3187" s="52">
        <v>30</v>
      </c>
      <c r="BN3187" s="52">
        <v>24.85</v>
      </c>
      <c r="BO3187" s="52" t="s">
        <v>2756</v>
      </c>
      <c r="BP3187" s="52">
        <v>70</v>
      </c>
      <c r="BQ3187" s="52">
        <v>19</v>
      </c>
      <c r="BR3187" s="52">
        <v>4.55</v>
      </c>
      <c r="BS3187" s="52" t="s">
        <v>3282</v>
      </c>
      <c r="BT3187" s="52" t="s">
        <v>50</v>
      </c>
      <c r="BU3187" s="9">
        <v>43055</v>
      </c>
      <c r="BV3187" s="52" t="s">
        <v>7855</v>
      </c>
      <c r="BW3187" s="52" t="s">
        <v>5290</v>
      </c>
    </row>
    <row r="3188" spans="1:85" s="52" customFormat="1" ht="15" customHeight="1">
      <c r="A3188" s="52">
        <v>52018028</v>
      </c>
      <c r="B3188" s="52" t="s">
        <v>15282</v>
      </c>
      <c r="C3188" s="43" t="s">
        <v>3973</v>
      </c>
      <c r="D3188" s="21" t="s">
        <v>82</v>
      </c>
      <c r="E3188" s="9">
        <v>43055</v>
      </c>
      <c r="F3188" s="44">
        <v>0.44513888888888892</v>
      </c>
      <c r="G3188" s="52">
        <v>11</v>
      </c>
      <c r="H3188" s="52">
        <v>2017</v>
      </c>
      <c r="I3188" s="52">
        <v>1</v>
      </c>
      <c r="J3188" s="52">
        <v>1</v>
      </c>
      <c r="M3188" s="52" t="s">
        <v>7644</v>
      </c>
      <c r="N3188" s="52" t="s">
        <v>1496</v>
      </c>
      <c r="O3188" s="52" t="s">
        <v>1619</v>
      </c>
      <c r="P3188" s="52">
        <v>33</v>
      </c>
      <c r="Q3188" s="52">
        <v>38</v>
      </c>
      <c r="R3188" s="52">
        <v>14</v>
      </c>
      <c r="S3188" s="52" t="s">
        <v>2756</v>
      </c>
      <c r="T3188" s="52">
        <v>78</v>
      </c>
      <c r="U3188" s="52">
        <v>49</v>
      </c>
      <c r="V3188" s="52">
        <v>52</v>
      </c>
      <c r="W3188" s="52" t="s">
        <v>3282</v>
      </c>
      <c r="X3188" s="52" t="s">
        <v>1153</v>
      </c>
      <c r="Y3188" s="52">
        <v>2.5</v>
      </c>
      <c r="Z3188" s="52">
        <v>200</v>
      </c>
      <c r="AC3188" s="52">
        <v>1</v>
      </c>
      <c r="AD3188" s="52">
        <v>1</v>
      </c>
      <c r="AJ3188" s="52">
        <v>1</v>
      </c>
      <c r="AK3188" s="52" t="s">
        <v>7645</v>
      </c>
      <c r="AM3188" s="52">
        <v>1</v>
      </c>
      <c r="AO3188" s="52">
        <v>1</v>
      </c>
      <c r="AS3188" s="52">
        <v>1</v>
      </c>
      <c r="AU3188" s="52">
        <v>1</v>
      </c>
      <c r="AW3188" s="52" t="s">
        <v>7646</v>
      </c>
      <c r="AZ3188" s="52">
        <v>1</v>
      </c>
      <c r="BB3188" s="52">
        <v>1</v>
      </c>
      <c r="BD3188" s="57"/>
      <c r="BF3188" s="9"/>
      <c r="BH3188" s="9"/>
      <c r="BI3188" s="52">
        <v>1</v>
      </c>
      <c r="BJ3188" s="9">
        <v>43055</v>
      </c>
      <c r="BK3188" s="52" t="s">
        <v>7647</v>
      </c>
      <c r="BU3188" s="9">
        <v>43055</v>
      </c>
      <c r="BV3188" s="52" t="s">
        <v>7648</v>
      </c>
      <c r="BW3188" s="52" t="s">
        <v>6242</v>
      </c>
      <c r="CC3188" s="52">
        <v>1</v>
      </c>
      <c r="CE3188" s="52">
        <v>1</v>
      </c>
      <c r="CG3188" s="52">
        <v>1</v>
      </c>
    </row>
    <row r="3189" spans="1:85" s="52" customFormat="1" ht="15" customHeight="1">
      <c r="A3189" s="52">
        <v>52018029</v>
      </c>
      <c r="B3189" s="52" t="s">
        <v>15282</v>
      </c>
      <c r="C3189" s="43" t="s">
        <v>3203</v>
      </c>
      <c r="D3189" s="21" t="s">
        <v>88</v>
      </c>
      <c r="E3189" s="9">
        <v>43057</v>
      </c>
      <c r="F3189" s="44">
        <v>0.66666666666666663</v>
      </c>
      <c r="G3189" s="52">
        <v>11</v>
      </c>
      <c r="H3189" s="52">
        <v>2017</v>
      </c>
      <c r="I3189" s="52">
        <v>1</v>
      </c>
      <c r="J3189" s="52">
        <v>1</v>
      </c>
      <c r="M3189" s="52" t="s">
        <v>7649</v>
      </c>
      <c r="N3189" s="52" t="s">
        <v>2190</v>
      </c>
      <c r="O3189" s="52" t="s">
        <v>1619</v>
      </c>
      <c r="P3189" s="52">
        <v>32</v>
      </c>
      <c r="Q3189" s="52">
        <v>55</v>
      </c>
      <c r="R3189" s="52">
        <v>41.3</v>
      </c>
      <c r="S3189" s="52" t="s">
        <v>2756</v>
      </c>
      <c r="T3189" s="52">
        <v>71</v>
      </c>
      <c r="U3189" s="52">
        <v>32</v>
      </c>
      <c r="V3189" s="52">
        <v>41.2</v>
      </c>
      <c r="W3189" s="52" t="s">
        <v>3282</v>
      </c>
      <c r="X3189" s="52" t="s">
        <v>1153</v>
      </c>
      <c r="Y3189" s="52">
        <v>1.8</v>
      </c>
      <c r="Z3189" s="52">
        <v>110</v>
      </c>
      <c r="AA3189" s="52">
        <v>1</v>
      </c>
      <c r="AD3189" s="52">
        <v>1</v>
      </c>
      <c r="AJ3189" s="52">
        <v>1</v>
      </c>
      <c r="AM3189" s="52">
        <v>1</v>
      </c>
      <c r="AO3189" s="52">
        <v>1</v>
      </c>
      <c r="AS3189" s="52">
        <v>1</v>
      </c>
      <c r="AV3189" s="52">
        <v>1</v>
      </c>
      <c r="AZ3189" s="52">
        <v>1</v>
      </c>
      <c r="BB3189" s="52">
        <v>1</v>
      </c>
      <c r="BC3189" s="52">
        <v>1</v>
      </c>
      <c r="BD3189" s="57">
        <v>43057</v>
      </c>
      <c r="BF3189" s="9"/>
      <c r="BH3189" s="9"/>
      <c r="BJ3189" s="9"/>
      <c r="BK3189" s="52" t="s">
        <v>3987</v>
      </c>
      <c r="BL3189" s="52">
        <v>33</v>
      </c>
      <c r="BM3189" s="52">
        <v>5</v>
      </c>
      <c r="BN3189" s="52">
        <v>42.9</v>
      </c>
      <c r="BO3189" s="52" t="s">
        <v>2756</v>
      </c>
      <c r="BP3189" s="52">
        <v>71</v>
      </c>
      <c r="BQ3189" s="52">
        <v>38</v>
      </c>
      <c r="BR3189" s="52">
        <v>22.6</v>
      </c>
      <c r="BS3189" s="52" t="s">
        <v>3282</v>
      </c>
      <c r="BT3189" s="52" t="s">
        <v>50</v>
      </c>
      <c r="BU3189" s="9">
        <v>43060</v>
      </c>
      <c r="BV3189" s="52" t="s">
        <v>7650</v>
      </c>
      <c r="BW3189" s="52" t="s">
        <v>7161</v>
      </c>
      <c r="CC3189" s="52">
        <v>1</v>
      </c>
      <c r="CE3189" s="52">
        <v>1</v>
      </c>
    </row>
    <row r="3190" spans="1:85" s="52" customFormat="1" ht="15" customHeight="1">
      <c r="A3190" s="52" t="s">
        <v>7718</v>
      </c>
      <c r="B3190" s="52" t="s">
        <v>3182</v>
      </c>
      <c r="C3190" s="43" t="s">
        <v>3228</v>
      </c>
      <c r="D3190" s="21" t="s">
        <v>318</v>
      </c>
      <c r="E3190" s="9">
        <v>43057</v>
      </c>
      <c r="F3190" s="44">
        <v>0.85416666666666663</v>
      </c>
      <c r="G3190" s="52">
        <v>11</v>
      </c>
      <c r="H3190" s="52">
        <v>2017</v>
      </c>
      <c r="I3190" s="52">
        <v>1</v>
      </c>
      <c r="J3190" s="52">
        <v>1</v>
      </c>
      <c r="M3190" s="52" t="s">
        <v>7719</v>
      </c>
      <c r="N3190" s="52" t="s">
        <v>182</v>
      </c>
      <c r="O3190" s="52" t="s">
        <v>15403</v>
      </c>
      <c r="P3190" s="52">
        <v>36</v>
      </c>
      <c r="Q3190" s="52">
        <v>45</v>
      </c>
      <c r="R3190" s="52">
        <v>14.36</v>
      </c>
      <c r="S3190" s="52" t="s">
        <v>2756</v>
      </c>
      <c r="T3190" s="52">
        <v>73</v>
      </c>
      <c r="U3190" s="52">
        <v>10</v>
      </c>
      <c r="V3190" s="52">
        <v>48.72</v>
      </c>
      <c r="W3190" s="52" t="s">
        <v>3282</v>
      </c>
      <c r="X3190" s="52" t="s">
        <v>1153</v>
      </c>
      <c r="Y3190" s="52">
        <v>0.4</v>
      </c>
      <c r="Z3190" s="52">
        <v>4</v>
      </c>
      <c r="AC3190" s="52">
        <v>1</v>
      </c>
      <c r="AF3190" s="52">
        <v>1</v>
      </c>
      <c r="AI3190" s="52">
        <v>1</v>
      </c>
      <c r="AL3190" s="52">
        <v>1</v>
      </c>
      <c r="AN3190" s="52" t="s">
        <v>7720</v>
      </c>
      <c r="AP3190" s="52">
        <v>1</v>
      </c>
      <c r="AQ3190" s="52" t="s">
        <v>7720</v>
      </c>
      <c r="AS3190" s="52">
        <v>1</v>
      </c>
      <c r="AV3190" s="52">
        <v>1</v>
      </c>
      <c r="AX3190" s="52">
        <v>1</v>
      </c>
      <c r="BA3190" s="52">
        <v>1</v>
      </c>
      <c r="BC3190" s="52">
        <v>1</v>
      </c>
      <c r="BD3190" s="57">
        <v>43057</v>
      </c>
      <c r="BF3190" s="9"/>
      <c r="BH3190" s="9"/>
      <c r="BJ3190" s="9"/>
      <c r="BK3190" s="52" t="s">
        <v>1846</v>
      </c>
      <c r="BL3190" s="52">
        <v>36</v>
      </c>
      <c r="BM3190" s="52">
        <v>36</v>
      </c>
      <c r="BN3190" s="52">
        <v>27.42</v>
      </c>
      <c r="BO3190" s="52" t="s">
        <v>2756</v>
      </c>
      <c r="BP3190" s="52">
        <v>73</v>
      </c>
      <c r="BQ3190" s="52">
        <v>3</v>
      </c>
      <c r="BR3190" s="52">
        <v>17.54</v>
      </c>
      <c r="BS3190" s="52" t="s">
        <v>3282</v>
      </c>
      <c r="BT3190" s="52" t="s">
        <v>50</v>
      </c>
      <c r="BU3190" s="9">
        <v>43082</v>
      </c>
      <c r="BV3190" s="52" t="s">
        <v>7721</v>
      </c>
      <c r="BW3190" s="52" t="s">
        <v>7722</v>
      </c>
    </row>
    <row r="3191" spans="1:85" s="52" customFormat="1" ht="15" customHeight="1">
      <c r="A3191" s="52">
        <v>52018030</v>
      </c>
      <c r="B3191" s="52" t="s">
        <v>15282</v>
      </c>
      <c r="C3191" s="43" t="s">
        <v>2755</v>
      </c>
      <c r="D3191" s="21" t="s">
        <v>100</v>
      </c>
      <c r="E3191" s="9">
        <v>43059</v>
      </c>
      <c r="F3191" s="44">
        <v>0.66666666666666663</v>
      </c>
      <c r="G3191" s="52">
        <v>11</v>
      </c>
      <c r="H3191" s="52">
        <v>2017</v>
      </c>
      <c r="I3191" s="52">
        <v>1</v>
      </c>
      <c r="J3191" s="52">
        <v>1</v>
      </c>
      <c r="M3191" s="52" t="s">
        <v>7639</v>
      </c>
      <c r="N3191" s="52" t="s">
        <v>1619</v>
      </c>
      <c r="O3191" s="52" t="s">
        <v>1619</v>
      </c>
      <c r="P3191" s="52">
        <v>32</v>
      </c>
      <c r="Q3191" s="52">
        <v>2</v>
      </c>
      <c r="R3191" s="52">
        <v>13</v>
      </c>
      <c r="S3191" s="52" t="s">
        <v>2756</v>
      </c>
      <c r="T3191" s="52">
        <v>71</v>
      </c>
      <c r="U3191" s="52">
        <v>37</v>
      </c>
      <c r="V3191" s="52">
        <v>19</v>
      </c>
      <c r="W3191" s="52" t="s">
        <v>3282</v>
      </c>
      <c r="X3191" s="52" t="s">
        <v>1153</v>
      </c>
      <c r="Y3191" s="52">
        <v>1.3</v>
      </c>
      <c r="Z3191" s="52">
        <v>100</v>
      </c>
      <c r="AA3191" s="52">
        <v>1</v>
      </c>
      <c r="AE3191" s="52">
        <v>1</v>
      </c>
      <c r="AK3191" s="52" t="s">
        <v>7640</v>
      </c>
      <c r="AM3191" s="52">
        <v>1</v>
      </c>
      <c r="AP3191" s="52">
        <v>1</v>
      </c>
      <c r="AR3191" s="52">
        <v>1</v>
      </c>
      <c r="AT3191" s="52" t="s">
        <v>7641</v>
      </c>
      <c r="AU3191" s="52">
        <v>1</v>
      </c>
      <c r="AX3191" s="52">
        <v>1</v>
      </c>
      <c r="BD3191" s="57"/>
      <c r="BF3191" s="9"/>
      <c r="BH3191" s="9"/>
      <c r="BI3191" s="52">
        <v>1</v>
      </c>
      <c r="BJ3191" s="9">
        <v>43059</v>
      </c>
      <c r="BK3191" s="52" t="s">
        <v>7630</v>
      </c>
      <c r="BL3191" s="52">
        <v>32</v>
      </c>
      <c r="BM3191" s="52">
        <v>2</v>
      </c>
      <c r="BN3191" s="52">
        <v>13</v>
      </c>
      <c r="BO3191" s="52" t="s">
        <v>2756</v>
      </c>
      <c r="BP3191" s="52">
        <v>71</v>
      </c>
      <c r="BQ3191" s="52">
        <v>37</v>
      </c>
      <c r="BR3191" s="52">
        <v>19</v>
      </c>
      <c r="BS3191" s="52" t="s">
        <v>3282</v>
      </c>
      <c r="BT3191" s="52" t="s">
        <v>50</v>
      </c>
      <c r="BU3191" s="9">
        <v>43059</v>
      </c>
      <c r="BV3191" s="52" t="s">
        <v>7651</v>
      </c>
      <c r="BW3191" s="52" t="s">
        <v>5341</v>
      </c>
      <c r="CC3191" s="52">
        <v>1</v>
      </c>
      <c r="CE3191" s="52">
        <v>1</v>
      </c>
    </row>
    <row r="3192" spans="1:85" s="52" customFormat="1" ht="15" customHeight="1">
      <c r="A3192" s="52">
        <v>120204</v>
      </c>
      <c r="B3192" s="52" t="s">
        <v>4554</v>
      </c>
      <c r="C3192" s="43" t="s">
        <v>3446</v>
      </c>
      <c r="D3192" s="21" t="s">
        <v>384</v>
      </c>
      <c r="E3192" s="9">
        <v>43061</v>
      </c>
      <c r="F3192" s="44">
        <v>0.70833333333333337</v>
      </c>
      <c r="G3192" s="52">
        <v>11</v>
      </c>
      <c r="H3192" s="52">
        <v>2017</v>
      </c>
      <c r="I3192" s="52">
        <v>1</v>
      </c>
      <c r="K3192" s="52">
        <v>1</v>
      </c>
      <c r="M3192" s="52" t="s">
        <v>7805</v>
      </c>
      <c r="N3192" s="52" t="s">
        <v>7031</v>
      </c>
      <c r="O3192" s="52" t="s">
        <v>8606</v>
      </c>
      <c r="P3192" s="52">
        <v>52</v>
      </c>
      <c r="Q3192" s="52">
        <v>29</v>
      </c>
      <c r="R3192" s="52">
        <v>39.31</v>
      </c>
      <c r="S3192" s="52" t="s">
        <v>2756</v>
      </c>
      <c r="T3192" s="52">
        <v>69</v>
      </c>
      <c r="U3192" s="52">
        <v>30</v>
      </c>
      <c r="V3192" s="52">
        <v>29.22</v>
      </c>
      <c r="W3192" s="52" t="s">
        <v>3282</v>
      </c>
      <c r="X3192" s="52" t="s">
        <v>1153</v>
      </c>
      <c r="Y3192" s="52">
        <v>15</v>
      </c>
      <c r="Z3192" s="52">
        <v>8</v>
      </c>
      <c r="AC3192" s="52">
        <v>1</v>
      </c>
      <c r="AD3192" s="52">
        <v>1</v>
      </c>
      <c r="AI3192" s="52">
        <v>1</v>
      </c>
      <c r="BD3192" s="57"/>
      <c r="BF3192" s="9"/>
      <c r="BH3192" s="9"/>
      <c r="BJ3192" s="9"/>
      <c r="BU3192" s="9"/>
    </row>
    <row r="3193" spans="1:85" s="52" customFormat="1" ht="15" customHeight="1">
      <c r="A3193" s="52">
        <v>52018031</v>
      </c>
      <c r="B3193" s="52" t="s">
        <v>15282</v>
      </c>
      <c r="C3193" s="43" t="s">
        <v>2755</v>
      </c>
      <c r="D3193" s="21" t="s">
        <v>100</v>
      </c>
      <c r="E3193" s="9">
        <v>43061</v>
      </c>
      <c r="F3193" s="44">
        <v>0.66666666666666663</v>
      </c>
      <c r="G3193" s="52">
        <v>11</v>
      </c>
      <c r="H3193" s="52">
        <v>2017</v>
      </c>
      <c r="I3193" s="52">
        <v>1</v>
      </c>
      <c r="J3193" s="52">
        <v>1</v>
      </c>
      <c r="M3193" s="52" t="s">
        <v>7652</v>
      </c>
      <c r="N3193" s="52" t="s">
        <v>608</v>
      </c>
      <c r="O3193" s="52" t="s">
        <v>1619</v>
      </c>
      <c r="P3193" s="52">
        <v>33</v>
      </c>
      <c r="Q3193" s="52">
        <v>30</v>
      </c>
      <c r="R3193" s="52">
        <v>6.73</v>
      </c>
      <c r="S3193" s="52" t="s">
        <v>2756</v>
      </c>
      <c r="T3193" s="52">
        <v>71</v>
      </c>
      <c r="U3193" s="52">
        <v>37</v>
      </c>
      <c r="V3193" s="52">
        <v>16.559999999999999</v>
      </c>
      <c r="W3193" s="52" t="s">
        <v>3282</v>
      </c>
      <c r="X3193" s="52" t="s">
        <v>1153</v>
      </c>
      <c r="Y3193" s="52">
        <v>0.8</v>
      </c>
      <c r="Z3193" s="52">
        <v>30</v>
      </c>
      <c r="AC3193" s="52">
        <v>1</v>
      </c>
      <c r="AG3193" s="52">
        <v>1</v>
      </c>
      <c r="AH3193" s="52">
        <v>1</v>
      </c>
      <c r="AJ3193" s="52">
        <v>1</v>
      </c>
      <c r="AM3193" s="52">
        <v>1</v>
      </c>
      <c r="AP3193" s="52">
        <v>1</v>
      </c>
      <c r="AS3193" s="52">
        <v>1</v>
      </c>
      <c r="AV3193" s="52">
        <v>1</v>
      </c>
      <c r="AY3193" s="52">
        <v>1</v>
      </c>
      <c r="BA3193" s="52">
        <v>1</v>
      </c>
      <c r="BD3193" s="57"/>
      <c r="BF3193" s="9"/>
      <c r="BG3193" s="52">
        <v>1</v>
      </c>
      <c r="BH3193" s="9">
        <v>43063</v>
      </c>
      <c r="BJ3193" s="9"/>
      <c r="BU3193" s="9"/>
      <c r="BV3193" s="52" t="s">
        <v>7653</v>
      </c>
      <c r="BW3193" s="52" t="s">
        <v>6290</v>
      </c>
    </row>
    <row r="3194" spans="1:85" s="52" customFormat="1" ht="15" customHeight="1">
      <c r="A3194" s="52">
        <v>20174883</v>
      </c>
      <c r="B3194" s="52" t="s">
        <v>3139</v>
      </c>
      <c r="C3194" s="43" t="s">
        <v>7723</v>
      </c>
      <c r="D3194" s="21" t="s">
        <v>3141</v>
      </c>
      <c r="E3194" s="9">
        <v>43063</v>
      </c>
      <c r="F3194" s="44">
        <v>0.76041666666666663</v>
      </c>
      <c r="G3194" s="52">
        <v>11</v>
      </c>
      <c r="H3194" s="52">
        <v>2017</v>
      </c>
      <c r="I3194" s="52">
        <v>1</v>
      </c>
      <c r="J3194" s="52">
        <v>1</v>
      </c>
      <c r="M3194" s="52" t="s">
        <v>7724</v>
      </c>
      <c r="N3194" s="52" t="s">
        <v>695</v>
      </c>
      <c r="O3194" s="52" t="s">
        <v>15403</v>
      </c>
      <c r="P3194" s="52">
        <v>37</v>
      </c>
      <c r="Q3194" s="52">
        <v>22</v>
      </c>
      <c r="R3194" s="52">
        <v>32.56</v>
      </c>
      <c r="S3194" s="52" t="s">
        <v>2756</v>
      </c>
      <c r="T3194" s="52">
        <v>73</v>
      </c>
      <c r="U3194" s="52">
        <v>38</v>
      </c>
      <c r="V3194" s="52">
        <v>1.55</v>
      </c>
      <c r="W3194" s="52" t="s">
        <v>3282</v>
      </c>
      <c r="X3194" s="52" t="s">
        <v>7725</v>
      </c>
      <c r="Y3194" s="52">
        <v>0.7</v>
      </c>
      <c r="Z3194" s="52">
        <v>16</v>
      </c>
      <c r="AC3194" s="52">
        <v>1</v>
      </c>
      <c r="AD3194" s="52">
        <v>1</v>
      </c>
      <c r="AH3194" s="52">
        <v>1</v>
      </c>
      <c r="AM3194" s="52">
        <v>1</v>
      </c>
      <c r="AP3194" s="52">
        <v>1</v>
      </c>
      <c r="AS3194" s="52">
        <v>1</v>
      </c>
      <c r="AV3194" s="52">
        <v>1</v>
      </c>
      <c r="AX3194" s="52">
        <v>1</v>
      </c>
      <c r="BA3194" s="52">
        <v>1</v>
      </c>
      <c r="BC3194" s="52">
        <v>1</v>
      </c>
      <c r="BD3194" s="57">
        <v>43063</v>
      </c>
      <c r="BF3194" s="9"/>
      <c r="BH3194" s="9"/>
      <c r="BJ3194" s="9"/>
      <c r="BK3194" s="52" t="s">
        <v>7726</v>
      </c>
      <c r="BU3194" s="9">
        <v>43063</v>
      </c>
      <c r="BV3194" s="52" t="s">
        <v>7717</v>
      </c>
      <c r="BW3194" s="52" t="s">
        <v>4931</v>
      </c>
      <c r="BZ3194" s="52">
        <v>1</v>
      </c>
    </row>
    <row r="3195" spans="1:85" s="52" customFormat="1" ht="15" customHeight="1">
      <c r="A3195" s="52" t="s">
        <v>7784</v>
      </c>
      <c r="B3195" s="52" t="s">
        <v>15282</v>
      </c>
      <c r="C3195" s="43" t="s">
        <v>3294</v>
      </c>
      <c r="D3195" s="21" t="s">
        <v>420</v>
      </c>
      <c r="E3195" s="9">
        <v>43065</v>
      </c>
      <c r="F3195" s="44">
        <v>0.5</v>
      </c>
      <c r="G3195" s="52">
        <v>11</v>
      </c>
      <c r="H3195" s="52">
        <v>2017</v>
      </c>
      <c r="I3195" s="52">
        <v>1</v>
      </c>
      <c r="J3195" s="52">
        <v>1</v>
      </c>
      <c r="M3195" s="52" t="s">
        <v>7785</v>
      </c>
      <c r="N3195" s="52" t="s">
        <v>3246</v>
      </c>
      <c r="O3195" s="52" t="s">
        <v>8605</v>
      </c>
      <c r="P3195" s="52">
        <v>43</v>
      </c>
      <c r="Q3195" s="52">
        <v>46</v>
      </c>
      <c r="R3195" s="52">
        <v>11.57</v>
      </c>
      <c r="S3195" s="52" t="s">
        <v>2756</v>
      </c>
      <c r="T3195" s="52">
        <v>72</v>
      </c>
      <c r="U3195" s="52">
        <v>57</v>
      </c>
      <c r="V3195" s="52">
        <v>8.01</v>
      </c>
      <c r="W3195" s="52" t="s">
        <v>3282</v>
      </c>
      <c r="X3195" s="52" t="s">
        <v>1153</v>
      </c>
      <c r="Y3195" s="52">
        <v>1.8</v>
      </c>
      <c r="Z3195" s="52">
        <v>130</v>
      </c>
      <c r="AC3195" s="52">
        <v>1</v>
      </c>
      <c r="AG3195" s="52">
        <v>1</v>
      </c>
      <c r="AH3195" s="52">
        <v>1</v>
      </c>
      <c r="AM3195" s="52">
        <v>1</v>
      </c>
      <c r="AO3195" s="52">
        <v>1</v>
      </c>
      <c r="AS3195" s="52">
        <v>1</v>
      </c>
      <c r="AV3195" s="52">
        <v>1</v>
      </c>
      <c r="AX3195" s="52">
        <v>1</v>
      </c>
      <c r="BA3195" s="52">
        <v>1</v>
      </c>
      <c r="BD3195" s="57"/>
      <c r="BF3195" s="9"/>
      <c r="BG3195" s="52">
        <v>1</v>
      </c>
      <c r="BH3195" s="9"/>
      <c r="BJ3195" s="9">
        <v>43041</v>
      </c>
      <c r="BK3195" s="9" t="s">
        <v>7439</v>
      </c>
      <c r="BL3195" s="52">
        <v>44</v>
      </c>
      <c r="BM3195" s="52">
        <v>7</v>
      </c>
      <c r="BN3195" s="52">
        <v>49.32</v>
      </c>
      <c r="BO3195" s="52" t="s">
        <v>2756</v>
      </c>
      <c r="BP3195" s="52">
        <v>73</v>
      </c>
      <c r="BQ3195" s="52">
        <v>13</v>
      </c>
      <c r="BR3195" s="52">
        <v>4.13</v>
      </c>
      <c r="BS3195" s="52" t="s">
        <v>3282</v>
      </c>
      <c r="BT3195" s="52" t="s">
        <v>7018</v>
      </c>
      <c r="BU3195" s="9">
        <v>43041</v>
      </c>
      <c r="BV3195" s="52" t="s">
        <v>7786</v>
      </c>
      <c r="BW3195" s="52" t="s">
        <v>7787</v>
      </c>
    </row>
    <row r="3196" spans="1:85" s="52" customFormat="1" ht="15" customHeight="1">
      <c r="A3196" s="52" t="s">
        <v>7768</v>
      </c>
      <c r="B3196" s="52" t="s">
        <v>15282</v>
      </c>
      <c r="C3196" s="43" t="s">
        <v>2755</v>
      </c>
      <c r="D3196" s="21" t="s">
        <v>100</v>
      </c>
      <c r="E3196" s="9">
        <v>43065</v>
      </c>
      <c r="F3196" s="44">
        <v>0.54166666666666663</v>
      </c>
      <c r="G3196" s="52">
        <v>11</v>
      </c>
      <c r="H3196" s="52">
        <v>2017</v>
      </c>
      <c r="I3196" s="52">
        <v>1</v>
      </c>
      <c r="J3196" s="52">
        <v>1</v>
      </c>
      <c r="M3196" s="52" t="s">
        <v>7769</v>
      </c>
      <c r="N3196" s="52" t="s">
        <v>64</v>
      </c>
      <c r="O3196" s="52" t="s">
        <v>8604</v>
      </c>
      <c r="P3196" s="52">
        <v>42</v>
      </c>
      <c r="Q3196" s="52">
        <v>34</v>
      </c>
      <c r="R3196" s="52">
        <v>15</v>
      </c>
      <c r="S3196" s="52" t="s">
        <v>2756</v>
      </c>
      <c r="T3196" s="52">
        <v>73</v>
      </c>
      <c r="U3196" s="52">
        <v>43</v>
      </c>
      <c r="V3196" s="52">
        <v>36</v>
      </c>
      <c r="W3196" s="52" t="s">
        <v>3282</v>
      </c>
      <c r="X3196" s="52" t="s">
        <v>1153</v>
      </c>
      <c r="Y3196" s="52">
        <v>1.2</v>
      </c>
      <c r="Z3196" s="52">
        <v>80</v>
      </c>
      <c r="AC3196" s="52">
        <v>1</v>
      </c>
      <c r="AE3196" s="52">
        <v>1</v>
      </c>
      <c r="AI3196" s="52">
        <v>1</v>
      </c>
      <c r="AM3196" s="52">
        <v>1</v>
      </c>
      <c r="AP3196" s="52">
        <v>1</v>
      </c>
      <c r="AS3196" s="52">
        <v>1</v>
      </c>
      <c r="AV3196" s="52">
        <v>1</v>
      </c>
      <c r="AX3196" s="52">
        <v>1</v>
      </c>
      <c r="BA3196" s="52">
        <v>1</v>
      </c>
      <c r="BD3196" s="57"/>
      <c r="BF3196" s="9"/>
      <c r="BH3196" s="9"/>
      <c r="BJ3196" s="9"/>
      <c r="BU3196" s="9"/>
      <c r="BV3196" s="52" t="s">
        <v>7770</v>
      </c>
      <c r="BW3196" s="52" t="s">
        <v>7771</v>
      </c>
      <c r="CC3196" s="52">
        <v>1</v>
      </c>
      <c r="CE3196" s="52">
        <v>1</v>
      </c>
    </row>
    <row r="3197" spans="1:85" s="52" customFormat="1" ht="15" customHeight="1">
      <c r="A3197" s="52">
        <v>52018032</v>
      </c>
      <c r="B3197" s="52" t="s">
        <v>15282</v>
      </c>
      <c r="C3197" s="43" t="s">
        <v>3203</v>
      </c>
      <c r="D3197" s="21" t="s">
        <v>88</v>
      </c>
      <c r="E3197" s="9">
        <v>43065</v>
      </c>
      <c r="F3197" s="44">
        <v>0.625</v>
      </c>
      <c r="G3197" s="52">
        <v>11</v>
      </c>
      <c r="H3197" s="52">
        <v>2017</v>
      </c>
      <c r="I3197" s="52">
        <v>1</v>
      </c>
      <c r="J3197" s="52">
        <v>1</v>
      </c>
      <c r="M3197" s="52" t="s">
        <v>7654</v>
      </c>
      <c r="N3197" s="52" t="s">
        <v>137</v>
      </c>
      <c r="O3197" s="52" t="s">
        <v>1619</v>
      </c>
      <c r="P3197" s="52">
        <v>33</v>
      </c>
      <c r="Q3197" s="52">
        <v>23</v>
      </c>
      <c r="R3197" s="52">
        <v>39.520000000000003</v>
      </c>
      <c r="S3197" s="52" t="s">
        <v>2756</v>
      </c>
      <c r="T3197" s="52">
        <v>71</v>
      </c>
      <c r="U3197" s="52">
        <v>41</v>
      </c>
      <c r="V3197" s="52">
        <v>51.13</v>
      </c>
      <c r="W3197" s="52" t="s">
        <v>3282</v>
      </c>
      <c r="X3197" s="52" t="s">
        <v>1153</v>
      </c>
      <c r="Y3197" s="52">
        <v>1.2</v>
      </c>
      <c r="Z3197" s="52">
        <v>100</v>
      </c>
      <c r="AC3197" s="52">
        <v>1</v>
      </c>
      <c r="AD3197" s="52">
        <v>1</v>
      </c>
      <c r="AG3197" s="52" t="s">
        <v>7655</v>
      </c>
      <c r="AJ3197" s="52">
        <v>1</v>
      </c>
      <c r="AM3197" s="52">
        <v>1</v>
      </c>
      <c r="AP3197" s="52">
        <v>1</v>
      </c>
      <c r="AS3197" s="52">
        <v>1</v>
      </c>
      <c r="AV3197" s="52">
        <v>1</v>
      </c>
      <c r="AY3197" s="52">
        <v>1</v>
      </c>
      <c r="BA3197" s="52">
        <v>1</v>
      </c>
      <c r="BD3197" s="57"/>
      <c r="BF3197" s="9">
        <v>43065</v>
      </c>
      <c r="BH3197" s="9"/>
      <c r="BJ3197" s="9"/>
      <c r="BU3197" s="9"/>
      <c r="BV3197" s="52" t="s">
        <v>7656</v>
      </c>
      <c r="BW3197" s="52" t="s">
        <v>6290</v>
      </c>
    </row>
    <row r="3198" spans="1:85" s="52" customFormat="1" ht="15" customHeight="1">
      <c r="A3198" s="52">
        <v>52018033</v>
      </c>
      <c r="B3198" s="52" t="s">
        <v>15282</v>
      </c>
      <c r="C3198" s="43" t="s">
        <v>3203</v>
      </c>
      <c r="D3198" s="21" t="s">
        <v>88</v>
      </c>
      <c r="E3198" s="9">
        <v>43065</v>
      </c>
      <c r="F3198" s="44">
        <v>0.83333333333333337</v>
      </c>
      <c r="G3198" s="52">
        <v>11</v>
      </c>
      <c r="H3198" s="52">
        <v>2017</v>
      </c>
      <c r="I3198" s="52">
        <v>1</v>
      </c>
      <c r="J3198" s="52">
        <v>1</v>
      </c>
      <c r="M3198" s="52" t="s">
        <v>3771</v>
      </c>
      <c r="N3198" s="52" t="s">
        <v>320</v>
      </c>
      <c r="O3198" s="52" t="s">
        <v>1619</v>
      </c>
      <c r="P3198" s="52">
        <v>33</v>
      </c>
      <c r="Q3198" s="52">
        <v>27</v>
      </c>
      <c r="R3198" s="52">
        <v>27.7</v>
      </c>
      <c r="S3198" s="52" t="s">
        <v>2756</v>
      </c>
      <c r="T3198" s="52">
        <v>71</v>
      </c>
      <c r="U3198" s="52">
        <v>40</v>
      </c>
      <c r="V3198" s="52">
        <v>12.41</v>
      </c>
      <c r="W3198" s="52" t="s">
        <v>3282</v>
      </c>
      <c r="X3198" s="52" t="s">
        <v>1153</v>
      </c>
      <c r="Y3198" s="52">
        <v>1.5</v>
      </c>
      <c r="Z3198" s="52">
        <v>120</v>
      </c>
      <c r="AC3198" s="52">
        <v>1</v>
      </c>
      <c r="AD3198" s="52">
        <v>1</v>
      </c>
      <c r="AG3198" s="52" t="s">
        <v>7655</v>
      </c>
      <c r="AJ3198" s="52">
        <v>1</v>
      </c>
      <c r="AM3198" s="52">
        <v>1</v>
      </c>
      <c r="AP3198" s="52">
        <v>1</v>
      </c>
      <c r="AS3198" s="52">
        <v>1</v>
      </c>
      <c r="AV3198" s="52">
        <v>1</v>
      </c>
      <c r="AY3198" s="52">
        <v>1</v>
      </c>
      <c r="BA3198" s="52">
        <v>1</v>
      </c>
      <c r="BD3198" s="57"/>
      <c r="BF3198" s="9"/>
      <c r="BH3198" s="9"/>
      <c r="BJ3198" s="9">
        <v>43066</v>
      </c>
      <c r="BU3198" s="9"/>
      <c r="BV3198" s="52" t="s">
        <v>7657</v>
      </c>
      <c r="BW3198" s="52" t="s">
        <v>6290</v>
      </c>
    </row>
    <row r="3199" spans="1:85" s="52" customFormat="1" ht="15" customHeight="1">
      <c r="A3199" s="52" t="s">
        <v>7760</v>
      </c>
      <c r="B3199" s="52" t="s">
        <v>15282</v>
      </c>
      <c r="C3199" s="43" t="s">
        <v>2755</v>
      </c>
      <c r="D3199" s="21" t="s">
        <v>100</v>
      </c>
      <c r="E3199" s="9">
        <v>43066</v>
      </c>
      <c r="F3199" s="44">
        <v>0.58333333333333337</v>
      </c>
      <c r="G3199" s="52">
        <v>11</v>
      </c>
      <c r="H3199" s="52">
        <v>2017</v>
      </c>
      <c r="I3199" s="52">
        <v>1</v>
      </c>
      <c r="J3199" s="52">
        <v>1</v>
      </c>
      <c r="M3199" s="52" t="s">
        <v>6567</v>
      </c>
      <c r="N3199" s="52" t="s">
        <v>2173</v>
      </c>
      <c r="O3199" s="52" t="s">
        <v>8604</v>
      </c>
      <c r="P3199" s="52">
        <v>41</v>
      </c>
      <c r="Q3199" s="52">
        <v>44</v>
      </c>
      <c r="R3199" s="52">
        <v>41</v>
      </c>
      <c r="S3199" s="52" t="s">
        <v>2756</v>
      </c>
      <c r="T3199" s="52">
        <v>73</v>
      </c>
      <c r="U3199" s="52">
        <v>42</v>
      </c>
      <c r="V3199" s="52">
        <v>23</v>
      </c>
      <c r="W3199" s="52" t="s">
        <v>3282</v>
      </c>
      <c r="X3199" s="52" t="s">
        <v>1153</v>
      </c>
      <c r="Y3199" s="52">
        <v>0.5</v>
      </c>
      <c r="Z3199" s="52">
        <v>20</v>
      </c>
      <c r="AG3199" s="52">
        <v>1</v>
      </c>
      <c r="AK3199" s="52" t="s">
        <v>7748</v>
      </c>
      <c r="AM3199" s="52">
        <v>1</v>
      </c>
      <c r="AP3199" s="52">
        <v>1</v>
      </c>
      <c r="AS3199" s="52">
        <v>1</v>
      </c>
      <c r="AV3199" s="52">
        <v>1</v>
      </c>
      <c r="BA3199" s="52">
        <v>1</v>
      </c>
      <c r="BD3199" s="57"/>
      <c r="BF3199" s="9"/>
      <c r="BG3199" s="52">
        <v>1</v>
      </c>
      <c r="BH3199" s="9">
        <v>43066</v>
      </c>
      <c r="BJ3199" s="9"/>
      <c r="BK3199" s="52" t="s">
        <v>6938</v>
      </c>
      <c r="BL3199" s="52">
        <v>41</v>
      </c>
      <c r="BM3199" s="52">
        <v>76</v>
      </c>
      <c r="BN3199" s="52">
        <v>33</v>
      </c>
      <c r="BO3199" s="52" t="s">
        <v>2756</v>
      </c>
      <c r="BP3199" s="52">
        <v>73</v>
      </c>
      <c r="BQ3199" s="52">
        <v>61</v>
      </c>
      <c r="BR3199" s="52">
        <v>45</v>
      </c>
      <c r="BS3199" s="52" t="s">
        <v>3282</v>
      </c>
      <c r="BT3199" s="52" t="s">
        <v>50</v>
      </c>
      <c r="BU3199" s="9">
        <v>43066</v>
      </c>
      <c r="BV3199" s="52" t="s">
        <v>7761</v>
      </c>
      <c r="BW3199" s="52" t="s">
        <v>7406</v>
      </c>
      <c r="CC3199" s="52">
        <v>1</v>
      </c>
      <c r="CE3199" s="52">
        <v>1</v>
      </c>
    </row>
    <row r="3200" spans="1:85" s="52" customFormat="1" ht="15" customHeight="1">
      <c r="A3200" s="52">
        <v>0</v>
      </c>
      <c r="B3200" s="52" t="s">
        <v>4554</v>
      </c>
      <c r="C3200" s="43" t="s">
        <v>4457</v>
      </c>
      <c r="D3200" s="21" t="s">
        <v>390</v>
      </c>
      <c r="E3200" s="9">
        <v>43066</v>
      </c>
      <c r="F3200" s="44">
        <v>0.70833333333333337</v>
      </c>
      <c r="G3200" s="52">
        <v>11</v>
      </c>
      <c r="H3200" s="52">
        <v>2017</v>
      </c>
      <c r="I3200" s="52">
        <v>1</v>
      </c>
      <c r="K3200" s="52">
        <v>1</v>
      </c>
      <c r="M3200" s="52" t="s">
        <v>7566</v>
      </c>
      <c r="N3200" s="52" t="s">
        <v>2623</v>
      </c>
      <c r="O3200" s="52" t="s">
        <v>372</v>
      </c>
      <c r="P3200" s="52">
        <v>25</v>
      </c>
      <c r="Q3200" s="52">
        <v>24</v>
      </c>
      <c r="R3200" s="52">
        <v>2.84</v>
      </c>
      <c r="S3200" s="52" t="s">
        <v>2756</v>
      </c>
      <c r="T3200" s="52">
        <v>70</v>
      </c>
      <c r="U3200" s="52">
        <v>28</v>
      </c>
      <c r="V3200" s="52">
        <v>48.9</v>
      </c>
      <c r="W3200" s="52" t="s">
        <v>3282</v>
      </c>
      <c r="X3200" s="52" t="s">
        <v>1153</v>
      </c>
      <c r="Y3200" s="52">
        <v>2.1</v>
      </c>
      <c r="Z3200" s="52">
        <v>150</v>
      </c>
      <c r="AA3200" s="52">
        <v>1</v>
      </c>
      <c r="AD3200" s="52">
        <v>1</v>
      </c>
      <c r="AH3200" s="52">
        <v>1</v>
      </c>
      <c r="AL3200" s="52">
        <v>1</v>
      </c>
      <c r="AN3200" s="52" t="s">
        <v>7567</v>
      </c>
      <c r="AP3200" s="52">
        <v>1</v>
      </c>
      <c r="AQ3200" s="52" t="s">
        <v>7567</v>
      </c>
      <c r="AS3200" s="52">
        <v>1</v>
      </c>
      <c r="AU3200" s="52">
        <v>1</v>
      </c>
      <c r="AW3200" s="52" t="s">
        <v>7568</v>
      </c>
      <c r="BA3200" s="52">
        <v>1</v>
      </c>
      <c r="BD3200" s="57"/>
      <c r="BF3200" s="9"/>
      <c r="BH3200" s="9"/>
      <c r="BI3200" s="52">
        <v>1</v>
      </c>
      <c r="BJ3200" s="9">
        <v>43067</v>
      </c>
      <c r="BK3200" s="52" t="s">
        <v>3987</v>
      </c>
      <c r="BL3200" s="52">
        <v>25</v>
      </c>
      <c r="BM3200" s="52">
        <v>27</v>
      </c>
      <c r="BN3200" s="52">
        <v>50.48</v>
      </c>
      <c r="BO3200" s="52" t="s">
        <v>2756</v>
      </c>
      <c r="BP3200" s="52">
        <v>70</v>
      </c>
      <c r="BQ3200" s="52">
        <v>31</v>
      </c>
      <c r="BR3200" s="52">
        <v>10.039999999999999</v>
      </c>
      <c r="BS3200" s="52" t="s">
        <v>3282</v>
      </c>
      <c r="BT3200" s="52" t="s">
        <v>50</v>
      </c>
      <c r="BU3200" s="9">
        <v>43067</v>
      </c>
      <c r="BV3200" s="52" t="s">
        <v>11082</v>
      </c>
      <c r="BW3200" s="52" t="s">
        <v>3367</v>
      </c>
      <c r="CB3200" s="52">
        <v>1</v>
      </c>
      <c r="CD3200" s="52">
        <v>1</v>
      </c>
    </row>
    <row r="3201" spans="1:85" s="52" customFormat="1" ht="15" customHeight="1">
      <c r="A3201" s="52">
        <v>52018034</v>
      </c>
      <c r="B3201" s="52" t="s">
        <v>15282</v>
      </c>
      <c r="C3201" s="43" t="s">
        <v>2755</v>
      </c>
      <c r="D3201" s="21" t="s">
        <v>100</v>
      </c>
      <c r="E3201" s="9">
        <v>43068</v>
      </c>
      <c r="F3201" s="44">
        <v>0.52083333333333337</v>
      </c>
      <c r="G3201" s="52">
        <v>11</v>
      </c>
      <c r="H3201" s="52">
        <v>2017</v>
      </c>
      <c r="I3201" s="52">
        <v>1</v>
      </c>
      <c r="K3201" s="52">
        <v>1</v>
      </c>
      <c r="M3201" s="52" t="s">
        <v>7639</v>
      </c>
      <c r="N3201" s="52" t="s">
        <v>1619</v>
      </c>
      <c r="O3201" s="52" t="s">
        <v>1619</v>
      </c>
      <c r="P3201" s="52">
        <v>32</v>
      </c>
      <c r="Q3201" s="52">
        <v>2</v>
      </c>
      <c r="R3201" s="52">
        <v>13</v>
      </c>
      <c r="S3201" s="52" t="s">
        <v>2756</v>
      </c>
      <c r="T3201" s="52">
        <v>71</v>
      </c>
      <c r="U3201" s="52">
        <v>37</v>
      </c>
      <c r="V3201" s="52">
        <v>19</v>
      </c>
      <c r="W3201" s="52" t="s">
        <v>3282</v>
      </c>
      <c r="X3201" s="52" t="s">
        <v>1153</v>
      </c>
      <c r="Y3201" s="52">
        <v>0.4</v>
      </c>
      <c r="Z3201" s="52">
        <v>5</v>
      </c>
      <c r="AC3201" s="52">
        <v>1</v>
      </c>
      <c r="AG3201" s="52">
        <v>1</v>
      </c>
      <c r="AJ3201" s="52">
        <v>1</v>
      </c>
      <c r="AK3201" s="52" t="s">
        <v>7640</v>
      </c>
      <c r="AM3201" s="52">
        <v>1</v>
      </c>
      <c r="AP3201" s="52">
        <v>1</v>
      </c>
      <c r="AS3201" s="52">
        <v>1</v>
      </c>
      <c r="AT3201" s="52" t="s">
        <v>7658</v>
      </c>
      <c r="AV3201" s="52">
        <v>1</v>
      </c>
      <c r="BD3201" s="57"/>
      <c r="BE3201" s="52">
        <v>1</v>
      </c>
      <c r="BF3201" s="9">
        <v>43068</v>
      </c>
      <c r="BH3201" s="9"/>
      <c r="BI3201" s="52">
        <v>1</v>
      </c>
      <c r="BJ3201" s="9"/>
      <c r="BK3201" s="52" t="s">
        <v>3987</v>
      </c>
      <c r="BL3201" s="52">
        <v>32</v>
      </c>
      <c r="BM3201" s="52">
        <v>2</v>
      </c>
      <c r="BN3201" s="52">
        <v>13</v>
      </c>
      <c r="BO3201" s="52" t="s">
        <v>2756</v>
      </c>
      <c r="BP3201" s="52">
        <v>71</v>
      </c>
      <c r="BQ3201" s="52">
        <v>37</v>
      </c>
      <c r="BR3201" s="52">
        <v>19</v>
      </c>
      <c r="BS3201" s="52" t="s">
        <v>3282</v>
      </c>
      <c r="BT3201" s="52" t="s">
        <v>50</v>
      </c>
      <c r="BU3201" s="9">
        <v>43068</v>
      </c>
      <c r="BV3201" s="52" t="s">
        <v>7659</v>
      </c>
      <c r="BW3201" s="52" t="s">
        <v>5341</v>
      </c>
      <c r="CC3201" s="52">
        <v>1</v>
      </c>
      <c r="CE3201" s="52">
        <v>1</v>
      </c>
    </row>
    <row r="3202" spans="1:85" s="52" customFormat="1" ht="15" customHeight="1">
      <c r="A3202" s="52">
        <v>84</v>
      </c>
      <c r="B3202" s="52" t="s">
        <v>15282</v>
      </c>
      <c r="C3202" s="43" t="s">
        <v>3203</v>
      </c>
      <c r="D3202" s="21" t="s">
        <v>88</v>
      </c>
      <c r="E3202" s="9">
        <v>43070</v>
      </c>
      <c r="F3202" s="44">
        <v>0.54166666666666663</v>
      </c>
      <c r="G3202" s="52">
        <v>12</v>
      </c>
      <c r="H3202" s="52">
        <v>2017</v>
      </c>
      <c r="I3202" s="52">
        <v>1</v>
      </c>
      <c r="J3202" s="52">
        <v>1</v>
      </c>
      <c r="M3202" s="52" t="s">
        <v>7873</v>
      </c>
      <c r="N3202" s="52" t="s">
        <v>462</v>
      </c>
      <c r="O3202" s="52" t="s">
        <v>8602</v>
      </c>
      <c r="P3202" s="52">
        <v>34</v>
      </c>
      <c r="Q3202" s="52">
        <v>24</v>
      </c>
      <c r="R3202" s="52">
        <v>5.64</v>
      </c>
      <c r="S3202" s="52" t="s">
        <v>2756</v>
      </c>
      <c r="T3202" s="52">
        <v>72</v>
      </c>
      <c r="U3202" s="52">
        <v>1</v>
      </c>
      <c r="V3202" s="52">
        <v>44.2</v>
      </c>
      <c r="W3202" s="52" t="s">
        <v>3282</v>
      </c>
      <c r="X3202" s="52" t="s">
        <v>1153</v>
      </c>
      <c r="Y3202" s="52">
        <v>1.6</v>
      </c>
      <c r="Z3202" s="52">
        <v>100</v>
      </c>
      <c r="AC3202" s="52">
        <v>1</v>
      </c>
      <c r="AD3202" s="52">
        <v>1</v>
      </c>
      <c r="AJ3202" s="52">
        <v>1</v>
      </c>
      <c r="AM3202" s="52">
        <v>1</v>
      </c>
      <c r="AP3202" s="52">
        <v>1</v>
      </c>
      <c r="AS3202" s="52">
        <v>1</v>
      </c>
      <c r="AV3202" s="52">
        <v>1</v>
      </c>
      <c r="AX3202" s="52">
        <v>1</v>
      </c>
      <c r="BA3202" s="52">
        <v>1</v>
      </c>
      <c r="BD3202" s="57"/>
      <c r="BF3202" s="9"/>
      <c r="BH3202" s="9"/>
      <c r="BI3202" s="52">
        <v>1</v>
      </c>
      <c r="BJ3202" s="57">
        <v>43070</v>
      </c>
      <c r="BK3202" s="52" t="s">
        <v>5907</v>
      </c>
      <c r="BU3202" s="9">
        <v>43070</v>
      </c>
      <c r="BV3202" s="52" t="s">
        <v>7670</v>
      </c>
      <c r="BW3202" s="52" t="s">
        <v>7874</v>
      </c>
      <c r="CC3202" s="52">
        <v>1</v>
      </c>
      <c r="CE3202" s="52">
        <v>1</v>
      </c>
    </row>
    <row r="3203" spans="1:85" s="52" customFormat="1" ht="15" customHeight="1">
      <c r="A3203" s="52">
        <v>85</v>
      </c>
      <c r="B3203" s="52" t="s">
        <v>15282</v>
      </c>
      <c r="C3203" s="43" t="s">
        <v>3203</v>
      </c>
      <c r="D3203" s="21" t="s">
        <v>88</v>
      </c>
      <c r="E3203" s="9">
        <v>43070</v>
      </c>
      <c r="F3203" s="44">
        <v>0.70833333333333337</v>
      </c>
      <c r="G3203" s="52">
        <v>12</v>
      </c>
      <c r="H3203" s="52">
        <v>2017</v>
      </c>
      <c r="I3203" s="52">
        <v>1</v>
      </c>
      <c r="J3203" s="52">
        <v>1</v>
      </c>
      <c r="M3203" s="52" t="s">
        <v>7873</v>
      </c>
      <c r="N3203" s="52" t="s">
        <v>462</v>
      </c>
      <c r="O3203" s="52" t="s">
        <v>8602</v>
      </c>
      <c r="P3203" s="52">
        <v>34</v>
      </c>
      <c r="Q3203" s="52">
        <v>24</v>
      </c>
      <c r="R3203" s="52">
        <v>42.64</v>
      </c>
      <c r="S3203" s="52" t="s">
        <v>2756</v>
      </c>
      <c r="T3203" s="52">
        <v>72</v>
      </c>
      <c r="U3203" s="52">
        <v>1</v>
      </c>
      <c r="V3203" s="52">
        <v>48.07</v>
      </c>
      <c r="W3203" s="52" t="s">
        <v>3282</v>
      </c>
      <c r="X3203" s="52" t="s">
        <v>1153</v>
      </c>
      <c r="Y3203" s="52">
        <v>1.6</v>
      </c>
      <c r="Z3203" s="52">
        <v>100</v>
      </c>
      <c r="AC3203" s="52">
        <v>1</v>
      </c>
      <c r="AG3203" s="52">
        <v>1</v>
      </c>
      <c r="AJ3203" s="52">
        <v>1</v>
      </c>
      <c r="AM3203" s="52">
        <v>1</v>
      </c>
      <c r="AP3203" s="52">
        <v>1</v>
      </c>
      <c r="AR3203" s="52">
        <v>1</v>
      </c>
      <c r="AT3203" s="52" t="s">
        <v>7875</v>
      </c>
      <c r="AV3203" s="52">
        <v>1</v>
      </c>
      <c r="AX3203" s="52">
        <v>1</v>
      </c>
      <c r="BA3203" s="52">
        <v>1</v>
      </c>
      <c r="BC3203" s="52">
        <v>1</v>
      </c>
      <c r="BD3203" s="57">
        <v>43070</v>
      </c>
      <c r="BF3203" s="9"/>
      <c r="BH3203" s="9"/>
      <c r="BJ3203" s="9"/>
      <c r="BK3203" s="52" t="s">
        <v>7252</v>
      </c>
      <c r="BU3203" s="9">
        <v>43070</v>
      </c>
      <c r="BV3203" s="52" t="s">
        <v>7876</v>
      </c>
      <c r="BW3203" s="52" t="s">
        <v>7874</v>
      </c>
      <c r="BY3203" s="52">
        <v>1</v>
      </c>
      <c r="CC3203" s="52">
        <v>1</v>
      </c>
      <c r="CE3203" s="52">
        <v>1</v>
      </c>
    </row>
    <row r="3204" spans="1:85" s="52" customFormat="1" ht="15" customHeight="1">
      <c r="A3204" s="52">
        <v>52018035</v>
      </c>
      <c r="B3204" s="52" t="s">
        <v>15282</v>
      </c>
      <c r="C3204" s="43" t="s">
        <v>3203</v>
      </c>
      <c r="D3204" s="21" t="s">
        <v>88</v>
      </c>
      <c r="E3204" s="9">
        <v>43070</v>
      </c>
      <c r="F3204" s="44">
        <v>0.625</v>
      </c>
      <c r="G3204" s="52">
        <v>12</v>
      </c>
      <c r="H3204" s="52">
        <v>2017</v>
      </c>
      <c r="I3204" s="52">
        <v>1</v>
      </c>
      <c r="J3204" s="52">
        <v>1</v>
      </c>
      <c r="M3204" s="52" t="s">
        <v>7860</v>
      </c>
      <c r="N3204" s="52" t="s">
        <v>83</v>
      </c>
      <c r="O3204" s="52" t="s">
        <v>1619</v>
      </c>
      <c r="P3204" s="52">
        <v>33</v>
      </c>
      <c r="Q3204" s="52">
        <v>21</v>
      </c>
      <c r="R3204" s="52">
        <v>47.7</v>
      </c>
      <c r="S3204" s="52" t="s">
        <v>2756</v>
      </c>
      <c r="T3204" s="52">
        <v>71</v>
      </c>
      <c r="U3204" s="52">
        <v>40</v>
      </c>
      <c r="V3204" s="52">
        <v>21.13</v>
      </c>
      <c r="W3204" s="52" t="s">
        <v>3282</v>
      </c>
      <c r="X3204" s="52" t="s">
        <v>1153</v>
      </c>
      <c r="Y3204" s="52">
        <v>2</v>
      </c>
      <c r="Z3204" s="52">
        <v>120</v>
      </c>
      <c r="AA3204" s="52">
        <v>1</v>
      </c>
      <c r="AD3204" s="52">
        <v>1</v>
      </c>
      <c r="AH3204" s="52">
        <v>1</v>
      </c>
      <c r="AM3204" s="52">
        <v>1</v>
      </c>
      <c r="AP3204" s="52">
        <v>1</v>
      </c>
      <c r="AS3204" s="52">
        <v>1</v>
      </c>
      <c r="AV3204" s="52">
        <v>1</v>
      </c>
      <c r="AX3204" s="52">
        <v>1</v>
      </c>
      <c r="BA3204" s="52">
        <v>1</v>
      </c>
      <c r="BD3204" s="57"/>
      <c r="BF3204" s="9"/>
      <c r="BH3204" s="9"/>
      <c r="BI3204" s="52">
        <v>1</v>
      </c>
      <c r="BJ3204" s="9">
        <v>43070</v>
      </c>
      <c r="BK3204" s="52" t="s">
        <v>7630</v>
      </c>
      <c r="BL3204" s="52">
        <v>33</v>
      </c>
      <c r="BM3204" s="52">
        <v>21</v>
      </c>
      <c r="BN3204" s="52">
        <v>47.7</v>
      </c>
      <c r="BO3204" s="52" t="s">
        <v>2756</v>
      </c>
      <c r="BP3204" s="52">
        <v>71</v>
      </c>
      <c r="BQ3204" s="52">
        <v>40</v>
      </c>
      <c r="BR3204" s="52">
        <v>21.13</v>
      </c>
      <c r="BS3204" s="52" t="s">
        <v>3282</v>
      </c>
      <c r="BT3204" s="52" t="s">
        <v>50</v>
      </c>
      <c r="BU3204" s="9">
        <v>43070</v>
      </c>
      <c r="BV3204" s="52" t="s">
        <v>7861</v>
      </c>
      <c r="BW3204" s="52" t="s">
        <v>6290</v>
      </c>
      <c r="CC3204" s="52">
        <v>1</v>
      </c>
      <c r="CE3204" s="52">
        <v>1</v>
      </c>
      <c r="CG3204" s="52">
        <v>1</v>
      </c>
    </row>
    <row r="3205" spans="1:85" s="52" customFormat="1" ht="15" customHeight="1">
      <c r="A3205" s="52">
        <v>796</v>
      </c>
      <c r="B3205" s="52" t="s">
        <v>3182</v>
      </c>
      <c r="C3205" s="43" t="s">
        <v>4530</v>
      </c>
      <c r="D3205" s="21" t="s">
        <v>238</v>
      </c>
      <c r="E3205" s="9">
        <v>43072</v>
      </c>
      <c r="F3205" s="53">
        <v>0.70833333333333337</v>
      </c>
      <c r="G3205" s="52">
        <v>12</v>
      </c>
      <c r="H3205" s="52">
        <v>2017</v>
      </c>
      <c r="I3205" s="52">
        <v>1</v>
      </c>
      <c r="J3205" s="52">
        <v>1</v>
      </c>
      <c r="M3205" s="52" t="s">
        <v>7877</v>
      </c>
      <c r="N3205" s="52" t="s">
        <v>753</v>
      </c>
      <c r="O3205" s="52" t="s">
        <v>345</v>
      </c>
      <c r="P3205" s="52">
        <v>35</v>
      </c>
      <c r="Q3205" s="52">
        <v>24</v>
      </c>
      <c r="R3205" s="52">
        <v>44.6</v>
      </c>
      <c r="S3205" s="52" t="s">
        <v>2756</v>
      </c>
      <c r="T3205" s="52">
        <v>72</v>
      </c>
      <c r="U3205" s="52">
        <v>29</v>
      </c>
      <c r="V3205" s="52">
        <v>31.8</v>
      </c>
      <c r="W3205" s="52" t="s">
        <v>3282</v>
      </c>
      <c r="X3205" s="52" t="s">
        <v>1153</v>
      </c>
      <c r="Y3205" s="52">
        <v>0.5</v>
      </c>
      <c r="Z3205" s="52">
        <v>3</v>
      </c>
      <c r="AC3205" s="52">
        <v>1</v>
      </c>
      <c r="AD3205" s="52">
        <v>1</v>
      </c>
      <c r="AK3205" s="52" t="s">
        <v>7878</v>
      </c>
      <c r="AM3205" s="52">
        <v>1</v>
      </c>
      <c r="BD3205" s="57">
        <v>43072</v>
      </c>
      <c r="BF3205" s="9"/>
      <c r="BG3205" s="52">
        <v>1</v>
      </c>
      <c r="BH3205" s="9">
        <v>43073</v>
      </c>
      <c r="BJ3205" s="9"/>
      <c r="BK3205" s="52" t="s">
        <v>7879</v>
      </c>
      <c r="BL3205" s="52">
        <v>35</v>
      </c>
      <c r="BM3205" s="52">
        <v>24</v>
      </c>
      <c r="BN3205" s="52">
        <v>44.6</v>
      </c>
      <c r="BO3205" s="52" t="s">
        <v>2756</v>
      </c>
      <c r="BP3205" s="52">
        <v>72</v>
      </c>
      <c r="BQ3205" s="52">
        <v>29</v>
      </c>
      <c r="BR3205" s="52">
        <v>31.8</v>
      </c>
      <c r="BS3205" s="52" t="s">
        <v>3282</v>
      </c>
      <c r="BT3205" s="52" t="s">
        <v>50</v>
      </c>
      <c r="BU3205" s="9">
        <v>43073</v>
      </c>
      <c r="BV3205" s="52" t="s">
        <v>7880</v>
      </c>
      <c r="BW3205" s="52" t="s">
        <v>4874</v>
      </c>
    </row>
    <row r="3206" spans="1:85" s="52" customFormat="1" ht="15" customHeight="1">
      <c r="A3206" s="52">
        <v>52018036</v>
      </c>
      <c r="B3206" s="52" t="s">
        <v>15282</v>
      </c>
      <c r="C3206" s="43" t="s">
        <v>3203</v>
      </c>
      <c r="D3206" s="21" t="s">
        <v>88</v>
      </c>
      <c r="E3206" s="9">
        <v>43072</v>
      </c>
      <c r="F3206" s="44">
        <v>0.64930555555555558</v>
      </c>
      <c r="G3206" s="52">
        <v>12</v>
      </c>
      <c r="H3206" s="52">
        <v>2017</v>
      </c>
      <c r="I3206" s="52">
        <v>1</v>
      </c>
      <c r="J3206" s="52">
        <v>1</v>
      </c>
      <c r="M3206" s="52" t="s">
        <v>1571</v>
      </c>
      <c r="N3206" s="52" t="s">
        <v>320</v>
      </c>
      <c r="O3206" s="52" t="s">
        <v>1619</v>
      </c>
      <c r="P3206" s="52">
        <v>33</v>
      </c>
      <c r="Q3206" s="52">
        <v>27</v>
      </c>
      <c r="R3206" s="52">
        <v>33.4</v>
      </c>
      <c r="S3206" s="52" t="s">
        <v>2756</v>
      </c>
      <c r="T3206" s="52">
        <v>71</v>
      </c>
      <c r="U3206" s="52">
        <v>39</v>
      </c>
      <c r="V3206" s="52">
        <v>45.65</v>
      </c>
      <c r="W3206" s="52" t="s">
        <v>3282</v>
      </c>
      <c r="X3206" s="52" t="s">
        <v>1153</v>
      </c>
      <c r="Y3206" s="52">
        <v>2</v>
      </c>
      <c r="Z3206" s="52">
        <v>120</v>
      </c>
      <c r="AA3206" s="52">
        <v>1</v>
      </c>
      <c r="AD3206" s="52">
        <v>1</v>
      </c>
      <c r="AH3206" s="52">
        <v>1</v>
      </c>
      <c r="AM3206" s="52">
        <v>1</v>
      </c>
      <c r="AP3206" s="52">
        <v>1</v>
      </c>
      <c r="AS3206" s="52">
        <v>1</v>
      </c>
      <c r="AV3206" s="52">
        <v>1</v>
      </c>
      <c r="AX3206" s="52">
        <v>1</v>
      </c>
      <c r="BA3206" s="52">
        <v>1</v>
      </c>
      <c r="BC3206" s="52">
        <v>1</v>
      </c>
      <c r="BD3206" s="57">
        <v>43073</v>
      </c>
      <c r="BF3206" s="9"/>
      <c r="BH3206" s="9"/>
      <c r="BJ3206" s="9"/>
      <c r="BU3206" s="9"/>
      <c r="BV3206" s="52" t="s">
        <v>7862</v>
      </c>
      <c r="BW3206" s="52" t="s">
        <v>6290</v>
      </c>
      <c r="BZ3206" s="52">
        <v>1</v>
      </c>
      <c r="CB3206" s="52">
        <v>1</v>
      </c>
      <c r="CE3206" s="52">
        <v>1</v>
      </c>
    </row>
    <row r="3207" spans="1:85" s="52" customFormat="1" ht="15" customHeight="1">
      <c r="A3207" s="52">
        <v>10326</v>
      </c>
      <c r="B3207" s="52" t="s">
        <v>15282</v>
      </c>
      <c r="C3207" s="43" t="s">
        <v>2755</v>
      </c>
      <c r="D3207" s="21" t="s">
        <v>100</v>
      </c>
      <c r="E3207" s="9">
        <v>43073</v>
      </c>
      <c r="F3207" s="44">
        <v>0.51041666666666663</v>
      </c>
      <c r="G3207" s="52">
        <v>12</v>
      </c>
      <c r="H3207" s="52">
        <v>2017</v>
      </c>
      <c r="I3207" s="52">
        <v>1</v>
      </c>
      <c r="J3207" s="52">
        <v>1</v>
      </c>
      <c r="M3207" s="52" t="s">
        <v>446</v>
      </c>
      <c r="N3207" s="52" t="s">
        <v>882</v>
      </c>
      <c r="O3207" s="52" t="s">
        <v>8600</v>
      </c>
      <c r="P3207" s="52">
        <v>20</v>
      </c>
      <c r="Q3207" s="52">
        <v>12</v>
      </c>
      <c r="R3207" s="52">
        <v>39.74</v>
      </c>
      <c r="S3207" s="52" t="s">
        <v>2756</v>
      </c>
      <c r="T3207" s="52">
        <v>70</v>
      </c>
      <c r="U3207" s="52">
        <v>9</v>
      </c>
      <c r="V3207" s="52">
        <v>13.55</v>
      </c>
      <c r="W3207" s="52" t="s">
        <v>3282</v>
      </c>
      <c r="X3207" s="52" t="s">
        <v>1153</v>
      </c>
      <c r="Y3207" s="52">
        <v>1.6</v>
      </c>
      <c r="Z3207" s="52">
        <v>80</v>
      </c>
      <c r="AA3207" s="52">
        <v>1</v>
      </c>
      <c r="AE3207" s="52">
        <v>1</v>
      </c>
      <c r="AK3207" s="52" t="s">
        <v>7856</v>
      </c>
      <c r="AM3207" s="52">
        <v>1</v>
      </c>
      <c r="AO3207" s="52">
        <v>1</v>
      </c>
      <c r="AS3207" s="52">
        <v>1</v>
      </c>
      <c r="AU3207" s="52">
        <v>1</v>
      </c>
      <c r="AW3207" s="52" t="s">
        <v>7857</v>
      </c>
      <c r="AY3207" s="52">
        <v>1</v>
      </c>
      <c r="BB3207" s="52">
        <v>1</v>
      </c>
      <c r="BD3207" s="57"/>
      <c r="BF3207" s="9"/>
      <c r="BH3207" s="9"/>
      <c r="BI3207" s="52">
        <v>1</v>
      </c>
      <c r="BJ3207" s="57">
        <v>43073</v>
      </c>
      <c r="BK3207" s="52" t="s">
        <v>125</v>
      </c>
      <c r="BL3207" s="52">
        <v>20</v>
      </c>
      <c r="BM3207" s="52">
        <v>12</v>
      </c>
      <c r="BN3207" s="52">
        <v>39.74</v>
      </c>
      <c r="BO3207" s="52" t="s">
        <v>2756</v>
      </c>
      <c r="BP3207" s="52">
        <v>70</v>
      </c>
      <c r="BQ3207" s="52">
        <v>9</v>
      </c>
      <c r="BR3207" s="52">
        <v>13.55</v>
      </c>
      <c r="BS3207" s="52" t="s">
        <v>3282</v>
      </c>
      <c r="BT3207" s="52" t="s">
        <v>50</v>
      </c>
      <c r="BU3207" s="9">
        <v>43105</v>
      </c>
      <c r="BV3207" s="52" t="s">
        <v>7960</v>
      </c>
      <c r="BW3207" s="52" t="s">
        <v>7858</v>
      </c>
      <c r="BZ3207" s="52">
        <v>1</v>
      </c>
      <c r="CA3207" s="52">
        <v>1</v>
      </c>
      <c r="CC3207" s="52">
        <v>1</v>
      </c>
      <c r="CE3207" s="52">
        <v>1</v>
      </c>
    </row>
    <row r="3208" spans="1:85" s="52" customFormat="1" ht="15" customHeight="1">
      <c r="A3208" s="52" t="s">
        <v>7911</v>
      </c>
      <c r="B3208" s="52" t="s">
        <v>3182</v>
      </c>
      <c r="C3208" s="43" t="s">
        <v>3228</v>
      </c>
      <c r="D3208" s="21" t="s">
        <v>318</v>
      </c>
      <c r="E3208" s="9">
        <v>43073</v>
      </c>
      <c r="F3208" s="44">
        <v>0.6875</v>
      </c>
      <c r="G3208" s="52">
        <v>12</v>
      </c>
      <c r="H3208" s="52">
        <v>2017</v>
      </c>
      <c r="I3208" s="52">
        <v>1</v>
      </c>
      <c r="J3208" s="52">
        <v>1</v>
      </c>
      <c r="M3208" s="52" t="s">
        <v>7912</v>
      </c>
      <c r="N3208" s="52" t="s">
        <v>5015</v>
      </c>
      <c r="O3208" s="52" t="s">
        <v>8604</v>
      </c>
      <c r="P3208" s="52">
        <v>41</v>
      </c>
      <c r="Q3208" s="52">
        <v>52</v>
      </c>
      <c r="R3208" s="52">
        <v>54</v>
      </c>
      <c r="S3208" s="52" t="s">
        <v>2756</v>
      </c>
      <c r="T3208" s="52">
        <v>73</v>
      </c>
      <c r="U3208" s="52">
        <v>31</v>
      </c>
      <c r="V3208" s="52">
        <v>24</v>
      </c>
      <c r="W3208" s="52" t="s">
        <v>3282</v>
      </c>
      <c r="X3208" s="52" t="s">
        <v>1153</v>
      </c>
      <c r="Y3208" s="52">
        <v>0.6</v>
      </c>
      <c r="Z3208" s="52">
        <v>4.2</v>
      </c>
      <c r="AC3208" s="52">
        <v>1</v>
      </c>
      <c r="AD3208" s="52">
        <v>1</v>
      </c>
      <c r="AI3208" s="52">
        <v>1</v>
      </c>
      <c r="AM3208" s="52">
        <v>1</v>
      </c>
      <c r="AO3208" s="52">
        <v>1</v>
      </c>
      <c r="AS3208" s="52">
        <v>1</v>
      </c>
      <c r="AV3208" s="52">
        <v>1</v>
      </c>
      <c r="AY3208" s="52">
        <v>1</v>
      </c>
      <c r="BA3208" s="52">
        <v>1</v>
      </c>
      <c r="BD3208" s="57">
        <v>43073</v>
      </c>
      <c r="BF3208" s="9"/>
      <c r="BH3208" s="9"/>
      <c r="BJ3208" s="9"/>
      <c r="BU3208" s="9"/>
      <c r="BV3208" s="52" t="s">
        <v>7913</v>
      </c>
      <c r="BW3208" s="52" t="s">
        <v>5026</v>
      </c>
    </row>
    <row r="3209" spans="1:85" s="52" customFormat="1" ht="15" customHeight="1">
      <c r="A3209" s="52" t="s">
        <v>7926</v>
      </c>
      <c r="B3209" s="52" t="s">
        <v>15282</v>
      </c>
      <c r="C3209" s="43" t="s">
        <v>2755</v>
      </c>
      <c r="D3209" s="21" t="s">
        <v>100</v>
      </c>
      <c r="E3209" s="9">
        <v>43074</v>
      </c>
      <c r="F3209" s="44">
        <v>0.41666666666666669</v>
      </c>
      <c r="G3209" s="52">
        <v>12</v>
      </c>
      <c r="H3209" s="52">
        <v>2017</v>
      </c>
      <c r="I3209" s="52">
        <v>1</v>
      </c>
      <c r="K3209" s="52">
        <v>1</v>
      </c>
      <c r="M3209" s="52" t="s">
        <v>3901</v>
      </c>
      <c r="N3209" s="52" t="s">
        <v>64</v>
      </c>
      <c r="O3209" s="52" t="s">
        <v>8604</v>
      </c>
      <c r="P3209" s="52">
        <v>41</v>
      </c>
      <c r="Q3209" s="52">
        <v>29</v>
      </c>
      <c r="R3209" s="52">
        <v>12.82</v>
      </c>
      <c r="S3209" s="52" t="s">
        <v>2756</v>
      </c>
      <c r="T3209" s="52">
        <v>72</v>
      </c>
      <c r="U3209" s="52">
        <v>54</v>
      </c>
      <c r="V3209" s="52">
        <v>17.3</v>
      </c>
      <c r="W3209" s="52" t="s">
        <v>3282</v>
      </c>
      <c r="X3209" s="52" t="s">
        <v>1153</v>
      </c>
      <c r="Y3209" s="52">
        <v>2.1</v>
      </c>
      <c r="Z3209" s="52">
        <v>90</v>
      </c>
      <c r="AC3209" s="52">
        <v>1</v>
      </c>
      <c r="AD3209" s="52">
        <v>1</v>
      </c>
      <c r="AI3209" s="52">
        <v>1</v>
      </c>
      <c r="AL3209" s="52">
        <v>1</v>
      </c>
      <c r="AN3209" s="52" t="s">
        <v>7927</v>
      </c>
      <c r="AO3209" s="52">
        <v>1</v>
      </c>
      <c r="AQ3209" s="52" t="s">
        <v>7927</v>
      </c>
      <c r="AS3209" s="52">
        <v>1</v>
      </c>
      <c r="AV3209" s="52">
        <v>1</v>
      </c>
      <c r="BA3209" s="52">
        <v>1</v>
      </c>
      <c r="BD3209" s="57"/>
      <c r="BF3209" s="9"/>
      <c r="BH3209" s="9"/>
      <c r="BI3209" s="52">
        <v>1</v>
      </c>
      <c r="BJ3209" s="9">
        <v>43074</v>
      </c>
      <c r="BU3209" s="9"/>
      <c r="BV3209" s="52" t="s">
        <v>7928</v>
      </c>
      <c r="BW3209" s="52" t="s">
        <v>7929</v>
      </c>
    </row>
    <row r="3210" spans="1:85" s="52" customFormat="1" ht="15" customHeight="1">
      <c r="A3210" s="52" t="s">
        <v>7936</v>
      </c>
      <c r="B3210" s="52" t="s">
        <v>15282</v>
      </c>
      <c r="C3210" s="43" t="s">
        <v>2755</v>
      </c>
      <c r="D3210" s="21" t="s">
        <v>100</v>
      </c>
      <c r="E3210" s="9">
        <v>43074</v>
      </c>
      <c r="F3210" s="44">
        <v>0.47222222222222227</v>
      </c>
      <c r="G3210" s="52">
        <v>12</v>
      </c>
      <c r="H3210" s="52">
        <v>2017</v>
      </c>
      <c r="I3210" s="52">
        <v>1</v>
      </c>
      <c r="J3210" s="52">
        <v>1</v>
      </c>
      <c r="M3210" s="52" t="s">
        <v>6567</v>
      </c>
      <c r="N3210" s="52" t="s">
        <v>2173</v>
      </c>
      <c r="O3210" s="52" t="s">
        <v>8604</v>
      </c>
      <c r="P3210" s="52">
        <v>41</v>
      </c>
      <c r="Q3210" s="52">
        <v>36</v>
      </c>
      <c r="R3210" s="52">
        <v>55</v>
      </c>
      <c r="S3210" s="52" t="s">
        <v>2756</v>
      </c>
      <c r="T3210" s="52">
        <v>73</v>
      </c>
      <c r="U3210" s="52">
        <v>35</v>
      </c>
      <c r="V3210" s="52">
        <v>38</v>
      </c>
      <c r="W3210" s="52" t="s">
        <v>3282</v>
      </c>
      <c r="X3210" s="52" t="s">
        <v>1153</v>
      </c>
      <c r="Y3210" s="52">
        <v>0.8</v>
      </c>
      <c r="Z3210" s="52">
        <v>50</v>
      </c>
      <c r="AF3210" s="52">
        <v>1</v>
      </c>
      <c r="AH3210" s="52">
        <v>1</v>
      </c>
      <c r="AM3210" s="52">
        <v>1</v>
      </c>
      <c r="AP3210" s="52">
        <v>1</v>
      </c>
      <c r="AS3210" s="52">
        <v>1</v>
      </c>
      <c r="AV3210" s="52">
        <v>1</v>
      </c>
      <c r="AY3210" s="52">
        <v>1</v>
      </c>
      <c r="BA3210" s="52">
        <v>1</v>
      </c>
      <c r="BC3210" s="52">
        <v>1</v>
      </c>
      <c r="BD3210" s="57">
        <v>43074</v>
      </c>
      <c r="BF3210" s="9"/>
      <c r="BH3210" s="9"/>
      <c r="BJ3210" s="9"/>
      <c r="BU3210" s="9"/>
      <c r="BV3210" s="52" t="s">
        <v>7937</v>
      </c>
      <c r="BW3210" s="52" t="s">
        <v>7751</v>
      </c>
    </row>
    <row r="3211" spans="1:85" s="52" customFormat="1" ht="15" customHeight="1">
      <c r="A3211" s="52">
        <v>48</v>
      </c>
      <c r="B3211" s="52" t="s">
        <v>3139</v>
      </c>
      <c r="C3211" s="43" t="s">
        <v>3140</v>
      </c>
      <c r="D3211" s="21" t="s">
        <v>3141</v>
      </c>
      <c r="E3211" s="9">
        <v>43075</v>
      </c>
      <c r="F3211" s="44">
        <v>0.47916666666666669</v>
      </c>
      <c r="G3211" s="52">
        <v>12</v>
      </c>
      <c r="H3211" s="52">
        <v>2017</v>
      </c>
      <c r="I3211" s="52">
        <v>1</v>
      </c>
      <c r="K3211" s="52">
        <v>1</v>
      </c>
      <c r="M3211" s="52" t="s">
        <v>103</v>
      </c>
      <c r="N3211" s="52" t="s">
        <v>1857</v>
      </c>
      <c r="O3211" s="52" t="s">
        <v>8608</v>
      </c>
      <c r="P3211" s="52">
        <v>18</v>
      </c>
      <c r="Q3211" s="52">
        <v>23</v>
      </c>
      <c r="R3211" s="52">
        <v>35.340000000000003</v>
      </c>
      <c r="S3211" s="52" t="s">
        <v>2756</v>
      </c>
      <c r="T3211" s="52">
        <v>70</v>
      </c>
      <c r="U3211" s="52">
        <v>20</v>
      </c>
      <c r="V3211" s="52">
        <v>27.06</v>
      </c>
      <c r="W3211" s="52" t="s">
        <v>3282</v>
      </c>
      <c r="X3211" s="52" t="s">
        <v>1153</v>
      </c>
      <c r="Y3211" s="52">
        <v>0.64</v>
      </c>
      <c r="Z3211" s="52">
        <v>20</v>
      </c>
      <c r="AA3211" s="52">
        <v>1</v>
      </c>
      <c r="AE3211" s="52">
        <v>1</v>
      </c>
      <c r="AH3211" s="52">
        <v>1</v>
      </c>
      <c r="AL3211" s="52">
        <v>1</v>
      </c>
      <c r="AN3211" s="52" t="s">
        <v>7063</v>
      </c>
      <c r="AO3211" s="52">
        <v>1</v>
      </c>
      <c r="AQ3211" s="52" t="s">
        <v>7952</v>
      </c>
      <c r="AT3211" s="52" t="s">
        <v>7063</v>
      </c>
      <c r="AW3211" s="52" t="s">
        <v>7063</v>
      </c>
      <c r="BD3211" s="57"/>
      <c r="BF3211" s="9"/>
      <c r="BH3211" s="9"/>
      <c r="BJ3211" s="9"/>
      <c r="BK3211" s="52" t="s">
        <v>7953</v>
      </c>
      <c r="BL3211" s="52">
        <v>18</v>
      </c>
      <c r="BM3211" s="52">
        <v>23</v>
      </c>
      <c r="BN3211" s="52">
        <v>35.340000000000003</v>
      </c>
      <c r="BO3211" s="52" t="s">
        <v>2756</v>
      </c>
      <c r="BP3211" s="52">
        <v>70</v>
      </c>
      <c r="BQ3211" s="52">
        <v>20</v>
      </c>
      <c r="BR3211" s="52">
        <v>27.06</v>
      </c>
      <c r="BS3211" s="52" t="s">
        <v>3282</v>
      </c>
      <c r="BT3211" s="52" t="s">
        <v>50</v>
      </c>
      <c r="BU3211" s="9">
        <v>43075</v>
      </c>
      <c r="BV3211" s="52" t="s">
        <v>7954</v>
      </c>
      <c r="BW3211" s="52" t="s">
        <v>5290</v>
      </c>
    </row>
    <row r="3212" spans="1:85" s="52" customFormat="1" ht="15" customHeight="1">
      <c r="A3212" s="52">
        <v>52018037</v>
      </c>
      <c r="B3212" s="52" t="s">
        <v>15282</v>
      </c>
      <c r="C3212" s="43" t="s">
        <v>3203</v>
      </c>
      <c r="D3212" s="21" t="s">
        <v>88</v>
      </c>
      <c r="E3212" s="9">
        <v>43076</v>
      </c>
      <c r="F3212" s="53">
        <v>0.77083333333333337</v>
      </c>
      <c r="G3212" s="52">
        <v>12</v>
      </c>
      <c r="H3212" s="52">
        <v>2017</v>
      </c>
      <c r="I3212" s="52">
        <v>1</v>
      </c>
      <c r="J3212" s="52">
        <v>1</v>
      </c>
      <c r="M3212" s="52" t="s">
        <v>7863</v>
      </c>
      <c r="N3212" s="52" t="s">
        <v>1619</v>
      </c>
      <c r="O3212" s="52" t="s">
        <v>1619</v>
      </c>
      <c r="P3212" s="52">
        <v>33</v>
      </c>
      <c r="Q3212" s="52">
        <v>1</v>
      </c>
      <c r="R3212" s="52">
        <v>9</v>
      </c>
      <c r="S3212" s="52" t="s">
        <v>2756</v>
      </c>
      <c r="T3212" s="52">
        <v>71</v>
      </c>
      <c r="U3212" s="52">
        <v>38</v>
      </c>
      <c r="V3212" s="52">
        <v>14.03</v>
      </c>
      <c r="W3212" s="52" t="s">
        <v>3282</v>
      </c>
      <c r="X3212" s="52" t="s">
        <v>1153</v>
      </c>
      <c r="Y3212" s="52">
        <v>1.8</v>
      </c>
      <c r="Z3212" s="52">
        <v>100</v>
      </c>
      <c r="AB3212" s="52">
        <v>1</v>
      </c>
      <c r="AD3212" s="52">
        <v>1</v>
      </c>
      <c r="AJ3212" s="52">
        <v>1</v>
      </c>
      <c r="AM3212" s="52">
        <v>1</v>
      </c>
      <c r="AO3212" s="52">
        <v>1</v>
      </c>
      <c r="AS3212" s="52">
        <v>1</v>
      </c>
      <c r="AV3212" s="52">
        <v>1</v>
      </c>
      <c r="AY3212" s="52">
        <v>1</v>
      </c>
      <c r="BB3212" s="52">
        <v>1</v>
      </c>
      <c r="BD3212" s="57"/>
      <c r="BF3212" s="9"/>
      <c r="BH3212" s="9"/>
      <c r="BI3212" s="52">
        <v>1</v>
      </c>
      <c r="BJ3212" s="9">
        <v>43076</v>
      </c>
      <c r="BK3212" s="52" t="s">
        <v>7864</v>
      </c>
      <c r="BL3212" s="52">
        <v>33</v>
      </c>
      <c r="BM3212" s="52">
        <v>1</v>
      </c>
      <c r="BN3212" s="52">
        <v>9</v>
      </c>
      <c r="BO3212" s="52" t="s">
        <v>2756</v>
      </c>
      <c r="BP3212" s="52">
        <v>71</v>
      </c>
      <c r="BQ3212" s="52">
        <v>38</v>
      </c>
      <c r="BR3212" s="52">
        <v>14.03</v>
      </c>
      <c r="BS3212" s="52" t="s">
        <v>3282</v>
      </c>
      <c r="BT3212" s="52" t="s">
        <v>50</v>
      </c>
      <c r="BU3212" s="9">
        <v>43076</v>
      </c>
      <c r="BV3212" s="52" t="s">
        <v>7865</v>
      </c>
      <c r="BW3212" s="52" t="s">
        <v>7866</v>
      </c>
      <c r="CC3212" s="52">
        <v>1</v>
      </c>
      <c r="CE3212" s="52">
        <v>1</v>
      </c>
    </row>
    <row r="3213" spans="1:85" s="52" customFormat="1" ht="15" customHeight="1">
      <c r="A3213" s="52" t="s">
        <v>7930</v>
      </c>
      <c r="B3213" s="52" t="s">
        <v>15282</v>
      </c>
      <c r="C3213" s="43" t="s">
        <v>2755</v>
      </c>
      <c r="D3213" s="21" t="s">
        <v>100</v>
      </c>
      <c r="E3213" s="9">
        <v>43076</v>
      </c>
      <c r="F3213" s="44">
        <v>0.35416666666666669</v>
      </c>
      <c r="G3213" s="52">
        <v>12</v>
      </c>
      <c r="H3213" s="52">
        <v>2017</v>
      </c>
      <c r="I3213" s="52">
        <v>1</v>
      </c>
      <c r="J3213" s="52">
        <v>1</v>
      </c>
      <c r="M3213" s="52" t="s">
        <v>7931</v>
      </c>
      <c r="N3213" s="52" t="s">
        <v>4352</v>
      </c>
      <c r="O3213" s="52" t="s">
        <v>8604</v>
      </c>
      <c r="P3213" s="52">
        <v>42</v>
      </c>
      <c r="Q3213" s="52">
        <v>29</v>
      </c>
      <c r="R3213" s="52">
        <v>26.83</v>
      </c>
      <c r="S3213" s="52" t="s">
        <v>2756</v>
      </c>
      <c r="T3213" s="52">
        <v>73</v>
      </c>
      <c r="U3213" s="52">
        <v>39</v>
      </c>
      <c r="V3213" s="52">
        <v>38.22</v>
      </c>
      <c r="W3213" s="52" t="s">
        <v>3282</v>
      </c>
      <c r="X3213" s="52" t="s">
        <v>1153</v>
      </c>
      <c r="Y3213" s="52">
        <v>0.5</v>
      </c>
      <c r="Z3213" s="52">
        <v>25</v>
      </c>
      <c r="AB3213" s="52">
        <v>1</v>
      </c>
      <c r="AF3213" s="52">
        <v>1</v>
      </c>
      <c r="AH3213" s="52">
        <v>1</v>
      </c>
      <c r="AM3213" s="52">
        <v>1</v>
      </c>
      <c r="AP3213" s="52">
        <v>1</v>
      </c>
      <c r="AS3213" s="52">
        <v>1</v>
      </c>
      <c r="AV3213" s="52">
        <v>1</v>
      </c>
      <c r="BB3213" s="52">
        <v>1</v>
      </c>
      <c r="BD3213" s="57"/>
      <c r="BF3213" s="9"/>
      <c r="BH3213" s="9"/>
      <c r="BI3213" s="52">
        <v>1</v>
      </c>
      <c r="BJ3213" s="9"/>
      <c r="BK3213" s="52" t="s">
        <v>7932</v>
      </c>
      <c r="BL3213" s="52">
        <v>41</v>
      </c>
      <c r="BM3213" s="52">
        <v>51</v>
      </c>
      <c r="BN3213" s="52">
        <v>59</v>
      </c>
      <c r="BO3213" s="52" t="s">
        <v>2756</v>
      </c>
      <c r="BP3213" s="52">
        <v>74</v>
      </c>
      <c r="BQ3213" s="52">
        <v>0</v>
      </c>
      <c r="BR3213" s="52" t="s">
        <v>7933</v>
      </c>
      <c r="BS3213" s="52" t="s">
        <v>3282</v>
      </c>
      <c r="BT3213" s="52" t="s">
        <v>50</v>
      </c>
      <c r="BU3213" s="9">
        <v>43076</v>
      </c>
      <c r="BV3213" s="52" t="s">
        <v>7934</v>
      </c>
      <c r="BW3213" s="52" t="s">
        <v>7935</v>
      </c>
      <c r="BY3213" s="52">
        <v>1</v>
      </c>
      <c r="CC3213" s="52">
        <v>1</v>
      </c>
      <c r="CE3213" s="52">
        <v>1</v>
      </c>
    </row>
    <row r="3214" spans="1:85" s="52" customFormat="1" ht="15" customHeight="1">
      <c r="A3214" s="52" t="s">
        <v>7938</v>
      </c>
      <c r="B3214" s="52" t="s">
        <v>4554</v>
      </c>
      <c r="C3214" s="43" t="s">
        <v>5708</v>
      </c>
      <c r="D3214" s="21" t="s">
        <v>52</v>
      </c>
      <c r="E3214" s="9">
        <v>43076</v>
      </c>
      <c r="F3214" s="44">
        <v>0.29166666666666669</v>
      </c>
      <c r="G3214" s="52">
        <v>12</v>
      </c>
      <c r="H3214" s="52">
        <v>2017</v>
      </c>
      <c r="I3214" s="52">
        <v>1</v>
      </c>
      <c r="J3214" s="52">
        <v>1</v>
      </c>
      <c r="M3214" s="52" t="s">
        <v>7939</v>
      </c>
      <c r="N3214" s="52" t="s">
        <v>3195</v>
      </c>
      <c r="O3214" s="52" t="s">
        <v>8605</v>
      </c>
      <c r="P3214" s="52">
        <v>44</v>
      </c>
      <c r="Q3214" s="52">
        <v>39</v>
      </c>
      <c r="R3214" s="52">
        <v>52.41</v>
      </c>
      <c r="S3214" s="52" t="s">
        <v>2756</v>
      </c>
      <c r="T3214" s="52">
        <v>74</v>
      </c>
      <c r="U3214" s="52">
        <v>26</v>
      </c>
      <c r="V3214" s="52">
        <v>42.61</v>
      </c>
      <c r="W3214" s="52" t="s">
        <v>3282</v>
      </c>
      <c r="X3214" s="52" t="s">
        <v>1153</v>
      </c>
      <c r="Y3214" s="52" t="s">
        <v>7940</v>
      </c>
      <c r="Z3214" s="52" t="s">
        <v>7940</v>
      </c>
      <c r="AC3214" s="52">
        <v>1</v>
      </c>
      <c r="AD3214" s="52">
        <v>1</v>
      </c>
      <c r="AK3214" s="52" t="s">
        <v>7941</v>
      </c>
      <c r="BD3214" s="57"/>
      <c r="BF3214" s="9"/>
      <c r="BG3214" s="52">
        <v>1</v>
      </c>
      <c r="BH3214" s="9">
        <v>43076</v>
      </c>
      <c r="BJ3214" s="9">
        <v>43076</v>
      </c>
      <c r="BK3214" s="9" t="s">
        <v>7942</v>
      </c>
      <c r="BL3214" s="52">
        <v>44</v>
      </c>
      <c r="BM3214" s="52">
        <v>39</v>
      </c>
      <c r="BN3214" s="52">
        <v>52.41</v>
      </c>
      <c r="BO3214" s="52" t="s">
        <v>2756</v>
      </c>
      <c r="BP3214" s="52">
        <v>74</v>
      </c>
      <c r="BQ3214" s="52">
        <v>26</v>
      </c>
      <c r="BR3214" s="52">
        <v>42.61</v>
      </c>
      <c r="BS3214" s="52" t="s">
        <v>3282</v>
      </c>
      <c r="BT3214" s="52" t="s">
        <v>7018</v>
      </c>
      <c r="BU3214" s="9">
        <v>43076</v>
      </c>
      <c r="BV3214" s="52" t="s">
        <v>7943</v>
      </c>
      <c r="BW3214" s="52" t="s">
        <v>7944</v>
      </c>
      <c r="CC3214" s="52">
        <v>1</v>
      </c>
      <c r="CE3214" s="52">
        <v>1</v>
      </c>
    </row>
    <row r="3215" spans="1:85" s="52" customFormat="1" ht="15" customHeight="1">
      <c r="A3215" s="52" t="s">
        <v>7881</v>
      </c>
      <c r="B3215" s="52" t="s">
        <v>15282</v>
      </c>
      <c r="C3215" s="43" t="s">
        <v>2755</v>
      </c>
      <c r="D3215" s="21" t="s">
        <v>100</v>
      </c>
      <c r="E3215" s="9">
        <v>43077</v>
      </c>
      <c r="F3215" s="44">
        <v>0.4861111111111111</v>
      </c>
      <c r="G3215" s="52">
        <v>12</v>
      </c>
      <c r="H3215" s="52">
        <v>2017</v>
      </c>
      <c r="I3215" s="52">
        <v>1</v>
      </c>
      <c r="J3215" s="52">
        <v>1</v>
      </c>
      <c r="M3215" s="52" t="s">
        <v>7882</v>
      </c>
      <c r="N3215" s="52" t="s">
        <v>97</v>
      </c>
      <c r="O3215" s="52" t="s">
        <v>15403</v>
      </c>
      <c r="P3215" s="52">
        <v>37</v>
      </c>
      <c r="Q3215" s="52">
        <v>0.1</v>
      </c>
      <c r="R3215" s="52">
        <v>29.72</v>
      </c>
      <c r="S3215" s="52" t="s">
        <v>2756</v>
      </c>
      <c r="T3215" s="52">
        <v>73</v>
      </c>
      <c r="U3215" s="52">
        <v>0.9</v>
      </c>
      <c r="V3215" s="52">
        <v>17.41</v>
      </c>
      <c r="W3215" s="52" t="s">
        <v>3282</v>
      </c>
      <c r="X3215" s="52" t="s">
        <v>1153</v>
      </c>
      <c r="Y3215" s="52">
        <v>0.6</v>
      </c>
      <c r="Z3215" s="52">
        <v>20</v>
      </c>
      <c r="AC3215" s="52">
        <v>1</v>
      </c>
      <c r="AF3215" s="52">
        <v>1</v>
      </c>
      <c r="AH3215" s="52">
        <v>1</v>
      </c>
      <c r="AM3215" s="52">
        <v>1</v>
      </c>
      <c r="AO3215" s="52">
        <v>1</v>
      </c>
      <c r="AS3215" s="52">
        <v>1</v>
      </c>
      <c r="AV3215" s="52">
        <v>1</v>
      </c>
      <c r="AZ3215" s="52">
        <v>1</v>
      </c>
      <c r="BA3215" s="52">
        <v>1</v>
      </c>
      <c r="BC3215" s="52">
        <v>1</v>
      </c>
      <c r="BD3215" s="57">
        <v>43077</v>
      </c>
      <c r="BF3215" s="9"/>
      <c r="BH3215" s="9"/>
      <c r="BJ3215" s="9"/>
      <c r="BK3215" s="52" t="s">
        <v>1190</v>
      </c>
      <c r="BU3215" s="9">
        <v>43077</v>
      </c>
      <c r="BV3215" s="52" t="s">
        <v>7883</v>
      </c>
      <c r="BW3215" s="52" t="s">
        <v>7884</v>
      </c>
      <c r="BZ3215" s="52">
        <v>1</v>
      </c>
    </row>
    <row r="3216" spans="1:85" s="52" customFormat="1" ht="15" customHeight="1">
      <c r="B3216" s="52" t="s">
        <v>3182</v>
      </c>
      <c r="C3216" s="43" t="s">
        <v>7945</v>
      </c>
      <c r="D3216" s="21" t="s">
        <v>1014</v>
      </c>
      <c r="E3216" s="9">
        <v>43078</v>
      </c>
      <c r="F3216" s="44">
        <v>0.875</v>
      </c>
      <c r="G3216" s="52">
        <v>12</v>
      </c>
      <c r="H3216" s="52">
        <v>2017</v>
      </c>
      <c r="I3216" s="52">
        <v>1</v>
      </c>
      <c r="J3216" s="52">
        <v>1</v>
      </c>
      <c r="M3216" s="52" t="s">
        <v>4015</v>
      </c>
      <c r="N3216" s="52" t="s">
        <v>1820</v>
      </c>
      <c r="O3216" s="52" t="s">
        <v>8606</v>
      </c>
      <c r="P3216" s="52">
        <v>53</v>
      </c>
      <c r="Q3216" s="52">
        <v>7</v>
      </c>
      <c r="R3216" s="52">
        <v>53.54</v>
      </c>
      <c r="S3216" s="52" t="s">
        <v>2756</v>
      </c>
      <c r="T3216" s="52">
        <v>70</v>
      </c>
      <c r="U3216" s="52">
        <v>51</v>
      </c>
      <c r="V3216" s="52">
        <v>21.23</v>
      </c>
      <c r="W3216" s="52" t="s">
        <v>3282</v>
      </c>
      <c r="X3216" s="52" t="s">
        <v>1153</v>
      </c>
      <c r="Y3216" s="52">
        <v>0.55000000000000004</v>
      </c>
      <c r="Z3216" s="52">
        <v>3</v>
      </c>
      <c r="AC3216" s="52">
        <v>1</v>
      </c>
      <c r="AD3216" s="52">
        <v>1</v>
      </c>
      <c r="AI3216" s="52">
        <v>1</v>
      </c>
      <c r="AM3216" s="52">
        <v>1</v>
      </c>
      <c r="AP3216" s="52">
        <v>1</v>
      </c>
      <c r="AS3216" s="52">
        <v>1</v>
      </c>
      <c r="AV3216" s="52">
        <v>1</v>
      </c>
      <c r="AY3216" s="52">
        <v>1</v>
      </c>
      <c r="BA3216" s="52">
        <v>1</v>
      </c>
      <c r="BC3216" s="52">
        <v>1</v>
      </c>
      <c r="BD3216" s="57">
        <v>43080</v>
      </c>
      <c r="BF3216" s="9"/>
      <c r="BH3216" s="9"/>
      <c r="BI3216" s="52">
        <v>1</v>
      </c>
      <c r="BJ3216" s="9">
        <v>43084</v>
      </c>
      <c r="BK3216" s="52" t="s">
        <v>6675</v>
      </c>
      <c r="BU3216" s="9">
        <v>43095</v>
      </c>
      <c r="BV3216" s="52" t="s">
        <v>7946</v>
      </c>
      <c r="BW3216" s="52" t="s">
        <v>6673</v>
      </c>
      <c r="CB3216" s="52">
        <v>1</v>
      </c>
    </row>
    <row r="3217" spans="1:84" s="52" customFormat="1" ht="15" customHeight="1">
      <c r="A3217" s="52" t="s">
        <v>7914</v>
      </c>
      <c r="B3217" s="52" t="s">
        <v>15282</v>
      </c>
      <c r="C3217" s="43" t="s">
        <v>2755</v>
      </c>
      <c r="D3217" s="21" t="s">
        <v>100</v>
      </c>
      <c r="E3217" s="9">
        <v>43080</v>
      </c>
      <c r="F3217" s="44">
        <v>0.41666666666666669</v>
      </c>
      <c r="G3217" s="52">
        <v>12</v>
      </c>
      <c r="H3217" s="52">
        <v>2017</v>
      </c>
      <c r="I3217" s="52">
        <v>1</v>
      </c>
      <c r="K3217" s="52">
        <v>1</v>
      </c>
      <c r="M3217" s="52" t="s">
        <v>7915</v>
      </c>
      <c r="N3217" s="52" t="s">
        <v>64</v>
      </c>
      <c r="O3217" s="52" t="s">
        <v>8604</v>
      </c>
      <c r="P3217" s="52">
        <v>41</v>
      </c>
      <c r="Q3217" s="52">
        <v>28</v>
      </c>
      <c r="R3217" s="52">
        <v>44.2</v>
      </c>
      <c r="S3217" s="52" t="s">
        <v>2756</v>
      </c>
      <c r="T3217" s="52">
        <v>72</v>
      </c>
      <c r="U3217" s="52">
        <v>54</v>
      </c>
      <c r="V3217" s="52">
        <v>53.1</v>
      </c>
      <c r="W3217" s="52" t="s">
        <v>3282</v>
      </c>
      <c r="X3217" s="52" t="s">
        <v>1153</v>
      </c>
      <c r="Y3217" s="52">
        <v>2.25</v>
      </c>
      <c r="Z3217" s="52">
        <v>80</v>
      </c>
      <c r="AA3217" s="52">
        <v>1</v>
      </c>
      <c r="AD3217" s="52">
        <v>1</v>
      </c>
      <c r="AI3217" s="52">
        <v>1</v>
      </c>
      <c r="AM3217" s="52">
        <v>1</v>
      </c>
      <c r="AO3217" s="52">
        <v>1</v>
      </c>
      <c r="AS3217" s="52">
        <v>1</v>
      </c>
      <c r="AV3217" s="52">
        <v>1</v>
      </c>
      <c r="BA3217" s="52">
        <v>1</v>
      </c>
      <c r="BD3217" s="57"/>
      <c r="BF3217" s="9"/>
      <c r="BH3217" s="9"/>
      <c r="BI3217" s="52">
        <v>1</v>
      </c>
      <c r="BJ3217" s="9"/>
      <c r="BK3217" s="52" t="s">
        <v>7916</v>
      </c>
      <c r="BL3217" s="52">
        <v>41</v>
      </c>
      <c r="BM3217" s="52">
        <v>35</v>
      </c>
      <c r="BN3217" s="52">
        <v>6.23</v>
      </c>
      <c r="BO3217" s="52" t="s">
        <v>2756</v>
      </c>
      <c r="BP3217" s="52">
        <v>73</v>
      </c>
      <c r="BQ3217" s="52">
        <v>14</v>
      </c>
      <c r="BR3217" s="52">
        <v>42.69</v>
      </c>
      <c r="BS3217" s="52" t="s">
        <v>3282</v>
      </c>
      <c r="BT3217" s="52" t="s">
        <v>50</v>
      </c>
      <c r="BU3217" s="9">
        <v>43080</v>
      </c>
      <c r="BV3217" s="52" t="s">
        <v>7917</v>
      </c>
      <c r="BW3217" s="52" t="s">
        <v>7918</v>
      </c>
      <c r="CC3217" s="52">
        <v>1</v>
      </c>
      <c r="CE3217" s="52">
        <v>1</v>
      </c>
    </row>
    <row r="3218" spans="1:84" s="52" customFormat="1" ht="15" customHeight="1">
      <c r="A3218" s="52" t="s">
        <v>7919</v>
      </c>
      <c r="B3218" s="52" t="s">
        <v>15282</v>
      </c>
      <c r="C3218" s="43" t="s">
        <v>2755</v>
      </c>
      <c r="D3218" s="21" t="s">
        <v>100</v>
      </c>
      <c r="E3218" s="9">
        <v>43081</v>
      </c>
      <c r="F3218" s="44">
        <v>0.33333333333333331</v>
      </c>
      <c r="G3218" s="52">
        <v>12</v>
      </c>
      <c r="H3218" s="52">
        <v>2017</v>
      </c>
      <c r="I3218" s="52">
        <v>1</v>
      </c>
      <c r="K3218" s="52">
        <v>1</v>
      </c>
      <c r="M3218" s="52" t="s">
        <v>1848</v>
      </c>
      <c r="N3218" s="52" t="s">
        <v>64</v>
      </c>
      <c r="O3218" s="52" t="s">
        <v>8604</v>
      </c>
      <c r="P3218" s="52">
        <v>41</v>
      </c>
      <c r="Q3218" s="52">
        <v>28</v>
      </c>
      <c r="R3218" s="52">
        <v>22.78</v>
      </c>
      <c r="S3218" s="52" t="s">
        <v>2756</v>
      </c>
      <c r="T3218" s="52">
        <v>72</v>
      </c>
      <c r="U3218" s="52">
        <v>56</v>
      </c>
      <c r="V3218" s="52">
        <v>23.09</v>
      </c>
      <c r="W3218" s="52" t="s">
        <v>3282</v>
      </c>
      <c r="X3218" s="52" t="s">
        <v>1153</v>
      </c>
      <c r="Y3218" s="52">
        <v>2.15</v>
      </c>
      <c r="Z3218" s="52">
        <v>80</v>
      </c>
      <c r="AA3218" s="52">
        <v>1</v>
      </c>
      <c r="AD3218" s="52">
        <v>1</v>
      </c>
      <c r="AJ3218" s="52">
        <v>1</v>
      </c>
      <c r="AM3218" s="52">
        <v>1</v>
      </c>
      <c r="AO3218" s="52">
        <v>1</v>
      </c>
      <c r="AS3218" s="52">
        <v>1</v>
      </c>
      <c r="AV3218" s="52">
        <v>1</v>
      </c>
      <c r="BA3218" s="52">
        <v>1</v>
      </c>
      <c r="BD3218" s="57"/>
      <c r="BF3218" s="9"/>
      <c r="BH3218" s="9"/>
      <c r="BI3218" s="52">
        <v>1</v>
      </c>
      <c r="BJ3218" s="9"/>
      <c r="BK3218" s="52" t="s">
        <v>7916</v>
      </c>
      <c r="BL3218" s="52">
        <v>41</v>
      </c>
      <c r="BM3218" s="52">
        <v>35</v>
      </c>
      <c r="BN3218" s="52">
        <v>6.23</v>
      </c>
      <c r="BO3218" s="52" t="s">
        <v>2756</v>
      </c>
      <c r="BP3218" s="52">
        <v>73</v>
      </c>
      <c r="BQ3218" s="52">
        <v>14</v>
      </c>
      <c r="BR3218" s="52">
        <v>42.69</v>
      </c>
      <c r="BS3218" s="52" t="s">
        <v>3282</v>
      </c>
      <c r="BT3218" s="52" t="s">
        <v>50</v>
      </c>
      <c r="BU3218" s="9">
        <v>43081</v>
      </c>
      <c r="BV3218" s="52" t="s">
        <v>7920</v>
      </c>
      <c r="BW3218" s="52" t="s">
        <v>7921</v>
      </c>
      <c r="CC3218" s="52">
        <v>1</v>
      </c>
      <c r="CE3218" s="52">
        <v>1</v>
      </c>
    </row>
    <row r="3219" spans="1:84" s="52" customFormat="1" ht="15" customHeight="1">
      <c r="A3219" s="52" t="s">
        <v>7922</v>
      </c>
      <c r="B3219" s="52" t="s">
        <v>15282</v>
      </c>
      <c r="C3219" s="43" t="s">
        <v>2755</v>
      </c>
      <c r="D3219" s="21" t="s">
        <v>100</v>
      </c>
      <c r="E3219" s="9">
        <v>43082</v>
      </c>
      <c r="F3219" s="44">
        <v>0.72916666666666663</v>
      </c>
      <c r="G3219" s="52">
        <v>12</v>
      </c>
      <c r="H3219" s="52">
        <v>2017</v>
      </c>
      <c r="I3219" s="52">
        <v>1</v>
      </c>
      <c r="J3219" s="52">
        <v>1</v>
      </c>
      <c r="M3219" s="52" t="s">
        <v>7923</v>
      </c>
      <c r="N3219" s="52" t="s">
        <v>64</v>
      </c>
      <c r="O3219" s="52" t="s">
        <v>8604</v>
      </c>
      <c r="P3219" s="52">
        <v>41</v>
      </c>
      <c r="Q3219" s="52">
        <v>29</v>
      </c>
      <c r="R3219" s="52">
        <v>30</v>
      </c>
      <c r="S3219" s="52" t="s">
        <v>2756</v>
      </c>
      <c r="T3219" s="52">
        <v>72</v>
      </c>
      <c r="U3219" s="52">
        <v>53</v>
      </c>
      <c r="V3219" s="52">
        <v>57</v>
      </c>
      <c r="W3219" s="52" t="s">
        <v>3282</v>
      </c>
      <c r="X3219" s="52" t="s">
        <v>1153</v>
      </c>
      <c r="Y3219" s="52">
        <v>0.4</v>
      </c>
      <c r="Z3219" s="52">
        <v>15</v>
      </c>
      <c r="AC3219" s="52">
        <v>1</v>
      </c>
      <c r="AG3219" s="52">
        <v>1</v>
      </c>
      <c r="AI3219" s="52">
        <v>1</v>
      </c>
      <c r="AM3219" s="52">
        <v>1</v>
      </c>
      <c r="AP3219" s="52">
        <v>1</v>
      </c>
      <c r="AS3219" s="52">
        <v>1</v>
      </c>
      <c r="AV3219" s="52">
        <v>1</v>
      </c>
      <c r="AY3219" s="52">
        <v>1</v>
      </c>
      <c r="BA3219" s="52">
        <v>1</v>
      </c>
      <c r="BC3219" s="52">
        <v>1</v>
      </c>
      <c r="BD3219" s="57">
        <v>43082</v>
      </c>
      <c r="BF3219" s="9"/>
      <c r="BH3219" s="9"/>
      <c r="BJ3219" s="9"/>
      <c r="BU3219" s="9"/>
      <c r="BV3219" s="52" t="s">
        <v>7924</v>
      </c>
      <c r="BW3219" s="52" t="s">
        <v>7925</v>
      </c>
    </row>
    <row r="3220" spans="1:84" s="52" customFormat="1" ht="15" customHeight="1">
      <c r="A3220" s="52">
        <v>20174485</v>
      </c>
      <c r="B3220" s="52" t="s">
        <v>4554</v>
      </c>
      <c r="C3220" s="43" t="s">
        <v>4457</v>
      </c>
      <c r="D3220" s="21" t="s">
        <v>390</v>
      </c>
      <c r="E3220" s="9">
        <v>43083</v>
      </c>
      <c r="F3220" s="44">
        <v>0.875</v>
      </c>
      <c r="G3220" s="52">
        <v>12</v>
      </c>
      <c r="H3220" s="52">
        <v>2017</v>
      </c>
      <c r="I3220" s="52">
        <v>25</v>
      </c>
      <c r="J3220" s="52">
        <v>25</v>
      </c>
      <c r="M3220" s="52" t="s">
        <v>4290</v>
      </c>
      <c r="N3220" s="52" t="s">
        <v>695</v>
      </c>
      <c r="O3220" s="52" t="s">
        <v>15403</v>
      </c>
      <c r="P3220" s="52">
        <v>37</v>
      </c>
      <c r="Q3220" s="52">
        <v>20</v>
      </c>
      <c r="R3220" s="52">
        <v>97</v>
      </c>
      <c r="S3220" s="52" t="s">
        <v>2756</v>
      </c>
      <c r="T3220" s="52">
        <v>73</v>
      </c>
      <c r="U3220" s="52">
        <v>54</v>
      </c>
      <c r="V3220" s="52">
        <v>59</v>
      </c>
      <c r="W3220" s="52" t="s">
        <v>3282</v>
      </c>
      <c r="X3220" s="52" t="s">
        <v>1153</v>
      </c>
      <c r="Y3220" s="52">
        <v>2.5</v>
      </c>
      <c r="Z3220" s="52">
        <v>200</v>
      </c>
      <c r="AM3220" s="52">
        <v>1</v>
      </c>
      <c r="AP3220" s="52">
        <v>1</v>
      </c>
      <c r="AS3220" s="52">
        <v>1</v>
      </c>
      <c r="AV3220" s="52">
        <v>1</v>
      </c>
      <c r="AX3220" s="52">
        <v>1</v>
      </c>
      <c r="BA3220" s="52">
        <v>1</v>
      </c>
      <c r="BD3220" s="57"/>
      <c r="BF3220" s="9"/>
      <c r="BH3220" s="9"/>
      <c r="BJ3220" s="9"/>
      <c r="BL3220" s="52">
        <v>37</v>
      </c>
      <c r="BM3220" s="52">
        <v>20</v>
      </c>
      <c r="BN3220" s="52">
        <v>97</v>
      </c>
      <c r="BO3220" s="52" t="s">
        <v>2756</v>
      </c>
      <c r="BP3220" s="52">
        <v>73</v>
      </c>
      <c r="BQ3220" s="52">
        <v>54</v>
      </c>
      <c r="BR3220" s="52">
        <v>59</v>
      </c>
      <c r="BS3220" s="52" t="s">
        <v>3282</v>
      </c>
      <c r="BT3220" s="52" t="s">
        <v>50</v>
      </c>
      <c r="BU3220" s="9"/>
      <c r="BV3220" s="52" t="s">
        <v>7885</v>
      </c>
      <c r="BW3220" s="52" t="s">
        <v>7886</v>
      </c>
    </row>
    <row r="3221" spans="1:84" s="52" customFormat="1" ht="15" customHeight="1">
      <c r="A3221" s="52" t="s">
        <v>7887</v>
      </c>
      <c r="B3221" s="52" t="s">
        <v>4554</v>
      </c>
      <c r="C3221" s="43" t="s">
        <v>4457</v>
      </c>
      <c r="D3221" s="21" t="s">
        <v>390</v>
      </c>
      <c r="E3221" s="9">
        <v>43084</v>
      </c>
      <c r="F3221" s="44">
        <v>0.41666666666666669</v>
      </c>
      <c r="G3221" s="52">
        <v>12</v>
      </c>
      <c r="H3221" s="52">
        <v>2017</v>
      </c>
      <c r="I3221" s="52">
        <v>1</v>
      </c>
      <c r="K3221" s="52">
        <v>1</v>
      </c>
      <c r="M3221" s="52" t="s">
        <v>4290</v>
      </c>
      <c r="N3221" s="52" t="s">
        <v>695</v>
      </c>
      <c r="O3221" s="52" t="s">
        <v>15403</v>
      </c>
      <c r="P3221" s="52">
        <v>37</v>
      </c>
      <c r="Q3221" s="52">
        <v>20</v>
      </c>
      <c r="R3221" s="52">
        <v>97</v>
      </c>
      <c r="S3221" s="52" t="s">
        <v>2756</v>
      </c>
      <c r="T3221" s="52">
        <v>73</v>
      </c>
      <c r="U3221" s="52">
        <v>54</v>
      </c>
      <c r="V3221" s="52">
        <v>59</v>
      </c>
      <c r="W3221" s="52" t="s">
        <v>3282</v>
      </c>
      <c r="X3221" s="52" t="s">
        <v>1153</v>
      </c>
      <c r="Y3221" s="52">
        <v>2.5</v>
      </c>
      <c r="Z3221" s="52">
        <v>200</v>
      </c>
      <c r="AD3221" s="52">
        <v>1</v>
      </c>
      <c r="AI3221" s="52">
        <v>1</v>
      </c>
      <c r="AM3221" s="52">
        <v>1</v>
      </c>
      <c r="AP3221" s="52">
        <v>1</v>
      </c>
      <c r="AS3221" s="52">
        <v>1</v>
      </c>
      <c r="AV3221" s="52">
        <v>1</v>
      </c>
      <c r="BA3221" s="52">
        <v>1</v>
      </c>
      <c r="BD3221" s="57"/>
      <c r="BF3221" s="9"/>
      <c r="BH3221" s="9"/>
      <c r="BI3221" s="52">
        <v>1</v>
      </c>
      <c r="BJ3221" s="57">
        <v>43084</v>
      </c>
      <c r="BL3221" s="52">
        <v>37</v>
      </c>
      <c r="BM3221" s="52">
        <v>20</v>
      </c>
      <c r="BN3221" s="52">
        <v>97</v>
      </c>
      <c r="BO3221" s="52" t="s">
        <v>2756</v>
      </c>
      <c r="BP3221" s="52">
        <v>73</v>
      </c>
      <c r="BQ3221" s="52">
        <v>54</v>
      </c>
      <c r="BR3221" s="52">
        <v>59</v>
      </c>
      <c r="BS3221" s="52" t="s">
        <v>3282</v>
      </c>
      <c r="BT3221" s="52" t="s">
        <v>50</v>
      </c>
      <c r="BU3221" s="9"/>
      <c r="BV3221" s="11" t="s">
        <v>15205</v>
      </c>
      <c r="BW3221" s="52" t="s">
        <v>7888</v>
      </c>
      <c r="CB3221" s="52">
        <v>1</v>
      </c>
      <c r="CD3221" s="52">
        <v>1</v>
      </c>
      <c r="CF3221" s="52" t="s">
        <v>7889</v>
      </c>
    </row>
    <row r="3222" spans="1:84" s="52" customFormat="1" ht="15" customHeight="1">
      <c r="A3222" s="52">
        <v>49</v>
      </c>
      <c r="B3222" s="52" t="s">
        <v>15282</v>
      </c>
      <c r="C3222" s="43" t="s">
        <v>2755</v>
      </c>
      <c r="D3222" s="21" t="s">
        <v>100</v>
      </c>
      <c r="E3222" s="9">
        <v>43085</v>
      </c>
      <c r="F3222" s="44">
        <v>0.70833333333333337</v>
      </c>
      <c r="G3222" s="52">
        <v>12</v>
      </c>
      <c r="H3222" s="52">
        <v>2017</v>
      </c>
      <c r="I3222" s="52">
        <v>1</v>
      </c>
      <c r="K3222" s="52">
        <v>1</v>
      </c>
      <c r="M3222" s="52" t="s">
        <v>102</v>
      </c>
      <c r="N3222" s="52" t="s">
        <v>1857</v>
      </c>
      <c r="O3222" s="52" t="s">
        <v>8608</v>
      </c>
      <c r="P3222" s="52">
        <v>18</v>
      </c>
      <c r="Q3222" s="52">
        <v>27</v>
      </c>
      <c r="R3222" s="52">
        <v>36.049999999999997</v>
      </c>
      <c r="S3222" s="52" t="s">
        <v>2756</v>
      </c>
      <c r="T3222" s="52">
        <v>70</v>
      </c>
      <c r="U3222" s="52">
        <v>18</v>
      </c>
      <c r="V3222" s="52">
        <v>16.579999999999998</v>
      </c>
      <c r="W3222" s="52" t="s">
        <v>3282</v>
      </c>
      <c r="X3222" s="52" t="s">
        <v>1153</v>
      </c>
      <c r="Y3222" s="52">
        <v>2</v>
      </c>
      <c r="Z3222" s="52">
        <v>300</v>
      </c>
      <c r="AC3222" s="52">
        <v>1</v>
      </c>
      <c r="AD3222" s="52">
        <v>1</v>
      </c>
      <c r="AH3222" s="52">
        <v>1</v>
      </c>
      <c r="AL3222" s="52">
        <v>1</v>
      </c>
      <c r="AN3222" s="52" t="s">
        <v>7063</v>
      </c>
      <c r="AQ3222" s="52" t="s">
        <v>7063</v>
      </c>
      <c r="AT3222" s="52" t="s">
        <v>7063</v>
      </c>
      <c r="AW3222" s="52" t="s">
        <v>7063</v>
      </c>
      <c r="BD3222" s="57"/>
      <c r="BF3222" s="9"/>
      <c r="BH3222" s="9"/>
      <c r="BJ3222" s="9"/>
      <c r="BK3222" s="52" t="s">
        <v>39</v>
      </c>
      <c r="BL3222" s="52">
        <v>18</v>
      </c>
      <c r="BM3222" s="52">
        <v>27</v>
      </c>
      <c r="BN3222" s="52">
        <v>48.3</v>
      </c>
      <c r="BO3222" s="52" t="s">
        <v>2756</v>
      </c>
      <c r="BP3222" s="52">
        <v>70</v>
      </c>
      <c r="BQ3222" s="52">
        <v>15</v>
      </c>
      <c r="BR3222" s="52">
        <v>5.82</v>
      </c>
      <c r="BS3222" s="52" t="s">
        <v>3282</v>
      </c>
      <c r="BT3222" s="52" t="s">
        <v>50</v>
      </c>
      <c r="BU3222" s="9">
        <v>43086</v>
      </c>
      <c r="BV3222" s="52" t="s">
        <v>7955</v>
      </c>
      <c r="BW3222" s="52" t="s">
        <v>5290</v>
      </c>
    </row>
    <row r="3223" spans="1:84" s="52" customFormat="1" ht="15" customHeight="1">
      <c r="A3223" s="52" t="s">
        <v>7890</v>
      </c>
      <c r="B3223" s="52" t="s">
        <v>4554</v>
      </c>
      <c r="C3223" s="43" t="s">
        <v>4457</v>
      </c>
      <c r="D3223" s="21" t="s">
        <v>390</v>
      </c>
      <c r="E3223" s="9">
        <v>43085</v>
      </c>
      <c r="F3223" s="44">
        <v>0.70833333333333337</v>
      </c>
      <c r="G3223" s="52">
        <v>12</v>
      </c>
      <c r="H3223" s="52">
        <v>2017</v>
      </c>
      <c r="I3223" s="52">
        <v>25</v>
      </c>
      <c r="J3223" s="52">
        <v>25</v>
      </c>
      <c r="M3223" s="52" t="s">
        <v>4290</v>
      </c>
      <c r="N3223" s="52" t="s">
        <v>695</v>
      </c>
      <c r="O3223" s="52" t="s">
        <v>15403</v>
      </c>
      <c r="P3223" s="52">
        <v>37</v>
      </c>
      <c r="Q3223" s="52">
        <v>20</v>
      </c>
      <c r="R3223" s="52">
        <v>97</v>
      </c>
      <c r="S3223" s="52" t="s">
        <v>2756</v>
      </c>
      <c r="T3223" s="52">
        <v>73</v>
      </c>
      <c r="U3223" s="52">
        <v>54</v>
      </c>
      <c r="V3223" s="52">
        <v>59</v>
      </c>
      <c r="W3223" s="52" t="s">
        <v>3282</v>
      </c>
      <c r="X3223" s="52" t="s">
        <v>1153</v>
      </c>
      <c r="Y3223" s="52" t="s">
        <v>7940</v>
      </c>
      <c r="Z3223" s="52" t="s">
        <v>7940</v>
      </c>
      <c r="AD3223" s="52">
        <v>1</v>
      </c>
      <c r="AI3223" s="52">
        <v>1</v>
      </c>
      <c r="AM3223" s="52">
        <v>1</v>
      </c>
      <c r="AP3223" s="52">
        <v>1</v>
      </c>
      <c r="AS3223" s="52">
        <v>1</v>
      </c>
      <c r="AV3223" s="52">
        <v>1</v>
      </c>
      <c r="BA3223" s="52">
        <v>1</v>
      </c>
      <c r="BD3223" s="57"/>
      <c r="BF3223" s="9"/>
      <c r="BH3223" s="9"/>
      <c r="BJ3223" s="9"/>
      <c r="BL3223" s="52">
        <v>37</v>
      </c>
      <c r="BM3223" s="52">
        <v>20</v>
      </c>
      <c r="BN3223" s="52">
        <v>97</v>
      </c>
      <c r="BO3223" s="52" t="s">
        <v>2756</v>
      </c>
      <c r="BP3223" s="52">
        <v>73</v>
      </c>
      <c r="BQ3223" s="52">
        <v>54</v>
      </c>
      <c r="BR3223" s="52">
        <v>59</v>
      </c>
      <c r="BS3223" s="52" t="s">
        <v>3282</v>
      </c>
      <c r="BT3223" s="52" t="s">
        <v>50</v>
      </c>
      <c r="BU3223" s="9"/>
      <c r="BV3223" s="52" t="s">
        <v>7891</v>
      </c>
      <c r="BW3223" s="52" t="s">
        <v>7892</v>
      </c>
    </row>
    <row r="3224" spans="1:84" s="52" customFormat="1" ht="15" customHeight="1">
      <c r="A3224" s="52" t="s">
        <v>7893</v>
      </c>
      <c r="B3224" s="52" t="s">
        <v>15282</v>
      </c>
      <c r="C3224" s="43" t="s">
        <v>2755</v>
      </c>
      <c r="D3224" s="21" t="s">
        <v>7894</v>
      </c>
      <c r="E3224" s="9">
        <v>43086</v>
      </c>
      <c r="F3224" s="44">
        <v>0.375</v>
      </c>
      <c r="G3224" s="52">
        <v>12</v>
      </c>
      <c r="H3224" s="52">
        <v>2017</v>
      </c>
      <c r="I3224" s="52">
        <v>1</v>
      </c>
      <c r="J3224" s="52">
        <v>1</v>
      </c>
      <c r="M3224" s="52" t="s">
        <v>1691</v>
      </c>
      <c r="N3224" s="52" t="s">
        <v>169</v>
      </c>
      <c r="O3224" s="52" t="s">
        <v>15403</v>
      </c>
      <c r="P3224" s="52">
        <v>36</v>
      </c>
      <c r="Q3224" s="52">
        <v>42</v>
      </c>
      <c r="R3224" s="52">
        <v>30</v>
      </c>
      <c r="S3224" s="52" t="s">
        <v>2756</v>
      </c>
      <c r="T3224" s="52">
        <v>73</v>
      </c>
      <c r="U3224" s="52">
        <v>6</v>
      </c>
      <c r="V3224" s="52">
        <v>44</v>
      </c>
      <c r="W3224" s="52" t="s">
        <v>3282</v>
      </c>
      <c r="X3224" s="52" t="s">
        <v>1153</v>
      </c>
      <c r="Y3224" s="52">
        <v>1.9</v>
      </c>
      <c r="Z3224" s="52">
        <v>300</v>
      </c>
      <c r="AA3224" s="52">
        <v>1</v>
      </c>
      <c r="AD3224" s="52">
        <v>1</v>
      </c>
      <c r="AH3224" s="52">
        <v>1</v>
      </c>
      <c r="AK3224" s="52" t="s">
        <v>7895</v>
      </c>
      <c r="AM3224" s="52">
        <v>1</v>
      </c>
      <c r="AP3224" s="52">
        <v>1</v>
      </c>
      <c r="AR3224" s="52">
        <v>1</v>
      </c>
      <c r="AT3224" s="52" t="s">
        <v>7896</v>
      </c>
      <c r="AV3224" s="52">
        <v>1</v>
      </c>
      <c r="AX3224" s="52">
        <v>1</v>
      </c>
      <c r="BA3224" s="52">
        <v>1</v>
      </c>
      <c r="BD3224" s="57"/>
      <c r="BF3224" s="9"/>
      <c r="BH3224" s="9"/>
      <c r="BI3224" s="52">
        <v>1</v>
      </c>
      <c r="BJ3224" s="9">
        <v>43086</v>
      </c>
      <c r="BK3224" s="52" t="s">
        <v>7897</v>
      </c>
      <c r="BL3224" s="52">
        <v>36</v>
      </c>
      <c r="BM3224" s="52">
        <v>42</v>
      </c>
      <c r="BN3224" s="52">
        <v>30</v>
      </c>
      <c r="BO3224" s="52" t="s">
        <v>2756</v>
      </c>
      <c r="BP3224" s="52">
        <v>73</v>
      </c>
      <c r="BQ3224" s="52">
        <v>6</v>
      </c>
      <c r="BR3224" s="52">
        <v>44</v>
      </c>
      <c r="BS3224" s="52" t="s">
        <v>3282</v>
      </c>
      <c r="BT3224" s="52" t="s">
        <v>50</v>
      </c>
      <c r="BU3224" s="9">
        <v>43086</v>
      </c>
      <c r="BV3224" s="52" t="s">
        <v>7898</v>
      </c>
      <c r="BW3224" s="52" t="s">
        <v>7899</v>
      </c>
    </row>
    <row r="3225" spans="1:84" s="52" customFormat="1" ht="15" customHeight="1">
      <c r="A3225" s="52">
        <v>52018038</v>
      </c>
      <c r="B3225" s="52" t="s">
        <v>15282</v>
      </c>
      <c r="C3225" s="43" t="s">
        <v>2755</v>
      </c>
      <c r="D3225" s="21" t="s">
        <v>100</v>
      </c>
      <c r="E3225" s="9">
        <v>43087</v>
      </c>
      <c r="F3225" s="44">
        <v>0.5625</v>
      </c>
      <c r="G3225" s="52">
        <v>12</v>
      </c>
      <c r="H3225" s="52">
        <v>2017</v>
      </c>
      <c r="I3225" s="52">
        <v>1</v>
      </c>
      <c r="J3225" s="52">
        <v>1</v>
      </c>
      <c r="M3225" s="52" t="s">
        <v>7867</v>
      </c>
      <c r="N3225" s="52" t="s">
        <v>2041</v>
      </c>
      <c r="O3225" s="52" t="s">
        <v>1619</v>
      </c>
      <c r="P3225" s="52">
        <v>33</v>
      </c>
      <c r="Q3225" s="52">
        <v>1</v>
      </c>
      <c r="R3225" s="52">
        <v>9.8000000000000007</v>
      </c>
      <c r="S3225" s="52" t="s">
        <v>2756</v>
      </c>
      <c r="T3225" s="52">
        <v>71</v>
      </c>
      <c r="U3225" s="52">
        <v>33</v>
      </c>
      <c r="V3225" s="52">
        <v>49.7</v>
      </c>
      <c r="W3225" s="52" t="s">
        <v>3282</v>
      </c>
      <c r="X3225" s="52" t="s">
        <v>1153</v>
      </c>
      <c r="Y3225" s="52">
        <v>2</v>
      </c>
      <c r="Z3225" s="52">
        <v>200</v>
      </c>
      <c r="AA3225" s="52">
        <v>1</v>
      </c>
      <c r="AD3225" s="52">
        <v>1</v>
      </c>
      <c r="AJ3225" s="52">
        <v>1</v>
      </c>
      <c r="AM3225" s="52">
        <v>1</v>
      </c>
      <c r="AP3225" s="52">
        <v>1</v>
      </c>
      <c r="AS3225" s="52">
        <v>1</v>
      </c>
      <c r="AV3225" s="52">
        <v>1</v>
      </c>
      <c r="AY3225" s="52">
        <v>1</v>
      </c>
      <c r="BA3225" s="52">
        <v>1</v>
      </c>
      <c r="BD3225" s="57"/>
      <c r="BF3225" s="9"/>
      <c r="BH3225" s="9"/>
      <c r="BI3225" s="52">
        <v>1</v>
      </c>
      <c r="BJ3225" s="9">
        <v>43087</v>
      </c>
      <c r="BK3225" s="52" t="s">
        <v>2004</v>
      </c>
      <c r="BL3225" s="52">
        <v>33</v>
      </c>
      <c r="BM3225" s="52">
        <v>1</v>
      </c>
      <c r="BN3225" s="52">
        <v>9.8000000000000007</v>
      </c>
      <c r="BO3225" s="52" t="s">
        <v>2756</v>
      </c>
      <c r="BP3225" s="52">
        <v>71</v>
      </c>
      <c r="BQ3225" s="52">
        <v>33</v>
      </c>
      <c r="BR3225" s="52">
        <v>49.7</v>
      </c>
      <c r="BS3225" s="52" t="s">
        <v>3282</v>
      </c>
      <c r="BT3225" s="52" t="s">
        <v>50</v>
      </c>
      <c r="BU3225" s="9">
        <v>43087</v>
      </c>
      <c r="BV3225" s="52" t="s">
        <v>7868</v>
      </c>
      <c r="BW3225" s="52" t="s">
        <v>7869</v>
      </c>
      <c r="CC3225" s="52">
        <v>1</v>
      </c>
      <c r="CE3225" s="52">
        <v>1</v>
      </c>
    </row>
    <row r="3226" spans="1:84" s="52" customFormat="1" ht="15" customHeight="1">
      <c r="A3226" s="52">
        <v>40369</v>
      </c>
      <c r="B3226" s="52" t="s">
        <v>3182</v>
      </c>
      <c r="C3226" s="43" t="s">
        <v>4530</v>
      </c>
      <c r="D3226" s="21" t="s">
        <v>238</v>
      </c>
      <c r="E3226" s="9">
        <v>43088</v>
      </c>
      <c r="F3226" s="44">
        <v>0.5625</v>
      </c>
      <c r="G3226" s="52">
        <v>12</v>
      </c>
      <c r="H3226" s="52">
        <v>2017</v>
      </c>
      <c r="I3226" s="52">
        <v>1</v>
      </c>
      <c r="K3226" s="52">
        <v>1</v>
      </c>
      <c r="M3226" s="52" t="s">
        <v>2671</v>
      </c>
      <c r="N3226" s="52" t="s">
        <v>944</v>
      </c>
      <c r="O3226" s="52" t="s">
        <v>944</v>
      </c>
      <c r="P3226" s="52">
        <v>30</v>
      </c>
      <c r="Q3226" s="52">
        <v>15</v>
      </c>
      <c r="R3226" s="52">
        <v>20.69</v>
      </c>
      <c r="S3226" s="52" t="s">
        <v>2756</v>
      </c>
      <c r="T3226" s="52">
        <v>71</v>
      </c>
      <c r="U3226" s="52">
        <v>29</v>
      </c>
      <c r="V3226" s="52">
        <v>50.64</v>
      </c>
      <c r="W3226" s="52" t="s">
        <v>3282</v>
      </c>
      <c r="X3226" s="52" t="s">
        <v>1153</v>
      </c>
      <c r="Y3226" s="52">
        <v>0.5</v>
      </c>
      <c r="Z3226" s="52">
        <v>3</v>
      </c>
      <c r="AC3226" s="52">
        <v>1</v>
      </c>
      <c r="AF3226" s="52">
        <v>1</v>
      </c>
      <c r="AH3226" s="52">
        <v>1</v>
      </c>
      <c r="AM3226" s="52">
        <v>1</v>
      </c>
      <c r="AP3226" s="52">
        <v>1</v>
      </c>
      <c r="AS3226" s="52">
        <v>1</v>
      </c>
      <c r="AV3226" s="52">
        <v>1</v>
      </c>
      <c r="BA3226" s="52">
        <v>1</v>
      </c>
      <c r="BD3226" s="57"/>
      <c r="BF3226" s="9"/>
      <c r="BH3226" s="9"/>
      <c r="BJ3226" s="9"/>
      <c r="BK3226" s="52" t="s">
        <v>2671</v>
      </c>
      <c r="BL3226" s="52">
        <v>30</v>
      </c>
      <c r="BM3226" s="52">
        <v>15</v>
      </c>
      <c r="BN3226" s="52">
        <v>20.69</v>
      </c>
      <c r="BO3226" s="52" t="s">
        <v>2756</v>
      </c>
      <c r="BP3226" s="52">
        <v>71</v>
      </c>
      <c r="BQ3226" s="52">
        <v>29</v>
      </c>
      <c r="BR3226" s="52">
        <v>50.64</v>
      </c>
      <c r="BS3226" s="52" t="s">
        <v>3282</v>
      </c>
      <c r="BT3226" s="52" t="s">
        <v>50</v>
      </c>
      <c r="BU3226" s="9">
        <v>43088</v>
      </c>
      <c r="BV3226" s="52" t="s">
        <v>7859</v>
      </c>
      <c r="BW3226" s="52" t="s">
        <v>4603</v>
      </c>
      <c r="CC3226" s="52">
        <v>1</v>
      </c>
      <c r="CE3226" s="52">
        <v>1</v>
      </c>
    </row>
    <row r="3227" spans="1:84" s="52" customFormat="1" ht="15" customHeight="1">
      <c r="A3227" s="52">
        <v>0</v>
      </c>
      <c r="B3227" s="52" t="s">
        <v>15282</v>
      </c>
      <c r="C3227" s="43" t="s">
        <v>2755</v>
      </c>
      <c r="D3227" s="21" t="s">
        <v>100</v>
      </c>
      <c r="E3227" s="9">
        <v>43088</v>
      </c>
      <c r="F3227" s="44">
        <v>0.41666666666666669</v>
      </c>
      <c r="G3227" s="52">
        <v>12</v>
      </c>
      <c r="H3227" s="52">
        <v>2017</v>
      </c>
      <c r="I3227" s="52">
        <v>1</v>
      </c>
      <c r="J3227" s="52">
        <v>1</v>
      </c>
      <c r="M3227" s="52" t="s">
        <v>7947</v>
      </c>
      <c r="N3227" s="52" t="s">
        <v>2075</v>
      </c>
      <c r="O3227" s="52" t="s">
        <v>8607</v>
      </c>
      <c r="P3227" s="52">
        <v>39</v>
      </c>
      <c r="Q3227" s="52">
        <v>47</v>
      </c>
      <c r="R3227" s="52">
        <v>56.47</v>
      </c>
      <c r="S3227" s="52" t="s">
        <v>2756</v>
      </c>
      <c r="T3227" s="52">
        <v>73</v>
      </c>
      <c r="U3227" s="52">
        <v>8</v>
      </c>
      <c r="V3227" s="52">
        <v>38.17</v>
      </c>
      <c r="W3227" s="52" t="s">
        <v>3282</v>
      </c>
      <c r="X3227" s="52" t="s">
        <v>1153</v>
      </c>
      <c r="Y3227" s="52">
        <v>0.7</v>
      </c>
      <c r="Z3227" s="52">
        <v>15</v>
      </c>
      <c r="AA3227" s="52">
        <v>1</v>
      </c>
      <c r="AF3227" s="52">
        <v>1</v>
      </c>
      <c r="AK3227" s="52" t="s">
        <v>7948</v>
      </c>
      <c r="AM3227" s="52">
        <v>1</v>
      </c>
      <c r="AP3227" s="52">
        <v>1</v>
      </c>
      <c r="AS3227" s="52">
        <v>1</v>
      </c>
      <c r="AV3227" s="52">
        <v>1</v>
      </c>
      <c r="AX3227" s="52">
        <v>1</v>
      </c>
      <c r="BA3227" s="52">
        <v>1</v>
      </c>
      <c r="BD3227" s="57"/>
      <c r="BF3227" s="9"/>
      <c r="BG3227" s="52">
        <v>1</v>
      </c>
      <c r="BH3227" s="9">
        <v>43088</v>
      </c>
      <c r="BJ3227" s="9"/>
      <c r="BK3227" s="52" t="s">
        <v>7949</v>
      </c>
      <c r="BL3227" s="52">
        <v>39</v>
      </c>
      <c r="BM3227" s="52">
        <v>59</v>
      </c>
      <c r="BN3227" s="52">
        <v>12.57</v>
      </c>
      <c r="BO3227" s="52" t="s">
        <v>2756</v>
      </c>
      <c r="BP3227" s="52">
        <v>73</v>
      </c>
      <c r="BQ3227" s="52">
        <v>40</v>
      </c>
      <c r="BR3227" s="52">
        <v>50.53</v>
      </c>
      <c r="BS3227" s="52" t="s">
        <v>3282</v>
      </c>
      <c r="BT3227" s="52" t="s">
        <v>50</v>
      </c>
      <c r="BU3227" s="9">
        <v>43088</v>
      </c>
      <c r="BV3227" s="52" t="s">
        <v>7950</v>
      </c>
      <c r="BW3227" s="52" t="s">
        <v>7951</v>
      </c>
      <c r="CC3227" s="52">
        <v>1</v>
      </c>
      <c r="CE3227" s="52">
        <v>1</v>
      </c>
    </row>
    <row r="3228" spans="1:84" s="52" customFormat="1" ht="15" customHeight="1">
      <c r="A3228" s="52" t="s">
        <v>7900</v>
      </c>
      <c r="B3228" s="52" t="s">
        <v>15282</v>
      </c>
      <c r="C3228" s="43" t="s">
        <v>2755</v>
      </c>
      <c r="D3228" s="21" t="s">
        <v>100</v>
      </c>
      <c r="E3228" s="9">
        <v>43090</v>
      </c>
      <c r="F3228" s="44">
        <v>0.60416666666666663</v>
      </c>
      <c r="G3228" s="52">
        <v>12</v>
      </c>
      <c r="H3228" s="52">
        <v>2017</v>
      </c>
      <c r="I3228" s="52">
        <v>1</v>
      </c>
      <c r="J3228" s="52">
        <v>1</v>
      </c>
      <c r="M3228" s="52" t="s">
        <v>1691</v>
      </c>
      <c r="N3228" s="52" t="s">
        <v>169</v>
      </c>
      <c r="O3228" s="52" t="s">
        <v>15403</v>
      </c>
      <c r="P3228" s="52">
        <v>36</v>
      </c>
      <c r="Q3228" s="52">
        <v>42</v>
      </c>
      <c r="R3228" s="52">
        <v>37.090000000000003</v>
      </c>
      <c r="S3228" s="52" t="s">
        <v>2756</v>
      </c>
      <c r="T3228" s="52">
        <v>0</v>
      </c>
      <c r="U3228" s="52">
        <v>0</v>
      </c>
      <c r="V3228" s="52">
        <v>0</v>
      </c>
      <c r="W3228" s="52" t="s">
        <v>3282</v>
      </c>
      <c r="X3228" s="52" t="s">
        <v>1153</v>
      </c>
      <c r="Y3228" s="52" t="s">
        <v>7940</v>
      </c>
      <c r="Z3228" s="52" t="s">
        <v>7940</v>
      </c>
      <c r="AA3228" s="52">
        <v>1</v>
      </c>
      <c r="AD3228" s="52">
        <v>1</v>
      </c>
      <c r="AH3228" s="52">
        <v>1</v>
      </c>
      <c r="AK3228" s="52" t="s">
        <v>7895</v>
      </c>
      <c r="AM3228" s="52">
        <v>1</v>
      </c>
      <c r="AP3228" s="52">
        <v>1</v>
      </c>
      <c r="AR3228" s="52">
        <v>1</v>
      </c>
      <c r="AT3228" s="52" t="s">
        <v>7896</v>
      </c>
      <c r="AV3228" s="52">
        <v>1</v>
      </c>
      <c r="AX3228" s="52">
        <v>1</v>
      </c>
      <c r="BA3228" s="52">
        <v>1</v>
      </c>
      <c r="BD3228" s="57"/>
      <c r="BF3228" s="9"/>
      <c r="BH3228" s="9"/>
      <c r="BI3228" s="52">
        <v>1</v>
      </c>
      <c r="BJ3228" s="9">
        <v>43090</v>
      </c>
      <c r="BK3228" s="52" t="s">
        <v>7901</v>
      </c>
      <c r="BL3228" s="52">
        <v>36</v>
      </c>
      <c r="BM3228" s="52">
        <v>42</v>
      </c>
      <c r="BN3228" s="52">
        <v>37.090000000000003</v>
      </c>
      <c r="BO3228" s="52" t="s">
        <v>2756</v>
      </c>
      <c r="BP3228" s="52">
        <v>73</v>
      </c>
      <c r="BQ3228" s="52">
        <v>6</v>
      </c>
      <c r="BR3228" s="52">
        <v>49.38</v>
      </c>
      <c r="BS3228" s="52" t="s">
        <v>3282</v>
      </c>
      <c r="BT3228" s="52" t="s">
        <v>50</v>
      </c>
      <c r="BU3228" s="9">
        <v>43090</v>
      </c>
      <c r="BV3228" s="52" t="s">
        <v>7902</v>
      </c>
      <c r="BW3228" s="52" t="s">
        <v>7903</v>
      </c>
    </row>
    <row r="3229" spans="1:84" s="52" customFormat="1" ht="15" customHeight="1">
      <c r="A3229" s="52" t="s">
        <v>7909</v>
      </c>
      <c r="B3229" s="52" t="s">
        <v>15282</v>
      </c>
      <c r="C3229" s="43" t="s">
        <v>2755</v>
      </c>
      <c r="D3229" s="21" t="s">
        <v>100</v>
      </c>
      <c r="E3229" s="9">
        <v>43090</v>
      </c>
      <c r="F3229" s="44">
        <v>0.625</v>
      </c>
      <c r="G3229" s="52">
        <v>12</v>
      </c>
      <c r="H3229" s="52">
        <v>2017</v>
      </c>
      <c r="I3229" s="52">
        <v>1</v>
      </c>
      <c r="J3229" s="52">
        <v>1</v>
      </c>
      <c r="M3229" s="52" t="s">
        <v>1273</v>
      </c>
      <c r="N3229" s="52" t="s">
        <v>1273</v>
      </c>
      <c r="O3229" s="52" t="s">
        <v>8604</v>
      </c>
      <c r="P3229" s="52">
        <v>41</v>
      </c>
      <c r="Q3229" s="52">
        <v>47</v>
      </c>
      <c r="R3229" s="52">
        <v>16.5</v>
      </c>
      <c r="S3229" s="52" t="s">
        <v>2756</v>
      </c>
      <c r="T3229" s="52">
        <v>73</v>
      </c>
      <c r="U3229" s="52">
        <v>12</v>
      </c>
      <c r="V3229" s="52">
        <v>4.92</v>
      </c>
      <c r="W3229" s="52" t="s">
        <v>3282</v>
      </c>
      <c r="X3229" s="52" t="s">
        <v>6722</v>
      </c>
      <c r="Y3229" s="52">
        <v>0.9</v>
      </c>
      <c r="Z3229" s="52">
        <v>35</v>
      </c>
      <c r="AC3229" s="52">
        <v>1</v>
      </c>
      <c r="AF3229" s="52">
        <v>1</v>
      </c>
      <c r="AJ3229" s="52">
        <v>1</v>
      </c>
      <c r="AM3229" s="52">
        <v>1</v>
      </c>
      <c r="AO3229" s="52">
        <v>1</v>
      </c>
      <c r="AS3229" s="52">
        <v>1</v>
      </c>
      <c r="AV3229" s="52">
        <v>1</v>
      </c>
      <c r="AY3229" s="52">
        <v>1</v>
      </c>
      <c r="BB3229" s="52">
        <v>1</v>
      </c>
      <c r="BC3229" s="52">
        <v>1</v>
      </c>
      <c r="BD3229" s="57">
        <v>43090</v>
      </c>
      <c r="BF3229" s="9"/>
      <c r="BH3229" s="9"/>
      <c r="BJ3229" s="9"/>
      <c r="BK3229" s="52" t="s">
        <v>37</v>
      </c>
      <c r="BU3229" s="9">
        <v>43090</v>
      </c>
      <c r="BV3229" s="52" t="s">
        <v>7910</v>
      </c>
      <c r="BW3229" s="52" t="s">
        <v>6632</v>
      </c>
      <c r="BY3229" s="52">
        <v>1</v>
      </c>
    </row>
    <row r="3230" spans="1:84" s="52" customFormat="1" ht="15" customHeight="1">
      <c r="A3230" s="52" t="s">
        <v>7904</v>
      </c>
      <c r="B3230" s="52" t="s">
        <v>3182</v>
      </c>
      <c r="C3230" s="43" t="s">
        <v>3228</v>
      </c>
      <c r="D3230" s="21" t="s">
        <v>318</v>
      </c>
      <c r="E3230" s="9">
        <v>43091</v>
      </c>
      <c r="F3230" s="44">
        <v>0.54166666666666663</v>
      </c>
      <c r="G3230" s="52">
        <v>12</v>
      </c>
      <c r="H3230" s="52">
        <v>2017</v>
      </c>
      <c r="I3230" s="52">
        <v>1</v>
      </c>
      <c r="J3230" s="52">
        <v>1</v>
      </c>
      <c r="M3230" s="52" t="s">
        <v>7905</v>
      </c>
      <c r="N3230" s="52" t="s">
        <v>4311</v>
      </c>
      <c r="O3230" s="52" t="s">
        <v>8603</v>
      </c>
      <c r="P3230" s="52">
        <v>39</v>
      </c>
      <c r="Q3230" s="52">
        <v>17.48</v>
      </c>
      <c r="R3230" s="52">
        <v>64</v>
      </c>
      <c r="S3230" s="52" t="s">
        <v>2756</v>
      </c>
      <c r="T3230" s="52">
        <v>73</v>
      </c>
      <c r="U3230" s="52">
        <v>13.29</v>
      </c>
      <c r="V3230" s="52">
        <v>13</v>
      </c>
      <c r="W3230" s="52" t="s">
        <v>3282</v>
      </c>
      <c r="X3230" s="52" t="s">
        <v>1153</v>
      </c>
      <c r="Y3230" s="52">
        <v>0.47</v>
      </c>
      <c r="Z3230" s="52">
        <v>3.8</v>
      </c>
      <c r="AE3230" s="52">
        <v>1</v>
      </c>
      <c r="AI3230" s="52">
        <v>1</v>
      </c>
      <c r="AJ3230" s="52">
        <v>1</v>
      </c>
      <c r="AL3230" s="52">
        <v>1</v>
      </c>
      <c r="AN3230" s="52" t="s">
        <v>7906</v>
      </c>
      <c r="AO3230" s="52">
        <v>1</v>
      </c>
      <c r="AQ3230" s="52" t="s">
        <v>7906</v>
      </c>
      <c r="AS3230" s="52">
        <v>1</v>
      </c>
      <c r="AV3230" s="52">
        <v>1</v>
      </c>
      <c r="AY3230" s="52">
        <v>1</v>
      </c>
      <c r="BB3230" s="52">
        <v>1</v>
      </c>
      <c r="BD3230" s="57">
        <v>43091</v>
      </c>
      <c r="BF3230" s="9"/>
      <c r="BH3230" s="9"/>
      <c r="BI3230" s="52">
        <v>1</v>
      </c>
      <c r="BJ3230" s="9">
        <v>43091</v>
      </c>
      <c r="BK3230" s="52" t="s">
        <v>6907</v>
      </c>
      <c r="BL3230" s="52">
        <v>38</v>
      </c>
      <c r="BM3230" s="52">
        <v>49.37</v>
      </c>
      <c r="BN3230" s="52">
        <v>43.5</v>
      </c>
      <c r="BO3230" s="52" t="s">
        <v>2756</v>
      </c>
      <c r="BP3230" s="52">
        <v>72</v>
      </c>
      <c r="BQ3230" s="52">
        <v>37.56</v>
      </c>
      <c r="BR3230" s="52">
        <v>68</v>
      </c>
      <c r="BS3230" s="52" t="s">
        <v>3282</v>
      </c>
      <c r="BT3230" s="52" t="s">
        <v>50</v>
      </c>
      <c r="BU3230" s="9">
        <v>43091</v>
      </c>
      <c r="BV3230" s="52" t="s">
        <v>7907</v>
      </c>
      <c r="BW3230" s="52" t="s">
        <v>7908</v>
      </c>
      <c r="BY3230" s="52">
        <v>1</v>
      </c>
    </row>
    <row r="3231" spans="1:84" s="52" customFormat="1" ht="15" customHeight="1">
      <c r="A3231" s="52" t="s">
        <v>3316</v>
      </c>
      <c r="B3231" s="52" t="s">
        <v>15282</v>
      </c>
      <c r="C3231" s="43" t="s">
        <v>2755</v>
      </c>
      <c r="D3231" s="21" t="s">
        <v>100</v>
      </c>
      <c r="E3231" s="9">
        <v>43096</v>
      </c>
      <c r="F3231" s="44">
        <v>0.5</v>
      </c>
      <c r="G3231" s="52">
        <v>12</v>
      </c>
      <c r="H3231" s="52">
        <v>2017</v>
      </c>
      <c r="I3231" s="52">
        <v>1</v>
      </c>
      <c r="K3231" s="52">
        <v>1</v>
      </c>
      <c r="M3231" s="52" t="s">
        <v>7867</v>
      </c>
      <c r="N3231" s="52" t="s">
        <v>2041</v>
      </c>
      <c r="O3231" s="52" t="s">
        <v>1619</v>
      </c>
      <c r="P3231" s="52">
        <v>33</v>
      </c>
      <c r="Q3231" s="52">
        <v>1</v>
      </c>
      <c r="R3231" s="52">
        <v>8.9</v>
      </c>
      <c r="S3231" s="52" t="s">
        <v>2756</v>
      </c>
      <c r="T3231" s="52">
        <v>71</v>
      </c>
      <c r="U3231" s="52">
        <v>33</v>
      </c>
      <c r="V3231" s="52">
        <v>51.4</v>
      </c>
      <c r="W3231" s="52" t="s">
        <v>3282</v>
      </c>
      <c r="X3231" s="52" t="s">
        <v>1153</v>
      </c>
      <c r="Y3231" s="52">
        <v>0.5</v>
      </c>
      <c r="Z3231" s="52">
        <v>25</v>
      </c>
      <c r="AC3231" s="52">
        <v>1</v>
      </c>
      <c r="AG3231" s="52">
        <v>1</v>
      </c>
      <c r="AJ3231" s="52">
        <v>1</v>
      </c>
      <c r="AM3231" s="52">
        <v>1</v>
      </c>
      <c r="AP3231" s="52">
        <v>1</v>
      </c>
      <c r="AS3231" s="52">
        <v>1</v>
      </c>
      <c r="AV3231" s="52">
        <v>1</v>
      </c>
      <c r="BB3231" s="52">
        <v>1</v>
      </c>
      <c r="BD3231" s="57"/>
      <c r="BF3231" s="9"/>
      <c r="BH3231" s="9"/>
      <c r="BJ3231" s="9"/>
      <c r="BK3231" s="52" t="s">
        <v>7636</v>
      </c>
      <c r="BL3231" s="52">
        <v>33</v>
      </c>
      <c r="BM3231" s="52">
        <v>1</v>
      </c>
      <c r="BN3231" s="52">
        <v>8.9</v>
      </c>
      <c r="BO3231" s="52" t="s">
        <v>2756</v>
      </c>
      <c r="BP3231" s="52">
        <v>71</v>
      </c>
      <c r="BQ3231" s="52">
        <v>33</v>
      </c>
      <c r="BR3231" s="52">
        <v>51.4</v>
      </c>
      <c r="BS3231" s="52" t="s">
        <v>3282</v>
      </c>
      <c r="BT3231" s="52" t="s">
        <v>50</v>
      </c>
      <c r="BU3231" s="9">
        <v>43096</v>
      </c>
      <c r="BV3231" s="52" t="s">
        <v>7870</v>
      </c>
      <c r="BW3231" s="52" t="s">
        <v>7871</v>
      </c>
    </row>
    <row r="3232" spans="1:84" s="52" customFormat="1" ht="15" customHeight="1">
      <c r="A3232" s="52">
        <v>50</v>
      </c>
      <c r="B3232" s="52" t="s">
        <v>3139</v>
      </c>
      <c r="C3232" s="43" t="s">
        <v>3140</v>
      </c>
      <c r="D3232" s="21" t="s">
        <v>3141</v>
      </c>
      <c r="E3232" s="9">
        <v>43099</v>
      </c>
      <c r="F3232" s="44">
        <v>0.8125</v>
      </c>
      <c r="G3232" s="52">
        <v>12</v>
      </c>
      <c r="H3232" s="52">
        <v>2017</v>
      </c>
      <c r="I3232" s="52">
        <v>1</v>
      </c>
      <c r="K3232" s="52">
        <v>1</v>
      </c>
      <c r="M3232" s="52" t="s">
        <v>103</v>
      </c>
      <c r="N3232" s="52" t="s">
        <v>1857</v>
      </c>
      <c r="O3232" s="52" t="s">
        <v>8608</v>
      </c>
      <c r="P3232" s="52">
        <v>18</v>
      </c>
      <c r="Q3232" s="52">
        <v>26</v>
      </c>
      <c r="R3232" s="52">
        <v>39.119999999999997</v>
      </c>
      <c r="S3232" s="52" t="s">
        <v>2756</v>
      </c>
      <c r="T3232" s="52">
        <v>70</v>
      </c>
      <c r="U3232" s="52">
        <v>18</v>
      </c>
      <c r="V3232" s="52">
        <v>15.54</v>
      </c>
      <c r="W3232" s="52" t="s">
        <v>3282</v>
      </c>
      <c r="X3232" s="52" t="s">
        <v>1153</v>
      </c>
      <c r="Y3232" s="52">
        <v>0.86499999999999999</v>
      </c>
      <c r="Z3232" s="52">
        <v>90</v>
      </c>
      <c r="AB3232" s="52">
        <v>1</v>
      </c>
      <c r="AD3232" s="52">
        <v>1</v>
      </c>
      <c r="AH3232" s="52">
        <v>1</v>
      </c>
      <c r="AM3232" s="52">
        <v>1</v>
      </c>
      <c r="AP3232" s="52">
        <v>1</v>
      </c>
      <c r="AS3232" s="52">
        <v>1</v>
      </c>
      <c r="AV3232" s="52">
        <v>1</v>
      </c>
      <c r="BD3232" s="57"/>
      <c r="BF3232" s="9"/>
      <c r="BH3232" s="9"/>
      <c r="BJ3232" s="9"/>
      <c r="BK3232" s="52" t="s">
        <v>7953</v>
      </c>
      <c r="BL3232" s="52">
        <v>18</v>
      </c>
      <c r="BM3232" s="52">
        <v>23</v>
      </c>
      <c r="BN3232" s="52">
        <v>35.340000000000003</v>
      </c>
      <c r="BO3232" s="52" t="s">
        <v>2756</v>
      </c>
      <c r="BP3232" s="52">
        <v>70</v>
      </c>
      <c r="BQ3232" s="52">
        <v>20</v>
      </c>
      <c r="BR3232" s="52">
        <v>13.13</v>
      </c>
      <c r="BS3232" s="52" t="s">
        <v>3282</v>
      </c>
      <c r="BT3232" s="52" t="s">
        <v>50</v>
      </c>
      <c r="BU3232" s="9">
        <v>43099</v>
      </c>
      <c r="BV3232" s="52" t="s">
        <v>7956</v>
      </c>
      <c r="BW3232" s="52" t="s">
        <v>5290</v>
      </c>
    </row>
    <row r="3233" spans="1:83" s="52" customFormat="1" ht="15" customHeight="1">
      <c r="A3233" s="52" t="s">
        <v>3564</v>
      </c>
      <c r="B3233" s="52" t="s">
        <v>15282</v>
      </c>
      <c r="C3233" s="43" t="s">
        <v>3203</v>
      </c>
      <c r="D3233" s="21" t="s">
        <v>88</v>
      </c>
      <c r="E3233" s="9">
        <v>43099</v>
      </c>
      <c r="F3233" s="44">
        <v>0.66666666666666663</v>
      </c>
      <c r="G3233" s="52">
        <v>12</v>
      </c>
      <c r="H3233" s="52">
        <v>2017</v>
      </c>
      <c r="I3233" s="52">
        <v>1</v>
      </c>
      <c r="J3233" s="52">
        <v>1</v>
      </c>
      <c r="M3233" s="52" t="s">
        <v>1571</v>
      </c>
      <c r="N3233" s="52" t="s">
        <v>320</v>
      </c>
      <c r="O3233" s="52" t="s">
        <v>1619</v>
      </c>
      <c r="P3233" s="52">
        <v>33</v>
      </c>
      <c r="Q3233" s="52">
        <v>28</v>
      </c>
      <c r="R3233" s="52">
        <v>9.1300000000000008</v>
      </c>
      <c r="S3233" s="52" t="s">
        <v>2756</v>
      </c>
      <c r="T3233" s="52">
        <v>71</v>
      </c>
      <c r="U3233" s="52">
        <v>39</v>
      </c>
      <c r="V3233" s="52">
        <v>9.59</v>
      </c>
      <c r="W3233" s="52" t="s">
        <v>3282</v>
      </c>
      <c r="X3233" s="52" t="s">
        <v>1153</v>
      </c>
      <c r="Y3233" s="52">
        <v>2</v>
      </c>
      <c r="Z3233" s="52">
        <v>120</v>
      </c>
      <c r="AA3233" s="52">
        <v>1</v>
      </c>
      <c r="AD3233" s="52">
        <v>1</v>
      </c>
      <c r="AG3233" s="52" t="s">
        <v>7655</v>
      </c>
      <c r="AH3233" s="52">
        <v>1</v>
      </c>
      <c r="AM3233" s="52">
        <v>1</v>
      </c>
      <c r="AO3233" s="52">
        <v>1</v>
      </c>
      <c r="AX3233" s="52">
        <v>1</v>
      </c>
      <c r="BA3233" s="52">
        <v>1</v>
      </c>
      <c r="BC3233" s="52">
        <v>1</v>
      </c>
      <c r="BD3233" s="57">
        <v>43099</v>
      </c>
      <c r="BF3233" s="9"/>
      <c r="BH3233" s="9"/>
      <c r="BJ3233" s="9"/>
      <c r="BU3233" s="9"/>
      <c r="BV3233" s="52" t="s">
        <v>7872</v>
      </c>
      <c r="BW3233" s="52" t="s">
        <v>6290</v>
      </c>
      <c r="BY3233" s="52">
        <v>1</v>
      </c>
      <c r="CA3233" s="52">
        <v>1</v>
      </c>
    </row>
    <row r="3234" spans="1:83" s="52" customFormat="1" ht="15" customHeight="1">
      <c r="A3234" s="52">
        <v>1.2018</v>
      </c>
      <c r="B3234" s="52" t="s">
        <v>15282</v>
      </c>
      <c r="C3234" s="43" t="s">
        <v>2755</v>
      </c>
      <c r="D3234" s="21" t="s">
        <v>100</v>
      </c>
      <c r="E3234" s="9">
        <v>43101</v>
      </c>
      <c r="F3234" s="44">
        <v>0.75</v>
      </c>
      <c r="G3234" s="52">
        <v>1</v>
      </c>
      <c r="H3234" s="52">
        <v>2018</v>
      </c>
      <c r="I3234" s="52">
        <v>1</v>
      </c>
      <c r="K3234" s="52">
        <v>1</v>
      </c>
      <c r="M3234" s="52" t="s">
        <v>102</v>
      </c>
      <c r="N3234" s="52" t="s">
        <v>1857</v>
      </c>
      <c r="O3234" s="52" t="s">
        <v>8608</v>
      </c>
      <c r="P3234" s="52">
        <v>18</v>
      </c>
      <c r="Q3234" s="52">
        <v>27</v>
      </c>
      <c r="R3234" s="52">
        <v>24.5</v>
      </c>
      <c r="S3234" s="52" t="s">
        <v>2756</v>
      </c>
      <c r="T3234" s="52">
        <v>70</v>
      </c>
      <c r="U3234" s="52">
        <v>18</v>
      </c>
      <c r="V3234" s="52">
        <v>11.5</v>
      </c>
      <c r="W3234" s="52" t="s">
        <v>3282</v>
      </c>
      <c r="X3234" s="52" t="s">
        <v>1153</v>
      </c>
      <c r="Y3234" s="52">
        <v>0.8</v>
      </c>
      <c r="Z3234" s="52">
        <v>15</v>
      </c>
      <c r="AC3234" s="52">
        <v>1</v>
      </c>
      <c r="AG3234" s="52">
        <v>1</v>
      </c>
      <c r="AH3234" s="52">
        <v>1</v>
      </c>
      <c r="AM3234" s="52">
        <v>1</v>
      </c>
      <c r="AP3234" s="52">
        <v>1</v>
      </c>
      <c r="AS3234" s="52">
        <v>1</v>
      </c>
      <c r="AV3234" s="52">
        <v>1</v>
      </c>
      <c r="BB3234" s="52">
        <v>1</v>
      </c>
      <c r="BD3234" s="57"/>
      <c r="BE3234" s="52">
        <v>1</v>
      </c>
      <c r="BF3234" s="9">
        <v>43101</v>
      </c>
      <c r="BH3234" s="9"/>
      <c r="BJ3234" s="9"/>
      <c r="BL3234" s="52">
        <v>18</v>
      </c>
      <c r="BM3234" s="52">
        <v>28</v>
      </c>
      <c r="BN3234" s="52">
        <v>14.3</v>
      </c>
      <c r="BO3234" s="52" t="s">
        <v>2756</v>
      </c>
      <c r="BP3234" s="52">
        <v>70</v>
      </c>
      <c r="BQ3234" s="52">
        <v>14</v>
      </c>
      <c r="BR3234" s="52">
        <v>35.700000000000003</v>
      </c>
      <c r="BS3234" s="52" t="s">
        <v>3282</v>
      </c>
      <c r="BT3234" s="52" t="s">
        <v>50</v>
      </c>
      <c r="BU3234" s="9"/>
      <c r="BV3234" s="52" t="s">
        <v>8584</v>
      </c>
      <c r="BW3234" s="52" t="s">
        <v>8585</v>
      </c>
      <c r="CC3234" s="52">
        <v>1</v>
      </c>
      <c r="CE3234" s="52">
        <v>1</v>
      </c>
    </row>
    <row r="3235" spans="1:83" s="52" customFormat="1" ht="15" customHeight="1">
      <c r="A3235" s="52">
        <v>20184201</v>
      </c>
      <c r="B3235" s="52" t="s">
        <v>15282</v>
      </c>
      <c r="C3235" s="43" t="s">
        <v>2755</v>
      </c>
      <c r="D3235" s="21" t="s">
        <v>100</v>
      </c>
      <c r="E3235" s="9">
        <v>43102</v>
      </c>
      <c r="F3235" s="44">
        <v>0.66666666666666663</v>
      </c>
      <c r="G3235" s="52">
        <v>1</v>
      </c>
      <c r="H3235" s="52">
        <v>2018</v>
      </c>
      <c r="I3235" s="52">
        <v>1</v>
      </c>
      <c r="J3235" s="52">
        <v>1</v>
      </c>
      <c r="M3235" s="52" t="s">
        <v>169</v>
      </c>
      <c r="N3235" s="52" t="s">
        <v>169</v>
      </c>
      <c r="O3235" s="52" t="s">
        <v>15403</v>
      </c>
      <c r="P3235" s="52">
        <v>36</v>
      </c>
      <c r="Q3235" s="52">
        <v>42</v>
      </c>
      <c r="R3235" s="52">
        <v>32</v>
      </c>
      <c r="S3235" s="52" t="s">
        <v>2756</v>
      </c>
      <c r="T3235" s="52">
        <v>73</v>
      </c>
      <c r="U3235" s="52">
        <v>6</v>
      </c>
      <c r="V3235" s="52">
        <v>45</v>
      </c>
      <c r="W3235" s="52" t="s">
        <v>3282</v>
      </c>
      <c r="X3235" s="52" t="s">
        <v>1153</v>
      </c>
      <c r="Y3235" s="52">
        <v>2.7</v>
      </c>
      <c r="Z3235" s="52">
        <v>300</v>
      </c>
      <c r="AA3235" s="52">
        <v>1</v>
      </c>
      <c r="AD3235" s="52">
        <v>1</v>
      </c>
      <c r="AH3235" s="52">
        <v>1</v>
      </c>
      <c r="AL3235" s="52">
        <v>1</v>
      </c>
      <c r="AN3235" s="52" t="s">
        <v>8637</v>
      </c>
      <c r="AP3235" s="52">
        <v>1</v>
      </c>
      <c r="AQ3235" s="52" t="s">
        <v>8637</v>
      </c>
      <c r="AR3235" s="52">
        <v>1</v>
      </c>
      <c r="AT3235" s="52" t="s">
        <v>8638</v>
      </c>
      <c r="AV3235" s="52">
        <v>1</v>
      </c>
      <c r="AX3235" s="52">
        <v>1</v>
      </c>
      <c r="BA3235" s="52">
        <v>1</v>
      </c>
      <c r="BD3235" s="57"/>
      <c r="BF3235" s="9"/>
      <c r="BH3235" s="9"/>
      <c r="BI3235" s="52">
        <v>1</v>
      </c>
      <c r="BJ3235" s="57"/>
      <c r="BK3235" s="57" t="s">
        <v>8639</v>
      </c>
      <c r="BU3235" s="9">
        <v>43102</v>
      </c>
      <c r="BV3235" s="52" t="s">
        <v>8640</v>
      </c>
      <c r="BW3235" s="52" t="s">
        <v>6388</v>
      </c>
    </row>
    <row r="3236" spans="1:83" s="52" customFormat="1" ht="15" customHeight="1">
      <c r="A3236" s="52">
        <v>52018001</v>
      </c>
      <c r="B3236" s="52" t="s">
        <v>3182</v>
      </c>
      <c r="C3236" s="43" t="s">
        <v>4530</v>
      </c>
      <c r="D3236" s="21" t="s">
        <v>238</v>
      </c>
      <c r="E3236" s="9">
        <v>43102</v>
      </c>
      <c r="F3236" s="44">
        <v>0.45833333333333331</v>
      </c>
      <c r="G3236" s="52">
        <v>1</v>
      </c>
      <c r="H3236" s="52">
        <v>2018</v>
      </c>
      <c r="I3236" s="52">
        <v>1</v>
      </c>
      <c r="J3236" s="52">
        <v>1</v>
      </c>
      <c r="M3236" s="52" t="s">
        <v>4798</v>
      </c>
      <c r="N3236" s="52" t="s">
        <v>4798</v>
      </c>
      <c r="O3236" s="52" t="s">
        <v>1619</v>
      </c>
      <c r="P3236" s="52">
        <v>33</v>
      </c>
      <c r="Q3236" s="52">
        <v>21</v>
      </c>
      <c r="R3236" s="52">
        <v>53.83</v>
      </c>
      <c r="S3236" s="52" t="s">
        <v>2756</v>
      </c>
      <c r="T3236" s="52">
        <v>71</v>
      </c>
      <c r="U3236" s="52">
        <v>40</v>
      </c>
      <c r="V3236" s="52">
        <v>46.83</v>
      </c>
      <c r="W3236" s="52" t="s">
        <v>3282</v>
      </c>
      <c r="X3236" s="52" t="s">
        <v>1153</v>
      </c>
      <c r="Y3236" s="52">
        <v>0.3</v>
      </c>
      <c r="Z3236" s="52">
        <v>2.5</v>
      </c>
      <c r="AC3236" s="52">
        <v>1</v>
      </c>
      <c r="AF3236" s="52">
        <v>1</v>
      </c>
      <c r="AK3236" s="52" t="s">
        <v>8063</v>
      </c>
      <c r="AM3236" s="52">
        <v>1</v>
      </c>
      <c r="AP3236" s="52">
        <v>1</v>
      </c>
      <c r="AS3236" s="52">
        <v>1</v>
      </c>
      <c r="AV3236" s="52">
        <v>1</v>
      </c>
      <c r="AX3236" s="52">
        <v>1</v>
      </c>
      <c r="BA3236" s="52">
        <v>1</v>
      </c>
      <c r="BD3236" s="57"/>
      <c r="BF3236" s="9"/>
      <c r="BG3236" s="52">
        <v>1</v>
      </c>
      <c r="BH3236" s="9">
        <v>43102</v>
      </c>
      <c r="BJ3236" s="9"/>
      <c r="BK3236" s="52" t="s">
        <v>8064</v>
      </c>
      <c r="BL3236" s="52">
        <v>33</v>
      </c>
      <c r="BM3236" s="52">
        <v>21</v>
      </c>
      <c r="BN3236" s="52">
        <v>39.4</v>
      </c>
      <c r="BO3236" s="52" t="s">
        <v>2756</v>
      </c>
      <c r="BP3236" s="52">
        <v>71</v>
      </c>
      <c r="BQ3236" s="52">
        <v>41</v>
      </c>
      <c r="BR3236" s="52">
        <v>12.98</v>
      </c>
      <c r="BS3236" s="52" t="s">
        <v>3282</v>
      </c>
      <c r="BT3236" s="52" t="s">
        <v>50</v>
      </c>
      <c r="BU3236" s="9">
        <v>43102</v>
      </c>
      <c r="BV3236" s="52" t="s">
        <v>8065</v>
      </c>
      <c r="BW3236" s="52" t="s">
        <v>5151</v>
      </c>
    </row>
    <row r="3237" spans="1:83" s="52" customFormat="1" ht="15" customHeight="1">
      <c r="A3237" s="52">
        <v>86</v>
      </c>
      <c r="B3237" s="52" t="s">
        <v>4554</v>
      </c>
      <c r="C3237" s="43" t="s">
        <v>8129</v>
      </c>
      <c r="D3237" s="21" t="s">
        <v>8130</v>
      </c>
      <c r="E3237" s="9">
        <v>43103</v>
      </c>
      <c r="F3237" s="44">
        <v>0.375</v>
      </c>
      <c r="G3237" s="52">
        <v>1</v>
      </c>
      <c r="H3237" s="52">
        <v>2018</v>
      </c>
      <c r="I3237" s="52">
        <v>1</v>
      </c>
      <c r="K3237" s="52">
        <v>1</v>
      </c>
      <c r="M3237" s="52" t="s">
        <v>8131</v>
      </c>
      <c r="N3237" s="52" t="s">
        <v>462</v>
      </c>
      <c r="O3237" s="52" t="s">
        <v>8602</v>
      </c>
      <c r="P3237" s="52">
        <v>34</v>
      </c>
      <c r="Q3237" s="52">
        <v>30</v>
      </c>
      <c r="R3237" s="52">
        <v>48.9</v>
      </c>
      <c r="S3237" s="52" t="s">
        <v>2756</v>
      </c>
      <c r="T3237" s="52">
        <v>72</v>
      </c>
      <c r="U3237" s="52">
        <v>2</v>
      </c>
      <c r="V3237" s="52">
        <v>2.62</v>
      </c>
      <c r="W3237" s="52" t="s">
        <v>3282</v>
      </c>
      <c r="X3237" s="52" t="s">
        <v>1153</v>
      </c>
      <c r="Y3237" s="52">
        <v>1.4</v>
      </c>
      <c r="Z3237" s="52">
        <v>45</v>
      </c>
      <c r="AC3237" s="52">
        <v>1</v>
      </c>
      <c r="AG3237" s="52">
        <v>1</v>
      </c>
      <c r="AJ3237" s="52">
        <v>1</v>
      </c>
      <c r="AM3237" s="52">
        <v>1</v>
      </c>
      <c r="AP3237" s="52">
        <v>1</v>
      </c>
      <c r="AS3237" s="52">
        <v>1</v>
      </c>
      <c r="AV3237" s="52">
        <v>1</v>
      </c>
      <c r="BA3237" s="52">
        <v>1</v>
      </c>
      <c r="BD3237" s="57"/>
      <c r="BF3237" s="9"/>
      <c r="BH3237" s="9"/>
      <c r="BI3237" s="52">
        <v>1</v>
      </c>
      <c r="BJ3237" s="57">
        <v>43104</v>
      </c>
      <c r="BK3237" s="52" t="s">
        <v>8132</v>
      </c>
      <c r="BU3237" s="9">
        <v>43104</v>
      </c>
      <c r="BV3237" s="52" t="s">
        <v>8133</v>
      </c>
      <c r="BW3237" s="52" t="s">
        <v>8134</v>
      </c>
      <c r="CC3237" s="52">
        <v>1</v>
      </c>
      <c r="CE3237" s="52">
        <v>1</v>
      </c>
    </row>
    <row r="3238" spans="1:83" s="52" customFormat="1" ht="15" customHeight="1">
      <c r="A3238" s="52">
        <v>40371</v>
      </c>
      <c r="B3238" s="52" t="s">
        <v>15282</v>
      </c>
      <c r="C3238" s="43" t="s">
        <v>3294</v>
      </c>
      <c r="D3238" s="21" t="s">
        <v>420</v>
      </c>
      <c r="E3238" s="9">
        <v>43103</v>
      </c>
      <c r="F3238" s="44">
        <v>3.75</v>
      </c>
      <c r="G3238" s="52">
        <v>1</v>
      </c>
      <c r="H3238" s="52">
        <v>2018</v>
      </c>
      <c r="I3238" s="52">
        <v>1</v>
      </c>
      <c r="J3238" s="52">
        <v>1</v>
      </c>
      <c r="M3238" s="52" t="s">
        <v>8008</v>
      </c>
      <c r="N3238" s="52" t="s">
        <v>2703</v>
      </c>
      <c r="O3238" s="52" t="s">
        <v>944</v>
      </c>
      <c r="P3238" s="52">
        <v>30</v>
      </c>
      <c r="Q3238" s="52">
        <v>45</v>
      </c>
      <c r="R3238" s="52">
        <v>12.33</v>
      </c>
      <c r="S3238" s="52" t="s">
        <v>2756</v>
      </c>
      <c r="T3238" s="52">
        <v>71</v>
      </c>
      <c r="U3238" s="52">
        <v>42</v>
      </c>
      <c r="V3238" s="52">
        <v>6.13</v>
      </c>
      <c r="W3238" s="52" t="s">
        <v>3282</v>
      </c>
      <c r="X3238" s="52" t="s">
        <v>1153</v>
      </c>
      <c r="Y3238" s="52">
        <v>3.5</v>
      </c>
      <c r="Z3238" s="52">
        <v>400</v>
      </c>
      <c r="AA3238" s="52">
        <v>1</v>
      </c>
      <c r="AE3238" s="52">
        <v>1</v>
      </c>
      <c r="AI3238" s="52">
        <v>1</v>
      </c>
      <c r="AM3238" s="52">
        <v>1</v>
      </c>
      <c r="AP3238" s="52">
        <v>1</v>
      </c>
      <c r="AS3238" s="52">
        <v>1</v>
      </c>
      <c r="AV3238" s="52">
        <v>1</v>
      </c>
      <c r="AX3238" s="52">
        <v>1</v>
      </c>
      <c r="BA3238" s="52">
        <v>1</v>
      </c>
      <c r="BD3238" s="57"/>
      <c r="BF3238" s="9"/>
      <c r="BH3238" s="9"/>
      <c r="BI3238" s="52">
        <v>1</v>
      </c>
      <c r="BJ3238" s="9">
        <v>43103</v>
      </c>
      <c r="BK3238" s="52" t="s">
        <v>2357</v>
      </c>
      <c r="BL3238" s="52">
        <v>30</v>
      </c>
      <c r="BM3238" s="52">
        <v>45</v>
      </c>
      <c r="BN3238" s="52">
        <v>12.33</v>
      </c>
      <c r="BO3238" s="52" t="s">
        <v>2756</v>
      </c>
      <c r="BP3238" s="52">
        <v>71</v>
      </c>
      <c r="BQ3238" s="52">
        <v>42</v>
      </c>
      <c r="BR3238" s="52">
        <v>6.13</v>
      </c>
      <c r="BS3238" s="52" t="s">
        <v>3282</v>
      </c>
      <c r="BT3238" s="52" t="s">
        <v>50</v>
      </c>
      <c r="BU3238" s="9">
        <v>43103</v>
      </c>
      <c r="BV3238" s="52" t="s">
        <v>8009</v>
      </c>
      <c r="BW3238" s="52" t="s">
        <v>4603</v>
      </c>
      <c r="CC3238" s="52">
        <v>1</v>
      </c>
      <c r="CE3238" s="52">
        <v>1</v>
      </c>
    </row>
    <row r="3239" spans="1:83" s="52" customFormat="1" ht="15" customHeight="1">
      <c r="A3239" s="52" t="s">
        <v>6641</v>
      </c>
      <c r="B3239" s="52" t="s">
        <v>15282</v>
      </c>
      <c r="C3239" s="43" t="s">
        <v>2755</v>
      </c>
      <c r="D3239" s="21" t="s">
        <v>100</v>
      </c>
      <c r="E3239" s="9">
        <v>43105</v>
      </c>
      <c r="F3239" s="44">
        <v>0.625</v>
      </c>
      <c r="G3239" s="52">
        <v>1</v>
      </c>
      <c r="H3239" s="52">
        <v>2018</v>
      </c>
      <c r="I3239" s="52">
        <v>1</v>
      </c>
      <c r="K3239" s="52">
        <v>1</v>
      </c>
      <c r="M3239" s="52" t="s">
        <v>2496</v>
      </c>
      <c r="N3239" s="52" t="s">
        <v>3028</v>
      </c>
      <c r="O3239" s="52" t="s">
        <v>8605</v>
      </c>
      <c r="P3239" s="52">
        <v>45</v>
      </c>
      <c r="Q3239" s="52">
        <v>24</v>
      </c>
      <c r="R3239" s="52">
        <v>34.85</v>
      </c>
      <c r="S3239" s="52" t="s">
        <v>2756</v>
      </c>
      <c r="T3239" s="52">
        <v>72</v>
      </c>
      <c r="U3239" s="52">
        <v>42</v>
      </c>
      <c r="V3239" s="52">
        <v>10.61</v>
      </c>
      <c r="W3239" s="52" t="s">
        <v>3282</v>
      </c>
      <c r="X3239" s="52" t="s">
        <v>1153</v>
      </c>
      <c r="Y3239" s="52">
        <v>0.9</v>
      </c>
      <c r="Z3239" s="52">
        <v>20</v>
      </c>
      <c r="AC3239" s="52">
        <v>1</v>
      </c>
      <c r="AF3239" s="52">
        <v>1</v>
      </c>
      <c r="AK3239" s="52" t="s">
        <v>8472</v>
      </c>
      <c r="AM3239" s="52">
        <v>1</v>
      </c>
      <c r="AO3239" s="52">
        <v>1</v>
      </c>
      <c r="AS3239" s="52">
        <v>1</v>
      </c>
      <c r="AV3239" s="52">
        <v>1</v>
      </c>
      <c r="BA3239" s="52">
        <v>1</v>
      </c>
      <c r="BD3239" s="57"/>
      <c r="BE3239" s="52">
        <v>1</v>
      </c>
      <c r="BF3239" s="9">
        <v>43105</v>
      </c>
      <c r="BH3239" s="9"/>
      <c r="BJ3239" s="9">
        <v>43221</v>
      </c>
      <c r="BK3239" s="9" t="s">
        <v>8473</v>
      </c>
      <c r="BL3239" s="52">
        <v>45</v>
      </c>
      <c r="BM3239" s="52">
        <v>24</v>
      </c>
      <c r="BN3239" s="52">
        <v>34.85</v>
      </c>
      <c r="BO3239" s="52" t="s">
        <v>2756</v>
      </c>
      <c r="BP3239" s="52">
        <v>72</v>
      </c>
      <c r="BQ3239" s="52">
        <v>33</v>
      </c>
      <c r="BR3239" s="52">
        <v>39.99</v>
      </c>
      <c r="BS3239" s="52" t="s">
        <v>3282</v>
      </c>
      <c r="BT3239" s="52" t="s">
        <v>7018</v>
      </c>
      <c r="BU3239" s="9">
        <v>43221</v>
      </c>
      <c r="BV3239" s="52" t="s">
        <v>8474</v>
      </c>
      <c r="BW3239" s="52" t="s">
        <v>8475</v>
      </c>
      <c r="CC3239" s="52">
        <v>1</v>
      </c>
      <c r="CE3239" s="52">
        <v>1</v>
      </c>
    </row>
    <row r="3240" spans="1:83" s="52" customFormat="1" ht="15" customHeight="1">
      <c r="A3240" s="52">
        <v>99</v>
      </c>
      <c r="B3240" s="52" t="s">
        <v>15282</v>
      </c>
      <c r="C3240" s="43" t="s">
        <v>2755</v>
      </c>
      <c r="D3240" s="21" t="s">
        <v>100</v>
      </c>
      <c r="E3240" s="9">
        <v>43106</v>
      </c>
      <c r="F3240" s="44">
        <v>0.52083333333333337</v>
      </c>
      <c r="G3240" s="52">
        <v>1</v>
      </c>
      <c r="H3240" s="52">
        <v>2018</v>
      </c>
      <c r="I3240" s="52">
        <v>1</v>
      </c>
      <c r="J3240" s="52">
        <v>1</v>
      </c>
      <c r="M3240" s="52" t="s">
        <v>8518</v>
      </c>
      <c r="N3240" s="52" t="s">
        <v>8519</v>
      </c>
      <c r="O3240" s="52" t="s">
        <v>8607</v>
      </c>
      <c r="P3240" s="52">
        <v>39</v>
      </c>
      <c r="Q3240" s="52">
        <v>53</v>
      </c>
      <c r="R3240" s="52">
        <v>27.63</v>
      </c>
      <c r="S3240" s="52" t="s">
        <v>2756</v>
      </c>
      <c r="T3240" s="52">
        <v>73</v>
      </c>
      <c r="U3240" s="52">
        <v>23</v>
      </c>
      <c r="V3240" s="52">
        <v>25.13</v>
      </c>
      <c r="W3240" s="52" t="s">
        <v>3282</v>
      </c>
      <c r="X3240" s="52" t="s">
        <v>1153</v>
      </c>
      <c r="Y3240" s="52">
        <v>1.7</v>
      </c>
      <c r="Z3240" s="52">
        <v>80</v>
      </c>
      <c r="AB3240" s="52">
        <v>1</v>
      </c>
      <c r="AD3240" s="52">
        <v>1</v>
      </c>
      <c r="AK3240" s="52" t="s">
        <v>7807</v>
      </c>
      <c r="AM3240" s="52">
        <v>1</v>
      </c>
      <c r="AP3240" s="52">
        <v>1</v>
      </c>
      <c r="AS3240" s="52">
        <v>1</v>
      </c>
      <c r="AU3240" s="52">
        <v>1</v>
      </c>
      <c r="AW3240" s="52" t="s">
        <v>8520</v>
      </c>
      <c r="AY3240" s="52">
        <v>1</v>
      </c>
      <c r="BA3240" s="52">
        <v>1</v>
      </c>
      <c r="BD3240" s="57"/>
      <c r="BF3240" s="9"/>
      <c r="BH3240" s="9"/>
      <c r="BI3240" s="52">
        <v>1</v>
      </c>
      <c r="BJ3240" s="9">
        <v>43106</v>
      </c>
      <c r="BK3240" s="52" t="s">
        <v>5132</v>
      </c>
      <c r="BL3240" s="52">
        <v>39</v>
      </c>
      <c r="BM3240" s="52">
        <v>53</v>
      </c>
      <c r="BN3240" s="52">
        <v>27.63</v>
      </c>
      <c r="BO3240" s="52" t="s">
        <v>2756</v>
      </c>
      <c r="BP3240" s="52">
        <v>73</v>
      </c>
      <c r="BQ3240" s="52">
        <v>23</v>
      </c>
      <c r="BR3240" s="52">
        <v>25.13</v>
      </c>
      <c r="BS3240" s="52" t="s">
        <v>3282</v>
      </c>
      <c r="BT3240" s="52" t="s">
        <v>50</v>
      </c>
      <c r="BU3240" s="9">
        <v>43106</v>
      </c>
      <c r="BV3240" s="52" t="s">
        <v>8521</v>
      </c>
      <c r="BW3240" s="52" t="s">
        <v>7951</v>
      </c>
      <c r="CC3240" s="52">
        <v>1</v>
      </c>
      <c r="CE3240" s="52">
        <v>1</v>
      </c>
    </row>
    <row r="3241" spans="1:83" s="52" customFormat="1" ht="15" customHeight="1">
      <c r="A3241" s="52">
        <v>100</v>
      </c>
      <c r="B3241" s="52" t="s">
        <v>15282</v>
      </c>
      <c r="C3241" s="43" t="s">
        <v>2755</v>
      </c>
      <c r="D3241" s="21" t="s">
        <v>100</v>
      </c>
      <c r="E3241" s="9">
        <v>43108</v>
      </c>
      <c r="F3241" s="53">
        <v>0.54166666666666663</v>
      </c>
      <c r="G3241" s="52">
        <v>1</v>
      </c>
      <c r="H3241" s="52">
        <v>2018</v>
      </c>
      <c r="I3241" s="52">
        <v>1</v>
      </c>
      <c r="K3241" s="52">
        <v>1</v>
      </c>
      <c r="M3241" s="52" t="s">
        <v>2359</v>
      </c>
      <c r="N3241" s="52" t="s">
        <v>8519</v>
      </c>
      <c r="O3241" s="52" t="s">
        <v>8607</v>
      </c>
      <c r="P3241" s="52">
        <v>39</v>
      </c>
      <c r="Q3241" s="52">
        <v>53</v>
      </c>
      <c r="R3241" s="52">
        <v>26</v>
      </c>
      <c r="S3241" s="52" t="s">
        <v>2756</v>
      </c>
      <c r="T3241" s="52">
        <v>73</v>
      </c>
      <c r="U3241" s="52">
        <v>23</v>
      </c>
      <c r="V3241" s="52">
        <v>25</v>
      </c>
      <c r="W3241" s="52" t="s">
        <v>3282</v>
      </c>
      <c r="X3241" s="52" t="s">
        <v>1153</v>
      </c>
      <c r="Y3241" s="52">
        <v>2</v>
      </c>
      <c r="Z3241" s="52">
        <v>200</v>
      </c>
      <c r="AA3241" s="52">
        <v>1</v>
      </c>
      <c r="AD3241" s="52">
        <v>1</v>
      </c>
      <c r="AK3241" s="52" t="s">
        <v>8522</v>
      </c>
      <c r="AM3241" s="52">
        <v>1</v>
      </c>
      <c r="AO3241" s="52">
        <v>1</v>
      </c>
      <c r="AS3241" s="52">
        <v>1</v>
      </c>
      <c r="AV3241" s="52">
        <v>1</v>
      </c>
      <c r="BA3241" s="52">
        <v>1</v>
      </c>
      <c r="BD3241" s="57"/>
      <c r="BF3241" s="9"/>
      <c r="BH3241" s="9"/>
      <c r="BJ3241" s="9"/>
      <c r="BU3241" s="9"/>
      <c r="BV3241" s="52" t="s">
        <v>8523</v>
      </c>
      <c r="BW3241" s="52" t="s">
        <v>8524</v>
      </c>
      <c r="CC3241" s="52">
        <v>1</v>
      </c>
      <c r="CE3241" s="52">
        <v>1</v>
      </c>
    </row>
    <row r="3242" spans="1:83" s="52" customFormat="1" ht="15" customHeight="1">
      <c r="A3242" s="52">
        <v>101</v>
      </c>
      <c r="B3242" s="52" t="s">
        <v>15282</v>
      </c>
      <c r="C3242" s="43" t="s">
        <v>2755</v>
      </c>
      <c r="D3242" s="21" t="s">
        <v>100</v>
      </c>
      <c r="E3242" s="9">
        <v>43108</v>
      </c>
      <c r="F3242" s="44">
        <v>0.54166666666666663</v>
      </c>
      <c r="G3242" s="52">
        <v>1</v>
      </c>
      <c r="H3242" s="52">
        <v>2018</v>
      </c>
      <c r="I3242" s="52">
        <v>1</v>
      </c>
      <c r="K3242" s="52">
        <v>1</v>
      </c>
      <c r="M3242" s="52" t="s">
        <v>8525</v>
      </c>
      <c r="N3242" s="52" t="s">
        <v>8519</v>
      </c>
      <c r="O3242" s="52" t="s">
        <v>8607</v>
      </c>
      <c r="P3242" s="52">
        <v>39</v>
      </c>
      <c r="Q3242" s="52">
        <v>53</v>
      </c>
      <c r="R3242" s="52">
        <v>36</v>
      </c>
      <c r="S3242" s="52" t="s">
        <v>2756</v>
      </c>
      <c r="T3242" s="52">
        <v>73</v>
      </c>
      <c r="U3242" s="52">
        <v>23</v>
      </c>
      <c r="V3242" s="52">
        <v>19</v>
      </c>
      <c r="W3242" s="52" t="s">
        <v>3282</v>
      </c>
      <c r="X3242" s="52" t="s">
        <v>1153</v>
      </c>
      <c r="Y3242" s="52">
        <v>2.1</v>
      </c>
      <c r="Z3242" s="52">
        <v>250</v>
      </c>
      <c r="AA3242" s="52">
        <v>1</v>
      </c>
      <c r="AD3242" s="52">
        <v>1</v>
      </c>
      <c r="AH3242" s="52">
        <v>1</v>
      </c>
      <c r="AL3242" s="52">
        <v>1</v>
      </c>
      <c r="AN3242" s="52" t="s">
        <v>8526</v>
      </c>
      <c r="AP3242" s="52">
        <v>1</v>
      </c>
      <c r="AS3242" s="52">
        <v>1</v>
      </c>
      <c r="AV3242" s="52">
        <v>1</v>
      </c>
      <c r="BA3242" s="52">
        <v>1</v>
      </c>
      <c r="BD3242" s="57"/>
      <c r="BF3242" s="9"/>
      <c r="BH3242" s="9"/>
      <c r="BJ3242" s="9"/>
      <c r="BU3242" s="9"/>
      <c r="BV3242" s="52" t="s">
        <v>8527</v>
      </c>
      <c r="BW3242" s="52" t="s">
        <v>8524</v>
      </c>
      <c r="CC3242" s="52">
        <v>1</v>
      </c>
      <c r="CE3242" s="52">
        <v>1</v>
      </c>
    </row>
    <row r="3243" spans="1:83" s="52" customFormat="1" ht="15" customHeight="1">
      <c r="A3243" s="52">
        <v>52018002</v>
      </c>
      <c r="B3243" s="52" t="s">
        <v>15282</v>
      </c>
      <c r="C3243" s="43" t="s">
        <v>2755</v>
      </c>
      <c r="D3243" s="21" t="s">
        <v>100</v>
      </c>
      <c r="E3243" s="9">
        <v>43110</v>
      </c>
      <c r="F3243" s="44">
        <v>0.54166666666666663</v>
      </c>
      <c r="G3243" s="52">
        <v>1</v>
      </c>
      <c r="H3243" s="52">
        <v>2018</v>
      </c>
      <c r="I3243" s="52">
        <v>1</v>
      </c>
      <c r="J3243" s="52">
        <v>1</v>
      </c>
      <c r="M3243" s="52" t="s">
        <v>7867</v>
      </c>
      <c r="N3243" s="52" t="s">
        <v>2041</v>
      </c>
      <c r="O3243" s="52" t="s">
        <v>1619</v>
      </c>
      <c r="P3243" s="52">
        <v>33</v>
      </c>
      <c r="Q3243" s="52">
        <v>1</v>
      </c>
      <c r="R3243" s="52">
        <v>7.9</v>
      </c>
      <c r="S3243" s="52" t="s">
        <v>2756</v>
      </c>
      <c r="T3243" s="52">
        <v>71</v>
      </c>
      <c r="U3243" s="52">
        <v>33</v>
      </c>
      <c r="V3243" s="52">
        <v>53.3</v>
      </c>
      <c r="W3243" s="52" t="s">
        <v>3282</v>
      </c>
      <c r="X3243" s="52" t="s">
        <v>1153</v>
      </c>
      <c r="Y3243" s="52">
        <v>0.5</v>
      </c>
      <c r="Z3243" s="52">
        <v>30</v>
      </c>
      <c r="AC3243" s="52">
        <v>1</v>
      </c>
      <c r="AG3243" s="52">
        <v>1</v>
      </c>
      <c r="AJ3243" s="52">
        <v>1</v>
      </c>
      <c r="AL3243" s="52">
        <v>1</v>
      </c>
      <c r="AN3243" s="52" t="s">
        <v>8066</v>
      </c>
      <c r="AP3243" s="52">
        <v>1</v>
      </c>
      <c r="AQ3243" s="52" t="s">
        <v>8066</v>
      </c>
      <c r="AS3243" s="52">
        <v>1</v>
      </c>
      <c r="AT3243" s="52" t="s">
        <v>8066</v>
      </c>
      <c r="AV3243" s="52">
        <v>1</v>
      </c>
      <c r="AW3243" s="52" t="s">
        <v>8066</v>
      </c>
      <c r="AZ3243" s="52">
        <v>1</v>
      </c>
      <c r="BB3243" s="52">
        <v>1</v>
      </c>
      <c r="BD3243" s="57"/>
      <c r="BF3243" s="9"/>
      <c r="BH3243" s="9"/>
      <c r="BJ3243" s="9"/>
      <c r="BK3243" s="52" t="s">
        <v>7630</v>
      </c>
      <c r="BL3243" s="52">
        <v>33</v>
      </c>
      <c r="BM3243" s="52">
        <v>1</v>
      </c>
      <c r="BN3243" s="52">
        <v>7.9</v>
      </c>
      <c r="BO3243" s="52" t="s">
        <v>2756</v>
      </c>
      <c r="BP3243" s="52">
        <v>71</v>
      </c>
      <c r="BQ3243" s="52">
        <v>33</v>
      </c>
      <c r="BR3243" s="52">
        <v>53.3</v>
      </c>
      <c r="BS3243" s="52" t="s">
        <v>3282</v>
      </c>
      <c r="BT3243" s="52" t="s">
        <v>50</v>
      </c>
      <c r="BU3243" s="9">
        <v>43110</v>
      </c>
      <c r="BV3243" s="52" t="s">
        <v>8067</v>
      </c>
      <c r="BW3243" s="52" t="s">
        <v>7243</v>
      </c>
    </row>
    <row r="3244" spans="1:83" s="52" customFormat="1" ht="15" customHeight="1">
      <c r="A3244" s="52">
        <v>52018014</v>
      </c>
      <c r="B3244" s="52" t="s">
        <v>3139</v>
      </c>
      <c r="C3244" s="43" t="s">
        <v>3140</v>
      </c>
      <c r="D3244" s="21" t="s">
        <v>3141</v>
      </c>
      <c r="E3244" s="9">
        <v>43111</v>
      </c>
      <c r="F3244" s="44">
        <v>0.61319444444444449</v>
      </c>
      <c r="G3244" s="52">
        <v>1</v>
      </c>
      <c r="H3244" s="52">
        <v>2018</v>
      </c>
      <c r="I3244" s="52">
        <v>1</v>
      </c>
      <c r="K3244" s="52">
        <v>1</v>
      </c>
      <c r="M3244" s="52" t="s">
        <v>10798</v>
      </c>
      <c r="N3244" s="52" t="s">
        <v>6822</v>
      </c>
      <c r="O3244" s="52" t="s">
        <v>1619</v>
      </c>
      <c r="P3244" s="52">
        <v>27</v>
      </c>
      <c r="Q3244" s="52">
        <v>8</v>
      </c>
      <c r="R3244" s="52">
        <v>40</v>
      </c>
      <c r="S3244" s="52" t="s">
        <v>2756</v>
      </c>
      <c r="T3244" s="52">
        <v>109</v>
      </c>
      <c r="U3244" s="52">
        <v>25</v>
      </c>
      <c r="V3244" s="52">
        <v>47</v>
      </c>
      <c r="W3244" s="52" t="s">
        <v>3282</v>
      </c>
      <c r="X3244" s="52" t="s">
        <v>1153</v>
      </c>
      <c r="Y3244" s="52">
        <v>0.9</v>
      </c>
      <c r="Z3244" s="52">
        <v>20</v>
      </c>
      <c r="AA3244" s="52">
        <v>1</v>
      </c>
      <c r="AF3244" s="52">
        <v>1</v>
      </c>
      <c r="AJ3244" s="52">
        <v>1</v>
      </c>
      <c r="AM3244" s="52">
        <v>1</v>
      </c>
      <c r="AO3244" s="52">
        <v>1</v>
      </c>
      <c r="AS3244" s="52">
        <v>1</v>
      </c>
      <c r="BD3244" s="57"/>
      <c r="BF3244" s="9"/>
      <c r="BH3244" s="9"/>
      <c r="BI3244" s="52">
        <v>1</v>
      </c>
      <c r="BJ3244" s="9">
        <v>43111</v>
      </c>
      <c r="BK3244" s="52" t="s">
        <v>10799</v>
      </c>
      <c r="BL3244" s="52">
        <v>27</v>
      </c>
      <c r="BM3244" s="52">
        <v>9</v>
      </c>
      <c r="BN3244" s="52">
        <v>23</v>
      </c>
      <c r="BO3244" s="52" t="s">
        <v>2756</v>
      </c>
      <c r="BP3244" s="52">
        <v>109</v>
      </c>
      <c r="BQ3244" s="52">
        <v>24</v>
      </c>
      <c r="BR3244" s="52">
        <v>49</v>
      </c>
      <c r="BS3244" s="52" t="s">
        <v>3282</v>
      </c>
      <c r="BT3244" s="52" t="s">
        <v>50</v>
      </c>
      <c r="BU3244" s="9">
        <v>43111</v>
      </c>
      <c r="BV3244" s="52" t="s">
        <v>10800</v>
      </c>
      <c r="BW3244" s="52" t="s">
        <v>10801</v>
      </c>
      <c r="CA3244" s="52">
        <v>1</v>
      </c>
      <c r="CC3244" s="52">
        <v>1</v>
      </c>
      <c r="CE3244" s="52">
        <v>1</v>
      </c>
    </row>
    <row r="3245" spans="1:83" s="52" customFormat="1" ht="15" customHeight="1">
      <c r="A3245" s="52">
        <v>52018003</v>
      </c>
      <c r="B3245" s="52" t="s">
        <v>3182</v>
      </c>
      <c r="C3245" s="43" t="s">
        <v>3228</v>
      </c>
      <c r="D3245" s="21" t="s">
        <v>318</v>
      </c>
      <c r="E3245" s="9">
        <v>43111</v>
      </c>
      <c r="F3245" s="44">
        <v>0.48958333333333331</v>
      </c>
      <c r="G3245" s="52">
        <v>1</v>
      </c>
      <c r="H3245" s="52">
        <v>2018</v>
      </c>
      <c r="I3245" s="52">
        <v>1</v>
      </c>
      <c r="J3245" s="52">
        <v>1</v>
      </c>
      <c r="M3245" s="52" t="s">
        <v>8068</v>
      </c>
      <c r="N3245" s="52" t="s">
        <v>2742</v>
      </c>
      <c r="O3245" s="52" t="s">
        <v>1619</v>
      </c>
      <c r="P3245" s="52">
        <v>32</v>
      </c>
      <c r="Q3245" s="52">
        <v>41</v>
      </c>
      <c r="R3245" s="52">
        <v>49.75</v>
      </c>
      <c r="S3245" s="52" t="s">
        <v>2756</v>
      </c>
      <c r="T3245" s="52">
        <v>71</v>
      </c>
      <c r="U3245" s="52">
        <v>27</v>
      </c>
      <c r="V3245" s="52">
        <v>29.66</v>
      </c>
      <c r="W3245" s="52" t="s">
        <v>3282</v>
      </c>
      <c r="X3245" s="52" t="s">
        <v>1153</v>
      </c>
      <c r="Y3245" s="52">
        <v>0.28000000000000003</v>
      </c>
      <c r="Z3245" s="52">
        <v>2.5</v>
      </c>
      <c r="AC3245" s="52">
        <v>1</v>
      </c>
      <c r="AE3245" s="52">
        <v>1</v>
      </c>
      <c r="AH3245" s="52">
        <v>1</v>
      </c>
      <c r="AM3245" s="52">
        <v>1</v>
      </c>
      <c r="AP3245" s="52">
        <v>1</v>
      </c>
      <c r="AS3245" s="52">
        <v>1</v>
      </c>
      <c r="AV3245" s="52">
        <v>1</v>
      </c>
      <c r="AY3245" s="52">
        <v>1</v>
      </c>
      <c r="BA3245" s="52">
        <v>1</v>
      </c>
      <c r="BD3245" s="57"/>
      <c r="BE3245" s="52">
        <v>1</v>
      </c>
      <c r="BF3245" s="9">
        <v>43111</v>
      </c>
      <c r="BH3245" s="9"/>
      <c r="BJ3245" s="9"/>
      <c r="BK3245" s="52" t="s">
        <v>3987</v>
      </c>
      <c r="BL3245" s="52">
        <v>32</v>
      </c>
      <c r="BM3245" s="52">
        <v>48</v>
      </c>
      <c r="BN3245" s="52" t="s">
        <v>6843</v>
      </c>
      <c r="BO3245" s="52" t="s">
        <v>2756</v>
      </c>
      <c r="BP3245" s="52">
        <v>71</v>
      </c>
      <c r="BQ3245" s="52">
        <v>30</v>
      </c>
      <c r="BR3245" s="52" t="s">
        <v>6844</v>
      </c>
      <c r="BS3245" s="52" t="s">
        <v>3282</v>
      </c>
      <c r="BT3245" s="52" t="s">
        <v>50</v>
      </c>
      <c r="BU3245" s="9">
        <v>43111</v>
      </c>
      <c r="BV3245" s="52" t="s">
        <v>8069</v>
      </c>
      <c r="BW3245" s="52" t="s">
        <v>4160</v>
      </c>
      <c r="CC3245" s="52">
        <v>1</v>
      </c>
      <c r="CE3245" s="52">
        <v>1</v>
      </c>
    </row>
    <row r="3246" spans="1:83" s="52" customFormat="1" ht="15" customHeight="1">
      <c r="A3246" s="52" t="s">
        <v>8279</v>
      </c>
      <c r="B3246" s="52" t="s">
        <v>15282</v>
      </c>
      <c r="C3246" s="43" t="s">
        <v>2755</v>
      </c>
      <c r="D3246" s="21" t="s">
        <v>100</v>
      </c>
      <c r="E3246" s="9">
        <v>43112</v>
      </c>
      <c r="F3246" s="44">
        <v>0.44791666666666669</v>
      </c>
      <c r="G3246" s="52">
        <v>1</v>
      </c>
      <c r="H3246" s="52">
        <v>2018</v>
      </c>
      <c r="I3246" s="52">
        <v>1</v>
      </c>
      <c r="K3246" s="52">
        <v>1</v>
      </c>
      <c r="M3246" s="52" t="s">
        <v>2481</v>
      </c>
      <c r="N3246" s="52" t="s">
        <v>1771</v>
      </c>
      <c r="O3246" s="52" t="s">
        <v>8604</v>
      </c>
      <c r="P3246" s="52">
        <v>42</v>
      </c>
      <c r="Q3246" s="52">
        <v>38</v>
      </c>
      <c r="R3246" s="52">
        <v>55.3</v>
      </c>
      <c r="S3246" s="52" t="s">
        <v>2756</v>
      </c>
      <c r="T3246" s="52">
        <v>74</v>
      </c>
      <c r="U3246" s="52">
        <v>7</v>
      </c>
      <c r="V3246" s="52">
        <v>11</v>
      </c>
      <c r="W3246" s="52" t="s">
        <v>3282</v>
      </c>
      <c r="X3246" s="52" t="s">
        <v>1153</v>
      </c>
      <c r="Y3246" s="52">
        <v>1.25</v>
      </c>
      <c r="Z3246" s="52">
        <v>25</v>
      </c>
      <c r="AC3246" s="52">
        <v>1</v>
      </c>
      <c r="AF3246" s="52">
        <v>1</v>
      </c>
      <c r="AI3246" s="52">
        <v>1</v>
      </c>
      <c r="AJ3246" s="52">
        <v>1</v>
      </c>
      <c r="AM3246" s="52">
        <v>1</v>
      </c>
      <c r="AP3246" s="52">
        <v>1</v>
      </c>
      <c r="AS3246" s="52">
        <v>1</v>
      </c>
      <c r="AV3246" s="52">
        <v>1</v>
      </c>
      <c r="BD3246" s="57"/>
      <c r="BF3246" s="9"/>
      <c r="BH3246" s="9"/>
      <c r="BI3246" s="52">
        <v>1</v>
      </c>
      <c r="BJ3246" s="9"/>
      <c r="BL3246" s="52">
        <v>42</v>
      </c>
      <c r="BM3246" s="52">
        <v>38</v>
      </c>
      <c r="BN3246" s="52">
        <v>55.39</v>
      </c>
      <c r="BO3246" s="52" t="s">
        <v>2756</v>
      </c>
      <c r="BP3246" s="52">
        <v>74</v>
      </c>
      <c r="BQ3246" s="52">
        <v>7</v>
      </c>
      <c r="BR3246" s="52" t="s">
        <v>8280</v>
      </c>
      <c r="BS3246" s="52" t="s">
        <v>3282</v>
      </c>
      <c r="BT3246" s="52" t="s">
        <v>50</v>
      </c>
      <c r="BU3246" s="9"/>
      <c r="BV3246" s="52" t="s">
        <v>8281</v>
      </c>
      <c r="BW3246" s="52" t="s">
        <v>8282</v>
      </c>
      <c r="CC3246" s="52">
        <v>1</v>
      </c>
      <c r="CE3246" s="52">
        <v>1</v>
      </c>
    </row>
    <row r="3247" spans="1:83" s="52" customFormat="1" ht="15" customHeight="1">
      <c r="A3247" s="52">
        <v>52018004</v>
      </c>
      <c r="B3247" s="52" t="s">
        <v>15282</v>
      </c>
      <c r="C3247" s="43" t="s">
        <v>2755</v>
      </c>
      <c r="D3247" s="21" t="s">
        <v>100</v>
      </c>
      <c r="E3247" s="9">
        <v>43112</v>
      </c>
      <c r="F3247" s="44">
        <v>0.45833333333333331</v>
      </c>
      <c r="G3247" s="52">
        <v>1</v>
      </c>
      <c r="H3247" s="52">
        <v>2018</v>
      </c>
      <c r="I3247" s="52">
        <v>1</v>
      </c>
      <c r="J3247" s="52">
        <v>1</v>
      </c>
      <c r="M3247" s="52" t="s">
        <v>8070</v>
      </c>
      <c r="N3247" s="52" t="s">
        <v>2742</v>
      </c>
      <c r="O3247" s="52" t="s">
        <v>1619</v>
      </c>
      <c r="P3247" s="52">
        <v>32</v>
      </c>
      <c r="Q3247" s="52">
        <v>44</v>
      </c>
      <c r="R3247" s="52">
        <v>31.33</v>
      </c>
      <c r="S3247" s="52" t="s">
        <v>2756</v>
      </c>
      <c r="T3247" s="52">
        <v>71</v>
      </c>
      <c r="U3247" s="52">
        <v>29</v>
      </c>
      <c r="V3247" s="52">
        <v>34.89</v>
      </c>
      <c r="W3247" s="52" t="s">
        <v>3282</v>
      </c>
      <c r="X3247" s="52" t="s">
        <v>1153</v>
      </c>
      <c r="Y3247" s="52">
        <v>1.3</v>
      </c>
      <c r="Z3247" s="52">
        <v>35</v>
      </c>
      <c r="AC3247" s="52">
        <v>1</v>
      </c>
      <c r="AF3247" s="52">
        <v>1</v>
      </c>
      <c r="AJ3247" s="52">
        <v>1</v>
      </c>
      <c r="AM3247" s="52">
        <v>1</v>
      </c>
      <c r="AP3247" s="52">
        <v>1</v>
      </c>
      <c r="AS3247" s="52">
        <v>1</v>
      </c>
      <c r="AV3247" s="52">
        <v>1</v>
      </c>
      <c r="AY3247" s="52">
        <v>1</v>
      </c>
      <c r="BC3247" s="52">
        <v>1</v>
      </c>
      <c r="BD3247" s="57">
        <v>43112</v>
      </c>
      <c r="BF3247" s="9"/>
      <c r="BH3247" s="9"/>
      <c r="BJ3247" s="9"/>
      <c r="BK3247" s="52" t="s">
        <v>39</v>
      </c>
      <c r="BL3247" s="52">
        <v>33</v>
      </c>
      <c r="BM3247" s="52">
        <v>5</v>
      </c>
      <c r="BN3247" s="52">
        <v>45.2</v>
      </c>
      <c r="BO3247" s="52" t="s">
        <v>2756</v>
      </c>
      <c r="BP3247" s="52">
        <v>71</v>
      </c>
      <c r="BQ3247" s="52">
        <v>38</v>
      </c>
      <c r="BR3247" s="52">
        <v>25.6</v>
      </c>
      <c r="BS3247" s="52" t="s">
        <v>3282</v>
      </c>
      <c r="BT3247" s="52" t="s">
        <v>50</v>
      </c>
      <c r="BU3247" s="9">
        <v>43116</v>
      </c>
      <c r="BV3247" s="52" t="s">
        <v>9864</v>
      </c>
      <c r="BW3247" s="52" t="s">
        <v>3567</v>
      </c>
      <c r="BZ3247" s="52">
        <v>1</v>
      </c>
      <c r="CC3247" s="52">
        <v>1</v>
      </c>
      <c r="CE3247" s="52">
        <v>1</v>
      </c>
    </row>
    <row r="3248" spans="1:83" s="52" customFormat="1" ht="15" customHeight="1">
      <c r="A3248" s="52">
        <v>102</v>
      </c>
      <c r="B3248" s="52" t="s">
        <v>15282</v>
      </c>
      <c r="C3248" s="43" t="s">
        <v>2755</v>
      </c>
      <c r="D3248" s="21" t="s">
        <v>100</v>
      </c>
      <c r="E3248" s="9">
        <v>43112</v>
      </c>
      <c r="F3248" s="44">
        <v>0.58333333333333337</v>
      </c>
      <c r="G3248" s="52">
        <v>1</v>
      </c>
      <c r="H3248" s="52">
        <v>2018</v>
      </c>
      <c r="I3248" s="52">
        <v>1</v>
      </c>
      <c r="K3248" s="52">
        <v>1</v>
      </c>
      <c r="M3248" s="52" t="s">
        <v>2359</v>
      </c>
      <c r="N3248" s="52" t="s">
        <v>2079</v>
      </c>
      <c r="O3248" s="52" t="s">
        <v>8607</v>
      </c>
      <c r="P3248" s="52">
        <v>39</v>
      </c>
      <c r="Q3248" s="52">
        <v>53</v>
      </c>
      <c r="R3248" s="52">
        <v>15</v>
      </c>
      <c r="S3248" s="52" t="s">
        <v>2756</v>
      </c>
      <c r="T3248" s="52">
        <v>73</v>
      </c>
      <c r="U3248" s="52">
        <v>23</v>
      </c>
      <c r="V3248" s="52">
        <v>27</v>
      </c>
      <c r="W3248" s="52" t="s">
        <v>3282</v>
      </c>
      <c r="X3248" s="52" t="s">
        <v>1153</v>
      </c>
      <c r="Y3248" s="52">
        <v>1.1000000000000001</v>
      </c>
      <c r="Z3248" s="52">
        <v>60</v>
      </c>
      <c r="AA3248" s="52">
        <v>1</v>
      </c>
      <c r="AF3248" s="52">
        <v>1</v>
      </c>
      <c r="AH3248" s="52">
        <v>1</v>
      </c>
      <c r="AM3248" s="52">
        <v>1</v>
      </c>
      <c r="AP3248" s="52">
        <v>1</v>
      </c>
      <c r="AS3248" s="52">
        <v>1</v>
      </c>
      <c r="AV3248" s="52">
        <v>1</v>
      </c>
      <c r="BA3248" s="52">
        <v>1</v>
      </c>
      <c r="BD3248" s="57"/>
      <c r="BE3248" s="52">
        <v>1</v>
      </c>
      <c r="BF3248" s="9">
        <v>43112</v>
      </c>
      <c r="BH3248" s="9"/>
      <c r="BJ3248" s="9"/>
      <c r="BK3248" s="52" t="s">
        <v>3987</v>
      </c>
      <c r="BU3248" s="9">
        <v>43112</v>
      </c>
      <c r="BV3248" s="52" t="s">
        <v>8528</v>
      </c>
      <c r="BW3248" s="52" t="s">
        <v>8529</v>
      </c>
      <c r="CC3248" s="52">
        <v>1</v>
      </c>
      <c r="CE3248" s="52">
        <v>1</v>
      </c>
    </row>
    <row r="3249" spans="1:86" s="52" customFormat="1" ht="15" customHeight="1">
      <c r="A3249" s="52" t="s">
        <v>8205</v>
      </c>
      <c r="B3249" s="52" t="s">
        <v>3182</v>
      </c>
      <c r="C3249" s="43" t="s">
        <v>3228</v>
      </c>
      <c r="D3249" s="21" t="s">
        <v>318</v>
      </c>
      <c r="E3249" s="9">
        <v>43113</v>
      </c>
      <c r="F3249" s="44">
        <v>0.375</v>
      </c>
      <c r="G3249" s="52">
        <v>1</v>
      </c>
      <c r="H3249" s="52">
        <v>2018</v>
      </c>
      <c r="I3249" s="52">
        <v>1</v>
      </c>
      <c r="J3249" s="52">
        <v>1</v>
      </c>
      <c r="M3249" s="52" t="s">
        <v>8206</v>
      </c>
      <c r="N3249" s="52" t="s">
        <v>64</v>
      </c>
      <c r="O3249" s="52" t="s">
        <v>8604</v>
      </c>
      <c r="P3249" s="52">
        <v>41</v>
      </c>
      <c r="Q3249" s="52">
        <v>35</v>
      </c>
      <c r="R3249" s="52">
        <v>31.09</v>
      </c>
      <c r="S3249" s="52" t="s">
        <v>2756</v>
      </c>
      <c r="T3249" s="52">
        <v>72</v>
      </c>
      <c r="U3249" s="52">
        <v>42</v>
      </c>
      <c r="V3249" s="52">
        <v>10.79</v>
      </c>
      <c r="W3249" s="52" t="s">
        <v>3282</v>
      </c>
      <c r="X3249" s="52" t="s">
        <v>1153</v>
      </c>
      <c r="Y3249" s="52">
        <v>0.4</v>
      </c>
      <c r="Z3249" s="52">
        <v>1.65</v>
      </c>
      <c r="AC3249" s="52">
        <v>1</v>
      </c>
      <c r="AF3249" s="52">
        <v>1</v>
      </c>
      <c r="AH3249" s="52">
        <v>1</v>
      </c>
      <c r="AM3249" s="52">
        <v>1</v>
      </c>
      <c r="AP3249" s="52">
        <v>1</v>
      </c>
      <c r="AS3249" s="52">
        <v>1</v>
      </c>
      <c r="AV3249" s="52">
        <v>1</v>
      </c>
      <c r="AZ3249" s="52">
        <v>1</v>
      </c>
      <c r="BB3249" s="52">
        <v>1</v>
      </c>
      <c r="BC3249" s="52">
        <v>1</v>
      </c>
      <c r="BD3249" s="57">
        <v>43113</v>
      </c>
      <c r="BF3249" s="9"/>
      <c r="BH3249" s="9"/>
      <c r="BJ3249" s="9"/>
      <c r="BU3249" s="9"/>
      <c r="BV3249" s="52" t="s">
        <v>8207</v>
      </c>
      <c r="BW3249" s="52" t="s">
        <v>8208</v>
      </c>
      <c r="BY3249" s="52">
        <v>1</v>
      </c>
    </row>
    <row r="3250" spans="1:86" s="52" customFormat="1" ht="15" customHeight="1">
      <c r="A3250" s="52">
        <v>103</v>
      </c>
      <c r="B3250" s="52" t="s">
        <v>3182</v>
      </c>
      <c r="C3250" s="43" t="s">
        <v>3228</v>
      </c>
      <c r="D3250" s="21" t="s">
        <v>318</v>
      </c>
      <c r="E3250" s="9">
        <v>43113</v>
      </c>
      <c r="F3250" s="44">
        <v>0.8125</v>
      </c>
      <c r="G3250" s="52">
        <v>1</v>
      </c>
      <c r="H3250" s="52">
        <v>2018</v>
      </c>
      <c r="I3250" s="52">
        <v>1</v>
      </c>
      <c r="J3250" s="52">
        <v>1</v>
      </c>
      <c r="M3250" s="52" t="s">
        <v>3069</v>
      </c>
      <c r="N3250" s="52" t="s">
        <v>2075</v>
      </c>
      <c r="O3250" s="52" t="s">
        <v>8607</v>
      </c>
      <c r="P3250" s="52">
        <v>39</v>
      </c>
      <c r="Q3250" s="52">
        <v>44</v>
      </c>
      <c r="R3250" s="52">
        <v>44.43</v>
      </c>
      <c r="S3250" s="52" t="s">
        <v>2756</v>
      </c>
      <c r="T3250" s="52">
        <v>73</v>
      </c>
      <c r="U3250" s="52">
        <v>23</v>
      </c>
      <c r="V3250" s="52">
        <v>32.28</v>
      </c>
      <c r="W3250" s="52" t="s">
        <v>3282</v>
      </c>
      <c r="X3250" s="52" t="s">
        <v>1153</v>
      </c>
      <c r="Y3250" s="52">
        <v>0.41</v>
      </c>
      <c r="Z3250" s="52">
        <v>2.9</v>
      </c>
      <c r="AC3250" s="52">
        <v>1</v>
      </c>
      <c r="AF3250" s="52">
        <v>1</v>
      </c>
      <c r="AH3250" s="52">
        <v>1</v>
      </c>
      <c r="AM3250" s="52">
        <v>1</v>
      </c>
      <c r="AO3250" s="52">
        <v>1</v>
      </c>
      <c r="AS3250" s="52">
        <v>1</v>
      </c>
      <c r="AV3250" s="52">
        <v>1</v>
      </c>
      <c r="AX3250" s="52">
        <v>1</v>
      </c>
      <c r="BA3250" s="52">
        <v>1</v>
      </c>
      <c r="BC3250" s="52">
        <v>1</v>
      </c>
      <c r="BD3250" s="57">
        <v>43113</v>
      </c>
      <c r="BF3250" s="9"/>
      <c r="BH3250" s="9"/>
      <c r="BJ3250" s="9"/>
      <c r="BK3250" s="52" t="s">
        <v>1747</v>
      </c>
      <c r="BL3250" s="52">
        <v>39</v>
      </c>
      <c r="BM3250" s="52">
        <v>40</v>
      </c>
      <c r="BN3250" s="52">
        <v>24.59</v>
      </c>
      <c r="BO3250" s="52" t="s">
        <v>2756</v>
      </c>
      <c r="BP3250" s="52">
        <v>73</v>
      </c>
      <c r="BQ3250" s="52">
        <v>21</v>
      </c>
      <c r="BR3250" s="52">
        <v>10.39</v>
      </c>
      <c r="BS3250" s="52" t="s">
        <v>3282</v>
      </c>
      <c r="BT3250" s="52" t="s">
        <v>50</v>
      </c>
      <c r="BU3250" s="9">
        <v>43119</v>
      </c>
      <c r="BV3250" s="52" t="s">
        <v>8530</v>
      </c>
      <c r="BW3250" s="52" t="s">
        <v>7951</v>
      </c>
      <c r="BZ3250" s="52">
        <v>1</v>
      </c>
      <c r="CA3250" s="52">
        <v>1</v>
      </c>
      <c r="CC3250" s="52">
        <v>1</v>
      </c>
      <c r="CE3250" s="52">
        <v>1</v>
      </c>
    </row>
    <row r="3251" spans="1:86" s="52" customFormat="1" ht="15" customHeight="1">
      <c r="A3251" s="52">
        <v>20184203</v>
      </c>
      <c r="B3251" s="52" t="s">
        <v>15282</v>
      </c>
      <c r="C3251" s="43" t="s">
        <v>2755</v>
      </c>
      <c r="D3251" s="21" t="s">
        <v>100</v>
      </c>
      <c r="E3251" s="9">
        <v>43114</v>
      </c>
      <c r="F3251" s="44">
        <v>0.70833333333333337</v>
      </c>
      <c r="G3251" s="52">
        <v>1</v>
      </c>
      <c r="H3251" s="52">
        <v>2018</v>
      </c>
      <c r="I3251" s="52">
        <v>1</v>
      </c>
      <c r="J3251" s="52">
        <v>1</v>
      </c>
      <c r="M3251" s="52" t="s">
        <v>8167</v>
      </c>
      <c r="N3251" s="52" t="s">
        <v>169</v>
      </c>
      <c r="O3251" s="52" t="s">
        <v>15403</v>
      </c>
      <c r="P3251" s="52">
        <v>36</v>
      </c>
      <c r="Q3251" s="52">
        <v>42</v>
      </c>
      <c r="R3251" s="52">
        <v>30</v>
      </c>
      <c r="S3251" s="52" t="s">
        <v>2756</v>
      </c>
      <c r="T3251" s="52">
        <v>73</v>
      </c>
      <c r="U3251" s="52">
        <v>6</v>
      </c>
      <c r="V3251" s="52">
        <v>44</v>
      </c>
      <c r="W3251" s="52" t="s">
        <v>3282</v>
      </c>
      <c r="X3251" s="52" t="s">
        <v>1153</v>
      </c>
      <c r="Y3251" s="52">
        <v>2.7</v>
      </c>
      <c r="Z3251" s="52">
        <v>300</v>
      </c>
      <c r="AA3251" s="52">
        <v>1</v>
      </c>
      <c r="AD3251" s="52">
        <v>1</v>
      </c>
      <c r="AK3251" s="52" t="s">
        <v>8613</v>
      </c>
      <c r="AL3251" s="52">
        <v>1</v>
      </c>
      <c r="AN3251" s="52" t="s">
        <v>8614</v>
      </c>
      <c r="AO3251" s="52">
        <v>1</v>
      </c>
      <c r="AQ3251" s="52" t="s">
        <v>8614</v>
      </c>
      <c r="AR3251" s="52">
        <v>1</v>
      </c>
      <c r="AT3251" s="52" t="s">
        <v>8614</v>
      </c>
      <c r="AV3251" s="52">
        <v>1</v>
      </c>
      <c r="AX3251" s="52">
        <v>1</v>
      </c>
      <c r="BA3251" s="52">
        <v>1</v>
      </c>
      <c r="BD3251" s="57"/>
      <c r="BF3251" s="9"/>
      <c r="BH3251" s="9"/>
      <c r="BJ3251" s="9"/>
      <c r="BK3251" s="52" t="s">
        <v>8615</v>
      </c>
      <c r="BL3251" s="52">
        <v>36</v>
      </c>
      <c r="BM3251" s="52">
        <v>42</v>
      </c>
      <c r="BN3251" s="52">
        <v>30</v>
      </c>
      <c r="BO3251" s="52" t="s">
        <v>2756</v>
      </c>
      <c r="BP3251" s="52">
        <v>73</v>
      </c>
      <c r="BQ3251" s="52">
        <v>6</v>
      </c>
      <c r="BR3251" s="52">
        <v>44</v>
      </c>
      <c r="BS3251" s="52" t="s">
        <v>3282</v>
      </c>
      <c r="BT3251" s="52" t="s">
        <v>50</v>
      </c>
      <c r="BU3251" s="9">
        <v>43114</v>
      </c>
      <c r="BV3251" s="52" t="s">
        <v>8616</v>
      </c>
      <c r="BW3251" s="52" t="s">
        <v>8617</v>
      </c>
      <c r="CC3251" s="52">
        <v>1</v>
      </c>
      <c r="CE3251" s="52">
        <v>1</v>
      </c>
    </row>
    <row r="3252" spans="1:86" s="52" customFormat="1" ht="15" customHeight="1">
      <c r="A3252" s="52" t="s">
        <v>8283</v>
      </c>
      <c r="B3252" s="52" t="s">
        <v>3182</v>
      </c>
      <c r="C3252" s="43" t="s">
        <v>3228</v>
      </c>
      <c r="D3252" s="21" t="s">
        <v>318</v>
      </c>
      <c r="E3252" s="9">
        <v>43114</v>
      </c>
      <c r="F3252" s="44">
        <v>0.625</v>
      </c>
      <c r="G3252" s="52">
        <v>1</v>
      </c>
      <c r="H3252" s="52">
        <v>2018</v>
      </c>
      <c r="I3252" s="52">
        <v>1</v>
      </c>
      <c r="J3252" s="52">
        <v>1</v>
      </c>
      <c r="M3252" s="52" t="s">
        <v>1771</v>
      </c>
      <c r="N3252" s="52" t="s">
        <v>1771</v>
      </c>
      <c r="O3252" s="52" t="s">
        <v>8604</v>
      </c>
      <c r="P3252" s="52">
        <v>42</v>
      </c>
      <c r="Q3252" s="52">
        <v>37</v>
      </c>
      <c r="R3252" s="52">
        <v>13.339</v>
      </c>
      <c r="S3252" s="52" t="s">
        <v>2756</v>
      </c>
      <c r="T3252" s="52">
        <v>73</v>
      </c>
      <c r="U3252" s="52">
        <v>46</v>
      </c>
      <c r="V3252" s="52">
        <v>14.57</v>
      </c>
      <c r="W3252" s="52" t="s">
        <v>3282</v>
      </c>
      <c r="X3252" s="52" t="s">
        <v>1153</v>
      </c>
      <c r="Y3252" s="52">
        <v>0.5</v>
      </c>
      <c r="Z3252" s="52">
        <v>2</v>
      </c>
      <c r="AC3252" s="52">
        <v>1</v>
      </c>
      <c r="AF3252" s="52">
        <v>1</v>
      </c>
      <c r="AI3252" s="52">
        <v>1</v>
      </c>
      <c r="AJ3252" s="52">
        <v>1</v>
      </c>
      <c r="AM3252" s="52">
        <v>1</v>
      </c>
      <c r="AP3252" s="52">
        <v>1</v>
      </c>
      <c r="AS3252" s="52">
        <v>1</v>
      </c>
      <c r="AV3252" s="52">
        <v>1</v>
      </c>
      <c r="AY3252" s="52">
        <v>1</v>
      </c>
      <c r="BA3252" s="52">
        <v>1</v>
      </c>
      <c r="BC3252" s="52">
        <v>1</v>
      </c>
      <c r="BD3252" s="57"/>
      <c r="BF3252" s="9"/>
      <c r="BH3252" s="9"/>
      <c r="BJ3252" s="9"/>
      <c r="BK3252" s="52" t="s">
        <v>4983</v>
      </c>
      <c r="BL3252" s="52">
        <v>41</v>
      </c>
      <c r="BM3252" s="52">
        <v>50</v>
      </c>
      <c r="BN3252" s="52">
        <v>20.9</v>
      </c>
      <c r="BO3252" s="52" t="s">
        <v>2756</v>
      </c>
      <c r="BP3252" s="52">
        <v>73</v>
      </c>
      <c r="BQ3252" s="52">
        <v>56</v>
      </c>
      <c r="BR3252" s="52">
        <v>21</v>
      </c>
      <c r="BS3252" s="52" t="s">
        <v>3282</v>
      </c>
      <c r="BT3252" s="52" t="s">
        <v>50</v>
      </c>
      <c r="BU3252" s="9">
        <v>43114</v>
      </c>
      <c r="BV3252" s="52" t="s">
        <v>8284</v>
      </c>
      <c r="BW3252" s="52" t="s">
        <v>8285</v>
      </c>
      <c r="BZ3252" s="52">
        <v>1</v>
      </c>
      <c r="CC3252" s="52">
        <v>1</v>
      </c>
      <c r="CE3252" s="52">
        <v>1</v>
      </c>
    </row>
    <row r="3253" spans="1:86" s="52" customFormat="1" ht="15" customHeight="1">
      <c r="A3253" s="52" t="s">
        <v>8629</v>
      </c>
      <c r="B3253" s="52" t="s">
        <v>15282</v>
      </c>
      <c r="C3253" s="43" t="s">
        <v>2755</v>
      </c>
      <c r="D3253" s="21" t="s">
        <v>100</v>
      </c>
      <c r="E3253" s="9">
        <v>43114</v>
      </c>
      <c r="F3253" s="44">
        <v>0.625</v>
      </c>
      <c r="G3253" s="52">
        <v>1</v>
      </c>
      <c r="H3253" s="52">
        <v>2018</v>
      </c>
      <c r="I3253" s="52">
        <v>1</v>
      </c>
      <c r="J3253" s="52">
        <v>1</v>
      </c>
      <c r="M3253" s="52" t="s">
        <v>8630</v>
      </c>
      <c r="N3253" s="52" t="s">
        <v>8631</v>
      </c>
      <c r="O3253" s="52" t="s">
        <v>15403</v>
      </c>
      <c r="P3253" s="52">
        <v>36</v>
      </c>
      <c r="Q3253" s="52">
        <v>7</v>
      </c>
      <c r="R3253" s="52">
        <v>52.8</v>
      </c>
      <c r="S3253" s="52" t="s">
        <v>2756</v>
      </c>
      <c r="T3253" s="52">
        <v>72</v>
      </c>
      <c r="U3253" s="52">
        <v>48</v>
      </c>
      <c r="V3253" s="52">
        <v>23.31</v>
      </c>
      <c r="W3253" s="52" t="s">
        <v>3282</v>
      </c>
      <c r="X3253" s="52" t="s">
        <v>1153</v>
      </c>
      <c r="Y3253" s="52">
        <v>0.5</v>
      </c>
      <c r="Z3253" s="52">
        <v>8</v>
      </c>
      <c r="AC3253" s="52">
        <v>1</v>
      </c>
      <c r="AG3253" s="52">
        <v>1</v>
      </c>
      <c r="AH3253" s="52">
        <v>1</v>
      </c>
      <c r="AM3253" s="52">
        <v>1</v>
      </c>
      <c r="AP3253" s="52">
        <v>1</v>
      </c>
      <c r="AS3253" s="52">
        <v>1</v>
      </c>
      <c r="AV3253" s="52">
        <v>1</v>
      </c>
      <c r="AX3253" s="52">
        <v>1</v>
      </c>
      <c r="BA3253" s="52">
        <v>1</v>
      </c>
      <c r="BD3253" s="57"/>
      <c r="BF3253" s="9"/>
      <c r="BH3253" s="9"/>
      <c r="BI3253" s="52">
        <v>1</v>
      </c>
      <c r="BJ3253" s="9">
        <v>43114</v>
      </c>
      <c r="BL3253" s="52">
        <v>36</v>
      </c>
      <c r="BM3253" s="52">
        <v>7</v>
      </c>
      <c r="BN3253" s="52">
        <v>52.8</v>
      </c>
      <c r="BO3253" s="52" t="s">
        <v>2756</v>
      </c>
      <c r="BP3253" s="52">
        <v>72</v>
      </c>
      <c r="BQ3253" s="52">
        <v>48</v>
      </c>
      <c r="BR3253" s="52">
        <v>23.31</v>
      </c>
      <c r="BS3253" s="52" t="s">
        <v>3282</v>
      </c>
      <c r="BT3253" s="52" t="s">
        <v>50</v>
      </c>
      <c r="BU3253" s="9"/>
      <c r="BV3253" s="52" t="s">
        <v>8632</v>
      </c>
      <c r="BW3253" s="52" t="s">
        <v>4926</v>
      </c>
      <c r="CC3253" s="52">
        <v>1</v>
      </c>
      <c r="CE3253" s="52">
        <v>1</v>
      </c>
    </row>
    <row r="3254" spans="1:86" s="52" customFormat="1" ht="15" customHeight="1">
      <c r="A3254" s="52" t="s">
        <v>8209</v>
      </c>
      <c r="B3254" s="52" t="s">
        <v>3182</v>
      </c>
      <c r="C3254" s="43" t="s">
        <v>3228</v>
      </c>
      <c r="D3254" s="21" t="s">
        <v>318</v>
      </c>
      <c r="E3254" s="9">
        <v>43114</v>
      </c>
      <c r="F3254" s="44">
        <v>0.75</v>
      </c>
      <c r="G3254" s="52">
        <v>1</v>
      </c>
      <c r="H3254" s="52">
        <v>2018</v>
      </c>
      <c r="I3254" s="52">
        <v>1</v>
      </c>
      <c r="J3254" s="52">
        <v>1</v>
      </c>
      <c r="M3254" s="52" t="s">
        <v>8210</v>
      </c>
      <c r="N3254" s="52" t="s">
        <v>64</v>
      </c>
      <c r="O3254" s="52" t="s">
        <v>8604</v>
      </c>
      <c r="P3254" s="52">
        <v>41</v>
      </c>
      <c r="Q3254" s="52">
        <v>33</v>
      </c>
      <c r="R3254" s="52">
        <v>52.28</v>
      </c>
      <c r="S3254" s="52" t="s">
        <v>2756</v>
      </c>
      <c r="T3254" s="52">
        <v>72</v>
      </c>
      <c r="U3254" s="52">
        <v>3</v>
      </c>
      <c r="V3254" s="52">
        <v>46.93</v>
      </c>
      <c r="W3254" s="52" t="s">
        <v>3282</v>
      </c>
      <c r="X3254" s="52" t="s">
        <v>1153</v>
      </c>
      <c r="Y3254" s="52">
        <v>0.4</v>
      </c>
      <c r="Z3254" s="52">
        <v>4.1500000000000004</v>
      </c>
      <c r="AC3254" s="52">
        <v>1</v>
      </c>
      <c r="AF3254" s="52">
        <v>1</v>
      </c>
      <c r="AH3254" s="52">
        <v>1</v>
      </c>
      <c r="AL3254" s="52">
        <v>1</v>
      </c>
      <c r="AN3254" s="52" t="s">
        <v>8211</v>
      </c>
      <c r="AO3254" s="52">
        <v>1</v>
      </c>
      <c r="AQ3254" s="52" t="s">
        <v>8212</v>
      </c>
      <c r="AR3254" s="52">
        <v>1</v>
      </c>
      <c r="AT3254" s="52" t="s">
        <v>8213</v>
      </c>
      <c r="AV3254" s="52">
        <v>1</v>
      </c>
      <c r="AX3254" s="52">
        <v>1</v>
      </c>
      <c r="BA3254" s="52">
        <v>1</v>
      </c>
      <c r="BC3254" s="52">
        <v>1</v>
      </c>
      <c r="BD3254" s="57">
        <v>43114</v>
      </c>
      <c r="BF3254" s="9">
        <v>43130</v>
      </c>
      <c r="BH3254" s="9"/>
      <c r="BJ3254" s="9"/>
      <c r="BK3254" s="52" t="s">
        <v>6917</v>
      </c>
      <c r="BL3254" s="52">
        <v>41</v>
      </c>
      <c r="BM3254" s="52">
        <v>48</v>
      </c>
      <c r="BN3254" s="52">
        <v>35.67</v>
      </c>
      <c r="BO3254" s="52" t="s">
        <v>2756</v>
      </c>
      <c r="BP3254" s="52">
        <v>73</v>
      </c>
      <c r="BQ3254" s="52">
        <v>17</v>
      </c>
      <c r="BR3254" s="52">
        <v>10.25</v>
      </c>
      <c r="BS3254" s="52" t="s">
        <v>3282</v>
      </c>
      <c r="BT3254" s="52" t="s">
        <v>50</v>
      </c>
      <c r="BU3254" s="9">
        <v>43130</v>
      </c>
      <c r="BV3254" s="52" t="s">
        <v>8214</v>
      </c>
      <c r="BW3254" s="52" t="s">
        <v>8215</v>
      </c>
      <c r="BY3254" s="52">
        <v>1</v>
      </c>
      <c r="CA3254" s="52">
        <v>1</v>
      </c>
    </row>
    <row r="3255" spans="1:86" s="52" customFormat="1" ht="15" customHeight="1">
      <c r="A3255" s="52">
        <v>52018005</v>
      </c>
      <c r="B3255" s="52" t="s">
        <v>15282</v>
      </c>
      <c r="C3255" s="43" t="s">
        <v>2755</v>
      </c>
      <c r="D3255" s="21" t="s">
        <v>100</v>
      </c>
      <c r="E3255" s="9">
        <v>43114</v>
      </c>
      <c r="F3255" s="44">
        <v>0.5625</v>
      </c>
      <c r="G3255" s="52">
        <v>1</v>
      </c>
      <c r="H3255" s="52">
        <v>2018</v>
      </c>
      <c r="I3255" s="52">
        <v>1</v>
      </c>
      <c r="J3255" s="52">
        <v>1</v>
      </c>
      <c r="M3255" s="52" t="s">
        <v>1571</v>
      </c>
      <c r="N3255" s="52" t="s">
        <v>320</v>
      </c>
      <c r="O3255" s="52" t="s">
        <v>1619</v>
      </c>
      <c r="P3255" s="52">
        <v>33</v>
      </c>
      <c r="Q3255" s="52">
        <v>27</v>
      </c>
      <c r="R3255" s="52">
        <v>32.700000000000003</v>
      </c>
      <c r="S3255" s="52" t="s">
        <v>2756</v>
      </c>
      <c r="T3255" s="52">
        <v>71</v>
      </c>
      <c r="U3255" s="52">
        <v>39</v>
      </c>
      <c r="V3255" s="52">
        <v>47.4</v>
      </c>
      <c r="W3255" s="52" t="s">
        <v>3282</v>
      </c>
      <c r="X3255" s="52" t="s">
        <v>1153</v>
      </c>
      <c r="Y3255" s="52">
        <v>0.5</v>
      </c>
      <c r="Z3255" s="52">
        <v>25</v>
      </c>
      <c r="AC3255" s="52">
        <v>1</v>
      </c>
      <c r="AG3255" s="52">
        <v>1</v>
      </c>
      <c r="AI3255" s="52">
        <v>1</v>
      </c>
      <c r="AM3255" s="52">
        <v>1</v>
      </c>
      <c r="AP3255" s="52">
        <v>1</v>
      </c>
      <c r="AS3255" s="52">
        <v>1</v>
      </c>
      <c r="AV3255" s="52">
        <v>1</v>
      </c>
      <c r="AX3255" s="52">
        <v>1</v>
      </c>
      <c r="BD3255" s="57"/>
      <c r="BF3255" s="9"/>
      <c r="BH3255" s="9"/>
      <c r="BI3255" s="52">
        <v>1</v>
      </c>
      <c r="BJ3255" s="9">
        <v>43114</v>
      </c>
      <c r="BK3255" s="52" t="s">
        <v>1747</v>
      </c>
      <c r="BL3255" s="52">
        <v>33</v>
      </c>
      <c r="BM3255" s="52">
        <v>36</v>
      </c>
      <c r="BN3255" s="52">
        <v>32.15</v>
      </c>
      <c r="BO3255" s="52" t="s">
        <v>2756</v>
      </c>
      <c r="BP3255" s="52">
        <v>71</v>
      </c>
      <c r="BQ3255" s="52">
        <v>37</v>
      </c>
      <c r="BR3255" s="52">
        <v>41.73</v>
      </c>
      <c r="BS3255" s="52" t="s">
        <v>3282</v>
      </c>
      <c r="BT3255" s="52" t="s">
        <v>50</v>
      </c>
      <c r="BU3255" s="9">
        <v>43115</v>
      </c>
      <c r="BV3255" s="52" t="s">
        <v>8071</v>
      </c>
      <c r="BW3255" s="52" t="s">
        <v>8072</v>
      </c>
      <c r="CC3255" s="52">
        <v>1</v>
      </c>
      <c r="CE3255" s="52">
        <v>1</v>
      </c>
    </row>
    <row r="3256" spans="1:86" s="52" customFormat="1" ht="15" customHeight="1">
      <c r="A3256" s="52">
        <v>52018006</v>
      </c>
      <c r="B3256" s="52" t="s">
        <v>15282</v>
      </c>
      <c r="C3256" s="43" t="s">
        <v>2755</v>
      </c>
      <c r="D3256" s="21" t="s">
        <v>100</v>
      </c>
      <c r="E3256" s="9">
        <v>43114</v>
      </c>
      <c r="F3256" s="44">
        <v>0.58333333333333337</v>
      </c>
      <c r="G3256" s="52">
        <v>1</v>
      </c>
      <c r="H3256" s="52">
        <v>2018</v>
      </c>
      <c r="I3256" s="52">
        <v>1</v>
      </c>
      <c r="J3256" s="52">
        <v>1</v>
      </c>
      <c r="M3256" s="52" t="s">
        <v>8073</v>
      </c>
      <c r="N3256" s="52" t="s">
        <v>320</v>
      </c>
      <c r="O3256" s="52" t="s">
        <v>1619</v>
      </c>
      <c r="P3256" s="52">
        <v>33</v>
      </c>
      <c r="Q3256" s="52">
        <v>27</v>
      </c>
      <c r="R3256" s="52">
        <v>19.350000000000001</v>
      </c>
      <c r="S3256" s="52" t="s">
        <v>2756</v>
      </c>
      <c r="T3256" s="52">
        <v>71</v>
      </c>
      <c r="U3256" s="52">
        <v>40</v>
      </c>
      <c r="V3256" s="52">
        <v>21.29</v>
      </c>
      <c r="W3256" s="52" t="s">
        <v>3282</v>
      </c>
      <c r="X3256" s="52" t="s">
        <v>1153</v>
      </c>
      <c r="Y3256" s="52">
        <v>1.5</v>
      </c>
      <c r="Z3256" s="52">
        <v>120</v>
      </c>
      <c r="AA3256" s="52">
        <v>1</v>
      </c>
      <c r="AE3256" s="52">
        <v>1</v>
      </c>
      <c r="AG3256" s="52">
        <v>1</v>
      </c>
      <c r="AJ3256" s="52">
        <v>1</v>
      </c>
      <c r="AM3256" s="52">
        <v>1</v>
      </c>
      <c r="AP3256" s="52">
        <v>1</v>
      </c>
      <c r="AS3256" s="52">
        <v>1</v>
      </c>
      <c r="AV3256" s="52">
        <v>1</v>
      </c>
      <c r="AX3256" s="52">
        <v>1</v>
      </c>
      <c r="BD3256" s="57"/>
      <c r="BF3256" s="9"/>
      <c r="BH3256" s="9"/>
      <c r="BJ3256" s="9"/>
      <c r="BK3256" s="52" t="s">
        <v>8074</v>
      </c>
      <c r="BL3256" s="52">
        <v>33</v>
      </c>
      <c r="BM3256" s="52">
        <v>27</v>
      </c>
      <c r="BN3256" s="52">
        <v>19.350000000000001</v>
      </c>
      <c r="BO3256" s="52" t="s">
        <v>2756</v>
      </c>
      <c r="BP3256" s="52">
        <v>71</v>
      </c>
      <c r="BQ3256" s="52">
        <v>40</v>
      </c>
      <c r="BR3256" s="52">
        <v>21.29</v>
      </c>
      <c r="BS3256" s="52" t="s">
        <v>3282</v>
      </c>
      <c r="BT3256" s="52" t="s">
        <v>50</v>
      </c>
      <c r="BU3256" s="9">
        <v>43114</v>
      </c>
      <c r="BV3256" s="52" t="s">
        <v>8075</v>
      </c>
      <c r="BW3256" s="52" t="s">
        <v>8072</v>
      </c>
      <c r="CC3256" s="52">
        <v>1</v>
      </c>
      <c r="CE3256" s="52">
        <v>1</v>
      </c>
    </row>
    <row r="3257" spans="1:86" s="52" customFormat="1" ht="15" customHeight="1">
      <c r="A3257" s="52" t="s">
        <v>8256</v>
      </c>
      <c r="B3257" s="52" t="s">
        <v>3182</v>
      </c>
      <c r="C3257" s="43" t="s">
        <v>4530</v>
      </c>
      <c r="D3257" s="21" t="s">
        <v>238</v>
      </c>
      <c r="E3257" s="9">
        <v>43114</v>
      </c>
      <c r="F3257" s="44">
        <v>0.89583333333333337</v>
      </c>
      <c r="G3257" s="52">
        <v>1</v>
      </c>
      <c r="H3257" s="52">
        <v>2018</v>
      </c>
      <c r="I3257" s="52">
        <v>1</v>
      </c>
      <c r="J3257" s="52">
        <v>1</v>
      </c>
      <c r="M3257" s="52" t="s">
        <v>8257</v>
      </c>
      <c r="N3257" s="52" t="s">
        <v>2989</v>
      </c>
      <c r="O3257" s="52" t="s">
        <v>8604</v>
      </c>
      <c r="P3257" s="52">
        <v>42</v>
      </c>
      <c r="Q3257" s="52">
        <v>53</v>
      </c>
      <c r="R3257" s="52">
        <v>25</v>
      </c>
      <c r="S3257" s="52" t="s">
        <v>2756</v>
      </c>
      <c r="T3257" s="52">
        <v>73</v>
      </c>
      <c r="U3257" s="52">
        <v>28</v>
      </c>
      <c r="V3257" s="52">
        <v>38</v>
      </c>
      <c r="W3257" s="52" t="s">
        <v>3282</v>
      </c>
      <c r="X3257" s="52" t="s">
        <v>1153</v>
      </c>
      <c r="Y3257" s="52">
        <v>0.5</v>
      </c>
      <c r="Z3257" s="52">
        <v>4</v>
      </c>
      <c r="AC3257" s="52">
        <v>1</v>
      </c>
      <c r="AF3257" s="52">
        <v>1</v>
      </c>
      <c r="AH3257" s="52">
        <v>1</v>
      </c>
      <c r="AK3257" s="52" t="s">
        <v>8258</v>
      </c>
      <c r="AM3257" s="52">
        <v>1</v>
      </c>
      <c r="AP3257" s="52">
        <v>1</v>
      </c>
      <c r="AS3257" s="52">
        <v>1</v>
      </c>
      <c r="AV3257" s="52">
        <v>1</v>
      </c>
      <c r="AX3257" s="52">
        <v>1</v>
      </c>
      <c r="BA3257" s="52">
        <v>1</v>
      </c>
      <c r="BD3257" s="57"/>
      <c r="BF3257" s="9"/>
      <c r="BH3257" s="9"/>
      <c r="BI3257" s="52">
        <v>1</v>
      </c>
      <c r="BJ3257" s="9">
        <v>43115</v>
      </c>
      <c r="BL3257" s="52">
        <v>42</v>
      </c>
      <c r="BM3257" s="52">
        <v>52</v>
      </c>
      <c r="BN3257" s="52">
        <v>45</v>
      </c>
      <c r="BO3257" s="52" t="s">
        <v>2756</v>
      </c>
      <c r="BP3257" s="52">
        <v>73</v>
      </c>
      <c r="BQ3257" s="52">
        <v>31</v>
      </c>
      <c r="BR3257" s="52">
        <v>19</v>
      </c>
      <c r="BS3257" s="52" t="s">
        <v>3282</v>
      </c>
      <c r="BT3257" s="52" t="s">
        <v>50</v>
      </c>
      <c r="BU3257" s="9"/>
      <c r="BV3257" s="52" t="s">
        <v>8259</v>
      </c>
      <c r="BW3257" s="52" t="s">
        <v>8260</v>
      </c>
    </row>
    <row r="3258" spans="1:86" s="52" customFormat="1" ht="15" customHeight="1">
      <c r="A3258" s="52" t="s">
        <v>8261</v>
      </c>
      <c r="B3258" s="52" t="s">
        <v>15282</v>
      </c>
      <c r="C3258" s="43" t="s">
        <v>2755</v>
      </c>
      <c r="D3258" s="21" t="s">
        <v>100</v>
      </c>
      <c r="E3258" s="9">
        <v>43115</v>
      </c>
      <c r="F3258" s="44">
        <v>0.41666666666666669</v>
      </c>
      <c r="G3258" s="52">
        <v>1</v>
      </c>
      <c r="H3258" s="52">
        <v>2018</v>
      </c>
      <c r="I3258" s="52">
        <v>1</v>
      </c>
      <c r="J3258" s="52">
        <v>1</v>
      </c>
      <c r="M3258" s="52" t="s">
        <v>8262</v>
      </c>
      <c r="N3258" s="52" t="s">
        <v>68</v>
      </c>
      <c r="O3258" s="52" t="s">
        <v>8604</v>
      </c>
      <c r="X3258" s="52" t="s">
        <v>1153</v>
      </c>
      <c r="Y3258" s="52" t="s">
        <v>7940</v>
      </c>
      <c r="Z3258" s="52" t="s">
        <v>7940</v>
      </c>
      <c r="AG3258" s="52">
        <v>1</v>
      </c>
      <c r="BD3258" s="57"/>
      <c r="BF3258" s="9"/>
      <c r="BH3258" s="9"/>
      <c r="BJ3258" s="9"/>
      <c r="BU3258" s="9"/>
      <c r="BV3258" s="52" t="s">
        <v>8263</v>
      </c>
      <c r="BW3258" s="52" t="s">
        <v>8264</v>
      </c>
    </row>
    <row r="3259" spans="1:86" s="52" customFormat="1" ht="15" customHeight="1">
      <c r="A3259" s="52" t="s">
        <v>8195</v>
      </c>
      <c r="B3259" s="52" t="s">
        <v>3182</v>
      </c>
      <c r="C3259" s="43" t="s">
        <v>5995</v>
      </c>
      <c r="D3259" s="21" t="s">
        <v>238</v>
      </c>
      <c r="E3259" s="9">
        <v>43115</v>
      </c>
      <c r="F3259" s="44">
        <v>0.54166666666666663</v>
      </c>
      <c r="G3259" s="52">
        <v>1</v>
      </c>
      <c r="H3259" s="52">
        <v>2018</v>
      </c>
      <c r="I3259" s="52">
        <v>1</v>
      </c>
      <c r="J3259" s="52">
        <v>1</v>
      </c>
      <c r="M3259" s="52" t="s">
        <v>8196</v>
      </c>
      <c r="N3259" s="52" t="s">
        <v>1807</v>
      </c>
      <c r="O3259" s="52" t="s">
        <v>8603</v>
      </c>
      <c r="P3259" s="52">
        <v>38</v>
      </c>
      <c r="Q3259" s="52">
        <v>48</v>
      </c>
      <c r="R3259" s="52">
        <v>23</v>
      </c>
      <c r="S3259" s="52" t="s">
        <v>2756</v>
      </c>
      <c r="T3259" s="52">
        <v>73</v>
      </c>
      <c r="U3259" s="52">
        <v>24</v>
      </c>
      <c r="V3259" s="52">
        <v>6.5</v>
      </c>
      <c r="W3259" s="52" t="s">
        <v>3282</v>
      </c>
      <c r="X3259" s="52" t="s">
        <v>1153</v>
      </c>
      <c r="Y3259" s="52">
        <v>0.42</v>
      </c>
      <c r="Z3259" s="52">
        <v>2.4</v>
      </c>
      <c r="AE3259" s="52">
        <v>1</v>
      </c>
      <c r="AH3259" s="52">
        <v>1</v>
      </c>
      <c r="AI3259" s="52">
        <v>1</v>
      </c>
      <c r="AJ3259" s="52">
        <v>1</v>
      </c>
      <c r="AM3259" s="52">
        <v>1</v>
      </c>
      <c r="AO3259" s="52">
        <v>1</v>
      </c>
      <c r="AQ3259" s="52" t="s">
        <v>8197</v>
      </c>
      <c r="AS3259" s="52">
        <v>1</v>
      </c>
      <c r="AV3259" s="52">
        <v>1</v>
      </c>
      <c r="AY3259" s="52">
        <v>1</v>
      </c>
      <c r="BB3259" s="52">
        <v>1</v>
      </c>
      <c r="BC3259" s="52">
        <v>1</v>
      </c>
      <c r="BD3259" s="57">
        <v>43115</v>
      </c>
      <c r="BF3259" s="9"/>
      <c r="BG3259" s="52">
        <v>1</v>
      </c>
      <c r="BH3259" s="9">
        <v>43131</v>
      </c>
      <c r="BI3259" s="52" t="s">
        <v>8198</v>
      </c>
      <c r="BJ3259" s="9"/>
      <c r="BL3259" s="52">
        <v>38</v>
      </c>
      <c r="BM3259" s="52">
        <v>48</v>
      </c>
      <c r="BN3259" s="52">
        <v>25</v>
      </c>
      <c r="BO3259" s="52" t="s">
        <v>2756</v>
      </c>
      <c r="BP3259" s="52">
        <v>73</v>
      </c>
      <c r="BQ3259" s="52">
        <v>24</v>
      </c>
      <c r="BR3259" s="52">
        <v>19</v>
      </c>
      <c r="BS3259" s="52" t="s">
        <v>3282</v>
      </c>
      <c r="BU3259" s="9"/>
      <c r="BV3259" s="52" t="s">
        <v>9837</v>
      </c>
      <c r="BW3259" s="52" t="s">
        <v>8199</v>
      </c>
      <c r="BY3259" s="52">
        <v>1</v>
      </c>
      <c r="BZ3259" s="52">
        <v>1</v>
      </c>
      <c r="CA3259" s="52">
        <v>1</v>
      </c>
      <c r="CC3259" s="52">
        <v>1</v>
      </c>
      <c r="CE3259" s="52">
        <v>1</v>
      </c>
      <c r="CH3259" s="52">
        <v>1</v>
      </c>
    </row>
    <row r="3260" spans="1:86" s="52" customFormat="1" ht="15" customHeight="1">
      <c r="A3260" s="52" t="s">
        <v>8216</v>
      </c>
      <c r="B3260" s="52" t="s">
        <v>3182</v>
      </c>
      <c r="C3260" s="43" t="s">
        <v>3228</v>
      </c>
      <c r="D3260" s="21" t="s">
        <v>318</v>
      </c>
      <c r="E3260" s="9">
        <v>43115</v>
      </c>
      <c r="F3260" s="44">
        <v>0.875</v>
      </c>
      <c r="G3260" s="52">
        <v>1</v>
      </c>
      <c r="H3260" s="52">
        <v>2018</v>
      </c>
      <c r="I3260" s="52">
        <v>1</v>
      </c>
      <c r="J3260" s="52">
        <v>1</v>
      </c>
      <c r="M3260" s="52" t="s">
        <v>8217</v>
      </c>
      <c r="N3260" s="52" t="s">
        <v>64</v>
      </c>
      <c r="O3260" s="52" t="s">
        <v>8604</v>
      </c>
      <c r="P3260" s="52">
        <v>41</v>
      </c>
      <c r="Q3260" s="52">
        <v>0</v>
      </c>
      <c r="R3260" s="52">
        <v>0</v>
      </c>
      <c r="S3260" s="52" t="s">
        <v>2756</v>
      </c>
      <c r="T3260" s="52">
        <v>0</v>
      </c>
      <c r="U3260" s="52">
        <v>0</v>
      </c>
      <c r="V3260" s="52">
        <v>0</v>
      </c>
      <c r="W3260" s="52" t="s">
        <v>3282</v>
      </c>
      <c r="X3260" s="52" t="s">
        <v>1153</v>
      </c>
      <c r="Y3260" s="52">
        <v>0.4</v>
      </c>
      <c r="Z3260" s="52">
        <v>1.65</v>
      </c>
      <c r="AC3260" s="52">
        <v>1</v>
      </c>
      <c r="AG3260" s="52">
        <v>1</v>
      </c>
      <c r="AH3260" s="52">
        <v>1</v>
      </c>
      <c r="AM3260" s="52">
        <v>1</v>
      </c>
      <c r="AO3260" s="52">
        <v>1</v>
      </c>
      <c r="AS3260" s="52">
        <v>1</v>
      </c>
      <c r="AU3260" s="52">
        <v>1</v>
      </c>
      <c r="AW3260" s="52" t="s">
        <v>8218</v>
      </c>
      <c r="AZ3260" s="52">
        <v>1</v>
      </c>
      <c r="BB3260" s="52">
        <v>1</v>
      </c>
      <c r="BC3260" s="52">
        <v>1</v>
      </c>
      <c r="BD3260" s="57">
        <v>43115</v>
      </c>
      <c r="BF3260" s="9"/>
      <c r="BH3260" s="9"/>
      <c r="BJ3260" s="9"/>
      <c r="BU3260" s="9"/>
      <c r="BV3260" s="52" t="s">
        <v>8219</v>
      </c>
      <c r="BW3260" s="52" t="s">
        <v>8220</v>
      </c>
      <c r="BY3260" s="52">
        <v>1</v>
      </c>
    </row>
    <row r="3261" spans="1:86" s="52" customFormat="1" ht="15" customHeight="1">
      <c r="A3261" s="52">
        <v>104</v>
      </c>
      <c r="B3261" s="52" t="s">
        <v>3182</v>
      </c>
      <c r="C3261" s="43" t="s">
        <v>3228</v>
      </c>
      <c r="D3261" s="21" t="s">
        <v>318</v>
      </c>
      <c r="E3261" s="9">
        <v>43115</v>
      </c>
      <c r="F3261" s="44">
        <v>0.70833333333333337</v>
      </c>
      <c r="G3261" s="52">
        <v>1</v>
      </c>
      <c r="H3261" s="52">
        <v>2018</v>
      </c>
      <c r="I3261" s="52">
        <v>1</v>
      </c>
      <c r="J3261" s="52">
        <v>1</v>
      </c>
      <c r="M3261" s="52" t="s">
        <v>4409</v>
      </c>
      <c r="N3261" s="52" t="s">
        <v>3066</v>
      </c>
      <c r="O3261" s="52" t="s">
        <v>8607</v>
      </c>
      <c r="P3261" s="52">
        <v>39</v>
      </c>
      <c r="Q3261" s="52">
        <v>26</v>
      </c>
      <c r="R3261" s="52">
        <v>0.63</v>
      </c>
      <c r="S3261" s="52" t="s">
        <v>2756</v>
      </c>
      <c r="T3261" s="52">
        <v>73</v>
      </c>
      <c r="U3261" s="52">
        <v>12</v>
      </c>
      <c r="V3261" s="52">
        <v>56.82</v>
      </c>
      <c r="W3261" s="52" t="s">
        <v>3282</v>
      </c>
      <c r="X3261" s="52" t="s">
        <v>1153</v>
      </c>
      <c r="Y3261" s="52">
        <v>0.35</v>
      </c>
      <c r="Z3261" s="52">
        <v>1.81</v>
      </c>
      <c r="AC3261" s="52">
        <v>1</v>
      </c>
      <c r="AF3261" s="52">
        <v>1</v>
      </c>
      <c r="AH3261" s="52">
        <v>1</v>
      </c>
      <c r="AM3261" s="52">
        <v>1</v>
      </c>
      <c r="AP3261" s="52">
        <v>1</v>
      </c>
      <c r="AS3261" s="52">
        <v>1</v>
      </c>
      <c r="AV3261" s="52">
        <v>1</v>
      </c>
      <c r="AY3261" s="52">
        <v>1</v>
      </c>
      <c r="BA3261" s="52">
        <v>1</v>
      </c>
      <c r="BC3261" s="52">
        <v>1</v>
      </c>
      <c r="BD3261" s="57">
        <v>43115</v>
      </c>
      <c r="BF3261" s="9"/>
      <c r="BH3261" s="9"/>
      <c r="BJ3261" s="9"/>
      <c r="BK3261" s="52" t="s">
        <v>8531</v>
      </c>
      <c r="BU3261" s="9">
        <v>43116</v>
      </c>
      <c r="BV3261" s="52" t="s">
        <v>8532</v>
      </c>
      <c r="BW3261" s="52" t="s">
        <v>7951</v>
      </c>
      <c r="BZ3261" s="52">
        <v>1</v>
      </c>
      <c r="CC3261" s="52">
        <v>1</v>
      </c>
      <c r="CE3261" s="52">
        <v>1</v>
      </c>
    </row>
    <row r="3262" spans="1:86" s="52" customFormat="1" ht="15" customHeight="1">
      <c r="A3262" s="52">
        <v>87</v>
      </c>
      <c r="B3262" s="52" t="s">
        <v>4554</v>
      </c>
      <c r="C3262" s="43" t="s">
        <v>4456</v>
      </c>
      <c r="D3262" s="21" t="s">
        <v>408</v>
      </c>
      <c r="E3262" s="9">
        <v>43115</v>
      </c>
      <c r="F3262" s="44">
        <v>0.41666666666666669</v>
      </c>
      <c r="G3262" s="52">
        <v>1</v>
      </c>
      <c r="H3262" s="52">
        <v>2018</v>
      </c>
      <c r="I3262" s="52">
        <v>1</v>
      </c>
      <c r="K3262" s="52">
        <v>1</v>
      </c>
      <c r="M3262" s="52" t="s">
        <v>8131</v>
      </c>
      <c r="N3262" s="52" t="s">
        <v>462</v>
      </c>
      <c r="O3262" s="52" t="s">
        <v>8602</v>
      </c>
      <c r="P3262" s="52">
        <v>34</v>
      </c>
      <c r="Q3262" s="52">
        <v>30</v>
      </c>
      <c r="R3262" s="52">
        <v>18.39</v>
      </c>
      <c r="S3262" s="52" t="s">
        <v>2756</v>
      </c>
      <c r="T3262" s="52">
        <v>72</v>
      </c>
      <c r="U3262" s="52">
        <v>1</v>
      </c>
      <c r="V3262" s="52">
        <v>41.16</v>
      </c>
      <c r="W3262" s="52" t="s">
        <v>3282</v>
      </c>
      <c r="X3262" s="52" t="s">
        <v>1153</v>
      </c>
      <c r="Y3262" s="52">
        <v>1.6</v>
      </c>
      <c r="Z3262" s="52">
        <v>150</v>
      </c>
      <c r="AA3262" s="52">
        <v>1</v>
      </c>
      <c r="AD3262" s="52">
        <v>1</v>
      </c>
      <c r="AH3262" s="52">
        <v>1</v>
      </c>
      <c r="AM3262" s="52">
        <v>1</v>
      </c>
      <c r="AP3262" s="52">
        <v>1</v>
      </c>
      <c r="AS3262" s="52">
        <v>1</v>
      </c>
      <c r="AV3262" s="52">
        <v>1</v>
      </c>
      <c r="BA3262" s="52">
        <v>1</v>
      </c>
      <c r="BD3262" s="57"/>
      <c r="BF3262" s="9"/>
      <c r="BH3262" s="9"/>
      <c r="BI3262" s="52">
        <v>1</v>
      </c>
      <c r="BJ3262" s="57">
        <v>43115</v>
      </c>
      <c r="BK3262" s="52" t="s">
        <v>8136</v>
      </c>
      <c r="BL3262" s="52">
        <v>34</v>
      </c>
      <c r="BM3262" s="52">
        <v>30</v>
      </c>
      <c r="BN3262" s="52">
        <v>18.39</v>
      </c>
      <c r="BO3262" s="52" t="s">
        <v>1238</v>
      </c>
      <c r="BP3262" s="52">
        <v>72</v>
      </c>
      <c r="BQ3262" s="52">
        <v>1</v>
      </c>
      <c r="BR3262" s="52" t="s">
        <v>8135</v>
      </c>
      <c r="BS3262" s="52" t="s">
        <v>3282</v>
      </c>
      <c r="BT3262" s="52" t="s">
        <v>50</v>
      </c>
      <c r="BU3262" s="9">
        <v>43115</v>
      </c>
      <c r="BV3262" s="52" t="s">
        <v>8137</v>
      </c>
      <c r="BW3262" s="52" t="s">
        <v>4232</v>
      </c>
      <c r="CC3262" s="52">
        <v>1</v>
      </c>
      <c r="CE3262" s="52">
        <v>1</v>
      </c>
    </row>
    <row r="3263" spans="1:86" s="52" customFormat="1" ht="15" customHeight="1">
      <c r="A3263" s="52" t="s">
        <v>8265</v>
      </c>
      <c r="B3263" s="52" t="s">
        <v>15282</v>
      </c>
      <c r="C3263" s="43" t="s">
        <v>2755</v>
      </c>
      <c r="D3263" s="21" t="s">
        <v>100</v>
      </c>
      <c r="E3263" s="9">
        <v>43116</v>
      </c>
      <c r="F3263" s="44"/>
      <c r="G3263" s="52">
        <v>1</v>
      </c>
      <c r="H3263" s="52">
        <v>2018</v>
      </c>
      <c r="I3263" s="52">
        <v>1</v>
      </c>
      <c r="K3263" s="52">
        <v>1</v>
      </c>
      <c r="M3263" s="52" t="s">
        <v>8262</v>
      </c>
      <c r="N3263" s="52" t="s">
        <v>68</v>
      </c>
      <c r="O3263" s="52" t="s">
        <v>8604</v>
      </c>
      <c r="P3263" s="52">
        <v>41</v>
      </c>
      <c r="Q3263" s="52">
        <v>53</v>
      </c>
      <c r="R3263" s="52">
        <v>0</v>
      </c>
      <c r="S3263" s="52" t="s">
        <v>2756</v>
      </c>
      <c r="T3263" s="52">
        <v>73</v>
      </c>
      <c r="U3263" s="52">
        <v>31</v>
      </c>
      <c r="V3263" s="52">
        <v>35</v>
      </c>
      <c r="W3263" s="52" t="s">
        <v>3282</v>
      </c>
      <c r="X3263" s="52" t="s">
        <v>1153</v>
      </c>
      <c r="Y3263" s="52">
        <v>1.4</v>
      </c>
      <c r="Z3263" s="52" t="s">
        <v>7940</v>
      </c>
      <c r="AC3263" s="52">
        <v>1</v>
      </c>
      <c r="AD3263" s="52">
        <v>1</v>
      </c>
      <c r="AK3263" s="52" t="s">
        <v>8266</v>
      </c>
      <c r="BD3263" s="57"/>
      <c r="BF3263" s="9"/>
      <c r="BH3263" s="9"/>
      <c r="BJ3263" s="9"/>
      <c r="BK3263" s="52" t="s">
        <v>8267</v>
      </c>
      <c r="BL3263" s="52">
        <v>41</v>
      </c>
      <c r="BM3263" s="52">
        <v>53</v>
      </c>
      <c r="BN3263" s="52">
        <v>0</v>
      </c>
      <c r="BO3263" s="52" t="s">
        <v>2756</v>
      </c>
      <c r="BP3263" s="52">
        <v>73</v>
      </c>
      <c r="BQ3263" s="52">
        <v>31</v>
      </c>
      <c r="BR3263" s="52">
        <v>35</v>
      </c>
      <c r="BS3263" s="52" t="s">
        <v>3282</v>
      </c>
      <c r="BT3263" s="52" t="s">
        <v>50</v>
      </c>
      <c r="BU3263" s="9"/>
      <c r="BV3263" s="52" t="s">
        <v>8268</v>
      </c>
      <c r="BW3263" s="52" t="s">
        <v>8269</v>
      </c>
    </row>
    <row r="3264" spans="1:86" s="52" customFormat="1" ht="15" customHeight="1">
      <c r="A3264" s="52">
        <v>10331</v>
      </c>
      <c r="B3264" s="52" t="s">
        <v>15282</v>
      </c>
      <c r="C3264" s="43" t="s">
        <v>2755</v>
      </c>
      <c r="D3264" s="21" t="s">
        <v>100</v>
      </c>
      <c r="E3264" s="9">
        <v>43116</v>
      </c>
      <c r="F3264" s="44">
        <v>0.70138888888888884</v>
      </c>
      <c r="G3264" s="52">
        <v>1</v>
      </c>
      <c r="H3264" s="52">
        <v>2018</v>
      </c>
      <c r="I3264" s="52">
        <v>1</v>
      </c>
      <c r="J3264" s="52">
        <v>1</v>
      </c>
      <c r="M3264" s="52" t="s">
        <v>7968</v>
      </c>
      <c r="N3264" s="52" t="s">
        <v>882</v>
      </c>
      <c r="O3264" s="52" t="s">
        <v>8600</v>
      </c>
      <c r="P3264" s="52">
        <v>20</v>
      </c>
      <c r="Q3264" s="52">
        <v>36</v>
      </c>
      <c r="R3264" s="52">
        <v>37.83</v>
      </c>
      <c r="S3264" s="52" t="s">
        <v>2756</v>
      </c>
      <c r="T3264" s="52">
        <v>70</v>
      </c>
      <c r="U3264" s="52">
        <v>11</v>
      </c>
      <c r="V3264" s="52">
        <v>54.64</v>
      </c>
      <c r="W3264" s="52" t="s">
        <v>3282</v>
      </c>
      <c r="X3264" s="52" t="s">
        <v>1153</v>
      </c>
      <c r="Y3264" s="52">
        <v>0.55000000000000004</v>
      </c>
      <c r="Z3264" s="52">
        <v>6</v>
      </c>
      <c r="AC3264" s="52">
        <v>1</v>
      </c>
      <c r="AG3264" s="52">
        <v>1</v>
      </c>
      <c r="AJ3264" s="52">
        <v>1</v>
      </c>
      <c r="AM3264" s="52">
        <v>1</v>
      </c>
      <c r="AP3264" s="52">
        <v>1</v>
      </c>
      <c r="AS3264" s="52">
        <v>1</v>
      </c>
      <c r="AV3264" s="52">
        <v>1</v>
      </c>
      <c r="AX3264" s="52">
        <v>1</v>
      </c>
      <c r="BA3264" s="52">
        <v>1</v>
      </c>
      <c r="BC3264" s="52">
        <v>1</v>
      </c>
      <c r="BD3264" s="57">
        <v>43116</v>
      </c>
      <c r="BE3264" s="52">
        <v>1</v>
      </c>
      <c r="BF3264" s="9">
        <v>43119</v>
      </c>
      <c r="BH3264" s="9"/>
      <c r="BJ3264" s="9"/>
      <c r="BK3264" s="52" t="s">
        <v>909</v>
      </c>
      <c r="BL3264" s="52">
        <v>20</v>
      </c>
      <c r="BM3264" s="52">
        <v>12</v>
      </c>
      <c r="BN3264" s="52">
        <v>21.4</v>
      </c>
      <c r="BO3264" s="52" t="s">
        <v>2756</v>
      </c>
      <c r="BP3264" s="52">
        <v>70</v>
      </c>
      <c r="BQ3264" s="52">
        <v>2</v>
      </c>
      <c r="BR3264" s="52">
        <v>51.88</v>
      </c>
      <c r="BS3264" s="52" t="s">
        <v>3282</v>
      </c>
      <c r="BT3264" s="52" t="s">
        <v>50</v>
      </c>
      <c r="BU3264" s="9">
        <v>43119</v>
      </c>
      <c r="BV3264" s="52" t="s">
        <v>7969</v>
      </c>
      <c r="BW3264" s="52" t="s">
        <v>7970</v>
      </c>
      <c r="BY3264" s="52">
        <v>1</v>
      </c>
      <c r="CE3264" s="52">
        <v>1</v>
      </c>
    </row>
    <row r="3265" spans="1:86" s="52" customFormat="1" ht="15" customHeight="1">
      <c r="A3265" s="52">
        <v>0</v>
      </c>
      <c r="B3265" s="52" t="s">
        <v>3139</v>
      </c>
      <c r="C3265" s="43" t="s">
        <v>3198</v>
      </c>
      <c r="D3265" s="21" t="s">
        <v>356</v>
      </c>
      <c r="E3265" s="9">
        <v>43117</v>
      </c>
      <c r="F3265" s="44">
        <v>0.66666666666666663</v>
      </c>
      <c r="G3265" s="52">
        <v>1</v>
      </c>
      <c r="H3265" s="52">
        <v>2018</v>
      </c>
      <c r="I3265" s="52">
        <v>1</v>
      </c>
      <c r="J3265" s="52">
        <v>1</v>
      </c>
      <c r="N3265" s="52" t="s">
        <v>2445</v>
      </c>
      <c r="O3265" s="52" t="s">
        <v>372</v>
      </c>
      <c r="P3265" s="52">
        <v>23</v>
      </c>
      <c r="Q3265" s="52">
        <v>5</v>
      </c>
      <c r="R3265" s="52">
        <v>4.3499999999999996</v>
      </c>
      <c r="S3265" s="52" t="s">
        <v>2756</v>
      </c>
      <c r="T3265" s="52">
        <v>70</v>
      </c>
      <c r="U3265" s="52">
        <v>24</v>
      </c>
      <c r="V3265" s="52">
        <v>28.97</v>
      </c>
      <c r="W3265" s="52" t="s">
        <v>3282</v>
      </c>
      <c r="X3265" s="52" t="s">
        <v>1153</v>
      </c>
      <c r="Y3265" s="52">
        <v>0.7</v>
      </c>
      <c r="Z3265" s="52">
        <v>20</v>
      </c>
      <c r="AA3265" s="52">
        <v>1</v>
      </c>
      <c r="AD3265" s="52">
        <v>1</v>
      </c>
      <c r="AF3265" s="52" t="s">
        <v>4140</v>
      </c>
      <c r="AH3265" s="52">
        <v>1</v>
      </c>
      <c r="AJ3265" s="52" t="s">
        <v>4140</v>
      </c>
      <c r="AL3265" s="52">
        <v>1</v>
      </c>
      <c r="AM3265" s="52" t="s">
        <v>4140</v>
      </c>
      <c r="AN3265" s="52" t="s">
        <v>7978</v>
      </c>
      <c r="AO3265" s="52">
        <v>1</v>
      </c>
      <c r="AP3265" s="52" t="s">
        <v>4140</v>
      </c>
      <c r="AQ3265" s="52" t="s">
        <v>7978</v>
      </c>
      <c r="AS3265" s="52">
        <v>1</v>
      </c>
      <c r="AU3265" s="52">
        <v>1</v>
      </c>
      <c r="AV3265" s="52" t="s">
        <v>4140</v>
      </c>
      <c r="AW3265" s="52" t="s">
        <v>6848</v>
      </c>
      <c r="AX3265" s="52" t="s">
        <v>4140</v>
      </c>
      <c r="AZ3265" s="52">
        <v>1</v>
      </c>
      <c r="BA3265" s="52">
        <v>1</v>
      </c>
      <c r="BD3265" s="57"/>
      <c r="BF3265" s="9"/>
      <c r="BH3265" s="9"/>
      <c r="BI3265" s="52">
        <v>1</v>
      </c>
      <c r="BJ3265" s="57">
        <v>43117</v>
      </c>
      <c r="BK3265" s="52" t="s">
        <v>7979</v>
      </c>
      <c r="BL3265" s="52" t="s">
        <v>4140</v>
      </c>
      <c r="BM3265" s="52" t="s">
        <v>4140</v>
      </c>
      <c r="BN3265" s="52" t="s">
        <v>4140</v>
      </c>
      <c r="BU3265" s="9">
        <v>43117</v>
      </c>
      <c r="BV3265" s="52" t="s">
        <v>7980</v>
      </c>
      <c r="BW3265" s="52" t="s">
        <v>4498</v>
      </c>
      <c r="CC3265" s="52">
        <v>1</v>
      </c>
      <c r="CD3265" s="52">
        <v>1</v>
      </c>
      <c r="CE3265" s="52" t="s">
        <v>4140</v>
      </c>
      <c r="CF3265" s="52" t="s">
        <v>6848</v>
      </c>
    </row>
    <row r="3266" spans="1:86" s="52" customFormat="1" ht="15" customHeight="1">
      <c r="A3266" s="52" t="s">
        <v>8221</v>
      </c>
      <c r="B3266" s="52" t="s">
        <v>15282</v>
      </c>
      <c r="C3266" s="43" t="s">
        <v>2755</v>
      </c>
      <c r="D3266" s="21" t="s">
        <v>100</v>
      </c>
      <c r="E3266" s="9">
        <v>43117</v>
      </c>
      <c r="F3266" s="44">
        <v>0</v>
      </c>
      <c r="G3266" s="52">
        <v>1</v>
      </c>
      <c r="H3266" s="52">
        <v>2018</v>
      </c>
      <c r="I3266" s="52">
        <v>4</v>
      </c>
      <c r="K3266" s="52">
        <v>4</v>
      </c>
      <c r="M3266" s="52" t="s">
        <v>7769</v>
      </c>
      <c r="N3266" s="52" t="s">
        <v>64</v>
      </c>
      <c r="O3266" s="52" t="s">
        <v>8604</v>
      </c>
      <c r="P3266" s="52">
        <v>41</v>
      </c>
      <c r="Q3266" s="52">
        <v>32</v>
      </c>
      <c r="R3266" s="52">
        <v>24.74</v>
      </c>
      <c r="S3266" s="52" t="s">
        <v>2756</v>
      </c>
      <c r="T3266" s="52">
        <v>72</v>
      </c>
      <c r="U3266" s="52">
        <v>45</v>
      </c>
      <c r="V3266" s="52">
        <v>47.65</v>
      </c>
      <c r="W3266" s="52" t="s">
        <v>3282</v>
      </c>
      <c r="X3266" s="52" t="s">
        <v>1153</v>
      </c>
      <c r="Y3266" s="52">
        <v>1.8</v>
      </c>
      <c r="Z3266" s="52">
        <v>80</v>
      </c>
      <c r="AB3266" s="52">
        <v>1</v>
      </c>
      <c r="AD3266" s="52">
        <v>1</v>
      </c>
      <c r="AI3266" s="52">
        <v>1</v>
      </c>
      <c r="AK3266" s="52" t="s">
        <v>1842</v>
      </c>
      <c r="AL3266" s="52">
        <v>1</v>
      </c>
      <c r="AN3266" s="52" t="s">
        <v>8222</v>
      </c>
      <c r="AO3266" s="52">
        <v>1</v>
      </c>
      <c r="AQ3266" s="52" t="s">
        <v>8223</v>
      </c>
      <c r="AS3266" s="52">
        <v>1</v>
      </c>
      <c r="AV3266" s="52">
        <v>1</v>
      </c>
      <c r="BA3266" s="52">
        <v>1</v>
      </c>
      <c r="BD3266" s="57"/>
      <c r="BE3266" s="52">
        <v>1</v>
      </c>
      <c r="BF3266" s="9">
        <v>43118</v>
      </c>
      <c r="BH3266" s="9"/>
      <c r="BI3266" s="52">
        <v>1</v>
      </c>
      <c r="BJ3266" s="57">
        <v>43117</v>
      </c>
      <c r="BK3266" s="52" t="s">
        <v>7780</v>
      </c>
      <c r="BL3266" s="52">
        <v>41</v>
      </c>
      <c r="BM3266" s="52">
        <v>25</v>
      </c>
      <c r="BN3266" s="52">
        <v>15.48</v>
      </c>
      <c r="BO3266" s="52" t="s">
        <v>2756</v>
      </c>
      <c r="BP3266" s="52">
        <v>73</v>
      </c>
      <c r="BQ3266" s="52">
        <v>5</v>
      </c>
      <c r="BR3266" s="52" t="s">
        <v>8224</v>
      </c>
      <c r="BS3266" s="52" t="s">
        <v>3282</v>
      </c>
      <c r="BT3266" s="52" t="s">
        <v>50</v>
      </c>
      <c r="BU3266" s="9">
        <v>43117</v>
      </c>
      <c r="BV3266" s="52" t="s">
        <v>8225</v>
      </c>
      <c r="BW3266" s="52" t="s">
        <v>8226</v>
      </c>
    </row>
    <row r="3267" spans="1:86" s="52" customFormat="1" ht="15" customHeight="1">
      <c r="A3267" s="52">
        <v>105</v>
      </c>
      <c r="B3267" s="52" t="s">
        <v>3182</v>
      </c>
      <c r="C3267" s="43" t="s">
        <v>3228</v>
      </c>
      <c r="D3267" s="21" t="s">
        <v>318</v>
      </c>
      <c r="E3267" s="9">
        <v>43117</v>
      </c>
      <c r="F3267" s="44">
        <v>0.66666666666666663</v>
      </c>
      <c r="G3267" s="52">
        <v>1</v>
      </c>
      <c r="H3267" s="52">
        <v>2018</v>
      </c>
      <c r="I3267" s="52">
        <v>1</v>
      </c>
      <c r="J3267" s="52">
        <v>1</v>
      </c>
      <c r="M3267" s="52" t="s">
        <v>4410</v>
      </c>
      <c r="N3267" s="52" t="s">
        <v>3066</v>
      </c>
      <c r="O3267" s="52" t="s">
        <v>8607</v>
      </c>
      <c r="P3267" s="52">
        <v>39</v>
      </c>
      <c r="Q3267" s="52">
        <v>45</v>
      </c>
      <c r="R3267" s="52">
        <v>36.99</v>
      </c>
      <c r="S3267" s="52" t="s">
        <v>2756</v>
      </c>
      <c r="T3267" s="52">
        <v>73</v>
      </c>
      <c r="U3267" s="52">
        <v>23</v>
      </c>
      <c r="V3267" s="52">
        <v>22.33</v>
      </c>
      <c r="W3267" s="52" t="s">
        <v>3282</v>
      </c>
      <c r="X3267" s="52" t="s">
        <v>1153</v>
      </c>
      <c r="Y3267" s="52">
        <v>0.39</v>
      </c>
      <c r="Z3267" s="52">
        <v>2.5099999999999998</v>
      </c>
      <c r="AC3267" s="52">
        <v>1</v>
      </c>
      <c r="AF3267" s="52">
        <v>1</v>
      </c>
      <c r="AH3267" s="52">
        <v>1</v>
      </c>
      <c r="AM3267" s="52">
        <v>1</v>
      </c>
      <c r="AO3267" s="52">
        <v>1</v>
      </c>
      <c r="AS3267" s="52">
        <v>1</v>
      </c>
      <c r="AV3267" s="52">
        <v>1</v>
      </c>
      <c r="AX3267" s="52">
        <v>1</v>
      </c>
      <c r="BA3267" s="52">
        <v>1</v>
      </c>
      <c r="BC3267" s="52">
        <v>1</v>
      </c>
      <c r="BD3267" s="57">
        <v>43117</v>
      </c>
      <c r="BF3267" s="9"/>
      <c r="BH3267" s="9"/>
      <c r="BJ3267" s="9"/>
      <c r="BK3267" s="52" t="s">
        <v>8533</v>
      </c>
      <c r="BU3267" s="9">
        <v>43118</v>
      </c>
      <c r="BV3267" s="52" t="s">
        <v>8534</v>
      </c>
      <c r="BW3267" s="52" t="s">
        <v>7951</v>
      </c>
      <c r="BZ3267" s="52">
        <v>1</v>
      </c>
      <c r="CC3267" s="52">
        <v>1</v>
      </c>
      <c r="CE3267" s="52">
        <v>1</v>
      </c>
    </row>
    <row r="3268" spans="1:86" s="52" customFormat="1" ht="15" customHeight="1">
      <c r="A3268" s="52">
        <v>106</v>
      </c>
      <c r="B3268" s="52" t="s">
        <v>3182</v>
      </c>
      <c r="C3268" s="43" t="s">
        <v>3228</v>
      </c>
      <c r="D3268" s="21" t="s">
        <v>318</v>
      </c>
      <c r="E3268" s="9">
        <v>43117</v>
      </c>
      <c r="F3268" s="44">
        <v>0.66666666666666663</v>
      </c>
      <c r="G3268" s="52">
        <v>1</v>
      </c>
      <c r="H3268" s="52">
        <v>2018</v>
      </c>
      <c r="I3268" s="52">
        <v>1</v>
      </c>
      <c r="J3268" s="52">
        <v>1</v>
      </c>
      <c r="M3268" s="52" t="s">
        <v>3069</v>
      </c>
      <c r="N3268" s="52" t="s">
        <v>2075</v>
      </c>
      <c r="O3268" s="52" t="s">
        <v>8607</v>
      </c>
      <c r="P3268" s="52">
        <v>39</v>
      </c>
      <c r="Q3268" s="52">
        <v>45</v>
      </c>
      <c r="R3268" s="52">
        <v>36.99</v>
      </c>
      <c r="S3268" s="52" t="s">
        <v>2756</v>
      </c>
      <c r="T3268" s="52">
        <v>73</v>
      </c>
      <c r="U3268" s="52">
        <v>23</v>
      </c>
      <c r="V3268" s="52">
        <v>22.33</v>
      </c>
      <c r="W3268" s="52" t="s">
        <v>3282</v>
      </c>
      <c r="X3268" s="52" t="s">
        <v>1153</v>
      </c>
      <c r="Y3268" s="52">
        <v>0.43</v>
      </c>
      <c r="Z3268" s="52">
        <v>2.4</v>
      </c>
      <c r="AC3268" s="52">
        <v>1</v>
      </c>
      <c r="AF3268" s="52">
        <v>1</v>
      </c>
      <c r="AH3268" s="52">
        <v>1</v>
      </c>
      <c r="AM3268" s="52">
        <v>1</v>
      </c>
      <c r="AP3268" s="52">
        <v>1</v>
      </c>
      <c r="AR3268" s="52">
        <v>1</v>
      </c>
      <c r="AT3268" s="52" t="s">
        <v>8535</v>
      </c>
      <c r="AV3268" s="52">
        <v>1</v>
      </c>
      <c r="AX3268" s="52">
        <v>1</v>
      </c>
      <c r="BA3268" s="52">
        <v>1</v>
      </c>
      <c r="BC3268" s="52">
        <v>1</v>
      </c>
      <c r="BD3268" s="57">
        <v>43117</v>
      </c>
      <c r="BF3268" s="9"/>
      <c r="BH3268" s="9"/>
      <c r="BJ3268" s="9"/>
      <c r="BK3268" s="52" t="s">
        <v>8533</v>
      </c>
      <c r="BU3268" s="9">
        <v>43118</v>
      </c>
      <c r="BV3268" s="52" t="s">
        <v>8536</v>
      </c>
      <c r="BW3268" s="52" t="s">
        <v>7951</v>
      </c>
      <c r="BZ3268" s="52">
        <v>1</v>
      </c>
      <c r="CC3268" s="52">
        <v>1</v>
      </c>
      <c r="CE3268" s="52">
        <v>1</v>
      </c>
    </row>
    <row r="3269" spans="1:86" s="52" customFormat="1" ht="15" customHeight="1">
      <c r="A3269" s="52" t="s">
        <v>8286</v>
      </c>
      <c r="B3269" s="52" t="s">
        <v>15282</v>
      </c>
      <c r="C3269" s="43" t="s">
        <v>2755</v>
      </c>
      <c r="D3269" s="21" t="s">
        <v>100</v>
      </c>
      <c r="E3269" s="9">
        <v>43117</v>
      </c>
      <c r="F3269" s="44">
        <v>0.48958333333333331</v>
      </c>
      <c r="G3269" s="52">
        <v>1</v>
      </c>
      <c r="H3269" s="52">
        <v>2018</v>
      </c>
      <c r="I3269" s="52">
        <v>1</v>
      </c>
      <c r="K3269" s="52">
        <v>1</v>
      </c>
      <c r="M3269" s="52" t="s">
        <v>8287</v>
      </c>
      <c r="N3269" s="52" t="s">
        <v>220</v>
      </c>
      <c r="O3269" s="52" t="s">
        <v>8604</v>
      </c>
      <c r="P3269" s="52">
        <v>42</v>
      </c>
      <c r="Q3269" s="52">
        <v>27</v>
      </c>
      <c r="R3269" s="52">
        <v>17.399999999999999</v>
      </c>
      <c r="S3269" s="52" t="s">
        <v>2756</v>
      </c>
      <c r="T3269" s="52">
        <v>73</v>
      </c>
      <c r="U3269" s="52">
        <v>43</v>
      </c>
      <c r="V3269" s="52">
        <v>32.4</v>
      </c>
      <c r="W3269" s="52" t="s">
        <v>3282</v>
      </c>
      <c r="X3269" s="52" t="s">
        <v>1153</v>
      </c>
      <c r="Y3269" s="52">
        <v>1.25</v>
      </c>
      <c r="Z3269" s="52">
        <v>90</v>
      </c>
      <c r="AC3269" s="52">
        <v>1</v>
      </c>
      <c r="AD3269" s="52">
        <v>1</v>
      </c>
      <c r="AH3269" s="52">
        <v>1</v>
      </c>
      <c r="AJ3269" s="52">
        <v>1</v>
      </c>
      <c r="AM3269" s="52">
        <v>1</v>
      </c>
      <c r="AP3269" s="52">
        <v>1</v>
      </c>
      <c r="AS3269" s="52">
        <v>1</v>
      </c>
      <c r="AV3269" s="52">
        <v>1</v>
      </c>
      <c r="BB3269" s="52">
        <v>1</v>
      </c>
      <c r="BD3269" s="57"/>
      <c r="BF3269" s="9"/>
      <c r="BH3269" s="9"/>
      <c r="BI3269" s="52">
        <v>1</v>
      </c>
      <c r="BJ3269" s="9"/>
      <c r="BK3269" s="52" t="s">
        <v>76</v>
      </c>
      <c r="BL3269" s="52">
        <v>42</v>
      </c>
      <c r="BM3269" s="52">
        <v>23</v>
      </c>
      <c r="BN3269" s="52">
        <v>11.6</v>
      </c>
      <c r="BO3269" s="52" t="s">
        <v>2756</v>
      </c>
      <c r="BP3269" s="52">
        <v>73</v>
      </c>
      <c r="BQ3269" s="52">
        <v>44</v>
      </c>
      <c r="BR3269" s="52">
        <v>42.2</v>
      </c>
      <c r="BS3269" s="52" t="s">
        <v>3282</v>
      </c>
      <c r="BT3269" s="52" t="s">
        <v>50</v>
      </c>
      <c r="BU3269" s="9">
        <v>43117</v>
      </c>
      <c r="BV3269" s="52" t="s">
        <v>8288</v>
      </c>
      <c r="BW3269" s="52" t="s">
        <v>8289</v>
      </c>
      <c r="CC3269" s="52">
        <v>1</v>
      </c>
      <c r="CE3269" s="52">
        <v>1</v>
      </c>
    </row>
    <row r="3270" spans="1:86" s="52" customFormat="1" ht="15" customHeight="1">
      <c r="A3270" s="52" t="s">
        <v>8227</v>
      </c>
      <c r="B3270" s="52" t="s">
        <v>15282</v>
      </c>
      <c r="C3270" s="43" t="s">
        <v>2755</v>
      </c>
      <c r="D3270" s="21" t="s">
        <v>100</v>
      </c>
      <c r="E3270" s="9">
        <v>43118</v>
      </c>
      <c r="F3270" s="44"/>
      <c r="G3270" s="52">
        <v>1</v>
      </c>
      <c r="H3270" s="52">
        <v>2018</v>
      </c>
      <c r="I3270" s="52">
        <v>1</v>
      </c>
      <c r="K3270" s="52">
        <v>1</v>
      </c>
      <c r="M3270" s="52" t="s">
        <v>3354</v>
      </c>
      <c r="N3270" s="52" t="s">
        <v>64</v>
      </c>
      <c r="O3270" s="52" t="s">
        <v>8604</v>
      </c>
      <c r="P3270" s="52">
        <v>41</v>
      </c>
      <c r="Q3270" s="52">
        <v>29</v>
      </c>
      <c r="R3270" s="52">
        <v>38.07</v>
      </c>
      <c r="S3270" s="52" t="s">
        <v>2756</v>
      </c>
      <c r="T3270" s="52">
        <v>72</v>
      </c>
      <c r="U3270" s="52">
        <v>53</v>
      </c>
      <c r="V3270" s="52">
        <v>47.59</v>
      </c>
      <c r="W3270" s="52" t="s">
        <v>3282</v>
      </c>
      <c r="X3270" s="52" t="s">
        <v>1153</v>
      </c>
      <c r="Y3270" s="52" t="s">
        <v>3244</v>
      </c>
      <c r="Z3270" s="52" t="s">
        <v>7940</v>
      </c>
      <c r="AI3270" s="52">
        <v>1</v>
      </c>
      <c r="AL3270" s="52">
        <v>1</v>
      </c>
      <c r="AQ3270" s="52" t="s">
        <v>5597</v>
      </c>
      <c r="AT3270" s="52" t="s">
        <v>5597</v>
      </c>
      <c r="AW3270" s="52" t="s">
        <v>5597</v>
      </c>
      <c r="BD3270" s="57"/>
      <c r="BF3270" s="9"/>
      <c r="BH3270" s="9"/>
      <c r="BJ3270" s="9"/>
      <c r="BL3270" s="52">
        <v>41</v>
      </c>
      <c r="BM3270" s="52">
        <v>25</v>
      </c>
      <c r="BN3270" s="52">
        <v>15.48</v>
      </c>
      <c r="BO3270" s="52" t="s">
        <v>2756</v>
      </c>
      <c r="BP3270" s="52">
        <v>73</v>
      </c>
      <c r="BQ3270" s="52">
        <v>5</v>
      </c>
      <c r="BR3270" s="52" t="s">
        <v>8224</v>
      </c>
      <c r="BS3270" s="52" t="s">
        <v>3282</v>
      </c>
      <c r="BT3270" s="52" t="s">
        <v>50</v>
      </c>
      <c r="BU3270" s="9"/>
    </row>
    <row r="3271" spans="1:86" s="52" customFormat="1" ht="15" customHeight="1">
      <c r="A3271" s="52" t="s">
        <v>8290</v>
      </c>
      <c r="B3271" s="52" t="s">
        <v>3182</v>
      </c>
      <c r="C3271" s="43" t="s">
        <v>3228</v>
      </c>
      <c r="D3271" s="21" t="s">
        <v>318</v>
      </c>
      <c r="E3271" s="9">
        <v>43118</v>
      </c>
      <c r="F3271" s="44">
        <v>0.45833333333333331</v>
      </c>
      <c r="G3271" s="52">
        <v>1</v>
      </c>
      <c r="H3271" s="52">
        <v>2018</v>
      </c>
      <c r="I3271" s="52">
        <v>1</v>
      </c>
      <c r="J3271" s="52">
        <v>1</v>
      </c>
      <c r="M3271" s="52" t="s">
        <v>8291</v>
      </c>
      <c r="N3271" s="52" t="s">
        <v>3004</v>
      </c>
      <c r="O3271" s="52" t="s">
        <v>8604</v>
      </c>
      <c r="P3271" s="52">
        <v>42</v>
      </c>
      <c r="Q3271" s="52">
        <v>34</v>
      </c>
      <c r="R3271" s="52">
        <v>13</v>
      </c>
      <c r="S3271" s="52" t="s">
        <v>2756</v>
      </c>
      <c r="T3271" s="52">
        <v>73</v>
      </c>
      <c r="U3271" s="52">
        <v>36</v>
      </c>
      <c r="V3271" s="52">
        <v>21</v>
      </c>
      <c r="W3271" s="52" t="s">
        <v>3282</v>
      </c>
      <c r="X3271" s="52" t="s">
        <v>1153</v>
      </c>
      <c r="Y3271" s="52">
        <v>0.5</v>
      </c>
      <c r="Z3271" s="52">
        <v>2</v>
      </c>
      <c r="AC3271" s="52">
        <v>1</v>
      </c>
      <c r="AF3271" s="52">
        <v>1</v>
      </c>
      <c r="AI3271" s="52">
        <v>1</v>
      </c>
      <c r="AM3271" s="52">
        <v>1</v>
      </c>
      <c r="AP3271" s="52">
        <v>1</v>
      </c>
      <c r="AS3271" s="52">
        <v>1</v>
      </c>
      <c r="AV3271" s="52">
        <v>1</v>
      </c>
      <c r="AY3271" s="52">
        <v>1</v>
      </c>
      <c r="BA3271" s="52">
        <v>1</v>
      </c>
      <c r="BC3271" s="52">
        <v>1</v>
      </c>
      <c r="BD3271" s="57"/>
      <c r="BF3271" s="9"/>
      <c r="BH3271" s="9"/>
      <c r="BJ3271" s="9"/>
      <c r="BK3271" s="52" t="s">
        <v>4983</v>
      </c>
      <c r="BL3271" s="52">
        <v>41</v>
      </c>
      <c r="BM3271" s="52">
        <v>50</v>
      </c>
      <c r="BN3271" s="52">
        <v>22</v>
      </c>
      <c r="BO3271" s="52" t="s">
        <v>2756</v>
      </c>
      <c r="BP3271" s="52">
        <v>73</v>
      </c>
      <c r="BQ3271" s="52">
        <v>56</v>
      </c>
      <c r="BR3271" s="52">
        <v>19.7</v>
      </c>
      <c r="BS3271" s="52" t="s">
        <v>3282</v>
      </c>
      <c r="BT3271" s="52" t="s">
        <v>50</v>
      </c>
      <c r="BU3271" s="9">
        <v>43118</v>
      </c>
      <c r="BV3271" s="52" t="s">
        <v>8292</v>
      </c>
      <c r="BW3271" s="52" t="s">
        <v>8293</v>
      </c>
      <c r="BZ3271" s="52">
        <v>1</v>
      </c>
      <c r="CC3271" s="52">
        <v>1</v>
      </c>
      <c r="CE3271" s="52">
        <v>1</v>
      </c>
    </row>
    <row r="3272" spans="1:86" s="52" customFormat="1" ht="15" customHeight="1">
      <c r="A3272" s="52">
        <v>40370</v>
      </c>
      <c r="B3272" s="52" t="s">
        <v>15282</v>
      </c>
      <c r="C3272" s="43" t="s">
        <v>2755</v>
      </c>
      <c r="D3272" s="21" t="s">
        <v>100</v>
      </c>
      <c r="E3272" s="9">
        <v>43118</v>
      </c>
      <c r="F3272" s="44">
        <v>0.79166666666666663</v>
      </c>
      <c r="G3272" s="52">
        <v>1</v>
      </c>
      <c r="H3272" s="52">
        <v>2018</v>
      </c>
      <c r="I3272" s="52">
        <v>1</v>
      </c>
      <c r="J3272" s="52">
        <v>1</v>
      </c>
      <c r="M3272" s="52" t="s">
        <v>997</v>
      </c>
      <c r="N3272" s="52" t="s">
        <v>944</v>
      </c>
      <c r="O3272" s="52" t="s">
        <v>944</v>
      </c>
      <c r="P3272" s="52">
        <v>30</v>
      </c>
      <c r="Q3272" s="52">
        <v>11</v>
      </c>
      <c r="R3272" s="52">
        <v>42</v>
      </c>
      <c r="S3272" s="52" t="s">
        <v>2756</v>
      </c>
      <c r="T3272" s="52">
        <v>71</v>
      </c>
      <c r="U3272" s="52">
        <v>25</v>
      </c>
      <c r="V3272" s="52">
        <v>49.62</v>
      </c>
      <c r="W3272" s="52" t="s">
        <v>3282</v>
      </c>
      <c r="X3272" s="52" t="s">
        <v>1153</v>
      </c>
      <c r="Y3272" s="52">
        <v>0.75</v>
      </c>
      <c r="Z3272" s="52">
        <v>16</v>
      </c>
      <c r="AB3272" s="52">
        <v>1</v>
      </c>
      <c r="AG3272" s="52">
        <v>1</v>
      </c>
      <c r="AJ3272" s="52">
        <v>1</v>
      </c>
      <c r="AK3272" s="52" t="s">
        <v>2663</v>
      </c>
      <c r="AM3272" s="52">
        <v>1</v>
      </c>
      <c r="AP3272" s="52">
        <v>1</v>
      </c>
      <c r="AS3272" s="52">
        <v>1</v>
      </c>
      <c r="AV3272" s="52">
        <v>1</v>
      </c>
      <c r="AX3272" s="52">
        <v>1</v>
      </c>
      <c r="BA3272" s="52">
        <v>1</v>
      </c>
      <c r="BC3272" s="52">
        <v>1</v>
      </c>
      <c r="BD3272" s="57">
        <v>43118</v>
      </c>
      <c r="BF3272" s="9"/>
      <c r="BG3272" s="52">
        <v>1</v>
      </c>
      <c r="BH3272" s="9">
        <v>43147</v>
      </c>
      <c r="BJ3272" s="9"/>
      <c r="BK3272" s="52" t="s">
        <v>9792</v>
      </c>
      <c r="BL3272" s="52">
        <v>29</v>
      </c>
      <c r="BM3272" s="52">
        <v>15</v>
      </c>
      <c r="BN3272" s="52">
        <v>20.13</v>
      </c>
      <c r="BO3272" s="52" t="s">
        <v>2756</v>
      </c>
      <c r="BP3272" s="52">
        <v>71</v>
      </c>
      <c r="BQ3272" s="52">
        <v>31</v>
      </c>
      <c r="BR3272" s="52">
        <v>3.01</v>
      </c>
      <c r="BS3272" s="52" t="s">
        <v>3282</v>
      </c>
      <c r="BT3272" s="52" t="s">
        <v>50</v>
      </c>
      <c r="BU3272" s="9">
        <v>43147</v>
      </c>
      <c r="BV3272" s="52" t="s">
        <v>9793</v>
      </c>
      <c r="BW3272" s="52" t="s">
        <v>4603</v>
      </c>
      <c r="BY3272" s="52">
        <v>1</v>
      </c>
      <c r="CA3272" s="52">
        <v>1</v>
      </c>
      <c r="CC3272" s="52">
        <v>1</v>
      </c>
      <c r="CE3272" s="52">
        <v>1</v>
      </c>
      <c r="CH3272" s="52">
        <v>1</v>
      </c>
    </row>
    <row r="3273" spans="1:86" s="52" customFormat="1" ht="15" customHeight="1">
      <c r="A3273" s="52">
        <v>10332</v>
      </c>
      <c r="B3273" s="52" t="s">
        <v>15282</v>
      </c>
      <c r="C3273" s="43" t="s">
        <v>2755</v>
      </c>
      <c r="D3273" s="21" t="s">
        <v>100</v>
      </c>
      <c r="E3273" s="9">
        <v>43120</v>
      </c>
      <c r="F3273" s="44">
        <v>0.65625</v>
      </c>
      <c r="G3273" s="52">
        <v>1</v>
      </c>
      <c r="H3273" s="52">
        <v>2018</v>
      </c>
      <c r="I3273" s="52">
        <v>1</v>
      </c>
      <c r="J3273" s="52">
        <v>1</v>
      </c>
      <c r="M3273" s="52" t="s">
        <v>7971</v>
      </c>
      <c r="N3273" s="52" t="s">
        <v>882</v>
      </c>
      <c r="O3273" s="52" t="s">
        <v>8600</v>
      </c>
      <c r="P3273" s="52">
        <v>20</v>
      </c>
      <c r="Q3273" s="52">
        <v>52</v>
      </c>
      <c r="R3273" s="52">
        <v>39.69</v>
      </c>
      <c r="S3273" s="52" t="s">
        <v>2756</v>
      </c>
      <c r="T3273" s="52">
        <v>70</v>
      </c>
      <c r="U3273" s="52">
        <v>8</v>
      </c>
      <c r="V3273" s="52">
        <v>34.69</v>
      </c>
      <c r="W3273" s="52" t="s">
        <v>3282</v>
      </c>
      <c r="X3273" s="52" t="s">
        <v>1153</v>
      </c>
      <c r="Y3273" s="52">
        <v>0.4</v>
      </c>
      <c r="Z3273" s="52">
        <v>6</v>
      </c>
      <c r="AC3273" s="52">
        <v>1</v>
      </c>
      <c r="AG3273" s="52">
        <v>1</v>
      </c>
      <c r="AJ3273" s="52">
        <v>1</v>
      </c>
      <c r="AM3273" s="52">
        <v>1</v>
      </c>
      <c r="AO3273" s="52">
        <v>1</v>
      </c>
      <c r="AS3273" s="52">
        <v>1</v>
      </c>
      <c r="AV3273" s="52">
        <v>1</v>
      </c>
      <c r="AX3273" s="52">
        <v>1</v>
      </c>
      <c r="BA3273" s="52">
        <v>1</v>
      </c>
      <c r="BC3273" s="52">
        <v>1</v>
      </c>
      <c r="BD3273" s="57">
        <v>43120</v>
      </c>
      <c r="BF3273" s="9"/>
      <c r="BG3273" s="52">
        <v>1</v>
      </c>
      <c r="BH3273" s="9">
        <v>43122</v>
      </c>
      <c r="BJ3273" s="9"/>
      <c r="BK3273" s="52" t="s">
        <v>7972</v>
      </c>
      <c r="BL3273" s="52">
        <v>20</v>
      </c>
      <c r="BM3273" s="52">
        <v>50</v>
      </c>
      <c r="BN3273" s="52">
        <v>6.74</v>
      </c>
      <c r="BO3273" s="52" t="s">
        <v>2756</v>
      </c>
      <c r="BP3273" s="52">
        <v>70</v>
      </c>
      <c r="BQ3273" s="52">
        <v>10</v>
      </c>
      <c r="BR3273" s="52">
        <v>47.34</v>
      </c>
      <c r="BS3273" s="52" t="s">
        <v>3282</v>
      </c>
      <c r="BT3273" s="52" t="s">
        <v>50</v>
      </c>
      <c r="BU3273" s="9">
        <v>43122</v>
      </c>
      <c r="BV3273" s="52" t="s">
        <v>7973</v>
      </c>
      <c r="BW3273" s="52" t="s">
        <v>7974</v>
      </c>
      <c r="BY3273" s="52">
        <v>1</v>
      </c>
      <c r="CA3273" s="52">
        <v>1</v>
      </c>
      <c r="CE3273" s="52">
        <v>1</v>
      </c>
    </row>
    <row r="3274" spans="1:86" s="52" customFormat="1" ht="15" customHeight="1">
      <c r="A3274" s="52">
        <v>20184204</v>
      </c>
      <c r="B3274" s="52" t="s">
        <v>3182</v>
      </c>
      <c r="C3274" s="43" t="s">
        <v>4530</v>
      </c>
      <c r="D3274" s="21" t="s">
        <v>238</v>
      </c>
      <c r="E3274" s="9">
        <v>43120</v>
      </c>
      <c r="F3274" s="44">
        <v>0.75</v>
      </c>
      <c r="G3274" s="52">
        <v>1</v>
      </c>
      <c r="H3274" s="52">
        <v>2018</v>
      </c>
      <c r="I3274" s="52">
        <v>1</v>
      </c>
      <c r="J3274" s="52">
        <v>1</v>
      </c>
      <c r="M3274" s="52" t="s">
        <v>1752</v>
      </c>
      <c r="N3274" s="52" t="s">
        <v>182</v>
      </c>
      <c r="O3274" s="52" t="s">
        <v>15403</v>
      </c>
      <c r="P3274" s="52">
        <v>36</v>
      </c>
      <c r="Q3274" s="52">
        <v>46</v>
      </c>
      <c r="R3274" s="52">
        <v>0.23</v>
      </c>
      <c r="S3274" s="52" t="s">
        <v>2756</v>
      </c>
      <c r="T3274" s="52">
        <v>73</v>
      </c>
      <c r="U3274" s="52">
        <v>9</v>
      </c>
      <c r="V3274" s="52">
        <v>48.48</v>
      </c>
      <c r="W3274" s="52" t="s">
        <v>3282</v>
      </c>
      <c r="X3274" s="52" t="s">
        <v>1153</v>
      </c>
      <c r="Y3274" s="52">
        <v>0.45</v>
      </c>
      <c r="Z3274" s="52">
        <v>2.5</v>
      </c>
      <c r="AC3274" s="52">
        <v>1</v>
      </c>
      <c r="AE3274" s="52">
        <v>1</v>
      </c>
      <c r="AH3274" s="52">
        <v>1</v>
      </c>
      <c r="AM3274" s="52">
        <v>1</v>
      </c>
      <c r="AP3274" s="52">
        <v>1</v>
      </c>
      <c r="AS3274" s="52">
        <v>1</v>
      </c>
      <c r="AV3274" s="52">
        <v>1</v>
      </c>
      <c r="AY3274" s="52">
        <v>1</v>
      </c>
      <c r="BA3274" s="52">
        <v>1</v>
      </c>
      <c r="BD3274" s="57"/>
      <c r="BF3274" s="9"/>
      <c r="BH3274" s="9"/>
      <c r="BI3274" s="52">
        <v>1</v>
      </c>
      <c r="BJ3274" s="57">
        <v>43120</v>
      </c>
      <c r="BK3274" s="52" t="s">
        <v>8618</v>
      </c>
      <c r="BL3274" s="52">
        <v>36</v>
      </c>
      <c r="BM3274" s="52">
        <v>45</v>
      </c>
      <c r="BN3274" s="52">
        <v>35.76</v>
      </c>
      <c r="BO3274" s="52" t="s">
        <v>2756</v>
      </c>
      <c r="BP3274" s="52">
        <v>73</v>
      </c>
      <c r="BQ3274" s="52">
        <v>10</v>
      </c>
      <c r="BR3274" s="52">
        <v>28.39</v>
      </c>
      <c r="BS3274" s="52" t="s">
        <v>3282</v>
      </c>
      <c r="BT3274" s="52" t="s">
        <v>50</v>
      </c>
      <c r="BU3274" s="9">
        <v>43121</v>
      </c>
      <c r="BV3274" s="52" t="s">
        <v>8619</v>
      </c>
      <c r="BW3274" s="52" t="s">
        <v>8620</v>
      </c>
    </row>
    <row r="3275" spans="1:86" s="52" customFormat="1" ht="15" customHeight="1">
      <c r="A3275" s="52">
        <v>20184205</v>
      </c>
      <c r="B3275" s="52" t="s">
        <v>15282</v>
      </c>
      <c r="C3275" s="43" t="s">
        <v>2755</v>
      </c>
      <c r="D3275" s="21" t="s">
        <v>100</v>
      </c>
      <c r="E3275" s="9">
        <v>43120</v>
      </c>
      <c r="F3275" s="44">
        <v>0.78472222222222221</v>
      </c>
      <c r="G3275" s="52">
        <v>1</v>
      </c>
      <c r="H3275" s="52">
        <v>2018</v>
      </c>
      <c r="I3275" s="52">
        <v>1</v>
      </c>
      <c r="J3275" s="52">
        <v>1</v>
      </c>
      <c r="M3275" s="52" t="s">
        <v>8621</v>
      </c>
      <c r="N3275" s="52" t="s">
        <v>1726</v>
      </c>
      <c r="O3275" s="52" t="s">
        <v>15403</v>
      </c>
      <c r="P3275" s="52">
        <v>36</v>
      </c>
      <c r="Q3275" s="52">
        <v>52</v>
      </c>
      <c r="R3275" s="52">
        <v>56.43</v>
      </c>
      <c r="S3275" s="52" t="s">
        <v>2756</v>
      </c>
      <c r="T3275" s="52">
        <v>73</v>
      </c>
      <c r="U3275" s="52">
        <v>9</v>
      </c>
      <c r="V3275" s="52">
        <v>7.65</v>
      </c>
      <c r="W3275" s="52" t="s">
        <v>3282</v>
      </c>
      <c r="X3275" s="52" t="s">
        <v>1153</v>
      </c>
      <c r="Y3275" s="52">
        <v>2</v>
      </c>
      <c r="Z3275" s="52">
        <v>150</v>
      </c>
      <c r="AC3275" s="52">
        <v>1</v>
      </c>
      <c r="AE3275" s="52">
        <v>1</v>
      </c>
      <c r="AH3275" s="52">
        <v>1</v>
      </c>
      <c r="AL3275" s="52">
        <v>1</v>
      </c>
      <c r="AN3275" s="52" t="s">
        <v>8622</v>
      </c>
      <c r="AP3275" s="52">
        <v>1</v>
      </c>
      <c r="AQ3275" s="52" t="s">
        <v>8622</v>
      </c>
      <c r="AS3275" s="52">
        <v>1</v>
      </c>
      <c r="AV3275" s="52">
        <v>1</v>
      </c>
      <c r="AX3275" s="52">
        <v>1</v>
      </c>
      <c r="BA3275" s="52">
        <v>1</v>
      </c>
      <c r="BD3275" s="57"/>
      <c r="BF3275" s="9"/>
      <c r="BH3275" s="9"/>
      <c r="BI3275" s="52">
        <v>1</v>
      </c>
      <c r="BJ3275" s="57">
        <v>43120</v>
      </c>
      <c r="BK3275" s="52" t="s">
        <v>8623</v>
      </c>
      <c r="BL3275" s="52">
        <v>36</v>
      </c>
      <c r="BM3275" s="52">
        <v>52</v>
      </c>
      <c r="BN3275" s="52">
        <v>56.43</v>
      </c>
      <c r="BO3275" s="52" t="s">
        <v>2756</v>
      </c>
      <c r="BP3275" s="52">
        <v>73</v>
      </c>
      <c r="BQ3275" s="52">
        <v>9</v>
      </c>
      <c r="BR3275" s="52">
        <v>7.65</v>
      </c>
      <c r="BS3275" s="52" t="s">
        <v>3282</v>
      </c>
      <c r="BT3275" s="52" t="s">
        <v>50</v>
      </c>
      <c r="BU3275" s="9">
        <v>43120</v>
      </c>
      <c r="BV3275" s="52" t="s">
        <v>8624</v>
      </c>
      <c r="BW3275" s="52" t="s">
        <v>8620</v>
      </c>
    </row>
    <row r="3276" spans="1:86" s="52" customFormat="1" ht="15" customHeight="1">
      <c r="A3276" s="52">
        <v>107</v>
      </c>
      <c r="B3276" s="52" t="s">
        <v>3182</v>
      </c>
      <c r="C3276" s="43" t="s">
        <v>3228</v>
      </c>
      <c r="D3276" s="21" t="s">
        <v>318</v>
      </c>
      <c r="E3276" s="9">
        <v>43120</v>
      </c>
      <c r="F3276" s="44">
        <v>0.72916666666666663</v>
      </c>
      <c r="G3276" s="52">
        <v>1</v>
      </c>
      <c r="H3276" s="52">
        <v>2018</v>
      </c>
      <c r="I3276" s="52">
        <v>1</v>
      </c>
      <c r="J3276" s="52">
        <v>1</v>
      </c>
      <c r="M3276" s="52" t="s">
        <v>1809</v>
      </c>
      <c r="N3276" s="52" t="s">
        <v>4311</v>
      </c>
      <c r="O3276" s="52" t="s">
        <v>8603</v>
      </c>
      <c r="P3276" s="52">
        <v>39</v>
      </c>
      <c r="Q3276" s="52">
        <v>24</v>
      </c>
      <c r="R3276" s="52">
        <v>14.84</v>
      </c>
      <c r="S3276" s="52" t="s">
        <v>2756</v>
      </c>
      <c r="T3276" s="52">
        <v>73</v>
      </c>
      <c r="U3276" s="52">
        <v>13</v>
      </c>
      <c r="V3276" s="52">
        <v>20.27</v>
      </c>
      <c r="W3276" s="52" t="s">
        <v>3282</v>
      </c>
      <c r="X3276" s="52" t="s">
        <v>1153</v>
      </c>
      <c r="Y3276" s="52">
        <v>0.37</v>
      </c>
      <c r="Z3276" s="52">
        <v>2.2000000000000002</v>
      </c>
      <c r="AC3276" s="52">
        <v>1</v>
      </c>
      <c r="AF3276" s="52">
        <v>1</v>
      </c>
      <c r="AH3276" s="52">
        <v>1</v>
      </c>
      <c r="AM3276" s="52">
        <v>1</v>
      </c>
      <c r="AP3276" s="52">
        <v>1</v>
      </c>
      <c r="AS3276" s="52">
        <v>1</v>
      </c>
      <c r="AV3276" s="52">
        <v>1</v>
      </c>
      <c r="AY3276" s="52">
        <v>1</v>
      </c>
      <c r="BA3276" s="52">
        <v>1</v>
      </c>
      <c r="BC3276" s="52">
        <v>1</v>
      </c>
      <c r="BD3276" s="57">
        <v>43120</v>
      </c>
      <c r="BF3276" s="9"/>
      <c r="BH3276" s="9"/>
      <c r="BJ3276" s="9"/>
      <c r="BK3276" s="52" t="s">
        <v>8531</v>
      </c>
      <c r="BU3276" s="9">
        <v>43121</v>
      </c>
      <c r="BV3276" s="52" t="s">
        <v>8537</v>
      </c>
      <c r="BW3276" s="52" t="s">
        <v>7951</v>
      </c>
      <c r="BZ3276" s="52">
        <v>1</v>
      </c>
      <c r="CC3276" s="52">
        <v>1</v>
      </c>
      <c r="CE3276" s="52">
        <v>1</v>
      </c>
    </row>
    <row r="3277" spans="1:86" s="52" customFormat="1" ht="15" customHeight="1">
      <c r="A3277" s="52">
        <v>108</v>
      </c>
      <c r="B3277" s="52" t="s">
        <v>3182</v>
      </c>
      <c r="C3277" s="43" t="s">
        <v>3228</v>
      </c>
      <c r="D3277" s="21" t="s">
        <v>318</v>
      </c>
      <c r="E3277" s="9">
        <v>43120</v>
      </c>
      <c r="F3277" s="44">
        <v>0.75</v>
      </c>
      <c r="G3277" s="52">
        <v>1</v>
      </c>
      <c r="H3277" s="52">
        <v>2018</v>
      </c>
      <c r="I3277" s="52">
        <v>1</v>
      </c>
      <c r="J3277" s="52">
        <v>1</v>
      </c>
      <c r="M3277" s="52" t="s">
        <v>2074</v>
      </c>
      <c r="N3277" s="52" t="s">
        <v>2075</v>
      </c>
      <c r="O3277" s="52" t="s">
        <v>8607</v>
      </c>
      <c r="P3277" s="52">
        <v>39</v>
      </c>
      <c r="Q3277" s="52">
        <v>50</v>
      </c>
      <c r="R3277" s="52">
        <v>30.32</v>
      </c>
      <c r="S3277" s="52" t="s">
        <v>2756</v>
      </c>
      <c r="T3277" s="52">
        <v>73</v>
      </c>
      <c r="U3277" s="52">
        <v>24</v>
      </c>
      <c r="V3277" s="52">
        <v>9.4700000000000006</v>
      </c>
      <c r="W3277" s="52" t="s">
        <v>3282</v>
      </c>
      <c r="X3277" s="52" t="s">
        <v>1153</v>
      </c>
      <c r="Y3277" s="52">
        <v>0.4</v>
      </c>
      <c r="Z3277" s="52">
        <v>2.7</v>
      </c>
      <c r="AC3277" s="52">
        <v>1</v>
      </c>
      <c r="AF3277" s="52">
        <v>1</v>
      </c>
      <c r="AH3277" s="52">
        <v>1</v>
      </c>
      <c r="AM3277" s="52">
        <v>1</v>
      </c>
      <c r="AP3277" s="52">
        <v>1</v>
      </c>
      <c r="AS3277" s="52">
        <v>1</v>
      </c>
      <c r="AV3277" s="52">
        <v>1</v>
      </c>
      <c r="AY3277" s="52">
        <v>1</v>
      </c>
      <c r="BA3277" s="52">
        <v>1</v>
      </c>
      <c r="BC3277" s="52">
        <v>1</v>
      </c>
      <c r="BD3277" s="57">
        <v>43120</v>
      </c>
      <c r="BF3277" s="9"/>
      <c r="BH3277" s="9"/>
      <c r="BJ3277" s="9"/>
      <c r="BK3277" s="52" t="s">
        <v>8531</v>
      </c>
      <c r="BU3277" s="9">
        <v>43121</v>
      </c>
      <c r="BV3277" s="52" t="s">
        <v>8538</v>
      </c>
      <c r="BW3277" s="52" t="s">
        <v>7951</v>
      </c>
      <c r="BZ3277" s="52">
        <v>1</v>
      </c>
      <c r="CC3277" s="52">
        <v>1</v>
      </c>
      <c r="CE3277" s="52">
        <v>1</v>
      </c>
    </row>
    <row r="3278" spans="1:86" s="52" customFormat="1" ht="15" customHeight="1">
      <c r="A3278" s="52">
        <v>2.2018</v>
      </c>
      <c r="B3278" s="52" t="s">
        <v>6096</v>
      </c>
      <c r="C3278" s="43" t="s">
        <v>3298</v>
      </c>
      <c r="D3278" s="21" t="s">
        <v>72</v>
      </c>
      <c r="E3278" s="9">
        <v>43121</v>
      </c>
      <c r="F3278" s="44">
        <v>0.66666666666666663</v>
      </c>
      <c r="G3278" s="52">
        <v>1</v>
      </c>
      <c r="H3278" s="52">
        <v>2018</v>
      </c>
      <c r="I3278" s="52">
        <v>1</v>
      </c>
      <c r="L3278" s="52">
        <v>1</v>
      </c>
      <c r="M3278" s="52" t="s">
        <v>8586</v>
      </c>
      <c r="N3278" s="52" t="s">
        <v>1857</v>
      </c>
      <c r="O3278" s="52" t="s">
        <v>8608</v>
      </c>
      <c r="P3278" s="52">
        <v>18</v>
      </c>
      <c r="Q3278" s="52">
        <v>31</v>
      </c>
      <c r="R3278" s="52">
        <v>6.9</v>
      </c>
      <c r="S3278" s="52" t="s">
        <v>2756</v>
      </c>
      <c r="T3278" s="52">
        <v>70</v>
      </c>
      <c r="U3278" s="52">
        <v>19</v>
      </c>
      <c r="V3278" s="52">
        <v>0.9</v>
      </c>
      <c r="W3278" s="52" t="s">
        <v>3282</v>
      </c>
      <c r="X3278" s="52" t="s">
        <v>1153</v>
      </c>
      <c r="Y3278" s="52" t="s">
        <v>7940</v>
      </c>
      <c r="Z3278" s="52" t="s">
        <v>7940</v>
      </c>
      <c r="AC3278" s="52">
        <v>1</v>
      </c>
      <c r="AJ3278" s="52">
        <v>1</v>
      </c>
      <c r="BD3278" s="57"/>
      <c r="BF3278" s="9"/>
      <c r="BH3278" s="9"/>
      <c r="BJ3278" s="9"/>
      <c r="BU3278" s="9"/>
      <c r="BV3278" s="52" t="s">
        <v>8587</v>
      </c>
      <c r="BW3278" s="52" t="s">
        <v>8588</v>
      </c>
    </row>
    <row r="3279" spans="1:86" s="52" customFormat="1" ht="15" customHeight="1">
      <c r="A3279" s="52">
        <v>10333</v>
      </c>
      <c r="B3279" s="52" t="s">
        <v>15282</v>
      </c>
      <c r="C3279" s="43" t="s">
        <v>2755</v>
      </c>
      <c r="D3279" s="21" t="s">
        <v>100</v>
      </c>
      <c r="E3279" s="9">
        <v>43121</v>
      </c>
      <c r="F3279" s="44">
        <v>0.54166666666666663</v>
      </c>
      <c r="G3279" s="52">
        <v>1</v>
      </c>
      <c r="H3279" s="52">
        <v>2018</v>
      </c>
      <c r="I3279" s="52">
        <v>1</v>
      </c>
      <c r="J3279" s="52">
        <v>1</v>
      </c>
      <c r="M3279" s="52" t="s">
        <v>7975</v>
      </c>
      <c r="N3279" s="52" t="s">
        <v>882</v>
      </c>
      <c r="O3279" s="52" t="s">
        <v>8600</v>
      </c>
      <c r="P3279" s="52">
        <v>20</v>
      </c>
      <c r="Q3279" s="52">
        <v>27</v>
      </c>
      <c r="R3279" s="52">
        <v>36.75</v>
      </c>
      <c r="S3279" s="52" t="s">
        <v>2756</v>
      </c>
      <c r="T3279" s="52">
        <v>70</v>
      </c>
      <c r="U3279" s="52">
        <v>9</v>
      </c>
      <c r="V3279" s="52">
        <v>31.6</v>
      </c>
      <c r="W3279" s="52" t="s">
        <v>3282</v>
      </c>
      <c r="X3279" s="52" t="s">
        <v>1153</v>
      </c>
      <c r="Y3279" s="52">
        <v>0.46</v>
      </c>
      <c r="Z3279" s="52">
        <v>8</v>
      </c>
      <c r="AC3279" s="52">
        <v>1</v>
      </c>
      <c r="AG3279" s="52">
        <v>1</v>
      </c>
      <c r="AJ3279" s="52">
        <v>1</v>
      </c>
      <c r="AM3279" s="52">
        <v>1</v>
      </c>
      <c r="AP3279" s="52">
        <v>1</v>
      </c>
      <c r="AS3279" s="52">
        <v>1</v>
      </c>
      <c r="AV3279" s="52">
        <v>1</v>
      </c>
      <c r="AX3279" s="52">
        <v>1</v>
      </c>
      <c r="BA3279" s="52">
        <v>1</v>
      </c>
      <c r="BC3279" s="52">
        <v>1</v>
      </c>
      <c r="BD3279" s="57">
        <v>43121</v>
      </c>
      <c r="BF3279" s="9"/>
      <c r="BG3279" s="52">
        <v>1</v>
      </c>
      <c r="BH3279" s="9">
        <v>43122</v>
      </c>
      <c r="BJ3279" s="9"/>
      <c r="BK3279" s="52" t="s">
        <v>7972</v>
      </c>
      <c r="BL3279" s="52">
        <v>20</v>
      </c>
      <c r="BM3279" s="52">
        <v>50</v>
      </c>
      <c r="BN3279" s="52">
        <v>6.74</v>
      </c>
      <c r="BO3279" s="52" t="s">
        <v>2756</v>
      </c>
      <c r="BP3279" s="52">
        <v>70</v>
      </c>
      <c r="BQ3279" s="52">
        <v>10</v>
      </c>
      <c r="BR3279" s="52">
        <v>47.34</v>
      </c>
      <c r="BS3279" s="52" t="s">
        <v>3282</v>
      </c>
      <c r="BT3279" s="52" t="s">
        <v>50</v>
      </c>
      <c r="BU3279" s="9">
        <v>43122</v>
      </c>
      <c r="BV3279" s="52" t="s">
        <v>7976</v>
      </c>
      <c r="BW3279" s="52" t="s">
        <v>7970</v>
      </c>
      <c r="BY3279" s="52">
        <v>1</v>
      </c>
      <c r="CA3279" s="52">
        <v>1</v>
      </c>
      <c r="CE3279" s="52">
        <v>1</v>
      </c>
    </row>
    <row r="3280" spans="1:86" s="52" customFormat="1" ht="15" customHeight="1">
      <c r="A3280" s="52">
        <v>20184806</v>
      </c>
      <c r="B3280" s="52" t="s">
        <v>15282</v>
      </c>
      <c r="C3280" s="43" t="s">
        <v>3891</v>
      </c>
      <c r="D3280" s="21" t="s">
        <v>3892</v>
      </c>
      <c r="E3280" s="9">
        <v>43121</v>
      </c>
      <c r="F3280" s="44">
        <v>0.4861111111111111</v>
      </c>
      <c r="G3280" s="52">
        <v>1</v>
      </c>
      <c r="H3280" s="52">
        <v>2018</v>
      </c>
      <c r="I3280" s="52">
        <v>1</v>
      </c>
      <c r="J3280" s="52">
        <v>1</v>
      </c>
      <c r="M3280" s="52" t="s">
        <v>8633</v>
      </c>
      <c r="N3280" s="52" t="s">
        <v>759</v>
      </c>
      <c r="O3280" s="52" t="s">
        <v>15403</v>
      </c>
      <c r="P3280" s="52">
        <v>37</v>
      </c>
      <c r="Q3280" s="52">
        <v>35</v>
      </c>
      <c r="R3280" s="52">
        <v>6.9</v>
      </c>
      <c r="S3280" s="52" t="s">
        <v>2756</v>
      </c>
      <c r="T3280" s="52">
        <v>73</v>
      </c>
      <c r="U3280" s="52">
        <v>38</v>
      </c>
      <c r="V3280" s="52">
        <v>40.18</v>
      </c>
      <c r="W3280" s="52" t="s">
        <v>3282</v>
      </c>
      <c r="X3280" s="52" t="s">
        <v>1153</v>
      </c>
      <c r="Y3280" s="52">
        <v>1</v>
      </c>
      <c r="Z3280" s="52">
        <v>20</v>
      </c>
      <c r="AC3280" s="52">
        <v>1</v>
      </c>
      <c r="AF3280" s="52">
        <v>1</v>
      </c>
      <c r="AH3280" s="52">
        <v>1</v>
      </c>
      <c r="AM3280" s="52">
        <v>1</v>
      </c>
      <c r="AP3280" s="52">
        <v>1</v>
      </c>
      <c r="AS3280" s="52">
        <v>1</v>
      </c>
      <c r="AV3280" s="52">
        <v>1</v>
      </c>
      <c r="AX3280" s="52">
        <v>1</v>
      </c>
      <c r="BA3280" s="52">
        <v>1</v>
      </c>
      <c r="BD3280" s="57"/>
      <c r="BF3280" s="9"/>
      <c r="BH3280" s="9"/>
      <c r="BI3280" s="52">
        <v>1</v>
      </c>
      <c r="BJ3280" s="57">
        <v>43121</v>
      </c>
      <c r="BK3280" s="52" t="s">
        <v>8634</v>
      </c>
      <c r="BL3280" s="52">
        <v>37</v>
      </c>
      <c r="BM3280" s="52">
        <v>44</v>
      </c>
      <c r="BN3280" s="52">
        <v>22.92</v>
      </c>
      <c r="BO3280" s="52" t="s">
        <v>2756</v>
      </c>
      <c r="BP3280" s="52">
        <v>73</v>
      </c>
      <c r="BQ3280" s="52">
        <v>38</v>
      </c>
      <c r="BR3280" s="52">
        <v>32.21</v>
      </c>
      <c r="BS3280" s="52" t="s">
        <v>3282</v>
      </c>
      <c r="BT3280" s="52" t="s">
        <v>50</v>
      </c>
      <c r="BU3280" s="9">
        <v>43121</v>
      </c>
      <c r="BV3280" s="52" t="s">
        <v>8635</v>
      </c>
      <c r="BW3280" s="52" t="s">
        <v>8636</v>
      </c>
      <c r="CC3280" s="52">
        <v>1</v>
      </c>
      <c r="CE3280" s="52">
        <v>1</v>
      </c>
    </row>
    <row r="3281" spans="1:87" s="52" customFormat="1" ht="15" customHeight="1">
      <c r="A3281" s="52" t="s">
        <v>8251</v>
      </c>
      <c r="B3281" s="52" t="s">
        <v>15282</v>
      </c>
      <c r="C3281" s="43" t="s">
        <v>2755</v>
      </c>
      <c r="D3281" s="21" t="s">
        <v>100</v>
      </c>
      <c r="E3281" s="9">
        <v>43121</v>
      </c>
      <c r="F3281" s="44">
        <v>2.0833333333333332E-2</v>
      </c>
      <c r="G3281" s="52">
        <v>1</v>
      </c>
      <c r="H3281" s="52">
        <v>2018</v>
      </c>
      <c r="I3281" s="52">
        <v>1</v>
      </c>
      <c r="K3281" s="52">
        <v>1</v>
      </c>
      <c r="M3281" s="52" t="s">
        <v>2129</v>
      </c>
      <c r="N3281" s="52" t="s">
        <v>64</v>
      </c>
      <c r="O3281" s="52" t="s">
        <v>8604</v>
      </c>
      <c r="P3281" s="52">
        <v>41</v>
      </c>
      <c r="Q3281" s="52">
        <v>28</v>
      </c>
      <c r="R3281" s="52">
        <v>27.79</v>
      </c>
      <c r="S3281" s="52" t="s">
        <v>2756</v>
      </c>
      <c r="T3281" s="52">
        <v>72</v>
      </c>
      <c r="U3281" s="52">
        <v>56</v>
      </c>
      <c r="V3281" s="52">
        <v>40.64</v>
      </c>
      <c r="W3281" s="52" t="s">
        <v>3282</v>
      </c>
      <c r="X3281" s="52" t="s">
        <v>1153</v>
      </c>
      <c r="Y3281" s="52">
        <v>1.5</v>
      </c>
      <c r="Z3281" s="52">
        <v>200</v>
      </c>
      <c r="AA3281" s="52">
        <v>1</v>
      </c>
      <c r="AE3281" s="52">
        <v>1</v>
      </c>
      <c r="AJ3281" s="52">
        <v>1</v>
      </c>
      <c r="AM3281" s="52">
        <v>1</v>
      </c>
      <c r="AP3281" s="52">
        <v>1</v>
      </c>
      <c r="AS3281" s="52">
        <v>1</v>
      </c>
      <c r="AV3281" s="52">
        <v>1</v>
      </c>
      <c r="BA3281" s="52">
        <v>1</v>
      </c>
      <c r="BD3281" s="57"/>
      <c r="BF3281" s="9"/>
      <c r="BH3281" s="9"/>
      <c r="BJ3281" s="9"/>
      <c r="BL3281" s="52">
        <v>41</v>
      </c>
      <c r="BM3281" s="52">
        <v>46</v>
      </c>
      <c r="BN3281" s="52">
        <v>41.7</v>
      </c>
      <c r="BO3281" s="52" t="s">
        <v>2756</v>
      </c>
      <c r="BP3281" s="52">
        <v>73</v>
      </c>
      <c r="BQ3281" s="52">
        <v>23</v>
      </c>
      <c r="BR3281" s="52" t="s">
        <v>8252</v>
      </c>
      <c r="BS3281" s="52" t="s">
        <v>3282</v>
      </c>
      <c r="BT3281" s="52" t="s">
        <v>50</v>
      </c>
      <c r="BU3281" s="9"/>
      <c r="BV3281" s="52" t="s">
        <v>8253</v>
      </c>
      <c r="BW3281" s="52" t="s">
        <v>8254</v>
      </c>
      <c r="CC3281" s="52">
        <v>1</v>
      </c>
      <c r="CE3281" s="52">
        <v>1</v>
      </c>
    </row>
    <row r="3282" spans="1:87" s="52" customFormat="1" ht="15" customHeight="1">
      <c r="A3282" s="52" t="s">
        <v>8255</v>
      </c>
      <c r="B3282" s="52" t="s">
        <v>3182</v>
      </c>
      <c r="C3282" s="43" t="s">
        <v>3228</v>
      </c>
      <c r="D3282" s="21" t="s">
        <v>318</v>
      </c>
      <c r="E3282" s="9">
        <v>43121</v>
      </c>
      <c r="F3282" s="44">
        <v>2.0833333333333332E-2</v>
      </c>
      <c r="G3282" s="52">
        <v>1</v>
      </c>
      <c r="H3282" s="52">
        <v>2018</v>
      </c>
      <c r="I3282" s="52">
        <v>1</v>
      </c>
      <c r="K3282" s="52">
        <v>1</v>
      </c>
      <c r="M3282" s="52" t="s">
        <v>2129</v>
      </c>
      <c r="N3282" s="52" t="s">
        <v>64</v>
      </c>
      <c r="O3282" s="52" t="s">
        <v>8604</v>
      </c>
      <c r="P3282" s="52">
        <v>41</v>
      </c>
      <c r="Q3282" s="52">
        <v>28</v>
      </c>
      <c r="R3282" s="52">
        <v>27.79</v>
      </c>
      <c r="S3282" s="52" t="s">
        <v>2756</v>
      </c>
      <c r="T3282" s="52">
        <v>72</v>
      </c>
      <c r="U3282" s="52">
        <v>56</v>
      </c>
      <c r="V3282" s="52">
        <v>40.64</v>
      </c>
      <c r="W3282" s="52" t="s">
        <v>3282</v>
      </c>
      <c r="X3282" s="52" t="s">
        <v>1153</v>
      </c>
      <c r="Y3282" s="52">
        <v>0.35</v>
      </c>
      <c r="Z3282" s="52">
        <v>3</v>
      </c>
      <c r="AA3282" s="52">
        <v>1</v>
      </c>
      <c r="AE3282" s="52">
        <v>1</v>
      </c>
      <c r="AJ3282" s="52">
        <v>1</v>
      </c>
      <c r="AM3282" s="52">
        <v>1</v>
      </c>
      <c r="AP3282" s="52">
        <v>1</v>
      </c>
      <c r="AS3282" s="52">
        <v>1</v>
      </c>
      <c r="AV3282" s="52">
        <v>1</v>
      </c>
      <c r="BA3282" s="52">
        <v>1</v>
      </c>
      <c r="BD3282" s="57"/>
      <c r="BF3282" s="9"/>
      <c r="BH3282" s="9"/>
      <c r="BJ3282" s="9"/>
      <c r="BL3282" s="52">
        <v>41</v>
      </c>
      <c r="BM3282" s="52">
        <v>46</v>
      </c>
      <c r="BN3282" s="52">
        <v>41.7</v>
      </c>
      <c r="BO3282" s="52" t="s">
        <v>2756</v>
      </c>
      <c r="BP3282" s="52">
        <v>73</v>
      </c>
      <c r="BQ3282" s="52">
        <v>23</v>
      </c>
      <c r="BR3282" s="52" t="s">
        <v>8252</v>
      </c>
      <c r="BS3282" s="52" t="s">
        <v>3282</v>
      </c>
      <c r="BT3282" s="52" t="s">
        <v>50</v>
      </c>
      <c r="BU3282" s="9"/>
      <c r="BV3282" s="52" t="s">
        <v>8253</v>
      </c>
      <c r="BW3282" s="52" t="s">
        <v>8254</v>
      </c>
      <c r="CC3282" s="52">
        <v>1</v>
      </c>
      <c r="CE3282" s="52">
        <v>1</v>
      </c>
    </row>
    <row r="3283" spans="1:87" s="52" customFormat="1" ht="15" customHeight="1">
      <c r="A3283" s="52">
        <v>20184407</v>
      </c>
      <c r="B3283" s="52" t="s">
        <v>3182</v>
      </c>
      <c r="C3283" s="43" t="s">
        <v>4530</v>
      </c>
      <c r="D3283" s="21" t="s">
        <v>238</v>
      </c>
      <c r="E3283" s="9">
        <v>43122</v>
      </c>
      <c r="F3283" s="44">
        <v>0.41666666666666669</v>
      </c>
      <c r="G3283" s="52">
        <v>1</v>
      </c>
      <c r="H3283" s="52">
        <v>2018</v>
      </c>
      <c r="I3283" s="52">
        <v>1</v>
      </c>
      <c r="J3283" s="52">
        <v>1</v>
      </c>
      <c r="M3283" s="52" t="s">
        <v>828</v>
      </c>
      <c r="N3283" s="52" t="s">
        <v>97</v>
      </c>
      <c r="O3283" s="52" t="s">
        <v>15403</v>
      </c>
      <c r="P3283" s="52">
        <v>36</v>
      </c>
      <c r="Q3283" s="52">
        <v>59</v>
      </c>
      <c r="R3283" s="52">
        <v>55.6</v>
      </c>
      <c r="S3283" s="52" t="s">
        <v>2756</v>
      </c>
      <c r="T3283" s="52">
        <v>73</v>
      </c>
      <c r="U3283" s="52">
        <v>11</v>
      </c>
      <c r="V3283" s="52">
        <v>18.3</v>
      </c>
      <c r="W3283" s="52" t="s">
        <v>3282</v>
      </c>
      <c r="X3283" s="52" t="s">
        <v>1153</v>
      </c>
      <c r="Y3283" s="52">
        <v>0.3</v>
      </c>
      <c r="Z3283" s="52">
        <v>1.8</v>
      </c>
      <c r="AC3283" s="52">
        <v>1</v>
      </c>
      <c r="AF3283" s="52">
        <v>1</v>
      </c>
      <c r="AH3283" s="52">
        <v>1</v>
      </c>
      <c r="AM3283" s="52">
        <v>1</v>
      </c>
      <c r="AP3283" s="52">
        <v>1</v>
      </c>
      <c r="AS3283" s="52">
        <v>1</v>
      </c>
      <c r="AV3283" s="52">
        <v>1</v>
      </c>
      <c r="AY3283" s="52">
        <v>1</v>
      </c>
      <c r="BA3283" s="52">
        <v>1</v>
      </c>
      <c r="BC3283" s="52">
        <v>1</v>
      </c>
      <c r="BD3283" s="57">
        <v>43122</v>
      </c>
      <c r="BF3283" s="9"/>
      <c r="BH3283" s="9"/>
      <c r="BI3283" s="52">
        <v>1</v>
      </c>
      <c r="BJ3283" s="57">
        <v>43125</v>
      </c>
      <c r="BK3283" s="52" t="s">
        <v>15206</v>
      </c>
      <c r="BU3283" s="9">
        <v>43147</v>
      </c>
      <c r="BV3283" s="52" t="s">
        <v>15195</v>
      </c>
      <c r="BW3283" s="52" t="s">
        <v>8612</v>
      </c>
      <c r="BZ3283" s="52">
        <v>1</v>
      </c>
      <c r="CB3283" s="52">
        <v>1</v>
      </c>
      <c r="CE3283" s="52">
        <v>1</v>
      </c>
      <c r="CI3283" s="52" t="s">
        <v>48</v>
      </c>
    </row>
    <row r="3284" spans="1:87" s="52" customFormat="1" ht="15" customHeight="1">
      <c r="A3284" s="52">
        <v>52018007</v>
      </c>
      <c r="B3284" s="52" t="s">
        <v>15282</v>
      </c>
      <c r="C3284" s="43" t="s">
        <v>2755</v>
      </c>
      <c r="D3284" s="21" t="s">
        <v>100</v>
      </c>
      <c r="E3284" s="9">
        <v>43122</v>
      </c>
      <c r="F3284" s="44">
        <v>0.4861111111111111</v>
      </c>
      <c r="G3284" s="52">
        <v>1</v>
      </c>
      <c r="H3284" s="52">
        <v>2018</v>
      </c>
      <c r="I3284" s="52">
        <v>1</v>
      </c>
      <c r="J3284" s="52">
        <v>1</v>
      </c>
      <c r="M3284" s="52" t="s">
        <v>8076</v>
      </c>
      <c r="N3284" s="52" t="s">
        <v>2726</v>
      </c>
      <c r="O3284" s="52" t="s">
        <v>1619</v>
      </c>
      <c r="P3284" s="52">
        <v>33</v>
      </c>
      <c r="Q3284" s="52">
        <v>0</v>
      </c>
      <c r="R3284" s="52">
        <v>58.1</v>
      </c>
      <c r="S3284" s="52" t="s">
        <v>2756</v>
      </c>
      <c r="T3284" s="52">
        <v>71</v>
      </c>
      <c r="U3284" s="52">
        <v>33</v>
      </c>
      <c r="V3284" s="52">
        <v>31.2</v>
      </c>
      <c r="W3284" s="52" t="s">
        <v>3282</v>
      </c>
      <c r="X3284" s="52" t="s">
        <v>1153</v>
      </c>
      <c r="Y3284" s="52">
        <v>1</v>
      </c>
      <c r="Z3284" s="52">
        <v>25</v>
      </c>
      <c r="AC3284" s="52">
        <v>1</v>
      </c>
      <c r="AG3284" s="52">
        <v>1</v>
      </c>
      <c r="AJ3284" s="52">
        <v>1</v>
      </c>
      <c r="AM3284" s="52">
        <v>1</v>
      </c>
      <c r="AP3284" s="52">
        <v>1</v>
      </c>
      <c r="AS3284" s="52">
        <v>1</v>
      </c>
      <c r="AV3284" s="52">
        <v>1</v>
      </c>
      <c r="AX3284" s="52">
        <v>1</v>
      </c>
      <c r="BA3284" s="52">
        <v>1</v>
      </c>
      <c r="BD3284" s="57"/>
      <c r="BF3284" s="9"/>
      <c r="BH3284" s="9"/>
      <c r="BJ3284" s="9"/>
      <c r="BK3284" s="52" t="s">
        <v>7630</v>
      </c>
      <c r="BL3284" s="52">
        <v>33</v>
      </c>
      <c r="BM3284" s="52">
        <v>0</v>
      </c>
      <c r="BN3284" s="52">
        <v>58.1</v>
      </c>
      <c r="BO3284" s="52" t="s">
        <v>2756</v>
      </c>
      <c r="BP3284" s="52">
        <v>71</v>
      </c>
      <c r="BQ3284" s="52">
        <v>33</v>
      </c>
      <c r="BR3284" s="52">
        <v>31.2</v>
      </c>
      <c r="BS3284" s="52" t="s">
        <v>3282</v>
      </c>
      <c r="BT3284" s="52" t="s">
        <v>50</v>
      </c>
      <c r="BU3284" s="9">
        <v>43122</v>
      </c>
      <c r="BV3284" s="52" t="s">
        <v>8077</v>
      </c>
      <c r="BW3284" s="52" t="s">
        <v>7243</v>
      </c>
      <c r="CC3284" s="52">
        <v>1</v>
      </c>
      <c r="CE3284" s="52">
        <v>1</v>
      </c>
    </row>
    <row r="3285" spans="1:87" s="52" customFormat="1" ht="15" customHeight="1">
      <c r="A3285" s="52">
        <v>52018008</v>
      </c>
      <c r="B3285" s="52" t="s">
        <v>3182</v>
      </c>
      <c r="C3285" s="43" t="s">
        <v>4530</v>
      </c>
      <c r="D3285" s="21" t="s">
        <v>238</v>
      </c>
      <c r="E3285" s="9">
        <v>43122</v>
      </c>
      <c r="F3285" s="44">
        <v>0.70833333333333337</v>
      </c>
      <c r="G3285" s="52">
        <v>1</v>
      </c>
      <c r="H3285" s="52">
        <v>2018</v>
      </c>
      <c r="I3285" s="52">
        <v>1</v>
      </c>
      <c r="J3285" s="52">
        <v>1</v>
      </c>
      <c r="M3285" s="52" t="s">
        <v>8078</v>
      </c>
      <c r="N3285" s="52" t="s">
        <v>2726</v>
      </c>
      <c r="O3285" s="52" t="s">
        <v>1619</v>
      </c>
      <c r="P3285" s="52">
        <v>32</v>
      </c>
      <c r="Q3285" s="52">
        <v>58</v>
      </c>
      <c r="R3285" s="52">
        <v>3.4</v>
      </c>
      <c r="S3285" s="52" t="s">
        <v>2756</v>
      </c>
      <c r="T3285" s="52">
        <v>71</v>
      </c>
      <c r="U3285" s="52">
        <v>32</v>
      </c>
      <c r="V3285" s="52">
        <v>45</v>
      </c>
      <c r="W3285" s="52" t="s">
        <v>3282</v>
      </c>
      <c r="X3285" s="52" t="s">
        <v>1153</v>
      </c>
      <c r="Y3285" s="52">
        <v>0.32</v>
      </c>
      <c r="Z3285" s="52">
        <v>3.2</v>
      </c>
      <c r="AC3285" s="52">
        <v>1</v>
      </c>
      <c r="AD3285" s="52">
        <v>1</v>
      </c>
      <c r="AH3285" s="52">
        <v>1</v>
      </c>
      <c r="AM3285" s="52">
        <v>1</v>
      </c>
      <c r="AO3285" s="52">
        <v>1</v>
      </c>
      <c r="AS3285" s="52">
        <v>1</v>
      </c>
      <c r="AV3285" s="52">
        <v>1</v>
      </c>
      <c r="AY3285" s="52">
        <v>1</v>
      </c>
      <c r="BA3285" s="52">
        <v>1</v>
      </c>
      <c r="BC3285" s="52">
        <v>1</v>
      </c>
      <c r="BD3285" s="57">
        <v>43122</v>
      </c>
      <c r="BF3285" s="9"/>
      <c r="BH3285" s="9"/>
      <c r="BJ3285" s="9"/>
      <c r="BK3285" s="52" t="s">
        <v>3987</v>
      </c>
      <c r="BL3285" s="52">
        <v>33</v>
      </c>
      <c r="BM3285" s="52">
        <v>5</v>
      </c>
      <c r="BN3285" s="52">
        <v>44.6</v>
      </c>
      <c r="BO3285" s="52" t="s">
        <v>2756</v>
      </c>
      <c r="BP3285" s="52">
        <v>71</v>
      </c>
      <c r="BQ3285" s="52">
        <v>38</v>
      </c>
      <c r="BR3285" s="52">
        <v>23.7</v>
      </c>
      <c r="BS3285" s="52" t="s">
        <v>3282</v>
      </c>
      <c r="BT3285" s="52" t="s">
        <v>50</v>
      </c>
      <c r="BU3285" s="9">
        <v>43123</v>
      </c>
      <c r="BV3285" s="52" t="s">
        <v>9865</v>
      </c>
      <c r="BW3285" s="52" t="s">
        <v>7243</v>
      </c>
      <c r="BZ3285" s="52">
        <v>1</v>
      </c>
      <c r="CC3285" s="52">
        <v>1</v>
      </c>
      <c r="CE3285" s="52">
        <v>1</v>
      </c>
    </row>
    <row r="3286" spans="1:87" s="52" customFormat="1" ht="15" customHeight="1">
      <c r="A3286" s="52" t="s">
        <v>8294</v>
      </c>
      <c r="B3286" s="52" t="s">
        <v>3182</v>
      </c>
      <c r="C3286" s="43" t="s">
        <v>3228</v>
      </c>
      <c r="D3286" s="21" t="s">
        <v>318</v>
      </c>
      <c r="E3286" s="9">
        <v>43122</v>
      </c>
      <c r="F3286" s="44">
        <v>0.375</v>
      </c>
      <c r="G3286" s="52">
        <v>1</v>
      </c>
      <c r="H3286" s="52">
        <v>2018</v>
      </c>
      <c r="I3286" s="52">
        <v>1</v>
      </c>
      <c r="J3286" s="52">
        <v>1</v>
      </c>
      <c r="M3286" s="52" t="s">
        <v>2481</v>
      </c>
      <c r="N3286" s="52" t="s">
        <v>1771</v>
      </c>
      <c r="O3286" s="52" t="s">
        <v>8604</v>
      </c>
      <c r="P3286" s="52">
        <v>42</v>
      </c>
      <c r="Q3286" s="52">
        <v>34</v>
      </c>
      <c r="R3286" s="52">
        <v>55</v>
      </c>
      <c r="S3286" s="52" t="s">
        <v>2756</v>
      </c>
      <c r="T3286" s="52">
        <v>74</v>
      </c>
      <c r="U3286" s="52">
        <v>8</v>
      </c>
      <c r="V3286" s="52">
        <v>5</v>
      </c>
      <c r="W3286" s="52" t="s">
        <v>3282</v>
      </c>
      <c r="X3286" s="52" t="s">
        <v>1153</v>
      </c>
      <c r="Y3286" s="52">
        <v>0.4</v>
      </c>
      <c r="Z3286" s="52">
        <v>2</v>
      </c>
      <c r="AC3286" s="52">
        <v>1</v>
      </c>
      <c r="AF3286" s="52">
        <v>1</v>
      </c>
      <c r="AI3286" s="52">
        <v>1</v>
      </c>
      <c r="AJ3286" s="52">
        <v>1</v>
      </c>
      <c r="AM3286" s="52">
        <v>1</v>
      </c>
      <c r="AP3286" s="52">
        <v>1</v>
      </c>
      <c r="AS3286" s="52">
        <v>1</v>
      </c>
      <c r="AV3286" s="52">
        <v>1</v>
      </c>
      <c r="AZ3286" s="52">
        <v>1</v>
      </c>
      <c r="BB3286" s="52">
        <v>1</v>
      </c>
      <c r="BD3286" s="57"/>
      <c r="BF3286" s="9"/>
      <c r="BH3286" s="9"/>
      <c r="BI3286" s="52">
        <v>1</v>
      </c>
      <c r="BJ3286" s="57">
        <v>43122</v>
      </c>
      <c r="BK3286" s="52" t="s">
        <v>8295</v>
      </c>
      <c r="BL3286" s="52">
        <v>42</v>
      </c>
      <c r="BM3286" s="52">
        <v>27</v>
      </c>
      <c r="BN3286" s="52">
        <v>26</v>
      </c>
      <c r="BO3286" s="52" t="s">
        <v>2756</v>
      </c>
      <c r="BP3286" s="52">
        <v>73</v>
      </c>
      <c r="BQ3286" s="52">
        <v>45</v>
      </c>
      <c r="BR3286" s="52" t="s">
        <v>8296</v>
      </c>
      <c r="BS3286" s="52" t="s">
        <v>3282</v>
      </c>
      <c r="BT3286" s="52" t="s">
        <v>50</v>
      </c>
      <c r="BU3286" s="9">
        <v>43122</v>
      </c>
      <c r="BV3286" s="52" t="s">
        <v>8297</v>
      </c>
      <c r="BW3286" s="52" t="s">
        <v>6483</v>
      </c>
      <c r="BY3286" s="52">
        <v>1</v>
      </c>
      <c r="CC3286" s="52">
        <v>1</v>
      </c>
      <c r="CE3286" s="52">
        <v>1</v>
      </c>
    </row>
    <row r="3287" spans="1:87" s="52" customFormat="1" ht="15" customHeight="1">
      <c r="A3287" s="52">
        <v>120206</v>
      </c>
      <c r="B3287" s="52" t="s">
        <v>3182</v>
      </c>
      <c r="C3287" s="43" t="s">
        <v>3228</v>
      </c>
      <c r="D3287" s="21" t="s">
        <v>318</v>
      </c>
      <c r="E3287" s="9">
        <v>43123</v>
      </c>
      <c r="F3287" s="44">
        <v>0.45833333333333331</v>
      </c>
      <c r="G3287" s="52">
        <v>1</v>
      </c>
      <c r="H3287" s="52">
        <v>2018</v>
      </c>
      <c r="I3287" s="52">
        <v>1</v>
      </c>
      <c r="K3287" s="52">
        <v>1</v>
      </c>
      <c r="M3287" s="52" t="s">
        <v>8476</v>
      </c>
      <c r="N3287" s="52" t="s">
        <v>1820</v>
      </c>
      <c r="O3287" s="52" t="s">
        <v>8606</v>
      </c>
      <c r="P3287" s="52">
        <v>53</v>
      </c>
      <c r="Q3287" s="52">
        <v>9</v>
      </c>
      <c r="R3287" s="52">
        <v>35</v>
      </c>
      <c r="S3287" s="52" t="s">
        <v>2756</v>
      </c>
      <c r="T3287" s="52">
        <v>70</v>
      </c>
      <c r="U3287" s="52">
        <v>53</v>
      </c>
      <c r="V3287" s="52">
        <v>19</v>
      </c>
      <c r="W3287" s="52" t="s">
        <v>3282</v>
      </c>
      <c r="X3287" s="52" t="s">
        <v>1153</v>
      </c>
      <c r="Y3287" s="52">
        <v>0.55000000000000004</v>
      </c>
      <c r="Z3287" s="52">
        <v>3</v>
      </c>
      <c r="AC3287" s="52">
        <v>1</v>
      </c>
      <c r="AD3287" s="52">
        <v>1</v>
      </c>
      <c r="AK3287" s="52" t="s">
        <v>8477</v>
      </c>
      <c r="AM3287" s="52">
        <v>1</v>
      </c>
      <c r="AP3287" s="52">
        <v>1</v>
      </c>
      <c r="AS3287" s="52">
        <v>1</v>
      </c>
      <c r="AV3287" s="52">
        <v>1</v>
      </c>
      <c r="BA3287" s="52">
        <v>1</v>
      </c>
      <c r="BD3287" s="57"/>
      <c r="BF3287" s="9"/>
      <c r="BH3287" s="9"/>
      <c r="BI3287" s="52">
        <v>1</v>
      </c>
      <c r="BJ3287" s="9">
        <v>43123</v>
      </c>
      <c r="BU3287" s="9">
        <v>43123</v>
      </c>
      <c r="BV3287" s="52" t="s">
        <v>8478</v>
      </c>
      <c r="BW3287" s="52" t="s">
        <v>8479</v>
      </c>
      <c r="CC3287" s="52">
        <v>1</v>
      </c>
      <c r="CE3287" s="52">
        <v>1</v>
      </c>
    </row>
    <row r="3288" spans="1:87" s="52" customFormat="1" ht="15" customHeight="1">
      <c r="A3288" s="52">
        <v>20184208</v>
      </c>
      <c r="B3288" s="52" t="s">
        <v>3182</v>
      </c>
      <c r="C3288" s="43" t="s">
        <v>3228</v>
      </c>
      <c r="D3288" s="21" t="s">
        <v>318</v>
      </c>
      <c r="E3288" s="9">
        <v>43123</v>
      </c>
      <c r="F3288" s="44">
        <v>0.84722222222222221</v>
      </c>
      <c r="G3288" s="52">
        <v>1</v>
      </c>
      <c r="H3288" s="52">
        <v>2018</v>
      </c>
      <c r="I3288" s="52">
        <v>1</v>
      </c>
      <c r="J3288" s="52">
        <v>1</v>
      </c>
      <c r="M3288" s="52" t="s">
        <v>3754</v>
      </c>
      <c r="N3288" s="52" t="s">
        <v>182</v>
      </c>
      <c r="O3288" s="52" t="s">
        <v>15403</v>
      </c>
      <c r="P3288" s="52">
        <v>36</v>
      </c>
      <c r="Q3288" s="52">
        <v>47</v>
      </c>
      <c r="R3288" s="52">
        <v>49.72</v>
      </c>
      <c r="S3288" s="52" t="s">
        <v>2756</v>
      </c>
      <c r="T3288" s="52">
        <v>73</v>
      </c>
      <c r="U3288" s="52">
        <v>10</v>
      </c>
      <c r="V3288" s="52">
        <v>42.12</v>
      </c>
      <c r="W3288" s="52" t="s">
        <v>3282</v>
      </c>
      <c r="X3288" s="52" t="s">
        <v>1153</v>
      </c>
      <c r="Y3288" s="52">
        <v>0.35</v>
      </c>
      <c r="Z3288" s="52">
        <v>2</v>
      </c>
      <c r="AC3288" s="52">
        <v>1</v>
      </c>
      <c r="AE3288" s="52">
        <v>1</v>
      </c>
      <c r="AH3288" s="52">
        <v>1</v>
      </c>
      <c r="AM3288" s="52">
        <v>1</v>
      </c>
      <c r="AP3288" s="52">
        <v>1</v>
      </c>
      <c r="AS3288" s="52">
        <v>1</v>
      </c>
      <c r="AV3288" s="52">
        <v>1</v>
      </c>
      <c r="AX3288" s="52">
        <v>1</v>
      </c>
      <c r="BA3288" s="52">
        <v>1</v>
      </c>
      <c r="BC3288" s="52">
        <v>1</v>
      </c>
      <c r="BD3288" s="57">
        <v>43124</v>
      </c>
      <c r="BF3288" s="9"/>
      <c r="BH3288" s="9"/>
      <c r="BJ3288" s="9"/>
      <c r="BK3288" s="52" t="s">
        <v>1846</v>
      </c>
      <c r="BL3288" s="52">
        <v>36</v>
      </c>
      <c r="BM3288" s="52">
        <v>36</v>
      </c>
      <c r="BN3288" s="52">
        <v>45</v>
      </c>
      <c r="BO3288" s="52" t="s">
        <v>2756</v>
      </c>
      <c r="BP3288" s="52">
        <v>73</v>
      </c>
      <c r="BQ3288" s="52">
        <v>3</v>
      </c>
      <c r="BR3288" s="52">
        <v>37</v>
      </c>
      <c r="BS3288" s="52" t="s">
        <v>3282</v>
      </c>
      <c r="BT3288" s="52" t="s">
        <v>50</v>
      </c>
      <c r="BU3288" s="9">
        <v>43125</v>
      </c>
      <c r="BV3288" s="52" t="s">
        <v>8625</v>
      </c>
      <c r="BW3288" s="52" t="s">
        <v>8626</v>
      </c>
    </row>
    <row r="3289" spans="1:87" s="52" customFormat="1" ht="15" customHeight="1">
      <c r="A3289" s="52" t="s">
        <v>8228</v>
      </c>
      <c r="B3289" s="52" t="s">
        <v>3182</v>
      </c>
      <c r="C3289" s="43" t="s">
        <v>3228</v>
      </c>
      <c r="D3289" s="21" t="s">
        <v>318</v>
      </c>
      <c r="E3289" s="9">
        <v>43123</v>
      </c>
      <c r="F3289" s="44">
        <v>0.89583333333333337</v>
      </c>
      <c r="G3289" s="52">
        <v>1</v>
      </c>
      <c r="H3289" s="52">
        <v>2018</v>
      </c>
      <c r="I3289" s="52">
        <v>1</v>
      </c>
      <c r="J3289" s="52">
        <v>1</v>
      </c>
      <c r="M3289" s="52" t="s">
        <v>8229</v>
      </c>
      <c r="N3289" s="52" t="s">
        <v>64</v>
      </c>
      <c r="O3289" s="52" t="s">
        <v>8604</v>
      </c>
      <c r="P3289" s="52">
        <v>41</v>
      </c>
      <c r="Q3289" s="52">
        <v>37</v>
      </c>
      <c r="R3289" s="52">
        <v>40.32</v>
      </c>
      <c r="S3289" s="52" t="s">
        <v>2756</v>
      </c>
      <c r="T3289" s="52">
        <v>72</v>
      </c>
      <c r="U3289" s="52">
        <v>54</v>
      </c>
      <c r="V3289" s="52">
        <v>18.809999999999999</v>
      </c>
      <c r="W3289" s="52" t="s">
        <v>3282</v>
      </c>
      <c r="X3289" s="52" t="s">
        <v>1153</v>
      </c>
      <c r="Y3289" s="52">
        <v>0.35</v>
      </c>
      <c r="Z3289" s="52">
        <v>2</v>
      </c>
      <c r="AC3289" s="52">
        <v>1</v>
      </c>
      <c r="AF3289" s="52">
        <v>1</v>
      </c>
      <c r="AK3289" s="52">
        <v>1</v>
      </c>
      <c r="AY3289" s="52">
        <v>1</v>
      </c>
      <c r="BB3289" s="52">
        <v>1</v>
      </c>
      <c r="BC3289" s="52">
        <v>1</v>
      </c>
      <c r="BD3289" s="57">
        <v>43123</v>
      </c>
      <c r="BF3289" s="9"/>
      <c r="BH3289" s="9"/>
      <c r="BJ3289" s="9"/>
      <c r="BK3289" s="52" t="s">
        <v>1190</v>
      </c>
      <c r="BL3289" s="52">
        <v>41</v>
      </c>
      <c r="BM3289" s="52">
        <v>28</v>
      </c>
      <c r="BN3289" s="52">
        <v>15.24</v>
      </c>
      <c r="BO3289" s="52" t="s">
        <v>2756</v>
      </c>
      <c r="BP3289" s="52">
        <v>72</v>
      </c>
      <c r="BQ3289" s="52">
        <v>54</v>
      </c>
      <c r="BR3289" s="52" t="s">
        <v>8230</v>
      </c>
      <c r="BS3289" s="52" t="s">
        <v>3282</v>
      </c>
      <c r="BT3289" s="52" t="s">
        <v>50</v>
      </c>
      <c r="BU3289" s="9">
        <v>43125</v>
      </c>
      <c r="BV3289" s="52" t="s">
        <v>9799</v>
      </c>
      <c r="BW3289" s="52" t="s">
        <v>8231</v>
      </c>
      <c r="BY3289" s="52">
        <v>1</v>
      </c>
      <c r="CB3289" s="52">
        <v>1</v>
      </c>
      <c r="CD3289" s="52">
        <v>1</v>
      </c>
      <c r="CF3289" s="52" t="s">
        <v>8232</v>
      </c>
    </row>
    <row r="3290" spans="1:87" s="52" customFormat="1" ht="15" customHeight="1">
      <c r="A3290" s="52" t="s">
        <v>8298</v>
      </c>
      <c r="B3290" s="52" t="s">
        <v>3182</v>
      </c>
      <c r="C3290" s="43" t="s">
        <v>3228</v>
      </c>
      <c r="D3290" s="21" t="s">
        <v>318</v>
      </c>
      <c r="E3290" s="9">
        <v>43123</v>
      </c>
      <c r="F3290" s="44">
        <v>0.375</v>
      </c>
      <c r="G3290" s="52">
        <v>1</v>
      </c>
      <c r="H3290" s="52">
        <v>2018</v>
      </c>
      <c r="I3290" s="52">
        <v>1</v>
      </c>
      <c r="J3290" s="52">
        <v>1</v>
      </c>
      <c r="M3290" s="52" t="s">
        <v>2481</v>
      </c>
      <c r="N3290" s="52" t="s">
        <v>1771</v>
      </c>
      <c r="O3290" s="52" t="s">
        <v>8604</v>
      </c>
      <c r="P3290" s="52">
        <v>42</v>
      </c>
      <c r="Q3290" s="52">
        <v>37</v>
      </c>
      <c r="R3290" s="52">
        <v>13.2</v>
      </c>
      <c r="S3290" s="52" t="s">
        <v>2756</v>
      </c>
      <c r="T3290" s="52">
        <v>73</v>
      </c>
      <c r="U3290" s="52">
        <v>6</v>
      </c>
      <c r="V3290" s="52">
        <v>39.1</v>
      </c>
      <c r="W3290" s="52" t="s">
        <v>3282</v>
      </c>
      <c r="X3290" s="52" t="s">
        <v>1153</v>
      </c>
      <c r="Y3290" s="52">
        <v>0.4</v>
      </c>
      <c r="Z3290" s="52">
        <v>2</v>
      </c>
      <c r="AC3290" s="52">
        <v>1</v>
      </c>
      <c r="AF3290" s="52">
        <v>1</v>
      </c>
      <c r="AI3290" s="52">
        <v>1</v>
      </c>
      <c r="AJ3290" s="52">
        <v>1</v>
      </c>
      <c r="AM3290" s="52">
        <v>1</v>
      </c>
      <c r="AP3290" s="52">
        <v>1</v>
      </c>
      <c r="AS3290" s="52">
        <v>1</v>
      </c>
      <c r="AV3290" s="52">
        <v>1</v>
      </c>
      <c r="AY3290" s="52">
        <v>1</v>
      </c>
      <c r="BB3290" s="52">
        <v>1</v>
      </c>
      <c r="BC3290" s="52">
        <v>1</v>
      </c>
      <c r="BD3290" s="57">
        <v>43123</v>
      </c>
      <c r="BF3290" s="9"/>
      <c r="BH3290" s="9"/>
      <c r="BJ3290" s="9"/>
      <c r="BK3290" s="52" t="s">
        <v>4983</v>
      </c>
      <c r="BL3290" s="52">
        <v>41</v>
      </c>
      <c r="BM3290" s="52">
        <v>50</v>
      </c>
      <c r="BN3290" s="52">
        <v>22</v>
      </c>
      <c r="BO3290" s="52" t="s">
        <v>2756</v>
      </c>
      <c r="BP3290" s="52">
        <v>73</v>
      </c>
      <c r="BQ3290" s="52">
        <v>56</v>
      </c>
      <c r="BR3290" s="52">
        <v>19.7</v>
      </c>
      <c r="BS3290" s="52" t="s">
        <v>3282</v>
      </c>
      <c r="BT3290" s="52" t="s">
        <v>50</v>
      </c>
      <c r="BU3290" s="9">
        <v>43123</v>
      </c>
      <c r="BV3290" s="52" t="s">
        <v>8299</v>
      </c>
      <c r="BW3290" s="52" t="s">
        <v>8300</v>
      </c>
      <c r="BZ3290" s="52">
        <v>1</v>
      </c>
      <c r="CC3290" s="52">
        <v>1</v>
      </c>
      <c r="CE3290" s="52">
        <v>1</v>
      </c>
    </row>
    <row r="3291" spans="1:87" s="52" customFormat="1" ht="15" customHeight="1">
      <c r="A3291" s="52">
        <v>40372</v>
      </c>
      <c r="B3291" s="52" t="s">
        <v>3139</v>
      </c>
      <c r="C3291" s="43" t="s">
        <v>3198</v>
      </c>
      <c r="D3291" s="21" t="s">
        <v>356</v>
      </c>
      <c r="E3291" s="9">
        <v>43124</v>
      </c>
      <c r="F3291" s="44">
        <v>24.479166666666668</v>
      </c>
      <c r="G3291" s="52">
        <v>1</v>
      </c>
      <c r="H3291" s="52">
        <v>2018</v>
      </c>
      <c r="I3291" s="52">
        <v>1</v>
      </c>
      <c r="K3291" s="52">
        <v>1</v>
      </c>
      <c r="M3291" s="52" t="s">
        <v>715</v>
      </c>
      <c r="N3291" s="52" t="s">
        <v>5852</v>
      </c>
      <c r="O3291" s="52" t="s">
        <v>944</v>
      </c>
      <c r="P3291" s="52">
        <v>29</v>
      </c>
      <c r="Q3291" s="52">
        <v>51</v>
      </c>
      <c r="R3291" s="52">
        <v>39.299999999999997</v>
      </c>
      <c r="S3291" s="52" t="s">
        <v>2756</v>
      </c>
      <c r="T3291" s="52">
        <v>71</v>
      </c>
      <c r="U3291" s="52">
        <v>16</v>
      </c>
      <c r="V3291" s="52">
        <v>36.450000000000003</v>
      </c>
      <c r="W3291" s="52" t="s">
        <v>3282</v>
      </c>
      <c r="X3291" s="52" t="s">
        <v>1153</v>
      </c>
      <c r="Y3291" s="52">
        <v>0.9</v>
      </c>
      <c r="Z3291" s="52">
        <v>40</v>
      </c>
      <c r="AB3291" s="52">
        <v>1</v>
      </c>
      <c r="AD3291" s="52">
        <v>1</v>
      </c>
      <c r="AH3291" s="52">
        <v>1</v>
      </c>
      <c r="AM3291" s="52">
        <v>1</v>
      </c>
      <c r="AP3291" s="52">
        <v>1</v>
      </c>
      <c r="AS3291" s="52">
        <v>1</v>
      </c>
      <c r="AV3291" s="52">
        <v>1</v>
      </c>
      <c r="BD3291" s="57"/>
      <c r="BF3291" s="9"/>
      <c r="BH3291" s="9"/>
      <c r="BI3291" s="52">
        <v>1</v>
      </c>
      <c r="BJ3291" s="9">
        <v>43124</v>
      </c>
      <c r="BK3291" s="52" t="s">
        <v>1248</v>
      </c>
      <c r="BL3291" s="52">
        <v>29</v>
      </c>
      <c r="BM3291" s="52">
        <v>51</v>
      </c>
      <c r="BN3291" s="52">
        <v>39.299999999999997</v>
      </c>
      <c r="BO3291" s="52" t="s">
        <v>2756</v>
      </c>
      <c r="BP3291" s="52">
        <v>71</v>
      </c>
      <c r="BQ3291" s="52">
        <v>16</v>
      </c>
      <c r="BR3291" s="52">
        <v>36.450000000000003</v>
      </c>
      <c r="BS3291" s="52" t="s">
        <v>3282</v>
      </c>
      <c r="BT3291" s="52" t="s">
        <v>50</v>
      </c>
      <c r="BU3291" s="9">
        <v>43124</v>
      </c>
      <c r="BV3291" s="52" t="s">
        <v>8010</v>
      </c>
      <c r="BW3291" s="52" t="s">
        <v>4603</v>
      </c>
      <c r="CC3291" s="52">
        <v>1</v>
      </c>
      <c r="CE3291" s="52">
        <v>1</v>
      </c>
    </row>
    <row r="3292" spans="1:87" s="52" customFormat="1" ht="15" customHeight="1">
      <c r="A3292" s="52" t="s">
        <v>8301</v>
      </c>
      <c r="B3292" s="52" t="s">
        <v>3182</v>
      </c>
      <c r="C3292" s="43" t="s">
        <v>3228</v>
      </c>
      <c r="D3292" s="21" t="s">
        <v>318</v>
      </c>
      <c r="E3292" s="9">
        <v>43124</v>
      </c>
      <c r="F3292" s="44">
        <v>0.72916666666666663</v>
      </c>
      <c r="G3292" s="52">
        <v>1</v>
      </c>
      <c r="H3292" s="52">
        <v>2018</v>
      </c>
      <c r="I3292" s="52">
        <v>1</v>
      </c>
      <c r="K3292" s="52">
        <v>1</v>
      </c>
      <c r="M3292" s="52" t="s">
        <v>8302</v>
      </c>
      <c r="N3292" s="52" t="s">
        <v>220</v>
      </c>
      <c r="O3292" s="52" t="s">
        <v>8604</v>
      </c>
      <c r="P3292" s="52">
        <v>42</v>
      </c>
      <c r="Q3292" s="52">
        <v>27</v>
      </c>
      <c r="R3292" s="52">
        <v>56</v>
      </c>
      <c r="S3292" s="52" t="s">
        <v>2756</v>
      </c>
      <c r="T3292" s="52">
        <v>73</v>
      </c>
      <c r="U3292" s="52">
        <v>43</v>
      </c>
      <c r="V3292" s="52">
        <v>55</v>
      </c>
      <c r="W3292" s="52" t="s">
        <v>3282</v>
      </c>
      <c r="X3292" s="52" t="s">
        <v>1153</v>
      </c>
      <c r="Y3292" s="52">
        <v>0.5</v>
      </c>
      <c r="Z3292" s="52">
        <v>3</v>
      </c>
      <c r="AC3292" s="52">
        <v>1</v>
      </c>
      <c r="AE3292" s="52">
        <v>1</v>
      </c>
      <c r="AH3292" s="52">
        <v>1</v>
      </c>
      <c r="AM3292" s="52">
        <v>1</v>
      </c>
      <c r="AP3292" s="52">
        <v>1</v>
      </c>
      <c r="AS3292" s="52">
        <v>1</v>
      </c>
      <c r="AV3292" s="52">
        <v>1</v>
      </c>
      <c r="BA3292" s="52">
        <v>1</v>
      </c>
      <c r="BD3292" s="57"/>
      <c r="BF3292" s="9"/>
      <c r="BH3292" s="9"/>
      <c r="BJ3292" s="9"/>
      <c r="BK3292" s="52" t="s">
        <v>8303</v>
      </c>
      <c r="BL3292" s="52">
        <v>42</v>
      </c>
      <c r="BM3292" s="52">
        <v>27</v>
      </c>
      <c r="BN3292" s="52">
        <v>20</v>
      </c>
      <c r="BO3292" s="52" t="s">
        <v>2756</v>
      </c>
      <c r="BP3292" s="52">
        <v>73</v>
      </c>
      <c r="BQ3292" s="52">
        <v>44</v>
      </c>
      <c r="BR3292" s="52">
        <v>58</v>
      </c>
      <c r="BS3292" s="52" t="s">
        <v>3282</v>
      </c>
      <c r="BT3292" s="52" t="s">
        <v>50</v>
      </c>
      <c r="BU3292" s="9">
        <v>43124</v>
      </c>
      <c r="BV3292" s="52" t="s">
        <v>8304</v>
      </c>
      <c r="BW3292" s="52" t="s">
        <v>5006</v>
      </c>
      <c r="CC3292" s="52">
        <v>1</v>
      </c>
      <c r="CE3292" s="52">
        <v>1</v>
      </c>
    </row>
    <row r="3293" spans="1:87" s="52" customFormat="1" ht="15" customHeight="1">
      <c r="A3293" s="52" t="s">
        <v>8233</v>
      </c>
      <c r="B3293" s="52" t="s">
        <v>3182</v>
      </c>
      <c r="C3293" s="43" t="s">
        <v>4530</v>
      </c>
      <c r="D3293" s="21" t="s">
        <v>238</v>
      </c>
      <c r="E3293" s="9">
        <v>43124</v>
      </c>
      <c r="F3293" s="44">
        <v>0.45833333333333331</v>
      </c>
      <c r="G3293" s="52">
        <v>1</v>
      </c>
      <c r="H3293" s="52">
        <v>2018</v>
      </c>
      <c r="I3293" s="52">
        <v>1</v>
      </c>
      <c r="J3293" s="52">
        <v>1</v>
      </c>
      <c r="M3293" s="52" t="s">
        <v>8229</v>
      </c>
      <c r="N3293" s="52" t="s">
        <v>64</v>
      </c>
      <c r="O3293" s="52" t="s">
        <v>8604</v>
      </c>
      <c r="Y3293" s="52">
        <v>0.3</v>
      </c>
      <c r="Z3293" s="52">
        <v>5</v>
      </c>
      <c r="AG3293" s="52">
        <v>1</v>
      </c>
      <c r="AH3293" s="52">
        <v>1</v>
      </c>
      <c r="AM3293" s="52">
        <v>1</v>
      </c>
      <c r="AP3293" s="52">
        <v>1</v>
      </c>
      <c r="AS3293" s="52">
        <v>1</v>
      </c>
      <c r="AV3293" s="52">
        <v>1</v>
      </c>
      <c r="AX3293" s="52">
        <v>1</v>
      </c>
      <c r="BA3293" s="52">
        <v>1</v>
      </c>
      <c r="BC3293" s="52">
        <v>1</v>
      </c>
      <c r="BD3293" s="57">
        <v>43125</v>
      </c>
      <c r="BF3293" s="9"/>
      <c r="BH3293" s="9"/>
      <c r="BJ3293" s="9"/>
      <c r="BK3293" s="52" t="s">
        <v>1190</v>
      </c>
      <c r="BL3293" s="52">
        <v>41</v>
      </c>
      <c r="BM3293" s="52">
        <v>37</v>
      </c>
      <c r="BN3293" s="52">
        <v>51.66</v>
      </c>
      <c r="BO3293" s="52" t="s">
        <v>2756</v>
      </c>
      <c r="BP3293" s="52">
        <v>72</v>
      </c>
      <c r="BQ3293" s="52">
        <v>39</v>
      </c>
      <c r="BR3293" s="52">
        <v>52.04</v>
      </c>
      <c r="BS3293" s="52" t="s">
        <v>3282</v>
      </c>
      <c r="BT3293" s="52" t="s">
        <v>50</v>
      </c>
      <c r="BU3293" s="9">
        <v>43124</v>
      </c>
      <c r="BV3293" s="52" t="s">
        <v>8234</v>
      </c>
      <c r="BW3293" s="52" t="s">
        <v>8235</v>
      </c>
      <c r="BY3293" s="52">
        <v>1</v>
      </c>
      <c r="CA3293" s="52">
        <v>1</v>
      </c>
      <c r="CC3293" s="52">
        <v>1</v>
      </c>
      <c r="CE3293" s="52">
        <v>1</v>
      </c>
    </row>
    <row r="3294" spans="1:87" s="52" customFormat="1" ht="15" customHeight="1">
      <c r="A3294" s="52">
        <v>40373</v>
      </c>
      <c r="B3294" s="52" t="s">
        <v>15282</v>
      </c>
      <c r="C3294" s="43" t="s">
        <v>2755</v>
      </c>
      <c r="D3294" s="21" t="s">
        <v>100</v>
      </c>
      <c r="E3294" s="9">
        <v>43125</v>
      </c>
      <c r="F3294" s="44">
        <v>0.625</v>
      </c>
      <c r="G3294" s="52">
        <v>1</v>
      </c>
      <c r="H3294" s="52">
        <v>2018</v>
      </c>
      <c r="I3294" s="52">
        <v>1</v>
      </c>
      <c r="K3294" s="52">
        <v>1</v>
      </c>
      <c r="M3294" s="52" t="s">
        <v>4571</v>
      </c>
      <c r="N3294" s="52" t="s">
        <v>944</v>
      </c>
      <c r="O3294" s="52" t="s">
        <v>944</v>
      </c>
      <c r="P3294" s="52">
        <v>29</v>
      </c>
      <c r="Q3294" s="52">
        <v>56</v>
      </c>
      <c r="R3294" s="52">
        <v>33.76</v>
      </c>
      <c r="S3294" s="52" t="s">
        <v>2756</v>
      </c>
      <c r="T3294" s="52">
        <v>71</v>
      </c>
      <c r="U3294" s="52">
        <v>17</v>
      </c>
      <c r="V3294" s="52">
        <v>21.55</v>
      </c>
      <c r="W3294" s="52" t="s">
        <v>3282</v>
      </c>
      <c r="X3294" s="52" t="s">
        <v>1153</v>
      </c>
      <c r="Y3294" s="52">
        <v>1.7</v>
      </c>
      <c r="Z3294" s="52">
        <v>200</v>
      </c>
      <c r="AA3294" s="52">
        <v>1</v>
      </c>
      <c r="AD3294" s="52">
        <v>1</v>
      </c>
      <c r="AH3294" s="52">
        <v>1</v>
      </c>
      <c r="AM3294" s="52">
        <v>1</v>
      </c>
      <c r="AP3294" s="52">
        <v>1</v>
      </c>
      <c r="AS3294" s="52">
        <v>1</v>
      </c>
      <c r="AV3294" s="52">
        <v>1</v>
      </c>
      <c r="BD3294" s="57"/>
      <c r="BF3294" s="9"/>
      <c r="BH3294" s="9"/>
      <c r="BI3294" s="52">
        <v>1</v>
      </c>
      <c r="BJ3294" s="9">
        <v>43125</v>
      </c>
      <c r="BK3294" s="52" t="s">
        <v>1211</v>
      </c>
      <c r="BL3294" s="52">
        <v>30</v>
      </c>
      <c r="BM3294" s="52">
        <v>0</v>
      </c>
      <c r="BN3294" s="52">
        <v>56.89</v>
      </c>
      <c r="BO3294" s="52" t="s">
        <v>2756</v>
      </c>
      <c r="BP3294" s="52">
        <v>71</v>
      </c>
      <c r="BQ3294" s="52">
        <v>21</v>
      </c>
      <c r="BR3294" s="52">
        <v>39.65</v>
      </c>
      <c r="BS3294" s="52" t="s">
        <v>3282</v>
      </c>
      <c r="BT3294" s="52" t="s">
        <v>50</v>
      </c>
      <c r="BU3294" s="9">
        <v>43125</v>
      </c>
      <c r="BV3294" s="52" t="s">
        <v>8011</v>
      </c>
      <c r="BW3294" s="52" t="s">
        <v>4603</v>
      </c>
      <c r="CC3294" s="52">
        <v>1</v>
      </c>
      <c r="CE3294" s="52">
        <v>1</v>
      </c>
    </row>
    <row r="3295" spans="1:87" s="52" customFormat="1" ht="15" customHeight="1">
      <c r="A3295" s="52">
        <v>88</v>
      </c>
      <c r="B3295" s="52" t="s">
        <v>15282</v>
      </c>
      <c r="C3295" s="43" t="s">
        <v>2755</v>
      </c>
      <c r="D3295" s="21" t="s">
        <v>100</v>
      </c>
      <c r="E3295" s="9">
        <v>43125</v>
      </c>
      <c r="F3295" s="44">
        <v>0.58333333333333337</v>
      </c>
      <c r="G3295" s="52">
        <v>1</v>
      </c>
      <c r="H3295" s="52">
        <v>2018</v>
      </c>
      <c r="I3295" s="52">
        <v>1</v>
      </c>
      <c r="J3295" s="52">
        <v>1</v>
      </c>
      <c r="M3295" s="52" t="s">
        <v>4238</v>
      </c>
      <c r="N3295" s="52" t="s">
        <v>462</v>
      </c>
      <c r="O3295" s="52" t="s">
        <v>8602</v>
      </c>
      <c r="P3295" s="52">
        <v>34</v>
      </c>
      <c r="Q3295" s="52">
        <v>23</v>
      </c>
      <c r="R3295" s="52">
        <v>20.5</v>
      </c>
      <c r="S3295" s="52" t="s">
        <v>2756</v>
      </c>
      <c r="T3295" s="52">
        <v>72</v>
      </c>
      <c r="U3295" s="52">
        <v>1</v>
      </c>
      <c r="V3295" s="52">
        <v>18.41</v>
      </c>
      <c r="W3295" s="52" t="s">
        <v>3282</v>
      </c>
      <c r="X3295" s="52" t="s">
        <v>1153</v>
      </c>
      <c r="Y3295" s="52">
        <v>2.0499999999999998</v>
      </c>
      <c r="Z3295" s="52">
        <v>180</v>
      </c>
      <c r="AA3295" s="52">
        <v>1</v>
      </c>
      <c r="AD3295" s="52">
        <v>1</v>
      </c>
      <c r="AH3295" s="52">
        <v>1</v>
      </c>
      <c r="AM3295" s="52">
        <v>1</v>
      </c>
      <c r="AO3295" s="52">
        <v>1</v>
      </c>
      <c r="AS3295" s="52">
        <v>1</v>
      </c>
      <c r="AV3295" s="52">
        <v>1</v>
      </c>
      <c r="AX3295" s="52">
        <v>1</v>
      </c>
      <c r="BA3295" s="52">
        <v>1</v>
      </c>
      <c r="BD3295" s="57"/>
      <c r="BF3295" s="9"/>
      <c r="BH3295" s="9"/>
      <c r="BI3295" s="52">
        <v>1</v>
      </c>
      <c r="BJ3295" s="57">
        <v>43125</v>
      </c>
      <c r="BK3295" s="52" t="s">
        <v>8136</v>
      </c>
      <c r="BL3295" s="52">
        <v>34</v>
      </c>
      <c r="BM3295" s="52">
        <v>23</v>
      </c>
      <c r="BN3295" s="52">
        <v>20.5</v>
      </c>
      <c r="BO3295" s="52" t="s">
        <v>1238</v>
      </c>
      <c r="BP3295" s="52">
        <v>72</v>
      </c>
      <c r="BQ3295" s="52">
        <v>1</v>
      </c>
      <c r="BR3295" s="52" t="s">
        <v>8138</v>
      </c>
      <c r="BS3295" s="52" t="s">
        <v>3282</v>
      </c>
      <c r="BT3295" s="52" t="s">
        <v>50</v>
      </c>
      <c r="BU3295" s="9">
        <v>43126</v>
      </c>
      <c r="BV3295" s="52" t="s">
        <v>9891</v>
      </c>
      <c r="BW3295" s="52" t="s">
        <v>4232</v>
      </c>
      <c r="CC3295" s="52">
        <v>1</v>
      </c>
      <c r="CE3295" s="52">
        <v>1</v>
      </c>
    </row>
    <row r="3296" spans="1:87" s="52" customFormat="1" ht="15" customHeight="1">
      <c r="A3296" s="52">
        <v>20184209</v>
      </c>
      <c r="B3296" s="52" t="s">
        <v>3182</v>
      </c>
      <c r="C3296" s="43" t="s">
        <v>4530</v>
      </c>
      <c r="D3296" s="21" t="s">
        <v>238</v>
      </c>
      <c r="E3296" s="9">
        <v>43126</v>
      </c>
      <c r="F3296" s="44">
        <v>0.625</v>
      </c>
      <c r="G3296" s="52">
        <v>1</v>
      </c>
      <c r="H3296" s="52">
        <v>2018</v>
      </c>
      <c r="I3296" s="52">
        <v>1</v>
      </c>
      <c r="J3296" s="52">
        <v>1</v>
      </c>
      <c r="M3296" s="52" t="s">
        <v>181</v>
      </c>
      <c r="N3296" s="52" t="s">
        <v>182</v>
      </c>
      <c r="O3296" s="52" t="s">
        <v>15403</v>
      </c>
      <c r="P3296" s="52">
        <v>36</v>
      </c>
      <c r="Q3296" s="52">
        <v>46</v>
      </c>
      <c r="R3296" s="52">
        <v>0</v>
      </c>
      <c r="S3296" s="52" t="s">
        <v>2756</v>
      </c>
      <c r="T3296" s="52">
        <v>73</v>
      </c>
      <c r="U3296" s="52">
        <v>10</v>
      </c>
      <c r="V3296" s="52">
        <v>20</v>
      </c>
      <c r="W3296" s="52" t="s">
        <v>3282</v>
      </c>
      <c r="X3296" s="52" t="s">
        <v>1153</v>
      </c>
      <c r="Y3296" s="52">
        <v>0.3</v>
      </c>
      <c r="Z3296" s="52">
        <v>1.5</v>
      </c>
      <c r="AC3296" s="52">
        <v>1</v>
      </c>
      <c r="AF3296" s="52">
        <v>1</v>
      </c>
      <c r="AH3296" s="52">
        <v>1</v>
      </c>
      <c r="AM3296" s="52">
        <v>1</v>
      </c>
      <c r="AO3296" s="52">
        <v>1</v>
      </c>
      <c r="AS3296" s="52">
        <v>1</v>
      </c>
      <c r="AV3296" s="52">
        <v>1</v>
      </c>
      <c r="AY3296" s="52">
        <v>1</v>
      </c>
      <c r="BB3296" s="52">
        <v>1</v>
      </c>
      <c r="BD3296" s="57"/>
      <c r="BE3296" s="52">
        <v>1</v>
      </c>
      <c r="BF3296" s="9">
        <v>43129</v>
      </c>
      <c r="BH3296" s="9"/>
      <c r="BJ3296" s="9"/>
      <c r="BK3296" s="52" t="s">
        <v>1899</v>
      </c>
      <c r="BU3296" s="9">
        <v>43129</v>
      </c>
      <c r="BV3296" s="52" t="s">
        <v>8627</v>
      </c>
      <c r="BW3296" s="52" t="s">
        <v>8628</v>
      </c>
      <c r="CC3296" s="52">
        <v>1</v>
      </c>
      <c r="CE3296" s="52">
        <v>1</v>
      </c>
    </row>
    <row r="3297" spans="1:84" s="52" customFormat="1" ht="15" customHeight="1">
      <c r="A3297" s="52">
        <v>52018009</v>
      </c>
      <c r="B3297" s="52" t="s">
        <v>15282</v>
      </c>
      <c r="C3297" s="43" t="s">
        <v>2755</v>
      </c>
      <c r="D3297" s="21" t="s">
        <v>100</v>
      </c>
      <c r="E3297" s="9">
        <v>43126</v>
      </c>
      <c r="F3297" s="44">
        <v>0.97916666666666663</v>
      </c>
      <c r="G3297" s="52">
        <v>1</v>
      </c>
      <c r="H3297" s="52">
        <v>2018</v>
      </c>
      <c r="I3297" s="52">
        <v>1</v>
      </c>
      <c r="J3297" s="52">
        <v>1</v>
      </c>
      <c r="M3297" s="52" t="s">
        <v>3613</v>
      </c>
      <c r="N3297" s="52" t="s">
        <v>2726</v>
      </c>
      <c r="O3297" s="52" t="s">
        <v>1619</v>
      </c>
      <c r="P3297" s="52">
        <v>33</v>
      </c>
      <c r="Q3297" s="52">
        <v>0</v>
      </c>
      <c r="R3297" s="52">
        <v>7.3</v>
      </c>
      <c r="S3297" s="52" t="s">
        <v>2756</v>
      </c>
      <c r="T3297" s="52">
        <v>71</v>
      </c>
      <c r="U3297" s="52">
        <v>32</v>
      </c>
      <c r="V3297" s="52">
        <v>59.2</v>
      </c>
      <c r="W3297" s="52" t="s">
        <v>3282</v>
      </c>
      <c r="X3297" s="52" t="s">
        <v>1153</v>
      </c>
      <c r="Y3297" s="52">
        <v>1</v>
      </c>
      <c r="Z3297" s="52">
        <v>30</v>
      </c>
      <c r="AC3297" s="52">
        <v>1</v>
      </c>
      <c r="AG3297" s="52">
        <v>1</v>
      </c>
      <c r="AH3297" s="52">
        <v>1</v>
      </c>
      <c r="AM3297" s="52">
        <v>1</v>
      </c>
      <c r="AP3297" s="52">
        <v>1</v>
      </c>
      <c r="AS3297" s="52">
        <v>1</v>
      </c>
      <c r="AV3297" s="52">
        <v>1</v>
      </c>
      <c r="AX3297" s="52">
        <v>1</v>
      </c>
      <c r="BA3297" s="52">
        <v>1</v>
      </c>
      <c r="BC3297" s="52">
        <v>1</v>
      </c>
      <c r="BD3297" s="57">
        <v>43126</v>
      </c>
      <c r="BF3297" s="9"/>
      <c r="BH3297" s="9"/>
      <c r="BJ3297" s="9"/>
      <c r="BU3297" s="9"/>
      <c r="BV3297" s="52" t="s">
        <v>8079</v>
      </c>
      <c r="BW3297" s="52" t="s">
        <v>7243</v>
      </c>
      <c r="CC3297" s="52">
        <v>1</v>
      </c>
      <c r="CE3297" s="52">
        <v>1</v>
      </c>
    </row>
    <row r="3298" spans="1:84" s="52" customFormat="1" ht="15" customHeight="1">
      <c r="A3298" s="52">
        <v>0</v>
      </c>
      <c r="B3298" s="52" t="s">
        <v>3182</v>
      </c>
      <c r="C3298" s="43" t="s">
        <v>3228</v>
      </c>
      <c r="D3298" s="21" t="s">
        <v>318</v>
      </c>
      <c r="E3298" s="9">
        <v>43127</v>
      </c>
      <c r="F3298" s="44" t="s">
        <v>7981</v>
      </c>
      <c r="G3298" s="52">
        <v>1</v>
      </c>
      <c r="H3298" s="52">
        <v>2018</v>
      </c>
      <c r="I3298" s="52">
        <v>1</v>
      </c>
      <c r="J3298" s="52">
        <v>1</v>
      </c>
      <c r="M3298" s="52" t="s">
        <v>7982</v>
      </c>
      <c r="N3298" s="52" t="s">
        <v>372</v>
      </c>
      <c r="O3298" s="52" t="s">
        <v>372</v>
      </c>
      <c r="P3298" s="52">
        <v>24</v>
      </c>
      <c r="Q3298" s="52">
        <v>22</v>
      </c>
      <c r="R3298" s="52">
        <v>22.69</v>
      </c>
      <c r="S3298" s="52" t="s">
        <v>2756</v>
      </c>
      <c r="T3298" s="52">
        <v>70</v>
      </c>
      <c r="U3298" s="52">
        <v>33</v>
      </c>
      <c r="V3298" s="52">
        <v>5.47</v>
      </c>
      <c r="W3298" s="52" t="s">
        <v>3282</v>
      </c>
      <c r="X3298" s="52" t="s">
        <v>1153</v>
      </c>
      <c r="Y3298" s="52">
        <v>0.5</v>
      </c>
      <c r="Z3298" s="52">
        <v>4.7</v>
      </c>
      <c r="AA3298" s="52">
        <v>1</v>
      </c>
      <c r="AC3298" s="52" t="s">
        <v>4140</v>
      </c>
      <c r="AF3298" s="52">
        <v>1</v>
      </c>
      <c r="AH3298" s="52">
        <v>1</v>
      </c>
      <c r="AJ3298" s="52" t="s">
        <v>4140</v>
      </c>
      <c r="AL3298" s="52">
        <v>1</v>
      </c>
      <c r="AN3298" s="52" t="s">
        <v>7983</v>
      </c>
      <c r="AO3298" s="52">
        <v>1</v>
      </c>
      <c r="AP3298" s="52" t="s">
        <v>4140</v>
      </c>
      <c r="AQ3298" s="52" t="s">
        <v>7983</v>
      </c>
      <c r="AS3298" s="52">
        <v>1</v>
      </c>
      <c r="AU3298" s="52">
        <v>1</v>
      </c>
      <c r="AV3298" s="52" t="s">
        <v>4140</v>
      </c>
      <c r="AW3298" s="52" t="s">
        <v>6848</v>
      </c>
      <c r="AX3298" s="52">
        <v>1</v>
      </c>
      <c r="BC3298" s="52">
        <v>1</v>
      </c>
      <c r="BD3298" s="57">
        <v>43127</v>
      </c>
      <c r="BF3298" s="9"/>
      <c r="BH3298" s="9"/>
      <c r="BI3298" s="52" t="s">
        <v>4140</v>
      </c>
      <c r="BJ3298" s="9" t="s">
        <v>4140</v>
      </c>
      <c r="BK3298" s="52" t="s">
        <v>9833</v>
      </c>
      <c r="BL3298" s="52">
        <v>23</v>
      </c>
      <c r="BM3298" s="52">
        <v>30</v>
      </c>
      <c r="BN3298" s="52">
        <v>1.22</v>
      </c>
      <c r="BO3298" s="52" t="s">
        <v>2756</v>
      </c>
      <c r="BP3298" s="52">
        <v>70</v>
      </c>
      <c r="BQ3298" s="52">
        <v>25</v>
      </c>
      <c r="BR3298" s="52" t="s">
        <v>9831</v>
      </c>
      <c r="BS3298" s="52" t="s">
        <v>3282</v>
      </c>
      <c r="BT3298" s="52" t="s">
        <v>50</v>
      </c>
      <c r="BU3298" s="9">
        <v>43153</v>
      </c>
      <c r="BV3298" s="52" t="s">
        <v>9834</v>
      </c>
      <c r="BW3298" s="52" t="s">
        <v>4498</v>
      </c>
      <c r="BY3298" s="52">
        <v>1</v>
      </c>
      <c r="BZ3298" s="52">
        <v>1</v>
      </c>
      <c r="CA3298" s="52">
        <v>1</v>
      </c>
      <c r="CC3298" s="52">
        <v>1</v>
      </c>
      <c r="CE3298" s="52">
        <v>1</v>
      </c>
    </row>
    <row r="3299" spans="1:84" s="52" customFormat="1" ht="15" customHeight="1">
      <c r="A3299" s="52">
        <v>0</v>
      </c>
      <c r="B3299" s="52" t="s">
        <v>3182</v>
      </c>
      <c r="C3299" s="43" t="s">
        <v>4530</v>
      </c>
      <c r="D3299" s="21" t="s">
        <v>238</v>
      </c>
      <c r="E3299" s="9">
        <v>43127</v>
      </c>
      <c r="F3299" s="44">
        <v>0.66666666666666663</v>
      </c>
      <c r="G3299" s="52">
        <v>1</v>
      </c>
      <c r="H3299" s="52">
        <v>2018</v>
      </c>
      <c r="I3299" s="52">
        <v>1</v>
      </c>
      <c r="J3299" s="52">
        <v>1</v>
      </c>
      <c r="M3299" s="52" t="s">
        <v>372</v>
      </c>
      <c r="N3299" s="52" t="s">
        <v>372</v>
      </c>
      <c r="O3299" s="52" t="s">
        <v>372</v>
      </c>
      <c r="P3299" s="52">
        <v>23</v>
      </c>
      <c r="Q3299" s="52">
        <v>29</v>
      </c>
      <c r="R3299" s="52">
        <v>46.62</v>
      </c>
      <c r="S3299" s="52" t="s">
        <v>2756</v>
      </c>
      <c r="T3299" s="52">
        <v>70</v>
      </c>
      <c r="U3299" s="52">
        <v>31</v>
      </c>
      <c r="V3299" s="52">
        <v>7.26</v>
      </c>
      <c r="W3299" s="52" t="s">
        <v>3282</v>
      </c>
      <c r="X3299" s="52" t="s">
        <v>1153</v>
      </c>
      <c r="Y3299" s="52">
        <v>0.3</v>
      </c>
      <c r="Z3299" s="52">
        <v>4.7</v>
      </c>
      <c r="AA3299" s="52" t="s">
        <v>4140</v>
      </c>
      <c r="AC3299" s="52">
        <v>1</v>
      </c>
      <c r="AD3299" s="52" t="s">
        <v>4140</v>
      </c>
      <c r="AF3299" s="52" t="s">
        <v>4140</v>
      </c>
      <c r="AG3299" s="52">
        <v>1</v>
      </c>
      <c r="AH3299" s="52">
        <v>1</v>
      </c>
      <c r="AJ3299" s="52" t="s">
        <v>4140</v>
      </c>
      <c r="AL3299" s="52" t="s">
        <v>4140</v>
      </c>
      <c r="AM3299" s="52">
        <v>1</v>
      </c>
      <c r="AN3299" s="52" t="s">
        <v>4140</v>
      </c>
      <c r="AO3299" s="52" t="s">
        <v>4140</v>
      </c>
      <c r="AP3299" s="52">
        <v>1</v>
      </c>
      <c r="AQ3299" s="52" t="s">
        <v>4140</v>
      </c>
      <c r="AS3299" s="52">
        <v>1</v>
      </c>
      <c r="AU3299" s="52" t="s">
        <v>4140</v>
      </c>
      <c r="AV3299" s="52">
        <v>1</v>
      </c>
      <c r="AW3299" s="52" t="s">
        <v>4140</v>
      </c>
      <c r="AX3299" s="52" t="s">
        <v>4140</v>
      </c>
      <c r="AY3299" s="52">
        <v>1</v>
      </c>
      <c r="AZ3299" s="52" t="s">
        <v>4140</v>
      </c>
      <c r="BA3299" s="52">
        <v>1</v>
      </c>
      <c r="BC3299" s="52">
        <v>1</v>
      </c>
      <c r="BD3299" s="57">
        <v>43127</v>
      </c>
      <c r="BF3299" s="9"/>
      <c r="BH3299" s="9"/>
      <c r="BI3299" s="52" t="s">
        <v>4140</v>
      </c>
      <c r="BJ3299" s="9" t="s">
        <v>4140</v>
      </c>
      <c r="BK3299" s="52" t="s">
        <v>9830</v>
      </c>
      <c r="BL3299" s="52">
        <v>23</v>
      </c>
      <c r="BM3299" s="52">
        <v>30</v>
      </c>
      <c r="BN3299" s="52">
        <v>1.22</v>
      </c>
      <c r="BO3299" s="52" t="s">
        <v>2756</v>
      </c>
      <c r="BP3299" s="52">
        <v>70</v>
      </c>
      <c r="BQ3299" s="52">
        <v>25</v>
      </c>
      <c r="BR3299" s="52" t="s">
        <v>9831</v>
      </c>
      <c r="BS3299" s="52" t="s">
        <v>3282</v>
      </c>
      <c r="BT3299" s="52" t="s">
        <v>50</v>
      </c>
      <c r="BU3299" s="9">
        <v>43153</v>
      </c>
      <c r="BV3299" s="52" t="s">
        <v>9832</v>
      </c>
      <c r="BW3299" s="52" t="s">
        <v>4498</v>
      </c>
      <c r="BY3299" s="52">
        <v>1</v>
      </c>
      <c r="BZ3299" s="52">
        <v>1</v>
      </c>
      <c r="CA3299" s="52">
        <v>1</v>
      </c>
      <c r="CC3299" s="52">
        <v>1</v>
      </c>
      <c r="CD3299" s="52" t="s">
        <v>4140</v>
      </c>
      <c r="CE3299" s="52">
        <v>1</v>
      </c>
      <c r="CF3299" s="52" t="s">
        <v>4140</v>
      </c>
    </row>
    <row r="3300" spans="1:84" s="52" customFormat="1" ht="15" customHeight="1">
      <c r="A3300" s="52" t="s">
        <v>8245</v>
      </c>
      <c r="B3300" s="52" t="s">
        <v>3182</v>
      </c>
      <c r="C3300" s="43" t="s">
        <v>4530</v>
      </c>
      <c r="D3300" s="21" t="s">
        <v>238</v>
      </c>
      <c r="E3300" s="9">
        <v>43127</v>
      </c>
      <c r="F3300" s="44">
        <v>0.54166666666666663</v>
      </c>
      <c r="G3300" s="52">
        <v>1</v>
      </c>
      <c r="H3300" s="52">
        <v>2018</v>
      </c>
      <c r="I3300" s="52">
        <v>1</v>
      </c>
      <c r="J3300" s="52">
        <v>1</v>
      </c>
      <c r="M3300" s="52" t="s">
        <v>315</v>
      </c>
      <c r="N3300" s="52" t="s">
        <v>64</v>
      </c>
      <c r="O3300" s="52" t="s">
        <v>8604</v>
      </c>
      <c r="P3300" s="52">
        <v>41</v>
      </c>
      <c r="Q3300" s="52">
        <v>32</v>
      </c>
      <c r="R3300" s="52">
        <v>38</v>
      </c>
      <c r="S3300" s="52" t="s">
        <v>2756</v>
      </c>
      <c r="T3300" s="52">
        <v>73</v>
      </c>
      <c r="U3300" s="52">
        <v>43</v>
      </c>
      <c r="V3300" s="52">
        <v>4</v>
      </c>
      <c r="W3300" s="52" t="s">
        <v>3282</v>
      </c>
      <c r="X3300" s="52" t="s">
        <v>1153</v>
      </c>
      <c r="Y3300" s="52">
        <v>0.4</v>
      </c>
      <c r="Z3300" s="52">
        <v>2</v>
      </c>
      <c r="AC3300" s="52">
        <v>1</v>
      </c>
      <c r="AF3300" s="52">
        <v>1</v>
      </c>
      <c r="AI3300" s="52">
        <v>1</v>
      </c>
      <c r="AY3300" s="52">
        <v>1</v>
      </c>
      <c r="BC3300" s="52">
        <v>1</v>
      </c>
      <c r="BD3300" s="57">
        <v>43127</v>
      </c>
      <c r="BF3300" s="9"/>
      <c r="BH3300" s="9"/>
      <c r="BI3300" s="52">
        <v>1</v>
      </c>
      <c r="BJ3300" s="9">
        <v>43127</v>
      </c>
      <c r="BK3300" s="52" t="s">
        <v>8246</v>
      </c>
      <c r="BL3300" s="52">
        <v>41</v>
      </c>
      <c r="BM3300" s="52" t="s">
        <v>8247</v>
      </c>
      <c r="BN3300" s="52">
        <v>10</v>
      </c>
      <c r="BO3300" s="52" t="s">
        <v>2756</v>
      </c>
      <c r="BP3300" s="52">
        <v>72</v>
      </c>
      <c r="BQ3300" s="52">
        <v>56</v>
      </c>
      <c r="BR3300" s="52" t="s">
        <v>8248</v>
      </c>
      <c r="BS3300" s="52" t="s">
        <v>3282</v>
      </c>
      <c r="BT3300" s="52" t="s">
        <v>50</v>
      </c>
      <c r="BU3300" s="9">
        <v>43127</v>
      </c>
      <c r="BV3300" s="52" t="s">
        <v>8249</v>
      </c>
      <c r="BW3300" s="52" t="s">
        <v>8250</v>
      </c>
    </row>
    <row r="3301" spans="1:84" s="52" customFormat="1" ht="15" customHeight="1">
      <c r="A3301" s="52">
        <v>40379</v>
      </c>
      <c r="B3301" s="52" t="s">
        <v>15282</v>
      </c>
      <c r="C3301" s="43" t="s">
        <v>2755</v>
      </c>
      <c r="D3301" s="21" t="s">
        <v>100</v>
      </c>
      <c r="E3301" s="9">
        <v>43127</v>
      </c>
      <c r="F3301" s="44">
        <v>0.64583333333333337</v>
      </c>
      <c r="G3301" s="52">
        <v>1</v>
      </c>
      <c r="H3301" s="52">
        <v>2018</v>
      </c>
      <c r="I3301" s="52">
        <v>1</v>
      </c>
      <c r="J3301" s="52">
        <v>1</v>
      </c>
      <c r="M3301" s="52" t="s">
        <v>925</v>
      </c>
      <c r="N3301" s="52" t="s">
        <v>926</v>
      </c>
      <c r="O3301" s="52" t="s">
        <v>944</v>
      </c>
      <c r="P3301" s="52">
        <v>29</v>
      </c>
      <c r="Q3301" s="52">
        <v>14</v>
      </c>
      <c r="R3301" s="52">
        <v>48.34</v>
      </c>
      <c r="S3301" s="52" t="s">
        <v>2756</v>
      </c>
      <c r="T3301" s="52">
        <v>71</v>
      </c>
      <c r="U3301" s="52">
        <v>28</v>
      </c>
      <c r="V3301" s="52">
        <v>6.13</v>
      </c>
      <c r="W3301" s="52" t="s">
        <v>3282</v>
      </c>
      <c r="X3301" s="52" t="s">
        <v>1153</v>
      </c>
      <c r="Y3301" s="52">
        <v>1.8</v>
      </c>
      <c r="Z3301" s="52">
        <v>140</v>
      </c>
      <c r="AA3301" s="52">
        <v>1</v>
      </c>
      <c r="AD3301" s="52">
        <v>1</v>
      </c>
      <c r="AH3301" s="52">
        <v>1</v>
      </c>
      <c r="AM3301" s="52">
        <v>1</v>
      </c>
      <c r="AP3301" s="52">
        <v>1</v>
      </c>
      <c r="AS3301" s="52">
        <v>1</v>
      </c>
      <c r="AV3301" s="52">
        <v>1</v>
      </c>
      <c r="AZ3301" s="52">
        <v>1</v>
      </c>
      <c r="BB3301" s="52">
        <v>1</v>
      </c>
      <c r="BD3301" s="57"/>
      <c r="BF3301" s="9"/>
      <c r="BH3301" s="9"/>
      <c r="BI3301" s="52">
        <v>1</v>
      </c>
      <c r="BJ3301" s="9">
        <v>43127</v>
      </c>
      <c r="BK3301" s="52" t="s">
        <v>2357</v>
      </c>
      <c r="BL3301" s="52">
        <v>29</v>
      </c>
      <c r="BM3301" s="52">
        <v>14</v>
      </c>
      <c r="BN3301" s="52">
        <v>45.13</v>
      </c>
      <c r="BO3301" s="52" t="s">
        <v>2756</v>
      </c>
      <c r="BP3301" s="52">
        <v>71</v>
      </c>
      <c r="BQ3301" s="52">
        <v>28</v>
      </c>
      <c r="BR3301" s="52">
        <v>7.44</v>
      </c>
      <c r="BS3301" s="52" t="s">
        <v>3282</v>
      </c>
      <c r="BT3301" s="52" t="s">
        <v>50</v>
      </c>
      <c r="BU3301" s="9">
        <v>43127</v>
      </c>
      <c r="BV3301" s="52" t="s">
        <v>8023</v>
      </c>
      <c r="BW3301" s="52" t="s">
        <v>4603</v>
      </c>
      <c r="CC3301" s="52">
        <v>1</v>
      </c>
      <c r="CE3301" s="52">
        <v>1</v>
      </c>
    </row>
    <row r="3302" spans="1:84" s="52" customFormat="1" ht="15" customHeight="1">
      <c r="A3302" s="52">
        <v>52018010</v>
      </c>
      <c r="B3302" s="52" t="s">
        <v>15282</v>
      </c>
      <c r="C3302" s="43" t="s">
        <v>2755</v>
      </c>
      <c r="D3302" s="21" t="s">
        <v>100</v>
      </c>
      <c r="E3302" s="9">
        <v>43127</v>
      </c>
      <c r="F3302" s="44">
        <v>0.70833333333333337</v>
      </c>
      <c r="G3302" s="52">
        <v>1</v>
      </c>
      <c r="H3302" s="52">
        <v>2018</v>
      </c>
      <c r="I3302" s="52">
        <v>1</v>
      </c>
      <c r="J3302" s="52">
        <v>1</v>
      </c>
      <c r="M3302" s="52" t="s">
        <v>8080</v>
      </c>
      <c r="N3302" s="52" t="s">
        <v>2190</v>
      </c>
      <c r="O3302" s="52" t="s">
        <v>1619</v>
      </c>
      <c r="P3302" s="52">
        <v>32</v>
      </c>
      <c r="Q3302" s="52">
        <v>56</v>
      </c>
      <c r="R3302" s="52">
        <v>14</v>
      </c>
      <c r="S3302" s="52" t="s">
        <v>2756</v>
      </c>
      <c r="T3302" s="52">
        <v>71</v>
      </c>
      <c r="U3302" s="52">
        <v>33</v>
      </c>
      <c r="V3302" s="52">
        <v>5.3</v>
      </c>
      <c r="W3302" s="52" t="s">
        <v>3282</v>
      </c>
      <c r="X3302" s="52" t="s">
        <v>1153</v>
      </c>
      <c r="Y3302" s="52">
        <v>0.7</v>
      </c>
      <c r="Z3302" s="52">
        <v>35</v>
      </c>
      <c r="AC3302" s="52">
        <v>1</v>
      </c>
      <c r="AF3302" s="52">
        <v>1</v>
      </c>
      <c r="AJ3302" s="52">
        <v>1</v>
      </c>
      <c r="AL3302" s="52">
        <v>1</v>
      </c>
      <c r="AN3302" s="52" t="s">
        <v>8081</v>
      </c>
      <c r="AO3302" s="52">
        <v>1</v>
      </c>
      <c r="AQ3302" s="52" t="s">
        <v>8081</v>
      </c>
      <c r="AR3302" s="52">
        <v>1</v>
      </c>
      <c r="AV3302" s="52">
        <v>1</v>
      </c>
      <c r="AX3302" s="52">
        <v>1</v>
      </c>
      <c r="BA3302" s="52">
        <v>1</v>
      </c>
      <c r="BD3302" s="57"/>
      <c r="BF3302" s="9"/>
      <c r="BH3302" s="9"/>
      <c r="BJ3302" s="9"/>
      <c r="BK3302" s="52" t="s">
        <v>5897</v>
      </c>
      <c r="BL3302" s="52">
        <v>32</v>
      </c>
      <c r="BM3302" s="52">
        <v>56</v>
      </c>
      <c r="BN3302" s="52">
        <v>14</v>
      </c>
      <c r="BO3302" s="52" t="s">
        <v>2756</v>
      </c>
      <c r="BP3302" s="52">
        <v>71</v>
      </c>
      <c r="BQ3302" s="52">
        <v>33</v>
      </c>
      <c r="BR3302" s="52">
        <v>5.3</v>
      </c>
      <c r="BS3302" s="52" t="s">
        <v>3282</v>
      </c>
      <c r="BT3302" s="52" t="s">
        <v>50</v>
      </c>
      <c r="BU3302" s="9">
        <v>43127</v>
      </c>
      <c r="BV3302" s="52" t="s">
        <v>8082</v>
      </c>
      <c r="BW3302" s="52" t="s">
        <v>8083</v>
      </c>
    </row>
    <row r="3303" spans="1:84" s="52" customFormat="1" ht="15" customHeight="1">
      <c r="A3303" s="52">
        <v>52018011</v>
      </c>
      <c r="B3303" s="52" t="s">
        <v>3182</v>
      </c>
      <c r="C3303" s="43" t="s">
        <v>4530</v>
      </c>
      <c r="D3303" s="21" t="s">
        <v>238</v>
      </c>
      <c r="E3303" s="9">
        <v>43127</v>
      </c>
      <c r="F3303" s="44">
        <v>0.45833333333333331</v>
      </c>
      <c r="G3303" s="52">
        <v>1</v>
      </c>
      <c r="H3303" s="52">
        <v>2018</v>
      </c>
      <c r="I3303" s="52">
        <v>1</v>
      </c>
      <c r="J3303" s="52">
        <v>1</v>
      </c>
      <c r="M3303" s="52" t="s">
        <v>1055</v>
      </c>
      <c r="N3303" s="52" t="s">
        <v>1055</v>
      </c>
      <c r="O3303" s="52" t="s">
        <v>1619</v>
      </c>
      <c r="P3303" s="52">
        <v>33</v>
      </c>
      <c r="Q3303" s="52">
        <v>33</v>
      </c>
      <c r="R3303" s="52">
        <v>4.04</v>
      </c>
      <c r="S3303" s="52" t="s">
        <v>2756</v>
      </c>
      <c r="T3303" s="52">
        <v>71</v>
      </c>
      <c r="U3303" s="52">
        <v>37</v>
      </c>
      <c r="V3303" s="52">
        <v>4.26</v>
      </c>
      <c r="W3303" s="52" t="s">
        <v>3282</v>
      </c>
      <c r="X3303" s="52" t="s">
        <v>1153</v>
      </c>
      <c r="Y3303" s="52">
        <v>0.25</v>
      </c>
      <c r="Z3303" s="52">
        <v>1.5</v>
      </c>
      <c r="AC3303" s="52">
        <v>1</v>
      </c>
      <c r="AF3303" s="52">
        <v>1</v>
      </c>
      <c r="AJ3303" s="52">
        <v>1</v>
      </c>
      <c r="AM3303" s="52">
        <v>1</v>
      </c>
      <c r="AP3303" s="52">
        <v>1</v>
      </c>
      <c r="AS3303" s="52">
        <v>1</v>
      </c>
      <c r="AV3303" s="52">
        <v>1</v>
      </c>
      <c r="AX3303" s="52">
        <v>1</v>
      </c>
      <c r="BA3303" s="52">
        <v>1</v>
      </c>
      <c r="BC3303" s="52">
        <v>1</v>
      </c>
      <c r="BD3303" s="57">
        <v>43130</v>
      </c>
      <c r="BF3303" s="9"/>
      <c r="BG3303" s="52">
        <v>1</v>
      </c>
      <c r="BH3303" s="9">
        <v>43128</v>
      </c>
      <c r="BI3303" s="52">
        <v>1</v>
      </c>
      <c r="BJ3303" s="9">
        <v>43127</v>
      </c>
      <c r="BK3303" s="52" t="s">
        <v>3987</v>
      </c>
      <c r="BL3303" s="52">
        <v>33</v>
      </c>
      <c r="BM3303" s="52">
        <v>5</v>
      </c>
      <c r="BN3303" s="52">
        <v>45.2</v>
      </c>
      <c r="BO3303" s="52" t="s">
        <v>2756</v>
      </c>
      <c r="BP3303" s="52">
        <v>71</v>
      </c>
      <c r="BQ3303" s="52">
        <v>38</v>
      </c>
      <c r="BR3303" s="52">
        <v>25.6</v>
      </c>
      <c r="BS3303" s="52" t="s">
        <v>3282</v>
      </c>
      <c r="BT3303" s="52" t="s">
        <v>50</v>
      </c>
      <c r="BU3303" s="9">
        <v>43135</v>
      </c>
      <c r="BV3303" s="52" t="s">
        <v>9866</v>
      </c>
      <c r="BW3303" s="52" t="s">
        <v>6290</v>
      </c>
      <c r="BZ3303" s="52">
        <v>1</v>
      </c>
      <c r="CC3303" s="52">
        <v>1</v>
      </c>
      <c r="CE3303" s="52">
        <v>1</v>
      </c>
    </row>
    <row r="3304" spans="1:84" s="52" customFormat="1" ht="15" customHeight="1">
      <c r="A3304" s="52">
        <v>814</v>
      </c>
      <c r="B3304" s="52" t="s">
        <v>4554</v>
      </c>
      <c r="C3304" s="43" t="s">
        <v>8129</v>
      </c>
      <c r="D3304" s="21" t="s">
        <v>8130</v>
      </c>
      <c r="E3304" s="9">
        <v>43128</v>
      </c>
      <c r="F3304" s="44">
        <v>0.41666666666666669</v>
      </c>
      <c r="G3304" s="52">
        <v>11</v>
      </c>
      <c r="H3304" s="52">
        <v>2018</v>
      </c>
      <c r="I3304" s="52">
        <v>1</v>
      </c>
      <c r="K3304" s="52">
        <v>1</v>
      </c>
      <c r="M3304" s="52" t="s">
        <v>9558</v>
      </c>
      <c r="N3304" s="52" t="s">
        <v>4277</v>
      </c>
      <c r="O3304" s="52" t="s">
        <v>345</v>
      </c>
      <c r="P3304" s="52">
        <v>35</v>
      </c>
      <c r="Q3304" s="52">
        <v>45</v>
      </c>
      <c r="R3304" s="52">
        <v>28.17</v>
      </c>
      <c r="S3304" s="52" t="s">
        <v>2756</v>
      </c>
      <c r="T3304" s="52">
        <v>72</v>
      </c>
      <c r="U3304" s="52">
        <v>33</v>
      </c>
      <c r="V3304" s="52">
        <v>48.47</v>
      </c>
      <c r="W3304" s="52" t="s">
        <v>3282</v>
      </c>
      <c r="X3304" s="52" t="s">
        <v>1153</v>
      </c>
      <c r="Y3304" s="52">
        <v>4.8</v>
      </c>
      <c r="Z3304" s="52">
        <v>1000</v>
      </c>
      <c r="AB3304" s="52">
        <v>1</v>
      </c>
      <c r="AD3304" s="52">
        <v>1</v>
      </c>
      <c r="AH3304" s="52">
        <v>1</v>
      </c>
      <c r="AL3304" s="52">
        <v>1</v>
      </c>
      <c r="AN3304" s="52" t="s">
        <v>9560</v>
      </c>
      <c r="AO3304" s="52">
        <v>1</v>
      </c>
      <c r="AQ3304" s="52" t="s">
        <v>9560</v>
      </c>
      <c r="AS3304" s="52">
        <v>1</v>
      </c>
      <c r="AV3304" s="52">
        <v>1</v>
      </c>
      <c r="BD3304" s="57"/>
      <c r="BF3304" s="9"/>
      <c r="BH3304" s="9"/>
      <c r="BI3304" s="52">
        <v>1</v>
      </c>
      <c r="BJ3304" s="9">
        <v>43433</v>
      </c>
      <c r="BK3304" s="52" t="s">
        <v>9561</v>
      </c>
      <c r="BL3304" s="52">
        <v>35</v>
      </c>
      <c r="BM3304" s="52">
        <v>45</v>
      </c>
      <c r="BN3304" s="52">
        <v>20.170000000000002</v>
      </c>
      <c r="BO3304" s="52" t="s">
        <v>2756</v>
      </c>
      <c r="BP3304" s="52">
        <v>72</v>
      </c>
      <c r="BQ3304" s="52">
        <v>33</v>
      </c>
      <c r="BR3304" s="52" t="s">
        <v>9559</v>
      </c>
      <c r="BS3304" s="52" t="s">
        <v>3282</v>
      </c>
      <c r="BT3304" s="52" t="s">
        <v>50</v>
      </c>
      <c r="BU3304" s="9">
        <v>43433</v>
      </c>
      <c r="BV3304" s="52" t="s">
        <v>15256</v>
      </c>
      <c r="BW3304" s="52" t="s">
        <v>9562</v>
      </c>
    </row>
    <row r="3305" spans="1:84" s="52" customFormat="1" ht="15" customHeight="1">
      <c r="A3305" s="52">
        <v>52018012</v>
      </c>
      <c r="B3305" s="52" t="s">
        <v>15282</v>
      </c>
      <c r="C3305" s="43" t="s">
        <v>2755</v>
      </c>
      <c r="D3305" s="21" t="s">
        <v>100</v>
      </c>
      <c r="E3305" s="9">
        <v>43128</v>
      </c>
      <c r="F3305" s="44">
        <v>0.60416666666666663</v>
      </c>
      <c r="G3305" s="52">
        <v>1</v>
      </c>
      <c r="H3305" s="52">
        <v>2018</v>
      </c>
      <c r="I3305" s="52">
        <v>1</v>
      </c>
      <c r="J3305" s="52">
        <v>1</v>
      </c>
      <c r="M3305" s="52" t="s">
        <v>4804</v>
      </c>
      <c r="N3305" s="52" t="s">
        <v>1619</v>
      </c>
      <c r="O3305" s="52" t="s">
        <v>1619</v>
      </c>
      <c r="P3305" s="52">
        <v>33</v>
      </c>
      <c r="Q3305" s="52">
        <v>1</v>
      </c>
      <c r="R3305" s="52">
        <v>8.6999999999999993</v>
      </c>
      <c r="S3305" s="52" t="s">
        <v>2756</v>
      </c>
      <c r="T3305" s="52">
        <v>71</v>
      </c>
      <c r="U3305" s="52">
        <v>38</v>
      </c>
      <c r="V3305" s="52">
        <v>30.6</v>
      </c>
      <c r="W3305" s="52" t="s">
        <v>3282</v>
      </c>
      <c r="X3305" s="52" t="s">
        <v>1153</v>
      </c>
      <c r="Y3305" s="52">
        <v>2</v>
      </c>
      <c r="Z3305" s="52">
        <v>250</v>
      </c>
      <c r="AA3305" s="52">
        <v>1</v>
      </c>
      <c r="AD3305" s="52">
        <v>1</v>
      </c>
      <c r="AJ3305" s="52">
        <v>1</v>
      </c>
      <c r="AM3305" s="52">
        <v>1</v>
      </c>
      <c r="AP3305" s="52">
        <v>1</v>
      </c>
      <c r="AS3305" s="52">
        <v>1</v>
      </c>
      <c r="AV3305" s="52">
        <v>1</v>
      </c>
      <c r="AX3305" s="52">
        <v>1</v>
      </c>
      <c r="BA3305" s="52">
        <v>1</v>
      </c>
      <c r="BD3305" s="57"/>
      <c r="BF3305" s="9"/>
      <c r="BH3305" s="9"/>
      <c r="BJ3305" s="9"/>
      <c r="BK3305" s="52" t="s">
        <v>5897</v>
      </c>
      <c r="BL3305" s="52">
        <v>33</v>
      </c>
      <c r="BM3305" s="52">
        <v>1</v>
      </c>
      <c r="BN3305" s="52">
        <v>8.6999999999999993</v>
      </c>
      <c r="BO3305" s="52" t="s">
        <v>2756</v>
      </c>
      <c r="BP3305" s="52">
        <v>71</v>
      </c>
      <c r="BQ3305" s="52">
        <v>38</v>
      </c>
      <c r="BR3305" s="52">
        <v>30.6</v>
      </c>
      <c r="BS3305" s="52" t="s">
        <v>3282</v>
      </c>
      <c r="BT3305" s="52" t="s">
        <v>50</v>
      </c>
      <c r="BU3305" s="9">
        <v>43128</v>
      </c>
      <c r="BV3305" s="52" t="s">
        <v>8084</v>
      </c>
      <c r="BW3305" s="52" t="s">
        <v>8085</v>
      </c>
    </row>
    <row r="3306" spans="1:84" s="52" customFormat="1" ht="15" customHeight="1">
      <c r="B3306" s="52" t="s">
        <v>15282</v>
      </c>
      <c r="C3306" s="43" t="s">
        <v>2755</v>
      </c>
      <c r="D3306" s="21" t="s">
        <v>100</v>
      </c>
      <c r="E3306" s="9">
        <v>43128</v>
      </c>
      <c r="F3306" s="44">
        <v>0.91666666666666663</v>
      </c>
      <c r="G3306" s="52">
        <v>1</v>
      </c>
      <c r="H3306" s="52">
        <v>2018</v>
      </c>
      <c r="I3306" s="52">
        <v>1</v>
      </c>
      <c r="J3306" s="52">
        <v>1</v>
      </c>
      <c r="M3306" s="52" t="s">
        <v>7991</v>
      </c>
      <c r="N3306" s="52" t="s">
        <v>2407</v>
      </c>
      <c r="O3306" s="52" t="s">
        <v>8601</v>
      </c>
      <c r="P3306" s="52">
        <v>26</v>
      </c>
      <c r="Q3306" s="52">
        <v>57</v>
      </c>
      <c r="R3306" s="52">
        <v>23</v>
      </c>
      <c r="S3306" s="52" t="s">
        <v>2756</v>
      </c>
      <c r="T3306" s="52">
        <v>70</v>
      </c>
      <c r="U3306" s="52">
        <v>48</v>
      </c>
      <c r="V3306" s="52">
        <v>18</v>
      </c>
      <c r="W3306" s="52" t="s">
        <v>3282</v>
      </c>
      <c r="X3306" s="52" t="s">
        <v>1153</v>
      </c>
      <c r="Y3306" s="52">
        <v>0.4</v>
      </c>
      <c r="Z3306" s="52">
        <v>2.5</v>
      </c>
      <c r="AC3306" s="52">
        <v>1</v>
      </c>
      <c r="AG3306" s="52">
        <v>1</v>
      </c>
      <c r="AI3306" s="52">
        <v>1</v>
      </c>
      <c r="AM3306" s="52">
        <v>1</v>
      </c>
      <c r="AP3306" s="52">
        <v>1</v>
      </c>
      <c r="AS3306" s="52">
        <v>1</v>
      </c>
      <c r="AV3306" s="52">
        <v>1</v>
      </c>
      <c r="AX3306" s="52">
        <v>1</v>
      </c>
      <c r="BA3306" s="52">
        <v>1</v>
      </c>
      <c r="BC3306" s="52">
        <v>1</v>
      </c>
      <c r="BD3306" s="57">
        <v>43129</v>
      </c>
      <c r="BF3306" s="9"/>
      <c r="BH3306" s="9"/>
      <c r="BJ3306" s="9"/>
      <c r="BK3306" s="52" t="s">
        <v>7992</v>
      </c>
      <c r="BU3306" s="9">
        <v>43131</v>
      </c>
      <c r="BV3306" s="52" t="s">
        <v>9878</v>
      </c>
      <c r="BW3306" s="52" t="s">
        <v>7993</v>
      </c>
      <c r="BZ3306" s="52">
        <v>1</v>
      </c>
      <c r="CA3306" s="52">
        <v>1</v>
      </c>
    </row>
    <row r="3307" spans="1:84" s="52" customFormat="1" ht="15" customHeight="1">
      <c r="A3307" s="52">
        <v>109</v>
      </c>
      <c r="B3307" s="52" t="s">
        <v>3182</v>
      </c>
      <c r="C3307" s="43" t="s">
        <v>3228</v>
      </c>
      <c r="D3307" s="21" t="s">
        <v>318</v>
      </c>
      <c r="E3307" s="9">
        <v>43129</v>
      </c>
      <c r="F3307" s="44">
        <v>0.5</v>
      </c>
      <c r="G3307" s="52">
        <v>1</v>
      </c>
      <c r="H3307" s="52">
        <v>2018</v>
      </c>
      <c r="I3307" s="52">
        <v>1</v>
      </c>
      <c r="K3307" s="52">
        <v>1</v>
      </c>
      <c r="M3307" s="52" t="s">
        <v>4409</v>
      </c>
      <c r="N3307" s="52" t="s">
        <v>3066</v>
      </c>
      <c r="O3307" s="52" t="s">
        <v>8607</v>
      </c>
      <c r="P3307" s="52">
        <v>39</v>
      </c>
      <c r="Q3307" s="52">
        <v>26</v>
      </c>
      <c r="R3307" s="52">
        <v>22.71</v>
      </c>
      <c r="S3307" s="52" t="s">
        <v>2756</v>
      </c>
      <c r="T3307" s="52">
        <v>73</v>
      </c>
      <c r="U3307" s="52">
        <v>13</v>
      </c>
      <c r="V3307" s="52">
        <v>5.37</v>
      </c>
      <c r="W3307" s="52" t="s">
        <v>3282</v>
      </c>
      <c r="X3307" s="52" t="s">
        <v>1153</v>
      </c>
      <c r="Y3307" s="52">
        <v>0.46</v>
      </c>
      <c r="Z3307" s="52">
        <v>1.39</v>
      </c>
      <c r="AC3307" s="52">
        <v>1</v>
      </c>
      <c r="AF3307" s="52">
        <v>1</v>
      </c>
      <c r="AH3307" s="52">
        <v>1</v>
      </c>
      <c r="AM3307" s="52">
        <v>1</v>
      </c>
      <c r="AP3307" s="52">
        <v>1</v>
      </c>
      <c r="AS3307" s="52">
        <v>1</v>
      </c>
      <c r="AV3307" s="52">
        <v>1</v>
      </c>
      <c r="AY3307" s="52">
        <v>1</v>
      </c>
      <c r="BA3307" s="52">
        <v>1</v>
      </c>
      <c r="BC3307" s="52">
        <v>1</v>
      </c>
      <c r="BD3307" s="57">
        <v>43129</v>
      </c>
      <c r="BF3307" s="9"/>
      <c r="BH3307" s="9"/>
      <c r="BJ3307" s="9"/>
      <c r="BK3307" s="52" t="s">
        <v>8531</v>
      </c>
      <c r="BU3307" s="9">
        <v>43129</v>
      </c>
      <c r="BV3307" s="52" t="s">
        <v>8539</v>
      </c>
      <c r="BW3307" s="52" t="s">
        <v>7951</v>
      </c>
      <c r="CB3307" s="52">
        <v>1</v>
      </c>
      <c r="CE3307" s="52">
        <v>1</v>
      </c>
    </row>
    <row r="3308" spans="1:84" s="52" customFormat="1" ht="15" customHeight="1">
      <c r="A3308" s="52" t="s">
        <v>8305</v>
      </c>
      <c r="B3308" s="52" t="s">
        <v>3182</v>
      </c>
      <c r="C3308" s="43" t="s">
        <v>3228</v>
      </c>
      <c r="D3308" s="21" t="s">
        <v>318</v>
      </c>
      <c r="E3308" s="9">
        <v>43129</v>
      </c>
      <c r="F3308" s="44">
        <v>0.79166666666666663</v>
      </c>
      <c r="G3308" s="52">
        <v>1</v>
      </c>
      <c r="H3308" s="52">
        <v>2018</v>
      </c>
      <c r="I3308" s="52">
        <v>1</v>
      </c>
      <c r="J3308" s="52">
        <v>1</v>
      </c>
      <c r="M3308" s="52" t="s">
        <v>2454</v>
      </c>
      <c r="N3308" s="52" t="s">
        <v>1771</v>
      </c>
      <c r="O3308" s="52" t="s">
        <v>8604</v>
      </c>
      <c r="P3308" s="52">
        <v>42</v>
      </c>
      <c r="Q3308" s="52">
        <v>42</v>
      </c>
      <c r="R3308" s="52">
        <v>3.3</v>
      </c>
      <c r="S3308" s="52" t="s">
        <v>2756</v>
      </c>
      <c r="T3308" s="52">
        <v>73</v>
      </c>
      <c r="U3308" s="52">
        <v>38</v>
      </c>
      <c r="V3308" s="52">
        <v>51.9</v>
      </c>
      <c r="W3308" s="52" t="s">
        <v>3282</v>
      </c>
      <c r="X3308" s="52" t="s">
        <v>1153</v>
      </c>
      <c r="Y3308" s="52">
        <v>0.3</v>
      </c>
      <c r="Z3308" s="52">
        <v>2</v>
      </c>
      <c r="AC3308" s="52">
        <v>1</v>
      </c>
      <c r="AF3308" s="52">
        <v>1</v>
      </c>
      <c r="AI3308" s="52">
        <v>1</v>
      </c>
      <c r="AJ3308" s="52">
        <v>1</v>
      </c>
      <c r="AM3308" s="52">
        <v>1</v>
      </c>
      <c r="AP3308" s="52">
        <v>1</v>
      </c>
      <c r="AS3308" s="52">
        <v>1</v>
      </c>
      <c r="AV3308" s="52">
        <v>1</v>
      </c>
      <c r="AX3308" s="52">
        <v>1</v>
      </c>
      <c r="BA3308" s="52">
        <v>1</v>
      </c>
      <c r="BC3308" s="52">
        <v>1</v>
      </c>
      <c r="BD3308" s="57">
        <v>43129</v>
      </c>
      <c r="BF3308" s="9"/>
      <c r="BH3308" s="9"/>
      <c r="BJ3308" s="9"/>
      <c r="BK3308" s="52" t="s">
        <v>2454</v>
      </c>
      <c r="BL3308" s="52">
        <v>42</v>
      </c>
      <c r="BM3308" s="52">
        <v>42</v>
      </c>
      <c r="BN3308" s="52">
        <v>3.3</v>
      </c>
      <c r="BO3308" s="52" t="s">
        <v>2756</v>
      </c>
      <c r="BP3308" s="52">
        <v>73</v>
      </c>
      <c r="BQ3308" s="52">
        <v>38</v>
      </c>
      <c r="BR3308" s="52" t="s">
        <v>8306</v>
      </c>
      <c r="BS3308" s="52" t="s">
        <v>3282</v>
      </c>
      <c r="BT3308" s="52" t="s">
        <v>50</v>
      </c>
      <c r="BU3308" s="9">
        <v>43129</v>
      </c>
      <c r="BV3308" s="52" t="s">
        <v>8307</v>
      </c>
      <c r="BW3308" s="52" t="s">
        <v>6483</v>
      </c>
      <c r="BZ3308" s="52">
        <v>1</v>
      </c>
      <c r="CC3308" s="52">
        <v>1</v>
      </c>
      <c r="CE3308" s="52">
        <v>1</v>
      </c>
    </row>
    <row r="3309" spans="1:84" s="52" customFormat="1" ht="15" customHeight="1">
      <c r="A3309" s="52" t="s">
        <v>8236</v>
      </c>
      <c r="B3309" s="52" t="s">
        <v>15282</v>
      </c>
      <c r="C3309" s="43" t="s">
        <v>2755</v>
      </c>
      <c r="D3309" s="21" t="s">
        <v>100</v>
      </c>
      <c r="E3309" s="9">
        <v>43129</v>
      </c>
      <c r="F3309" s="44">
        <v>0.72916666666666663</v>
      </c>
      <c r="G3309" s="52">
        <v>1</v>
      </c>
      <c r="H3309" s="52">
        <v>2018</v>
      </c>
      <c r="I3309" s="52">
        <v>1</v>
      </c>
      <c r="J3309" s="52">
        <v>1</v>
      </c>
      <c r="M3309" s="52" t="s">
        <v>2129</v>
      </c>
      <c r="N3309" s="52" t="s">
        <v>64</v>
      </c>
      <c r="O3309" s="52" t="s">
        <v>8604</v>
      </c>
      <c r="P3309" s="52">
        <v>41</v>
      </c>
      <c r="Q3309" s="52">
        <v>28</v>
      </c>
      <c r="R3309" s="52">
        <v>22.32</v>
      </c>
      <c r="S3309" s="52" t="s">
        <v>2756</v>
      </c>
      <c r="T3309" s="52">
        <v>72</v>
      </c>
      <c r="U3309" s="52">
        <v>56</v>
      </c>
      <c r="V3309" s="52">
        <v>19.11</v>
      </c>
      <c r="W3309" s="52" t="s">
        <v>3282</v>
      </c>
      <c r="X3309" s="52" t="s">
        <v>1153</v>
      </c>
      <c r="Y3309" s="52">
        <v>1</v>
      </c>
      <c r="Z3309" s="52">
        <v>35</v>
      </c>
      <c r="AE3309" s="52">
        <v>1</v>
      </c>
      <c r="AJ3309" s="52">
        <v>1</v>
      </c>
      <c r="AL3309" s="52">
        <v>1</v>
      </c>
      <c r="AO3309" s="52">
        <v>1</v>
      </c>
      <c r="AS3309" s="52">
        <v>1</v>
      </c>
      <c r="AU3309" s="52">
        <v>1</v>
      </c>
      <c r="AX3309" s="52">
        <v>1</v>
      </c>
      <c r="BA3309" s="52">
        <v>1</v>
      </c>
      <c r="BC3309" s="52">
        <v>1</v>
      </c>
      <c r="BD3309" s="57">
        <v>43402</v>
      </c>
      <c r="BF3309" s="9"/>
      <c r="BH3309" s="9"/>
      <c r="BJ3309" s="9"/>
      <c r="BK3309" s="52" t="s">
        <v>1190</v>
      </c>
      <c r="BU3309" s="9">
        <v>43129</v>
      </c>
      <c r="BV3309" s="52" t="s">
        <v>8234</v>
      </c>
      <c r="BW3309" s="52" t="s">
        <v>8235</v>
      </c>
      <c r="BY3309" s="52">
        <v>1</v>
      </c>
      <c r="CA3309" s="52">
        <v>1</v>
      </c>
      <c r="CC3309" s="52">
        <v>1</v>
      </c>
      <c r="CE3309" s="52">
        <v>1</v>
      </c>
    </row>
    <row r="3310" spans="1:84" s="52" customFormat="1" ht="15" customHeight="1">
      <c r="A3310" s="52" t="s">
        <v>8270</v>
      </c>
      <c r="B3310" s="52" t="s">
        <v>3182</v>
      </c>
      <c r="C3310" s="43" t="s">
        <v>3228</v>
      </c>
      <c r="D3310" s="21" t="s">
        <v>318</v>
      </c>
      <c r="E3310" s="9">
        <v>43130</v>
      </c>
      <c r="F3310" s="44">
        <v>0.85416666666666663</v>
      </c>
      <c r="G3310" s="52">
        <v>1</v>
      </c>
      <c r="H3310" s="52">
        <v>2018</v>
      </c>
      <c r="I3310" s="52">
        <v>1</v>
      </c>
      <c r="J3310" s="52">
        <v>1</v>
      </c>
      <c r="M3310" s="52" t="s">
        <v>3012</v>
      </c>
      <c r="N3310" s="52" t="s">
        <v>68</v>
      </c>
      <c r="O3310" s="52" t="s">
        <v>8604</v>
      </c>
      <c r="P3310" s="52">
        <v>41</v>
      </c>
      <c r="Q3310" s="52">
        <v>52</v>
      </c>
      <c r="R3310" s="52">
        <v>12</v>
      </c>
      <c r="S3310" s="52" t="s">
        <v>2756</v>
      </c>
      <c r="T3310" s="52">
        <v>73</v>
      </c>
      <c r="U3310" s="52">
        <v>54</v>
      </c>
      <c r="V3310" s="52">
        <v>19</v>
      </c>
      <c r="W3310" s="52" t="s">
        <v>3282</v>
      </c>
      <c r="X3310" s="52" t="s">
        <v>1153</v>
      </c>
      <c r="Y3310" s="52">
        <v>0.36</v>
      </c>
      <c r="Z3310" s="52" t="s">
        <v>6992</v>
      </c>
      <c r="AC3310" s="52">
        <v>1</v>
      </c>
      <c r="AF3310" s="52">
        <v>1</v>
      </c>
      <c r="AH3310" s="52">
        <v>1</v>
      </c>
      <c r="AM3310" s="52">
        <v>1</v>
      </c>
      <c r="AP3310" s="52">
        <v>1</v>
      </c>
      <c r="AS3310" s="52">
        <v>1</v>
      </c>
      <c r="AV3310" s="52">
        <v>1</v>
      </c>
      <c r="AY3310" s="52">
        <v>1</v>
      </c>
      <c r="BA3310" s="52">
        <v>1</v>
      </c>
      <c r="BC3310" s="52">
        <v>1</v>
      </c>
      <c r="BD3310" s="57">
        <v>43130</v>
      </c>
      <c r="BF3310" s="9"/>
      <c r="BH3310" s="9"/>
      <c r="BJ3310" s="9"/>
      <c r="BU3310" s="9"/>
      <c r="BV3310" s="52" t="s">
        <v>8271</v>
      </c>
      <c r="BW3310" s="52" t="s">
        <v>8264</v>
      </c>
      <c r="BY3310" s="52">
        <v>1</v>
      </c>
    </row>
    <row r="3311" spans="1:84" s="52" customFormat="1" ht="15" customHeight="1">
      <c r="A3311" s="52" t="s">
        <v>8237</v>
      </c>
      <c r="B3311" s="52" t="s">
        <v>15282</v>
      </c>
      <c r="C3311" s="43" t="s">
        <v>2755</v>
      </c>
      <c r="D3311" s="21" t="s">
        <v>100</v>
      </c>
      <c r="E3311" s="9">
        <v>43130</v>
      </c>
      <c r="F3311" s="44">
        <v>0.4375</v>
      </c>
      <c r="G3311" s="52">
        <v>1</v>
      </c>
      <c r="H3311" s="52">
        <v>2018</v>
      </c>
      <c r="I3311" s="52">
        <v>1</v>
      </c>
      <c r="J3311" s="52">
        <v>1</v>
      </c>
      <c r="M3311" s="52" t="s">
        <v>2981</v>
      </c>
      <c r="N3311" s="52" t="s">
        <v>64</v>
      </c>
      <c r="O3311" s="52" t="s">
        <v>8604</v>
      </c>
      <c r="P3311" s="52">
        <v>41</v>
      </c>
      <c r="Q3311" s="52">
        <v>29</v>
      </c>
      <c r="R3311" s="52">
        <v>34.450000000000003</v>
      </c>
      <c r="S3311" s="52" t="s">
        <v>2756</v>
      </c>
      <c r="T3311" s="52">
        <v>72</v>
      </c>
      <c r="U3311" s="52">
        <v>49</v>
      </c>
      <c r="V3311" s="52">
        <v>1.53</v>
      </c>
      <c r="W3311" s="52" t="s">
        <v>3282</v>
      </c>
      <c r="X3311" s="52" t="s">
        <v>1153</v>
      </c>
      <c r="Y3311" s="52">
        <v>1</v>
      </c>
      <c r="Z3311" s="52">
        <v>18</v>
      </c>
      <c r="AC3311" s="52">
        <v>1</v>
      </c>
      <c r="AG3311" s="52">
        <v>1</v>
      </c>
      <c r="AJ3311" s="52">
        <v>1</v>
      </c>
      <c r="AK3311" s="52" t="s">
        <v>8238</v>
      </c>
      <c r="AM3311" s="52">
        <v>1</v>
      </c>
      <c r="AP3311" s="52">
        <v>1</v>
      </c>
      <c r="AS3311" s="52">
        <v>1</v>
      </c>
      <c r="AU3311" s="52">
        <v>1</v>
      </c>
      <c r="AV3311" s="52">
        <v>1</v>
      </c>
      <c r="AW3311" s="52" t="s">
        <v>8239</v>
      </c>
      <c r="AX3311" s="52">
        <v>1</v>
      </c>
      <c r="BA3311" s="52">
        <v>1</v>
      </c>
      <c r="BD3311" s="57"/>
      <c r="BF3311" s="9"/>
      <c r="BH3311" s="9"/>
      <c r="BJ3311" s="9"/>
      <c r="BU3311" s="9"/>
      <c r="BV3311" s="52" t="s">
        <v>8240</v>
      </c>
      <c r="BW3311" s="52" t="s">
        <v>6984</v>
      </c>
      <c r="CC3311" s="52">
        <v>1</v>
      </c>
      <c r="CE3311" s="52">
        <v>1</v>
      </c>
    </row>
    <row r="3312" spans="1:84" s="52" customFormat="1" ht="15" customHeight="1">
      <c r="A3312" s="52">
        <v>90</v>
      </c>
      <c r="B3312" s="52" t="s">
        <v>15282</v>
      </c>
      <c r="C3312" s="43" t="s">
        <v>2755</v>
      </c>
      <c r="D3312" s="21" t="s">
        <v>100</v>
      </c>
      <c r="E3312" s="9">
        <v>43130</v>
      </c>
      <c r="F3312" s="44">
        <v>0.58333333333333337</v>
      </c>
      <c r="G3312" s="52">
        <v>1</v>
      </c>
      <c r="H3312" s="52">
        <v>2018</v>
      </c>
      <c r="I3312" s="52">
        <v>1</v>
      </c>
      <c r="J3312" s="52">
        <v>1</v>
      </c>
      <c r="M3312" s="52" t="s">
        <v>6311</v>
      </c>
      <c r="N3312" s="52" t="s">
        <v>8142</v>
      </c>
      <c r="O3312" s="52" t="s">
        <v>8602</v>
      </c>
      <c r="P3312" s="52">
        <v>34</v>
      </c>
      <c r="Q3312" s="52">
        <v>7</v>
      </c>
      <c r="R3312" s="52">
        <v>42.77</v>
      </c>
      <c r="S3312" s="52" t="s">
        <v>2756</v>
      </c>
      <c r="T3312" s="52">
        <v>71</v>
      </c>
      <c r="U3312" s="52">
        <v>59</v>
      </c>
      <c r="V3312" s="52">
        <v>33.700000000000003</v>
      </c>
      <c r="W3312" s="52" t="s">
        <v>3282</v>
      </c>
      <c r="X3312" s="52" t="s">
        <v>1153</v>
      </c>
      <c r="Y3312" s="52">
        <v>0.8</v>
      </c>
      <c r="Z3312" s="52">
        <v>11</v>
      </c>
      <c r="AA3312" s="52">
        <v>1</v>
      </c>
      <c r="AG3312" s="52">
        <v>1</v>
      </c>
      <c r="AH3312" s="52">
        <v>1</v>
      </c>
      <c r="AM3312" s="52">
        <v>1</v>
      </c>
      <c r="AO3312" s="52">
        <v>1</v>
      </c>
      <c r="AS3312" s="52">
        <v>1</v>
      </c>
      <c r="AV3312" s="52">
        <v>1</v>
      </c>
      <c r="AX3312" s="52">
        <v>1</v>
      </c>
      <c r="BA3312" s="52">
        <v>1</v>
      </c>
      <c r="BC3312" s="52">
        <v>1</v>
      </c>
      <c r="BD3312" s="57">
        <v>43138</v>
      </c>
      <c r="BF3312" s="9"/>
      <c r="BH3312" s="9"/>
      <c r="BJ3312" s="9"/>
      <c r="BK3312" s="52" t="s">
        <v>7252</v>
      </c>
      <c r="BU3312" s="9">
        <v>43138</v>
      </c>
      <c r="BV3312" s="52" t="s">
        <v>9881</v>
      </c>
      <c r="BY3312" s="52">
        <v>1</v>
      </c>
      <c r="CA3312" s="52">
        <v>1</v>
      </c>
      <c r="CC3312" s="52">
        <v>1</v>
      </c>
      <c r="CE3312" s="52">
        <v>1</v>
      </c>
    </row>
    <row r="3313" spans="1:86" s="52" customFormat="1" ht="15" customHeight="1">
      <c r="A3313" s="52">
        <v>89</v>
      </c>
      <c r="B3313" s="52" t="s">
        <v>3182</v>
      </c>
      <c r="C3313" s="43" t="s">
        <v>4530</v>
      </c>
      <c r="D3313" s="21" t="s">
        <v>238</v>
      </c>
      <c r="E3313" s="9">
        <v>43130</v>
      </c>
      <c r="F3313" s="44">
        <v>0.58333333333333337</v>
      </c>
      <c r="G3313" s="52">
        <v>1</v>
      </c>
      <c r="H3313" s="52">
        <v>2018</v>
      </c>
      <c r="I3313" s="52">
        <v>1</v>
      </c>
      <c r="J3313" s="52">
        <v>1</v>
      </c>
      <c r="M3313" s="52" t="s">
        <v>4836</v>
      </c>
      <c r="N3313" s="52" t="s">
        <v>462</v>
      </c>
      <c r="O3313" s="52" t="s">
        <v>8602</v>
      </c>
      <c r="P3313" s="52">
        <v>34</v>
      </c>
      <c r="Q3313" s="52">
        <v>25</v>
      </c>
      <c r="R3313" s="52">
        <v>35.97</v>
      </c>
      <c r="S3313" s="52" t="s">
        <v>2756</v>
      </c>
      <c r="T3313" s="52">
        <v>72</v>
      </c>
      <c r="U3313" s="52">
        <v>2</v>
      </c>
      <c r="V3313" s="52">
        <v>30.95</v>
      </c>
      <c r="W3313" s="52" t="s">
        <v>3282</v>
      </c>
      <c r="X3313" s="52" t="s">
        <v>1153</v>
      </c>
      <c r="Y3313" s="52">
        <v>0.4</v>
      </c>
      <c r="Z3313" s="52">
        <v>2</v>
      </c>
      <c r="AC3313" s="52">
        <v>1</v>
      </c>
      <c r="AF3313" s="52">
        <v>1</v>
      </c>
      <c r="AH3313" s="52">
        <v>1</v>
      </c>
      <c r="AM3313" s="52">
        <v>1</v>
      </c>
      <c r="AP3313" s="52">
        <v>1</v>
      </c>
      <c r="AS3313" s="52">
        <v>1</v>
      </c>
      <c r="AV3313" s="52">
        <v>1</v>
      </c>
      <c r="AX3313" s="52">
        <v>1</v>
      </c>
      <c r="BA3313" s="52">
        <v>1</v>
      </c>
      <c r="BD3313" s="57"/>
      <c r="BF3313" s="9"/>
      <c r="BG3313" s="52">
        <v>1</v>
      </c>
      <c r="BH3313" s="9">
        <v>43130</v>
      </c>
      <c r="BJ3313" s="9"/>
      <c r="BK3313" s="52" t="s">
        <v>8139</v>
      </c>
      <c r="BL3313" s="52">
        <v>34</v>
      </c>
      <c r="BM3313" s="52">
        <v>20</v>
      </c>
      <c r="BN3313" s="52">
        <v>29.38</v>
      </c>
      <c r="BO3313" s="52" t="s">
        <v>1238</v>
      </c>
      <c r="BP3313" s="52">
        <v>71</v>
      </c>
      <c r="BQ3313" s="52">
        <v>58</v>
      </c>
      <c r="BR3313" s="52" t="s">
        <v>8140</v>
      </c>
      <c r="BS3313" s="52" t="s">
        <v>3282</v>
      </c>
      <c r="BT3313" s="52" t="s">
        <v>50</v>
      </c>
      <c r="BU3313" s="9">
        <v>43126</v>
      </c>
      <c r="BV3313" s="52" t="s">
        <v>8141</v>
      </c>
      <c r="BW3313" s="52" t="s">
        <v>4232</v>
      </c>
      <c r="CC3313" s="52">
        <v>1</v>
      </c>
      <c r="CE3313" s="52">
        <v>1</v>
      </c>
    </row>
    <row r="3314" spans="1:86" s="52" customFormat="1" ht="15" customHeight="1">
      <c r="A3314" s="52" t="s">
        <v>8241</v>
      </c>
      <c r="B3314" s="52" t="s">
        <v>15282</v>
      </c>
      <c r="C3314" s="43" t="s">
        <v>2755</v>
      </c>
      <c r="D3314" s="21" t="s">
        <v>100</v>
      </c>
      <c r="E3314" s="9">
        <v>43131</v>
      </c>
      <c r="F3314" s="44">
        <v>0.4375</v>
      </c>
      <c r="G3314" s="52">
        <v>1</v>
      </c>
      <c r="H3314" s="52">
        <v>2018</v>
      </c>
      <c r="I3314" s="52">
        <v>3</v>
      </c>
      <c r="K3314" s="52">
        <v>3</v>
      </c>
      <c r="M3314" s="52" t="s">
        <v>3238</v>
      </c>
      <c r="N3314" s="52" t="s">
        <v>64</v>
      </c>
      <c r="O3314" s="52" t="s">
        <v>8604</v>
      </c>
      <c r="P3314" s="52">
        <v>41</v>
      </c>
      <c r="Q3314" s="52">
        <v>30</v>
      </c>
      <c r="R3314" s="52">
        <v>45</v>
      </c>
      <c r="S3314" s="52" t="s">
        <v>2756</v>
      </c>
      <c r="T3314" s="52">
        <v>72</v>
      </c>
      <c r="U3314" s="52">
        <v>17</v>
      </c>
      <c r="V3314" s="52">
        <v>15.1</v>
      </c>
      <c r="W3314" s="52" t="s">
        <v>3282</v>
      </c>
      <c r="X3314" s="52" t="s">
        <v>1153</v>
      </c>
      <c r="Y3314" s="52">
        <v>1.8</v>
      </c>
      <c r="Z3314" s="52">
        <v>300</v>
      </c>
      <c r="AB3314" s="52">
        <v>1</v>
      </c>
      <c r="AD3314" s="52">
        <v>1</v>
      </c>
      <c r="AG3314" s="52">
        <v>1</v>
      </c>
      <c r="AK3314" s="52" t="s">
        <v>8242</v>
      </c>
      <c r="AL3314" s="52">
        <v>1</v>
      </c>
      <c r="AN3314" s="52" t="s">
        <v>8222</v>
      </c>
      <c r="BD3314" s="57"/>
      <c r="BF3314" s="9"/>
      <c r="BH3314" s="9"/>
      <c r="BJ3314" s="9"/>
      <c r="BK3314" s="52" t="s">
        <v>7780</v>
      </c>
      <c r="BL3314" s="52">
        <v>41</v>
      </c>
      <c r="BM3314" s="52">
        <v>25</v>
      </c>
      <c r="BN3314" s="52">
        <v>15.48</v>
      </c>
      <c r="BO3314" s="52" t="s">
        <v>2756</v>
      </c>
      <c r="BP3314" s="52">
        <v>73</v>
      </c>
      <c r="BQ3314" s="52">
        <v>5</v>
      </c>
      <c r="BR3314" s="52" t="s">
        <v>8224</v>
      </c>
      <c r="BS3314" s="52" t="s">
        <v>3282</v>
      </c>
      <c r="BT3314" s="52" t="s">
        <v>50</v>
      </c>
      <c r="BU3314" s="9">
        <v>43133</v>
      </c>
      <c r="BV3314" s="52" t="s">
        <v>8243</v>
      </c>
      <c r="BW3314" s="52" t="s">
        <v>8244</v>
      </c>
      <c r="BY3314" s="52">
        <v>1</v>
      </c>
      <c r="CB3314" s="52">
        <v>1</v>
      </c>
    </row>
    <row r="3315" spans="1:86" s="52" customFormat="1" ht="15" customHeight="1">
      <c r="A3315" s="52">
        <v>110</v>
      </c>
      <c r="B3315" s="52" t="s">
        <v>15282</v>
      </c>
      <c r="C3315" s="43" t="s">
        <v>2755</v>
      </c>
      <c r="D3315" s="21" t="s">
        <v>100</v>
      </c>
      <c r="E3315" s="9">
        <v>43131</v>
      </c>
      <c r="F3315" s="44">
        <v>0.72916666666666663</v>
      </c>
      <c r="G3315" s="52">
        <v>1</v>
      </c>
      <c r="H3315" s="52">
        <v>2018</v>
      </c>
      <c r="I3315" s="52">
        <v>1</v>
      </c>
      <c r="K3315" s="52">
        <v>1</v>
      </c>
      <c r="M3315" s="52" t="s">
        <v>2359</v>
      </c>
      <c r="N3315" s="52" t="s">
        <v>2079</v>
      </c>
      <c r="O3315" s="52" t="s">
        <v>8607</v>
      </c>
      <c r="P3315" s="52">
        <v>39</v>
      </c>
      <c r="Q3315" s="52">
        <v>53</v>
      </c>
      <c r="R3315" s="52">
        <v>29.97</v>
      </c>
      <c r="S3315" s="52" t="s">
        <v>2756</v>
      </c>
      <c r="T3315" s="52">
        <v>73</v>
      </c>
      <c r="U3315" s="52">
        <v>23</v>
      </c>
      <c r="V3315" s="52">
        <v>47.08</v>
      </c>
      <c r="W3315" s="52" t="s">
        <v>3282</v>
      </c>
      <c r="X3315" s="52" t="s">
        <v>1153</v>
      </c>
      <c r="Y3315" s="52">
        <v>1.2</v>
      </c>
      <c r="Z3315" s="52">
        <v>70</v>
      </c>
      <c r="AB3315" s="52">
        <v>1</v>
      </c>
      <c r="AE3315" s="52">
        <v>1</v>
      </c>
      <c r="AH3315" s="52">
        <v>1</v>
      </c>
      <c r="AM3315" s="52">
        <v>1</v>
      </c>
      <c r="AO3315" s="52">
        <v>1</v>
      </c>
      <c r="AP3315" s="52">
        <v>1</v>
      </c>
      <c r="AS3315" s="52">
        <v>1</v>
      </c>
      <c r="AV3315" s="52">
        <v>1</v>
      </c>
      <c r="BA3315" s="52">
        <v>1</v>
      </c>
      <c r="BD3315" s="57"/>
      <c r="BF3315" s="9"/>
      <c r="BH3315" s="9"/>
      <c r="BI3315" s="52">
        <v>1</v>
      </c>
      <c r="BJ3315" s="9">
        <v>43131</v>
      </c>
      <c r="BK3315" s="52" t="s">
        <v>8540</v>
      </c>
      <c r="BL3315" s="52">
        <v>39</v>
      </c>
      <c r="BM3315" s="52">
        <v>53</v>
      </c>
      <c r="BN3315" s="52">
        <v>29.97</v>
      </c>
      <c r="BO3315" s="52" t="s">
        <v>2756</v>
      </c>
      <c r="BP3315" s="52">
        <v>73</v>
      </c>
      <c r="BQ3315" s="52">
        <v>23</v>
      </c>
      <c r="BR3315" s="52">
        <v>47.08</v>
      </c>
      <c r="BS3315" s="52" t="s">
        <v>3282</v>
      </c>
      <c r="BT3315" s="52" t="s">
        <v>50</v>
      </c>
      <c r="BU3315" s="9">
        <v>43132</v>
      </c>
      <c r="BV3315" s="52" t="s">
        <v>8541</v>
      </c>
      <c r="BW3315" s="52" t="s">
        <v>8542</v>
      </c>
      <c r="CC3315" s="52">
        <v>1</v>
      </c>
      <c r="CE3315" s="52">
        <v>1</v>
      </c>
    </row>
    <row r="3316" spans="1:86" s="52" customFormat="1" ht="15" customHeight="1">
      <c r="A3316" s="52">
        <v>52018013</v>
      </c>
      <c r="B3316" s="52" t="s">
        <v>3182</v>
      </c>
      <c r="C3316" s="43" t="s">
        <v>4530</v>
      </c>
      <c r="D3316" s="21" t="s">
        <v>238</v>
      </c>
      <c r="E3316" s="9">
        <v>43131</v>
      </c>
      <c r="F3316" s="44">
        <v>0.66666666666666663</v>
      </c>
      <c r="G3316" s="52">
        <v>1</v>
      </c>
      <c r="H3316" s="52">
        <v>2018</v>
      </c>
      <c r="I3316" s="52">
        <v>1</v>
      </c>
      <c r="K3316" s="52">
        <v>1</v>
      </c>
      <c r="M3316" s="52" t="s">
        <v>1996</v>
      </c>
      <c r="N3316" s="52" t="s">
        <v>83</v>
      </c>
      <c r="O3316" s="52" t="s">
        <v>1619</v>
      </c>
      <c r="P3316" s="52">
        <v>33</v>
      </c>
      <c r="Q3316" s="52">
        <v>21</v>
      </c>
      <c r="R3316" s="52">
        <v>37.479999999999997</v>
      </c>
      <c r="S3316" s="52" t="s">
        <v>2756</v>
      </c>
      <c r="T3316" s="52">
        <v>71</v>
      </c>
      <c r="U3316" s="52">
        <v>41</v>
      </c>
      <c r="V3316" s="52">
        <v>12.11</v>
      </c>
      <c r="W3316" s="52" t="s">
        <v>3282</v>
      </c>
      <c r="X3316" s="52" t="s">
        <v>1153</v>
      </c>
      <c r="Y3316" s="52">
        <v>0.3</v>
      </c>
      <c r="Z3316" s="52">
        <v>2</v>
      </c>
      <c r="AC3316" s="52">
        <v>1</v>
      </c>
      <c r="AF3316" s="52">
        <v>1</v>
      </c>
      <c r="AK3316" s="52" t="s">
        <v>8086</v>
      </c>
      <c r="AM3316" s="52">
        <v>1</v>
      </c>
      <c r="AP3316" s="52">
        <v>1</v>
      </c>
      <c r="AR3316" s="52">
        <v>1</v>
      </c>
      <c r="AV3316" s="52">
        <v>1</v>
      </c>
      <c r="BA3316" s="52">
        <v>1</v>
      </c>
      <c r="BD3316" s="57"/>
      <c r="BF3316" s="9">
        <v>43132</v>
      </c>
      <c r="BH3316" s="9"/>
      <c r="BJ3316" s="9"/>
      <c r="BU3316" s="9"/>
      <c r="BV3316" s="52" t="s">
        <v>8087</v>
      </c>
      <c r="BW3316" s="52" t="s">
        <v>6290</v>
      </c>
      <c r="CB3316" s="52">
        <v>1</v>
      </c>
      <c r="CE3316" s="52">
        <v>1</v>
      </c>
    </row>
    <row r="3317" spans="1:86" s="52" customFormat="1" ht="15" customHeight="1">
      <c r="A3317" s="52" t="s">
        <v>8272</v>
      </c>
      <c r="B3317" s="52" t="s">
        <v>3182</v>
      </c>
      <c r="C3317" s="43" t="s">
        <v>4530</v>
      </c>
      <c r="D3317" s="21" t="s">
        <v>238</v>
      </c>
      <c r="E3317" s="9">
        <v>43131</v>
      </c>
      <c r="F3317" s="44">
        <v>0.70833333333333337</v>
      </c>
      <c r="G3317" s="52">
        <v>1</v>
      </c>
      <c r="H3317" s="52">
        <v>2018</v>
      </c>
      <c r="I3317" s="52">
        <v>1</v>
      </c>
      <c r="J3317" s="52">
        <v>1</v>
      </c>
      <c r="M3317" s="52" t="s">
        <v>8273</v>
      </c>
      <c r="N3317" s="52" t="s">
        <v>8274</v>
      </c>
      <c r="O3317" s="52" t="s">
        <v>8604</v>
      </c>
      <c r="P3317" s="52">
        <v>40</v>
      </c>
      <c r="Q3317" s="52">
        <v>36</v>
      </c>
      <c r="R3317" s="52" t="s">
        <v>8275</v>
      </c>
      <c r="S3317" s="52" t="s">
        <v>2756</v>
      </c>
      <c r="T3317" s="52">
        <v>73</v>
      </c>
      <c r="U3317" s="52">
        <v>44</v>
      </c>
      <c r="V3317" s="52" t="s">
        <v>8276</v>
      </c>
      <c r="W3317" s="52" t="s">
        <v>3282</v>
      </c>
      <c r="X3317" s="52" t="s">
        <v>1153</v>
      </c>
      <c r="Y3317" s="52">
        <v>0.5</v>
      </c>
      <c r="Z3317" s="52">
        <v>4</v>
      </c>
      <c r="AC3317" s="52">
        <v>1</v>
      </c>
      <c r="AF3317" s="52">
        <v>1</v>
      </c>
      <c r="AH3317" s="52">
        <v>1</v>
      </c>
      <c r="AM3317" s="52">
        <v>1</v>
      </c>
      <c r="AO3317" s="52">
        <v>1</v>
      </c>
      <c r="AS3317" s="52">
        <v>1</v>
      </c>
      <c r="AV3317" s="52">
        <v>1</v>
      </c>
      <c r="AY3317" s="52">
        <v>1</v>
      </c>
      <c r="BA3317" s="52">
        <v>1</v>
      </c>
      <c r="BC3317" s="52">
        <v>1</v>
      </c>
      <c r="BD3317" s="57">
        <v>43132</v>
      </c>
      <c r="BF3317" s="9"/>
      <c r="BH3317" s="9"/>
      <c r="BJ3317" s="9"/>
      <c r="BU3317" s="9"/>
      <c r="BV3317" s="52" t="s">
        <v>8277</v>
      </c>
      <c r="BW3317" s="52" t="s">
        <v>8278</v>
      </c>
      <c r="BY3317" s="52">
        <v>1</v>
      </c>
    </row>
    <row r="3318" spans="1:86" s="52" customFormat="1" ht="15" customHeight="1">
      <c r="A3318" s="52">
        <v>52018015</v>
      </c>
      <c r="B3318" s="52" t="s">
        <v>15282</v>
      </c>
      <c r="C3318" s="43" t="s">
        <v>2755</v>
      </c>
      <c r="D3318" s="21" t="s">
        <v>100</v>
      </c>
      <c r="E3318" s="9">
        <v>43133</v>
      </c>
      <c r="F3318" s="44">
        <v>0.84722222222222221</v>
      </c>
      <c r="G3318" s="52">
        <v>2</v>
      </c>
      <c r="H3318" s="52">
        <v>2018</v>
      </c>
      <c r="I3318" s="52">
        <v>1</v>
      </c>
      <c r="J3318" s="52">
        <v>1</v>
      </c>
      <c r="M3318" s="52" t="s">
        <v>5489</v>
      </c>
      <c r="N3318" s="52" t="s">
        <v>1619</v>
      </c>
      <c r="O3318" s="52" t="s">
        <v>1619</v>
      </c>
      <c r="P3318" s="52">
        <v>33</v>
      </c>
      <c r="Q3318" s="52">
        <v>6</v>
      </c>
      <c r="R3318" s="52">
        <v>6</v>
      </c>
      <c r="S3318" s="52" t="s">
        <v>2756</v>
      </c>
      <c r="T3318" s="52">
        <v>71</v>
      </c>
      <c r="U3318" s="52">
        <v>40</v>
      </c>
      <c r="V3318" s="52">
        <v>16.399999999999999</v>
      </c>
      <c r="W3318" s="52" t="s">
        <v>3282</v>
      </c>
      <c r="X3318" s="52" t="s">
        <v>1153</v>
      </c>
      <c r="Y3318" s="52">
        <v>1</v>
      </c>
      <c r="Z3318" s="52">
        <v>25</v>
      </c>
      <c r="AC3318" s="52">
        <v>1</v>
      </c>
      <c r="AF3318" s="52">
        <v>1</v>
      </c>
      <c r="AH3318" s="52">
        <v>1</v>
      </c>
      <c r="AM3318" s="52">
        <v>1</v>
      </c>
      <c r="AP3318" s="52">
        <v>1</v>
      </c>
      <c r="AS3318" s="52">
        <v>1</v>
      </c>
      <c r="AV3318" s="52">
        <v>1</v>
      </c>
      <c r="AZ3318" s="52">
        <v>1</v>
      </c>
      <c r="BB3318" s="52">
        <v>1</v>
      </c>
      <c r="BC3318" s="52">
        <v>1</v>
      </c>
      <c r="BD3318" s="57">
        <v>43134</v>
      </c>
      <c r="BF3318" s="9"/>
      <c r="BH3318" s="9"/>
      <c r="BJ3318" s="9"/>
      <c r="BK3318" s="52" t="s">
        <v>3987</v>
      </c>
      <c r="BL3318" s="52">
        <v>33</v>
      </c>
      <c r="BM3318" s="52">
        <v>5</v>
      </c>
      <c r="BN3318" s="52">
        <v>46.7</v>
      </c>
      <c r="BO3318" s="52" t="s">
        <v>2756</v>
      </c>
      <c r="BP3318" s="52">
        <v>71</v>
      </c>
      <c r="BQ3318" s="52">
        <v>38</v>
      </c>
      <c r="BR3318" s="52">
        <v>24.7</v>
      </c>
      <c r="BS3318" s="52" t="s">
        <v>3282</v>
      </c>
      <c r="BT3318" s="52" t="s">
        <v>50</v>
      </c>
      <c r="BU3318" s="9">
        <v>43136</v>
      </c>
      <c r="BV3318" s="52" t="s">
        <v>8088</v>
      </c>
      <c r="BW3318" s="52" t="s">
        <v>6244</v>
      </c>
      <c r="BZ3318" s="52">
        <v>1</v>
      </c>
      <c r="CC3318" s="52">
        <v>1</v>
      </c>
      <c r="CE3318" s="52">
        <v>1</v>
      </c>
    </row>
    <row r="3319" spans="1:86" s="52" customFormat="1" ht="15" customHeight="1">
      <c r="A3319" s="52">
        <v>3.2018</v>
      </c>
      <c r="B3319" s="52" t="s">
        <v>3182</v>
      </c>
      <c r="C3319" s="43" t="s">
        <v>4530</v>
      </c>
      <c r="D3319" s="21" t="s">
        <v>238</v>
      </c>
      <c r="E3319" s="9">
        <v>43133</v>
      </c>
      <c r="F3319" s="44">
        <v>0.83333333333333337</v>
      </c>
      <c r="G3319" s="52">
        <v>2</v>
      </c>
      <c r="H3319" s="52">
        <v>2018</v>
      </c>
      <c r="I3319" s="52">
        <v>1</v>
      </c>
      <c r="J3319" s="52">
        <v>1</v>
      </c>
      <c r="M3319" s="52" t="s">
        <v>242</v>
      </c>
      <c r="N3319" s="52" t="s">
        <v>1857</v>
      </c>
      <c r="O3319" s="52" t="s">
        <v>8608</v>
      </c>
      <c r="P3319" s="52">
        <v>18</v>
      </c>
      <c r="Q3319" s="52">
        <v>28</v>
      </c>
      <c r="R3319" s="52">
        <v>36.5</v>
      </c>
      <c r="S3319" s="52" t="s">
        <v>2756</v>
      </c>
      <c r="T3319" s="52">
        <v>70</v>
      </c>
      <c r="U3319" s="52">
        <v>19</v>
      </c>
      <c r="V3319" s="52">
        <v>34.5</v>
      </c>
      <c r="W3319" s="52" t="s">
        <v>3282</v>
      </c>
      <c r="X3319" s="52" t="s">
        <v>1153</v>
      </c>
      <c r="Y3319" s="52">
        <v>0.4</v>
      </c>
      <c r="Z3319" s="52">
        <v>15</v>
      </c>
      <c r="AC3319" s="52">
        <v>1</v>
      </c>
      <c r="AE3319" s="52">
        <v>1</v>
      </c>
      <c r="AJ3319" s="52">
        <v>1</v>
      </c>
      <c r="AM3319" s="52">
        <v>1</v>
      </c>
      <c r="AP3319" s="52">
        <v>1</v>
      </c>
      <c r="AS3319" s="52">
        <v>1</v>
      </c>
      <c r="AV3319" s="52">
        <v>1</v>
      </c>
      <c r="AX3319" s="52">
        <v>1</v>
      </c>
      <c r="BA3319" s="52">
        <v>1</v>
      </c>
      <c r="BD3319" s="57"/>
      <c r="BF3319" s="9"/>
      <c r="BH3319" s="9"/>
      <c r="BJ3319" s="9"/>
      <c r="BK3319" s="52" t="s">
        <v>5132</v>
      </c>
      <c r="BL3319" s="52">
        <v>18</v>
      </c>
      <c r="BM3319" s="52">
        <v>28</v>
      </c>
      <c r="BN3319" s="52">
        <v>35.5</v>
      </c>
      <c r="BO3319" s="52" t="s">
        <v>2756</v>
      </c>
      <c r="BP3319" s="52">
        <v>70</v>
      </c>
      <c r="BQ3319" s="52">
        <v>19</v>
      </c>
      <c r="BR3319" s="52">
        <v>34.5</v>
      </c>
      <c r="BS3319" s="52" t="s">
        <v>3282</v>
      </c>
      <c r="BT3319" s="52" t="s">
        <v>50</v>
      </c>
      <c r="BU3319" s="9">
        <v>43133</v>
      </c>
      <c r="BV3319" s="52" t="s">
        <v>8589</v>
      </c>
      <c r="BW3319" s="52" t="s">
        <v>8588</v>
      </c>
      <c r="CC3319" s="52">
        <v>1</v>
      </c>
      <c r="CE3319" s="52">
        <v>1</v>
      </c>
    </row>
    <row r="3320" spans="1:86" s="52" customFormat="1" ht="15" customHeight="1">
      <c r="A3320" s="52" t="s">
        <v>8412</v>
      </c>
      <c r="B3320" s="52" t="s">
        <v>3182</v>
      </c>
      <c r="C3320" s="43" t="s">
        <v>3228</v>
      </c>
      <c r="D3320" s="21" t="s">
        <v>318</v>
      </c>
      <c r="E3320" s="9">
        <v>43133</v>
      </c>
      <c r="F3320" s="44">
        <v>0.67013888888888884</v>
      </c>
      <c r="G3320" s="52">
        <v>2</v>
      </c>
      <c r="H3320" s="52">
        <v>2018</v>
      </c>
      <c r="I3320" s="52">
        <v>1</v>
      </c>
      <c r="J3320" s="52">
        <v>1</v>
      </c>
      <c r="M3320" s="52" t="s">
        <v>7741</v>
      </c>
      <c r="N3320" s="52" t="s">
        <v>2173</v>
      </c>
      <c r="O3320" s="52" t="s">
        <v>8604</v>
      </c>
      <c r="P3320" s="52">
        <v>41</v>
      </c>
      <c r="Q3320" s="52">
        <v>36</v>
      </c>
      <c r="R3320" s="52">
        <v>6</v>
      </c>
      <c r="S3320" s="52" t="s">
        <v>2756</v>
      </c>
      <c r="T3320" s="52">
        <v>73</v>
      </c>
      <c r="U3320" s="52">
        <v>38</v>
      </c>
      <c r="V3320" s="52">
        <v>35</v>
      </c>
      <c r="W3320" s="52" t="s">
        <v>3282</v>
      </c>
      <c r="X3320" s="52" t="s">
        <v>1153</v>
      </c>
      <c r="Y3320" s="52">
        <v>0.5</v>
      </c>
      <c r="Z3320" s="52">
        <v>30</v>
      </c>
      <c r="AD3320" s="52">
        <v>1</v>
      </c>
      <c r="AH3320" s="52">
        <v>1</v>
      </c>
      <c r="AM3320" s="52">
        <v>1</v>
      </c>
      <c r="AP3320" s="52">
        <v>1</v>
      </c>
      <c r="AS3320" s="52">
        <v>1</v>
      </c>
      <c r="AV3320" s="52">
        <v>1</v>
      </c>
      <c r="BC3320" s="52">
        <v>1</v>
      </c>
      <c r="BD3320" s="57">
        <v>43133</v>
      </c>
      <c r="BF3320" s="9"/>
      <c r="BH3320" s="9"/>
      <c r="BJ3320" s="9"/>
      <c r="BK3320" s="52" t="s">
        <v>8413</v>
      </c>
      <c r="BL3320" s="52">
        <v>41</v>
      </c>
      <c r="BM3320" s="52">
        <v>48</v>
      </c>
      <c r="BN3320" s="52">
        <v>28</v>
      </c>
      <c r="BO3320" s="52" t="s">
        <v>2756</v>
      </c>
      <c r="BP3320" s="52">
        <v>73</v>
      </c>
      <c r="BQ3320" s="52">
        <v>17</v>
      </c>
      <c r="BR3320" s="52">
        <v>16</v>
      </c>
      <c r="BS3320" s="52" t="s">
        <v>3282</v>
      </c>
      <c r="BT3320" s="52" t="s">
        <v>50</v>
      </c>
      <c r="BU3320" s="9">
        <v>43186</v>
      </c>
      <c r="BV3320" s="52" t="s">
        <v>8414</v>
      </c>
      <c r="BW3320" s="52" t="s">
        <v>8415</v>
      </c>
      <c r="BY3320" s="52">
        <v>1</v>
      </c>
      <c r="CC3320" s="52">
        <v>1</v>
      </c>
      <c r="CE3320" s="52">
        <v>1</v>
      </c>
    </row>
    <row r="3321" spans="1:86" s="52" customFormat="1" ht="15" customHeight="1">
      <c r="A3321" s="52">
        <v>0</v>
      </c>
      <c r="B3321" s="52" t="s">
        <v>4554</v>
      </c>
      <c r="C3321" s="43" t="s">
        <v>3475</v>
      </c>
      <c r="D3321" s="21" t="s">
        <v>1424</v>
      </c>
      <c r="E3321" s="9">
        <v>43134</v>
      </c>
      <c r="F3321" s="44">
        <v>0.41666666666666669</v>
      </c>
      <c r="G3321" s="52">
        <v>2</v>
      </c>
      <c r="H3321" s="52">
        <v>2018</v>
      </c>
      <c r="I3321" s="52">
        <v>1</v>
      </c>
      <c r="J3321" s="52" t="s">
        <v>4140</v>
      </c>
      <c r="K3321" s="52">
        <v>1</v>
      </c>
      <c r="M3321" s="52" t="s">
        <v>7987</v>
      </c>
      <c r="N3321" s="52" t="s">
        <v>3272</v>
      </c>
      <c r="O3321" s="52" t="s">
        <v>372</v>
      </c>
      <c r="P3321" s="52">
        <v>21</v>
      </c>
      <c r="Q3321" s="52">
        <v>39</v>
      </c>
      <c r="R3321" s="52">
        <v>35.76</v>
      </c>
      <c r="S3321" s="52" t="s">
        <v>2756</v>
      </c>
      <c r="T3321" s="52">
        <v>70</v>
      </c>
      <c r="U3321" s="52">
        <v>9</v>
      </c>
      <c r="V3321" s="52">
        <v>0.02</v>
      </c>
      <c r="W3321" s="52" t="s">
        <v>3282</v>
      </c>
      <c r="X3321" s="52" t="s">
        <v>1153</v>
      </c>
      <c r="Y3321" s="52">
        <v>14</v>
      </c>
      <c r="Z3321" s="52" t="s">
        <v>7940</v>
      </c>
      <c r="AA3321" s="52" t="s">
        <v>4140</v>
      </c>
      <c r="AB3321" s="52">
        <v>1</v>
      </c>
      <c r="AC3321" s="52">
        <v>1</v>
      </c>
      <c r="AD3321" s="52" t="s">
        <v>4140</v>
      </c>
      <c r="AF3321" s="52">
        <v>1</v>
      </c>
      <c r="AH3321" s="52">
        <v>1</v>
      </c>
      <c r="AJ3321" s="52" t="s">
        <v>4140</v>
      </c>
      <c r="AL3321" s="52">
        <v>1</v>
      </c>
      <c r="AM3321" s="52" t="s">
        <v>4140</v>
      </c>
      <c r="AN3321" s="52" t="s">
        <v>7988</v>
      </c>
      <c r="AO3321" s="52">
        <v>1</v>
      </c>
      <c r="AP3321" s="52" t="s">
        <v>4140</v>
      </c>
      <c r="AQ3321" s="52" t="s">
        <v>7988</v>
      </c>
      <c r="AS3321" s="52">
        <v>1</v>
      </c>
      <c r="AU3321" s="52">
        <v>1</v>
      </c>
      <c r="AV3321" s="52" t="s">
        <v>4140</v>
      </c>
      <c r="AW3321" s="52" t="s">
        <v>6848</v>
      </c>
      <c r="AX3321" s="52" t="s">
        <v>4140</v>
      </c>
      <c r="AZ3321" s="52" t="s">
        <v>4140</v>
      </c>
      <c r="BA3321" s="52">
        <v>1</v>
      </c>
      <c r="BD3321" s="57"/>
      <c r="BF3321" s="9"/>
      <c r="BH3321" s="9"/>
      <c r="BI3321" s="52">
        <v>1</v>
      </c>
      <c r="BJ3321" s="9">
        <v>43136</v>
      </c>
      <c r="BK3321" s="52" t="s">
        <v>7989</v>
      </c>
      <c r="BL3321" s="52" t="s">
        <v>4140</v>
      </c>
      <c r="BM3321" s="52" t="s">
        <v>4140</v>
      </c>
      <c r="BN3321" s="52" t="s">
        <v>4140</v>
      </c>
      <c r="BU3321" s="9">
        <v>43136</v>
      </c>
      <c r="BV3321" s="52" t="s">
        <v>11078</v>
      </c>
      <c r="BW3321" s="52" t="s">
        <v>4498</v>
      </c>
      <c r="CC3321" s="52">
        <v>1</v>
      </c>
      <c r="CD3321" s="52">
        <v>1</v>
      </c>
      <c r="CE3321" s="52" t="s">
        <v>4140</v>
      </c>
      <c r="CF3321" s="52" t="s">
        <v>7990</v>
      </c>
    </row>
    <row r="3322" spans="1:86" s="52" customFormat="1" ht="15" customHeight="1">
      <c r="A3322" s="52">
        <v>10334</v>
      </c>
      <c r="B3322" s="52" t="s">
        <v>3182</v>
      </c>
      <c r="C3322" s="43" t="s">
        <v>4530</v>
      </c>
      <c r="D3322" s="21" t="s">
        <v>238</v>
      </c>
      <c r="E3322" s="9">
        <v>43134</v>
      </c>
      <c r="F3322" s="44">
        <v>0.66666666666666663</v>
      </c>
      <c r="G3322" s="52">
        <v>2</v>
      </c>
      <c r="H3322" s="52">
        <v>2018</v>
      </c>
      <c r="I3322" s="52">
        <v>1</v>
      </c>
      <c r="J3322" s="52">
        <v>1</v>
      </c>
      <c r="M3322" s="52" t="s">
        <v>7971</v>
      </c>
      <c r="N3322" s="52" t="s">
        <v>882</v>
      </c>
      <c r="O3322" s="52" t="s">
        <v>8600</v>
      </c>
      <c r="P3322" s="52">
        <v>20</v>
      </c>
      <c r="Q3322" s="52">
        <v>52</v>
      </c>
      <c r="R3322" s="52">
        <v>23.09</v>
      </c>
      <c r="S3322" s="52" t="s">
        <v>2756</v>
      </c>
      <c r="T3322" s="52">
        <v>70</v>
      </c>
      <c r="U3322" s="52">
        <v>8</v>
      </c>
      <c r="V3322" s="52">
        <v>39.57</v>
      </c>
      <c r="W3322" s="52" t="s">
        <v>3282</v>
      </c>
      <c r="X3322" s="52" t="s">
        <v>1153</v>
      </c>
      <c r="Y3322" s="52">
        <v>0.25</v>
      </c>
      <c r="Z3322" s="52">
        <v>1.5</v>
      </c>
      <c r="AC3322" s="52">
        <v>1</v>
      </c>
      <c r="AG3322" s="52">
        <v>1</v>
      </c>
      <c r="AJ3322" s="52">
        <v>1</v>
      </c>
      <c r="AM3322" s="52">
        <v>1</v>
      </c>
      <c r="AP3322" s="52">
        <v>1</v>
      </c>
      <c r="AS3322" s="52">
        <v>1</v>
      </c>
      <c r="AV3322" s="52">
        <v>1</v>
      </c>
      <c r="AX3322" s="52">
        <v>1</v>
      </c>
      <c r="BA3322" s="52">
        <v>1</v>
      </c>
      <c r="BC3322" s="52">
        <v>1</v>
      </c>
      <c r="BD3322" s="57">
        <v>43134</v>
      </c>
      <c r="BF3322" s="9"/>
      <c r="BG3322" s="52">
        <v>1</v>
      </c>
      <c r="BH3322" s="9">
        <v>43141</v>
      </c>
      <c r="BJ3322" s="9"/>
      <c r="BK3322" s="52" t="s">
        <v>456</v>
      </c>
      <c r="BL3322" s="52">
        <v>20</v>
      </c>
      <c r="BM3322" s="52">
        <v>48</v>
      </c>
      <c r="BN3322" s="52">
        <v>52.58</v>
      </c>
      <c r="BO3322" s="52" t="s">
        <v>2756</v>
      </c>
      <c r="BP3322" s="52">
        <v>70</v>
      </c>
      <c r="BQ3322" s="52">
        <v>12</v>
      </c>
      <c r="BR3322" s="52">
        <v>15.19</v>
      </c>
      <c r="BS3322" s="52" t="s">
        <v>3282</v>
      </c>
      <c r="BT3322" s="52" t="s">
        <v>50</v>
      </c>
      <c r="BU3322" s="9">
        <v>43141</v>
      </c>
      <c r="BV3322" s="52" t="s">
        <v>11077</v>
      </c>
      <c r="BW3322" s="52" t="s">
        <v>7977</v>
      </c>
      <c r="BY3322" s="52">
        <v>1</v>
      </c>
      <c r="CA3322" s="52">
        <v>1</v>
      </c>
      <c r="CE3322" s="52">
        <v>1</v>
      </c>
    </row>
    <row r="3323" spans="1:86" s="52" customFormat="1" ht="15" customHeight="1">
      <c r="A3323" s="52">
        <v>0</v>
      </c>
      <c r="B3323" s="52" t="s">
        <v>15282</v>
      </c>
      <c r="C3323" s="43" t="s">
        <v>2755</v>
      </c>
      <c r="D3323" s="21" t="s">
        <v>100</v>
      </c>
      <c r="E3323" s="9">
        <v>43134</v>
      </c>
      <c r="F3323" s="44">
        <v>0.8125</v>
      </c>
      <c r="G3323" s="52">
        <v>2</v>
      </c>
      <c r="H3323" s="52">
        <v>2018</v>
      </c>
      <c r="I3323" s="52">
        <v>1</v>
      </c>
      <c r="J3323" s="52">
        <v>1</v>
      </c>
      <c r="M3323" s="52" t="s">
        <v>8543</v>
      </c>
      <c r="N3323" s="52" t="s">
        <v>2075</v>
      </c>
      <c r="O3323" s="52" t="s">
        <v>8607</v>
      </c>
      <c r="P3323" s="52">
        <v>39</v>
      </c>
      <c r="Q3323" s="52">
        <v>48</v>
      </c>
      <c r="R3323" s="52">
        <v>37.93</v>
      </c>
      <c r="S3323" s="52" t="s">
        <v>2756</v>
      </c>
      <c r="T3323" s="52">
        <v>73</v>
      </c>
      <c r="U3323" s="52">
        <v>14</v>
      </c>
      <c r="V3323" s="52">
        <v>49.65</v>
      </c>
      <c r="W3323" s="52" t="s">
        <v>3282</v>
      </c>
      <c r="X3323" s="52" t="s">
        <v>6757</v>
      </c>
      <c r="Y3323" s="52">
        <v>1.2</v>
      </c>
      <c r="Z3323" s="52">
        <v>60</v>
      </c>
      <c r="AC3323" s="52">
        <v>1</v>
      </c>
      <c r="AE3323" s="52">
        <v>1</v>
      </c>
      <c r="AK3323" s="52" t="s">
        <v>7480</v>
      </c>
      <c r="AL3323" s="52">
        <v>1</v>
      </c>
      <c r="AN3323" s="52" t="s">
        <v>8544</v>
      </c>
      <c r="AP3323" s="52">
        <v>1</v>
      </c>
      <c r="AQ3323" s="52" t="s">
        <v>8544</v>
      </c>
      <c r="AS3323" s="52">
        <v>1</v>
      </c>
      <c r="AU3323" s="52">
        <v>1</v>
      </c>
      <c r="AW3323" s="52" t="s">
        <v>8545</v>
      </c>
      <c r="AY3323" s="52">
        <v>1</v>
      </c>
      <c r="BA3323" s="52">
        <v>1</v>
      </c>
      <c r="BD3323" s="57"/>
      <c r="BF3323" s="9"/>
      <c r="BH3323" s="9"/>
      <c r="BI3323" s="52">
        <v>1</v>
      </c>
      <c r="BJ3323" s="9">
        <v>43134</v>
      </c>
      <c r="BK3323" s="52" t="s">
        <v>2467</v>
      </c>
      <c r="BU3323" s="9">
        <v>43134</v>
      </c>
      <c r="BV3323" s="52" t="s">
        <v>8546</v>
      </c>
      <c r="BW3323" s="52" t="s">
        <v>8542</v>
      </c>
      <c r="CC3323" s="52">
        <v>1</v>
      </c>
      <c r="CE3323" s="52">
        <v>1</v>
      </c>
    </row>
    <row r="3324" spans="1:86" s="52" customFormat="1" ht="15" customHeight="1">
      <c r="A3324" s="52">
        <v>120207</v>
      </c>
      <c r="B3324" s="52" t="s">
        <v>3182</v>
      </c>
      <c r="C3324" s="43" t="s">
        <v>3228</v>
      </c>
      <c r="D3324" s="21" t="s">
        <v>318</v>
      </c>
      <c r="E3324" s="9">
        <v>43134</v>
      </c>
      <c r="F3324" s="44">
        <v>0.47916666666666669</v>
      </c>
      <c r="G3324" s="52">
        <v>2</v>
      </c>
      <c r="H3324" s="52">
        <v>2018</v>
      </c>
      <c r="I3324" s="52">
        <v>1</v>
      </c>
      <c r="J3324" s="52">
        <v>1</v>
      </c>
      <c r="M3324" s="52" t="s">
        <v>8480</v>
      </c>
      <c r="N3324" s="52" t="s">
        <v>1820</v>
      </c>
      <c r="O3324" s="52" t="s">
        <v>8606</v>
      </c>
      <c r="P3324" s="52">
        <v>53</v>
      </c>
      <c r="Q3324" s="52">
        <v>10</v>
      </c>
      <c r="R3324" s="52">
        <v>3.98</v>
      </c>
      <c r="S3324" s="52" t="s">
        <v>2756</v>
      </c>
      <c r="T3324" s="52">
        <v>70</v>
      </c>
      <c r="U3324" s="52">
        <v>54</v>
      </c>
      <c r="V3324" s="52">
        <v>39.57</v>
      </c>
      <c r="W3324" s="52" t="s">
        <v>3282</v>
      </c>
      <c r="X3324" s="52" t="s">
        <v>1153</v>
      </c>
      <c r="Y3324" s="52">
        <v>0.3</v>
      </c>
      <c r="Z3324" s="52">
        <v>1.5</v>
      </c>
      <c r="AC3324" s="52">
        <v>1</v>
      </c>
      <c r="AF3324" s="52">
        <v>1</v>
      </c>
      <c r="AJ3324" s="52">
        <v>1</v>
      </c>
      <c r="AM3324" s="52">
        <v>1</v>
      </c>
      <c r="AO3324" s="52">
        <v>1</v>
      </c>
      <c r="AS3324" s="52">
        <v>1</v>
      </c>
      <c r="AV3324" s="52">
        <v>1</v>
      </c>
      <c r="AY3324" s="52">
        <v>1</v>
      </c>
      <c r="BA3324" s="52">
        <v>1</v>
      </c>
      <c r="BD3324" s="57"/>
      <c r="BF3324" s="9"/>
      <c r="BH3324" s="9"/>
      <c r="BI3324" s="52">
        <v>1</v>
      </c>
      <c r="BJ3324" s="9">
        <v>43134</v>
      </c>
      <c r="BU3324" s="9"/>
      <c r="BV3324" s="52" t="s">
        <v>8481</v>
      </c>
      <c r="BW3324" s="52" t="s">
        <v>5094</v>
      </c>
      <c r="CC3324" s="52">
        <v>1</v>
      </c>
      <c r="CE3324" s="52">
        <v>1</v>
      </c>
    </row>
    <row r="3325" spans="1:86" s="52" customFormat="1" ht="15" customHeight="1">
      <c r="A3325" s="52">
        <v>120208</v>
      </c>
      <c r="B3325" s="52" t="s">
        <v>3182</v>
      </c>
      <c r="C3325" s="43" t="s">
        <v>3228</v>
      </c>
      <c r="D3325" s="21" t="s">
        <v>318</v>
      </c>
      <c r="E3325" s="9">
        <v>43134</v>
      </c>
      <c r="F3325" s="44">
        <v>0.79166666666666663</v>
      </c>
      <c r="G3325" s="52">
        <v>2</v>
      </c>
      <c r="H3325" s="52">
        <v>2018</v>
      </c>
      <c r="I3325" s="52">
        <v>1</v>
      </c>
      <c r="J3325" s="52">
        <v>1</v>
      </c>
      <c r="M3325" s="52" t="s">
        <v>8482</v>
      </c>
      <c r="N3325" s="52" t="s">
        <v>1820</v>
      </c>
      <c r="O3325" s="52" t="s">
        <v>8606</v>
      </c>
      <c r="P3325" s="52">
        <v>53</v>
      </c>
      <c r="Q3325" s="52">
        <v>1</v>
      </c>
      <c r="R3325" s="52">
        <v>2.1</v>
      </c>
      <c r="S3325" s="52" t="s">
        <v>2756</v>
      </c>
      <c r="T3325" s="52">
        <v>70</v>
      </c>
      <c r="U3325" s="52">
        <v>49</v>
      </c>
      <c r="V3325" s="52">
        <v>20.66</v>
      </c>
      <c r="W3325" s="52" t="s">
        <v>3282</v>
      </c>
      <c r="X3325" s="52" t="s">
        <v>1153</v>
      </c>
      <c r="Y3325" s="52">
        <v>0.3</v>
      </c>
      <c r="Z3325" s="52">
        <v>1.5</v>
      </c>
      <c r="AC3325" s="52">
        <v>1</v>
      </c>
      <c r="AF3325" s="52">
        <v>1</v>
      </c>
      <c r="AI3325" s="52">
        <v>1</v>
      </c>
      <c r="AM3325" s="52">
        <v>1</v>
      </c>
      <c r="AP3325" s="52">
        <v>1</v>
      </c>
      <c r="AS3325" s="52">
        <v>1</v>
      </c>
      <c r="AV3325" s="52">
        <v>1</v>
      </c>
      <c r="AX3325" s="52">
        <v>1</v>
      </c>
      <c r="BA3325" s="52">
        <v>1</v>
      </c>
      <c r="BD3325" s="57"/>
      <c r="BF3325" s="9"/>
      <c r="BH3325" s="9"/>
      <c r="BI3325" s="52">
        <v>1</v>
      </c>
      <c r="BJ3325" s="9">
        <v>43134</v>
      </c>
      <c r="BU3325" s="9"/>
      <c r="BV3325" s="52" t="s">
        <v>8483</v>
      </c>
      <c r="BW3325" s="52" t="s">
        <v>5094</v>
      </c>
      <c r="CC3325" s="52">
        <v>1</v>
      </c>
      <c r="CE3325" s="52">
        <v>1</v>
      </c>
    </row>
    <row r="3326" spans="1:86" s="52" customFormat="1" ht="15" customHeight="1">
      <c r="A3326" s="52" t="s">
        <v>8308</v>
      </c>
      <c r="B3326" s="52" t="s">
        <v>3182</v>
      </c>
      <c r="C3326" s="43" t="s">
        <v>3228</v>
      </c>
      <c r="D3326" s="21" t="s">
        <v>318</v>
      </c>
      <c r="E3326" s="9">
        <v>43134</v>
      </c>
      <c r="F3326" s="44">
        <v>0.625</v>
      </c>
      <c r="G3326" s="52">
        <v>2</v>
      </c>
      <c r="H3326" s="52">
        <v>2018</v>
      </c>
      <c r="I3326" s="52">
        <v>1</v>
      </c>
      <c r="J3326" s="52">
        <v>1</v>
      </c>
      <c r="M3326" s="52" t="s">
        <v>2081</v>
      </c>
      <c r="N3326" s="52" t="s">
        <v>68</v>
      </c>
      <c r="O3326" s="52" t="s">
        <v>8604</v>
      </c>
      <c r="P3326" s="52">
        <v>41</v>
      </c>
      <c r="Q3326" s="52">
        <v>48</v>
      </c>
      <c r="R3326" s="52">
        <v>17</v>
      </c>
      <c r="S3326" s="52" t="s">
        <v>2756</v>
      </c>
      <c r="T3326" s="52">
        <v>73</v>
      </c>
      <c r="U3326" s="52">
        <v>40</v>
      </c>
      <c r="V3326" s="52">
        <v>40</v>
      </c>
      <c r="W3326" s="52" t="s">
        <v>3282</v>
      </c>
      <c r="X3326" s="52" t="s">
        <v>1153</v>
      </c>
      <c r="Y3326" s="52">
        <v>0.3</v>
      </c>
      <c r="Z3326" s="52">
        <v>2</v>
      </c>
      <c r="AC3326" s="52">
        <v>1</v>
      </c>
      <c r="AF3326" s="52">
        <v>1</v>
      </c>
      <c r="AH3326" s="52">
        <v>1</v>
      </c>
      <c r="AL3326" s="52">
        <v>1</v>
      </c>
      <c r="AN3326" s="52" t="s">
        <v>8309</v>
      </c>
      <c r="AO3326" s="52">
        <v>1</v>
      </c>
      <c r="AP3326" s="52">
        <v>1</v>
      </c>
      <c r="AQ3326" s="52" t="s">
        <v>8309</v>
      </c>
      <c r="AS3326" s="52">
        <v>1</v>
      </c>
      <c r="AV3326" s="52">
        <v>1</v>
      </c>
      <c r="AY3326" s="52">
        <v>1</v>
      </c>
      <c r="BB3326" s="52">
        <v>1</v>
      </c>
      <c r="BC3326" s="52">
        <v>1</v>
      </c>
      <c r="BD3326" s="57">
        <v>43135</v>
      </c>
      <c r="BF3326" s="9"/>
      <c r="BH3326" s="9"/>
      <c r="BJ3326" s="9"/>
      <c r="BK3326" s="52" t="s">
        <v>8310</v>
      </c>
      <c r="BL3326" s="52">
        <v>41</v>
      </c>
      <c r="BM3326" s="52">
        <v>50</v>
      </c>
      <c r="BN3326" s="52">
        <v>21.9</v>
      </c>
      <c r="BO3326" s="52" t="s">
        <v>2756</v>
      </c>
      <c r="BP3326" s="52">
        <v>73</v>
      </c>
      <c r="BQ3326" s="52">
        <v>56</v>
      </c>
      <c r="BR3326" s="52">
        <v>20.2</v>
      </c>
      <c r="BS3326" s="52" t="s">
        <v>3282</v>
      </c>
      <c r="BT3326" s="52" t="s">
        <v>50</v>
      </c>
      <c r="BU3326" s="9">
        <v>43137</v>
      </c>
      <c r="BV3326" s="52" t="s">
        <v>8311</v>
      </c>
      <c r="BW3326" s="52" t="s">
        <v>8312</v>
      </c>
      <c r="BY3326" s="52">
        <v>1</v>
      </c>
      <c r="CC3326" s="52">
        <v>1</v>
      </c>
      <c r="CE3326" s="52">
        <v>1</v>
      </c>
    </row>
    <row r="3327" spans="1:86" s="52" customFormat="1" ht="15" customHeight="1">
      <c r="A3327" s="52">
        <v>40377</v>
      </c>
      <c r="B3327" s="52" t="s">
        <v>15282</v>
      </c>
      <c r="C3327" s="43" t="s">
        <v>2755</v>
      </c>
      <c r="D3327" s="21" t="s">
        <v>100</v>
      </c>
      <c r="E3327" s="9">
        <v>43135</v>
      </c>
      <c r="F3327" s="44">
        <v>0.48125000000000001</v>
      </c>
      <c r="G3327" s="52">
        <v>2</v>
      </c>
      <c r="H3327" s="52">
        <v>2018</v>
      </c>
      <c r="I3327" s="52">
        <v>1</v>
      </c>
      <c r="J3327" s="52">
        <v>1</v>
      </c>
      <c r="M3327" s="52" t="s">
        <v>8018</v>
      </c>
      <c r="N3327" s="52" t="s">
        <v>948</v>
      </c>
      <c r="O3327" s="52" t="s">
        <v>944</v>
      </c>
      <c r="P3327" s="52">
        <v>31</v>
      </c>
      <c r="Q3327" s="52">
        <v>54</v>
      </c>
      <c r="R3327" s="52">
        <v>31</v>
      </c>
      <c r="S3327" s="52" t="s">
        <v>2756</v>
      </c>
      <c r="T3327" s="52">
        <v>71</v>
      </c>
      <c r="U3327" s="52">
        <v>30</v>
      </c>
      <c r="V3327" s="52">
        <v>48</v>
      </c>
      <c r="W3327" s="52" t="s">
        <v>3282</v>
      </c>
      <c r="X3327" s="52" t="s">
        <v>1153</v>
      </c>
      <c r="Y3327" s="52">
        <v>0.45</v>
      </c>
      <c r="Z3327" s="52">
        <v>9</v>
      </c>
      <c r="AA3327" s="52">
        <v>1</v>
      </c>
      <c r="AG3327" s="52">
        <v>1</v>
      </c>
      <c r="AJ3327" s="52">
        <v>1</v>
      </c>
      <c r="AM3327" s="52">
        <v>1</v>
      </c>
      <c r="AP3327" s="52">
        <v>1</v>
      </c>
      <c r="AS3327" s="52">
        <v>1</v>
      </c>
      <c r="AV3327" s="52">
        <v>1</v>
      </c>
      <c r="AX3327" s="52">
        <v>1</v>
      </c>
      <c r="BA3327" s="52">
        <v>1</v>
      </c>
      <c r="BC3327" s="52">
        <v>1</v>
      </c>
      <c r="BD3327" s="57">
        <v>43136</v>
      </c>
      <c r="BF3327" s="9"/>
      <c r="BH3327" s="9"/>
      <c r="BJ3327" s="9"/>
      <c r="BK3327" s="52" t="s">
        <v>8019</v>
      </c>
      <c r="BU3327" s="9">
        <v>43136</v>
      </c>
      <c r="BV3327" s="52" t="s">
        <v>9795</v>
      </c>
      <c r="BW3327" s="52" t="s">
        <v>4102</v>
      </c>
      <c r="BZ3327" s="52">
        <v>1</v>
      </c>
      <c r="CC3327" s="52">
        <v>1</v>
      </c>
      <c r="CE3327" s="52">
        <v>1</v>
      </c>
      <c r="CH3327" s="52">
        <v>1</v>
      </c>
    </row>
    <row r="3328" spans="1:86" s="52" customFormat="1" ht="15" customHeight="1">
      <c r="A3328" s="52">
        <v>797</v>
      </c>
      <c r="B3328" s="52" t="s">
        <v>3182</v>
      </c>
      <c r="C3328" s="43" t="s">
        <v>8149</v>
      </c>
      <c r="D3328" s="21" t="s">
        <v>318</v>
      </c>
      <c r="E3328" s="9">
        <v>43135</v>
      </c>
      <c r="F3328" s="44">
        <v>0.5</v>
      </c>
      <c r="G3328" s="52">
        <v>2</v>
      </c>
      <c r="H3328" s="52">
        <v>2018</v>
      </c>
      <c r="I3328" s="52">
        <v>1</v>
      </c>
      <c r="J3328" s="52">
        <v>1</v>
      </c>
      <c r="M3328" s="52" t="s">
        <v>1901</v>
      </c>
      <c r="N3328" s="52" t="s">
        <v>1902</v>
      </c>
      <c r="O3328" s="52" t="s">
        <v>345</v>
      </c>
      <c r="P3328" s="52">
        <v>34</v>
      </c>
      <c r="Q3328" s="52">
        <v>50</v>
      </c>
      <c r="R3328" s="52">
        <v>52.5</v>
      </c>
      <c r="S3328" s="52" t="s">
        <v>2756</v>
      </c>
      <c r="T3328" s="52">
        <v>72</v>
      </c>
      <c r="U3328" s="52">
        <v>8</v>
      </c>
      <c r="V3328" s="52">
        <v>40.4</v>
      </c>
      <c r="W3328" s="52" t="s">
        <v>3282</v>
      </c>
      <c r="X3328" s="52" t="s">
        <v>1153</v>
      </c>
      <c r="Y3328" s="52">
        <v>0.4</v>
      </c>
      <c r="Z3328" s="52">
        <v>2.8</v>
      </c>
      <c r="AC3328" s="52">
        <v>1</v>
      </c>
      <c r="AF3328" s="52">
        <v>1</v>
      </c>
      <c r="AH3328" s="52">
        <v>1</v>
      </c>
      <c r="AM3328" s="52">
        <v>1</v>
      </c>
      <c r="AP3328" s="52">
        <v>1</v>
      </c>
      <c r="AS3328" s="52">
        <v>1</v>
      </c>
      <c r="AV3328" s="52">
        <v>1</v>
      </c>
      <c r="BA3328" s="52">
        <v>1</v>
      </c>
      <c r="BD3328" s="57"/>
      <c r="BF3328" s="9"/>
      <c r="BH3328" s="9"/>
      <c r="BJ3328" s="9"/>
      <c r="BK3328" s="52" t="s">
        <v>8150</v>
      </c>
      <c r="BU3328" s="9"/>
      <c r="BV3328" s="52" t="s">
        <v>8151</v>
      </c>
      <c r="BW3328" s="52" t="s">
        <v>8152</v>
      </c>
      <c r="BZ3328" s="52">
        <v>1</v>
      </c>
    </row>
    <row r="3329" spans="1:86" s="52" customFormat="1" ht="15" customHeight="1">
      <c r="A3329" s="52">
        <v>20184410</v>
      </c>
      <c r="B3329" s="52" t="s">
        <v>15282</v>
      </c>
      <c r="C3329" s="43" t="s">
        <v>2755</v>
      </c>
      <c r="D3329" s="21" t="s">
        <v>100</v>
      </c>
      <c r="E3329" s="9">
        <v>43135</v>
      </c>
      <c r="F3329" s="44">
        <v>0.6875</v>
      </c>
      <c r="G3329" s="52">
        <v>2</v>
      </c>
      <c r="H3329" s="52">
        <v>2018</v>
      </c>
      <c r="I3329" s="52">
        <v>1</v>
      </c>
      <c r="K3329" s="52">
        <v>1</v>
      </c>
      <c r="M3329" s="52" t="s">
        <v>8169</v>
      </c>
      <c r="N3329" s="52" t="s">
        <v>695</v>
      </c>
      <c r="O3329" s="52" t="s">
        <v>15403</v>
      </c>
      <c r="P3329" s="52">
        <v>37</v>
      </c>
      <c r="Q3329" s="52">
        <v>17</v>
      </c>
      <c r="R3329" s="52">
        <v>37</v>
      </c>
      <c r="S3329" s="52" t="s">
        <v>2756</v>
      </c>
      <c r="T3329" s="52">
        <v>73</v>
      </c>
      <c r="U3329" s="52">
        <v>22</v>
      </c>
      <c r="V3329" s="52">
        <v>12</v>
      </c>
      <c r="W3329" s="52" t="s">
        <v>3282</v>
      </c>
      <c r="X3329" s="52" t="s">
        <v>1153</v>
      </c>
      <c r="Y3329" s="52">
        <v>2.2999999999999998</v>
      </c>
      <c r="Z3329" s="52">
        <v>250</v>
      </c>
      <c r="AA3329" s="52">
        <v>1</v>
      </c>
      <c r="AD3329" s="52">
        <v>1</v>
      </c>
      <c r="AH3329" s="52">
        <v>1</v>
      </c>
      <c r="AM3329" s="52">
        <v>1</v>
      </c>
      <c r="AO3329" s="52">
        <v>1</v>
      </c>
      <c r="AS3329" s="52">
        <v>1</v>
      </c>
      <c r="AV3329" s="52">
        <v>1</v>
      </c>
      <c r="BA3329" s="52">
        <v>1</v>
      </c>
      <c r="BD3329" s="57"/>
      <c r="BF3329" s="9"/>
      <c r="BH3329" s="9"/>
      <c r="BI3329" s="52">
        <v>1</v>
      </c>
      <c r="BJ3329" s="57"/>
      <c r="BK3329" s="52" t="s">
        <v>15207</v>
      </c>
      <c r="BU3329" s="9">
        <v>43135</v>
      </c>
      <c r="BV3329" s="52" t="s">
        <v>8641</v>
      </c>
      <c r="BW3329" s="52" t="s">
        <v>8642</v>
      </c>
      <c r="CC3329" s="52">
        <v>1</v>
      </c>
      <c r="CE3329" s="52">
        <v>1</v>
      </c>
    </row>
    <row r="3330" spans="1:86" s="52" customFormat="1" ht="15" customHeight="1">
      <c r="A3330" s="52" t="s">
        <v>8416</v>
      </c>
      <c r="B3330" s="52" t="s">
        <v>3182</v>
      </c>
      <c r="C3330" s="43" t="s">
        <v>3228</v>
      </c>
      <c r="D3330" s="21" t="s">
        <v>318</v>
      </c>
      <c r="E3330" s="9">
        <v>43136</v>
      </c>
      <c r="F3330" s="44">
        <v>0.5</v>
      </c>
      <c r="G3330" s="52">
        <v>2</v>
      </c>
      <c r="H3330" s="52">
        <v>2018</v>
      </c>
      <c r="I3330" s="52">
        <v>1</v>
      </c>
      <c r="J3330" s="52">
        <v>1</v>
      </c>
      <c r="M3330" s="52" t="s">
        <v>8417</v>
      </c>
      <c r="N3330" s="52" t="s">
        <v>2173</v>
      </c>
      <c r="O3330" s="52" t="s">
        <v>8604</v>
      </c>
      <c r="P3330" s="52">
        <v>41</v>
      </c>
      <c r="Q3330" s="52">
        <v>44</v>
      </c>
      <c r="R3330" s="52">
        <v>57</v>
      </c>
      <c r="S3330" s="52" t="s">
        <v>2756</v>
      </c>
      <c r="T3330" s="52">
        <v>73</v>
      </c>
      <c r="U3330" s="52">
        <v>42</v>
      </c>
      <c r="V3330" s="52">
        <v>20</v>
      </c>
      <c r="W3330" s="52" t="s">
        <v>3282</v>
      </c>
      <c r="X3330" s="52" t="s">
        <v>1153</v>
      </c>
      <c r="Y3330" s="52" t="s">
        <v>7940</v>
      </c>
      <c r="Z3330" s="52" t="s">
        <v>7940</v>
      </c>
      <c r="BD3330" s="57"/>
      <c r="BF3330" s="9"/>
      <c r="BH3330" s="9"/>
      <c r="BJ3330" s="9"/>
      <c r="BU3330" s="9"/>
      <c r="BV3330" s="52" t="s">
        <v>8418</v>
      </c>
      <c r="BW3330" s="52" t="s">
        <v>7406</v>
      </c>
      <c r="CC3330" s="52">
        <v>1</v>
      </c>
      <c r="CE3330" s="52">
        <v>1</v>
      </c>
    </row>
    <row r="3331" spans="1:86" s="52" customFormat="1" ht="15" customHeight="1">
      <c r="A3331" s="52">
        <v>20184211</v>
      </c>
      <c r="B3331" s="52" t="s">
        <v>15282</v>
      </c>
      <c r="C3331" s="43" t="s">
        <v>2755</v>
      </c>
      <c r="D3331" s="21" t="s">
        <v>100</v>
      </c>
      <c r="E3331" s="9">
        <v>43136</v>
      </c>
      <c r="F3331" s="44">
        <v>0.625</v>
      </c>
      <c r="G3331" s="52">
        <v>2</v>
      </c>
      <c r="H3331" s="52">
        <v>2018</v>
      </c>
      <c r="I3331" s="52">
        <v>1</v>
      </c>
      <c r="J3331" s="52">
        <v>1</v>
      </c>
      <c r="M3331" s="52" t="s">
        <v>8170</v>
      </c>
      <c r="N3331" s="52" t="s">
        <v>169</v>
      </c>
      <c r="O3331" s="52" t="s">
        <v>15403</v>
      </c>
      <c r="P3331" s="52">
        <v>36</v>
      </c>
      <c r="Q3331" s="52">
        <v>42</v>
      </c>
      <c r="R3331" s="52">
        <v>35</v>
      </c>
      <c r="S3331" s="52" t="s">
        <v>2756</v>
      </c>
      <c r="T3331" s="52">
        <v>73</v>
      </c>
      <c r="U3331" s="52">
        <v>6</v>
      </c>
      <c r="V3331" s="52">
        <v>48.64</v>
      </c>
      <c r="W3331" s="52" t="s">
        <v>3282</v>
      </c>
      <c r="X3331" s="52" t="s">
        <v>1153</v>
      </c>
      <c r="Y3331" s="52">
        <v>2.7</v>
      </c>
      <c r="Z3331" s="52">
        <v>300</v>
      </c>
      <c r="AA3331" s="52">
        <v>1</v>
      </c>
      <c r="AD3331" s="52">
        <v>1</v>
      </c>
      <c r="AK3331" s="52">
        <v>1</v>
      </c>
      <c r="AL3331" s="52">
        <v>1</v>
      </c>
      <c r="AN3331" s="52" t="s">
        <v>8171</v>
      </c>
      <c r="AP3331" s="52">
        <v>1</v>
      </c>
      <c r="AS3331" s="52">
        <v>1</v>
      </c>
      <c r="AV3331" s="52">
        <v>1</v>
      </c>
      <c r="AX3331" s="52">
        <v>1</v>
      </c>
      <c r="BA3331" s="52">
        <v>1</v>
      </c>
      <c r="BD3331" s="57"/>
      <c r="BF3331" s="9"/>
      <c r="BH3331" s="9"/>
      <c r="BI3331" s="52" t="s">
        <v>8172</v>
      </c>
      <c r="BJ3331" s="57">
        <v>43136</v>
      </c>
      <c r="BK3331" s="52" t="s">
        <v>8173</v>
      </c>
      <c r="BL3331" s="52">
        <v>36</v>
      </c>
      <c r="BM3331" s="52">
        <v>42</v>
      </c>
      <c r="BN3331" s="52">
        <v>35</v>
      </c>
      <c r="BO3331" s="52" t="s">
        <v>2756</v>
      </c>
      <c r="BP3331" s="52">
        <v>73</v>
      </c>
      <c r="BQ3331" s="52">
        <v>6</v>
      </c>
      <c r="BR3331" s="52">
        <v>48.64</v>
      </c>
      <c r="BS3331" s="52" t="s">
        <v>3282</v>
      </c>
      <c r="BT3331" s="52" t="s">
        <v>50</v>
      </c>
      <c r="BU3331" s="9">
        <v>43136</v>
      </c>
      <c r="BV3331" s="52" t="s">
        <v>8173</v>
      </c>
      <c r="BW3331" s="52" t="s">
        <v>5628</v>
      </c>
    </row>
    <row r="3332" spans="1:86" s="52" customFormat="1" ht="15" customHeight="1">
      <c r="A3332" s="52">
        <v>40378</v>
      </c>
      <c r="B3332" s="52" t="s">
        <v>15282</v>
      </c>
      <c r="C3332" s="43" t="s">
        <v>2755</v>
      </c>
      <c r="D3332" s="21" t="s">
        <v>100</v>
      </c>
      <c r="E3332" s="9">
        <v>43136</v>
      </c>
      <c r="F3332" s="44">
        <v>0.72916666666666663</v>
      </c>
      <c r="G3332" s="52">
        <v>2</v>
      </c>
      <c r="H3332" s="52">
        <v>2018</v>
      </c>
      <c r="I3332" s="52">
        <v>1</v>
      </c>
      <c r="J3332" s="52">
        <v>1</v>
      </c>
      <c r="M3332" s="52" t="s">
        <v>8020</v>
      </c>
      <c r="N3332" s="52" t="s">
        <v>948</v>
      </c>
      <c r="O3332" s="52" t="s">
        <v>944</v>
      </c>
      <c r="P3332" s="52">
        <v>31</v>
      </c>
      <c r="Q3332" s="52">
        <v>55</v>
      </c>
      <c r="R3332" s="52">
        <v>56</v>
      </c>
      <c r="S3332" s="52" t="s">
        <v>2756</v>
      </c>
      <c r="T3332" s="52">
        <v>71</v>
      </c>
      <c r="U3332" s="52">
        <v>30</v>
      </c>
      <c r="V3332" s="52">
        <v>50</v>
      </c>
      <c r="W3332" s="52" t="s">
        <v>3282</v>
      </c>
      <c r="X3332" s="52" t="s">
        <v>1153</v>
      </c>
      <c r="Y3332" s="52">
        <v>0.39</v>
      </c>
      <c r="Z3332" s="52">
        <v>7</v>
      </c>
      <c r="AC3332" s="52">
        <v>1</v>
      </c>
      <c r="AG3332" s="52">
        <v>1</v>
      </c>
      <c r="AH3332" s="52">
        <v>1</v>
      </c>
      <c r="AM3332" s="52">
        <v>1</v>
      </c>
      <c r="AP3332" s="52">
        <v>1</v>
      </c>
      <c r="AS3332" s="52">
        <v>1</v>
      </c>
      <c r="AV3332" s="52">
        <v>1</v>
      </c>
      <c r="AY3332" s="52">
        <v>1</v>
      </c>
      <c r="BB3332" s="52">
        <v>1</v>
      </c>
      <c r="BD3332" s="57"/>
      <c r="BF3332" s="9"/>
      <c r="BG3332" s="52">
        <v>1</v>
      </c>
      <c r="BH3332" s="9">
        <v>43136</v>
      </c>
      <c r="BJ3332" s="9"/>
      <c r="BK3332" s="52" t="s">
        <v>8021</v>
      </c>
      <c r="BL3332" s="52">
        <v>31</v>
      </c>
      <c r="BM3332" s="52">
        <v>56</v>
      </c>
      <c r="BN3332" s="52">
        <v>55</v>
      </c>
      <c r="BO3332" s="52" t="s">
        <v>2756</v>
      </c>
      <c r="BP3332" s="52">
        <v>71</v>
      </c>
      <c r="BQ3332" s="52">
        <v>31</v>
      </c>
      <c r="BR3332" s="52">
        <v>37</v>
      </c>
      <c r="BS3332" s="52" t="s">
        <v>3282</v>
      </c>
      <c r="BT3332" s="52" t="s">
        <v>50</v>
      </c>
      <c r="BU3332" s="9">
        <v>43136</v>
      </c>
      <c r="BV3332" s="52" t="s">
        <v>8022</v>
      </c>
      <c r="BW3332" s="52" t="s">
        <v>4102</v>
      </c>
      <c r="CC3332" s="52">
        <v>1</v>
      </c>
      <c r="CE3332" s="52">
        <v>1</v>
      </c>
    </row>
    <row r="3333" spans="1:86" s="52" customFormat="1" ht="15" customHeight="1">
      <c r="A3333" s="52">
        <v>120209</v>
      </c>
      <c r="B3333" s="52" t="s">
        <v>3182</v>
      </c>
      <c r="C3333" s="43" t="s">
        <v>7945</v>
      </c>
      <c r="D3333" s="21" t="s">
        <v>1014</v>
      </c>
      <c r="E3333" s="9">
        <v>43136</v>
      </c>
      <c r="F3333" s="44">
        <v>0.48402777777777778</v>
      </c>
      <c r="G3333" s="52">
        <v>2</v>
      </c>
      <c r="H3333" s="52">
        <v>2018</v>
      </c>
      <c r="I3333" s="52">
        <v>1</v>
      </c>
      <c r="J3333" s="52">
        <v>1</v>
      </c>
      <c r="M3333" s="52" t="s">
        <v>6674</v>
      </c>
      <c r="N3333" s="52" t="s">
        <v>1820</v>
      </c>
      <c r="O3333" s="52" t="s">
        <v>8606</v>
      </c>
      <c r="P3333" s="52">
        <v>53</v>
      </c>
      <c r="Q3333" s="52">
        <v>10</v>
      </c>
      <c r="R3333" s="52">
        <v>14.91</v>
      </c>
      <c r="S3333" s="52" t="s">
        <v>2756</v>
      </c>
      <c r="T3333" s="52">
        <v>70</v>
      </c>
      <c r="U3333" s="52">
        <v>55</v>
      </c>
      <c r="V3333" s="52">
        <v>5.79</v>
      </c>
      <c r="W3333" s="52" t="s">
        <v>3282</v>
      </c>
      <c r="X3333" s="52" t="s">
        <v>1153</v>
      </c>
      <c r="Y3333" s="52">
        <v>0.45</v>
      </c>
      <c r="Z3333" s="52">
        <v>2.5</v>
      </c>
      <c r="AC3333" s="52">
        <v>1</v>
      </c>
      <c r="AF3333" s="52">
        <v>1</v>
      </c>
      <c r="AK3333" s="52" t="s">
        <v>8484</v>
      </c>
      <c r="AM3333" s="52">
        <v>1</v>
      </c>
      <c r="AP3333" s="52">
        <v>1</v>
      </c>
      <c r="AS3333" s="52">
        <v>1</v>
      </c>
      <c r="AV3333" s="52">
        <v>1</v>
      </c>
      <c r="AX3333" s="52">
        <v>1</v>
      </c>
      <c r="BA3333" s="52">
        <v>1</v>
      </c>
      <c r="BD3333" s="57"/>
      <c r="BF3333" s="9"/>
      <c r="BG3333" s="52">
        <v>1</v>
      </c>
      <c r="BH3333" s="9">
        <v>43136</v>
      </c>
      <c r="BJ3333" s="9"/>
      <c r="BK3333" s="52" t="s">
        <v>5068</v>
      </c>
      <c r="BU3333" s="9">
        <v>43136</v>
      </c>
      <c r="BV3333" s="52" t="s">
        <v>9800</v>
      </c>
      <c r="BW3333" s="52" t="s">
        <v>6673</v>
      </c>
      <c r="CB3333" s="52">
        <v>1</v>
      </c>
    </row>
    <row r="3334" spans="1:86" s="52" customFormat="1" ht="15" customHeight="1">
      <c r="A3334" s="52" t="s">
        <v>8313</v>
      </c>
      <c r="B3334" s="52" t="s">
        <v>3182</v>
      </c>
      <c r="C3334" s="43" t="s">
        <v>4530</v>
      </c>
      <c r="D3334" s="21" t="s">
        <v>238</v>
      </c>
      <c r="E3334" s="9">
        <v>43136</v>
      </c>
      <c r="F3334" s="44">
        <v>0.625</v>
      </c>
      <c r="G3334" s="52">
        <v>2</v>
      </c>
      <c r="H3334" s="52">
        <v>2018</v>
      </c>
      <c r="I3334" s="52">
        <v>1</v>
      </c>
      <c r="J3334" s="52">
        <v>1</v>
      </c>
      <c r="M3334" s="52" t="s">
        <v>3242</v>
      </c>
      <c r="N3334" s="52" t="s">
        <v>2451</v>
      </c>
      <c r="O3334" s="52" t="s">
        <v>8604</v>
      </c>
      <c r="P3334" s="52">
        <v>42</v>
      </c>
      <c r="Q3334" s="52">
        <v>8</v>
      </c>
      <c r="R3334" s="52">
        <v>41</v>
      </c>
      <c r="S3334" s="52" t="s">
        <v>2756</v>
      </c>
      <c r="T3334" s="52">
        <v>73</v>
      </c>
      <c r="U3334" s="52">
        <v>28</v>
      </c>
      <c r="V3334" s="52">
        <v>20</v>
      </c>
      <c r="W3334" s="52" t="s">
        <v>3282</v>
      </c>
      <c r="X3334" s="52" t="s">
        <v>1153</v>
      </c>
      <c r="Y3334" s="52">
        <v>0.5</v>
      </c>
      <c r="Z3334" s="52">
        <v>5</v>
      </c>
      <c r="AC3334" s="52">
        <v>1</v>
      </c>
      <c r="AD3334" s="52">
        <v>1</v>
      </c>
      <c r="AK3334" s="52" t="s">
        <v>8314</v>
      </c>
      <c r="AL3334" s="52">
        <v>1</v>
      </c>
      <c r="AN3334" s="52" t="s">
        <v>8315</v>
      </c>
      <c r="AP3334" s="52">
        <v>1</v>
      </c>
      <c r="AQ3334" s="52" t="s">
        <v>8315</v>
      </c>
      <c r="AS3334" s="52">
        <v>1</v>
      </c>
      <c r="AV3334" s="52">
        <v>1</v>
      </c>
      <c r="AX3334" s="52">
        <v>1</v>
      </c>
      <c r="BA3334" s="52">
        <v>1</v>
      </c>
      <c r="BC3334" s="52">
        <v>1</v>
      </c>
      <c r="BD3334" s="57">
        <v>43136</v>
      </c>
      <c r="BF3334" s="9"/>
      <c r="BG3334" s="52">
        <v>1</v>
      </c>
      <c r="BH3334" s="9">
        <v>43172</v>
      </c>
      <c r="BJ3334" s="9"/>
      <c r="BK3334" s="52" t="s">
        <v>8316</v>
      </c>
      <c r="BL3334" s="52">
        <v>41</v>
      </c>
      <c r="BM3334" s="52">
        <v>55</v>
      </c>
      <c r="BN3334" s="52">
        <v>44.24</v>
      </c>
      <c r="BO3334" s="52" t="s">
        <v>2756</v>
      </c>
      <c r="BP3334" s="52">
        <v>74</v>
      </c>
      <c r="BQ3334" s="52">
        <v>2</v>
      </c>
      <c r="BR3334" s="52">
        <v>3.7</v>
      </c>
      <c r="BS3334" s="52" t="s">
        <v>3282</v>
      </c>
      <c r="BT3334" s="52" t="s">
        <v>50</v>
      </c>
      <c r="BU3334" s="9">
        <v>43172</v>
      </c>
      <c r="BV3334" s="52" t="s">
        <v>8317</v>
      </c>
      <c r="BW3334" s="52" t="s">
        <v>8318</v>
      </c>
      <c r="BY3334" s="52">
        <v>1</v>
      </c>
      <c r="CC3334" s="52">
        <v>1</v>
      </c>
      <c r="CE3334" s="52">
        <v>1</v>
      </c>
    </row>
    <row r="3335" spans="1:86" s="52" customFormat="1" ht="15" customHeight="1">
      <c r="A3335" s="52">
        <v>798</v>
      </c>
      <c r="B3335" s="52" t="s">
        <v>4554</v>
      </c>
      <c r="C3335" s="43" t="s">
        <v>4455</v>
      </c>
      <c r="D3335" s="21" t="s">
        <v>78</v>
      </c>
      <c r="E3335" s="9">
        <v>43137</v>
      </c>
      <c r="F3335" s="44">
        <v>0.54166666666666663</v>
      </c>
      <c r="G3335" s="52">
        <v>2</v>
      </c>
      <c r="H3335" s="52">
        <v>2018</v>
      </c>
      <c r="I3335" s="52">
        <v>1</v>
      </c>
      <c r="K3335" s="52">
        <v>1</v>
      </c>
      <c r="M3335" s="52" t="s">
        <v>8153</v>
      </c>
      <c r="N3335" s="52" t="s">
        <v>4267</v>
      </c>
      <c r="O3335" s="52" t="s">
        <v>345</v>
      </c>
      <c r="P3335" s="52">
        <v>35</v>
      </c>
      <c r="Q3335" s="52">
        <v>47</v>
      </c>
      <c r="R3335" s="52">
        <v>48.17</v>
      </c>
      <c r="S3335" s="52" t="s">
        <v>2756</v>
      </c>
      <c r="T3335" s="52">
        <v>72</v>
      </c>
      <c r="U3335" s="52">
        <v>34</v>
      </c>
      <c r="V3335" s="52">
        <v>2.4500000000000002</v>
      </c>
      <c r="W3335" s="52" t="s">
        <v>3282</v>
      </c>
      <c r="X3335" s="52" t="s">
        <v>1153</v>
      </c>
      <c r="Y3335" s="52">
        <v>1.3</v>
      </c>
      <c r="Z3335" s="52">
        <v>40</v>
      </c>
      <c r="AC3335" s="52">
        <v>1</v>
      </c>
      <c r="AF3335" s="52">
        <v>1</v>
      </c>
      <c r="AH3335" s="52">
        <v>1</v>
      </c>
      <c r="AM3335" s="52">
        <v>1</v>
      </c>
      <c r="AO3335" s="52">
        <v>1</v>
      </c>
      <c r="AS3335" s="52">
        <v>1</v>
      </c>
      <c r="AU3335" s="52">
        <v>1</v>
      </c>
      <c r="AW3335" s="52" t="s">
        <v>8154</v>
      </c>
      <c r="BD3335" s="57"/>
      <c r="BF3335" s="9"/>
      <c r="BH3335" s="9"/>
      <c r="BI3335" s="52">
        <v>1</v>
      </c>
      <c r="BJ3335" s="9">
        <v>43137</v>
      </c>
      <c r="BK3335" s="52" t="s">
        <v>8119</v>
      </c>
      <c r="BL3335" s="52">
        <v>35</v>
      </c>
      <c r="BM3335" s="52">
        <v>58</v>
      </c>
      <c r="BN3335" s="52">
        <v>16.57</v>
      </c>
      <c r="BO3335" s="52" t="s">
        <v>2756</v>
      </c>
      <c r="BP3335" s="52">
        <v>72</v>
      </c>
      <c r="BQ3335" s="52">
        <v>46</v>
      </c>
      <c r="BR3335" s="52">
        <v>44.71</v>
      </c>
      <c r="BS3335" s="52" t="s">
        <v>3282</v>
      </c>
      <c r="BT3335" s="52" t="s">
        <v>50</v>
      </c>
      <c r="BU3335" s="9">
        <v>43137</v>
      </c>
      <c r="BV3335" s="52" t="s">
        <v>8155</v>
      </c>
      <c r="BW3335" s="52" t="s">
        <v>6364</v>
      </c>
      <c r="CC3335" s="52">
        <v>1</v>
      </c>
      <c r="CE3335" s="52">
        <v>1</v>
      </c>
    </row>
    <row r="3336" spans="1:86" s="52" customFormat="1" ht="15" customHeight="1">
      <c r="A3336" s="52">
        <v>40375</v>
      </c>
      <c r="B3336" s="52" t="s">
        <v>4554</v>
      </c>
      <c r="C3336" s="43" t="s">
        <v>3351</v>
      </c>
      <c r="D3336" s="21" t="s">
        <v>2977</v>
      </c>
      <c r="E3336" s="9">
        <v>43137</v>
      </c>
      <c r="F3336" s="44">
        <v>0.625</v>
      </c>
      <c r="G3336" s="52">
        <v>2</v>
      </c>
      <c r="H3336" s="52">
        <v>2018</v>
      </c>
      <c r="I3336" s="52">
        <v>1</v>
      </c>
      <c r="K3336" s="52">
        <v>1</v>
      </c>
      <c r="M3336" s="52" t="s">
        <v>4571</v>
      </c>
      <c r="N3336" s="52" t="s">
        <v>944</v>
      </c>
      <c r="O3336" s="52" t="s">
        <v>944</v>
      </c>
      <c r="P3336" s="52">
        <v>30</v>
      </c>
      <c r="Q3336" s="52">
        <v>55</v>
      </c>
      <c r="R3336" s="52">
        <v>42.91</v>
      </c>
      <c r="S3336" s="52" t="s">
        <v>2756</v>
      </c>
      <c r="T3336" s="52">
        <v>71</v>
      </c>
      <c r="U3336" s="52">
        <v>40</v>
      </c>
      <c r="V3336" s="52">
        <v>20.29</v>
      </c>
      <c r="W3336" s="52" t="s">
        <v>3282</v>
      </c>
      <c r="X3336" s="52" t="s">
        <v>1153</v>
      </c>
      <c r="Y3336" s="52">
        <v>4.5</v>
      </c>
      <c r="Z3336" s="52">
        <v>600</v>
      </c>
      <c r="AC3336" s="52">
        <v>1</v>
      </c>
      <c r="AD3336" s="52">
        <v>1</v>
      </c>
      <c r="AH3336" s="52">
        <v>1</v>
      </c>
      <c r="AJ3336" s="52">
        <v>1</v>
      </c>
      <c r="AL3336" s="52">
        <v>1</v>
      </c>
      <c r="AN3336" s="52" t="s">
        <v>8014</v>
      </c>
      <c r="AP3336" s="52">
        <v>1</v>
      </c>
      <c r="AQ3336" s="52" t="s">
        <v>8014</v>
      </c>
      <c r="AS3336" s="52">
        <v>1</v>
      </c>
      <c r="AV3336" s="52">
        <v>1</v>
      </c>
      <c r="BD3336" s="57"/>
      <c r="BF3336" s="9"/>
      <c r="BH3336" s="9"/>
      <c r="BI3336" s="52">
        <v>1</v>
      </c>
      <c r="BJ3336" s="9">
        <v>43137</v>
      </c>
      <c r="BK3336" s="52" t="s">
        <v>8015</v>
      </c>
      <c r="BL3336" s="52">
        <v>30</v>
      </c>
      <c r="BM3336" s="52">
        <v>55</v>
      </c>
      <c r="BN3336" s="52">
        <v>42.91</v>
      </c>
      <c r="BO3336" s="52" t="s">
        <v>2756</v>
      </c>
      <c r="BP3336" s="52">
        <v>71</v>
      </c>
      <c r="BQ3336" s="52">
        <v>40</v>
      </c>
      <c r="BR3336" s="52">
        <v>20.29</v>
      </c>
      <c r="BS3336" s="52" t="s">
        <v>3282</v>
      </c>
      <c r="BT3336" s="52" t="s">
        <v>50</v>
      </c>
      <c r="BU3336" s="9">
        <v>43137</v>
      </c>
      <c r="BV3336" s="52" t="s">
        <v>8016</v>
      </c>
      <c r="BW3336" s="52" t="s">
        <v>4603</v>
      </c>
      <c r="CC3336" s="52">
        <v>1</v>
      </c>
      <c r="CD3336" s="52">
        <v>1</v>
      </c>
      <c r="CF3336" s="52" t="s">
        <v>8017</v>
      </c>
    </row>
    <row r="3337" spans="1:86" s="52" customFormat="1" ht="15" customHeight="1">
      <c r="B3337" s="52" t="s">
        <v>15282</v>
      </c>
      <c r="C3337" s="43" t="s">
        <v>3294</v>
      </c>
      <c r="D3337" s="21" t="s">
        <v>420</v>
      </c>
      <c r="E3337" s="9">
        <v>43137</v>
      </c>
      <c r="F3337" s="44">
        <v>0.5</v>
      </c>
      <c r="G3337" s="52">
        <v>2</v>
      </c>
      <c r="H3337" s="52">
        <v>2018</v>
      </c>
      <c r="I3337" s="52">
        <v>1</v>
      </c>
      <c r="J3337" s="52">
        <v>1</v>
      </c>
      <c r="M3337" s="52" t="s">
        <v>7115</v>
      </c>
      <c r="N3337" s="52" t="s">
        <v>2407</v>
      </c>
      <c r="O3337" s="52" t="s">
        <v>8601</v>
      </c>
      <c r="P3337" s="52">
        <v>27</v>
      </c>
      <c r="Q3337" s="52">
        <v>6</v>
      </c>
      <c r="R3337" s="52">
        <v>4</v>
      </c>
      <c r="S3337" s="52" t="s">
        <v>2756</v>
      </c>
      <c r="T3337" s="52">
        <v>70</v>
      </c>
      <c r="U3337" s="52">
        <v>51</v>
      </c>
      <c r="V3337" s="52">
        <v>16</v>
      </c>
      <c r="W3337" s="52" t="s">
        <v>3282</v>
      </c>
      <c r="X3337" s="52" t="s">
        <v>1153</v>
      </c>
      <c r="Y3337" s="52">
        <v>3.9</v>
      </c>
      <c r="Z3337" s="52">
        <v>1900</v>
      </c>
      <c r="AA3337" s="52">
        <v>1</v>
      </c>
      <c r="AC3337" s="52">
        <v>1</v>
      </c>
      <c r="AE3337" s="52">
        <v>1</v>
      </c>
      <c r="AH3337" s="52">
        <v>1</v>
      </c>
      <c r="AM3337" s="52">
        <v>1</v>
      </c>
      <c r="AP3337" s="52">
        <v>1</v>
      </c>
      <c r="AS3337" s="52">
        <v>1</v>
      </c>
      <c r="AV3337" s="52">
        <v>1</v>
      </c>
      <c r="AX3337" s="52">
        <v>1</v>
      </c>
      <c r="BA3337" s="52">
        <v>1</v>
      </c>
      <c r="BD3337" s="57"/>
      <c r="BF3337" s="9"/>
      <c r="BH3337" s="9"/>
      <c r="BJ3337" s="9"/>
      <c r="BU3337" s="9"/>
      <c r="BV3337" s="52" t="s">
        <v>7994</v>
      </c>
      <c r="BW3337" s="52" t="s">
        <v>7993</v>
      </c>
      <c r="CC3337" s="52">
        <v>1</v>
      </c>
      <c r="CE3337" s="52">
        <v>1</v>
      </c>
    </row>
    <row r="3338" spans="1:86" s="52" customFormat="1" ht="15" customHeight="1">
      <c r="A3338" s="52" t="s">
        <v>8319</v>
      </c>
      <c r="B3338" s="52" t="s">
        <v>15282</v>
      </c>
      <c r="C3338" s="43" t="s">
        <v>2755</v>
      </c>
      <c r="D3338" s="21" t="s">
        <v>100</v>
      </c>
      <c r="E3338" s="9">
        <v>43138</v>
      </c>
      <c r="F3338" s="44">
        <v>0.45416666666666666</v>
      </c>
      <c r="G3338" s="52">
        <v>2</v>
      </c>
      <c r="H3338" s="52">
        <v>2018</v>
      </c>
      <c r="I3338" s="52">
        <v>1</v>
      </c>
      <c r="K3338" s="52">
        <v>1</v>
      </c>
      <c r="M3338" s="52" t="s">
        <v>8320</v>
      </c>
      <c r="N3338" s="52" t="s">
        <v>220</v>
      </c>
      <c r="O3338" s="52" t="s">
        <v>8604</v>
      </c>
      <c r="P3338" s="52">
        <v>42</v>
      </c>
      <c r="Q3338" s="52">
        <v>28</v>
      </c>
      <c r="R3338" s="52">
        <v>19.3</v>
      </c>
      <c r="S3338" s="52" t="s">
        <v>2756</v>
      </c>
      <c r="T3338" s="52">
        <v>73</v>
      </c>
      <c r="U3338" s="52">
        <v>46</v>
      </c>
      <c r="V3338" s="52">
        <v>38.6</v>
      </c>
      <c r="W3338" s="52" t="s">
        <v>3282</v>
      </c>
      <c r="X3338" s="52" t="s">
        <v>1153</v>
      </c>
      <c r="Y3338" s="52">
        <v>1.1000000000000001</v>
      </c>
      <c r="Z3338" s="52">
        <v>50</v>
      </c>
      <c r="AC3338" s="52">
        <v>1</v>
      </c>
      <c r="AE3338" s="52">
        <v>1</v>
      </c>
      <c r="AH3338" s="52">
        <v>1</v>
      </c>
      <c r="AM3338" s="52">
        <v>1</v>
      </c>
      <c r="AP3338" s="52">
        <v>1</v>
      </c>
      <c r="AS3338" s="52">
        <v>1</v>
      </c>
      <c r="AV3338" s="52">
        <v>1</v>
      </c>
      <c r="BD3338" s="57"/>
      <c r="BE3338" s="52">
        <v>1</v>
      </c>
      <c r="BF3338" s="9">
        <v>43138</v>
      </c>
      <c r="BH3338" s="9"/>
      <c r="BJ3338" s="9"/>
      <c r="BK3338" s="52" t="s">
        <v>8321</v>
      </c>
      <c r="BL3338" s="52">
        <v>42</v>
      </c>
      <c r="BM3338" s="52">
        <v>23</v>
      </c>
      <c r="BN3338" s="52">
        <v>10.6</v>
      </c>
      <c r="BO3338" s="52" t="s">
        <v>2756</v>
      </c>
      <c r="BP3338" s="52">
        <v>73</v>
      </c>
      <c r="BQ3338" s="52">
        <v>44</v>
      </c>
      <c r="BR3338" s="52">
        <v>42.8</v>
      </c>
      <c r="BS3338" s="52" t="s">
        <v>3282</v>
      </c>
      <c r="BT3338" s="52" t="s">
        <v>50</v>
      </c>
      <c r="BU3338" s="9">
        <v>43138</v>
      </c>
      <c r="BV3338" s="52" t="s">
        <v>8322</v>
      </c>
      <c r="BW3338" s="52" t="s">
        <v>8323</v>
      </c>
      <c r="CC3338" s="52">
        <v>1</v>
      </c>
      <c r="CE3338" s="52">
        <v>1</v>
      </c>
    </row>
    <row r="3339" spans="1:86" s="52" customFormat="1" ht="15" customHeight="1">
      <c r="A3339" s="52">
        <v>52018016</v>
      </c>
      <c r="B3339" s="52" t="s">
        <v>3139</v>
      </c>
      <c r="C3339" s="43" t="s">
        <v>3198</v>
      </c>
      <c r="D3339" s="21" t="s">
        <v>356</v>
      </c>
      <c r="E3339" s="9">
        <v>43138</v>
      </c>
      <c r="F3339" s="44">
        <v>0.6875</v>
      </c>
      <c r="G3339" s="52">
        <v>2</v>
      </c>
      <c r="H3339" s="52">
        <v>2018</v>
      </c>
      <c r="I3339" s="52">
        <v>1</v>
      </c>
      <c r="J3339" s="52">
        <v>1</v>
      </c>
      <c r="M3339" s="52" t="s">
        <v>8089</v>
      </c>
      <c r="N3339" s="52" t="s">
        <v>2742</v>
      </c>
      <c r="O3339" s="52" t="s">
        <v>1619</v>
      </c>
      <c r="P3339" s="52">
        <v>32</v>
      </c>
      <c r="Q3339" s="52">
        <v>42</v>
      </c>
      <c r="R3339" s="52">
        <v>49.15</v>
      </c>
      <c r="S3339" s="52" t="s">
        <v>2756</v>
      </c>
      <c r="T3339" s="52">
        <v>71</v>
      </c>
      <c r="U3339" s="52">
        <v>29</v>
      </c>
      <c r="V3339" s="52">
        <v>10.53</v>
      </c>
      <c r="W3339" s="52" t="s">
        <v>3282</v>
      </c>
      <c r="X3339" s="52" t="s">
        <v>1153</v>
      </c>
      <c r="Y3339" s="52">
        <v>0.8</v>
      </c>
      <c r="Z3339" s="52">
        <v>40</v>
      </c>
      <c r="AC3339" s="52">
        <v>1</v>
      </c>
      <c r="AD3339" s="52">
        <v>1</v>
      </c>
      <c r="AH3339" s="52">
        <v>1</v>
      </c>
      <c r="AM3339" s="52">
        <v>1</v>
      </c>
      <c r="AP3339" s="52">
        <v>1</v>
      </c>
      <c r="AS3339" s="52">
        <v>1</v>
      </c>
      <c r="AU3339" s="52">
        <v>1</v>
      </c>
      <c r="AW3339" s="52" t="s">
        <v>6276</v>
      </c>
      <c r="AY3339" s="52">
        <v>1</v>
      </c>
      <c r="BD3339" s="57"/>
      <c r="BF3339" s="9"/>
      <c r="BH3339" s="9"/>
      <c r="BI3339" s="52">
        <v>1</v>
      </c>
      <c r="BJ3339" s="9">
        <v>43138</v>
      </c>
      <c r="BK3339" s="52" t="s">
        <v>4658</v>
      </c>
      <c r="BL3339" s="52">
        <v>32</v>
      </c>
      <c r="BM3339" s="52">
        <v>2</v>
      </c>
      <c r="BN3339" s="52" t="s">
        <v>4694</v>
      </c>
      <c r="BO3339" s="52" t="s">
        <v>2756</v>
      </c>
      <c r="BP3339" s="52">
        <v>71</v>
      </c>
      <c r="BQ3339" s="52">
        <v>53</v>
      </c>
      <c r="BR3339" s="52" t="s">
        <v>4695</v>
      </c>
      <c r="BS3339" s="52" t="s">
        <v>3282</v>
      </c>
      <c r="BT3339" s="52" t="s">
        <v>50</v>
      </c>
      <c r="BU3339" s="9">
        <v>43138</v>
      </c>
      <c r="BV3339" s="52" t="s">
        <v>9867</v>
      </c>
      <c r="BW3339" s="52" t="s">
        <v>4160</v>
      </c>
      <c r="BZ3339" s="52">
        <v>1</v>
      </c>
    </row>
    <row r="3340" spans="1:86" s="52" customFormat="1" ht="15" customHeight="1">
      <c r="A3340" s="52">
        <v>52018017</v>
      </c>
      <c r="B3340" s="52" t="s">
        <v>3182</v>
      </c>
      <c r="C3340" s="43" t="s">
        <v>3228</v>
      </c>
      <c r="D3340" s="21" t="s">
        <v>318</v>
      </c>
      <c r="E3340" s="9">
        <v>43138</v>
      </c>
      <c r="F3340" s="44">
        <v>0.75</v>
      </c>
      <c r="G3340" s="52">
        <v>2</v>
      </c>
      <c r="H3340" s="52">
        <v>2018</v>
      </c>
      <c r="I3340" s="52">
        <v>1</v>
      </c>
      <c r="J3340" s="52">
        <v>1</v>
      </c>
      <c r="M3340" s="52" t="s">
        <v>9868</v>
      </c>
      <c r="N3340" s="52" t="s">
        <v>2742</v>
      </c>
      <c r="O3340" s="52" t="s">
        <v>1619</v>
      </c>
      <c r="P3340" s="52">
        <v>32</v>
      </c>
      <c r="Q3340" s="52">
        <v>42</v>
      </c>
      <c r="R3340" s="52">
        <v>32.74</v>
      </c>
      <c r="S3340" s="52" t="s">
        <v>2756</v>
      </c>
      <c r="T3340" s="52">
        <v>71</v>
      </c>
      <c r="U3340" s="52">
        <v>29</v>
      </c>
      <c r="V3340" s="52">
        <v>32.18</v>
      </c>
      <c r="W3340" s="52" t="s">
        <v>3282</v>
      </c>
      <c r="X3340" s="52" t="s">
        <v>1153</v>
      </c>
      <c r="Y3340" s="52">
        <v>0.26</v>
      </c>
      <c r="Z3340" s="52">
        <v>2.5</v>
      </c>
      <c r="AC3340" s="52">
        <v>1</v>
      </c>
      <c r="AG3340" s="52">
        <v>1</v>
      </c>
      <c r="AJ3340" s="52">
        <v>1</v>
      </c>
      <c r="AM3340" s="52">
        <v>1</v>
      </c>
      <c r="AP3340" s="52">
        <v>1</v>
      </c>
      <c r="AS3340" s="52">
        <v>1</v>
      </c>
      <c r="AV3340" s="52">
        <v>1</v>
      </c>
      <c r="AY3340" s="52">
        <v>1</v>
      </c>
      <c r="BA3340" s="52">
        <v>1</v>
      </c>
      <c r="BC3340" s="52">
        <v>1</v>
      </c>
      <c r="BD3340" s="57">
        <v>43138</v>
      </c>
      <c r="BF3340" s="9"/>
      <c r="BH3340" s="9"/>
      <c r="BJ3340" s="9"/>
      <c r="BK3340" s="52" t="s">
        <v>39</v>
      </c>
      <c r="BL3340" s="52">
        <v>33</v>
      </c>
      <c r="BM3340" s="52">
        <v>5</v>
      </c>
      <c r="BN3340" s="52">
        <v>42.5</v>
      </c>
      <c r="BO3340" s="52" t="s">
        <v>2756</v>
      </c>
      <c r="BP3340" s="52">
        <v>71</v>
      </c>
      <c r="BQ3340" s="52">
        <v>38</v>
      </c>
      <c r="BR3340" s="52">
        <v>23.3</v>
      </c>
      <c r="BS3340" s="52" t="s">
        <v>3282</v>
      </c>
      <c r="BT3340" s="52" t="s">
        <v>50</v>
      </c>
      <c r="BU3340" s="9">
        <v>43142</v>
      </c>
      <c r="BV3340" s="52" t="s">
        <v>9869</v>
      </c>
      <c r="BW3340" s="52" t="s">
        <v>4160</v>
      </c>
      <c r="BZ3340" s="52">
        <v>1</v>
      </c>
      <c r="CC3340" s="52">
        <v>1</v>
      </c>
      <c r="CE3340" s="52">
        <v>1</v>
      </c>
    </row>
    <row r="3341" spans="1:86" s="52" customFormat="1" ht="15" customHeight="1">
      <c r="A3341" s="52" t="s">
        <v>8324</v>
      </c>
      <c r="B3341" s="52" t="s">
        <v>3182</v>
      </c>
      <c r="C3341" s="43" t="s">
        <v>3228</v>
      </c>
      <c r="D3341" s="21" t="s">
        <v>318</v>
      </c>
      <c r="E3341" s="9">
        <v>43138</v>
      </c>
      <c r="F3341" s="44">
        <v>0.625</v>
      </c>
      <c r="G3341" s="52">
        <v>2</v>
      </c>
      <c r="H3341" s="52">
        <v>2018</v>
      </c>
      <c r="I3341" s="52">
        <v>1</v>
      </c>
      <c r="J3341" s="52">
        <v>1</v>
      </c>
      <c r="M3341" s="52" t="s">
        <v>8325</v>
      </c>
      <c r="N3341" s="52" t="s">
        <v>8325</v>
      </c>
      <c r="O3341" s="52" t="s">
        <v>8604</v>
      </c>
      <c r="P3341" s="52">
        <v>42</v>
      </c>
      <c r="Q3341" s="52">
        <v>23</v>
      </c>
      <c r="R3341" s="52">
        <v>18</v>
      </c>
      <c r="S3341" s="52" t="s">
        <v>2756</v>
      </c>
      <c r="T3341" s="52">
        <v>73</v>
      </c>
      <c r="U3341" s="52">
        <v>39</v>
      </c>
      <c r="V3341" s="52">
        <v>23</v>
      </c>
      <c r="W3341" s="52" t="s">
        <v>3282</v>
      </c>
      <c r="X3341" s="52" t="s">
        <v>1153</v>
      </c>
      <c r="Y3341" s="52">
        <v>0.3</v>
      </c>
      <c r="Z3341" s="52">
        <v>2</v>
      </c>
      <c r="AC3341" s="52">
        <v>1</v>
      </c>
      <c r="AG3341" s="52">
        <v>1</v>
      </c>
      <c r="AH3341" s="52">
        <v>1</v>
      </c>
      <c r="AM3341" s="52">
        <v>1</v>
      </c>
      <c r="AP3341" s="52">
        <v>1</v>
      </c>
      <c r="AS3341" s="52">
        <v>1</v>
      </c>
      <c r="AV3341" s="52">
        <v>1</v>
      </c>
      <c r="AY3341" s="52">
        <v>1</v>
      </c>
      <c r="BB3341" s="52">
        <v>1</v>
      </c>
      <c r="BD3341" s="57"/>
      <c r="BF3341" s="9"/>
      <c r="BH3341" s="9"/>
      <c r="BJ3341" s="9"/>
      <c r="BU3341" s="9">
        <v>43138</v>
      </c>
      <c r="BV3341" s="52" t="s">
        <v>8326</v>
      </c>
      <c r="BW3341" s="52" t="s">
        <v>8327</v>
      </c>
      <c r="BY3341" s="52">
        <v>1</v>
      </c>
      <c r="CC3341" s="52">
        <v>1</v>
      </c>
      <c r="CE3341" s="52">
        <v>1</v>
      </c>
    </row>
    <row r="3342" spans="1:86" s="52" customFormat="1" ht="15" customHeight="1">
      <c r="A3342" s="52">
        <v>91</v>
      </c>
      <c r="B3342" s="52" t="s">
        <v>15282</v>
      </c>
      <c r="C3342" s="43" t="s">
        <v>3203</v>
      </c>
      <c r="D3342" s="21" t="s">
        <v>88</v>
      </c>
      <c r="E3342" s="9">
        <v>43138</v>
      </c>
      <c r="F3342" s="44">
        <v>0.70833333333333337</v>
      </c>
      <c r="G3342" s="52">
        <v>2</v>
      </c>
      <c r="H3342" s="52">
        <v>2018</v>
      </c>
      <c r="I3342" s="52">
        <v>1</v>
      </c>
      <c r="J3342" s="52">
        <v>1</v>
      </c>
      <c r="M3342" s="52" t="s">
        <v>9882</v>
      </c>
      <c r="N3342" s="52" t="s">
        <v>6312</v>
      </c>
      <c r="O3342" s="52" t="s">
        <v>8602</v>
      </c>
      <c r="P3342" s="52">
        <v>34</v>
      </c>
      <c r="Q3342" s="52">
        <v>7</v>
      </c>
      <c r="R3342" s="52">
        <v>43.15</v>
      </c>
      <c r="S3342" s="52" t="s">
        <v>2756</v>
      </c>
      <c r="T3342" s="52">
        <v>71</v>
      </c>
      <c r="U3342" s="52">
        <v>59</v>
      </c>
      <c r="V3342" s="52">
        <v>32.74</v>
      </c>
      <c r="W3342" s="52" t="s">
        <v>3282</v>
      </c>
      <c r="X3342" s="52" t="s">
        <v>1153</v>
      </c>
      <c r="Y3342" s="52">
        <v>0.5</v>
      </c>
      <c r="Z3342" s="52">
        <v>8</v>
      </c>
      <c r="AB3342" s="52">
        <v>1</v>
      </c>
      <c r="AG3342" s="52">
        <v>1</v>
      </c>
      <c r="AH3342" s="52">
        <v>1</v>
      </c>
      <c r="AM3342" s="52">
        <v>1</v>
      </c>
      <c r="AO3342" s="52">
        <v>1</v>
      </c>
      <c r="AS3342" s="52">
        <v>1</v>
      </c>
      <c r="AV3342" s="52">
        <v>1</v>
      </c>
      <c r="AX3342" s="52">
        <v>1</v>
      </c>
      <c r="BA3342" s="52">
        <v>1</v>
      </c>
      <c r="BC3342" s="52">
        <v>1</v>
      </c>
      <c r="BD3342" s="57">
        <v>43138</v>
      </c>
      <c r="BF3342" s="9"/>
      <c r="BH3342" s="9"/>
      <c r="BJ3342" s="9"/>
      <c r="BK3342" s="52" t="s">
        <v>7252</v>
      </c>
      <c r="BU3342" s="9">
        <v>43138</v>
      </c>
      <c r="BV3342" s="52" t="s">
        <v>9883</v>
      </c>
      <c r="BW3342" s="52" t="s">
        <v>4232</v>
      </c>
      <c r="BY3342" s="52">
        <v>1</v>
      </c>
      <c r="CC3342" s="52">
        <v>1</v>
      </c>
      <c r="CE3342" s="52">
        <v>1</v>
      </c>
    </row>
    <row r="3343" spans="1:86" s="52" customFormat="1" ht="15" customHeight="1">
      <c r="A3343" s="52">
        <v>0</v>
      </c>
      <c r="B3343" s="52" t="s">
        <v>3139</v>
      </c>
      <c r="C3343" s="43" t="s">
        <v>3140</v>
      </c>
      <c r="D3343" s="21" t="s">
        <v>3141</v>
      </c>
      <c r="E3343" s="9">
        <v>43139</v>
      </c>
      <c r="F3343" s="44">
        <v>0.5</v>
      </c>
      <c r="G3343" s="52">
        <v>2</v>
      </c>
      <c r="H3343" s="52">
        <v>2018</v>
      </c>
      <c r="I3343" s="52">
        <v>1</v>
      </c>
      <c r="J3343" s="52" t="s">
        <v>4140</v>
      </c>
      <c r="K3343" s="52">
        <v>1</v>
      </c>
      <c r="M3343" s="52" t="s">
        <v>7984</v>
      </c>
      <c r="N3343" s="52" t="s">
        <v>372</v>
      </c>
      <c r="O3343" s="52" t="s">
        <v>372</v>
      </c>
      <c r="P3343" s="52">
        <v>23</v>
      </c>
      <c r="Q3343" s="52">
        <v>27</v>
      </c>
      <c r="R3343" s="52">
        <v>56.37</v>
      </c>
      <c r="S3343" s="52" t="s">
        <v>2756</v>
      </c>
      <c r="T3343" s="52">
        <v>70</v>
      </c>
      <c r="U3343" s="52">
        <v>29</v>
      </c>
      <c r="V3343" s="52">
        <v>3.93</v>
      </c>
      <c r="W3343" s="52" t="s">
        <v>3282</v>
      </c>
      <c r="X3343" s="52" t="s">
        <v>1153</v>
      </c>
      <c r="Y3343" s="52">
        <v>0.75</v>
      </c>
      <c r="Z3343" s="52">
        <v>18</v>
      </c>
      <c r="AA3343" s="52" t="s">
        <v>4140</v>
      </c>
      <c r="AC3343" s="52">
        <v>1</v>
      </c>
      <c r="AF3343" s="52">
        <v>1</v>
      </c>
      <c r="AH3343" s="52">
        <v>1</v>
      </c>
      <c r="AJ3343" s="52" t="s">
        <v>4140</v>
      </c>
      <c r="AL3343" s="52">
        <v>1</v>
      </c>
      <c r="AM3343" s="52" t="s">
        <v>4140</v>
      </c>
      <c r="AN3343" s="52" t="s">
        <v>7985</v>
      </c>
      <c r="AO3343" s="52">
        <v>1</v>
      </c>
      <c r="AP3343" s="52" t="s">
        <v>4140</v>
      </c>
      <c r="AQ3343" s="52" t="s">
        <v>7985</v>
      </c>
      <c r="AS3343" s="52">
        <v>1</v>
      </c>
      <c r="AU3343" s="52">
        <v>1</v>
      </c>
      <c r="AV3343" s="52" t="s">
        <v>4140</v>
      </c>
      <c r="AW3343" s="52" t="s">
        <v>7004</v>
      </c>
      <c r="AX3343" s="52" t="s">
        <v>4140</v>
      </c>
      <c r="BA3343" s="52">
        <v>1</v>
      </c>
      <c r="BD3343" s="57"/>
      <c r="BE3343" s="52" t="s">
        <v>4140</v>
      </c>
      <c r="BF3343" s="9"/>
      <c r="BH3343" s="9"/>
      <c r="BI3343" s="52">
        <v>1</v>
      </c>
      <c r="BJ3343" s="9">
        <v>43139</v>
      </c>
      <c r="BK3343" s="52" t="s">
        <v>1581</v>
      </c>
      <c r="BL3343" s="52" t="s">
        <v>4140</v>
      </c>
      <c r="BM3343" s="52" t="s">
        <v>4140</v>
      </c>
      <c r="BN3343" s="52" t="s">
        <v>4140</v>
      </c>
      <c r="BU3343" s="9">
        <v>43139</v>
      </c>
      <c r="BV3343" s="52" t="s">
        <v>7986</v>
      </c>
      <c r="BW3343" s="52" t="s">
        <v>4498</v>
      </c>
      <c r="CB3343" s="52">
        <v>1</v>
      </c>
      <c r="CC3343" s="52" t="s">
        <v>4140</v>
      </c>
      <c r="CE3343" s="52">
        <v>1</v>
      </c>
    </row>
    <row r="3344" spans="1:86" s="52" customFormat="1" ht="15" customHeight="1">
      <c r="A3344" s="52">
        <v>40376</v>
      </c>
      <c r="B3344" s="52" t="s">
        <v>3182</v>
      </c>
      <c r="C3344" s="43" t="s">
        <v>4530</v>
      </c>
      <c r="D3344" s="21" t="s">
        <v>238</v>
      </c>
      <c r="E3344" s="9">
        <v>43139</v>
      </c>
      <c r="F3344" s="44">
        <v>0.79166666666666663</v>
      </c>
      <c r="G3344" s="52">
        <v>2</v>
      </c>
      <c r="H3344" s="52">
        <v>2018</v>
      </c>
      <c r="I3344" s="52">
        <v>1</v>
      </c>
      <c r="J3344" s="52">
        <v>1</v>
      </c>
      <c r="M3344" s="52" t="s">
        <v>2012</v>
      </c>
      <c r="N3344" s="52" t="s">
        <v>944</v>
      </c>
      <c r="O3344" s="52" t="s">
        <v>944</v>
      </c>
      <c r="P3344" s="52">
        <v>29</v>
      </c>
      <c r="Q3344" s="52">
        <v>58</v>
      </c>
      <c r="R3344" s="52">
        <v>53.23</v>
      </c>
      <c r="S3344" s="52" t="s">
        <v>2756</v>
      </c>
      <c r="T3344" s="52">
        <v>71</v>
      </c>
      <c r="U3344" s="52">
        <v>21</v>
      </c>
      <c r="V3344" s="52">
        <v>9.07</v>
      </c>
      <c r="W3344" s="52" t="s">
        <v>3282</v>
      </c>
      <c r="X3344" s="52" t="s">
        <v>1153</v>
      </c>
      <c r="Y3344" s="52">
        <v>0.55000000000000004</v>
      </c>
      <c r="Z3344" s="52">
        <v>2.36</v>
      </c>
      <c r="AC3344" s="52">
        <v>1</v>
      </c>
      <c r="AF3344" s="52">
        <v>1</v>
      </c>
      <c r="AH3344" s="52">
        <v>1</v>
      </c>
      <c r="AM3344" s="52">
        <v>1</v>
      </c>
      <c r="AP3344" s="52">
        <v>1</v>
      </c>
      <c r="AS3344" s="52">
        <v>1</v>
      </c>
      <c r="AV3344" s="52">
        <v>1</v>
      </c>
      <c r="AX3344" s="52">
        <v>1</v>
      </c>
      <c r="BA3344" s="52">
        <v>1</v>
      </c>
      <c r="BC3344" s="52">
        <v>1</v>
      </c>
      <c r="BD3344" s="57">
        <v>43139</v>
      </c>
      <c r="BF3344" s="9"/>
      <c r="BH3344" s="9"/>
      <c r="BJ3344" s="9"/>
      <c r="BK3344" s="52" t="s">
        <v>2717</v>
      </c>
      <c r="BU3344" s="9">
        <v>43151</v>
      </c>
      <c r="BV3344" s="52" t="s">
        <v>9794</v>
      </c>
      <c r="BW3344" s="52" t="s">
        <v>4905</v>
      </c>
      <c r="BY3344" s="52">
        <v>1</v>
      </c>
      <c r="CA3344" s="52">
        <v>1</v>
      </c>
      <c r="CC3344" s="52">
        <v>1</v>
      </c>
      <c r="CE3344" s="52">
        <v>1</v>
      </c>
      <c r="CH3344" s="52">
        <v>1</v>
      </c>
    </row>
    <row r="3345" spans="1:83" s="52" customFormat="1" ht="15" customHeight="1">
      <c r="A3345" s="52">
        <v>40381</v>
      </c>
      <c r="B3345" s="52" t="s">
        <v>15282</v>
      </c>
      <c r="C3345" s="43" t="s">
        <v>2755</v>
      </c>
      <c r="D3345" s="21" t="s">
        <v>100</v>
      </c>
      <c r="E3345" s="9">
        <v>43139</v>
      </c>
      <c r="F3345" s="44">
        <v>0.70833333333333337</v>
      </c>
      <c r="G3345" s="52">
        <v>2</v>
      </c>
      <c r="H3345" s="52">
        <v>2018</v>
      </c>
      <c r="I3345" s="52">
        <v>1</v>
      </c>
      <c r="J3345" s="52">
        <v>1</v>
      </c>
      <c r="M3345" s="52" t="s">
        <v>8026</v>
      </c>
      <c r="N3345" s="52" t="s">
        <v>948</v>
      </c>
      <c r="O3345" s="52" t="s">
        <v>944</v>
      </c>
      <c r="P3345" s="52">
        <v>31</v>
      </c>
      <c r="Q3345" s="52">
        <v>8</v>
      </c>
      <c r="R3345" s="52">
        <v>10.01</v>
      </c>
      <c r="S3345" s="52" t="s">
        <v>2756</v>
      </c>
      <c r="T3345" s="52">
        <v>71</v>
      </c>
      <c r="U3345" s="52">
        <v>31</v>
      </c>
      <c r="V3345" s="52">
        <v>45.79</v>
      </c>
      <c r="W3345" s="52" t="s">
        <v>3282</v>
      </c>
      <c r="X3345" s="52" t="s">
        <v>1153</v>
      </c>
      <c r="Y3345" s="52">
        <v>2</v>
      </c>
      <c r="Z3345" s="52">
        <v>220</v>
      </c>
      <c r="AA3345" s="52">
        <v>1</v>
      </c>
      <c r="AD3345" s="52">
        <v>1</v>
      </c>
      <c r="AK3345" s="52" t="s">
        <v>8027</v>
      </c>
      <c r="AM3345" s="52">
        <v>1</v>
      </c>
      <c r="AO3345" s="52">
        <v>1</v>
      </c>
      <c r="AS3345" s="52">
        <v>1</v>
      </c>
      <c r="AV3345" s="52">
        <v>1</v>
      </c>
      <c r="AX3345" s="52">
        <v>1</v>
      </c>
      <c r="BA3345" s="52">
        <v>1</v>
      </c>
      <c r="BD3345" s="57"/>
      <c r="BF3345" s="9"/>
      <c r="BG3345" s="52">
        <v>1</v>
      </c>
      <c r="BH3345" s="9">
        <v>43139</v>
      </c>
      <c r="BJ3345" s="9"/>
      <c r="BU3345" s="9"/>
      <c r="BV3345" s="52" t="s">
        <v>8028</v>
      </c>
      <c r="BW3345" s="52" t="s">
        <v>8029</v>
      </c>
      <c r="CC3345" s="52">
        <v>1</v>
      </c>
      <c r="CE3345" s="52">
        <v>1</v>
      </c>
    </row>
    <row r="3346" spans="1:83" s="52" customFormat="1" ht="15" customHeight="1">
      <c r="A3346" s="52" t="s">
        <v>8328</v>
      </c>
      <c r="B3346" s="52" t="s">
        <v>3182</v>
      </c>
      <c r="C3346" s="43" t="s">
        <v>3228</v>
      </c>
      <c r="D3346" s="21" t="s">
        <v>318</v>
      </c>
      <c r="E3346" s="9">
        <v>43140</v>
      </c>
      <c r="F3346" s="44">
        <v>0.83333333333333337</v>
      </c>
      <c r="G3346" s="52">
        <v>2</v>
      </c>
      <c r="H3346" s="52">
        <v>2018</v>
      </c>
      <c r="I3346" s="52">
        <v>1</v>
      </c>
      <c r="J3346" s="52">
        <v>1</v>
      </c>
      <c r="M3346" s="52" t="s">
        <v>8329</v>
      </c>
      <c r="N3346" s="52" t="s">
        <v>1771</v>
      </c>
      <c r="O3346" s="52" t="s">
        <v>8604</v>
      </c>
      <c r="P3346" s="52">
        <v>42</v>
      </c>
      <c r="Q3346" s="52">
        <v>37</v>
      </c>
      <c r="R3346" s="52">
        <v>26.52</v>
      </c>
      <c r="S3346" s="52" t="s">
        <v>2756</v>
      </c>
      <c r="T3346" s="52">
        <v>73</v>
      </c>
      <c r="U3346" s="52">
        <v>45</v>
      </c>
      <c r="V3346" s="52">
        <v>42.9</v>
      </c>
      <c r="W3346" s="52" t="s">
        <v>3282</v>
      </c>
      <c r="X3346" s="52" t="s">
        <v>1153</v>
      </c>
      <c r="Y3346" s="52">
        <v>0.4</v>
      </c>
      <c r="Z3346" s="52">
        <v>2</v>
      </c>
      <c r="AC3346" s="52">
        <v>1</v>
      </c>
      <c r="AE3346" s="52">
        <v>1</v>
      </c>
      <c r="AH3346" s="52">
        <v>1</v>
      </c>
      <c r="AM3346" s="52">
        <v>1</v>
      </c>
      <c r="AP3346" s="52">
        <v>1</v>
      </c>
      <c r="AS3346" s="52">
        <v>1</v>
      </c>
      <c r="AV3346" s="52">
        <v>1</v>
      </c>
      <c r="AX3346" s="52">
        <v>1</v>
      </c>
      <c r="BA3346" s="52">
        <v>1</v>
      </c>
      <c r="BD3346" s="57"/>
      <c r="BF3346" s="9"/>
      <c r="BG3346" s="52">
        <v>1</v>
      </c>
      <c r="BH3346" s="9">
        <v>43140</v>
      </c>
      <c r="BJ3346" s="9"/>
      <c r="BK3346" s="52" t="s">
        <v>8329</v>
      </c>
      <c r="BL3346" s="52">
        <v>42</v>
      </c>
      <c r="BM3346" s="52">
        <v>37</v>
      </c>
      <c r="BN3346" s="52">
        <v>26.52</v>
      </c>
      <c r="BO3346" s="52" t="s">
        <v>2756</v>
      </c>
      <c r="BP3346" s="52">
        <v>73</v>
      </c>
      <c r="BQ3346" s="52">
        <v>45</v>
      </c>
      <c r="BR3346" s="52">
        <v>42.9</v>
      </c>
      <c r="BS3346" s="52" t="s">
        <v>3282</v>
      </c>
      <c r="BT3346" s="52" t="s">
        <v>50</v>
      </c>
      <c r="BU3346" s="9">
        <v>43140</v>
      </c>
      <c r="BV3346" s="52" t="s">
        <v>8330</v>
      </c>
      <c r="BW3346" s="52" t="s">
        <v>8331</v>
      </c>
      <c r="BY3346" s="52">
        <v>1</v>
      </c>
      <c r="CC3346" s="52">
        <v>1</v>
      </c>
      <c r="CE3346" s="52">
        <v>1</v>
      </c>
    </row>
    <row r="3347" spans="1:83" s="52" customFormat="1" ht="15" customHeight="1">
      <c r="A3347" s="52" t="s">
        <v>8332</v>
      </c>
      <c r="B3347" s="52" t="s">
        <v>3182</v>
      </c>
      <c r="C3347" s="43" t="s">
        <v>3228</v>
      </c>
      <c r="D3347" s="21" t="s">
        <v>318</v>
      </c>
      <c r="E3347" s="9">
        <v>43140</v>
      </c>
      <c r="F3347" s="44">
        <v>0.73611111111111116</v>
      </c>
      <c r="G3347" s="52">
        <v>2</v>
      </c>
      <c r="H3347" s="52">
        <v>2018</v>
      </c>
      <c r="I3347" s="52">
        <v>1</v>
      </c>
      <c r="J3347" s="52">
        <v>1</v>
      </c>
      <c r="M3347" s="52" t="s">
        <v>8333</v>
      </c>
      <c r="N3347" s="52" t="s">
        <v>1771</v>
      </c>
      <c r="O3347" s="52" t="s">
        <v>8604</v>
      </c>
      <c r="P3347" s="52">
        <v>42</v>
      </c>
      <c r="Q3347" s="52">
        <v>42</v>
      </c>
      <c r="R3347" s="52">
        <v>17.7</v>
      </c>
      <c r="S3347" s="52" t="s">
        <v>2756</v>
      </c>
      <c r="T3347" s="52">
        <v>73</v>
      </c>
      <c r="U3347" s="52">
        <v>39</v>
      </c>
      <c r="V3347" s="52">
        <v>0.8</v>
      </c>
      <c r="W3347" s="52" t="s">
        <v>3282</v>
      </c>
      <c r="X3347" s="52" t="s">
        <v>1153</v>
      </c>
      <c r="Y3347" s="52">
        <v>0.4</v>
      </c>
      <c r="Z3347" s="52">
        <v>2</v>
      </c>
      <c r="AC3347" s="52">
        <v>1</v>
      </c>
      <c r="AE3347" s="52">
        <v>1</v>
      </c>
      <c r="AH3347" s="52">
        <v>1</v>
      </c>
      <c r="AM3347" s="52">
        <v>1</v>
      </c>
      <c r="AO3347" s="52">
        <v>1</v>
      </c>
      <c r="AS3347" s="52">
        <v>1</v>
      </c>
      <c r="AV3347" s="52">
        <v>1</v>
      </c>
      <c r="AX3347" s="52">
        <v>1</v>
      </c>
      <c r="BA3347" s="52">
        <v>1</v>
      </c>
      <c r="BD3347" s="57"/>
      <c r="BF3347" s="9"/>
      <c r="BH3347" s="9"/>
      <c r="BJ3347" s="9"/>
      <c r="BK3347" s="52" t="s">
        <v>8310</v>
      </c>
      <c r="BU3347" s="9">
        <v>43141</v>
      </c>
      <c r="BV3347" s="52" t="s">
        <v>8334</v>
      </c>
      <c r="BW3347" s="52" t="s">
        <v>8335</v>
      </c>
      <c r="BY3347" s="52">
        <v>1</v>
      </c>
      <c r="CC3347" s="52">
        <v>1</v>
      </c>
      <c r="CE3347" s="52">
        <v>1</v>
      </c>
    </row>
    <row r="3348" spans="1:83" s="52" customFormat="1" ht="15" customHeight="1">
      <c r="A3348" s="52">
        <v>0</v>
      </c>
      <c r="B3348" s="52" t="s">
        <v>3182</v>
      </c>
      <c r="C3348" s="43" t="s">
        <v>3228</v>
      </c>
      <c r="D3348" s="21" t="s">
        <v>318</v>
      </c>
      <c r="E3348" s="9">
        <v>43140</v>
      </c>
      <c r="F3348" s="44">
        <v>0.83333333333333337</v>
      </c>
      <c r="G3348" s="52">
        <v>2</v>
      </c>
      <c r="H3348" s="52">
        <v>2018</v>
      </c>
      <c r="I3348" s="52">
        <v>1</v>
      </c>
      <c r="J3348" s="52">
        <v>1</v>
      </c>
      <c r="M3348" s="52" t="s">
        <v>501</v>
      </c>
      <c r="N3348" s="52" t="s">
        <v>2075</v>
      </c>
      <c r="O3348" s="52" t="s">
        <v>8607</v>
      </c>
      <c r="P3348" s="52">
        <v>39</v>
      </c>
      <c r="Q3348" s="52">
        <v>40</v>
      </c>
      <c r="R3348" s="52">
        <v>19.93</v>
      </c>
      <c r="S3348" s="52" t="s">
        <v>2756</v>
      </c>
      <c r="T3348" s="52">
        <v>73</v>
      </c>
      <c r="U3348" s="52">
        <v>21</v>
      </c>
      <c r="V3348" s="52">
        <v>10.33</v>
      </c>
      <c r="W3348" s="52" t="s">
        <v>3282</v>
      </c>
      <c r="X3348" s="52" t="s">
        <v>1153</v>
      </c>
      <c r="Y3348" s="52">
        <v>0.6</v>
      </c>
      <c r="Z3348" s="52">
        <v>3.5</v>
      </c>
      <c r="AC3348" s="52">
        <v>1</v>
      </c>
      <c r="AD3348" s="52">
        <v>1</v>
      </c>
      <c r="AJ3348" s="52">
        <v>1</v>
      </c>
      <c r="AM3348" s="52">
        <v>1</v>
      </c>
      <c r="AP3348" s="52">
        <v>1</v>
      </c>
      <c r="AS3348" s="52">
        <v>1</v>
      </c>
      <c r="AV3348" s="52">
        <v>1</v>
      </c>
      <c r="AX3348" s="52">
        <v>1</v>
      </c>
      <c r="BA3348" s="52">
        <v>1</v>
      </c>
      <c r="BC3348" s="52">
        <v>1</v>
      </c>
      <c r="BD3348" s="57">
        <v>43140</v>
      </c>
      <c r="BF3348" s="9"/>
      <c r="BH3348" s="9"/>
      <c r="BJ3348" s="9"/>
      <c r="BK3348" s="52" t="s">
        <v>41</v>
      </c>
      <c r="BL3348" s="52">
        <v>39</v>
      </c>
      <c r="BM3348" s="52">
        <v>40</v>
      </c>
      <c r="BN3348" s="52">
        <v>25.58</v>
      </c>
      <c r="BO3348" s="52" t="s">
        <v>2756</v>
      </c>
      <c r="BP3348" s="52">
        <v>73</v>
      </c>
      <c r="BQ3348" s="52">
        <v>21</v>
      </c>
      <c r="BR3348" s="52">
        <v>11.25</v>
      </c>
      <c r="BS3348" s="52" t="s">
        <v>3282</v>
      </c>
      <c r="BT3348" s="52" t="s">
        <v>50</v>
      </c>
      <c r="BU3348" s="9">
        <v>43147</v>
      </c>
      <c r="BV3348" s="52" t="s">
        <v>8547</v>
      </c>
      <c r="BW3348" s="52" t="s">
        <v>8548</v>
      </c>
      <c r="BZ3348" s="52">
        <v>1</v>
      </c>
      <c r="CA3348" s="52">
        <v>1</v>
      </c>
      <c r="CC3348" s="52">
        <v>1</v>
      </c>
      <c r="CE3348" s="52">
        <v>1</v>
      </c>
    </row>
    <row r="3349" spans="1:83" s="52" customFormat="1" ht="15" customHeight="1">
      <c r="A3349" s="52">
        <v>40386</v>
      </c>
      <c r="B3349" s="52" t="s">
        <v>15282</v>
      </c>
      <c r="C3349" s="43" t="s">
        <v>2755</v>
      </c>
      <c r="D3349" s="21" t="s">
        <v>100</v>
      </c>
      <c r="E3349" s="9">
        <v>43141</v>
      </c>
      <c r="F3349" s="44">
        <v>0.63194444444444442</v>
      </c>
      <c r="G3349" s="52">
        <v>2</v>
      </c>
      <c r="H3349" s="52">
        <v>2018</v>
      </c>
      <c r="I3349" s="52">
        <v>1</v>
      </c>
      <c r="J3349" s="52">
        <v>1</v>
      </c>
      <c r="M3349" s="52" t="s">
        <v>3412</v>
      </c>
      <c r="N3349" s="52" t="s">
        <v>948</v>
      </c>
      <c r="O3349" s="52" t="s">
        <v>944</v>
      </c>
      <c r="P3349" s="52">
        <v>31</v>
      </c>
      <c r="Q3349" s="52">
        <v>54</v>
      </c>
      <c r="R3349" s="52">
        <v>38</v>
      </c>
      <c r="S3349" s="52" t="s">
        <v>2756</v>
      </c>
      <c r="T3349" s="52">
        <v>71</v>
      </c>
      <c r="U3349" s="52">
        <v>31</v>
      </c>
      <c r="V3349" s="52">
        <v>4</v>
      </c>
      <c r="W3349" s="52" t="s">
        <v>3282</v>
      </c>
      <c r="X3349" s="52" t="s">
        <v>1153</v>
      </c>
      <c r="Y3349" s="52">
        <v>0.42</v>
      </c>
      <c r="Z3349" s="52">
        <v>12</v>
      </c>
      <c r="AC3349" s="52">
        <v>1</v>
      </c>
      <c r="AG3349" s="52">
        <v>1</v>
      </c>
      <c r="AI3349" s="52">
        <v>1</v>
      </c>
      <c r="AM3349" s="52">
        <v>1</v>
      </c>
      <c r="AP3349" s="52">
        <v>1</v>
      </c>
      <c r="AS3349" s="52">
        <v>1</v>
      </c>
      <c r="AV3349" s="52">
        <v>1</v>
      </c>
      <c r="AY3349" s="52">
        <v>1</v>
      </c>
      <c r="BB3349" s="52">
        <v>1</v>
      </c>
      <c r="BD3349" s="57"/>
      <c r="BF3349" s="9"/>
      <c r="BG3349" s="52">
        <v>1</v>
      </c>
      <c r="BH3349" s="9">
        <v>43141</v>
      </c>
      <c r="BJ3349" s="9"/>
      <c r="BK3349" s="52" t="s">
        <v>8021</v>
      </c>
      <c r="BL3349" s="52">
        <v>31</v>
      </c>
      <c r="BM3349" s="52">
        <v>56</v>
      </c>
      <c r="BN3349" s="52">
        <v>56</v>
      </c>
      <c r="BO3349" s="52" t="s">
        <v>2756</v>
      </c>
      <c r="BP3349" s="52">
        <v>71</v>
      </c>
      <c r="BQ3349" s="52">
        <v>31</v>
      </c>
      <c r="BR3349" s="52">
        <v>33</v>
      </c>
      <c r="BS3349" s="52" t="s">
        <v>3282</v>
      </c>
      <c r="BT3349" s="52" t="s">
        <v>50</v>
      </c>
      <c r="BU3349" s="9">
        <v>43141</v>
      </c>
      <c r="BV3349" s="52" t="s">
        <v>8037</v>
      </c>
      <c r="BW3349" s="52" t="s">
        <v>4102</v>
      </c>
      <c r="CC3349" s="52">
        <v>1</v>
      </c>
      <c r="CE3349" s="52">
        <v>1</v>
      </c>
    </row>
    <row r="3350" spans="1:83" s="52" customFormat="1" ht="15" customHeight="1">
      <c r="A3350" s="52" t="s">
        <v>8659</v>
      </c>
      <c r="B3350" s="52" t="s">
        <v>3182</v>
      </c>
      <c r="C3350" s="43" t="s">
        <v>4530</v>
      </c>
      <c r="D3350" s="21" t="s">
        <v>238</v>
      </c>
      <c r="E3350" s="9">
        <v>43142</v>
      </c>
      <c r="F3350" s="44">
        <v>0.52083333333333337</v>
      </c>
      <c r="G3350" s="52">
        <v>2</v>
      </c>
      <c r="H3350" s="52">
        <v>2018</v>
      </c>
      <c r="I3350" s="52">
        <v>1</v>
      </c>
      <c r="J3350" s="52">
        <v>1</v>
      </c>
      <c r="M3350" s="52" t="s">
        <v>8660</v>
      </c>
      <c r="N3350" s="52" t="s">
        <v>60</v>
      </c>
      <c r="O3350" s="52" t="s">
        <v>15403</v>
      </c>
      <c r="P3350" s="52">
        <v>36</v>
      </c>
      <c r="Q3350" s="52">
        <v>38</v>
      </c>
      <c r="R3350" s="52">
        <v>6.48</v>
      </c>
      <c r="S3350" s="52" t="s">
        <v>2756</v>
      </c>
      <c r="T3350" s="52">
        <v>72</v>
      </c>
      <c r="U3350" s="52">
        <v>57</v>
      </c>
      <c r="V3350" s="52">
        <v>28.27</v>
      </c>
      <c r="W3350" s="52" t="s">
        <v>3282</v>
      </c>
      <c r="X3350" s="52" t="s">
        <v>1153</v>
      </c>
      <c r="Y3350" s="52">
        <v>0.4</v>
      </c>
      <c r="Z3350" s="52">
        <v>2</v>
      </c>
      <c r="AC3350" s="52">
        <v>1</v>
      </c>
      <c r="AF3350" s="52">
        <v>1</v>
      </c>
      <c r="AH3350" s="52">
        <v>1</v>
      </c>
      <c r="AM3350" s="52">
        <v>1</v>
      </c>
      <c r="AP3350" s="52">
        <v>1</v>
      </c>
      <c r="AS3350" s="52">
        <v>1</v>
      </c>
      <c r="AV3350" s="52">
        <v>1</v>
      </c>
      <c r="AY3350" s="52">
        <v>1</v>
      </c>
      <c r="BA3350" s="52">
        <v>1</v>
      </c>
      <c r="BD3350" s="57"/>
      <c r="BF3350" s="9"/>
      <c r="BH3350" s="9"/>
      <c r="BI3350" s="52">
        <v>1</v>
      </c>
      <c r="BJ3350" s="9"/>
      <c r="BK3350" s="52" t="s">
        <v>3226</v>
      </c>
      <c r="BL3350" s="52">
        <v>36</v>
      </c>
      <c r="BM3350" s="52">
        <v>29</v>
      </c>
      <c r="BN3350" s="52">
        <v>11.72</v>
      </c>
      <c r="BO3350" s="52" t="s">
        <v>2756</v>
      </c>
      <c r="BP3350" s="52">
        <v>72</v>
      </c>
      <c r="BQ3350" s="52">
        <v>54</v>
      </c>
      <c r="BR3350" s="52">
        <v>28.14</v>
      </c>
      <c r="BS3350" s="52" t="s">
        <v>3282</v>
      </c>
      <c r="BT3350" s="52" t="s">
        <v>50</v>
      </c>
      <c r="BU3350" s="9">
        <v>43145</v>
      </c>
      <c r="BV3350" s="52" t="s">
        <v>8661</v>
      </c>
      <c r="BW3350" s="52" t="s">
        <v>5567</v>
      </c>
      <c r="CB3350" s="52">
        <v>1</v>
      </c>
      <c r="CE3350" s="52">
        <v>1</v>
      </c>
    </row>
    <row r="3351" spans="1:83" s="52" customFormat="1" ht="15" customHeight="1">
      <c r="A3351" s="52">
        <v>20184213</v>
      </c>
      <c r="B3351" s="52" t="s">
        <v>15282</v>
      </c>
      <c r="C3351" s="43" t="s">
        <v>2755</v>
      </c>
      <c r="D3351" s="21" t="s">
        <v>100</v>
      </c>
      <c r="E3351" s="9">
        <v>43142</v>
      </c>
      <c r="F3351" s="44">
        <v>0.52500000000000002</v>
      </c>
      <c r="G3351" s="52">
        <v>2</v>
      </c>
      <c r="H3351" s="52">
        <v>2018</v>
      </c>
      <c r="I3351" s="52">
        <v>1</v>
      </c>
      <c r="J3351" s="52">
        <v>1</v>
      </c>
      <c r="M3351" s="52" t="s">
        <v>8170</v>
      </c>
      <c r="N3351" s="52" t="s">
        <v>169</v>
      </c>
      <c r="O3351" s="52" t="s">
        <v>15403</v>
      </c>
      <c r="P3351" s="52">
        <v>36</v>
      </c>
      <c r="Q3351" s="52">
        <v>42</v>
      </c>
      <c r="R3351" s="52">
        <v>32</v>
      </c>
      <c r="S3351" s="52" t="s">
        <v>2756</v>
      </c>
      <c r="T3351" s="52">
        <v>73</v>
      </c>
      <c r="U3351" s="52">
        <v>6</v>
      </c>
      <c r="V3351" s="52">
        <v>45</v>
      </c>
      <c r="W3351" s="52" t="s">
        <v>3282</v>
      </c>
      <c r="X3351" s="52" t="s">
        <v>1153</v>
      </c>
      <c r="Y3351" s="52">
        <v>2.7</v>
      </c>
      <c r="Z3351" s="52">
        <v>300</v>
      </c>
      <c r="AA3351" s="52">
        <v>1</v>
      </c>
      <c r="AD3351" s="52">
        <v>1</v>
      </c>
      <c r="AK3351" s="52">
        <v>1</v>
      </c>
      <c r="AL3351" s="52">
        <v>1</v>
      </c>
      <c r="AN3351" s="52" t="s">
        <v>8171</v>
      </c>
      <c r="AP3351" s="52">
        <v>1</v>
      </c>
      <c r="AS3351" s="52">
        <v>1</v>
      </c>
      <c r="AV3351" s="52">
        <v>1</v>
      </c>
      <c r="AX3351" s="52">
        <v>1</v>
      </c>
      <c r="BA3351" s="52">
        <v>1</v>
      </c>
      <c r="BD3351" s="57"/>
      <c r="BF3351" s="9"/>
      <c r="BH3351" s="9"/>
      <c r="BI3351" s="52" t="s">
        <v>8172</v>
      </c>
      <c r="BJ3351" s="57">
        <v>43142</v>
      </c>
      <c r="BK3351" s="52" t="s">
        <v>8173</v>
      </c>
      <c r="BL3351" s="52">
        <v>36</v>
      </c>
      <c r="BM3351" s="52">
        <v>42</v>
      </c>
      <c r="BN3351" s="52">
        <v>32</v>
      </c>
      <c r="BO3351" s="52" t="s">
        <v>2756</v>
      </c>
      <c r="BP3351" s="52">
        <v>73</v>
      </c>
      <c r="BQ3351" s="52">
        <v>6</v>
      </c>
      <c r="BR3351" s="52">
        <v>45</v>
      </c>
      <c r="BS3351" s="52" t="s">
        <v>3282</v>
      </c>
      <c r="BT3351" s="52" t="s">
        <v>50</v>
      </c>
      <c r="BU3351" s="9">
        <v>43142</v>
      </c>
      <c r="BV3351" s="52" t="s">
        <v>8173</v>
      </c>
      <c r="BW3351" s="52" t="s">
        <v>5628</v>
      </c>
    </row>
    <row r="3352" spans="1:83" s="52" customFormat="1" ht="15" customHeight="1">
      <c r="A3352" s="52" t="s">
        <v>8200</v>
      </c>
      <c r="B3352" s="52" t="s">
        <v>15282</v>
      </c>
      <c r="C3352" s="43" t="s">
        <v>2755</v>
      </c>
      <c r="D3352" s="21" t="s">
        <v>100</v>
      </c>
      <c r="E3352" s="9">
        <v>43142</v>
      </c>
      <c r="F3352" s="44">
        <v>0.64583333333333337</v>
      </c>
      <c r="G3352" s="52">
        <v>2</v>
      </c>
      <c r="H3352" s="52">
        <v>2018</v>
      </c>
      <c r="I3352" s="52">
        <v>1</v>
      </c>
      <c r="K3352" s="52">
        <v>1</v>
      </c>
      <c r="M3352" s="52" t="s">
        <v>8201</v>
      </c>
      <c r="N3352" s="52" t="s">
        <v>8202</v>
      </c>
      <c r="O3352" s="52" t="s">
        <v>8603</v>
      </c>
      <c r="P3352" s="52">
        <v>38</v>
      </c>
      <c r="Q3352" s="52">
        <v>37</v>
      </c>
      <c r="R3352" s="52">
        <v>27</v>
      </c>
      <c r="S3352" s="52" t="s">
        <v>2756</v>
      </c>
      <c r="T3352" s="52">
        <v>73</v>
      </c>
      <c r="U3352" s="52">
        <v>29</v>
      </c>
      <c r="V3352" s="52">
        <v>16</v>
      </c>
      <c r="W3352" s="52" t="s">
        <v>3282</v>
      </c>
      <c r="X3352" s="52" t="s">
        <v>1153</v>
      </c>
      <c r="Y3352" s="52">
        <v>0.85</v>
      </c>
      <c r="Z3352" s="52">
        <v>20</v>
      </c>
      <c r="AC3352" s="52">
        <v>1</v>
      </c>
      <c r="AF3352" s="52">
        <v>1</v>
      </c>
      <c r="AH3352" s="52">
        <v>1</v>
      </c>
      <c r="AM3352" s="52">
        <v>1</v>
      </c>
      <c r="AP3352" s="52">
        <v>1</v>
      </c>
      <c r="AS3352" s="52">
        <v>1</v>
      </c>
      <c r="AV3352" s="52">
        <v>1</v>
      </c>
      <c r="BA3352" s="52">
        <v>1</v>
      </c>
      <c r="BD3352" s="57"/>
      <c r="BF3352" s="9"/>
      <c r="BH3352" s="9"/>
      <c r="BJ3352" s="9">
        <v>43142</v>
      </c>
      <c r="BK3352" s="52" t="s">
        <v>1517</v>
      </c>
      <c r="BL3352" s="52">
        <v>38</v>
      </c>
      <c r="BM3352" s="52">
        <v>37</v>
      </c>
      <c r="BN3352" s="52">
        <v>31</v>
      </c>
      <c r="BO3352" s="52" t="s">
        <v>2756</v>
      </c>
      <c r="BP3352" s="52">
        <v>73</v>
      </c>
      <c r="BQ3352" s="52">
        <v>29</v>
      </c>
      <c r="BR3352" s="52">
        <v>15</v>
      </c>
      <c r="BS3352" s="52" t="s">
        <v>3282</v>
      </c>
      <c r="BT3352" s="52" t="s">
        <v>50</v>
      </c>
      <c r="BU3352" s="9">
        <v>43142</v>
      </c>
      <c r="BV3352" s="52" t="s">
        <v>8203</v>
      </c>
      <c r="BW3352" s="52" t="s">
        <v>8204</v>
      </c>
    </row>
    <row r="3353" spans="1:83" s="52" customFormat="1" ht="15" customHeight="1">
      <c r="A3353" s="52">
        <v>40382</v>
      </c>
      <c r="B3353" s="52" t="s">
        <v>15282</v>
      </c>
      <c r="C3353" s="43" t="s">
        <v>2755</v>
      </c>
      <c r="D3353" s="21" t="s">
        <v>100</v>
      </c>
      <c r="E3353" s="9">
        <v>43142</v>
      </c>
      <c r="F3353" s="44">
        <v>0.66666666666666663</v>
      </c>
      <c r="G3353" s="52">
        <v>2</v>
      </c>
      <c r="H3353" s="52">
        <v>2018</v>
      </c>
      <c r="I3353" s="52">
        <v>1</v>
      </c>
      <c r="J3353" s="52">
        <v>1</v>
      </c>
      <c r="M3353" s="52" t="s">
        <v>8030</v>
      </c>
      <c r="N3353" s="52" t="s">
        <v>948</v>
      </c>
      <c r="O3353" s="52" t="s">
        <v>944</v>
      </c>
      <c r="P3353" s="52">
        <v>31</v>
      </c>
      <c r="Q3353" s="52">
        <v>54</v>
      </c>
      <c r="R3353" s="52">
        <v>5.08</v>
      </c>
      <c r="S3353" s="52" t="s">
        <v>2756</v>
      </c>
      <c r="T3353" s="52">
        <v>71</v>
      </c>
      <c r="U3353" s="52">
        <v>29</v>
      </c>
      <c r="V3353" s="52">
        <v>52.4</v>
      </c>
      <c r="W3353" s="52" t="s">
        <v>3282</v>
      </c>
      <c r="X3353" s="52" t="s">
        <v>1153</v>
      </c>
      <c r="Y3353" s="52">
        <v>0.4</v>
      </c>
      <c r="Z3353" s="52">
        <v>8</v>
      </c>
      <c r="AC3353" s="52">
        <v>1</v>
      </c>
      <c r="AG3353" s="52">
        <v>1</v>
      </c>
      <c r="AH3353" s="52">
        <v>1</v>
      </c>
      <c r="AM3353" s="52">
        <v>1</v>
      </c>
      <c r="AP3353" s="52">
        <v>1</v>
      </c>
      <c r="AS3353" s="52">
        <v>1</v>
      </c>
      <c r="AV3353" s="52">
        <v>1</v>
      </c>
      <c r="AZ3353" s="52">
        <v>1</v>
      </c>
      <c r="BB3353" s="52">
        <v>1</v>
      </c>
      <c r="BC3353" s="52">
        <v>1</v>
      </c>
      <c r="BD3353" s="57">
        <v>43142</v>
      </c>
      <c r="BF3353" s="9"/>
      <c r="BH3353" s="9"/>
      <c r="BJ3353" s="9"/>
      <c r="BK3353" s="52" t="s">
        <v>3987</v>
      </c>
      <c r="BL3353" s="52">
        <v>31</v>
      </c>
      <c r="BM3353" s="52">
        <v>53</v>
      </c>
      <c r="BN3353" s="52">
        <v>8.89</v>
      </c>
      <c r="BO3353" s="52" t="s">
        <v>2756</v>
      </c>
      <c r="BP3353" s="52">
        <v>71</v>
      </c>
      <c r="BQ3353" s="52">
        <v>27</v>
      </c>
      <c r="BR3353" s="52">
        <v>20.98</v>
      </c>
      <c r="BS3353" s="52" t="s">
        <v>3282</v>
      </c>
      <c r="BT3353" s="52" t="s">
        <v>50</v>
      </c>
      <c r="BU3353" s="9">
        <v>43142</v>
      </c>
      <c r="BV3353" s="52" t="s">
        <v>8031</v>
      </c>
      <c r="BW3353" s="52" t="s">
        <v>8029</v>
      </c>
      <c r="CC3353" s="52">
        <v>1</v>
      </c>
      <c r="CE3353" s="52">
        <v>1</v>
      </c>
    </row>
    <row r="3354" spans="1:83" s="52" customFormat="1" ht="15" customHeight="1">
      <c r="A3354" s="52">
        <v>0</v>
      </c>
      <c r="B3354" s="52" t="s">
        <v>3182</v>
      </c>
      <c r="C3354" s="43" t="s">
        <v>3228</v>
      </c>
      <c r="D3354" s="21" t="s">
        <v>318</v>
      </c>
      <c r="E3354" s="9">
        <v>43142</v>
      </c>
      <c r="F3354" s="44">
        <v>0.45833333333333331</v>
      </c>
      <c r="G3354" s="52">
        <v>2</v>
      </c>
      <c r="H3354" s="52">
        <v>2018</v>
      </c>
      <c r="I3354" s="52">
        <v>1</v>
      </c>
      <c r="J3354" s="52">
        <v>1</v>
      </c>
      <c r="M3354" s="52" t="s">
        <v>8549</v>
      </c>
      <c r="N3354" s="52" t="s">
        <v>2075</v>
      </c>
      <c r="O3354" s="52" t="s">
        <v>8607</v>
      </c>
      <c r="P3354" s="52">
        <v>39</v>
      </c>
      <c r="Q3354" s="52">
        <v>55</v>
      </c>
      <c r="R3354" s="52">
        <v>30.88</v>
      </c>
      <c r="S3354" s="52" t="s">
        <v>2756</v>
      </c>
      <c r="T3354" s="52">
        <v>73</v>
      </c>
      <c r="U3354" s="52">
        <v>32</v>
      </c>
      <c r="V3354" s="52">
        <v>35.58</v>
      </c>
      <c r="W3354" s="52" t="s">
        <v>3282</v>
      </c>
      <c r="X3354" s="52" t="s">
        <v>1153</v>
      </c>
      <c r="Y3354" s="52">
        <v>0.45</v>
      </c>
      <c r="Z3354" s="52">
        <v>1.5649999999999999</v>
      </c>
      <c r="AC3354" s="52">
        <v>1</v>
      </c>
      <c r="AD3354" s="52">
        <v>1</v>
      </c>
      <c r="AJ3354" s="52">
        <v>1</v>
      </c>
      <c r="AM3354" s="52">
        <v>1</v>
      </c>
      <c r="AP3354" s="52">
        <v>1</v>
      </c>
      <c r="AS3354" s="52">
        <v>1</v>
      </c>
      <c r="AV3354" s="52">
        <v>1</v>
      </c>
      <c r="AX3354" s="52">
        <v>1</v>
      </c>
      <c r="BA3354" s="52">
        <v>1</v>
      </c>
      <c r="BC3354" s="52">
        <v>1</v>
      </c>
      <c r="BD3354" s="57">
        <v>43142</v>
      </c>
      <c r="BF3354" s="9"/>
      <c r="BH3354" s="9"/>
      <c r="BJ3354" s="9"/>
      <c r="BK3354" s="52" t="s">
        <v>8533</v>
      </c>
      <c r="BU3354" s="9">
        <v>43149</v>
      </c>
      <c r="BV3354" s="52" t="s">
        <v>9449</v>
      </c>
      <c r="BW3354" s="52" t="s">
        <v>8548</v>
      </c>
      <c r="BZ3354" s="52">
        <v>1</v>
      </c>
      <c r="CC3354" s="52">
        <v>1</v>
      </c>
      <c r="CE3354" s="52">
        <v>1</v>
      </c>
    </row>
    <row r="3355" spans="1:83" s="52" customFormat="1" ht="15" customHeight="1">
      <c r="A3355" s="52" t="s">
        <v>8419</v>
      </c>
      <c r="B3355" s="52" t="s">
        <v>3182</v>
      </c>
      <c r="C3355" s="43" t="s">
        <v>5995</v>
      </c>
      <c r="D3355" s="21" t="s">
        <v>238</v>
      </c>
      <c r="E3355" s="9">
        <v>43142</v>
      </c>
      <c r="F3355" s="44">
        <v>0.44791666666666669</v>
      </c>
      <c r="G3355" s="52">
        <v>2</v>
      </c>
      <c r="H3355" s="52">
        <v>2018</v>
      </c>
      <c r="I3355" s="52">
        <v>1</v>
      </c>
      <c r="J3355" s="52">
        <v>1</v>
      </c>
      <c r="M3355" s="52" t="s">
        <v>5015</v>
      </c>
      <c r="N3355" s="52" t="s">
        <v>5015</v>
      </c>
      <c r="O3355" s="52" t="s">
        <v>8604</v>
      </c>
      <c r="P3355" s="52">
        <v>41</v>
      </c>
      <c r="Q3355" s="52">
        <v>51</v>
      </c>
      <c r="R3355" s="52" t="s">
        <v>8420</v>
      </c>
      <c r="S3355" s="52" t="s">
        <v>2756</v>
      </c>
      <c r="T3355" s="52">
        <v>73</v>
      </c>
      <c r="U3355" s="52">
        <v>49</v>
      </c>
      <c r="V3355" s="52" t="s">
        <v>8421</v>
      </c>
      <c r="W3355" s="52" t="s">
        <v>3282</v>
      </c>
      <c r="X3355" s="52" t="s">
        <v>1153</v>
      </c>
      <c r="Y3355" s="52">
        <v>0.3</v>
      </c>
      <c r="Z3355" s="52">
        <v>2</v>
      </c>
      <c r="AC3355" s="52">
        <v>1</v>
      </c>
      <c r="AE3355" s="52">
        <v>1</v>
      </c>
      <c r="AH3355" s="52">
        <v>1</v>
      </c>
      <c r="AM3355" s="52">
        <v>1</v>
      </c>
      <c r="AP3355" s="52">
        <v>1</v>
      </c>
      <c r="AS3355" s="52">
        <v>1</v>
      </c>
      <c r="AV3355" s="52">
        <v>1</v>
      </c>
      <c r="AX3355" s="52">
        <v>1</v>
      </c>
      <c r="BA3355" s="52">
        <v>1</v>
      </c>
      <c r="BD3355" s="57">
        <v>43142</v>
      </c>
      <c r="BF3355" s="9">
        <v>43143</v>
      </c>
      <c r="BH3355" s="9"/>
      <c r="BJ3355" s="9"/>
      <c r="BK3355" s="52" t="s">
        <v>5020</v>
      </c>
      <c r="BL3355" s="52">
        <v>41</v>
      </c>
      <c r="BM3355" s="52">
        <v>52</v>
      </c>
      <c r="BN3355" s="52" t="s">
        <v>8422</v>
      </c>
      <c r="BO3355" s="52" t="s">
        <v>2756</v>
      </c>
      <c r="BP3355" s="52">
        <v>73</v>
      </c>
      <c r="BQ3355" s="52">
        <v>59</v>
      </c>
      <c r="BR3355" s="52" t="s">
        <v>8423</v>
      </c>
      <c r="BS3355" s="52" t="s">
        <v>3282</v>
      </c>
      <c r="BT3355" s="52" t="s">
        <v>50</v>
      </c>
      <c r="BU3355" s="9">
        <v>43143</v>
      </c>
      <c r="BV3355" s="52" t="s">
        <v>8424</v>
      </c>
      <c r="BW3355" s="52" t="s">
        <v>5018</v>
      </c>
      <c r="CC3355" s="52">
        <v>1</v>
      </c>
      <c r="CE3355" s="52">
        <v>1</v>
      </c>
    </row>
    <row r="3356" spans="1:83" s="52" customFormat="1" ht="15" customHeight="1">
      <c r="A3356" s="52">
        <v>800</v>
      </c>
      <c r="B3356" s="52" t="s">
        <v>15282</v>
      </c>
      <c r="C3356" s="43" t="s">
        <v>2755</v>
      </c>
      <c r="D3356" s="21" t="s">
        <v>100</v>
      </c>
      <c r="E3356" s="9">
        <v>43143</v>
      </c>
      <c r="F3356" s="44">
        <v>0.79027777777777775</v>
      </c>
      <c r="G3356" s="52">
        <v>2</v>
      </c>
      <c r="H3356" s="52">
        <v>2018</v>
      </c>
      <c r="I3356" s="52">
        <v>1</v>
      </c>
      <c r="J3356" s="52">
        <v>1</v>
      </c>
      <c r="M3356" s="52" t="s">
        <v>8158</v>
      </c>
      <c r="N3356" s="52" t="s">
        <v>4267</v>
      </c>
      <c r="O3356" s="52" t="s">
        <v>345</v>
      </c>
      <c r="P3356" s="52">
        <v>35</v>
      </c>
      <c r="Q3356" s="52">
        <v>52</v>
      </c>
      <c r="R3356" s="52">
        <v>41.59</v>
      </c>
      <c r="S3356" s="52" t="s">
        <v>2756</v>
      </c>
      <c r="T3356" s="52">
        <v>72</v>
      </c>
      <c r="U3356" s="52">
        <v>40</v>
      </c>
      <c r="V3356" s="52">
        <v>32.18</v>
      </c>
      <c r="W3356" s="52" t="s">
        <v>3282</v>
      </c>
      <c r="X3356" s="52" t="s">
        <v>1153</v>
      </c>
      <c r="Y3356" s="52">
        <v>0.9</v>
      </c>
      <c r="Z3356" s="52">
        <v>12.1</v>
      </c>
      <c r="AA3356" s="52">
        <v>1</v>
      </c>
      <c r="AG3356" s="52">
        <v>1</v>
      </c>
      <c r="AH3356" s="52">
        <v>1</v>
      </c>
      <c r="AM3356" s="52">
        <v>1</v>
      </c>
      <c r="AO3356" s="52">
        <v>1</v>
      </c>
      <c r="AS3356" s="52">
        <v>1</v>
      </c>
      <c r="AV3356" s="52">
        <v>1</v>
      </c>
      <c r="AX3356" s="52">
        <v>1</v>
      </c>
      <c r="BA3356" s="52">
        <v>1</v>
      </c>
      <c r="BD3356" s="57">
        <v>43144</v>
      </c>
      <c r="BF3356" s="9"/>
      <c r="BH3356" s="9"/>
      <c r="BJ3356" s="9"/>
      <c r="BK3356" s="52" t="s">
        <v>7678</v>
      </c>
      <c r="BL3356" s="52">
        <v>34</v>
      </c>
      <c r="BM3356" s="52">
        <v>10</v>
      </c>
      <c r="BN3356" s="52">
        <v>58.13</v>
      </c>
      <c r="BO3356" s="52" t="s">
        <v>2756</v>
      </c>
      <c r="BP3356" s="52">
        <v>70</v>
      </c>
      <c r="BQ3356" s="52">
        <v>48</v>
      </c>
      <c r="BR3356" s="52">
        <v>14.12</v>
      </c>
      <c r="BS3356" s="52" t="s">
        <v>3282</v>
      </c>
      <c r="BT3356" s="52" t="s">
        <v>50</v>
      </c>
      <c r="BU3356" s="9">
        <v>43144</v>
      </c>
      <c r="BV3356" s="52" t="s">
        <v>8159</v>
      </c>
      <c r="BW3356" s="52" t="s">
        <v>6364</v>
      </c>
      <c r="BZ3356" s="52">
        <v>1</v>
      </c>
    </row>
    <row r="3357" spans="1:83" s="52" customFormat="1" ht="15" customHeight="1">
      <c r="A3357" s="52">
        <v>799</v>
      </c>
      <c r="B3357" s="52" t="s">
        <v>3182</v>
      </c>
      <c r="C3357" s="43" t="s">
        <v>8149</v>
      </c>
      <c r="D3357" s="21" t="s">
        <v>318</v>
      </c>
      <c r="E3357" s="9">
        <v>43143</v>
      </c>
      <c r="F3357" s="53">
        <v>0.54166666666666663</v>
      </c>
      <c r="G3357" s="52">
        <v>2</v>
      </c>
      <c r="H3357" s="52">
        <v>2018</v>
      </c>
      <c r="I3357" s="52">
        <v>1</v>
      </c>
      <c r="J3357" s="52">
        <v>1</v>
      </c>
      <c r="M3357" s="52" t="s">
        <v>8156</v>
      </c>
      <c r="N3357" s="52" t="s">
        <v>4277</v>
      </c>
      <c r="O3357" s="52" t="s">
        <v>345</v>
      </c>
      <c r="Y3357" s="52">
        <v>0.4</v>
      </c>
      <c r="Z3357" s="52">
        <v>3</v>
      </c>
      <c r="AC3357" s="52">
        <v>1</v>
      </c>
      <c r="AE3357" s="52">
        <v>1</v>
      </c>
      <c r="AH3357" s="52">
        <v>1</v>
      </c>
      <c r="AO3357" s="52">
        <v>1</v>
      </c>
      <c r="AS3357" s="52">
        <v>1</v>
      </c>
      <c r="AV3357" s="52">
        <v>1</v>
      </c>
      <c r="AX3357" s="52">
        <v>1</v>
      </c>
      <c r="BC3357" s="52">
        <v>1</v>
      </c>
      <c r="BD3357" s="57">
        <v>43143</v>
      </c>
      <c r="BF3357" s="9"/>
      <c r="BH3357" s="9"/>
      <c r="BJ3357" s="9"/>
      <c r="BK3357" s="52" t="s">
        <v>3987</v>
      </c>
      <c r="BU3357" s="9">
        <v>43144</v>
      </c>
      <c r="BV3357" s="52" t="s">
        <v>8157</v>
      </c>
      <c r="BW3357" s="52" t="s">
        <v>4874</v>
      </c>
    </row>
    <row r="3358" spans="1:83" s="52" customFormat="1" ht="15" customHeight="1">
      <c r="A3358" s="52">
        <v>40383</v>
      </c>
      <c r="B3358" s="52" t="s">
        <v>15282</v>
      </c>
      <c r="C3358" s="43" t="s">
        <v>2755</v>
      </c>
      <c r="D3358" s="21" t="s">
        <v>100</v>
      </c>
      <c r="E3358" s="9">
        <v>43143</v>
      </c>
      <c r="F3358" s="44">
        <v>0.72222222222222221</v>
      </c>
      <c r="G3358" s="52">
        <v>2</v>
      </c>
      <c r="H3358" s="52">
        <v>2018</v>
      </c>
      <c r="I3358" s="52">
        <v>1</v>
      </c>
      <c r="J3358" s="52">
        <v>1</v>
      </c>
      <c r="M3358" s="52" t="s">
        <v>4621</v>
      </c>
      <c r="N3358" s="52" t="s">
        <v>948</v>
      </c>
      <c r="O3358" s="52" t="s">
        <v>944</v>
      </c>
      <c r="P3358" s="52">
        <v>31</v>
      </c>
      <c r="Q3358" s="52">
        <v>54</v>
      </c>
      <c r="R3358" s="52">
        <v>43.79</v>
      </c>
      <c r="S3358" s="52" t="s">
        <v>2756</v>
      </c>
      <c r="T3358" s="52">
        <v>71</v>
      </c>
      <c r="U3358" s="52">
        <v>31</v>
      </c>
      <c r="V3358" s="52">
        <v>5.84</v>
      </c>
      <c r="W3358" s="52" t="s">
        <v>3282</v>
      </c>
      <c r="X3358" s="52" t="s">
        <v>1153</v>
      </c>
      <c r="Y3358" s="52">
        <v>2</v>
      </c>
      <c r="Z3358" s="52">
        <v>250</v>
      </c>
      <c r="AC3358" s="52">
        <v>1</v>
      </c>
      <c r="AD3358" s="52">
        <v>1</v>
      </c>
      <c r="AJ3358" s="52">
        <v>1</v>
      </c>
      <c r="AM3358" s="52">
        <v>1</v>
      </c>
      <c r="AO3358" s="52">
        <v>1</v>
      </c>
      <c r="AS3358" s="52">
        <v>1</v>
      </c>
      <c r="AV3358" s="52">
        <v>1</v>
      </c>
      <c r="AX3358" s="52">
        <v>1</v>
      </c>
      <c r="BA3358" s="52">
        <v>1</v>
      </c>
      <c r="BD3358" s="57"/>
      <c r="BF3358" s="9"/>
      <c r="BG3358" s="52">
        <v>1</v>
      </c>
      <c r="BH3358" s="9">
        <v>43143</v>
      </c>
      <c r="BJ3358" s="9"/>
      <c r="BU3358" s="9"/>
      <c r="BV3358" s="52" t="s">
        <v>8032</v>
      </c>
      <c r="BW3358" s="52" t="s">
        <v>8029</v>
      </c>
      <c r="CC3358" s="52">
        <v>1</v>
      </c>
      <c r="CE3358" s="52">
        <v>1</v>
      </c>
    </row>
    <row r="3359" spans="1:83" s="52" customFormat="1" ht="15" customHeight="1">
      <c r="A3359" s="52" t="s">
        <v>8408</v>
      </c>
      <c r="B3359" s="52" t="s">
        <v>3182</v>
      </c>
      <c r="C3359" s="43" t="s">
        <v>3228</v>
      </c>
      <c r="D3359" s="21" t="s">
        <v>318</v>
      </c>
      <c r="E3359" s="9">
        <v>43144</v>
      </c>
      <c r="F3359" s="44">
        <v>0.65625</v>
      </c>
      <c r="G3359" s="52">
        <v>2</v>
      </c>
      <c r="H3359" s="52">
        <v>2018</v>
      </c>
      <c r="I3359" s="52">
        <v>1</v>
      </c>
      <c r="J3359" s="52">
        <v>1</v>
      </c>
      <c r="M3359" s="52" t="s">
        <v>315</v>
      </c>
      <c r="N3359" s="52" t="s">
        <v>8274</v>
      </c>
      <c r="O3359" s="52" t="s">
        <v>8604</v>
      </c>
      <c r="P3359" s="52">
        <v>40</v>
      </c>
      <c r="Q3359" s="52">
        <v>32</v>
      </c>
      <c r="R3359" s="52">
        <v>39.35</v>
      </c>
      <c r="S3359" s="52" t="s">
        <v>2756</v>
      </c>
      <c r="T3359" s="52">
        <v>73</v>
      </c>
      <c r="U3359" s="52">
        <v>43</v>
      </c>
      <c r="V3359" s="52">
        <v>6.79</v>
      </c>
      <c r="W3359" s="52" t="s">
        <v>3282</v>
      </c>
      <c r="X3359" s="52" t="s">
        <v>1153</v>
      </c>
      <c r="Y3359" s="52">
        <v>0.6</v>
      </c>
      <c r="Z3359" s="52">
        <v>5</v>
      </c>
      <c r="AC3359" s="52">
        <v>1</v>
      </c>
      <c r="AE3359" s="52">
        <v>1</v>
      </c>
      <c r="AH3359" s="52">
        <v>1</v>
      </c>
      <c r="AM3359" s="52">
        <v>1</v>
      </c>
      <c r="AO3359" s="52">
        <v>1</v>
      </c>
      <c r="AS3359" s="52">
        <v>1</v>
      </c>
      <c r="AV3359" s="52">
        <v>1</v>
      </c>
      <c r="AY3359" s="52">
        <v>1</v>
      </c>
      <c r="BA3359" s="52">
        <v>1</v>
      </c>
      <c r="BC3359" s="52">
        <v>1</v>
      </c>
      <c r="BD3359" s="57">
        <v>43144</v>
      </c>
      <c r="BF3359" s="9"/>
      <c r="BH3359" s="9"/>
      <c r="BI3359" s="52">
        <v>1</v>
      </c>
      <c r="BJ3359" s="9">
        <v>43147</v>
      </c>
      <c r="BK3359" s="52" t="s">
        <v>8409</v>
      </c>
      <c r="BU3359" s="9">
        <v>43147</v>
      </c>
      <c r="BV3359" s="52" t="s">
        <v>8410</v>
      </c>
      <c r="BW3359" s="52" t="s">
        <v>8411</v>
      </c>
      <c r="BY3359" s="52">
        <v>1</v>
      </c>
    </row>
    <row r="3360" spans="1:83" s="52" customFormat="1" ht="15" customHeight="1">
      <c r="A3360" s="52" t="s">
        <v>8336</v>
      </c>
      <c r="B3360" s="52" t="s">
        <v>15282</v>
      </c>
      <c r="C3360" s="43" t="s">
        <v>2755</v>
      </c>
      <c r="D3360" s="21" t="s">
        <v>100</v>
      </c>
      <c r="E3360" s="9">
        <v>43144</v>
      </c>
      <c r="F3360" s="44">
        <v>0.72916666666666663</v>
      </c>
      <c r="G3360" s="52">
        <v>2</v>
      </c>
      <c r="H3360" s="52">
        <v>2018</v>
      </c>
      <c r="I3360" s="52">
        <v>1</v>
      </c>
      <c r="K3360" s="52">
        <v>1</v>
      </c>
      <c r="M3360" s="52" t="s">
        <v>2989</v>
      </c>
      <c r="N3360" s="52" t="s">
        <v>2989</v>
      </c>
      <c r="O3360" s="52" t="s">
        <v>8604</v>
      </c>
      <c r="P3360" s="52">
        <v>42</v>
      </c>
      <c r="Q3360" s="52">
        <v>53</v>
      </c>
      <c r="R3360" s="52">
        <v>2</v>
      </c>
      <c r="S3360" s="52" t="s">
        <v>2756</v>
      </c>
      <c r="T3360" s="52">
        <v>73</v>
      </c>
      <c r="U3360" s="52">
        <v>28</v>
      </c>
      <c r="V3360" s="52">
        <v>44</v>
      </c>
      <c r="W3360" s="52" t="s">
        <v>3282</v>
      </c>
      <c r="X3360" s="52" t="s">
        <v>1153</v>
      </c>
      <c r="Y3360" s="52">
        <v>0.8</v>
      </c>
      <c r="Z3360" s="52">
        <v>15</v>
      </c>
      <c r="AC3360" s="52">
        <v>1</v>
      </c>
      <c r="AF3360" s="52">
        <v>1</v>
      </c>
      <c r="AK3360" s="52" t="s">
        <v>8337</v>
      </c>
      <c r="AM3360" s="52">
        <v>1</v>
      </c>
      <c r="AP3360" s="52">
        <v>1</v>
      </c>
      <c r="AS3360" s="52">
        <v>1</v>
      </c>
      <c r="AV3360" s="52">
        <v>1</v>
      </c>
      <c r="BD3360" s="57"/>
      <c r="BF3360" s="9"/>
      <c r="BH3360" s="9"/>
      <c r="BI3360" s="52">
        <v>1</v>
      </c>
      <c r="BJ3360" s="9">
        <v>43144</v>
      </c>
      <c r="BK3360" s="52" t="s">
        <v>8338</v>
      </c>
      <c r="BL3360" s="52">
        <v>42</v>
      </c>
      <c r="BM3360" s="52">
        <v>53</v>
      </c>
      <c r="BN3360" s="52">
        <v>53.7</v>
      </c>
      <c r="BO3360" s="52" t="s">
        <v>2756</v>
      </c>
      <c r="BP3360" s="52">
        <v>73</v>
      </c>
      <c r="BQ3360" s="52">
        <v>28</v>
      </c>
      <c r="BR3360" s="52">
        <v>37.200000000000003</v>
      </c>
      <c r="BS3360" s="52" t="s">
        <v>3282</v>
      </c>
      <c r="BT3360" s="52" t="s">
        <v>50</v>
      </c>
      <c r="BU3360" s="9">
        <v>43144</v>
      </c>
      <c r="BV3360" s="52" t="s">
        <v>8339</v>
      </c>
      <c r="BW3360" s="52" t="s">
        <v>8340</v>
      </c>
      <c r="CC3360" s="52">
        <v>1</v>
      </c>
      <c r="CE3360" s="52">
        <v>1</v>
      </c>
    </row>
    <row r="3361" spans="1:88" s="52" customFormat="1" ht="15" customHeight="1">
      <c r="A3361" s="52" t="s">
        <v>8341</v>
      </c>
      <c r="B3361" s="52" t="s">
        <v>3182</v>
      </c>
      <c r="C3361" s="43" t="s">
        <v>4530</v>
      </c>
      <c r="D3361" s="21" t="s">
        <v>238</v>
      </c>
      <c r="E3361" s="9">
        <v>43145</v>
      </c>
      <c r="F3361" s="44">
        <v>0.8125</v>
      </c>
      <c r="G3361" s="52">
        <v>2</v>
      </c>
      <c r="H3361" s="52">
        <v>2018</v>
      </c>
      <c r="I3361" s="52">
        <v>1</v>
      </c>
      <c r="J3361" s="52">
        <v>1</v>
      </c>
      <c r="M3361" s="52" t="s">
        <v>8342</v>
      </c>
      <c r="N3361" s="52" t="s">
        <v>220</v>
      </c>
      <c r="O3361" s="52" t="s">
        <v>8604</v>
      </c>
      <c r="P3361" s="52">
        <v>42</v>
      </c>
      <c r="Q3361" s="52">
        <v>28</v>
      </c>
      <c r="R3361" s="52">
        <v>36</v>
      </c>
      <c r="S3361" s="52" t="s">
        <v>2756</v>
      </c>
      <c r="T3361" s="52">
        <v>73</v>
      </c>
      <c r="U3361" s="52">
        <v>45</v>
      </c>
      <c r="V3361" s="52">
        <v>35</v>
      </c>
      <c r="W3361" s="52" t="s">
        <v>3282</v>
      </c>
      <c r="X3361" s="52" t="s">
        <v>1153</v>
      </c>
      <c r="Y3361" s="52">
        <v>0.4</v>
      </c>
      <c r="Z3361" s="52">
        <v>4</v>
      </c>
      <c r="AC3361" s="52">
        <v>1</v>
      </c>
      <c r="AD3361" s="52">
        <v>1</v>
      </c>
      <c r="AK3361" s="52" t="s">
        <v>8343</v>
      </c>
      <c r="AM3361" s="52">
        <v>1</v>
      </c>
      <c r="AP3361" s="52">
        <v>1</v>
      </c>
      <c r="AS3361" s="52">
        <v>1</v>
      </c>
      <c r="AV3361" s="52">
        <v>1</v>
      </c>
      <c r="AX3361" s="52">
        <v>1</v>
      </c>
      <c r="BA3361" s="52">
        <v>1</v>
      </c>
      <c r="BD3361" s="57"/>
      <c r="BF3361" s="9"/>
      <c r="BG3361" s="52">
        <v>1</v>
      </c>
      <c r="BH3361" s="9">
        <v>43145</v>
      </c>
      <c r="BJ3361" s="9"/>
      <c r="BK3361" s="52" t="s">
        <v>8344</v>
      </c>
      <c r="BL3361" s="52">
        <v>42</v>
      </c>
      <c r="BM3361" s="52">
        <v>49</v>
      </c>
      <c r="BN3361" s="52">
        <v>14.7</v>
      </c>
      <c r="BO3361" s="52" t="s">
        <v>2756</v>
      </c>
      <c r="BP3361" s="52">
        <v>73</v>
      </c>
      <c r="BQ3361" s="52">
        <v>28</v>
      </c>
      <c r="BR3361" s="52">
        <v>36.9</v>
      </c>
      <c r="BS3361" s="52" t="s">
        <v>3282</v>
      </c>
      <c r="BT3361" s="52" t="s">
        <v>50</v>
      </c>
      <c r="BU3361" s="9">
        <v>43145</v>
      </c>
      <c r="BV3361" s="52" t="s">
        <v>8345</v>
      </c>
      <c r="BW3361" s="52" t="s">
        <v>8340</v>
      </c>
      <c r="CC3361" s="52">
        <v>1</v>
      </c>
      <c r="CE3361" s="52">
        <v>1</v>
      </c>
    </row>
    <row r="3362" spans="1:88" s="52" customFormat="1" ht="15" customHeight="1">
      <c r="A3362" s="52">
        <v>120210</v>
      </c>
      <c r="B3362" s="52" t="s">
        <v>3182</v>
      </c>
      <c r="C3362" s="43" t="s">
        <v>3228</v>
      </c>
      <c r="D3362" s="21" t="s">
        <v>318</v>
      </c>
      <c r="E3362" s="9">
        <v>43146</v>
      </c>
      <c r="F3362" s="44">
        <v>0.77083333333333337</v>
      </c>
      <c r="G3362" s="52">
        <v>2</v>
      </c>
      <c r="H3362" s="52">
        <v>2018</v>
      </c>
      <c r="I3362" s="52">
        <v>1</v>
      </c>
      <c r="J3362" s="52">
        <v>1</v>
      </c>
      <c r="M3362" s="52" t="s">
        <v>8476</v>
      </c>
      <c r="N3362" s="52" t="s">
        <v>1820</v>
      </c>
      <c r="O3362" s="52" t="s">
        <v>8606</v>
      </c>
      <c r="P3362" s="52">
        <v>53</v>
      </c>
      <c r="Q3362" s="52">
        <v>9</v>
      </c>
      <c r="R3362" s="52">
        <v>55</v>
      </c>
      <c r="S3362" s="52" t="s">
        <v>2756</v>
      </c>
      <c r="T3362" s="52">
        <v>70</v>
      </c>
      <c r="U3362" s="52">
        <v>54</v>
      </c>
      <c r="V3362" s="52">
        <v>17</v>
      </c>
      <c r="W3362" s="52" t="s">
        <v>3282</v>
      </c>
      <c r="X3362" s="52" t="s">
        <v>1153</v>
      </c>
      <c r="Y3362" s="52">
        <v>0.3</v>
      </c>
      <c r="Z3362" s="52">
        <v>3</v>
      </c>
      <c r="AC3362" s="52">
        <v>1</v>
      </c>
      <c r="AF3362" s="52">
        <v>1</v>
      </c>
      <c r="AK3362" s="52" t="s">
        <v>8485</v>
      </c>
      <c r="AM3362" s="52">
        <v>1</v>
      </c>
      <c r="AO3362" s="52">
        <v>1</v>
      </c>
      <c r="AS3362" s="52">
        <v>1</v>
      </c>
      <c r="AV3362" s="52">
        <v>1</v>
      </c>
      <c r="AY3362" s="52">
        <v>1</v>
      </c>
      <c r="BA3362" s="52">
        <v>1</v>
      </c>
      <c r="BC3362" s="52">
        <v>1</v>
      </c>
      <c r="BD3362" s="57">
        <v>43147</v>
      </c>
      <c r="BF3362" s="9"/>
      <c r="BH3362" s="9"/>
      <c r="BJ3362" s="9"/>
      <c r="BK3362" s="52" t="s">
        <v>1504</v>
      </c>
      <c r="BU3362" s="9">
        <v>43148</v>
      </c>
      <c r="BV3362" s="52" t="s">
        <v>8486</v>
      </c>
      <c r="BW3362" s="52" t="s">
        <v>8479</v>
      </c>
      <c r="BY3362" s="52">
        <v>1</v>
      </c>
      <c r="CB3362" s="52">
        <v>1</v>
      </c>
      <c r="CE3362" s="52">
        <v>1</v>
      </c>
    </row>
    <row r="3363" spans="1:88" s="52" customFormat="1" ht="15" customHeight="1">
      <c r="A3363" s="52" t="s">
        <v>8346</v>
      </c>
      <c r="B3363" s="52" t="s">
        <v>3182</v>
      </c>
      <c r="C3363" s="43" t="s">
        <v>4530</v>
      </c>
      <c r="D3363" s="21" t="s">
        <v>238</v>
      </c>
      <c r="E3363" s="9">
        <v>43146</v>
      </c>
      <c r="F3363" s="44">
        <v>0.35416666666666669</v>
      </c>
      <c r="G3363" s="52">
        <v>2</v>
      </c>
      <c r="H3363" s="52">
        <v>2018</v>
      </c>
      <c r="I3363" s="52">
        <v>1</v>
      </c>
      <c r="K3363" s="52">
        <v>1</v>
      </c>
      <c r="M3363" s="52" t="s">
        <v>8347</v>
      </c>
      <c r="N3363" s="52" t="s">
        <v>1771</v>
      </c>
      <c r="O3363" s="52" t="s">
        <v>8604</v>
      </c>
      <c r="P3363" s="52">
        <v>42</v>
      </c>
      <c r="Q3363" s="52">
        <v>36</v>
      </c>
      <c r="R3363" s="52">
        <v>8</v>
      </c>
      <c r="S3363" s="52" t="s">
        <v>2756</v>
      </c>
      <c r="T3363" s="52">
        <v>74</v>
      </c>
      <c r="U3363" s="52">
        <v>7</v>
      </c>
      <c r="V3363" s="52">
        <v>34</v>
      </c>
      <c r="W3363" s="52" t="s">
        <v>3282</v>
      </c>
      <c r="X3363" s="52" t="s">
        <v>1153</v>
      </c>
      <c r="Y3363" s="52">
        <v>0.4</v>
      </c>
      <c r="Z3363" s="52">
        <v>3</v>
      </c>
      <c r="AC3363" s="52">
        <v>1</v>
      </c>
      <c r="AD3363" s="52">
        <v>1</v>
      </c>
      <c r="AK3363" s="52" t="s">
        <v>8348</v>
      </c>
      <c r="AM3363" s="52">
        <v>1</v>
      </c>
      <c r="AO3363" s="52">
        <v>1</v>
      </c>
      <c r="AS3363" s="52">
        <v>1</v>
      </c>
      <c r="AV3363" s="52">
        <v>1</v>
      </c>
      <c r="BD3363" s="57"/>
      <c r="BF3363" s="9"/>
      <c r="BH3363" s="9"/>
      <c r="BJ3363" s="9"/>
      <c r="BK3363" s="52" t="s">
        <v>8349</v>
      </c>
      <c r="BL3363" s="52">
        <v>42</v>
      </c>
      <c r="BM3363" s="52">
        <v>32</v>
      </c>
      <c r="BN3363" s="52">
        <v>44.7</v>
      </c>
      <c r="BO3363" s="52" t="s">
        <v>2756</v>
      </c>
      <c r="BP3363" s="52">
        <v>73</v>
      </c>
      <c r="BQ3363" s="52">
        <v>47</v>
      </c>
      <c r="BR3363" s="52">
        <v>30.2</v>
      </c>
      <c r="BS3363" s="52" t="s">
        <v>3282</v>
      </c>
      <c r="BT3363" s="52" t="s">
        <v>50</v>
      </c>
      <c r="BU3363" s="9">
        <v>43146</v>
      </c>
      <c r="BV3363" s="52" t="s">
        <v>8350</v>
      </c>
      <c r="BW3363" s="52" t="s">
        <v>8340</v>
      </c>
      <c r="CC3363" s="52">
        <v>1</v>
      </c>
      <c r="CE3363" s="52">
        <v>1</v>
      </c>
    </row>
    <row r="3364" spans="1:88" s="52" customFormat="1" ht="15" customHeight="1">
      <c r="A3364" s="52">
        <v>40384</v>
      </c>
      <c r="B3364" s="52" t="s">
        <v>15282</v>
      </c>
      <c r="C3364" s="43" t="s">
        <v>2755</v>
      </c>
      <c r="D3364" s="21" t="s">
        <v>100</v>
      </c>
      <c r="E3364" s="9">
        <v>43146</v>
      </c>
      <c r="F3364" s="44">
        <v>0.73958333333333337</v>
      </c>
      <c r="G3364" s="52">
        <v>2</v>
      </c>
      <c r="H3364" s="52">
        <v>2018</v>
      </c>
      <c r="I3364" s="52">
        <v>1</v>
      </c>
      <c r="J3364" s="52">
        <v>1</v>
      </c>
      <c r="M3364" s="52" t="s">
        <v>8033</v>
      </c>
      <c r="N3364" s="52" t="s">
        <v>948</v>
      </c>
      <c r="O3364" s="52" t="s">
        <v>944</v>
      </c>
      <c r="P3364" s="52">
        <v>32</v>
      </c>
      <c r="Q3364" s="52">
        <v>0</v>
      </c>
      <c r="R3364" s="52">
        <v>4.9800000000000004</v>
      </c>
      <c r="S3364" s="52" t="s">
        <v>2756</v>
      </c>
      <c r="T3364" s="52">
        <v>71</v>
      </c>
      <c r="U3364" s="52">
        <v>31</v>
      </c>
      <c r="V3364" s="52">
        <v>0.94</v>
      </c>
      <c r="W3364" s="52" t="s">
        <v>3282</v>
      </c>
      <c r="X3364" s="52" t="s">
        <v>1153</v>
      </c>
      <c r="Y3364" s="52">
        <v>0.5</v>
      </c>
      <c r="Z3364" s="52">
        <v>10</v>
      </c>
      <c r="AC3364" s="52">
        <v>1</v>
      </c>
      <c r="AG3364" s="52">
        <v>1</v>
      </c>
      <c r="AJ3364" s="52">
        <v>1</v>
      </c>
      <c r="AM3364" s="52">
        <v>1</v>
      </c>
      <c r="AP3364" s="52">
        <v>1</v>
      </c>
      <c r="AS3364" s="52">
        <v>1</v>
      </c>
      <c r="AV3364" s="52">
        <v>1</v>
      </c>
      <c r="AX3364" s="52">
        <v>1</v>
      </c>
      <c r="BA3364" s="52">
        <v>1</v>
      </c>
      <c r="BD3364" s="57"/>
      <c r="BF3364" s="9"/>
      <c r="BG3364" s="52">
        <v>1</v>
      </c>
      <c r="BH3364" s="9">
        <v>43146</v>
      </c>
      <c r="BJ3364" s="9"/>
      <c r="BU3364" s="9"/>
      <c r="BV3364" s="52" t="s">
        <v>8034</v>
      </c>
      <c r="BW3364" s="52" t="s">
        <v>8029</v>
      </c>
      <c r="CC3364" s="52">
        <v>1</v>
      </c>
      <c r="CE3364" s="52">
        <v>1</v>
      </c>
    </row>
    <row r="3365" spans="1:88" s="52" customFormat="1" ht="15" customHeight="1">
      <c r="A3365" s="52">
        <v>52018019</v>
      </c>
      <c r="B3365" s="52" t="s">
        <v>3182</v>
      </c>
      <c r="C3365" s="43" t="s">
        <v>3228</v>
      </c>
      <c r="D3365" s="21" t="s">
        <v>318</v>
      </c>
      <c r="E3365" s="9">
        <v>43146</v>
      </c>
      <c r="F3365" s="44">
        <v>0.50694444444444442</v>
      </c>
      <c r="G3365" s="52">
        <v>2</v>
      </c>
      <c r="H3365" s="52">
        <v>2018</v>
      </c>
      <c r="I3365" s="52">
        <v>1</v>
      </c>
      <c r="J3365" s="52">
        <v>1</v>
      </c>
      <c r="M3365" s="52" t="s">
        <v>2572</v>
      </c>
      <c r="N3365" s="52" t="s">
        <v>252</v>
      </c>
      <c r="O3365" s="52" t="s">
        <v>1619</v>
      </c>
      <c r="P3365" s="52">
        <v>32</v>
      </c>
      <c r="Q3365" s="52">
        <v>45</v>
      </c>
      <c r="R3365" s="52">
        <v>55.32</v>
      </c>
      <c r="S3365" s="52" t="s">
        <v>2756</v>
      </c>
      <c r="T3365" s="52">
        <v>71</v>
      </c>
      <c r="U3365" s="52">
        <v>32</v>
      </c>
      <c r="V3365" s="52">
        <v>4.28</v>
      </c>
      <c r="W3365" s="52" t="s">
        <v>3282</v>
      </c>
      <c r="X3365" s="52" t="s">
        <v>1153</v>
      </c>
      <c r="Y3365" s="52">
        <v>0.28000000000000003</v>
      </c>
      <c r="Z3365" s="52">
        <v>4</v>
      </c>
      <c r="AC3365" s="52">
        <v>1</v>
      </c>
      <c r="AF3365" s="52">
        <v>1</v>
      </c>
      <c r="AJ3365" s="52">
        <v>1</v>
      </c>
      <c r="AM3365" s="52">
        <v>1</v>
      </c>
      <c r="AO3365" s="52">
        <v>1</v>
      </c>
      <c r="AS3365" s="52">
        <v>1</v>
      </c>
      <c r="AV3365" s="52">
        <v>1</v>
      </c>
      <c r="AY3365" s="52">
        <v>1</v>
      </c>
      <c r="BA3365" s="52">
        <v>1</v>
      </c>
      <c r="BC3365" s="52">
        <v>1</v>
      </c>
      <c r="BD3365" s="57">
        <v>43146</v>
      </c>
      <c r="BF3365" s="9"/>
      <c r="BH3365" s="9"/>
      <c r="BJ3365" s="9"/>
      <c r="BK3365" s="52" t="s">
        <v>39</v>
      </c>
      <c r="BL3365" s="52">
        <v>33</v>
      </c>
      <c r="BM3365" s="52">
        <v>5</v>
      </c>
      <c r="BN3365" s="52">
        <v>41.9</v>
      </c>
      <c r="BO3365" s="52" t="s">
        <v>2756</v>
      </c>
      <c r="BP3365" s="52">
        <v>71</v>
      </c>
      <c r="BQ3365" s="52">
        <v>38</v>
      </c>
      <c r="BR3365" s="52">
        <v>23.1</v>
      </c>
      <c r="BS3365" s="52" t="s">
        <v>3282</v>
      </c>
      <c r="BT3365" s="52" t="s">
        <v>50</v>
      </c>
      <c r="BU3365" s="9">
        <v>43146</v>
      </c>
      <c r="BV3365" s="52" t="s">
        <v>8093</v>
      </c>
      <c r="BW3365" s="52" t="s">
        <v>4160</v>
      </c>
      <c r="BZ3365" s="52">
        <v>1</v>
      </c>
      <c r="CC3365" s="52">
        <v>1</v>
      </c>
      <c r="CE3365" s="52">
        <v>1</v>
      </c>
    </row>
    <row r="3366" spans="1:88" s="52" customFormat="1" ht="15" customHeight="1">
      <c r="A3366" s="52">
        <v>52018018</v>
      </c>
      <c r="B3366" s="52" t="s">
        <v>15282</v>
      </c>
      <c r="C3366" s="43" t="s">
        <v>2755</v>
      </c>
      <c r="D3366" s="21" t="s">
        <v>100</v>
      </c>
      <c r="E3366" s="9">
        <v>43146</v>
      </c>
      <c r="F3366" s="44">
        <v>0.52083333333333337</v>
      </c>
      <c r="G3366" s="52">
        <v>2</v>
      </c>
      <c r="H3366" s="52">
        <v>2018</v>
      </c>
      <c r="I3366" s="52">
        <v>1</v>
      </c>
      <c r="K3366" s="52">
        <v>1</v>
      </c>
      <c r="M3366" s="52" t="s">
        <v>8592</v>
      </c>
      <c r="N3366" s="52" t="s">
        <v>1619</v>
      </c>
      <c r="O3366" s="52" t="s">
        <v>1619</v>
      </c>
      <c r="P3366" s="52">
        <v>33</v>
      </c>
      <c r="Q3366" s="52">
        <v>2</v>
      </c>
      <c r="R3366" s="52">
        <v>23.9</v>
      </c>
      <c r="S3366" s="52" t="s">
        <v>2756</v>
      </c>
      <c r="T3366" s="52">
        <v>71</v>
      </c>
      <c r="U3366" s="52">
        <v>36</v>
      </c>
      <c r="V3366" s="52">
        <v>20.9</v>
      </c>
      <c r="W3366" s="52" t="s">
        <v>3282</v>
      </c>
      <c r="X3366" s="52" t="s">
        <v>1153</v>
      </c>
      <c r="Y3366" s="52">
        <v>1</v>
      </c>
      <c r="Z3366" s="52">
        <v>16.5</v>
      </c>
      <c r="AB3366" s="52">
        <v>1</v>
      </c>
      <c r="AF3366" s="52">
        <v>1</v>
      </c>
      <c r="AJ3366" s="52">
        <v>1</v>
      </c>
      <c r="AM3366" s="52">
        <v>1</v>
      </c>
      <c r="AP3366" s="52">
        <v>1</v>
      </c>
      <c r="AS3366" s="52">
        <v>1</v>
      </c>
      <c r="AU3366" s="52">
        <v>1</v>
      </c>
      <c r="AW3366" s="52" t="s">
        <v>8090</v>
      </c>
      <c r="BB3366" s="52">
        <v>1</v>
      </c>
      <c r="BD3366" s="57"/>
      <c r="BF3366" s="9"/>
      <c r="BH3366" s="9"/>
      <c r="BI3366" s="52">
        <v>1</v>
      </c>
      <c r="BJ3366" s="9">
        <v>43146</v>
      </c>
      <c r="BK3366" s="52" t="s">
        <v>3987</v>
      </c>
      <c r="BL3366" s="52">
        <v>33</v>
      </c>
      <c r="BM3366" s="52">
        <v>5</v>
      </c>
      <c r="BN3366" s="52">
        <v>46.9</v>
      </c>
      <c r="BO3366" s="52" t="s">
        <v>2756</v>
      </c>
      <c r="BP3366" s="52">
        <v>71</v>
      </c>
      <c r="BQ3366" s="52">
        <v>38</v>
      </c>
      <c r="BR3366" s="52">
        <v>24</v>
      </c>
      <c r="BS3366" s="52" t="s">
        <v>3282</v>
      </c>
      <c r="BT3366" s="52" t="s">
        <v>50</v>
      </c>
      <c r="BU3366" s="9">
        <v>43146</v>
      </c>
      <c r="BV3366" s="52" t="s">
        <v>8091</v>
      </c>
      <c r="BW3366" s="52" t="s">
        <v>8092</v>
      </c>
      <c r="CB3366" s="52">
        <v>1</v>
      </c>
      <c r="CE3366" s="52">
        <v>1</v>
      </c>
    </row>
    <row r="3367" spans="1:88" s="52" customFormat="1" ht="15" customHeight="1">
      <c r="A3367" s="52">
        <v>0</v>
      </c>
      <c r="B3367" s="52" t="s">
        <v>15282</v>
      </c>
      <c r="C3367" s="43" t="s">
        <v>2755</v>
      </c>
      <c r="D3367" s="21" t="s">
        <v>100</v>
      </c>
      <c r="E3367" s="9">
        <v>43146</v>
      </c>
      <c r="F3367" s="44">
        <v>0.58333333333333337</v>
      </c>
      <c r="G3367" s="52">
        <v>2</v>
      </c>
      <c r="H3367" s="52">
        <v>2018</v>
      </c>
      <c r="I3367" s="52">
        <v>1</v>
      </c>
      <c r="J3367" s="52">
        <v>1</v>
      </c>
      <c r="M3367" s="52" t="s">
        <v>8550</v>
      </c>
      <c r="N3367" s="52" t="s">
        <v>2079</v>
      </c>
      <c r="O3367" s="52" t="s">
        <v>8607</v>
      </c>
      <c r="P3367" s="52">
        <v>39</v>
      </c>
      <c r="Q3367" s="52">
        <v>551</v>
      </c>
      <c r="R3367" s="52">
        <v>5.68</v>
      </c>
      <c r="S3367" s="52" t="s">
        <v>2756</v>
      </c>
      <c r="T3367" s="52">
        <v>73</v>
      </c>
      <c r="U3367" s="52">
        <v>28</v>
      </c>
      <c r="V3367" s="52">
        <v>3.17</v>
      </c>
      <c r="W3367" s="52" t="s">
        <v>3282</v>
      </c>
      <c r="X3367" s="52" t="s">
        <v>4414</v>
      </c>
      <c r="Y3367" s="52">
        <v>1.3</v>
      </c>
      <c r="Z3367" s="52">
        <v>80</v>
      </c>
      <c r="AC3367" s="52">
        <v>1</v>
      </c>
      <c r="AE3367" s="52">
        <v>1</v>
      </c>
      <c r="AJ3367" s="52">
        <v>1</v>
      </c>
      <c r="AL3367" s="52">
        <v>1</v>
      </c>
      <c r="AN3367" s="52" t="s">
        <v>8551</v>
      </c>
      <c r="AP3367" s="52">
        <v>1</v>
      </c>
      <c r="AQ3367" s="52" t="s">
        <v>8551</v>
      </c>
      <c r="AS3367" s="52">
        <v>1</v>
      </c>
      <c r="AV3367" s="52">
        <v>1</v>
      </c>
      <c r="AX3367" s="52">
        <v>1</v>
      </c>
      <c r="BA3367" s="52">
        <v>1</v>
      </c>
      <c r="BD3367" s="57"/>
      <c r="BF3367" s="9"/>
      <c r="BH3367" s="9"/>
      <c r="BI3367" s="52">
        <v>1</v>
      </c>
      <c r="BJ3367" s="9">
        <v>43146</v>
      </c>
      <c r="BK3367" s="52" t="s">
        <v>2467</v>
      </c>
      <c r="BU3367" s="9">
        <v>43146</v>
      </c>
      <c r="BV3367" s="52" t="s">
        <v>8552</v>
      </c>
      <c r="BW3367" s="52" t="s">
        <v>8542</v>
      </c>
      <c r="CC3367" s="52">
        <v>1</v>
      </c>
      <c r="CE3367" s="52">
        <v>1</v>
      </c>
    </row>
    <row r="3368" spans="1:88" s="52" customFormat="1" ht="15" customHeight="1">
      <c r="A3368" s="52">
        <v>52018020</v>
      </c>
      <c r="B3368" s="52" t="s">
        <v>4554</v>
      </c>
      <c r="C3368" s="43" t="s">
        <v>3258</v>
      </c>
      <c r="D3368" s="21" t="s">
        <v>232</v>
      </c>
      <c r="E3368" s="9">
        <v>43146</v>
      </c>
      <c r="F3368" s="53">
        <v>0.72916666666666663</v>
      </c>
      <c r="G3368" s="52">
        <v>2</v>
      </c>
      <c r="H3368" s="52">
        <v>2018</v>
      </c>
      <c r="I3368" s="52">
        <v>1</v>
      </c>
      <c r="K3368" s="52">
        <v>1</v>
      </c>
      <c r="M3368" s="52" t="s">
        <v>1925</v>
      </c>
      <c r="N3368" s="52" t="s">
        <v>1032</v>
      </c>
      <c r="O3368" s="52" t="s">
        <v>1619</v>
      </c>
      <c r="P3368" s="52">
        <v>33</v>
      </c>
      <c r="Q3368" s="52">
        <v>29</v>
      </c>
      <c r="R3368" s="52">
        <v>28.88</v>
      </c>
      <c r="S3368" s="52" t="s">
        <v>2756</v>
      </c>
      <c r="T3368" s="52">
        <v>71</v>
      </c>
      <c r="U3368" s="52">
        <v>38</v>
      </c>
      <c r="V3368" s="52">
        <v>28.61</v>
      </c>
      <c r="W3368" s="52" t="s">
        <v>3282</v>
      </c>
      <c r="X3368" s="52" t="s">
        <v>1153</v>
      </c>
      <c r="Y3368" s="52">
        <v>1.5</v>
      </c>
      <c r="Z3368" s="52">
        <v>75</v>
      </c>
      <c r="AC3368" s="52">
        <v>1</v>
      </c>
      <c r="AD3368" s="52">
        <v>1</v>
      </c>
      <c r="AH3368" s="52">
        <v>1</v>
      </c>
      <c r="AL3368" s="52">
        <v>1</v>
      </c>
      <c r="AN3368" s="52" t="s">
        <v>8094</v>
      </c>
      <c r="AP3368" s="52">
        <v>1</v>
      </c>
      <c r="AQ3368" s="52" t="s">
        <v>8094</v>
      </c>
      <c r="AS3368" s="52">
        <v>1</v>
      </c>
      <c r="AV3368" s="52">
        <v>1</v>
      </c>
      <c r="BA3368" s="52">
        <v>1</v>
      </c>
      <c r="BD3368" s="57"/>
      <c r="BF3368" s="9"/>
      <c r="BH3368" s="9"/>
      <c r="BI3368" s="52">
        <v>1</v>
      </c>
      <c r="BJ3368" s="9">
        <v>43147</v>
      </c>
      <c r="BK3368" s="52" t="s">
        <v>7499</v>
      </c>
      <c r="BL3368" s="52">
        <v>33</v>
      </c>
      <c r="BM3368" s="52">
        <v>39</v>
      </c>
      <c r="BN3368" s="52">
        <v>29.66</v>
      </c>
      <c r="BO3368" s="52" t="s">
        <v>2756</v>
      </c>
      <c r="BP3368" s="52">
        <v>71</v>
      </c>
      <c r="BQ3368" s="52">
        <v>38</v>
      </c>
      <c r="BR3368" s="52" t="s">
        <v>8095</v>
      </c>
      <c r="BS3368" s="52" t="s">
        <v>3282</v>
      </c>
      <c r="BT3368" s="52" t="s">
        <v>50</v>
      </c>
      <c r="BU3368" s="9">
        <v>43147</v>
      </c>
      <c r="BV3368" s="52" t="s">
        <v>10802</v>
      </c>
      <c r="BW3368" s="52" t="s">
        <v>8096</v>
      </c>
      <c r="CC3368" s="52">
        <v>1</v>
      </c>
      <c r="CE3368" s="52">
        <v>1</v>
      </c>
      <c r="CG3368" s="52">
        <v>1</v>
      </c>
      <c r="CJ3368" s="52" t="s">
        <v>10794</v>
      </c>
    </row>
    <row r="3369" spans="1:88" s="52" customFormat="1" ht="15" customHeight="1">
      <c r="A3369" s="52">
        <v>20184214</v>
      </c>
      <c r="B3369" s="52" t="s">
        <v>15282</v>
      </c>
      <c r="C3369" s="43" t="s">
        <v>2755</v>
      </c>
      <c r="D3369" s="21" t="s">
        <v>100</v>
      </c>
      <c r="E3369" s="9">
        <v>43147</v>
      </c>
      <c r="F3369" s="44">
        <v>0.875</v>
      </c>
      <c r="G3369" s="52">
        <v>2</v>
      </c>
      <c r="H3369" s="52">
        <v>2018</v>
      </c>
      <c r="I3369" s="52">
        <v>1</v>
      </c>
      <c r="J3369" s="52">
        <v>1</v>
      </c>
      <c r="M3369" s="52" t="s">
        <v>8170</v>
      </c>
      <c r="N3369" s="52" t="s">
        <v>169</v>
      </c>
      <c r="O3369" s="52" t="s">
        <v>15403</v>
      </c>
      <c r="P3369" s="52">
        <v>36</v>
      </c>
      <c r="Q3369" s="52">
        <v>42</v>
      </c>
      <c r="R3369" s="52">
        <v>32</v>
      </c>
      <c r="S3369" s="52" t="s">
        <v>2756</v>
      </c>
      <c r="T3369" s="52">
        <v>73</v>
      </c>
      <c r="U3369" s="52">
        <v>6</v>
      </c>
      <c r="V3369" s="52">
        <v>45</v>
      </c>
      <c r="W3369" s="52" t="s">
        <v>3282</v>
      </c>
      <c r="X3369" s="52" t="s">
        <v>1153</v>
      </c>
      <c r="Y3369" s="52">
        <v>2.7</v>
      </c>
      <c r="Z3369" s="52">
        <v>300</v>
      </c>
      <c r="AA3369" s="52">
        <v>1</v>
      </c>
      <c r="AD3369" s="52">
        <v>1</v>
      </c>
      <c r="AK3369" s="52">
        <v>1</v>
      </c>
      <c r="AL3369" s="52">
        <v>1</v>
      </c>
      <c r="AN3369" s="52" t="s">
        <v>8171</v>
      </c>
      <c r="AP3369" s="52">
        <v>1</v>
      </c>
      <c r="AS3369" s="52">
        <v>1</v>
      </c>
      <c r="AV3369" s="52">
        <v>1</v>
      </c>
      <c r="AX3369" s="52">
        <v>1</v>
      </c>
      <c r="BA3369" s="52">
        <v>1</v>
      </c>
      <c r="BD3369" s="57"/>
      <c r="BF3369" s="9"/>
      <c r="BH3369" s="9"/>
      <c r="BI3369" s="52" t="s">
        <v>8172</v>
      </c>
      <c r="BJ3369" s="57">
        <v>43147</v>
      </c>
      <c r="BK3369" s="52" t="s">
        <v>8174</v>
      </c>
      <c r="BL3369" s="52">
        <v>36</v>
      </c>
      <c r="BM3369" s="52">
        <v>42</v>
      </c>
      <c r="BN3369" s="52">
        <v>32</v>
      </c>
      <c r="BO3369" s="52" t="s">
        <v>2756</v>
      </c>
      <c r="BP3369" s="52">
        <v>73</v>
      </c>
      <c r="BQ3369" s="52">
        <v>6</v>
      </c>
      <c r="BR3369" s="52">
        <v>45</v>
      </c>
      <c r="BS3369" s="52" t="s">
        <v>3282</v>
      </c>
      <c r="BT3369" s="52" t="s">
        <v>50</v>
      </c>
      <c r="BU3369" s="9">
        <v>43148</v>
      </c>
      <c r="BV3369" s="52" t="s">
        <v>8173</v>
      </c>
      <c r="BW3369" s="52" t="s">
        <v>8175</v>
      </c>
    </row>
    <row r="3370" spans="1:88" s="52" customFormat="1" ht="15" customHeight="1">
      <c r="A3370" s="52">
        <v>120211</v>
      </c>
      <c r="B3370" s="52" t="s">
        <v>3182</v>
      </c>
      <c r="C3370" s="43" t="s">
        <v>3228</v>
      </c>
      <c r="D3370" s="21" t="s">
        <v>318</v>
      </c>
      <c r="E3370" s="9">
        <v>43147</v>
      </c>
      <c r="F3370" s="44">
        <v>0.6020833333333333</v>
      </c>
      <c r="G3370" s="52">
        <v>2</v>
      </c>
      <c r="H3370" s="52">
        <v>2018</v>
      </c>
      <c r="I3370" s="52">
        <v>1</v>
      </c>
      <c r="J3370" s="52">
        <v>1</v>
      </c>
      <c r="M3370" s="52" t="s">
        <v>1342</v>
      </c>
      <c r="N3370" s="52" t="s">
        <v>1820</v>
      </c>
      <c r="O3370" s="52" t="s">
        <v>8606</v>
      </c>
      <c r="P3370" s="52">
        <v>53</v>
      </c>
      <c r="Q3370" s="52">
        <v>16</v>
      </c>
      <c r="R3370" s="52">
        <v>73</v>
      </c>
      <c r="S3370" s="52" t="s">
        <v>2756</v>
      </c>
      <c r="T3370" s="52">
        <v>70</v>
      </c>
      <c r="U3370" s="52">
        <v>91</v>
      </c>
      <c r="V3370" s="52">
        <v>23</v>
      </c>
      <c r="W3370" s="52" t="s">
        <v>3282</v>
      </c>
      <c r="X3370" s="52" t="s">
        <v>1153</v>
      </c>
      <c r="Y3370" s="52">
        <v>0.31</v>
      </c>
      <c r="Z3370" s="52">
        <v>2.2999999999999998</v>
      </c>
      <c r="AC3370" s="52">
        <v>1</v>
      </c>
      <c r="AD3370" s="52">
        <v>1</v>
      </c>
      <c r="AH3370" s="52">
        <v>1</v>
      </c>
      <c r="AM3370" s="52">
        <v>1</v>
      </c>
      <c r="AO3370" s="52">
        <v>1</v>
      </c>
      <c r="AS3370" s="52">
        <v>1</v>
      </c>
      <c r="AV3370" s="52">
        <v>1</v>
      </c>
      <c r="AZ3370" s="52">
        <v>1</v>
      </c>
      <c r="BA3370" s="52">
        <v>1</v>
      </c>
      <c r="BC3370" s="52">
        <v>1</v>
      </c>
      <c r="BD3370" s="57">
        <v>43147</v>
      </c>
      <c r="BF3370" s="9"/>
      <c r="BH3370" s="9"/>
      <c r="BJ3370" s="9"/>
      <c r="BU3370" s="9"/>
      <c r="BV3370" s="52" t="s">
        <v>8487</v>
      </c>
      <c r="BW3370" s="52" t="s">
        <v>8488</v>
      </c>
      <c r="BZ3370" s="52">
        <v>1</v>
      </c>
      <c r="CC3370" s="52">
        <v>1</v>
      </c>
      <c r="CE3370" s="52">
        <v>1</v>
      </c>
    </row>
    <row r="3371" spans="1:88" s="52" customFormat="1" ht="15" customHeight="1">
      <c r="A3371" s="52" t="s">
        <v>8425</v>
      </c>
      <c r="B3371" s="52" t="s">
        <v>15282</v>
      </c>
      <c r="C3371" s="43" t="s">
        <v>2755</v>
      </c>
      <c r="D3371" s="21" t="s">
        <v>100</v>
      </c>
      <c r="E3371" s="9">
        <v>43147</v>
      </c>
      <c r="F3371" s="44">
        <v>0.36458333333333331</v>
      </c>
      <c r="G3371" s="52">
        <v>2</v>
      </c>
      <c r="H3371" s="52">
        <v>2018</v>
      </c>
      <c r="I3371" s="52">
        <v>1</v>
      </c>
      <c r="J3371" s="52">
        <v>1</v>
      </c>
      <c r="M3371" s="52" t="s">
        <v>8426</v>
      </c>
      <c r="N3371" s="52" t="s">
        <v>5015</v>
      </c>
      <c r="O3371" s="52" t="s">
        <v>8604</v>
      </c>
      <c r="P3371" s="52">
        <v>41</v>
      </c>
      <c r="Q3371" s="52">
        <v>53</v>
      </c>
      <c r="R3371" s="52" t="s">
        <v>8427</v>
      </c>
      <c r="S3371" s="52" t="s">
        <v>2756</v>
      </c>
      <c r="T3371" s="52">
        <v>73</v>
      </c>
      <c r="U3371" s="52">
        <v>30</v>
      </c>
      <c r="V3371" s="52" t="s">
        <v>8428</v>
      </c>
      <c r="W3371" s="52" t="s">
        <v>3282</v>
      </c>
      <c r="X3371" s="52" t="s">
        <v>1153</v>
      </c>
      <c r="Y3371" s="52">
        <v>1.4</v>
      </c>
      <c r="Z3371" s="52">
        <v>40</v>
      </c>
      <c r="AC3371" s="52">
        <v>1</v>
      </c>
      <c r="AD3371" s="52">
        <v>1</v>
      </c>
      <c r="AI3371" s="52">
        <v>1</v>
      </c>
      <c r="AM3371" s="52">
        <v>1</v>
      </c>
      <c r="AP3371" s="52">
        <v>1</v>
      </c>
      <c r="AS3371" s="52">
        <v>1</v>
      </c>
      <c r="AV3371" s="52">
        <v>1</v>
      </c>
      <c r="AZ3371" s="52">
        <v>1</v>
      </c>
      <c r="BA3371" s="52">
        <v>1</v>
      </c>
      <c r="BC3371" s="52">
        <v>1</v>
      </c>
      <c r="BD3371" s="57">
        <v>43147</v>
      </c>
      <c r="BF3371" s="9"/>
      <c r="BH3371" s="9"/>
      <c r="BJ3371" s="9"/>
      <c r="BK3371" s="52" t="s">
        <v>5020</v>
      </c>
      <c r="BL3371" s="52">
        <v>41</v>
      </c>
      <c r="BM3371" s="52">
        <v>52</v>
      </c>
      <c r="BN3371" s="52" t="s">
        <v>8422</v>
      </c>
      <c r="BO3371" s="52" t="s">
        <v>2756</v>
      </c>
      <c r="BP3371" s="52">
        <v>73</v>
      </c>
      <c r="BQ3371" s="52">
        <v>59</v>
      </c>
      <c r="BR3371" s="52" t="s">
        <v>8423</v>
      </c>
      <c r="BS3371" s="52" t="s">
        <v>3282</v>
      </c>
      <c r="BT3371" s="52" t="s">
        <v>50</v>
      </c>
      <c r="BU3371" s="9">
        <v>43147</v>
      </c>
      <c r="BV3371" s="52" t="s">
        <v>8429</v>
      </c>
      <c r="BW3371" s="52" t="s">
        <v>5018</v>
      </c>
      <c r="CC3371" s="52">
        <v>1</v>
      </c>
      <c r="CE3371" s="52">
        <v>1</v>
      </c>
    </row>
    <row r="3372" spans="1:88" s="52" customFormat="1" ht="15" customHeight="1">
      <c r="A3372" s="52">
        <v>120212</v>
      </c>
      <c r="B3372" s="52" t="s">
        <v>4554</v>
      </c>
      <c r="C3372" s="43" t="s">
        <v>4448</v>
      </c>
      <c r="D3372" s="21" t="s">
        <v>2171</v>
      </c>
      <c r="E3372" s="9">
        <v>43148</v>
      </c>
      <c r="F3372" s="44">
        <v>0.66666666666666663</v>
      </c>
      <c r="G3372" s="52">
        <v>2</v>
      </c>
      <c r="H3372" s="52">
        <v>2018</v>
      </c>
      <c r="I3372" s="52">
        <v>1</v>
      </c>
      <c r="K3372" s="52">
        <v>1</v>
      </c>
      <c r="M3372" s="52" t="s">
        <v>8489</v>
      </c>
      <c r="N3372" s="52" t="s">
        <v>2208</v>
      </c>
      <c r="O3372" s="52" t="s">
        <v>8606</v>
      </c>
      <c r="P3372" s="52">
        <v>52</v>
      </c>
      <c r="Q3372" s="52">
        <v>27</v>
      </c>
      <c r="R3372" s="52">
        <v>16</v>
      </c>
      <c r="S3372" s="52" t="s">
        <v>2756</v>
      </c>
      <c r="T3372" s="52">
        <v>69</v>
      </c>
      <c r="U3372" s="52">
        <v>32</v>
      </c>
      <c r="V3372" s="52">
        <v>35</v>
      </c>
      <c r="W3372" s="52" t="s">
        <v>3282</v>
      </c>
      <c r="X3372" s="52" t="s">
        <v>1153</v>
      </c>
      <c r="Y3372" s="52">
        <v>20.72</v>
      </c>
      <c r="Z3372" s="52">
        <v>35000</v>
      </c>
      <c r="AB3372" s="52">
        <v>1</v>
      </c>
      <c r="AE3372" s="52">
        <v>1</v>
      </c>
      <c r="AI3372" s="52">
        <v>1</v>
      </c>
      <c r="AL3372" s="52">
        <v>1</v>
      </c>
      <c r="AN3372" s="52" t="s">
        <v>8490</v>
      </c>
      <c r="AO3372" s="52">
        <v>1</v>
      </c>
      <c r="AQ3372" s="52" t="s">
        <v>8490</v>
      </c>
      <c r="AS3372" s="52">
        <v>1</v>
      </c>
      <c r="AV3372" s="52">
        <v>1</v>
      </c>
      <c r="BA3372" s="52">
        <v>1</v>
      </c>
      <c r="BD3372" s="57"/>
      <c r="BF3372" s="9"/>
      <c r="BH3372" s="9"/>
      <c r="BI3372" s="52">
        <v>1</v>
      </c>
      <c r="BJ3372" s="9">
        <v>43149</v>
      </c>
      <c r="BU3372" s="9"/>
      <c r="BV3372" s="52" t="s">
        <v>8491</v>
      </c>
      <c r="BW3372" s="52" t="s">
        <v>8492</v>
      </c>
      <c r="CB3372" s="52">
        <v>1</v>
      </c>
      <c r="CD3372" s="52">
        <v>1</v>
      </c>
      <c r="CF3372" s="52" t="s">
        <v>8493</v>
      </c>
    </row>
    <row r="3373" spans="1:88" s="52" customFormat="1" ht="15" customHeight="1">
      <c r="A3373" s="52" t="s">
        <v>8351</v>
      </c>
      <c r="B3373" s="52" t="s">
        <v>15282</v>
      </c>
      <c r="C3373" s="43" t="s">
        <v>2755</v>
      </c>
      <c r="D3373" s="21" t="s">
        <v>100</v>
      </c>
      <c r="E3373" s="9">
        <v>43148</v>
      </c>
      <c r="F3373" s="44">
        <v>0.47916666666666669</v>
      </c>
      <c r="G3373" s="52">
        <v>2</v>
      </c>
      <c r="H3373" s="52">
        <v>2018</v>
      </c>
      <c r="I3373" s="52">
        <v>1</v>
      </c>
      <c r="K3373" s="52">
        <v>1</v>
      </c>
      <c r="M3373" s="52" t="s">
        <v>2481</v>
      </c>
      <c r="N3373" s="52" t="s">
        <v>1771</v>
      </c>
      <c r="O3373" s="52" t="s">
        <v>8604</v>
      </c>
      <c r="P3373" s="52">
        <v>42</v>
      </c>
      <c r="Q3373" s="52">
        <v>33</v>
      </c>
      <c r="R3373" s="52">
        <v>14.1</v>
      </c>
      <c r="S3373" s="52" t="s">
        <v>2756</v>
      </c>
      <c r="T3373" s="52">
        <v>74</v>
      </c>
      <c r="U3373" s="52">
        <v>8</v>
      </c>
      <c r="V3373" s="52">
        <v>48.4</v>
      </c>
      <c r="W3373" s="52" t="s">
        <v>3282</v>
      </c>
      <c r="X3373" s="52" t="s">
        <v>1153</v>
      </c>
      <c r="Y3373" s="52">
        <v>1</v>
      </c>
      <c r="Z3373" s="52">
        <v>100</v>
      </c>
      <c r="AC3373" s="52">
        <v>1</v>
      </c>
      <c r="AF3373" s="52">
        <v>1</v>
      </c>
      <c r="AH3373" s="52">
        <v>1</v>
      </c>
      <c r="AM3373" s="52">
        <v>1</v>
      </c>
      <c r="AP3373" s="52">
        <v>1</v>
      </c>
      <c r="AS3373" s="52">
        <v>1</v>
      </c>
      <c r="AV3373" s="52">
        <v>1</v>
      </c>
      <c r="BA3373" s="52">
        <v>1</v>
      </c>
      <c r="BD3373" s="57"/>
      <c r="BF3373" s="9"/>
      <c r="BH3373" s="9"/>
      <c r="BJ3373" s="9"/>
      <c r="BK3373" s="52" t="s">
        <v>8353</v>
      </c>
      <c r="BL3373" s="52">
        <v>42</v>
      </c>
      <c r="BM3373" s="52">
        <v>33</v>
      </c>
      <c r="BN3373" s="52">
        <v>14.5</v>
      </c>
      <c r="BO3373" s="52" t="s">
        <v>2756</v>
      </c>
      <c r="BP3373" s="52">
        <v>74</v>
      </c>
      <c r="BQ3373" s="52">
        <v>8</v>
      </c>
      <c r="BR3373" s="52">
        <v>48.4</v>
      </c>
      <c r="BS3373" s="52" t="s">
        <v>3282</v>
      </c>
      <c r="BT3373" s="52" t="s">
        <v>50</v>
      </c>
      <c r="BU3373" s="9">
        <v>43148</v>
      </c>
      <c r="BV3373" s="52" t="s">
        <v>8354</v>
      </c>
      <c r="BW3373" s="52" t="s">
        <v>8355</v>
      </c>
      <c r="CC3373" s="52">
        <v>1</v>
      </c>
      <c r="CE3373" s="52">
        <v>1</v>
      </c>
    </row>
    <row r="3374" spans="1:88" s="52" customFormat="1" ht="15" customHeight="1">
      <c r="A3374" s="52" t="s">
        <v>8383</v>
      </c>
      <c r="B3374" s="52" t="s">
        <v>3182</v>
      </c>
      <c r="C3374" s="43" t="s">
        <v>3228</v>
      </c>
      <c r="D3374" s="21" t="s">
        <v>318</v>
      </c>
      <c r="E3374" s="9">
        <v>43148</v>
      </c>
      <c r="F3374" s="44">
        <v>0.47916666666666669</v>
      </c>
      <c r="G3374" s="52">
        <v>2</v>
      </c>
      <c r="H3374" s="52">
        <v>2018</v>
      </c>
      <c r="I3374" s="52">
        <v>1</v>
      </c>
      <c r="K3374" s="52">
        <v>1</v>
      </c>
      <c r="M3374" s="52" t="s">
        <v>3004</v>
      </c>
      <c r="N3374" s="52" t="s">
        <v>3004</v>
      </c>
      <c r="O3374" s="52" t="s">
        <v>8604</v>
      </c>
      <c r="P3374" s="52">
        <v>42</v>
      </c>
      <c r="Q3374" s="52">
        <v>35</v>
      </c>
      <c r="R3374" s="52">
        <v>32.520000000000003</v>
      </c>
      <c r="S3374" s="52" t="s">
        <v>2756</v>
      </c>
      <c r="T3374" s="52">
        <v>73</v>
      </c>
      <c r="U3374" s="52">
        <v>41</v>
      </c>
      <c r="V3374" s="52">
        <v>19.100000000000001</v>
      </c>
      <c r="W3374" s="52" t="s">
        <v>3282</v>
      </c>
      <c r="X3374" s="52" t="s">
        <v>1153</v>
      </c>
      <c r="Y3374" s="52">
        <v>0.5</v>
      </c>
      <c r="Z3374" s="52">
        <v>1.5</v>
      </c>
      <c r="AC3374" s="52">
        <v>1</v>
      </c>
      <c r="AD3374" s="52">
        <v>1</v>
      </c>
      <c r="AK3374" s="52" t="s">
        <v>382</v>
      </c>
      <c r="AM3374" s="52">
        <v>1</v>
      </c>
      <c r="AP3374" s="52">
        <v>1</v>
      </c>
      <c r="AS3374" s="52">
        <v>1</v>
      </c>
      <c r="AV3374" s="52">
        <v>1</v>
      </c>
      <c r="BA3374" s="52">
        <v>1</v>
      </c>
      <c r="BD3374" s="57"/>
      <c r="BF3374" s="9"/>
      <c r="BH3374" s="9"/>
      <c r="BJ3374" s="9"/>
      <c r="BK3374" s="52" t="s">
        <v>8384</v>
      </c>
      <c r="BL3374" s="52">
        <v>42</v>
      </c>
      <c r="BM3374" s="52">
        <v>35</v>
      </c>
      <c r="BN3374" s="52">
        <v>53.25</v>
      </c>
      <c r="BO3374" s="52" t="s">
        <v>2756</v>
      </c>
      <c r="BP3374" s="52">
        <v>73</v>
      </c>
      <c r="BQ3374" s="52">
        <v>41</v>
      </c>
      <c r="BR3374" s="52">
        <v>25.61</v>
      </c>
      <c r="BS3374" s="52" t="s">
        <v>3282</v>
      </c>
      <c r="BT3374" s="52" t="s">
        <v>50</v>
      </c>
      <c r="BU3374" s="9">
        <v>43150</v>
      </c>
      <c r="BV3374" s="52" t="s">
        <v>8385</v>
      </c>
      <c r="BW3374" s="52" t="s">
        <v>8355</v>
      </c>
      <c r="CC3374" s="52">
        <v>1</v>
      </c>
      <c r="CE3374" s="52">
        <v>1</v>
      </c>
    </row>
    <row r="3375" spans="1:88" s="52" customFormat="1" ht="15" customHeight="1">
      <c r="A3375" s="52">
        <v>120213</v>
      </c>
      <c r="B3375" s="52" t="s">
        <v>15282</v>
      </c>
      <c r="C3375" s="43" t="s">
        <v>2245</v>
      </c>
      <c r="D3375" s="21" t="s">
        <v>85</v>
      </c>
      <c r="E3375" s="9">
        <v>43149</v>
      </c>
      <c r="F3375" s="44">
        <v>0.70833333333333337</v>
      </c>
      <c r="G3375" s="52">
        <v>2</v>
      </c>
      <c r="H3375" s="52">
        <v>2018</v>
      </c>
      <c r="I3375" s="52">
        <v>1</v>
      </c>
      <c r="J3375" s="52">
        <v>1</v>
      </c>
      <c r="M3375" s="52" t="s">
        <v>8476</v>
      </c>
      <c r="N3375" s="52" t="s">
        <v>1820</v>
      </c>
      <c r="O3375" s="52" t="s">
        <v>8606</v>
      </c>
      <c r="P3375" s="52">
        <v>53</v>
      </c>
      <c r="Q3375" s="52">
        <v>9</v>
      </c>
      <c r="R3375" s="52">
        <v>56</v>
      </c>
      <c r="S3375" s="52" t="s">
        <v>2756</v>
      </c>
      <c r="T3375" s="52">
        <v>70</v>
      </c>
      <c r="U3375" s="52">
        <v>54</v>
      </c>
      <c r="V3375" s="52">
        <v>14</v>
      </c>
      <c r="W3375" s="52" t="s">
        <v>3282</v>
      </c>
      <c r="X3375" s="52" t="s">
        <v>1153</v>
      </c>
      <c r="Y3375" s="52">
        <v>1</v>
      </c>
      <c r="Z3375" s="52">
        <v>100</v>
      </c>
      <c r="AC3375" s="52">
        <v>1</v>
      </c>
      <c r="AF3375" s="52">
        <v>1</v>
      </c>
      <c r="AI3375" s="52">
        <v>1</v>
      </c>
      <c r="AM3375" s="52">
        <v>1</v>
      </c>
      <c r="AP3375" s="52">
        <v>1</v>
      </c>
      <c r="AS3375" s="52">
        <v>1</v>
      </c>
      <c r="AV3375" s="52">
        <v>1</v>
      </c>
      <c r="AY3375" s="52">
        <v>1</v>
      </c>
      <c r="BA3375" s="52">
        <v>1</v>
      </c>
      <c r="BD3375" s="57"/>
      <c r="BF3375" s="9"/>
      <c r="BH3375" s="9"/>
      <c r="BI3375" s="52">
        <v>1</v>
      </c>
      <c r="BJ3375" s="9">
        <v>43150</v>
      </c>
      <c r="BU3375" s="9">
        <v>43150</v>
      </c>
      <c r="BV3375" s="52" t="s">
        <v>8494</v>
      </c>
      <c r="BW3375" s="52" t="s">
        <v>8479</v>
      </c>
      <c r="CC3375" s="52">
        <v>1</v>
      </c>
      <c r="CE3375" s="52">
        <v>1</v>
      </c>
    </row>
    <row r="3376" spans="1:88" s="52" customFormat="1" ht="15" customHeight="1">
      <c r="A3376" s="52" t="s">
        <v>8370</v>
      </c>
      <c r="B3376" s="52" t="s">
        <v>3182</v>
      </c>
      <c r="C3376" s="43" t="s">
        <v>3228</v>
      </c>
      <c r="D3376" s="21" t="s">
        <v>318</v>
      </c>
      <c r="E3376" s="9">
        <v>43149</v>
      </c>
      <c r="F3376" s="44">
        <v>0.72916666666666663</v>
      </c>
      <c r="G3376" s="52">
        <v>2</v>
      </c>
      <c r="H3376" s="52">
        <v>2018</v>
      </c>
      <c r="I3376" s="52">
        <v>1</v>
      </c>
      <c r="J3376" s="52">
        <v>1</v>
      </c>
      <c r="M3376" s="52" t="s">
        <v>8329</v>
      </c>
      <c r="N3376" s="52" t="s">
        <v>1771</v>
      </c>
      <c r="O3376" s="52" t="s">
        <v>8604</v>
      </c>
      <c r="P3376" s="52">
        <v>42</v>
      </c>
      <c r="Q3376" s="52">
        <v>35</v>
      </c>
      <c r="R3376" s="52">
        <v>53.4</v>
      </c>
      <c r="S3376" s="52" t="s">
        <v>2756</v>
      </c>
      <c r="T3376" s="52">
        <v>74</v>
      </c>
      <c r="U3376" s="52">
        <v>7</v>
      </c>
      <c r="V3376" s="52">
        <v>39.9</v>
      </c>
      <c r="W3376" s="52" t="s">
        <v>3282</v>
      </c>
      <c r="X3376" s="52" t="s">
        <v>1153</v>
      </c>
      <c r="Y3376" s="52">
        <v>0.5</v>
      </c>
      <c r="Z3376" s="52">
        <v>4</v>
      </c>
      <c r="AC3376" s="52">
        <v>1</v>
      </c>
      <c r="AD3376" s="52">
        <v>1</v>
      </c>
      <c r="AI3376" s="52">
        <v>1</v>
      </c>
      <c r="AM3376" s="52">
        <v>1</v>
      </c>
      <c r="AP3376" s="52">
        <v>1</v>
      </c>
      <c r="AS3376" s="52">
        <v>1</v>
      </c>
      <c r="AV3376" s="52">
        <v>1</v>
      </c>
      <c r="AX3376" s="52">
        <v>1</v>
      </c>
      <c r="BA3376" s="52">
        <v>1</v>
      </c>
      <c r="BD3376" s="57"/>
      <c r="BF3376" s="9"/>
      <c r="BG3376" s="52">
        <v>1</v>
      </c>
      <c r="BH3376" s="9">
        <v>43149</v>
      </c>
      <c r="BJ3376" s="9"/>
      <c r="BK3376" s="52" t="s">
        <v>8371</v>
      </c>
      <c r="BL3376" s="52">
        <v>42</v>
      </c>
      <c r="BM3376" s="52">
        <v>49</v>
      </c>
      <c r="BN3376" s="52">
        <v>13.5</v>
      </c>
      <c r="BO3376" s="52" t="s">
        <v>2756</v>
      </c>
      <c r="BP3376" s="52">
        <v>73</v>
      </c>
      <c r="BQ3376" s="52">
        <v>28</v>
      </c>
      <c r="BR3376" s="52">
        <v>31.9</v>
      </c>
      <c r="BS3376" s="52" t="s">
        <v>3282</v>
      </c>
      <c r="BT3376" s="52" t="s">
        <v>50</v>
      </c>
      <c r="BU3376" s="9">
        <v>43149</v>
      </c>
      <c r="BV3376" s="52" t="s">
        <v>8372</v>
      </c>
      <c r="BW3376" s="52" t="s">
        <v>8373</v>
      </c>
      <c r="CC3376" s="52">
        <v>1</v>
      </c>
      <c r="CE3376" s="52">
        <v>1</v>
      </c>
    </row>
    <row r="3377" spans="1:84" s="52" customFormat="1" ht="15" customHeight="1">
      <c r="A3377" s="52" t="s">
        <v>8356</v>
      </c>
      <c r="B3377" s="52" t="s">
        <v>3182</v>
      </c>
      <c r="C3377" s="43" t="s">
        <v>4530</v>
      </c>
      <c r="D3377" s="21" t="s">
        <v>238</v>
      </c>
      <c r="E3377" s="9">
        <v>43149</v>
      </c>
      <c r="F3377" s="44">
        <v>0.5</v>
      </c>
      <c r="G3377" s="52">
        <v>2</v>
      </c>
      <c r="H3377" s="52">
        <v>2018</v>
      </c>
      <c r="I3377" s="52">
        <v>1</v>
      </c>
      <c r="K3377" s="52">
        <v>1</v>
      </c>
      <c r="M3377" s="52" t="s">
        <v>2481</v>
      </c>
      <c r="N3377" s="52" t="s">
        <v>1771</v>
      </c>
      <c r="O3377" s="52" t="s">
        <v>8604</v>
      </c>
      <c r="P3377" s="52">
        <v>42</v>
      </c>
      <c r="Q3377" s="52">
        <v>34</v>
      </c>
      <c r="R3377" s="52">
        <v>26.7</v>
      </c>
      <c r="S3377" s="52" t="s">
        <v>2756</v>
      </c>
      <c r="T3377" s="52">
        <v>74</v>
      </c>
      <c r="U3377" s="52">
        <v>8</v>
      </c>
      <c r="V3377" s="52">
        <v>15.4</v>
      </c>
      <c r="W3377" s="52" t="s">
        <v>3282</v>
      </c>
      <c r="X3377" s="52" t="s">
        <v>1153</v>
      </c>
      <c r="Y3377" s="52">
        <v>0.55000000000000004</v>
      </c>
      <c r="Z3377" s="52">
        <v>2</v>
      </c>
      <c r="AC3377" s="52">
        <v>1</v>
      </c>
      <c r="AE3377" s="52">
        <v>1</v>
      </c>
      <c r="AH3377" s="52">
        <v>1</v>
      </c>
      <c r="AM3377" s="52">
        <v>1</v>
      </c>
      <c r="AP3377" s="52">
        <v>1</v>
      </c>
      <c r="AS3377" s="52">
        <v>1</v>
      </c>
      <c r="AV3377" s="52">
        <v>1</v>
      </c>
      <c r="BB3377" s="52">
        <v>1</v>
      </c>
      <c r="BD3377" s="57"/>
      <c r="BF3377" s="9"/>
      <c r="BH3377" s="9"/>
      <c r="BJ3377" s="9"/>
      <c r="BK3377" s="52" t="s">
        <v>3191</v>
      </c>
      <c r="BL3377" s="52">
        <v>42</v>
      </c>
      <c r="BM3377" s="52">
        <v>34</v>
      </c>
      <c r="BN3377" s="52">
        <v>26.9</v>
      </c>
      <c r="BO3377" s="52" t="s">
        <v>2756</v>
      </c>
      <c r="BP3377" s="52">
        <v>74</v>
      </c>
      <c r="BQ3377" s="52">
        <v>8</v>
      </c>
      <c r="BR3377" s="52">
        <v>15.9</v>
      </c>
      <c r="BS3377" s="52" t="s">
        <v>3282</v>
      </c>
      <c r="BT3377" s="52" t="s">
        <v>50</v>
      </c>
      <c r="BU3377" s="9">
        <v>43149</v>
      </c>
      <c r="BV3377" s="52" t="s">
        <v>8357</v>
      </c>
      <c r="BW3377" s="52" t="s">
        <v>8355</v>
      </c>
      <c r="CC3377" s="52">
        <v>1</v>
      </c>
      <c r="CE3377" s="52">
        <v>1</v>
      </c>
    </row>
    <row r="3378" spans="1:84" s="52" customFormat="1" ht="15" customHeight="1">
      <c r="A3378" s="52" t="s">
        <v>8358</v>
      </c>
      <c r="B3378" s="52" t="s">
        <v>15282</v>
      </c>
      <c r="C3378" s="43" t="s">
        <v>2755</v>
      </c>
      <c r="D3378" s="21" t="s">
        <v>100</v>
      </c>
      <c r="E3378" s="9">
        <v>43149</v>
      </c>
      <c r="F3378" s="44">
        <v>0.52083333333333337</v>
      </c>
      <c r="G3378" s="52">
        <v>2</v>
      </c>
      <c r="H3378" s="52">
        <v>2018</v>
      </c>
      <c r="I3378" s="52">
        <v>1</v>
      </c>
      <c r="K3378" s="52">
        <v>1</v>
      </c>
      <c r="M3378" s="52" t="s">
        <v>2481</v>
      </c>
      <c r="N3378" s="52" t="s">
        <v>1771</v>
      </c>
      <c r="O3378" s="52" t="s">
        <v>8604</v>
      </c>
      <c r="P3378" s="52">
        <v>42</v>
      </c>
      <c r="Q3378" s="52">
        <v>33</v>
      </c>
      <c r="R3378" s="52">
        <v>40.299999999999997</v>
      </c>
      <c r="S3378" s="52" t="s">
        <v>2756</v>
      </c>
      <c r="T3378" s="52">
        <v>74</v>
      </c>
      <c r="U3378" s="52">
        <v>8</v>
      </c>
      <c r="V3378" s="52">
        <v>36.299999999999997</v>
      </c>
      <c r="W3378" s="52" t="s">
        <v>3282</v>
      </c>
      <c r="X3378" s="52" t="s">
        <v>1153</v>
      </c>
      <c r="Y3378" s="52">
        <v>2.2000000000000002</v>
      </c>
      <c r="Z3378" s="52">
        <v>300</v>
      </c>
      <c r="AB3378" s="52">
        <v>1</v>
      </c>
      <c r="AD3378" s="52">
        <v>1</v>
      </c>
      <c r="AH3378" s="52">
        <v>1</v>
      </c>
      <c r="AM3378" s="52">
        <v>1</v>
      </c>
      <c r="AP3378" s="52">
        <v>1</v>
      </c>
      <c r="AS3378" s="52">
        <v>1</v>
      </c>
      <c r="AV3378" s="52">
        <v>1</v>
      </c>
      <c r="BA3378" s="52">
        <v>1</v>
      </c>
      <c r="BD3378" s="57"/>
      <c r="BF3378" s="9"/>
      <c r="BH3378" s="9"/>
      <c r="BJ3378" s="9"/>
      <c r="BK3378" s="52" t="s">
        <v>3191</v>
      </c>
      <c r="BL3378" s="52">
        <v>42</v>
      </c>
      <c r="BM3378" s="52">
        <v>33</v>
      </c>
      <c r="BN3378" s="52">
        <v>39.9</v>
      </c>
      <c r="BO3378" s="52" t="s">
        <v>2756</v>
      </c>
      <c r="BP3378" s="52">
        <v>74</v>
      </c>
      <c r="BQ3378" s="52">
        <v>8</v>
      </c>
      <c r="BR3378" s="52">
        <v>35.299999999999997</v>
      </c>
      <c r="BS3378" s="52" t="s">
        <v>3282</v>
      </c>
      <c r="BT3378" s="52" t="s">
        <v>50</v>
      </c>
      <c r="BU3378" s="9">
        <v>43149</v>
      </c>
      <c r="BV3378" s="52" t="s">
        <v>8359</v>
      </c>
      <c r="BW3378" s="52" t="s">
        <v>8355</v>
      </c>
      <c r="CC3378" s="52">
        <v>1</v>
      </c>
      <c r="CE3378" s="52">
        <v>1</v>
      </c>
    </row>
    <row r="3379" spans="1:84" s="52" customFormat="1" ht="15" customHeight="1">
      <c r="A3379" s="52" t="s">
        <v>8360</v>
      </c>
      <c r="B3379" s="52" t="s">
        <v>3182</v>
      </c>
      <c r="C3379" s="43" t="s">
        <v>3228</v>
      </c>
      <c r="D3379" s="21" t="s">
        <v>318</v>
      </c>
      <c r="E3379" s="9">
        <v>43149</v>
      </c>
      <c r="F3379" s="44">
        <v>0.54166666666666663</v>
      </c>
      <c r="G3379" s="52">
        <v>2</v>
      </c>
      <c r="H3379" s="52">
        <v>2018</v>
      </c>
      <c r="I3379" s="52">
        <v>1</v>
      </c>
      <c r="K3379" s="52">
        <v>1</v>
      </c>
      <c r="M3379" s="52" t="s">
        <v>2481</v>
      </c>
      <c r="N3379" s="52" t="s">
        <v>1771</v>
      </c>
      <c r="O3379" s="52" t="s">
        <v>8604</v>
      </c>
      <c r="P3379" s="52">
        <v>42</v>
      </c>
      <c r="Q3379" s="52">
        <v>33</v>
      </c>
      <c r="R3379" s="52">
        <v>2.5</v>
      </c>
      <c r="S3379" s="52" t="s">
        <v>2756</v>
      </c>
      <c r="T3379" s="52">
        <v>74</v>
      </c>
      <c r="U3379" s="52">
        <v>8</v>
      </c>
      <c r="V3379" s="52">
        <v>52.5</v>
      </c>
      <c r="W3379" s="52" t="s">
        <v>3282</v>
      </c>
      <c r="X3379" s="52" t="s">
        <v>1153</v>
      </c>
      <c r="Y3379" s="52">
        <v>0.68</v>
      </c>
      <c r="Z3379" s="52">
        <v>4</v>
      </c>
      <c r="AC3379" s="52">
        <v>1</v>
      </c>
      <c r="AD3379" s="52">
        <v>1</v>
      </c>
      <c r="AH3379" s="52">
        <v>1</v>
      </c>
      <c r="AM3379" s="52">
        <v>1</v>
      </c>
      <c r="AP3379" s="52">
        <v>1</v>
      </c>
      <c r="AS3379" s="52">
        <v>1</v>
      </c>
      <c r="AV3379" s="52">
        <v>1</v>
      </c>
      <c r="BA3379" s="52">
        <v>1</v>
      </c>
      <c r="BD3379" s="57"/>
      <c r="BF3379" s="9"/>
      <c r="BH3379" s="9"/>
      <c r="BJ3379" s="9"/>
      <c r="BK3379" s="52" t="s">
        <v>3191</v>
      </c>
      <c r="BL3379" s="52">
        <v>42</v>
      </c>
      <c r="BM3379" s="52">
        <v>35</v>
      </c>
      <c r="BN3379" s="52">
        <v>38.4</v>
      </c>
      <c r="BO3379" s="52" t="s">
        <v>2756</v>
      </c>
      <c r="BP3379" s="52">
        <v>74</v>
      </c>
      <c r="BQ3379" s="52">
        <v>7</v>
      </c>
      <c r="BR3379" s="52">
        <v>49.3</v>
      </c>
      <c r="BS3379" s="52" t="s">
        <v>3282</v>
      </c>
      <c r="BT3379" s="52" t="s">
        <v>50</v>
      </c>
      <c r="BU3379" s="9">
        <v>43149</v>
      </c>
      <c r="BV3379" s="52" t="s">
        <v>8361</v>
      </c>
      <c r="BW3379" s="52" t="s">
        <v>8355</v>
      </c>
      <c r="CC3379" s="52">
        <v>1</v>
      </c>
      <c r="CE3379" s="52">
        <v>1</v>
      </c>
    </row>
    <row r="3380" spans="1:84" s="52" customFormat="1" ht="15" customHeight="1">
      <c r="A3380" s="52" t="s">
        <v>8362</v>
      </c>
      <c r="B3380" s="52" t="s">
        <v>3182</v>
      </c>
      <c r="C3380" s="43" t="s">
        <v>4530</v>
      </c>
      <c r="D3380" s="21" t="s">
        <v>238</v>
      </c>
      <c r="E3380" s="9">
        <v>43149</v>
      </c>
      <c r="F3380" s="44">
        <v>0.58333333333333337</v>
      </c>
      <c r="G3380" s="52">
        <v>2</v>
      </c>
      <c r="H3380" s="52">
        <v>2018</v>
      </c>
      <c r="I3380" s="52">
        <v>1</v>
      </c>
      <c r="K3380" s="52">
        <v>1</v>
      </c>
      <c r="M3380" s="52" t="s">
        <v>2481</v>
      </c>
      <c r="N3380" s="52" t="s">
        <v>1771</v>
      </c>
      <c r="O3380" s="52" t="s">
        <v>8604</v>
      </c>
      <c r="P3380" s="52">
        <v>42</v>
      </c>
      <c r="Q3380" s="52">
        <v>32</v>
      </c>
      <c r="R3380" s="52">
        <v>59.2</v>
      </c>
      <c r="S3380" s="52" t="s">
        <v>2756</v>
      </c>
      <c r="T3380" s="52">
        <v>74</v>
      </c>
      <c r="U3380" s="52">
        <v>8</v>
      </c>
      <c r="V3380" s="52">
        <v>54.5</v>
      </c>
      <c r="W3380" s="52" t="s">
        <v>3282</v>
      </c>
      <c r="X3380" s="52" t="s">
        <v>1153</v>
      </c>
      <c r="Y3380" s="52">
        <v>0.4</v>
      </c>
      <c r="Z3380" s="52">
        <v>1</v>
      </c>
      <c r="AC3380" s="52">
        <v>1</v>
      </c>
      <c r="AD3380" s="52">
        <v>1</v>
      </c>
      <c r="AH3380" s="52">
        <v>1</v>
      </c>
      <c r="AM3380" s="52">
        <v>1</v>
      </c>
      <c r="AP3380" s="52">
        <v>1</v>
      </c>
      <c r="AS3380" s="52">
        <v>1</v>
      </c>
      <c r="AV3380" s="52">
        <v>1</v>
      </c>
      <c r="BB3380" s="52">
        <v>1</v>
      </c>
      <c r="BD3380" s="57"/>
      <c r="BF3380" s="9"/>
      <c r="BH3380" s="9"/>
      <c r="BJ3380" s="9"/>
      <c r="BK3380" s="52" t="s">
        <v>3191</v>
      </c>
      <c r="BL3380" s="52">
        <v>42</v>
      </c>
      <c r="BM3380" s="52">
        <v>35</v>
      </c>
      <c r="BN3380" s="52">
        <v>38.4</v>
      </c>
      <c r="BO3380" s="52" t="s">
        <v>2756</v>
      </c>
      <c r="BP3380" s="52">
        <v>74</v>
      </c>
      <c r="BQ3380" s="52">
        <v>7</v>
      </c>
      <c r="BR3380" s="52">
        <v>49.3</v>
      </c>
      <c r="BS3380" s="52" t="s">
        <v>3282</v>
      </c>
      <c r="BT3380" s="52" t="s">
        <v>50</v>
      </c>
      <c r="BU3380" s="9">
        <v>43149</v>
      </c>
      <c r="BV3380" s="52" t="s">
        <v>8363</v>
      </c>
      <c r="BW3380" s="52" t="s">
        <v>8355</v>
      </c>
      <c r="CC3380" s="52">
        <v>1</v>
      </c>
      <c r="CE3380" s="52">
        <v>1</v>
      </c>
    </row>
    <row r="3381" spans="1:84" s="52" customFormat="1" ht="15" customHeight="1">
      <c r="A3381" s="52" t="s">
        <v>8364</v>
      </c>
      <c r="B3381" s="52" t="s">
        <v>3182</v>
      </c>
      <c r="C3381" s="43" t="s">
        <v>4530</v>
      </c>
      <c r="D3381" s="21" t="s">
        <v>238</v>
      </c>
      <c r="E3381" s="9">
        <v>43149</v>
      </c>
      <c r="F3381" s="44">
        <v>0.60416666666666663</v>
      </c>
      <c r="G3381" s="52">
        <v>2</v>
      </c>
      <c r="H3381" s="52">
        <v>2018</v>
      </c>
      <c r="I3381" s="52">
        <v>1</v>
      </c>
      <c r="K3381" s="52">
        <v>1</v>
      </c>
      <c r="M3381" s="52" t="s">
        <v>2481</v>
      </c>
      <c r="N3381" s="52" t="s">
        <v>1771</v>
      </c>
      <c r="O3381" s="52" t="s">
        <v>8604</v>
      </c>
      <c r="P3381" s="52">
        <v>42</v>
      </c>
      <c r="Q3381" s="52">
        <v>32</v>
      </c>
      <c r="R3381" s="52">
        <v>33.6</v>
      </c>
      <c r="S3381" s="52" t="s">
        <v>2756</v>
      </c>
      <c r="T3381" s="52">
        <v>74</v>
      </c>
      <c r="U3381" s="52">
        <v>9</v>
      </c>
      <c r="V3381" s="52">
        <v>8.0399999999999991</v>
      </c>
      <c r="W3381" s="52" t="s">
        <v>3282</v>
      </c>
      <c r="X3381" s="52" t="s">
        <v>1153</v>
      </c>
      <c r="Y3381" s="52">
        <v>0.3</v>
      </c>
      <c r="Z3381" s="52">
        <v>1</v>
      </c>
      <c r="AC3381" s="52">
        <v>1</v>
      </c>
      <c r="AD3381" s="52">
        <v>1</v>
      </c>
      <c r="AH3381" s="52">
        <v>1</v>
      </c>
      <c r="AM3381" s="52">
        <v>1</v>
      </c>
      <c r="AP3381" s="52">
        <v>1</v>
      </c>
      <c r="AS3381" s="52">
        <v>1</v>
      </c>
      <c r="AV3381" s="52">
        <v>1</v>
      </c>
      <c r="BB3381" s="52">
        <v>1</v>
      </c>
      <c r="BD3381" s="57"/>
      <c r="BF3381" s="9"/>
      <c r="BH3381" s="9"/>
      <c r="BJ3381" s="9"/>
      <c r="BK3381" s="52" t="s">
        <v>3191</v>
      </c>
      <c r="BL3381" s="52">
        <v>42</v>
      </c>
      <c r="BM3381" s="52">
        <v>35</v>
      </c>
      <c r="BN3381" s="52">
        <v>38.4</v>
      </c>
      <c r="BO3381" s="52" t="s">
        <v>2756</v>
      </c>
      <c r="BP3381" s="52">
        <v>74</v>
      </c>
      <c r="BQ3381" s="52">
        <v>7</v>
      </c>
      <c r="BR3381" s="52">
        <v>49.3</v>
      </c>
      <c r="BS3381" s="52" t="s">
        <v>3282</v>
      </c>
      <c r="BT3381" s="52" t="s">
        <v>50</v>
      </c>
      <c r="BU3381" s="9">
        <v>43149</v>
      </c>
      <c r="BV3381" s="52" t="s">
        <v>8365</v>
      </c>
      <c r="BW3381" s="52" t="s">
        <v>8355</v>
      </c>
      <c r="CC3381" s="52">
        <v>1</v>
      </c>
      <c r="CE3381" s="52">
        <v>1</v>
      </c>
    </row>
    <row r="3382" spans="1:84" s="52" customFormat="1" ht="15" customHeight="1">
      <c r="A3382" s="52" t="s">
        <v>8366</v>
      </c>
      <c r="B3382" s="52" t="s">
        <v>15282</v>
      </c>
      <c r="C3382" s="43" t="s">
        <v>2755</v>
      </c>
      <c r="D3382" s="21" t="s">
        <v>100</v>
      </c>
      <c r="E3382" s="9">
        <v>43149</v>
      </c>
      <c r="F3382" s="44">
        <v>0.66666666666666663</v>
      </c>
      <c r="G3382" s="52">
        <v>2</v>
      </c>
      <c r="H3382" s="52">
        <v>2018</v>
      </c>
      <c r="I3382" s="52">
        <v>1</v>
      </c>
      <c r="K3382" s="52">
        <v>1</v>
      </c>
      <c r="M3382" s="52" t="s">
        <v>2481</v>
      </c>
      <c r="N3382" s="52" t="s">
        <v>1771</v>
      </c>
      <c r="O3382" s="52" t="s">
        <v>8604</v>
      </c>
      <c r="P3382" s="52">
        <v>42</v>
      </c>
      <c r="Q3382" s="52">
        <v>35</v>
      </c>
      <c r="R3382" s="52">
        <v>38.5</v>
      </c>
      <c r="S3382" s="52" t="s">
        <v>2756</v>
      </c>
      <c r="T3382" s="52">
        <v>74</v>
      </c>
      <c r="U3382" s="52">
        <v>7</v>
      </c>
      <c r="V3382" s="52">
        <v>5.5</v>
      </c>
      <c r="W3382" s="52" t="s">
        <v>3282</v>
      </c>
      <c r="X3382" s="52" t="s">
        <v>1153</v>
      </c>
      <c r="Y3382" s="52">
        <v>2</v>
      </c>
      <c r="Z3382" s="52">
        <v>300</v>
      </c>
      <c r="AC3382" s="52">
        <v>1</v>
      </c>
      <c r="AD3382" s="52">
        <v>1</v>
      </c>
      <c r="AH3382" s="52">
        <v>1</v>
      </c>
      <c r="AM3382" s="52">
        <v>1</v>
      </c>
      <c r="AP3382" s="52">
        <v>1</v>
      </c>
      <c r="AS3382" s="52">
        <v>1</v>
      </c>
      <c r="AV3382" s="52">
        <v>1</v>
      </c>
      <c r="BA3382" s="52">
        <v>1</v>
      </c>
      <c r="BD3382" s="57"/>
      <c r="BF3382" s="9"/>
      <c r="BH3382" s="9"/>
      <c r="BJ3382" s="9"/>
      <c r="BK3382" s="52" t="s">
        <v>3191</v>
      </c>
      <c r="BL3382" s="52">
        <v>42</v>
      </c>
      <c r="BM3382" s="52">
        <v>35</v>
      </c>
      <c r="BN3382" s="52">
        <v>38.4</v>
      </c>
      <c r="BO3382" s="52" t="s">
        <v>2756</v>
      </c>
      <c r="BP3382" s="52">
        <v>74</v>
      </c>
      <c r="BQ3382" s="52">
        <v>7</v>
      </c>
      <c r="BR3382" s="52">
        <v>49.3</v>
      </c>
      <c r="BS3382" s="52" t="s">
        <v>3282</v>
      </c>
      <c r="BT3382" s="52" t="s">
        <v>50</v>
      </c>
      <c r="BU3382" s="9">
        <v>43149</v>
      </c>
      <c r="BV3382" s="52" t="s">
        <v>8367</v>
      </c>
      <c r="BW3382" s="52" t="s">
        <v>8355</v>
      </c>
      <c r="CC3382" s="52">
        <v>1</v>
      </c>
      <c r="CE3382" s="52">
        <v>1</v>
      </c>
    </row>
    <row r="3383" spans="1:84" s="52" customFormat="1" ht="15" customHeight="1">
      <c r="A3383" s="52" t="s">
        <v>8368</v>
      </c>
      <c r="B3383" s="52" t="s">
        <v>3182</v>
      </c>
      <c r="C3383" s="43" t="s">
        <v>3228</v>
      </c>
      <c r="D3383" s="21" t="s">
        <v>318</v>
      </c>
      <c r="E3383" s="9">
        <v>43149</v>
      </c>
      <c r="F3383" s="44">
        <v>0.72916666666666663</v>
      </c>
      <c r="G3383" s="52">
        <v>2</v>
      </c>
      <c r="H3383" s="52">
        <v>2018</v>
      </c>
      <c r="I3383" s="52">
        <v>1</v>
      </c>
      <c r="K3383" s="52">
        <v>1</v>
      </c>
      <c r="M3383" s="52" t="s">
        <v>2481</v>
      </c>
      <c r="N3383" s="52" t="s">
        <v>1771</v>
      </c>
      <c r="O3383" s="52" t="s">
        <v>8604</v>
      </c>
      <c r="P3383" s="52">
        <v>42</v>
      </c>
      <c r="Q3383" s="52">
        <v>35</v>
      </c>
      <c r="R3383" s="52">
        <v>52.9</v>
      </c>
      <c r="S3383" s="52" t="s">
        <v>2756</v>
      </c>
      <c r="T3383" s="52">
        <v>74</v>
      </c>
      <c r="U3383" s="52">
        <v>7</v>
      </c>
      <c r="V3383" s="52">
        <v>41</v>
      </c>
      <c r="W3383" s="52" t="s">
        <v>3282</v>
      </c>
      <c r="X3383" s="52" t="s">
        <v>1153</v>
      </c>
      <c r="Y3383" s="52">
        <v>0.65</v>
      </c>
      <c r="Z3383" s="52">
        <v>2</v>
      </c>
      <c r="AC3383" s="52">
        <v>1</v>
      </c>
      <c r="AD3383" s="52">
        <v>1</v>
      </c>
      <c r="AH3383" s="52">
        <v>1</v>
      </c>
      <c r="AM3383" s="52">
        <v>1</v>
      </c>
      <c r="AP3383" s="52">
        <v>1</v>
      </c>
      <c r="AS3383" s="52">
        <v>1</v>
      </c>
      <c r="AV3383" s="52">
        <v>1</v>
      </c>
      <c r="BA3383" s="52">
        <v>1</v>
      </c>
      <c r="BD3383" s="57"/>
      <c r="BF3383" s="9"/>
      <c r="BH3383" s="9"/>
      <c r="BJ3383" s="9"/>
      <c r="BK3383" s="52" t="s">
        <v>3191</v>
      </c>
      <c r="BL3383" s="52">
        <v>42</v>
      </c>
      <c r="BM3383" s="52">
        <v>35</v>
      </c>
      <c r="BN3383" s="52">
        <v>53.4</v>
      </c>
      <c r="BO3383" s="52" t="s">
        <v>2756</v>
      </c>
      <c r="BP3383" s="52">
        <v>74</v>
      </c>
      <c r="BQ3383" s="52">
        <v>7</v>
      </c>
      <c r="BR3383" s="52">
        <v>39.9</v>
      </c>
      <c r="BS3383" s="52" t="s">
        <v>3282</v>
      </c>
      <c r="BT3383" s="52" t="s">
        <v>50</v>
      </c>
      <c r="BU3383" s="9">
        <v>43149</v>
      </c>
      <c r="BV3383" s="52" t="s">
        <v>8369</v>
      </c>
      <c r="BW3383" s="52" t="s">
        <v>8355</v>
      </c>
      <c r="CC3383" s="52">
        <v>1</v>
      </c>
      <c r="CE3383" s="52">
        <v>1</v>
      </c>
    </row>
    <row r="3384" spans="1:84" s="52" customFormat="1" ht="15" customHeight="1">
      <c r="A3384" s="52">
        <v>20184815</v>
      </c>
      <c r="B3384" s="52" t="s">
        <v>3182</v>
      </c>
      <c r="C3384" s="43" t="s">
        <v>5221</v>
      </c>
      <c r="D3384" s="21" t="s">
        <v>318</v>
      </c>
      <c r="E3384" s="9">
        <v>43149</v>
      </c>
      <c r="F3384" s="44">
        <v>0.92361111111111116</v>
      </c>
      <c r="G3384" s="52">
        <v>2</v>
      </c>
      <c r="H3384" s="52">
        <v>2018</v>
      </c>
      <c r="I3384" s="52">
        <v>1</v>
      </c>
      <c r="J3384" s="52">
        <v>1</v>
      </c>
      <c r="M3384" s="52" t="s">
        <v>8176</v>
      </c>
      <c r="N3384" s="52" t="s">
        <v>759</v>
      </c>
      <c r="O3384" s="52" t="s">
        <v>15403</v>
      </c>
      <c r="P3384" s="52">
        <v>38</v>
      </c>
      <c r="Q3384" s="52">
        <v>14</v>
      </c>
      <c r="R3384" s="52">
        <v>36.85</v>
      </c>
      <c r="S3384" s="52" t="s">
        <v>2756</v>
      </c>
      <c r="T3384" s="52">
        <v>73</v>
      </c>
      <c r="U3384" s="52">
        <v>29</v>
      </c>
      <c r="V3384" s="52">
        <v>28.19</v>
      </c>
      <c r="W3384" s="52" t="s">
        <v>3282</v>
      </c>
      <c r="X3384" s="52" t="s">
        <v>1153</v>
      </c>
      <c r="Y3384" s="52">
        <v>0.3</v>
      </c>
      <c r="Z3384" s="52">
        <v>3</v>
      </c>
      <c r="AC3384" s="52">
        <v>1</v>
      </c>
      <c r="AD3384" s="52">
        <v>1</v>
      </c>
      <c r="AH3384" s="52">
        <v>1</v>
      </c>
      <c r="AM3384" s="52">
        <v>1</v>
      </c>
      <c r="AP3384" s="52">
        <v>1</v>
      </c>
      <c r="AS3384" s="52">
        <v>1</v>
      </c>
      <c r="AV3384" s="52">
        <v>1</v>
      </c>
      <c r="AX3384" s="52">
        <v>1</v>
      </c>
      <c r="BA3384" s="52">
        <v>1</v>
      </c>
      <c r="BD3384" s="57"/>
      <c r="BF3384" s="9"/>
      <c r="BH3384" s="9"/>
      <c r="BI3384" s="52" t="s">
        <v>8177</v>
      </c>
      <c r="BJ3384" s="57">
        <v>43149</v>
      </c>
      <c r="BK3384" s="52" t="s">
        <v>8168</v>
      </c>
      <c r="BL3384" s="52">
        <v>37</v>
      </c>
      <c r="BM3384" s="52">
        <v>43</v>
      </c>
      <c r="BN3384" s="52">
        <v>31.09</v>
      </c>
      <c r="BO3384" s="52" t="s">
        <v>2756</v>
      </c>
      <c r="BP3384" s="52">
        <v>73</v>
      </c>
      <c r="BQ3384" s="52">
        <v>39</v>
      </c>
      <c r="BR3384" s="52">
        <v>25.46</v>
      </c>
      <c r="BS3384" s="52" t="s">
        <v>3282</v>
      </c>
      <c r="BT3384" s="52" t="s">
        <v>50</v>
      </c>
      <c r="BU3384" s="9">
        <v>43150</v>
      </c>
      <c r="BV3384" s="52" t="s">
        <v>9788</v>
      </c>
      <c r="BW3384" s="52" t="s">
        <v>8178</v>
      </c>
    </row>
    <row r="3385" spans="1:84" s="52" customFormat="1" ht="15" customHeight="1">
      <c r="A3385" s="52">
        <v>0</v>
      </c>
      <c r="B3385" s="52" t="s">
        <v>3182</v>
      </c>
      <c r="C3385" s="43" t="s">
        <v>8553</v>
      </c>
      <c r="D3385" s="21" t="s">
        <v>14172</v>
      </c>
      <c r="E3385" s="9">
        <v>43149</v>
      </c>
      <c r="F3385" s="44">
        <v>0.41666666666666669</v>
      </c>
      <c r="G3385" s="52">
        <v>2</v>
      </c>
      <c r="H3385" s="52">
        <v>2018</v>
      </c>
      <c r="I3385" s="52">
        <v>25</v>
      </c>
      <c r="K3385" s="52">
        <v>25</v>
      </c>
      <c r="M3385" s="52" t="s">
        <v>4409</v>
      </c>
      <c r="N3385" s="52" t="s">
        <v>3066</v>
      </c>
      <c r="O3385" s="52" t="s">
        <v>8607</v>
      </c>
      <c r="P3385" s="52">
        <v>39</v>
      </c>
      <c r="Q3385" s="52">
        <v>25</v>
      </c>
      <c r="R3385" s="52">
        <v>49.8</v>
      </c>
      <c r="S3385" s="52" t="s">
        <v>2756</v>
      </c>
      <c r="T3385" s="52">
        <v>73</v>
      </c>
      <c r="U3385" s="52">
        <v>12</v>
      </c>
      <c r="V3385" s="52">
        <v>54.55</v>
      </c>
      <c r="W3385" s="52" t="s">
        <v>3282</v>
      </c>
      <c r="X3385" s="52" t="s">
        <v>1153</v>
      </c>
      <c r="Y3385" s="52" t="s">
        <v>3244</v>
      </c>
      <c r="Z3385" s="52" t="s">
        <v>7940</v>
      </c>
      <c r="AC3385" s="52">
        <v>1</v>
      </c>
      <c r="AD3385" s="52">
        <v>1</v>
      </c>
      <c r="AE3385" s="52">
        <v>1</v>
      </c>
      <c r="AF3385" s="52">
        <v>1</v>
      </c>
      <c r="AH3385" s="52">
        <v>1</v>
      </c>
      <c r="AJ3385" s="52">
        <v>1</v>
      </c>
      <c r="AM3385" s="52">
        <v>1</v>
      </c>
      <c r="AO3385" s="52">
        <v>1</v>
      </c>
      <c r="AS3385" s="52">
        <v>1</v>
      </c>
      <c r="AV3385" s="52">
        <v>1</v>
      </c>
      <c r="BA3385" s="52">
        <v>1</v>
      </c>
      <c r="BD3385" s="57"/>
      <c r="BF3385" s="9"/>
      <c r="BH3385" s="9"/>
      <c r="BI3385" s="52">
        <v>1</v>
      </c>
      <c r="BJ3385" s="9">
        <v>43149</v>
      </c>
      <c r="BK3385" s="52" t="s">
        <v>8533</v>
      </c>
      <c r="BU3385" s="9">
        <v>43149</v>
      </c>
      <c r="BV3385" s="52" t="s">
        <v>8554</v>
      </c>
      <c r="BW3385" s="52" t="s">
        <v>8548</v>
      </c>
      <c r="CD3385" s="52">
        <v>1</v>
      </c>
      <c r="CF3385" s="52" t="s">
        <v>8555</v>
      </c>
    </row>
    <row r="3386" spans="1:84" s="52" customFormat="1" ht="15" customHeight="1">
      <c r="A3386" s="52">
        <v>52018021</v>
      </c>
      <c r="B3386" s="52" t="s">
        <v>3182</v>
      </c>
      <c r="C3386" s="43" t="s">
        <v>4530</v>
      </c>
      <c r="D3386" s="21" t="s">
        <v>238</v>
      </c>
      <c r="E3386" s="9">
        <v>43149</v>
      </c>
      <c r="F3386" s="44">
        <v>0.47916666666666669</v>
      </c>
      <c r="G3386" s="52">
        <v>2</v>
      </c>
      <c r="H3386" s="52">
        <v>2018</v>
      </c>
      <c r="I3386" s="52">
        <v>1</v>
      </c>
      <c r="K3386" s="52">
        <v>1</v>
      </c>
      <c r="M3386" s="52" t="s">
        <v>1571</v>
      </c>
      <c r="N3386" s="52" t="s">
        <v>320</v>
      </c>
      <c r="O3386" s="52" t="s">
        <v>1619</v>
      </c>
      <c r="P3386" s="52">
        <v>33</v>
      </c>
      <c r="Q3386" s="52">
        <v>28</v>
      </c>
      <c r="R3386" s="52">
        <v>1.06</v>
      </c>
      <c r="S3386" s="52" t="s">
        <v>2756</v>
      </c>
      <c r="T3386" s="52">
        <v>71</v>
      </c>
      <c r="U3386" s="52">
        <v>39</v>
      </c>
      <c r="V3386" s="52">
        <v>14.48</v>
      </c>
      <c r="W3386" s="52" t="s">
        <v>3282</v>
      </c>
      <c r="X3386" s="52" t="s">
        <v>1153</v>
      </c>
      <c r="Y3386" s="52">
        <v>0.25</v>
      </c>
      <c r="Z3386" s="52">
        <v>1.5</v>
      </c>
      <c r="AC3386" s="52">
        <v>1</v>
      </c>
      <c r="AF3386" s="52">
        <v>1</v>
      </c>
      <c r="AH3386" s="52">
        <v>1</v>
      </c>
      <c r="AM3386" s="52">
        <v>1</v>
      </c>
      <c r="AP3386" s="52">
        <v>1</v>
      </c>
      <c r="AS3386" s="52">
        <v>1</v>
      </c>
      <c r="AV3386" s="52">
        <v>1</v>
      </c>
      <c r="AX3386" s="52">
        <v>1</v>
      </c>
      <c r="BA3386" s="52">
        <v>1</v>
      </c>
      <c r="BD3386" s="57"/>
      <c r="BE3386" s="52">
        <v>1</v>
      </c>
      <c r="BF3386" s="9">
        <v>43150</v>
      </c>
      <c r="BH3386" s="9"/>
      <c r="BJ3386" s="9"/>
      <c r="BK3386" s="52" t="s">
        <v>8097</v>
      </c>
      <c r="BU3386" s="9">
        <v>43149</v>
      </c>
      <c r="BV3386" s="52" t="s">
        <v>8098</v>
      </c>
      <c r="BW3386" s="52" t="s">
        <v>8096</v>
      </c>
    </row>
    <row r="3387" spans="1:84" s="52" customFormat="1" ht="15" customHeight="1">
      <c r="A3387" s="52">
        <v>120214</v>
      </c>
      <c r="B3387" s="52" t="s">
        <v>3182</v>
      </c>
      <c r="C3387" s="43" t="s">
        <v>3228</v>
      </c>
      <c r="D3387" s="21" t="s">
        <v>318</v>
      </c>
      <c r="E3387" s="9">
        <v>43149</v>
      </c>
      <c r="F3387" s="44">
        <v>0.75</v>
      </c>
      <c r="G3387" s="52">
        <v>2</v>
      </c>
      <c r="H3387" s="52">
        <v>2018</v>
      </c>
      <c r="I3387" s="52">
        <v>1</v>
      </c>
      <c r="J3387" s="52">
        <v>1</v>
      </c>
      <c r="M3387" s="52" t="s">
        <v>8476</v>
      </c>
      <c r="N3387" s="52" t="s">
        <v>1820</v>
      </c>
      <c r="O3387" s="52" t="s">
        <v>8606</v>
      </c>
      <c r="P3387" s="52">
        <v>53</v>
      </c>
      <c r="Q3387" s="52">
        <v>9</v>
      </c>
      <c r="R3387" s="52">
        <v>56</v>
      </c>
      <c r="S3387" s="52" t="s">
        <v>2756</v>
      </c>
      <c r="T3387" s="52">
        <v>70</v>
      </c>
      <c r="U3387" s="52">
        <v>54</v>
      </c>
      <c r="V3387" s="52">
        <v>14</v>
      </c>
      <c r="W3387" s="52" t="s">
        <v>3282</v>
      </c>
      <c r="X3387" s="52" t="s">
        <v>1153</v>
      </c>
      <c r="Y3387" s="52">
        <v>0.3</v>
      </c>
      <c r="Z3387" s="52">
        <v>2</v>
      </c>
      <c r="AC3387" s="52">
        <v>1</v>
      </c>
      <c r="AF3387" s="52">
        <v>1</v>
      </c>
      <c r="AJ3387" s="52">
        <v>1</v>
      </c>
      <c r="AK3387" s="52" t="s">
        <v>8495</v>
      </c>
      <c r="AM3387" s="52">
        <v>1</v>
      </c>
      <c r="AO3387" s="52">
        <v>1</v>
      </c>
      <c r="AS3387" s="52">
        <v>1</v>
      </c>
      <c r="AV3387" s="52">
        <v>1</v>
      </c>
      <c r="AY3387" s="52">
        <v>1</v>
      </c>
      <c r="BA3387" s="52">
        <v>1</v>
      </c>
      <c r="BC3387" s="52">
        <v>1</v>
      </c>
      <c r="BD3387" s="57">
        <v>43150</v>
      </c>
      <c r="BF3387" s="9"/>
      <c r="BH3387" s="9"/>
      <c r="BJ3387" s="9"/>
      <c r="BU3387" s="9">
        <v>43150</v>
      </c>
      <c r="BV3387" s="52" t="s">
        <v>8496</v>
      </c>
      <c r="BW3387" s="52" t="s">
        <v>8497</v>
      </c>
      <c r="BY3387" s="52">
        <v>1</v>
      </c>
      <c r="BZ3387" s="52">
        <v>1</v>
      </c>
      <c r="CC3387" s="52">
        <v>1</v>
      </c>
      <c r="CE3387" s="52">
        <v>1</v>
      </c>
    </row>
    <row r="3388" spans="1:84" s="52" customFormat="1" ht="15" customHeight="1">
      <c r="A3388" s="52">
        <v>120215</v>
      </c>
      <c r="B3388" s="52" t="s">
        <v>15282</v>
      </c>
      <c r="C3388" s="43" t="s">
        <v>2245</v>
      </c>
      <c r="D3388" s="21" t="s">
        <v>85</v>
      </c>
      <c r="E3388" s="9">
        <v>43150</v>
      </c>
      <c r="F3388" s="44">
        <v>0.4826388888888889</v>
      </c>
      <c r="G3388" s="52">
        <v>2</v>
      </c>
      <c r="H3388" s="52">
        <v>2018</v>
      </c>
      <c r="I3388" s="52">
        <v>1</v>
      </c>
      <c r="J3388" s="52">
        <v>1</v>
      </c>
      <c r="M3388" s="52" t="s">
        <v>1848</v>
      </c>
      <c r="N3388" s="52" t="s">
        <v>1820</v>
      </c>
      <c r="O3388" s="52" t="s">
        <v>8606</v>
      </c>
      <c r="P3388" s="52">
        <v>53</v>
      </c>
      <c r="Q3388" s="52">
        <v>16</v>
      </c>
      <c r="R3388" s="52">
        <v>40</v>
      </c>
      <c r="S3388" s="52" t="s">
        <v>2756</v>
      </c>
      <c r="T3388" s="52">
        <v>70</v>
      </c>
      <c r="U3388" s="52">
        <v>8</v>
      </c>
      <c r="V3388" s="52">
        <v>60</v>
      </c>
      <c r="W3388" s="52" t="s">
        <v>3282</v>
      </c>
      <c r="X3388" s="52" t="s">
        <v>1153</v>
      </c>
      <c r="Y3388" s="52">
        <v>1.5</v>
      </c>
      <c r="Z3388" s="52">
        <v>130</v>
      </c>
      <c r="AC3388" s="52">
        <v>1</v>
      </c>
      <c r="AF3388" s="52">
        <v>1</v>
      </c>
      <c r="AH3388" s="52">
        <v>1</v>
      </c>
      <c r="AM3388" s="52">
        <v>1</v>
      </c>
      <c r="AP3388" s="52">
        <v>1</v>
      </c>
      <c r="AS3388" s="52">
        <v>1</v>
      </c>
      <c r="AV3388" s="52">
        <v>1</v>
      </c>
      <c r="AX3388" s="52">
        <v>1</v>
      </c>
      <c r="BA3388" s="52">
        <v>1</v>
      </c>
      <c r="BD3388" s="57"/>
      <c r="BF3388" s="9"/>
      <c r="BH3388" s="9"/>
      <c r="BI3388" s="52">
        <v>1</v>
      </c>
      <c r="BJ3388" s="57">
        <v>43150</v>
      </c>
      <c r="BK3388" s="52" t="s">
        <v>15238</v>
      </c>
      <c r="BU3388" s="9">
        <v>43150</v>
      </c>
      <c r="BV3388" s="52" t="s">
        <v>8498</v>
      </c>
      <c r="BW3388" s="52" t="s">
        <v>8488</v>
      </c>
      <c r="CC3388" s="52">
        <v>1</v>
      </c>
      <c r="CE3388" s="52">
        <v>1</v>
      </c>
    </row>
    <row r="3389" spans="1:84" s="52" customFormat="1" ht="15" customHeight="1">
      <c r="A3389" s="52" t="s">
        <v>8374</v>
      </c>
      <c r="B3389" s="52" t="s">
        <v>15282</v>
      </c>
      <c r="C3389" s="43" t="s">
        <v>2755</v>
      </c>
      <c r="D3389" s="21" t="s">
        <v>100</v>
      </c>
      <c r="E3389" s="9">
        <v>43151</v>
      </c>
      <c r="F3389" s="44">
        <v>0.45833333333333331</v>
      </c>
      <c r="G3389" s="52">
        <v>2</v>
      </c>
      <c r="H3389" s="52">
        <v>2018</v>
      </c>
      <c r="I3389" s="52">
        <v>1</v>
      </c>
      <c r="K3389" s="52">
        <v>1</v>
      </c>
      <c r="M3389" s="52" t="s">
        <v>3191</v>
      </c>
      <c r="N3389" s="52" t="s">
        <v>1771</v>
      </c>
      <c r="O3389" s="52" t="s">
        <v>8604</v>
      </c>
      <c r="P3389" s="52">
        <v>42</v>
      </c>
      <c r="Q3389" s="52">
        <v>35</v>
      </c>
      <c r="R3389" s="52">
        <v>21.9</v>
      </c>
      <c r="S3389" s="52" t="s">
        <v>2756</v>
      </c>
      <c r="T3389" s="52">
        <v>74</v>
      </c>
      <c r="U3389" s="52">
        <v>7</v>
      </c>
      <c r="V3389" s="52">
        <v>56.7</v>
      </c>
      <c r="W3389" s="52" t="s">
        <v>3282</v>
      </c>
      <c r="X3389" s="52" t="s">
        <v>1153</v>
      </c>
      <c r="Y3389" s="52">
        <v>1.2</v>
      </c>
      <c r="Z3389" s="52">
        <v>100</v>
      </c>
      <c r="AC3389" s="52">
        <v>1</v>
      </c>
      <c r="AE3389" s="52">
        <v>1</v>
      </c>
      <c r="AH3389" s="52">
        <v>1</v>
      </c>
      <c r="AM3389" s="52">
        <v>1</v>
      </c>
      <c r="AP3389" s="52">
        <v>1</v>
      </c>
      <c r="AS3389" s="52">
        <v>1</v>
      </c>
      <c r="AV3389" s="52">
        <v>1</v>
      </c>
      <c r="AX3389" s="52">
        <v>1</v>
      </c>
      <c r="BB3389" s="52">
        <v>1</v>
      </c>
      <c r="BD3389" s="57"/>
      <c r="BF3389" s="9"/>
      <c r="BH3389" s="9"/>
      <c r="BJ3389" s="9"/>
      <c r="BK3389" s="52" t="s">
        <v>2481</v>
      </c>
      <c r="BL3389" s="52">
        <v>42</v>
      </c>
      <c r="BM3389" s="52">
        <v>35</v>
      </c>
      <c r="BN3389" s="52">
        <v>20.9</v>
      </c>
      <c r="BO3389" s="52" t="s">
        <v>2756</v>
      </c>
      <c r="BP3389" s="52">
        <v>74</v>
      </c>
      <c r="BQ3389" s="52">
        <v>7</v>
      </c>
      <c r="BR3389" s="52">
        <v>55.7</v>
      </c>
      <c r="BS3389" s="52" t="s">
        <v>3282</v>
      </c>
      <c r="BT3389" s="52" t="s">
        <v>50</v>
      </c>
      <c r="BU3389" s="9">
        <v>43151</v>
      </c>
      <c r="BV3389" s="52" t="s">
        <v>8375</v>
      </c>
      <c r="BW3389" s="52" t="s">
        <v>8376</v>
      </c>
      <c r="CC3389" s="52">
        <v>1</v>
      </c>
      <c r="CE3389" s="52">
        <v>1</v>
      </c>
    </row>
    <row r="3390" spans="1:84" s="52" customFormat="1" ht="15" customHeight="1">
      <c r="A3390" s="52" t="s">
        <v>8377</v>
      </c>
      <c r="B3390" s="52" t="s">
        <v>3182</v>
      </c>
      <c r="C3390" s="43" t="s">
        <v>3228</v>
      </c>
      <c r="D3390" s="21" t="s">
        <v>318</v>
      </c>
      <c r="E3390" s="9">
        <v>43151</v>
      </c>
      <c r="F3390" s="44">
        <v>0.47222222222222227</v>
      </c>
      <c r="G3390" s="52">
        <v>2</v>
      </c>
      <c r="H3390" s="52">
        <v>2018</v>
      </c>
      <c r="I3390" s="52">
        <v>1</v>
      </c>
      <c r="K3390" s="52">
        <v>1</v>
      </c>
      <c r="M3390" s="52" t="s">
        <v>3191</v>
      </c>
      <c r="N3390" s="52" t="s">
        <v>1771</v>
      </c>
      <c r="O3390" s="52" t="s">
        <v>8604</v>
      </c>
      <c r="P3390" s="52">
        <v>42</v>
      </c>
      <c r="Q3390" s="52">
        <v>35</v>
      </c>
      <c r="R3390" s="52">
        <v>19.7</v>
      </c>
      <c r="S3390" s="52" t="s">
        <v>2756</v>
      </c>
      <c r="T3390" s="52">
        <v>74</v>
      </c>
      <c r="U3390" s="52">
        <v>7</v>
      </c>
      <c r="V3390" s="52">
        <v>57.4</v>
      </c>
      <c r="W3390" s="52" t="s">
        <v>3282</v>
      </c>
      <c r="X3390" s="52" t="s">
        <v>1153</v>
      </c>
      <c r="Y3390" s="52">
        <v>0.6</v>
      </c>
      <c r="Z3390" s="52">
        <v>3</v>
      </c>
      <c r="AC3390" s="52">
        <v>1</v>
      </c>
      <c r="AD3390" s="52">
        <v>1</v>
      </c>
      <c r="AH3390" s="52">
        <v>1</v>
      </c>
      <c r="AM3390" s="52">
        <v>1</v>
      </c>
      <c r="AP3390" s="52">
        <v>1</v>
      </c>
      <c r="AS3390" s="52">
        <v>1</v>
      </c>
      <c r="AV3390" s="52">
        <v>1</v>
      </c>
      <c r="BB3390" s="52">
        <v>1</v>
      </c>
      <c r="BD3390" s="57"/>
      <c r="BF3390" s="9"/>
      <c r="BH3390" s="9"/>
      <c r="BI3390" s="52">
        <v>1</v>
      </c>
      <c r="BJ3390" s="9">
        <v>43151</v>
      </c>
      <c r="BK3390" s="52" t="s">
        <v>8378</v>
      </c>
      <c r="BL3390" s="52">
        <v>42</v>
      </c>
      <c r="BM3390" s="52">
        <v>35</v>
      </c>
      <c r="BN3390" s="52">
        <v>20.9</v>
      </c>
      <c r="BO3390" s="52" t="s">
        <v>2756</v>
      </c>
      <c r="BP3390" s="52">
        <v>74</v>
      </c>
      <c r="BQ3390" s="52">
        <v>7</v>
      </c>
      <c r="BR3390" s="52">
        <v>55.7</v>
      </c>
      <c r="BS3390" s="52" t="s">
        <v>3282</v>
      </c>
      <c r="BT3390" s="52" t="s">
        <v>50</v>
      </c>
      <c r="BU3390" s="9">
        <v>43151</v>
      </c>
      <c r="BV3390" s="52" t="s">
        <v>8379</v>
      </c>
      <c r="BW3390" s="52" t="s">
        <v>8376</v>
      </c>
      <c r="CB3390" s="52">
        <v>1</v>
      </c>
      <c r="CD3390" s="52">
        <v>1</v>
      </c>
      <c r="CF3390" s="52" t="s">
        <v>8380</v>
      </c>
    </row>
    <row r="3391" spans="1:84" s="52" customFormat="1" ht="15" customHeight="1">
      <c r="A3391" s="52" t="s">
        <v>8381</v>
      </c>
      <c r="B3391" s="52" t="s">
        <v>15282</v>
      </c>
      <c r="C3391" s="43" t="s">
        <v>2755</v>
      </c>
      <c r="D3391" s="21" t="s">
        <v>100</v>
      </c>
      <c r="E3391" s="9">
        <v>43151</v>
      </c>
      <c r="F3391" s="44">
        <v>0.47916666666666669</v>
      </c>
      <c r="G3391" s="52">
        <v>2</v>
      </c>
      <c r="H3391" s="52">
        <v>2018</v>
      </c>
      <c r="I3391" s="52">
        <v>1</v>
      </c>
      <c r="K3391" s="52">
        <v>1</v>
      </c>
      <c r="M3391" s="52" t="s">
        <v>3191</v>
      </c>
      <c r="N3391" s="52" t="s">
        <v>1771</v>
      </c>
      <c r="O3391" s="52" t="s">
        <v>8604</v>
      </c>
      <c r="P3391" s="52">
        <v>42</v>
      </c>
      <c r="Q3391" s="52">
        <v>35</v>
      </c>
      <c r="R3391" s="52">
        <v>20.010000000000002</v>
      </c>
      <c r="S3391" s="52" t="s">
        <v>2756</v>
      </c>
      <c r="T3391" s="52">
        <v>74</v>
      </c>
      <c r="U3391" s="52">
        <v>7</v>
      </c>
      <c r="V3391" s="52">
        <v>56.9</v>
      </c>
      <c r="W3391" s="52" t="s">
        <v>3282</v>
      </c>
      <c r="X3391" s="52" t="s">
        <v>1153</v>
      </c>
      <c r="Y3391" s="52">
        <v>0.9</v>
      </c>
      <c r="Z3391" s="52">
        <v>15</v>
      </c>
      <c r="AC3391" s="52">
        <v>1</v>
      </c>
      <c r="AD3391" s="52">
        <v>1</v>
      </c>
      <c r="AG3391" s="52">
        <v>1</v>
      </c>
      <c r="AH3391" s="52">
        <v>1</v>
      </c>
      <c r="AM3391" s="52">
        <v>1</v>
      </c>
      <c r="AP3391" s="52">
        <v>1</v>
      </c>
      <c r="AS3391" s="52">
        <v>1</v>
      </c>
      <c r="AV3391" s="52">
        <v>1</v>
      </c>
      <c r="BB3391" s="52">
        <v>1</v>
      </c>
      <c r="BD3391" s="57"/>
      <c r="BF3391" s="9"/>
      <c r="BH3391" s="9"/>
      <c r="BI3391" s="52">
        <v>1</v>
      </c>
      <c r="BJ3391" s="9">
        <v>43151</v>
      </c>
      <c r="BK3391" s="52" t="s">
        <v>3191</v>
      </c>
      <c r="BL3391" s="52">
        <v>42</v>
      </c>
      <c r="BM3391" s="52">
        <v>35</v>
      </c>
      <c r="BN3391" s="52">
        <v>18.010000000000002</v>
      </c>
      <c r="BO3391" s="52" t="s">
        <v>2756</v>
      </c>
      <c r="BP3391" s="52">
        <v>74</v>
      </c>
      <c r="BQ3391" s="52">
        <v>7</v>
      </c>
      <c r="BR3391" s="52">
        <v>56.9</v>
      </c>
      <c r="BS3391" s="52" t="s">
        <v>3282</v>
      </c>
      <c r="BT3391" s="52" t="s">
        <v>50</v>
      </c>
      <c r="BU3391" s="9">
        <v>43151</v>
      </c>
      <c r="BV3391" s="52" t="s">
        <v>8382</v>
      </c>
      <c r="BW3391" s="52" t="s">
        <v>8376</v>
      </c>
      <c r="CC3391" s="52">
        <v>1</v>
      </c>
      <c r="CE3391" s="52">
        <v>1</v>
      </c>
    </row>
    <row r="3392" spans="1:84" s="52" customFormat="1" ht="15" customHeight="1">
      <c r="A3392" s="52">
        <v>20184216</v>
      </c>
      <c r="B3392" s="52" t="s">
        <v>15282</v>
      </c>
      <c r="C3392" s="43" t="s">
        <v>2755</v>
      </c>
      <c r="D3392" s="21" t="s">
        <v>100</v>
      </c>
      <c r="E3392" s="9">
        <v>43151</v>
      </c>
      <c r="F3392" s="44">
        <v>0.58333333333333337</v>
      </c>
      <c r="G3392" s="52">
        <v>2</v>
      </c>
      <c r="H3392" s="52">
        <v>2018</v>
      </c>
      <c r="I3392" s="52">
        <v>2</v>
      </c>
      <c r="K3392" s="52">
        <v>2</v>
      </c>
      <c r="M3392" s="52" t="s">
        <v>8179</v>
      </c>
      <c r="N3392" s="52" t="s">
        <v>1726</v>
      </c>
      <c r="O3392" s="52" t="s">
        <v>15403</v>
      </c>
      <c r="P3392" s="52">
        <v>36</v>
      </c>
      <c r="Q3392" s="52">
        <v>51</v>
      </c>
      <c r="R3392" s="52">
        <v>26.8</v>
      </c>
      <c r="S3392" s="52" t="s">
        <v>2756</v>
      </c>
      <c r="T3392" s="52">
        <v>73</v>
      </c>
      <c r="U3392" s="52">
        <v>9</v>
      </c>
      <c r="V3392" s="52">
        <v>9.9</v>
      </c>
      <c r="W3392" s="52" t="s">
        <v>3282</v>
      </c>
      <c r="X3392" s="52" t="s">
        <v>1153</v>
      </c>
      <c r="Y3392" s="52">
        <v>0.6</v>
      </c>
      <c r="Z3392" s="52">
        <v>70</v>
      </c>
      <c r="AB3392" s="52">
        <v>1</v>
      </c>
      <c r="AC3392" s="52">
        <v>1</v>
      </c>
      <c r="AF3392" s="52">
        <v>2</v>
      </c>
      <c r="AH3392" s="52">
        <v>1</v>
      </c>
      <c r="AM3392" s="52">
        <v>1</v>
      </c>
      <c r="AO3392" s="52">
        <v>1</v>
      </c>
      <c r="AP3392" s="52">
        <v>1</v>
      </c>
      <c r="AQ3392" s="52" t="s">
        <v>8180</v>
      </c>
      <c r="AS3392" s="52">
        <v>1</v>
      </c>
      <c r="AV3392" s="52">
        <v>1</v>
      </c>
      <c r="BD3392" s="57"/>
      <c r="BE3392" s="52">
        <v>1</v>
      </c>
      <c r="BF3392" s="9">
        <v>43152</v>
      </c>
      <c r="BH3392" s="9"/>
      <c r="BI3392" s="52">
        <v>1</v>
      </c>
      <c r="BJ3392" s="57">
        <v>43151</v>
      </c>
      <c r="BK3392" s="52" t="s">
        <v>8181</v>
      </c>
      <c r="BU3392" s="9">
        <v>43151</v>
      </c>
      <c r="BW3392" s="52" t="s">
        <v>5628</v>
      </c>
    </row>
    <row r="3393" spans="1:84" s="52" customFormat="1" ht="15" customHeight="1">
      <c r="A3393" s="52">
        <v>120216</v>
      </c>
      <c r="B3393" s="52" t="s">
        <v>3182</v>
      </c>
      <c r="C3393" s="43" t="s">
        <v>3228</v>
      </c>
      <c r="D3393" s="21" t="s">
        <v>318</v>
      </c>
      <c r="E3393" s="9">
        <v>43151</v>
      </c>
      <c r="F3393" s="44">
        <v>0.79166666666666663</v>
      </c>
      <c r="G3393" s="52">
        <v>2</v>
      </c>
      <c r="H3393" s="52">
        <v>2018</v>
      </c>
      <c r="I3393" s="52">
        <v>1</v>
      </c>
      <c r="J3393" s="52">
        <v>1</v>
      </c>
      <c r="M3393" s="52" t="s">
        <v>5056</v>
      </c>
      <c r="N3393" s="52" t="s">
        <v>1820</v>
      </c>
      <c r="O3393" s="52" t="s">
        <v>8606</v>
      </c>
      <c r="P3393" s="52">
        <v>52</v>
      </c>
      <c r="Q3393" s="52">
        <v>98</v>
      </c>
      <c r="R3393" s="52">
        <v>67</v>
      </c>
      <c r="S3393" s="52" t="s">
        <v>2756</v>
      </c>
      <c r="T3393" s="52">
        <v>70</v>
      </c>
      <c r="U3393" s="52">
        <v>81</v>
      </c>
      <c r="V3393" s="52">
        <v>28</v>
      </c>
      <c r="W3393" s="52" t="s">
        <v>3282</v>
      </c>
      <c r="X3393" s="52" t="s">
        <v>1153</v>
      </c>
      <c r="Y3393" s="52">
        <v>0.31</v>
      </c>
      <c r="Z3393" s="52">
        <v>2.2999999999999998</v>
      </c>
      <c r="AC3393" s="52">
        <v>1</v>
      </c>
      <c r="AF3393" s="52">
        <v>1</v>
      </c>
      <c r="AJ3393" s="52">
        <v>1</v>
      </c>
      <c r="AM3393" s="52">
        <v>1</v>
      </c>
      <c r="AO3393" s="52">
        <v>1</v>
      </c>
      <c r="AS3393" s="52">
        <v>1</v>
      </c>
      <c r="AV3393" s="52">
        <v>1</v>
      </c>
      <c r="BA3393" s="52">
        <v>1</v>
      </c>
      <c r="BC3393" s="52">
        <v>1</v>
      </c>
      <c r="BD3393" s="57">
        <v>43150</v>
      </c>
      <c r="BF3393" s="9"/>
      <c r="BH3393" s="9"/>
      <c r="BJ3393" s="9"/>
      <c r="BU3393" s="9"/>
      <c r="BV3393" s="52" t="s">
        <v>8499</v>
      </c>
      <c r="BW3393" s="52" t="s">
        <v>8488</v>
      </c>
      <c r="BY3393" s="52">
        <v>1</v>
      </c>
      <c r="BZ3393" s="52">
        <v>1</v>
      </c>
      <c r="CC3393" s="52">
        <v>1</v>
      </c>
      <c r="CE3393" s="52">
        <v>1</v>
      </c>
    </row>
    <row r="3394" spans="1:84" s="52" customFormat="1" ht="15" customHeight="1">
      <c r="A3394" s="52">
        <v>52018022</v>
      </c>
      <c r="B3394" s="52" t="s">
        <v>15282</v>
      </c>
      <c r="C3394" s="43" t="s">
        <v>2755</v>
      </c>
      <c r="D3394" s="21" t="s">
        <v>100</v>
      </c>
      <c r="E3394" s="9">
        <v>43151</v>
      </c>
      <c r="F3394" s="44">
        <v>0.70833333333333337</v>
      </c>
      <c r="G3394" s="52">
        <v>2</v>
      </c>
      <c r="H3394" s="52">
        <v>2018</v>
      </c>
      <c r="I3394" s="52">
        <v>1</v>
      </c>
      <c r="K3394" s="52">
        <v>1</v>
      </c>
      <c r="M3394" s="52" t="s">
        <v>4784</v>
      </c>
      <c r="N3394" s="52" t="s">
        <v>1619</v>
      </c>
      <c r="O3394" s="52" t="s">
        <v>1619</v>
      </c>
      <c r="P3394" s="52">
        <v>33</v>
      </c>
      <c r="Q3394" s="52">
        <v>1</v>
      </c>
      <c r="R3394" s="52">
        <v>36.5</v>
      </c>
      <c r="S3394" s="52" t="s">
        <v>2756</v>
      </c>
      <c r="T3394" s="52">
        <v>71</v>
      </c>
      <c r="U3394" s="52">
        <v>37</v>
      </c>
      <c r="V3394" s="52">
        <v>51.7</v>
      </c>
      <c r="W3394" s="52" t="s">
        <v>3282</v>
      </c>
      <c r="X3394" s="52" t="s">
        <v>1153</v>
      </c>
      <c r="Y3394" s="52">
        <v>2</v>
      </c>
      <c r="Z3394" s="52">
        <v>150</v>
      </c>
      <c r="AA3394" s="52">
        <v>1</v>
      </c>
      <c r="AD3394" s="52">
        <v>1</v>
      </c>
      <c r="AH3394" s="52">
        <v>1</v>
      </c>
      <c r="AM3394" s="52">
        <v>1</v>
      </c>
      <c r="AO3394" s="52">
        <v>1</v>
      </c>
      <c r="AS3394" s="52">
        <v>1</v>
      </c>
      <c r="AV3394" s="52">
        <v>1</v>
      </c>
      <c r="AZ3394" s="52">
        <v>1</v>
      </c>
      <c r="BB3394" s="52">
        <v>1</v>
      </c>
      <c r="BD3394" s="57"/>
      <c r="BF3394" s="9"/>
      <c r="BH3394" s="9"/>
      <c r="BJ3394" s="9"/>
      <c r="BK3394" s="52" t="s">
        <v>7630</v>
      </c>
      <c r="BL3394" s="52">
        <v>33</v>
      </c>
      <c r="BM3394" s="52">
        <v>1</v>
      </c>
      <c r="BN3394" s="52">
        <v>36.5</v>
      </c>
      <c r="BO3394" s="52" t="s">
        <v>2756</v>
      </c>
      <c r="BP3394" s="52">
        <v>71</v>
      </c>
      <c r="BQ3394" s="52">
        <v>37</v>
      </c>
      <c r="BR3394" s="52">
        <v>51.7</v>
      </c>
      <c r="BS3394" s="52" t="s">
        <v>3282</v>
      </c>
      <c r="BT3394" s="52" t="s">
        <v>50</v>
      </c>
      <c r="BU3394" s="9">
        <v>43151</v>
      </c>
      <c r="BV3394" s="52" t="s">
        <v>8099</v>
      </c>
      <c r="BW3394" s="52" t="s">
        <v>8083</v>
      </c>
      <c r="CC3394" s="52">
        <v>1</v>
      </c>
      <c r="CE3394" s="52">
        <v>1</v>
      </c>
    </row>
    <row r="3395" spans="1:84" s="52" customFormat="1" ht="15" customHeight="1">
      <c r="A3395" s="52">
        <v>0</v>
      </c>
      <c r="B3395" s="52" t="s">
        <v>3182</v>
      </c>
      <c r="C3395" s="43" t="s">
        <v>8553</v>
      </c>
      <c r="D3395" s="21" t="s">
        <v>14172</v>
      </c>
      <c r="E3395" s="9">
        <v>43151</v>
      </c>
      <c r="F3395" s="44">
        <v>0.45833333333333331</v>
      </c>
      <c r="G3395" s="52">
        <v>2</v>
      </c>
      <c r="H3395" s="52">
        <v>2018</v>
      </c>
      <c r="I3395" s="52">
        <v>4</v>
      </c>
      <c r="K3395" s="52">
        <v>4</v>
      </c>
      <c r="M3395" s="52" t="s">
        <v>4409</v>
      </c>
      <c r="N3395" s="52" t="s">
        <v>3066</v>
      </c>
      <c r="O3395" s="52" t="s">
        <v>8607</v>
      </c>
      <c r="P3395" s="52">
        <v>39</v>
      </c>
      <c r="Q3395" s="52">
        <v>25</v>
      </c>
      <c r="R3395" s="52">
        <v>49.8</v>
      </c>
      <c r="S3395" s="52" t="s">
        <v>2756</v>
      </c>
      <c r="T3395" s="52">
        <v>73</v>
      </c>
      <c r="U3395" s="52">
        <v>12</v>
      </c>
      <c r="V3395" s="52">
        <v>54.55</v>
      </c>
      <c r="W3395" s="52" t="s">
        <v>3282</v>
      </c>
      <c r="X3395" s="52" t="s">
        <v>1153</v>
      </c>
      <c r="Y3395" s="52" t="s">
        <v>3244</v>
      </c>
      <c r="Z3395" s="52" t="s">
        <v>7940</v>
      </c>
      <c r="AC3395" s="52">
        <v>1</v>
      </c>
      <c r="AD3395" s="52">
        <v>1</v>
      </c>
      <c r="AE3395" s="52">
        <v>1</v>
      </c>
      <c r="AF3395" s="52">
        <v>1</v>
      </c>
      <c r="AH3395" s="52">
        <v>1</v>
      </c>
      <c r="AJ3395" s="52">
        <v>1</v>
      </c>
      <c r="AM3395" s="52">
        <v>1</v>
      </c>
      <c r="AO3395" s="52">
        <v>1</v>
      </c>
      <c r="AS3395" s="52">
        <v>1</v>
      </c>
      <c r="AV3395" s="52">
        <v>1</v>
      </c>
      <c r="BA3395" s="52">
        <v>1</v>
      </c>
      <c r="BD3395" s="57"/>
      <c r="BF3395" s="9"/>
      <c r="BH3395" s="9"/>
      <c r="BI3395" s="52">
        <v>1</v>
      </c>
      <c r="BJ3395" s="9">
        <v>43151</v>
      </c>
      <c r="BK3395" s="52" t="s">
        <v>8533</v>
      </c>
      <c r="BU3395" s="9">
        <v>43151</v>
      </c>
      <c r="BV3395" s="52" t="s">
        <v>8556</v>
      </c>
      <c r="BW3395" s="52" t="s">
        <v>8548</v>
      </c>
      <c r="CC3395" s="52">
        <v>1</v>
      </c>
      <c r="CE3395" s="52">
        <v>1</v>
      </c>
    </row>
    <row r="3396" spans="1:84" s="52" customFormat="1" ht="15" customHeight="1">
      <c r="A3396" s="52">
        <v>0</v>
      </c>
      <c r="B3396" s="52" t="s">
        <v>3182</v>
      </c>
      <c r="C3396" s="43" t="s">
        <v>8553</v>
      </c>
      <c r="D3396" s="21" t="s">
        <v>14172</v>
      </c>
      <c r="E3396" s="9">
        <v>43151</v>
      </c>
      <c r="F3396" s="44">
        <v>0.5</v>
      </c>
      <c r="G3396" s="52">
        <v>2</v>
      </c>
      <c r="H3396" s="52">
        <v>2018</v>
      </c>
      <c r="I3396" s="52">
        <v>3</v>
      </c>
      <c r="K3396" s="52">
        <v>3</v>
      </c>
      <c r="M3396" s="52" t="s">
        <v>6710</v>
      </c>
      <c r="N3396" s="52" t="s">
        <v>3066</v>
      </c>
      <c r="O3396" s="52" t="s">
        <v>8607</v>
      </c>
      <c r="P3396" s="52">
        <v>39</v>
      </c>
      <c r="Q3396" s="52">
        <v>27</v>
      </c>
      <c r="R3396" s="52">
        <v>17.46</v>
      </c>
      <c r="S3396" s="52" t="s">
        <v>2756</v>
      </c>
      <c r="T3396" s="52">
        <v>73</v>
      </c>
      <c r="U3396" s="52">
        <v>15</v>
      </c>
      <c r="V3396" s="52">
        <v>43.15</v>
      </c>
      <c r="W3396" s="52" t="s">
        <v>3282</v>
      </c>
      <c r="X3396" s="52" t="s">
        <v>1153</v>
      </c>
      <c r="Y3396" s="52" t="s">
        <v>3244</v>
      </c>
      <c r="Z3396" s="52" t="s">
        <v>7940</v>
      </c>
      <c r="AC3396" s="52">
        <v>1</v>
      </c>
      <c r="AD3396" s="52">
        <v>1</v>
      </c>
      <c r="AE3396" s="52">
        <v>1</v>
      </c>
      <c r="AF3396" s="52">
        <v>1</v>
      </c>
      <c r="AH3396" s="52">
        <v>1</v>
      </c>
      <c r="AJ3396" s="52">
        <v>1</v>
      </c>
      <c r="AM3396" s="52">
        <v>1</v>
      </c>
      <c r="AO3396" s="52">
        <v>1</v>
      </c>
      <c r="AS3396" s="52">
        <v>1</v>
      </c>
      <c r="AV3396" s="52">
        <v>1</v>
      </c>
      <c r="BA3396" s="52">
        <v>1</v>
      </c>
      <c r="BD3396" s="57"/>
      <c r="BF3396" s="9"/>
      <c r="BH3396" s="9"/>
      <c r="BI3396" s="52">
        <v>1</v>
      </c>
      <c r="BJ3396" s="9">
        <v>43151</v>
      </c>
      <c r="BK3396" s="52" t="s">
        <v>8533</v>
      </c>
      <c r="BU3396" s="9">
        <v>43151</v>
      </c>
      <c r="BV3396" s="52" t="s">
        <v>8557</v>
      </c>
      <c r="BW3396" s="52" t="s">
        <v>8548</v>
      </c>
      <c r="CC3396" s="52">
        <v>1</v>
      </c>
      <c r="CE3396" s="52">
        <v>1</v>
      </c>
    </row>
    <row r="3397" spans="1:84" s="52" customFormat="1" ht="15" customHeight="1">
      <c r="A3397" s="52">
        <v>92</v>
      </c>
      <c r="B3397" s="52" t="s">
        <v>15282</v>
      </c>
      <c r="C3397" s="43" t="s">
        <v>2755</v>
      </c>
      <c r="D3397" s="21" t="s">
        <v>100</v>
      </c>
      <c r="E3397" s="9">
        <v>43152</v>
      </c>
      <c r="F3397" s="44">
        <v>0.5</v>
      </c>
      <c r="G3397" s="52">
        <v>2</v>
      </c>
      <c r="H3397" s="52">
        <v>2018</v>
      </c>
      <c r="I3397" s="52">
        <v>1</v>
      </c>
      <c r="K3397" s="52">
        <v>1</v>
      </c>
      <c r="M3397" s="52" t="s">
        <v>6873</v>
      </c>
      <c r="N3397" s="52" t="s">
        <v>462</v>
      </c>
      <c r="O3397" s="52" t="s">
        <v>8602</v>
      </c>
      <c r="P3397" s="52">
        <v>34</v>
      </c>
      <c r="Q3397" s="52">
        <v>25</v>
      </c>
      <c r="R3397" s="52">
        <v>39.18</v>
      </c>
      <c r="S3397" s="52" t="s">
        <v>2756</v>
      </c>
      <c r="T3397" s="52">
        <v>72</v>
      </c>
      <c r="U3397" s="52">
        <v>2</v>
      </c>
      <c r="V3397" s="52">
        <v>55.6</v>
      </c>
      <c r="W3397" s="52" t="s">
        <v>3282</v>
      </c>
      <c r="X3397" s="52" t="s">
        <v>1153</v>
      </c>
      <c r="Y3397" s="52">
        <v>2.2000000000000002</v>
      </c>
      <c r="Z3397" s="52">
        <v>250</v>
      </c>
      <c r="AB3397" s="52">
        <v>1</v>
      </c>
      <c r="AD3397" s="52">
        <v>1</v>
      </c>
      <c r="AG3397" s="52">
        <v>1</v>
      </c>
      <c r="AJ3397" s="52">
        <v>1</v>
      </c>
      <c r="AM3397" s="52">
        <v>1</v>
      </c>
      <c r="AP3397" s="52">
        <v>1</v>
      </c>
      <c r="AS3397" s="52">
        <v>1</v>
      </c>
      <c r="AV3397" s="52">
        <v>1</v>
      </c>
      <c r="BA3397" s="52">
        <v>1</v>
      </c>
      <c r="BD3397" s="57"/>
      <c r="BF3397" s="9"/>
      <c r="BH3397" s="9"/>
      <c r="BI3397" s="52">
        <v>1</v>
      </c>
      <c r="BJ3397" s="57">
        <v>43152</v>
      </c>
      <c r="BK3397" s="52" t="s">
        <v>8144</v>
      </c>
      <c r="BL3397" s="52">
        <v>34</v>
      </c>
      <c r="BM3397" s="52">
        <v>25</v>
      </c>
      <c r="BN3397" s="52">
        <v>39.18</v>
      </c>
      <c r="BO3397" s="52" t="s">
        <v>2756</v>
      </c>
      <c r="BP3397" s="52">
        <v>72</v>
      </c>
      <c r="BQ3397" s="52">
        <v>2</v>
      </c>
      <c r="BR3397" s="52" t="s">
        <v>8143</v>
      </c>
      <c r="BS3397" s="52" t="s">
        <v>3282</v>
      </c>
      <c r="BT3397" s="52" t="s">
        <v>50</v>
      </c>
      <c r="BU3397" s="9">
        <v>43152</v>
      </c>
      <c r="BV3397" s="52" t="s">
        <v>8145</v>
      </c>
      <c r="BW3397" s="52" t="s">
        <v>8146</v>
      </c>
      <c r="CC3397" s="52">
        <v>1</v>
      </c>
      <c r="CE3397" s="52">
        <v>1</v>
      </c>
    </row>
    <row r="3398" spans="1:84" s="52" customFormat="1" ht="15" customHeight="1">
      <c r="A3398" s="52">
        <v>120217</v>
      </c>
      <c r="B3398" s="52" t="s">
        <v>3182</v>
      </c>
      <c r="C3398" s="43" t="s">
        <v>3228</v>
      </c>
      <c r="D3398" s="21" t="s">
        <v>318</v>
      </c>
      <c r="E3398" s="9">
        <v>43152</v>
      </c>
      <c r="F3398" s="44">
        <v>0.78680555555555554</v>
      </c>
      <c r="G3398" s="52">
        <v>2</v>
      </c>
      <c r="H3398" s="52">
        <v>2018</v>
      </c>
      <c r="I3398" s="52">
        <v>1</v>
      </c>
      <c r="J3398" s="52">
        <v>1</v>
      </c>
      <c r="M3398" s="52" t="s">
        <v>7409</v>
      </c>
      <c r="N3398" s="52" t="s">
        <v>1820</v>
      </c>
      <c r="O3398" s="52" t="s">
        <v>8606</v>
      </c>
      <c r="P3398" s="52">
        <v>53</v>
      </c>
      <c r="Q3398" s="52">
        <v>3</v>
      </c>
      <c r="R3398" s="52">
        <v>19</v>
      </c>
      <c r="S3398" s="52" t="s">
        <v>2756</v>
      </c>
      <c r="T3398" s="52">
        <v>70</v>
      </c>
      <c r="U3398" s="52">
        <v>51</v>
      </c>
      <c r="V3398" s="52">
        <v>39</v>
      </c>
      <c r="W3398" s="52" t="s">
        <v>3282</v>
      </c>
      <c r="X3398" s="52" t="s">
        <v>1153</v>
      </c>
      <c r="Y3398" s="52">
        <v>0.4</v>
      </c>
      <c r="Z3398" s="52">
        <v>2.5</v>
      </c>
      <c r="AC3398" s="52">
        <v>1</v>
      </c>
      <c r="AF3398" s="52">
        <v>1</v>
      </c>
      <c r="AI3398" s="52">
        <v>1</v>
      </c>
      <c r="AM3398" s="52">
        <v>1</v>
      </c>
      <c r="AO3398" s="52">
        <v>1</v>
      </c>
      <c r="AS3398" s="52">
        <v>1</v>
      </c>
      <c r="AV3398" s="52">
        <v>1</v>
      </c>
      <c r="AY3398" s="52">
        <v>1</v>
      </c>
      <c r="BA3398" s="52">
        <v>1</v>
      </c>
      <c r="BC3398" s="52">
        <v>1</v>
      </c>
      <c r="BD3398" s="57">
        <v>43152</v>
      </c>
      <c r="BF3398" s="9"/>
      <c r="BH3398" s="9"/>
      <c r="BJ3398" s="9"/>
      <c r="BU3398" s="9"/>
      <c r="BV3398" s="52" t="s">
        <v>8500</v>
      </c>
      <c r="BW3398" s="52" t="s">
        <v>8488</v>
      </c>
      <c r="BY3398" s="52">
        <v>1</v>
      </c>
      <c r="BZ3398" s="52">
        <v>1</v>
      </c>
      <c r="CC3398" s="52">
        <v>1</v>
      </c>
      <c r="CE3398" s="52">
        <v>1</v>
      </c>
    </row>
    <row r="3399" spans="1:84" s="52" customFormat="1" ht="15" customHeight="1">
      <c r="A3399" s="52">
        <v>52018023</v>
      </c>
      <c r="B3399" s="52" t="s">
        <v>4554</v>
      </c>
      <c r="C3399" s="43" t="s">
        <v>3351</v>
      </c>
      <c r="D3399" s="21" t="s">
        <v>2977</v>
      </c>
      <c r="E3399" s="9">
        <v>43152</v>
      </c>
      <c r="F3399" s="44">
        <v>0.5625</v>
      </c>
      <c r="G3399" s="52">
        <v>2</v>
      </c>
      <c r="H3399" s="52">
        <v>2018</v>
      </c>
      <c r="I3399" s="52">
        <v>1</v>
      </c>
      <c r="K3399" s="52">
        <v>1</v>
      </c>
      <c r="M3399" s="52" t="s">
        <v>608</v>
      </c>
      <c r="N3399" s="52" t="s">
        <v>320</v>
      </c>
      <c r="O3399" s="52" t="s">
        <v>1619</v>
      </c>
      <c r="P3399" s="52">
        <v>33</v>
      </c>
      <c r="Q3399" s="52">
        <v>29</v>
      </c>
      <c r="R3399" s="52">
        <v>28.88</v>
      </c>
      <c r="S3399" s="52" t="s">
        <v>2756</v>
      </c>
      <c r="T3399" s="52">
        <v>71</v>
      </c>
      <c r="U3399" s="52">
        <v>38</v>
      </c>
      <c r="V3399" s="52">
        <v>28.61</v>
      </c>
      <c r="W3399" s="52" t="s">
        <v>3282</v>
      </c>
      <c r="X3399" s="52" t="s">
        <v>1153</v>
      </c>
      <c r="Y3399" s="52">
        <v>6</v>
      </c>
      <c r="Z3399" s="52">
        <v>3000</v>
      </c>
      <c r="AB3399" s="52">
        <v>1</v>
      </c>
      <c r="AC3399" s="52">
        <v>1</v>
      </c>
      <c r="AD3399" s="52">
        <v>1</v>
      </c>
      <c r="AH3399" s="52" t="s">
        <v>4140</v>
      </c>
      <c r="AK3399" s="52" t="s">
        <v>382</v>
      </c>
      <c r="AM3399" s="52">
        <v>1</v>
      </c>
      <c r="AO3399" s="52">
        <v>1</v>
      </c>
      <c r="AS3399" s="52">
        <v>1</v>
      </c>
      <c r="AV3399" s="52">
        <v>1</v>
      </c>
      <c r="BA3399" s="52">
        <v>1</v>
      </c>
      <c r="BD3399" s="57"/>
      <c r="BF3399" s="9"/>
      <c r="BH3399" s="9"/>
      <c r="BI3399" s="52">
        <v>1</v>
      </c>
      <c r="BJ3399" s="9">
        <v>43152</v>
      </c>
      <c r="BK3399" s="52" t="s">
        <v>8100</v>
      </c>
      <c r="BL3399" s="52">
        <v>33</v>
      </c>
      <c r="BM3399" s="52">
        <v>29</v>
      </c>
      <c r="BN3399" s="52">
        <v>30.29</v>
      </c>
      <c r="BO3399" s="52" t="s">
        <v>2756</v>
      </c>
      <c r="BP3399" s="52">
        <v>71</v>
      </c>
      <c r="BQ3399" s="52">
        <v>38</v>
      </c>
      <c r="BR3399" s="52">
        <v>23.9</v>
      </c>
      <c r="BS3399" s="52" t="s">
        <v>3282</v>
      </c>
      <c r="BT3399" s="52" t="s">
        <v>50</v>
      </c>
      <c r="BU3399" s="9">
        <v>43153</v>
      </c>
      <c r="BV3399" s="52" t="s">
        <v>11084</v>
      </c>
      <c r="BW3399" s="52" t="s">
        <v>8096</v>
      </c>
      <c r="CC3399" s="52">
        <v>1</v>
      </c>
      <c r="CD3399" s="52">
        <v>1</v>
      </c>
      <c r="CF3399" s="52" t="s">
        <v>8101</v>
      </c>
    </row>
    <row r="3400" spans="1:84" s="52" customFormat="1" ht="15" customHeight="1">
      <c r="A3400" s="52">
        <v>40387</v>
      </c>
      <c r="B3400" s="52" t="s">
        <v>15282</v>
      </c>
      <c r="C3400" s="43" t="s">
        <v>2755</v>
      </c>
      <c r="D3400" s="21" t="s">
        <v>100</v>
      </c>
      <c r="E3400" s="9">
        <v>43153</v>
      </c>
      <c r="F3400" s="44">
        <v>0.58333333333333337</v>
      </c>
      <c r="G3400" s="52">
        <v>2</v>
      </c>
      <c r="H3400" s="52">
        <v>2018</v>
      </c>
      <c r="I3400" s="52">
        <v>1</v>
      </c>
      <c r="K3400" s="52">
        <v>1</v>
      </c>
      <c r="M3400" s="52" t="s">
        <v>3412</v>
      </c>
      <c r="N3400" s="52" t="s">
        <v>995</v>
      </c>
      <c r="O3400" s="52" t="s">
        <v>944</v>
      </c>
      <c r="P3400" s="52">
        <v>30</v>
      </c>
      <c r="Q3400" s="52">
        <v>15</v>
      </c>
      <c r="R3400" s="52">
        <v>22</v>
      </c>
      <c r="S3400" s="52" t="s">
        <v>2756</v>
      </c>
      <c r="T3400" s="52">
        <v>71</v>
      </c>
      <c r="U3400" s="52">
        <v>30</v>
      </c>
      <c r="V3400" s="52">
        <v>20</v>
      </c>
      <c r="W3400" s="52" t="s">
        <v>3282</v>
      </c>
      <c r="X3400" s="52" t="s">
        <v>1153</v>
      </c>
      <c r="Y3400" s="52">
        <v>1.6</v>
      </c>
      <c r="Z3400" s="52">
        <v>90</v>
      </c>
      <c r="AC3400" s="52">
        <v>1</v>
      </c>
      <c r="AD3400" s="52">
        <v>1</v>
      </c>
      <c r="AI3400" s="52">
        <v>1</v>
      </c>
      <c r="AL3400" s="52">
        <v>1</v>
      </c>
      <c r="AN3400" s="52" t="s">
        <v>8038</v>
      </c>
      <c r="AO3400" s="52">
        <v>1</v>
      </c>
      <c r="AQ3400" s="52" t="s">
        <v>8038</v>
      </c>
      <c r="AS3400" s="52">
        <v>1</v>
      </c>
      <c r="AV3400" s="52">
        <v>1</v>
      </c>
      <c r="BB3400" s="52">
        <v>1</v>
      </c>
      <c r="BD3400" s="57"/>
      <c r="BF3400" s="9"/>
      <c r="BH3400" s="9"/>
      <c r="BI3400" s="52">
        <v>1</v>
      </c>
      <c r="BJ3400" s="57">
        <v>43152</v>
      </c>
      <c r="BK3400" s="52" t="s">
        <v>8039</v>
      </c>
      <c r="BL3400" s="52">
        <v>30</v>
      </c>
      <c r="BM3400" s="52">
        <v>15</v>
      </c>
      <c r="BN3400" s="52">
        <v>22</v>
      </c>
      <c r="BO3400" s="52" t="s">
        <v>2756</v>
      </c>
      <c r="BP3400" s="52">
        <v>71</v>
      </c>
      <c r="BQ3400" s="52">
        <v>30</v>
      </c>
      <c r="BR3400" s="52">
        <v>20</v>
      </c>
      <c r="BS3400" s="52" t="s">
        <v>3282</v>
      </c>
      <c r="BT3400" s="52" t="s">
        <v>50</v>
      </c>
      <c r="BU3400" s="9">
        <v>43152</v>
      </c>
      <c r="BV3400" s="52" t="s">
        <v>8040</v>
      </c>
      <c r="BW3400" s="52" t="s">
        <v>8041</v>
      </c>
      <c r="CC3400" s="52">
        <v>1</v>
      </c>
      <c r="CE3400" s="52">
        <v>1</v>
      </c>
    </row>
    <row r="3401" spans="1:84" s="52" customFormat="1" ht="15" customHeight="1">
      <c r="A3401" s="52" t="s">
        <v>8430</v>
      </c>
      <c r="B3401" s="52" t="s">
        <v>3182</v>
      </c>
      <c r="C3401" s="43" t="s">
        <v>5995</v>
      </c>
      <c r="D3401" s="21" t="s">
        <v>238</v>
      </c>
      <c r="E3401" s="9">
        <v>43153</v>
      </c>
      <c r="F3401" s="44">
        <v>0.64583333333333337</v>
      </c>
      <c r="G3401" s="52">
        <v>2</v>
      </c>
      <c r="H3401" s="52">
        <v>2018</v>
      </c>
      <c r="I3401" s="52">
        <v>1</v>
      </c>
      <c r="J3401" s="52">
        <v>1</v>
      </c>
      <c r="M3401" s="52" t="s">
        <v>8431</v>
      </c>
      <c r="N3401" s="52" t="s">
        <v>5015</v>
      </c>
      <c r="O3401" s="52" t="s">
        <v>8604</v>
      </c>
      <c r="P3401" s="52">
        <v>41</v>
      </c>
      <c r="Q3401" s="52">
        <v>47</v>
      </c>
      <c r="R3401" s="52">
        <v>32</v>
      </c>
      <c r="S3401" s="52" t="s">
        <v>2756</v>
      </c>
      <c r="T3401" s="52">
        <v>73</v>
      </c>
      <c r="U3401" s="52">
        <v>57</v>
      </c>
      <c r="V3401" s="52">
        <v>36</v>
      </c>
      <c r="W3401" s="52" t="s">
        <v>3282</v>
      </c>
      <c r="X3401" s="52" t="s">
        <v>1153</v>
      </c>
      <c r="Y3401" s="52">
        <v>0.38</v>
      </c>
      <c r="Z3401" s="52">
        <v>2</v>
      </c>
      <c r="AC3401" s="52">
        <v>1</v>
      </c>
      <c r="AD3401" s="52">
        <v>1</v>
      </c>
      <c r="AH3401" s="52">
        <v>1</v>
      </c>
      <c r="AM3401" s="52">
        <v>1</v>
      </c>
      <c r="AO3401" s="52">
        <v>1</v>
      </c>
      <c r="AS3401" s="52">
        <v>1</v>
      </c>
      <c r="AV3401" s="52">
        <v>1</v>
      </c>
      <c r="AX3401" s="52">
        <v>1</v>
      </c>
      <c r="BA3401" s="52">
        <v>1</v>
      </c>
      <c r="BD3401" s="57">
        <v>43153</v>
      </c>
      <c r="BF3401" s="9"/>
      <c r="BH3401" s="9"/>
      <c r="BJ3401" s="9"/>
      <c r="BU3401" s="9"/>
      <c r="BV3401" s="52" t="s">
        <v>8432</v>
      </c>
      <c r="BW3401" s="52" t="s">
        <v>8433</v>
      </c>
      <c r="CC3401" s="52">
        <v>1</v>
      </c>
      <c r="CE3401" s="52">
        <v>1</v>
      </c>
    </row>
    <row r="3402" spans="1:84" s="52" customFormat="1" ht="15" customHeight="1">
      <c r="A3402" s="52">
        <v>52018024</v>
      </c>
      <c r="B3402" s="52" t="s">
        <v>15282</v>
      </c>
      <c r="C3402" s="43" t="s">
        <v>2755</v>
      </c>
      <c r="D3402" s="21" t="s">
        <v>100</v>
      </c>
      <c r="E3402" s="9">
        <v>43153</v>
      </c>
      <c r="F3402" s="44">
        <v>0.625</v>
      </c>
      <c r="G3402" s="52">
        <v>2</v>
      </c>
      <c r="H3402" s="52">
        <v>2018</v>
      </c>
      <c r="I3402" s="52">
        <v>1</v>
      </c>
      <c r="J3402" s="52">
        <v>1</v>
      </c>
      <c r="M3402" s="52" t="s">
        <v>8102</v>
      </c>
      <c r="N3402" s="52" t="s">
        <v>1928</v>
      </c>
      <c r="O3402" s="52" t="s">
        <v>1619</v>
      </c>
      <c r="P3402" s="52">
        <v>32</v>
      </c>
      <c r="Q3402" s="52">
        <v>14</v>
      </c>
      <c r="R3402" s="52">
        <v>24.31</v>
      </c>
      <c r="S3402" s="52" t="s">
        <v>2756</v>
      </c>
      <c r="T3402" s="52">
        <v>71</v>
      </c>
      <c r="U3402" s="52">
        <v>30</v>
      </c>
      <c r="V3402" s="52">
        <v>39.85</v>
      </c>
      <c r="W3402" s="52" t="s">
        <v>3282</v>
      </c>
      <c r="X3402" s="52" t="s">
        <v>1153</v>
      </c>
      <c r="Y3402" s="52">
        <v>2</v>
      </c>
      <c r="Z3402" s="52">
        <v>200</v>
      </c>
      <c r="AC3402" s="52">
        <v>1</v>
      </c>
      <c r="AD3402" s="52">
        <v>1</v>
      </c>
      <c r="AJ3402" s="52">
        <v>1</v>
      </c>
      <c r="AO3402" s="52">
        <v>1</v>
      </c>
      <c r="AZ3402" s="52">
        <v>1</v>
      </c>
      <c r="BA3402" s="52">
        <v>1</v>
      </c>
      <c r="BD3402" s="57"/>
      <c r="BF3402" s="9"/>
      <c r="BH3402" s="9"/>
      <c r="BI3402" s="52">
        <v>1</v>
      </c>
      <c r="BJ3402" s="9">
        <v>43153</v>
      </c>
      <c r="BK3402" s="52" t="s">
        <v>8103</v>
      </c>
      <c r="BL3402" s="52">
        <v>32</v>
      </c>
      <c r="BM3402" s="52">
        <v>14</v>
      </c>
      <c r="BN3402" s="52">
        <v>24.31</v>
      </c>
      <c r="BO3402" s="52" t="s">
        <v>2756</v>
      </c>
      <c r="BP3402" s="52">
        <v>71</v>
      </c>
      <c r="BQ3402" s="52">
        <v>30</v>
      </c>
      <c r="BR3402" s="52">
        <v>39.85</v>
      </c>
      <c r="BS3402" s="52" t="s">
        <v>3282</v>
      </c>
      <c r="BT3402" s="52" t="s">
        <v>50</v>
      </c>
      <c r="BU3402" s="9">
        <v>43153</v>
      </c>
      <c r="BV3402" s="52" t="s">
        <v>8104</v>
      </c>
      <c r="BW3402" s="52" t="s">
        <v>4359</v>
      </c>
      <c r="CC3402" s="52">
        <v>1</v>
      </c>
      <c r="CE3402" s="52">
        <v>1</v>
      </c>
    </row>
    <row r="3403" spans="1:84" s="52" customFormat="1" ht="15" customHeight="1">
      <c r="A3403" s="52">
        <v>52018025</v>
      </c>
      <c r="B3403" s="52" t="s">
        <v>3182</v>
      </c>
      <c r="C3403" s="43" t="s">
        <v>3228</v>
      </c>
      <c r="D3403" s="21" t="s">
        <v>318</v>
      </c>
      <c r="E3403" s="9">
        <v>43153</v>
      </c>
      <c r="F3403" s="44">
        <v>0.75</v>
      </c>
      <c r="G3403" s="52">
        <v>2</v>
      </c>
      <c r="H3403" s="52">
        <v>2018</v>
      </c>
      <c r="I3403" s="52">
        <v>1</v>
      </c>
      <c r="J3403" s="52">
        <v>1</v>
      </c>
      <c r="M3403" s="52" t="s">
        <v>8105</v>
      </c>
      <c r="N3403" s="52" t="s">
        <v>3600</v>
      </c>
      <c r="O3403" s="52" t="s">
        <v>1619</v>
      </c>
      <c r="P3403" s="52">
        <v>32</v>
      </c>
      <c r="Q3403" s="52">
        <v>34</v>
      </c>
      <c r="R3403" s="52">
        <v>43.2</v>
      </c>
      <c r="S3403" s="52" t="s">
        <v>2756</v>
      </c>
      <c r="T3403" s="52">
        <v>71</v>
      </c>
      <c r="U3403" s="52">
        <v>27</v>
      </c>
      <c r="V3403" s="52">
        <v>18.05</v>
      </c>
      <c r="W3403" s="52" t="s">
        <v>3282</v>
      </c>
      <c r="X3403" s="52" t="s">
        <v>1153</v>
      </c>
      <c r="Y3403" s="52">
        <v>0.26</v>
      </c>
      <c r="Z3403" s="52">
        <v>2.5</v>
      </c>
      <c r="AC3403" s="52">
        <v>1</v>
      </c>
      <c r="AG3403" s="52">
        <v>1</v>
      </c>
      <c r="AJ3403" s="52">
        <v>1</v>
      </c>
      <c r="AM3403" s="52">
        <v>1</v>
      </c>
      <c r="AP3403" s="52">
        <v>1</v>
      </c>
      <c r="AS3403" s="52">
        <v>1</v>
      </c>
      <c r="AV3403" s="52">
        <v>1</v>
      </c>
      <c r="AY3403" s="52">
        <v>1</v>
      </c>
      <c r="BA3403" s="52">
        <v>1</v>
      </c>
      <c r="BC3403" s="52">
        <v>1</v>
      </c>
      <c r="BD3403" s="57">
        <v>43153</v>
      </c>
      <c r="BF3403" s="9"/>
      <c r="BH3403" s="9"/>
      <c r="BJ3403" s="9"/>
      <c r="BK3403" s="52" t="s">
        <v>9870</v>
      </c>
      <c r="BL3403" s="52">
        <v>32</v>
      </c>
      <c r="BM3403" s="52">
        <v>35</v>
      </c>
      <c r="BN3403" s="52">
        <v>2.4</v>
      </c>
      <c r="BO3403" s="52" t="s">
        <v>2756</v>
      </c>
      <c r="BP3403" s="52">
        <v>71</v>
      </c>
      <c r="BQ3403" s="52">
        <v>27</v>
      </c>
      <c r="BR3403" s="52">
        <v>13.8</v>
      </c>
      <c r="BS3403" s="52" t="s">
        <v>3282</v>
      </c>
      <c r="BT3403" s="52" t="s">
        <v>50</v>
      </c>
      <c r="BU3403" s="9">
        <v>43336</v>
      </c>
      <c r="BV3403" s="52" t="s">
        <v>9871</v>
      </c>
      <c r="BW3403" s="52" t="s">
        <v>3567</v>
      </c>
      <c r="BZ3403" s="52">
        <v>1</v>
      </c>
      <c r="CA3403" s="52">
        <v>1</v>
      </c>
      <c r="CC3403" s="52">
        <v>1</v>
      </c>
      <c r="CE3403" s="52">
        <v>1</v>
      </c>
    </row>
    <row r="3404" spans="1:84" s="52" customFormat="1" ht="15" customHeight="1">
      <c r="A3404" s="52" t="s">
        <v>8386</v>
      </c>
      <c r="B3404" s="52" t="s">
        <v>3182</v>
      </c>
      <c r="C3404" s="43" t="s">
        <v>3228</v>
      </c>
      <c r="D3404" s="21" t="s">
        <v>318</v>
      </c>
      <c r="E3404" s="9">
        <v>43153</v>
      </c>
      <c r="F3404" s="44">
        <v>0.63888888888888895</v>
      </c>
      <c r="G3404" s="52">
        <v>2</v>
      </c>
      <c r="H3404" s="52">
        <v>2018</v>
      </c>
      <c r="I3404" s="52">
        <v>1</v>
      </c>
      <c r="K3404" s="52">
        <v>1</v>
      </c>
      <c r="M3404" s="52" t="s">
        <v>3191</v>
      </c>
      <c r="N3404" s="52" t="s">
        <v>1771</v>
      </c>
      <c r="O3404" s="52" t="s">
        <v>8604</v>
      </c>
      <c r="P3404" s="52">
        <v>42</v>
      </c>
      <c r="Q3404" s="52">
        <v>33</v>
      </c>
      <c r="R3404" s="52">
        <v>23.3</v>
      </c>
      <c r="S3404" s="52" t="s">
        <v>2756</v>
      </c>
      <c r="T3404" s="52">
        <v>74</v>
      </c>
      <c r="U3404" s="52">
        <v>0.8</v>
      </c>
      <c r="V3404" s="52">
        <v>43.3</v>
      </c>
      <c r="W3404" s="52" t="s">
        <v>3282</v>
      </c>
      <c r="X3404" s="52" t="s">
        <v>1153</v>
      </c>
      <c r="Y3404" s="52" t="s">
        <v>7940</v>
      </c>
      <c r="Z3404" s="52" t="s">
        <v>7940</v>
      </c>
      <c r="AH3404" s="52">
        <v>1</v>
      </c>
      <c r="AK3404" s="52" t="s">
        <v>382</v>
      </c>
      <c r="AM3404" s="52">
        <v>1</v>
      </c>
      <c r="AP3404" s="52">
        <v>1</v>
      </c>
      <c r="AS3404" s="52">
        <v>1</v>
      </c>
      <c r="AV3404" s="52">
        <v>1</v>
      </c>
      <c r="BB3404" s="52">
        <v>1</v>
      </c>
      <c r="BD3404" s="57"/>
      <c r="BF3404" s="9"/>
      <c r="BH3404" s="9"/>
      <c r="BI3404" s="52">
        <v>1</v>
      </c>
      <c r="BJ3404" s="9">
        <v>43153</v>
      </c>
      <c r="BK3404" s="52" t="s">
        <v>3191</v>
      </c>
      <c r="BL3404" s="52">
        <v>42</v>
      </c>
      <c r="BM3404" s="52">
        <v>32</v>
      </c>
      <c r="BN3404" s="52">
        <v>27</v>
      </c>
      <c r="BO3404" s="52" t="s">
        <v>2756</v>
      </c>
      <c r="BP3404" s="52">
        <v>74</v>
      </c>
      <c r="BQ3404" s="52">
        <v>0.9</v>
      </c>
      <c r="BR3404" s="52">
        <v>15.1</v>
      </c>
      <c r="BS3404" s="52" t="s">
        <v>3282</v>
      </c>
      <c r="BT3404" s="52" t="s">
        <v>50</v>
      </c>
      <c r="BU3404" s="9">
        <v>43153</v>
      </c>
      <c r="BV3404" s="52" t="s">
        <v>8387</v>
      </c>
      <c r="BW3404" s="52" t="s">
        <v>8388</v>
      </c>
      <c r="CC3404" s="52">
        <v>1</v>
      </c>
      <c r="CE3404" s="52">
        <v>1</v>
      </c>
    </row>
    <row r="3405" spans="1:84" s="52" customFormat="1" ht="15" customHeight="1">
      <c r="A3405" s="52" t="s">
        <v>8392</v>
      </c>
      <c r="B3405" s="52" t="s">
        <v>3182</v>
      </c>
      <c r="C3405" s="43" t="s">
        <v>3228</v>
      </c>
      <c r="D3405" s="21" t="s">
        <v>318</v>
      </c>
      <c r="E3405" s="9">
        <v>43153</v>
      </c>
      <c r="F3405" s="44">
        <v>0.85416666666666663</v>
      </c>
      <c r="G3405" s="52">
        <v>2</v>
      </c>
      <c r="H3405" s="52">
        <v>2018</v>
      </c>
      <c r="I3405" s="52">
        <v>1</v>
      </c>
      <c r="J3405" s="52">
        <v>1</v>
      </c>
      <c r="M3405" s="52" t="s">
        <v>8393</v>
      </c>
      <c r="N3405" s="52" t="s">
        <v>2451</v>
      </c>
      <c r="O3405" s="52" t="s">
        <v>8604</v>
      </c>
      <c r="P3405" s="52">
        <v>42</v>
      </c>
      <c r="Q3405" s="52">
        <v>0.8</v>
      </c>
      <c r="R3405" s="52">
        <v>12.4</v>
      </c>
      <c r="S3405" s="52" t="s">
        <v>2756</v>
      </c>
      <c r="T3405" s="52">
        <v>74</v>
      </c>
      <c r="U3405" s="52">
        <v>28</v>
      </c>
      <c r="V3405" s="52">
        <v>16.600000000000001</v>
      </c>
      <c r="W3405" s="52" t="s">
        <v>3282</v>
      </c>
      <c r="X3405" s="52" t="s">
        <v>1153</v>
      </c>
      <c r="Y3405" s="52">
        <v>0.5</v>
      </c>
      <c r="Z3405" s="52">
        <v>2</v>
      </c>
      <c r="AC3405" s="52">
        <v>1</v>
      </c>
      <c r="AD3405" s="52">
        <v>1</v>
      </c>
      <c r="AH3405" s="52">
        <v>1</v>
      </c>
      <c r="AM3405" s="52">
        <v>1</v>
      </c>
      <c r="AO3405" s="52">
        <v>1</v>
      </c>
      <c r="AS3405" s="52">
        <v>1</v>
      </c>
      <c r="AU3405" s="52">
        <v>1</v>
      </c>
      <c r="AW3405" s="52" t="s">
        <v>8394</v>
      </c>
      <c r="AZ3405" s="52">
        <v>1</v>
      </c>
      <c r="BB3405" s="52">
        <v>1</v>
      </c>
      <c r="BC3405" s="52">
        <v>1</v>
      </c>
      <c r="BD3405" s="57">
        <v>43153</v>
      </c>
      <c r="BF3405" s="9"/>
      <c r="BH3405" s="9"/>
      <c r="BJ3405" s="9"/>
      <c r="BK3405" s="52" t="s">
        <v>4983</v>
      </c>
      <c r="BL3405" s="52">
        <v>41</v>
      </c>
      <c r="BM3405" s="52">
        <v>50</v>
      </c>
      <c r="BN3405" s="52">
        <v>21.78</v>
      </c>
      <c r="BO3405" s="52" t="s">
        <v>2756</v>
      </c>
      <c r="BP3405" s="52">
        <v>73</v>
      </c>
      <c r="BQ3405" s="52">
        <v>56</v>
      </c>
      <c r="BR3405" s="52">
        <v>19.920000000000002</v>
      </c>
      <c r="BS3405" s="52" t="s">
        <v>3282</v>
      </c>
      <c r="BT3405" s="52" t="s">
        <v>50</v>
      </c>
      <c r="BU3405" s="9">
        <v>43153</v>
      </c>
      <c r="BV3405" s="52" t="s">
        <v>8395</v>
      </c>
      <c r="BW3405" s="52" t="s">
        <v>8388</v>
      </c>
      <c r="BY3405" s="52">
        <v>1</v>
      </c>
      <c r="CC3405" s="52">
        <v>1</v>
      </c>
      <c r="CE3405" s="52">
        <v>1</v>
      </c>
    </row>
    <row r="3406" spans="1:84" s="52" customFormat="1" ht="15" customHeight="1">
      <c r="A3406" s="52" t="s">
        <v>8401</v>
      </c>
      <c r="B3406" s="52" t="s">
        <v>3182</v>
      </c>
      <c r="C3406" s="43" t="s">
        <v>3228</v>
      </c>
      <c r="D3406" s="21" t="s">
        <v>318</v>
      </c>
      <c r="E3406" s="9">
        <v>43153</v>
      </c>
      <c r="F3406" s="44">
        <v>0.625</v>
      </c>
      <c r="G3406" s="52">
        <v>2</v>
      </c>
      <c r="H3406" s="52">
        <v>2018</v>
      </c>
      <c r="I3406" s="52">
        <v>1</v>
      </c>
      <c r="K3406" s="52">
        <v>1</v>
      </c>
      <c r="M3406" s="52" t="s">
        <v>3191</v>
      </c>
      <c r="N3406" s="52" t="s">
        <v>1771</v>
      </c>
      <c r="O3406" s="52" t="s">
        <v>8604</v>
      </c>
      <c r="P3406" s="52">
        <v>42</v>
      </c>
      <c r="Q3406" s="52">
        <v>32</v>
      </c>
      <c r="R3406" s="52">
        <v>28.8</v>
      </c>
      <c r="S3406" s="52" t="s">
        <v>2756</v>
      </c>
      <c r="T3406" s="52">
        <v>74</v>
      </c>
      <c r="U3406" s="52">
        <v>0.9</v>
      </c>
      <c r="V3406" s="52">
        <v>12.9</v>
      </c>
      <c r="W3406" s="52" t="s">
        <v>3282</v>
      </c>
      <c r="X3406" s="52" t="s">
        <v>1153</v>
      </c>
      <c r="Y3406" s="52">
        <v>0.4</v>
      </c>
      <c r="Z3406" s="52">
        <v>1</v>
      </c>
      <c r="AC3406" s="52">
        <v>1</v>
      </c>
      <c r="AD3406" s="52">
        <v>1</v>
      </c>
      <c r="AH3406" s="52">
        <v>1</v>
      </c>
      <c r="AM3406" s="52">
        <v>1</v>
      </c>
      <c r="AP3406" s="52">
        <v>1</v>
      </c>
      <c r="AS3406" s="52">
        <v>1</v>
      </c>
      <c r="AV3406" s="52">
        <v>1</v>
      </c>
      <c r="BB3406" s="52">
        <v>1</v>
      </c>
      <c r="BD3406" s="57"/>
      <c r="BF3406" s="9"/>
      <c r="BH3406" s="9"/>
      <c r="BJ3406" s="9">
        <v>43153</v>
      </c>
      <c r="BK3406" s="52" t="s">
        <v>3191</v>
      </c>
      <c r="BL3406" s="52">
        <v>42</v>
      </c>
      <c r="BM3406" s="52">
        <v>32</v>
      </c>
      <c r="BN3406" s="52">
        <v>27</v>
      </c>
      <c r="BO3406" s="52" t="s">
        <v>2756</v>
      </c>
      <c r="BP3406" s="52">
        <v>74</v>
      </c>
      <c r="BQ3406" s="52">
        <v>0.9</v>
      </c>
      <c r="BR3406" s="52">
        <v>15.1</v>
      </c>
      <c r="BS3406" s="52" t="s">
        <v>3282</v>
      </c>
      <c r="BT3406" s="52" t="s">
        <v>50</v>
      </c>
      <c r="BU3406" s="9"/>
      <c r="BV3406" s="52" t="s">
        <v>8387</v>
      </c>
      <c r="BW3406" s="52" t="s">
        <v>8388</v>
      </c>
      <c r="CC3406" s="52">
        <v>1</v>
      </c>
      <c r="CE3406" s="52">
        <v>1</v>
      </c>
    </row>
    <row r="3407" spans="1:84" s="52" customFormat="1" ht="15" customHeight="1">
      <c r="A3407" s="52" t="s">
        <v>8402</v>
      </c>
      <c r="B3407" s="52" t="s">
        <v>3182</v>
      </c>
      <c r="C3407" s="43" t="s">
        <v>3228</v>
      </c>
      <c r="D3407" s="21" t="s">
        <v>318</v>
      </c>
      <c r="E3407" s="9">
        <v>43153</v>
      </c>
      <c r="F3407" s="44">
        <v>0.625</v>
      </c>
      <c r="G3407" s="52">
        <v>2</v>
      </c>
      <c r="H3407" s="52">
        <v>2018</v>
      </c>
      <c r="I3407" s="52">
        <v>1</v>
      </c>
      <c r="K3407" s="52">
        <v>1</v>
      </c>
      <c r="M3407" s="52" t="s">
        <v>3191</v>
      </c>
      <c r="N3407" s="52" t="s">
        <v>1771</v>
      </c>
      <c r="O3407" s="52" t="s">
        <v>8604</v>
      </c>
      <c r="P3407" s="52">
        <v>42</v>
      </c>
      <c r="Q3407" s="52">
        <v>32</v>
      </c>
      <c r="R3407" s="52">
        <v>28.8</v>
      </c>
      <c r="S3407" s="52" t="s">
        <v>2756</v>
      </c>
      <c r="T3407" s="52">
        <v>74</v>
      </c>
      <c r="U3407" s="52">
        <v>0.9</v>
      </c>
      <c r="V3407" s="52">
        <v>12.9</v>
      </c>
      <c r="W3407" s="52" t="s">
        <v>3282</v>
      </c>
      <c r="X3407" s="52" t="s">
        <v>1153</v>
      </c>
      <c r="Y3407" s="52">
        <v>0.4</v>
      </c>
      <c r="Z3407" s="52">
        <v>1</v>
      </c>
      <c r="AC3407" s="52">
        <v>1</v>
      </c>
      <c r="AD3407" s="52">
        <v>1</v>
      </c>
      <c r="AH3407" s="52">
        <v>1</v>
      </c>
      <c r="AM3407" s="52">
        <v>1</v>
      </c>
      <c r="AP3407" s="52">
        <v>1</v>
      </c>
      <c r="AS3407" s="52">
        <v>1</v>
      </c>
      <c r="AV3407" s="52">
        <v>1</v>
      </c>
      <c r="BB3407" s="52">
        <v>1</v>
      </c>
      <c r="BD3407" s="57"/>
      <c r="BF3407" s="9"/>
      <c r="BH3407" s="9"/>
      <c r="BJ3407" s="9">
        <v>43153</v>
      </c>
      <c r="BK3407" s="52" t="s">
        <v>3191</v>
      </c>
      <c r="BL3407" s="52">
        <v>42</v>
      </c>
      <c r="BM3407" s="52">
        <v>32</v>
      </c>
      <c r="BN3407" s="52">
        <v>27</v>
      </c>
      <c r="BO3407" s="52" t="s">
        <v>2756</v>
      </c>
      <c r="BP3407" s="52">
        <v>74</v>
      </c>
      <c r="BQ3407" s="52">
        <v>0.9</v>
      </c>
      <c r="BR3407" s="52">
        <v>15.1</v>
      </c>
      <c r="BS3407" s="52" t="s">
        <v>3282</v>
      </c>
      <c r="BT3407" s="52" t="s">
        <v>50</v>
      </c>
      <c r="BU3407" s="9"/>
      <c r="BV3407" s="52" t="s">
        <v>8387</v>
      </c>
      <c r="BW3407" s="52" t="s">
        <v>8388</v>
      </c>
      <c r="CC3407" s="52">
        <v>1</v>
      </c>
      <c r="CE3407" s="52">
        <v>1</v>
      </c>
    </row>
    <row r="3408" spans="1:84" s="52" customFormat="1" ht="15" customHeight="1">
      <c r="A3408" s="52" t="s">
        <v>8389</v>
      </c>
      <c r="B3408" s="52" t="s">
        <v>15282</v>
      </c>
      <c r="C3408" s="43" t="s">
        <v>2755</v>
      </c>
      <c r="D3408" s="21" t="s">
        <v>100</v>
      </c>
      <c r="E3408" s="9">
        <v>43153</v>
      </c>
      <c r="F3408" s="44">
        <v>0.55555555555555558</v>
      </c>
      <c r="G3408" s="52">
        <v>2</v>
      </c>
      <c r="H3408" s="52">
        <v>2018</v>
      </c>
      <c r="I3408" s="52">
        <v>1</v>
      </c>
      <c r="K3408" s="52">
        <v>1</v>
      </c>
      <c r="M3408" s="52" t="s">
        <v>3191</v>
      </c>
      <c r="N3408" s="52" t="s">
        <v>1771</v>
      </c>
      <c r="O3408" s="52" t="s">
        <v>8604</v>
      </c>
      <c r="P3408" s="52">
        <v>42</v>
      </c>
      <c r="Q3408" s="52">
        <v>35</v>
      </c>
      <c r="R3408" s="52">
        <v>52</v>
      </c>
      <c r="S3408" s="52" t="s">
        <v>2756</v>
      </c>
      <c r="T3408" s="52">
        <v>74</v>
      </c>
      <c r="U3408" s="52">
        <v>0.7</v>
      </c>
      <c r="V3408" s="52">
        <v>49.1</v>
      </c>
      <c r="W3408" s="52" t="s">
        <v>3282</v>
      </c>
      <c r="X3408" s="52" t="s">
        <v>1153</v>
      </c>
      <c r="Y3408" s="52" t="s">
        <v>7940</v>
      </c>
      <c r="Z3408" s="52" t="s">
        <v>7940</v>
      </c>
      <c r="AA3408" s="52">
        <v>1</v>
      </c>
      <c r="AD3408" s="52">
        <v>1</v>
      </c>
      <c r="AH3408" s="52">
        <v>1</v>
      </c>
      <c r="AM3408" s="52">
        <v>1</v>
      </c>
      <c r="AP3408" s="52">
        <v>1</v>
      </c>
      <c r="AS3408" s="52">
        <v>1</v>
      </c>
      <c r="AV3408" s="52">
        <v>1</v>
      </c>
      <c r="BB3408" s="52">
        <v>1</v>
      </c>
      <c r="BD3408" s="57"/>
      <c r="BF3408" s="9"/>
      <c r="BH3408" s="9"/>
      <c r="BI3408" s="52">
        <v>1</v>
      </c>
      <c r="BJ3408" s="9">
        <v>43153</v>
      </c>
      <c r="BK3408" s="52" t="s">
        <v>8378</v>
      </c>
      <c r="BL3408" s="52">
        <v>42</v>
      </c>
      <c r="BM3408" s="52">
        <v>36</v>
      </c>
      <c r="BN3408" s="52">
        <v>11.5</v>
      </c>
      <c r="BO3408" s="52" t="s">
        <v>2756</v>
      </c>
      <c r="BP3408" s="52">
        <v>74</v>
      </c>
      <c r="BQ3408" s="52">
        <v>0.7</v>
      </c>
      <c r="BR3408" s="52">
        <v>36.299999999999997</v>
      </c>
      <c r="BS3408" s="52" t="s">
        <v>3282</v>
      </c>
      <c r="BT3408" s="52" t="s">
        <v>50</v>
      </c>
      <c r="BU3408" s="9">
        <v>43153</v>
      </c>
      <c r="BV3408" s="52" t="s">
        <v>8390</v>
      </c>
      <c r="BW3408" s="52" t="s">
        <v>8391</v>
      </c>
      <c r="CC3408" s="52">
        <v>1</v>
      </c>
      <c r="CE3408" s="52">
        <v>1</v>
      </c>
    </row>
    <row r="3409" spans="1:88" s="52" customFormat="1" ht="15" customHeight="1">
      <c r="A3409" s="52" t="s">
        <v>8403</v>
      </c>
      <c r="B3409" s="52" t="s">
        <v>15282</v>
      </c>
      <c r="C3409" s="43" t="s">
        <v>2755</v>
      </c>
      <c r="D3409" s="21" t="s">
        <v>100</v>
      </c>
      <c r="E3409" s="9">
        <v>43153</v>
      </c>
      <c r="F3409" s="44">
        <v>0.55555555555555558</v>
      </c>
      <c r="G3409" s="52">
        <v>2</v>
      </c>
      <c r="H3409" s="52">
        <v>2018</v>
      </c>
      <c r="I3409" s="52">
        <v>1</v>
      </c>
      <c r="K3409" s="52">
        <v>1</v>
      </c>
      <c r="M3409" s="52" t="s">
        <v>3191</v>
      </c>
      <c r="N3409" s="52" t="s">
        <v>1771</v>
      </c>
      <c r="O3409" s="52" t="s">
        <v>8604</v>
      </c>
      <c r="P3409" s="52">
        <v>42</v>
      </c>
      <c r="Q3409" s="52">
        <v>37</v>
      </c>
      <c r="R3409" s="52">
        <v>0.3</v>
      </c>
      <c r="S3409" s="52" t="s">
        <v>2756</v>
      </c>
      <c r="T3409" s="52">
        <v>74</v>
      </c>
      <c r="U3409" s="52">
        <v>0.7</v>
      </c>
      <c r="V3409" s="52">
        <v>28.2</v>
      </c>
      <c r="W3409" s="52" t="s">
        <v>3282</v>
      </c>
      <c r="X3409" s="52" t="s">
        <v>1153</v>
      </c>
      <c r="Y3409" s="52">
        <v>0.8</v>
      </c>
      <c r="Z3409" s="52">
        <v>80</v>
      </c>
      <c r="AC3409" s="52">
        <v>1</v>
      </c>
      <c r="AE3409" s="52">
        <v>1</v>
      </c>
      <c r="AH3409" s="52">
        <v>1</v>
      </c>
      <c r="AM3409" s="52">
        <v>1</v>
      </c>
      <c r="AP3409" s="52">
        <v>1</v>
      </c>
      <c r="AS3409" s="52">
        <v>1</v>
      </c>
      <c r="AV3409" s="52">
        <v>1</v>
      </c>
      <c r="BB3409" s="52">
        <v>1</v>
      </c>
      <c r="BD3409" s="57"/>
      <c r="BF3409" s="9"/>
      <c r="BH3409" s="9"/>
      <c r="BJ3409" s="9">
        <v>43153</v>
      </c>
      <c r="BK3409" s="52" t="s">
        <v>3191</v>
      </c>
      <c r="BL3409" s="52">
        <v>42</v>
      </c>
      <c r="BM3409" s="52">
        <v>36</v>
      </c>
      <c r="BN3409" s="52">
        <v>27</v>
      </c>
      <c r="BO3409" s="52" t="s">
        <v>2756</v>
      </c>
      <c r="BP3409" s="52">
        <v>74</v>
      </c>
      <c r="BQ3409" s="52">
        <v>0.9</v>
      </c>
      <c r="BR3409" s="52">
        <v>15.1</v>
      </c>
      <c r="BS3409" s="52" t="s">
        <v>3282</v>
      </c>
      <c r="BT3409" s="52" t="s">
        <v>50</v>
      </c>
      <c r="BU3409" s="9"/>
      <c r="BV3409" s="52" t="s">
        <v>8390</v>
      </c>
      <c r="BW3409" s="52" t="s">
        <v>8391</v>
      </c>
      <c r="CC3409" s="52">
        <v>1</v>
      </c>
      <c r="CE3409" s="52">
        <v>1</v>
      </c>
    </row>
    <row r="3410" spans="1:88" s="52" customFormat="1" ht="15" customHeight="1">
      <c r="A3410" s="52" t="s">
        <v>8404</v>
      </c>
      <c r="B3410" s="52" t="s">
        <v>15282</v>
      </c>
      <c r="C3410" s="43" t="s">
        <v>2755</v>
      </c>
      <c r="D3410" s="21" t="s">
        <v>100</v>
      </c>
      <c r="E3410" s="9">
        <v>43153</v>
      </c>
      <c r="F3410" s="44">
        <v>0.64583333333333337</v>
      </c>
      <c r="G3410" s="52">
        <v>2</v>
      </c>
      <c r="H3410" s="52">
        <v>2018</v>
      </c>
      <c r="I3410" s="52">
        <v>1</v>
      </c>
      <c r="K3410" s="52">
        <v>1</v>
      </c>
      <c r="M3410" s="52" t="s">
        <v>3191</v>
      </c>
      <c r="N3410" s="52" t="s">
        <v>1771</v>
      </c>
      <c r="O3410" s="52" t="s">
        <v>8604</v>
      </c>
      <c r="P3410" s="52">
        <v>42</v>
      </c>
      <c r="Q3410" s="52">
        <v>34</v>
      </c>
      <c r="R3410" s="52">
        <v>27.1</v>
      </c>
      <c r="S3410" s="52" t="s">
        <v>2756</v>
      </c>
      <c r="T3410" s="52">
        <v>74</v>
      </c>
      <c r="U3410" s="52">
        <v>0.8</v>
      </c>
      <c r="V3410" s="52">
        <v>16.7</v>
      </c>
      <c r="W3410" s="52" t="s">
        <v>3282</v>
      </c>
      <c r="X3410" s="52" t="s">
        <v>1153</v>
      </c>
      <c r="Y3410" s="52">
        <v>1.5</v>
      </c>
      <c r="Z3410" s="52">
        <v>120</v>
      </c>
      <c r="AC3410" s="52">
        <v>1</v>
      </c>
      <c r="AE3410" s="52">
        <v>1</v>
      </c>
      <c r="AH3410" s="52">
        <v>1</v>
      </c>
      <c r="AM3410" s="52">
        <v>1</v>
      </c>
      <c r="AP3410" s="52">
        <v>1</v>
      </c>
      <c r="AS3410" s="52">
        <v>1</v>
      </c>
      <c r="AV3410" s="52">
        <v>1</v>
      </c>
      <c r="BA3410" s="52">
        <v>1</v>
      </c>
      <c r="BD3410" s="57"/>
      <c r="BF3410" s="9"/>
      <c r="BH3410" s="9"/>
      <c r="BJ3410" s="9">
        <v>43153</v>
      </c>
      <c r="BK3410" s="52" t="s">
        <v>3191</v>
      </c>
      <c r="BL3410" s="52">
        <v>42</v>
      </c>
      <c r="BM3410" s="52">
        <v>36</v>
      </c>
      <c r="BN3410" s="52">
        <v>27</v>
      </c>
      <c r="BO3410" s="52" t="s">
        <v>2756</v>
      </c>
      <c r="BP3410" s="52">
        <v>74</v>
      </c>
      <c r="BQ3410" s="52">
        <v>0.9</v>
      </c>
      <c r="BR3410" s="52">
        <v>15.1</v>
      </c>
      <c r="BS3410" s="52" t="s">
        <v>3282</v>
      </c>
      <c r="BT3410" s="52" t="s">
        <v>50</v>
      </c>
      <c r="BU3410" s="9"/>
      <c r="BV3410" s="52" t="s">
        <v>8390</v>
      </c>
      <c r="BW3410" s="52" t="s">
        <v>8391</v>
      </c>
      <c r="CC3410" s="52">
        <v>1</v>
      </c>
      <c r="CE3410" s="52">
        <v>1</v>
      </c>
    </row>
    <row r="3411" spans="1:88" s="52" customFormat="1" ht="15" customHeight="1">
      <c r="A3411" s="52" t="s">
        <v>8405</v>
      </c>
      <c r="B3411" s="52" t="s">
        <v>15282</v>
      </c>
      <c r="C3411" s="43" t="s">
        <v>2755</v>
      </c>
      <c r="D3411" s="21" t="s">
        <v>100</v>
      </c>
      <c r="E3411" s="9">
        <v>43153</v>
      </c>
      <c r="F3411" s="44">
        <v>0.68055555555555547</v>
      </c>
      <c r="G3411" s="52">
        <v>2</v>
      </c>
      <c r="H3411" s="52">
        <v>2018</v>
      </c>
      <c r="I3411" s="52">
        <v>1</v>
      </c>
      <c r="K3411" s="52">
        <v>1</v>
      </c>
      <c r="M3411" s="52" t="s">
        <v>3191</v>
      </c>
      <c r="N3411" s="52" t="s">
        <v>1771</v>
      </c>
      <c r="O3411" s="52" t="s">
        <v>8604</v>
      </c>
      <c r="P3411" s="52">
        <v>42</v>
      </c>
      <c r="Q3411" s="52">
        <v>33</v>
      </c>
      <c r="R3411" s="52">
        <v>59.8</v>
      </c>
      <c r="S3411" s="52" t="s">
        <v>2756</v>
      </c>
      <c r="T3411" s="52">
        <v>74</v>
      </c>
      <c r="U3411" s="52">
        <v>0.8</v>
      </c>
      <c r="V3411" s="52">
        <v>27.6</v>
      </c>
      <c r="W3411" s="52" t="s">
        <v>3282</v>
      </c>
      <c r="X3411" s="52" t="s">
        <v>1153</v>
      </c>
      <c r="Y3411" s="52">
        <v>1</v>
      </c>
      <c r="Z3411" s="52">
        <v>90</v>
      </c>
      <c r="AC3411" s="52">
        <v>1</v>
      </c>
      <c r="AD3411" s="52">
        <v>1</v>
      </c>
      <c r="AH3411" s="52">
        <v>1</v>
      </c>
      <c r="AM3411" s="52">
        <v>1</v>
      </c>
      <c r="AP3411" s="52">
        <v>1</v>
      </c>
      <c r="AS3411" s="52">
        <v>1</v>
      </c>
      <c r="AV3411" s="52">
        <v>1</v>
      </c>
      <c r="BB3411" s="52">
        <v>1</v>
      </c>
      <c r="BD3411" s="57"/>
      <c r="BF3411" s="9"/>
      <c r="BH3411" s="9"/>
      <c r="BJ3411" s="9">
        <v>43153</v>
      </c>
      <c r="BK3411" s="52" t="s">
        <v>3191</v>
      </c>
      <c r="BL3411" s="52">
        <v>42</v>
      </c>
      <c r="BM3411" s="52">
        <v>34</v>
      </c>
      <c r="BN3411" s="52">
        <v>29.9</v>
      </c>
      <c r="BO3411" s="52" t="s">
        <v>2756</v>
      </c>
      <c r="BP3411" s="52">
        <v>74</v>
      </c>
      <c r="BQ3411" s="52">
        <v>0.8</v>
      </c>
      <c r="BR3411" s="52">
        <v>13</v>
      </c>
      <c r="BS3411" s="52" t="s">
        <v>3282</v>
      </c>
      <c r="BT3411" s="52" t="s">
        <v>50</v>
      </c>
      <c r="BU3411" s="9"/>
      <c r="BV3411" s="52" t="s">
        <v>8406</v>
      </c>
      <c r="BW3411" s="52" t="s">
        <v>8391</v>
      </c>
      <c r="CC3411" s="52">
        <v>1</v>
      </c>
      <c r="CE3411" s="52">
        <v>1</v>
      </c>
    </row>
    <row r="3412" spans="1:88" s="52" customFormat="1" ht="15" customHeight="1">
      <c r="A3412" s="52" t="s">
        <v>8407</v>
      </c>
      <c r="B3412" s="52" t="s">
        <v>15282</v>
      </c>
      <c r="C3412" s="43" t="s">
        <v>2755</v>
      </c>
      <c r="D3412" s="21" t="s">
        <v>100</v>
      </c>
      <c r="E3412" s="9">
        <v>43153</v>
      </c>
      <c r="F3412" s="44">
        <v>0.52083333333333337</v>
      </c>
      <c r="G3412" s="52">
        <v>2</v>
      </c>
      <c r="H3412" s="52">
        <v>2018</v>
      </c>
      <c r="I3412" s="52">
        <v>1</v>
      </c>
      <c r="K3412" s="52">
        <v>1</v>
      </c>
      <c r="M3412" s="52" t="s">
        <v>3191</v>
      </c>
      <c r="N3412" s="52" t="s">
        <v>1771</v>
      </c>
      <c r="O3412" s="52" t="s">
        <v>8604</v>
      </c>
      <c r="P3412" s="52">
        <v>42</v>
      </c>
      <c r="Q3412" s="52">
        <v>33</v>
      </c>
      <c r="R3412" s="52">
        <v>22.2</v>
      </c>
      <c r="S3412" s="52" t="s">
        <v>2756</v>
      </c>
      <c r="T3412" s="52">
        <v>74</v>
      </c>
      <c r="U3412" s="52">
        <v>0.9</v>
      </c>
      <c r="V3412" s="52">
        <v>15.1</v>
      </c>
      <c r="W3412" s="52" t="s">
        <v>3282</v>
      </c>
      <c r="X3412" s="52" t="s">
        <v>1153</v>
      </c>
      <c r="Y3412" s="52">
        <v>1</v>
      </c>
      <c r="Z3412" s="52">
        <v>90</v>
      </c>
      <c r="AC3412" s="52">
        <v>1</v>
      </c>
      <c r="AD3412" s="52">
        <v>1</v>
      </c>
      <c r="AH3412" s="52">
        <v>1</v>
      </c>
      <c r="AM3412" s="52">
        <v>1</v>
      </c>
      <c r="AP3412" s="52">
        <v>1</v>
      </c>
      <c r="AS3412" s="52">
        <v>1</v>
      </c>
      <c r="AV3412" s="52">
        <v>1</v>
      </c>
      <c r="BB3412" s="52">
        <v>1</v>
      </c>
      <c r="BD3412" s="57"/>
      <c r="BF3412" s="9"/>
      <c r="BH3412" s="9"/>
      <c r="BJ3412" s="9">
        <v>43153</v>
      </c>
      <c r="BK3412" s="52" t="s">
        <v>3191</v>
      </c>
      <c r="BL3412" s="52">
        <v>42</v>
      </c>
      <c r="BM3412" s="52">
        <v>34</v>
      </c>
      <c r="BN3412" s="52">
        <v>29.9</v>
      </c>
      <c r="BO3412" s="52" t="s">
        <v>2756</v>
      </c>
      <c r="BP3412" s="52">
        <v>74</v>
      </c>
      <c r="BQ3412" s="52">
        <v>0.8</v>
      </c>
      <c r="BR3412" s="52">
        <v>13</v>
      </c>
      <c r="BS3412" s="52" t="s">
        <v>3282</v>
      </c>
      <c r="BT3412" s="52" t="s">
        <v>50</v>
      </c>
      <c r="BU3412" s="9"/>
      <c r="BV3412" s="52" t="s">
        <v>8406</v>
      </c>
      <c r="BW3412" s="52" t="s">
        <v>8391</v>
      </c>
      <c r="CC3412" s="52">
        <v>1</v>
      </c>
      <c r="CE3412" s="52">
        <v>1</v>
      </c>
    </row>
    <row r="3413" spans="1:88" s="52" customFormat="1" ht="15" customHeight="1">
      <c r="A3413" s="52">
        <v>20184217</v>
      </c>
      <c r="B3413" s="52" t="s">
        <v>3182</v>
      </c>
      <c r="C3413" s="43" t="s">
        <v>5221</v>
      </c>
      <c r="D3413" s="21" t="s">
        <v>318</v>
      </c>
      <c r="E3413" s="9">
        <v>43153</v>
      </c>
      <c r="F3413" s="44">
        <v>0.70972222222222225</v>
      </c>
      <c r="G3413" s="52">
        <v>2</v>
      </c>
      <c r="H3413" s="52">
        <v>2018</v>
      </c>
      <c r="I3413" s="52">
        <v>1</v>
      </c>
      <c r="J3413" s="52">
        <v>1</v>
      </c>
      <c r="M3413" s="52" t="s">
        <v>7711</v>
      </c>
      <c r="N3413" s="52" t="s">
        <v>182</v>
      </c>
      <c r="O3413" s="52" t="s">
        <v>15403</v>
      </c>
      <c r="P3413" s="52">
        <v>36</v>
      </c>
      <c r="Q3413" s="52">
        <v>46</v>
      </c>
      <c r="R3413" s="52">
        <v>0.75</v>
      </c>
      <c r="S3413" s="52" t="s">
        <v>2756</v>
      </c>
      <c r="T3413" s="52">
        <v>73</v>
      </c>
      <c r="U3413" s="52">
        <v>9</v>
      </c>
      <c r="V3413" s="52">
        <v>47.88</v>
      </c>
      <c r="W3413" s="52" t="s">
        <v>3282</v>
      </c>
      <c r="X3413" s="52" t="s">
        <v>1153</v>
      </c>
      <c r="Y3413" s="52">
        <v>0.35</v>
      </c>
      <c r="Z3413" s="52">
        <v>1.5</v>
      </c>
      <c r="AC3413" s="52">
        <v>1</v>
      </c>
      <c r="AF3413" s="52">
        <v>1</v>
      </c>
      <c r="AH3413" s="52">
        <v>1</v>
      </c>
      <c r="AM3413" s="52">
        <v>1</v>
      </c>
      <c r="AP3413" s="52">
        <v>1</v>
      </c>
      <c r="AS3413" s="52">
        <v>1</v>
      </c>
      <c r="AV3413" s="52">
        <v>1</v>
      </c>
      <c r="AX3413" s="52">
        <v>1</v>
      </c>
      <c r="BA3413" s="52">
        <v>1</v>
      </c>
      <c r="BC3413" s="52">
        <v>1</v>
      </c>
      <c r="BD3413" s="57">
        <v>43154</v>
      </c>
      <c r="BF3413" s="9"/>
      <c r="BH3413" s="9"/>
      <c r="BJ3413" s="57">
        <v>43196</v>
      </c>
      <c r="BK3413" s="52" t="s">
        <v>9801</v>
      </c>
      <c r="BU3413" s="9">
        <v>43196</v>
      </c>
      <c r="BV3413" s="52" t="s">
        <v>9802</v>
      </c>
      <c r="BW3413" s="52" t="s">
        <v>5628</v>
      </c>
      <c r="BZ3413" s="52">
        <v>1</v>
      </c>
      <c r="CB3413" s="52">
        <v>1</v>
      </c>
      <c r="CE3413" s="52">
        <v>1</v>
      </c>
      <c r="CI3413" s="52" t="s">
        <v>48</v>
      </c>
    </row>
    <row r="3414" spans="1:88" s="52" customFormat="1" ht="15" customHeight="1">
      <c r="A3414" s="52">
        <v>40385</v>
      </c>
      <c r="B3414" s="52" t="s">
        <v>15282</v>
      </c>
      <c r="C3414" s="43" t="s">
        <v>2755</v>
      </c>
      <c r="D3414" s="21" t="s">
        <v>100</v>
      </c>
      <c r="E3414" s="9">
        <v>43153</v>
      </c>
      <c r="F3414" s="44">
        <v>0.75</v>
      </c>
      <c r="G3414" s="52">
        <v>2</v>
      </c>
      <c r="H3414" s="52">
        <v>2018</v>
      </c>
      <c r="I3414" s="52">
        <v>1</v>
      </c>
      <c r="J3414" s="52">
        <v>1</v>
      </c>
      <c r="M3414" s="52" t="s">
        <v>8035</v>
      </c>
      <c r="N3414" s="52" t="s">
        <v>948</v>
      </c>
      <c r="O3414" s="52" t="s">
        <v>944</v>
      </c>
      <c r="P3414" s="52">
        <v>31</v>
      </c>
      <c r="Q3414" s="52">
        <v>50</v>
      </c>
      <c r="R3414" s="52">
        <v>55.62</v>
      </c>
      <c r="S3414" s="52" t="s">
        <v>2756</v>
      </c>
      <c r="T3414" s="52">
        <v>71</v>
      </c>
      <c r="U3414" s="52">
        <v>31</v>
      </c>
      <c r="V3414" s="52">
        <v>20.93</v>
      </c>
      <c r="W3414" s="52" t="s">
        <v>3282</v>
      </c>
      <c r="X3414" s="52" t="s">
        <v>1153</v>
      </c>
      <c r="Y3414" s="52">
        <v>0.55000000000000004</v>
      </c>
      <c r="Z3414" s="52">
        <v>8</v>
      </c>
      <c r="AC3414" s="52">
        <v>1</v>
      </c>
      <c r="AG3414" s="52">
        <v>1</v>
      </c>
      <c r="AH3414" s="52">
        <v>1</v>
      </c>
      <c r="AM3414" s="52">
        <v>1</v>
      </c>
      <c r="AP3414" s="52">
        <v>1</v>
      </c>
      <c r="AS3414" s="52">
        <v>1</v>
      </c>
      <c r="AV3414" s="52">
        <v>1</v>
      </c>
      <c r="AX3414" s="52">
        <v>1</v>
      </c>
      <c r="BA3414" s="52">
        <v>1</v>
      </c>
      <c r="BD3414" s="57"/>
      <c r="BF3414" s="9"/>
      <c r="BG3414" s="52">
        <v>1</v>
      </c>
      <c r="BH3414" s="9">
        <v>43153</v>
      </c>
      <c r="BJ3414" s="9"/>
      <c r="BU3414" s="9"/>
      <c r="BV3414" s="52" t="s">
        <v>8036</v>
      </c>
      <c r="BW3414" s="52" t="s">
        <v>8029</v>
      </c>
      <c r="CC3414" s="52">
        <v>1</v>
      </c>
      <c r="CE3414" s="52">
        <v>1</v>
      </c>
    </row>
    <row r="3415" spans="1:88" s="52" customFormat="1" ht="15" customHeight="1">
      <c r="A3415" s="52" t="s">
        <v>8434</v>
      </c>
      <c r="B3415" s="52" t="s">
        <v>3182</v>
      </c>
      <c r="C3415" s="43" t="s">
        <v>3228</v>
      </c>
      <c r="D3415" s="21" t="s">
        <v>318</v>
      </c>
      <c r="E3415" s="9">
        <v>43153</v>
      </c>
      <c r="F3415" s="44">
        <v>0.85416666666666663</v>
      </c>
      <c r="G3415" s="52">
        <v>2</v>
      </c>
      <c r="H3415" s="52">
        <v>2018</v>
      </c>
      <c r="I3415" s="52">
        <v>1</v>
      </c>
      <c r="K3415" s="52">
        <v>1</v>
      </c>
      <c r="M3415" s="52" t="s">
        <v>6514</v>
      </c>
      <c r="N3415" s="52" t="s">
        <v>5015</v>
      </c>
      <c r="O3415" s="52" t="s">
        <v>8604</v>
      </c>
      <c r="P3415" s="52">
        <v>41</v>
      </c>
      <c r="Q3415" s="52">
        <v>55</v>
      </c>
      <c r="R3415" s="52">
        <v>45</v>
      </c>
      <c r="S3415" s="52" t="s">
        <v>2756</v>
      </c>
      <c r="T3415" s="52">
        <v>74</v>
      </c>
      <c r="U3415" s="52">
        <v>2</v>
      </c>
      <c r="V3415" s="52">
        <v>6</v>
      </c>
      <c r="W3415" s="52" t="s">
        <v>3282</v>
      </c>
      <c r="X3415" s="52" t="s">
        <v>1153</v>
      </c>
      <c r="Y3415" s="52">
        <v>0.35</v>
      </c>
      <c r="Z3415" s="52" t="s">
        <v>6992</v>
      </c>
      <c r="AC3415" s="52">
        <v>1</v>
      </c>
      <c r="AD3415" s="52">
        <v>1</v>
      </c>
      <c r="AH3415" s="52">
        <v>1</v>
      </c>
      <c r="AM3415" s="52">
        <v>1</v>
      </c>
      <c r="AP3415" s="52">
        <v>1</v>
      </c>
      <c r="AS3415" s="52">
        <v>1</v>
      </c>
      <c r="AV3415" s="52">
        <v>1</v>
      </c>
      <c r="BA3415" s="52">
        <v>1</v>
      </c>
      <c r="BD3415" s="57"/>
      <c r="BF3415" s="9"/>
      <c r="BH3415" s="9"/>
      <c r="BJ3415" s="9"/>
      <c r="BK3415" s="52" t="s">
        <v>5020</v>
      </c>
      <c r="BL3415" s="52">
        <v>41</v>
      </c>
      <c r="BM3415" s="52">
        <v>52</v>
      </c>
      <c r="BN3415" s="52" t="s">
        <v>8422</v>
      </c>
      <c r="BO3415" s="52" t="s">
        <v>2756</v>
      </c>
      <c r="BP3415" s="52">
        <v>73</v>
      </c>
      <c r="BQ3415" s="52">
        <v>59</v>
      </c>
      <c r="BR3415" s="52" t="s">
        <v>8423</v>
      </c>
      <c r="BS3415" s="52" t="s">
        <v>3282</v>
      </c>
      <c r="BT3415" s="52" t="s">
        <v>50</v>
      </c>
      <c r="BU3415" s="9">
        <v>43154</v>
      </c>
      <c r="BV3415" s="52" t="s">
        <v>8435</v>
      </c>
      <c r="BW3415" s="52" t="s">
        <v>8436</v>
      </c>
      <c r="CC3415" s="52">
        <v>1</v>
      </c>
      <c r="CE3415" s="52">
        <v>1</v>
      </c>
    </row>
    <row r="3416" spans="1:88" s="52" customFormat="1" ht="15" customHeight="1">
      <c r="A3416" s="52">
        <v>20184618</v>
      </c>
      <c r="B3416" s="52" t="s">
        <v>15282</v>
      </c>
      <c r="C3416" s="43" t="s">
        <v>3203</v>
      </c>
      <c r="D3416" s="21" t="s">
        <v>88</v>
      </c>
      <c r="E3416" s="9">
        <v>43154</v>
      </c>
      <c r="F3416" s="44">
        <v>0.75</v>
      </c>
      <c r="G3416" s="52">
        <v>2</v>
      </c>
      <c r="H3416" s="52">
        <v>2018</v>
      </c>
      <c r="I3416" s="52">
        <v>1</v>
      </c>
      <c r="J3416" s="52">
        <v>1</v>
      </c>
      <c r="M3416" s="52" t="s">
        <v>8182</v>
      </c>
      <c r="N3416" s="52" t="s">
        <v>60</v>
      </c>
      <c r="O3416" s="52" t="s">
        <v>15403</v>
      </c>
      <c r="P3416" s="52">
        <v>36</v>
      </c>
      <c r="Q3416" s="52">
        <v>31</v>
      </c>
      <c r="R3416" s="52">
        <v>25.42</v>
      </c>
      <c r="S3416" s="52" t="s">
        <v>2756</v>
      </c>
      <c r="T3416" s="52">
        <v>72</v>
      </c>
      <c r="U3416" s="52">
        <v>57</v>
      </c>
      <c r="V3416" s="52">
        <v>40.22</v>
      </c>
      <c r="W3416" s="52" t="s">
        <v>3282</v>
      </c>
      <c r="X3416" s="52" t="s">
        <v>1153</v>
      </c>
      <c r="Y3416" s="52">
        <v>1.2</v>
      </c>
      <c r="Z3416" s="52">
        <v>90</v>
      </c>
      <c r="AB3416" s="52">
        <v>1</v>
      </c>
      <c r="AD3416" s="52">
        <v>1</v>
      </c>
      <c r="AJ3416" s="52">
        <v>1</v>
      </c>
      <c r="AM3416" s="52">
        <v>1</v>
      </c>
      <c r="AO3416" s="52">
        <v>1</v>
      </c>
      <c r="AQ3416" s="52" t="s">
        <v>8183</v>
      </c>
      <c r="AS3416" s="52">
        <v>1</v>
      </c>
      <c r="AU3416" s="52">
        <v>1</v>
      </c>
      <c r="AW3416" s="52" t="s">
        <v>8184</v>
      </c>
      <c r="AY3416" s="52">
        <v>1</v>
      </c>
      <c r="BB3416" s="52">
        <v>1</v>
      </c>
      <c r="BC3416" s="52">
        <v>1</v>
      </c>
      <c r="BD3416" s="57">
        <v>43157</v>
      </c>
      <c r="BF3416" s="9"/>
      <c r="BH3416" s="9"/>
      <c r="BI3416" s="52" t="s">
        <v>8185</v>
      </c>
      <c r="BJ3416" s="57">
        <v>43157</v>
      </c>
      <c r="BK3416" s="52" t="s">
        <v>2927</v>
      </c>
      <c r="BU3416" s="9">
        <v>43160</v>
      </c>
      <c r="BV3416" s="52" t="s">
        <v>9803</v>
      </c>
      <c r="BW3416" s="52" t="s">
        <v>5594</v>
      </c>
      <c r="BZ3416" s="52">
        <v>1</v>
      </c>
      <c r="CB3416" s="52">
        <v>1</v>
      </c>
      <c r="CE3416" s="52">
        <v>1</v>
      </c>
      <c r="CI3416" s="52" t="s">
        <v>48</v>
      </c>
    </row>
    <row r="3417" spans="1:88" s="52" customFormat="1" ht="15" customHeight="1">
      <c r="A3417" s="52">
        <v>52018026</v>
      </c>
      <c r="B3417" s="52" t="s">
        <v>15282</v>
      </c>
      <c r="C3417" s="43" t="s">
        <v>3203</v>
      </c>
      <c r="D3417" s="21" t="s">
        <v>88</v>
      </c>
      <c r="E3417" s="9">
        <v>43154</v>
      </c>
      <c r="F3417" s="44">
        <v>0.75</v>
      </c>
      <c r="G3417" s="52">
        <v>2</v>
      </c>
      <c r="H3417" s="52">
        <v>2018</v>
      </c>
      <c r="I3417" s="52">
        <v>1</v>
      </c>
      <c r="J3417" s="52">
        <v>1</v>
      </c>
      <c r="M3417" s="52" t="s">
        <v>1925</v>
      </c>
      <c r="N3417" s="52" t="s">
        <v>1032</v>
      </c>
      <c r="O3417" s="52" t="s">
        <v>1619</v>
      </c>
      <c r="P3417" s="52">
        <v>33</v>
      </c>
      <c r="Q3417" s="52">
        <v>29</v>
      </c>
      <c r="R3417" s="52">
        <v>28.88</v>
      </c>
      <c r="S3417" s="52" t="s">
        <v>2756</v>
      </c>
      <c r="T3417" s="52">
        <v>71</v>
      </c>
      <c r="U3417" s="52">
        <v>38</v>
      </c>
      <c r="V3417" s="52">
        <v>28.61</v>
      </c>
      <c r="W3417" s="52" t="s">
        <v>3282</v>
      </c>
      <c r="X3417" s="52" t="s">
        <v>1153</v>
      </c>
      <c r="Y3417" s="52">
        <v>1.5</v>
      </c>
      <c r="Z3417" s="52" t="s">
        <v>7940</v>
      </c>
      <c r="AC3417" s="52">
        <v>1</v>
      </c>
      <c r="AD3417" s="52">
        <v>1</v>
      </c>
      <c r="AH3417" s="52">
        <v>1</v>
      </c>
      <c r="AM3417" s="52">
        <v>1</v>
      </c>
      <c r="AP3417" s="52">
        <v>1</v>
      </c>
      <c r="AS3417" s="52">
        <v>1</v>
      </c>
      <c r="AV3417" s="52">
        <v>1</v>
      </c>
      <c r="BA3417" s="52">
        <v>1</v>
      </c>
      <c r="BD3417" s="57"/>
      <c r="BF3417" s="9"/>
      <c r="BH3417" s="9"/>
      <c r="BJ3417" s="9"/>
      <c r="BU3417" s="9"/>
      <c r="BV3417" s="52" t="s">
        <v>8106</v>
      </c>
      <c r="BW3417" s="52" t="s">
        <v>8096</v>
      </c>
      <c r="CC3417" s="52">
        <v>1</v>
      </c>
      <c r="CE3417" s="52">
        <v>1</v>
      </c>
    </row>
    <row r="3418" spans="1:88" s="52" customFormat="1" ht="15" customHeight="1">
      <c r="A3418" s="52">
        <v>20184219</v>
      </c>
      <c r="B3418" s="52" t="s">
        <v>4554</v>
      </c>
      <c r="C3418" s="43" t="s">
        <v>6443</v>
      </c>
      <c r="D3418" s="21" t="s">
        <v>232</v>
      </c>
      <c r="E3418" s="9">
        <v>43155</v>
      </c>
      <c r="F3418" s="44">
        <v>0.70833333333333337</v>
      </c>
      <c r="G3418" s="52">
        <v>2</v>
      </c>
      <c r="H3418" s="52">
        <v>2018</v>
      </c>
      <c r="I3418" s="52">
        <v>1</v>
      </c>
      <c r="K3418" s="52">
        <v>1</v>
      </c>
      <c r="M3418" s="52" t="s">
        <v>7711</v>
      </c>
      <c r="N3418" s="52" t="s">
        <v>182</v>
      </c>
      <c r="O3418" s="52" t="s">
        <v>15403</v>
      </c>
      <c r="P3418" s="52">
        <v>36</v>
      </c>
      <c r="Q3418" s="52">
        <v>45</v>
      </c>
      <c r="R3418" s="52">
        <v>9.6199999999999992</v>
      </c>
      <c r="S3418" s="52" t="s">
        <v>2756</v>
      </c>
      <c r="T3418" s="52">
        <v>73</v>
      </c>
      <c r="U3418" s="52">
        <v>10</v>
      </c>
      <c r="V3418" s="52">
        <v>4.0199999999999996</v>
      </c>
      <c r="W3418" s="52" t="s">
        <v>3282</v>
      </c>
      <c r="X3418" s="52" t="s">
        <v>1153</v>
      </c>
      <c r="Y3418" s="52">
        <v>1.78</v>
      </c>
      <c r="Z3418" s="52">
        <v>100</v>
      </c>
      <c r="AA3418" s="52">
        <v>1</v>
      </c>
      <c r="AC3418" s="52">
        <v>1</v>
      </c>
      <c r="AD3418" s="52">
        <v>1</v>
      </c>
      <c r="AH3418" s="52">
        <v>1</v>
      </c>
      <c r="AL3418" s="52">
        <v>1</v>
      </c>
      <c r="AN3418" s="52" t="s">
        <v>3260</v>
      </c>
      <c r="AO3418" s="52">
        <v>1</v>
      </c>
      <c r="AQ3418" s="52" t="s">
        <v>8186</v>
      </c>
      <c r="AS3418" s="52">
        <v>1</v>
      </c>
      <c r="AV3418" s="52">
        <v>1</v>
      </c>
      <c r="BD3418" s="57"/>
      <c r="BE3418" s="52">
        <v>1</v>
      </c>
      <c r="BF3418" s="9">
        <v>43155</v>
      </c>
      <c r="BH3418" s="9"/>
      <c r="BI3418" s="52" t="s">
        <v>8187</v>
      </c>
      <c r="BJ3418" s="57">
        <v>43155</v>
      </c>
      <c r="BK3418" s="52" t="s">
        <v>8188</v>
      </c>
      <c r="BU3418" s="9">
        <v>43155</v>
      </c>
      <c r="BV3418" s="52" t="s">
        <v>11083</v>
      </c>
      <c r="BW3418" s="52" t="s">
        <v>5975</v>
      </c>
    </row>
    <row r="3419" spans="1:88" s="52" customFormat="1" ht="15" customHeight="1">
      <c r="A3419" s="52" t="s">
        <v>8396</v>
      </c>
      <c r="B3419" s="52" t="s">
        <v>3182</v>
      </c>
      <c r="C3419" s="43" t="s">
        <v>3228</v>
      </c>
      <c r="D3419" s="21" t="s">
        <v>318</v>
      </c>
      <c r="E3419" s="9">
        <v>43155</v>
      </c>
      <c r="F3419" s="44">
        <v>0.54166666666666663</v>
      </c>
      <c r="G3419" s="52">
        <v>2</v>
      </c>
      <c r="H3419" s="52">
        <v>2018</v>
      </c>
      <c r="I3419" s="52">
        <v>1</v>
      </c>
      <c r="K3419" s="52">
        <v>1</v>
      </c>
      <c r="M3419" s="52" t="s">
        <v>3191</v>
      </c>
      <c r="N3419" s="52" t="s">
        <v>1771</v>
      </c>
      <c r="O3419" s="52" t="s">
        <v>8604</v>
      </c>
      <c r="P3419" s="52">
        <v>42</v>
      </c>
      <c r="Q3419" s="52">
        <v>33</v>
      </c>
      <c r="R3419" s="52">
        <v>39.6</v>
      </c>
      <c r="S3419" s="52" t="s">
        <v>2756</v>
      </c>
      <c r="T3419" s="52">
        <v>78</v>
      </c>
      <c r="U3419" s="52">
        <v>8</v>
      </c>
      <c r="V3419" s="52">
        <v>37.4</v>
      </c>
      <c r="W3419" s="52" t="s">
        <v>3282</v>
      </c>
      <c r="X3419" s="52" t="s">
        <v>1153</v>
      </c>
      <c r="Y3419" s="52">
        <v>0.4</v>
      </c>
      <c r="Z3419" s="52">
        <v>1</v>
      </c>
      <c r="AC3419" s="52">
        <v>1</v>
      </c>
      <c r="AD3419" s="52">
        <v>1</v>
      </c>
      <c r="AH3419" s="52">
        <v>1</v>
      </c>
      <c r="AM3419" s="52">
        <v>1</v>
      </c>
      <c r="AP3419" s="52">
        <v>1</v>
      </c>
      <c r="AS3419" s="52">
        <v>1</v>
      </c>
      <c r="AV3419" s="52">
        <v>1</v>
      </c>
      <c r="BB3419" s="52">
        <v>1</v>
      </c>
      <c r="BD3419" s="57"/>
      <c r="BF3419" s="9"/>
      <c r="BH3419" s="9"/>
      <c r="BI3419" s="52">
        <v>1</v>
      </c>
      <c r="BJ3419" s="9">
        <v>43155</v>
      </c>
      <c r="BK3419" s="52" t="s">
        <v>3191</v>
      </c>
      <c r="BL3419" s="52">
        <v>41</v>
      </c>
      <c r="BM3419" s="52">
        <v>50</v>
      </c>
      <c r="BN3419" s="52">
        <v>21</v>
      </c>
      <c r="BO3419" s="52" t="s">
        <v>2756</v>
      </c>
      <c r="BP3419" s="52">
        <v>73</v>
      </c>
      <c r="BQ3419" s="52">
        <v>56</v>
      </c>
      <c r="BR3419" s="52">
        <v>13</v>
      </c>
      <c r="BS3419" s="52" t="s">
        <v>3282</v>
      </c>
      <c r="BT3419" s="52" t="s">
        <v>50</v>
      </c>
      <c r="BU3419" s="9">
        <v>43155</v>
      </c>
      <c r="BV3419" s="52" t="s">
        <v>8397</v>
      </c>
      <c r="BW3419" s="52" t="s">
        <v>8398</v>
      </c>
      <c r="CC3419" s="52">
        <v>1</v>
      </c>
      <c r="CE3419" s="52">
        <v>1</v>
      </c>
    </row>
    <row r="3420" spans="1:88" s="52" customFormat="1" ht="15" customHeight="1">
      <c r="A3420" s="52" t="s">
        <v>8399</v>
      </c>
      <c r="B3420" s="52" t="s">
        <v>15282</v>
      </c>
      <c r="C3420" s="43" t="s">
        <v>2755</v>
      </c>
      <c r="D3420" s="21" t="s">
        <v>100</v>
      </c>
      <c r="E3420" s="9">
        <v>43155</v>
      </c>
      <c r="F3420" s="44">
        <v>0.625</v>
      </c>
      <c r="G3420" s="52">
        <v>2</v>
      </c>
      <c r="H3420" s="52">
        <v>2018</v>
      </c>
      <c r="I3420" s="52">
        <v>1</v>
      </c>
      <c r="K3420" s="52">
        <v>1</v>
      </c>
      <c r="M3420" s="52" t="s">
        <v>3191</v>
      </c>
      <c r="N3420" s="52" t="s">
        <v>1771</v>
      </c>
      <c r="O3420" s="52" t="s">
        <v>8604</v>
      </c>
      <c r="P3420" s="52">
        <v>42</v>
      </c>
      <c r="Q3420" s="52">
        <v>32</v>
      </c>
      <c r="R3420" s="52">
        <v>39.18</v>
      </c>
      <c r="S3420" s="52" t="s">
        <v>2756</v>
      </c>
      <c r="T3420" s="52">
        <v>79</v>
      </c>
      <c r="U3420" s="52">
        <v>9</v>
      </c>
      <c r="V3420" s="52">
        <v>7.17</v>
      </c>
      <c r="W3420" s="52" t="s">
        <v>3282</v>
      </c>
      <c r="X3420" s="52" t="s">
        <v>1153</v>
      </c>
      <c r="Y3420" s="52">
        <v>2</v>
      </c>
      <c r="Z3420" s="52">
        <v>150</v>
      </c>
      <c r="AC3420" s="52">
        <v>1</v>
      </c>
      <c r="AD3420" s="52">
        <v>1</v>
      </c>
      <c r="AH3420" s="52">
        <v>1</v>
      </c>
      <c r="AM3420" s="52">
        <v>1</v>
      </c>
      <c r="AP3420" s="52">
        <v>1</v>
      </c>
      <c r="AS3420" s="52">
        <v>1</v>
      </c>
      <c r="AV3420" s="52">
        <v>1</v>
      </c>
      <c r="BA3420" s="52">
        <v>1</v>
      </c>
      <c r="BD3420" s="57"/>
      <c r="BF3420" s="9"/>
      <c r="BH3420" s="9"/>
      <c r="BI3420" s="52">
        <v>1</v>
      </c>
      <c r="BJ3420" s="9">
        <v>43155</v>
      </c>
      <c r="BK3420" s="52" t="s">
        <v>3191</v>
      </c>
      <c r="BL3420" s="52">
        <v>42</v>
      </c>
      <c r="BM3420" s="52">
        <v>32</v>
      </c>
      <c r="BN3420" s="52">
        <v>39.18</v>
      </c>
      <c r="BO3420" s="52" t="s">
        <v>2756</v>
      </c>
      <c r="BP3420" s="52">
        <v>79</v>
      </c>
      <c r="BQ3420" s="52">
        <v>9</v>
      </c>
      <c r="BR3420" s="52">
        <v>7.17</v>
      </c>
      <c r="BS3420" s="52" t="s">
        <v>3282</v>
      </c>
      <c r="BT3420" s="52" t="s">
        <v>50</v>
      </c>
      <c r="BU3420" s="9"/>
      <c r="BV3420" s="52" t="s">
        <v>8400</v>
      </c>
      <c r="BW3420" s="52" t="s">
        <v>8398</v>
      </c>
      <c r="CC3420" s="52">
        <v>1</v>
      </c>
      <c r="CE3420" s="52">
        <v>1</v>
      </c>
    </row>
    <row r="3421" spans="1:88" s="52" customFormat="1" ht="15" customHeight="1">
      <c r="A3421" s="52">
        <v>120218</v>
      </c>
      <c r="B3421" s="52" t="s">
        <v>3182</v>
      </c>
      <c r="C3421" s="43" t="s">
        <v>3228</v>
      </c>
      <c r="D3421" s="21" t="s">
        <v>318</v>
      </c>
      <c r="E3421" s="9">
        <v>43155</v>
      </c>
      <c r="F3421" s="44">
        <v>0.70833333333333337</v>
      </c>
      <c r="G3421" s="52">
        <v>2</v>
      </c>
      <c r="H3421" s="52">
        <v>2018</v>
      </c>
      <c r="I3421" s="52">
        <v>1</v>
      </c>
      <c r="J3421" s="52">
        <v>1</v>
      </c>
      <c r="M3421" s="52" t="s">
        <v>8501</v>
      </c>
      <c r="N3421" s="52" t="s">
        <v>1820</v>
      </c>
      <c r="O3421" s="52" t="s">
        <v>8606</v>
      </c>
      <c r="P3421" s="52">
        <v>53</v>
      </c>
      <c r="Q3421" s="52">
        <v>8</v>
      </c>
      <c r="R3421" s="52">
        <v>50</v>
      </c>
      <c r="S3421" s="52" t="s">
        <v>2756</v>
      </c>
      <c r="T3421" s="52">
        <v>70</v>
      </c>
      <c r="U3421" s="52">
        <v>53</v>
      </c>
      <c r="V3421" s="52">
        <v>1</v>
      </c>
      <c r="W3421" s="52" t="s">
        <v>3282</v>
      </c>
      <c r="X3421" s="52" t="s">
        <v>1153</v>
      </c>
      <c r="Y3421" s="52">
        <v>0.4</v>
      </c>
      <c r="Z3421" s="52">
        <v>2.2999999999999998</v>
      </c>
      <c r="AC3421" s="52">
        <v>1</v>
      </c>
      <c r="AF3421" s="52">
        <v>1</v>
      </c>
      <c r="AH3421" s="52">
        <v>1</v>
      </c>
      <c r="AM3421" s="52">
        <v>1</v>
      </c>
      <c r="AO3421" s="52">
        <v>1</v>
      </c>
      <c r="AS3421" s="52">
        <v>1</v>
      </c>
      <c r="AV3421" s="52">
        <v>1</v>
      </c>
      <c r="AX3421" s="52">
        <v>1</v>
      </c>
      <c r="BB3421" s="52">
        <v>1</v>
      </c>
      <c r="BC3421" s="52">
        <v>1</v>
      </c>
      <c r="BD3421" s="57">
        <v>43155</v>
      </c>
      <c r="BF3421" s="9"/>
      <c r="BH3421" s="9"/>
      <c r="BJ3421" s="9"/>
      <c r="BU3421" s="9"/>
      <c r="BV3421" s="52" t="s">
        <v>8502</v>
      </c>
      <c r="BW3421" s="52" t="s">
        <v>8488</v>
      </c>
      <c r="BY3421" s="52">
        <v>1</v>
      </c>
      <c r="BZ3421" s="52">
        <v>1</v>
      </c>
      <c r="CC3421" s="52">
        <v>1</v>
      </c>
      <c r="CE3421" s="52">
        <v>1</v>
      </c>
    </row>
    <row r="3422" spans="1:88" s="52" customFormat="1" ht="15" customHeight="1">
      <c r="A3422" s="52">
        <v>52018027</v>
      </c>
      <c r="B3422" s="52" t="s">
        <v>15282</v>
      </c>
      <c r="C3422" s="43" t="s">
        <v>2755</v>
      </c>
      <c r="D3422" s="21" t="s">
        <v>100</v>
      </c>
      <c r="E3422" s="9">
        <v>43155</v>
      </c>
      <c r="F3422" s="44">
        <v>0.64583333333333337</v>
      </c>
      <c r="G3422" s="52">
        <v>2</v>
      </c>
      <c r="H3422" s="52">
        <v>2018</v>
      </c>
      <c r="I3422" s="52">
        <v>1</v>
      </c>
      <c r="K3422" s="52">
        <v>1</v>
      </c>
      <c r="M3422" s="52" t="s">
        <v>8107</v>
      </c>
      <c r="N3422" s="52" t="s">
        <v>2190</v>
      </c>
      <c r="O3422" s="52" t="s">
        <v>1619</v>
      </c>
      <c r="P3422" s="52">
        <v>32</v>
      </c>
      <c r="Q3422" s="52">
        <v>55</v>
      </c>
      <c r="R3422" s="52">
        <v>41</v>
      </c>
      <c r="S3422" s="52" t="s">
        <v>2756</v>
      </c>
      <c r="T3422" s="52">
        <v>71</v>
      </c>
      <c r="U3422" s="52">
        <v>32</v>
      </c>
      <c r="V3422" s="52">
        <v>44</v>
      </c>
      <c r="W3422" s="52" t="s">
        <v>3282</v>
      </c>
      <c r="X3422" s="52" t="s">
        <v>1153</v>
      </c>
      <c r="Y3422" s="52">
        <v>2</v>
      </c>
      <c r="Z3422" s="52">
        <v>180</v>
      </c>
      <c r="AA3422" s="52">
        <v>1</v>
      </c>
      <c r="AD3422" s="52">
        <v>1</v>
      </c>
      <c r="AK3422" s="52" t="s">
        <v>8108</v>
      </c>
      <c r="AL3422" s="52">
        <v>1</v>
      </c>
      <c r="AN3422" s="52" t="s">
        <v>8109</v>
      </c>
      <c r="AO3422" s="52">
        <v>1</v>
      </c>
      <c r="AQ3422" s="52" t="s">
        <v>8109</v>
      </c>
      <c r="AS3422" s="52">
        <v>1</v>
      </c>
      <c r="AU3422" s="52">
        <v>1</v>
      </c>
      <c r="AW3422" s="52" t="s">
        <v>8110</v>
      </c>
      <c r="BB3422" s="52">
        <v>1</v>
      </c>
      <c r="BD3422" s="57"/>
      <c r="BF3422" s="9"/>
      <c r="BH3422" s="9"/>
      <c r="BI3422" s="52">
        <v>1</v>
      </c>
      <c r="BJ3422" s="9">
        <v>43155</v>
      </c>
      <c r="BK3422" s="52" t="s">
        <v>3987</v>
      </c>
      <c r="BL3422" s="52">
        <v>33</v>
      </c>
      <c r="BM3422" s="52">
        <v>5</v>
      </c>
      <c r="BN3422" s="52">
        <v>45.6</v>
      </c>
      <c r="BO3422" s="52" t="s">
        <v>2756</v>
      </c>
      <c r="BP3422" s="52">
        <v>71</v>
      </c>
      <c r="BQ3422" s="52">
        <v>38</v>
      </c>
      <c r="BR3422" s="52">
        <v>23.6</v>
      </c>
      <c r="BS3422" s="52" t="s">
        <v>3282</v>
      </c>
      <c r="BT3422" s="52" t="s">
        <v>50</v>
      </c>
      <c r="BU3422" s="9">
        <v>43155</v>
      </c>
      <c r="BV3422" s="52" t="s">
        <v>8111</v>
      </c>
      <c r="BW3422" s="52" t="s">
        <v>8112</v>
      </c>
      <c r="CC3422" s="52">
        <v>1</v>
      </c>
      <c r="CE3422" s="52">
        <v>1</v>
      </c>
      <c r="CG3422" s="52">
        <v>1</v>
      </c>
      <c r="CJ3422" s="52" t="s">
        <v>10795</v>
      </c>
    </row>
    <row r="3423" spans="1:88" s="52" customFormat="1" ht="15" customHeight="1">
      <c r="A3423" s="52">
        <v>0</v>
      </c>
      <c r="B3423" s="52" t="s">
        <v>3182</v>
      </c>
      <c r="C3423" s="43" t="s">
        <v>4530</v>
      </c>
      <c r="D3423" s="21" t="s">
        <v>238</v>
      </c>
      <c r="E3423" s="9">
        <v>43155</v>
      </c>
      <c r="F3423" s="44">
        <v>0.72916666666666663</v>
      </c>
      <c r="G3423" s="52">
        <v>2</v>
      </c>
      <c r="H3423" s="52">
        <v>2018</v>
      </c>
      <c r="I3423" s="52">
        <v>1</v>
      </c>
      <c r="J3423" s="52">
        <v>1</v>
      </c>
      <c r="M3423" s="52" t="s">
        <v>8558</v>
      </c>
      <c r="N3423" s="52" t="s">
        <v>8559</v>
      </c>
      <c r="O3423" s="52" t="s">
        <v>8607</v>
      </c>
      <c r="P3423" s="52">
        <v>39</v>
      </c>
      <c r="Q3423" s="52">
        <v>41</v>
      </c>
      <c r="R3423" s="52">
        <v>7.22</v>
      </c>
      <c r="S3423" s="52" t="s">
        <v>2756</v>
      </c>
      <c r="T3423" s="52">
        <v>73</v>
      </c>
      <c r="U3423" s="52">
        <v>22</v>
      </c>
      <c r="V3423" s="52">
        <v>4.41</v>
      </c>
      <c r="W3423" s="52" t="s">
        <v>3282</v>
      </c>
      <c r="X3423" s="52" t="s">
        <v>1153</v>
      </c>
      <c r="Y3423" s="52" t="s">
        <v>7940</v>
      </c>
      <c r="Z3423" s="52">
        <v>2.09</v>
      </c>
      <c r="AC3423" s="52">
        <v>1</v>
      </c>
      <c r="AF3423" s="52">
        <v>1</v>
      </c>
      <c r="AJ3423" s="52">
        <v>1</v>
      </c>
      <c r="AM3423" s="52">
        <v>1</v>
      </c>
      <c r="AO3423" s="52">
        <v>1</v>
      </c>
      <c r="AS3423" s="52">
        <v>1</v>
      </c>
      <c r="AV3423" s="52">
        <v>1</v>
      </c>
      <c r="AY3423" s="52">
        <v>1</v>
      </c>
      <c r="BB3423" s="52">
        <v>1</v>
      </c>
      <c r="BC3423" s="52">
        <v>1</v>
      </c>
      <c r="BD3423" s="57">
        <v>43155</v>
      </c>
      <c r="BF3423" s="9"/>
      <c r="BH3423" s="9"/>
      <c r="BJ3423" s="9"/>
      <c r="BK3423" s="52" t="s">
        <v>41</v>
      </c>
      <c r="BL3423" s="52">
        <v>39</v>
      </c>
      <c r="BM3423" s="52">
        <v>40</v>
      </c>
      <c r="BN3423" s="52">
        <v>25.8</v>
      </c>
      <c r="BO3423" s="52" t="s">
        <v>2756</v>
      </c>
      <c r="BP3423" s="52">
        <v>73</v>
      </c>
      <c r="BQ3423" s="52">
        <v>21</v>
      </c>
      <c r="BR3423" s="52">
        <v>13.93</v>
      </c>
      <c r="BS3423" s="52" t="s">
        <v>3282</v>
      </c>
      <c r="BT3423" s="52" t="s">
        <v>50</v>
      </c>
      <c r="BU3423" s="9">
        <v>43182</v>
      </c>
      <c r="BV3423" s="52" t="s">
        <v>9448</v>
      </c>
      <c r="BW3423" s="52" t="s">
        <v>8548</v>
      </c>
      <c r="BZ3423" s="52">
        <v>1</v>
      </c>
      <c r="CA3423" s="52">
        <v>1</v>
      </c>
    </row>
    <row r="3424" spans="1:88" s="52" customFormat="1" ht="15" customHeight="1">
      <c r="A3424" s="52">
        <v>120219</v>
      </c>
      <c r="B3424" s="52" t="s">
        <v>3182</v>
      </c>
      <c r="C3424" s="43" t="s">
        <v>3228</v>
      </c>
      <c r="D3424" s="21" t="s">
        <v>318</v>
      </c>
      <c r="E3424" s="9">
        <v>43156</v>
      </c>
      <c r="F3424" s="44">
        <v>0.75</v>
      </c>
      <c r="G3424" s="52">
        <v>2</v>
      </c>
      <c r="H3424" s="52">
        <v>2018</v>
      </c>
      <c r="I3424" s="52">
        <v>1</v>
      </c>
      <c r="J3424" s="52">
        <v>1</v>
      </c>
      <c r="M3424" s="52" t="s">
        <v>8503</v>
      </c>
      <c r="N3424" s="52" t="s">
        <v>1820</v>
      </c>
      <c r="O3424" s="52" t="s">
        <v>8606</v>
      </c>
      <c r="P3424" s="52">
        <v>53</v>
      </c>
      <c r="Q3424" s="52">
        <v>1</v>
      </c>
      <c r="R3424" s="52">
        <v>7</v>
      </c>
      <c r="S3424" s="52" t="s">
        <v>2756</v>
      </c>
      <c r="T3424" s="52">
        <v>70</v>
      </c>
      <c r="U3424" s="52">
        <v>49</v>
      </c>
      <c r="V3424" s="52">
        <v>22</v>
      </c>
      <c r="W3424" s="52" t="s">
        <v>3282</v>
      </c>
      <c r="X3424" s="52" t="s">
        <v>1153</v>
      </c>
      <c r="Y3424" s="52">
        <v>0.42</v>
      </c>
      <c r="Z3424" s="52">
        <v>3</v>
      </c>
      <c r="AC3424" s="52">
        <v>1</v>
      </c>
      <c r="AE3424" s="52">
        <v>1</v>
      </c>
      <c r="AI3424" s="52">
        <v>1</v>
      </c>
      <c r="AM3424" s="52">
        <v>1</v>
      </c>
      <c r="AP3424" s="52">
        <v>1</v>
      </c>
      <c r="AS3424" s="52">
        <v>1</v>
      </c>
      <c r="AV3424" s="52">
        <v>1</v>
      </c>
      <c r="AX3424" s="52">
        <v>1</v>
      </c>
      <c r="BA3424" s="52">
        <v>1</v>
      </c>
      <c r="BD3424" s="57"/>
      <c r="BF3424" s="9"/>
      <c r="BG3424" s="52">
        <v>1</v>
      </c>
      <c r="BH3424" s="9">
        <v>43156</v>
      </c>
      <c r="BJ3424" s="9"/>
      <c r="BU3424" s="9"/>
      <c r="BV3424" s="52" t="s">
        <v>8504</v>
      </c>
      <c r="BW3424" s="52" t="s">
        <v>8488</v>
      </c>
      <c r="CC3424" s="52">
        <v>1</v>
      </c>
      <c r="CE3424" s="52">
        <v>1</v>
      </c>
    </row>
    <row r="3425" spans="1:88" s="52" customFormat="1" ht="15" customHeight="1">
      <c r="A3425" s="52">
        <v>801</v>
      </c>
      <c r="B3425" s="52" t="s">
        <v>4554</v>
      </c>
      <c r="C3425" s="43" t="s">
        <v>4453</v>
      </c>
      <c r="D3425" s="21" t="s">
        <v>66</v>
      </c>
      <c r="E3425" s="9">
        <v>43157</v>
      </c>
      <c r="F3425" s="44">
        <v>0.47916666666666669</v>
      </c>
      <c r="G3425" s="52">
        <v>2</v>
      </c>
      <c r="H3425" s="52">
        <v>2018</v>
      </c>
      <c r="I3425" s="52">
        <v>1</v>
      </c>
      <c r="K3425" s="52">
        <v>1</v>
      </c>
      <c r="M3425" s="52" t="s">
        <v>4249</v>
      </c>
      <c r="N3425" s="52" t="s">
        <v>6337</v>
      </c>
      <c r="O3425" s="52" t="s">
        <v>345</v>
      </c>
      <c r="P3425" s="52">
        <v>34</v>
      </c>
      <c r="Q3425" s="52">
        <v>56</v>
      </c>
      <c r="R3425" s="52">
        <v>13</v>
      </c>
      <c r="S3425" s="52" t="s">
        <v>2756</v>
      </c>
      <c r="T3425" s="52">
        <v>72</v>
      </c>
      <c r="U3425" s="52">
        <v>10</v>
      </c>
      <c r="V3425" s="52">
        <v>59</v>
      </c>
      <c r="W3425" s="52" t="s">
        <v>3282</v>
      </c>
      <c r="X3425" s="52">
        <v>18</v>
      </c>
      <c r="Y3425" s="52">
        <v>1.7</v>
      </c>
      <c r="Z3425" s="52" t="s">
        <v>7940</v>
      </c>
      <c r="AC3425" s="52">
        <v>1</v>
      </c>
      <c r="AE3425" s="52">
        <v>1</v>
      </c>
      <c r="AH3425" s="52">
        <v>1</v>
      </c>
      <c r="AM3425" s="52">
        <v>1</v>
      </c>
      <c r="AP3425" s="52">
        <v>1</v>
      </c>
      <c r="AS3425" s="52">
        <v>1</v>
      </c>
      <c r="AV3425" s="52">
        <v>1</v>
      </c>
      <c r="BA3425" s="52">
        <v>1</v>
      </c>
      <c r="BD3425" s="57"/>
      <c r="BF3425" s="9"/>
      <c r="BH3425" s="9"/>
      <c r="BI3425" s="52">
        <v>1</v>
      </c>
      <c r="BJ3425" s="9">
        <v>43157</v>
      </c>
      <c r="BK3425" s="52" t="s">
        <v>4273</v>
      </c>
      <c r="BL3425" s="52">
        <v>34</v>
      </c>
      <c r="BM3425" s="52">
        <v>56</v>
      </c>
      <c r="BN3425" s="52">
        <v>13</v>
      </c>
      <c r="BO3425" s="52" t="s">
        <v>2756</v>
      </c>
      <c r="BP3425" s="52">
        <v>72</v>
      </c>
      <c r="BQ3425" s="52">
        <v>10</v>
      </c>
      <c r="BR3425" s="52">
        <v>59</v>
      </c>
      <c r="BS3425" s="52" t="s">
        <v>3282</v>
      </c>
      <c r="BT3425" s="52">
        <v>18</v>
      </c>
      <c r="BU3425" s="9">
        <v>43157</v>
      </c>
      <c r="BV3425" s="52" t="s">
        <v>8160</v>
      </c>
      <c r="BW3425" s="52" t="s">
        <v>8161</v>
      </c>
    </row>
    <row r="3426" spans="1:88" s="52" customFormat="1" ht="15" customHeight="1">
      <c r="A3426" s="52">
        <v>802</v>
      </c>
      <c r="B3426" s="52" t="s">
        <v>15282</v>
      </c>
      <c r="C3426" s="43" t="s">
        <v>2755</v>
      </c>
      <c r="D3426" s="21" t="s">
        <v>100</v>
      </c>
      <c r="E3426" s="9">
        <v>43157</v>
      </c>
      <c r="F3426" s="44">
        <v>0.47916666666666669</v>
      </c>
      <c r="G3426" s="52">
        <v>2</v>
      </c>
      <c r="H3426" s="52">
        <v>2018</v>
      </c>
      <c r="I3426" s="52">
        <v>1</v>
      </c>
      <c r="K3426" s="52">
        <v>1</v>
      </c>
      <c r="M3426" s="52" t="s">
        <v>4249</v>
      </c>
      <c r="N3426" s="52" t="s">
        <v>6337</v>
      </c>
      <c r="O3426" s="52" t="s">
        <v>345</v>
      </c>
      <c r="P3426" s="52">
        <v>34</v>
      </c>
      <c r="Q3426" s="52">
        <v>56</v>
      </c>
      <c r="R3426" s="52">
        <v>29.7</v>
      </c>
      <c r="S3426" s="52" t="s">
        <v>2756</v>
      </c>
      <c r="T3426" s="52">
        <v>72</v>
      </c>
      <c r="U3426" s="52">
        <v>11</v>
      </c>
      <c r="V3426" s="52">
        <v>11.9</v>
      </c>
      <c r="W3426" s="52" t="s">
        <v>3282</v>
      </c>
      <c r="X3426" s="52">
        <v>18</v>
      </c>
      <c r="Y3426" s="52">
        <v>2</v>
      </c>
      <c r="Z3426" s="52" t="s">
        <v>7940</v>
      </c>
      <c r="AA3426" s="52">
        <v>1</v>
      </c>
      <c r="AD3426" s="52">
        <v>1</v>
      </c>
      <c r="AH3426" s="52">
        <v>1</v>
      </c>
      <c r="AM3426" s="52">
        <v>1</v>
      </c>
      <c r="AP3426" s="52">
        <v>1</v>
      </c>
      <c r="AS3426" s="52">
        <v>1</v>
      </c>
      <c r="AV3426" s="52">
        <v>1</v>
      </c>
      <c r="BA3426" s="52">
        <v>1</v>
      </c>
      <c r="BC3426" s="52" t="s">
        <v>4140</v>
      </c>
      <c r="BD3426" s="57"/>
      <c r="BF3426" s="9"/>
      <c r="BH3426" s="9"/>
      <c r="BI3426" s="52">
        <v>1</v>
      </c>
      <c r="BJ3426" s="9">
        <v>43157</v>
      </c>
      <c r="BK3426" s="52" t="s">
        <v>8162</v>
      </c>
      <c r="BU3426" s="9">
        <v>43157</v>
      </c>
      <c r="BV3426" s="52" t="s">
        <v>8163</v>
      </c>
      <c r="BW3426" s="52" t="s">
        <v>8161</v>
      </c>
    </row>
    <row r="3427" spans="1:88" s="52" customFormat="1" ht="15" customHeight="1">
      <c r="B3427" s="52" t="s">
        <v>15282</v>
      </c>
      <c r="C3427" s="43" t="s">
        <v>2755</v>
      </c>
      <c r="D3427" s="21" t="s">
        <v>100</v>
      </c>
      <c r="E3427" s="9">
        <v>43157</v>
      </c>
      <c r="F3427" s="44">
        <v>0.64583333333333337</v>
      </c>
      <c r="G3427" s="52">
        <v>2</v>
      </c>
      <c r="H3427" s="52">
        <v>2018</v>
      </c>
      <c r="I3427" s="52">
        <v>1</v>
      </c>
      <c r="J3427" s="52">
        <v>1</v>
      </c>
      <c r="M3427" s="52" t="s">
        <v>2517</v>
      </c>
      <c r="N3427" s="52" t="s">
        <v>2518</v>
      </c>
      <c r="O3427" s="52" t="s">
        <v>8601</v>
      </c>
      <c r="P3427" s="52">
        <v>28</v>
      </c>
      <c r="Q3427" s="52">
        <v>27</v>
      </c>
      <c r="R3427" s="52">
        <v>55.57</v>
      </c>
      <c r="S3427" s="52" t="s">
        <v>2756</v>
      </c>
      <c r="T3427" s="52">
        <v>71</v>
      </c>
      <c r="U3427" s="52">
        <v>15</v>
      </c>
      <c r="V3427" s="52">
        <v>10.17</v>
      </c>
      <c r="W3427" s="52" t="s">
        <v>3282</v>
      </c>
      <c r="X3427" s="52" t="s">
        <v>1153</v>
      </c>
      <c r="Y3427" s="52">
        <v>2.2999999999999998</v>
      </c>
      <c r="Z3427" s="52">
        <v>200</v>
      </c>
      <c r="AA3427" s="52">
        <v>1</v>
      </c>
      <c r="AE3427" s="52">
        <v>1</v>
      </c>
      <c r="AK3427" s="52" t="s">
        <v>7996</v>
      </c>
      <c r="AM3427" s="52">
        <v>1</v>
      </c>
      <c r="AP3427" s="52">
        <v>1</v>
      </c>
      <c r="AS3427" s="52">
        <v>1</v>
      </c>
      <c r="AV3427" s="52">
        <v>1</v>
      </c>
      <c r="AX3427" s="52">
        <v>1</v>
      </c>
      <c r="BA3427" s="52">
        <v>1</v>
      </c>
      <c r="BD3427" s="57"/>
      <c r="BF3427" s="9"/>
      <c r="BG3427" s="52">
        <v>1</v>
      </c>
      <c r="BH3427" s="9">
        <v>43157</v>
      </c>
      <c r="BJ3427" s="9"/>
      <c r="BK3427" s="52" t="s">
        <v>2520</v>
      </c>
      <c r="BL3427" s="52">
        <v>28</v>
      </c>
      <c r="BM3427" s="52">
        <v>27</v>
      </c>
      <c r="BN3427" s="52">
        <v>55.57</v>
      </c>
      <c r="BO3427" s="52" t="s">
        <v>2756</v>
      </c>
      <c r="BP3427" s="52">
        <v>71</v>
      </c>
      <c r="BQ3427" s="52">
        <v>15</v>
      </c>
      <c r="BR3427" s="52" t="s">
        <v>7995</v>
      </c>
      <c r="BS3427" s="52" t="s">
        <v>3282</v>
      </c>
      <c r="BT3427" s="52" t="s">
        <v>50</v>
      </c>
      <c r="BU3427" s="9">
        <v>43157</v>
      </c>
      <c r="BV3427" s="52" t="s">
        <v>7997</v>
      </c>
      <c r="BW3427" s="52" t="s">
        <v>7998</v>
      </c>
      <c r="CC3427" s="52">
        <v>1</v>
      </c>
      <c r="CE3427" s="52">
        <v>1</v>
      </c>
    </row>
    <row r="3428" spans="1:88" s="52" customFormat="1" ht="15" customHeight="1">
      <c r="A3428" s="52" t="s">
        <v>8437</v>
      </c>
      <c r="B3428" s="52" t="s">
        <v>3182</v>
      </c>
      <c r="C3428" s="43" t="s">
        <v>3228</v>
      </c>
      <c r="D3428" s="21" t="s">
        <v>318</v>
      </c>
      <c r="E3428" s="9">
        <v>43158</v>
      </c>
      <c r="F3428" s="44">
        <v>0.625</v>
      </c>
      <c r="G3428" s="52">
        <v>2</v>
      </c>
      <c r="H3428" s="52">
        <v>2018</v>
      </c>
      <c r="I3428" s="52">
        <v>1</v>
      </c>
      <c r="J3428" s="52">
        <v>1</v>
      </c>
      <c r="M3428" s="52" t="s">
        <v>1273</v>
      </c>
      <c r="N3428" s="52" t="s">
        <v>1273</v>
      </c>
      <c r="O3428" s="52" t="s">
        <v>8604</v>
      </c>
      <c r="P3428" s="52">
        <v>41</v>
      </c>
      <c r="Q3428" s="52">
        <v>47</v>
      </c>
      <c r="R3428" s="52">
        <v>16.39</v>
      </c>
      <c r="S3428" s="52" t="s">
        <v>2756</v>
      </c>
      <c r="T3428" s="52">
        <v>73</v>
      </c>
      <c r="U3428" s="52">
        <v>12</v>
      </c>
      <c r="V3428" s="52">
        <v>5.14</v>
      </c>
      <c r="W3428" s="52" t="s">
        <v>3282</v>
      </c>
      <c r="X3428" s="52" t="s">
        <v>1153</v>
      </c>
      <c r="Y3428" s="52">
        <v>0.36</v>
      </c>
      <c r="Z3428" s="52">
        <v>3</v>
      </c>
      <c r="AC3428" s="52">
        <v>1</v>
      </c>
      <c r="AF3428" s="52">
        <v>1</v>
      </c>
      <c r="AI3428" s="52">
        <v>1</v>
      </c>
      <c r="AM3428" s="52">
        <v>1</v>
      </c>
      <c r="AP3428" s="52">
        <v>1</v>
      </c>
      <c r="AS3428" s="52">
        <v>1</v>
      </c>
      <c r="AV3428" s="52">
        <v>1</v>
      </c>
      <c r="AY3428" s="52">
        <v>1</v>
      </c>
      <c r="BA3428" s="52">
        <v>1</v>
      </c>
      <c r="BC3428" s="52">
        <v>1</v>
      </c>
      <c r="BD3428" s="57">
        <v>43158</v>
      </c>
      <c r="BF3428" s="9"/>
      <c r="BH3428" s="9"/>
      <c r="BJ3428" s="9"/>
      <c r="BK3428" s="52" t="s">
        <v>37</v>
      </c>
      <c r="BU3428" s="9">
        <v>43158</v>
      </c>
      <c r="BV3428" s="52" t="s">
        <v>8438</v>
      </c>
      <c r="BW3428" s="52" t="s">
        <v>6632</v>
      </c>
      <c r="BY3428" s="52">
        <v>1</v>
      </c>
    </row>
    <row r="3429" spans="1:88" s="52" customFormat="1" ht="15" customHeight="1">
      <c r="A3429" s="52" t="s">
        <v>8439</v>
      </c>
      <c r="B3429" s="52" t="s">
        <v>3182</v>
      </c>
      <c r="C3429" s="43" t="s">
        <v>3228</v>
      </c>
      <c r="D3429" s="21" t="s">
        <v>318</v>
      </c>
      <c r="E3429" s="9">
        <v>43158</v>
      </c>
      <c r="F3429" s="44">
        <v>0.60416666666666663</v>
      </c>
      <c r="G3429" s="52">
        <v>2</v>
      </c>
      <c r="H3429" s="52">
        <v>2018</v>
      </c>
      <c r="I3429" s="52">
        <v>1</v>
      </c>
      <c r="J3429" s="52">
        <v>1</v>
      </c>
      <c r="M3429" s="52" t="s">
        <v>1273</v>
      </c>
      <c r="N3429" s="52" t="s">
        <v>1273</v>
      </c>
      <c r="O3429" s="52" t="s">
        <v>8604</v>
      </c>
      <c r="P3429" s="52">
        <v>41</v>
      </c>
      <c r="Q3429" s="52">
        <v>47</v>
      </c>
      <c r="R3429" s="52">
        <v>46.75</v>
      </c>
      <c r="S3429" s="52" t="s">
        <v>2756</v>
      </c>
      <c r="T3429" s="52">
        <v>73</v>
      </c>
      <c r="U3429" s="52">
        <v>11</v>
      </c>
      <c r="V3429" s="52">
        <v>11.74</v>
      </c>
      <c r="W3429" s="52" t="s">
        <v>3282</v>
      </c>
      <c r="X3429" s="52" t="s">
        <v>1153</v>
      </c>
      <c r="Y3429" s="52">
        <v>0.4</v>
      </c>
      <c r="Z3429" s="52">
        <v>5</v>
      </c>
      <c r="AC3429" s="52">
        <v>1</v>
      </c>
      <c r="AF3429" s="52">
        <v>1</v>
      </c>
      <c r="AI3429" s="52">
        <v>1</v>
      </c>
      <c r="AM3429" s="52">
        <v>1</v>
      </c>
      <c r="AO3429" s="52">
        <v>1</v>
      </c>
      <c r="AS3429" s="52">
        <v>1</v>
      </c>
      <c r="AV3429" s="52">
        <v>1</v>
      </c>
      <c r="AX3429" s="52">
        <v>1</v>
      </c>
      <c r="BB3429" s="52">
        <v>1</v>
      </c>
      <c r="BC3429" s="52">
        <v>1</v>
      </c>
      <c r="BD3429" s="57">
        <v>43158</v>
      </c>
      <c r="BF3429" s="9"/>
      <c r="BH3429" s="9"/>
      <c r="BJ3429" s="9"/>
      <c r="BK3429" s="52" t="s">
        <v>37</v>
      </c>
      <c r="BU3429" s="9">
        <v>43158</v>
      </c>
      <c r="BV3429" s="52" t="s">
        <v>8440</v>
      </c>
      <c r="BW3429" s="52" t="s">
        <v>6632</v>
      </c>
      <c r="BY3429" s="52">
        <v>1</v>
      </c>
    </row>
    <row r="3430" spans="1:88" s="52" customFormat="1" ht="15" customHeight="1">
      <c r="A3430" s="52">
        <v>40380</v>
      </c>
      <c r="B3430" s="52" t="s">
        <v>15282</v>
      </c>
      <c r="C3430" s="43" t="s">
        <v>2755</v>
      </c>
      <c r="D3430" s="21" t="s">
        <v>100</v>
      </c>
      <c r="E3430" s="9">
        <v>43159</v>
      </c>
      <c r="F3430" s="44">
        <v>0.375</v>
      </c>
      <c r="G3430" s="52">
        <v>2</v>
      </c>
      <c r="H3430" s="52">
        <v>2018</v>
      </c>
      <c r="I3430" s="52">
        <v>1</v>
      </c>
      <c r="K3430" s="52">
        <v>1</v>
      </c>
      <c r="M3430" s="52" t="s">
        <v>8024</v>
      </c>
      <c r="N3430" s="52" t="s">
        <v>938</v>
      </c>
      <c r="O3430" s="52" t="s">
        <v>944</v>
      </c>
      <c r="P3430" s="52">
        <v>29</v>
      </c>
      <c r="Q3430" s="52">
        <v>55</v>
      </c>
      <c r="R3430" s="52">
        <v>44.71</v>
      </c>
      <c r="S3430" s="52" t="s">
        <v>2756</v>
      </c>
      <c r="T3430" s="52">
        <v>71</v>
      </c>
      <c r="U3430" s="52">
        <v>16</v>
      </c>
      <c r="V3430" s="52">
        <v>49.96</v>
      </c>
      <c r="W3430" s="52" t="s">
        <v>3282</v>
      </c>
      <c r="X3430" s="52" t="s">
        <v>1153</v>
      </c>
      <c r="Y3430" s="52">
        <v>1.7</v>
      </c>
      <c r="Z3430" s="52">
        <v>160</v>
      </c>
      <c r="AA3430" s="52">
        <v>1</v>
      </c>
      <c r="AD3430" s="52">
        <v>1</v>
      </c>
      <c r="AH3430" s="52">
        <v>1</v>
      </c>
      <c r="AM3430" s="52">
        <v>1</v>
      </c>
      <c r="AP3430" s="52">
        <v>1</v>
      </c>
      <c r="AS3430" s="52">
        <v>1</v>
      </c>
      <c r="AV3430" s="52">
        <v>1</v>
      </c>
      <c r="BB3430" s="52">
        <v>1</v>
      </c>
      <c r="BD3430" s="57"/>
      <c r="BF3430" s="9"/>
      <c r="BH3430" s="9"/>
      <c r="BI3430" s="52">
        <v>1</v>
      </c>
      <c r="BJ3430" s="9">
        <v>43128</v>
      </c>
      <c r="BK3430" s="52" t="s">
        <v>1211</v>
      </c>
      <c r="BL3430" s="52">
        <v>30</v>
      </c>
      <c r="BM3430" s="52">
        <v>0</v>
      </c>
      <c r="BN3430" s="52">
        <v>56.89</v>
      </c>
      <c r="BO3430" s="52" t="s">
        <v>2756</v>
      </c>
      <c r="BP3430" s="52">
        <v>71</v>
      </c>
      <c r="BQ3430" s="52">
        <v>21</v>
      </c>
      <c r="BR3430" s="52">
        <v>39.65</v>
      </c>
      <c r="BS3430" s="52" t="s">
        <v>3282</v>
      </c>
      <c r="BT3430" s="52" t="s">
        <v>50</v>
      </c>
      <c r="BU3430" s="9">
        <v>43128</v>
      </c>
      <c r="BV3430" s="52" t="s">
        <v>8025</v>
      </c>
      <c r="BW3430" s="52" t="s">
        <v>4603</v>
      </c>
      <c r="CC3430" s="52">
        <v>1</v>
      </c>
      <c r="CE3430" s="52">
        <v>1</v>
      </c>
    </row>
    <row r="3431" spans="1:88" s="52" customFormat="1" ht="15" customHeight="1">
      <c r="A3431" s="52">
        <v>52018028</v>
      </c>
      <c r="B3431" s="52" t="s">
        <v>4554</v>
      </c>
      <c r="C3431" s="43" t="s">
        <v>3258</v>
      </c>
      <c r="D3431" s="21" t="s">
        <v>232</v>
      </c>
      <c r="E3431" s="9">
        <v>43159</v>
      </c>
      <c r="F3431" s="44">
        <v>0.375</v>
      </c>
      <c r="G3431" s="52">
        <v>2</v>
      </c>
      <c r="H3431" s="52">
        <v>2018</v>
      </c>
      <c r="I3431" s="52">
        <v>1</v>
      </c>
      <c r="K3431" s="52">
        <v>1</v>
      </c>
      <c r="M3431" s="52" t="s">
        <v>1925</v>
      </c>
      <c r="N3431" s="52" t="s">
        <v>1032</v>
      </c>
      <c r="O3431" s="52" t="s">
        <v>1619</v>
      </c>
      <c r="P3431" s="52">
        <v>33</v>
      </c>
      <c r="Q3431" s="52">
        <v>38</v>
      </c>
      <c r="R3431" s="52">
        <v>35.229999999999997</v>
      </c>
      <c r="S3431" s="52" t="s">
        <v>2756</v>
      </c>
      <c r="T3431" s="52">
        <v>71</v>
      </c>
      <c r="U3431" s="52">
        <v>38</v>
      </c>
      <c r="V3431" s="52">
        <v>18.43</v>
      </c>
      <c r="W3431" s="52" t="s">
        <v>3282</v>
      </c>
      <c r="X3431" s="52" t="s">
        <v>1153</v>
      </c>
      <c r="Y3431" s="52" t="s">
        <v>7940</v>
      </c>
      <c r="Z3431" s="52" t="s">
        <v>7940</v>
      </c>
      <c r="AA3431" s="52">
        <v>1</v>
      </c>
      <c r="AC3431" s="52">
        <v>1</v>
      </c>
      <c r="AD3431" s="52">
        <v>1</v>
      </c>
      <c r="AH3431" s="52">
        <v>1</v>
      </c>
      <c r="AL3431" s="52">
        <v>1</v>
      </c>
      <c r="AN3431" s="52" t="s">
        <v>8094</v>
      </c>
      <c r="AP3431" s="52">
        <v>1</v>
      </c>
      <c r="AQ3431" s="52" t="s">
        <v>8094</v>
      </c>
      <c r="AS3431" s="52">
        <v>1</v>
      </c>
      <c r="AV3431" s="52">
        <v>1</v>
      </c>
      <c r="BA3431" s="52">
        <v>1</v>
      </c>
      <c r="BD3431" s="57"/>
      <c r="BF3431" s="9"/>
      <c r="BH3431" s="9"/>
      <c r="BI3431" s="52">
        <v>1</v>
      </c>
      <c r="BJ3431" s="9">
        <v>43160</v>
      </c>
      <c r="BK3431" s="52" t="s">
        <v>1517</v>
      </c>
      <c r="BL3431" s="52">
        <v>33</v>
      </c>
      <c r="BM3431" s="52">
        <v>38</v>
      </c>
      <c r="BN3431" s="52">
        <v>51.13</v>
      </c>
      <c r="BO3431" s="52" t="s">
        <v>2756</v>
      </c>
      <c r="BP3431" s="52">
        <v>71</v>
      </c>
      <c r="BQ3431" s="52">
        <v>38</v>
      </c>
      <c r="BR3431" s="52">
        <v>8.83</v>
      </c>
      <c r="BS3431" s="52" t="s">
        <v>3282</v>
      </c>
      <c r="BT3431" s="52" t="s">
        <v>50</v>
      </c>
      <c r="BU3431" s="9">
        <v>43160</v>
      </c>
      <c r="BV3431" s="52" t="s">
        <v>11085</v>
      </c>
      <c r="BW3431" s="52" t="s">
        <v>8096</v>
      </c>
      <c r="CC3431" s="52">
        <v>1</v>
      </c>
      <c r="CD3431" s="52">
        <v>1</v>
      </c>
      <c r="CF3431" s="52" t="s">
        <v>8101</v>
      </c>
      <c r="CG3431" s="52">
        <v>1</v>
      </c>
      <c r="CJ3431" s="52" t="s">
        <v>10796</v>
      </c>
    </row>
    <row r="3432" spans="1:88" s="52" customFormat="1" ht="15" customHeight="1">
      <c r="B3432" s="52" t="s">
        <v>3182</v>
      </c>
      <c r="C3432" s="43" t="s">
        <v>4530</v>
      </c>
      <c r="D3432" s="21" t="s">
        <v>238</v>
      </c>
      <c r="E3432" s="9">
        <v>43160</v>
      </c>
      <c r="F3432" s="44">
        <v>0.70833333333333337</v>
      </c>
      <c r="G3432" s="52">
        <v>3</v>
      </c>
      <c r="H3432" s="52">
        <v>2018</v>
      </c>
      <c r="I3432" s="52">
        <v>1</v>
      </c>
      <c r="J3432" s="52">
        <v>1</v>
      </c>
      <c r="M3432" s="52" t="s">
        <v>7999</v>
      </c>
      <c r="N3432" s="52" t="s">
        <v>2518</v>
      </c>
      <c r="O3432" s="52" t="s">
        <v>8601</v>
      </c>
      <c r="P3432" s="52">
        <v>28</v>
      </c>
      <c r="Q3432" s="52">
        <v>27</v>
      </c>
      <c r="R3432" s="52">
        <v>16.559999999999999</v>
      </c>
      <c r="S3432" s="52" t="s">
        <v>2756</v>
      </c>
      <c r="T3432" s="52">
        <v>71</v>
      </c>
      <c r="U3432" s="52">
        <v>12</v>
      </c>
      <c r="V3432" s="52">
        <v>32.28</v>
      </c>
      <c r="W3432" s="52" t="s">
        <v>3282</v>
      </c>
      <c r="X3432" s="52" t="s">
        <v>1153</v>
      </c>
      <c r="Y3432" s="52">
        <v>0.45</v>
      </c>
      <c r="Z3432" s="52">
        <v>2</v>
      </c>
      <c r="AC3432" s="52">
        <v>1</v>
      </c>
      <c r="AF3432" s="52">
        <v>1</v>
      </c>
      <c r="AH3432" s="52">
        <v>1</v>
      </c>
      <c r="AM3432" s="52">
        <v>1</v>
      </c>
      <c r="AP3432" s="52">
        <v>1</v>
      </c>
      <c r="AS3432" s="52">
        <v>1</v>
      </c>
      <c r="AV3432" s="52">
        <v>1</v>
      </c>
      <c r="AZ3432" s="52">
        <v>1</v>
      </c>
      <c r="BB3432" s="52">
        <v>1</v>
      </c>
      <c r="BC3432" s="52">
        <v>1</v>
      </c>
      <c r="BD3432" s="57">
        <v>43161</v>
      </c>
      <c r="BF3432" s="9"/>
      <c r="BH3432" s="9"/>
      <c r="BJ3432" s="9"/>
      <c r="BK3432" s="52" t="s">
        <v>6769</v>
      </c>
      <c r="BU3432" s="9">
        <v>43163</v>
      </c>
      <c r="BV3432" s="52" t="s">
        <v>8000</v>
      </c>
      <c r="BW3432" s="52" t="s">
        <v>8001</v>
      </c>
      <c r="BY3432" s="52">
        <v>1</v>
      </c>
      <c r="CC3432" s="52">
        <v>1</v>
      </c>
      <c r="CE3432" s="52">
        <v>1</v>
      </c>
    </row>
    <row r="3433" spans="1:88" s="52" customFormat="1" ht="15" customHeight="1">
      <c r="A3433" s="52">
        <v>120220</v>
      </c>
      <c r="B3433" s="52" t="s">
        <v>3182</v>
      </c>
      <c r="C3433" s="43" t="s">
        <v>3228</v>
      </c>
      <c r="D3433" s="21" t="s">
        <v>318</v>
      </c>
      <c r="E3433" s="9">
        <v>43160</v>
      </c>
      <c r="F3433" s="44">
        <v>0.66666666666666663</v>
      </c>
      <c r="G3433" s="52">
        <v>3</v>
      </c>
      <c r="H3433" s="52">
        <v>2018</v>
      </c>
      <c r="I3433" s="52">
        <v>1</v>
      </c>
      <c r="J3433" s="52">
        <v>1</v>
      </c>
      <c r="M3433" s="52" t="s">
        <v>6674</v>
      </c>
      <c r="N3433" s="52" t="s">
        <v>1820</v>
      </c>
      <c r="O3433" s="52" t="s">
        <v>8606</v>
      </c>
      <c r="P3433" s="52">
        <v>53</v>
      </c>
      <c r="Q3433" s="52">
        <v>10</v>
      </c>
      <c r="R3433" s="52">
        <v>46.94</v>
      </c>
      <c r="S3433" s="52" t="s">
        <v>2756</v>
      </c>
      <c r="T3433" s="52">
        <v>70</v>
      </c>
      <c r="U3433" s="52">
        <v>55</v>
      </c>
      <c r="V3433" s="52">
        <v>17.34</v>
      </c>
      <c r="W3433" s="52" t="s">
        <v>3282</v>
      </c>
      <c r="X3433" s="52" t="s">
        <v>1153</v>
      </c>
      <c r="Y3433" s="52">
        <v>0.5</v>
      </c>
      <c r="Z3433" s="52">
        <v>3.5</v>
      </c>
      <c r="AC3433" s="52">
        <v>1</v>
      </c>
      <c r="AE3433" s="52">
        <v>1</v>
      </c>
      <c r="AH3433" s="52">
        <v>1</v>
      </c>
      <c r="AM3433" s="52">
        <v>1</v>
      </c>
      <c r="AP3433" s="52">
        <v>1</v>
      </c>
      <c r="AS3433" s="52">
        <v>1</v>
      </c>
      <c r="AV3433" s="52">
        <v>1</v>
      </c>
      <c r="AX3433" s="52">
        <v>1</v>
      </c>
      <c r="BA3433" s="52">
        <v>1</v>
      </c>
      <c r="BC3433" s="52">
        <v>1</v>
      </c>
      <c r="BD3433" s="57">
        <v>43160</v>
      </c>
      <c r="BF3433" s="9"/>
      <c r="BH3433" s="9"/>
      <c r="BJ3433" s="9"/>
      <c r="BK3433" s="52" t="s">
        <v>5068</v>
      </c>
      <c r="BU3433" s="9">
        <v>43160</v>
      </c>
      <c r="BV3433" s="52" t="s">
        <v>8505</v>
      </c>
      <c r="BW3433" s="52" t="s">
        <v>6673</v>
      </c>
      <c r="BZ3433" s="52">
        <v>1</v>
      </c>
      <c r="CC3433" s="52">
        <v>1</v>
      </c>
      <c r="CE3433" s="52">
        <v>1</v>
      </c>
    </row>
    <row r="3434" spans="1:88" s="52" customFormat="1" ht="15" customHeight="1">
      <c r="A3434" s="52">
        <v>52018029</v>
      </c>
      <c r="B3434" s="52" t="s">
        <v>4554</v>
      </c>
      <c r="C3434" s="43" t="s">
        <v>4459</v>
      </c>
      <c r="D3434" s="21" t="s">
        <v>80</v>
      </c>
      <c r="E3434" s="9">
        <v>43160</v>
      </c>
      <c r="F3434" s="44">
        <v>0.41666666666666669</v>
      </c>
      <c r="G3434" s="52">
        <v>3</v>
      </c>
      <c r="H3434" s="52">
        <v>2018</v>
      </c>
      <c r="I3434" s="52">
        <v>1</v>
      </c>
      <c r="K3434" s="52">
        <v>1</v>
      </c>
      <c r="M3434" s="52" t="s">
        <v>5495</v>
      </c>
      <c r="N3434" s="52" t="s">
        <v>3318</v>
      </c>
      <c r="O3434" s="52" t="s">
        <v>1619</v>
      </c>
      <c r="P3434" s="52">
        <v>33</v>
      </c>
      <c r="Q3434" s="52">
        <v>31</v>
      </c>
      <c r="R3434" s="52">
        <v>16.38</v>
      </c>
      <c r="S3434" s="52" t="s">
        <v>2756</v>
      </c>
      <c r="T3434" s="52">
        <v>71</v>
      </c>
      <c r="U3434" s="52">
        <v>36</v>
      </c>
      <c r="V3434" s="52">
        <v>29.56</v>
      </c>
      <c r="W3434" s="52" t="s">
        <v>3282</v>
      </c>
      <c r="X3434" s="52" t="s">
        <v>1153</v>
      </c>
      <c r="Y3434" s="52">
        <v>1.82</v>
      </c>
      <c r="Z3434" s="52">
        <v>100</v>
      </c>
      <c r="AA3434" s="52">
        <v>1</v>
      </c>
      <c r="AD3434" s="52">
        <v>1</v>
      </c>
      <c r="AH3434" s="52">
        <v>1</v>
      </c>
      <c r="AM3434" s="52">
        <v>1</v>
      </c>
      <c r="AP3434" s="52">
        <v>1</v>
      </c>
      <c r="AS3434" s="52">
        <v>1</v>
      </c>
      <c r="AV3434" s="52">
        <v>1</v>
      </c>
      <c r="BD3434" s="57"/>
      <c r="BF3434" s="9"/>
      <c r="BH3434" s="9"/>
      <c r="BI3434" s="52">
        <v>1</v>
      </c>
      <c r="BJ3434" s="9">
        <v>43160</v>
      </c>
      <c r="BK3434" s="52" t="s">
        <v>8113</v>
      </c>
      <c r="BU3434" s="9">
        <v>43160</v>
      </c>
      <c r="BV3434" s="52" t="s">
        <v>11086</v>
      </c>
      <c r="BW3434" s="52" t="s">
        <v>6290</v>
      </c>
      <c r="CC3434" s="52">
        <v>1</v>
      </c>
    </row>
    <row r="3435" spans="1:88" s="52" customFormat="1" ht="15" customHeight="1">
      <c r="A3435" s="52" t="s">
        <v>8441</v>
      </c>
      <c r="B3435" s="52" t="s">
        <v>3182</v>
      </c>
      <c r="C3435" s="43" t="s">
        <v>3228</v>
      </c>
      <c r="D3435" s="21" t="s">
        <v>318</v>
      </c>
      <c r="E3435" s="9">
        <v>43161</v>
      </c>
      <c r="F3435" s="44">
        <v>0.60416666666666663</v>
      </c>
      <c r="G3435" s="52">
        <v>3</v>
      </c>
      <c r="H3435" s="52">
        <v>2018</v>
      </c>
      <c r="I3435" s="52">
        <v>1</v>
      </c>
      <c r="K3435" s="52">
        <v>1</v>
      </c>
      <c r="M3435" s="52" t="s">
        <v>3191</v>
      </c>
      <c r="N3435" s="52" t="s">
        <v>1771</v>
      </c>
      <c r="O3435" s="52" t="s">
        <v>8604</v>
      </c>
      <c r="P3435" s="52">
        <v>42</v>
      </c>
      <c r="Q3435" s="52">
        <v>37</v>
      </c>
      <c r="R3435" s="52">
        <v>44.8</v>
      </c>
      <c r="S3435" s="52" t="s">
        <v>2756</v>
      </c>
      <c r="T3435" s="52">
        <v>73</v>
      </c>
      <c r="U3435" s="52">
        <v>45</v>
      </c>
      <c r="V3435" s="52">
        <v>28.1</v>
      </c>
      <c r="W3435" s="52" t="s">
        <v>3282</v>
      </c>
      <c r="X3435" s="52" t="s">
        <v>1153</v>
      </c>
      <c r="Y3435" s="52">
        <v>0.4</v>
      </c>
      <c r="Z3435" s="52">
        <v>1.5</v>
      </c>
      <c r="AC3435" s="52">
        <v>1</v>
      </c>
      <c r="AD3435" s="52">
        <v>1</v>
      </c>
      <c r="AH3435" s="52">
        <v>1</v>
      </c>
      <c r="AM3435" s="52">
        <v>1</v>
      </c>
      <c r="AP3435" s="52">
        <v>1</v>
      </c>
      <c r="AS3435" s="52">
        <v>1</v>
      </c>
      <c r="AV3435" s="52">
        <v>1</v>
      </c>
      <c r="BB3435" s="52">
        <v>1</v>
      </c>
      <c r="BD3435" s="57"/>
      <c r="BF3435" s="9"/>
      <c r="BH3435" s="9"/>
      <c r="BI3435" s="52">
        <v>1</v>
      </c>
      <c r="BJ3435" s="9">
        <v>43161</v>
      </c>
      <c r="BL3435" s="52">
        <v>42</v>
      </c>
      <c r="BM3435" s="52">
        <v>32</v>
      </c>
      <c r="BN3435" s="52">
        <v>38.700000000000003</v>
      </c>
      <c r="BO3435" s="52" t="s">
        <v>2756</v>
      </c>
      <c r="BP3435" s="52">
        <v>74</v>
      </c>
      <c r="BQ3435" s="52">
        <v>9</v>
      </c>
      <c r="BR3435" s="52">
        <v>6.2</v>
      </c>
      <c r="BS3435" s="52" t="s">
        <v>3282</v>
      </c>
      <c r="BT3435" s="52" t="s">
        <v>50</v>
      </c>
      <c r="BU3435" s="9"/>
      <c r="BV3435" s="52" t="s">
        <v>8442</v>
      </c>
      <c r="BW3435" s="52" t="s">
        <v>8398</v>
      </c>
      <c r="CC3435" s="52">
        <v>1</v>
      </c>
      <c r="CE3435" s="52">
        <v>1</v>
      </c>
    </row>
    <row r="3436" spans="1:88" s="52" customFormat="1" ht="15" customHeight="1">
      <c r="A3436" s="52" t="s">
        <v>8446</v>
      </c>
      <c r="B3436" s="52" t="s">
        <v>3182</v>
      </c>
      <c r="C3436" s="43" t="s">
        <v>3228</v>
      </c>
      <c r="D3436" s="21" t="s">
        <v>318</v>
      </c>
      <c r="E3436" s="9">
        <v>43161</v>
      </c>
      <c r="F3436" s="44">
        <v>0.77083333333333337</v>
      </c>
      <c r="G3436" s="52">
        <v>3</v>
      </c>
      <c r="H3436" s="52">
        <v>2018</v>
      </c>
      <c r="I3436" s="52">
        <v>1</v>
      </c>
      <c r="J3436" s="52">
        <v>1</v>
      </c>
      <c r="M3436" s="52" t="s">
        <v>8447</v>
      </c>
      <c r="N3436" s="52" t="s">
        <v>2989</v>
      </c>
      <c r="O3436" s="52" t="s">
        <v>8604</v>
      </c>
      <c r="P3436" s="52">
        <v>42</v>
      </c>
      <c r="Q3436" s="52">
        <v>50</v>
      </c>
      <c r="R3436" s="52">
        <v>52.85</v>
      </c>
      <c r="S3436" s="52" t="s">
        <v>2756</v>
      </c>
      <c r="T3436" s="52">
        <v>73</v>
      </c>
      <c r="U3436" s="52">
        <v>36</v>
      </c>
      <c r="V3436" s="52">
        <v>3.35</v>
      </c>
      <c r="W3436" s="52" t="s">
        <v>3282</v>
      </c>
      <c r="X3436" s="52" t="s">
        <v>1153</v>
      </c>
      <c r="Y3436" s="52">
        <v>0.35</v>
      </c>
      <c r="Z3436" s="52">
        <v>1.5</v>
      </c>
      <c r="AC3436" s="52">
        <v>1</v>
      </c>
      <c r="AF3436" s="52">
        <v>1</v>
      </c>
      <c r="AH3436" s="52">
        <v>1</v>
      </c>
      <c r="AM3436" s="52">
        <v>1</v>
      </c>
      <c r="AP3436" s="52">
        <v>1</v>
      </c>
      <c r="AS3436" s="52">
        <v>1</v>
      </c>
      <c r="AV3436" s="52">
        <v>1</v>
      </c>
      <c r="AY3436" s="52">
        <v>1</v>
      </c>
      <c r="BB3436" s="52">
        <v>1</v>
      </c>
      <c r="BD3436" s="57"/>
      <c r="BF3436" s="9"/>
      <c r="BG3436" s="52">
        <v>1</v>
      </c>
      <c r="BH3436" s="9">
        <v>43161</v>
      </c>
      <c r="BJ3436" s="9"/>
      <c r="BK3436" s="52" t="s">
        <v>8448</v>
      </c>
      <c r="BL3436" s="52">
        <v>42</v>
      </c>
      <c r="BM3436" s="52">
        <v>49</v>
      </c>
      <c r="BN3436" s="52">
        <v>9.5</v>
      </c>
      <c r="BO3436" s="52" t="s">
        <v>2756</v>
      </c>
      <c r="BP3436" s="52">
        <v>73</v>
      </c>
      <c r="BQ3436" s="52">
        <v>28</v>
      </c>
      <c r="BR3436" s="52">
        <v>29.75</v>
      </c>
      <c r="BS3436" s="52" t="s">
        <v>3282</v>
      </c>
      <c r="BT3436" s="52" t="s">
        <v>50</v>
      </c>
      <c r="BU3436" s="9">
        <v>43161</v>
      </c>
      <c r="BV3436" s="52" t="s">
        <v>8449</v>
      </c>
      <c r="BW3436" s="52" t="s">
        <v>8398</v>
      </c>
      <c r="CC3436" s="52">
        <v>1</v>
      </c>
      <c r="CE3436" s="52">
        <v>1</v>
      </c>
    </row>
    <row r="3437" spans="1:88" s="52" customFormat="1" ht="15" customHeight="1">
      <c r="A3437" s="52" t="s">
        <v>8467</v>
      </c>
      <c r="B3437" s="52" t="s">
        <v>15282</v>
      </c>
      <c r="C3437" s="43" t="s">
        <v>2755</v>
      </c>
      <c r="D3437" s="21" t="s">
        <v>100</v>
      </c>
      <c r="E3437" s="9">
        <v>43161</v>
      </c>
      <c r="F3437" s="44">
        <v>0.6875</v>
      </c>
      <c r="G3437" s="52">
        <v>3</v>
      </c>
      <c r="H3437" s="52">
        <v>2018</v>
      </c>
      <c r="I3437" s="52">
        <v>1</v>
      </c>
      <c r="J3437" s="52">
        <v>1</v>
      </c>
      <c r="M3437" s="52" t="s">
        <v>8468</v>
      </c>
      <c r="N3437" s="52" t="s">
        <v>64</v>
      </c>
      <c r="O3437" s="52" t="s">
        <v>8604</v>
      </c>
      <c r="P3437" s="52">
        <v>41</v>
      </c>
      <c r="Q3437" s="52">
        <v>35</v>
      </c>
      <c r="R3437" s="52">
        <v>37.619999999999997</v>
      </c>
      <c r="S3437" s="52" t="s">
        <v>2756</v>
      </c>
      <c r="T3437" s="52">
        <v>72</v>
      </c>
      <c r="U3437" s="52">
        <v>42</v>
      </c>
      <c r="V3437" s="52">
        <v>15.4</v>
      </c>
      <c r="W3437" s="52" t="s">
        <v>3282</v>
      </c>
      <c r="X3437" s="52" t="s">
        <v>1153</v>
      </c>
      <c r="Y3437" s="52">
        <v>0.8</v>
      </c>
      <c r="Z3437" s="52">
        <v>40</v>
      </c>
      <c r="AC3437" s="52">
        <v>1</v>
      </c>
      <c r="AF3437" s="52">
        <v>1</v>
      </c>
      <c r="AJ3437" s="52">
        <v>1</v>
      </c>
      <c r="AM3437" s="52">
        <v>1</v>
      </c>
      <c r="AP3437" s="52">
        <v>1</v>
      </c>
      <c r="AU3437" s="52">
        <v>1</v>
      </c>
      <c r="AW3437" s="52" t="s">
        <v>8469</v>
      </c>
      <c r="AZ3437" s="52">
        <v>1</v>
      </c>
      <c r="BB3437" s="52">
        <v>1</v>
      </c>
      <c r="BC3437" s="52">
        <v>1</v>
      </c>
      <c r="BD3437" s="57">
        <v>43161</v>
      </c>
      <c r="BF3437" s="9"/>
      <c r="BH3437" s="9"/>
      <c r="BI3437" s="52">
        <v>1</v>
      </c>
      <c r="BJ3437" s="57">
        <v>43166</v>
      </c>
      <c r="BU3437" s="9"/>
      <c r="BV3437" s="52" t="s">
        <v>8470</v>
      </c>
      <c r="BW3437" s="52" t="s">
        <v>8471</v>
      </c>
      <c r="BY3437" s="52">
        <v>1</v>
      </c>
      <c r="CB3437" s="52">
        <v>1</v>
      </c>
      <c r="CE3437" s="52">
        <v>1</v>
      </c>
    </row>
    <row r="3438" spans="1:88" s="52" customFormat="1" ht="15" customHeight="1">
      <c r="A3438" s="52" t="s">
        <v>8443</v>
      </c>
      <c r="B3438" s="52" t="s">
        <v>15282</v>
      </c>
      <c r="C3438" s="43" t="s">
        <v>2755</v>
      </c>
      <c r="D3438" s="21" t="s">
        <v>100</v>
      </c>
      <c r="E3438" s="9">
        <v>43162</v>
      </c>
      <c r="F3438" s="44">
        <v>0.625</v>
      </c>
      <c r="G3438" s="52">
        <v>3</v>
      </c>
      <c r="H3438" s="52">
        <v>2018</v>
      </c>
      <c r="I3438" s="52">
        <v>1</v>
      </c>
      <c r="K3438" s="52">
        <v>1</v>
      </c>
      <c r="M3438" s="52" t="s">
        <v>3191</v>
      </c>
      <c r="N3438" s="52" t="s">
        <v>1771</v>
      </c>
      <c r="O3438" s="52" t="s">
        <v>8604</v>
      </c>
      <c r="P3438" s="52">
        <v>42</v>
      </c>
      <c r="Q3438" s="52">
        <v>35</v>
      </c>
      <c r="R3438" s="52">
        <v>17.2</v>
      </c>
      <c r="S3438" s="52" t="s">
        <v>2756</v>
      </c>
      <c r="T3438" s="52">
        <v>74</v>
      </c>
      <c r="U3438" s="52">
        <v>7</v>
      </c>
      <c r="V3438" s="52">
        <v>50.3</v>
      </c>
      <c r="W3438" s="52" t="s">
        <v>3282</v>
      </c>
      <c r="X3438" s="52" t="s">
        <v>1153</v>
      </c>
      <c r="Y3438" s="52">
        <v>1</v>
      </c>
      <c r="Z3438" s="52">
        <v>90</v>
      </c>
      <c r="AC3438" s="52">
        <v>1</v>
      </c>
      <c r="AE3438" s="52">
        <v>1</v>
      </c>
      <c r="AH3438" s="52">
        <v>1</v>
      </c>
      <c r="AM3438" s="52">
        <v>1</v>
      </c>
      <c r="AP3438" s="52">
        <v>1</v>
      </c>
      <c r="AS3438" s="52">
        <v>1</v>
      </c>
      <c r="AV3438" s="52">
        <v>1</v>
      </c>
      <c r="BA3438" s="52">
        <v>1</v>
      </c>
      <c r="BD3438" s="57"/>
      <c r="BF3438" s="9"/>
      <c r="BH3438" s="9"/>
      <c r="BI3438" s="52">
        <v>1</v>
      </c>
      <c r="BJ3438" s="9">
        <v>43162</v>
      </c>
      <c r="BL3438" s="52">
        <v>42</v>
      </c>
      <c r="BM3438" s="52">
        <v>35</v>
      </c>
      <c r="BN3438" s="52">
        <v>17.2</v>
      </c>
      <c r="BO3438" s="52" t="s">
        <v>2756</v>
      </c>
      <c r="BP3438" s="52">
        <v>74</v>
      </c>
      <c r="BQ3438" s="52">
        <v>7</v>
      </c>
      <c r="BR3438" s="52">
        <v>50.3</v>
      </c>
      <c r="BS3438" s="52" t="s">
        <v>3282</v>
      </c>
      <c r="BT3438" s="52" t="s">
        <v>50</v>
      </c>
      <c r="BU3438" s="9"/>
      <c r="BV3438" s="52" t="s">
        <v>8444</v>
      </c>
      <c r="BW3438" s="52" t="s">
        <v>8445</v>
      </c>
      <c r="CC3438" s="52">
        <v>1</v>
      </c>
      <c r="CE3438" s="52">
        <v>1</v>
      </c>
    </row>
    <row r="3439" spans="1:88" s="52" customFormat="1" ht="15" customHeight="1">
      <c r="A3439" s="52" t="s">
        <v>8450</v>
      </c>
      <c r="B3439" s="52" t="s">
        <v>15282</v>
      </c>
      <c r="C3439" s="43" t="s">
        <v>2755</v>
      </c>
      <c r="D3439" s="21" t="s">
        <v>100</v>
      </c>
      <c r="E3439" s="9">
        <v>43162</v>
      </c>
      <c r="F3439" s="44">
        <v>0.4375</v>
      </c>
      <c r="G3439" s="52">
        <v>3</v>
      </c>
      <c r="H3439" s="52">
        <v>2018</v>
      </c>
      <c r="I3439" s="52">
        <v>1</v>
      </c>
      <c r="K3439" s="52">
        <v>1</v>
      </c>
      <c r="M3439" s="52" t="s">
        <v>3191</v>
      </c>
      <c r="N3439" s="52" t="s">
        <v>1771</v>
      </c>
      <c r="O3439" s="52" t="s">
        <v>8604</v>
      </c>
      <c r="P3439" s="52">
        <v>42</v>
      </c>
      <c r="Q3439" s="52">
        <v>33</v>
      </c>
      <c r="R3439" s="52">
        <v>12.5</v>
      </c>
      <c r="S3439" s="52" t="s">
        <v>2756</v>
      </c>
      <c r="T3439" s="52">
        <v>74</v>
      </c>
      <c r="U3439" s="52">
        <v>8</v>
      </c>
      <c r="V3439" s="52">
        <v>44.7</v>
      </c>
      <c r="W3439" s="52" t="s">
        <v>3282</v>
      </c>
      <c r="X3439" s="52" t="s">
        <v>1153</v>
      </c>
      <c r="Y3439" s="52">
        <v>1</v>
      </c>
      <c r="Z3439" s="52">
        <v>80</v>
      </c>
      <c r="AC3439" s="52">
        <v>1</v>
      </c>
      <c r="AE3439" s="52">
        <v>1</v>
      </c>
      <c r="AH3439" s="52">
        <v>1</v>
      </c>
      <c r="AM3439" s="52">
        <v>1</v>
      </c>
      <c r="AP3439" s="52">
        <v>1</v>
      </c>
      <c r="AS3439" s="52">
        <v>1</v>
      </c>
      <c r="AV3439" s="52">
        <v>1</v>
      </c>
      <c r="BA3439" s="52">
        <v>1</v>
      </c>
      <c r="BD3439" s="57"/>
      <c r="BF3439" s="9"/>
      <c r="BH3439" s="9"/>
      <c r="BI3439" s="52">
        <v>1</v>
      </c>
      <c r="BJ3439" s="9">
        <v>43162</v>
      </c>
      <c r="BL3439" s="52">
        <v>42</v>
      </c>
      <c r="BM3439" s="52">
        <v>33</v>
      </c>
      <c r="BN3439" s="52">
        <v>12.5</v>
      </c>
      <c r="BO3439" s="52" t="s">
        <v>2756</v>
      </c>
      <c r="BP3439" s="52">
        <v>74</v>
      </c>
      <c r="BQ3439" s="52">
        <v>7.9</v>
      </c>
      <c r="BR3439" s="52">
        <v>44.7</v>
      </c>
      <c r="BS3439" s="52" t="s">
        <v>3282</v>
      </c>
      <c r="BT3439" s="52" t="s">
        <v>50</v>
      </c>
      <c r="BU3439" s="9"/>
      <c r="BV3439" s="52" t="s">
        <v>8451</v>
      </c>
      <c r="BW3439" s="52" t="s">
        <v>8445</v>
      </c>
      <c r="CC3439" s="52">
        <v>1</v>
      </c>
      <c r="CE3439" s="52">
        <v>1</v>
      </c>
    </row>
    <row r="3440" spans="1:88" s="52" customFormat="1" ht="15" customHeight="1">
      <c r="A3440" s="52" t="s">
        <v>8452</v>
      </c>
      <c r="B3440" s="52" t="s">
        <v>15282</v>
      </c>
      <c r="C3440" s="43" t="s">
        <v>2755</v>
      </c>
      <c r="D3440" s="21" t="s">
        <v>100</v>
      </c>
      <c r="E3440" s="9">
        <v>43162</v>
      </c>
      <c r="F3440" s="44">
        <v>0.5</v>
      </c>
      <c r="G3440" s="52">
        <v>3</v>
      </c>
      <c r="H3440" s="52">
        <v>2018</v>
      </c>
      <c r="I3440" s="52">
        <v>1</v>
      </c>
      <c r="K3440" s="52">
        <v>1</v>
      </c>
      <c r="M3440" s="52" t="s">
        <v>3191</v>
      </c>
      <c r="N3440" s="52" t="s">
        <v>1771</v>
      </c>
      <c r="O3440" s="52" t="s">
        <v>8604</v>
      </c>
      <c r="P3440" s="52">
        <v>42</v>
      </c>
      <c r="Q3440" s="52">
        <v>33</v>
      </c>
      <c r="R3440" s="52">
        <v>12.8</v>
      </c>
      <c r="S3440" s="52" t="s">
        <v>2756</v>
      </c>
      <c r="T3440" s="52">
        <v>74</v>
      </c>
      <c r="U3440" s="52">
        <v>8</v>
      </c>
      <c r="V3440" s="52">
        <v>47.6</v>
      </c>
      <c r="W3440" s="52" t="s">
        <v>3282</v>
      </c>
      <c r="X3440" s="52" t="s">
        <v>1153</v>
      </c>
      <c r="Y3440" s="52">
        <v>1</v>
      </c>
      <c r="Z3440" s="52">
        <v>90</v>
      </c>
      <c r="AC3440" s="52">
        <v>1</v>
      </c>
      <c r="AE3440" s="52">
        <v>1</v>
      </c>
      <c r="AH3440" s="52">
        <v>1</v>
      </c>
      <c r="AM3440" s="52">
        <v>1</v>
      </c>
      <c r="AP3440" s="52">
        <v>1</v>
      </c>
      <c r="AS3440" s="52">
        <v>1</v>
      </c>
      <c r="AV3440" s="52">
        <v>1</v>
      </c>
      <c r="BA3440" s="52">
        <v>1</v>
      </c>
      <c r="BD3440" s="57"/>
      <c r="BF3440" s="9"/>
      <c r="BH3440" s="9"/>
      <c r="BI3440" s="52">
        <v>1</v>
      </c>
      <c r="BJ3440" s="9">
        <v>43162</v>
      </c>
      <c r="BL3440" s="52">
        <v>42</v>
      </c>
      <c r="BM3440" s="52">
        <v>33</v>
      </c>
      <c r="BN3440" s="52">
        <v>12.8</v>
      </c>
      <c r="BO3440" s="52" t="s">
        <v>2756</v>
      </c>
      <c r="BP3440" s="52">
        <v>74</v>
      </c>
      <c r="BQ3440" s="52">
        <v>7.9</v>
      </c>
      <c r="BR3440" s="52">
        <v>47.6</v>
      </c>
      <c r="BS3440" s="52" t="s">
        <v>3282</v>
      </c>
      <c r="BT3440" s="52" t="s">
        <v>50</v>
      </c>
      <c r="BU3440" s="9"/>
      <c r="BV3440" s="52" t="s">
        <v>8453</v>
      </c>
      <c r="BW3440" s="52" t="s">
        <v>8445</v>
      </c>
      <c r="CC3440" s="52">
        <v>1</v>
      </c>
      <c r="CE3440" s="52">
        <v>1</v>
      </c>
    </row>
    <row r="3441" spans="1:86" s="52" customFormat="1" ht="15" customHeight="1">
      <c r="A3441" s="52" t="s">
        <v>8454</v>
      </c>
      <c r="B3441" s="52" t="s">
        <v>15282</v>
      </c>
      <c r="C3441" s="43" t="s">
        <v>2755</v>
      </c>
      <c r="D3441" s="21" t="s">
        <v>100</v>
      </c>
      <c r="E3441" s="9">
        <v>43162</v>
      </c>
      <c r="F3441" s="44">
        <v>0.58333333333333337</v>
      </c>
      <c r="G3441" s="52">
        <v>3</v>
      </c>
      <c r="H3441" s="52">
        <v>2018</v>
      </c>
      <c r="I3441" s="52">
        <v>1</v>
      </c>
      <c r="K3441" s="52">
        <v>1</v>
      </c>
      <c r="M3441" s="52" t="s">
        <v>3191</v>
      </c>
      <c r="N3441" s="52" t="s">
        <v>1771</v>
      </c>
      <c r="O3441" s="52" t="s">
        <v>8604</v>
      </c>
      <c r="P3441" s="52">
        <v>42</v>
      </c>
      <c r="Q3441" s="52">
        <v>32</v>
      </c>
      <c r="R3441" s="52">
        <v>25.7</v>
      </c>
      <c r="S3441" s="52" t="s">
        <v>2756</v>
      </c>
      <c r="T3441" s="52">
        <v>74</v>
      </c>
      <c r="U3441" s="52">
        <v>9</v>
      </c>
      <c r="V3441" s="52">
        <v>9.8000000000000007</v>
      </c>
      <c r="W3441" s="52" t="s">
        <v>3282</v>
      </c>
      <c r="X3441" s="52" t="s">
        <v>1153</v>
      </c>
      <c r="Y3441" s="52">
        <v>1</v>
      </c>
      <c r="Z3441" s="52">
        <v>90</v>
      </c>
      <c r="AC3441" s="52">
        <v>1</v>
      </c>
      <c r="AE3441" s="52">
        <v>1</v>
      </c>
      <c r="AH3441" s="52">
        <v>1</v>
      </c>
      <c r="AM3441" s="52">
        <v>1</v>
      </c>
      <c r="AP3441" s="52">
        <v>1</v>
      </c>
      <c r="AS3441" s="52">
        <v>1</v>
      </c>
      <c r="AV3441" s="52">
        <v>1</v>
      </c>
      <c r="BA3441" s="52">
        <v>1</v>
      </c>
      <c r="BD3441" s="57"/>
      <c r="BF3441" s="9"/>
      <c r="BH3441" s="9"/>
      <c r="BI3441" s="52">
        <v>1</v>
      </c>
      <c r="BJ3441" s="9">
        <v>43162</v>
      </c>
      <c r="BL3441" s="52">
        <v>42</v>
      </c>
      <c r="BM3441" s="52">
        <v>32</v>
      </c>
      <c r="BN3441" s="52">
        <v>25.7</v>
      </c>
      <c r="BO3441" s="52" t="s">
        <v>2756</v>
      </c>
      <c r="BP3441" s="52">
        <v>74</v>
      </c>
      <c r="BQ3441" s="52">
        <v>9</v>
      </c>
      <c r="BR3441" s="52">
        <v>9.8000000000000007</v>
      </c>
      <c r="BS3441" s="52" t="s">
        <v>3282</v>
      </c>
      <c r="BT3441" s="52" t="s">
        <v>50</v>
      </c>
      <c r="BU3441" s="9"/>
      <c r="BV3441" s="52" t="s">
        <v>8455</v>
      </c>
      <c r="BW3441" s="52" t="s">
        <v>8445</v>
      </c>
      <c r="CC3441" s="52">
        <v>1</v>
      </c>
      <c r="CE3441" s="52">
        <v>1</v>
      </c>
    </row>
    <row r="3442" spans="1:86" s="52" customFormat="1" ht="15" customHeight="1">
      <c r="A3442" s="52" t="s">
        <v>8456</v>
      </c>
      <c r="B3442" s="52" t="s">
        <v>15282</v>
      </c>
      <c r="C3442" s="43" t="s">
        <v>2755</v>
      </c>
      <c r="D3442" s="21" t="s">
        <v>100</v>
      </c>
      <c r="E3442" s="9">
        <v>43162</v>
      </c>
      <c r="F3442" s="44">
        <v>0.625</v>
      </c>
      <c r="G3442" s="52">
        <v>3</v>
      </c>
      <c r="H3442" s="52">
        <v>2018</v>
      </c>
      <c r="I3442" s="52">
        <v>1</v>
      </c>
      <c r="K3442" s="52">
        <v>1</v>
      </c>
      <c r="M3442" s="52" t="s">
        <v>3191</v>
      </c>
      <c r="N3442" s="52" t="s">
        <v>1771</v>
      </c>
      <c r="O3442" s="52" t="s">
        <v>8604</v>
      </c>
      <c r="P3442" s="52">
        <v>42</v>
      </c>
      <c r="Q3442" s="52">
        <v>35</v>
      </c>
      <c r="R3442" s="52">
        <v>17.2</v>
      </c>
      <c r="S3442" s="52" t="s">
        <v>2756</v>
      </c>
      <c r="T3442" s="52">
        <v>74</v>
      </c>
      <c r="U3442" s="52">
        <v>7</v>
      </c>
      <c r="V3442" s="52">
        <v>50.3</v>
      </c>
      <c r="W3442" s="52" t="s">
        <v>3282</v>
      </c>
      <c r="X3442" s="52" t="s">
        <v>1153</v>
      </c>
      <c r="Y3442" s="52">
        <v>1</v>
      </c>
      <c r="Z3442" s="52">
        <v>90</v>
      </c>
      <c r="AC3442" s="52">
        <v>1</v>
      </c>
      <c r="AE3442" s="52">
        <v>1</v>
      </c>
      <c r="AH3442" s="52">
        <v>1</v>
      </c>
      <c r="AM3442" s="52">
        <v>1</v>
      </c>
      <c r="AP3442" s="52">
        <v>1</v>
      </c>
      <c r="AS3442" s="52">
        <v>1</v>
      </c>
      <c r="AV3442" s="52">
        <v>1</v>
      </c>
      <c r="BA3442" s="52">
        <v>1</v>
      </c>
      <c r="BD3442" s="57"/>
      <c r="BF3442" s="9"/>
      <c r="BH3442" s="9"/>
      <c r="BI3442" s="52">
        <v>1</v>
      </c>
      <c r="BJ3442" s="9">
        <v>43162</v>
      </c>
      <c r="BL3442" s="52">
        <v>42</v>
      </c>
      <c r="BM3442" s="52">
        <v>35</v>
      </c>
      <c r="BN3442" s="52">
        <v>17.2</v>
      </c>
      <c r="BO3442" s="52" t="s">
        <v>2756</v>
      </c>
      <c r="BP3442" s="52">
        <v>74</v>
      </c>
      <c r="BQ3442" s="52">
        <v>7</v>
      </c>
      <c r="BR3442" s="52">
        <v>50.3</v>
      </c>
      <c r="BS3442" s="52" t="s">
        <v>3282</v>
      </c>
      <c r="BT3442" s="52" t="s">
        <v>50</v>
      </c>
      <c r="BU3442" s="9"/>
      <c r="BV3442" s="52" t="s">
        <v>8444</v>
      </c>
      <c r="BW3442" s="52" t="s">
        <v>8445</v>
      </c>
      <c r="CC3442" s="52">
        <v>1</v>
      </c>
      <c r="CE3442" s="52">
        <v>1</v>
      </c>
    </row>
    <row r="3443" spans="1:86" s="52" customFormat="1" ht="15" customHeight="1">
      <c r="A3443" s="52">
        <v>20184420</v>
      </c>
      <c r="B3443" s="52" t="s">
        <v>15282</v>
      </c>
      <c r="C3443" s="43" t="s">
        <v>2755</v>
      </c>
      <c r="D3443" s="21" t="s">
        <v>100</v>
      </c>
      <c r="E3443" s="9">
        <v>43163</v>
      </c>
      <c r="F3443" s="44">
        <v>0.60416666666666663</v>
      </c>
      <c r="G3443" s="52">
        <v>3</v>
      </c>
      <c r="H3443" s="52">
        <v>2018</v>
      </c>
      <c r="I3443" s="52">
        <v>1</v>
      </c>
      <c r="K3443" s="52">
        <v>1</v>
      </c>
      <c r="M3443" s="52" t="s">
        <v>1738</v>
      </c>
      <c r="N3443" s="52" t="s">
        <v>97</v>
      </c>
      <c r="O3443" s="52" t="s">
        <v>15403</v>
      </c>
      <c r="P3443" s="52">
        <v>37</v>
      </c>
      <c r="Q3443" s="52">
        <v>0</v>
      </c>
      <c r="R3443" s="52">
        <v>31.1</v>
      </c>
      <c r="S3443" s="52" t="s">
        <v>2756</v>
      </c>
      <c r="T3443" s="52">
        <v>73</v>
      </c>
      <c r="U3443" s="52">
        <v>11</v>
      </c>
      <c r="V3443" s="52">
        <v>2.84</v>
      </c>
      <c r="W3443" s="52" t="s">
        <v>3282</v>
      </c>
      <c r="X3443" s="52" t="s">
        <v>1153</v>
      </c>
      <c r="Y3443" s="52">
        <v>0.9</v>
      </c>
      <c r="Z3443" s="52">
        <v>20</v>
      </c>
      <c r="AC3443" s="52">
        <v>1</v>
      </c>
      <c r="AF3443" s="52">
        <v>1</v>
      </c>
      <c r="AH3443" s="52">
        <v>1</v>
      </c>
      <c r="AM3443" s="52">
        <v>1</v>
      </c>
      <c r="AO3443" s="52">
        <v>1</v>
      </c>
      <c r="AQ3443" s="52" t="s">
        <v>8189</v>
      </c>
      <c r="AS3443" s="52">
        <v>1</v>
      </c>
      <c r="AV3443" s="52">
        <v>1</v>
      </c>
      <c r="BB3443" s="52">
        <v>1</v>
      </c>
      <c r="BD3443" s="57"/>
      <c r="BF3443" s="9"/>
      <c r="BH3443" s="9"/>
      <c r="BJ3443" s="9"/>
      <c r="BK3443" s="52" t="s">
        <v>8190</v>
      </c>
      <c r="BU3443" s="9">
        <v>43164</v>
      </c>
      <c r="BV3443" s="52" t="s">
        <v>8191</v>
      </c>
      <c r="BW3443" s="52" t="s">
        <v>8192</v>
      </c>
    </row>
    <row r="3444" spans="1:86" s="52" customFormat="1" ht="15" customHeight="1">
      <c r="A3444" s="52">
        <v>40396</v>
      </c>
      <c r="B3444" s="52" t="s">
        <v>15282</v>
      </c>
      <c r="C3444" s="43" t="s">
        <v>2755</v>
      </c>
      <c r="D3444" s="21" t="s">
        <v>100</v>
      </c>
      <c r="E3444" s="9">
        <v>43163</v>
      </c>
      <c r="F3444" s="44">
        <v>0.53472222222222221</v>
      </c>
      <c r="G3444" s="52">
        <v>3</v>
      </c>
      <c r="H3444" s="52">
        <v>2018</v>
      </c>
      <c r="I3444" s="52">
        <v>1</v>
      </c>
      <c r="J3444" s="52">
        <v>1</v>
      </c>
      <c r="M3444" s="52" t="s">
        <v>8059</v>
      </c>
      <c r="N3444" s="52" t="s">
        <v>948</v>
      </c>
      <c r="O3444" s="52" t="s">
        <v>944</v>
      </c>
      <c r="P3444" s="52">
        <v>32</v>
      </c>
      <c r="Q3444" s="52">
        <v>8</v>
      </c>
      <c r="R3444" s="52">
        <v>2</v>
      </c>
      <c r="S3444" s="52" t="s">
        <v>2756</v>
      </c>
      <c r="T3444" s="52">
        <v>71</v>
      </c>
      <c r="U3444" s="52">
        <v>31</v>
      </c>
      <c r="V3444" s="52">
        <v>59</v>
      </c>
      <c r="W3444" s="52" t="s">
        <v>3282</v>
      </c>
      <c r="X3444" s="52" t="s">
        <v>1153</v>
      </c>
      <c r="Y3444" s="52">
        <v>2.5</v>
      </c>
      <c r="Z3444" s="52">
        <v>300</v>
      </c>
      <c r="AC3444" s="52">
        <v>1</v>
      </c>
      <c r="AD3444" s="52">
        <v>1</v>
      </c>
      <c r="AK3444" s="52" t="s">
        <v>8060</v>
      </c>
      <c r="AM3444" s="52">
        <v>1</v>
      </c>
      <c r="AP3444" s="52">
        <v>1</v>
      </c>
      <c r="AS3444" s="52">
        <v>1</v>
      </c>
      <c r="AV3444" s="52">
        <v>1</v>
      </c>
      <c r="AX3444" s="52">
        <v>1</v>
      </c>
      <c r="BB3444" s="52">
        <v>1</v>
      </c>
      <c r="BD3444" s="57"/>
      <c r="BF3444" s="9"/>
      <c r="BG3444" s="52">
        <v>1</v>
      </c>
      <c r="BH3444" s="9">
        <v>43163</v>
      </c>
      <c r="BJ3444" s="9"/>
      <c r="BK3444" s="52" t="s">
        <v>8060</v>
      </c>
      <c r="BL3444" s="52">
        <v>32</v>
      </c>
      <c r="BM3444" s="52">
        <v>8</v>
      </c>
      <c r="BN3444" s="52">
        <v>2</v>
      </c>
      <c r="BO3444" s="52" t="s">
        <v>2756</v>
      </c>
      <c r="BP3444" s="52">
        <v>71</v>
      </c>
      <c r="BQ3444" s="52">
        <v>31</v>
      </c>
      <c r="BR3444" s="52">
        <v>59</v>
      </c>
      <c r="BS3444" s="52" t="s">
        <v>3282</v>
      </c>
      <c r="BT3444" s="52" t="s">
        <v>50</v>
      </c>
      <c r="BU3444" s="9">
        <v>43163</v>
      </c>
      <c r="BV3444" s="52" t="s">
        <v>8061</v>
      </c>
      <c r="BW3444" s="52" t="s">
        <v>4102</v>
      </c>
      <c r="CC3444" s="52">
        <v>1</v>
      </c>
      <c r="CE3444" s="52">
        <v>1</v>
      </c>
    </row>
    <row r="3445" spans="1:86" s="52" customFormat="1" ht="15" customHeight="1">
      <c r="A3445" s="52">
        <v>40388</v>
      </c>
      <c r="B3445" s="52" t="s">
        <v>15282</v>
      </c>
      <c r="C3445" s="43" t="s">
        <v>2755</v>
      </c>
      <c r="D3445" s="21" t="s">
        <v>100</v>
      </c>
      <c r="E3445" s="9">
        <v>43163</v>
      </c>
      <c r="F3445" s="44">
        <v>0.79166666666666663</v>
      </c>
      <c r="G3445" s="52">
        <v>3</v>
      </c>
      <c r="H3445" s="52">
        <v>2018</v>
      </c>
      <c r="I3445" s="52">
        <v>1</v>
      </c>
      <c r="J3445" s="52">
        <v>1</v>
      </c>
      <c r="M3445" s="52" t="s">
        <v>7143</v>
      </c>
      <c r="N3445" s="52" t="s">
        <v>944</v>
      </c>
      <c r="O3445" s="52" t="s">
        <v>944</v>
      </c>
      <c r="P3445" s="52">
        <v>29</v>
      </c>
      <c r="Q3445" s="52">
        <v>58</v>
      </c>
      <c r="R3445" s="52">
        <v>28.29</v>
      </c>
      <c r="S3445" s="52" t="s">
        <v>2756</v>
      </c>
      <c r="T3445" s="52">
        <v>71</v>
      </c>
      <c r="U3445" s="52">
        <v>22</v>
      </c>
      <c r="V3445" s="52">
        <v>1.23</v>
      </c>
      <c r="W3445" s="52" t="s">
        <v>3282</v>
      </c>
      <c r="X3445" s="52" t="s">
        <v>1153</v>
      </c>
      <c r="Y3445" s="52">
        <v>1.6</v>
      </c>
      <c r="Z3445" s="52">
        <v>80</v>
      </c>
      <c r="AA3445" s="52">
        <v>1</v>
      </c>
      <c r="AE3445" s="52">
        <v>1</v>
      </c>
      <c r="AJ3445" s="52">
        <v>1</v>
      </c>
      <c r="AK3445" s="52" t="s">
        <v>8042</v>
      </c>
      <c r="AM3445" s="52">
        <v>1</v>
      </c>
      <c r="AO3445" s="52">
        <v>1</v>
      </c>
      <c r="AS3445" s="52">
        <v>1</v>
      </c>
      <c r="AV3445" s="52">
        <v>1</v>
      </c>
      <c r="AZ3445" s="52">
        <v>1</v>
      </c>
      <c r="BB3445" s="52">
        <v>1</v>
      </c>
      <c r="BD3445" s="57"/>
      <c r="BF3445" s="9"/>
      <c r="BH3445" s="9"/>
      <c r="BI3445" s="52">
        <v>1</v>
      </c>
      <c r="BJ3445" s="9">
        <v>43163</v>
      </c>
      <c r="BK3445" s="52" t="s">
        <v>1211</v>
      </c>
      <c r="BU3445" s="9">
        <v>43163</v>
      </c>
      <c r="BV3445" s="52" t="s">
        <v>8043</v>
      </c>
      <c r="BW3445" s="52" t="s">
        <v>4603</v>
      </c>
      <c r="CC3445" s="52">
        <v>1</v>
      </c>
      <c r="CE3445" s="52">
        <v>1</v>
      </c>
    </row>
    <row r="3446" spans="1:86" s="52" customFormat="1" ht="15" customHeight="1">
      <c r="A3446" s="52">
        <v>52018030</v>
      </c>
      <c r="B3446" s="52" t="s">
        <v>4554</v>
      </c>
      <c r="C3446" s="43" t="s">
        <v>5708</v>
      </c>
      <c r="D3446" s="21" t="s">
        <v>52</v>
      </c>
      <c r="E3446" s="9">
        <v>43163</v>
      </c>
      <c r="F3446" s="44">
        <v>0.54166666666666663</v>
      </c>
      <c r="G3446" s="52">
        <v>3</v>
      </c>
      <c r="H3446" s="52">
        <v>2018</v>
      </c>
      <c r="I3446" s="52">
        <v>1</v>
      </c>
      <c r="J3446" s="52">
        <v>1</v>
      </c>
      <c r="M3446" s="52" t="s">
        <v>8114</v>
      </c>
      <c r="N3446" s="52" t="s">
        <v>1032</v>
      </c>
      <c r="O3446" s="52" t="s">
        <v>1619</v>
      </c>
      <c r="P3446" s="52">
        <v>33</v>
      </c>
      <c r="Q3446" s="52">
        <v>53</v>
      </c>
      <c r="R3446" s="52">
        <v>41.1</v>
      </c>
      <c r="S3446" s="52" t="s">
        <v>2756</v>
      </c>
      <c r="T3446" s="52">
        <v>71</v>
      </c>
      <c r="U3446" s="52">
        <v>49</v>
      </c>
      <c r="V3446" s="52">
        <v>38</v>
      </c>
      <c r="W3446" s="52" t="s">
        <v>3282</v>
      </c>
      <c r="X3446" s="52" t="s">
        <v>1153</v>
      </c>
      <c r="Y3446" s="52">
        <v>13.2</v>
      </c>
      <c r="Z3446" s="52">
        <v>13000</v>
      </c>
      <c r="AB3446" s="52">
        <v>1</v>
      </c>
      <c r="AE3446" s="52">
        <v>1</v>
      </c>
      <c r="AH3446" s="52">
        <v>1</v>
      </c>
      <c r="AM3446" s="52">
        <v>1</v>
      </c>
      <c r="AO3446" s="52">
        <v>1</v>
      </c>
      <c r="AR3446" s="52">
        <v>1</v>
      </c>
      <c r="AT3446" s="52" t="s">
        <v>8115</v>
      </c>
      <c r="AV3446" s="52">
        <v>1</v>
      </c>
      <c r="AY3446" s="52">
        <v>1</v>
      </c>
      <c r="BB3446" s="52">
        <v>1</v>
      </c>
      <c r="BD3446" s="57"/>
      <c r="BF3446" s="9"/>
      <c r="BH3446" s="9"/>
      <c r="BI3446" s="52">
        <v>1</v>
      </c>
      <c r="BJ3446" s="9">
        <v>43163</v>
      </c>
      <c r="BK3446" s="52" t="s">
        <v>7630</v>
      </c>
      <c r="BL3446" s="52">
        <v>33</v>
      </c>
      <c r="BM3446" s="52">
        <v>53</v>
      </c>
      <c r="BN3446" s="52">
        <v>41.1</v>
      </c>
      <c r="BO3446" s="52" t="s">
        <v>2756</v>
      </c>
      <c r="BP3446" s="52">
        <v>71</v>
      </c>
      <c r="BQ3446" s="52">
        <v>49</v>
      </c>
      <c r="BR3446" s="52">
        <v>38</v>
      </c>
      <c r="BS3446" s="52" t="s">
        <v>3282</v>
      </c>
      <c r="BT3446" s="52" t="s">
        <v>50</v>
      </c>
      <c r="BU3446" s="9">
        <v>43163</v>
      </c>
      <c r="BV3446" s="52" t="s">
        <v>11087</v>
      </c>
      <c r="BW3446" s="52" t="s">
        <v>6267</v>
      </c>
      <c r="CB3446" s="52">
        <v>1</v>
      </c>
      <c r="CD3446" s="52">
        <v>1</v>
      </c>
      <c r="CF3446" s="52" t="s">
        <v>8116</v>
      </c>
    </row>
    <row r="3447" spans="1:86" s="52" customFormat="1" ht="15" customHeight="1">
      <c r="A3447" s="52">
        <v>52018031</v>
      </c>
      <c r="B3447" s="52" t="s">
        <v>15282</v>
      </c>
      <c r="C3447" s="43" t="s">
        <v>2755</v>
      </c>
      <c r="D3447" s="21" t="s">
        <v>100</v>
      </c>
      <c r="E3447" s="9">
        <v>43165</v>
      </c>
      <c r="F3447" s="44">
        <v>0.5083333333333333</v>
      </c>
      <c r="G3447" s="52">
        <v>3</v>
      </c>
      <c r="H3447" s="52">
        <v>2018</v>
      </c>
      <c r="I3447" s="52">
        <v>1</v>
      </c>
      <c r="K3447" s="52">
        <v>1</v>
      </c>
      <c r="M3447" s="52" t="s">
        <v>800</v>
      </c>
      <c r="N3447" s="52" t="s">
        <v>1619</v>
      </c>
      <c r="O3447" s="52" t="s">
        <v>1619</v>
      </c>
      <c r="P3447" s="52">
        <v>33</v>
      </c>
      <c r="Q3447" s="52">
        <v>1</v>
      </c>
      <c r="R3447" s="52">
        <v>8.6999999999999993</v>
      </c>
      <c r="S3447" s="52" t="s">
        <v>2756</v>
      </c>
      <c r="T3447" s="52">
        <v>71</v>
      </c>
      <c r="U3447" s="52">
        <v>38</v>
      </c>
      <c r="V3447" s="52">
        <v>32.5</v>
      </c>
      <c r="W3447" s="52" t="s">
        <v>3282</v>
      </c>
      <c r="X3447" s="52" t="s">
        <v>1153</v>
      </c>
      <c r="Y3447" s="52">
        <v>1.8</v>
      </c>
      <c r="Z3447" s="52">
        <v>150</v>
      </c>
      <c r="AA3447" s="52">
        <v>1</v>
      </c>
      <c r="AD3447" s="52">
        <v>1</v>
      </c>
      <c r="AJ3447" s="52">
        <v>1</v>
      </c>
      <c r="AM3447" s="52">
        <v>1</v>
      </c>
      <c r="AO3447" s="52">
        <v>1</v>
      </c>
      <c r="AS3447" s="52">
        <v>1</v>
      </c>
      <c r="AV3447" s="52">
        <v>1</v>
      </c>
      <c r="BB3447" s="52">
        <v>1</v>
      </c>
      <c r="BD3447" s="57"/>
      <c r="BF3447" s="9"/>
      <c r="BH3447" s="9"/>
      <c r="BJ3447" s="9"/>
      <c r="BK3447" s="52" t="s">
        <v>5897</v>
      </c>
      <c r="BL3447" s="52">
        <v>33</v>
      </c>
      <c r="BM3447" s="52">
        <v>1</v>
      </c>
      <c r="BN3447" s="52">
        <v>8.6999999999999993</v>
      </c>
      <c r="BO3447" s="52" t="s">
        <v>2756</v>
      </c>
      <c r="BP3447" s="52">
        <v>71</v>
      </c>
      <c r="BQ3447" s="52">
        <v>38</v>
      </c>
      <c r="BR3447" s="52">
        <v>32.5</v>
      </c>
      <c r="BS3447" s="52" t="s">
        <v>3282</v>
      </c>
      <c r="BT3447" s="52" t="s">
        <v>50</v>
      </c>
      <c r="BU3447" s="9">
        <v>43165</v>
      </c>
      <c r="BV3447" s="52" t="s">
        <v>8117</v>
      </c>
      <c r="BW3447" s="52" t="s">
        <v>8083</v>
      </c>
      <c r="CC3447" s="52">
        <v>1</v>
      </c>
      <c r="CE3447" s="52">
        <v>1</v>
      </c>
    </row>
    <row r="3448" spans="1:86" s="52" customFormat="1" ht="15" customHeight="1">
      <c r="A3448" s="52">
        <v>52018032</v>
      </c>
      <c r="B3448" s="52" t="s">
        <v>15282</v>
      </c>
      <c r="C3448" s="43" t="s">
        <v>2755</v>
      </c>
      <c r="D3448" s="21" t="s">
        <v>100</v>
      </c>
      <c r="E3448" s="9">
        <v>43166</v>
      </c>
      <c r="F3448" s="44">
        <v>0.75</v>
      </c>
      <c r="G3448" s="52">
        <v>3</v>
      </c>
      <c r="H3448" s="52">
        <v>2018</v>
      </c>
      <c r="I3448" s="52">
        <v>1</v>
      </c>
      <c r="K3448" s="52">
        <v>1</v>
      </c>
      <c r="M3448" s="52" t="s">
        <v>1567</v>
      </c>
      <c r="N3448" s="52" t="s">
        <v>1027</v>
      </c>
      <c r="O3448" s="52" t="s">
        <v>1619</v>
      </c>
      <c r="P3448" s="52">
        <v>32</v>
      </c>
      <c r="Q3448" s="52">
        <v>39</v>
      </c>
      <c r="R3448" s="52">
        <v>33.97</v>
      </c>
      <c r="S3448" s="52" t="s">
        <v>2756</v>
      </c>
      <c r="T3448" s="52">
        <v>71</v>
      </c>
      <c r="U3448" s="52">
        <v>26</v>
      </c>
      <c r="V3448" s="52">
        <v>33.07</v>
      </c>
      <c r="W3448" s="52" t="s">
        <v>3282</v>
      </c>
      <c r="X3448" s="52" t="s">
        <v>1153</v>
      </c>
      <c r="Y3448" s="52">
        <v>2</v>
      </c>
      <c r="Z3448" s="52">
        <v>200</v>
      </c>
      <c r="AC3448" s="52">
        <v>1</v>
      </c>
      <c r="AD3448" s="52">
        <v>1</v>
      </c>
      <c r="AI3448" s="52">
        <v>1</v>
      </c>
      <c r="AM3448" s="52">
        <v>1</v>
      </c>
      <c r="AP3448" s="52">
        <v>1</v>
      </c>
      <c r="AS3448" s="52">
        <v>1</v>
      </c>
      <c r="AV3448" s="52">
        <v>1</v>
      </c>
      <c r="BD3448" s="57"/>
      <c r="BF3448" s="9"/>
      <c r="BH3448" s="9"/>
      <c r="BJ3448" s="9"/>
      <c r="BU3448" s="9"/>
      <c r="BV3448" s="52" t="s">
        <v>8118</v>
      </c>
      <c r="BW3448" s="52" t="s">
        <v>4735</v>
      </c>
    </row>
    <row r="3449" spans="1:86" s="52" customFormat="1" ht="15" customHeight="1">
      <c r="A3449" s="52">
        <v>40389</v>
      </c>
      <c r="B3449" s="52" t="s">
        <v>15282</v>
      </c>
      <c r="C3449" s="43" t="s">
        <v>2755</v>
      </c>
      <c r="D3449" s="21" t="s">
        <v>100</v>
      </c>
      <c r="E3449" s="9">
        <v>43166</v>
      </c>
      <c r="F3449" s="44">
        <v>0.5</v>
      </c>
      <c r="G3449" s="52">
        <v>3</v>
      </c>
      <c r="H3449" s="52">
        <v>2018</v>
      </c>
      <c r="I3449" s="52">
        <v>2</v>
      </c>
      <c r="K3449" s="52">
        <v>2</v>
      </c>
      <c r="M3449" s="52" t="s">
        <v>2012</v>
      </c>
      <c r="N3449" s="52" t="s">
        <v>944</v>
      </c>
      <c r="O3449" s="52" t="s">
        <v>944</v>
      </c>
      <c r="P3449" s="52">
        <v>30</v>
      </c>
      <c r="Q3449" s="52">
        <v>15</v>
      </c>
      <c r="R3449" s="52">
        <v>22.88</v>
      </c>
      <c r="S3449" s="52" t="s">
        <v>2756</v>
      </c>
      <c r="T3449" s="52">
        <v>71</v>
      </c>
      <c r="U3449" s="52">
        <v>30</v>
      </c>
      <c r="V3449" s="52">
        <v>20.22</v>
      </c>
      <c r="W3449" s="52" t="s">
        <v>3282</v>
      </c>
      <c r="X3449" s="52" t="s">
        <v>1153</v>
      </c>
      <c r="Y3449" s="52">
        <v>2</v>
      </c>
      <c r="Z3449" s="52">
        <v>220</v>
      </c>
      <c r="AA3449" s="52">
        <v>1</v>
      </c>
      <c r="AD3449" s="52">
        <v>1</v>
      </c>
      <c r="AH3449" s="52">
        <v>1</v>
      </c>
      <c r="AM3449" s="52">
        <v>1</v>
      </c>
      <c r="AP3449" s="52">
        <v>1</v>
      </c>
      <c r="AS3449" s="52">
        <v>1</v>
      </c>
      <c r="AV3449" s="52">
        <v>1</v>
      </c>
      <c r="BD3449" s="57"/>
      <c r="BE3449" s="52">
        <v>1</v>
      </c>
      <c r="BF3449" s="9">
        <v>43166</v>
      </c>
      <c r="BG3449" s="52">
        <v>1</v>
      </c>
      <c r="BH3449" s="9"/>
      <c r="BJ3449" s="57"/>
      <c r="BK3449" s="52" t="s">
        <v>941</v>
      </c>
      <c r="BL3449" s="52">
        <v>30</v>
      </c>
      <c r="BM3449" s="52">
        <v>1</v>
      </c>
      <c r="BN3449" s="52">
        <v>1.54</v>
      </c>
      <c r="BO3449" s="52" t="s">
        <v>2756</v>
      </c>
      <c r="BP3449" s="52">
        <v>71</v>
      </c>
      <c r="BQ3449" s="52">
        <v>21</v>
      </c>
      <c r="BR3449" s="52">
        <v>37.630000000000003</v>
      </c>
      <c r="BS3449" s="52" t="s">
        <v>3282</v>
      </c>
      <c r="BT3449" s="52" t="s">
        <v>50</v>
      </c>
      <c r="BU3449" s="9">
        <v>43166</v>
      </c>
      <c r="BV3449" s="52" t="s">
        <v>8044</v>
      </c>
      <c r="BW3449" s="52" t="s">
        <v>4603</v>
      </c>
      <c r="CC3449" s="52">
        <v>1</v>
      </c>
      <c r="CE3449" s="52">
        <v>1</v>
      </c>
    </row>
    <row r="3450" spans="1:86" s="52" customFormat="1" ht="15" customHeight="1">
      <c r="A3450" s="52">
        <v>40390</v>
      </c>
      <c r="B3450" s="52" t="s">
        <v>15282</v>
      </c>
      <c r="C3450" s="43" t="s">
        <v>2755</v>
      </c>
      <c r="D3450" s="21" t="s">
        <v>100</v>
      </c>
      <c r="E3450" s="9">
        <v>43166</v>
      </c>
      <c r="F3450" s="44">
        <v>0.875</v>
      </c>
      <c r="G3450" s="52">
        <v>3</v>
      </c>
      <c r="H3450" s="52">
        <v>2018</v>
      </c>
      <c r="I3450" s="52">
        <v>1</v>
      </c>
      <c r="J3450" s="52">
        <v>1</v>
      </c>
      <c r="M3450" s="52" t="s">
        <v>3265</v>
      </c>
      <c r="N3450" s="52" t="s">
        <v>944</v>
      </c>
      <c r="O3450" s="52" t="s">
        <v>944</v>
      </c>
      <c r="P3450" s="52">
        <v>30</v>
      </c>
      <c r="Q3450" s="52">
        <v>14</v>
      </c>
      <c r="R3450" s="52">
        <v>43.6</v>
      </c>
      <c r="S3450" s="52" t="s">
        <v>2756</v>
      </c>
      <c r="T3450" s="52">
        <v>71</v>
      </c>
      <c r="U3450" s="52">
        <v>28</v>
      </c>
      <c r="V3450" s="52">
        <v>46.73</v>
      </c>
      <c r="W3450" s="52" t="s">
        <v>3282</v>
      </c>
      <c r="X3450" s="52" t="s">
        <v>1153</v>
      </c>
      <c r="Y3450" s="52">
        <v>0.8</v>
      </c>
      <c r="Z3450" s="52">
        <v>22.6</v>
      </c>
      <c r="AA3450" s="52">
        <v>1</v>
      </c>
      <c r="AG3450" s="52">
        <v>1</v>
      </c>
      <c r="AH3450" s="52">
        <v>1</v>
      </c>
      <c r="AM3450" s="52">
        <v>1</v>
      </c>
      <c r="AP3450" s="52">
        <v>1</v>
      </c>
      <c r="AR3450" s="52">
        <v>1</v>
      </c>
      <c r="AT3450" s="52" t="s">
        <v>8045</v>
      </c>
      <c r="AV3450" s="52">
        <v>1</v>
      </c>
      <c r="AZ3450" s="52">
        <v>1</v>
      </c>
      <c r="BB3450" s="52">
        <v>1</v>
      </c>
      <c r="BC3450" s="52">
        <v>1</v>
      </c>
      <c r="BD3450" s="57">
        <v>43166</v>
      </c>
      <c r="BF3450" s="9"/>
      <c r="BG3450" s="52">
        <v>1</v>
      </c>
      <c r="BH3450" s="9">
        <v>43344</v>
      </c>
      <c r="BJ3450" s="9"/>
      <c r="BK3450" s="52" t="s">
        <v>8019</v>
      </c>
      <c r="BU3450" s="9">
        <v>43182</v>
      </c>
      <c r="BV3450" s="52" t="s">
        <v>9796</v>
      </c>
      <c r="BW3450" s="52" t="s">
        <v>4603</v>
      </c>
      <c r="BY3450" s="52">
        <v>1</v>
      </c>
      <c r="CA3450" s="52">
        <v>1</v>
      </c>
      <c r="CC3450" s="52">
        <v>1</v>
      </c>
      <c r="CE3450" s="52">
        <v>1</v>
      </c>
      <c r="CH3450" s="52">
        <v>1</v>
      </c>
    </row>
    <row r="3451" spans="1:86" s="52" customFormat="1" ht="15" customHeight="1">
      <c r="A3451" s="52">
        <v>120221</v>
      </c>
      <c r="B3451" s="52" t="s">
        <v>15282</v>
      </c>
      <c r="C3451" s="43" t="s">
        <v>2245</v>
      </c>
      <c r="D3451" s="21" t="s">
        <v>85</v>
      </c>
      <c r="E3451" s="9">
        <v>43166</v>
      </c>
      <c r="F3451" s="44">
        <v>0.66666666666666663</v>
      </c>
      <c r="G3451" s="52">
        <v>3</v>
      </c>
      <c r="H3451" s="52">
        <v>2018</v>
      </c>
      <c r="I3451" s="52">
        <v>1</v>
      </c>
      <c r="J3451" s="52">
        <v>1</v>
      </c>
      <c r="M3451" s="52" t="s">
        <v>2242</v>
      </c>
      <c r="N3451" s="52" t="s">
        <v>1834</v>
      </c>
      <c r="O3451" s="52" t="s">
        <v>8606</v>
      </c>
      <c r="P3451" s="52">
        <v>52</v>
      </c>
      <c r="Q3451" s="52">
        <v>7</v>
      </c>
      <c r="R3451" s="52">
        <v>15.82</v>
      </c>
      <c r="S3451" s="52" t="s">
        <v>2756</v>
      </c>
      <c r="T3451" s="52">
        <v>70</v>
      </c>
      <c r="U3451" s="52">
        <v>52</v>
      </c>
      <c r="V3451" s="52">
        <v>1.1399999999999999</v>
      </c>
      <c r="W3451" s="52" t="s">
        <v>3282</v>
      </c>
      <c r="X3451" s="52" t="s">
        <v>1153</v>
      </c>
      <c r="Y3451" s="52">
        <v>1.8</v>
      </c>
      <c r="Z3451" s="52">
        <v>100</v>
      </c>
      <c r="AA3451" s="52">
        <v>1</v>
      </c>
      <c r="AD3451" s="52">
        <v>1</v>
      </c>
      <c r="AJ3451" s="52">
        <v>1</v>
      </c>
      <c r="AK3451" s="52" t="s">
        <v>2242</v>
      </c>
      <c r="AM3451" s="52">
        <v>1</v>
      </c>
      <c r="AP3451" s="52">
        <v>1</v>
      </c>
      <c r="AS3451" s="52">
        <v>1</v>
      </c>
      <c r="AV3451" s="52">
        <v>1</v>
      </c>
      <c r="AX3451" s="52">
        <v>1</v>
      </c>
      <c r="BA3451" s="52">
        <v>1</v>
      </c>
      <c r="BD3451" s="57"/>
      <c r="BF3451" s="9"/>
      <c r="BH3451" s="9"/>
      <c r="BJ3451" s="9"/>
      <c r="BK3451" s="52" t="s">
        <v>2467</v>
      </c>
      <c r="BL3451" s="52">
        <v>53</v>
      </c>
      <c r="BM3451" s="52">
        <v>7.26</v>
      </c>
      <c r="BN3451" s="52">
        <v>15.82</v>
      </c>
      <c r="BO3451" s="52" t="s">
        <v>2756</v>
      </c>
      <c r="BP3451" s="52">
        <v>70</v>
      </c>
      <c r="BQ3451" s="52">
        <v>52</v>
      </c>
      <c r="BR3451" s="52">
        <v>1.1399999999999999</v>
      </c>
      <c r="BS3451" s="52" t="s">
        <v>3282</v>
      </c>
      <c r="BT3451" s="52" t="s">
        <v>50</v>
      </c>
      <c r="BU3451" s="9">
        <v>43166</v>
      </c>
      <c r="BV3451" s="52" t="s">
        <v>8506</v>
      </c>
      <c r="BW3451" s="52" t="s">
        <v>6672</v>
      </c>
      <c r="CC3451" s="52">
        <v>1</v>
      </c>
      <c r="CE3451" s="52">
        <v>1</v>
      </c>
    </row>
    <row r="3452" spans="1:86" s="52" customFormat="1" ht="15" customHeight="1">
      <c r="A3452" s="52">
        <v>120222</v>
      </c>
      <c r="B3452" s="52" t="s">
        <v>15282</v>
      </c>
      <c r="C3452" s="43" t="s">
        <v>2755</v>
      </c>
      <c r="D3452" s="21" t="s">
        <v>100</v>
      </c>
      <c r="E3452" s="9">
        <v>43167</v>
      </c>
      <c r="F3452" s="44">
        <v>0.39583333333333331</v>
      </c>
      <c r="G3452" s="52">
        <v>3</v>
      </c>
      <c r="H3452" s="52">
        <v>2018</v>
      </c>
      <c r="I3452" s="52">
        <v>1</v>
      </c>
      <c r="K3452" s="52">
        <v>1</v>
      </c>
      <c r="M3452" s="52" t="s">
        <v>8507</v>
      </c>
      <c r="N3452" s="52" t="s">
        <v>1824</v>
      </c>
      <c r="O3452" s="52" t="s">
        <v>8606</v>
      </c>
      <c r="P3452" s="52">
        <v>51</v>
      </c>
      <c r="Q3452" s="52">
        <v>43</v>
      </c>
      <c r="R3452" s="52">
        <v>48.76</v>
      </c>
      <c r="S3452" s="52" t="s">
        <v>2756</v>
      </c>
      <c r="T3452" s="52">
        <v>72</v>
      </c>
      <c r="U3452" s="52">
        <v>30</v>
      </c>
      <c r="V3452" s="52">
        <v>53.09</v>
      </c>
      <c r="W3452" s="52" t="s">
        <v>3282</v>
      </c>
      <c r="X3452" s="52" t="s">
        <v>1153</v>
      </c>
      <c r="Y3452" s="52">
        <v>1.2</v>
      </c>
      <c r="Z3452" s="52">
        <v>90</v>
      </c>
      <c r="AC3452" s="52">
        <v>1</v>
      </c>
      <c r="AE3452" s="52">
        <v>1</v>
      </c>
      <c r="AI3452" s="52">
        <v>1</v>
      </c>
      <c r="AM3452" s="52">
        <v>1</v>
      </c>
      <c r="AP3452" s="52">
        <v>1</v>
      </c>
      <c r="AS3452" s="52">
        <v>1</v>
      </c>
      <c r="AV3452" s="52">
        <v>1</v>
      </c>
      <c r="BD3452" s="57"/>
      <c r="BE3452" s="52">
        <v>1</v>
      </c>
      <c r="BF3452" s="9">
        <v>43167</v>
      </c>
      <c r="BH3452" s="9"/>
      <c r="BJ3452" s="9"/>
      <c r="BL3452" s="52">
        <v>51</v>
      </c>
      <c r="BM3452" s="52">
        <v>51</v>
      </c>
      <c r="BN3452" s="52">
        <v>25.27</v>
      </c>
      <c r="BO3452" s="52" t="s">
        <v>2756</v>
      </c>
      <c r="BP3452" s="52">
        <v>72</v>
      </c>
      <c r="BQ3452" s="52">
        <v>29</v>
      </c>
      <c r="BR3452" s="52">
        <v>17.440000000000001</v>
      </c>
      <c r="BS3452" s="52" t="s">
        <v>3282</v>
      </c>
      <c r="BT3452" s="52" t="s">
        <v>50</v>
      </c>
      <c r="BU3452" s="9"/>
      <c r="BV3452" s="52" t="s">
        <v>8508</v>
      </c>
      <c r="BW3452" s="52" t="s">
        <v>5259</v>
      </c>
      <c r="CC3452" s="52">
        <v>1</v>
      </c>
      <c r="CE3452" s="52">
        <v>1</v>
      </c>
    </row>
    <row r="3453" spans="1:86" s="52" customFormat="1" ht="15" customHeight="1">
      <c r="A3453" s="52">
        <v>40391</v>
      </c>
      <c r="B3453" s="52" t="s">
        <v>15282</v>
      </c>
      <c r="C3453" s="43" t="s">
        <v>2755</v>
      </c>
      <c r="D3453" s="21" t="s">
        <v>100</v>
      </c>
      <c r="E3453" s="9">
        <v>43167</v>
      </c>
      <c r="F3453" s="44">
        <v>0.59166666666666667</v>
      </c>
      <c r="G3453" s="52">
        <v>3</v>
      </c>
      <c r="H3453" s="52">
        <v>2018</v>
      </c>
      <c r="I3453" s="52">
        <v>1</v>
      </c>
      <c r="K3453" s="52">
        <v>1</v>
      </c>
      <c r="M3453" s="52" t="s">
        <v>8046</v>
      </c>
      <c r="N3453" s="52" t="s">
        <v>995</v>
      </c>
      <c r="O3453" s="52" t="s">
        <v>944</v>
      </c>
      <c r="P3453" s="52">
        <v>30</v>
      </c>
      <c r="Q3453" s="52">
        <v>15</v>
      </c>
      <c r="R3453" s="52">
        <v>18.760000000000002</v>
      </c>
      <c r="S3453" s="52" t="s">
        <v>2756</v>
      </c>
      <c r="T3453" s="52">
        <v>71</v>
      </c>
      <c r="U3453" s="52">
        <v>30</v>
      </c>
      <c r="V3453" s="52">
        <v>4.18</v>
      </c>
      <c r="W3453" s="52" t="s">
        <v>3282</v>
      </c>
      <c r="X3453" s="52" t="s">
        <v>1153</v>
      </c>
      <c r="Y3453" s="52">
        <v>1.7</v>
      </c>
      <c r="Z3453" s="52">
        <v>60</v>
      </c>
      <c r="AC3453" s="52">
        <v>1</v>
      </c>
      <c r="AD3453" s="52">
        <v>1</v>
      </c>
      <c r="AH3453" s="52">
        <v>1</v>
      </c>
      <c r="AM3453" s="52">
        <v>1</v>
      </c>
      <c r="AP3453" s="52">
        <v>1</v>
      </c>
      <c r="AS3453" s="52">
        <v>1</v>
      </c>
      <c r="AV3453" s="52">
        <v>1</v>
      </c>
      <c r="BB3453" s="52">
        <v>1</v>
      </c>
      <c r="BD3453" s="57"/>
      <c r="BF3453" s="9"/>
      <c r="BH3453" s="9"/>
      <c r="BI3453" s="52">
        <v>1</v>
      </c>
      <c r="BJ3453" s="57">
        <v>43167</v>
      </c>
      <c r="BK3453" s="52" t="s">
        <v>8039</v>
      </c>
      <c r="BU3453" s="9">
        <v>43167</v>
      </c>
      <c r="BV3453" s="52" t="s">
        <v>8047</v>
      </c>
      <c r="BW3453" s="52" t="s">
        <v>8048</v>
      </c>
      <c r="CC3453" s="52">
        <v>1</v>
      </c>
      <c r="CE3453" s="52">
        <v>1</v>
      </c>
    </row>
    <row r="3454" spans="1:86" s="52" customFormat="1" ht="15" customHeight="1">
      <c r="A3454" s="52">
        <v>4.2018000000000004</v>
      </c>
      <c r="B3454" s="52" t="s">
        <v>4554</v>
      </c>
      <c r="C3454" s="43" t="s">
        <v>4459</v>
      </c>
      <c r="D3454" s="21" t="s">
        <v>80</v>
      </c>
      <c r="E3454" s="9">
        <v>43169</v>
      </c>
      <c r="F3454" s="44">
        <v>0.83333333333333337</v>
      </c>
      <c r="G3454" s="52">
        <v>3</v>
      </c>
      <c r="H3454" s="52">
        <v>2018</v>
      </c>
      <c r="I3454" s="52">
        <v>1</v>
      </c>
      <c r="J3454" s="52">
        <v>1</v>
      </c>
      <c r="M3454" s="52" t="s">
        <v>8591</v>
      </c>
      <c r="N3454" s="52" t="s">
        <v>1857</v>
      </c>
      <c r="O3454" s="52" t="s">
        <v>8608</v>
      </c>
      <c r="P3454" s="52">
        <v>18</v>
      </c>
      <c r="Q3454" s="52">
        <v>28</v>
      </c>
      <c r="R3454" s="52">
        <v>33.700000000000003</v>
      </c>
      <c r="S3454" s="52" t="s">
        <v>2756</v>
      </c>
      <c r="T3454" s="52">
        <v>70</v>
      </c>
      <c r="U3454" s="52">
        <v>19</v>
      </c>
      <c r="V3454" s="52">
        <v>5.0999999999999996</v>
      </c>
      <c r="W3454" s="52" t="s">
        <v>3282</v>
      </c>
      <c r="X3454" s="52" t="s">
        <v>1153</v>
      </c>
      <c r="Y3454" s="52">
        <v>2</v>
      </c>
      <c r="Z3454" s="52">
        <v>100</v>
      </c>
      <c r="AC3454" s="52">
        <v>1</v>
      </c>
      <c r="AD3454" s="52">
        <v>1</v>
      </c>
      <c r="AJ3454" s="52">
        <v>1</v>
      </c>
      <c r="AM3454" s="52">
        <v>1</v>
      </c>
      <c r="AO3454" s="52">
        <v>1</v>
      </c>
      <c r="AQ3454" s="52" t="s">
        <v>1816</v>
      </c>
      <c r="AS3454" s="52">
        <v>1</v>
      </c>
      <c r="AV3454" s="52">
        <v>1</v>
      </c>
      <c r="BA3454" s="52">
        <v>1</v>
      </c>
      <c r="BD3454" s="57"/>
      <c r="BF3454" s="9"/>
      <c r="BG3454" s="52">
        <v>1</v>
      </c>
      <c r="BH3454" s="9">
        <v>43169</v>
      </c>
      <c r="BJ3454" s="9"/>
      <c r="BL3454" s="52">
        <v>18</v>
      </c>
      <c r="BM3454" s="52">
        <v>28</v>
      </c>
      <c r="BN3454" s="52">
        <v>20.5</v>
      </c>
      <c r="BO3454" s="52" t="s">
        <v>2756</v>
      </c>
      <c r="BP3454" s="52">
        <v>70</v>
      </c>
      <c r="BQ3454" s="52">
        <v>19</v>
      </c>
      <c r="BR3454" s="52">
        <v>11</v>
      </c>
      <c r="BS3454" s="52" t="s">
        <v>3282</v>
      </c>
      <c r="BT3454" s="52" t="s">
        <v>50</v>
      </c>
      <c r="BU3454" s="9"/>
      <c r="BV3454" s="52" t="s">
        <v>8563</v>
      </c>
      <c r="BW3454" s="52" t="s">
        <v>8564</v>
      </c>
      <c r="CC3454" s="52">
        <v>1</v>
      </c>
      <c r="CE3454" s="52">
        <v>1</v>
      </c>
    </row>
    <row r="3455" spans="1:86" s="52" customFormat="1" ht="15" customHeight="1">
      <c r="A3455" s="52" t="s">
        <v>8464</v>
      </c>
      <c r="B3455" s="52" t="s">
        <v>15282</v>
      </c>
      <c r="C3455" s="43" t="s">
        <v>2755</v>
      </c>
      <c r="D3455" s="21" t="s">
        <v>100</v>
      </c>
      <c r="E3455" s="9">
        <v>43171</v>
      </c>
      <c r="F3455" s="44">
        <v>0.74652777777777779</v>
      </c>
      <c r="G3455" s="52">
        <v>3</v>
      </c>
      <c r="H3455" s="52">
        <v>2018</v>
      </c>
      <c r="I3455" s="52">
        <v>1</v>
      </c>
      <c r="J3455" s="52">
        <v>1</v>
      </c>
      <c r="M3455" s="52" t="s">
        <v>8465</v>
      </c>
      <c r="N3455" s="52" t="s">
        <v>64</v>
      </c>
      <c r="O3455" s="52" t="s">
        <v>8604</v>
      </c>
      <c r="P3455" s="52">
        <v>41</v>
      </c>
      <c r="Q3455" s="52">
        <v>28</v>
      </c>
      <c r="R3455" s="52">
        <v>34.61</v>
      </c>
      <c r="S3455" s="52" t="s">
        <v>2756</v>
      </c>
      <c r="T3455" s="52">
        <v>72</v>
      </c>
      <c r="U3455" s="52">
        <v>55</v>
      </c>
      <c r="V3455" s="52">
        <v>10.74</v>
      </c>
      <c r="W3455" s="52" t="s">
        <v>3282</v>
      </c>
      <c r="X3455" s="52" t="s">
        <v>1153</v>
      </c>
      <c r="Y3455" s="52">
        <v>1</v>
      </c>
      <c r="Z3455" s="52">
        <v>30</v>
      </c>
      <c r="AF3455" s="52">
        <v>1</v>
      </c>
      <c r="AI3455" s="52">
        <v>1</v>
      </c>
      <c r="AL3455" s="52">
        <v>1</v>
      </c>
      <c r="AP3455" s="52">
        <v>1</v>
      </c>
      <c r="AS3455" s="52">
        <v>1</v>
      </c>
      <c r="AV3455" s="52">
        <v>1</v>
      </c>
      <c r="AY3455" s="52">
        <v>1</v>
      </c>
      <c r="BB3455" s="52">
        <v>1</v>
      </c>
      <c r="BC3455" s="52">
        <v>1</v>
      </c>
      <c r="BD3455" s="57">
        <v>43171</v>
      </c>
      <c r="BF3455" s="9"/>
      <c r="BH3455" s="9"/>
      <c r="BI3455" s="52">
        <v>1</v>
      </c>
      <c r="BJ3455" s="57">
        <v>43238</v>
      </c>
      <c r="BU3455" s="9"/>
      <c r="BV3455" s="52" t="s">
        <v>8466</v>
      </c>
      <c r="BW3455" s="52" t="s">
        <v>8235</v>
      </c>
      <c r="BY3455" s="52">
        <v>1</v>
      </c>
      <c r="CC3455" s="52">
        <v>1</v>
      </c>
      <c r="CE3455" s="52">
        <v>1</v>
      </c>
    </row>
    <row r="3456" spans="1:86" s="52" customFormat="1" ht="15" customHeight="1">
      <c r="A3456" s="52">
        <v>5.2018000000000004</v>
      </c>
      <c r="B3456" s="52" t="s">
        <v>3139</v>
      </c>
      <c r="C3456" s="43" t="s">
        <v>7723</v>
      </c>
      <c r="D3456" s="21" t="s">
        <v>3141</v>
      </c>
      <c r="E3456" s="9">
        <v>43172</v>
      </c>
      <c r="F3456" s="44">
        <v>0.625</v>
      </c>
      <c r="G3456" s="52">
        <v>3</v>
      </c>
      <c r="H3456" s="52">
        <v>2018</v>
      </c>
      <c r="I3456" s="52">
        <v>1</v>
      </c>
      <c r="K3456" s="52">
        <v>1</v>
      </c>
      <c r="M3456" s="52" t="s">
        <v>8566</v>
      </c>
      <c r="N3456" s="52" t="s">
        <v>1857</v>
      </c>
      <c r="O3456" s="52" t="s">
        <v>8608</v>
      </c>
      <c r="P3456" s="52">
        <v>18</v>
      </c>
      <c r="Q3456" s="52">
        <v>32</v>
      </c>
      <c r="R3456" s="52">
        <v>53.81</v>
      </c>
      <c r="S3456" s="52" t="s">
        <v>2756</v>
      </c>
      <c r="T3456" s="52">
        <v>70</v>
      </c>
      <c r="U3456" s="52">
        <v>19</v>
      </c>
      <c r="V3456" s="52">
        <v>5.0999999999999996</v>
      </c>
      <c r="W3456" s="52" t="s">
        <v>3282</v>
      </c>
      <c r="X3456" s="52" t="s">
        <v>1153</v>
      </c>
      <c r="Y3456" s="52">
        <v>0.62</v>
      </c>
      <c r="Z3456" s="52">
        <v>53</v>
      </c>
      <c r="AC3456" s="52">
        <v>1</v>
      </c>
      <c r="AF3456" s="52">
        <v>1</v>
      </c>
      <c r="AJ3456" s="52">
        <v>1</v>
      </c>
      <c r="AM3456" s="52">
        <v>1</v>
      </c>
      <c r="AO3456" s="52">
        <v>1</v>
      </c>
      <c r="AQ3456" s="52" t="s">
        <v>8567</v>
      </c>
      <c r="AS3456" s="52">
        <v>1</v>
      </c>
      <c r="AV3456" s="52">
        <v>1</v>
      </c>
      <c r="BA3456" s="52">
        <v>1</v>
      </c>
      <c r="BD3456" s="57"/>
      <c r="BE3456" s="52">
        <v>1</v>
      </c>
      <c r="BF3456" s="9">
        <v>43172</v>
      </c>
      <c r="BH3456" s="9"/>
      <c r="BJ3456" s="9"/>
      <c r="BK3456" s="52" t="s">
        <v>39</v>
      </c>
      <c r="BL3456" s="52">
        <v>18</v>
      </c>
      <c r="BM3456" s="52">
        <v>27</v>
      </c>
      <c r="BN3456" s="52">
        <v>22.4</v>
      </c>
      <c r="BO3456" s="52" t="s">
        <v>2756</v>
      </c>
      <c r="BP3456" s="52">
        <v>70</v>
      </c>
      <c r="BQ3456" s="52">
        <v>14</v>
      </c>
      <c r="BR3456" s="52">
        <v>18.600000000000001</v>
      </c>
      <c r="BS3456" s="52" t="s">
        <v>3282</v>
      </c>
      <c r="BT3456" s="52" t="s">
        <v>50</v>
      </c>
      <c r="BU3456" s="9">
        <v>43172</v>
      </c>
      <c r="BV3456" s="52" t="s">
        <v>8568</v>
      </c>
      <c r="BW3456" s="52" t="s">
        <v>8569</v>
      </c>
      <c r="CC3456" s="52">
        <v>1</v>
      </c>
      <c r="CE3456" s="52">
        <v>1</v>
      </c>
    </row>
    <row r="3457" spans="1:88" s="52" customFormat="1" ht="15" customHeight="1">
      <c r="A3457" s="52">
        <v>120223</v>
      </c>
      <c r="B3457" s="52" t="s">
        <v>3182</v>
      </c>
      <c r="C3457" s="43" t="s">
        <v>3228</v>
      </c>
      <c r="D3457" s="21" t="s">
        <v>318</v>
      </c>
      <c r="E3457" s="9">
        <v>43173</v>
      </c>
      <c r="F3457" s="44">
        <v>0.35416666666666669</v>
      </c>
      <c r="G3457" s="52">
        <v>3</v>
      </c>
      <c r="H3457" s="52">
        <v>2018</v>
      </c>
      <c r="I3457" s="52">
        <v>1</v>
      </c>
      <c r="K3457" s="52">
        <v>1</v>
      </c>
      <c r="M3457" s="52" t="s">
        <v>8507</v>
      </c>
      <c r="N3457" s="52" t="s">
        <v>1824</v>
      </c>
      <c r="O3457" s="52" t="s">
        <v>8606</v>
      </c>
      <c r="P3457" s="52">
        <v>51</v>
      </c>
      <c r="Q3457" s="52">
        <v>43</v>
      </c>
      <c r="R3457" s="52">
        <v>2.69</v>
      </c>
      <c r="S3457" s="52" t="s">
        <v>2756</v>
      </c>
      <c r="T3457" s="52">
        <v>72</v>
      </c>
      <c r="U3457" s="52">
        <v>30</v>
      </c>
      <c r="V3457" s="52">
        <v>21.11</v>
      </c>
      <c r="W3457" s="52" t="s">
        <v>3282</v>
      </c>
      <c r="X3457" s="52" t="s">
        <v>1153</v>
      </c>
      <c r="Y3457" s="52">
        <v>0.55000000000000004</v>
      </c>
      <c r="Z3457" s="52">
        <v>1.2</v>
      </c>
      <c r="AA3457" s="52">
        <v>1</v>
      </c>
      <c r="AE3457" s="52">
        <v>1</v>
      </c>
      <c r="AH3457" s="52">
        <v>1</v>
      </c>
      <c r="AM3457" s="52">
        <v>1</v>
      </c>
      <c r="AP3457" s="52">
        <v>1</v>
      </c>
      <c r="AS3457" s="52">
        <v>1</v>
      </c>
      <c r="AV3457" s="52">
        <v>1</v>
      </c>
      <c r="BA3457" s="52">
        <v>1</v>
      </c>
      <c r="BD3457" s="57"/>
      <c r="BE3457" s="52">
        <v>1</v>
      </c>
      <c r="BF3457" s="9">
        <v>43175</v>
      </c>
      <c r="BH3457" s="9"/>
      <c r="BJ3457" s="9"/>
      <c r="BL3457" s="52">
        <v>51</v>
      </c>
      <c r="BM3457" s="52">
        <v>51</v>
      </c>
      <c r="BN3457" s="52">
        <v>25.27</v>
      </c>
      <c r="BO3457" s="52" t="s">
        <v>2756</v>
      </c>
      <c r="BP3457" s="52">
        <v>72</v>
      </c>
      <c r="BQ3457" s="52">
        <v>29</v>
      </c>
      <c r="BR3457" s="52">
        <v>17.440000000000001</v>
      </c>
      <c r="BS3457" s="52" t="s">
        <v>3282</v>
      </c>
      <c r="BT3457" s="52" t="s">
        <v>50</v>
      </c>
      <c r="BU3457" s="9"/>
      <c r="BV3457" s="52" t="s">
        <v>8509</v>
      </c>
      <c r="BW3457" s="52" t="s">
        <v>5259</v>
      </c>
      <c r="CB3457" s="52">
        <v>1</v>
      </c>
      <c r="CE3457" s="52">
        <v>1</v>
      </c>
    </row>
    <row r="3458" spans="1:88" s="52" customFormat="1" ht="15" customHeight="1">
      <c r="A3458" s="52">
        <v>52018033</v>
      </c>
      <c r="B3458" s="52" t="s">
        <v>15282</v>
      </c>
      <c r="C3458" s="43" t="s">
        <v>2755</v>
      </c>
      <c r="D3458" s="21" t="s">
        <v>100</v>
      </c>
      <c r="E3458" s="9">
        <v>43174</v>
      </c>
      <c r="F3458" s="44">
        <v>0.95138888888888884</v>
      </c>
      <c r="G3458" s="52">
        <v>3</v>
      </c>
      <c r="H3458" s="52">
        <v>2018</v>
      </c>
      <c r="I3458" s="52">
        <v>1</v>
      </c>
      <c r="K3458" s="52">
        <v>1</v>
      </c>
      <c r="M3458" s="52" t="s">
        <v>2836</v>
      </c>
      <c r="N3458" s="52" t="s">
        <v>2837</v>
      </c>
      <c r="O3458" s="52" t="s">
        <v>1619</v>
      </c>
      <c r="P3458" s="52">
        <v>33</v>
      </c>
      <c r="Q3458" s="52">
        <v>38</v>
      </c>
      <c r="R3458" s="52">
        <v>37.380000000000003</v>
      </c>
      <c r="S3458" s="52" t="s">
        <v>2756</v>
      </c>
      <c r="T3458" s="52">
        <v>71</v>
      </c>
      <c r="U3458" s="52">
        <v>38</v>
      </c>
      <c r="V3458" s="52">
        <v>7.67</v>
      </c>
      <c r="W3458" s="52" t="s">
        <v>3282</v>
      </c>
      <c r="X3458" s="52" t="s">
        <v>1153</v>
      </c>
      <c r="Y3458" s="52">
        <v>2</v>
      </c>
      <c r="Z3458" s="52">
        <v>180</v>
      </c>
      <c r="AC3458" s="52">
        <v>1</v>
      </c>
      <c r="AD3458" s="52">
        <v>1</v>
      </c>
      <c r="AI3458" s="52">
        <v>1</v>
      </c>
      <c r="AM3458" s="52">
        <v>1</v>
      </c>
      <c r="AP3458" s="52">
        <v>1</v>
      </c>
      <c r="AS3458" s="52">
        <v>1</v>
      </c>
      <c r="AV3458" s="52">
        <v>1</v>
      </c>
      <c r="BD3458" s="57"/>
      <c r="BF3458" s="9"/>
      <c r="BH3458" s="9"/>
      <c r="BI3458" s="52">
        <v>1</v>
      </c>
      <c r="BJ3458" s="9">
        <v>43174</v>
      </c>
      <c r="BK3458" s="52" t="s">
        <v>8119</v>
      </c>
      <c r="BU3458" s="9">
        <v>43174</v>
      </c>
      <c r="BV3458" s="52" t="s">
        <v>8120</v>
      </c>
      <c r="BW3458" s="52" t="s">
        <v>6290</v>
      </c>
      <c r="CC3458" s="52">
        <v>1</v>
      </c>
    </row>
    <row r="3459" spans="1:88" s="52" customFormat="1" ht="15" customHeight="1">
      <c r="A3459" s="52">
        <v>120224</v>
      </c>
      <c r="B3459" s="52" t="s">
        <v>15282</v>
      </c>
      <c r="C3459" s="43" t="s">
        <v>2755</v>
      </c>
      <c r="D3459" s="21" t="s">
        <v>100</v>
      </c>
      <c r="E3459" s="9">
        <v>43175</v>
      </c>
      <c r="F3459" s="44">
        <v>0.52083333333333337</v>
      </c>
      <c r="G3459" s="52">
        <v>3</v>
      </c>
      <c r="H3459" s="52">
        <v>2018</v>
      </c>
      <c r="I3459" s="52">
        <v>1</v>
      </c>
      <c r="K3459" s="52">
        <v>1</v>
      </c>
      <c r="M3459" s="52" t="s">
        <v>8507</v>
      </c>
      <c r="N3459" s="52" t="s">
        <v>1824</v>
      </c>
      <c r="O3459" s="52" t="s">
        <v>8606</v>
      </c>
      <c r="P3459" s="52">
        <v>51</v>
      </c>
      <c r="Q3459" s="52">
        <v>43</v>
      </c>
      <c r="R3459" s="52">
        <v>58.33</v>
      </c>
      <c r="S3459" s="52" t="s">
        <v>2756</v>
      </c>
      <c r="T3459" s="52">
        <v>72</v>
      </c>
      <c r="U3459" s="52">
        <v>30</v>
      </c>
      <c r="V3459" s="52">
        <v>46.96</v>
      </c>
      <c r="W3459" s="52" t="s">
        <v>3282</v>
      </c>
      <c r="X3459" s="52" t="s">
        <v>1153</v>
      </c>
      <c r="Y3459" s="52">
        <v>1.2</v>
      </c>
      <c r="Z3459" s="52">
        <v>80</v>
      </c>
      <c r="AC3459" s="52">
        <v>1</v>
      </c>
      <c r="AE3459" s="52">
        <v>1</v>
      </c>
      <c r="AI3459" s="52">
        <v>1</v>
      </c>
      <c r="AM3459" s="52">
        <v>1</v>
      </c>
      <c r="AP3459" s="52">
        <v>1</v>
      </c>
      <c r="AS3459" s="52">
        <v>1</v>
      </c>
      <c r="AV3459" s="52">
        <v>1</v>
      </c>
      <c r="BD3459" s="57"/>
      <c r="BE3459" s="52">
        <v>1</v>
      </c>
      <c r="BF3459" s="9">
        <v>43175</v>
      </c>
      <c r="BH3459" s="9"/>
      <c r="BJ3459" s="9"/>
      <c r="BL3459" s="52">
        <v>51</v>
      </c>
      <c r="BM3459" s="52">
        <v>51</v>
      </c>
      <c r="BN3459" s="52">
        <v>25.27</v>
      </c>
      <c r="BO3459" s="52" t="s">
        <v>2756</v>
      </c>
      <c r="BP3459" s="52">
        <v>72</v>
      </c>
      <c r="BQ3459" s="52">
        <v>29</v>
      </c>
      <c r="BR3459" s="52">
        <v>17.440000000000001</v>
      </c>
      <c r="BS3459" s="52" t="s">
        <v>3282</v>
      </c>
      <c r="BT3459" s="52" t="s">
        <v>50</v>
      </c>
      <c r="BU3459" s="9"/>
      <c r="BV3459" s="52" t="s">
        <v>8510</v>
      </c>
      <c r="BW3459" s="52" t="s">
        <v>5259</v>
      </c>
      <c r="CC3459" s="52">
        <v>1</v>
      </c>
      <c r="CE3459" s="52">
        <v>1</v>
      </c>
    </row>
    <row r="3460" spans="1:88" s="52" customFormat="1" ht="15" customHeight="1">
      <c r="A3460" s="52">
        <v>120225</v>
      </c>
      <c r="B3460" s="52" t="s">
        <v>15282</v>
      </c>
      <c r="C3460" s="43" t="s">
        <v>2755</v>
      </c>
      <c r="D3460" s="21" t="s">
        <v>100</v>
      </c>
      <c r="E3460" s="9">
        <v>43175</v>
      </c>
      <c r="F3460" s="44">
        <v>0.64583333333333337</v>
      </c>
      <c r="G3460" s="52">
        <v>3</v>
      </c>
      <c r="H3460" s="52">
        <v>2018</v>
      </c>
      <c r="I3460" s="52">
        <v>1</v>
      </c>
      <c r="K3460" s="52">
        <v>1</v>
      </c>
      <c r="M3460" s="52" t="s">
        <v>8507</v>
      </c>
      <c r="N3460" s="52" t="s">
        <v>1824</v>
      </c>
      <c r="O3460" s="52" t="s">
        <v>8606</v>
      </c>
      <c r="P3460" s="52">
        <v>51</v>
      </c>
      <c r="Q3460" s="52">
        <v>47</v>
      </c>
      <c r="R3460" s="52">
        <v>4.79</v>
      </c>
      <c r="S3460" s="52" t="s">
        <v>2756</v>
      </c>
      <c r="T3460" s="52">
        <v>72</v>
      </c>
      <c r="U3460" s="52">
        <v>27</v>
      </c>
      <c r="V3460" s="52">
        <v>58.27</v>
      </c>
      <c r="W3460" s="52" t="s">
        <v>3282</v>
      </c>
      <c r="X3460" s="52" t="s">
        <v>1153</v>
      </c>
      <c r="Y3460" s="52">
        <v>1</v>
      </c>
      <c r="Z3460" s="52">
        <v>70</v>
      </c>
      <c r="AC3460" s="52">
        <v>1</v>
      </c>
      <c r="AE3460" s="52">
        <v>1</v>
      </c>
      <c r="AH3460" s="52">
        <v>1</v>
      </c>
      <c r="AM3460" s="52">
        <v>1</v>
      </c>
      <c r="AP3460" s="52">
        <v>1</v>
      </c>
      <c r="AS3460" s="52">
        <v>1</v>
      </c>
      <c r="AV3460" s="52">
        <v>1</v>
      </c>
      <c r="BD3460" s="57"/>
      <c r="BE3460" s="52">
        <v>1</v>
      </c>
      <c r="BF3460" s="9">
        <v>43175</v>
      </c>
      <c r="BH3460" s="9"/>
      <c r="BJ3460" s="9"/>
      <c r="BL3460" s="52">
        <v>51</v>
      </c>
      <c r="BM3460" s="52">
        <v>47</v>
      </c>
      <c r="BN3460" s="52">
        <v>4.79</v>
      </c>
      <c r="BO3460" s="52" t="s">
        <v>2756</v>
      </c>
      <c r="BP3460" s="52">
        <v>72</v>
      </c>
      <c r="BQ3460" s="52">
        <v>27</v>
      </c>
      <c r="BR3460" s="52">
        <v>58.27</v>
      </c>
      <c r="BS3460" s="52" t="s">
        <v>3282</v>
      </c>
      <c r="BT3460" s="52" t="s">
        <v>50</v>
      </c>
      <c r="BU3460" s="9"/>
      <c r="BV3460" s="52" t="s">
        <v>8511</v>
      </c>
      <c r="BW3460" s="52" t="s">
        <v>5259</v>
      </c>
      <c r="CC3460" s="52">
        <v>1</v>
      </c>
      <c r="CE3460" s="52">
        <v>1</v>
      </c>
    </row>
    <row r="3461" spans="1:88" s="52" customFormat="1" ht="15" customHeight="1">
      <c r="A3461" s="52">
        <v>6.2018000000000004</v>
      </c>
      <c r="B3461" s="52" t="s">
        <v>3139</v>
      </c>
      <c r="C3461" s="43" t="s">
        <v>7723</v>
      </c>
      <c r="D3461" s="21" t="s">
        <v>3141</v>
      </c>
      <c r="E3461" s="9">
        <v>43175</v>
      </c>
      <c r="F3461" s="44">
        <v>0.875</v>
      </c>
      <c r="G3461" s="52">
        <v>3</v>
      </c>
      <c r="H3461" s="52">
        <v>2018</v>
      </c>
      <c r="I3461" s="52">
        <v>1</v>
      </c>
      <c r="L3461" s="52">
        <v>1</v>
      </c>
      <c r="M3461" s="52" t="s">
        <v>103</v>
      </c>
      <c r="N3461" s="52" t="s">
        <v>1857</v>
      </c>
      <c r="O3461" s="52" t="s">
        <v>8608</v>
      </c>
      <c r="X3461" s="52" t="s">
        <v>1153</v>
      </c>
      <c r="Z3461" s="52" t="s">
        <v>7940</v>
      </c>
      <c r="AH3461" s="52">
        <v>1</v>
      </c>
      <c r="BD3461" s="57"/>
      <c r="BF3461" s="9"/>
      <c r="BH3461" s="9"/>
      <c r="BJ3461" s="9"/>
      <c r="BU3461" s="9"/>
      <c r="BV3461" s="52" t="s">
        <v>8570</v>
      </c>
      <c r="BW3461" s="52" t="s">
        <v>8565</v>
      </c>
    </row>
    <row r="3462" spans="1:88" s="52" customFormat="1" ht="15" customHeight="1">
      <c r="A3462" s="52">
        <v>120226</v>
      </c>
      <c r="B3462" s="52" t="s">
        <v>3182</v>
      </c>
      <c r="C3462" s="43" t="s">
        <v>3228</v>
      </c>
      <c r="D3462" s="21" t="s">
        <v>318</v>
      </c>
      <c r="E3462" s="9">
        <v>43176</v>
      </c>
      <c r="F3462" s="44">
        <v>0.45833333333333331</v>
      </c>
      <c r="G3462" s="52">
        <v>3</v>
      </c>
      <c r="H3462" s="52">
        <v>2018</v>
      </c>
      <c r="I3462" s="52">
        <v>1</v>
      </c>
      <c r="J3462" s="52">
        <v>1</v>
      </c>
      <c r="M3462" s="52" t="s">
        <v>6674</v>
      </c>
      <c r="N3462" s="52" t="s">
        <v>8512</v>
      </c>
      <c r="O3462" s="52" t="s">
        <v>8606</v>
      </c>
      <c r="P3462" s="52">
        <v>53</v>
      </c>
      <c r="Q3462" s="52">
        <v>9</v>
      </c>
      <c r="R3462" s="52">
        <v>37.299999999999997</v>
      </c>
      <c r="S3462" s="52" t="s">
        <v>2756</v>
      </c>
      <c r="T3462" s="52">
        <v>70</v>
      </c>
      <c r="U3462" s="52">
        <v>53</v>
      </c>
      <c r="V3462" s="52">
        <v>23</v>
      </c>
      <c r="W3462" s="52" t="s">
        <v>3282</v>
      </c>
      <c r="X3462" s="52" t="s">
        <v>1153</v>
      </c>
      <c r="Y3462" s="52">
        <v>0.5</v>
      </c>
      <c r="Z3462" s="52">
        <v>2</v>
      </c>
      <c r="AC3462" s="52">
        <v>1</v>
      </c>
      <c r="AD3462" s="52">
        <v>1</v>
      </c>
      <c r="AH3462" s="52">
        <v>1</v>
      </c>
      <c r="AM3462" s="52">
        <v>1</v>
      </c>
      <c r="AO3462" s="52">
        <v>1</v>
      </c>
      <c r="AZ3462" s="52">
        <v>1</v>
      </c>
      <c r="BA3462" s="52">
        <v>1</v>
      </c>
      <c r="BD3462" s="57"/>
      <c r="BF3462" s="9"/>
      <c r="BH3462" s="9"/>
      <c r="BI3462" s="52">
        <v>1</v>
      </c>
      <c r="BJ3462" s="9">
        <v>43176</v>
      </c>
      <c r="BK3462" s="52" t="s">
        <v>8513</v>
      </c>
      <c r="BU3462" s="9">
        <v>43176</v>
      </c>
      <c r="BV3462" s="52" t="s">
        <v>8514</v>
      </c>
      <c r="BW3462" s="52" t="s">
        <v>8515</v>
      </c>
      <c r="CC3462" s="52">
        <v>1</v>
      </c>
      <c r="CE3462" s="52">
        <v>1</v>
      </c>
    </row>
    <row r="3463" spans="1:88" s="52" customFormat="1" ht="15" customHeight="1">
      <c r="A3463" s="52">
        <v>20184421</v>
      </c>
      <c r="B3463" s="52" t="s">
        <v>3139</v>
      </c>
      <c r="C3463" s="43" t="s">
        <v>3198</v>
      </c>
      <c r="D3463" s="21" t="s">
        <v>356</v>
      </c>
      <c r="E3463" s="9">
        <v>43176</v>
      </c>
      <c r="F3463" s="44">
        <v>0.41666666666666669</v>
      </c>
      <c r="G3463" s="52">
        <v>3</v>
      </c>
      <c r="H3463" s="52">
        <v>2018</v>
      </c>
      <c r="I3463" s="52">
        <v>1</v>
      </c>
      <c r="J3463" s="52">
        <v>1</v>
      </c>
      <c r="M3463" s="52" t="s">
        <v>8193</v>
      </c>
      <c r="N3463" s="52" t="s">
        <v>97</v>
      </c>
      <c r="O3463" s="52" t="s">
        <v>15403</v>
      </c>
      <c r="P3463" s="52">
        <v>37</v>
      </c>
      <c r="Q3463" s="52">
        <v>8</v>
      </c>
      <c r="R3463" s="52">
        <v>59</v>
      </c>
      <c r="S3463" s="52" t="s">
        <v>2756</v>
      </c>
      <c r="T3463" s="52">
        <v>73</v>
      </c>
      <c r="U3463" s="52">
        <v>34</v>
      </c>
      <c r="V3463" s="52">
        <v>42</v>
      </c>
      <c r="W3463" s="52" t="s">
        <v>3282</v>
      </c>
      <c r="X3463" s="52" t="s">
        <v>1153</v>
      </c>
      <c r="Y3463" s="52">
        <v>0.8</v>
      </c>
      <c r="Z3463" s="52">
        <v>50</v>
      </c>
      <c r="AB3463" s="52">
        <v>1</v>
      </c>
      <c r="AD3463" s="52">
        <v>1</v>
      </c>
      <c r="AH3463" s="52">
        <v>1</v>
      </c>
      <c r="AM3463" s="52">
        <v>1</v>
      </c>
      <c r="AP3463" s="52">
        <v>1</v>
      </c>
      <c r="AS3463" s="52">
        <v>1</v>
      </c>
      <c r="AV3463" s="52">
        <v>1</v>
      </c>
      <c r="AX3463" s="52">
        <v>1</v>
      </c>
      <c r="BA3463" s="52">
        <v>1</v>
      </c>
      <c r="BC3463" s="52">
        <v>1</v>
      </c>
      <c r="BD3463" s="57">
        <v>43176</v>
      </c>
      <c r="BF3463" s="9"/>
      <c r="BH3463" s="9"/>
      <c r="BI3463" s="52" t="s">
        <v>8185</v>
      </c>
      <c r="BJ3463" s="57">
        <v>43176</v>
      </c>
      <c r="BK3463" s="52" t="s">
        <v>9804</v>
      </c>
      <c r="BU3463" s="9">
        <v>43185</v>
      </c>
      <c r="BV3463" s="52" t="s">
        <v>9805</v>
      </c>
      <c r="BW3463" s="52" t="s">
        <v>6421</v>
      </c>
      <c r="BZ3463" s="52">
        <v>1</v>
      </c>
      <c r="CB3463" s="52">
        <v>1</v>
      </c>
      <c r="CE3463" s="52">
        <v>1</v>
      </c>
      <c r="CI3463" s="52" t="s">
        <v>48</v>
      </c>
    </row>
    <row r="3464" spans="1:88" s="52" customFormat="1" ht="15" customHeight="1">
      <c r="A3464" s="52" t="s">
        <v>8457</v>
      </c>
      <c r="B3464" s="52" t="s">
        <v>15282</v>
      </c>
      <c r="C3464" s="43" t="s">
        <v>2755</v>
      </c>
      <c r="D3464" s="21" t="s">
        <v>100</v>
      </c>
      <c r="E3464" s="9">
        <v>43176</v>
      </c>
      <c r="F3464" s="44">
        <v>0.625</v>
      </c>
      <c r="G3464" s="52">
        <v>3</v>
      </c>
      <c r="H3464" s="52">
        <v>2018</v>
      </c>
      <c r="I3464" s="52">
        <v>1</v>
      </c>
      <c r="K3464" s="52">
        <v>1</v>
      </c>
      <c r="M3464" s="52" t="s">
        <v>3191</v>
      </c>
      <c r="N3464" s="52" t="s">
        <v>1771</v>
      </c>
      <c r="O3464" s="52" t="s">
        <v>8604</v>
      </c>
      <c r="P3464" s="52">
        <v>42</v>
      </c>
      <c r="Q3464" s="52">
        <v>32</v>
      </c>
      <c r="R3464" s="52">
        <v>17.54</v>
      </c>
      <c r="S3464" s="52" t="s">
        <v>2756</v>
      </c>
      <c r="T3464" s="52">
        <v>74</v>
      </c>
      <c r="U3464" s="52">
        <v>9</v>
      </c>
      <c r="V3464" s="52">
        <v>18.5</v>
      </c>
      <c r="W3464" s="52" t="s">
        <v>3282</v>
      </c>
      <c r="X3464" s="52" t="s">
        <v>1153</v>
      </c>
      <c r="Y3464" s="52">
        <v>1.1000000000000001</v>
      </c>
      <c r="Z3464" s="52">
        <v>90</v>
      </c>
      <c r="AC3464" s="52">
        <v>1</v>
      </c>
      <c r="AD3464" s="52">
        <v>1</v>
      </c>
      <c r="AH3464" s="52">
        <v>1</v>
      </c>
      <c r="AM3464" s="52">
        <v>1</v>
      </c>
      <c r="AP3464" s="52">
        <v>1</v>
      </c>
      <c r="AS3464" s="52">
        <v>1</v>
      </c>
      <c r="AV3464" s="52">
        <v>1</v>
      </c>
      <c r="BA3464" s="52">
        <v>1</v>
      </c>
      <c r="BD3464" s="57"/>
      <c r="BF3464" s="9"/>
      <c r="BH3464" s="9"/>
      <c r="BI3464" s="52">
        <v>1</v>
      </c>
      <c r="BJ3464" s="9">
        <v>43176</v>
      </c>
      <c r="BL3464" s="52">
        <v>42</v>
      </c>
      <c r="BM3464" s="52">
        <v>32</v>
      </c>
      <c r="BN3464" s="52">
        <v>17.54</v>
      </c>
      <c r="BO3464" s="52" t="s">
        <v>2756</v>
      </c>
      <c r="BP3464" s="52">
        <v>74</v>
      </c>
      <c r="BQ3464" s="52">
        <v>9</v>
      </c>
      <c r="BR3464" s="52">
        <v>18.5</v>
      </c>
      <c r="BS3464" s="52" t="s">
        <v>3282</v>
      </c>
      <c r="BT3464" s="52" t="s">
        <v>50</v>
      </c>
      <c r="BU3464" s="9"/>
      <c r="BV3464" s="52" t="s">
        <v>8458</v>
      </c>
      <c r="BW3464" s="52" t="s">
        <v>8459</v>
      </c>
      <c r="CC3464" s="52">
        <v>1</v>
      </c>
      <c r="CE3464" s="52">
        <v>1</v>
      </c>
    </row>
    <row r="3465" spans="1:88" s="52" customFormat="1" ht="15" customHeight="1">
      <c r="A3465" s="52">
        <v>7.2018000000000004</v>
      </c>
      <c r="B3465" s="52" t="s">
        <v>3139</v>
      </c>
      <c r="C3465" s="43" t="s">
        <v>7723</v>
      </c>
      <c r="D3465" s="21" t="s">
        <v>3141</v>
      </c>
      <c r="E3465" s="9">
        <v>43176</v>
      </c>
      <c r="F3465" s="44">
        <v>0.56319444444444444</v>
      </c>
      <c r="G3465" s="52">
        <v>3</v>
      </c>
      <c r="H3465" s="52">
        <v>2018</v>
      </c>
      <c r="I3465" s="52">
        <v>1</v>
      </c>
      <c r="K3465" s="52">
        <v>1</v>
      </c>
      <c r="M3465" s="52" t="s">
        <v>103</v>
      </c>
      <c r="N3465" s="52" t="s">
        <v>1857</v>
      </c>
      <c r="O3465" s="52" t="s">
        <v>8608</v>
      </c>
      <c r="P3465" s="52">
        <v>18</v>
      </c>
      <c r="Q3465" s="52">
        <v>27</v>
      </c>
      <c r="R3465" s="52">
        <v>5.22</v>
      </c>
      <c r="S3465" s="52" t="s">
        <v>2756</v>
      </c>
      <c r="T3465" s="52">
        <v>70</v>
      </c>
      <c r="U3465" s="52">
        <v>18</v>
      </c>
      <c r="V3465" s="52">
        <v>19.670000000000002</v>
      </c>
      <c r="W3465" s="52" t="s">
        <v>3282</v>
      </c>
      <c r="X3465" s="52" t="s">
        <v>1153</v>
      </c>
      <c r="Y3465" s="52">
        <v>0.73</v>
      </c>
      <c r="Z3465" s="52">
        <v>93</v>
      </c>
      <c r="AB3465" s="52">
        <v>1</v>
      </c>
      <c r="AD3465" s="52">
        <v>1</v>
      </c>
      <c r="AH3465" s="52">
        <v>1</v>
      </c>
      <c r="AM3465" s="52">
        <v>1</v>
      </c>
      <c r="AO3465" s="52">
        <v>1</v>
      </c>
      <c r="AQ3465" s="52" t="s">
        <v>8571</v>
      </c>
      <c r="AS3465" s="52">
        <v>1</v>
      </c>
      <c r="AV3465" s="52">
        <v>1</v>
      </c>
      <c r="BA3465" s="52">
        <v>1</v>
      </c>
      <c r="BD3465" s="57"/>
      <c r="BE3465" s="52">
        <v>1</v>
      </c>
      <c r="BF3465" s="9">
        <v>43176</v>
      </c>
      <c r="BH3465" s="9"/>
      <c r="BJ3465" s="9"/>
      <c r="BK3465" s="52" t="s">
        <v>39</v>
      </c>
      <c r="BL3465" s="52">
        <v>18</v>
      </c>
      <c r="BM3465" s="52">
        <v>27</v>
      </c>
      <c r="BN3465" s="52">
        <v>55.23</v>
      </c>
      <c r="BO3465" s="52" t="s">
        <v>2756</v>
      </c>
      <c r="BP3465" s="52">
        <v>70</v>
      </c>
      <c r="BQ3465" s="52">
        <v>14</v>
      </c>
      <c r="BR3465" s="52">
        <v>52.92</v>
      </c>
      <c r="BS3465" s="52" t="s">
        <v>3282</v>
      </c>
      <c r="BT3465" s="52" t="s">
        <v>50</v>
      </c>
      <c r="BU3465" s="9">
        <v>43176</v>
      </c>
      <c r="BV3465" s="52" t="s">
        <v>8572</v>
      </c>
      <c r="BW3465" s="52" t="s">
        <v>8569</v>
      </c>
      <c r="CC3465" s="52">
        <v>1</v>
      </c>
      <c r="CE3465" s="52">
        <v>1</v>
      </c>
    </row>
    <row r="3466" spans="1:88" s="52" customFormat="1" ht="15" customHeight="1">
      <c r="A3466" s="52">
        <v>40392</v>
      </c>
      <c r="B3466" s="52" t="s">
        <v>15282</v>
      </c>
      <c r="C3466" s="43" t="s">
        <v>2755</v>
      </c>
      <c r="D3466" s="21" t="s">
        <v>100</v>
      </c>
      <c r="E3466" s="9">
        <v>43176</v>
      </c>
      <c r="F3466" s="44">
        <v>0.66666666666666663</v>
      </c>
      <c r="G3466" s="52">
        <v>3</v>
      </c>
      <c r="H3466" s="52">
        <v>2018</v>
      </c>
      <c r="I3466" s="52">
        <v>4</v>
      </c>
      <c r="K3466" s="52">
        <v>4</v>
      </c>
      <c r="M3466" s="52" t="s">
        <v>8049</v>
      </c>
      <c r="N3466" s="52" t="s">
        <v>944</v>
      </c>
      <c r="O3466" s="52" t="s">
        <v>944</v>
      </c>
      <c r="P3466" s="52">
        <v>30</v>
      </c>
      <c r="Q3466" s="52">
        <v>11</v>
      </c>
      <c r="R3466" s="52">
        <v>24.86</v>
      </c>
      <c r="S3466" s="52" t="s">
        <v>2756</v>
      </c>
      <c r="T3466" s="52">
        <v>71</v>
      </c>
      <c r="U3466" s="52">
        <v>24</v>
      </c>
      <c r="V3466" s="52">
        <v>20.149999999999999</v>
      </c>
      <c r="W3466" s="52" t="s">
        <v>3282</v>
      </c>
      <c r="X3466" s="52" t="s">
        <v>1153</v>
      </c>
      <c r="Y3466" s="52" t="s">
        <v>7940</v>
      </c>
      <c r="Z3466" s="52" t="s">
        <v>7940</v>
      </c>
      <c r="AA3466" s="52">
        <v>1</v>
      </c>
      <c r="AD3466" s="52">
        <v>1</v>
      </c>
      <c r="AH3466" s="52">
        <v>1</v>
      </c>
      <c r="AM3466" s="52">
        <v>1</v>
      </c>
      <c r="AP3466" s="52">
        <v>1</v>
      </c>
      <c r="AS3466" s="52">
        <v>1</v>
      </c>
      <c r="AV3466" s="52">
        <v>1</v>
      </c>
      <c r="BA3466" s="52">
        <v>1</v>
      </c>
      <c r="BD3466" s="57"/>
      <c r="BF3466" s="9"/>
      <c r="BH3466" s="9"/>
      <c r="BI3466" s="52">
        <v>1</v>
      </c>
      <c r="BJ3466" s="9">
        <v>43176</v>
      </c>
      <c r="BU3466" s="9"/>
      <c r="BV3466" s="52" t="s">
        <v>8050</v>
      </c>
      <c r="BW3466" s="52" t="s">
        <v>4905</v>
      </c>
      <c r="CC3466" s="52">
        <v>1</v>
      </c>
      <c r="CE3466" s="52">
        <v>1</v>
      </c>
    </row>
    <row r="3467" spans="1:88" s="52" customFormat="1" ht="15" customHeight="1">
      <c r="A3467" s="52">
        <v>8.2018000000000004</v>
      </c>
      <c r="B3467" s="52" t="s">
        <v>3139</v>
      </c>
      <c r="C3467" s="43" t="s">
        <v>7723</v>
      </c>
      <c r="D3467" s="21" t="s">
        <v>3141</v>
      </c>
      <c r="E3467" s="9">
        <v>43177</v>
      </c>
      <c r="F3467" s="44">
        <v>0.67708333333333337</v>
      </c>
      <c r="G3467" s="52">
        <v>3</v>
      </c>
      <c r="H3467" s="52">
        <v>2018</v>
      </c>
      <c r="I3467" s="52">
        <v>1</v>
      </c>
      <c r="K3467" s="52">
        <v>1</v>
      </c>
      <c r="M3467" s="52" t="s">
        <v>103</v>
      </c>
      <c r="N3467" s="52" t="s">
        <v>1857</v>
      </c>
      <c r="O3467" s="52" t="s">
        <v>8608</v>
      </c>
      <c r="P3467" s="52">
        <v>18</v>
      </c>
      <c r="Q3467" s="52">
        <v>26</v>
      </c>
      <c r="R3467" s="52">
        <v>10.48</v>
      </c>
      <c r="S3467" s="52" t="s">
        <v>2756</v>
      </c>
      <c r="T3467" s="52">
        <v>70</v>
      </c>
      <c r="U3467" s="52">
        <v>18</v>
      </c>
      <c r="V3467" s="52">
        <v>28.7</v>
      </c>
      <c r="W3467" s="52" t="s">
        <v>3282</v>
      </c>
      <c r="X3467" s="52" t="s">
        <v>1153</v>
      </c>
      <c r="Y3467" s="52">
        <v>0.59</v>
      </c>
      <c r="Z3467" s="52">
        <v>70</v>
      </c>
      <c r="AB3467" s="52">
        <v>1</v>
      </c>
      <c r="AD3467" s="52">
        <v>1</v>
      </c>
      <c r="AH3467" s="52">
        <v>1</v>
      </c>
      <c r="AM3467" s="52">
        <v>1</v>
      </c>
      <c r="AO3467" s="52">
        <v>1</v>
      </c>
      <c r="AQ3467" s="52" t="s">
        <v>8573</v>
      </c>
      <c r="AS3467" s="52">
        <v>1</v>
      </c>
      <c r="AU3467" s="52">
        <v>1</v>
      </c>
      <c r="AW3467" s="52" t="s">
        <v>8574</v>
      </c>
      <c r="BA3467" s="52">
        <v>1</v>
      </c>
      <c r="BD3467" s="57"/>
      <c r="BE3467" s="52">
        <v>1</v>
      </c>
      <c r="BF3467" s="9">
        <v>43177</v>
      </c>
      <c r="BH3467" s="9"/>
      <c r="BJ3467" s="9"/>
      <c r="BK3467" s="52" t="s">
        <v>39</v>
      </c>
      <c r="BL3467" s="52">
        <v>18</v>
      </c>
      <c r="BM3467" s="52">
        <v>27</v>
      </c>
      <c r="BN3467" s="52">
        <v>55.23</v>
      </c>
      <c r="BO3467" s="52" t="s">
        <v>2756</v>
      </c>
      <c r="BP3467" s="52">
        <v>70</v>
      </c>
      <c r="BQ3467" s="52">
        <v>14</v>
      </c>
      <c r="BR3467" s="52">
        <v>52.92</v>
      </c>
      <c r="BS3467" s="52" t="s">
        <v>3282</v>
      </c>
      <c r="BT3467" s="52" t="s">
        <v>50</v>
      </c>
      <c r="BU3467" s="9">
        <v>43177</v>
      </c>
      <c r="BV3467" s="52" t="s">
        <v>8575</v>
      </c>
      <c r="BW3467" s="52" t="s">
        <v>8569</v>
      </c>
      <c r="CC3467" s="52">
        <v>1</v>
      </c>
      <c r="CE3467" s="52">
        <v>1</v>
      </c>
    </row>
    <row r="3468" spans="1:88" s="52" customFormat="1" ht="15" customHeight="1">
      <c r="A3468" s="52">
        <v>40393</v>
      </c>
      <c r="B3468" s="52" t="s">
        <v>15282</v>
      </c>
      <c r="C3468" s="43" t="s">
        <v>2755</v>
      </c>
      <c r="D3468" s="21" t="s">
        <v>100</v>
      </c>
      <c r="E3468" s="9">
        <v>43177</v>
      </c>
      <c r="F3468" s="44">
        <v>0.6875</v>
      </c>
      <c r="G3468" s="52">
        <v>3</v>
      </c>
      <c r="H3468" s="52">
        <v>2018</v>
      </c>
      <c r="I3468" s="52">
        <v>2</v>
      </c>
      <c r="K3468" s="52">
        <v>2</v>
      </c>
      <c r="M3468" s="52" t="s">
        <v>943</v>
      </c>
      <c r="N3468" s="52" t="s">
        <v>944</v>
      </c>
      <c r="O3468" s="52" t="s">
        <v>944</v>
      </c>
      <c r="P3468" s="52">
        <v>29</v>
      </c>
      <c r="Q3468" s="52">
        <v>57</v>
      </c>
      <c r="R3468" s="52">
        <v>34.93</v>
      </c>
      <c r="S3468" s="52" t="s">
        <v>2756</v>
      </c>
      <c r="T3468" s="52">
        <v>71</v>
      </c>
      <c r="U3468" s="52">
        <v>19</v>
      </c>
      <c r="V3468" s="52">
        <v>44.27</v>
      </c>
      <c r="W3468" s="52" t="s">
        <v>3282</v>
      </c>
      <c r="X3468" s="52" t="s">
        <v>1153</v>
      </c>
      <c r="Y3468" s="52" t="s">
        <v>7940</v>
      </c>
      <c r="Z3468" s="52" t="s">
        <v>7940</v>
      </c>
      <c r="AC3468" s="52">
        <v>1</v>
      </c>
      <c r="AD3468" s="52">
        <v>1</v>
      </c>
      <c r="AH3468" s="52">
        <v>1</v>
      </c>
      <c r="AM3468" s="52">
        <v>1</v>
      </c>
      <c r="AP3468" s="52">
        <v>1</v>
      </c>
      <c r="AS3468" s="52">
        <v>1</v>
      </c>
      <c r="AV3468" s="52">
        <v>1</v>
      </c>
      <c r="BA3468" s="52">
        <v>1</v>
      </c>
      <c r="BD3468" s="57"/>
      <c r="BF3468" s="9"/>
      <c r="BH3468" s="9"/>
      <c r="BI3468" s="52">
        <v>1</v>
      </c>
      <c r="BJ3468" s="9">
        <v>43177</v>
      </c>
      <c r="BU3468" s="9"/>
      <c r="BV3468" s="52" t="s">
        <v>8051</v>
      </c>
      <c r="BW3468" s="52" t="s">
        <v>4905</v>
      </c>
      <c r="CC3468" s="52">
        <v>1</v>
      </c>
      <c r="CE3468" s="52">
        <v>1</v>
      </c>
    </row>
    <row r="3469" spans="1:88" s="52" customFormat="1" ht="15" customHeight="1">
      <c r="A3469" s="52">
        <v>52018034</v>
      </c>
      <c r="B3469" s="52" t="s">
        <v>15282</v>
      </c>
      <c r="C3469" s="43" t="s">
        <v>2755</v>
      </c>
      <c r="D3469" s="21" t="s">
        <v>100</v>
      </c>
      <c r="E3469" s="9">
        <v>43177</v>
      </c>
      <c r="F3469" s="44">
        <v>0.69791666666666663</v>
      </c>
      <c r="G3469" s="52">
        <v>3</v>
      </c>
      <c r="H3469" s="52">
        <v>2018</v>
      </c>
      <c r="I3469" s="52">
        <v>1</v>
      </c>
      <c r="J3469" s="52">
        <v>1</v>
      </c>
      <c r="M3469" s="52" t="s">
        <v>1567</v>
      </c>
      <c r="N3469" s="52" t="s">
        <v>1027</v>
      </c>
      <c r="O3469" s="52" t="s">
        <v>1619</v>
      </c>
      <c r="P3469" s="52">
        <v>32</v>
      </c>
      <c r="Q3469" s="52">
        <v>39</v>
      </c>
      <c r="R3469" s="52">
        <v>33.97</v>
      </c>
      <c r="S3469" s="52" t="s">
        <v>2756</v>
      </c>
      <c r="T3469" s="52">
        <v>71</v>
      </c>
      <c r="U3469" s="52">
        <v>26</v>
      </c>
      <c r="V3469" s="52">
        <v>33.07</v>
      </c>
      <c r="W3469" s="52" t="s">
        <v>3282</v>
      </c>
      <c r="X3469" s="52" t="s">
        <v>1153</v>
      </c>
      <c r="Y3469" s="52" t="s">
        <v>7940</v>
      </c>
      <c r="Z3469" s="52" t="s">
        <v>7940</v>
      </c>
      <c r="AJ3469" s="52">
        <v>1</v>
      </c>
      <c r="BD3469" s="57"/>
      <c r="BF3469" s="9"/>
      <c r="BH3469" s="9"/>
      <c r="BJ3469" s="9"/>
      <c r="BU3469" s="9"/>
      <c r="BV3469" s="52" t="s">
        <v>8121</v>
      </c>
      <c r="BW3469" s="52" t="s">
        <v>4672</v>
      </c>
    </row>
    <row r="3470" spans="1:88" s="52" customFormat="1" ht="15" customHeight="1">
      <c r="A3470" s="52">
        <v>52018035</v>
      </c>
      <c r="B3470" s="52" t="s">
        <v>15282</v>
      </c>
      <c r="C3470" s="43" t="s">
        <v>2755</v>
      </c>
      <c r="D3470" s="21" t="s">
        <v>100</v>
      </c>
      <c r="E3470" s="9">
        <v>43177</v>
      </c>
      <c r="F3470" s="44">
        <v>0.58333333333333337</v>
      </c>
      <c r="G3470" s="52">
        <v>3</v>
      </c>
      <c r="H3470" s="52">
        <v>2018</v>
      </c>
      <c r="I3470" s="52">
        <v>1</v>
      </c>
      <c r="J3470" s="52">
        <v>1</v>
      </c>
      <c r="M3470" s="52" t="s">
        <v>6252</v>
      </c>
      <c r="N3470" s="52" t="s">
        <v>252</v>
      </c>
      <c r="O3470" s="52" t="s">
        <v>1619</v>
      </c>
      <c r="P3470" s="52">
        <v>32</v>
      </c>
      <c r="Q3470" s="52">
        <v>46</v>
      </c>
      <c r="R3470" s="52">
        <v>24.99</v>
      </c>
      <c r="S3470" s="52" t="s">
        <v>2756</v>
      </c>
      <c r="T3470" s="52">
        <v>71</v>
      </c>
      <c r="U3470" s="52">
        <v>31</v>
      </c>
      <c r="V3470" s="52">
        <v>36.08</v>
      </c>
      <c r="W3470" s="52" t="s">
        <v>3282</v>
      </c>
      <c r="X3470" s="52" t="s">
        <v>1153</v>
      </c>
      <c r="Y3470" s="52">
        <v>1.98</v>
      </c>
      <c r="Z3470" s="52">
        <v>130</v>
      </c>
      <c r="AC3470" s="52">
        <v>1</v>
      </c>
      <c r="AD3470" s="52">
        <v>1</v>
      </c>
      <c r="AJ3470" s="52">
        <v>1</v>
      </c>
      <c r="AL3470" s="52">
        <v>1</v>
      </c>
      <c r="AN3470" s="52" t="s">
        <v>8122</v>
      </c>
      <c r="AP3470" s="52">
        <v>1</v>
      </c>
      <c r="AQ3470" s="52" t="s">
        <v>8122</v>
      </c>
      <c r="AS3470" s="52">
        <v>1</v>
      </c>
      <c r="AV3470" s="52">
        <v>1</v>
      </c>
      <c r="BD3470" s="57"/>
      <c r="BF3470" s="9"/>
      <c r="BH3470" s="9"/>
      <c r="BI3470" s="52">
        <v>1</v>
      </c>
      <c r="BJ3470" s="9">
        <v>43177</v>
      </c>
      <c r="BK3470" s="52" t="s">
        <v>7624</v>
      </c>
      <c r="BL3470" s="52">
        <v>32</v>
      </c>
      <c r="BM3470" s="52">
        <v>46</v>
      </c>
      <c r="BN3470" s="52">
        <v>24.99</v>
      </c>
      <c r="BO3470" s="52" t="s">
        <v>2756</v>
      </c>
      <c r="BP3470" s="52">
        <v>71</v>
      </c>
      <c r="BQ3470" s="52">
        <v>31</v>
      </c>
      <c r="BR3470" s="52">
        <v>36.08</v>
      </c>
      <c r="BS3470" s="52" t="s">
        <v>3282</v>
      </c>
      <c r="BT3470" s="52" t="s">
        <v>50</v>
      </c>
      <c r="BU3470" s="9">
        <v>43177</v>
      </c>
      <c r="BV3470" s="52" t="s">
        <v>8123</v>
      </c>
      <c r="BW3470" s="52" t="s">
        <v>4672</v>
      </c>
      <c r="CC3470" s="52">
        <v>1</v>
      </c>
      <c r="CE3470" s="52">
        <v>1</v>
      </c>
      <c r="CG3470" s="52">
        <v>1</v>
      </c>
      <c r="CJ3470" s="52" t="s">
        <v>10797</v>
      </c>
    </row>
    <row r="3471" spans="1:88" s="52" customFormat="1" ht="15" customHeight="1">
      <c r="A3471" s="52">
        <v>40397</v>
      </c>
      <c r="B3471" s="52" t="s">
        <v>15282</v>
      </c>
      <c r="C3471" s="43" t="s">
        <v>2755</v>
      </c>
      <c r="D3471" s="21" t="s">
        <v>100</v>
      </c>
      <c r="E3471" s="9">
        <v>43177</v>
      </c>
      <c r="F3471" s="44">
        <v>0.5</v>
      </c>
      <c r="G3471" s="52">
        <v>3</v>
      </c>
      <c r="H3471" s="52">
        <v>2018</v>
      </c>
      <c r="I3471" s="52">
        <v>2</v>
      </c>
      <c r="K3471" s="52">
        <v>2</v>
      </c>
      <c r="M3471" s="52" t="s">
        <v>2012</v>
      </c>
      <c r="N3471" s="52" t="s">
        <v>944</v>
      </c>
      <c r="O3471" s="52" t="s">
        <v>944</v>
      </c>
      <c r="P3471" s="52">
        <v>29</v>
      </c>
      <c r="Q3471" s="52">
        <v>58</v>
      </c>
      <c r="R3471" s="52">
        <v>59.98</v>
      </c>
      <c r="S3471" s="52" t="s">
        <v>2756</v>
      </c>
      <c r="T3471" s="52">
        <v>71</v>
      </c>
      <c r="U3471" s="52">
        <v>21</v>
      </c>
      <c r="V3471" s="52">
        <v>36.46</v>
      </c>
      <c r="W3471" s="52" t="s">
        <v>3282</v>
      </c>
      <c r="X3471" s="52" t="s">
        <v>1153</v>
      </c>
      <c r="Y3471" s="52">
        <v>1.8</v>
      </c>
      <c r="Z3471" s="52">
        <v>160</v>
      </c>
      <c r="AA3471" s="52">
        <v>1</v>
      </c>
      <c r="AD3471" s="52">
        <v>1</v>
      </c>
      <c r="AH3471" s="52">
        <v>1</v>
      </c>
      <c r="AM3471" s="52">
        <v>1</v>
      </c>
      <c r="AP3471" s="52">
        <v>1</v>
      </c>
      <c r="AS3471" s="52">
        <v>1</v>
      </c>
      <c r="AV3471" s="52">
        <v>1</v>
      </c>
      <c r="BD3471" s="57"/>
      <c r="BF3471" s="9"/>
      <c r="BG3471" s="52">
        <v>1</v>
      </c>
      <c r="BH3471" s="9"/>
      <c r="BJ3471" s="57"/>
      <c r="BK3471" s="52" t="s">
        <v>941</v>
      </c>
      <c r="BL3471" s="52">
        <v>30</v>
      </c>
      <c r="BM3471" s="52">
        <v>1</v>
      </c>
      <c r="BN3471" s="52">
        <v>1.54</v>
      </c>
      <c r="BO3471" s="52" t="s">
        <v>2756</v>
      </c>
      <c r="BP3471" s="52">
        <v>71</v>
      </c>
      <c r="BQ3471" s="52">
        <v>21</v>
      </c>
      <c r="BR3471" s="52">
        <v>37.630000000000003</v>
      </c>
      <c r="BS3471" s="52" t="s">
        <v>3282</v>
      </c>
      <c r="BT3471" s="52" t="s">
        <v>50</v>
      </c>
      <c r="BU3471" s="9">
        <v>43177</v>
      </c>
      <c r="BV3471" s="52" t="s">
        <v>8062</v>
      </c>
      <c r="BW3471" s="52" t="s">
        <v>4603</v>
      </c>
      <c r="CC3471" s="52">
        <v>1</v>
      </c>
      <c r="CE3471" s="52">
        <v>1</v>
      </c>
    </row>
    <row r="3472" spans="1:88" s="52" customFormat="1" ht="15" customHeight="1">
      <c r="A3472" s="52">
        <v>52018036</v>
      </c>
      <c r="B3472" s="52" t="s">
        <v>15282</v>
      </c>
      <c r="C3472" s="43" t="s">
        <v>2755</v>
      </c>
      <c r="D3472" s="21" t="s">
        <v>100</v>
      </c>
      <c r="E3472" s="9">
        <v>43179</v>
      </c>
      <c r="F3472" s="44">
        <v>0.625</v>
      </c>
      <c r="G3472" s="52">
        <v>3</v>
      </c>
      <c r="H3472" s="52">
        <v>2018</v>
      </c>
      <c r="I3472" s="52">
        <v>2</v>
      </c>
      <c r="J3472" s="52">
        <v>2</v>
      </c>
      <c r="M3472" s="52" t="s">
        <v>3625</v>
      </c>
      <c r="N3472" s="52" t="s">
        <v>2784</v>
      </c>
      <c r="O3472" s="52" t="s">
        <v>1619</v>
      </c>
      <c r="P3472" s="52">
        <v>33</v>
      </c>
      <c r="Q3472" s="52">
        <v>34</v>
      </c>
      <c r="R3472" s="52">
        <v>55.05</v>
      </c>
      <c r="S3472" s="52" t="s">
        <v>2756</v>
      </c>
      <c r="T3472" s="52">
        <v>71</v>
      </c>
      <c r="U3472" s="52">
        <v>36</v>
      </c>
      <c r="V3472" s="52">
        <v>53.18</v>
      </c>
      <c r="W3472" s="52" t="s">
        <v>3282</v>
      </c>
      <c r="X3472" s="52" t="s">
        <v>1153</v>
      </c>
      <c r="Y3472" s="52">
        <v>2</v>
      </c>
      <c r="Z3472" s="52">
        <v>180</v>
      </c>
      <c r="AC3472" s="52">
        <v>1</v>
      </c>
      <c r="AD3472" s="52">
        <v>1</v>
      </c>
      <c r="AJ3472" s="52">
        <v>1</v>
      </c>
      <c r="AL3472" s="52">
        <v>1</v>
      </c>
      <c r="AN3472" s="52" t="s">
        <v>8124</v>
      </c>
      <c r="AO3472" s="52">
        <v>1</v>
      </c>
      <c r="AQ3472" s="52" t="s">
        <v>8124</v>
      </c>
      <c r="AS3472" s="52">
        <v>1</v>
      </c>
      <c r="AV3472" s="52">
        <v>1</v>
      </c>
      <c r="AX3472" s="52">
        <v>1</v>
      </c>
      <c r="BA3472" s="52">
        <v>1</v>
      </c>
      <c r="BD3472" s="57"/>
      <c r="BF3472" s="9"/>
      <c r="BH3472" s="9"/>
      <c r="BJ3472" s="9"/>
      <c r="BU3472" s="9"/>
      <c r="BV3472" s="52" t="s">
        <v>8125</v>
      </c>
      <c r="BW3472" s="52" t="s">
        <v>8096</v>
      </c>
      <c r="CC3472" s="52">
        <v>1</v>
      </c>
      <c r="CE3472" s="52">
        <v>1</v>
      </c>
    </row>
    <row r="3473" spans="1:84" s="52" customFormat="1" ht="15" customHeight="1">
      <c r="A3473" s="52">
        <v>120227</v>
      </c>
      <c r="B3473" s="52" t="s">
        <v>3182</v>
      </c>
      <c r="C3473" s="43" t="s">
        <v>7945</v>
      </c>
      <c r="D3473" s="21" t="s">
        <v>1014</v>
      </c>
      <c r="E3473" s="9">
        <v>43180</v>
      </c>
      <c r="F3473" s="44">
        <v>0.70833333333333337</v>
      </c>
      <c r="G3473" s="52">
        <v>3</v>
      </c>
      <c r="H3473" s="52">
        <v>2018</v>
      </c>
      <c r="I3473" s="52">
        <v>1</v>
      </c>
      <c r="J3473" s="52">
        <v>1</v>
      </c>
      <c r="M3473" s="52" t="s">
        <v>1332</v>
      </c>
      <c r="N3473" s="52" t="s">
        <v>1820</v>
      </c>
      <c r="O3473" s="52" t="s">
        <v>8606</v>
      </c>
      <c r="P3473" s="52">
        <v>52</v>
      </c>
      <c r="Q3473" s="52">
        <v>55</v>
      </c>
      <c r="R3473" s="52">
        <v>56.19</v>
      </c>
      <c r="S3473" s="52" t="s">
        <v>2756</v>
      </c>
      <c r="T3473" s="52">
        <v>70</v>
      </c>
      <c r="U3473" s="52">
        <v>48</v>
      </c>
      <c r="V3473" s="52">
        <v>10.35</v>
      </c>
      <c r="W3473" s="52" t="s">
        <v>3282</v>
      </c>
      <c r="X3473" s="52" t="s">
        <v>1153</v>
      </c>
      <c r="Y3473" s="52">
        <v>0.45</v>
      </c>
      <c r="Z3473" s="52">
        <v>4.5</v>
      </c>
      <c r="AC3473" s="52">
        <v>1</v>
      </c>
      <c r="AE3473" s="52">
        <v>1</v>
      </c>
      <c r="AJ3473" s="52">
        <v>1</v>
      </c>
      <c r="AM3473" s="52">
        <v>1</v>
      </c>
      <c r="AP3473" s="52">
        <v>1</v>
      </c>
      <c r="AS3473" s="52">
        <v>1</v>
      </c>
      <c r="AV3473" s="52">
        <v>1</v>
      </c>
      <c r="AX3473" s="52">
        <v>1</v>
      </c>
      <c r="BA3473" s="52">
        <v>1</v>
      </c>
      <c r="BD3473" s="57"/>
      <c r="BF3473" s="9"/>
      <c r="BH3473" s="9"/>
      <c r="BI3473" s="52">
        <v>1</v>
      </c>
      <c r="BJ3473" s="9">
        <v>43180</v>
      </c>
      <c r="BU3473" s="9"/>
      <c r="BV3473" s="52" t="s">
        <v>8516</v>
      </c>
      <c r="BW3473" s="52" t="s">
        <v>8517</v>
      </c>
      <c r="CC3473" s="52">
        <v>1</v>
      </c>
      <c r="CE3473" s="52">
        <v>1</v>
      </c>
    </row>
    <row r="3474" spans="1:84" s="52" customFormat="1" ht="15" customHeight="1">
      <c r="A3474" s="52" t="s">
        <v>8643</v>
      </c>
      <c r="B3474" s="52" t="s">
        <v>3182</v>
      </c>
      <c r="C3474" s="43" t="s">
        <v>4447</v>
      </c>
      <c r="D3474" s="21" t="s">
        <v>1341</v>
      </c>
      <c r="E3474" s="9">
        <v>43180</v>
      </c>
      <c r="F3474" s="44">
        <v>0.75</v>
      </c>
      <c r="G3474" s="52">
        <v>3</v>
      </c>
      <c r="H3474" s="52">
        <v>2018</v>
      </c>
      <c r="I3474" s="52">
        <v>1</v>
      </c>
      <c r="J3474" s="52">
        <v>1</v>
      </c>
      <c r="M3474" s="52" t="s">
        <v>2179</v>
      </c>
      <c r="N3474" s="52" t="s">
        <v>2179</v>
      </c>
      <c r="O3474" s="52" t="s">
        <v>8606</v>
      </c>
      <c r="P3474" s="52">
        <v>53</v>
      </c>
      <c r="Q3474" s="52">
        <v>18</v>
      </c>
      <c r="R3474" s="52">
        <v>0</v>
      </c>
      <c r="S3474" s="52" t="s">
        <v>2756</v>
      </c>
      <c r="T3474" s="52">
        <v>70</v>
      </c>
      <c r="U3474" s="52">
        <v>22</v>
      </c>
      <c r="V3474" s="52">
        <v>0</v>
      </c>
      <c r="W3474" s="52" t="s">
        <v>3282</v>
      </c>
      <c r="X3474" s="52" t="s">
        <v>1153</v>
      </c>
      <c r="Y3474" s="52">
        <v>0.9</v>
      </c>
      <c r="Z3474" s="52">
        <v>15</v>
      </c>
      <c r="AC3474" s="52">
        <v>1</v>
      </c>
      <c r="AD3474" s="52">
        <v>1</v>
      </c>
      <c r="AK3474" s="52" t="s">
        <v>4009</v>
      </c>
      <c r="AM3474" s="52">
        <v>1</v>
      </c>
      <c r="AO3474" s="52">
        <v>1</v>
      </c>
      <c r="AS3474" s="52">
        <v>1</v>
      </c>
      <c r="AV3474" s="52">
        <v>1</v>
      </c>
      <c r="AX3474" s="52">
        <v>1</v>
      </c>
      <c r="BA3474" s="52">
        <v>1</v>
      </c>
      <c r="BC3474" s="52">
        <v>1</v>
      </c>
      <c r="BD3474" s="57">
        <v>43180</v>
      </c>
      <c r="BF3474" s="9"/>
      <c r="BH3474" s="9"/>
      <c r="BJ3474" s="9"/>
      <c r="BK3474" s="52" t="s">
        <v>8644</v>
      </c>
      <c r="BL3474" s="52">
        <v>53</v>
      </c>
      <c r="BM3474" s="52">
        <v>18</v>
      </c>
      <c r="BN3474" s="52">
        <v>0</v>
      </c>
      <c r="BO3474" s="52" t="s">
        <v>2756</v>
      </c>
      <c r="BP3474" s="52">
        <v>70</v>
      </c>
      <c r="BQ3474" s="52">
        <v>22</v>
      </c>
      <c r="BR3474" s="52">
        <v>0</v>
      </c>
      <c r="BS3474" s="52" t="s">
        <v>3282</v>
      </c>
      <c r="BT3474" s="52" t="s">
        <v>50</v>
      </c>
      <c r="BU3474" s="9">
        <v>43202</v>
      </c>
      <c r="BV3474" s="52" t="s">
        <v>8645</v>
      </c>
      <c r="BW3474" s="52" t="s">
        <v>5098</v>
      </c>
      <c r="BY3474" s="52">
        <v>1</v>
      </c>
      <c r="BZ3474" s="52">
        <v>1</v>
      </c>
      <c r="CA3474" s="52">
        <v>1</v>
      </c>
      <c r="CC3474" s="52">
        <v>1</v>
      </c>
      <c r="CE3474" s="52">
        <v>1</v>
      </c>
    </row>
    <row r="3475" spans="1:84" s="52" customFormat="1" ht="15" customHeight="1">
      <c r="A3475" s="52">
        <v>40394</v>
      </c>
      <c r="B3475" s="52" t="s">
        <v>15282</v>
      </c>
      <c r="C3475" s="43" t="s">
        <v>2755</v>
      </c>
      <c r="D3475" s="21" t="s">
        <v>100</v>
      </c>
      <c r="E3475" s="9">
        <v>43180</v>
      </c>
      <c r="F3475" s="44">
        <v>0.5</v>
      </c>
      <c r="G3475" s="52">
        <v>3</v>
      </c>
      <c r="H3475" s="52">
        <v>2018</v>
      </c>
      <c r="I3475" s="52">
        <v>1</v>
      </c>
      <c r="J3475" s="52">
        <v>1</v>
      </c>
      <c r="M3475" s="52" t="s">
        <v>8052</v>
      </c>
      <c r="N3475" s="52" t="s">
        <v>944</v>
      </c>
      <c r="O3475" s="52" t="s">
        <v>944</v>
      </c>
      <c r="P3475" s="52">
        <v>29</v>
      </c>
      <c r="Q3475" s="52">
        <v>57</v>
      </c>
      <c r="R3475" s="52">
        <v>52.94</v>
      </c>
      <c r="S3475" s="52" t="s">
        <v>2756</v>
      </c>
      <c r="T3475" s="52">
        <v>71</v>
      </c>
      <c r="U3475" s="52">
        <v>21</v>
      </c>
      <c r="V3475" s="52">
        <v>42.74</v>
      </c>
      <c r="W3475" s="52" t="s">
        <v>3282</v>
      </c>
      <c r="X3475" s="52" t="s">
        <v>1153</v>
      </c>
      <c r="Y3475" s="52">
        <v>2.2000000000000002</v>
      </c>
      <c r="Z3475" s="52">
        <v>250</v>
      </c>
      <c r="AA3475" s="52">
        <v>1</v>
      </c>
      <c r="AD3475" s="52">
        <v>1</v>
      </c>
      <c r="AK3475" s="52" t="s">
        <v>8053</v>
      </c>
      <c r="AM3475" s="52">
        <v>1</v>
      </c>
      <c r="AP3475" s="52">
        <v>1</v>
      </c>
      <c r="AS3475" s="52">
        <v>1</v>
      </c>
      <c r="AV3475" s="52">
        <v>1</v>
      </c>
      <c r="BA3475" s="52">
        <v>1</v>
      </c>
      <c r="BD3475" s="57"/>
      <c r="BF3475" s="9"/>
      <c r="BG3475" s="52">
        <v>1</v>
      </c>
      <c r="BH3475" s="9">
        <v>43180</v>
      </c>
      <c r="BJ3475" s="9"/>
      <c r="BL3475" s="52">
        <v>29</v>
      </c>
      <c r="BM3475" s="52">
        <v>57</v>
      </c>
      <c r="BN3475" s="52">
        <v>53.41</v>
      </c>
      <c r="BO3475" s="52" t="s">
        <v>2756</v>
      </c>
      <c r="BP3475" s="52">
        <v>71</v>
      </c>
      <c r="BQ3475" s="52">
        <v>21</v>
      </c>
      <c r="BR3475" s="52">
        <v>42.57</v>
      </c>
      <c r="BS3475" s="52" t="s">
        <v>3282</v>
      </c>
      <c r="BT3475" s="52" t="s">
        <v>50</v>
      </c>
      <c r="BU3475" s="9"/>
      <c r="BV3475" s="52" t="s">
        <v>8054</v>
      </c>
      <c r="BW3475" s="52" t="s">
        <v>8055</v>
      </c>
      <c r="CC3475" s="52">
        <v>1</v>
      </c>
      <c r="CE3475" s="52">
        <v>1</v>
      </c>
    </row>
    <row r="3476" spans="1:84" s="52" customFormat="1" ht="15" customHeight="1">
      <c r="A3476" s="52">
        <v>9.2018000000000004</v>
      </c>
      <c r="B3476" s="52" t="s">
        <v>4554</v>
      </c>
      <c r="C3476" s="43" t="s">
        <v>6443</v>
      </c>
      <c r="D3476" s="21" t="s">
        <v>232</v>
      </c>
      <c r="E3476" s="9">
        <v>43181</v>
      </c>
      <c r="F3476" s="44">
        <v>0.66666666666666663</v>
      </c>
      <c r="G3476" s="52">
        <v>3</v>
      </c>
      <c r="H3476" s="52">
        <v>2018</v>
      </c>
      <c r="I3476" s="52">
        <v>1</v>
      </c>
      <c r="K3476" s="52">
        <v>1</v>
      </c>
      <c r="M3476" s="52" t="s">
        <v>879</v>
      </c>
      <c r="N3476" s="52" t="s">
        <v>1857</v>
      </c>
      <c r="O3476" s="52" t="s">
        <v>8608</v>
      </c>
      <c r="P3476" s="52">
        <v>18</v>
      </c>
      <c r="Q3476" s="52">
        <v>28</v>
      </c>
      <c r="R3476" s="52">
        <v>27.07</v>
      </c>
      <c r="S3476" s="52" t="s">
        <v>2756</v>
      </c>
      <c r="T3476" s="52">
        <v>70</v>
      </c>
      <c r="U3476" s="52">
        <v>19</v>
      </c>
      <c r="V3476" s="52">
        <v>17.28</v>
      </c>
      <c r="W3476" s="52" t="s">
        <v>3282</v>
      </c>
      <c r="X3476" s="52" t="s">
        <v>1153</v>
      </c>
      <c r="Y3476" s="52">
        <v>1.75</v>
      </c>
      <c r="Z3476" s="52">
        <v>140</v>
      </c>
      <c r="AC3476" s="52">
        <v>1</v>
      </c>
      <c r="AD3476" s="52">
        <v>1</v>
      </c>
      <c r="AK3476" s="52" t="s">
        <v>8576</v>
      </c>
      <c r="AL3476" s="52">
        <v>1</v>
      </c>
      <c r="AN3476" s="52" t="s">
        <v>7850</v>
      </c>
      <c r="AO3476" s="52">
        <v>1</v>
      </c>
      <c r="AQ3476" s="52" t="s">
        <v>8577</v>
      </c>
      <c r="AS3476" s="52">
        <v>1</v>
      </c>
      <c r="AT3476" s="52" t="s">
        <v>7063</v>
      </c>
      <c r="AU3476" s="52">
        <v>1</v>
      </c>
      <c r="AW3476" s="52" t="s">
        <v>8578</v>
      </c>
      <c r="BD3476" s="57"/>
      <c r="BE3476" s="52">
        <v>1</v>
      </c>
      <c r="BF3476" s="9">
        <v>43182</v>
      </c>
      <c r="BH3476" s="9"/>
      <c r="BJ3476" s="9"/>
      <c r="BK3476" s="52" t="s">
        <v>6699</v>
      </c>
      <c r="BL3476" s="52">
        <v>18</v>
      </c>
      <c r="BM3476" s="52">
        <v>27</v>
      </c>
      <c r="BN3476" s="52">
        <v>48.3</v>
      </c>
      <c r="BO3476" s="52" t="s">
        <v>2756</v>
      </c>
      <c r="BP3476" s="52">
        <v>70</v>
      </c>
      <c r="BQ3476" s="52">
        <v>15</v>
      </c>
      <c r="BR3476" s="52">
        <v>5.82</v>
      </c>
      <c r="BS3476" s="52" t="s">
        <v>3282</v>
      </c>
      <c r="BT3476" s="52" t="s">
        <v>50</v>
      </c>
      <c r="BU3476" s="9">
        <v>43182</v>
      </c>
      <c r="BV3476" s="52" t="s">
        <v>8579</v>
      </c>
      <c r="BW3476" s="52" t="s">
        <v>5290</v>
      </c>
      <c r="CC3476" s="52">
        <v>1</v>
      </c>
      <c r="CE3476" s="52">
        <v>1</v>
      </c>
    </row>
    <row r="3477" spans="1:84" s="52" customFormat="1" ht="15" customHeight="1">
      <c r="A3477" s="52">
        <v>52018037</v>
      </c>
      <c r="B3477" s="52" t="s">
        <v>15282</v>
      </c>
      <c r="C3477" s="43" t="s">
        <v>2755</v>
      </c>
      <c r="D3477" s="21" t="s">
        <v>100</v>
      </c>
      <c r="E3477" s="9">
        <v>43182</v>
      </c>
      <c r="F3477" s="44">
        <v>0.70833333333333337</v>
      </c>
      <c r="G3477" s="52">
        <v>3</v>
      </c>
      <c r="H3477" s="52">
        <v>2018</v>
      </c>
      <c r="I3477" s="52">
        <v>1</v>
      </c>
      <c r="J3477" s="52">
        <v>1</v>
      </c>
      <c r="M3477" s="52" t="s">
        <v>4804</v>
      </c>
      <c r="N3477" s="52" t="s">
        <v>1619</v>
      </c>
      <c r="O3477" s="52" t="s">
        <v>1619</v>
      </c>
      <c r="P3477" s="52">
        <v>33</v>
      </c>
      <c r="Q3477" s="52">
        <v>1</v>
      </c>
      <c r="R3477" s="52">
        <v>10.1</v>
      </c>
      <c r="S3477" s="52" t="s">
        <v>2756</v>
      </c>
      <c r="T3477" s="52">
        <v>71</v>
      </c>
      <c r="U3477" s="52">
        <v>38</v>
      </c>
      <c r="V3477" s="52">
        <v>33.9</v>
      </c>
      <c r="W3477" s="52" t="s">
        <v>3282</v>
      </c>
      <c r="X3477" s="52" t="s">
        <v>1153</v>
      </c>
      <c r="Y3477" s="52">
        <v>2</v>
      </c>
      <c r="Z3477" s="52">
        <v>150</v>
      </c>
      <c r="AA3477" s="52">
        <v>1</v>
      </c>
      <c r="AD3477" s="52">
        <v>1</v>
      </c>
      <c r="AH3477" s="52">
        <v>1</v>
      </c>
      <c r="AM3477" s="52">
        <v>1</v>
      </c>
      <c r="AP3477" s="52">
        <v>1</v>
      </c>
      <c r="AS3477" s="52">
        <v>1</v>
      </c>
      <c r="AV3477" s="52">
        <v>1</v>
      </c>
      <c r="AY3477" s="52">
        <v>1</v>
      </c>
      <c r="BA3477" s="52">
        <v>1</v>
      </c>
      <c r="BD3477" s="57"/>
      <c r="BF3477" s="9"/>
      <c r="BH3477" s="9"/>
      <c r="BJ3477" s="9"/>
      <c r="BK3477" s="52" t="s">
        <v>5897</v>
      </c>
      <c r="BL3477" s="52">
        <v>33</v>
      </c>
      <c r="BM3477" s="52">
        <v>1</v>
      </c>
      <c r="BN3477" s="52">
        <v>10.1</v>
      </c>
      <c r="BO3477" s="52" t="s">
        <v>2756</v>
      </c>
      <c r="BP3477" s="52">
        <v>71</v>
      </c>
      <c r="BQ3477" s="52">
        <v>38</v>
      </c>
      <c r="BR3477" s="52" t="s">
        <v>8126</v>
      </c>
      <c r="BS3477" s="52" t="s">
        <v>3282</v>
      </c>
      <c r="BT3477" s="52" t="s">
        <v>50</v>
      </c>
      <c r="BU3477" s="9">
        <v>43182</v>
      </c>
      <c r="BV3477" s="52" t="s">
        <v>8127</v>
      </c>
      <c r="BW3477" s="52" t="s">
        <v>7243</v>
      </c>
      <c r="CC3477" s="52">
        <v>1</v>
      </c>
      <c r="CE3477" s="52">
        <v>1</v>
      </c>
    </row>
    <row r="3478" spans="1:84" s="52" customFormat="1" ht="15" customHeight="1">
      <c r="A3478" s="52">
        <v>803</v>
      </c>
      <c r="B3478" s="52" t="s">
        <v>3139</v>
      </c>
      <c r="C3478" s="43" t="s">
        <v>3198</v>
      </c>
      <c r="D3478" s="21" t="s">
        <v>356</v>
      </c>
      <c r="E3478" s="9">
        <v>43184</v>
      </c>
      <c r="F3478" s="44">
        <v>0.52083333333333337</v>
      </c>
      <c r="G3478" s="52">
        <v>3</v>
      </c>
      <c r="H3478" s="52">
        <v>2018</v>
      </c>
      <c r="I3478" s="52">
        <v>1</v>
      </c>
      <c r="J3478" s="52">
        <v>1</v>
      </c>
      <c r="M3478" s="52" t="s">
        <v>5554</v>
      </c>
      <c r="N3478" s="52" t="s">
        <v>4267</v>
      </c>
      <c r="O3478" s="52" t="s">
        <v>345</v>
      </c>
      <c r="P3478" s="52">
        <v>35</v>
      </c>
      <c r="Q3478" s="52">
        <v>50</v>
      </c>
      <c r="R3478" s="52">
        <v>42</v>
      </c>
      <c r="S3478" s="52" t="s">
        <v>2756</v>
      </c>
      <c r="T3478" s="52">
        <v>72</v>
      </c>
      <c r="U3478" s="52">
        <v>38</v>
      </c>
      <c r="V3478" s="52">
        <v>6</v>
      </c>
      <c r="W3478" s="52" t="s">
        <v>3282</v>
      </c>
      <c r="X3478" s="52" t="s">
        <v>1153</v>
      </c>
      <c r="Y3478" s="52">
        <v>0.9</v>
      </c>
      <c r="Z3478" s="52">
        <v>25</v>
      </c>
      <c r="AC3478" s="52">
        <v>1</v>
      </c>
      <c r="AD3478" s="52">
        <v>1</v>
      </c>
      <c r="AJ3478" s="52">
        <v>1</v>
      </c>
      <c r="AM3478" s="52">
        <v>1</v>
      </c>
      <c r="AO3478" s="52">
        <v>1</v>
      </c>
      <c r="AS3478" s="52">
        <v>1</v>
      </c>
      <c r="AV3478" s="52">
        <v>1</v>
      </c>
      <c r="AX3478" s="52">
        <v>1</v>
      </c>
      <c r="BA3478" s="52">
        <v>1</v>
      </c>
      <c r="BC3478" s="52">
        <v>1</v>
      </c>
      <c r="BD3478" s="57">
        <v>43185</v>
      </c>
      <c r="BF3478" s="9"/>
      <c r="BH3478" s="9"/>
      <c r="BJ3478" s="9"/>
      <c r="BK3478" s="52" t="s">
        <v>8164</v>
      </c>
      <c r="BU3478" s="9">
        <v>43185</v>
      </c>
      <c r="BV3478" s="52" t="s">
        <v>8165</v>
      </c>
      <c r="BW3478" s="52" t="s">
        <v>8166</v>
      </c>
      <c r="CC3478" s="52">
        <v>1</v>
      </c>
      <c r="CE3478" s="52">
        <v>1</v>
      </c>
    </row>
    <row r="3479" spans="1:84" s="52" customFormat="1" ht="15" customHeight="1">
      <c r="A3479" s="52">
        <v>40395</v>
      </c>
      <c r="B3479" s="52" t="s">
        <v>15282</v>
      </c>
      <c r="C3479" s="43" t="s">
        <v>2755</v>
      </c>
      <c r="D3479" s="21" t="s">
        <v>100</v>
      </c>
      <c r="E3479" s="9">
        <v>43185</v>
      </c>
      <c r="F3479" s="44">
        <v>0.54999999999999993</v>
      </c>
      <c r="G3479" s="52">
        <v>3</v>
      </c>
      <c r="H3479" s="52">
        <v>2018</v>
      </c>
      <c r="I3479" s="52">
        <v>1</v>
      </c>
      <c r="J3479" s="52">
        <v>1</v>
      </c>
      <c r="M3479" s="52" t="s">
        <v>8056</v>
      </c>
      <c r="N3479" s="52" t="s">
        <v>944</v>
      </c>
      <c r="O3479" s="52" t="s">
        <v>944</v>
      </c>
      <c r="P3479" s="52">
        <v>30</v>
      </c>
      <c r="Q3479" s="52">
        <v>15</v>
      </c>
      <c r="R3479" s="52">
        <v>22.97</v>
      </c>
      <c r="S3479" s="52" t="s">
        <v>2756</v>
      </c>
      <c r="T3479" s="52">
        <v>71</v>
      </c>
      <c r="U3479" s="52">
        <v>30</v>
      </c>
      <c r="V3479" s="52">
        <v>20.440000000000001</v>
      </c>
      <c r="W3479" s="52" t="s">
        <v>3282</v>
      </c>
      <c r="X3479" s="52" t="s">
        <v>1153</v>
      </c>
      <c r="Y3479" s="52">
        <v>1.32</v>
      </c>
      <c r="Z3479" s="52">
        <v>60</v>
      </c>
      <c r="AC3479" s="52">
        <v>1</v>
      </c>
      <c r="AE3479" s="52">
        <v>1</v>
      </c>
      <c r="AG3479" s="52">
        <v>1</v>
      </c>
      <c r="AJ3479" s="52">
        <v>1</v>
      </c>
      <c r="AM3479" s="52">
        <v>1</v>
      </c>
      <c r="AP3479" s="52">
        <v>1</v>
      </c>
      <c r="AS3479" s="52">
        <v>1</v>
      </c>
      <c r="AV3479" s="52">
        <v>1</v>
      </c>
      <c r="BB3479" s="52">
        <v>1</v>
      </c>
      <c r="BD3479" s="57"/>
      <c r="BF3479" s="9"/>
      <c r="BG3479" s="52">
        <v>1</v>
      </c>
      <c r="BH3479" s="9"/>
      <c r="BJ3479" s="57">
        <v>43185</v>
      </c>
      <c r="BK3479" s="52" t="s">
        <v>4610</v>
      </c>
      <c r="BL3479" s="52">
        <v>30</v>
      </c>
      <c r="BM3479" s="52">
        <v>16</v>
      </c>
      <c r="BN3479" s="52">
        <v>47</v>
      </c>
      <c r="BO3479" s="52" t="s">
        <v>2756</v>
      </c>
      <c r="BP3479" s="52">
        <v>71</v>
      </c>
      <c r="BQ3479" s="52">
        <v>30</v>
      </c>
      <c r="BR3479" s="52">
        <v>21</v>
      </c>
      <c r="BS3479" s="52" t="s">
        <v>3282</v>
      </c>
      <c r="BT3479" s="52" t="s">
        <v>50</v>
      </c>
      <c r="BU3479" s="9">
        <v>43185</v>
      </c>
      <c r="BV3479" s="52" t="s">
        <v>8057</v>
      </c>
      <c r="BW3479" s="52" t="s">
        <v>8058</v>
      </c>
      <c r="CC3479" s="52">
        <v>1</v>
      </c>
      <c r="CE3479" s="52">
        <v>1</v>
      </c>
    </row>
    <row r="3480" spans="1:84" s="52" customFormat="1" ht="15" customHeight="1">
      <c r="A3480" s="52" t="s">
        <v>8460</v>
      </c>
      <c r="B3480" s="52" t="s">
        <v>3182</v>
      </c>
      <c r="C3480" s="43" t="s">
        <v>3228</v>
      </c>
      <c r="D3480" s="21" t="s">
        <v>318</v>
      </c>
      <c r="E3480" s="9">
        <v>43185</v>
      </c>
      <c r="F3480" s="44">
        <v>0.64583333333333337</v>
      </c>
      <c r="G3480" s="52">
        <v>3</v>
      </c>
      <c r="H3480" s="52">
        <v>2018</v>
      </c>
      <c r="I3480" s="52">
        <v>1</v>
      </c>
      <c r="J3480" s="52">
        <v>1</v>
      </c>
      <c r="M3480" s="52" t="s">
        <v>8461</v>
      </c>
      <c r="N3480" s="52" t="s">
        <v>1309</v>
      </c>
      <c r="O3480" s="52" t="s">
        <v>8604</v>
      </c>
      <c r="P3480" s="52">
        <v>42</v>
      </c>
      <c r="Q3480" s="52">
        <v>24</v>
      </c>
      <c r="R3480" s="52">
        <v>4</v>
      </c>
      <c r="S3480" s="52" t="s">
        <v>2756</v>
      </c>
      <c r="T3480" s="52">
        <v>73</v>
      </c>
      <c r="U3480" s="52">
        <v>40</v>
      </c>
      <c r="V3480" s="52">
        <v>20</v>
      </c>
      <c r="W3480" s="52" t="s">
        <v>3282</v>
      </c>
      <c r="X3480" s="52" t="s">
        <v>1153</v>
      </c>
      <c r="Y3480" s="52">
        <v>0.4</v>
      </c>
      <c r="Z3480" s="52">
        <v>2</v>
      </c>
      <c r="AC3480" s="52">
        <v>1</v>
      </c>
      <c r="AD3480" s="52">
        <v>1</v>
      </c>
      <c r="AH3480" s="52">
        <v>1</v>
      </c>
      <c r="AM3480" s="52">
        <v>1</v>
      </c>
      <c r="AP3480" s="52">
        <v>1</v>
      </c>
      <c r="AS3480" s="52">
        <v>1</v>
      </c>
      <c r="AV3480" s="52">
        <v>1</v>
      </c>
      <c r="AY3480" s="52">
        <v>1</v>
      </c>
      <c r="BB3480" s="52">
        <v>1</v>
      </c>
      <c r="BC3480" s="52">
        <v>1</v>
      </c>
      <c r="BD3480" s="57">
        <v>43185</v>
      </c>
      <c r="BF3480" s="9"/>
      <c r="BH3480" s="9"/>
      <c r="BJ3480" s="9"/>
      <c r="BK3480" s="52" t="s">
        <v>4983</v>
      </c>
      <c r="BL3480" s="52">
        <v>41</v>
      </c>
      <c r="BM3480" s="52">
        <v>50</v>
      </c>
      <c r="BN3480" s="52">
        <v>21.78</v>
      </c>
      <c r="BO3480" s="52" t="s">
        <v>2756</v>
      </c>
      <c r="BP3480" s="52">
        <v>73</v>
      </c>
      <c r="BQ3480" s="52">
        <v>56</v>
      </c>
      <c r="BR3480" s="52">
        <v>19.920000000000002</v>
      </c>
      <c r="BS3480" s="52" t="s">
        <v>3282</v>
      </c>
      <c r="BT3480" s="52" t="s">
        <v>50</v>
      </c>
      <c r="BU3480" s="9">
        <v>43191</v>
      </c>
      <c r="BV3480" s="52" t="s">
        <v>8462</v>
      </c>
      <c r="BW3480" s="52" t="s">
        <v>8463</v>
      </c>
      <c r="BY3480" s="52">
        <v>1</v>
      </c>
      <c r="CC3480" s="52">
        <v>1</v>
      </c>
      <c r="CE3480" s="52">
        <v>1</v>
      </c>
    </row>
    <row r="3481" spans="1:84" s="52" customFormat="1" ht="15" customHeight="1">
      <c r="A3481" s="52">
        <v>10.2018</v>
      </c>
      <c r="B3481" s="52" t="s">
        <v>3139</v>
      </c>
      <c r="C3481" s="43" t="s">
        <v>7723</v>
      </c>
      <c r="D3481" s="21" t="s">
        <v>3141</v>
      </c>
      <c r="E3481" s="9">
        <v>43187</v>
      </c>
      <c r="F3481" s="44">
        <v>0.5</v>
      </c>
      <c r="G3481" s="52">
        <v>3</v>
      </c>
      <c r="H3481" s="52">
        <v>2018</v>
      </c>
      <c r="I3481" s="52">
        <v>1</v>
      </c>
      <c r="K3481" s="52">
        <v>1</v>
      </c>
      <c r="M3481" s="52" t="s">
        <v>102</v>
      </c>
      <c r="N3481" s="52" t="s">
        <v>1857</v>
      </c>
      <c r="O3481" s="52" t="s">
        <v>8608</v>
      </c>
      <c r="P3481" s="52">
        <v>18</v>
      </c>
      <c r="Q3481" s="52">
        <v>27</v>
      </c>
      <c r="R3481" s="52">
        <v>56.37</v>
      </c>
      <c r="S3481" s="52" t="s">
        <v>2756</v>
      </c>
      <c r="T3481" s="52">
        <v>70</v>
      </c>
      <c r="U3481" s="52">
        <v>14</v>
      </c>
      <c r="V3481" s="52">
        <v>52</v>
      </c>
      <c r="W3481" s="52" t="s">
        <v>3282</v>
      </c>
      <c r="X3481" s="52" t="s">
        <v>1153</v>
      </c>
      <c r="Y3481" s="52">
        <v>1.2</v>
      </c>
      <c r="Z3481" s="52">
        <v>130</v>
      </c>
      <c r="AC3481" s="52">
        <v>1</v>
      </c>
      <c r="AD3481" s="52">
        <v>1</v>
      </c>
      <c r="AH3481" s="52">
        <v>1</v>
      </c>
      <c r="AM3481" s="52">
        <v>1</v>
      </c>
      <c r="AO3481" s="52">
        <v>1</v>
      </c>
      <c r="AQ3481" s="52" t="s">
        <v>8580</v>
      </c>
      <c r="AS3481" s="52">
        <v>1</v>
      </c>
      <c r="AV3481" s="52">
        <v>1</v>
      </c>
      <c r="BA3481" s="52">
        <v>1</v>
      </c>
      <c r="BD3481" s="57"/>
      <c r="BE3481" s="52">
        <v>1</v>
      </c>
      <c r="BF3481" s="9">
        <v>43187</v>
      </c>
      <c r="BH3481" s="9"/>
      <c r="BJ3481" s="9"/>
      <c r="BK3481" s="52" t="s">
        <v>39</v>
      </c>
      <c r="BL3481" s="52">
        <v>18</v>
      </c>
      <c r="BM3481" s="52">
        <v>27</v>
      </c>
      <c r="BN3481" s="52">
        <v>22.4</v>
      </c>
      <c r="BO3481" s="52" t="s">
        <v>2756</v>
      </c>
      <c r="BP3481" s="52">
        <v>70</v>
      </c>
      <c r="BQ3481" s="52">
        <v>14</v>
      </c>
      <c r="BR3481" s="52">
        <v>18.600000000000001</v>
      </c>
      <c r="BS3481" s="52" t="s">
        <v>3282</v>
      </c>
      <c r="BT3481" s="52" t="s">
        <v>50</v>
      </c>
      <c r="BU3481" s="9">
        <v>43187</v>
      </c>
      <c r="BV3481" s="52" t="s">
        <v>8581</v>
      </c>
      <c r="BW3481" s="52" t="s">
        <v>8569</v>
      </c>
      <c r="CC3481" s="52">
        <v>1</v>
      </c>
      <c r="CE3481" s="52">
        <v>1</v>
      </c>
    </row>
    <row r="3482" spans="1:84" s="52" customFormat="1" ht="15" customHeight="1">
      <c r="B3482" s="52" t="s">
        <v>15282</v>
      </c>
      <c r="C3482" s="43" t="s">
        <v>3294</v>
      </c>
      <c r="D3482" s="21" t="s">
        <v>420</v>
      </c>
      <c r="E3482" s="9">
        <v>43188</v>
      </c>
      <c r="F3482" s="44">
        <v>0.54166666666666663</v>
      </c>
      <c r="G3482" s="52">
        <v>3</v>
      </c>
      <c r="H3482" s="52">
        <v>2018</v>
      </c>
      <c r="I3482" s="52">
        <v>1</v>
      </c>
      <c r="K3482" s="52">
        <v>1</v>
      </c>
      <c r="M3482" s="52" t="s">
        <v>7999</v>
      </c>
      <c r="N3482" s="52" t="s">
        <v>2518</v>
      </c>
      <c r="O3482" s="52" t="s">
        <v>8601</v>
      </c>
      <c r="P3482" s="52">
        <v>28</v>
      </c>
      <c r="Q3482" s="52">
        <v>10</v>
      </c>
      <c r="R3482" s="52">
        <v>16.14</v>
      </c>
      <c r="S3482" s="52" t="s">
        <v>2756</v>
      </c>
      <c r="T3482" s="52">
        <v>71</v>
      </c>
      <c r="U3482" s="52">
        <v>9</v>
      </c>
      <c r="V3482" s="52">
        <v>49.72</v>
      </c>
      <c r="W3482" s="52" t="s">
        <v>3282</v>
      </c>
      <c r="X3482" s="52" t="s">
        <v>1153</v>
      </c>
      <c r="Y3482" s="52">
        <v>3</v>
      </c>
      <c r="Z3482" s="52">
        <v>1200</v>
      </c>
      <c r="AC3482" s="52">
        <v>1</v>
      </c>
      <c r="AD3482" s="52">
        <v>1</v>
      </c>
      <c r="AI3482" s="52">
        <v>1</v>
      </c>
      <c r="AL3482" s="52">
        <v>1</v>
      </c>
      <c r="AN3482" s="52" t="s">
        <v>8002</v>
      </c>
      <c r="AO3482" s="52">
        <v>1</v>
      </c>
      <c r="AQ3482" s="52" t="s">
        <v>8002</v>
      </c>
      <c r="AS3482" s="52">
        <v>1</v>
      </c>
      <c r="AT3482" s="52" t="s">
        <v>8003</v>
      </c>
      <c r="AV3482" s="52">
        <v>1</v>
      </c>
      <c r="AW3482" s="52" t="s">
        <v>8003</v>
      </c>
      <c r="BD3482" s="57"/>
      <c r="BF3482" s="9"/>
      <c r="BH3482" s="9"/>
      <c r="BI3482" s="52">
        <v>1</v>
      </c>
      <c r="BJ3482" s="9"/>
      <c r="BK3482" s="52" t="s">
        <v>8004</v>
      </c>
      <c r="BU3482" s="9">
        <v>43188</v>
      </c>
      <c r="BV3482" s="52" t="s">
        <v>8005</v>
      </c>
      <c r="BW3482" s="52" t="s">
        <v>8006</v>
      </c>
      <c r="CC3482" s="52">
        <v>1</v>
      </c>
      <c r="CD3482" s="52">
        <v>1</v>
      </c>
      <c r="CF3482" s="52" t="s">
        <v>8007</v>
      </c>
    </row>
    <row r="3483" spans="1:84" s="52" customFormat="1" ht="15" customHeight="1">
      <c r="A3483" s="52">
        <v>0</v>
      </c>
      <c r="B3483" s="52" t="s">
        <v>3182</v>
      </c>
      <c r="C3483" s="43" t="s">
        <v>4530</v>
      </c>
      <c r="D3483" s="21" t="s">
        <v>238</v>
      </c>
      <c r="E3483" s="9">
        <v>43188</v>
      </c>
      <c r="F3483" s="44">
        <v>0.58333333333333337</v>
      </c>
      <c r="G3483" s="52">
        <v>2</v>
      </c>
      <c r="H3483" s="52">
        <v>2018</v>
      </c>
      <c r="I3483" s="52">
        <v>1</v>
      </c>
      <c r="J3483" s="52">
        <v>1</v>
      </c>
      <c r="M3483" s="52" t="s">
        <v>8560</v>
      </c>
      <c r="N3483" s="52" t="s">
        <v>2075</v>
      </c>
      <c r="O3483" s="52" t="s">
        <v>8607</v>
      </c>
      <c r="P3483" s="52">
        <v>39</v>
      </c>
      <c r="Q3483" s="52">
        <v>52</v>
      </c>
      <c r="R3483" s="52">
        <v>24.44</v>
      </c>
      <c r="S3483" s="52" t="s">
        <v>2756</v>
      </c>
      <c r="T3483" s="52">
        <v>73</v>
      </c>
      <c r="U3483" s="52">
        <v>23</v>
      </c>
      <c r="V3483" s="52">
        <v>58.14</v>
      </c>
      <c r="W3483" s="52" t="s">
        <v>3282</v>
      </c>
      <c r="X3483" s="52" t="s">
        <v>1153</v>
      </c>
      <c r="Y3483" s="52" t="s">
        <v>7940</v>
      </c>
      <c r="Z3483" s="52" t="s">
        <v>7940</v>
      </c>
      <c r="AC3483" s="52">
        <v>1</v>
      </c>
      <c r="AF3483" s="52">
        <v>1</v>
      </c>
      <c r="AH3483" s="52">
        <v>1</v>
      </c>
      <c r="AM3483" s="52">
        <v>1</v>
      </c>
      <c r="AP3483" s="52">
        <v>1</v>
      </c>
      <c r="AS3483" s="52">
        <v>1</v>
      </c>
      <c r="AV3483" s="52">
        <v>1</v>
      </c>
      <c r="AX3483" s="52">
        <v>1</v>
      </c>
      <c r="BA3483" s="52">
        <v>1</v>
      </c>
      <c r="BC3483" s="52">
        <v>1</v>
      </c>
      <c r="BD3483" s="57">
        <v>43188</v>
      </c>
      <c r="BF3483" s="9"/>
      <c r="BH3483" s="9"/>
      <c r="BJ3483" s="9"/>
      <c r="BK3483" s="52" t="s">
        <v>41</v>
      </c>
      <c r="BL3483" s="52">
        <v>39</v>
      </c>
      <c r="BM3483" s="52">
        <v>27</v>
      </c>
      <c r="BN3483" s="52">
        <v>4.28</v>
      </c>
      <c r="BO3483" s="52" t="s">
        <v>2756</v>
      </c>
      <c r="BP3483" s="52">
        <v>73</v>
      </c>
      <c r="BQ3483" s="52">
        <v>15</v>
      </c>
      <c r="BR3483" s="52">
        <v>48.71</v>
      </c>
      <c r="BS3483" s="52" t="s">
        <v>3282</v>
      </c>
      <c r="BT3483" s="52" t="s">
        <v>50</v>
      </c>
      <c r="BU3483" s="9">
        <v>43193</v>
      </c>
      <c r="BV3483" s="52" t="s">
        <v>8561</v>
      </c>
      <c r="BW3483" s="52" t="s">
        <v>8562</v>
      </c>
      <c r="BZ3483" s="52">
        <v>1</v>
      </c>
      <c r="CA3483" s="52">
        <v>1</v>
      </c>
    </row>
    <row r="3484" spans="1:84" s="52" customFormat="1" ht="15" customHeight="1">
      <c r="A3484" s="52">
        <v>52018038</v>
      </c>
      <c r="B3484" s="52" t="s">
        <v>15282</v>
      </c>
      <c r="C3484" s="43" t="s">
        <v>2755</v>
      </c>
      <c r="D3484" s="21" t="s">
        <v>100</v>
      </c>
      <c r="E3484" s="9">
        <v>43188</v>
      </c>
      <c r="F3484" s="44">
        <v>0.625</v>
      </c>
      <c r="G3484" s="52">
        <v>3</v>
      </c>
      <c r="H3484" s="52">
        <v>2018</v>
      </c>
      <c r="I3484" s="52">
        <v>1</v>
      </c>
      <c r="K3484" s="52">
        <v>1</v>
      </c>
      <c r="M3484" s="52" t="s">
        <v>5495</v>
      </c>
      <c r="N3484" s="52" t="s">
        <v>3318</v>
      </c>
      <c r="O3484" s="52" t="s">
        <v>1619</v>
      </c>
      <c r="P3484" s="52">
        <v>33</v>
      </c>
      <c r="Q3484" s="52">
        <v>32</v>
      </c>
      <c r="R3484" s="52">
        <v>23.05</v>
      </c>
      <c r="S3484" s="52" t="s">
        <v>2756</v>
      </c>
      <c r="T3484" s="52">
        <v>71</v>
      </c>
      <c r="U3484" s="52">
        <v>36</v>
      </c>
      <c r="V3484" s="52">
        <v>10.72</v>
      </c>
      <c r="W3484" s="52" t="s">
        <v>3282</v>
      </c>
      <c r="X3484" s="52" t="s">
        <v>1153</v>
      </c>
      <c r="Y3484" s="52">
        <v>1.5</v>
      </c>
      <c r="Z3484" s="52">
        <v>100</v>
      </c>
      <c r="AC3484" s="52">
        <v>1</v>
      </c>
      <c r="AE3484" s="52">
        <v>1</v>
      </c>
      <c r="AH3484" s="52">
        <v>1</v>
      </c>
      <c r="AM3484" s="52">
        <v>1</v>
      </c>
      <c r="AP3484" s="52">
        <v>1</v>
      </c>
      <c r="AS3484" s="52">
        <v>1</v>
      </c>
      <c r="AV3484" s="52">
        <v>1</v>
      </c>
      <c r="BD3484" s="57"/>
      <c r="BF3484" s="9"/>
      <c r="BH3484" s="9"/>
      <c r="BI3484" s="52">
        <v>1</v>
      </c>
      <c r="BJ3484" s="9">
        <v>43188</v>
      </c>
      <c r="BK3484" s="52" t="s">
        <v>3987</v>
      </c>
      <c r="BU3484" s="9">
        <v>43188</v>
      </c>
      <c r="BV3484" s="52" t="s">
        <v>8128</v>
      </c>
      <c r="BW3484" s="52" t="s">
        <v>6290</v>
      </c>
      <c r="CC3484" s="52">
        <v>1</v>
      </c>
    </row>
    <row r="3485" spans="1:84" s="52" customFormat="1" ht="15" customHeight="1">
      <c r="A3485" s="52">
        <v>20184622</v>
      </c>
      <c r="B3485" s="52" t="s">
        <v>15282</v>
      </c>
      <c r="C3485" s="43" t="s">
        <v>2755</v>
      </c>
      <c r="D3485" s="21" t="s">
        <v>100</v>
      </c>
      <c r="E3485" s="9">
        <v>43189</v>
      </c>
      <c r="F3485" s="44">
        <v>0.46527777777777773</v>
      </c>
      <c r="G3485" s="52">
        <v>3</v>
      </c>
      <c r="H3485" s="52">
        <v>2018</v>
      </c>
      <c r="I3485" s="52">
        <v>1</v>
      </c>
      <c r="K3485" s="52">
        <v>1</v>
      </c>
      <c r="M3485" s="52" t="s">
        <v>5951</v>
      </c>
      <c r="N3485" s="52" t="s">
        <v>60</v>
      </c>
      <c r="O3485" s="52" t="s">
        <v>15403</v>
      </c>
      <c r="P3485" s="52">
        <v>36</v>
      </c>
      <c r="Q3485" s="52">
        <v>37</v>
      </c>
      <c r="R3485" s="52">
        <v>6.42</v>
      </c>
      <c r="S3485" s="52" t="s">
        <v>2756</v>
      </c>
      <c r="T3485" s="52">
        <v>72</v>
      </c>
      <c r="U3485" s="52">
        <v>57</v>
      </c>
      <c r="V3485" s="52">
        <v>48.06</v>
      </c>
      <c r="W3485" s="52" t="s">
        <v>3282</v>
      </c>
      <c r="X3485" s="52" t="s">
        <v>1153</v>
      </c>
      <c r="Y3485" s="52">
        <v>1.6</v>
      </c>
      <c r="Z3485" s="52">
        <v>100</v>
      </c>
      <c r="AC3485" s="52">
        <v>1</v>
      </c>
      <c r="AD3485" s="52">
        <v>1</v>
      </c>
      <c r="AH3485" s="52">
        <v>1</v>
      </c>
      <c r="AM3485" s="52">
        <v>1</v>
      </c>
      <c r="AP3485" s="52">
        <v>1</v>
      </c>
      <c r="AS3485" s="52">
        <v>1</v>
      </c>
      <c r="AV3485" s="52">
        <v>1</v>
      </c>
      <c r="BD3485" s="57"/>
      <c r="BF3485" s="9"/>
      <c r="BH3485" s="9"/>
      <c r="BJ3485" s="9"/>
      <c r="BK3485" s="52" t="s">
        <v>39</v>
      </c>
      <c r="BU3485" s="9">
        <v>43192</v>
      </c>
      <c r="BV3485" s="52" t="s">
        <v>8194</v>
      </c>
      <c r="BW3485" s="52" t="s">
        <v>7315</v>
      </c>
    </row>
    <row r="3486" spans="1:84" s="52" customFormat="1" ht="15" customHeight="1">
      <c r="A3486" s="52">
        <v>11.2018</v>
      </c>
      <c r="B3486" s="52" t="s">
        <v>3139</v>
      </c>
      <c r="C3486" s="43" t="s">
        <v>7723</v>
      </c>
      <c r="D3486" s="21" t="s">
        <v>3141</v>
      </c>
      <c r="E3486" s="9">
        <v>43189</v>
      </c>
      <c r="F3486" s="44">
        <v>0.5</v>
      </c>
      <c r="G3486" s="52">
        <v>3</v>
      </c>
      <c r="H3486" s="52">
        <v>2018</v>
      </c>
      <c r="I3486" s="52">
        <v>1</v>
      </c>
      <c r="K3486" s="52">
        <v>1</v>
      </c>
      <c r="M3486" s="52" t="s">
        <v>103</v>
      </c>
      <c r="N3486" s="52" t="s">
        <v>1857</v>
      </c>
      <c r="O3486" s="52" t="s">
        <v>8608</v>
      </c>
      <c r="P3486" s="52">
        <v>18</v>
      </c>
      <c r="Q3486" s="52">
        <v>26</v>
      </c>
      <c r="R3486" s="52">
        <v>24.3</v>
      </c>
      <c r="S3486" s="52" t="s">
        <v>2756</v>
      </c>
      <c r="T3486" s="52">
        <v>70</v>
      </c>
      <c r="U3486" s="52">
        <v>18</v>
      </c>
      <c r="V3486" s="52">
        <v>21.7</v>
      </c>
      <c r="W3486" s="52" t="s">
        <v>3282</v>
      </c>
      <c r="X3486" s="52" t="s">
        <v>1153</v>
      </c>
      <c r="Y3486" s="52">
        <v>0.83</v>
      </c>
      <c r="Z3486" s="52">
        <v>100</v>
      </c>
      <c r="AB3486" s="52">
        <v>1</v>
      </c>
      <c r="AD3486" s="52">
        <v>1</v>
      </c>
      <c r="AH3486" s="52">
        <v>1</v>
      </c>
      <c r="AM3486" s="52">
        <v>1</v>
      </c>
      <c r="AO3486" s="52">
        <v>1</v>
      </c>
      <c r="AQ3486" s="52" t="s">
        <v>8582</v>
      </c>
      <c r="AS3486" s="52">
        <v>1</v>
      </c>
      <c r="AV3486" s="52">
        <v>1</v>
      </c>
      <c r="BA3486" s="52">
        <v>1</v>
      </c>
      <c r="BD3486" s="57"/>
      <c r="BE3486" s="52">
        <v>1</v>
      </c>
      <c r="BF3486" s="9">
        <v>43189</v>
      </c>
      <c r="BH3486" s="9"/>
      <c r="BJ3486" s="9"/>
      <c r="BK3486" s="52" t="s">
        <v>39</v>
      </c>
      <c r="BL3486" s="52">
        <v>18</v>
      </c>
      <c r="BM3486" s="52">
        <v>27</v>
      </c>
      <c r="BN3486" s="52">
        <v>59</v>
      </c>
      <c r="BO3486" s="52" t="s">
        <v>2756</v>
      </c>
      <c r="BP3486" s="52">
        <v>70</v>
      </c>
      <c r="BQ3486" s="52">
        <v>14</v>
      </c>
      <c r="BR3486" s="52">
        <v>41.2</v>
      </c>
      <c r="BS3486" s="52" t="s">
        <v>3282</v>
      </c>
      <c r="BT3486" s="52" t="s">
        <v>50</v>
      </c>
      <c r="BU3486" s="9">
        <v>43189</v>
      </c>
      <c r="BV3486" s="52" t="s">
        <v>8583</v>
      </c>
      <c r="BW3486" s="52" t="s">
        <v>8564</v>
      </c>
      <c r="CC3486" s="52">
        <v>1</v>
      </c>
      <c r="CE3486" s="52">
        <v>1</v>
      </c>
    </row>
    <row r="3487" spans="1:84" s="52" customFormat="1" ht="15" customHeight="1">
      <c r="A3487" s="52">
        <v>93</v>
      </c>
      <c r="B3487" s="52" t="s">
        <v>15282</v>
      </c>
      <c r="C3487" s="43" t="s">
        <v>2755</v>
      </c>
      <c r="D3487" s="21" t="s">
        <v>100</v>
      </c>
      <c r="E3487" s="9">
        <v>43189</v>
      </c>
      <c r="F3487" s="44">
        <v>0.66666666666666663</v>
      </c>
      <c r="G3487" s="52">
        <v>3</v>
      </c>
      <c r="H3487" s="52">
        <v>2018</v>
      </c>
      <c r="I3487" s="52">
        <v>1</v>
      </c>
      <c r="J3487" s="52">
        <v>1</v>
      </c>
      <c r="M3487" s="52" t="s">
        <v>2387</v>
      </c>
      <c r="N3487" s="52" t="s">
        <v>462</v>
      </c>
      <c r="O3487" s="52" t="s">
        <v>8602</v>
      </c>
      <c r="P3487" s="52">
        <v>34</v>
      </c>
      <c r="Q3487" s="52">
        <v>23</v>
      </c>
      <c r="R3487" s="52">
        <v>52.26</v>
      </c>
      <c r="S3487" s="52" t="s">
        <v>2756</v>
      </c>
      <c r="T3487" s="52">
        <v>72</v>
      </c>
      <c r="U3487" s="52">
        <v>1</v>
      </c>
      <c r="V3487" s="52">
        <v>30.2</v>
      </c>
      <c r="W3487" s="52" t="s">
        <v>3282</v>
      </c>
      <c r="X3487" s="52" t="s">
        <v>1153</v>
      </c>
      <c r="Y3487" s="52">
        <v>2</v>
      </c>
      <c r="Z3487" s="52">
        <v>170</v>
      </c>
      <c r="AB3487" s="52">
        <v>1</v>
      </c>
      <c r="AD3487" s="52">
        <v>1</v>
      </c>
      <c r="AH3487" s="52">
        <v>1</v>
      </c>
      <c r="AM3487" s="52">
        <v>1</v>
      </c>
      <c r="AP3487" s="52">
        <v>1</v>
      </c>
      <c r="AS3487" s="52">
        <v>1</v>
      </c>
      <c r="AV3487" s="52">
        <v>1</v>
      </c>
      <c r="AX3487" s="52">
        <v>1</v>
      </c>
      <c r="BA3487" s="52">
        <v>1</v>
      </c>
      <c r="BC3487" s="52">
        <v>1</v>
      </c>
      <c r="BD3487" s="57">
        <v>43189</v>
      </c>
      <c r="BF3487" s="9"/>
      <c r="BH3487" s="9"/>
      <c r="BJ3487" s="9"/>
      <c r="BU3487" s="9"/>
      <c r="BV3487" s="52" t="s">
        <v>8147</v>
      </c>
      <c r="BW3487" s="52" t="s">
        <v>8148</v>
      </c>
      <c r="CC3487" s="52">
        <v>1</v>
      </c>
      <c r="CE3487" s="52">
        <v>1</v>
      </c>
    </row>
    <row r="3488" spans="1:84" s="52" customFormat="1" ht="15" customHeight="1">
      <c r="A3488" s="52">
        <v>40374</v>
      </c>
      <c r="B3488" s="52" t="s">
        <v>15282</v>
      </c>
      <c r="C3488" s="43" t="s">
        <v>3294</v>
      </c>
      <c r="D3488" s="21" t="s">
        <v>420</v>
      </c>
      <c r="E3488" s="9">
        <v>43190</v>
      </c>
      <c r="F3488" s="44">
        <v>0.5</v>
      </c>
      <c r="G3488" s="52">
        <v>3</v>
      </c>
      <c r="H3488" s="52">
        <v>2018</v>
      </c>
      <c r="I3488" s="52">
        <v>1</v>
      </c>
      <c r="J3488" s="52">
        <v>1</v>
      </c>
      <c r="M3488" s="52" t="s">
        <v>8012</v>
      </c>
      <c r="N3488" s="52" t="s">
        <v>944</v>
      </c>
      <c r="O3488" s="52" t="s">
        <v>944</v>
      </c>
      <c r="P3488" s="52">
        <v>30</v>
      </c>
      <c r="Q3488" s="52">
        <v>14</v>
      </c>
      <c r="R3488" s="52">
        <v>15.93</v>
      </c>
      <c r="S3488" s="52" t="s">
        <v>2756</v>
      </c>
      <c r="T3488" s="52">
        <v>71</v>
      </c>
      <c r="U3488" s="52">
        <v>37</v>
      </c>
      <c r="V3488" s="52">
        <v>38.21</v>
      </c>
      <c r="W3488" s="52" t="s">
        <v>3282</v>
      </c>
      <c r="X3488" s="52" t="s">
        <v>1153</v>
      </c>
      <c r="Y3488" s="52">
        <v>1.5</v>
      </c>
      <c r="Z3488" s="52">
        <v>500</v>
      </c>
      <c r="AA3488" s="52">
        <v>1</v>
      </c>
      <c r="AE3488" s="52">
        <v>1</v>
      </c>
      <c r="AI3488" s="52">
        <v>1</v>
      </c>
      <c r="AM3488" s="52">
        <v>1</v>
      </c>
      <c r="AP3488" s="52">
        <v>1</v>
      </c>
      <c r="AS3488" s="52">
        <v>1</v>
      </c>
      <c r="AV3488" s="52">
        <v>1</v>
      </c>
      <c r="AX3488" s="52">
        <v>1</v>
      </c>
      <c r="BA3488" s="52">
        <v>1</v>
      </c>
      <c r="BD3488" s="57"/>
      <c r="BF3488" s="9"/>
      <c r="BH3488" s="9"/>
      <c r="BI3488" s="52">
        <v>1</v>
      </c>
      <c r="BJ3488" s="9">
        <v>43103</v>
      </c>
      <c r="BK3488" s="52" t="s">
        <v>2357</v>
      </c>
      <c r="BL3488" s="52">
        <v>30</v>
      </c>
      <c r="BM3488" s="52">
        <v>14</v>
      </c>
      <c r="BN3488" s="52">
        <v>15.93</v>
      </c>
      <c r="BO3488" s="52" t="s">
        <v>2756</v>
      </c>
      <c r="BP3488" s="52">
        <v>71</v>
      </c>
      <c r="BQ3488" s="52">
        <v>37</v>
      </c>
      <c r="BR3488" s="52">
        <v>38.21</v>
      </c>
      <c r="BS3488" s="52" t="s">
        <v>3282</v>
      </c>
      <c r="BT3488" s="52" t="s">
        <v>50</v>
      </c>
      <c r="BU3488" s="9">
        <v>43103</v>
      </c>
      <c r="BV3488" s="52" t="s">
        <v>8013</v>
      </c>
      <c r="BW3488" s="52" t="s">
        <v>4603</v>
      </c>
      <c r="CC3488" s="52">
        <v>1</v>
      </c>
      <c r="CE3488" s="52">
        <v>1</v>
      </c>
    </row>
    <row r="3489" spans="1:85" s="52" customFormat="1" ht="15" customHeight="1">
      <c r="A3489" s="52">
        <v>120228</v>
      </c>
      <c r="B3489" s="52" t="s">
        <v>15282</v>
      </c>
      <c r="C3489" s="43" t="s">
        <v>3294</v>
      </c>
      <c r="D3489" s="21" t="s">
        <v>420</v>
      </c>
      <c r="E3489" s="9">
        <v>43191</v>
      </c>
      <c r="F3489" s="44">
        <v>0.77083333300000001</v>
      </c>
      <c r="G3489" s="52">
        <v>4</v>
      </c>
      <c r="H3489" s="52">
        <v>2018</v>
      </c>
      <c r="I3489" s="52">
        <v>1</v>
      </c>
      <c r="J3489" s="52">
        <v>1</v>
      </c>
      <c r="M3489" s="52" t="s">
        <v>2179</v>
      </c>
      <c r="N3489" s="52" t="s">
        <v>2179</v>
      </c>
      <c r="O3489" s="52" t="s">
        <v>8606</v>
      </c>
      <c r="P3489" s="52">
        <v>53</v>
      </c>
      <c r="Q3489" s="52">
        <v>18</v>
      </c>
      <c r="R3489" s="52">
        <v>2.98</v>
      </c>
      <c r="S3489" s="52" t="s">
        <v>2756</v>
      </c>
      <c r="T3489" s="52">
        <v>70</v>
      </c>
      <c r="U3489" s="52">
        <v>22</v>
      </c>
      <c r="V3489" s="52">
        <v>0.19</v>
      </c>
      <c r="W3489" s="52" t="s">
        <v>3282</v>
      </c>
      <c r="X3489" s="52" t="s">
        <v>1153</v>
      </c>
      <c r="Y3489" s="52">
        <v>2.4</v>
      </c>
      <c r="Z3489" s="52">
        <v>600</v>
      </c>
      <c r="AB3489" s="52">
        <v>1</v>
      </c>
      <c r="AF3489" s="52">
        <v>1</v>
      </c>
      <c r="AJ3489" s="52">
        <v>1</v>
      </c>
      <c r="AK3489" s="52" t="s">
        <v>4009</v>
      </c>
      <c r="AM3489" s="52">
        <v>1</v>
      </c>
      <c r="AP3489" s="52">
        <v>1</v>
      </c>
      <c r="AS3489" s="52">
        <v>1</v>
      </c>
      <c r="AV3489" s="52">
        <v>1</v>
      </c>
      <c r="AX3489" s="52">
        <v>1</v>
      </c>
      <c r="BA3489" s="52">
        <v>1</v>
      </c>
      <c r="BD3489" s="57"/>
      <c r="BF3489" s="9"/>
      <c r="BH3489" s="9"/>
      <c r="BJ3489" s="9"/>
      <c r="BK3489" s="52" t="s">
        <v>8836</v>
      </c>
      <c r="BU3489" s="9">
        <v>43191</v>
      </c>
      <c r="BV3489" s="52" t="s">
        <v>8837</v>
      </c>
      <c r="BW3489" s="52" t="s">
        <v>5098</v>
      </c>
      <c r="CD3489" s="52">
        <v>1</v>
      </c>
      <c r="CF3489" s="52" t="s">
        <v>48</v>
      </c>
    </row>
    <row r="3490" spans="1:85" s="52" customFormat="1" ht="15" customHeight="1">
      <c r="A3490" s="52">
        <v>120229</v>
      </c>
      <c r="B3490" s="52" t="s">
        <v>15282</v>
      </c>
      <c r="C3490" s="43" t="s">
        <v>2755</v>
      </c>
      <c r="D3490" s="21" t="s">
        <v>100</v>
      </c>
      <c r="E3490" s="9">
        <v>43192</v>
      </c>
      <c r="F3490" s="44">
        <v>0.64583333333333337</v>
      </c>
      <c r="G3490" s="52">
        <v>4</v>
      </c>
      <c r="H3490" s="52">
        <v>2018</v>
      </c>
      <c r="I3490" s="52">
        <v>1</v>
      </c>
      <c r="K3490" s="52">
        <v>1</v>
      </c>
      <c r="M3490" s="52" t="s">
        <v>8507</v>
      </c>
      <c r="N3490" s="52" t="s">
        <v>1824</v>
      </c>
      <c r="O3490" s="52" t="s">
        <v>8606</v>
      </c>
      <c r="P3490" s="52">
        <v>51</v>
      </c>
      <c r="Q3490" s="52">
        <v>43</v>
      </c>
      <c r="R3490" s="52">
        <v>47.7</v>
      </c>
      <c r="S3490" s="52" t="s">
        <v>2756</v>
      </c>
      <c r="T3490" s="52">
        <v>72</v>
      </c>
      <c r="U3490" s="52">
        <v>30</v>
      </c>
      <c r="V3490" s="52">
        <v>52.6</v>
      </c>
      <c r="W3490" s="52" t="s">
        <v>3282</v>
      </c>
      <c r="X3490" s="52" t="s">
        <v>1153</v>
      </c>
      <c r="Y3490" s="52">
        <v>1.5</v>
      </c>
      <c r="Z3490" s="52">
        <v>90</v>
      </c>
      <c r="AC3490" s="52">
        <v>1</v>
      </c>
      <c r="AE3490" s="52">
        <v>1</v>
      </c>
      <c r="AH3490" s="52">
        <v>1</v>
      </c>
      <c r="AM3490" s="52">
        <v>1</v>
      </c>
      <c r="AP3490" s="52">
        <v>1</v>
      </c>
      <c r="AS3490" s="52">
        <v>1</v>
      </c>
      <c r="AV3490" s="52">
        <v>1</v>
      </c>
      <c r="BD3490" s="57"/>
      <c r="BE3490" s="52">
        <v>1</v>
      </c>
      <c r="BF3490" s="9">
        <v>43192</v>
      </c>
      <c r="BH3490" s="9"/>
      <c r="BJ3490" s="9"/>
      <c r="BL3490" s="52">
        <v>51</v>
      </c>
      <c r="BM3490" s="52">
        <v>47</v>
      </c>
      <c r="BN3490" s="52">
        <v>4.79</v>
      </c>
      <c r="BO3490" s="52" t="s">
        <v>2756</v>
      </c>
      <c r="BP3490" s="52">
        <v>72</v>
      </c>
      <c r="BQ3490" s="52">
        <v>27</v>
      </c>
      <c r="BR3490" s="52">
        <v>58.27</v>
      </c>
      <c r="BS3490" s="52" t="s">
        <v>3282</v>
      </c>
      <c r="BT3490" s="52" t="s">
        <v>50</v>
      </c>
      <c r="BU3490" s="9"/>
      <c r="BV3490" s="52" t="s">
        <v>8838</v>
      </c>
      <c r="BW3490" s="52" t="s">
        <v>5259</v>
      </c>
      <c r="CD3490" s="52">
        <v>1</v>
      </c>
      <c r="CF3490" s="52" t="s">
        <v>57</v>
      </c>
    </row>
    <row r="3491" spans="1:85" s="52" customFormat="1" ht="15" customHeight="1">
      <c r="A3491" s="52">
        <v>120231</v>
      </c>
      <c r="B3491" s="52" t="s">
        <v>3182</v>
      </c>
      <c r="C3491" s="43" t="s">
        <v>3228</v>
      </c>
      <c r="D3491" s="21" t="s">
        <v>318</v>
      </c>
      <c r="E3491" s="9">
        <v>43192</v>
      </c>
      <c r="F3491" s="44">
        <v>0.67013888888888884</v>
      </c>
      <c r="G3491" s="52">
        <v>4</v>
      </c>
      <c r="H3491" s="52">
        <v>2018</v>
      </c>
      <c r="I3491" s="52">
        <v>1</v>
      </c>
      <c r="J3491" s="52">
        <v>1</v>
      </c>
      <c r="M3491" s="52" t="s">
        <v>1332</v>
      </c>
      <c r="N3491" s="52" t="s">
        <v>1820</v>
      </c>
      <c r="O3491" s="52" t="s">
        <v>8606</v>
      </c>
      <c r="P3491" s="52">
        <v>52</v>
      </c>
      <c r="Q3491" s="52">
        <v>57</v>
      </c>
      <c r="R3491" s="52">
        <v>31.9</v>
      </c>
      <c r="S3491" s="52" t="s">
        <v>2756</v>
      </c>
      <c r="T3491" s="52">
        <v>70</v>
      </c>
      <c r="U3491" s="52">
        <v>49</v>
      </c>
      <c r="V3491" s="52">
        <v>25.3</v>
      </c>
      <c r="W3491" s="52" t="s">
        <v>3282</v>
      </c>
      <c r="X3491" s="52" t="s">
        <v>1153</v>
      </c>
      <c r="Y3491" s="52">
        <v>0.45</v>
      </c>
      <c r="Z3491" s="52">
        <v>3.5</v>
      </c>
      <c r="AC3491" s="52">
        <v>1</v>
      </c>
      <c r="AF3491" s="52">
        <v>1</v>
      </c>
      <c r="AH3491" s="52">
        <v>1</v>
      </c>
      <c r="AM3491" s="52">
        <v>1</v>
      </c>
      <c r="AP3491" s="52">
        <v>1</v>
      </c>
      <c r="AR3491" s="52">
        <v>1</v>
      </c>
      <c r="AV3491" s="52">
        <v>1</v>
      </c>
      <c r="AY3491" s="52">
        <v>1</v>
      </c>
      <c r="BB3491" s="52">
        <v>1</v>
      </c>
      <c r="BC3491" s="52">
        <v>1</v>
      </c>
      <c r="BD3491" s="57">
        <v>43193</v>
      </c>
      <c r="BF3491" s="9"/>
      <c r="BH3491" s="9"/>
      <c r="BJ3491" s="9"/>
      <c r="BU3491" s="9"/>
      <c r="BV3491" s="52" t="s">
        <v>8841</v>
      </c>
      <c r="BW3491" s="52" t="s">
        <v>8842</v>
      </c>
      <c r="BY3491" s="52">
        <v>1</v>
      </c>
      <c r="CD3491" s="52">
        <v>1</v>
      </c>
    </row>
    <row r="3492" spans="1:85" s="52" customFormat="1" ht="15" customHeight="1">
      <c r="A3492" s="52">
        <v>120232</v>
      </c>
      <c r="B3492" s="52" t="s">
        <v>15282</v>
      </c>
      <c r="C3492" s="43" t="s">
        <v>2755</v>
      </c>
      <c r="D3492" s="21" t="s">
        <v>100</v>
      </c>
      <c r="E3492" s="9">
        <v>43192</v>
      </c>
      <c r="F3492" s="44">
        <v>0.64583333333333337</v>
      </c>
      <c r="G3492" s="52">
        <v>4</v>
      </c>
      <c r="H3492" s="52">
        <v>2018</v>
      </c>
      <c r="I3492" s="52">
        <v>1</v>
      </c>
      <c r="K3492" s="52">
        <v>1</v>
      </c>
      <c r="M3492" s="52" t="s">
        <v>8507</v>
      </c>
      <c r="N3492" s="52" t="s">
        <v>1824</v>
      </c>
      <c r="O3492" s="52" t="s">
        <v>8606</v>
      </c>
      <c r="P3492" s="52">
        <v>51</v>
      </c>
      <c r="Q3492" s="52">
        <v>43</v>
      </c>
      <c r="R3492" s="52">
        <v>47.7</v>
      </c>
      <c r="S3492" s="52" t="s">
        <v>2756</v>
      </c>
      <c r="T3492" s="52">
        <v>72</v>
      </c>
      <c r="U3492" s="52">
        <v>30</v>
      </c>
      <c r="V3492" s="52">
        <v>52.6</v>
      </c>
      <c r="W3492" s="52" t="s">
        <v>3282</v>
      </c>
      <c r="X3492" s="52" t="s">
        <v>1153</v>
      </c>
      <c r="Y3492" s="52">
        <v>1.5</v>
      </c>
      <c r="Z3492" s="52">
        <v>90</v>
      </c>
      <c r="AC3492" s="52">
        <v>1</v>
      </c>
      <c r="AE3492" s="52">
        <v>1</v>
      </c>
      <c r="AH3492" s="52">
        <v>1</v>
      </c>
      <c r="AM3492" s="52">
        <v>1</v>
      </c>
      <c r="AP3492" s="52">
        <v>1</v>
      </c>
      <c r="AS3492" s="52">
        <v>1</v>
      </c>
      <c r="AV3492" s="52">
        <v>1</v>
      </c>
      <c r="BD3492" s="57"/>
      <c r="BE3492" s="52">
        <v>1</v>
      </c>
      <c r="BF3492" s="9">
        <v>43192</v>
      </c>
      <c r="BH3492" s="9"/>
      <c r="BJ3492" s="9"/>
      <c r="BL3492" s="52">
        <v>51</v>
      </c>
      <c r="BM3492" s="52">
        <v>47</v>
      </c>
      <c r="BN3492" s="52">
        <v>4.79</v>
      </c>
      <c r="BO3492" s="52" t="s">
        <v>2756</v>
      </c>
      <c r="BP3492" s="52">
        <v>72</v>
      </c>
      <c r="BQ3492" s="52">
        <v>27</v>
      </c>
      <c r="BR3492" s="52">
        <v>58.27</v>
      </c>
      <c r="BS3492" s="52" t="s">
        <v>3282</v>
      </c>
      <c r="BT3492" s="52" t="s">
        <v>50</v>
      </c>
      <c r="BU3492" s="9"/>
      <c r="BV3492" s="52" t="s">
        <v>8838</v>
      </c>
      <c r="BW3492" s="52" t="s">
        <v>5259</v>
      </c>
      <c r="CD3492" s="52">
        <v>1</v>
      </c>
      <c r="CF3492" s="52" t="s">
        <v>57</v>
      </c>
    </row>
    <row r="3493" spans="1:85" s="52" customFormat="1" ht="15" customHeight="1">
      <c r="A3493" s="52">
        <v>12.2018</v>
      </c>
      <c r="B3493" s="52" t="s">
        <v>3139</v>
      </c>
      <c r="C3493" s="43" t="s">
        <v>7723</v>
      </c>
      <c r="D3493" s="21" t="s">
        <v>3141</v>
      </c>
      <c r="E3493" s="9">
        <v>43192</v>
      </c>
      <c r="F3493" s="44">
        <v>0.45833333333333331</v>
      </c>
      <c r="G3493" s="52">
        <v>4</v>
      </c>
      <c r="H3493" s="52">
        <v>2018</v>
      </c>
      <c r="I3493" s="52">
        <v>1</v>
      </c>
      <c r="K3493" s="52">
        <v>1</v>
      </c>
      <c r="M3493" s="52" t="s">
        <v>102</v>
      </c>
      <c r="N3493" s="52" t="s">
        <v>1857</v>
      </c>
      <c r="O3493" s="52" t="s">
        <v>8608</v>
      </c>
      <c r="P3493" s="52">
        <v>18</v>
      </c>
      <c r="Q3493" s="52">
        <v>27</v>
      </c>
      <c r="R3493" s="52">
        <v>56.89</v>
      </c>
      <c r="S3493" s="52" t="s">
        <v>2756</v>
      </c>
      <c r="T3493" s="52">
        <v>70</v>
      </c>
      <c r="U3493" s="52">
        <v>18</v>
      </c>
      <c r="V3493" s="52">
        <v>27.25</v>
      </c>
      <c r="W3493" s="52" t="s">
        <v>3282</v>
      </c>
      <c r="X3493" s="52" t="s">
        <v>1153</v>
      </c>
      <c r="Y3493" s="52">
        <v>0.97</v>
      </c>
      <c r="Z3493" s="52">
        <v>120</v>
      </c>
      <c r="AC3493" s="52">
        <v>1</v>
      </c>
      <c r="AD3493" s="52">
        <v>1</v>
      </c>
      <c r="AH3493" s="52">
        <v>1</v>
      </c>
      <c r="AJ3493" s="52">
        <v>1</v>
      </c>
      <c r="AM3493" s="52">
        <v>1</v>
      </c>
      <c r="AO3493" s="52">
        <v>1</v>
      </c>
      <c r="AQ3493" s="52" t="s">
        <v>8882</v>
      </c>
      <c r="AS3493" s="52">
        <v>1</v>
      </c>
      <c r="AV3493" s="52">
        <v>1</v>
      </c>
      <c r="BA3493" s="52">
        <v>1</v>
      </c>
      <c r="BD3493" s="57"/>
      <c r="BE3493" s="52">
        <v>1</v>
      </c>
      <c r="BF3493" s="9">
        <v>43192</v>
      </c>
      <c r="BH3493" s="9"/>
      <c r="BJ3493" s="9"/>
      <c r="BK3493" s="52" t="s">
        <v>39</v>
      </c>
      <c r="BL3493" s="52">
        <v>18</v>
      </c>
      <c r="BM3493" s="52">
        <v>27</v>
      </c>
      <c r="BN3493" s="52">
        <v>49.23</v>
      </c>
      <c r="BO3493" s="52" t="s">
        <v>2756</v>
      </c>
      <c r="BP3493" s="52">
        <v>70</v>
      </c>
      <c r="BQ3493" s="52">
        <v>15</v>
      </c>
      <c r="BR3493" s="52">
        <v>0.88</v>
      </c>
      <c r="BS3493" s="52" t="s">
        <v>3282</v>
      </c>
      <c r="BT3493" s="52" t="s">
        <v>50</v>
      </c>
      <c r="BU3493" s="9">
        <v>43192</v>
      </c>
      <c r="BV3493" s="52" t="s">
        <v>11784</v>
      </c>
      <c r="BW3493" s="52" t="s">
        <v>8883</v>
      </c>
      <c r="CD3493" s="52">
        <v>1</v>
      </c>
      <c r="CF3493" s="52" t="s">
        <v>48</v>
      </c>
    </row>
    <row r="3494" spans="1:85" s="52" customFormat="1" ht="15" customHeight="1">
      <c r="A3494" s="52">
        <v>120230</v>
      </c>
      <c r="B3494" s="52" t="s">
        <v>15282</v>
      </c>
      <c r="C3494" s="43" t="s">
        <v>3294</v>
      </c>
      <c r="D3494" s="21" t="s">
        <v>420</v>
      </c>
      <c r="E3494" s="9">
        <v>43193</v>
      </c>
      <c r="F3494" s="44">
        <v>0.74583333299999999</v>
      </c>
      <c r="G3494" s="52">
        <v>4</v>
      </c>
      <c r="H3494" s="52">
        <v>2018</v>
      </c>
      <c r="I3494" s="52">
        <v>1</v>
      </c>
      <c r="J3494" s="52">
        <v>1</v>
      </c>
      <c r="M3494" s="52" t="s">
        <v>2179</v>
      </c>
      <c r="N3494" s="52" t="s">
        <v>2179</v>
      </c>
      <c r="O3494" s="52" t="s">
        <v>8606</v>
      </c>
      <c r="P3494" s="52">
        <v>53</v>
      </c>
      <c r="Q3494" s="52">
        <v>18</v>
      </c>
      <c r="R3494" s="52">
        <v>17.309999999999999</v>
      </c>
      <c r="S3494" s="52" t="s">
        <v>2756</v>
      </c>
      <c r="T3494" s="52">
        <v>70</v>
      </c>
      <c r="U3494" s="52">
        <v>26</v>
      </c>
      <c r="V3494" s="52">
        <v>9.1999999999999993</v>
      </c>
      <c r="W3494" s="52" t="s">
        <v>3282</v>
      </c>
      <c r="X3494" s="52" t="s">
        <v>1153</v>
      </c>
      <c r="Y3494" s="52">
        <v>2.4</v>
      </c>
      <c r="Z3494" s="52">
        <v>600</v>
      </c>
      <c r="AB3494" s="52">
        <v>1</v>
      </c>
      <c r="AF3494" s="52">
        <v>1</v>
      </c>
      <c r="AJ3494" s="52">
        <v>1</v>
      </c>
      <c r="AK3494" s="52" t="s">
        <v>4009</v>
      </c>
      <c r="AM3494" s="52">
        <v>1</v>
      </c>
      <c r="AP3494" s="52">
        <v>1</v>
      </c>
      <c r="AS3494" s="52">
        <v>1</v>
      </c>
      <c r="AV3494" s="52">
        <v>1</v>
      </c>
      <c r="AX3494" s="52">
        <v>1</v>
      </c>
      <c r="BA3494" s="52">
        <v>1</v>
      </c>
      <c r="BD3494" s="57"/>
      <c r="BF3494" s="9"/>
      <c r="BH3494" s="9"/>
      <c r="BJ3494" s="9"/>
      <c r="BK3494" s="52" t="s">
        <v>8839</v>
      </c>
      <c r="BU3494" s="9">
        <v>43193</v>
      </c>
      <c r="BV3494" s="52" t="s">
        <v>8840</v>
      </c>
      <c r="BW3494" s="52" t="s">
        <v>5098</v>
      </c>
      <c r="CD3494" s="52">
        <v>1</v>
      </c>
      <c r="CF3494" s="52" t="s">
        <v>48</v>
      </c>
    </row>
    <row r="3495" spans="1:85" s="52" customFormat="1" ht="15" customHeight="1">
      <c r="A3495" s="52" t="s">
        <v>6646</v>
      </c>
      <c r="B3495" s="52" t="s">
        <v>4554</v>
      </c>
      <c r="C3495" s="43" t="s">
        <v>4454</v>
      </c>
      <c r="D3495" s="21" t="s">
        <v>1818</v>
      </c>
      <c r="E3495" s="9">
        <v>43194</v>
      </c>
      <c r="F3495" s="44">
        <v>0.625</v>
      </c>
      <c r="G3495" s="52">
        <v>4</v>
      </c>
      <c r="H3495" s="52">
        <v>2018</v>
      </c>
      <c r="I3495" s="52">
        <v>1</v>
      </c>
      <c r="K3495" s="52">
        <v>1</v>
      </c>
      <c r="M3495" s="52" t="s">
        <v>8826</v>
      </c>
      <c r="N3495" s="52" t="s">
        <v>3028</v>
      </c>
      <c r="O3495" s="52" t="s">
        <v>8605</v>
      </c>
      <c r="P3495" s="52">
        <v>45</v>
      </c>
      <c r="Q3495" s="52">
        <v>8</v>
      </c>
      <c r="R3495" s="52">
        <v>53</v>
      </c>
      <c r="S3495" s="52" t="s">
        <v>2756</v>
      </c>
      <c r="T3495" s="52">
        <v>73</v>
      </c>
      <c r="U3495" s="52">
        <v>30</v>
      </c>
      <c r="V3495" s="52">
        <v>19</v>
      </c>
      <c r="W3495" s="52" t="s">
        <v>3282</v>
      </c>
      <c r="X3495" s="52" t="s">
        <v>1153</v>
      </c>
      <c r="Y3495" s="52">
        <v>1.84</v>
      </c>
      <c r="Z3495" s="52">
        <v>90</v>
      </c>
      <c r="AB3495" s="52">
        <v>1</v>
      </c>
      <c r="AC3495" s="52">
        <v>1</v>
      </c>
      <c r="AD3495" s="52">
        <v>1</v>
      </c>
      <c r="AJ3495" s="52">
        <v>1</v>
      </c>
      <c r="AL3495" s="52">
        <v>1</v>
      </c>
      <c r="AN3495" s="52" t="s">
        <v>8827</v>
      </c>
      <c r="AO3495" s="52">
        <v>1</v>
      </c>
      <c r="AQ3495" s="52" t="s">
        <v>8827</v>
      </c>
      <c r="AS3495" s="52">
        <v>1</v>
      </c>
      <c r="AU3495" s="52">
        <v>1</v>
      </c>
      <c r="AW3495" s="52" t="s">
        <v>8828</v>
      </c>
      <c r="BA3495" s="52">
        <v>1</v>
      </c>
      <c r="BD3495" s="57"/>
      <c r="BF3495" s="9"/>
      <c r="BH3495" s="9"/>
      <c r="BI3495" s="52">
        <v>1</v>
      </c>
      <c r="BJ3495" s="9"/>
      <c r="BK3495" s="52" t="s">
        <v>8829</v>
      </c>
      <c r="BL3495" s="52">
        <v>45</v>
      </c>
      <c r="BM3495" s="52">
        <v>8</v>
      </c>
      <c r="BN3495" s="52">
        <v>53</v>
      </c>
      <c r="BO3495" s="52" t="s">
        <v>2756</v>
      </c>
      <c r="BP3495" s="52">
        <v>73</v>
      </c>
      <c r="BQ3495" s="52">
        <v>30</v>
      </c>
      <c r="BR3495" s="52">
        <v>19</v>
      </c>
      <c r="BS3495" s="52" t="s">
        <v>3282</v>
      </c>
      <c r="BT3495" s="52" t="s">
        <v>7018</v>
      </c>
      <c r="BU3495" s="9">
        <v>43197</v>
      </c>
      <c r="BV3495" s="52" t="s">
        <v>11088</v>
      </c>
      <c r="BW3495" s="52" t="s">
        <v>8830</v>
      </c>
      <c r="CD3495" s="52">
        <v>1</v>
      </c>
      <c r="CE3495" s="52">
        <v>1</v>
      </c>
      <c r="CF3495" s="52" t="s">
        <v>8776</v>
      </c>
    </row>
    <row r="3496" spans="1:85" s="52" customFormat="1" ht="15" customHeight="1">
      <c r="A3496" s="52" t="s">
        <v>8784</v>
      </c>
      <c r="B3496" s="52" t="s">
        <v>3182</v>
      </c>
      <c r="C3496" s="43" t="s">
        <v>3228</v>
      </c>
      <c r="D3496" s="21" t="s">
        <v>318</v>
      </c>
      <c r="E3496" s="9">
        <v>43194</v>
      </c>
      <c r="F3496" s="44">
        <v>0.56944444444444442</v>
      </c>
      <c r="G3496" s="52">
        <v>4</v>
      </c>
      <c r="H3496" s="52">
        <v>2018</v>
      </c>
      <c r="I3496" s="52">
        <v>1</v>
      </c>
      <c r="J3496" s="52">
        <v>1</v>
      </c>
      <c r="M3496" s="52" t="s">
        <v>6514</v>
      </c>
      <c r="N3496" s="52" t="s">
        <v>5015</v>
      </c>
      <c r="O3496" s="52" t="s">
        <v>8604</v>
      </c>
      <c r="P3496" s="52">
        <v>41</v>
      </c>
      <c r="Q3496" s="52">
        <v>55</v>
      </c>
      <c r="R3496" s="52">
        <v>42</v>
      </c>
      <c r="S3496" s="52" t="s">
        <v>2756</v>
      </c>
      <c r="T3496" s="52">
        <v>74</v>
      </c>
      <c r="U3496" s="52">
        <v>2</v>
      </c>
      <c r="V3496" s="52">
        <v>17</v>
      </c>
      <c r="W3496" s="52" t="s">
        <v>3282</v>
      </c>
      <c r="X3496" s="52" t="s">
        <v>1153</v>
      </c>
      <c r="Y3496" s="52">
        <v>0.35</v>
      </c>
      <c r="Z3496" s="52" t="s">
        <v>8785</v>
      </c>
      <c r="AC3496" s="52">
        <v>1</v>
      </c>
      <c r="AF3496" s="52">
        <v>1</v>
      </c>
      <c r="AH3496" s="52">
        <v>1</v>
      </c>
      <c r="AM3496" s="52">
        <v>1</v>
      </c>
      <c r="AO3496" s="52">
        <v>1</v>
      </c>
      <c r="AS3496" s="52">
        <v>1</v>
      </c>
      <c r="AV3496" s="52">
        <v>1</v>
      </c>
      <c r="AY3496" s="52">
        <v>1</v>
      </c>
      <c r="BB3496" s="52">
        <v>1</v>
      </c>
      <c r="BC3496" s="52">
        <v>1</v>
      </c>
      <c r="BD3496" s="57">
        <v>43194</v>
      </c>
      <c r="BF3496" s="9"/>
      <c r="BH3496" s="9"/>
      <c r="BJ3496" s="9"/>
      <c r="BK3496" s="52" t="s">
        <v>8786</v>
      </c>
      <c r="BL3496" s="52">
        <v>41</v>
      </c>
      <c r="BM3496" s="52">
        <v>50</v>
      </c>
      <c r="BN3496" s="52">
        <v>23</v>
      </c>
      <c r="BO3496" s="52" t="s">
        <v>2756</v>
      </c>
      <c r="BP3496" s="52">
        <v>73</v>
      </c>
      <c r="BQ3496" s="52">
        <v>56</v>
      </c>
      <c r="BR3496" s="52">
        <v>20</v>
      </c>
      <c r="BS3496" s="52" t="s">
        <v>3282</v>
      </c>
      <c r="BT3496" s="52" t="s">
        <v>50</v>
      </c>
      <c r="BU3496" s="9">
        <v>43195</v>
      </c>
      <c r="BV3496" s="52" t="s">
        <v>8787</v>
      </c>
      <c r="BW3496" s="52" t="s">
        <v>8788</v>
      </c>
      <c r="BY3496" s="52">
        <v>1</v>
      </c>
      <c r="CC3496" s="52">
        <v>1</v>
      </c>
      <c r="CE3496" s="52">
        <v>1</v>
      </c>
    </row>
    <row r="3497" spans="1:85" s="52" customFormat="1" ht="15" customHeight="1">
      <c r="B3497" s="52" t="s">
        <v>15282</v>
      </c>
      <c r="C3497" s="43" t="s">
        <v>3294</v>
      </c>
      <c r="D3497" s="21" t="s">
        <v>420</v>
      </c>
      <c r="E3497" s="9">
        <v>43195</v>
      </c>
      <c r="F3497" s="44">
        <v>0.66666666666666663</v>
      </c>
      <c r="G3497" s="52">
        <v>4</v>
      </c>
      <c r="H3497" s="52">
        <v>2018</v>
      </c>
      <c r="I3497" s="52">
        <v>1</v>
      </c>
      <c r="J3497" s="52">
        <v>1</v>
      </c>
      <c r="M3497" s="52" t="s">
        <v>8671</v>
      </c>
      <c r="N3497" s="52" t="s">
        <v>2186</v>
      </c>
      <c r="O3497" s="52" t="s">
        <v>8601</v>
      </c>
      <c r="P3497" s="52">
        <v>29</v>
      </c>
      <c r="Q3497" s="52">
        <v>4.54</v>
      </c>
      <c r="R3497" s="52">
        <v>75</v>
      </c>
      <c r="S3497" s="52" t="s">
        <v>2756</v>
      </c>
      <c r="T3497" s="52">
        <v>71</v>
      </c>
      <c r="U3497" s="52">
        <v>29</v>
      </c>
      <c r="V3497" s="52">
        <v>11.21</v>
      </c>
      <c r="W3497" s="52" t="s">
        <v>3282</v>
      </c>
      <c r="X3497" s="52" t="s">
        <v>1153</v>
      </c>
      <c r="Y3497" s="52">
        <v>3</v>
      </c>
      <c r="Z3497" s="52">
        <v>1400</v>
      </c>
      <c r="AC3497" s="52">
        <v>1</v>
      </c>
      <c r="AD3497" s="52">
        <v>1</v>
      </c>
      <c r="AH3497" s="52">
        <v>1</v>
      </c>
      <c r="AM3497" s="52">
        <v>1</v>
      </c>
      <c r="AP3497" s="52">
        <v>1</v>
      </c>
      <c r="AS3497" s="52">
        <v>1</v>
      </c>
      <c r="AV3497" s="52">
        <v>1</v>
      </c>
      <c r="AX3497" s="52">
        <v>1</v>
      </c>
      <c r="BD3497" s="57"/>
      <c r="BF3497" s="9"/>
      <c r="BH3497" s="9"/>
      <c r="BI3497" s="52">
        <v>1</v>
      </c>
      <c r="BJ3497" s="9"/>
      <c r="BK3497" s="52" t="s">
        <v>8004</v>
      </c>
      <c r="BU3497" s="9">
        <v>43195</v>
      </c>
      <c r="BV3497" s="52" t="s">
        <v>9879</v>
      </c>
      <c r="BW3497" s="52" t="s">
        <v>8672</v>
      </c>
      <c r="CC3497" s="52">
        <v>1</v>
      </c>
      <c r="CE3497" s="52">
        <v>1</v>
      </c>
    </row>
    <row r="3498" spans="1:85" s="52" customFormat="1" ht="15" customHeight="1">
      <c r="A3498" s="52">
        <v>0</v>
      </c>
      <c r="B3498" s="52" t="s">
        <v>15282</v>
      </c>
      <c r="C3498" s="43" t="s">
        <v>2755</v>
      </c>
      <c r="D3498" s="21" t="s">
        <v>100</v>
      </c>
      <c r="E3498" s="9">
        <v>43196</v>
      </c>
      <c r="F3498" s="44">
        <v>0.39583333333333331</v>
      </c>
      <c r="G3498" s="52">
        <v>4</v>
      </c>
      <c r="H3498" s="52">
        <v>2018</v>
      </c>
      <c r="I3498" s="52">
        <v>1</v>
      </c>
      <c r="J3498" s="52">
        <v>1</v>
      </c>
      <c r="M3498" s="52" t="s">
        <v>8871</v>
      </c>
      <c r="N3498" s="52" t="s">
        <v>2075</v>
      </c>
      <c r="O3498" s="52" t="s">
        <v>8607</v>
      </c>
      <c r="P3498" s="52">
        <v>39</v>
      </c>
      <c r="Q3498" s="52">
        <v>49</v>
      </c>
      <c r="R3498" s="52">
        <v>11.96</v>
      </c>
      <c r="S3498" s="52" t="s">
        <v>2756</v>
      </c>
      <c r="T3498" s="52">
        <v>73</v>
      </c>
      <c r="U3498" s="52">
        <v>15</v>
      </c>
      <c r="V3498" s="52">
        <v>1.2</v>
      </c>
      <c r="W3498" s="52" t="s">
        <v>3282</v>
      </c>
      <c r="X3498" s="52" t="s">
        <v>1153</v>
      </c>
      <c r="Y3498" s="52">
        <v>2</v>
      </c>
      <c r="Z3498" s="52">
        <v>350</v>
      </c>
      <c r="AA3498" s="52">
        <v>1</v>
      </c>
      <c r="AD3498" s="52">
        <v>1</v>
      </c>
      <c r="AJ3498" s="52">
        <v>1</v>
      </c>
      <c r="AK3498" s="52" t="s">
        <v>8872</v>
      </c>
      <c r="AM3498" s="52">
        <v>1</v>
      </c>
      <c r="AP3498" s="52">
        <v>1</v>
      </c>
      <c r="AS3498" s="52">
        <v>1</v>
      </c>
      <c r="AV3498" s="52">
        <v>1</v>
      </c>
      <c r="AX3498" s="52">
        <v>1</v>
      </c>
      <c r="BA3498" s="52">
        <v>1</v>
      </c>
      <c r="BD3498" s="57"/>
      <c r="BF3498" s="9"/>
      <c r="BH3498" s="9"/>
      <c r="BI3498" s="52">
        <v>1</v>
      </c>
      <c r="BJ3498" s="9">
        <v>43196</v>
      </c>
      <c r="BK3498" s="52" t="s">
        <v>2467</v>
      </c>
      <c r="BU3498" s="9">
        <v>43196</v>
      </c>
      <c r="BV3498" s="52" t="s">
        <v>8873</v>
      </c>
      <c r="BW3498" s="52" t="s">
        <v>8562</v>
      </c>
    </row>
    <row r="3499" spans="1:85" s="52" customFormat="1" ht="15" customHeight="1">
      <c r="A3499" s="52">
        <v>13.2018</v>
      </c>
      <c r="B3499" s="52" t="s">
        <v>3139</v>
      </c>
      <c r="C3499" s="43" t="s">
        <v>3140</v>
      </c>
      <c r="D3499" s="21" t="s">
        <v>3141</v>
      </c>
      <c r="E3499" s="9">
        <v>43196</v>
      </c>
      <c r="F3499" s="44">
        <v>0.70833333333333337</v>
      </c>
      <c r="G3499" s="52">
        <v>4</v>
      </c>
      <c r="H3499" s="52">
        <v>2018</v>
      </c>
      <c r="I3499" s="52">
        <v>1</v>
      </c>
      <c r="K3499" s="52">
        <v>1</v>
      </c>
      <c r="M3499" s="52" t="s">
        <v>103</v>
      </c>
      <c r="N3499" s="52" t="s">
        <v>1857</v>
      </c>
      <c r="O3499" s="52" t="s">
        <v>8608</v>
      </c>
      <c r="P3499" s="52">
        <v>18</v>
      </c>
      <c r="Q3499" s="52">
        <v>26</v>
      </c>
      <c r="R3499" s="52">
        <v>22.55</v>
      </c>
      <c r="S3499" s="52" t="s">
        <v>2756</v>
      </c>
      <c r="T3499" s="52">
        <v>70</v>
      </c>
      <c r="U3499" s="52">
        <v>18</v>
      </c>
      <c r="V3499" s="52">
        <v>22.31</v>
      </c>
      <c r="W3499" s="52" t="s">
        <v>3282</v>
      </c>
      <c r="X3499" s="52" t="s">
        <v>1153</v>
      </c>
      <c r="Y3499" s="52">
        <v>0.3</v>
      </c>
      <c r="Z3499" s="52">
        <v>30</v>
      </c>
      <c r="AC3499" s="52">
        <v>1</v>
      </c>
      <c r="AE3499" s="52">
        <v>1</v>
      </c>
      <c r="AH3499" s="52">
        <v>1</v>
      </c>
      <c r="AJ3499" s="52">
        <v>1</v>
      </c>
      <c r="AM3499" s="52">
        <v>1</v>
      </c>
      <c r="AP3499" s="52">
        <v>1</v>
      </c>
      <c r="AS3499" s="52">
        <v>1</v>
      </c>
      <c r="AV3499" s="52">
        <v>1</v>
      </c>
      <c r="AW3499" s="52" t="s">
        <v>8884</v>
      </c>
      <c r="BD3499" s="57"/>
      <c r="BE3499" s="52">
        <v>1</v>
      </c>
      <c r="BF3499" s="9">
        <v>43196</v>
      </c>
      <c r="BH3499" s="9"/>
      <c r="BJ3499" s="9"/>
      <c r="BK3499" s="52" t="s">
        <v>39</v>
      </c>
      <c r="BL3499" s="52">
        <v>18</v>
      </c>
      <c r="BM3499" s="52">
        <v>27</v>
      </c>
      <c r="BN3499" s="52">
        <v>59.2</v>
      </c>
      <c r="BO3499" s="52" t="s">
        <v>2756</v>
      </c>
      <c r="BP3499" s="52">
        <v>70</v>
      </c>
      <c r="BQ3499" s="52">
        <v>14</v>
      </c>
      <c r="BR3499" s="52">
        <v>41.44</v>
      </c>
      <c r="BS3499" s="52" t="s">
        <v>3282</v>
      </c>
      <c r="BT3499" s="52" t="s">
        <v>50</v>
      </c>
      <c r="BU3499" s="9">
        <v>43196</v>
      </c>
      <c r="BV3499" s="52" t="s">
        <v>8885</v>
      </c>
      <c r="BW3499" s="52" t="s">
        <v>8886</v>
      </c>
      <c r="CD3499" s="52">
        <v>1</v>
      </c>
      <c r="CF3499" s="52" t="s">
        <v>48</v>
      </c>
    </row>
    <row r="3500" spans="1:85" s="52" customFormat="1" ht="15" customHeight="1">
      <c r="A3500" s="52">
        <v>52018039</v>
      </c>
      <c r="B3500" s="52" t="s">
        <v>6096</v>
      </c>
      <c r="C3500" s="43" t="s">
        <v>3298</v>
      </c>
      <c r="D3500" s="21" t="s">
        <v>72</v>
      </c>
      <c r="E3500" s="9">
        <v>43196</v>
      </c>
      <c r="F3500" s="44">
        <v>0.50694444444444442</v>
      </c>
      <c r="G3500" s="52">
        <v>4</v>
      </c>
      <c r="H3500" s="52">
        <v>2018</v>
      </c>
      <c r="I3500" s="52">
        <v>1</v>
      </c>
      <c r="K3500" s="52">
        <v>1</v>
      </c>
      <c r="M3500" s="52" t="s">
        <v>8707</v>
      </c>
      <c r="N3500" s="52" t="s">
        <v>2742</v>
      </c>
      <c r="O3500" s="52" t="s">
        <v>1619</v>
      </c>
      <c r="P3500" s="52">
        <v>32</v>
      </c>
      <c r="Q3500" s="52">
        <v>39</v>
      </c>
      <c r="R3500" s="52">
        <v>19.5</v>
      </c>
      <c r="S3500" s="52" t="s">
        <v>2756</v>
      </c>
      <c r="T3500" s="52">
        <v>71</v>
      </c>
      <c r="U3500" s="52">
        <v>26</v>
      </c>
      <c r="V3500" s="52">
        <v>35.4</v>
      </c>
      <c r="W3500" s="52" t="s">
        <v>3282</v>
      </c>
      <c r="X3500" s="52" t="s">
        <v>1153</v>
      </c>
      <c r="Y3500" s="52">
        <v>0.8</v>
      </c>
      <c r="Z3500" s="52">
        <v>40</v>
      </c>
      <c r="AC3500" s="52">
        <v>1</v>
      </c>
      <c r="AD3500" s="52">
        <v>1</v>
      </c>
      <c r="AH3500" s="52">
        <v>1</v>
      </c>
      <c r="AM3500" s="52">
        <v>1</v>
      </c>
      <c r="AP3500" s="52">
        <v>1</v>
      </c>
      <c r="AS3500" s="52">
        <v>1</v>
      </c>
      <c r="AV3500" s="52">
        <v>1</v>
      </c>
      <c r="BD3500" s="57"/>
      <c r="BF3500" s="9"/>
      <c r="BH3500" s="9"/>
      <c r="BJ3500" s="9"/>
      <c r="BK3500" s="52" t="s">
        <v>8708</v>
      </c>
      <c r="BU3500" s="9">
        <v>43195</v>
      </c>
      <c r="BV3500" s="52" t="s">
        <v>8709</v>
      </c>
      <c r="BW3500" s="52" t="s">
        <v>4672</v>
      </c>
      <c r="CC3500" s="52">
        <v>1</v>
      </c>
      <c r="CE3500" s="52">
        <v>1</v>
      </c>
    </row>
    <row r="3501" spans="1:85" s="52" customFormat="1" ht="15" customHeight="1">
      <c r="A3501" s="52">
        <v>52018040</v>
      </c>
      <c r="B3501" s="52" t="s">
        <v>4554</v>
      </c>
      <c r="C3501" s="43" t="s">
        <v>3475</v>
      </c>
      <c r="D3501" s="21" t="s">
        <v>1424</v>
      </c>
      <c r="E3501" s="9">
        <v>43196</v>
      </c>
      <c r="F3501" s="44">
        <v>0.79166666666666663</v>
      </c>
      <c r="G3501" s="52">
        <v>4</v>
      </c>
      <c r="H3501" s="52">
        <v>2018</v>
      </c>
      <c r="I3501" s="52">
        <v>1</v>
      </c>
      <c r="K3501" s="52">
        <v>1</v>
      </c>
      <c r="M3501" s="52" t="s">
        <v>7239</v>
      </c>
      <c r="N3501" s="52" t="s">
        <v>137</v>
      </c>
      <c r="O3501" s="52" t="s">
        <v>1619</v>
      </c>
      <c r="P3501" s="52">
        <v>33</v>
      </c>
      <c r="Q3501" s="52">
        <v>26</v>
      </c>
      <c r="R3501" s="52">
        <v>34.82</v>
      </c>
      <c r="S3501" s="52" t="s">
        <v>2756</v>
      </c>
      <c r="T3501" s="52">
        <v>71</v>
      </c>
      <c r="U3501" s="52">
        <v>41</v>
      </c>
      <c r="V3501" s="52">
        <v>13.27</v>
      </c>
      <c r="W3501" s="52" t="s">
        <v>3282</v>
      </c>
      <c r="X3501" s="52" t="s">
        <v>1153</v>
      </c>
      <c r="Y3501" s="52">
        <v>9</v>
      </c>
      <c r="Z3501" s="52">
        <v>6000</v>
      </c>
      <c r="AA3501" s="52">
        <v>1</v>
      </c>
      <c r="AD3501" s="52">
        <v>1</v>
      </c>
      <c r="AJ3501" s="52">
        <v>1</v>
      </c>
      <c r="AM3501" s="52">
        <v>1</v>
      </c>
      <c r="AP3501" s="52">
        <v>1</v>
      </c>
      <c r="AS3501" s="52">
        <v>1</v>
      </c>
      <c r="AV3501" s="52">
        <v>1</v>
      </c>
      <c r="BD3501" s="57"/>
      <c r="BF3501" s="9"/>
      <c r="BH3501" s="9"/>
      <c r="BI3501" s="52">
        <v>1</v>
      </c>
      <c r="BJ3501" s="9">
        <v>43201</v>
      </c>
      <c r="BK3501" s="52" t="s">
        <v>8119</v>
      </c>
      <c r="BL3501" s="52">
        <v>33</v>
      </c>
      <c r="BM3501" s="52">
        <v>26</v>
      </c>
      <c r="BN3501" s="52">
        <v>27.89</v>
      </c>
      <c r="BO3501" s="52" t="s">
        <v>2756</v>
      </c>
      <c r="BP3501" s="52">
        <v>71</v>
      </c>
      <c r="BQ3501" s="52">
        <v>41</v>
      </c>
      <c r="BR3501" s="52">
        <v>15.45</v>
      </c>
      <c r="BS3501" s="52" t="s">
        <v>3282</v>
      </c>
      <c r="BT3501" s="52" t="s">
        <v>50</v>
      </c>
      <c r="BU3501" s="9">
        <v>43201</v>
      </c>
      <c r="BV3501" s="52" t="s">
        <v>8710</v>
      </c>
      <c r="BW3501" s="52" t="s">
        <v>8096</v>
      </c>
      <c r="CC3501" s="52">
        <v>1</v>
      </c>
      <c r="CD3501" s="52">
        <v>1</v>
      </c>
      <c r="CF3501" s="52" t="s">
        <v>8101</v>
      </c>
    </row>
    <row r="3502" spans="1:85" s="52" customFormat="1" ht="15" customHeight="1">
      <c r="A3502" s="52">
        <v>40398</v>
      </c>
      <c r="B3502" s="52" t="s">
        <v>4554</v>
      </c>
      <c r="C3502" s="43" t="s">
        <v>3475</v>
      </c>
      <c r="D3502" s="21" t="s">
        <v>1424</v>
      </c>
      <c r="E3502" s="9">
        <v>43197</v>
      </c>
      <c r="F3502" s="44">
        <v>0.5</v>
      </c>
      <c r="G3502" s="52">
        <v>4</v>
      </c>
      <c r="H3502" s="52">
        <v>2018</v>
      </c>
      <c r="I3502" s="52">
        <v>1</v>
      </c>
      <c r="K3502" s="52">
        <v>1</v>
      </c>
      <c r="M3502" s="52" t="s">
        <v>8689</v>
      </c>
      <c r="N3502" s="52" t="s">
        <v>944</v>
      </c>
      <c r="O3502" s="52" t="s">
        <v>944</v>
      </c>
      <c r="P3502" s="52">
        <v>30</v>
      </c>
      <c r="Q3502" s="52">
        <v>10</v>
      </c>
      <c r="R3502" s="52">
        <v>30.14</v>
      </c>
      <c r="S3502" s="52" t="s">
        <v>2756</v>
      </c>
      <c r="T3502" s="52">
        <v>71</v>
      </c>
      <c r="U3502" s="52">
        <v>27</v>
      </c>
      <c r="V3502" s="52">
        <v>4.38</v>
      </c>
      <c r="W3502" s="52" t="s">
        <v>3282</v>
      </c>
      <c r="X3502" s="52" t="s">
        <v>1153</v>
      </c>
      <c r="Y3502" s="52">
        <v>12</v>
      </c>
      <c r="Z3502" s="52">
        <v>50000</v>
      </c>
      <c r="AB3502" s="52">
        <v>1</v>
      </c>
      <c r="AD3502" s="52">
        <v>1</v>
      </c>
      <c r="AJ3502" s="52">
        <v>1</v>
      </c>
      <c r="AM3502" s="52">
        <v>1</v>
      </c>
      <c r="AP3502" s="52">
        <v>1</v>
      </c>
      <c r="AS3502" s="52">
        <v>1</v>
      </c>
      <c r="AV3502" s="52">
        <v>1</v>
      </c>
      <c r="BA3502" s="52">
        <v>1</v>
      </c>
      <c r="BD3502" s="57"/>
      <c r="BF3502" s="9"/>
      <c r="BH3502" s="9"/>
      <c r="BI3502" s="52">
        <v>1</v>
      </c>
      <c r="BJ3502" s="9">
        <v>43197</v>
      </c>
      <c r="BL3502" s="52">
        <v>30</v>
      </c>
      <c r="BM3502" s="52">
        <v>10</v>
      </c>
      <c r="BN3502" s="52">
        <v>30.14</v>
      </c>
      <c r="BO3502" s="52" t="s">
        <v>2756</v>
      </c>
      <c r="BP3502" s="52">
        <v>71</v>
      </c>
      <c r="BQ3502" s="52">
        <v>27</v>
      </c>
      <c r="BR3502" s="52">
        <v>4.38</v>
      </c>
      <c r="BS3502" s="52" t="s">
        <v>3282</v>
      </c>
      <c r="BT3502" s="52" t="s">
        <v>50</v>
      </c>
      <c r="BU3502" s="9"/>
      <c r="BV3502" s="52" t="s">
        <v>8690</v>
      </c>
      <c r="BW3502" s="52" t="s">
        <v>4603</v>
      </c>
      <c r="CC3502" s="52">
        <v>1</v>
      </c>
      <c r="CE3502" s="52">
        <v>1</v>
      </c>
    </row>
    <row r="3503" spans="1:85" s="52" customFormat="1" ht="15" customHeight="1">
      <c r="A3503" s="52">
        <v>0</v>
      </c>
      <c r="B3503" s="52" t="s">
        <v>3139</v>
      </c>
      <c r="C3503" s="43" t="s">
        <v>3140</v>
      </c>
      <c r="D3503" s="21" t="s">
        <v>3141</v>
      </c>
      <c r="E3503" s="9">
        <v>43198</v>
      </c>
      <c r="F3503" s="44">
        <v>0.89861111111111114</v>
      </c>
      <c r="G3503" s="52">
        <v>4</v>
      </c>
      <c r="H3503" s="52">
        <v>2018</v>
      </c>
      <c r="I3503" s="52">
        <v>1</v>
      </c>
      <c r="K3503" s="52">
        <v>1</v>
      </c>
      <c r="M3503" s="52" t="s">
        <v>8874</v>
      </c>
      <c r="N3503" s="52" t="s">
        <v>2075</v>
      </c>
      <c r="O3503" s="52" t="s">
        <v>8607</v>
      </c>
      <c r="P3503" s="52">
        <v>39</v>
      </c>
      <c r="Q3503" s="52">
        <v>43</v>
      </c>
      <c r="R3503" s="52">
        <v>11.47</v>
      </c>
      <c r="S3503" s="52" t="s">
        <v>2756</v>
      </c>
      <c r="T3503" s="52">
        <v>73</v>
      </c>
      <c r="U3503" s="52">
        <v>24</v>
      </c>
      <c r="V3503" s="52">
        <v>15.52</v>
      </c>
      <c r="W3503" s="52" t="s">
        <v>3282</v>
      </c>
      <c r="X3503" s="52" t="s">
        <v>1153</v>
      </c>
      <c r="Z3503" s="52">
        <v>28</v>
      </c>
      <c r="AB3503" s="52">
        <v>1</v>
      </c>
      <c r="AD3503" s="52">
        <v>1</v>
      </c>
      <c r="AH3503" s="52">
        <v>1</v>
      </c>
      <c r="AL3503" s="52">
        <v>1</v>
      </c>
      <c r="AN3503" s="52" t="s">
        <v>8875</v>
      </c>
      <c r="AO3503" s="52">
        <v>1</v>
      </c>
      <c r="AQ3503" s="52" t="s">
        <v>8875</v>
      </c>
      <c r="AS3503" s="52">
        <v>1</v>
      </c>
      <c r="AV3503" s="52">
        <v>1</v>
      </c>
      <c r="BA3503" s="52">
        <v>1</v>
      </c>
      <c r="BD3503" s="57"/>
      <c r="BF3503" s="9"/>
      <c r="BH3503" s="9"/>
      <c r="BI3503" s="52">
        <v>1</v>
      </c>
      <c r="BJ3503" s="57">
        <v>43199</v>
      </c>
      <c r="BK3503" s="52" t="s">
        <v>8876</v>
      </c>
      <c r="BU3503" s="9">
        <v>43199</v>
      </c>
      <c r="BV3503" s="52" t="s">
        <v>8877</v>
      </c>
      <c r="BW3503" s="52" t="s">
        <v>8562</v>
      </c>
      <c r="CC3503" s="52">
        <v>1</v>
      </c>
      <c r="CE3503" s="52">
        <v>1</v>
      </c>
      <c r="CG3503" s="52" t="s">
        <v>8878</v>
      </c>
    </row>
    <row r="3504" spans="1:85" s="52" customFormat="1" ht="15" customHeight="1">
      <c r="A3504" s="52" t="s">
        <v>8791</v>
      </c>
      <c r="B3504" s="52" t="s">
        <v>15282</v>
      </c>
      <c r="C3504" s="43" t="s">
        <v>2755</v>
      </c>
      <c r="D3504" s="21" t="s">
        <v>100</v>
      </c>
      <c r="E3504" s="9">
        <v>43198</v>
      </c>
      <c r="F3504" s="44">
        <v>0.80555555555555547</v>
      </c>
      <c r="G3504" s="52">
        <v>4</v>
      </c>
      <c r="H3504" s="52">
        <v>2018</v>
      </c>
      <c r="I3504" s="52">
        <v>1</v>
      </c>
      <c r="J3504" s="52">
        <v>1</v>
      </c>
      <c r="M3504" s="52" t="s">
        <v>8792</v>
      </c>
      <c r="N3504" s="52" t="s">
        <v>5015</v>
      </c>
      <c r="O3504" s="52" t="s">
        <v>8604</v>
      </c>
      <c r="P3504" s="52">
        <v>41</v>
      </c>
      <c r="Q3504" s="52">
        <v>51</v>
      </c>
      <c r="R3504" s="52">
        <v>36</v>
      </c>
      <c r="S3504" s="52" t="s">
        <v>2756</v>
      </c>
      <c r="T3504" s="52">
        <v>74</v>
      </c>
      <c r="U3504" s="52">
        <v>0</v>
      </c>
      <c r="V3504" s="52">
        <v>46</v>
      </c>
      <c r="W3504" s="52" t="s">
        <v>3282</v>
      </c>
      <c r="X3504" s="52" t="s">
        <v>1153</v>
      </c>
      <c r="Y3504" s="52">
        <v>0.7</v>
      </c>
      <c r="Z3504" s="52" t="s">
        <v>7940</v>
      </c>
      <c r="AC3504" s="52">
        <v>1</v>
      </c>
      <c r="AF3504" s="52">
        <v>1</v>
      </c>
      <c r="AK3504" s="52" t="s">
        <v>8793</v>
      </c>
      <c r="AM3504" s="52">
        <v>1</v>
      </c>
      <c r="AO3504" s="52">
        <v>1</v>
      </c>
      <c r="AS3504" s="52">
        <v>1</v>
      </c>
      <c r="AV3504" s="52">
        <v>1</v>
      </c>
      <c r="AX3504" s="52">
        <v>1</v>
      </c>
      <c r="BA3504" s="52">
        <v>1</v>
      </c>
      <c r="BD3504" s="57"/>
      <c r="BF3504" s="9"/>
      <c r="BG3504" s="52">
        <v>1</v>
      </c>
      <c r="BH3504" s="9">
        <v>43201</v>
      </c>
      <c r="BJ3504" s="9"/>
      <c r="BL3504" s="52">
        <v>41</v>
      </c>
      <c r="BM3504" s="52">
        <v>47</v>
      </c>
      <c r="BN3504" s="52">
        <v>48</v>
      </c>
      <c r="BO3504" s="52" t="s">
        <v>2756</v>
      </c>
      <c r="BP3504" s="52">
        <v>73</v>
      </c>
      <c r="BQ3504" s="52">
        <v>56</v>
      </c>
      <c r="BR3504" s="52">
        <v>50</v>
      </c>
      <c r="BS3504" s="52" t="s">
        <v>3282</v>
      </c>
      <c r="BT3504" s="52" t="s">
        <v>50</v>
      </c>
      <c r="BU3504" s="9"/>
      <c r="BV3504" s="52" t="s">
        <v>8794</v>
      </c>
      <c r="BW3504" s="52" t="s">
        <v>8795</v>
      </c>
      <c r="BY3504" s="52">
        <v>1</v>
      </c>
      <c r="CC3504" s="52">
        <v>1</v>
      </c>
      <c r="CE3504" s="52">
        <v>1</v>
      </c>
    </row>
    <row r="3505" spans="1:87" s="52" customFormat="1" ht="15" customHeight="1">
      <c r="A3505" s="52" t="s">
        <v>8796</v>
      </c>
      <c r="B3505" s="52" t="s">
        <v>3182</v>
      </c>
      <c r="C3505" s="43" t="s">
        <v>3228</v>
      </c>
      <c r="D3505" s="21" t="s">
        <v>318</v>
      </c>
      <c r="E3505" s="9">
        <v>43198</v>
      </c>
      <c r="F3505" s="44">
        <v>0.80555555555555547</v>
      </c>
      <c r="G3505" s="52">
        <v>4</v>
      </c>
      <c r="H3505" s="52">
        <v>2018</v>
      </c>
      <c r="I3505" s="52">
        <v>1</v>
      </c>
      <c r="J3505" s="52">
        <v>1</v>
      </c>
      <c r="M3505" s="52" t="s">
        <v>8789</v>
      </c>
      <c r="N3505" s="52" t="s">
        <v>5015</v>
      </c>
      <c r="O3505" s="52" t="s">
        <v>8604</v>
      </c>
      <c r="P3505" s="52">
        <v>41</v>
      </c>
      <c r="Q3505" s="52">
        <v>55</v>
      </c>
      <c r="R3505" s="52">
        <v>42</v>
      </c>
      <c r="S3505" s="52" t="s">
        <v>2756</v>
      </c>
      <c r="T3505" s="52">
        <v>74</v>
      </c>
      <c r="U3505" s="52">
        <v>2</v>
      </c>
      <c r="V3505" s="52">
        <v>17</v>
      </c>
      <c r="W3505" s="52" t="s">
        <v>3282</v>
      </c>
      <c r="X3505" s="52" t="s">
        <v>1153</v>
      </c>
      <c r="Y3505" s="52">
        <v>0.43</v>
      </c>
      <c r="Z3505" s="52" t="s">
        <v>8790</v>
      </c>
      <c r="AC3505" s="52">
        <v>1</v>
      </c>
      <c r="AF3505" s="52">
        <v>1</v>
      </c>
      <c r="AH3505" s="52">
        <v>1</v>
      </c>
      <c r="AM3505" s="52">
        <v>1</v>
      </c>
      <c r="AP3505" s="52">
        <v>1</v>
      </c>
      <c r="AS3505" s="52">
        <v>1</v>
      </c>
      <c r="AV3505" s="52">
        <v>1</v>
      </c>
      <c r="AY3505" s="52">
        <v>1</v>
      </c>
      <c r="BA3505" s="52">
        <v>1</v>
      </c>
      <c r="BC3505" s="52">
        <v>1</v>
      </c>
      <c r="BD3505" s="57">
        <v>43198</v>
      </c>
      <c r="BF3505" s="9"/>
      <c r="BG3505" s="52">
        <v>1</v>
      </c>
      <c r="BH3505" s="9">
        <v>43245</v>
      </c>
      <c r="BJ3505" s="9"/>
      <c r="BL3505" s="52">
        <v>41</v>
      </c>
      <c r="BM3505" s="52">
        <v>55</v>
      </c>
      <c r="BN3505" s="52">
        <v>44.39</v>
      </c>
      <c r="BO3505" s="52" t="s">
        <v>2756</v>
      </c>
      <c r="BP3505" s="52">
        <v>74</v>
      </c>
      <c r="BQ3505" s="52">
        <v>2</v>
      </c>
      <c r="BR3505" s="52">
        <v>62</v>
      </c>
      <c r="BS3505" s="52" t="s">
        <v>3282</v>
      </c>
      <c r="BT3505" s="52" t="s">
        <v>50</v>
      </c>
      <c r="BU3505" s="9"/>
      <c r="BV3505" s="52" t="s">
        <v>8797</v>
      </c>
      <c r="BW3505" s="52" t="s">
        <v>8798</v>
      </c>
      <c r="BY3505" s="52">
        <v>1</v>
      </c>
      <c r="CA3505" s="52">
        <v>1</v>
      </c>
      <c r="CC3505" s="52">
        <v>1</v>
      </c>
      <c r="CE3505" s="52">
        <v>1</v>
      </c>
    </row>
    <row r="3506" spans="1:87" s="52" customFormat="1" ht="15" customHeight="1">
      <c r="A3506" s="52">
        <v>52018041</v>
      </c>
      <c r="B3506" s="52" t="s">
        <v>3182</v>
      </c>
      <c r="C3506" s="43" t="s">
        <v>4530</v>
      </c>
      <c r="D3506" s="21" t="s">
        <v>238</v>
      </c>
      <c r="E3506" s="9">
        <v>43198</v>
      </c>
      <c r="F3506" s="44">
        <v>0.58333333333333337</v>
      </c>
      <c r="G3506" s="52">
        <v>4</v>
      </c>
      <c r="H3506" s="52">
        <v>2018</v>
      </c>
      <c r="I3506" s="52">
        <v>1</v>
      </c>
      <c r="J3506" s="52">
        <v>1</v>
      </c>
      <c r="M3506" s="52" t="s">
        <v>4815</v>
      </c>
      <c r="N3506" s="52" t="s">
        <v>4798</v>
      </c>
      <c r="O3506" s="52" t="s">
        <v>1619</v>
      </c>
      <c r="P3506" s="52">
        <v>33</v>
      </c>
      <c r="Q3506" s="52">
        <v>20</v>
      </c>
      <c r="R3506" s="52">
        <v>58.44</v>
      </c>
      <c r="S3506" s="52" t="s">
        <v>2756</v>
      </c>
      <c r="T3506" s="52">
        <v>71</v>
      </c>
      <c r="U3506" s="52">
        <v>39</v>
      </c>
      <c r="V3506" s="52">
        <v>13.33</v>
      </c>
      <c r="W3506" s="52" t="s">
        <v>3282</v>
      </c>
      <c r="X3506" s="52" t="s">
        <v>1153</v>
      </c>
      <c r="Y3506" s="52">
        <v>0.5</v>
      </c>
      <c r="Z3506" s="52">
        <v>1</v>
      </c>
      <c r="AC3506" s="52">
        <v>1</v>
      </c>
      <c r="AF3506" s="52">
        <v>1</v>
      </c>
      <c r="AH3506" s="52">
        <v>1</v>
      </c>
      <c r="AM3506" s="52">
        <v>1</v>
      </c>
      <c r="AP3506" s="52">
        <v>1</v>
      </c>
      <c r="AS3506" s="52">
        <v>1</v>
      </c>
      <c r="AV3506" s="52">
        <v>1</v>
      </c>
      <c r="BB3506" s="52">
        <v>1</v>
      </c>
      <c r="BD3506" s="57"/>
      <c r="BF3506" s="9"/>
      <c r="BH3506" s="9"/>
      <c r="BI3506" s="52">
        <v>1</v>
      </c>
      <c r="BJ3506" s="9">
        <v>43199</v>
      </c>
      <c r="BK3506" s="52" t="s">
        <v>8711</v>
      </c>
      <c r="BU3506" s="9">
        <v>43199</v>
      </c>
      <c r="BV3506" s="52" t="s">
        <v>8712</v>
      </c>
      <c r="BW3506" s="52" t="s">
        <v>8096</v>
      </c>
      <c r="CC3506" s="52">
        <v>1</v>
      </c>
      <c r="CE3506" s="52">
        <v>1</v>
      </c>
    </row>
    <row r="3507" spans="1:87" s="52" customFormat="1" ht="15" customHeight="1">
      <c r="A3507" s="52">
        <v>120233</v>
      </c>
      <c r="B3507" s="52" t="s">
        <v>15282</v>
      </c>
      <c r="C3507" s="43" t="s">
        <v>2755</v>
      </c>
      <c r="D3507" s="21" t="s">
        <v>100</v>
      </c>
      <c r="E3507" s="9">
        <v>43202</v>
      </c>
      <c r="F3507" s="44">
        <v>0.66666666666666663</v>
      </c>
      <c r="G3507" s="52">
        <v>4</v>
      </c>
      <c r="H3507" s="52">
        <v>2018</v>
      </c>
      <c r="I3507" s="52">
        <v>1</v>
      </c>
      <c r="K3507" s="52">
        <v>1</v>
      </c>
      <c r="M3507" s="52" t="s">
        <v>8843</v>
      </c>
      <c r="N3507" s="52" t="s">
        <v>1824</v>
      </c>
      <c r="O3507" s="52" t="s">
        <v>8606</v>
      </c>
      <c r="P3507" s="52">
        <v>51</v>
      </c>
      <c r="Q3507" s="52">
        <v>44</v>
      </c>
      <c r="R3507" s="52">
        <v>56.7</v>
      </c>
      <c r="S3507" s="52" t="s">
        <v>2756</v>
      </c>
      <c r="T3507" s="52">
        <v>72</v>
      </c>
      <c r="U3507" s="52">
        <v>53</v>
      </c>
      <c r="V3507" s="52">
        <v>18.5</v>
      </c>
      <c r="W3507" s="52" t="s">
        <v>3282</v>
      </c>
      <c r="X3507" s="52" t="s">
        <v>1153</v>
      </c>
      <c r="Y3507" s="52">
        <v>1.8</v>
      </c>
      <c r="Z3507" s="52">
        <v>100</v>
      </c>
      <c r="AC3507" s="52">
        <v>1</v>
      </c>
      <c r="AD3507" s="52">
        <v>1</v>
      </c>
      <c r="AH3507" s="52">
        <v>1</v>
      </c>
      <c r="AL3507" s="52">
        <v>1</v>
      </c>
      <c r="AN3507" s="52" t="s">
        <v>8844</v>
      </c>
      <c r="AP3507" s="52">
        <v>1</v>
      </c>
      <c r="AQ3507" s="52" t="s">
        <v>8844</v>
      </c>
      <c r="AS3507" s="52">
        <v>1</v>
      </c>
      <c r="AV3507" s="52">
        <v>1</v>
      </c>
      <c r="BD3507" s="57"/>
      <c r="BF3507" s="9"/>
      <c r="BH3507" s="9"/>
      <c r="BJ3507" s="9"/>
      <c r="BK3507" s="52" t="s">
        <v>8845</v>
      </c>
      <c r="BL3507" s="52">
        <v>51</v>
      </c>
      <c r="BM3507" s="52">
        <v>44</v>
      </c>
      <c r="BN3507" s="52">
        <v>56.7</v>
      </c>
      <c r="BO3507" s="52" t="s">
        <v>2756</v>
      </c>
      <c r="BP3507" s="52">
        <v>72</v>
      </c>
      <c r="BQ3507" s="52">
        <v>53</v>
      </c>
      <c r="BR3507" s="52">
        <v>18.5</v>
      </c>
      <c r="BS3507" s="52" t="s">
        <v>3282</v>
      </c>
      <c r="BT3507" s="52" t="s">
        <v>50</v>
      </c>
      <c r="BU3507" s="9">
        <v>43202</v>
      </c>
      <c r="BV3507" s="52" t="s">
        <v>8846</v>
      </c>
      <c r="BW3507" s="52" t="s">
        <v>7026</v>
      </c>
      <c r="CD3507" s="52">
        <v>1</v>
      </c>
      <c r="CF3507" s="52" t="s">
        <v>57</v>
      </c>
    </row>
    <row r="3508" spans="1:87" s="52" customFormat="1" ht="15" customHeight="1">
      <c r="A3508" s="52">
        <v>120234</v>
      </c>
      <c r="B3508" s="52" t="s">
        <v>15282</v>
      </c>
      <c r="C3508" s="43" t="s">
        <v>2755</v>
      </c>
      <c r="D3508" s="21" t="s">
        <v>100</v>
      </c>
      <c r="E3508" s="9">
        <v>43202</v>
      </c>
      <c r="F3508" s="44">
        <v>0.64583333333333337</v>
      </c>
      <c r="G3508" s="52">
        <v>4</v>
      </c>
      <c r="H3508" s="52">
        <v>2018</v>
      </c>
      <c r="I3508" s="52">
        <v>1</v>
      </c>
      <c r="K3508" s="52">
        <v>1</v>
      </c>
      <c r="M3508" s="52" t="s">
        <v>8507</v>
      </c>
      <c r="N3508" s="52" t="s">
        <v>1824</v>
      </c>
      <c r="O3508" s="52" t="s">
        <v>8606</v>
      </c>
      <c r="P3508" s="52">
        <v>51</v>
      </c>
      <c r="Q3508" s="52">
        <v>44</v>
      </c>
      <c r="R3508" s="52">
        <v>44.29</v>
      </c>
      <c r="S3508" s="52" t="s">
        <v>2756</v>
      </c>
      <c r="T3508" s="52">
        <v>72</v>
      </c>
      <c r="U3508" s="52">
        <v>29</v>
      </c>
      <c r="V3508" s="52">
        <v>21.9</v>
      </c>
      <c r="W3508" s="52" t="s">
        <v>3282</v>
      </c>
      <c r="X3508" s="52" t="s">
        <v>1153</v>
      </c>
      <c r="Y3508" s="52">
        <v>1.5</v>
      </c>
      <c r="Z3508" s="52">
        <v>60</v>
      </c>
      <c r="AA3508" s="52">
        <v>1</v>
      </c>
      <c r="AF3508" s="52">
        <v>1</v>
      </c>
      <c r="AI3508" s="52">
        <v>1</v>
      </c>
      <c r="AM3508" s="52">
        <v>1</v>
      </c>
      <c r="AP3508" s="52">
        <v>1</v>
      </c>
      <c r="AS3508" s="52">
        <v>1</v>
      </c>
      <c r="AV3508" s="52">
        <v>1</v>
      </c>
      <c r="BD3508" s="57"/>
      <c r="BE3508" s="52">
        <v>1</v>
      </c>
      <c r="BF3508" s="9">
        <v>43202</v>
      </c>
      <c r="BH3508" s="9"/>
      <c r="BJ3508" s="9"/>
      <c r="BL3508" s="52">
        <v>51</v>
      </c>
      <c r="BM3508" s="52">
        <v>47</v>
      </c>
      <c r="BN3508" s="52">
        <v>4.79</v>
      </c>
      <c r="BO3508" s="52" t="s">
        <v>2756</v>
      </c>
      <c r="BP3508" s="52">
        <v>72</v>
      </c>
      <c r="BQ3508" s="52">
        <v>27</v>
      </c>
      <c r="BR3508" s="52">
        <v>58.27</v>
      </c>
      <c r="BS3508" s="52" t="s">
        <v>3282</v>
      </c>
      <c r="BT3508" s="52" t="s">
        <v>50</v>
      </c>
      <c r="BU3508" s="9"/>
      <c r="BV3508" s="52" t="s">
        <v>8847</v>
      </c>
      <c r="BW3508" s="52" t="s">
        <v>5259</v>
      </c>
      <c r="CC3508" s="52">
        <v>1</v>
      </c>
      <c r="CD3508" s="52">
        <v>1</v>
      </c>
    </row>
    <row r="3509" spans="1:87" s="52" customFormat="1" ht="15" customHeight="1">
      <c r="A3509" s="52">
        <v>120235</v>
      </c>
      <c r="B3509" s="52" t="s">
        <v>15282</v>
      </c>
      <c r="C3509" s="43" t="s">
        <v>2755</v>
      </c>
      <c r="D3509" s="21" t="s">
        <v>100</v>
      </c>
      <c r="E3509" s="9">
        <v>43202</v>
      </c>
      <c r="F3509" s="44">
        <v>0.72916666666666663</v>
      </c>
      <c r="G3509" s="52">
        <v>4</v>
      </c>
      <c r="H3509" s="52">
        <v>2018</v>
      </c>
      <c r="I3509" s="52">
        <v>1</v>
      </c>
      <c r="K3509" s="52">
        <v>1</v>
      </c>
      <c r="M3509" s="52" t="s">
        <v>8507</v>
      </c>
      <c r="N3509" s="52" t="s">
        <v>1824</v>
      </c>
      <c r="O3509" s="52" t="s">
        <v>8606</v>
      </c>
      <c r="P3509" s="52">
        <v>51</v>
      </c>
      <c r="Q3509" s="52">
        <v>42</v>
      </c>
      <c r="R3509" s="52">
        <v>27.84</v>
      </c>
      <c r="S3509" s="52" t="s">
        <v>2756</v>
      </c>
      <c r="T3509" s="52">
        <v>72</v>
      </c>
      <c r="U3509" s="52">
        <v>30</v>
      </c>
      <c r="V3509" s="52">
        <v>38.53</v>
      </c>
      <c r="W3509" s="52" t="s">
        <v>3282</v>
      </c>
      <c r="X3509" s="52" t="s">
        <v>1153</v>
      </c>
      <c r="Y3509" s="52">
        <v>1.3</v>
      </c>
      <c r="Z3509" s="52">
        <v>50</v>
      </c>
      <c r="AC3509" s="52">
        <v>1</v>
      </c>
      <c r="AF3509" s="52">
        <v>1</v>
      </c>
      <c r="AI3509" s="52">
        <v>1</v>
      </c>
      <c r="AM3509" s="52">
        <v>1</v>
      </c>
      <c r="AP3509" s="52">
        <v>1</v>
      </c>
      <c r="AS3509" s="52">
        <v>1</v>
      </c>
      <c r="AV3509" s="52">
        <v>1</v>
      </c>
      <c r="BD3509" s="57"/>
      <c r="BE3509" s="52">
        <v>1</v>
      </c>
      <c r="BF3509" s="9">
        <v>43202</v>
      </c>
      <c r="BH3509" s="9"/>
      <c r="BJ3509" s="9"/>
      <c r="BL3509" s="52">
        <v>51</v>
      </c>
      <c r="BM3509" s="52">
        <v>47</v>
      </c>
      <c r="BN3509" s="52">
        <v>4.79</v>
      </c>
      <c r="BO3509" s="52" t="s">
        <v>2756</v>
      </c>
      <c r="BP3509" s="52">
        <v>72</v>
      </c>
      <c r="BQ3509" s="52">
        <v>27</v>
      </c>
      <c r="BR3509" s="52">
        <v>58.27</v>
      </c>
      <c r="BS3509" s="52" t="s">
        <v>3282</v>
      </c>
      <c r="BT3509" s="52" t="s">
        <v>50</v>
      </c>
      <c r="BU3509" s="9"/>
      <c r="BV3509" s="52" t="s">
        <v>8848</v>
      </c>
      <c r="BW3509" s="52" t="s">
        <v>5259</v>
      </c>
      <c r="CD3509" s="52">
        <v>1</v>
      </c>
      <c r="CF3509" s="52" t="s">
        <v>57</v>
      </c>
    </row>
    <row r="3510" spans="1:87" s="52" customFormat="1" ht="15" customHeight="1">
      <c r="A3510" s="52">
        <v>52018042</v>
      </c>
      <c r="B3510" s="52" t="s">
        <v>3182</v>
      </c>
      <c r="C3510" s="43" t="s">
        <v>3228</v>
      </c>
      <c r="D3510" s="21" t="s">
        <v>318</v>
      </c>
      <c r="E3510" s="9">
        <v>43202</v>
      </c>
      <c r="F3510" s="44">
        <v>0.52083333333333337</v>
      </c>
      <c r="G3510" s="52">
        <v>4</v>
      </c>
      <c r="H3510" s="52">
        <v>2018</v>
      </c>
      <c r="I3510" s="52">
        <v>1</v>
      </c>
      <c r="J3510" s="52">
        <v>1</v>
      </c>
      <c r="M3510" s="52" t="s">
        <v>3596</v>
      </c>
      <c r="N3510" s="52" t="s">
        <v>2726</v>
      </c>
      <c r="O3510" s="52" t="s">
        <v>1619</v>
      </c>
      <c r="P3510" s="52">
        <v>32</v>
      </c>
      <c r="Q3510" s="52">
        <v>57</v>
      </c>
      <c r="R3510" s="52">
        <v>24.4</v>
      </c>
      <c r="S3510" s="52" t="s">
        <v>2756</v>
      </c>
      <c r="T3510" s="52">
        <v>71</v>
      </c>
      <c r="U3510" s="52">
        <v>32</v>
      </c>
      <c r="V3510" s="52">
        <v>59.6</v>
      </c>
      <c r="W3510" s="52" t="s">
        <v>3282</v>
      </c>
      <c r="X3510" s="52" t="s">
        <v>1153</v>
      </c>
      <c r="Y3510" s="52">
        <v>0.35</v>
      </c>
      <c r="Z3510" s="52">
        <v>2.4</v>
      </c>
      <c r="AC3510" s="52">
        <v>1</v>
      </c>
      <c r="AF3510" s="52">
        <v>1</v>
      </c>
      <c r="AH3510" s="52">
        <v>1</v>
      </c>
      <c r="AM3510" s="52">
        <v>1</v>
      </c>
      <c r="AP3510" s="52">
        <v>1</v>
      </c>
      <c r="AS3510" s="52">
        <v>1</v>
      </c>
      <c r="AV3510" s="52">
        <v>1</v>
      </c>
      <c r="AY3510" s="52">
        <v>1</v>
      </c>
      <c r="BA3510" s="52">
        <v>1</v>
      </c>
      <c r="BC3510" s="52">
        <v>1</v>
      </c>
      <c r="BD3510" s="57">
        <v>43202</v>
      </c>
      <c r="BF3510" s="9"/>
      <c r="BH3510" s="9"/>
      <c r="BJ3510" s="9"/>
      <c r="BU3510" s="9"/>
      <c r="BV3510" s="52" t="s">
        <v>8713</v>
      </c>
      <c r="BW3510" s="52" t="s">
        <v>7243</v>
      </c>
    </row>
    <row r="3511" spans="1:87" s="52" customFormat="1" ht="15" customHeight="1">
      <c r="A3511" s="52">
        <v>804</v>
      </c>
      <c r="B3511" s="52" t="s">
        <v>4554</v>
      </c>
      <c r="C3511" s="43" t="s">
        <v>3475</v>
      </c>
      <c r="D3511" s="21" t="s">
        <v>1424</v>
      </c>
      <c r="E3511" s="9">
        <v>43205</v>
      </c>
      <c r="F3511" s="44">
        <v>0.5</v>
      </c>
      <c r="G3511" s="52">
        <v>4</v>
      </c>
      <c r="H3511" s="52">
        <v>2018</v>
      </c>
      <c r="I3511" s="52">
        <v>1</v>
      </c>
      <c r="K3511" s="52">
        <v>1</v>
      </c>
      <c r="M3511" s="52" t="s">
        <v>8737</v>
      </c>
      <c r="N3511" s="52" t="s">
        <v>7286</v>
      </c>
      <c r="O3511" s="52" t="s">
        <v>345</v>
      </c>
      <c r="P3511" s="52">
        <v>35</v>
      </c>
      <c r="Q3511" s="52">
        <v>11</v>
      </c>
      <c r="R3511" s="52">
        <v>5.5</v>
      </c>
      <c r="S3511" s="52" t="s">
        <v>2756</v>
      </c>
      <c r="T3511" s="52">
        <v>72</v>
      </c>
      <c r="U3511" s="52">
        <v>19</v>
      </c>
      <c r="V3511" s="52">
        <v>54.4</v>
      </c>
      <c r="W3511" s="52" t="s">
        <v>3282</v>
      </c>
      <c r="X3511" s="52" t="s">
        <v>1153</v>
      </c>
      <c r="Y3511" s="52">
        <v>15.9</v>
      </c>
      <c r="Z3511" s="52">
        <v>10000</v>
      </c>
      <c r="AA3511" s="52">
        <v>1</v>
      </c>
      <c r="AD3511" s="52">
        <v>1</v>
      </c>
      <c r="AH3511" s="52">
        <v>1</v>
      </c>
      <c r="AM3511" s="52">
        <v>1</v>
      </c>
      <c r="AO3511" s="52">
        <v>1</v>
      </c>
      <c r="AS3511" s="52">
        <v>1</v>
      </c>
      <c r="AV3511" s="52">
        <v>1</v>
      </c>
      <c r="BA3511" s="52">
        <v>1</v>
      </c>
      <c r="BD3511" s="57"/>
      <c r="BF3511" s="9"/>
      <c r="BH3511" s="9"/>
      <c r="BI3511" s="52">
        <v>1</v>
      </c>
      <c r="BJ3511" s="9">
        <v>43205</v>
      </c>
      <c r="BL3511" s="52">
        <v>35</v>
      </c>
      <c r="BM3511" s="52">
        <v>11</v>
      </c>
      <c r="BN3511" s="52">
        <v>5.5</v>
      </c>
      <c r="BO3511" s="52" t="s">
        <v>2756</v>
      </c>
      <c r="BP3511" s="52">
        <v>72</v>
      </c>
      <c r="BQ3511" s="52">
        <v>19</v>
      </c>
      <c r="BR3511" s="52">
        <v>54.4</v>
      </c>
      <c r="BS3511" s="52" t="s">
        <v>3282</v>
      </c>
      <c r="BT3511" s="52">
        <v>18</v>
      </c>
      <c r="BU3511" s="9"/>
      <c r="BV3511" s="52" t="s">
        <v>11089</v>
      </c>
      <c r="BW3511" s="52" t="s">
        <v>8161</v>
      </c>
    </row>
    <row r="3512" spans="1:87" s="52" customFormat="1" ht="15" customHeight="1">
      <c r="A3512" s="52">
        <v>120236</v>
      </c>
      <c r="B3512" s="52" t="s">
        <v>15282</v>
      </c>
      <c r="C3512" s="43" t="s">
        <v>2755</v>
      </c>
      <c r="D3512" s="21" t="s">
        <v>100</v>
      </c>
      <c r="E3512" s="9">
        <v>43206</v>
      </c>
      <c r="F3512" s="44">
        <v>0.375</v>
      </c>
      <c r="G3512" s="52">
        <v>4</v>
      </c>
      <c r="H3512" s="52">
        <v>2018</v>
      </c>
      <c r="I3512" s="52">
        <v>1</v>
      </c>
      <c r="K3512" s="52">
        <v>1</v>
      </c>
      <c r="M3512" s="52" t="s">
        <v>8507</v>
      </c>
      <c r="N3512" s="52" t="s">
        <v>1824</v>
      </c>
      <c r="O3512" s="52" t="s">
        <v>8606</v>
      </c>
      <c r="P3512" s="52">
        <v>51</v>
      </c>
      <c r="Q3512" s="52">
        <v>43</v>
      </c>
      <c r="R3512" s="52">
        <v>34.64</v>
      </c>
      <c r="S3512" s="52" t="s">
        <v>2756</v>
      </c>
      <c r="T3512" s="52">
        <v>72</v>
      </c>
      <c r="U3512" s="52">
        <v>30</v>
      </c>
      <c r="V3512" s="52">
        <v>46.03</v>
      </c>
      <c r="W3512" s="52" t="s">
        <v>3282</v>
      </c>
      <c r="X3512" s="52" t="s">
        <v>1153</v>
      </c>
      <c r="Y3512" s="52">
        <v>1.3</v>
      </c>
      <c r="Z3512" s="52">
        <v>80</v>
      </c>
      <c r="AC3512" s="52">
        <v>1</v>
      </c>
      <c r="AF3512" s="52">
        <v>1</v>
      </c>
      <c r="AI3512" s="52">
        <v>1</v>
      </c>
      <c r="AM3512" s="52">
        <v>1</v>
      </c>
      <c r="AP3512" s="52">
        <v>1</v>
      </c>
      <c r="AS3512" s="52">
        <v>1</v>
      </c>
      <c r="AV3512" s="52">
        <v>1</v>
      </c>
      <c r="BD3512" s="57"/>
      <c r="BE3512" s="52">
        <v>1</v>
      </c>
      <c r="BF3512" s="9">
        <v>43206</v>
      </c>
      <c r="BH3512" s="9"/>
      <c r="BJ3512" s="9"/>
      <c r="BL3512" s="52">
        <v>51</v>
      </c>
      <c r="BM3512" s="52">
        <v>47</v>
      </c>
      <c r="BN3512" s="52">
        <v>4.79</v>
      </c>
      <c r="BO3512" s="52" t="s">
        <v>2756</v>
      </c>
      <c r="BP3512" s="52">
        <v>72</v>
      </c>
      <c r="BQ3512" s="52">
        <v>27</v>
      </c>
      <c r="BR3512" s="52">
        <v>58.27</v>
      </c>
      <c r="BS3512" s="52" t="s">
        <v>3282</v>
      </c>
      <c r="BT3512" s="52" t="s">
        <v>50</v>
      </c>
      <c r="BU3512" s="9"/>
      <c r="BV3512" s="52" t="s">
        <v>8848</v>
      </c>
      <c r="BW3512" s="52" t="s">
        <v>5259</v>
      </c>
      <c r="CD3512" s="52">
        <v>1</v>
      </c>
      <c r="CF3512" s="52" t="s">
        <v>57</v>
      </c>
    </row>
    <row r="3513" spans="1:87" s="52" customFormat="1" ht="15" customHeight="1">
      <c r="A3513" s="52">
        <v>52018043</v>
      </c>
      <c r="B3513" s="52" t="s">
        <v>15282</v>
      </c>
      <c r="C3513" s="43" t="s">
        <v>2755</v>
      </c>
      <c r="D3513" s="21" t="s">
        <v>100</v>
      </c>
      <c r="E3513" s="9">
        <v>43207</v>
      </c>
      <c r="F3513" s="44">
        <v>0.75</v>
      </c>
      <c r="G3513" s="52">
        <v>4</v>
      </c>
      <c r="H3513" s="52">
        <v>2018</v>
      </c>
      <c r="I3513" s="52">
        <v>1</v>
      </c>
      <c r="J3513" s="52">
        <v>1</v>
      </c>
      <c r="M3513" s="52" t="s">
        <v>8707</v>
      </c>
      <c r="N3513" s="52" t="s">
        <v>2742</v>
      </c>
      <c r="O3513" s="52" t="s">
        <v>1619</v>
      </c>
      <c r="P3513" s="52">
        <v>32</v>
      </c>
      <c r="Q3513" s="52">
        <v>39</v>
      </c>
      <c r="R3513" s="52">
        <v>33.97</v>
      </c>
      <c r="S3513" s="52" t="s">
        <v>2756</v>
      </c>
      <c r="T3513" s="52">
        <v>71</v>
      </c>
      <c r="U3513" s="52">
        <v>26</v>
      </c>
      <c r="V3513" s="52">
        <v>33.07</v>
      </c>
      <c r="W3513" s="52" t="s">
        <v>3282</v>
      </c>
      <c r="X3513" s="52" t="s">
        <v>1153</v>
      </c>
      <c r="Y3513" s="52">
        <v>1.98</v>
      </c>
      <c r="Z3513" s="52">
        <v>200</v>
      </c>
      <c r="AC3513" s="52">
        <v>1</v>
      </c>
      <c r="AD3513" s="52">
        <v>1</v>
      </c>
      <c r="AJ3513" s="52">
        <v>1</v>
      </c>
      <c r="BD3513" s="57"/>
      <c r="BF3513" s="9"/>
      <c r="BH3513" s="9"/>
      <c r="BJ3513" s="9"/>
      <c r="BK3513" s="52" t="s">
        <v>3547</v>
      </c>
      <c r="BU3513" s="9">
        <v>43207</v>
      </c>
      <c r="BV3513" s="52" t="s">
        <v>8714</v>
      </c>
      <c r="BW3513" s="52" t="s">
        <v>4672</v>
      </c>
    </row>
    <row r="3514" spans="1:87" s="52" customFormat="1" ht="15" customHeight="1">
      <c r="A3514" s="52">
        <v>52018044</v>
      </c>
      <c r="B3514" s="52" t="s">
        <v>15282</v>
      </c>
      <c r="C3514" s="43" t="s">
        <v>2755</v>
      </c>
      <c r="D3514" s="21" t="s">
        <v>100</v>
      </c>
      <c r="E3514" s="9">
        <v>43208</v>
      </c>
      <c r="F3514" s="44">
        <v>0.58333333333333337</v>
      </c>
      <c r="G3514" s="52">
        <v>4</v>
      </c>
      <c r="H3514" s="52">
        <v>2018</v>
      </c>
      <c r="I3514" s="52">
        <v>2</v>
      </c>
      <c r="J3514" s="52">
        <v>2</v>
      </c>
      <c r="M3514" s="52" t="s">
        <v>3625</v>
      </c>
      <c r="N3514" s="52" t="s">
        <v>2784</v>
      </c>
      <c r="O3514" s="52" t="s">
        <v>1619</v>
      </c>
      <c r="P3514" s="52">
        <v>33</v>
      </c>
      <c r="Q3514" s="52">
        <v>34</v>
      </c>
      <c r="R3514" s="52">
        <v>51.98</v>
      </c>
      <c r="S3514" s="52" t="s">
        <v>2756</v>
      </c>
      <c r="T3514" s="52">
        <v>71</v>
      </c>
      <c r="U3514" s="52">
        <v>36</v>
      </c>
      <c r="V3514" s="52">
        <v>57.02</v>
      </c>
      <c r="W3514" s="52" t="s">
        <v>3282</v>
      </c>
      <c r="X3514" s="52" t="s">
        <v>1153</v>
      </c>
      <c r="Y3514" s="52">
        <v>2.2999999999999998</v>
      </c>
      <c r="Z3514" s="52">
        <v>250</v>
      </c>
      <c r="AA3514" s="52">
        <v>1</v>
      </c>
      <c r="AD3514" s="52">
        <v>1</v>
      </c>
      <c r="AH3514" s="52">
        <v>1</v>
      </c>
      <c r="AM3514" s="52">
        <v>1</v>
      </c>
      <c r="AP3514" s="52">
        <v>1</v>
      </c>
      <c r="AR3514" s="52">
        <v>1</v>
      </c>
      <c r="AT3514" s="52" t="s">
        <v>8715</v>
      </c>
      <c r="AV3514" s="52">
        <v>1</v>
      </c>
      <c r="BB3514" s="52">
        <v>1</v>
      </c>
      <c r="BD3514" s="57"/>
      <c r="BF3514" s="9"/>
      <c r="BH3514" s="9"/>
      <c r="BJ3514" s="57"/>
      <c r="BK3514" s="57" t="s">
        <v>8716</v>
      </c>
      <c r="BU3514" s="9">
        <v>43208</v>
      </c>
      <c r="BV3514" s="52" t="s">
        <v>8717</v>
      </c>
      <c r="BW3514" s="52" t="s">
        <v>5320</v>
      </c>
      <c r="CC3514" s="52">
        <v>1</v>
      </c>
      <c r="CE3514" s="52">
        <v>1</v>
      </c>
    </row>
    <row r="3515" spans="1:87" s="52" customFormat="1" ht="15" customHeight="1">
      <c r="A3515" s="52">
        <v>20184623</v>
      </c>
      <c r="B3515" s="52" t="s">
        <v>3139</v>
      </c>
      <c r="C3515" s="43" t="s">
        <v>3198</v>
      </c>
      <c r="D3515" s="21" t="s">
        <v>356</v>
      </c>
      <c r="E3515" s="9">
        <v>43210</v>
      </c>
      <c r="F3515" s="44">
        <v>0.625</v>
      </c>
      <c r="G3515" s="52">
        <v>4</v>
      </c>
      <c r="H3515" s="52">
        <v>2018</v>
      </c>
      <c r="I3515" s="52">
        <v>1</v>
      </c>
      <c r="J3515" s="52">
        <v>1</v>
      </c>
      <c r="M3515" s="52" t="s">
        <v>8744</v>
      </c>
      <c r="N3515" s="52" t="s">
        <v>60</v>
      </c>
      <c r="O3515" s="52" t="s">
        <v>15403</v>
      </c>
      <c r="P3515" s="52">
        <v>36</v>
      </c>
      <c r="Q3515" s="52">
        <v>32</v>
      </c>
      <c r="R3515" s="52">
        <v>27.57</v>
      </c>
      <c r="S3515" s="52" t="s">
        <v>2756</v>
      </c>
      <c r="T3515" s="52">
        <v>72</v>
      </c>
      <c r="U3515" s="52">
        <v>58</v>
      </c>
      <c r="V3515" s="52">
        <v>39.47</v>
      </c>
      <c r="W3515" s="52" t="s">
        <v>3282</v>
      </c>
      <c r="X3515" s="52" t="s">
        <v>1153</v>
      </c>
      <c r="Y3515" s="52">
        <v>1</v>
      </c>
      <c r="Z3515" s="52">
        <v>20</v>
      </c>
      <c r="AC3515" s="52">
        <v>1</v>
      </c>
      <c r="AD3515" s="52">
        <v>1</v>
      </c>
      <c r="AJ3515" s="52">
        <v>1</v>
      </c>
      <c r="AM3515" s="52">
        <v>1</v>
      </c>
      <c r="AO3515" s="52">
        <v>1</v>
      </c>
      <c r="AQ3515" s="52" t="s">
        <v>8745</v>
      </c>
      <c r="AS3515" s="52">
        <v>1</v>
      </c>
      <c r="AV3515" s="52">
        <v>1</v>
      </c>
      <c r="AY3515" s="52">
        <v>1</v>
      </c>
      <c r="BA3515" s="52">
        <v>1</v>
      </c>
      <c r="BC3515" s="52">
        <v>1</v>
      </c>
      <c r="BD3515" s="57">
        <v>43210</v>
      </c>
      <c r="BF3515" s="9"/>
      <c r="BH3515" s="9"/>
      <c r="BJ3515" s="9"/>
      <c r="BK3515" s="52" t="s">
        <v>9806</v>
      </c>
      <c r="BU3515" s="9">
        <v>43217</v>
      </c>
      <c r="BV3515" s="52" t="s">
        <v>9806</v>
      </c>
      <c r="BW3515" s="52" t="s">
        <v>5594</v>
      </c>
      <c r="BZ3515" s="52">
        <v>1</v>
      </c>
      <c r="CC3515" s="52">
        <v>1</v>
      </c>
      <c r="CE3515" s="52">
        <v>1</v>
      </c>
      <c r="CI3515" s="52" t="s">
        <v>48</v>
      </c>
    </row>
    <row r="3516" spans="1:87" s="52" customFormat="1" ht="15" customHeight="1">
      <c r="A3516" s="52">
        <v>120237</v>
      </c>
      <c r="B3516" s="52" t="s">
        <v>3182</v>
      </c>
      <c r="C3516" s="43" t="s">
        <v>3228</v>
      </c>
      <c r="D3516" s="21" t="s">
        <v>318</v>
      </c>
      <c r="E3516" s="9">
        <v>43210</v>
      </c>
      <c r="F3516" s="44">
        <v>0.53472222222222221</v>
      </c>
      <c r="G3516" s="52">
        <v>4</v>
      </c>
      <c r="H3516" s="52">
        <v>2018</v>
      </c>
      <c r="I3516" s="52">
        <v>1</v>
      </c>
      <c r="J3516" s="52">
        <v>1</v>
      </c>
      <c r="M3516" s="52" t="s">
        <v>8849</v>
      </c>
      <c r="N3516" s="52" t="s">
        <v>1820</v>
      </c>
      <c r="O3516" s="52" t="s">
        <v>8606</v>
      </c>
      <c r="P3516" s="52">
        <v>53</v>
      </c>
      <c r="Q3516" s="52">
        <v>1</v>
      </c>
      <c r="R3516" s="52">
        <v>14</v>
      </c>
      <c r="S3516" s="52" t="s">
        <v>2756</v>
      </c>
      <c r="T3516" s="52">
        <v>70</v>
      </c>
      <c r="U3516" s="52">
        <v>49</v>
      </c>
      <c r="V3516" s="52">
        <v>29</v>
      </c>
      <c r="W3516" s="52" t="s">
        <v>3282</v>
      </c>
      <c r="X3516" s="52" t="s">
        <v>1153</v>
      </c>
      <c r="Y3516" s="52">
        <v>0.4</v>
      </c>
      <c r="Z3516" s="52">
        <v>3</v>
      </c>
      <c r="AC3516" s="52">
        <v>1</v>
      </c>
      <c r="AF3516" s="52">
        <v>1</v>
      </c>
      <c r="AH3516" s="52">
        <v>1</v>
      </c>
      <c r="AO3516" s="52">
        <v>1</v>
      </c>
      <c r="AS3516" s="52">
        <v>1</v>
      </c>
      <c r="AV3516" s="52">
        <v>1</v>
      </c>
      <c r="AX3516" s="52">
        <v>1</v>
      </c>
      <c r="BA3516" s="52">
        <v>1</v>
      </c>
      <c r="BC3516" s="52">
        <v>1</v>
      </c>
      <c r="BD3516" s="57">
        <v>43210</v>
      </c>
      <c r="BF3516" s="9"/>
      <c r="BH3516" s="9"/>
      <c r="BJ3516" s="9"/>
      <c r="BU3516" s="9"/>
      <c r="BV3516" s="52" t="s">
        <v>8850</v>
      </c>
      <c r="BW3516" s="52" t="s">
        <v>8488</v>
      </c>
      <c r="BY3516" s="52">
        <v>1</v>
      </c>
      <c r="CD3516" s="52">
        <v>1</v>
      </c>
      <c r="CF3516" s="52" t="s">
        <v>57</v>
      </c>
    </row>
    <row r="3517" spans="1:87" s="52" customFormat="1" ht="15" customHeight="1">
      <c r="A3517" s="52">
        <v>52018045</v>
      </c>
      <c r="B3517" s="52" t="s">
        <v>4554</v>
      </c>
      <c r="C3517" s="43" t="s">
        <v>3475</v>
      </c>
      <c r="D3517" s="21" t="s">
        <v>1424</v>
      </c>
      <c r="E3517" s="9">
        <v>43211</v>
      </c>
      <c r="F3517" s="44">
        <v>0.47222222222222227</v>
      </c>
      <c r="G3517" s="52">
        <v>4</v>
      </c>
      <c r="H3517" s="52">
        <v>2018</v>
      </c>
      <c r="I3517" s="52">
        <v>1</v>
      </c>
      <c r="K3517" s="52">
        <v>1</v>
      </c>
      <c r="M3517" s="52" t="s">
        <v>6234</v>
      </c>
      <c r="N3517" s="52" t="s">
        <v>2041</v>
      </c>
      <c r="O3517" s="52" t="s">
        <v>1619</v>
      </c>
      <c r="P3517" s="52">
        <v>33</v>
      </c>
      <c r="Q3517" s="52">
        <v>1</v>
      </c>
      <c r="R3517" s="52">
        <v>23.8</v>
      </c>
      <c r="S3517" s="52" t="s">
        <v>2756</v>
      </c>
      <c r="T3517" s="52">
        <v>71</v>
      </c>
      <c r="U3517" s="52">
        <v>35</v>
      </c>
      <c r="V3517" s="52">
        <v>55.6</v>
      </c>
      <c r="W3517" s="52" t="s">
        <v>3282</v>
      </c>
      <c r="X3517" s="52" t="s">
        <v>1153</v>
      </c>
      <c r="Y3517" s="52">
        <v>18</v>
      </c>
      <c r="Z3517" s="52">
        <v>18000</v>
      </c>
      <c r="AC3517" s="52">
        <v>1</v>
      </c>
      <c r="AE3517" s="52">
        <v>1</v>
      </c>
      <c r="AK3517" s="52" t="s">
        <v>8718</v>
      </c>
      <c r="AM3517" s="52">
        <v>1</v>
      </c>
      <c r="AP3517" s="52">
        <v>1</v>
      </c>
      <c r="AS3517" s="52">
        <v>1</v>
      </c>
      <c r="AV3517" s="52">
        <v>1</v>
      </c>
      <c r="BA3517" s="52">
        <v>1</v>
      </c>
      <c r="BD3517" s="57"/>
      <c r="BF3517" s="9"/>
      <c r="BH3517" s="9"/>
      <c r="BJ3517" s="9"/>
      <c r="BK3517" s="52" t="s">
        <v>5897</v>
      </c>
      <c r="BL3517" s="52">
        <v>33</v>
      </c>
      <c r="BM3517" s="52">
        <v>1</v>
      </c>
      <c r="BN3517" s="52">
        <v>23.8</v>
      </c>
      <c r="BO3517" s="52" t="s">
        <v>2756</v>
      </c>
      <c r="BP3517" s="52">
        <v>71</v>
      </c>
      <c r="BQ3517" s="52">
        <v>35</v>
      </c>
      <c r="BR3517" s="52">
        <v>55.6</v>
      </c>
      <c r="BS3517" s="52" t="s">
        <v>3282</v>
      </c>
      <c r="BT3517" s="52" t="s">
        <v>50</v>
      </c>
      <c r="BU3517" s="9">
        <v>43211</v>
      </c>
      <c r="BV3517" s="52" t="s">
        <v>8719</v>
      </c>
      <c r="BW3517" s="52" t="s">
        <v>8720</v>
      </c>
      <c r="CC3517" s="52">
        <v>1</v>
      </c>
      <c r="CE3517" s="52">
        <v>1</v>
      </c>
    </row>
    <row r="3518" spans="1:87" s="52" customFormat="1" ht="15" customHeight="1">
      <c r="A3518" s="52">
        <v>0</v>
      </c>
      <c r="B3518" s="52" t="s">
        <v>15282</v>
      </c>
      <c r="C3518" s="43" t="s">
        <v>2755</v>
      </c>
      <c r="D3518" s="21" t="s">
        <v>100</v>
      </c>
      <c r="E3518" s="9">
        <v>43212</v>
      </c>
      <c r="F3518" s="44">
        <v>0.76388888888888884</v>
      </c>
      <c r="G3518" s="52">
        <v>4</v>
      </c>
      <c r="H3518" s="52">
        <v>2018</v>
      </c>
      <c r="I3518" s="52">
        <v>1</v>
      </c>
      <c r="J3518" s="52">
        <v>1</v>
      </c>
      <c r="M3518" s="52" t="s">
        <v>8662</v>
      </c>
      <c r="N3518" s="52" t="s">
        <v>372</v>
      </c>
      <c r="O3518" s="52" t="s">
        <v>372</v>
      </c>
      <c r="P3518" s="52">
        <v>23</v>
      </c>
      <c r="Q3518" s="52">
        <v>45</v>
      </c>
      <c r="R3518" s="52">
        <v>3902</v>
      </c>
      <c r="S3518" s="52" t="s">
        <v>2756</v>
      </c>
      <c r="T3518" s="52">
        <v>70</v>
      </c>
      <c r="U3518" s="52">
        <v>27</v>
      </c>
      <c r="V3518" s="52">
        <v>2736</v>
      </c>
      <c r="W3518" s="52" t="s">
        <v>3282</v>
      </c>
      <c r="X3518" s="52" t="s">
        <v>1153</v>
      </c>
      <c r="Y3518" s="52">
        <v>1.8</v>
      </c>
      <c r="Z3518" s="52">
        <v>200</v>
      </c>
      <c r="AA3518" s="52">
        <v>1</v>
      </c>
      <c r="AD3518" s="52">
        <v>1</v>
      </c>
      <c r="AJ3518" s="52">
        <v>1</v>
      </c>
      <c r="AM3518" s="52">
        <v>1</v>
      </c>
      <c r="AP3518" s="52">
        <v>1</v>
      </c>
      <c r="AS3518" s="52">
        <v>1</v>
      </c>
      <c r="AU3518" s="52">
        <v>1</v>
      </c>
      <c r="AW3518" s="52" t="s">
        <v>8663</v>
      </c>
      <c r="AX3518" s="52">
        <v>1</v>
      </c>
      <c r="BA3518" s="52">
        <v>1</v>
      </c>
      <c r="BD3518" s="57"/>
      <c r="BF3518" s="9"/>
      <c r="BH3518" s="9"/>
      <c r="BI3518" s="52">
        <v>1</v>
      </c>
      <c r="BJ3518" s="9">
        <v>43212</v>
      </c>
      <c r="BK3518" s="52" t="s">
        <v>8664</v>
      </c>
      <c r="BL3518" s="52">
        <v>23</v>
      </c>
      <c r="BM3518" s="52">
        <v>45</v>
      </c>
      <c r="BN3518" s="52">
        <v>3.9020000000000001</v>
      </c>
      <c r="BO3518" s="52" t="s">
        <v>2756</v>
      </c>
      <c r="BP3518" s="52">
        <v>70</v>
      </c>
      <c r="BQ3518" s="52">
        <v>27</v>
      </c>
      <c r="BR3518" s="52">
        <v>2.7360000000000002</v>
      </c>
      <c r="BS3518" s="52" t="s">
        <v>3282</v>
      </c>
      <c r="BT3518" s="52" t="s">
        <v>50</v>
      </c>
      <c r="BU3518" s="9">
        <v>43212</v>
      </c>
      <c r="BV3518" s="52" t="s">
        <v>8665</v>
      </c>
      <c r="BW3518" s="52" t="s">
        <v>8666</v>
      </c>
      <c r="CC3518" s="52">
        <v>1</v>
      </c>
      <c r="CE3518" s="52">
        <v>1</v>
      </c>
    </row>
    <row r="3519" spans="1:87" s="52" customFormat="1" ht="15" customHeight="1">
      <c r="A3519" s="52">
        <v>20184224</v>
      </c>
      <c r="B3519" s="52" t="s">
        <v>15282</v>
      </c>
      <c r="C3519" s="43" t="s">
        <v>2755</v>
      </c>
      <c r="D3519" s="21" t="s">
        <v>100</v>
      </c>
      <c r="E3519" s="9">
        <v>43213</v>
      </c>
      <c r="F3519" s="44">
        <v>0.47916666666666669</v>
      </c>
      <c r="G3519" s="52">
        <v>4</v>
      </c>
      <c r="H3519" s="52">
        <v>2018</v>
      </c>
      <c r="I3519" s="52">
        <v>1</v>
      </c>
      <c r="K3519" s="52">
        <v>1</v>
      </c>
      <c r="M3519" s="52" t="s">
        <v>8746</v>
      </c>
      <c r="N3519" s="52" t="s">
        <v>169</v>
      </c>
      <c r="O3519" s="52" t="s">
        <v>15403</v>
      </c>
      <c r="P3519" s="52">
        <v>36</v>
      </c>
      <c r="Q3519" s="52">
        <v>42</v>
      </c>
      <c r="R3519" s="52">
        <v>31.41</v>
      </c>
      <c r="S3519" s="52" t="s">
        <v>2756</v>
      </c>
      <c r="T3519" s="52">
        <v>73</v>
      </c>
      <c r="U3519" s="52">
        <v>6</v>
      </c>
      <c r="V3519" s="52">
        <v>41.08</v>
      </c>
      <c r="W3519" s="52" t="s">
        <v>3282</v>
      </c>
      <c r="X3519" s="52" t="s">
        <v>1153</v>
      </c>
      <c r="Y3519" s="52">
        <v>2</v>
      </c>
      <c r="Z3519" s="52">
        <v>200</v>
      </c>
      <c r="AC3519" s="52">
        <v>1</v>
      </c>
      <c r="AD3519" s="52">
        <v>1</v>
      </c>
      <c r="AK3519" s="52">
        <v>1</v>
      </c>
      <c r="AM3519" s="52">
        <v>1</v>
      </c>
      <c r="AO3519" s="52">
        <v>1</v>
      </c>
      <c r="AQ3519" s="52" t="s">
        <v>8747</v>
      </c>
      <c r="AS3519" s="52">
        <v>1</v>
      </c>
      <c r="AV3519" s="52">
        <v>1</v>
      </c>
      <c r="BA3519" s="52">
        <v>1</v>
      </c>
      <c r="BD3519" s="57"/>
      <c r="BF3519" s="9"/>
      <c r="BH3519" s="9"/>
      <c r="BI3519" s="52">
        <v>1</v>
      </c>
      <c r="BJ3519" s="57">
        <v>43213</v>
      </c>
      <c r="BK3519" s="52" t="s">
        <v>8748</v>
      </c>
      <c r="BL3519" s="52">
        <v>36</v>
      </c>
      <c r="BM3519" s="52">
        <v>42</v>
      </c>
      <c r="BN3519" s="52">
        <v>31.41</v>
      </c>
      <c r="BO3519" s="52" t="s">
        <v>2756</v>
      </c>
      <c r="BP3519" s="52">
        <v>73</v>
      </c>
      <c r="BQ3519" s="52">
        <v>6</v>
      </c>
      <c r="BR3519" s="52">
        <v>41.08</v>
      </c>
      <c r="BS3519" s="52" t="s">
        <v>3282</v>
      </c>
      <c r="BT3519" s="52" t="s">
        <v>50</v>
      </c>
      <c r="BU3519" s="9">
        <v>43213</v>
      </c>
      <c r="BV3519" s="52" t="s">
        <v>8749</v>
      </c>
      <c r="BW3519" s="52" t="s">
        <v>5628</v>
      </c>
    </row>
    <row r="3520" spans="1:87" s="52" customFormat="1" ht="15" customHeight="1">
      <c r="A3520" s="52">
        <v>52018046</v>
      </c>
      <c r="B3520" s="52" t="s">
        <v>3139</v>
      </c>
      <c r="C3520" s="43" t="s">
        <v>3140</v>
      </c>
      <c r="D3520" s="21" t="s">
        <v>3141</v>
      </c>
      <c r="E3520" s="9">
        <v>43215</v>
      </c>
      <c r="F3520" s="44">
        <v>0.4375</v>
      </c>
      <c r="G3520" s="52">
        <v>4</v>
      </c>
      <c r="H3520" s="52">
        <v>2018</v>
      </c>
      <c r="I3520" s="52">
        <v>1</v>
      </c>
      <c r="K3520" s="52">
        <v>1</v>
      </c>
      <c r="M3520" s="52" t="s">
        <v>8721</v>
      </c>
      <c r="N3520" s="52" t="s">
        <v>6822</v>
      </c>
      <c r="O3520" s="52" t="s">
        <v>1619</v>
      </c>
      <c r="P3520" s="52">
        <v>27</v>
      </c>
      <c r="Q3520" s="52">
        <v>9</v>
      </c>
      <c r="R3520" s="52">
        <v>15</v>
      </c>
      <c r="S3520" s="52" t="s">
        <v>2756</v>
      </c>
      <c r="T3520" s="52">
        <v>109</v>
      </c>
      <c r="U3520" s="52">
        <v>26</v>
      </c>
      <c r="V3520" s="52">
        <v>21</v>
      </c>
      <c r="W3520" s="52" t="s">
        <v>3282</v>
      </c>
      <c r="X3520" s="52" t="s">
        <v>1153</v>
      </c>
      <c r="Y3520" s="52">
        <v>1</v>
      </c>
      <c r="Z3520" s="52">
        <v>70</v>
      </c>
      <c r="AA3520" s="52">
        <v>1</v>
      </c>
      <c r="AD3520" s="52">
        <v>1</v>
      </c>
      <c r="AJ3520" s="52">
        <v>1</v>
      </c>
      <c r="AM3520" s="52">
        <v>1</v>
      </c>
      <c r="AO3520" s="52">
        <v>1</v>
      </c>
      <c r="AS3520" s="52">
        <v>1</v>
      </c>
      <c r="AV3520" s="52">
        <v>1</v>
      </c>
      <c r="BD3520" s="57"/>
      <c r="BF3520" s="9"/>
      <c r="BH3520" s="9"/>
      <c r="BJ3520" s="9"/>
      <c r="BK3520" s="52" t="s">
        <v>3987</v>
      </c>
      <c r="BL3520" s="52">
        <v>27</v>
      </c>
      <c r="BM3520" s="52">
        <v>9</v>
      </c>
      <c r="BN3520" s="52">
        <v>37</v>
      </c>
      <c r="BO3520" s="52" t="s">
        <v>2756</v>
      </c>
      <c r="BP3520" s="52">
        <v>109</v>
      </c>
      <c r="BQ3520" s="52">
        <v>23</v>
      </c>
      <c r="BR3520" s="52">
        <v>28</v>
      </c>
      <c r="BS3520" s="52" t="s">
        <v>3282</v>
      </c>
      <c r="BT3520" s="52" t="s">
        <v>50</v>
      </c>
      <c r="BU3520" s="9">
        <v>43215</v>
      </c>
      <c r="BV3520" s="52" t="s">
        <v>8722</v>
      </c>
      <c r="BW3520" s="52" t="s">
        <v>6825</v>
      </c>
      <c r="CC3520" s="52">
        <v>1</v>
      </c>
      <c r="CE3520" s="52">
        <v>1</v>
      </c>
    </row>
    <row r="3521" spans="1:87" s="52" customFormat="1" ht="15" customHeight="1">
      <c r="A3521" s="52" t="s">
        <v>8831</v>
      </c>
      <c r="B3521" s="52" t="s">
        <v>15282</v>
      </c>
      <c r="C3521" s="43" t="s">
        <v>6950</v>
      </c>
      <c r="D3521" s="21" t="s">
        <v>420</v>
      </c>
      <c r="E3521" s="9">
        <v>43217</v>
      </c>
      <c r="F3521" s="44">
        <v>0.375</v>
      </c>
      <c r="G3521" s="52">
        <v>4</v>
      </c>
      <c r="H3521" s="52">
        <v>2018</v>
      </c>
      <c r="I3521" s="52">
        <v>1</v>
      </c>
      <c r="J3521" s="52">
        <v>1</v>
      </c>
      <c r="M3521" s="52" t="s">
        <v>3245</v>
      </c>
      <c r="N3521" s="52" t="s">
        <v>3246</v>
      </c>
      <c r="O3521" s="52" t="s">
        <v>8605</v>
      </c>
      <c r="P3521" s="52">
        <v>44</v>
      </c>
      <c r="Q3521" s="52">
        <v>43</v>
      </c>
      <c r="R3521" s="52">
        <v>54.47</v>
      </c>
      <c r="S3521" s="52" t="s">
        <v>2756</v>
      </c>
      <c r="T3521" s="52">
        <v>72</v>
      </c>
      <c r="U3521" s="52">
        <v>40</v>
      </c>
      <c r="V3521" s="52">
        <v>57.57</v>
      </c>
      <c r="W3521" s="52" t="s">
        <v>3282</v>
      </c>
      <c r="X3521" s="52" t="s">
        <v>1153</v>
      </c>
      <c r="Y3521" s="52">
        <v>1.6</v>
      </c>
      <c r="Z3521" s="52">
        <v>100</v>
      </c>
      <c r="AC3521" s="52">
        <v>1</v>
      </c>
      <c r="AG3521" s="52">
        <v>1</v>
      </c>
      <c r="AK3521" s="52" t="s">
        <v>8832</v>
      </c>
      <c r="AM3521" s="52">
        <v>1</v>
      </c>
      <c r="AO3521" s="52">
        <v>1</v>
      </c>
      <c r="AS3521" s="52">
        <v>1</v>
      </c>
      <c r="AV3521" s="52">
        <v>1</v>
      </c>
      <c r="AX3521" s="52">
        <v>1</v>
      </c>
      <c r="BA3521" s="52">
        <v>1</v>
      </c>
      <c r="BD3521" s="57"/>
      <c r="BF3521" s="9"/>
      <c r="BG3521" s="52">
        <v>1</v>
      </c>
      <c r="BH3521" s="9">
        <v>43220</v>
      </c>
      <c r="BJ3521" s="9"/>
      <c r="BK3521" s="52" t="s">
        <v>8833</v>
      </c>
      <c r="BL3521" s="52">
        <v>44</v>
      </c>
      <c r="BM3521" s="52">
        <v>43</v>
      </c>
      <c r="BN3521" s="52">
        <v>54.47</v>
      </c>
      <c r="BO3521" s="52" t="s">
        <v>2756</v>
      </c>
      <c r="BP3521" s="52">
        <v>72</v>
      </c>
      <c r="BQ3521" s="52">
        <v>56</v>
      </c>
      <c r="BR3521" s="52">
        <v>5.9</v>
      </c>
      <c r="BS3521" s="52" t="s">
        <v>3282</v>
      </c>
      <c r="BT3521" s="52" t="s">
        <v>7018</v>
      </c>
      <c r="BU3521" s="9">
        <v>43217</v>
      </c>
      <c r="BV3521" s="52" t="s">
        <v>8834</v>
      </c>
      <c r="BW3521" s="52" t="s">
        <v>8835</v>
      </c>
      <c r="CD3521" s="52">
        <v>1</v>
      </c>
      <c r="CF3521" s="52" t="s">
        <v>57</v>
      </c>
    </row>
    <row r="3522" spans="1:87" s="52" customFormat="1" ht="15" customHeight="1">
      <c r="A3522" s="52">
        <v>93</v>
      </c>
      <c r="B3522" s="52" t="s">
        <v>3182</v>
      </c>
      <c r="C3522" s="43" t="s">
        <v>4530</v>
      </c>
      <c r="D3522" s="21" t="s">
        <v>238</v>
      </c>
      <c r="E3522" s="9">
        <v>43218</v>
      </c>
      <c r="F3522" s="44">
        <v>0.39583333333333331</v>
      </c>
      <c r="G3522" s="52">
        <v>4</v>
      </c>
      <c r="H3522" s="52">
        <v>2018</v>
      </c>
      <c r="I3522" s="52">
        <v>1</v>
      </c>
      <c r="K3522" s="52">
        <v>1</v>
      </c>
      <c r="M3522" s="52" t="s">
        <v>2387</v>
      </c>
      <c r="N3522" s="52" t="s">
        <v>462</v>
      </c>
      <c r="O3522" s="52" t="s">
        <v>8602</v>
      </c>
      <c r="P3522" s="52">
        <v>34</v>
      </c>
      <c r="Q3522" s="52">
        <v>23</v>
      </c>
      <c r="R3522" s="52">
        <v>46.02</v>
      </c>
      <c r="S3522" s="52" t="s">
        <v>2756</v>
      </c>
      <c r="T3522" s="52">
        <v>72</v>
      </c>
      <c r="U3522" s="52">
        <v>1</v>
      </c>
      <c r="V3522" s="52">
        <v>33.229999999999997</v>
      </c>
      <c r="W3522" s="52" t="s">
        <v>3282</v>
      </c>
      <c r="X3522" s="52" t="s">
        <v>1153</v>
      </c>
      <c r="Y3522" s="52">
        <v>0.43</v>
      </c>
      <c r="Z3522" s="52">
        <v>2</v>
      </c>
      <c r="AC3522" s="52">
        <v>1</v>
      </c>
      <c r="AD3522" s="52">
        <v>1</v>
      </c>
      <c r="AH3522" s="52">
        <v>1</v>
      </c>
      <c r="AM3522" s="52">
        <v>1</v>
      </c>
      <c r="AO3522" s="52">
        <v>1</v>
      </c>
      <c r="AS3522" s="52">
        <v>1</v>
      </c>
      <c r="AV3522" s="52">
        <v>1</v>
      </c>
      <c r="BA3522" s="52">
        <v>1</v>
      </c>
      <c r="BD3522" s="57"/>
      <c r="BE3522" s="52">
        <v>1</v>
      </c>
      <c r="BF3522" s="9">
        <v>43218</v>
      </c>
      <c r="BH3522" s="9"/>
      <c r="BJ3522" s="9"/>
      <c r="BU3522" s="9"/>
      <c r="BV3522" s="52" t="s">
        <v>8733</v>
      </c>
      <c r="BW3522" s="52" t="s">
        <v>8734</v>
      </c>
      <c r="CC3522" s="52">
        <v>1</v>
      </c>
      <c r="CE3522" s="52">
        <v>1</v>
      </c>
    </row>
    <row r="3523" spans="1:87" s="52" customFormat="1" ht="15" customHeight="1">
      <c r="A3523" s="52">
        <v>20184225</v>
      </c>
      <c r="B3523" s="52" t="s">
        <v>15282</v>
      </c>
      <c r="C3523" s="43" t="s">
        <v>2755</v>
      </c>
      <c r="D3523" s="21" t="s">
        <v>100</v>
      </c>
      <c r="E3523" s="9">
        <v>43218</v>
      </c>
      <c r="F3523" s="44">
        <v>0.58333333333333337</v>
      </c>
      <c r="G3523" s="52">
        <v>4</v>
      </c>
      <c r="H3523" s="52">
        <v>2018</v>
      </c>
      <c r="I3523" s="52">
        <v>1</v>
      </c>
      <c r="J3523" s="52">
        <v>1</v>
      </c>
      <c r="M3523" s="52" t="s">
        <v>8746</v>
      </c>
      <c r="N3523" s="52" t="s">
        <v>169</v>
      </c>
      <c r="O3523" s="52" t="s">
        <v>15403</v>
      </c>
      <c r="P3523" s="52">
        <v>36</v>
      </c>
      <c r="Q3523" s="52">
        <v>42</v>
      </c>
      <c r="R3523" s="52">
        <v>31.41</v>
      </c>
      <c r="S3523" s="52" t="s">
        <v>2756</v>
      </c>
      <c r="T3523" s="52">
        <v>73</v>
      </c>
      <c r="U3523" s="52">
        <v>6</v>
      </c>
      <c r="V3523" s="52">
        <v>41.08</v>
      </c>
      <c r="W3523" s="52" t="s">
        <v>3282</v>
      </c>
      <c r="X3523" s="52" t="s">
        <v>1153</v>
      </c>
      <c r="Y3523" s="52">
        <v>1.8</v>
      </c>
      <c r="Z3523" s="52">
        <v>180</v>
      </c>
      <c r="AC3523" s="52">
        <v>1</v>
      </c>
      <c r="AD3523" s="52">
        <v>1</v>
      </c>
      <c r="AJ3523" s="52">
        <v>1</v>
      </c>
      <c r="AM3523" s="52">
        <v>1</v>
      </c>
      <c r="AO3523" s="52">
        <v>1</v>
      </c>
      <c r="AQ3523" s="52" t="s">
        <v>8750</v>
      </c>
      <c r="AS3523" s="52">
        <v>1</v>
      </c>
      <c r="AU3523" s="52">
        <v>1</v>
      </c>
      <c r="AW3523" s="52" t="s">
        <v>8751</v>
      </c>
      <c r="AY3523" s="52">
        <v>1</v>
      </c>
      <c r="BA3523" s="52">
        <v>1</v>
      </c>
      <c r="BD3523" s="57"/>
      <c r="BF3523" s="9"/>
      <c r="BH3523" s="9"/>
      <c r="BI3523" s="52">
        <v>1</v>
      </c>
      <c r="BJ3523" s="57">
        <v>43218</v>
      </c>
      <c r="BK3523" s="52" t="s">
        <v>8752</v>
      </c>
      <c r="BL3523" s="52">
        <v>36</v>
      </c>
      <c r="BM3523" s="52">
        <v>42</v>
      </c>
      <c r="BN3523" s="52">
        <v>31.41</v>
      </c>
      <c r="BO3523" s="52" t="s">
        <v>2756</v>
      </c>
      <c r="BP3523" s="52">
        <v>73</v>
      </c>
      <c r="BQ3523" s="52">
        <v>6</v>
      </c>
      <c r="BR3523" s="52">
        <v>41.08</v>
      </c>
      <c r="BS3523" s="52" t="s">
        <v>3282</v>
      </c>
      <c r="BT3523" s="52" t="s">
        <v>50</v>
      </c>
      <c r="BU3523" s="9">
        <v>43218</v>
      </c>
      <c r="BV3523" s="52" t="s">
        <v>8752</v>
      </c>
      <c r="BW3523" s="52" t="s">
        <v>8753</v>
      </c>
    </row>
    <row r="3524" spans="1:87" s="52" customFormat="1" ht="15" customHeight="1">
      <c r="A3524" s="52" t="s">
        <v>8781</v>
      </c>
      <c r="B3524" s="52" t="s">
        <v>3139</v>
      </c>
      <c r="C3524" s="43" t="s">
        <v>3198</v>
      </c>
      <c r="D3524" s="21" t="s">
        <v>356</v>
      </c>
      <c r="E3524" s="9">
        <v>43218</v>
      </c>
      <c r="F3524" s="44">
        <v>0.85416666666666663</v>
      </c>
      <c r="G3524" s="52">
        <v>4</v>
      </c>
      <c r="H3524" s="52">
        <v>2018</v>
      </c>
      <c r="I3524" s="52">
        <v>1</v>
      </c>
      <c r="J3524" s="52">
        <v>1</v>
      </c>
      <c r="M3524" s="52" t="s">
        <v>2993</v>
      </c>
      <c r="N3524" s="52" t="s">
        <v>2173</v>
      </c>
      <c r="O3524" s="52" t="s">
        <v>8604</v>
      </c>
      <c r="P3524" s="52">
        <v>41</v>
      </c>
      <c r="Q3524" s="52">
        <v>43</v>
      </c>
      <c r="R3524" s="52">
        <v>28.39</v>
      </c>
      <c r="S3524" s="52" t="s">
        <v>2756</v>
      </c>
      <c r="T3524" s="52">
        <v>73</v>
      </c>
      <c r="U3524" s="52">
        <v>43</v>
      </c>
      <c r="V3524" s="52">
        <v>4.3600000000000003</v>
      </c>
      <c r="W3524" s="52" t="s">
        <v>3282</v>
      </c>
      <c r="X3524" s="52" t="s">
        <v>1153</v>
      </c>
      <c r="Y3524" s="52">
        <v>0.76</v>
      </c>
      <c r="Z3524" s="52">
        <v>30</v>
      </c>
      <c r="AB3524" s="52">
        <v>1</v>
      </c>
      <c r="AD3524" s="52">
        <v>1</v>
      </c>
      <c r="AH3524" s="52">
        <v>1</v>
      </c>
      <c r="AL3524" s="52">
        <v>1</v>
      </c>
      <c r="AN3524" s="52" t="s">
        <v>8782</v>
      </c>
      <c r="AZ3524" s="52">
        <v>1</v>
      </c>
      <c r="BB3524" s="52">
        <v>1</v>
      </c>
      <c r="BC3524" s="52">
        <v>1</v>
      </c>
      <c r="BD3524" s="57">
        <v>43219</v>
      </c>
      <c r="BF3524" s="9"/>
      <c r="BH3524" s="9"/>
      <c r="BI3524" s="52">
        <v>1</v>
      </c>
      <c r="BJ3524" s="57">
        <v>43223</v>
      </c>
      <c r="BU3524" s="9"/>
      <c r="BV3524" s="52" t="s">
        <v>8783</v>
      </c>
      <c r="BW3524" s="52" t="s">
        <v>8779</v>
      </c>
      <c r="BY3524" s="52">
        <v>1</v>
      </c>
      <c r="CB3524" s="52">
        <v>1</v>
      </c>
      <c r="CD3524" s="52">
        <v>1</v>
      </c>
      <c r="CF3524" s="52" t="s">
        <v>8780</v>
      </c>
    </row>
    <row r="3525" spans="1:87" s="52" customFormat="1" ht="15" customHeight="1">
      <c r="A3525" s="52" t="s">
        <v>8777</v>
      </c>
      <c r="B3525" s="52" t="s">
        <v>3139</v>
      </c>
      <c r="C3525" s="43" t="s">
        <v>3198</v>
      </c>
      <c r="D3525" s="21" t="s">
        <v>356</v>
      </c>
      <c r="E3525" s="9">
        <v>43219</v>
      </c>
      <c r="F3525" s="44">
        <v>0.5</v>
      </c>
      <c r="G3525" s="52">
        <v>4</v>
      </c>
      <c r="H3525" s="52">
        <v>2018</v>
      </c>
      <c r="I3525" s="52">
        <v>1</v>
      </c>
      <c r="J3525" s="52">
        <v>1</v>
      </c>
      <c r="M3525" s="52" t="s">
        <v>1273</v>
      </c>
      <c r="N3525" s="52" t="s">
        <v>1273</v>
      </c>
      <c r="O3525" s="52" t="s">
        <v>8604</v>
      </c>
      <c r="P3525" s="52">
        <v>41</v>
      </c>
      <c r="Q3525" s="52">
        <v>47</v>
      </c>
      <c r="R3525" s="52">
        <v>57.71</v>
      </c>
      <c r="S3525" s="52" t="s">
        <v>2756</v>
      </c>
      <c r="T3525" s="52">
        <v>73</v>
      </c>
      <c r="U3525" s="52">
        <v>14</v>
      </c>
      <c r="V3525" s="52">
        <v>37.03</v>
      </c>
      <c r="W3525" s="52" t="s">
        <v>3282</v>
      </c>
      <c r="X3525" s="52" t="s">
        <v>1153</v>
      </c>
      <c r="Y3525" s="52">
        <v>1.06</v>
      </c>
      <c r="Z3525" s="52">
        <v>25</v>
      </c>
      <c r="AA3525" s="52">
        <v>1</v>
      </c>
      <c r="AD3525" s="52">
        <v>1</v>
      </c>
      <c r="AI3525" s="52">
        <v>1</v>
      </c>
      <c r="AM3525" s="52">
        <v>1</v>
      </c>
      <c r="AP3525" s="52">
        <v>1</v>
      </c>
      <c r="AS3525" s="52">
        <v>1</v>
      </c>
      <c r="AV3525" s="52">
        <v>1</v>
      </c>
      <c r="AZ3525" s="52">
        <v>1</v>
      </c>
      <c r="BB3525" s="52">
        <v>1</v>
      </c>
      <c r="BC3525" s="52">
        <v>1</v>
      </c>
      <c r="BD3525" s="57">
        <v>43219</v>
      </c>
      <c r="BF3525" s="9"/>
      <c r="BH3525" s="9"/>
      <c r="BI3525" s="52">
        <v>1</v>
      </c>
      <c r="BJ3525" s="57">
        <v>43223</v>
      </c>
      <c r="BU3525" s="9"/>
      <c r="BV3525" s="52" t="s">
        <v>8778</v>
      </c>
      <c r="BW3525" s="52" t="s">
        <v>8779</v>
      </c>
      <c r="BY3525" s="52">
        <v>1</v>
      </c>
      <c r="CB3525" s="52">
        <v>1</v>
      </c>
      <c r="CD3525" s="52">
        <v>1</v>
      </c>
      <c r="CF3525" s="52" t="s">
        <v>8780</v>
      </c>
    </row>
    <row r="3526" spans="1:87" s="52" customFormat="1" ht="15" customHeight="1">
      <c r="A3526" s="52">
        <v>805</v>
      </c>
      <c r="B3526" s="52" t="s">
        <v>3182</v>
      </c>
      <c r="C3526" s="43" t="s">
        <v>5221</v>
      </c>
      <c r="D3526" s="21" t="s">
        <v>318</v>
      </c>
      <c r="E3526" s="9">
        <v>43219</v>
      </c>
      <c r="F3526" s="44">
        <v>0.75</v>
      </c>
      <c r="G3526" s="52">
        <v>4</v>
      </c>
      <c r="H3526" s="52">
        <v>2018</v>
      </c>
      <c r="I3526" s="52">
        <v>1</v>
      </c>
      <c r="J3526" s="52">
        <v>1</v>
      </c>
      <c r="M3526" s="52" t="s">
        <v>8738</v>
      </c>
      <c r="N3526" s="52" t="s">
        <v>4267</v>
      </c>
      <c r="O3526" s="52" t="s">
        <v>345</v>
      </c>
      <c r="P3526" s="52">
        <v>35</v>
      </c>
      <c r="Q3526" s="52">
        <v>50</v>
      </c>
      <c r="R3526" s="52">
        <v>34.81</v>
      </c>
      <c r="S3526" s="52" t="s">
        <v>2756</v>
      </c>
      <c r="T3526" s="52">
        <v>72</v>
      </c>
      <c r="U3526" s="52">
        <v>37</v>
      </c>
      <c r="V3526" s="52">
        <v>48.49</v>
      </c>
      <c r="W3526" s="52" t="s">
        <v>3282</v>
      </c>
      <c r="X3526" s="52" t="s">
        <v>1153</v>
      </c>
      <c r="Y3526" s="52">
        <v>0.3</v>
      </c>
      <c r="Z3526" s="52">
        <v>7</v>
      </c>
      <c r="AC3526" s="52">
        <v>1</v>
      </c>
      <c r="AD3526" s="52">
        <v>1</v>
      </c>
      <c r="AH3526" s="52">
        <v>1</v>
      </c>
      <c r="AM3526" s="52">
        <v>1</v>
      </c>
      <c r="AO3526" s="52">
        <v>1</v>
      </c>
      <c r="AS3526" s="52">
        <v>1</v>
      </c>
      <c r="AV3526" s="52">
        <v>1</v>
      </c>
      <c r="AX3526" s="52">
        <v>1</v>
      </c>
      <c r="BA3526" s="52">
        <v>1</v>
      </c>
      <c r="BC3526" s="52">
        <v>1</v>
      </c>
      <c r="BD3526" s="57"/>
      <c r="BF3526" s="9"/>
      <c r="BH3526" s="9"/>
      <c r="BJ3526" s="9"/>
      <c r="BK3526" s="52" t="s">
        <v>8150</v>
      </c>
      <c r="BU3526" s="9">
        <v>43219</v>
      </c>
      <c r="BV3526" s="52" t="s">
        <v>8739</v>
      </c>
      <c r="BW3526" s="52" t="s">
        <v>8740</v>
      </c>
      <c r="CC3526" s="52">
        <v>1</v>
      </c>
      <c r="CE3526" s="52">
        <v>1</v>
      </c>
    </row>
    <row r="3527" spans="1:87" s="52" customFormat="1" ht="15" customHeight="1">
      <c r="B3527" s="52" t="s">
        <v>15282</v>
      </c>
      <c r="C3527" s="43" t="s">
        <v>2755</v>
      </c>
      <c r="D3527" s="21" t="s">
        <v>100</v>
      </c>
      <c r="E3527" s="9">
        <v>43219</v>
      </c>
      <c r="F3527" s="44">
        <v>0.6777777777777777</v>
      </c>
      <c r="G3527" s="52">
        <v>4</v>
      </c>
      <c r="H3527" s="52">
        <v>2018</v>
      </c>
      <c r="I3527" s="52">
        <v>1</v>
      </c>
      <c r="J3527" s="52">
        <v>1</v>
      </c>
      <c r="M3527" s="52" t="s">
        <v>5831</v>
      </c>
      <c r="N3527" s="52" t="s">
        <v>6779</v>
      </c>
      <c r="O3527" s="52" t="s">
        <v>8601</v>
      </c>
      <c r="P3527" s="52">
        <v>27</v>
      </c>
      <c r="Q3527" s="52">
        <v>3</v>
      </c>
      <c r="R3527" s="52">
        <v>51</v>
      </c>
      <c r="S3527" s="52" t="s">
        <v>2756</v>
      </c>
      <c r="T3527" s="52">
        <v>70</v>
      </c>
      <c r="U3527" s="52">
        <v>49</v>
      </c>
      <c r="V3527" s="52">
        <v>22</v>
      </c>
      <c r="W3527" s="52" t="s">
        <v>3282</v>
      </c>
      <c r="X3527" s="52" t="s">
        <v>1153</v>
      </c>
      <c r="Y3527" s="52">
        <v>1.7</v>
      </c>
      <c r="Z3527" s="52">
        <v>250</v>
      </c>
      <c r="AA3527" s="52">
        <v>1</v>
      </c>
      <c r="AD3527" s="52">
        <v>1</v>
      </c>
      <c r="AJ3527" s="52">
        <v>1</v>
      </c>
      <c r="AM3527" s="52">
        <v>1</v>
      </c>
      <c r="AP3527" s="52">
        <v>1</v>
      </c>
      <c r="AR3527" s="52">
        <v>1</v>
      </c>
      <c r="AT3527" s="52" t="s">
        <v>8673</v>
      </c>
      <c r="AV3527" s="52">
        <v>1</v>
      </c>
      <c r="AX3527" s="52">
        <v>1</v>
      </c>
      <c r="BA3527" s="52">
        <v>1</v>
      </c>
      <c r="BD3527" s="57"/>
      <c r="BF3527" s="9"/>
      <c r="BH3527" s="9"/>
      <c r="BI3527" s="52">
        <v>1</v>
      </c>
      <c r="BJ3527" s="9">
        <v>43219</v>
      </c>
      <c r="BK3527" s="52" t="s">
        <v>8004</v>
      </c>
      <c r="BL3527" s="52">
        <v>27</v>
      </c>
      <c r="BM3527" s="52">
        <v>3</v>
      </c>
      <c r="BN3527" s="52">
        <v>51</v>
      </c>
      <c r="BO3527" s="52" t="s">
        <v>2756</v>
      </c>
      <c r="BP3527" s="52">
        <v>70</v>
      </c>
      <c r="BQ3527" s="52">
        <v>49</v>
      </c>
      <c r="BR3527" s="52">
        <v>22</v>
      </c>
      <c r="BS3527" s="52" t="s">
        <v>3282</v>
      </c>
      <c r="BT3527" s="52" t="s">
        <v>50</v>
      </c>
      <c r="BU3527" s="9">
        <v>43219</v>
      </c>
      <c r="BV3527" s="52" t="s">
        <v>15208</v>
      </c>
      <c r="BW3527" s="52" t="s">
        <v>8674</v>
      </c>
      <c r="CC3527" s="52">
        <v>1</v>
      </c>
      <c r="CE3527" s="52">
        <v>1</v>
      </c>
    </row>
    <row r="3528" spans="1:87" s="52" customFormat="1" ht="15" customHeight="1">
      <c r="A3528" s="52">
        <v>120238</v>
      </c>
      <c r="B3528" s="52" t="s">
        <v>3182</v>
      </c>
      <c r="C3528" s="43" t="s">
        <v>3228</v>
      </c>
      <c r="D3528" s="21" t="s">
        <v>318</v>
      </c>
      <c r="E3528" s="9">
        <v>43223</v>
      </c>
      <c r="F3528" s="44">
        <v>0.47569444444444442</v>
      </c>
      <c r="G3528" s="52">
        <v>5</v>
      </c>
      <c r="H3528" s="52">
        <v>2018</v>
      </c>
      <c r="I3528" s="52">
        <v>1</v>
      </c>
      <c r="J3528" s="52">
        <v>1</v>
      </c>
      <c r="M3528" s="52" t="s">
        <v>8851</v>
      </c>
      <c r="N3528" s="52" t="s">
        <v>1820</v>
      </c>
      <c r="O3528" s="52" t="s">
        <v>8606</v>
      </c>
      <c r="P3528" s="52">
        <v>53</v>
      </c>
      <c r="Q3528" s="52">
        <v>23</v>
      </c>
      <c r="R3528" s="52">
        <v>37</v>
      </c>
      <c r="S3528" s="52" t="s">
        <v>2756</v>
      </c>
      <c r="T3528" s="52">
        <v>70</v>
      </c>
      <c r="U3528" s="52">
        <v>59</v>
      </c>
      <c r="V3528" s="52">
        <v>18</v>
      </c>
      <c r="W3528" s="52" t="s">
        <v>3282</v>
      </c>
      <c r="X3528" s="52" t="s">
        <v>1153</v>
      </c>
      <c r="Y3528" s="52">
        <v>0.3</v>
      </c>
      <c r="Z3528" s="52">
        <v>2.5</v>
      </c>
      <c r="AC3528" s="52">
        <v>1</v>
      </c>
      <c r="AF3528" s="52">
        <v>1</v>
      </c>
      <c r="AH3528" s="52">
        <v>1</v>
      </c>
      <c r="AM3528" s="52">
        <v>1</v>
      </c>
      <c r="AO3528" s="52">
        <v>1</v>
      </c>
      <c r="AS3528" s="52">
        <v>1</v>
      </c>
      <c r="AV3528" s="52">
        <v>1</v>
      </c>
      <c r="AX3528" s="52">
        <v>1</v>
      </c>
      <c r="BB3528" s="52">
        <v>1</v>
      </c>
      <c r="BC3528" s="52">
        <v>1</v>
      </c>
      <c r="BD3528" s="57">
        <v>43223</v>
      </c>
      <c r="BF3528" s="9"/>
      <c r="BH3528" s="9"/>
      <c r="BJ3528" s="9"/>
      <c r="BK3528" s="52" t="s">
        <v>8852</v>
      </c>
      <c r="BU3528" s="9">
        <v>43223</v>
      </c>
      <c r="BV3528" s="52" t="s">
        <v>8853</v>
      </c>
      <c r="BW3528" s="52" t="s">
        <v>8854</v>
      </c>
      <c r="BY3528" s="52">
        <v>1</v>
      </c>
      <c r="BZ3528" s="52">
        <v>1</v>
      </c>
      <c r="CD3528" s="52">
        <v>1</v>
      </c>
      <c r="CF3528" s="52" t="s">
        <v>57</v>
      </c>
    </row>
    <row r="3529" spans="1:87" s="52" customFormat="1" ht="15" customHeight="1">
      <c r="A3529" s="52">
        <v>20184627</v>
      </c>
      <c r="B3529" s="52" t="s">
        <v>15282</v>
      </c>
      <c r="C3529" s="43" t="s">
        <v>2755</v>
      </c>
      <c r="D3529" s="21" t="s">
        <v>100</v>
      </c>
      <c r="E3529" s="9">
        <v>43224</v>
      </c>
      <c r="F3529" s="44">
        <v>0.375</v>
      </c>
      <c r="G3529" s="52">
        <v>5</v>
      </c>
      <c r="H3529" s="52">
        <v>2018</v>
      </c>
      <c r="I3529" s="52">
        <v>1</v>
      </c>
      <c r="J3529" s="52">
        <v>1</v>
      </c>
      <c r="M3529" s="52" t="s">
        <v>8756</v>
      </c>
      <c r="N3529" s="52" t="s">
        <v>189</v>
      </c>
      <c r="O3529" s="52" t="s">
        <v>15403</v>
      </c>
      <c r="P3529" s="52">
        <v>36</v>
      </c>
      <c r="Q3529" s="52">
        <v>4</v>
      </c>
      <c r="R3529" s="52">
        <v>41.75</v>
      </c>
      <c r="S3529" s="52" t="s">
        <v>2756</v>
      </c>
      <c r="T3529" s="52">
        <v>72</v>
      </c>
      <c r="U3529" s="52">
        <v>47</v>
      </c>
      <c r="V3529" s="52">
        <v>52.86</v>
      </c>
      <c r="W3529" s="52" t="s">
        <v>3282</v>
      </c>
      <c r="X3529" s="52" t="s">
        <v>1153</v>
      </c>
      <c r="Y3529" s="52">
        <v>1.9</v>
      </c>
      <c r="Z3529" s="52">
        <v>250</v>
      </c>
      <c r="AC3529" s="52">
        <v>1</v>
      </c>
      <c r="AD3529" s="52">
        <v>1</v>
      </c>
      <c r="AH3529" s="52">
        <v>1</v>
      </c>
      <c r="AM3529" s="52">
        <v>1</v>
      </c>
      <c r="AP3529" s="52">
        <v>1</v>
      </c>
      <c r="AS3529" s="52">
        <v>1</v>
      </c>
      <c r="AV3529" s="52">
        <v>1</v>
      </c>
      <c r="AY3529" s="52">
        <v>1</v>
      </c>
      <c r="BA3529" s="52">
        <v>1</v>
      </c>
      <c r="BD3529" s="57"/>
      <c r="BF3529" s="9"/>
      <c r="BH3529" s="9"/>
      <c r="BI3529" s="52">
        <v>1</v>
      </c>
      <c r="BJ3529" s="57">
        <v>43228</v>
      </c>
      <c r="BK3529" s="52" t="s">
        <v>8757</v>
      </c>
      <c r="BL3529" s="52">
        <v>36</v>
      </c>
      <c r="BM3529" s="52">
        <v>4</v>
      </c>
      <c r="BN3529" s="52">
        <v>41.75</v>
      </c>
      <c r="BO3529" s="52" t="s">
        <v>2756</v>
      </c>
      <c r="BP3529" s="52">
        <v>72</v>
      </c>
      <c r="BQ3529" s="52">
        <v>47</v>
      </c>
      <c r="BR3529" s="52">
        <v>52.86</v>
      </c>
      <c r="BS3529" s="52" t="s">
        <v>3282</v>
      </c>
      <c r="BT3529" s="52" t="s">
        <v>50</v>
      </c>
      <c r="BU3529" s="9">
        <v>43228</v>
      </c>
      <c r="BV3529" s="52" t="s">
        <v>8758</v>
      </c>
      <c r="BW3529" s="52" t="s">
        <v>7315</v>
      </c>
    </row>
    <row r="3530" spans="1:87" s="52" customFormat="1" ht="15" customHeight="1">
      <c r="A3530" s="52">
        <v>20184826</v>
      </c>
      <c r="B3530" s="52" t="s">
        <v>15282</v>
      </c>
      <c r="C3530" s="43" t="s">
        <v>2755</v>
      </c>
      <c r="D3530" s="21" t="s">
        <v>100</v>
      </c>
      <c r="E3530" s="9">
        <v>43226</v>
      </c>
      <c r="F3530" s="44">
        <v>0.60416666666666663</v>
      </c>
      <c r="G3530" s="52">
        <v>5</v>
      </c>
      <c r="H3530" s="52">
        <v>2018</v>
      </c>
      <c r="I3530" s="52">
        <v>1</v>
      </c>
      <c r="J3530" s="52">
        <v>1</v>
      </c>
      <c r="M3530" s="52" t="s">
        <v>3778</v>
      </c>
      <c r="N3530" s="52" t="s">
        <v>759</v>
      </c>
      <c r="O3530" s="52" t="s">
        <v>15403</v>
      </c>
      <c r="P3530" s="52">
        <v>37</v>
      </c>
      <c r="Q3530" s="52">
        <v>35</v>
      </c>
      <c r="R3530" s="52">
        <v>51.89</v>
      </c>
      <c r="S3530" s="52" t="s">
        <v>2756</v>
      </c>
      <c r="T3530" s="52">
        <v>73</v>
      </c>
      <c r="U3530" s="52">
        <v>39</v>
      </c>
      <c r="V3530" s="52">
        <v>17.829999999999998</v>
      </c>
      <c r="W3530" s="52" t="s">
        <v>3282</v>
      </c>
      <c r="X3530" s="52" t="s">
        <v>1153</v>
      </c>
      <c r="Y3530" s="52">
        <v>2</v>
      </c>
      <c r="Z3530" s="52">
        <v>200</v>
      </c>
      <c r="AA3530" s="52">
        <v>1</v>
      </c>
      <c r="AD3530" s="52">
        <v>1</v>
      </c>
      <c r="AH3530" s="52">
        <v>1</v>
      </c>
      <c r="AM3530" s="52">
        <v>1</v>
      </c>
      <c r="AP3530" s="52">
        <v>1</v>
      </c>
      <c r="AS3530" s="52">
        <v>1</v>
      </c>
      <c r="AV3530" s="52">
        <v>1</v>
      </c>
      <c r="AX3530" s="52">
        <v>1</v>
      </c>
      <c r="BA3530" s="52">
        <v>1</v>
      </c>
      <c r="BD3530" s="57"/>
      <c r="BF3530" s="9"/>
      <c r="BH3530" s="9"/>
      <c r="BI3530" s="52">
        <v>1</v>
      </c>
      <c r="BJ3530" s="57">
        <v>43226</v>
      </c>
      <c r="BK3530" s="52" t="s">
        <v>8754</v>
      </c>
      <c r="BL3530" s="52">
        <v>37</v>
      </c>
      <c r="BM3530" s="52">
        <v>35</v>
      </c>
      <c r="BN3530" s="52">
        <v>51.89</v>
      </c>
      <c r="BO3530" s="52" t="s">
        <v>2756</v>
      </c>
      <c r="BP3530" s="52">
        <v>73</v>
      </c>
      <c r="BQ3530" s="52">
        <v>39</v>
      </c>
      <c r="BR3530" s="52">
        <v>17.829999999999998</v>
      </c>
      <c r="BS3530" s="52" t="s">
        <v>3282</v>
      </c>
      <c r="BT3530" s="52" t="s">
        <v>50</v>
      </c>
      <c r="BU3530" s="9">
        <v>43226</v>
      </c>
      <c r="BV3530" s="52" t="s">
        <v>8754</v>
      </c>
      <c r="BW3530" s="52" t="s">
        <v>8755</v>
      </c>
    </row>
    <row r="3531" spans="1:87" s="52" customFormat="1" ht="15" customHeight="1">
      <c r="A3531" s="52" t="s">
        <v>8803</v>
      </c>
      <c r="B3531" s="52" t="s">
        <v>4554</v>
      </c>
      <c r="C3531" s="43" t="s">
        <v>3714</v>
      </c>
      <c r="D3531" s="21" t="s">
        <v>1165</v>
      </c>
      <c r="E3531" s="9">
        <v>43230</v>
      </c>
      <c r="F3531" s="44">
        <v>0.45833333333333331</v>
      </c>
      <c r="G3531" s="52">
        <v>5</v>
      </c>
      <c r="H3531" s="52">
        <v>2018</v>
      </c>
      <c r="I3531" s="52">
        <v>1</v>
      </c>
      <c r="K3531" s="52">
        <v>1</v>
      </c>
      <c r="M3531" s="52" t="s">
        <v>8804</v>
      </c>
      <c r="N3531" s="52" t="s">
        <v>1793</v>
      </c>
      <c r="O3531" s="52" t="s">
        <v>8604</v>
      </c>
      <c r="P3531" s="52">
        <v>43</v>
      </c>
      <c r="Q3531" s="52">
        <v>8</v>
      </c>
      <c r="R3531" s="52">
        <v>59</v>
      </c>
      <c r="S3531" s="52" t="s">
        <v>2756</v>
      </c>
      <c r="T3531" s="52">
        <v>73</v>
      </c>
      <c r="U3531" s="52">
        <v>31</v>
      </c>
      <c r="V3531" s="52">
        <v>54</v>
      </c>
      <c r="W3531" s="52" t="s">
        <v>3282</v>
      </c>
      <c r="X3531" s="52" t="s">
        <v>1153</v>
      </c>
      <c r="Y3531" s="52">
        <v>13.68</v>
      </c>
      <c r="Z3531" s="52">
        <v>1500</v>
      </c>
      <c r="AA3531" s="52">
        <v>1</v>
      </c>
      <c r="AF3531" s="52">
        <v>1</v>
      </c>
      <c r="AK3531" s="52" t="s">
        <v>5336</v>
      </c>
      <c r="AL3531" s="52">
        <v>1</v>
      </c>
      <c r="AN3531" s="52" t="s">
        <v>8805</v>
      </c>
      <c r="AO3531" s="52">
        <v>1</v>
      </c>
      <c r="AQ3531" s="52" t="s">
        <v>8806</v>
      </c>
      <c r="AS3531" s="52">
        <v>1</v>
      </c>
      <c r="BD3531" s="57"/>
      <c r="BF3531" s="9"/>
      <c r="BH3531" s="9"/>
      <c r="BI3531" s="52">
        <v>1</v>
      </c>
      <c r="BJ3531" s="57">
        <v>43232</v>
      </c>
      <c r="BK3531" s="52" t="s">
        <v>8807</v>
      </c>
      <c r="BL3531" s="52">
        <v>43</v>
      </c>
      <c r="BM3531" s="52">
        <v>6</v>
      </c>
      <c r="BN3531" s="52">
        <v>59</v>
      </c>
      <c r="BO3531" s="52" t="s">
        <v>2756</v>
      </c>
      <c r="BP3531" s="52">
        <v>73</v>
      </c>
      <c r="BQ3531" s="52">
        <v>34</v>
      </c>
      <c r="BR3531" s="52">
        <v>9.6</v>
      </c>
      <c r="BS3531" s="52" t="s">
        <v>3282</v>
      </c>
      <c r="BT3531" s="52" t="s">
        <v>50</v>
      </c>
      <c r="BU3531" s="9">
        <v>43232</v>
      </c>
      <c r="BV3531" s="52" t="s">
        <v>8808</v>
      </c>
      <c r="BW3531" s="52" t="s">
        <v>8809</v>
      </c>
      <c r="CB3531" s="52">
        <v>1</v>
      </c>
      <c r="CD3531" s="52">
        <v>1</v>
      </c>
      <c r="CF3531" s="52" t="s">
        <v>8810</v>
      </c>
    </row>
    <row r="3532" spans="1:87" s="52" customFormat="1" ht="15" customHeight="1">
      <c r="A3532" s="52">
        <v>52018047</v>
      </c>
      <c r="B3532" s="52" t="s">
        <v>6096</v>
      </c>
      <c r="C3532" s="43" t="s">
        <v>3298</v>
      </c>
      <c r="D3532" s="21" t="s">
        <v>72</v>
      </c>
      <c r="E3532" s="9">
        <v>43231</v>
      </c>
      <c r="F3532" s="44">
        <v>0.70833333333333337</v>
      </c>
      <c r="G3532" s="52">
        <v>5</v>
      </c>
      <c r="H3532" s="52">
        <v>2018</v>
      </c>
      <c r="I3532" s="52">
        <v>1</v>
      </c>
      <c r="J3532" s="52">
        <v>1</v>
      </c>
      <c r="M3532" s="52" t="s">
        <v>4798</v>
      </c>
      <c r="N3532" s="52" t="s">
        <v>4798</v>
      </c>
      <c r="O3532" s="52" t="s">
        <v>1619</v>
      </c>
      <c r="P3532" s="52">
        <v>33</v>
      </c>
      <c r="Q3532" s="52">
        <v>22</v>
      </c>
      <c r="R3532" s="52">
        <v>17.11</v>
      </c>
      <c r="S3532" s="52" t="s">
        <v>2756</v>
      </c>
      <c r="T3532" s="52">
        <v>71</v>
      </c>
      <c r="U3532" s="52">
        <v>40</v>
      </c>
      <c r="V3532" s="52">
        <v>3.52</v>
      </c>
      <c r="W3532" s="52" t="s">
        <v>3282</v>
      </c>
      <c r="X3532" s="52" t="s">
        <v>1153</v>
      </c>
      <c r="Y3532" s="52">
        <v>0.5</v>
      </c>
      <c r="Z3532" s="52">
        <v>3</v>
      </c>
      <c r="AC3532" s="52">
        <v>1</v>
      </c>
      <c r="AD3532" s="52">
        <v>1</v>
      </c>
      <c r="AK3532" s="52" t="s">
        <v>8723</v>
      </c>
      <c r="AM3532" s="52">
        <v>1</v>
      </c>
      <c r="AP3532" s="52">
        <v>1</v>
      </c>
      <c r="AS3532" s="52">
        <v>1</v>
      </c>
      <c r="AV3532" s="52">
        <v>1</v>
      </c>
      <c r="AX3532" s="52">
        <v>1</v>
      </c>
      <c r="BA3532" s="52">
        <v>1</v>
      </c>
      <c r="BD3532" s="57"/>
      <c r="BF3532" s="9"/>
      <c r="BG3532" s="52">
        <v>1</v>
      </c>
      <c r="BH3532" s="9">
        <v>43231</v>
      </c>
      <c r="BJ3532" s="9"/>
      <c r="BL3532" s="52">
        <v>33</v>
      </c>
      <c r="BM3532" s="52">
        <v>22</v>
      </c>
      <c r="BN3532" s="52">
        <v>3.86</v>
      </c>
      <c r="BO3532" s="52" t="s">
        <v>2756</v>
      </c>
      <c r="BP3532" s="52">
        <v>71</v>
      </c>
      <c r="BQ3532" s="52">
        <v>41</v>
      </c>
      <c r="BR3532" s="52">
        <v>23.58</v>
      </c>
      <c r="BS3532" s="52" t="s">
        <v>3282</v>
      </c>
      <c r="BT3532" s="52" t="s">
        <v>50</v>
      </c>
      <c r="BU3532" s="9"/>
      <c r="BV3532" s="52" t="s">
        <v>8724</v>
      </c>
      <c r="BW3532" s="52" t="s">
        <v>6290</v>
      </c>
    </row>
    <row r="3533" spans="1:87" s="52" customFormat="1" ht="15" customHeight="1">
      <c r="A3533" s="52">
        <v>14.2018</v>
      </c>
      <c r="B3533" s="52" t="s">
        <v>3139</v>
      </c>
      <c r="C3533" s="43" t="s">
        <v>3140</v>
      </c>
      <c r="D3533" s="21" t="s">
        <v>3141</v>
      </c>
      <c r="E3533" s="9">
        <v>43233</v>
      </c>
      <c r="F3533" s="44">
        <v>0.75</v>
      </c>
      <c r="G3533" s="52">
        <v>5</v>
      </c>
      <c r="H3533" s="52">
        <v>2018</v>
      </c>
      <c r="I3533" s="52">
        <v>1</v>
      </c>
      <c r="K3533" s="52">
        <v>1</v>
      </c>
      <c r="M3533" s="52" t="s">
        <v>3208</v>
      </c>
      <c r="N3533" s="52" t="s">
        <v>1857</v>
      </c>
      <c r="O3533" s="52" t="s">
        <v>8608</v>
      </c>
      <c r="P3533" s="52">
        <v>18</v>
      </c>
      <c r="Q3533" s="52">
        <v>27</v>
      </c>
      <c r="R3533" s="52">
        <v>56</v>
      </c>
      <c r="S3533" s="52" t="s">
        <v>2756</v>
      </c>
      <c r="T3533" s="52">
        <v>70</v>
      </c>
      <c r="U3533" s="52">
        <v>18</v>
      </c>
      <c r="V3533" s="52">
        <v>43</v>
      </c>
      <c r="W3533" s="52" t="s">
        <v>3282</v>
      </c>
      <c r="X3533" s="52" t="s">
        <v>1153</v>
      </c>
      <c r="Y3533" s="52">
        <v>0.76</v>
      </c>
      <c r="Z3533" s="52">
        <v>70</v>
      </c>
      <c r="AC3533" s="52">
        <v>1</v>
      </c>
      <c r="AE3533" s="52">
        <v>1</v>
      </c>
      <c r="AH3533" s="52">
        <v>1</v>
      </c>
      <c r="AM3533" s="52">
        <v>1</v>
      </c>
      <c r="AO3533" s="52">
        <v>1</v>
      </c>
      <c r="AS3533" s="52">
        <v>1</v>
      </c>
      <c r="AU3533" s="52">
        <v>1</v>
      </c>
      <c r="AW3533" s="52" t="s">
        <v>8888</v>
      </c>
      <c r="BD3533" s="57"/>
      <c r="BE3533" s="52">
        <v>1</v>
      </c>
      <c r="BF3533" s="9">
        <v>43233</v>
      </c>
      <c r="BH3533" s="9"/>
      <c r="BJ3533" s="9"/>
      <c r="BK3533" s="52" t="s">
        <v>39</v>
      </c>
      <c r="BL3533" s="52">
        <v>18</v>
      </c>
      <c r="BM3533" s="52">
        <v>27</v>
      </c>
      <c r="BN3533" s="52">
        <v>57</v>
      </c>
      <c r="BO3533" s="52" t="s">
        <v>2756</v>
      </c>
      <c r="BP3533" s="52">
        <v>70</v>
      </c>
      <c r="BQ3533" s="52">
        <v>14</v>
      </c>
      <c r="BR3533" s="52">
        <v>41</v>
      </c>
      <c r="BS3533" s="52" t="s">
        <v>3282</v>
      </c>
      <c r="BT3533" s="52" t="s">
        <v>8887</v>
      </c>
      <c r="BU3533" s="9">
        <v>43233</v>
      </c>
      <c r="BV3533" s="52" t="s">
        <v>8889</v>
      </c>
      <c r="BW3533" s="52" t="s">
        <v>8883</v>
      </c>
      <c r="CD3533" s="52">
        <v>1</v>
      </c>
      <c r="CF3533" s="52" t="s">
        <v>48</v>
      </c>
      <c r="CI3533" s="52" t="s">
        <v>48</v>
      </c>
    </row>
    <row r="3534" spans="1:87" s="52" customFormat="1" ht="15" customHeight="1">
      <c r="A3534" s="52">
        <v>20184228</v>
      </c>
      <c r="B3534" s="52" t="s">
        <v>15282</v>
      </c>
      <c r="C3534" s="43" t="s">
        <v>2755</v>
      </c>
      <c r="D3534" s="21" t="s">
        <v>100</v>
      </c>
      <c r="E3534" s="9">
        <v>43235</v>
      </c>
      <c r="F3534" s="44">
        <v>0.39583333333333331</v>
      </c>
      <c r="G3534" s="52">
        <v>5</v>
      </c>
      <c r="H3534" s="52">
        <v>2018</v>
      </c>
      <c r="I3534" s="52">
        <v>1</v>
      </c>
      <c r="K3534" s="52">
        <v>1</v>
      </c>
      <c r="M3534" s="52" t="s">
        <v>1752</v>
      </c>
      <c r="N3534" s="52" t="s">
        <v>182</v>
      </c>
      <c r="O3534" s="52" t="s">
        <v>15403</v>
      </c>
      <c r="P3534" s="52">
        <v>36</v>
      </c>
      <c r="Q3534" s="52">
        <v>45</v>
      </c>
      <c r="R3534" s="52">
        <v>47.13</v>
      </c>
      <c r="S3534" s="52" t="s">
        <v>2756</v>
      </c>
      <c r="T3534" s="52">
        <v>73</v>
      </c>
      <c r="U3534" s="52">
        <v>9</v>
      </c>
      <c r="V3534" s="52">
        <v>11.19</v>
      </c>
      <c r="W3534" s="52" t="s">
        <v>3282</v>
      </c>
      <c r="X3534" s="52" t="s">
        <v>1153</v>
      </c>
      <c r="Y3534" s="52">
        <v>2.8</v>
      </c>
      <c r="Z3534" s="52">
        <v>300</v>
      </c>
      <c r="AC3534" s="52">
        <v>1</v>
      </c>
      <c r="AD3534" s="52">
        <v>1</v>
      </c>
      <c r="AH3534" s="52">
        <v>1</v>
      </c>
      <c r="AM3534" s="52">
        <v>1</v>
      </c>
      <c r="AP3534" s="52">
        <v>1</v>
      </c>
      <c r="AS3534" s="52">
        <v>1</v>
      </c>
      <c r="AV3534" s="52">
        <v>1</v>
      </c>
      <c r="BA3534" s="52">
        <v>1</v>
      </c>
      <c r="BD3534" s="57"/>
      <c r="BF3534" s="9"/>
      <c r="BH3534" s="9"/>
      <c r="BI3534" s="52">
        <v>1</v>
      </c>
      <c r="BJ3534" s="57">
        <v>43235</v>
      </c>
      <c r="BK3534" s="52" t="s">
        <v>8759</v>
      </c>
      <c r="BL3534" s="52">
        <v>36</v>
      </c>
      <c r="BM3534" s="52">
        <v>45</v>
      </c>
      <c r="BN3534" s="52">
        <v>47.13</v>
      </c>
      <c r="BO3534" s="52" t="s">
        <v>2756</v>
      </c>
      <c r="BP3534" s="52">
        <v>73</v>
      </c>
      <c r="BQ3534" s="52">
        <v>9</v>
      </c>
      <c r="BR3534" s="52">
        <v>11.19</v>
      </c>
      <c r="BS3534" s="52" t="s">
        <v>3282</v>
      </c>
      <c r="BT3534" s="52" t="s">
        <v>50</v>
      </c>
      <c r="BU3534" s="9">
        <v>43235</v>
      </c>
      <c r="BV3534" s="52" t="s">
        <v>8760</v>
      </c>
      <c r="BW3534" s="52" t="s">
        <v>5975</v>
      </c>
    </row>
    <row r="3535" spans="1:87" s="52" customFormat="1" ht="15" customHeight="1">
      <c r="A3535" s="52">
        <v>20184229</v>
      </c>
      <c r="B3535" s="52" t="s">
        <v>3182</v>
      </c>
      <c r="C3535" s="43" t="s">
        <v>3228</v>
      </c>
      <c r="D3535" s="21" t="s">
        <v>318</v>
      </c>
      <c r="E3535" s="9">
        <v>43237</v>
      </c>
      <c r="F3535" s="44">
        <v>0.41666666666666669</v>
      </c>
      <c r="G3535" s="52">
        <v>5</v>
      </c>
      <c r="H3535" s="52">
        <v>2018</v>
      </c>
      <c r="I3535" s="52">
        <v>1</v>
      </c>
      <c r="J3535" s="52">
        <v>1</v>
      </c>
      <c r="M3535" s="52" t="s">
        <v>8926</v>
      </c>
      <c r="N3535" s="52" t="s">
        <v>182</v>
      </c>
      <c r="O3535" s="52" t="s">
        <v>15403</v>
      </c>
      <c r="P3535" s="52">
        <v>36</v>
      </c>
      <c r="Q3535" s="52">
        <v>45</v>
      </c>
      <c r="R3535" s="52">
        <v>52.33</v>
      </c>
      <c r="S3535" s="52" t="s">
        <v>2756</v>
      </c>
      <c r="T3535" s="52">
        <v>73</v>
      </c>
      <c r="U3535" s="52">
        <v>10</v>
      </c>
      <c r="V3535" s="52">
        <v>30.49</v>
      </c>
      <c r="W3535" s="52" t="s">
        <v>3282</v>
      </c>
      <c r="X3535" s="52" t="s">
        <v>1153</v>
      </c>
      <c r="Y3535" s="52">
        <v>0.4</v>
      </c>
      <c r="Z3535" s="52">
        <v>2.5</v>
      </c>
      <c r="AC3535" s="52">
        <v>1</v>
      </c>
      <c r="AD3535" s="52">
        <v>1</v>
      </c>
      <c r="AJ3535" s="52">
        <v>1</v>
      </c>
      <c r="AM3535" s="52">
        <v>1</v>
      </c>
      <c r="AP3535" s="52">
        <v>1</v>
      </c>
      <c r="AS3535" s="52">
        <v>1</v>
      </c>
      <c r="AV3535" s="52">
        <v>1</v>
      </c>
      <c r="AX3535" s="52">
        <v>1</v>
      </c>
      <c r="BB3535" s="52">
        <v>1</v>
      </c>
      <c r="BD3535" s="57"/>
      <c r="BF3535" s="9"/>
      <c r="BH3535" s="9"/>
      <c r="BJ3535" s="9">
        <v>43315</v>
      </c>
      <c r="BK3535" s="52" t="s">
        <v>41</v>
      </c>
      <c r="BL3535" s="52">
        <v>36</v>
      </c>
      <c r="BM3535" s="52">
        <v>36</v>
      </c>
      <c r="BN3535" s="52">
        <v>36.89</v>
      </c>
      <c r="BO3535" s="52" t="s">
        <v>2756</v>
      </c>
      <c r="BP3535" s="52">
        <v>73</v>
      </c>
      <c r="BQ3535" s="52">
        <v>4</v>
      </c>
      <c r="BR3535" s="52">
        <v>6.55</v>
      </c>
      <c r="BS3535" s="52" t="s">
        <v>3282</v>
      </c>
      <c r="BT3535" s="52" t="s">
        <v>50</v>
      </c>
      <c r="BU3535" s="9"/>
      <c r="BV3535" s="52" t="s">
        <v>8927</v>
      </c>
      <c r="BW3535" s="52" t="s">
        <v>8928</v>
      </c>
      <c r="CC3535" s="52">
        <v>1</v>
      </c>
      <c r="CE3535" s="52">
        <v>1</v>
      </c>
      <c r="CH3535" s="52">
        <v>1</v>
      </c>
    </row>
    <row r="3536" spans="1:87" s="52" customFormat="1" ht="15" customHeight="1">
      <c r="A3536" s="52">
        <v>15.2018</v>
      </c>
      <c r="B3536" s="52" t="s">
        <v>3139</v>
      </c>
      <c r="C3536" s="43" t="s">
        <v>3140</v>
      </c>
      <c r="D3536" s="21" t="s">
        <v>3141</v>
      </c>
      <c r="E3536" s="9">
        <v>43238</v>
      </c>
      <c r="F3536" s="44">
        <v>0.6875</v>
      </c>
      <c r="G3536" s="52">
        <v>5</v>
      </c>
      <c r="H3536" s="52">
        <v>2018</v>
      </c>
      <c r="I3536" s="52">
        <v>1</v>
      </c>
      <c r="K3536" s="52">
        <v>1</v>
      </c>
      <c r="M3536" s="52" t="s">
        <v>8890</v>
      </c>
      <c r="N3536" s="52" t="s">
        <v>1857</v>
      </c>
      <c r="O3536" s="52" t="s">
        <v>8608</v>
      </c>
      <c r="P3536" s="52">
        <v>18</v>
      </c>
      <c r="Q3536" s="52">
        <v>27</v>
      </c>
      <c r="R3536" s="52">
        <v>55.6</v>
      </c>
      <c r="S3536" s="52" t="s">
        <v>2756</v>
      </c>
      <c r="T3536" s="52">
        <v>70</v>
      </c>
      <c r="U3536" s="52">
        <v>18</v>
      </c>
      <c r="V3536" s="52">
        <v>27.2</v>
      </c>
      <c r="W3536" s="52" t="s">
        <v>3282</v>
      </c>
      <c r="X3536" s="52" t="s">
        <v>1153</v>
      </c>
      <c r="Y3536" s="52">
        <v>0.88</v>
      </c>
      <c r="Z3536" s="52">
        <v>85</v>
      </c>
      <c r="AC3536" s="52">
        <v>1</v>
      </c>
      <c r="AE3536" s="52">
        <v>1</v>
      </c>
      <c r="AH3536" s="52">
        <v>1</v>
      </c>
      <c r="AM3536" s="52">
        <v>1</v>
      </c>
      <c r="AO3536" s="52">
        <v>1</v>
      </c>
      <c r="AS3536" s="52">
        <v>1</v>
      </c>
      <c r="AU3536" s="52">
        <v>1</v>
      </c>
      <c r="AW3536" s="52" t="s">
        <v>8888</v>
      </c>
      <c r="BD3536" s="57"/>
      <c r="BE3536" s="52">
        <v>1</v>
      </c>
      <c r="BF3536" s="9">
        <v>43238</v>
      </c>
      <c r="BH3536" s="9"/>
      <c r="BJ3536" s="9"/>
      <c r="BK3536" s="52" t="s">
        <v>39</v>
      </c>
      <c r="BL3536" s="52">
        <v>18</v>
      </c>
      <c r="BM3536" s="52">
        <v>27</v>
      </c>
      <c r="BN3536" s="52">
        <v>57</v>
      </c>
      <c r="BO3536" s="52" t="s">
        <v>2756</v>
      </c>
      <c r="BP3536" s="52">
        <v>70</v>
      </c>
      <c r="BQ3536" s="52">
        <v>14</v>
      </c>
      <c r="BR3536" s="52">
        <v>41</v>
      </c>
      <c r="BS3536" s="52" t="s">
        <v>3282</v>
      </c>
      <c r="BT3536" s="52" t="s">
        <v>8887</v>
      </c>
      <c r="BU3536" s="9">
        <v>43238</v>
      </c>
      <c r="BV3536" s="52" t="s">
        <v>8891</v>
      </c>
      <c r="BW3536" s="52" t="s">
        <v>8883</v>
      </c>
      <c r="CD3536" s="52">
        <v>1</v>
      </c>
      <c r="CF3536" s="52" t="s">
        <v>48</v>
      </c>
      <c r="CI3536" s="52" t="s">
        <v>48</v>
      </c>
    </row>
    <row r="3537" spans="1:87" s="52" customFormat="1" ht="15" customHeight="1">
      <c r="A3537" s="52">
        <v>40401</v>
      </c>
      <c r="B3537" s="52" t="s">
        <v>3139</v>
      </c>
      <c r="C3537" s="43" t="s">
        <v>3198</v>
      </c>
      <c r="D3537" s="21" t="s">
        <v>356</v>
      </c>
      <c r="E3537" s="9">
        <v>43238</v>
      </c>
      <c r="F3537" s="44">
        <v>0.72916666666666663</v>
      </c>
      <c r="G3537" s="52">
        <v>5</v>
      </c>
      <c r="H3537" s="52">
        <v>2018</v>
      </c>
      <c r="I3537" s="52">
        <v>1</v>
      </c>
      <c r="J3537" s="52">
        <v>1</v>
      </c>
      <c r="M3537" s="52" t="s">
        <v>2702</v>
      </c>
      <c r="N3537" s="52" t="s">
        <v>2703</v>
      </c>
      <c r="O3537" s="52" t="s">
        <v>944</v>
      </c>
      <c r="P3537" s="52">
        <v>30</v>
      </c>
      <c r="Q3537" s="52">
        <v>52</v>
      </c>
      <c r="R3537" s="52">
        <v>35.9</v>
      </c>
      <c r="S3537" s="52" t="s">
        <v>2756</v>
      </c>
      <c r="T3537" s="52">
        <v>71</v>
      </c>
      <c r="U3537" s="52">
        <v>40</v>
      </c>
      <c r="V3537" s="52">
        <v>54.29</v>
      </c>
      <c r="W3537" s="52" t="s">
        <v>3282</v>
      </c>
      <c r="X3537" s="52" t="s">
        <v>1153</v>
      </c>
      <c r="Y3537" s="52">
        <v>0.79</v>
      </c>
      <c r="Z3537" s="52">
        <v>27.3</v>
      </c>
      <c r="AB3537" s="52">
        <v>1</v>
      </c>
      <c r="AD3537" s="52">
        <v>1</v>
      </c>
      <c r="AJ3537" s="52">
        <v>1</v>
      </c>
      <c r="AM3537" s="52">
        <v>1</v>
      </c>
      <c r="AO3537" s="52">
        <v>1</v>
      </c>
      <c r="AS3537" s="52">
        <v>1</v>
      </c>
      <c r="AV3537" s="52">
        <v>1</v>
      </c>
      <c r="AW3537" s="52" t="s">
        <v>8694</v>
      </c>
      <c r="AZ3537" s="52">
        <v>1</v>
      </c>
      <c r="BB3537" s="52">
        <v>1</v>
      </c>
      <c r="BC3537" s="52">
        <v>1</v>
      </c>
      <c r="BD3537" s="57">
        <v>43238</v>
      </c>
      <c r="BF3537" s="9"/>
      <c r="BH3537" s="9"/>
      <c r="BI3537" s="52">
        <v>1</v>
      </c>
      <c r="BJ3537" s="9">
        <v>43240</v>
      </c>
      <c r="BK3537" s="52" t="s">
        <v>8695</v>
      </c>
      <c r="BU3537" s="9">
        <v>43240</v>
      </c>
      <c r="BV3537" s="52" t="s">
        <v>8696</v>
      </c>
      <c r="BW3537" s="52" t="s">
        <v>4603</v>
      </c>
      <c r="BY3537" s="52">
        <v>1</v>
      </c>
      <c r="CB3537" s="52">
        <v>1</v>
      </c>
      <c r="CE3537" s="52">
        <v>1</v>
      </c>
    </row>
    <row r="3538" spans="1:87" s="52" customFormat="1" ht="15" customHeight="1">
      <c r="B3538" s="52" t="s">
        <v>15282</v>
      </c>
      <c r="C3538" s="43" t="s">
        <v>2755</v>
      </c>
      <c r="D3538" s="21" t="s">
        <v>100</v>
      </c>
      <c r="E3538" s="9">
        <v>43238</v>
      </c>
      <c r="F3538" s="44">
        <v>0.39583333333333331</v>
      </c>
      <c r="G3538" s="52">
        <v>5</v>
      </c>
      <c r="H3538" s="52">
        <v>2018</v>
      </c>
      <c r="I3538" s="52">
        <v>1</v>
      </c>
      <c r="J3538" s="52">
        <v>1</v>
      </c>
      <c r="M3538" s="52" t="s">
        <v>5831</v>
      </c>
      <c r="N3538" s="52" t="s">
        <v>6779</v>
      </c>
      <c r="O3538" s="52" t="s">
        <v>8601</v>
      </c>
      <c r="P3538" s="52">
        <v>27</v>
      </c>
      <c r="Q3538" s="52">
        <v>3</v>
      </c>
      <c r="R3538" s="52">
        <v>51</v>
      </c>
      <c r="S3538" s="52" t="s">
        <v>2756</v>
      </c>
      <c r="T3538" s="52">
        <v>70</v>
      </c>
      <c r="U3538" s="52">
        <v>49</v>
      </c>
      <c r="V3538" s="52">
        <v>22</v>
      </c>
      <c r="W3538" s="52" t="s">
        <v>3282</v>
      </c>
      <c r="X3538" s="52" t="s">
        <v>1153</v>
      </c>
      <c r="Y3538" s="52">
        <v>2.1</v>
      </c>
      <c r="Z3538" s="52">
        <v>250</v>
      </c>
      <c r="AA3538" s="52">
        <v>1</v>
      </c>
      <c r="AD3538" s="52">
        <v>1</v>
      </c>
      <c r="AJ3538" s="52">
        <v>1</v>
      </c>
      <c r="AL3538" s="52">
        <v>1</v>
      </c>
      <c r="AN3538" s="52" t="s">
        <v>8675</v>
      </c>
      <c r="AO3538" s="52">
        <v>1</v>
      </c>
      <c r="AQ3538" s="52" t="s">
        <v>8675</v>
      </c>
      <c r="AR3538" s="52">
        <v>1</v>
      </c>
      <c r="AT3538" s="52" t="s">
        <v>8676</v>
      </c>
      <c r="AV3538" s="52">
        <v>1</v>
      </c>
      <c r="AX3538" s="52">
        <v>1</v>
      </c>
      <c r="BA3538" s="52">
        <v>1</v>
      </c>
      <c r="BD3538" s="57"/>
      <c r="BF3538" s="9"/>
      <c r="BH3538" s="9"/>
      <c r="BI3538" s="52">
        <v>1</v>
      </c>
      <c r="BJ3538" s="9">
        <v>43238</v>
      </c>
      <c r="BK3538" s="52" t="s">
        <v>8677</v>
      </c>
      <c r="BL3538" s="52">
        <v>27</v>
      </c>
      <c r="BM3538" s="52">
        <v>3</v>
      </c>
      <c r="BN3538" s="52">
        <v>51</v>
      </c>
      <c r="BO3538" s="52" t="s">
        <v>2756</v>
      </c>
      <c r="BP3538" s="52">
        <v>70</v>
      </c>
      <c r="BQ3538" s="52">
        <v>49</v>
      </c>
      <c r="BR3538" s="52">
        <v>22</v>
      </c>
      <c r="BS3538" s="52" t="s">
        <v>3282</v>
      </c>
      <c r="BT3538" s="52" t="s">
        <v>50</v>
      </c>
      <c r="BU3538" s="9">
        <v>43238</v>
      </c>
      <c r="BV3538" s="52" t="s">
        <v>8678</v>
      </c>
      <c r="BW3538" s="52" t="s">
        <v>8674</v>
      </c>
      <c r="CC3538" s="52">
        <v>1</v>
      </c>
      <c r="CE3538" s="52">
        <v>1</v>
      </c>
    </row>
    <row r="3539" spans="1:87" s="52" customFormat="1" ht="15" customHeight="1">
      <c r="A3539" s="52" t="s">
        <v>8799</v>
      </c>
      <c r="B3539" s="52" t="s">
        <v>15282</v>
      </c>
      <c r="C3539" s="43" t="s">
        <v>2755</v>
      </c>
      <c r="D3539" s="21" t="s">
        <v>100</v>
      </c>
      <c r="E3539" s="9">
        <v>43239</v>
      </c>
      <c r="F3539" s="44">
        <v>0.54166666666666663</v>
      </c>
      <c r="G3539" s="52">
        <v>5</v>
      </c>
      <c r="H3539" s="52">
        <v>2018</v>
      </c>
      <c r="I3539" s="52">
        <v>1</v>
      </c>
      <c r="J3539" s="52">
        <v>1</v>
      </c>
      <c r="M3539" s="52" t="s">
        <v>8800</v>
      </c>
      <c r="N3539" s="52" t="s">
        <v>5015</v>
      </c>
      <c r="O3539" s="52" t="s">
        <v>8604</v>
      </c>
      <c r="P3539" s="52">
        <v>41</v>
      </c>
      <c r="Q3539" s="52">
        <v>51</v>
      </c>
      <c r="R3539" s="52">
        <v>25</v>
      </c>
      <c r="S3539" s="52" t="s">
        <v>2756</v>
      </c>
      <c r="T3539" s="52">
        <v>73</v>
      </c>
      <c r="U3539" s="52">
        <v>59</v>
      </c>
      <c r="V3539" s="52">
        <v>25</v>
      </c>
      <c r="W3539" s="52" t="s">
        <v>3282</v>
      </c>
      <c r="X3539" s="52" t="s">
        <v>1153</v>
      </c>
      <c r="Y3539" s="52">
        <v>0.6</v>
      </c>
      <c r="Z3539" s="52">
        <v>10</v>
      </c>
      <c r="AC3539" s="52">
        <v>1</v>
      </c>
      <c r="AG3539" s="52">
        <v>1</v>
      </c>
      <c r="BA3539" s="52">
        <v>1</v>
      </c>
      <c r="BC3539" s="52">
        <v>1</v>
      </c>
      <c r="BD3539" s="57"/>
      <c r="BF3539" s="9"/>
      <c r="BH3539" s="9"/>
      <c r="BJ3539" s="9"/>
      <c r="BU3539" s="9"/>
      <c r="BV3539" s="52" t="s">
        <v>8801</v>
      </c>
      <c r="BW3539" s="52" t="s">
        <v>8802</v>
      </c>
      <c r="BY3539" s="52">
        <v>1</v>
      </c>
      <c r="CC3539" s="52">
        <v>1</v>
      </c>
      <c r="CE3539" s="52">
        <v>1</v>
      </c>
    </row>
    <row r="3540" spans="1:87" s="52" customFormat="1" ht="15" customHeight="1">
      <c r="A3540" s="52">
        <v>52018048</v>
      </c>
      <c r="B3540" s="52" t="s">
        <v>3182</v>
      </c>
      <c r="C3540" s="43" t="s">
        <v>4530</v>
      </c>
      <c r="D3540" s="21" t="s">
        <v>238</v>
      </c>
      <c r="E3540" s="9">
        <v>43240</v>
      </c>
      <c r="F3540" s="44">
        <v>0.4375</v>
      </c>
      <c r="G3540" s="52">
        <v>5</v>
      </c>
      <c r="H3540" s="52">
        <v>2018</v>
      </c>
      <c r="I3540" s="52">
        <v>1</v>
      </c>
      <c r="J3540" s="52">
        <v>1</v>
      </c>
      <c r="M3540" s="52" t="s">
        <v>8707</v>
      </c>
      <c r="N3540" s="52" t="s">
        <v>2742</v>
      </c>
      <c r="O3540" s="52" t="s">
        <v>1619</v>
      </c>
      <c r="P3540" s="52">
        <v>32</v>
      </c>
      <c r="Q3540" s="52">
        <v>38</v>
      </c>
      <c r="R3540" s="52">
        <v>40.1</v>
      </c>
      <c r="S3540" s="52" t="s">
        <v>2756</v>
      </c>
      <c r="T3540" s="52">
        <v>71</v>
      </c>
      <c r="U3540" s="52">
        <v>26</v>
      </c>
      <c r="V3540" s="52">
        <v>9.5</v>
      </c>
      <c r="W3540" s="52" t="s">
        <v>3282</v>
      </c>
      <c r="X3540" s="52" t="s">
        <v>1153</v>
      </c>
      <c r="Y3540" s="52">
        <v>0.25</v>
      </c>
      <c r="Z3540" s="52">
        <v>1</v>
      </c>
      <c r="AC3540" s="52">
        <v>1</v>
      </c>
      <c r="AE3540" s="52">
        <v>1</v>
      </c>
      <c r="AJ3540" s="52">
        <v>1</v>
      </c>
      <c r="AM3540" s="52">
        <v>1</v>
      </c>
      <c r="AP3540" s="52">
        <v>1</v>
      </c>
      <c r="AS3540" s="52">
        <v>1</v>
      </c>
      <c r="AV3540" s="52">
        <v>1</v>
      </c>
      <c r="AZ3540" s="52">
        <v>1</v>
      </c>
      <c r="BA3540" s="52">
        <v>1</v>
      </c>
      <c r="BD3540" s="57"/>
      <c r="BF3540" s="9"/>
      <c r="BH3540" s="9"/>
      <c r="BI3540" s="52">
        <v>1</v>
      </c>
      <c r="BJ3540" s="9">
        <v>43240</v>
      </c>
      <c r="BK3540" s="52" t="s">
        <v>3987</v>
      </c>
      <c r="BL3540" s="52">
        <v>33</v>
      </c>
      <c r="BM3540" s="52">
        <v>2</v>
      </c>
      <c r="BN3540" s="52">
        <v>66.88</v>
      </c>
      <c r="BO3540" s="52" t="s">
        <v>2756</v>
      </c>
      <c r="BP3540" s="52">
        <v>71</v>
      </c>
      <c r="BQ3540" s="52">
        <v>53</v>
      </c>
      <c r="BR3540" s="52">
        <v>75</v>
      </c>
      <c r="BS3540" s="52" t="s">
        <v>3282</v>
      </c>
      <c r="BT3540" s="52" t="s">
        <v>50</v>
      </c>
      <c r="BU3540" s="9">
        <v>43240</v>
      </c>
      <c r="BV3540" s="52" t="s">
        <v>9856</v>
      </c>
      <c r="BW3540" s="52" t="s">
        <v>4160</v>
      </c>
      <c r="CC3540" s="52">
        <v>1</v>
      </c>
      <c r="CE3540" s="52">
        <v>1</v>
      </c>
    </row>
    <row r="3541" spans="1:87" s="52" customFormat="1" ht="15" customHeight="1">
      <c r="A3541" s="52">
        <v>16.201799999999999</v>
      </c>
      <c r="B3541" s="52" t="s">
        <v>3139</v>
      </c>
      <c r="C3541" s="43" t="s">
        <v>3140</v>
      </c>
      <c r="D3541" s="21" t="s">
        <v>3141</v>
      </c>
      <c r="E3541" s="9">
        <v>43241</v>
      </c>
      <c r="F3541" s="44">
        <v>0.52083333333333337</v>
      </c>
      <c r="G3541" s="52">
        <v>5</v>
      </c>
      <c r="H3541" s="52">
        <v>2018</v>
      </c>
      <c r="I3541" s="52">
        <v>1</v>
      </c>
      <c r="K3541" s="52">
        <v>1</v>
      </c>
      <c r="M3541" s="52" t="s">
        <v>3208</v>
      </c>
      <c r="N3541" s="52" t="s">
        <v>1857</v>
      </c>
      <c r="O3541" s="52" t="s">
        <v>8608</v>
      </c>
      <c r="P3541" s="52">
        <v>18</v>
      </c>
      <c r="Q3541" s="52">
        <v>26</v>
      </c>
      <c r="R3541" s="52">
        <v>43.4</v>
      </c>
      <c r="S3541" s="52" t="s">
        <v>2756</v>
      </c>
      <c r="T3541" s="52">
        <v>70</v>
      </c>
      <c r="U3541" s="52">
        <v>18</v>
      </c>
      <c r="V3541" s="52">
        <v>14</v>
      </c>
      <c r="W3541" s="52" t="s">
        <v>3282</v>
      </c>
      <c r="X3541" s="52" t="s">
        <v>1153</v>
      </c>
      <c r="Y3541" s="52">
        <v>0.62</v>
      </c>
      <c r="Z3541" s="52">
        <v>60</v>
      </c>
      <c r="AB3541" s="52">
        <v>1</v>
      </c>
      <c r="AD3541" s="52">
        <v>1</v>
      </c>
      <c r="AH3541" s="52">
        <v>1</v>
      </c>
      <c r="AM3541" s="52">
        <v>1</v>
      </c>
      <c r="AO3541" s="52">
        <v>1</v>
      </c>
      <c r="AS3541" s="52">
        <v>1</v>
      </c>
      <c r="AU3541" s="52">
        <v>1</v>
      </c>
      <c r="AV3541" s="52">
        <v>1</v>
      </c>
      <c r="AW3541" s="52" t="s">
        <v>8892</v>
      </c>
      <c r="BD3541" s="57"/>
      <c r="BE3541" s="52">
        <v>1</v>
      </c>
      <c r="BF3541" s="9">
        <v>43241</v>
      </c>
      <c r="BH3541" s="9"/>
      <c r="BJ3541" s="9"/>
      <c r="BK3541" s="52" t="s">
        <v>39</v>
      </c>
      <c r="BL3541" s="52">
        <v>18</v>
      </c>
      <c r="BM3541" s="52">
        <v>27</v>
      </c>
      <c r="BN3541" s="52">
        <v>57</v>
      </c>
      <c r="BO3541" s="52" t="s">
        <v>2756</v>
      </c>
      <c r="BP3541" s="52">
        <v>70</v>
      </c>
      <c r="BQ3541" s="52">
        <v>14</v>
      </c>
      <c r="BR3541" s="52">
        <v>41</v>
      </c>
      <c r="BS3541" s="52" t="s">
        <v>3282</v>
      </c>
      <c r="BT3541" s="52" t="s">
        <v>8887</v>
      </c>
      <c r="BU3541" s="9">
        <v>43241</v>
      </c>
      <c r="BV3541" s="52" t="s">
        <v>8893</v>
      </c>
      <c r="BW3541" s="52" t="s">
        <v>8894</v>
      </c>
      <c r="CD3541" s="52">
        <v>1</v>
      </c>
      <c r="CF3541" s="52" t="s">
        <v>48</v>
      </c>
      <c r="CI3541" s="52" t="s">
        <v>48</v>
      </c>
    </row>
    <row r="3542" spans="1:87" s="52" customFormat="1" ht="15" customHeight="1">
      <c r="A3542" s="52">
        <v>17.201799999999999</v>
      </c>
      <c r="B3542" s="52" t="s">
        <v>3139</v>
      </c>
      <c r="C3542" s="43" t="s">
        <v>3140</v>
      </c>
      <c r="D3542" s="21" t="s">
        <v>3141</v>
      </c>
      <c r="E3542" s="9">
        <v>43241</v>
      </c>
      <c r="F3542" s="44">
        <v>0.53125</v>
      </c>
      <c r="G3542" s="52">
        <v>5</v>
      </c>
      <c r="H3542" s="52">
        <v>2018</v>
      </c>
      <c r="I3542" s="52">
        <v>1</v>
      </c>
      <c r="K3542" s="52">
        <v>1</v>
      </c>
      <c r="M3542" s="52" t="s">
        <v>3208</v>
      </c>
      <c r="N3542" s="52" t="s">
        <v>1857</v>
      </c>
      <c r="O3542" s="52" t="s">
        <v>8608</v>
      </c>
      <c r="P3542" s="52">
        <v>18</v>
      </c>
      <c r="Q3542" s="52">
        <v>26</v>
      </c>
      <c r="R3542" s="52">
        <v>39.700000000000003</v>
      </c>
      <c r="S3542" s="52" t="s">
        <v>2756</v>
      </c>
      <c r="T3542" s="52">
        <v>70</v>
      </c>
      <c r="U3542" s="52">
        <v>18</v>
      </c>
      <c r="V3542" s="52">
        <v>15.5</v>
      </c>
      <c r="W3542" s="52" t="s">
        <v>3282</v>
      </c>
      <c r="X3542" s="52" t="s">
        <v>1153</v>
      </c>
      <c r="Y3542" s="52">
        <v>0.6</v>
      </c>
      <c r="Z3542" s="52">
        <v>55</v>
      </c>
      <c r="AB3542" s="52">
        <v>1</v>
      </c>
      <c r="AD3542" s="52">
        <v>1</v>
      </c>
      <c r="AH3542" s="52">
        <v>1</v>
      </c>
      <c r="AM3542" s="52">
        <v>1</v>
      </c>
      <c r="AO3542" s="52">
        <v>1</v>
      </c>
      <c r="AS3542" s="52">
        <v>1</v>
      </c>
      <c r="AU3542" s="52">
        <v>1</v>
      </c>
      <c r="AV3542" s="52">
        <v>1</v>
      </c>
      <c r="AW3542" s="52" t="s">
        <v>8892</v>
      </c>
      <c r="BD3542" s="57"/>
      <c r="BE3542" s="52">
        <v>1</v>
      </c>
      <c r="BF3542" s="9">
        <v>43241</v>
      </c>
      <c r="BH3542" s="9"/>
      <c r="BJ3542" s="9"/>
      <c r="BK3542" s="52" t="s">
        <v>39</v>
      </c>
      <c r="BL3542" s="52">
        <v>18</v>
      </c>
      <c r="BM3542" s="52">
        <v>27</v>
      </c>
      <c r="BN3542" s="52">
        <v>57</v>
      </c>
      <c r="BO3542" s="52" t="s">
        <v>2756</v>
      </c>
      <c r="BP3542" s="52">
        <v>70</v>
      </c>
      <c r="BQ3542" s="52">
        <v>14</v>
      </c>
      <c r="BR3542" s="52">
        <v>41</v>
      </c>
      <c r="BS3542" s="52" t="s">
        <v>3282</v>
      </c>
      <c r="BT3542" s="52" t="s">
        <v>8887</v>
      </c>
      <c r="BU3542" s="9">
        <v>43241</v>
      </c>
      <c r="BV3542" s="52" t="s">
        <v>8895</v>
      </c>
      <c r="BW3542" s="52" t="s">
        <v>8894</v>
      </c>
      <c r="CD3542" s="52">
        <v>1</v>
      </c>
      <c r="CF3542" s="52" t="s">
        <v>48</v>
      </c>
      <c r="CI3542" s="52" t="s">
        <v>48</v>
      </c>
    </row>
    <row r="3543" spans="1:87" s="52" customFormat="1" ht="15" customHeight="1">
      <c r="A3543" s="52">
        <v>52018049</v>
      </c>
      <c r="B3543" s="52" t="s">
        <v>3182</v>
      </c>
      <c r="C3543" s="43" t="s">
        <v>3228</v>
      </c>
      <c r="D3543" s="21" t="s">
        <v>318</v>
      </c>
      <c r="E3543" s="9">
        <v>43241</v>
      </c>
      <c r="F3543" s="44">
        <v>0.65277777777777779</v>
      </c>
      <c r="G3543" s="52">
        <v>5</v>
      </c>
      <c r="H3543" s="52">
        <v>2018</v>
      </c>
      <c r="I3543" s="52">
        <v>1</v>
      </c>
      <c r="J3543" s="52">
        <v>1</v>
      </c>
      <c r="M3543" s="52" t="s">
        <v>8725</v>
      </c>
      <c r="N3543" s="52" t="s">
        <v>8726</v>
      </c>
      <c r="O3543" s="52" t="s">
        <v>1619</v>
      </c>
      <c r="P3543" s="52">
        <v>33</v>
      </c>
      <c r="Q3543" s="52">
        <v>11</v>
      </c>
      <c r="R3543" s="52">
        <v>0</v>
      </c>
      <c r="S3543" s="52" t="s">
        <v>2756</v>
      </c>
      <c r="T3543" s="52">
        <v>71</v>
      </c>
      <c r="U3543" s="52">
        <v>41</v>
      </c>
      <c r="V3543" s="52">
        <v>18.2</v>
      </c>
      <c r="W3543" s="52" t="s">
        <v>3282</v>
      </c>
      <c r="X3543" s="52" t="s">
        <v>1153</v>
      </c>
      <c r="Y3543" s="52">
        <v>0.35</v>
      </c>
      <c r="Z3543" s="52">
        <v>2.5</v>
      </c>
      <c r="AC3543" s="52">
        <v>1</v>
      </c>
      <c r="AF3543" s="52">
        <v>1</v>
      </c>
      <c r="AJ3543" s="52">
        <v>1</v>
      </c>
      <c r="AM3543" s="52">
        <v>1</v>
      </c>
      <c r="AP3543" s="52">
        <v>1</v>
      </c>
      <c r="AS3543" s="52">
        <v>1</v>
      </c>
      <c r="AV3543" s="52">
        <v>1</v>
      </c>
      <c r="AX3543" s="52">
        <v>1</v>
      </c>
      <c r="BA3543" s="52">
        <v>1</v>
      </c>
      <c r="BC3543" s="52">
        <v>1</v>
      </c>
      <c r="BD3543" s="57">
        <v>43242</v>
      </c>
      <c r="BF3543" s="9"/>
      <c r="BH3543" s="9"/>
      <c r="BJ3543" s="9"/>
      <c r="BK3543" s="52" t="s">
        <v>3987</v>
      </c>
      <c r="BL3543" s="52">
        <v>33</v>
      </c>
      <c r="BM3543" s="52">
        <v>5</v>
      </c>
      <c r="BN3543" s="52">
        <v>42.7</v>
      </c>
      <c r="BO3543" s="52" t="s">
        <v>2756</v>
      </c>
      <c r="BP3543" s="52">
        <v>71</v>
      </c>
      <c r="BQ3543" s="52">
        <v>38</v>
      </c>
      <c r="BR3543" s="52">
        <v>25.2</v>
      </c>
      <c r="BS3543" s="52" t="s">
        <v>3282</v>
      </c>
      <c r="BT3543" s="52" t="s">
        <v>50</v>
      </c>
      <c r="BU3543" s="9">
        <v>43361</v>
      </c>
      <c r="BV3543" s="52" t="s">
        <v>9857</v>
      </c>
      <c r="BW3543" s="52" t="s">
        <v>7614</v>
      </c>
      <c r="BZ3543" s="52">
        <v>1</v>
      </c>
      <c r="CC3543" s="52">
        <v>1</v>
      </c>
      <c r="CE3543" s="52">
        <v>1</v>
      </c>
    </row>
    <row r="3544" spans="1:87" s="52" customFormat="1" ht="15" customHeight="1">
      <c r="A3544" s="52">
        <v>18.201799999999999</v>
      </c>
      <c r="B3544" s="52" t="s">
        <v>3139</v>
      </c>
      <c r="C3544" s="43" t="s">
        <v>3140</v>
      </c>
      <c r="D3544" s="21" t="s">
        <v>3141</v>
      </c>
      <c r="E3544" s="9">
        <v>43242</v>
      </c>
      <c r="F3544" s="44">
        <v>0.52083333333333337</v>
      </c>
      <c r="G3544" s="52">
        <v>5</v>
      </c>
      <c r="H3544" s="52">
        <v>2018</v>
      </c>
      <c r="I3544" s="52">
        <v>1</v>
      </c>
      <c r="K3544" s="52">
        <v>1</v>
      </c>
      <c r="M3544" s="52" t="s">
        <v>8896</v>
      </c>
      <c r="N3544" s="52" t="s">
        <v>1857</v>
      </c>
      <c r="O3544" s="52" t="s">
        <v>8608</v>
      </c>
      <c r="P3544" s="52">
        <v>18</v>
      </c>
      <c r="Q3544" s="52">
        <v>26</v>
      </c>
      <c r="R3544" s="52">
        <v>17.399999999999999</v>
      </c>
      <c r="S3544" s="52" t="s">
        <v>2756</v>
      </c>
      <c r="T3544" s="52">
        <v>70</v>
      </c>
      <c r="U3544" s="52">
        <v>18</v>
      </c>
      <c r="V3544" s="52">
        <v>24.4</v>
      </c>
      <c r="W3544" s="52" t="s">
        <v>3282</v>
      </c>
      <c r="X3544" s="52" t="s">
        <v>1153</v>
      </c>
      <c r="Y3544" s="52">
        <v>0.83</v>
      </c>
      <c r="Z3544" s="52">
        <v>77</v>
      </c>
      <c r="AB3544" s="52">
        <v>1</v>
      </c>
      <c r="AD3544" s="52">
        <v>1</v>
      </c>
      <c r="AH3544" s="52">
        <v>1</v>
      </c>
      <c r="AM3544" s="52">
        <v>1</v>
      </c>
      <c r="AO3544" s="52">
        <v>1</v>
      </c>
      <c r="AS3544" s="52">
        <v>1</v>
      </c>
      <c r="AV3544" s="52">
        <v>1</v>
      </c>
      <c r="BD3544" s="57"/>
      <c r="BE3544" s="52">
        <v>1</v>
      </c>
      <c r="BF3544" s="9">
        <v>43243</v>
      </c>
      <c r="BH3544" s="9"/>
      <c r="BJ3544" s="9"/>
      <c r="BK3544" s="52" t="s">
        <v>39</v>
      </c>
      <c r="BL3544" s="52">
        <v>18</v>
      </c>
      <c r="BM3544" s="52">
        <v>27</v>
      </c>
      <c r="BN3544" s="52">
        <v>57</v>
      </c>
      <c r="BO3544" s="52" t="s">
        <v>2756</v>
      </c>
      <c r="BP3544" s="52">
        <v>70</v>
      </c>
      <c r="BQ3544" s="52">
        <v>14</v>
      </c>
      <c r="BR3544" s="52">
        <v>41</v>
      </c>
      <c r="BS3544" s="52" t="s">
        <v>3282</v>
      </c>
      <c r="BT3544" s="52" t="s">
        <v>8887</v>
      </c>
      <c r="BU3544" s="9">
        <v>43243</v>
      </c>
      <c r="BV3544" s="52" t="s">
        <v>8897</v>
      </c>
      <c r="BW3544" s="52" t="s">
        <v>8883</v>
      </c>
      <c r="CD3544" s="52">
        <v>1</v>
      </c>
      <c r="CF3544" s="52" t="s">
        <v>48</v>
      </c>
      <c r="CI3544" s="52" t="s">
        <v>48</v>
      </c>
    </row>
    <row r="3545" spans="1:87" s="52" customFormat="1" ht="15" customHeight="1">
      <c r="B3545" s="52" t="s">
        <v>15282</v>
      </c>
      <c r="C3545" s="43" t="s">
        <v>2755</v>
      </c>
      <c r="D3545" s="21" t="s">
        <v>100</v>
      </c>
      <c r="E3545" s="9">
        <v>43242</v>
      </c>
      <c r="F3545" s="44">
        <v>0.66666666666666663</v>
      </c>
      <c r="G3545" s="52">
        <v>5</v>
      </c>
      <c r="H3545" s="52">
        <v>2018</v>
      </c>
      <c r="I3545" s="52">
        <v>1</v>
      </c>
      <c r="J3545" s="52">
        <v>1</v>
      </c>
      <c r="M3545" s="52" t="s">
        <v>8679</v>
      </c>
      <c r="N3545" s="52" t="s">
        <v>6779</v>
      </c>
      <c r="O3545" s="52" t="s">
        <v>8601</v>
      </c>
      <c r="P3545" s="52">
        <v>27</v>
      </c>
      <c r="Q3545" s="52">
        <v>0</v>
      </c>
      <c r="R3545" s="52">
        <v>49</v>
      </c>
      <c r="S3545" s="52" t="s">
        <v>2756</v>
      </c>
      <c r="T3545" s="52">
        <v>70</v>
      </c>
      <c r="U3545" s="52">
        <v>48</v>
      </c>
      <c r="V3545" s="52">
        <v>10</v>
      </c>
      <c r="W3545" s="52" t="s">
        <v>3282</v>
      </c>
      <c r="X3545" s="52" t="s">
        <v>1153</v>
      </c>
      <c r="Y3545" s="52">
        <v>0.8</v>
      </c>
      <c r="Z3545" s="52">
        <v>8</v>
      </c>
      <c r="AC3545" s="52">
        <v>1</v>
      </c>
      <c r="AG3545" s="52">
        <v>1</v>
      </c>
      <c r="AJ3545" s="52">
        <v>1</v>
      </c>
      <c r="AM3545" s="52">
        <v>1</v>
      </c>
      <c r="AP3545" s="52">
        <v>1</v>
      </c>
      <c r="AS3545" s="52">
        <v>1</v>
      </c>
      <c r="AV3545" s="52">
        <v>1</v>
      </c>
      <c r="AZ3545" s="52">
        <v>1</v>
      </c>
      <c r="BA3545" s="52">
        <v>1</v>
      </c>
      <c r="BC3545" s="52">
        <v>1</v>
      </c>
      <c r="BD3545" s="57">
        <v>43242</v>
      </c>
      <c r="BF3545" s="9"/>
      <c r="BH3545" s="9"/>
      <c r="BJ3545" s="9"/>
      <c r="BK3545" s="52" t="s">
        <v>8680</v>
      </c>
      <c r="BL3545" s="52">
        <v>27</v>
      </c>
      <c r="BM3545" s="52">
        <v>0.3</v>
      </c>
      <c r="BN3545" s="52">
        <v>42</v>
      </c>
      <c r="BO3545" s="52" t="s">
        <v>2756</v>
      </c>
      <c r="BP3545" s="52">
        <v>70</v>
      </c>
      <c r="BQ3545" s="52">
        <v>45</v>
      </c>
      <c r="BR3545" s="52">
        <v>39</v>
      </c>
      <c r="BS3545" s="52" t="s">
        <v>3282</v>
      </c>
      <c r="BT3545" s="52" t="s">
        <v>50</v>
      </c>
      <c r="BU3545" s="9">
        <v>43243</v>
      </c>
      <c r="BV3545" s="52" t="s">
        <v>8681</v>
      </c>
      <c r="BW3545" s="52" t="s">
        <v>8674</v>
      </c>
      <c r="BY3545" s="52">
        <v>1</v>
      </c>
      <c r="CC3545" s="52">
        <v>1</v>
      </c>
      <c r="CE3545" s="52">
        <v>1</v>
      </c>
    </row>
    <row r="3546" spans="1:87" s="52" customFormat="1" ht="15" customHeight="1">
      <c r="A3546" s="52">
        <v>20184230</v>
      </c>
      <c r="B3546" s="52" t="s">
        <v>4554</v>
      </c>
      <c r="C3546" s="43" t="s">
        <v>3475</v>
      </c>
      <c r="D3546" s="21" t="s">
        <v>1424</v>
      </c>
      <c r="E3546" s="9">
        <v>43243</v>
      </c>
      <c r="F3546" s="44">
        <v>0.52083333333333337</v>
      </c>
      <c r="G3546" s="52">
        <v>5</v>
      </c>
      <c r="H3546" s="52">
        <v>2018</v>
      </c>
      <c r="I3546" s="52">
        <v>1</v>
      </c>
      <c r="K3546" s="52">
        <v>1</v>
      </c>
      <c r="M3546" s="52" t="s">
        <v>8761</v>
      </c>
      <c r="N3546" s="52" t="s">
        <v>169</v>
      </c>
      <c r="O3546" s="52" t="s">
        <v>15403</v>
      </c>
      <c r="P3546" s="52">
        <v>36</v>
      </c>
      <c r="Q3546" s="52">
        <v>43</v>
      </c>
      <c r="R3546" s="52">
        <v>34.49</v>
      </c>
      <c r="S3546" s="52" t="s">
        <v>2756</v>
      </c>
      <c r="T3546" s="52">
        <v>73</v>
      </c>
      <c r="U3546" s="52">
        <v>7</v>
      </c>
      <c r="V3546" s="52">
        <v>51.3</v>
      </c>
      <c r="W3546" s="52" t="s">
        <v>3282</v>
      </c>
      <c r="X3546" s="52" t="s">
        <v>1153</v>
      </c>
      <c r="Y3546" s="52">
        <v>15</v>
      </c>
      <c r="Z3546" s="52">
        <v>15000</v>
      </c>
      <c r="AA3546" s="52">
        <v>1</v>
      </c>
      <c r="AE3546" s="52">
        <v>1</v>
      </c>
      <c r="AH3546" s="52">
        <v>1</v>
      </c>
      <c r="AL3546" s="52">
        <v>1</v>
      </c>
      <c r="AN3546" s="52" t="s">
        <v>8762</v>
      </c>
      <c r="AP3546" s="52">
        <v>1</v>
      </c>
      <c r="AS3546" s="52">
        <v>1</v>
      </c>
      <c r="AV3546" s="52">
        <v>1</v>
      </c>
      <c r="BA3546" s="52">
        <v>1</v>
      </c>
      <c r="BD3546" s="57"/>
      <c r="BF3546" s="9"/>
      <c r="BH3546" s="9"/>
      <c r="BJ3546" s="9"/>
      <c r="BK3546" s="52" t="s">
        <v>8763</v>
      </c>
      <c r="BU3546" s="9">
        <v>43243</v>
      </c>
      <c r="BV3546" s="52" t="s">
        <v>11090</v>
      </c>
      <c r="BW3546" s="52" t="s">
        <v>5628</v>
      </c>
    </row>
    <row r="3547" spans="1:87" s="52" customFormat="1" ht="15" customHeight="1">
      <c r="A3547" s="52">
        <v>19.201799999999999</v>
      </c>
      <c r="B3547" s="52" t="s">
        <v>3139</v>
      </c>
      <c r="C3547" s="43" t="s">
        <v>3140</v>
      </c>
      <c r="D3547" s="21" t="s">
        <v>3141</v>
      </c>
      <c r="E3547" s="9">
        <v>43243</v>
      </c>
      <c r="F3547" s="44">
        <v>0.52083333333333337</v>
      </c>
      <c r="G3547" s="52">
        <v>5</v>
      </c>
      <c r="H3547" s="52">
        <v>2018</v>
      </c>
      <c r="I3547" s="52">
        <v>1</v>
      </c>
      <c r="K3547" s="52">
        <v>1</v>
      </c>
      <c r="M3547" s="52" t="s">
        <v>8890</v>
      </c>
      <c r="N3547" s="52" t="s">
        <v>1857</v>
      </c>
      <c r="O3547" s="52" t="s">
        <v>8608</v>
      </c>
      <c r="P3547" s="52">
        <v>18</v>
      </c>
      <c r="Q3547" s="52">
        <v>27</v>
      </c>
      <c r="R3547" s="52">
        <v>52</v>
      </c>
      <c r="S3547" s="52" t="s">
        <v>2756</v>
      </c>
      <c r="T3547" s="52">
        <v>70</v>
      </c>
      <c r="U3547" s="52">
        <v>18</v>
      </c>
      <c r="V3547" s="52">
        <v>23</v>
      </c>
      <c r="W3547" s="52" t="s">
        <v>3282</v>
      </c>
      <c r="X3547" s="52" t="s">
        <v>1153</v>
      </c>
      <c r="Y3547" s="52">
        <v>0.77</v>
      </c>
      <c r="Z3547" s="52">
        <v>35</v>
      </c>
      <c r="AB3547" s="52">
        <v>1</v>
      </c>
      <c r="AE3547" s="52">
        <v>1</v>
      </c>
      <c r="AH3547" s="52">
        <v>1</v>
      </c>
      <c r="AM3547" s="52">
        <v>1</v>
      </c>
      <c r="AO3547" s="52">
        <v>1</v>
      </c>
      <c r="AS3547" s="52">
        <v>1</v>
      </c>
      <c r="AU3547" s="52">
        <v>1</v>
      </c>
      <c r="AW3547" s="52" t="s">
        <v>8888</v>
      </c>
      <c r="BD3547" s="57"/>
      <c r="BE3547" s="52">
        <v>1</v>
      </c>
      <c r="BF3547" s="9">
        <v>43243</v>
      </c>
      <c r="BH3547" s="9"/>
      <c r="BJ3547" s="9"/>
      <c r="BK3547" s="52" t="s">
        <v>39</v>
      </c>
      <c r="BL3547" s="52">
        <v>18</v>
      </c>
      <c r="BM3547" s="52">
        <v>27</v>
      </c>
      <c r="BN3547" s="52">
        <v>57</v>
      </c>
      <c r="BO3547" s="52" t="s">
        <v>2756</v>
      </c>
      <c r="BP3547" s="52">
        <v>70</v>
      </c>
      <c r="BQ3547" s="52">
        <v>14</v>
      </c>
      <c r="BR3547" s="52">
        <v>41</v>
      </c>
      <c r="BS3547" s="52" t="s">
        <v>3282</v>
      </c>
      <c r="BT3547" s="52" t="s">
        <v>8887</v>
      </c>
      <c r="BU3547" s="9">
        <v>43243</v>
      </c>
      <c r="BV3547" s="52" t="s">
        <v>8898</v>
      </c>
      <c r="BW3547" s="52" t="s">
        <v>8883</v>
      </c>
      <c r="CD3547" s="52">
        <v>1</v>
      </c>
      <c r="CF3547" s="52" t="s">
        <v>48</v>
      </c>
      <c r="CI3547" s="52" t="s">
        <v>48</v>
      </c>
    </row>
    <row r="3548" spans="1:87" s="52" customFormat="1" ht="15" customHeight="1">
      <c r="A3548" s="52">
        <v>20.201799999999999</v>
      </c>
      <c r="B3548" s="52" t="s">
        <v>3139</v>
      </c>
      <c r="C3548" s="43" t="s">
        <v>3140</v>
      </c>
      <c r="D3548" s="21" t="s">
        <v>3141</v>
      </c>
      <c r="E3548" s="9">
        <v>43243</v>
      </c>
      <c r="F3548" s="44">
        <v>0.54166666666666663</v>
      </c>
      <c r="G3548" s="52">
        <v>5</v>
      </c>
      <c r="H3548" s="52">
        <v>2018</v>
      </c>
      <c r="I3548" s="52">
        <v>1</v>
      </c>
      <c r="K3548" s="52">
        <v>1</v>
      </c>
      <c r="M3548" s="52" t="s">
        <v>8899</v>
      </c>
      <c r="N3548" s="52" t="s">
        <v>1857</v>
      </c>
      <c r="O3548" s="52" t="s">
        <v>8608</v>
      </c>
      <c r="P3548" s="52">
        <v>18</v>
      </c>
      <c r="Q3548" s="52">
        <v>27</v>
      </c>
      <c r="R3548" s="52">
        <v>2</v>
      </c>
      <c r="S3548" s="52" t="s">
        <v>2756</v>
      </c>
      <c r="T3548" s="52">
        <v>70</v>
      </c>
      <c r="U3548" s="52">
        <v>18</v>
      </c>
      <c r="V3548" s="52">
        <v>34</v>
      </c>
      <c r="W3548" s="52" t="s">
        <v>3282</v>
      </c>
      <c r="X3548" s="52" t="s">
        <v>1153</v>
      </c>
      <c r="Y3548" s="52">
        <v>0.91</v>
      </c>
      <c r="Z3548" s="52">
        <v>90</v>
      </c>
      <c r="AB3548" s="52">
        <v>1</v>
      </c>
      <c r="AD3548" s="52">
        <v>1</v>
      </c>
      <c r="AH3548" s="52">
        <v>1</v>
      </c>
      <c r="AM3548" s="52">
        <v>1</v>
      </c>
      <c r="AO3548" s="52">
        <v>1</v>
      </c>
      <c r="AS3548" s="52">
        <v>1</v>
      </c>
      <c r="AU3548" s="52">
        <v>1</v>
      </c>
      <c r="AW3548" s="52" t="s">
        <v>8888</v>
      </c>
      <c r="BD3548" s="57"/>
      <c r="BE3548" s="52">
        <v>1</v>
      </c>
      <c r="BF3548" s="9">
        <v>43243</v>
      </c>
      <c r="BH3548" s="9"/>
      <c r="BJ3548" s="9"/>
      <c r="BK3548" s="52" t="s">
        <v>39</v>
      </c>
      <c r="BL3548" s="52">
        <v>18</v>
      </c>
      <c r="BM3548" s="52">
        <v>27</v>
      </c>
      <c r="BN3548" s="52">
        <v>57</v>
      </c>
      <c r="BO3548" s="52" t="s">
        <v>2756</v>
      </c>
      <c r="BP3548" s="52">
        <v>70</v>
      </c>
      <c r="BQ3548" s="52">
        <v>14</v>
      </c>
      <c r="BR3548" s="52">
        <v>41</v>
      </c>
      <c r="BS3548" s="52" t="s">
        <v>3282</v>
      </c>
      <c r="BT3548" s="52" t="s">
        <v>8887</v>
      </c>
      <c r="BU3548" s="9">
        <v>43243</v>
      </c>
      <c r="BV3548" s="52" t="s">
        <v>8900</v>
      </c>
      <c r="BW3548" s="52" t="s">
        <v>8883</v>
      </c>
      <c r="CD3548" s="52">
        <v>1</v>
      </c>
      <c r="CF3548" s="52" t="s">
        <v>48</v>
      </c>
      <c r="CI3548" s="52" t="s">
        <v>48</v>
      </c>
    </row>
    <row r="3549" spans="1:87" s="52" customFormat="1" ht="15" customHeight="1">
      <c r="A3549" s="52">
        <v>21.201799999999999</v>
      </c>
      <c r="B3549" s="52" t="s">
        <v>3139</v>
      </c>
      <c r="C3549" s="43" t="s">
        <v>3140</v>
      </c>
      <c r="D3549" s="21" t="s">
        <v>3141</v>
      </c>
      <c r="E3549" s="9">
        <v>43244</v>
      </c>
      <c r="F3549" s="44">
        <v>0.41666666666666669</v>
      </c>
      <c r="G3549" s="52">
        <v>5</v>
      </c>
      <c r="H3549" s="52">
        <v>2018</v>
      </c>
      <c r="I3549" s="52">
        <v>1</v>
      </c>
      <c r="K3549" s="52">
        <v>1</v>
      </c>
      <c r="M3549" s="52" t="s">
        <v>8899</v>
      </c>
      <c r="N3549" s="52" t="s">
        <v>1857</v>
      </c>
      <c r="O3549" s="52" t="s">
        <v>8608</v>
      </c>
      <c r="P3549" s="52">
        <v>18</v>
      </c>
      <c r="Q3549" s="52">
        <v>26</v>
      </c>
      <c r="R3549" s="52">
        <v>14.6</v>
      </c>
      <c r="S3549" s="52" t="s">
        <v>2756</v>
      </c>
      <c r="T3549" s="52">
        <v>70</v>
      </c>
      <c r="U3549" s="52">
        <v>18</v>
      </c>
      <c r="V3549" s="52">
        <v>26</v>
      </c>
      <c r="W3549" s="52" t="s">
        <v>3282</v>
      </c>
      <c r="X3549" s="52" t="s">
        <v>1153</v>
      </c>
      <c r="Y3549" s="52">
        <v>0.95</v>
      </c>
      <c r="Z3549" s="52">
        <v>90</v>
      </c>
      <c r="AB3549" s="52">
        <v>1</v>
      </c>
      <c r="AD3549" s="52">
        <v>1</v>
      </c>
      <c r="AH3549" s="52">
        <v>1</v>
      </c>
      <c r="AM3549" s="52">
        <v>1</v>
      </c>
      <c r="AO3549" s="52">
        <v>1</v>
      </c>
      <c r="AS3549" s="52">
        <v>1</v>
      </c>
      <c r="AU3549" s="52">
        <v>1</v>
      </c>
      <c r="AW3549" s="52" t="s">
        <v>8901</v>
      </c>
      <c r="BD3549" s="57"/>
      <c r="BE3549" s="52">
        <v>1</v>
      </c>
      <c r="BF3549" s="9">
        <v>43244</v>
      </c>
      <c r="BH3549" s="9"/>
      <c r="BJ3549" s="9"/>
      <c r="BK3549" s="52" t="s">
        <v>39</v>
      </c>
      <c r="BL3549" s="52">
        <v>18</v>
      </c>
      <c r="BM3549" s="52">
        <v>27</v>
      </c>
      <c r="BN3549" s="52">
        <v>59</v>
      </c>
      <c r="BO3549" s="52" t="s">
        <v>2756</v>
      </c>
      <c r="BP3549" s="52">
        <v>70</v>
      </c>
      <c r="BQ3549" s="52">
        <v>14</v>
      </c>
      <c r="BR3549" s="52">
        <v>35</v>
      </c>
      <c r="BS3549" s="52" t="s">
        <v>3282</v>
      </c>
      <c r="BT3549" s="52" t="s">
        <v>8887</v>
      </c>
      <c r="BU3549" s="9">
        <v>43244</v>
      </c>
      <c r="BV3549" s="52" t="s">
        <v>8902</v>
      </c>
      <c r="BW3549" s="52" t="s">
        <v>8883</v>
      </c>
      <c r="CD3549" s="52">
        <v>1</v>
      </c>
      <c r="CF3549" s="52" t="s">
        <v>48</v>
      </c>
      <c r="CI3549" s="52" t="s">
        <v>48</v>
      </c>
    </row>
    <row r="3550" spans="1:87" s="52" customFormat="1" ht="15" customHeight="1">
      <c r="A3550" s="52">
        <v>40399</v>
      </c>
      <c r="B3550" s="52" t="s">
        <v>15282</v>
      </c>
      <c r="C3550" s="43" t="s">
        <v>2755</v>
      </c>
      <c r="D3550" s="21" t="s">
        <v>100</v>
      </c>
      <c r="E3550" s="9">
        <v>43244</v>
      </c>
      <c r="F3550" s="44">
        <v>0.375</v>
      </c>
      <c r="G3550" s="52">
        <v>5</v>
      </c>
      <c r="H3550" s="52">
        <v>2018</v>
      </c>
      <c r="I3550" s="52">
        <v>1</v>
      </c>
      <c r="K3550" s="52">
        <v>1</v>
      </c>
      <c r="M3550" s="52" t="s">
        <v>997</v>
      </c>
      <c r="N3550" s="52" t="s">
        <v>944</v>
      </c>
      <c r="O3550" s="52" t="s">
        <v>944</v>
      </c>
      <c r="P3550" s="52">
        <v>30</v>
      </c>
      <c r="Q3550" s="52">
        <v>11</v>
      </c>
      <c r="R3550" s="52">
        <v>32.729999999999997</v>
      </c>
      <c r="S3550" s="52" t="s">
        <v>2756</v>
      </c>
      <c r="T3550" s="52">
        <v>71</v>
      </c>
      <c r="U3550" s="52">
        <v>25</v>
      </c>
      <c r="V3550" s="52">
        <v>54.11</v>
      </c>
      <c r="W3550" s="52" t="s">
        <v>3282</v>
      </c>
      <c r="X3550" s="52" t="s">
        <v>1153</v>
      </c>
      <c r="Y3550" s="52">
        <v>1.5</v>
      </c>
      <c r="Z3550" s="52">
        <v>120</v>
      </c>
      <c r="AC3550" s="52">
        <v>1</v>
      </c>
      <c r="AD3550" s="52">
        <v>1</v>
      </c>
      <c r="AK3550" s="52" t="s">
        <v>8691</v>
      </c>
      <c r="AM3550" s="52">
        <v>1</v>
      </c>
      <c r="AO3550" s="52">
        <v>1</v>
      </c>
      <c r="AS3550" s="52">
        <v>1</v>
      </c>
      <c r="AV3550" s="52">
        <v>1</v>
      </c>
      <c r="BD3550" s="57"/>
      <c r="BF3550" s="9"/>
      <c r="BH3550" s="9"/>
      <c r="BI3550" s="52">
        <v>1</v>
      </c>
      <c r="BJ3550" s="9">
        <v>43244</v>
      </c>
      <c r="BK3550" s="52" t="s">
        <v>719</v>
      </c>
      <c r="BL3550" s="52">
        <v>30</v>
      </c>
      <c r="BM3550" s="52">
        <v>11</v>
      </c>
      <c r="BN3550" s="52">
        <v>32.729999999999997</v>
      </c>
      <c r="BO3550" s="52" t="s">
        <v>2756</v>
      </c>
      <c r="BP3550" s="52">
        <v>71</v>
      </c>
      <c r="BQ3550" s="52">
        <v>25</v>
      </c>
      <c r="BR3550" s="52">
        <v>54.11</v>
      </c>
      <c r="BS3550" s="52" t="s">
        <v>3282</v>
      </c>
      <c r="BT3550" s="52" t="s">
        <v>50</v>
      </c>
      <c r="BU3550" s="9">
        <v>43244</v>
      </c>
      <c r="BV3550" s="52" t="s">
        <v>8692</v>
      </c>
      <c r="BW3550" s="52" t="s">
        <v>4603</v>
      </c>
      <c r="CC3550" s="52">
        <v>1</v>
      </c>
      <c r="CE3550" s="52">
        <v>1</v>
      </c>
    </row>
    <row r="3551" spans="1:87" s="52" customFormat="1" ht="15" customHeight="1">
      <c r="A3551" s="52">
        <v>20184431</v>
      </c>
      <c r="B3551" s="52" t="s">
        <v>4554</v>
      </c>
      <c r="C3551" s="43" t="s">
        <v>6372</v>
      </c>
      <c r="D3551" s="21" t="s">
        <v>422</v>
      </c>
      <c r="E3551" s="9">
        <v>43247</v>
      </c>
      <c r="F3551" s="44">
        <v>0.52083333333333337</v>
      </c>
      <c r="G3551" s="52">
        <v>5</v>
      </c>
      <c r="H3551" s="52">
        <v>2018</v>
      </c>
      <c r="I3551" s="52">
        <v>1</v>
      </c>
      <c r="K3551" s="52">
        <v>1</v>
      </c>
      <c r="M3551" s="52" t="s">
        <v>523</v>
      </c>
      <c r="N3551" s="52" t="s">
        <v>97</v>
      </c>
      <c r="O3551" s="52" t="s">
        <v>15403</v>
      </c>
      <c r="P3551" s="52">
        <v>37</v>
      </c>
      <c r="Q3551" s="52">
        <v>3</v>
      </c>
      <c r="R3551" s="52">
        <v>39.659999999999997</v>
      </c>
      <c r="S3551" s="52" t="s">
        <v>2756</v>
      </c>
      <c r="T3551" s="52">
        <v>73</v>
      </c>
      <c r="U3551" s="52">
        <v>8</v>
      </c>
      <c r="V3551" s="52">
        <v>34.19</v>
      </c>
      <c r="W3551" s="52" t="s">
        <v>3282</v>
      </c>
      <c r="X3551" s="52" t="s">
        <v>1153</v>
      </c>
      <c r="Y3551" s="52">
        <v>3</v>
      </c>
      <c r="Z3551" s="52">
        <v>350</v>
      </c>
      <c r="AB3551" s="52">
        <v>1</v>
      </c>
      <c r="AE3551" s="52">
        <v>1</v>
      </c>
      <c r="AH3551" s="52">
        <v>1</v>
      </c>
      <c r="AL3551" s="52">
        <v>1</v>
      </c>
      <c r="AN3551" s="52" t="s">
        <v>8764</v>
      </c>
      <c r="AO3551" s="52">
        <v>1</v>
      </c>
      <c r="AQ3551" s="52" t="s">
        <v>8765</v>
      </c>
      <c r="AS3551" s="52">
        <v>1</v>
      </c>
      <c r="AV3551" s="52">
        <v>1</v>
      </c>
      <c r="BA3551" s="52">
        <v>1</v>
      </c>
      <c r="BD3551" s="57"/>
      <c r="BF3551" s="9"/>
      <c r="BH3551" s="9"/>
      <c r="BJ3551" s="9"/>
      <c r="BK3551" s="52" t="s">
        <v>39</v>
      </c>
      <c r="BU3551" s="9">
        <v>43247</v>
      </c>
      <c r="BV3551" s="52" t="s">
        <v>11091</v>
      </c>
      <c r="BW3551" s="52" t="s">
        <v>6414</v>
      </c>
    </row>
    <row r="3552" spans="1:87" s="52" customFormat="1" ht="15" customHeight="1">
      <c r="A3552" s="52">
        <v>22.201799999999999</v>
      </c>
      <c r="B3552" s="52" t="s">
        <v>3139</v>
      </c>
      <c r="C3552" s="43" t="s">
        <v>3140</v>
      </c>
      <c r="D3552" s="21" t="s">
        <v>3141</v>
      </c>
      <c r="E3552" s="9">
        <v>43247</v>
      </c>
      <c r="F3552" s="44">
        <v>0.41666666666666669</v>
      </c>
      <c r="G3552" s="52">
        <v>5</v>
      </c>
      <c r="H3552" s="52">
        <v>2018</v>
      </c>
      <c r="I3552" s="52">
        <v>1</v>
      </c>
      <c r="K3552" s="52">
        <v>1</v>
      </c>
      <c r="M3552" s="52" t="s">
        <v>8903</v>
      </c>
      <c r="N3552" s="52" t="s">
        <v>1857</v>
      </c>
      <c r="O3552" s="52" t="s">
        <v>8608</v>
      </c>
      <c r="P3552" s="52">
        <v>18</v>
      </c>
      <c r="Q3552" s="52">
        <v>31</v>
      </c>
      <c r="R3552" s="52">
        <v>10.4</v>
      </c>
      <c r="S3552" s="52" t="s">
        <v>2756</v>
      </c>
      <c r="T3552" s="52">
        <v>70</v>
      </c>
      <c r="U3552" s="52">
        <v>19</v>
      </c>
      <c r="V3552" s="52">
        <v>7.8</v>
      </c>
      <c r="W3552" s="52" t="s">
        <v>3282</v>
      </c>
      <c r="X3552" s="52" t="s">
        <v>1153</v>
      </c>
      <c r="Y3552" s="52">
        <v>0.62</v>
      </c>
      <c r="Z3552" s="52">
        <v>50</v>
      </c>
      <c r="AB3552" s="52">
        <v>1</v>
      </c>
      <c r="AE3552" s="52">
        <v>1</v>
      </c>
      <c r="AJ3552" s="52">
        <v>1</v>
      </c>
      <c r="AM3552" s="52">
        <v>1</v>
      </c>
      <c r="AO3552" s="52">
        <v>1</v>
      </c>
      <c r="AS3552" s="52">
        <v>1</v>
      </c>
      <c r="AU3552" s="52">
        <v>1</v>
      </c>
      <c r="AW3552" s="52" t="s">
        <v>8904</v>
      </c>
      <c r="BD3552" s="57"/>
      <c r="BE3552" s="52">
        <v>1</v>
      </c>
      <c r="BF3552" s="9">
        <v>43247</v>
      </c>
      <c r="BH3552" s="9"/>
      <c r="BJ3552" s="9"/>
      <c r="BK3552" s="52" t="s">
        <v>39</v>
      </c>
      <c r="BL3552" s="52">
        <v>18</v>
      </c>
      <c r="BM3552" s="52">
        <v>27</v>
      </c>
      <c r="BN3552" s="52">
        <v>59</v>
      </c>
      <c r="BO3552" s="52" t="s">
        <v>2756</v>
      </c>
      <c r="BP3552" s="52">
        <v>70</v>
      </c>
      <c r="BQ3552" s="52">
        <v>14</v>
      </c>
      <c r="BR3552" s="52">
        <v>35</v>
      </c>
      <c r="BS3552" s="52" t="s">
        <v>3282</v>
      </c>
      <c r="BT3552" s="52" t="s">
        <v>8887</v>
      </c>
      <c r="BU3552" s="9">
        <v>43247</v>
      </c>
      <c r="BV3552" s="52" t="s">
        <v>8905</v>
      </c>
      <c r="BW3552" s="52" t="s">
        <v>8883</v>
      </c>
      <c r="CD3552" s="52">
        <v>1</v>
      </c>
      <c r="CF3552" s="52" t="s">
        <v>48</v>
      </c>
      <c r="CI3552" s="52" t="s">
        <v>48</v>
      </c>
    </row>
    <row r="3553" spans="1:87" s="52" customFormat="1" ht="15" customHeight="1">
      <c r="A3553" s="52">
        <v>120239</v>
      </c>
      <c r="B3553" s="52" t="s">
        <v>15282</v>
      </c>
      <c r="C3553" s="43" t="s">
        <v>2245</v>
      </c>
      <c r="D3553" s="21" t="s">
        <v>85</v>
      </c>
      <c r="E3553" s="9">
        <v>43248</v>
      </c>
      <c r="F3553" s="44">
        <v>0.5625</v>
      </c>
      <c r="G3553" s="52">
        <v>5</v>
      </c>
      <c r="H3553" s="52">
        <v>2018</v>
      </c>
      <c r="I3553" s="52">
        <v>1</v>
      </c>
      <c r="K3553" s="52">
        <v>1</v>
      </c>
      <c r="M3553" s="52" t="s">
        <v>6698</v>
      </c>
      <c r="N3553" s="52" t="s">
        <v>1824</v>
      </c>
      <c r="O3553" s="52" t="s">
        <v>8606</v>
      </c>
      <c r="P3553" s="52">
        <v>51</v>
      </c>
      <c r="Q3553" s="52">
        <v>47</v>
      </c>
      <c r="R3553" s="52">
        <v>12.2</v>
      </c>
      <c r="S3553" s="52" t="s">
        <v>2756</v>
      </c>
      <c r="T3553" s="52">
        <v>72</v>
      </c>
      <c r="U3553" s="52">
        <v>28</v>
      </c>
      <c r="V3553" s="52">
        <v>8</v>
      </c>
      <c r="W3553" s="52" t="s">
        <v>3282</v>
      </c>
      <c r="X3553" s="52" t="s">
        <v>1153</v>
      </c>
      <c r="Y3553" s="52">
        <v>1.6</v>
      </c>
      <c r="Z3553" s="52">
        <v>60</v>
      </c>
      <c r="AB3553" s="52">
        <v>1</v>
      </c>
      <c r="AD3553" s="52">
        <v>1</v>
      </c>
      <c r="AH3553" s="52">
        <v>1</v>
      </c>
      <c r="AM3553" s="52">
        <v>1</v>
      </c>
      <c r="AP3553" s="52">
        <v>1</v>
      </c>
      <c r="AS3553" s="52">
        <v>1</v>
      </c>
      <c r="AV3553" s="52">
        <v>1</v>
      </c>
      <c r="BD3553" s="57"/>
      <c r="BE3553" s="52">
        <v>1</v>
      </c>
      <c r="BF3553" s="9">
        <v>43248</v>
      </c>
      <c r="BH3553" s="9"/>
      <c r="BJ3553" s="9"/>
      <c r="BK3553" s="52" t="s">
        <v>8856</v>
      </c>
      <c r="BL3553" s="52">
        <v>51</v>
      </c>
      <c r="BM3553" s="52">
        <v>47</v>
      </c>
      <c r="BN3553" s="52">
        <v>4.79</v>
      </c>
      <c r="BO3553" s="52" t="s">
        <v>2756</v>
      </c>
      <c r="BP3553" s="52">
        <v>72</v>
      </c>
      <c r="BQ3553" s="52">
        <v>27</v>
      </c>
      <c r="BR3553" s="52">
        <v>58.27</v>
      </c>
      <c r="BS3553" s="52" t="s">
        <v>3282</v>
      </c>
      <c r="BT3553" s="52" t="s">
        <v>50</v>
      </c>
      <c r="BU3553" s="9">
        <v>43248</v>
      </c>
      <c r="BV3553" s="52" t="s">
        <v>8857</v>
      </c>
      <c r="BW3553" s="52" t="s">
        <v>5259</v>
      </c>
      <c r="CD3553" s="52">
        <v>1</v>
      </c>
      <c r="CF3553" s="52" t="s">
        <v>57</v>
      </c>
    </row>
    <row r="3554" spans="1:87" s="52" customFormat="1" ht="15" customHeight="1">
      <c r="A3554" s="52">
        <v>20184632</v>
      </c>
      <c r="B3554" s="52" t="s">
        <v>3139</v>
      </c>
      <c r="C3554" s="43" t="s">
        <v>3198</v>
      </c>
      <c r="D3554" s="21" t="s">
        <v>356</v>
      </c>
      <c r="E3554" s="9">
        <v>43249</v>
      </c>
      <c r="F3554" s="44">
        <v>0.47916666666666669</v>
      </c>
      <c r="G3554" s="52">
        <v>5</v>
      </c>
      <c r="H3554" s="52">
        <v>2018</v>
      </c>
      <c r="I3554" s="52">
        <v>1</v>
      </c>
      <c r="J3554" s="52">
        <v>1</v>
      </c>
      <c r="M3554" s="52" t="s">
        <v>8182</v>
      </c>
      <c r="N3554" s="52" t="s">
        <v>60</v>
      </c>
      <c r="O3554" s="52" t="s">
        <v>15403</v>
      </c>
      <c r="P3554" s="52">
        <v>36</v>
      </c>
      <c r="Q3554" s="52">
        <v>31</v>
      </c>
      <c r="R3554" s="52">
        <v>45.47</v>
      </c>
      <c r="S3554" s="52" t="s">
        <v>2756</v>
      </c>
      <c r="T3554" s="52">
        <v>72</v>
      </c>
      <c r="U3554" s="52">
        <v>57</v>
      </c>
      <c r="V3554" s="52">
        <v>28.72</v>
      </c>
      <c r="W3554" s="52" t="s">
        <v>3282</v>
      </c>
      <c r="X3554" s="52" t="s">
        <v>1153</v>
      </c>
      <c r="Y3554" s="52">
        <v>0.7</v>
      </c>
      <c r="Z3554" s="52">
        <v>22</v>
      </c>
      <c r="AB3554" s="52">
        <v>1</v>
      </c>
      <c r="AE3554" s="52">
        <v>1</v>
      </c>
      <c r="AH3554" s="52">
        <v>1</v>
      </c>
      <c r="AK3554" s="52">
        <v>1</v>
      </c>
      <c r="AM3554" s="52">
        <v>1</v>
      </c>
      <c r="AO3554" s="52">
        <v>1</v>
      </c>
      <c r="AQ3554" s="52" t="s">
        <v>8766</v>
      </c>
      <c r="AS3554" s="52">
        <v>1</v>
      </c>
      <c r="AV3554" s="52">
        <v>1</v>
      </c>
      <c r="AZ3554" s="52">
        <v>1</v>
      </c>
      <c r="BB3554" s="52">
        <v>1</v>
      </c>
      <c r="BC3554" s="52">
        <v>1</v>
      </c>
      <c r="BD3554" s="57">
        <v>43249</v>
      </c>
      <c r="BF3554" s="9"/>
      <c r="BH3554" s="9"/>
      <c r="BJ3554" s="9"/>
      <c r="BK3554" s="52" t="s">
        <v>8767</v>
      </c>
      <c r="BU3554" s="9">
        <v>43250</v>
      </c>
      <c r="BV3554" s="52" t="s">
        <v>8768</v>
      </c>
      <c r="BW3554" s="52" t="s">
        <v>5594</v>
      </c>
      <c r="BZ3554" s="52">
        <v>1</v>
      </c>
    </row>
    <row r="3555" spans="1:87" s="52" customFormat="1" ht="15" customHeight="1">
      <c r="A3555" s="52">
        <v>0</v>
      </c>
      <c r="B3555" s="52" t="s">
        <v>15282</v>
      </c>
      <c r="C3555" s="43" t="s">
        <v>2755</v>
      </c>
      <c r="D3555" s="21" t="s">
        <v>100</v>
      </c>
      <c r="E3555" s="9">
        <v>43249</v>
      </c>
      <c r="F3555" s="44">
        <v>10.4375</v>
      </c>
      <c r="G3555" s="52">
        <v>5</v>
      </c>
      <c r="H3555" s="52">
        <v>2018</v>
      </c>
      <c r="I3555" s="52">
        <v>1</v>
      </c>
      <c r="K3555" s="52">
        <v>1</v>
      </c>
      <c r="M3555" s="52" t="s">
        <v>8879</v>
      </c>
      <c r="N3555" s="52" t="s">
        <v>2079</v>
      </c>
      <c r="O3555" s="52" t="s">
        <v>8607</v>
      </c>
      <c r="P3555" s="52">
        <v>39</v>
      </c>
      <c r="Q3555" s="52">
        <v>53</v>
      </c>
      <c r="R3555" s="52">
        <v>30</v>
      </c>
      <c r="S3555" s="52" t="s">
        <v>2756</v>
      </c>
      <c r="T3555" s="52">
        <v>73</v>
      </c>
      <c r="U3555" s="52">
        <v>25</v>
      </c>
      <c r="V3555" s="52">
        <v>21</v>
      </c>
      <c r="W3555" s="52" t="s">
        <v>3282</v>
      </c>
      <c r="X3555" s="52" t="s">
        <v>1153</v>
      </c>
      <c r="Y3555" s="52">
        <v>0.9</v>
      </c>
      <c r="Z3555" s="52">
        <v>30</v>
      </c>
      <c r="AB3555" s="52">
        <v>1</v>
      </c>
      <c r="AF3555" s="52">
        <v>1</v>
      </c>
      <c r="AJ3555" s="52">
        <v>1</v>
      </c>
      <c r="AM3555" s="52">
        <v>1</v>
      </c>
      <c r="AP3555" s="52">
        <v>1</v>
      </c>
      <c r="AS3555" s="52">
        <v>1</v>
      </c>
      <c r="AV3555" s="52">
        <v>1</v>
      </c>
      <c r="BD3555" s="57"/>
      <c r="BE3555" s="52">
        <v>1</v>
      </c>
      <c r="BF3555" s="9">
        <v>43249</v>
      </c>
      <c r="BH3555" s="9"/>
      <c r="BJ3555" s="9"/>
      <c r="BK3555" s="52" t="s">
        <v>39</v>
      </c>
      <c r="BU3555" s="9">
        <v>43249</v>
      </c>
      <c r="BV3555" s="52" t="s">
        <v>8880</v>
      </c>
      <c r="BW3555" s="52" t="s">
        <v>8881</v>
      </c>
      <c r="CD3555" s="52">
        <v>1</v>
      </c>
      <c r="CF3555" s="52" t="s">
        <v>57</v>
      </c>
      <c r="CI3555" s="52" t="s">
        <v>57</v>
      </c>
    </row>
    <row r="3556" spans="1:87" s="52" customFormat="1" ht="15" customHeight="1">
      <c r="A3556" s="52">
        <v>40400</v>
      </c>
      <c r="B3556" s="52" t="s">
        <v>15282</v>
      </c>
      <c r="C3556" s="43" t="s">
        <v>2755</v>
      </c>
      <c r="D3556" s="21" t="s">
        <v>100</v>
      </c>
      <c r="E3556" s="9">
        <v>43249</v>
      </c>
      <c r="F3556" s="44">
        <v>0.5</v>
      </c>
      <c r="G3556" s="52">
        <v>5</v>
      </c>
      <c r="H3556" s="52">
        <v>2018</v>
      </c>
      <c r="I3556" s="52">
        <v>1</v>
      </c>
      <c r="K3556" s="52">
        <v>1</v>
      </c>
      <c r="M3556" s="52" t="s">
        <v>997</v>
      </c>
      <c r="N3556" s="52" t="s">
        <v>944</v>
      </c>
      <c r="O3556" s="52" t="s">
        <v>944</v>
      </c>
      <c r="P3556" s="52">
        <v>30</v>
      </c>
      <c r="Q3556" s="52">
        <v>11</v>
      </c>
      <c r="R3556" s="52">
        <v>43.39</v>
      </c>
      <c r="S3556" s="52" t="s">
        <v>2756</v>
      </c>
      <c r="T3556" s="52">
        <v>71</v>
      </c>
      <c r="U3556" s="52">
        <v>25</v>
      </c>
      <c r="V3556" s="52">
        <v>48.04</v>
      </c>
      <c r="W3556" s="52" t="s">
        <v>3282</v>
      </c>
      <c r="X3556" s="52" t="s">
        <v>1153</v>
      </c>
      <c r="Y3556" s="52">
        <v>1.5</v>
      </c>
      <c r="Z3556" s="52">
        <v>160</v>
      </c>
      <c r="AA3556" s="52">
        <v>1</v>
      </c>
      <c r="AD3556" s="52">
        <v>1</v>
      </c>
      <c r="AK3556" s="52" t="s">
        <v>8691</v>
      </c>
      <c r="AM3556" s="52">
        <v>1</v>
      </c>
      <c r="AO3556" s="52">
        <v>1</v>
      </c>
      <c r="AS3556" s="52">
        <v>1</v>
      </c>
      <c r="AV3556" s="52">
        <v>1</v>
      </c>
      <c r="BD3556" s="57"/>
      <c r="BF3556" s="9"/>
      <c r="BH3556" s="9"/>
      <c r="BI3556" s="52">
        <v>1</v>
      </c>
      <c r="BJ3556" s="9">
        <v>43249</v>
      </c>
      <c r="BK3556" s="52" t="s">
        <v>719</v>
      </c>
      <c r="BL3556" s="52">
        <v>30</v>
      </c>
      <c r="BM3556" s="52">
        <v>11</v>
      </c>
      <c r="BN3556" s="52">
        <v>43.39</v>
      </c>
      <c r="BO3556" s="52" t="s">
        <v>2756</v>
      </c>
      <c r="BP3556" s="52">
        <v>71</v>
      </c>
      <c r="BQ3556" s="52">
        <v>25</v>
      </c>
      <c r="BR3556" s="52">
        <v>48.04</v>
      </c>
      <c r="BS3556" s="52" t="s">
        <v>3282</v>
      </c>
      <c r="BT3556" s="52" t="s">
        <v>50</v>
      </c>
      <c r="BU3556" s="9">
        <v>43249</v>
      </c>
      <c r="BV3556" s="52" t="s">
        <v>8693</v>
      </c>
      <c r="BW3556" s="52" t="s">
        <v>4603</v>
      </c>
      <c r="CC3556" s="52">
        <v>1</v>
      </c>
      <c r="CE3556" s="52">
        <v>1</v>
      </c>
    </row>
    <row r="3557" spans="1:87" s="52" customFormat="1" ht="15" customHeight="1">
      <c r="A3557" s="52">
        <v>52018050</v>
      </c>
      <c r="B3557" s="52" t="s">
        <v>3182</v>
      </c>
      <c r="C3557" s="43" t="s">
        <v>4530</v>
      </c>
      <c r="D3557" s="21" t="s">
        <v>238</v>
      </c>
      <c r="E3557" s="9">
        <v>43253</v>
      </c>
      <c r="F3557" s="44">
        <v>0.6875</v>
      </c>
      <c r="G3557" s="52">
        <v>6</v>
      </c>
      <c r="H3557" s="52">
        <v>2018</v>
      </c>
      <c r="I3557" s="52">
        <v>1</v>
      </c>
      <c r="J3557" s="52">
        <v>1</v>
      </c>
      <c r="M3557" s="52" t="s">
        <v>3568</v>
      </c>
      <c r="N3557" s="52" t="s">
        <v>1928</v>
      </c>
      <c r="O3557" s="52" t="s">
        <v>1619</v>
      </c>
      <c r="P3557" s="52">
        <v>32</v>
      </c>
      <c r="Q3557" s="52">
        <v>14</v>
      </c>
      <c r="R3557" s="52" t="s">
        <v>8727</v>
      </c>
      <c r="S3557" s="52" t="s">
        <v>2756</v>
      </c>
      <c r="T3557" s="52">
        <v>71</v>
      </c>
      <c r="U3557" s="52">
        <v>30</v>
      </c>
      <c r="V3557" s="52" t="s">
        <v>8728</v>
      </c>
      <c r="W3557" s="52" t="s">
        <v>3282</v>
      </c>
      <c r="X3557" s="52">
        <v>69</v>
      </c>
      <c r="Y3557" s="52">
        <v>0.45</v>
      </c>
      <c r="Z3557" s="52" t="s">
        <v>6992</v>
      </c>
      <c r="AC3557" s="52">
        <v>1</v>
      </c>
      <c r="AE3557" s="52">
        <v>1</v>
      </c>
      <c r="AJ3557" s="52">
        <v>1</v>
      </c>
      <c r="AO3557" s="52">
        <v>1</v>
      </c>
      <c r="AY3557" s="52">
        <v>1</v>
      </c>
      <c r="BB3557" s="52">
        <v>1</v>
      </c>
      <c r="BC3557" s="52">
        <v>1</v>
      </c>
      <c r="BD3557" s="57">
        <v>43137</v>
      </c>
      <c r="BF3557" s="9"/>
      <c r="BH3557" s="9"/>
      <c r="BJ3557" s="9"/>
      <c r="BU3557" s="9"/>
      <c r="BV3557" s="52" t="s">
        <v>8729</v>
      </c>
      <c r="BW3557" s="52" t="s">
        <v>8730</v>
      </c>
      <c r="BZ3557" s="52">
        <v>1</v>
      </c>
      <c r="CB3557" s="52">
        <v>1</v>
      </c>
      <c r="CH3557" s="52">
        <v>1</v>
      </c>
    </row>
    <row r="3558" spans="1:87" s="52" customFormat="1" ht="15" customHeight="1">
      <c r="A3558" s="52">
        <v>23.201799999999999</v>
      </c>
      <c r="B3558" s="52" t="s">
        <v>3139</v>
      </c>
      <c r="C3558" s="43" t="s">
        <v>3140</v>
      </c>
      <c r="D3558" s="21" t="s">
        <v>3141</v>
      </c>
      <c r="E3558" s="9">
        <v>43253</v>
      </c>
      <c r="F3558" s="44">
        <v>0.5</v>
      </c>
      <c r="G3558" s="52">
        <v>6</v>
      </c>
      <c r="H3558" s="52">
        <v>2018</v>
      </c>
      <c r="I3558" s="52">
        <v>1</v>
      </c>
      <c r="K3558" s="52">
        <v>1</v>
      </c>
      <c r="M3558" s="52" t="s">
        <v>3208</v>
      </c>
      <c r="N3558" s="52" t="s">
        <v>1857</v>
      </c>
      <c r="O3558" s="52" t="s">
        <v>8608</v>
      </c>
      <c r="P3558" s="52">
        <v>18</v>
      </c>
      <c r="Q3558" s="52">
        <v>26</v>
      </c>
      <c r="R3558" s="52">
        <v>26.65</v>
      </c>
      <c r="S3558" s="52" t="s">
        <v>2756</v>
      </c>
      <c r="T3558" s="52">
        <v>70</v>
      </c>
      <c r="U3558" s="52">
        <v>18</v>
      </c>
      <c r="V3558" s="52">
        <v>20.91</v>
      </c>
      <c r="W3558" s="52" t="s">
        <v>3282</v>
      </c>
      <c r="X3558" s="52" t="s">
        <v>1153</v>
      </c>
      <c r="Y3558" s="52">
        <v>0.9</v>
      </c>
      <c r="Z3558" s="52">
        <v>80</v>
      </c>
      <c r="AC3558" s="52">
        <v>1</v>
      </c>
      <c r="AD3558" s="52">
        <v>1</v>
      </c>
      <c r="AH3558" s="52">
        <v>1</v>
      </c>
      <c r="AL3558" s="52">
        <v>1</v>
      </c>
      <c r="AN3558" s="52" t="s">
        <v>8906</v>
      </c>
      <c r="AO3558" s="52">
        <v>1</v>
      </c>
      <c r="AQ3558" s="52" t="s">
        <v>8906</v>
      </c>
      <c r="AS3558" s="52">
        <v>1</v>
      </c>
      <c r="AT3558" s="52" t="s">
        <v>8907</v>
      </c>
      <c r="AU3558" s="52">
        <v>1</v>
      </c>
      <c r="AW3558" s="52" t="s">
        <v>8908</v>
      </c>
      <c r="BD3558" s="57"/>
      <c r="BE3558" s="52">
        <v>1</v>
      </c>
      <c r="BF3558" s="9">
        <v>43253</v>
      </c>
      <c r="BH3558" s="9"/>
      <c r="BJ3558" s="9"/>
      <c r="BK3558" s="52" t="s">
        <v>39</v>
      </c>
      <c r="BL3558" s="52">
        <v>18</v>
      </c>
      <c r="BM3558" s="52">
        <v>27</v>
      </c>
      <c r="BN3558" s="52">
        <v>56.59</v>
      </c>
      <c r="BO3558" s="52" t="s">
        <v>2756</v>
      </c>
      <c r="BP3558" s="52">
        <v>70</v>
      </c>
      <c r="BQ3558" s="52">
        <v>14</v>
      </c>
      <c r="BR3558" s="52">
        <v>47.56</v>
      </c>
      <c r="BS3558" s="52" t="s">
        <v>3282</v>
      </c>
      <c r="BT3558" s="52" t="s">
        <v>8887</v>
      </c>
      <c r="BU3558" s="9">
        <v>43253</v>
      </c>
      <c r="BV3558" s="52" t="s">
        <v>8909</v>
      </c>
      <c r="BW3558" s="52" t="s">
        <v>8910</v>
      </c>
      <c r="CD3558" s="52">
        <v>1</v>
      </c>
      <c r="CF3558" s="52" t="s">
        <v>48</v>
      </c>
      <c r="CI3558" s="52" t="s">
        <v>48</v>
      </c>
    </row>
    <row r="3559" spans="1:87" s="52" customFormat="1" ht="15" customHeight="1">
      <c r="A3559" s="52">
        <v>24.201799999999999</v>
      </c>
      <c r="B3559" s="52" t="s">
        <v>3139</v>
      </c>
      <c r="C3559" s="43" t="s">
        <v>3140</v>
      </c>
      <c r="D3559" s="21" t="s">
        <v>3141</v>
      </c>
      <c r="E3559" s="9">
        <v>43253</v>
      </c>
      <c r="F3559" s="44">
        <v>0.5</v>
      </c>
      <c r="G3559" s="52">
        <v>6</v>
      </c>
      <c r="H3559" s="52">
        <v>2018</v>
      </c>
      <c r="I3559" s="52">
        <v>1</v>
      </c>
      <c r="K3559" s="52">
        <v>1</v>
      </c>
      <c r="M3559" s="52" t="s">
        <v>3235</v>
      </c>
      <c r="N3559" s="52" t="s">
        <v>1857</v>
      </c>
      <c r="O3559" s="52" t="s">
        <v>8608</v>
      </c>
      <c r="P3559" s="52">
        <v>18</v>
      </c>
      <c r="Q3559" s="52">
        <v>26</v>
      </c>
      <c r="R3559" s="52">
        <v>21.8</v>
      </c>
      <c r="S3559" s="52" t="s">
        <v>2756</v>
      </c>
      <c r="T3559" s="52">
        <v>70</v>
      </c>
      <c r="U3559" s="52">
        <v>18</v>
      </c>
      <c r="V3559" s="52">
        <v>22.57</v>
      </c>
      <c r="W3559" s="52" t="s">
        <v>3282</v>
      </c>
      <c r="X3559" s="52" t="s">
        <v>1153</v>
      </c>
      <c r="Y3559" s="52">
        <v>0.85</v>
      </c>
      <c r="Z3559" s="52">
        <v>90</v>
      </c>
      <c r="AC3559" s="52">
        <v>1</v>
      </c>
      <c r="AD3559" s="52">
        <v>1</v>
      </c>
      <c r="AH3559" s="52">
        <v>1</v>
      </c>
      <c r="AL3559" s="52">
        <v>1</v>
      </c>
      <c r="AN3559" s="52" t="s">
        <v>8911</v>
      </c>
      <c r="AO3559" s="52">
        <v>1</v>
      </c>
      <c r="AQ3559" s="52" t="s">
        <v>8911</v>
      </c>
      <c r="AS3559" s="52">
        <v>1</v>
      </c>
      <c r="AT3559" s="52" t="s">
        <v>8907</v>
      </c>
      <c r="AU3559" s="52">
        <v>1</v>
      </c>
      <c r="AW3559" s="52" t="s">
        <v>8908</v>
      </c>
      <c r="BD3559" s="57"/>
      <c r="BE3559" s="52">
        <v>1</v>
      </c>
      <c r="BF3559" s="9">
        <v>42523</v>
      </c>
      <c r="BH3559" s="9"/>
      <c r="BJ3559" s="9"/>
      <c r="BK3559" s="52" t="s">
        <v>39</v>
      </c>
      <c r="BL3559" s="52">
        <v>18</v>
      </c>
      <c r="BM3559" s="52">
        <v>27</v>
      </c>
      <c r="BN3559" s="52">
        <v>56.59</v>
      </c>
      <c r="BO3559" s="52" t="s">
        <v>2756</v>
      </c>
      <c r="BP3559" s="52">
        <v>70</v>
      </c>
      <c r="BQ3559" s="52">
        <v>14</v>
      </c>
      <c r="BR3559" s="52">
        <v>47.56</v>
      </c>
      <c r="BS3559" s="52" t="s">
        <v>3282</v>
      </c>
      <c r="BT3559" s="52" t="s">
        <v>8887</v>
      </c>
      <c r="BU3559" s="9">
        <v>42523</v>
      </c>
      <c r="BV3559" s="52" t="s">
        <v>8912</v>
      </c>
      <c r="BW3559" s="52" t="s">
        <v>8913</v>
      </c>
      <c r="CD3559" s="52">
        <v>1</v>
      </c>
      <c r="CF3559" s="52" t="s">
        <v>48</v>
      </c>
      <c r="CI3559" s="52" t="s">
        <v>48</v>
      </c>
    </row>
    <row r="3560" spans="1:87" s="52" customFormat="1" ht="15" customHeight="1">
      <c r="A3560" s="52">
        <v>94</v>
      </c>
      <c r="B3560" s="52" t="s">
        <v>3182</v>
      </c>
      <c r="C3560" s="43" t="s">
        <v>4530</v>
      </c>
      <c r="D3560" s="21" t="s">
        <v>238</v>
      </c>
      <c r="E3560" s="9">
        <v>43254</v>
      </c>
      <c r="F3560" s="44">
        <v>0.5</v>
      </c>
      <c r="G3560" s="52">
        <v>6</v>
      </c>
      <c r="H3560" s="52">
        <v>2018</v>
      </c>
      <c r="I3560" s="52">
        <v>1</v>
      </c>
      <c r="J3560" s="52">
        <v>1</v>
      </c>
      <c r="M3560" s="52" t="s">
        <v>3599</v>
      </c>
      <c r="N3560" s="52" t="s">
        <v>6304</v>
      </c>
      <c r="O3560" s="52" t="s">
        <v>8602</v>
      </c>
      <c r="P3560" s="52">
        <v>33</v>
      </c>
      <c r="Q3560" s="52">
        <v>57</v>
      </c>
      <c r="R3560" s="52">
        <v>44.76</v>
      </c>
      <c r="S3560" s="52" t="s">
        <v>2756</v>
      </c>
      <c r="T3560" s="52">
        <v>71</v>
      </c>
      <c r="U3560" s="52">
        <v>52</v>
      </c>
      <c r="V3560" s="52">
        <v>38.979999999999997</v>
      </c>
      <c r="W3560" s="52" t="s">
        <v>3282</v>
      </c>
      <c r="X3560" s="52" t="s">
        <v>1153</v>
      </c>
      <c r="Y3560" s="52">
        <v>0.3</v>
      </c>
      <c r="Z3560" s="52">
        <v>2</v>
      </c>
      <c r="AC3560" s="52">
        <v>1</v>
      </c>
      <c r="AE3560" s="52">
        <v>1</v>
      </c>
      <c r="AH3560" s="52">
        <v>1</v>
      </c>
      <c r="AM3560" s="52">
        <v>1</v>
      </c>
      <c r="AP3560" s="52">
        <v>1</v>
      </c>
      <c r="AS3560" s="52">
        <v>1</v>
      </c>
      <c r="BA3560" s="52">
        <v>1</v>
      </c>
      <c r="BD3560" s="57"/>
      <c r="BF3560" s="9"/>
      <c r="BH3560" s="9"/>
      <c r="BI3560" s="52">
        <v>1</v>
      </c>
      <c r="BJ3560" s="9">
        <v>43254</v>
      </c>
      <c r="BK3560" s="52" t="s">
        <v>7252</v>
      </c>
      <c r="BU3560" s="9">
        <v>43254</v>
      </c>
      <c r="BV3560" s="52" t="s">
        <v>9884</v>
      </c>
      <c r="BW3560" s="52" t="s">
        <v>8735</v>
      </c>
      <c r="CB3560" s="52">
        <v>1</v>
      </c>
      <c r="CE3560" s="52">
        <v>1</v>
      </c>
      <c r="CH3560" s="52">
        <v>1</v>
      </c>
    </row>
    <row r="3561" spans="1:87" s="52" customFormat="1" ht="15" customHeight="1">
      <c r="A3561" s="52">
        <v>95</v>
      </c>
      <c r="B3561" s="52" t="s">
        <v>3182</v>
      </c>
      <c r="C3561" s="43" t="s">
        <v>4530</v>
      </c>
      <c r="D3561" s="21" t="s">
        <v>238</v>
      </c>
      <c r="E3561" s="9">
        <v>43254</v>
      </c>
      <c r="F3561" s="44">
        <v>0.5</v>
      </c>
      <c r="G3561" s="52">
        <v>6</v>
      </c>
      <c r="H3561" s="52">
        <v>2018</v>
      </c>
      <c r="I3561" s="52">
        <v>1</v>
      </c>
      <c r="J3561" s="52">
        <v>1</v>
      </c>
      <c r="M3561" s="52" t="s">
        <v>3599</v>
      </c>
      <c r="N3561" s="52" t="s">
        <v>6304</v>
      </c>
      <c r="O3561" s="52" t="s">
        <v>8602</v>
      </c>
      <c r="P3561" s="52">
        <v>33</v>
      </c>
      <c r="Q3561" s="52">
        <v>57</v>
      </c>
      <c r="R3561" s="52">
        <v>44.76</v>
      </c>
      <c r="S3561" s="52" t="s">
        <v>2756</v>
      </c>
      <c r="T3561" s="52">
        <v>71</v>
      </c>
      <c r="U3561" s="52">
        <v>52</v>
      </c>
      <c r="V3561" s="52">
        <v>38.979999999999997</v>
      </c>
      <c r="W3561" s="52" t="s">
        <v>3282</v>
      </c>
      <c r="X3561" s="52" t="s">
        <v>1153</v>
      </c>
      <c r="Y3561" s="52">
        <v>0.3</v>
      </c>
      <c r="Z3561" s="52">
        <v>2</v>
      </c>
      <c r="AC3561" s="52">
        <v>1</v>
      </c>
      <c r="AE3561" s="52">
        <v>1</v>
      </c>
      <c r="AH3561" s="52">
        <v>1</v>
      </c>
      <c r="AM3561" s="52">
        <v>1</v>
      </c>
      <c r="AP3561" s="52">
        <v>1</v>
      </c>
      <c r="AS3561" s="52">
        <v>1</v>
      </c>
      <c r="BA3561" s="52">
        <v>1</v>
      </c>
      <c r="BD3561" s="57"/>
      <c r="BF3561" s="9"/>
      <c r="BH3561" s="9"/>
      <c r="BI3561" s="52">
        <v>1</v>
      </c>
      <c r="BJ3561" s="57">
        <v>43254</v>
      </c>
      <c r="BK3561" s="52" t="s">
        <v>7252</v>
      </c>
      <c r="BU3561" s="9">
        <v>43254</v>
      </c>
      <c r="BV3561" s="52" t="s">
        <v>8736</v>
      </c>
      <c r="BW3561" s="52" t="s">
        <v>8735</v>
      </c>
      <c r="CB3561" s="52">
        <v>1</v>
      </c>
      <c r="CE3561" s="52">
        <v>1</v>
      </c>
      <c r="CH3561" s="52">
        <v>1</v>
      </c>
    </row>
    <row r="3562" spans="1:87" s="52" customFormat="1" ht="15" customHeight="1">
      <c r="A3562" s="52">
        <v>40402</v>
      </c>
      <c r="B3562" s="52" t="s">
        <v>15282</v>
      </c>
      <c r="C3562" s="43" t="s">
        <v>2755</v>
      </c>
      <c r="D3562" s="21" t="s">
        <v>100</v>
      </c>
      <c r="E3562" s="9">
        <v>43254</v>
      </c>
      <c r="F3562" s="44">
        <v>0.5</v>
      </c>
      <c r="G3562" s="52">
        <v>6</v>
      </c>
      <c r="H3562" s="52">
        <v>2018</v>
      </c>
      <c r="I3562" s="52">
        <v>1</v>
      </c>
      <c r="K3562" s="52">
        <v>1</v>
      </c>
      <c r="M3562" s="52" t="s">
        <v>943</v>
      </c>
      <c r="N3562" s="52" t="s">
        <v>944</v>
      </c>
      <c r="O3562" s="52" t="s">
        <v>944</v>
      </c>
      <c r="P3562" s="52">
        <v>29</v>
      </c>
      <c r="Q3562" s="52">
        <v>57</v>
      </c>
      <c r="R3562" s="52">
        <v>33.17</v>
      </c>
      <c r="S3562" s="52" t="s">
        <v>2756</v>
      </c>
      <c r="T3562" s="52">
        <v>71</v>
      </c>
      <c r="U3562" s="52">
        <v>19</v>
      </c>
      <c r="V3562" s="52">
        <v>56.06</v>
      </c>
      <c r="W3562" s="52" t="s">
        <v>3282</v>
      </c>
      <c r="X3562" s="52" t="s">
        <v>1153</v>
      </c>
      <c r="Y3562" s="52">
        <v>1.4</v>
      </c>
      <c r="Z3562" s="52">
        <v>120</v>
      </c>
      <c r="AB3562" s="52">
        <v>1</v>
      </c>
      <c r="AE3562" s="52">
        <v>1</v>
      </c>
      <c r="AH3562" s="52">
        <v>1</v>
      </c>
      <c r="AM3562" s="52">
        <v>1</v>
      </c>
      <c r="AO3562" s="52">
        <v>1</v>
      </c>
      <c r="AS3562" s="52">
        <v>1</v>
      </c>
      <c r="AV3562" s="52">
        <v>1</v>
      </c>
      <c r="BD3562" s="57"/>
      <c r="BF3562" s="9"/>
      <c r="BH3562" s="9"/>
      <c r="BI3562" s="52">
        <v>1</v>
      </c>
      <c r="BJ3562" s="9">
        <v>43254</v>
      </c>
      <c r="BK3562" s="52" t="s">
        <v>1233</v>
      </c>
      <c r="BL3562" s="52">
        <v>30</v>
      </c>
      <c r="BM3562" s="52">
        <v>1</v>
      </c>
      <c r="BN3562" s="52">
        <v>0.28000000000000003</v>
      </c>
      <c r="BO3562" s="52" t="s">
        <v>2756</v>
      </c>
      <c r="BP3562" s="52">
        <v>71</v>
      </c>
      <c r="BQ3562" s="52">
        <v>21</v>
      </c>
      <c r="BR3562" s="52">
        <v>38.11</v>
      </c>
      <c r="BS3562" s="52" t="s">
        <v>3282</v>
      </c>
      <c r="BT3562" s="52" t="s">
        <v>50</v>
      </c>
      <c r="BU3562" s="9">
        <v>43254</v>
      </c>
      <c r="BV3562" s="52" t="s">
        <v>8697</v>
      </c>
      <c r="BW3562" s="52" t="s">
        <v>4603</v>
      </c>
      <c r="CC3562" s="52">
        <v>1</v>
      </c>
      <c r="CE3562" s="52">
        <v>1</v>
      </c>
    </row>
    <row r="3563" spans="1:87" s="52" customFormat="1" ht="15" customHeight="1">
      <c r="A3563" s="52">
        <v>25.201799999999999</v>
      </c>
      <c r="B3563" s="52" t="s">
        <v>3139</v>
      </c>
      <c r="C3563" s="43" t="s">
        <v>3140</v>
      </c>
      <c r="D3563" s="21" t="s">
        <v>3141</v>
      </c>
      <c r="E3563" s="9">
        <v>43259</v>
      </c>
      <c r="F3563" s="44">
        <v>0.52083333333333337</v>
      </c>
      <c r="G3563" s="52">
        <v>6</v>
      </c>
      <c r="H3563" s="52">
        <v>2018</v>
      </c>
      <c r="I3563" s="52">
        <v>1</v>
      </c>
      <c r="K3563" s="52">
        <v>1</v>
      </c>
      <c r="M3563" s="52" t="s">
        <v>3208</v>
      </c>
      <c r="N3563" s="52" t="s">
        <v>1857</v>
      </c>
      <c r="O3563" s="52" t="s">
        <v>8608</v>
      </c>
      <c r="P3563" s="52">
        <v>18</v>
      </c>
      <c r="Q3563" s="52">
        <v>25</v>
      </c>
      <c r="R3563" s="52">
        <v>57.2</v>
      </c>
      <c r="S3563" s="52" t="s">
        <v>2756</v>
      </c>
      <c r="T3563" s="52">
        <v>70</v>
      </c>
      <c r="U3563" s="52">
        <v>18</v>
      </c>
      <c r="V3563" s="52">
        <v>36.700000000000003</v>
      </c>
      <c r="W3563" s="52" t="s">
        <v>3282</v>
      </c>
      <c r="X3563" s="52" t="s">
        <v>1153</v>
      </c>
      <c r="Y3563" s="52">
        <v>0.69</v>
      </c>
      <c r="Z3563" s="52">
        <v>60</v>
      </c>
      <c r="AB3563" s="52">
        <v>1</v>
      </c>
      <c r="AF3563" s="52">
        <v>1</v>
      </c>
      <c r="AH3563" s="52">
        <v>1</v>
      </c>
      <c r="AO3563" s="52">
        <v>1</v>
      </c>
      <c r="AS3563" s="52">
        <v>1</v>
      </c>
      <c r="AU3563" s="52">
        <v>1</v>
      </c>
      <c r="AW3563" s="52" t="s">
        <v>8914</v>
      </c>
      <c r="BD3563" s="57"/>
      <c r="BE3563" s="52">
        <v>1</v>
      </c>
      <c r="BF3563" s="9">
        <v>43259</v>
      </c>
      <c r="BH3563" s="9"/>
      <c r="BJ3563" s="9"/>
      <c r="BK3563" s="52" t="s">
        <v>39</v>
      </c>
      <c r="BL3563" s="52">
        <v>18</v>
      </c>
      <c r="BM3563" s="52">
        <v>27</v>
      </c>
      <c r="BN3563" s="52">
        <v>57</v>
      </c>
      <c r="BO3563" s="52" t="s">
        <v>2756</v>
      </c>
      <c r="BP3563" s="52">
        <v>70</v>
      </c>
      <c r="BQ3563" s="52">
        <v>14</v>
      </c>
      <c r="BR3563" s="52">
        <v>41</v>
      </c>
      <c r="BS3563" s="52" t="s">
        <v>3282</v>
      </c>
      <c r="BT3563" s="52" t="s">
        <v>8887</v>
      </c>
      <c r="BU3563" s="9">
        <v>43259</v>
      </c>
      <c r="BV3563" s="52" t="s">
        <v>8915</v>
      </c>
      <c r="BW3563" s="52" t="s">
        <v>8916</v>
      </c>
      <c r="CD3563" s="52">
        <v>1</v>
      </c>
      <c r="CF3563" s="52" t="s">
        <v>48</v>
      </c>
      <c r="CI3563" s="52" t="s">
        <v>48</v>
      </c>
    </row>
    <row r="3564" spans="1:87" s="52" customFormat="1" ht="15" customHeight="1">
      <c r="B3564" s="52" t="s">
        <v>15282</v>
      </c>
      <c r="C3564" s="43" t="s">
        <v>2755</v>
      </c>
      <c r="D3564" s="21" t="s">
        <v>100</v>
      </c>
      <c r="E3564" s="9">
        <v>43261</v>
      </c>
      <c r="F3564" s="44">
        <v>0.79166666666666663</v>
      </c>
      <c r="G3564" s="52">
        <v>6</v>
      </c>
      <c r="H3564" s="52">
        <v>2018</v>
      </c>
      <c r="I3564" s="52">
        <v>1</v>
      </c>
      <c r="J3564" s="52">
        <v>1</v>
      </c>
      <c r="M3564" s="52" t="s">
        <v>8682</v>
      </c>
      <c r="N3564" s="52" t="s">
        <v>6770</v>
      </c>
      <c r="O3564" s="52" t="s">
        <v>8601</v>
      </c>
      <c r="P3564" s="52">
        <v>28</v>
      </c>
      <c r="Q3564" s="52">
        <v>27</v>
      </c>
      <c r="R3564" s="52">
        <v>2.57</v>
      </c>
      <c r="S3564" s="52" t="s">
        <v>2756</v>
      </c>
      <c r="T3564" s="52">
        <v>71</v>
      </c>
      <c r="U3564" s="52">
        <v>12</v>
      </c>
      <c r="V3564" s="52">
        <v>19.38</v>
      </c>
      <c r="W3564" s="52" t="s">
        <v>3282</v>
      </c>
      <c r="X3564" s="52" t="s">
        <v>1153</v>
      </c>
      <c r="Y3564" s="52">
        <v>1.1000000000000001</v>
      </c>
      <c r="Z3564" s="52">
        <v>10</v>
      </c>
      <c r="AC3564" s="52">
        <v>1</v>
      </c>
      <c r="AG3564" s="52">
        <v>1</v>
      </c>
      <c r="AH3564" s="52">
        <v>1</v>
      </c>
      <c r="AM3564" s="52">
        <v>1</v>
      </c>
      <c r="AP3564" s="52">
        <v>1</v>
      </c>
      <c r="AS3564" s="52">
        <v>1</v>
      </c>
      <c r="AV3564" s="52">
        <v>1</v>
      </c>
      <c r="AZ3564" s="52">
        <v>1</v>
      </c>
      <c r="BA3564" s="52">
        <v>1</v>
      </c>
      <c r="BC3564" s="52">
        <v>1</v>
      </c>
      <c r="BD3564" s="57">
        <v>43262</v>
      </c>
      <c r="BF3564" s="9"/>
      <c r="BH3564" s="9"/>
      <c r="BJ3564" s="9"/>
      <c r="BK3564" s="52" t="s">
        <v>6779</v>
      </c>
      <c r="BU3564" s="9">
        <v>43262</v>
      </c>
      <c r="BV3564" s="52" t="s">
        <v>8683</v>
      </c>
      <c r="BW3564" s="52" t="s">
        <v>8684</v>
      </c>
      <c r="BY3564" s="52">
        <v>1</v>
      </c>
      <c r="CB3564" s="52">
        <v>1</v>
      </c>
      <c r="CE3564" s="52">
        <v>1</v>
      </c>
    </row>
    <row r="3565" spans="1:87" s="52" customFormat="1" ht="15" customHeight="1">
      <c r="A3565" s="52">
        <v>20184233</v>
      </c>
      <c r="B3565" s="52" t="s">
        <v>15282</v>
      </c>
      <c r="C3565" s="43" t="s">
        <v>2755</v>
      </c>
      <c r="D3565" s="21" t="s">
        <v>100</v>
      </c>
      <c r="E3565" s="9">
        <v>43261</v>
      </c>
      <c r="F3565" s="44">
        <v>0.73263888888888884</v>
      </c>
      <c r="G3565" s="52">
        <v>6</v>
      </c>
      <c r="H3565" s="52">
        <v>2018</v>
      </c>
      <c r="I3565" s="52">
        <v>1</v>
      </c>
      <c r="K3565" s="52">
        <v>1</v>
      </c>
      <c r="M3565" s="52" t="s">
        <v>8769</v>
      </c>
      <c r="N3565" s="52" t="s">
        <v>182</v>
      </c>
      <c r="O3565" s="52" t="s">
        <v>15403</v>
      </c>
      <c r="P3565" s="52">
        <v>36</v>
      </c>
      <c r="Q3565" s="52">
        <v>48</v>
      </c>
      <c r="R3565" s="52">
        <v>28.72</v>
      </c>
      <c r="S3565" s="52" t="s">
        <v>2756</v>
      </c>
      <c r="T3565" s="52">
        <v>73</v>
      </c>
      <c r="U3565" s="52">
        <v>10</v>
      </c>
      <c r="V3565" s="52">
        <v>29.04</v>
      </c>
      <c r="W3565" s="52" t="s">
        <v>3282</v>
      </c>
      <c r="X3565" s="52" t="s">
        <v>1153</v>
      </c>
      <c r="Y3565" s="52">
        <v>1.7</v>
      </c>
      <c r="Z3565" s="52">
        <v>150</v>
      </c>
      <c r="AC3565" s="52">
        <v>1</v>
      </c>
      <c r="AD3565" s="52">
        <v>1</v>
      </c>
      <c r="AH3565" s="52">
        <v>1</v>
      </c>
      <c r="AM3565" s="52">
        <v>1</v>
      </c>
      <c r="AO3565" s="52">
        <v>1</v>
      </c>
      <c r="AQ3565" s="52" t="s">
        <v>8770</v>
      </c>
      <c r="AS3565" s="52">
        <v>1</v>
      </c>
      <c r="AU3565" s="52">
        <v>1</v>
      </c>
      <c r="AW3565" s="52" t="s">
        <v>8771</v>
      </c>
      <c r="BA3565" s="52">
        <v>1</v>
      </c>
      <c r="BD3565" s="57"/>
      <c r="BE3565" s="52">
        <v>1</v>
      </c>
      <c r="BF3565" s="9">
        <v>43262</v>
      </c>
      <c r="BH3565" s="9"/>
      <c r="BI3565" s="52">
        <v>1</v>
      </c>
      <c r="BJ3565" s="57">
        <v>43262</v>
      </c>
      <c r="BK3565" s="52" t="s">
        <v>8772</v>
      </c>
      <c r="BU3565" s="9">
        <v>43262</v>
      </c>
      <c r="BV3565" s="52" t="s">
        <v>8772</v>
      </c>
      <c r="BW3565" s="52" t="s">
        <v>5628</v>
      </c>
      <c r="CC3565" s="52">
        <v>1</v>
      </c>
      <c r="CE3565" s="52">
        <v>1</v>
      </c>
      <c r="CH3565" s="52">
        <v>1</v>
      </c>
    </row>
    <row r="3566" spans="1:87" s="52" customFormat="1" ht="15" customHeight="1">
      <c r="A3566" s="52">
        <v>40403</v>
      </c>
      <c r="B3566" s="52" t="s">
        <v>3139</v>
      </c>
      <c r="C3566" s="43" t="s">
        <v>3198</v>
      </c>
      <c r="D3566" s="21" t="s">
        <v>356</v>
      </c>
      <c r="E3566" s="9">
        <v>43262</v>
      </c>
      <c r="F3566" s="44">
        <v>0.58333333333333337</v>
      </c>
      <c r="G3566" s="52">
        <v>6</v>
      </c>
      <c r="H3566" s="52">
        <v>2018</v>
      </c>
      <c r="I3566" s="52">
        <v>1</v>
      </c>
      <c r="J3566" s="52">
        <v>1</v>
      </c>
      <c r="M3566" s="52" t="s">
        <v>2613</v>
      </c>
      <c r="N3566" s="52" t="s">
        <v>944</v>
      </c>
      <c r="O3566" s="52" t="s">
        <v>944</v>
      </c>
      <c r="P3566" s="52">
        <v>30</v>
      </c>
      <c r="Q3566" s="52">
        <v>52</v>
      </c>
      <c r="R3566" s="52">
        <v>35.9</v>
      </c>
      <c r="S3566" s="52" t="s">
        <v>2756</v>
      </c>
      <c r="T3566" s="52">
        <v>71</v>
      </c>
      <c r="U3566" s="52">
        <v>40</v>
      </c>
      <c r="V3566" s="52">
        <v>54.29</v>
      </c>
      <c r="W3566" s="52" t="s">
        <v>3282</v>
      </c>
      <c r="X3566" s="52" t="s">
        <v>1153</v>
      </c>
      <c r="Y3566" s="52">
        <v>0.79</v>
      </c>
      <c r="Z3566" s="52">
        <v>27.3</v>
      </c>
      <c r="AB3566" s="52">
        <v>1</v>
      </c>
      <c r="AD3566" s="52">
        <v>1</v>
      </c>
      <c r="AJ3566" s="52">
        <v>1</v>
      </c>
      <c r="AM3566" s="52">
        <v>1</v>
      </c>
      <c r="AO3566" s="52">
        <v>1</v>
      </c>
      <c r="AS3566" s="52">
        <v>1</v>
      </c>
      <c r="AV3566" s="52">
        <v>1</v>
      </c>
      <c r="AW3566" s="52" t="s">
        <v>8698</v>
      </c>
      <c r="AZ3566" s="52">
        <v>1</v>
      </c>
      <c r="BB3566" s="52">
        <v>1</v>
      </c>
      <c r="BC3566" s="52">
        <v>1</v>
      </c>
      <c r="BD3566" s="57">
        <v>43262</v>
      </c>
      <c r="BF3566" s="9"/>
      <c r="BH3566" s="9"/>
      <c r="BI3566" s="52">
        <v>1</v>
      </c>
      <c r="BJ3566" s="9">
        <v>43263</v>
      </c>
      <c r="BK3566" s="52" t="s">
        <v>8695</v>
      </c>
      <c r="BU3566" s="9">
        <v>43263</v>
      </c>
      <c r="BV3566" s="52" t="s">
        <v>8699</v>
      </c>
      <c r="BW3566" s="52" t="s">
        <v>4603</v>
      </c>
      <c r="BY3566" s="52">
        <v>1</v>
      </c>
      <c r="CC3566" s="52">
        <v>1</v>
      </c>
      <c r="CE3566" s="52">
        <v>1</v>
      </c>
    </row>
    <row r="3567" spans="1:87" s="52" customFormat="1" ht="15" customHeight="1">
      <c r="A3567" s="52">
        <v>52018051</v>
      </c>
      <c r="B3567" s="52" t="s">
        <v>6096</v>
      </c>
      <c r="C3567" s="43" t="s">
        <v>3298</v>
      </c>
      <c r="D3567" s="21" t="s">
        <v>72</v>
      </c>
      <c r="E3567" s="9">
        <v>43263</v>
      </c>
      <c r="F3567" s="44">
        <v>0.625</v>
      </c>
      <c r="G3567" s="52">
        <v>6</v>
      </c>
      <c r="H3567" s="52">
        <v>2018</v>
      </c>
      <c r="I3567" s="52">
        <v>1</v>
      </c>
      <c r="K3567" s="52">
        <v>1</v>
      </c>
      <c r="M3567" s="52" t="s">
        <v>8707</v>
      </c>
      <c r="N3567" s="52" t="s">
        <v>2742</v>
      </c>
      <c r="O3567" s="52" t="s">
        <v>1619</v>
      </c>
      <c r="P3567" s="52">
        <v>32</v>
      </c>
      <c r="Q3567" s="52">
        <v>39</v>
      </c>
      <c r="R3567" s="52">
        <v>19.5</v>
      </c>
      <c r="S3567" s="52" t="s">
        <v>2756</v>
      </c>
      <c r="T3567" s="52">
        <v>71</v>
      </c>
      <c r="U3567" s="52">
        <v>26</v>
      </c>
      <c r="V3567" s="52">
        <v>35.4</v>
      </c>
      <c r="W3567" s="52" t="s">
        <v>3282</v>
      </c>
      <c r="X3567" s="52" t="s">
        <v>1153</v>
      </c>
      <c r="Y3567" s="52">
        <v>0.6</v>
      </c>
      <c r="Z3567" s="52">
        <v>35</v>
      </c>
      <c r="AC3567" s="52">
        <v>1</v>
      </c>
      <c r="AD3567" s="52">
        <v>1</v>
      </c>
      <c r="AH3567" s="52">
        <v>1</v>
      </c>
      <c r="AM3567" s="52">
        <v>1</v>
      </c>
      <c r="AP3567" s="52">
        <v>1</v>
      </c>
      <c r="AS3567" s="52">
        <v>1</v>
      </c>
      <c r="AV3567" s="52">
        <v>1</v>
      </c>
      <c r="BD3567" s="57"/>
      <c r="BF3567" s="9"/>
      <c r="BH3567" s="9"/>
      <c r="BI3567" s="52">
        <v>1</v>
      </c>
      <c r="BJ3567" s="9">
        <v>43263</v>
      </c>
      <c r="BK3567" s="52" t="s">
        <v>5890</v>
      </c>
      <c r="BU3567" s="9">
        <v>43263</v>
      </c>
      <c r="BV3567" s="52" t="s">
        <v>8731</v>
      </c>
      <c r="BW3567" s="52" t="s">
        <v>4160</v>
      </c>
      <c r="CB3567" s="52">
        <v>1</v>
      </c>
    </row>
    <row r="3568" spans="1:87" s="52" customFormat="1" ht="15" customHeight="1">
      <c r="A3568" s="52">
        <v>120240</v>
      </c>
      <c r="B3568" s="52" t="s">
        <v>3182</v>
      </c>
      <c r="C3568" s="43" t="s">
        <v>3228</v>
      </c>
      <c r="D3568" s="21" t="s">
        <v>318</v>
      </c>
      <c r="E3568" s="9">
        <v>43264</v>
      </c>
      <c r="F3568" s="44">
        <v>0.50347222222222221</v>
      </c>
      <c r="G3568" s="52">
        <v>6</v>
      </c>
      <c r="H3568" s="52">
        <v>2018</v>
      </c>
      <c r="I3568" s="52">
        <v>1</v>
      </c>
      <c r="J3568" s="52">
        <v>1</v>
      </c>
      <c r="M3568" s="52" t="s">
        <v>8858</v>
      </c>
      <c r="N3568" s="52" t="s">
        <v>1820</v>
      </c>
      <c r="O3568" s="52" t="s">
        <v>8606</v>
      </c>
      <c r="P3568" s="52">
        <v>53</v>
      </c>
      <c r="Q3568" s="52">
        <v>9</v>
      </c>
      <c r="R3568" s="52">
        <v>52</v>
      </c>
      <c r="S3568" s="52" t="s">
        <v>2756</v>
      </c>
      <c r="T3568" s="52">
        <v>70</v>
      </c>
      <c r="U3568" s="52">
        <v>53</v>
      </c>
      <c r="V3568" s="52">
        <v>55</v>
      </c>
      <c r="W3568" s="52" t="s">
        <v>3282</v>
      </c>
      <c r="X3568" s="52" t="s">
        <v>1153</v>
      </c>
      <c r="Y3568" s="52">
        <v>0.45</v>
      </c>
      <c r="Z3568" s="52">
        <v>3.5</v>
      </c>
      <c r="AB3568" s="52">
        <v>1</v>
      </c>
      <c r="AE3568" s="52">
        <v>1</v>
      </c>
      <c r="AH3568" s="52">
        <v>1</v>
      </c>
      <c r="AM3568" s="52">
        <v>1</v>
      </c>
      <c r="AO3568" s="52">
        <v>1</v>
      </c>
      <c r="AS3568" s="52">
        <v>1</v>
      </c>
      <c r="AV3568" s="52">
        <v>1</v>
      </c>
      <c r="AY3568" s="52">
        <v>1</v>
      </c>
      <c r="BA3568" s="52">
        <v>1</v>
      </c>
      <c r="BC3568" s="52">
        <v>1</v>
      </c>
      <c r="BD3568" s="57">
        <v>43264</v>
      </c>
      <c r="BF3568" s="9"/>
      <c r="BH3568" s="9"/>
      <c r="BJ3568" s="9"/>
      <c r="BU3568" s="9"/>
      <c r="BV3568" s="52" t="s">
        <v>8859</v>
      </c>
      <c r="BW3568" s="52" t="s">
        <v>8860</v>
      </c>
      <c r="BY3568" s="52">
        <v>1</v>
      </c>
      <c r="CD3568" s="52">
        <v>1</v>
      </c>
      <c r="CF3568" s="52" t="s">
        <v>48</v>
      </c>
    </row>
    <row r="3569" spans="1:88" s="52" customFormat="1" ht="15" customHeight="1">
      <c r="A3569" s="52">
        <v>120241</v>
      </c>
      <c r="B3569" s="52" t="s">
        <v>3182</v>
      </c>
      <c r="C3569" s="43" t="s">
        <v>4447</v>
      </c>
      <c r="D3569" s="21" t="s">
        <v>1341</v>
      </c>
      <c r="E3569" s="9">
        <v>43264</v>
      </c>
      <c r="F3569" s="44">
        <v>0.625</v>
      </c>
      <c r="G3569" s="52">
        <v>6</v>
      </c>
      <c r="H3569" s="52">
        <v>2018</v>
      </c>
      <c r="I3569" s="52">
        <v>1</v>
      </c>
      <c r="J3569" s="52">
        <v>1</v>
      </c>
      <c r="M3569" s="52" t="s">
        <v>2179</v>
      </c>
      <c r="N3569" s="52" t="s">
        <v>2179</v>
      </c>
      <c r="O3569" s="52" t="s">
        <v>8606</v>
      </c>
      <c r="P3569" s="52">
        <v>53</v>
      </c>
      <c r="Q3569" s="52">
        <v>18</v>
      </c>
      <c r="R3569" s="52">
        <v>0</v>
      </c>
      <c r="S3569" s="52" t="s">
        <v>2756</v>
      </c>
      <c r="T3569" s="52">
        <v>70</v>
      </c>
      <c r="U3569" s="52">
        <v>22</v>
      </c>
      <c r="V3569" s="52">
        <v>0</v>
      </c>
      <c r="W3569" s="52" t="s">
        <v>3282</v>
      </c>
      <c r="X3569" s="52" t="s">
        <v>1153</v>
      </c>
      <c r="Y3569" s="52">
        <v>0.9</v>
      </c>
      <c r="Z3569" s="52">
        <v>15</v>
      </c>
      <c r="AC3569" s="52">
        <v>1</v>
      </c>
      <c r="AD3569" s="52">
        <v>1</v>
      </c>
      <c r="AK3569" s="52" t="s">
        <v>4009</v>
      </c>
      <c r="AM3569" s="52">
        <v>1</v>
      </c>
      <c r="AO3569" s="52">
        <v>1</v>
      </c>
      <c r="AS3569" s="52">
        <v>1</v>
      </c>
      <c r="AV3569" s="52">
        <v>1</v>
      </c>
      <c r="AX3569" s="52">
        <v>1</v>
      </c>
      <c r="BA3569" s="52">
        <v>1</v>
      </c>
      <c r="BC3569" s="52">
        <v>1</v>
      </c>
      <c r="BD3569" s="57">
        <v>43264</v>
      </c>
      <c r="BF3569" s="9"/>
      <c r="BH3569" s="9"/>
      <c r="BJ3569" s="9"/>
      <c r="BU3569" s="9"/>
      <c r="BV3569" s="52" t="s">
        <v>8645</v>
      </c>
      <c r="BW3569" s="52" t="s">
        <v>5098</v>
      </c>
      <c r="BY3569" s="52">
        <v>1</v>
      </c>
      <c r="BZ3569" s="52">
        <v>1</v>
      </c>
      <c r="CD3569" s="52">
        <v>1</v>
      </c>
      <c r="CF3569" s="52" t="s">
        <v>48</v>
      </c>
    </row>
    <row r="3570" spans="1:88" s="52" customFormat="1" ht="15" customHeight="1">
      <c r="A3570" s="52">
        <v>26.201799999999999</v>
      </c>
      <c r="B3570" s="52" t="s">
        <v>3139</v>
      </c>
      <c r="C3570" s="43" t="s">
        <v>3140</v>
      </c>
      <c r="D3570" s="21" t="s">
        <v>3141</v>
      </c>
      <c r="E3570" s="9">
        <v>43264</v>
      </c>
      <c r="F3570" s="44">
        <v>0.70833333333333337</v>
      </c>
      <c r="G3570" s="52">
        <v>6</v>
      </c>
      <c r="H3570" s="52">
        <v>2018</v>
      </c>
      <c r="I3570" s="52">
        <v>1</v>
      </c>
      <c r="K3570" s="52">
        <v>1</v>
      </c>
      <c r="M3570" s="52" t="s">
        <v>3235</v>
      </c>
      <c r="N3570" s="52" t="s">
        <v>1857</v>
      </c>
      <c r="O3570" s="52" t="s">
        <v>8608</v>
      </c>
      <c r="P3570" s="52">
        <v>18</v>
      </c>
      <c r="Q3570" s="52">
        <v>27</v>
      </c>
      <c r="R3570" s="52">
        <v>10.199999999999999</v>
      </c>
      <c r="S3570" s="52" t="s">
        <v>2756</v>
      </c>
      <c r="T3570" s="52">
        <v>70</v>
      </c>
      <c r="U3570" s="52">
        <v>18</v>
      </c>
      <c r="V3570" s="52">
        <v>9.1</v>
      </c>
      <c r="W3570" s="52" t="s">
        <v>3282</v>
      </c>
      <c r="X3570" s="52" t="s">
        <v>1153</v>
      </c>
      <c r="Y3570" s="52">
        <v>0.73</v>
      </c>
      <c r="Z3570" s="52">
        <v>50</v>
      </c>
      <c r="AB3570" s="52">
        <v>1</v>
      </c>
      <c r="AF3570" s="52">
        <v>1</v>
      </c>
      <c r="AH3570" s="52">
        <v>1</v>
      </c>
      <c r="AM3570" s="52">
        <v>1</v>
      </c>
      <c r="AO3570" s="52">
        <v>1</v>
      </c>
      <c r="AS3570" s="52">
        <v>1</v>
      </c>
      <c r="AU3570" s="52">
        <v>1</v>
      </c>
      <c r="AW3570" s="52" t="s">
        <v>8917</v>
      </c>
      <c r="BD3570" s="57"/>
      <c r="BE3570" s="52">
        <v>1</v>
      </c>
      <c r="BF3570" s="9">
        <v>42534</v>
      </c>
      <c r="BH3570" s="9"/>
      <c r="BJ3570" s="9"/>
      <c r="BK3570" s="52" t="s">
        <v>39</v>
      </c>
      <c r="BL3570" s="52">
        <v>18</v>
      </c>
      <c r="BM3570" s="52">
        <v>27</v>
      </c>
      <c r="BN3570" s="52">
        <v>52.02</v>
      </c>
      <c r="BO3570" s="52" t="s">
        <v>2756</v>
      </c>
      <c r="BP3570" s="52">
        <v>70</v>
      </c>
      <c r="BQ3570" s="52">
        <v>14</v>
      </c>
      <c r="BR3570" s="52">
        <v>54.6</v>
      </c>
      <c r="BS3570" s="52" t="s">
        <v>3282</v>
      </c>
      <c r="BT3570" s="52" t="s">
        <v>8887</v>
      </c>
      <c r="BU3570" s="9">
        <v>42534</v>
      </c>
      <c r="BV3570" s="52" t="s">
        <v>8918</v>
      </c>
      <c r="BW3570" s="52" t="s">
        <v>8919</v>
      </c>
      <c r="CD3570" s="52">
        <v>1</v>
      </c>
      <c r="CF3570" s="52" t="s">
        <v>48</v>
      </c>
      <c r="CI3570" s="52" t="s">
        <v>48</v>
      </c>
    </row>
    <row r="3571" spans="1:88" s="52" customFormat="1" ht="15" customHeight="1">
      <c r="A3571" s="52">
        <v>40399</v>
      </c>
      <c r="B3571" s="52" t="s">
        <v>15282</v>
      </c>
      <c r="C3571" s="43" t="s">
        <v>2755</v>
      </c>
      <c r="D3571" s="21" t="s">
        <v>100</v>
      </c>
      <c r="E3571" s="9">
        <v>43266</v>
      </c>
      <c r="F3571" s="44">
        <v>0.41666666666666669</v>
      </c>
      <c r="G3571" s="52">
        <v>6</v>
      </c>
      <c r="H3571" s="52">
        <v>2018</v>
      </c>
      <c r="I3571" s="52">
        <v>1</v>
      </c>
      <c r="K3571" s="52">
        <v>1</v>
      </c>
      <c r="M3571" s="52" t="s">
        <v>925</v>
      </c>
      <c r="N3571" s="52" t="s">
        <v>944</v>
      </c>
      <c r="O3571" s="52" t="s">
        <v>944</v>
      </c>
      <c r="P3571" s="52">
        <v>29</v>
      </c>
      <c r="Q3571" s="52">
        <v>15</v>
      </c>
      <c r="R3571" s="52">
        <v>53.29</v>
      </c>
      <c r="S3571" s="52" t="s">
        <v>2756</v>
      </c>
      <c r="T3571" s="52">
        <v>71</v>
      </c>
      <c r="U3571" s="52">
        <v>28</v>
      </c>
      <c r="V3571" s="52">
        <v>0.85</v>
      </c>
      <c r="W3571" s="52" t="s">
        <v>3282</v>
      </c>
      <c r="X3571" s="52" t="s">
        <v>1153</v>
      </c>
      <c r="Y3571" s="52">
        <v>0.7</v>
      </c>
      <c r="Z3571" s="52">
        <v>25</v>
      </c>
      <c r="AC3571" s="52">
        <v>1</v>
      </c>
      <c r="AG3571" s="52">
        <v>1</v>
      </c>
      <c r="AK3571" s="52" t="s">
        <v>8700</v>
      </c>
      <c r="AM3571" s="52">
        <v>1</v>
      </c>
      <c r="AP3571" s="52">
        <v>1</v>
      </c>
      <c r="AS3571" s="52">
        <v>1</v>
      </c>
      <c r="AV3571" s="52">
        <v>1</v>
      </c>
      <c r="AX3571" s="52">
        <v>1</v>
      </c>
      <c r="BA3571" s="52">
        <v>1</v>
      </c>
      <c r="BD3571" s="57">
        <v>43115</v>
      </c>
      <c r="BF3571" s="9"/>
      <c r="BH3571" s="9"/>
      <c r="BJ3571" s="9"/>
      <c r="BK3571" s="52" t="s">
        <v>41</v>
      </c>
      <c r="BL3571" s="52">
        <v>29</v>
      </c>
      <c r="BM3571" s="52">
        <v>15</v>
      </c>
      <c r="BN3571" s="52">
        <v>55.35</v>
      </c>
      <c r="BO3571" s="52" t="s">
        <v>2756</v>
      </c>
      <c r="BP3571" s="52">
        <v>71</v>
      </c>
      <c r="BQ3571" s="52">
        <v>32</v>
      </c>
      <c r="BR3571" s="52">
        <v>3.04</v>
      </c>
      <c r="BS3571" s="52" t="s">
        <v>3282</v>
      </c>
      <c r="BT3571" s="52" t="s">
        <v>50</v>
      </c>
      <c r="BU3571" s="9">
        <v>43266</v>
      </c>
      <c r="BV3571" s="52" t="s">
        <v>8701</v>
      </c>
      <c r="BW3571" s="52" t="s">
        <v>4603</v>
      </c>
      <c r="CC3571" s="52">
        <v>1</v>
      </c>
      <c r="CE3571" s="52">
        <v>1</v>
      </c>
    </row>
    <row r="3572" spans="1:88" s="52" customFormat="1" ht="15" customHeight="1">
      <c r="A3572" s="52">
        <v>27.201799999999999</v>
      </c>
      <c r="B3572" s="52" t="s">
        <v>3139</v>
      </c>
      <c r="C3572" s="43" t="s">
        <v>3140</v>
      </c>
      <c r="D3572" s="21" t="s">
        <v>3141</v>
      </c>
      <c r="E3572" s="9">
        <v>43267</v>
      </c>
      <c r="F3572" s="44">
        <v>0.72916666666666663</v>
      </c>
      <c r="G3572" s="52">
        <v>6</v>
      </c>
      <c r="H3572" s="52">
        <v>2018</v>
      </c>
      <c r="I3572" s="52">
        <v>1</v>
      </c>
      <c r="K3572" s="52">
        <v>1</v>
      </c>
      <c r="M3572" s="52" t="s">
        <v>8920</v>
      </c>
      <c r="N3572" s="52" t="s">
        <v>1857</v>
      </c>
      <c r="O3572" s="52" t="s">
        <v>8608</v>
      </c>
      <c r="P3572" s="52">
        <v>18</v>
      </c>
      <c r="Q3572" s="52">
        <v>28</v>
      </c>
      <c r="R3572" s="52">
        <v>53</v>
      </c>
      <c r="S3572" s="52" t="s">
        <v>2756</v>
      </c>
      <c r="T3572" s="52">
        <v>70</v>
      </c>
      <c r="U3572" s="52">
        <v>19</v>
      </c>
      <c r="V3572" s="52">
        <v>44</v>
      </c>
      <c r="W3572" s="52" t="s">
        <v>3282</v>
      </c>
      <c r="X3572" s="52" t="s">
        <v>1153</v>
      </c>
      <c r="Y3572" s="52">
        <v>0.9</v>
      </c>
      <c r="Z3572" s="52">
        <v>87</v>
      </c>
      <c r="AC3572" s="52">
        <v>1</v>
      </c>
      <c r="AD3572" s="52">
        <v>1</v>
      </c>
      <c r="AJ3572" s="52">
        <v>1</v>
      </c>
      <c r="AM3572" s="52">
        <v>1</v>
      </c>
      <c r="AO3572" s="52">
        <v>1</v>
      </c>
      <c r="AS3572" s="52">
        <v>1</v>
      </c>
      <c r="AU3572" s="52">
        <v>1</v>
      </c>
      <c r="AW3572" s="52" t="s">
        <v>8921</v>
      </c>
      <c r="BD3572" s="57"/>
      <c r="BE3572" s="52">
        <v>1</v>
      </c>
      <c r="BF3572" s="9">
        <v>42537</v>
      </c>
      <c r="BH3572" s="9"/>
      <c r="BJ3572" s="9"/>
      <c r="BK3572" s="52" t="s">
        <v>39</v>
      </c>
      <c r="BL3572" s="52">
        <v>18</v>
      </c>
      <c r="BM3572" s="52">
        <v>27</v>
      </c>
      <c r="BN3572" s="52">
        <v>59</v>
      </c>
      <c r="BO3572" s="52" t="s">
        <v>2756</v>
      </c>
      <c r="BP3572" s="52">
        <v>70</v>
      </c>
      <c r="BQ3572" s="52">
        <v>14</v>
      </c>
      <c r="BR3572" s="52">
        <v>35</v>
      </c>
      <c r="BS3572" s="52" t="s">
        <v>3282</v>
      </c>
      <c r="BT3572" s="52" t="s">
        <v>8887</v>
      </c>
      <c r="BU3572" s="9">
        <v>42537</v>
      </c>
      <c r="BV3572" s="52" t="s">
        <v>8915</v>
      </c>
      <c r="BW3572" s="52" t="s">
        <v>8922</v>
      </c>
      <c r="CD3572" s="52">
        <v>1</v>
      </c>
      <c r="CF3572" s="52" t="s">
        <v>48</v>
      </c>
      <c r="CI3572" s="52" t="s">
        <v>48</v>
      </c>
    </row>
    <row r="3573" spans="1:88" s="52" customFormat="1" ht="15" customHeight="1">
      <c r="A3573" s="52">
        <v>120242</v>
      </c>
      <c r="B3573" s="52" t="s">
        <v>15282</v>
      </c>
      <c r="C3573" s="43" t="s">
        <v>2245</v>
      </c>
      <c r="D3573" s="21" t="s">
        <v>85</v>
      </c>
      <c r="E3573" s="9">
        <v>43273</v>
      </c>
      <c r="F3573" s="44">
        <v>0.47916666699999999</v>
      </c>
      <c r="G3573" s="52">
        <v>6</v>
      </c>
      <c r="H3573" s="52">
        <v>2018</v>
      </c>
      <c r="I3573" s="52">
        <v>1</v>
      </c>
      <c r="J3573" s="52">
        <v>1</v>
      </c>
      <c r="M3573" s="52" t="s">
        <v>8861</v>
      </c>
      <c r="N3573" s="52" t="s">
        <v>1820</v>
      </c>
      <c r="O3573" s="52" t="s">
        <v>8606</v>
      </c>
      <c r="P3573" s="52">
        <v>52</v>
      </c>
      <c r="Q3573" s="52">
        <v>55</v>
      </c>
      <c r="R3573" s="52">
        <v>97</v>
      </c>
      <c r="S3573" s="52" t="s">
        <v>2756</v>
      </c>
      <c r="T3573" s="52">
        <v>70</v>
      </c>
      <c r="U3573" s="52">
        <v>48</v>
      </c>
      <c r="V3573" s="52">
        <v>13</v>
      </c>
      <c r="W3573" s="52" t="s">
        <v>3282</v>
      </c>
      <c r="X3573" s="52" t="s">
        <v>1153</v>
      </c>
      <c r="Y3573" s="52">
        <v>1.7</v>
      </c>
      <c r="Z3573" s="52">
        <v>110</v>
      </c>
      <c r="AA3573" s="52">
        <v>1</v>
      </c>
      <c r="AF3573" s="52">
        <v>1</v>
      </c>
      <c r="AK3573" s="52" t="s">
        <v>8862</v>
      </c>
      <c r="AM3573" s="52">
        <v>1</v>
      </c>
      <c r="AP3573" s="52">
        <v>1</v>
      </c>
      <c r="AS3573" s="52">
        <v>1</v>
      </c>
      <c r="AV3573" s="52">
        <v>1</v>
      </c>
      <c r="AX3573" s="52">
        <v>1</v>
      </c>
      <c r="BA3573" s="52">
        <v>1</v>
      </c>
      <c r="BD3573" s="57"/>
      <c r="BF3573" s="9"/>
      <c r="BG3573" s="52">
        <v>1</v>
      </c>
      <c r="BH3573" s="9">
        <v>43273</v>
      </c>
      <c r="BJ3573" s="9"/>
      <c r="BK3573" s="52" t="s">
        <v>1016</v>
      </c>
      <c r="BL3573" s="52">
        <v>52</v>
      </c>
      <c r="BM3573" s="52">
        <v>55</v>
      </c>
      <c r="BN3573" s="52">
        <v>99</v>
      </c>
      <c r="BO3573" s="52" t="s">
        <v>2756</v>
      </c>
      <c r="BP3573" s="52">
        <v>70</v>
      </c>
      <c r="BQ3573" s="52">
        <v>48</v>
      </c>
      <c r="BR3573" s="52">
        <v>9</v>
      </c>
      <c r="BS3573" s="52" t="s">
        <v>3282</v>
      </c>
      <c r="BT3573" s="52" t="s">
        <v>50</v>
      </c>
      <c r="BU3573" s="9">
        <v>43273</v>
      </c>
      <c r="BV3573" s="52" t="s">
        <v>8863</v>
      </c>
      <c r="BW3573" s="52" t="s">
        <v>8860</v>
      </c>
      <c r="CD3573" s="52">
        <v>1</v>
      </c>
      <c r="CF3573" s="52" t="s">
        <v>57</v>
      </c>
    </row>
    <row r="3574" spans="1:88" s="52" customFormat="1" ht="15" customHeight="1">
      <c r="A3574" s="52">
        <v>28.201799999999999</v>
      </c>
      <c r="B3574" s="52" t="s">
        <v>3139</v>
      </c>
      <c r="C3574" s="43" t="s">
        <v>3140</v>
      </c>
      <c r="D3574" s="21" t="s">
        <v>3141</v>
      </c>
      <c r="E3574" s="9">
        <v>43273</v>
      </c>
      <c r="F3574" s="44">
        <v>0.54166666666666663</v>
      </c>
      <c r="G3574" s="52">
        <v>6</v>
      </c>
      <c r="H3574" s="52">
        <v>2018</v>
      </c>
      <c r="I3574" s="52">
        <v>1</v>
      </c>
      <c r="K3574" s="52">
        <v>1</v>
      </c>
      <c r="M3574" s="52" t="s">
        <v>1857</v>
      </c>
      <c r="N3574" s="52" t="s">
        <v>1857</v>
      </c>
      <c r="O3574" s="52" t="s">
        <v>8608</v>
      </c>
      <c r="P3574" s="52">
        <v>18</v>
      </c>
      <c r="Q3574" s="52">
        <v>26</v>
      </c>
      <c r="R3574" s="52">
        <v>27.2</v>
      </c>
      <c r="S3574" s="52" t="s">
        <v>2756</v>
      </c>
      <c r="T3574" s="52">
        <v>70</v>
      </c>
      <c r="U3574" s="52">
        <v>18</v>
      </c>
      <c r="V3574" s="52">
        <v>20.2</v>
      </c>
      <c r="W3574" s="52" t="s">
        <v>3282</v>
      </c>
      <c r="X3574" s="52" t="s">
        <v>1153</v>
      </c>
      <c r="Y3574" s="52">
        <v>0.74</v>
      </c>
      <c r="Z3574" s="52">
        <v>62</v>
      </c>
      <c r="AB3574" s="52">
        <v>1</v>
      </c>
      <c r="AE3574" s="52">
        <v>1</v>
      </c>
      <c r="AH3574" s="52">
        <v>1</v>
      </c>
      <c r="AM3574" s="52">
        <v>1</v>
      </c>
      <c r="AO3574" s="52">
        <v>1</v>
      </c>
      <c r="AS3574" s="52">
        <v>1</v>
      </c>
      <c r="AV3574" s="52">
        <v>1</v>
      </c>
      <c r="BD3574" s="57"/>
      <c r="BE3574" s="52">
        <v>1</v>
      </c>
      <c r="BF3574" s="9">
        <v>43273</v>
      </c>
      <c r="BH3574" s="9"/>
      <c r="BJ3574" s="9"/>
      <c r="BK3574" s="52" t="s">
        <v>39</v>
      </c>
      <c r="BL3574" s="52">
        <v>18</v>
      </c>
      <c r="BM3574" s="52">
        <v>27</v>
      </c>
      <c r="BN3574" s="52">
        <v>58.8</v>
      </c>
      <c r="BO3574" s="52" t="s">
        <v>2756</v>
      </c>
      <c r="BP3574" s="52">
        <v>70</v>
      </c>
      <c r="BQ3574" s="52">
        <v>14</v>
      </c>
      <c r="BR3574" s="52">
        <v>36.5</v>
      </c>
      <c r="BS3574" s="52" t="s">
        <v>3282</v>
      </c>
      <c r="BT3574" s="52" t="s">
        <v>8887</v>
      </c>
      <c r="BU3574" s="9">
        <v>43273</v>
      </c>
      <c r="BV3574" s="52" t="s">
        <v>8923</v>
      </c>
      <c r="BW3574" s="52" t="s">
        <v>8924</v>
      </c>
      <c r="CD3574" s="52">
        <v>1</v>
      </c>
      <c r="CF3574" s="52" t="s">
        <v>48</v>
      </c>
      <c r="CI3574" s="52" t="s">
        <v>48</v>
      </c>
    </row>
    <row r="3575" spans="1:88" s="52" customFormat="1" ht="15" customHeight="1">
      <c r="A3575" s="52">
        <v>52018052</v>
      </c>
      <c r="B3575" s="52" t="s">
        <v>3182</v>
      </c>
      <c r="C3575" s="43" t="s">
        <v>4530</v>
      </c>
      <c r="D3575" s="21" t="s">
        <v>238</v>
      </c>
      <c r="E3575" s="9">
        <v>43273</v>
      </c>
      <c r="F3575" s="44">
        <v>0.75</v>
      </c>
      <c r="G3575" s="52">
        <v>6</v>
      </c>
      <c r="H3575" s="52">
        <v>2018</v>
      </c>
      <c r="I3575" s="52">
        <v>1</v>
      </c>
      <c r="J3575" s="52">
        <v>1</v>
      </c>
      <c r="M3575" s="52" t="s">
        <v>2837</v>
      </c>
      <c r="N3575" s="52" t="s">
        <v>2837</v>
      </c>
      <c r="O3575" s="52" t="s">
        <v>1619</v>
      </c>
      <c r="P3575" s="52">
        <v>33</v>
      </c>
      <c r="Q3575" s="52">
        <v>37</v>
      </c>
      <c r="R3575" s="52">
        <v>26.73</v>
      </c>
      <c r="S3575" s="52" t="s">
        <v>2756</v>
      </c>
      <c r="T3575" s="52">
        <v>71</v>
      </c>
      <c r="U3575" s="52">
        <v>37</v>
      </c>
      <c r="V3575" s="52">
        <v>54.11</v>
      </c>
      <c r="W3575" s="52" t="s">
        <v>3282</v>
      </c>
      <c r="X3575" s="52" t="s">
        <v>1153</v>
      </c>
      <c r="Y3575" s="52">
        <v>0.3</v>
      </c>
      <c r="Z3575" s="52">
        <v>3</v>
      </c>
      <c r="AC3575" s="52">
        <v>1</v>
      </c>
      <c r="AD3575" s="52">
        <v>1</v>
      </c>
      <c r="AH3575" s="52">
        <v>1</v>
      </c>
      <c r="AM3575" s="52">
        <v>1</v>
      </c>
      <c r="AO3575" s="52">
        <v>1</v>
      </c>
      <c r="AS3575" s="52">
        <v>1</v>
      </c>
      <c r="AV3575" s="52">
        <v>1</v>
      </c>
      <c r="BB3575" s="52">
        <v>1</v>
      </c>
      <c r="BD3575" s="57"/>
      <c r="BE3575" s="52">
        <v>1</v>
      </c>
      <c r="BF3575" s="9">
        <v>43274</v>
      </c>
      <c r="BH3575" s="9"/>
      <c r="BJ3575" s="9"/>
      <c r="BU3575" s="9"/>
      <c r="BV3575" s="52" t="s">
        <v>8732</v>
      </c>
      <c r="BW3575" s="52" t="s">
        <v>5320</v>
      </c>
      <c r="CC3575" s="52">
        <v>1</v>
      </c>
      <c r="CE3575" s="52">
        <v>1</v>
      </c>
      <c r="CH3575" s="52">
        <v>1</v>
      </c>
    </row>
    <row r="3576" spans="1:88" s="52" customFormat="1" ht="15" customHeight="1">
      <c r="B3576" s="52" t="s">
        <v>4554</v>
      </c>
      <c r="C3576" s="43" t="s">
        <v>4459</v>
      </c>
      <c r="D3576" s="21" t="s">
        <v>80</v>
      </c>
      <c r="E3576" s="9">
        <v>43275</v>
      </c>
      <c r="F3576" s="44">
        <v>0.66666666666666663</v>
      </c>
      <c r="G3576" s="52">
        <v>6</v>
      </c>
      <c r="H3576" s="52">
        <v>2018</v>
      </c>
      <c r="I3576" s="52">
        <v>1</v>
      </c>
      <c r="J3576" s="52">
        <v>1</v>
      </c>
      <c r="M3576" s="52" t="s">
        <v>8685</v>
      </c>
      <c r="N3576" s="52" t="s">
        <v>6779</v>
      </c>
      <c r="O3576" s="52" t="s">
        <v>8601</v>
      </c>
      <c r="P3576" s="52">
        <v>27</v>
      </c>
      <c r="Q3576" s="52">
        <v>8</v>
      </c>
      <c r="R3576" s="52">
        <v>31.5</v>
      </c>
      <c r="S3576" s="52" t="s">
        <v>2756</v>
      </c>
      <c r="T3576" s="52">
        <v>70</v>
      </c>
      <c r="U3576" s="52">
        <v>53</v>
      </c>
      <c r="V3576" s="52">
        <v>53.9</v>
      </c>
      <c r="W3576" s="52" t="s">
        <v>3282</v>
      </c>
      <c r="X3576" s="52" t="s">
        <v>1153</v>
      </c>
      <c r="Y3576" s="52">
        <v>1.5</v>
      </c>
      <c r="Z3576" s="52">
        <v>48</v>
      </c>
      <c r="AC3576" s="52">
        <v>1</v>
      </c>
      <c r="AF3576" s="52">
        <v>1</v>
      </c>
      <c r="AJ3576" s="52">
        <v>1</v>
      </c>
      <c r="AM3576" s="52">
        <v>1</v>
      </c>
      <c r="AO3576" s="52">
        <v>1</v>
      </c>
      <c r="AS3576" s="52">
        <v>1</v>
      </c>
      <c r="AV3576" s="52">
        <v>1</v>
      </c>
      <c r="AY3576" s="52">
        <v>1</v>
      </c>
      <c r="BA3576" s="52">
        <v>1</v>
      </c>
      <c r="BD3576" s="57">
        <v>43275</v>
      </c>
      <c r="BF3576" s="9"/>
      <c r="BH3576" s="9"/>
      <c r="BJ3576" s="9"/>
      <c r="BK3576" s="52" t="s">
        <v>1233</v>
      </c>
      <c r="BL3576" s="52">
        <v>27</v>
      </c>
      <c r="BM3576" s="52">
        <v>3</v>
      </c>
      <c r="BN3576" s="52">
        <v>39</v>
      </c>
      <c r="BO3576" s="52" t="s">
        <v>2756</v>
      </c>
      <c r="BP3576" s="52">
        <v>70</v>
      </c>
      <c r="BQ3576" s="52">
        <v>45</v>
      </c>
      <c r="BR3576" s="52">
        <v>32</v>
      </c>
      <c r="BS3576" s="52" t="s">
        <v>3282</v>
      </c>
      <c r="BT3576" s="52" t="s">
        <v>50</v>
      </c>
      <c r="BU3576" s="9">
        <v>43277</v>
      </c>
      <c r="BV3576" s="52" t="s">
        <v>8686</v>
      </c>
      <c r="BW3576" s="52" t="s">
        <v>8687</v>
      </c>
      <c r="BY3576" s="52">
        <v>1</v>
      </c>
      <c r="CB3576" s="52">
        <v>1</v>
      </c>
      <c r="CD3576" s="52">
        <v>1</v>
      </c>
      <c r="CF3576" s="52" t="s">
        <v>8688</v>
      </c>
    </row>
    <row r="3577" spans="1:88" s="52" customFormat="1" ht="15" customHeight="1">
      <c r="A3577" s="52">
        <v>120243</v>
      </c>
      <c r="B3577" s="52" t="s">
        <v>15282</v>
      </c>
      <c r="C3577" s="43" t="s">
        <v>2245</v>
      </c>
      <c r="D3577" s="21" t="s">
        <v>85</v>
      </c>
      <c r="E3577" s="9">
        <v>43275</v>
      </c>
      <c r="F3577" s="44">
        <v>0.73611111100000004</v>
      </c>
      <c r="G3577" s="52">
        <v>6</v>
      </c>
      <c r="H3577" s="52">
        <v>2018</v>
      </c>
      <c r="I3577" s="52">
        <v>1</v>
      </c>
      <c r="J3577" s="52">
        <v>1</v>
      </c>
      <c r="M3577" s="52" t="s">
        <v>1342</v>
      </c>
      <c r="N3577" s="52" t="s">
        <v>1820</v>
      </c>
      <c r="O3577" s="52" t="s">
        <v>8606</v>
      </c>
      <c r="P3577" s="52">
        <v>53</v>
      </c>
      <c r="Q3577" s="52">
        <v>8</v>
      </c>
      <c r="R3577" s="52">
        <v>48</v>
      </c>
      <c r="S3577" s="52" t="s">
        <v>2756</v>
      </c>
      <c r="T3577" s="52">
        <v>70</v>
      </c>
      <c r="U3577" s="52">
        <v>52</v>
      </c>
      <c r="V3577" s="52">
        <v>58</v>
      </c>
      <c r="W3577" s="52" t="s">
        <v>3282</v>
      </c>
      <c r="X3577" s="52" t="s">
        <v>1153</v>
      </c>
      <c r="Y3577" s="52">
        <v>1.5</v>
      </c>
      <c r="Z3577" s="52">
        <v>120</v>
      </c>
      <c r="AB3577" s="52">
        <v>1</v>
      </c>
      <c r="AF3577" s="52">
        <v>1</v>
      </c>
      <c r="AH3577" s="52">
        <v>1</v>
      </c>
      <c r="AK3577" s="52" t="s">
        <v>4009</v>
      </c>
      <c r="AM3577" s="52">
        <v>1</v>
      </c>
      <c r="AP3577" s="52">
        <v>1</v>
      </c>
      <c r="AS3577" s="52">
        <v>1</v>
      </c>
      <c r="AV3577" s="52">
        <v>1</v>
      </c>
      <c r="AX3577" s="52">
        <v>1</v>
      </c>
      <c r="BA3577" s="52">
        <v>1</v>
      </c>
      <c r="BD3577" s="57"/>
      <c r="BF3577" s="9"/>
      <c r="BH3577" s="9"/>
      <c r="BJ3577" s="9"/>
      <c r="BK3577" s="52" t="s">
        <v>8864</v>
      </c>
      <c r="BL3577" s="52">
        <v>53</v>
      </c>
      <c r="BM3577" s="52">
        <v>8</v>
      </c>
      <c r="BN3577" s="52">
        <v>48</v>
      </c>
      <c r="BO3577" s="52" t="s">
        <v>2756</v>
      </c>
      <c r="BP3577" s="52">
        <v>70</v>
      </c>
      <c r="BQ3577" s="52">
        <v>52</v>
      </c>
      <c r="BR3577" s="52">
        <v>58</v>
      </c>
      <c r="BS3577" s="52" t="s">
        <v>3282</v>
      </c>
      <c r="BT3577" s="52" t="s">
        <v>50</v>
      </c>
      <c r="BU3577" s="9">
        <v>43275</v>
      </c>
      <c r="BV3577" s="52" t="s">
        <v>8865</v>
      </c>
      <c r="BW3577" s="52" t="s">
        <v>8866</v>
      </c>
      <c r="CD3577" s="52">
        <v>1</v>
      </c>
      <c r="CF3577" s="52" t="s">
        <v>48</v>
      </c>
    </row>
    <row r="3578" spans="1:88" s="52" customFormat="1" ht="15" customHeight="1">
      <c r="A3578" s="52">
        <v>29.201799999999999</v>
      </c>
      <c r="B3578" s="52" t="s">
        <v>3139</v>
      </c>
      <c r="C3578" s="43" t="s">
        <v>3140</v>
      </c>
      <c r="D3578" s="21" t="s">
        <v>3141</v>
      </c>
      <c r="E3578" s="9">
        <v>43275</v>
      </c>
      <c r="F3578" s="44">
        <v>0.45833333333333331</v>
      </c>
      <c r="G3578" s="52">
        <v>6</v>
      </c>
      <c r="H3578" s="52">
        <v>2018</v>
      </c>
      <c r="I3578" s="52">
        <v>1</v>
      </c>
      <c r="K3578" s="52">
        <v>1</v>
      </c>
      <c r="M3578" s="52" t="s">
        <v>1857</v>
      </c>
      <c r="N3578" s="52" t="s">
        <v>1857</v>
      </c>
      <c r="O3578" s="52" t="s">
        <v>8608</v>
      </c>
      <c r="P3578" s="52">
        <v>18</v>
      </c>
      <c r="Q3578" s="52">
        <v>28</v>
      </c>
      <c r="R3578" s="52">
        <v>15.6</v>
      </c>
      <c r="S3578" s="52" t="s">
        <v>2756</v>
      </c>
      <c r="T3578" s="52">
        <v>70</v>
      </c>
      <c r="U3578" s="52">
        <v>19</v>
      </c>
      <c r="V3578" s="52">
        <v>37.4</v>
      </c>
      <c r="W3578" s="52" t="s">
        <v>3282</v>
      </c>
      <c r="X3578" s="52" t="s">
        <v>1153</v>
      </c>
      <c r="Y3578" s="52">
        <v>0.86</v>
      </c>
      <c r="Z3578" s="52">
        <v>70</v>
      </c>
      <c r="AB3578" s="52">
        <v>1</v>
      </c>
      <c r="AD3578" s="52">
        <v>1</v>
      </c>
      <c r="AE3578" s="52">
        <v>1</v>
      </c>
      <c r="AJ3578" s="52">
        <v>1</v>
      </c>
      <c r="AK3578" s="52" t="s">
        <v>8576</v>
      </c>
      <c r="AM3578" s="52">
        <v>1</v>
      </c>
      <c r="AO3578" s="52">
        <v>1</v>
      </c>
      <c r="AS3578" s="52">
        <v>1</v>
      </c>
      <c r="AV3578" s="52">
        <v>1</v>
      </c>
      <c r="BD3578" s="57"/>
      <c r="BE3578" s="52">
        <v>1</v>
      </c>
      <c r="BF3578" s="9">
        <v>43275</v>
      </c>
      <c r="BH3578" s="9"/>
      <c r="BJ3578" s="9"/>
      <c r="BK3578" s="52" t="s">
        <v>39</v>
      </c>
      <c r="BL3578" s="52">
        <v>18</v>
      </c>
      <c r="BM3578" s="52">
        <v>27</v>
      </c>
      <c r="BN3578" s="52">
        <v>58.8</v>
      </c>
      <c r="BO3578" s="52" t="s">
        <v>2756</v>
      </c>
      <c r="BP3578" s="52">
        <v>70</v>
      </c>
      <c r="BQ3578" s="52">
        <v>14</v>
      </c>
      <c r="BR3578" s="52">
        <v>36.5</v>
      </c>
      <c r="BS3578" s="52" t="s">
        <v>3282</v>
      </c>
      <c r="BT3578" s="52" t="s">
        <v>8887</v>
      </c>
      <c r="BU3578" s="9">
        <v>43275</v>
      </c>
      <c r="BV3578" s="52" t="s">
        <v>8925</v>
      </c>
      <c r="BW3578" s="52" t="s">
        <v>8924</v>
      </c>
      <c r="CD3578" s="52">
        <v>1</v>
      </c>
      <c r="CF3578" s="52" t="s">
        <v>48</v>
      </c>
      <c r="CI3578" s="52" t="s">
        <v>48</v>
      </c>
    </row>
    <row r="3579" spans="1:88" s="52" customFormat="1" ht="15" customHeight="1">
      <c r="A3579" s="52">
        <v>806</v>
      </c>
      <c r="B3579" s="52" t="s">
        <v>4554</v>
      </c>
      <c r="C3579" s="43" t="s">
        <v>3475</v>
      </c>
      <c r="D3579" s="21" t="s">
        <v>1424</v>
      </c>
      <c r="E3579" s="9">
        <v>43277</v>
      </c>
      <c r="F3579" s="44">
        <v>0.75</v>
      </c>
      <c r="G3579" s="52">
        <v>6</v>
      </c>
      <c r="H3579" s="52">
        <v>2018</v>
      </c>
      <c r="I3579" s="52">
        <v>1</v>
      </c>
      <c r="K3579" s="52">
        <v>1</v>
      </c>
      <c r="M3579" s="52" t="s">
        <v>8741</v>
      </c>
      <c r="N3579" s="52" t="s">
        <v>7286</v>
      </c>
      <c r="O3579" s="52" t="s">
        <v>345</v>
      </c>
      <c r="P3579" s="52">
        <v>35</v>
      </c>
      <c r="Q3579" s="52">
        <v>9</v>
      </c>
      <c r="R3579" s="52">
        <v>28.1</v>
      </c>
      <c r="S3579" s="52" t="s">
        <v>2756</v>
      </c>
      <c r="T3579" s="52">
        <v>72</v>
      </c>
      <c r="U3579" s="52">
        <v>17</v>
      </c>
      <c r="V3579" s="52">
        <v>6.7</v>
      </c>
      <c r="W3579" s="52" t="s">
        <v>3282</v>
      </c>
      <c r="X3579" s="52" t="s">
        <v>1153</v>
      </c>
      <c r="Y3579" s="52">
        <v>15</v>
      </c>
      <c r="Z3579" s="52">
        <v>10000</v>
      </c>
      <c r="AC3579" s="52">
        <v>1</v>
      </c>
      <c r="AD3579" s="52">
        <v>1</v>
      </c>
      <c r="AH3579" s="52">
        <v>1</v>
      </c>
      <c r="AM3579" s="52">
        <v>1</v>
      </c>
      <c r="AP3579" s="52">
        <v>1</v>
      </c>
      <c r="BD3579" s="57"/>
      <c r="BF3579" s="9"/>
      <c r="BH3579" s="9"/>
      <c r="BJ3579" s="9"/>
      <c r="BU3579" s="9"/>
      <c r="BV3579" s="52" t="s">
        <v>8742</v>
      </c>
      <c r="BW3579" s="52" t="s">
        <v>8743</v>
      </c>
    </row>
    <row r="3580" spans="1:88" s="52" customFormat="1" ht="15" customHeight="1">
      <c r="A3580" s="52">
        <v>0</v>
      </c>
      <c r="B3580" s="52" t="s">
        <v>3139</v>
      </c>
      <c r="C3580" s="43" t="s">
        <v>7723</v>
      </c>
      <c r="D3580" s="21" t="s">
        <v>3141</v>
      </c>
      <c r="E3580" s="9">
        <v>43277</v>
      </c>
      <c r="F3580" s="44">
        <v>0.51388888888888895</v>
      </c>
      <c r="G3580" s="52">
        <v>6</v>
      </c>
      <c r="H3580" s="52">
        <v>2018</v>
      </c>
      <c r="I3580" s="52">
        <v>1</v>
      </c>
      <c r="J3580" s="52" t="s">
        <v>4140</v>
      </c>
      <c r="K3580" s="52">
        <v>1</v>
      </c>
      <c r="M3580" s="52" t="s">
        <v>8667</v>
      </c>
      <c r="N3580" s="52" t="s">
        <v>372</v>
      </c>
      <c r="O3580" s="52" t="s">
        <v>372</v>
      </c>
      <c r="P3580" s="52">
        <v>23</v>
      </c>
      <c r="Q3580" s="52">
        <v>24</v>
      </c>
      <c r="R3580" s="52">
        <v>49.4</v>
      </c>
      <c r="S3580" s="52" t="s">
        <v>2756</v>
      </c>
      <c r="T3580" s="52">
        <v>70</v>
      </c>
      <c r="U3580" s="52">
        <v>29</v>
      </c>
      <c r="V3580" s="52">
        <v>46.38</v>
      </c>
      <c r="W3580" s="52" t="s">
        <v>3282</v>
      </c>
      <c r="X3580" s="52" t="s">
        <v>1153</v>
      </c>
      <c r="Y3580" s="52">
        <v>0.6</v>
      </c>
      <c r="Z3580" s="52">
        <v>23</v>
      </c>
      <c r="AA3580" s="52" t="s">
        <v>4140</v>
      </c>
      <c r="AC3580" s="52">
        <v>1</v>
      </c>
      <c r="AD3580" s="52">
        <v>1</v>
      </c>
      <c r="AH3580" s="52">
        <v>1</v>
      </c>
      <c r="AJ3580" s="52" t="s">
        <v>4140</v>
      </c>
      <c r="AL3580" s="52">
        <v>1</v>
      </c>
      <c r="AM3580" s="52" t="s">
        <v>4140</v>
      </c>
      <c r="AN3580" s="52" t="s">
        <v>8668</v>
      </c>
      <c r="AO3580" s="52">
        <v>1</v>
      </c>
      <c r="AP3580" s="52" t="s">
        <v>4140</v>
      </c>
      <c r="AQ3580" s="52" t="s">
        <v>8668</v>
      </c>
      <c r="AS3580" s="52">
        <v>1</v>
      </c>
      <c r="AU3580" s="52" t="s">
        <v>4140</v>
      </c>
      <c r="AV3580" s="52">
        <v>1</v>
      </c>
      <c r="AW3580" s="52" t="s">
        <v>4140</v>
      </c>
      <c r="AX3580" s="52" t="s">
        <v>4140</v>
      </c>
      <c r="BA3580" s="52" t="s">
        <v>4140</v>
      </c>
      <c r="BB3580" s="52">
        <v>1</v>
      </c>
      <c r="BD3580" s="57"/>
      <c r="BF3580" s="9"/>
      <c r="BH3580" s="9"/>
      <c r="BI3580" s="52">
        <v>1</v>
      </c>
      <c r="BJ3580" s="9" t="s">
        <v>4140</v>
      </c>
      <c r="BK3580" s="52" t="s">
        <v>8669</v>
      </c>
      <c r="BL3580" s="52" t="s">
        <v>4140</v>
      </c>
      <c r="BM3580" s="52" t="s">
        <v>4140</v>
      </c>
      <c r="BN3580" s="52" t="s">
        <v>4140</v>
      </c>
      <c r="BU3580" s="9">
        <v>43277</v>
      </c>
      <c r="BV3580" s="52" t="s">
        <v>8670</v>
      </c>
      <c r="BW3580" s="52" t="s">
        <v>4525</v>
      </c>
      <c r="CB3580" s="52">
        <v>1</v>
      </c>
      <c r="CC3580" s="52" t="s">
        <v>4140</v>
      </c>
      <c r="CE3580" s="52">
        <v>1</v>
      </c>
    </row>
    <row r="3581" spans="1:88" s="52" customFormat="1" ht="15" customHeight="1">
      <c r="A3581" s="52">
        <v>40405</v>
      </c>
      <c r="B3581" s="52" t="s">
        <v>3139</v>
      </c>
      <c r="C3581" s="43" t="s">
        <v>3140</v>
      </c>
      <c r="D3581" s="21" t="s">
        <v>3141</v>
      </c>
      <c r="E3581" s="9">
        <v>43277</v>
      </c>
      <c r="F3581" s="44">
        <v>0.625</v>
      </c>
      <c r="G3581" s="52">
        <v>6</v>
      </c>
      <c r="H3581" s="52">
        <v>2018</v>
      </c>
      <c r="I3581" s="52">
        <v>1</v>
      </c>
      <c r="J3581" s="52">
        <v>1</v>
      </c>
      <c r="M3581" s="52" t="s">
        <v>7133</v>
      </c>
      <c r="N3581" s="52" t="s">
        <v>944</v>
      </c>
      <c r="O3581" s="52" t="s">
        <v>944</v>
      </c>
      <c r="P3581" s="52">
        <v>30</v>
      </c>
      <c r="Q3581" s="52">
        <v>17</v>
      </c>
      <c r="R3581" s="52">
        <v>32.200000000000003</v>
      </c>
      <c r="S3581" s="52" t="s">
        <v>2756</v>
      </c>
      <c r="T3581" s="52">
        <v>71</v>
      </c>
      <c r="U3581" s="52">
        <v>36</v>
      </c>
      <c r="V3581" s="52">
        <v>30.57</v>
      </c>
      <c r="W3581" s="52" t="s">
        <v>3282</v>
      </c>
      <c r="X3581" s="52" t="s">
        <v>1153</v>
      </c>
      <c r="Y3581" s="52">
        <v>0.74</v>
      </c>
      <c r="Z3581" s="52">
        <v>22.7</v>
      </c>
      <c r="AB3581" s="52">
        <v>1</v>
      </c>
      <c r="AE3581" s="52">
        <v>1</v>
      </c>
      <c r="AH3581" s="52">
        <v>1</v>
      </c>
      <c r="AM3581" s="52">
        <v>1</v>
      </c>
      <c r="AO3581" s="52">
        <v>1</v>
      </c>
      <c r="AR3581" s="52">
        <v>1</v>
      </c>
      <c r="AT3581" s="52" t="s">
        <v>8702</v>
      </c>
      <c r="AU3581" s="52">
        <v>1</v>
      </c>
      <c r="AW3581" s="52" t="s">
        <v>8703</v>
      </c>
      <c r="AY3581" s="52">
        <v>1</v>
      </c>
      <c r="BA3581" s="52">
        <v>1</v>
      </c>
      <c r="BC3581" s="52">
        <v>1</v>
      </c>
      <c r="BD3581" s="57">
        <v>43277</v>
      </c>
      <c r="BF3581" s="9"/>
      <c r="BH3581" s="9"/>
      <c r="BJ3581" s="9"/>
      <c r="BK3581" s="52" t="s">
        <v>8704</v>
      </c>
      <c r="BL3581" s="52">
        <v>27</v>
      </c>
      <c r="BM3581" s="52">
        <v>37</v>
      </c>
      <c r="BN3581" s="52">
        <v>31.5</v>
      </c>
      <c r="BO3581" s="52" t="s">
        <v>2756</v>
      </c>
      <c r="BP3581" s="52">
        <v>70</v>
      </c>
      <c r="BQ3581" s="52">
        <v>54</v>
      </c>
      <c r="BR3581" s="52">
        <v>8.48</v>
      </c>
      <c r="BS3581" s="52" t="s">
        <v>3282</v>
      </c>
      <c r="BT3581" s="52" t="s">
        <v>50</v>
      </c>
      <c r="BU3581" s="9">
        <v>43300</v>
      </c>
      <c r="BV3581" s="52" t="s">
        <v>8705</v>
      </c>
      <c r="BW3581" s="52" t="s">
        <v>8706</v>
      </c>
      <c r="BY3581" s="52">
        <v>1</v>
      </c>
      <c r="CA3581" s="52">
        <v>1</v>
      </c>
      <c r="CC3581" s="52">
        <v>1</v>
      </c>
      <c r="CE3581" s="52">
        <v>1</v>
      </c>
    </row>
    <row r="3582" spans="1:88" s="52" customFormat="1" ht="15" customHeight="1">
      <c r="A3582" s="52" t="s">
        <v>8821</v>
      </c>
      <c r="B3582" s="52" t="s">
        <v>15282</v>
      </c>
      <c r="C3582" s="43" t="s">
        <v>2755</v>
      </c>
      <c r="D3582" s="21" t="s">
        <v>100</v>
      </c>
      <c r="E3582" s="9">
        <v>43277</v>
      </c>
      <c r="F3582" s="44">
        <v>0.5</v>
      </c>
      <c r="G3582" s="52">
        <v>6</v>
      </c>
      <c r="H3582" s="52">
        <v>2018</v>
      </c>
      <c r="I3582" s="52">
        <v>1</v>
      </c>
      <c r="J3582" s="52">
        <v>1</v>
      </c>
      <c r="M3582" s="52" t="s">
        <v>8822</v>
      </c>
      <c r="N3582" s="52" t="s">
        <v>3937</v>
      </c>
      <c r="O3582" s="52" t="s">
        <v>8604</v>
      </c>
      <c r="P3582" s="52">
        <v>42</v>
      </c>
      <c r="Q3582" s="52">
        <v>1</v>
      </c>
      <c r="R3582" s="52">
        <v>27.63</v>
      </c>
      <c r="S3582" s="52" t="s">
        <v>2756</v>
      </c>
      <c r="T3582" s="52">
        <v>71</v>
      </c>
      <c r="U3582" s="52">
        <v>41</v>
      </c>
      <c r="V3582" s="52">
        <v>36.700000000000003</v>
      </c>
      <c r="W3582" s="52" t="s">
        <v>3282</v>
      </c>
      <c r="X3582" s="52" t="s">
        <v>1153</v>
      </c>
      <c r="Y3582" s="52">
        <v>1</v>
      </c>
      <c r="Z3582" s="52">
        <v>40</v>
      </c>
      <c r="AA3582" s="52">
        <v>1</v>
      </c>
      <c r="AF3582" s="52">
        <v>1</v>
      </c>
      <c r="AK3582" s="52" t="s">
        <v>1826</v>
      </c>
      <c r="AM3582" s="52">
        <v>1</v>
      </c>
      <c r="AO3582" s="52">
        <v>1</v>
      </c>
      <c r="AS3582" s="52">
        <v>1</v>
      </c>
      <c r="AU3582" s="52">
        <v>1</v>
      </c>
      <c r="AW3582" s="52" t="s">
        <v>8823</v>
      </c>
      <c r="AX3582" s="52">
        <v>1</v>
      </c>
      <c r="BA3582" s="52">
        <v>1</v>
      </c>
      <c r="BD3582" s="57"/>
      <c r="BF3582" s="9"/>
      <c r="BH3582" s="9"/>
      <c r="BI3582" s="52">
        <v>1</v>
      </c>
      <c r="BJ3582" s="57">
        <v>43285</v>
      </c>
      <c r="BK3582" s="57" t="s">
        <v>8824</v>
      </c>
      <c r="BU3582" s="9">
        <v>43285</v>
      </c>
      <c r="BV3582" s="52" t="s">
        <v>8825</v>
      </c>
      <c r="BW3582" s="52" t="s">
        <v>6556</v>
      </c>
      <c r="BY3582" s="52">
        <v>1</v>
      </c>
      <c r="CB3582" s="52">
        <v>1</v>
      </c>
      <c r="CE3582" s="52">
        <v>1</v>
      </c>
      <c r="CG3582" s="52">
        <v>1</v>
      </c>
      <c r="CJ3582" s="52">
        <v>53067</v>
      </c>
    </row>
    <row r="3583" spans="1:88" s="52" customFormat="1" ht="15" customHeight="1">
      <c r="A3583" s="52">
        <v>120244</v>
      </c>
      <c r="B3583" s="52" t="s">
        <v>15282</v>
      </c>
      <c r="C3583" s="43" t="s">
        <v>2755</v>
      </c>
      <c r="D3583" s="21" t="s">
        <v>100</v>
      </c>
      <c r="E3583" s="9">
        <v>43279</v>
      </c>
      <c r="F3583" s="44">
        <v>0.6875</v>
      </c>
      <c r="G3583" s="52">
        <v>6</v>
      </c>
      <c r="H3583" s="52">
        <v>2018</v>
      </c>
      <c r="I3583" s="52">
        <v>1</v>
      </c>
      <c r="J3583" s="52">
        <v>1</v>
      </c>
      <c r="M3583" s="52" t="s">
        <v>1848</v>
      </c>
      <c r="N3583" s="52" t="s">
        <v>1824</v>
      </c>
      <c r="O3583" s="52" t="s">
        <v>8606</v>
      </c>
      <c r="P3583" s="52">
        <v>51</v>
      </c>
      <c r="Q3583" s="52">
        <v>43</v>
      </c>
      <c r="R3583" s="52">
        <v>26.17</v>
      </c>
      <c r="S3583" s="52" t="s">
        <v>2756</v>
      </c>
      <c r="T3583" s="52">
        <v>72</v>
      </c>
      <c r="U3583" s="52">
        <v>30</v>
      </c>
      <c r="V3583" s="52">
        <v>36.89</v>
      </c>
      <c r="W3583" s="52" t="s">
        <v>3282</v>
      </c>
      <c r="X3583" s="52" t="s">
        <v>1153</v>
      </c>
      <c r="Y3583" s="52">
        <v>1.4</v>
      </c>
      <c r="Z3583" s="52">
        <v>80</v>
      </c>
      <c r="AA3583" s="52">
        <v>1</v>
      </c>
      <c r="AF3583" s="52">
        <v>1</v>
      </c>
      <c r="AK3583" s="52" t="s">
        <v>8867</v>
      </c>
      <c r="AL3583" s="52">
        <v>1</v>
      </c>
      <c r="AN3583" s="52" t="s">
        <v>8868</v>
      </c>
      <c r="AO3583" s="52">
        <v>1</v>
      </c>
      <c r="AQ3583" s="52" t="s">
        <v>8868</v>
      </c>
      <c r="AR3583" s="52">
        <v>1</v>
      </c>
      <c r="AT3583" s="52" t="s">
        <v>8869</v>
      </c>
      <c r="AV3583" s="52">
        <v>1</v>
      </c>
      <c r="AY3583" s="52">
        <v>1</v>
      </c>
      <c r="BD3583" s="57"/>
      <c r="BF3583" s="9"/>
      <c r="BH3583" s="9"/>
      <c r="BI3583" s="52">
        <v>1</v>
      </c>
      <c r="BJ3583" s="57"/>
      <c r="BK3583" s="52" t="s">
        <v>8856</v>
      </c>
      <c r="BU3583" s="9">
        <v>43279</v>
      </c>
      <c r="BV3583" s="52" t="s">
        <v>8870</v>
      </c>
      <c r="BW3583" s="52" t="s">
        <v>5259</v>
      </c>
      <c r="CC3583" s="52">
        <v>1</v>
      </c>
      <c r="CD3583" s="52">
        <v>1</v>
      </c>
    </row>
    <row r="3584" spans="1:88" s="52" customFormat="1" ht="15" customHeight="1">
      <c r="A3584" s="52" t="s">
        <v>8811</v>
      </c>
      <c r="B3584" s="52" t="s">
        <v>15282</v>
      </c>
      <c r="C3584" s="43" t="s">
        <v>2755</v>
      </c>
      <c r="D3584" s="21" t="s">
        <v>100</v>
      </c>
      <c r="E3584" s="9">
        <v>43279</v>
      </c>
      <c r="F3584" s="44">
        <v>0.52083333333333304</v>
      </c>
      <c r="G3584" s="52">
        <v>6</v>
      </c>
      <c r="H3584" s="52">
        <v>2018</v>
      </c>
      <c r="I3584" s="52">
        <v>1</v>
      </c>
      <c r="J3584" s="52">
        <v>1</v>
      </c>
      <c r="M3584" s="52" t="s">
        <v>3789</v>
      </c>
      <c r="N3584" s="52" t="s">
        <v>64</v>
      </c>
      <c r="O3584" s="52" t="s">
        <v>8604</v>
      </c>
      <c r="P3584" s="52">
        <v>41</v>
      </c>
      <c r="Q3584" s="52">
        <v>30</v>
      </c>
      <c r="R3584" s="52">
        <v>58.24</v>
      </c>
      <c r="S3584" s="52" t="s">
        <v>2756</v>
      </c>
      <c r="T3584" s="52">
        <v>73</v>
      </c>
      <c r="U3584" s="52">
        <v>2</v>
      </c>
      <c r="V3584" s="52">
        <v>8.19</v>
      </c>
      <c r="W3584" s="52" t="s">
        <v>3282</v>
      </c>
      <c r="X3584" s="52" t="s">
        <v>1153</v>
      </c>
      <c r="Y3584" s="52">
        <v>1</v>
      </c>
      <c r="Z3584" s="52">
        <v>50</v>
      </c>
      <c r="AC3584" s="52">
        <v>1</v>
      </c>
      <c r="AG3584" s="52">
        <v>1</v>
      </c>
      <c r="AK3584" s="52" t="s">
        <v>8812</v>
      </c>
      <c r="AM3584" s="52">
        <v>1</v>
      </c>
      <c r="AP3584" s="52">
        <v>1</v>
      </c>
      <c r="AS3584" s="52">
        <v>1</v>
      </c>
      <c r="AV3584" s="52">
        <v>1</v>
      </c>
      <c r="AY3584" s="52">
        <v>1</v>
      </c>
      <c r="BB3584" s="52">
        <v>1</v>
      </c>
      <c r="BC3584" s="52">
        <v>1</v>
      </c>
      <c r="BD3584" s="57">
        <v>43279</v>
      </c>
      <c r="BF3584" s="9"/>
      <c r="BG3584" s="52">
        <v>1</v>
      </c>
      <c r="BH3584" s="9">
        <v>43300</v>
      </c>
      <c r="BJ3584" s="9"/>
      <c r="BK3584" s="52" t="s">
        <v>8813</v>
      </c>
      <c r="BL3584" s="52">
        <v>41</v>
      </c>
      <c r="BM3584" s="52">
        <v>48</v>
      </c>
      <c r="BN3584" s="52">
        <v>55.35</v>
      </c>
      <c r="BO3584" s="52" t="s">
        <v>2756</v>
      </c>
      <c r="BP3584" s="52">
        <v>73</v>
      </c>
      <c r="BQ3584" s="52">
        <v>20</v>
      </c>
      <c r="BR3584" s="52">
        <v>45.51</v>
      </c>
      <c r="BS3584" s="52" t="s">
        <v>3282</v>
      </c>
      <c r="BT3584" s="52" t="s">
        <v>50</v>
      </c>
      <c r="BU3584" s="9">
        <v>43300</v>
      </c>
      <c r="BV3584" s="52" t="s">
        <v>8814</v>
      </c>
      <c r="BW3584" s="52" t="s">
        <v>8815</v>
      </c>
      <c r="BY3584" s="52">
        <v>1</v>
      </c>
      <c r="CA3584" s="52">
        <v>1</v>
      </c>
      <c r="CE3584" s="52">
        <v>1</v>
      </c>
      <c r="CH3584" s="52">
        <v>1</v>
      </c>
    </row>
    <row r="3585" spans="1:88" s="52" customFormat="1" ht="15" customHeight="1">
      <c r="A3585" s="52" t="s">
        <v>8816</v>
      </c>
      <c r="B3585" s="52" t="s">
        <v>4554</v>
      </c>
      <c r="C3585" s="43" t="s">
        <v>5708</v>
      </c>
      <c r="D3585" s="21" t="s">
        <v>52</v>
      </c>
      <c r="E3585" s="9">
        <v>43280</v>
      </c>
      <c r="F3585" s="44">
        <v>0.70833333333333337</v>
      </c>
      <c r="G3585" s="52">
        <v>6</v>
      </c>
      <c r="H3585" s="52">
        <v>2018</v>
      </c>
      <c r="I3585" s="52">
        <v>1</v>
      </c>
      <c r="K3585" s="52">
        <v>1</v>
      </c>
      <c r="M3585" s="52" t="s">
        <v>6944</v>
      </c>
      <c r="N3585" s="52" t="s">
        <v>2451</v>
      </c>
      <c r="O3585" s="52" t="s">
        <v>8604</v>
      </c>
      <c r="P3585" s="52">
        <v>42</v>
      </c>
      <c r="Q3585" s="52">
        <v>3</v>
      </c>
      <c r="R3585" s="52">
        <v>31.2</v>
      </c>
      <c r="S3585" s="52" t="s">
        <v>2756</v>
      </c>
      <c r="T3585" s="52">
        <v>73</v>
      </c>
      <c r="U3585" s="52">
        <v>25</v>
      </c>
      <c r="V3585" s="52">
        <v>50.3</v>
      </c>
      <c r="W3585" s="52" t="s">
        <v>3282</v>
      </c>
      <c r="X3585" s="52" t="s">
        <v>1153</v>
      </c>
      <c r="Y3585" s="52">
        <v>9.4</v>
      </c>
      <c r="Z3585" s="52">
        <v>21150</v>
      </c>
      <c r="AA3585" s="52">
        <v>1</v>
      </c>
      <c r="AE3585" s="52">
        <v>1</v>
      </c>
      <c r="AH3585" s="52">
        <v>1</v>
      </c>
      <c r="AM3585" s="52">
        <v>1</v>
      </c>
      <c r="AO3585" s="52">
        <v>1</v>
      </c>
      <c r="AS3585" s="52">
        <v>1</v>
      </c>
      <c r="AV3585" s="52">
        <v>1</v>
      </c>
      <c r="BA3585" s="52">
        <v>1</v>
      </c>
      <c r="BD3585" s="57"/>
      <c r="BF3585" s="9"/>
      <c r="BH3585" s="9"/>
      <c r="BI3585" s="52">
        <v>1</v>
      </c>
      <c r="BJ3585" s="57">
        <v>43303</v>
      </c>
      <c r="BK3585" s="57" t="s">
        <v>8817</v>
      </c>
      <c r="BL3585" s="52">
        <v>42</v>
      </c>
      <c r="BM3585" s="52">
        <v>3</v>
      </c>
      <c r="BN3585" s="52">
        <v>31.2</v>
      </c>
      <c r="BO3585" s="52" t="s">
        <v>2756</v>
      </c>
      <c r="BP3585" s="52">
        <v>73</v>
      </c>
      <c r="BQ3585" s="52">
        <v>25</v>
      </c>
      <c r="BR3585" s="52">
        <v>50.3</v>
      </c>
      <c r="BS3585" s="52" t="s">
        <v>3282</v>
      </c>
      <c r="BT3585" s="52" t="s">
        <v>50</v>
      </c>
      <c r="BU3585" s="9">
        <v>43303</v>
      </c>
      <c r="BV3585" s="52" t="s">
        <v>8818</v>
      </c>
      <c r="BW3585" s="52" t="s">
        <v>8819</v>
      </c>
      <c r="CC3585" s="52">
        <v>1</v>
      </c>
      <c r="CD3585" s="52">
        <v>1</v>
      </c>
      <c r="CF3585" s="52" t="s">
        <v>8820</v>
      </c>
      <c r="CH3585" s="52">
        <v>1</v>
      </c>
    </row>
    <row r="3586" spans="1:88" s="52" customFormat="1" ht="15" customHeight="1">
      <c r="A3586" s="52">
        <v>20184634</v>
      </c>
      <c r="B3586" s="52" t="s">
        <v>4554</v>
      </c>
      <c r="C3586" s="43" t="s">
        <v>6372</v>
      </c>
      <c r="D3586" s="21" t="s">
        <v>422</v>
      </c>
      <c r="E3586" s="9">
        <v>43281</v>
      </c>
      <c r="F3586" s="44">
        <v>0.45833333333333331</v>
      </c>
      <c r="G3586" s="52">
        <v>6</v>
      </c>
      <c r="H3586" s="52">
        <v>2018</v>
      </c>
      <c r="I3586" s="52">
        <v>1</v>
      </c>
      <c r="K3586" s="52">
        <v>1</v>
      </c>
      <c r="M3586" s="52" t="s">
        <v>8773</v>
      </c>
      <c r="N3586" s="52" t="s">
        <v>60</v>
      </c>
      <c r="O3586" s="52" t="s">
        <v>15403</v>
      </c>
      <c r="P3586" s="52">
        <v>36</v>
      </c>
      <c r="Q3586" s="52">
        <v>32</v>
      </c>
      <c r="R3586" s="52">
        <v>24.24</v>
      </c>
      <c r="S3586" s="52" t="s">
        <v>2756</v>
      </c>
      <c r="T3586" s="52">
        <v>72</v>
      </c>
      <c r="U3586" s="52">
        <v>58</v>
      </c>
      <c r="V3586" s="52">
        <v>39.909999999999997</v>
      </c>
      <c r="W3586" s="52" t="s">
        <v>3282</v>
      </c>
      <c r="X3586" s="52" t="s">
        <v>1153</v>
      </c>
      <c r="Y3586" s="52">
        <v>5.5</v>
      </c>
      <c r="Z3586" s="52">
        <v>1000</v>
      </c>
      <c r="AA3586" s="52">
        <v>1</v>
      </c>
      <c r="AC3586" s="52">
        <v>1</v>
      </c>
      <c r="AD3586" s="52">
        <v>1</v>
      </c>
      <c r="AH3586" s="52">
        <v>1</v>
      </c>
      <c r="AM3586" s="52">
        <v>1</v>
      </c>
      <c r="AO3586" s="52">
        <v>1</v>
      </c>
      <c r="AQ3586" s="52" t="s">
        <v>8774</v>
      </c>
      <c r="AS3586" s="52">
        <v>1</v>
      </c>
      <c r="AV3586" s="52">
        <v>1</v>
      </c>
      <c r="BA3586" s="52">
        <v>1</v>
      </c>
      <c r="BD3586" s="57"/>
      <c r="BF3586" s="9"/>
      <c r="BH3586" s="9"/>
      <c r="BI3586" s="52">
        <v>1</v>
      </c>
      <c r="BJ3586" s="57">
        <v>43281</v>
      </c>
      <c r="BK3586" s="52" t="s">
        <v>8775</v>
      </c>
      <c r="BU3586" s="9">
        <v>43281</v>
      </c>
      <c r="BV3586" s="52" t="s">
        <v>11092</v>
      </c>
      <c r="BW3586" s="52" t="s">
        <v>5594</v>
      </c>
      <c r="CC3586" s="52">
        <v>1</v>
      </c>
      <c r="CD3586" s="52">
        <v>1</v>
      </c>
      <c r="CF3586" s="52" t="s">
        <v>8776</v>
      </c>
      <c r="CH3586" s="52">
        <v>1</v>
      </c>
    </row>
    <row r="3587" spans="1:88" s="52" customFormat="1" ht="15" customHeight="1">
      <c r="A3587" s="52">
        <v>20184435</v>
      </c>
      <c r="B3587" s="52" t="s">
        <v>15282</v>
      </c>
      <c r="C3587" s="43" t="s">
        <v>2755</v>
      </c>
      <c r="D3587" s="21" t="s">
        <v>100</v>
      </c>
      <c r="E3587" s="9">
        <v>43282</v>
      </c>
      <c r="F3587" s="44">
        <v>0.54166666666666663</v>
      </c>
      <c r="G3587" s="52">
        <v>7</v>
      </c>
      <c r="H3587" s="52">
        <v>2018</v>
      </c>
      <c r="I3587" s="52">
        <v>1</v>
      </c>
      <c r="J3587" s="52">
        <v>1</v>
      </c>
      <c r="M3587" s="52" t="s">
        <v>695</v>
      </c>
      <c r="N3587" s="52" t="s">
        <v>695</v>
      </c>
      <c r="O3587" s="52" t="s">
        <v>15403</v>
      </c>
      <c r="P3587" s="52">
        <v>37</v>
      </c>
      <c r="Q3587" s="52">
        <v>14</v>
      </c>
      <c r="R3587" s="52">
        <v>3.2</v>
      </c>
      <c r="S3587" s="52" t="s">
        <v>2756</v>
      </c>
      <c r="T3587" s="52">
        <v>73</v>
      </c>
      <c r="U3587" s="52">
        <v>18</v>
      </c>
      <c r="V3587" s="52">
        <v>26.1</v>
      </c>
      <c r="W3587" s="52" t="s">
        <v>3282</v>
      </c>
      <c r="X3587" s="52" t="s">
        <v>1153</v>
      </c>
      <c r="Y3587" s="52">
        <v>1</v>
      </c>
      <c r="Z3587" s="52">
        <v>50</v>
      </c>
      <c r="AC3587" s="52">
        <v>1</v>
      </c>
      <c r="AF3587" s="52">
        <v>1</v>
      </c>
      <c r="AH3587" s="52">
        <v>1</v>
      </c>
      <c r="AM3587" s="52">
        <v>1</v>
      </c>
      <c r="AP3587" s="52">
        <v>1</v>
      </c>
      <c r="AS3587" s="52">
        <v>1</v>
      </c>
      <c r="AU3587" s="52">
        <v>1</v>
      </c>
      <c r="AW3587" s="52" t="s">
        <v>9060</v>
      </c>
      <c r="AY3587" s="52">
        <v>1</v>
      </c>
      <c r="BB3587" s="52">
        <v>1</v>
      </c>
      <c r="BC3587" s="52">
        <v>1</v>
      </c>
      <c r="BD3587" s="57">
        <v>43282</v>
      </c>
      <c r="BF3587" s="9"/>
      <c r="BG3587" s="52">
        <v>1</v>
      </c>
      <c r="BH3587" s="9">
        <v>43294</v>
      </c>
      <c r="BJ3587" s="9"/>
      <c r="BK3587" s="52" t="s">
        <v>5779</v>
      </c>
      <c r="BL3587" s="52">
        <v>36</v>
      </c>
      <c r="BM3587" s="52">
        <v>59</v>
      </c>
      <c r="BN3587" s="52">
        <v>53.9</v>
      </c>
      <c r="BO3587" s="52" t="s">
        <v>2756</v>
      </c>
      <c r="BP3587" s="52">
        <v>73</v>
      </c>
      <c r="BQ3587" s="52">
        <v>11</v>
      </c>
      <c r="BR3587" s="52">
        <v>18.100000000000001</v>
      </c>
      <c r="BS3587" s="52" t="s">
        <v>3282</v>
      </c>
      <c r="BT3587" s="52" t="s">
        <v>50</v>
      </c>
      <c r="BU3587" s="9">
        <v>43294</v>
      </c>
      <c r="BV3587" s="52" t="s">
        <v>9061</v>
      </c>
      <c r="BW3587" s="52" t="s">
        <v>6411</v>
      </c>
      <c r="BZ3587" s="52">
        <v>1</v>
      </c>
      <c r="CA3587" s="52">
        <v>1</v>
      </c>
      <c r="CI3587" s="52" t="s">
        <v>5597</v>
      </c>
      <c r="CJ3587" s="52" t="s">
        <v>5597</v>
      </c>
    </row>
    <row r="3588" spans="1:88" s="52" customFormat="1" ht="15" customHeight="1">
      <c r="A3588" s="52">
        <v>120246</v>
      </c>
      <c r="B3588" s="52" t="s">
        <v>3182</v>
      </c>
      <c r="C3588" s="43" t="s">
        <v>4447</v>
      </c>
      <c r="D3588" s="21" t="s">
        <v>1341</v>
      </c>
      <c r="E3588" s="9">
        <v>43284</v>
      </c>
      <c r="F3588" s="44">
        <v>0.375</v>
      </c>
      <c r="G3588" s="52">
        <v>7</v>
      </c>
      <c r="H3588" s="52">
        <v>2018</v>
      </c>
      <c r="I3588" s="52">
        <v>1</v>
      </c>
      <c r="J3588" s="52">
        <v>1</v>
      </c>
      <c r="M3588" s="52" t="s">
        <v>9206</v>
      </c>
      <c r="N3588" s="52" t="s">
        <v>2179</v>
      </c>
      <c r="O3588" s="52" t="s">
        <v>8606</v>
      </c>
      <c r="P3588" s="52">
        <v>53</v>
      </c>
      <c r="Q3588" s="52">
        <v>18</v>
      </c>
      <c r="R3588" s="52">
        <v>0</v>
      </c>
      <c r="S3588" s="52" t="s">
        <v>2756</v>
      </c>
      <c r="T3588" s="52">
        <v>70</v>
      </c>
      <c r="U3588" s="52">
        <v>22</v>
      </c>
      <c r="V3588" s="52">
        <v>0</v>
      </c>
      <c r="W3588" s="52" t="s">
        <v>3282</v>
      </c>
      <c r="X3588" s="52" t="s">
        <v>1153</v>
      </c>
      <c r="Y3588" s="52">
        <v>0.9</v>
      </c>
      <c r="Z3588" s="52">
        <v>15</v>
      </c>
      <c r="AC3588" s="52">
        <v>1</v>
      </c>
      <c r="AD3588" s="52">
        <v>1</v>
      </c>
      <c r="AH3588" s="52">
        <v>1</v>
      </c>
      <c r="AM3588" s="52">
        <v>1</v>
      </c>
      <c r="AO3588" s="52">
        <v>1</v>
      </c>
      <c r="AS3588" s="52">
        <v>1</v>
      </c>
      <c r="AV3588" s="52">
        <v>1</v>
      </c>
      <c r="AY3588" s="52">
        <v>1</v>
      </c>
      <c r="BA3588" s="52">
        <v>1</v>
      </c>
      <c r="BD3588" s="57"/>
      <c r="BF3588" s="9"/>
      <c r="BH3588" s="9"/>
      <c r="BI3588" s="52">
        <v>1</v>
      </c>
      <c r="BJ3588" s="9">
        <v>43284</v>
      </c>
      <c r="BK3588" s="52" t="s">
        <v>1820</v>
      </c>
      <c r="BU3588" s="9">
        <v>43284</v>
      </c>
      <c r="BV3588" s="52" t="s">
        <v>9207</v>
      </c>
      <c r="BW3588" s="52" t="s">
        <v>9208</v>
      </c>
      <c r="CC3588" s="52">
        <v>1</v>
      </c>
      <c r="CE3588" s="52">
        <v>1</v>
      </c>
      <c r="CH3588" s="52">
        <v>1</v>
      </c>
    </row>
    <row r="3589" spans="1:88" s="52" customFormat="1" ht="15" customHeight="1">
      <c r="A3589" s="52">
        <v>120245</v>
      </c>
      <c r="B3589" s="52" t="s">
        <v>15282</v>
      </c>
      <c r="C3589" s="43" t="s">
        <v>2755</v>
      </c>
      <c r="D3589" s="21" t="s">
        <v>100</v>
      </c>
      <c r="E3589" s="9">
        <v>43284</v>
      </c>
      <c r="F3589" s="44">
        <v>0.52083333300000001</v>
      </c>
      <c r="G3589" s="52">
        <v>7</v>
      </c>
      <c r="H3589" s="52">
        <v>2018</v>
      </c>
      <c r="I3589" s="52">
        <v>1</v>
      </c>
      <c r="K3589" s="52">
        <v>1</v>
      </c>
      <c r="M3589" s="52" t="s">
        <v>1848</v>
      </c>
      <c r="N3589" s="52" t="s">
        <v>1824</v>
      </c>
      <c r="O3589" s="52" t="s">
        <v>8606</v>
      </c>
      <c r="P3589" s="52">
        <v>51</v>
      </c>
      <c r="Q3589" s="52">
        <v>43</v>
      </c>
      <c r="R3589" s="52">
        <v>4.5199999999999996</v>
      </c>
      <c r="S3589" s="52" t="s">
        <v>2756</v>
      </c>
      <c r="T3589" s="52">
        <v>72</v>
      </c>
      <c r="U3589" s="52">
        <v>30</v>
      </c>
      <c r="V3589" s="52">
        <v>21.65</v>
      </c>
      <c r="W3589" s="52" t="s">
        <v>3282</v>
      </c>
      <c r="X3589" s="52" t="s">
        <v>1153</v>
      </c>
      <c r="Y3589" s="52">
        <v>1.2</v>
      </c>
      <c r="Z3589" s="52">
        <v>90</v>
      </c>
      <c r="AC3589" s="52">
        <v>1</v>
      </c>
      <c r="AD3589" s="52">
        <v>1</v>
      </c>
      <c r="AI3589" s="52">
        <v>1</v>
      </c>
      <c r="AM3589" s="52">
        <v>1</v>
      </c>
      <c r="AP3589" s="52">
        <v>1</v>
      </c>
      <c r="AS3589" s="52">
        <v>1</v>
      </c>
      <c r="AV3589" s="52">
        <v>1</v>
      </c>
      <c r="BD3589" s="57"/>
      <c r="BF3589" s="9"/>
      <c r="BH3589" s="9"/>
      <c r="BI3589" s="52">
        <v>1</v>
      </c>
      <c r="BJ3589" s="57">
        <v>43284</v>
      </c>
      <c r="BK3589" s="52" t="s">
        <v>8856</v>
      </c>
      <c r="BL3589" s="52">
        <v>51</v>
      </c>
      <c r="BM3589" s="52">
        <v>43</v>
      </c>
      <c r="BN3589" s="52">
        <v>4.5199999999999996</v>
      </c>
      <c r="BO3589" s="52" t="s">
        <v>2756</v>
      </c>
      <c r="BP3589" s="52">
        <v>72</v>
      </c>
      <c r="BQ3589" s="52">
        <v>30</v>
      </c>
      <c r="BR3589" s="52">
        <v>21.65</v>
      </c>
      <c r="BS3589" s="52" t="s">
        <v>3282</v>
      </c>
      <c r="BT3589" s="52" t="s">
        <v>50</v>
      </c>
      <c r="BU3589" s="9">
        <v>43284</v>
      </c>
      <c r="BV3589" s="52" t="s">
        <v>9205</v>
      </c>
      <c r="BW3589" s="52" t="s">
        <v>5259</v>
      </c>
      <c r="CC3589" s="52">
        <v>1</v>
      </c>
      <c r="CE3589" s="52">
        <v>1</v>
      </c>
    </row>
    <row r="3590" spans="1:88" s="52" customFormat="1" ht="15" customHeight="1">
      <c r="A3590" s="52">
        <v>52018053</v>
      </c>
      <c r="B3590" s="52" t="s">
        <v>15282</v>
      </c>
      <c r="C3590" s="43" t="s">
        <v>2755</v>
      </c>
      <c r="D3590" s="21" t="s">
        <v>100</v>
      </c>
      <c r="E3590" s="9">
        <v>43284</v>
      </c>
      <c r="F3590" s="44">
        <v>0.72916666666666663</v>
      </c>
      <c r="G3590" s="52">
        <v>7</v>
      </c>
      <c r="H3590" s="52">
        <v>2018</v>
      </c>
      <c r="I3590" s="52">
        <v>1</v>
      </c>
      <c r="J3590" s="52">
        <v>1</v>
      </c>
      <c r="M3590" s="52" t="s">
        <v>8992</v>
      </c>
      <c r="N3590" s="52" t="s">
        <v>2784</v>
      </c>
      <c r="O3590" s="52" t="s">
        <v>1619</v>
      </c>
      <c r="P3590" s="52">
        <v>33</v>
      </c>
      <c r="Q3590" s="52">
        <v>34</v>
      </c>
      <c r="R3590" s="52">
        <v>55.09</v>
      </c>
      <c r="S3590" s="52" t="s">
        <v>2756</v>
      </c>
      <c r="T3590" s="52">
        <v>71</v>
      </c>
      <c r="U3590" s="52">
        <v>36</v>
      </c>
      <c r="V3590" s="52">
        <v>54.09</v>
      </c>
      <c r="W3590" s="52" t="s">
        <v>3282</v>
      </c>
      <c r="X3590" s="52" t="s">
        <v>1153</v>
      </c>
      <c r="Y3590" s="52">
        <v>1.8</v>
      </c>
      <c r="Z3590" s="52">
        <v>140</v>
      </c>
      <c r="AA3590" s="52">
        <v>1</v>
      </c>
      <c r="AE3590" s="52">
        <v>1</v>
      </c>
      <c r="AJ3590" s="52">
        <v>1</v>
      </c>
      <c r="AO3590" s="52">
        <v>1</v>
      </c>
      <c r="AY3590" s="52">
        <v>1</v>
      </c>
      <c r="BB3590" s="52">
        <v>1</v>
      </c>
      <c r="BD3590" s="57"/>
      <c r="BF3590" s="9"/>
      <c r="BH3590" s="9"/>
      <c r="BI3590" s="52">
        <v>1</v>
      </c>
      <c r="BJ3590" s="9">
        <v>43285</v>
      </c>
      <c r="BK3590" s="52" t="s">
        <v>8993</v>
      </c>
      <c r="BL3590" s="52">
        <v>33</v>
      </c>
      <c r="BM3590" s="52">
        <v>36</v>
      </c>
      <c r="BN3590" s="52">
        <v>32.229999999999997</v>
      </c>
      <c r="BO3590" s="52" t="s">
        <v>2756</v>
      </c>
      <c r="BP3590" s="52">
        <v>71</v>
      </c>
      <c r="BQ3590" s="52">
        <v>36</v>
      </c>
      <c r="BR3590" s="52">
        <v>54.09</v>
      </c>
      <c r="BS3590" s="52" t="s">
        <v>3282</v>
      </c>
      <c r="BT3590" s="52" t="s">
        <v>50</v>
      </c>
      <c r="BU3590" s="9">
        <v>43285</v>
      </c>
      <c r="BV3590" s="52" t="s">
        <v>8994</v>
      </c>
      <c r="BW3590" s="52" t="s">
        <v>5320</v>
      </c>
      <c r="CD3590" s="52">
        <v>1</v>
      </c>
      <c r="CF3590" s="52" t="s">
        <v>48</v>
      </c>
      <c r="CI3590" s="52" t="s">
        <v>48</v>
      </c>
    </row>
    <row r="3591" spans="1:88" s="52" customFormat="1" ht="15" customHeight="1">
      <c r="A3591" s="52" t="s">
        <v>9185</v>
      </c>
      <c r="B3591" s="52" t="s">
        <v>15282</v>
      </c>
      <c r="C3591" s="43" t="s">
        <v>2755</v>
      </c>
      <c r="D3591" s="21" t="s">
        <v>100</v>
      </c>
      <c r="E3591" s="9">
        <v>43286</v>
      </c>
      <c r="F3591" s="44">
        <v>0.83333333333333337</v>
      </c>
      <c r="G3591" s="52">
        <v>7</v>
      </c>
      <c r="H3591" s="52">
        <v>2018</v>
      </c>
      <c r="I3591" s="52">
        <v>1</v>
      </c>
      <c r="J3591" s="52">
        <v>1</v>
      </c>
      <c r="M3591" s="52" t="s">
        <v>3953</v>
      </c>
      <c r="N3591" s="52" t="s">
        <v>3028</v>
      </c>
      <c r="O3591" s="52" t="s">
        <v>8605</v>
      </c>
      <c r="P3591" s="52">
        <v>45</v>
      </c>
      <c r="Q3591" s="52">
        <v>28</v>
      </c>
      <c r="R3591" s="52">
        <v>60.1</v>
      </c>
      <c r="S3591" s="52" t="s">
        <v>2756</v>
      </c>
      <c r="T3591" s="52">
        <v>72</v>
      </c>
      <c r="U3591" s="52">
        <v>49</v>
      </c>
      <c r="V3591" s="52">
        <v>3.24</v>
      </c>
      <c r="W3591" s="52" t="s">
        <v>3282</v>
      </c>
      <c r="X3591" s="52" t="s">
        <v>1153</v>
      </c>
      <c r="Y3591" s="52">
        <v>0.9</v>
      </c>
      <c r="Z3591" s="52">
        <v>20</v>
      </c>
      <c r="AC3591" s="52">
        <v>1</v>
      </c>
      <c r="AG3591" s="52">
        <v>1</v>
      </c>
      <c r="AK3591" s="52" t="s">
        <v>9186</v>
      </c>
      <c r="AL3591" s="52">
        <v>1</v>
      </c>
      <c r="AN3591" s="52" t="s">
        <v>9187</v>
      </c>
      <c r="AP3591" s="52">
        <v>1</v>
      </c>
      <c r="AQ3591" s="52" t="s">
        <v>9187</v>
      </c>
      <c r="AS3591" s="52">
        <v>1</v>
      </c>
      <c r="AV3591" s="52">
        <v>1</v>
      </c>
      <c r="AX3591" s="52">
        <v>1</v>
      </c>
      <c r="BA3591" s="52">
        <v>1</v>
      </c>
      <c r="BD3591" s="57"/>
      <c r="BF3591" s="9"/>
      <c r="BG3591" s="52">
        <v>1</v>
      </c>
      <c r="BH3591" s="9">
        <v>43286</v>
      </c>
      <c r="BJ3591" s="9"/>
      <c r="BK3591" s="52" t="s">
        <v>9188</v>
      </c>
      <c r="BL3591" s="52">
        <v>45</v>
      </c>
      <c r="BM3591" s="52">
        <v>28</v>
      </c>
      <c r="BN3591" s="52">
        <v>60.1</v>
      </c>
      <c r="BO3591" s="52" t="s">
        <v>2756</v>
      </c>
      <c r="BP3591" s="52">
        <v>72</v>
      </c>
      <c r="BQ3591" s="52">
        <v>47</v>
      </c>
      <c r="BR3591" s="52">
        <v>46.4</v>
      </c>
      <c r="BS3591" s="52" t="s">
        <v>3282</v>
      </c>
      <c r="BT3591" s="52" t="s">
        <v>7018</v>
      </c>
      <c r="BU3591" s="9">
        <v>43286</v>
      </c>
      <c r="BV3591" s="52" t="s">
        <v>9189</v>
      </c>
      <c r="BW3591" s="52" t="s">
        <v>9190</v>
      </c>
      <c r="CC3591" s="52">
        <v>1</v>
      </c>
      <c r="CE3591" s="52">
        <v>1</v>
      </c>
    </row>
    <row r="3592" spans="1:88" s="52" customFormat="1" ht="15" customHeight="1">
      <c r="A3592" s="52">
        <v>52018054</v>
      </c>
      <c r="B3592" s="52" t="s">
        <v>15282</v>
      </c>
      <c r="C3592" s="43" t="s">
        <v>3203</v>
      </c>
      <c r="D3592" s="21" t="s">
        <v>88</v>
      </c>
      <c r="E3592" s="9">
        <v>43286</v>
      </c>
      <c r="F3592" s="44">
        <v>0.45833333333333331</v>
      </c>
      <c r="G3592" s="52">
        <v>7</v>
      </c>
      <c r="H3592" s="52">
        <v>2018</v>
      </c>
      <c r="I3592" s="52">
        <v>1</v>
      </c>
      <c r="J3592" s="52">
        <v>1</v>
      </c>
      <c r="M3592" s="52" t="s">
        <v>2837</v>
      </c>
      <c r="N3592" s="52" t="s">
        <v>2837</v>
      </c>
      <c r="O3592" s="52" t="s">
        <v>1619</v>
      </c>
      <c r="P3592" s="52">
        <v>33</v>
      </c>
      <c r="Q3592" s="52">
        <v>39</v>
      </c>
      <c r="R3592" s="52">
        <v>43.93</v>
      </c>
      <c r="S3592" s="52" t="s">
        <v>2756</v>
      </c>
      <c r="T3592" s="52">
        <v>71</v>
      </c>
      <c r="U3592" s="52">
        <v>38</v>
      </c>
      <c r="V3592" s="52">
        <v>19.260000000000002</v>
      </c>
      <c r="W3592" s="52" t="s">
        <v>3282</v>
      </c>
      <c r="X3592" s="52" t="s">
        <v>1153</v>
      </c>
      <c r="Y3592" s="52">
        <v>0.5</v>
      </c>
      <c r="Z3592" s="52">
        <v>20</v>
      </c>
      <c r="AC3592" s="52">
        <v>1</v>
      </c>
      <c r="AF3592" s="52">
        <v>1</v>
      </c>
      <c r="AI3592" s="52">
        <v>1</v>
      </c>
      <c r="AM3592" s="52">
        <v>1</v>
      </c>
      <c r="AP3592" s="52">
        <v>1</v>
      </c>
      <c r="AS3592" s="52">
        <v>1</v>
      </c>
      <c r="AV3592" s="52">
        <v>1</v>
      </c>
      <c r="AX3592" s="52">
        <v>1</v>
      </c>
      <c r="BA3592" s="52">
        <v>1</v>
      </c>
      <c r="BD3592" s="57"/>
      <c r="BF3592" s="9"/>
      <c r="BH3592" s="9"/>
      <c r="BJ3592" s="9"/>
      <c r="BK3592" s="52" t="s">
        <v>8995</v>
      </c>
      <c r="BU3592" s="9">
        <v>43286</v>
      </c>
      <c r="BV3592" s="52" t="s">
        <v>8996</v>
      </c>
      <c r="BW3592" s="52" t="s">
        <v>5320</v>
      </c>
      <c r="CD3592" s="52">
        <v>1</v>
      </c>
      <c r="CF3592" s="52" t="s">
        <v>48</v>
      </c>
      <c r="CI3592" s="52" t="s">
        <v>48</v>
      </c>
    </row>
    <row r="3593" spans="1:88" s="52" customFormat="1" ht="15" customHeight="1">
      <c r="A3593" s="52">
        <v>52018055</v>
      </c>
      <c r="B3593" s="52" t="s">
        <v>15282</v>
      </c>
      <c r="C3593" s="43" t="s">
        <v>2755</v>
      </c>
      <c r="D3593" s="21" t="s">
        <v>100</v>
      </c>
      <c r="E3593" s="9">
        <v>43287</v>
      </c>
      <c r="F3593" s="44">
        <v>0.44791666666666669</v>
      </c>
      <c r="G3593" s="52">
        <v>7</v>
      </c>
      <c r="H3593" s="52">
        <v>2018</v>
      </c>
      <c r="I3593" s="52">
        <v>1</v>
      </c>
      <c r="J3593" s="52">
        <v>1</v>
      </c>
      <c r="M3593" s="52" t="s">
        <v>8070</v>
      </c>
      <c r="N3593" s="52" t="s">
        <v>2742</v>
      </c>
      <c r="O3593" s="52" t="s">
        <v>1619</v>
      </c>
      <c r="P3593" s="52">
        <v>32</v>
      </c>
      <c r="Q3593" s="52">
        <v>44</v>
      </c>
      <c r="R3593" s="52">
        <v>31.33</v>
      </c>
      <c r="S3593" s="52" t="s">
        <v>2756</v>
      </c>
      <c r="T3593" s="52">
        <v>71</v>
      </c>
      <c r="U3593" s="52">
        <v>29</v>
      </c>
      <c r="V3593" s="52">
        <v>34.89</v>
      </c>
      <c r="W3593" s="52" t="s">
        <v>3282</v>
      </c>
      <c r="X3593" s="52" t="s">
        <v>1153</v>
      </c>
      <c r="Y3593" s="52">
        <v>1.8</v>
      </c>
      <c r="Z3593" s="52">
        <v>98</v>
      </c>
      <c r="AC3593" s="52">
        <v>1</v>
      </c>
      <c r="AD3593" s="52">
        <v>1</v>
      </c>
      <c r="AJ3593" s="52">
        <v>1</v>
      </c>
      <c r="AM3593" s="52">
        <v>1</v>
      </c>
      <c r="AP3593" s="52">
        <v>1</v>
      </c>
      <c r="AS3593" s="52">
        <v>1</v>
      </c>
      <c r="AV3593" s="52">
        <v>1</v>
      </c>
      <c r="AX3593" s="52">
        <v>1</v>
      </c>
      <c r="BA3593" s="52">
        <v>1</v>
      </c>
      <c r="BD3593" s="57"/>
      <c r="BF3593" s="9"/>
      <c r="BH3593" s="9"/>
      <c r="BJ3593" s="9"/>
      <c r="BK3593" s="52" t="s">
        <v>5897</v>
      </c>
      <c r="BL3593" s="52">
        <v>32</v>
      </c>
      <c r="BM3593" s="52">
        <v>44</v>
      </c>
      <c r="BN3593" s="52">
        <v>31.33</v>
      </c>
      <c r="BO3593" s="52" t="s">
        <v>2756</v>
      </c>
      <c r="BP3593" s="52">
        <v>71</v>
      </c>
      <c r="BQ3593" s="52">
        <v>29</v>
      </c>
      <c r="BR3593" s="52">
        <v>34.89</v>
      </c>
      <c r="BS3593" s="52" t="s">
        <v>3282</v>
      </c>
      <c r="BT3593" s="52" t="s">
        <v>50</v>
      </c>
      <c r="BU3593" s="9">
        <v>43287</v>
      </c>
      <c r="BV3593" s="52" t="s">
        <v>8997</v>
      </c>
      <c r="BW3593" s="52" t="s">
        <v>4160</v>
      </c>
      <c r="CD3593" s="52">
        <v>1</v>
      </c>
      <c r="CF3593" s="52" t="s">
        <v>48</v>
      </c>
      <c r="CI3593" s="52" t="s">
        <v>48</v>
      </c>
    </row>
    <row r="3594" spans="1:88" s="52" customFormat="1" ht="15" customHeight="1">
      <c r="A3594" s="52" t="s">
        <v>9102</v>
      </c>
      <c r="B3594" s="52" t="s">
        <v>15282</v>
      </c>
      <c r="C3594" s="43" t="s">
        <v>2755</v>
      </c>
      <c r="D3594" s="21" t="s">
        <v>100</v>
      </c>
      <c r="E3594" s="9">
        <v>43288</v>
      </c>
      <c r="F3594" s="44">
        <v>0.4375</v>
      </c>
      <c r="G3594" s="52">
        <v>7</v>
      </c>
      <c r="H3594" s="52">
        <v>2018</v>
      </c>
      <c r="I3594" s="52">
        <v>1</v>
      </c>
      <c r="J3594" s="52">
        <v>1</v>
      </c>
      <c r="M3594" s="52" t="s">
        <v>9103</v>
      </c>
      <c r="N3594" s="52" t="s">
        <v>1771</v>
      </c>
      <c r="O3594" s="52" t="s">
        <v>8604</v>
      </c>
      <c r="P3594" s="52">
        <v>42</v>
      </c>
      <c r="Q3594" s="52">
        <v>39</v>
      </c>
      <c r="R3594" s="52">
        <v>0.7</v>
      </c>
      <c r="S3594" s="52" t="s">
        <v>2756</v>
      </c>
      <c r="T3594" s="52">
        <v>73</v>
      </c>
      <c r="U3594" s="52">
        <v>44</v>
      </c>
      <c r="V3594" s="52">
        <v>6.6</v>
      </c>
      <c r="W3594" s="52" t="s">
        <v>3282</v>
      </c>
      <c r="X3594" s="52" t="s">
        <v>1153</v>
      </c>
      <c r="Y3594" s="52">
        <v>0.74</v>
      </c>
      <c r="Z3594" s="52">
        <v>24</v>
      </c>
      <c r="AC3594" s="52">
        <v>1</v>
      </c>
      <c r="AG3594" s="52">
        <v>1</v>
      </c>
      <c r="AK3594" s="52" t="s">
        <v>9104</v>
      </c>
      <c r="AM3594" s="52">
        <v>1</v>
      </c>
      <c r="AP3594" s="52">
        <v>1</v>
      </c>
      <c r="AS3594" s="52">
        <v>1</v>
      </c>
      <c r="AV3594" s="52">
        <v>1</v>
      </c>
      <c r="AX3594" s="52">
        <v>1</v>
      </c>
      <c r="BA3594" s="52">
        <v>1</v>
      </c>
      <c r="BD3594" s="57"/>
      <c r="BF3594" s="9"/>
      <c r="BH3594" s="9"/>
      <c r="BI3594" s="52">
        <v>1</v>
      </c>
      <c r="BJ3594" s="57">
        <v>43288</v>
      </c>
      <c r="BK3594" s="52" t="s">
        <v>15211</v>
      </c>
      <c r="BU3594" s="9">
        <v>43288</v>
      </c>
      <c r="BV3594" s="52" t="s">
        <v>9105</v>
      </c>
      <c r="BW3594" s="52" t="s">
        <v>9106</v>
      </c>
      <c r="BX3594" s="52">
        <v>1</v>
      </c>
      <c r="CC3594" s="52">
        <v>1</v>
      </c>
      <c r="CE3594" s="52">
        <v>1</v>
      </c>
      <c r="CH3594" s="52">
        <v>1</v>
      </c>
    </row>
    <row r="3595" spans="1:88" s="52" customFormat="1" ht="15" customHeight="1">
      <c r="A3595" s="52">
        <v>40406</v>
      </c>
      <c r="B3595" s="52" t="s">
        <v>15282</v>
      </c>
      <c r="C3595" s="43" t="s">
        <v>2755</v>
      </c>
      <c r="D3595" s="21" t="s">
        <v>100</v>
      </c>
      <c r="E3595" s="9">
        <v>43288</v>
      </c>
      <c r="F3595" s="44">
        <v>0.375</v>
      </c>
      <c r="G3595" s="52">
        <v>7</v>
      </c>
      <c r="H3595" s="52">
        <v>2018</v>
      </c>
      <c r="I3595" s="52">
        <v>1</v>
      </c>
      <c r="J3595" s="52">
        <v>1</v>
      </c>
      <c r="M3595" s="52" t="s">
        <v>8972</v>
      </c>
      <c r="N3595" s="52" t="s">
        <v>944</v>
      </c>
      <c r="O3595" s="52" t="s">
        <v>944</v>
      </c>
      <c r="P3595" s="52">
        <v>30</v>
      </c>
      <c r="Q3595" s="52">
        <v>4</v>
      </c>
      <c r="R3595" s="52">
        <v>21.57</v>
      </c>
      <c r="S3595" s="52" t="s">
        <v>2756</v>
      </c>
      <c r="T3595" s="52">
        <v>71</v>
      </c>
      <c r="U3595" s="52">
        <v>22</v>
      </c>
      <c r="V3595" s="52">
        <v>40.270000000000003</v>
      </c>
      <c r="W3595" s="52" t="s">
        <v>3282</v>
      </c>
      <c r="X3595" s="52" t="s">
        <v>1153</v>
      </c>
      <c r="Y3595" s="52">
        <v>0.9</v>
      </c>
      <c r="Z3595" s="52">
        <v>22</v>
      </c>
      <c r="AC3595" s="52">
        <v>1</v>
      </c>
      <c r="AG3595" s="52">
        <v>1</v>
      </c>
      <c r="AJ3595" s="52">
        <v>1</v>
      </c>
      <c r="AM3595" s="52">
        <v>1</v>
      </c>
      <c r="AP3595" s="52">
        <v>1</v>
      </c>
      <c r="AS3595" s="52">
        <v>1</v>
      </c>
      <c r="AV3595" s="52">
        <v>1</v>
      </c>
      <c r="AX3595" s="52">
        <v>1</v>
      </c>
      <c r="BA3595" s="52">
        <v>1</v>
      </c>
      <c r="BD3595" s="57"/>
      <c r="BF3595" s="9"/>
      <c r="BG3595" s="52">
        <v>1</v>
      </c>
      <c r="BH3595" s="9">
        <v>43288</v>
      </c>
      <c r="BJ3595" s="9"/>
      <c r="BK3595" s="52" t="s">
        <v>2357</v>
      </c>
      <c r="BL3595" s="52">
        <v>30</v>
      </c>
      <c r="BM3595" s="52">
        <v>18</v>
      </c>
      <c r="BN3595" s="52">
        <v>2.62</v>
      </c>
      <c r="BO3595" s="52" t="s">
        <v>2756</v>
      </c>
      <c r="BP3595" s="52">
        <v>71</v>
      </c>
      <c r="BQ3595" s="52">
        <v>36</v>
      </c>
      <c r="BR3595" s="52">
        <v>2.2999999999999998</v>
      </c>
      <c r="BS3595" s="52" t="s">
        <v>3282</v>
      </c>
      <c r="BT3595" s="52" t="s">
        <v>50</v>
      </c>
      <c r="BU3595" s="9">
        <v>43288</v>
      </c>
      <c r="BV3595" s="52" t="s">
        <v>8973</v>
      </c>
      <c r="BW3595" s="52" t="s">
        <v>4603</v>
      </c>
      <c r="CD3595" s="52">
        <v>1</v>
      </c>
      <c r="CF3595" s="52" t="s">
        <v>48</v>
      </c>
      <c r="CI3595" s="52" t="s">
        <v>48</v>
      </c>
    </row>
    <row r="3596" spans="1:88" s="52" customFormat="1" ht="15" customHeight="1">
      <c r="A3596" s="52">
        <v>20184236</v>
      </c>
      <c r="B3596" s="52" t="s">
        <v>3182</v>
      </c>
      <c r="C3596" s="43" t="s">
        <v>3228</v>
      </c>
      <c r="D3596" s="21" t="s">
        <v>318</v>
      </c>
      <c r="E3596" s="9">
        <v>43289</v>
      </c>
      <c r="F3596" s="44">
        <v>0.625</v>
      </c>
      <c r="G3596" s="52">
        <v>7</v>
      </c>
      <c r="H3596" s="52">
        <v>2018</v>
      </c>
      <c r="I3596" s="52">
        <v>1</v>
      </c>
      <c r="J3596" s="52">
        <v>1</v>
      </c>
      <c r="M3596" s="52" t="s">
        <v>9062</v>
      </c>
      <c r="N3596" s="52" t="s">
        <v>169</v>
      </c>
      <c r="O3596" s="52" t="s">
        <v>15403</v>
      </c>
      <c r="P3596" s="52">
        <v>36</v>
      </c>
      <c r="Q3596" s="52">
        <v>44</v>
      </c>
      <c r="R3596" s="52">
        <v>15</v>
      </c>
      <c r="S3596" s="52" t="s">
        <v>2756</v>
      </c>
      <c r="T3596" s="52">
        <v>73</v>
      </c>
      <c r="U3596" s="52">
        <v>2</v>
      </c>
      <c r="V3596" s="52">
        <v>25</v>
      </c>
      <c r="W3596" s="52" t="s">
        <v>3282</v>
      </c>
      <c r="X3596" s="52" t="s">
        <v>1153</v>
      </c>
      <c r="Y3596" s="52">
        <v>0.4</v>
      </c>
      <c r="Z3596" s="52">
        <v>2.5</v>
      </c>
      <c r="AC3596" s="52">
        <v>1</v>
      </c>
      <c r="AD3596" s="52">
        <v>1</v>
      </c>
      <c r="AH3596" s="52">
        <v>1</v>
      </c>
      <c r="AM3596" s="52">
        <v>1</v>
      </c>
      <c r="AP3596" s="52">
        <v>1</v>
      </c>
      <c r="AS3596" s="52">
        <v>1</v>
      </c>
      <c r="AV3596" s="52">
        <v>1</v>
      </c>
      <c r="AX3596" s="52">
        <v>1</v>
      </c>
      <c r="BB3596" s="52">
        <v>1</v>
      </c>
      <c r="BD3596" s="57"/>
      <c r="BF3596" s="9"/>
      <c r="BH3596" s="9"/>
      <c r="BI3596" s="52">
        <v>1</v>
      </c>
      <c r="BJ3596" s="9">
        <v>43356</v>
      </c>
      <c r="BK3596" s="52" t="s">
        <v>41</v>
      </c>
      <c r="BL3596" s="52">
        <v>36</v>
      </c>
      <c r="BM3596" s="52">
        <v>36</v>
      </c>
      <c r="BN3596" s="52">
        <v>23.32</v>
      </c>
      <c r="BO3596" s="52" t="s">
        <v>2756</v>
      </c>
      <c r="BP3596" s="52">
        <v>73</v>
      </c>
      <c r="BQ3596" s="52">
        <v>3</v>
      </c>
      <c r="BR3596" s="52">
        <v>27.87</v>
      </c>
      <c r="BS3596" s="52" t="s">
        <v>3282</v>
      </c>
      <c r="BT3596" s="52" t="s">
        <v>50</v>
      </c>
      <c r="BU3596" s="9">
        <v>43356</v>
      </c>
      <c r="BV3596" s="52" t="s">
        <v>9063</v>
      </c>
      <c r="BW3596" s="52" t="s">
        <v>9064</v>
      </c>
      <c r="BZ3596" s="52">
        <v>1</v>
      </c>
      <c r="CA3596" s="52">
        <v>1</v>
      </c>
      <c r="CD3596" s="52">
        <v>1</v>
      </c>
      <c r="CF3596" s="52" t="s">
        <v>57</v>
      </c>
      <c r="CI3596" s="52" t="s">
        <v>57</v>
      </c>
    </row>
    <row r="3597" spans="1:88" s="52" customFormat="1" ht="15" customHeight="1">
      <c r="A3597" s="52">
        <v>20184237</v>
      </c>
      <c r="B3597" s="52" t="s">
        <v>3182</v>
      </c>
      <c r="C3597" s="43" t="s">
        <v>5995</v>
      </c>
      <c r="D3597" s="21" t="s">
        <v>238</v>
      </c>
      <c r="E3597" s="9">
        <v>43289</v>
      </c>
      <c r="F3597" s="44">
        <v>0.85416666666666663</v>
      </c>
      <c r="G3597" s="52">
        <v>7</v>
      </c>
      <c r="H3597" s="52">
        <v>2018</v>
      </c>
      <c r="I3597" s="52">
        <v>1</v>
      </c>
      <c r="J3597" s="52">
        <v>1</v>
      </c>
      <c r="M3597" s="52" t="s">
        <v>189</v>
      </c>
      <c r="N3597" s="52" t="s">
        <v>189</v>
      </c>
      <c r="O3597" s="52" t="s">
        <v>15403</v>
      </c>
      <c r="P3597" s="52">
        <v>36</v>
      </c>
      <c r="Q3597" s="52">
        <v>7</v>
      </c>
      <c r="R3597" s="52">
        <v>47.01</v>
      </c>
      <c r="S3597" s="52" t="s">
        <v>2756</v>
      </c>
      <c r="T3597" s="52">
        <v>72</v>
      </c>
      <c r="U3597" s="52">
        <v>48</v>
      </c>
      <c r="V3597" s="52">
        <v>17.850000000000001</v>
      </c>
      <c r="W3597" s="52" t="s">
        <v>3282</v>
      </c>
      <c r="X3597" s="52" t="s">
        <v>1153</v>
      </c>
      <c r="Y3597" s="52">
        <v>0.35</v>
      </c>
      <c r="Z3597" s="52">
        <v>3</v>
      </c>
      <c r="AC3597" s="52">
        <v>1</v>
      </c>
      <c r="AE3597" s="52">
        <v>1</v>
      </c>
      <c r="AH3597" s="52">
        <v>1</v>
      </c>
      <c r="AM3597" s="52">
        <v>1</v>
      </c>
      <c r="AO3597" s="52">
        <v>1</v>
      </c>
      <c r="AQ3597" s="52" t="s">
        <v>9065</v>
      </c>
      <c r="AS3597" s="52">
        <v>1</v>
      </c>
      <c r="AV3597" s="52">
        <v>1</v>
      </c>
      <c r="AY3597" s="52">
        <v>1</v>
      </c>
      <c r="BB3597" s="52">
        <v>1</v>
      </c>
      <c r="BC3597" s="52">
        <v>1</v>
      </c>
      <c r="BD3597" s="57">
        <v>43290</v>
      </c>
      <c r="BF3597" s="9"/>
      <c r="BH3597" s="9"/>
      <c r="BJ3597" s="9"/>
      <c r="BK3597" s="52" t="s">
        <v>9807</v>
      </c>
      <c r="BL3597" s="52">
        <v>36</v>
      </c>
      <c r="BM3597" s="52">
        <v>36</v>
      </c>
      <c r="BN3597" s="52">
        <v>36.89</v>
      </c>
      <c r="BO3597" s="52" t="s">
        <v>2756</v>
      </c>
      <c r="BP3597" s="52">
        <v>73</v>
      </c>
      <c r="BQ3597" s="52">
        <v>4</v>
      </c>
      <c r="BR3597" s="52">
        <v>6.55</v>
      </c>
      <c r="BS3597" s="52" t="s">
        <v>3282</v>
      </c>
      <c r="BT3597" s="52" t="s">
        <v>50</v>
      </c>
      <c r="BU3597" s="9">
        <v>43315</v>
      </c>
      <c r="BV3597" s="52" t="s">
        <v>9808</v>
      </c>
      <c r="BW3597" s="52" t="s">
        <v>5628</v>
      </c>
      <c r="BZ3597" s="52">
        <v>1</v>
      </c>
      <c r="CA3597" s="52">
        <v>1</v>
      </c>
      <c r="CI3597" s="52" t="s">
        <v>5597</v>
      </c>
      <c r="CJ3597" s="52" t="s">
        <v>5597</v>
      </c>
    </row>
    <row r="3598" spans="1:88" s="52" customFormat="1" ht="15" customHeight="1">
      <c r="A3598" s="52">
        <v>40407</v>
      </c>
      <c r="B3598" s="52" t="s">
        <v>3139</v>
      </c>
      <c r="C3598" s="43" t="s">
        <v>3198</v>
      </c>
      <c r="D3598" s="21" t="s">
        <v>356</v>
      </c>
      <c r="E3598" s="9">
        <v>43290</v>
      </c>
      <c r="F3598" s="44">
        <v>0.41666666666666669</v>
      </c>
      <c r="G3598" s="52">
        <v>7</v>
      </c>
      <c r="H3598" s="52">
        <v>2018</v>
      </c>
      <c r="I3598" s="52">
        <v>1</v>
      </c>
      <c r="J3598" s="52">
        <v>1</v>
      </c>
      <c r="M3598" s="52" t="s">
        <v>925</v>
      </c>
      <c r="N3598" s="52" t="s">
        <v>944</v>
      </c>
      <c r="O3598" s="52" t="s">
        <v>944</v>
      </c>
      <c r="P3598" s="52">
        <v>29</v>
      </c>
      <c r="Q3598" s="52">
        <v>15</v>
      </c>
      <c r="R3598" s="52">
        <v>4.51</v>
      </c>
      <c r="S3598" s="52" t="s">
        <v>2756</v>
      </c>
      <c r="T3598" s="52">
        <v>71</v>
      </c>
      <c r="U3598" s="52">
        <v>27</v>
      </c>
      <c r="V3598" s="52">
        <v>40.6</v>
      </c>
      <c r="W3598" s="52" t="s">
        <v>3282</v>
      </c>
      <c r="X3598" s="52" t="s">
        <v>1153</v>
      </c>
      <c r="Y3598" s="52">
        <v>0.94</v>
      </c>
      <c r="Z3598" s="52">
        <v>35</v>
      </c>
      <c r="AA3598" s="52">
        <v>1</v>
      </c>
      <c r="AC3598" s="52">
        <v>1</v>
      </c>
      <c r="AG3598" s="52">
        <v>1</v>
      </c>
      <c r="AI3598" s="52">
        <v>1</v>
      </c>
      <c r="AJ3598" s="52">
        <v>1</v>
      </c>
      <c r="AM3598" s="52">
        <v>1</v>
      </c>
      <c r="AO3598" s="52">
        <v>1</v>
      </c>
      <c r="AS3598" s="52">
        <v>1</v>
      </c>
      <c r="AV3598" s="52">
        <v>1</v>
      </c>
      <c r="AZ3598" s="52">
        <v>1</v>
      </c>
      <c r="BB3598" s="52">
        <v>1</v>
      </c>
      <c r="BD3598" s="57">
        <v>43290</v>
      </c>
      <c r="BF3598" s="9"/>
      <c r="BH3598" s="9"/>
      <c r="BI3598" s="52">
        <v>1</v>
      </c>
      <c r="BJ3598" s="9">
        <v>43291</v>
      </c>
      <c r="BK3598" s="52" t="s">
        <v>8974</v>
      </c>
      <c r="BU3598" s="9">
        <v>43291</v>
      </c>
      <c r="BV3598" s="52" t="s">
        <v>9789</v>
      </c>
      <c r="BW3598" s="52" t="s">
        <v>4603</v>
      </c>
      <c r="BZ3598" s="52">
        <v>1</v>
      </c>
      <c r="CC3598" s="52">
        <v>1</v>
      </c>
    </row>
    <row r="3599" spans="1:88" s="52" customFormat="1" ht="15" customHeight="1">
      <c r="A3599" s="52">
        <v>40408</v>
      </c>
      <c r="B3599" s="52" t="s">
        <v>15282</v>
      </c>
      <c r="C3599" s="43" t="s">
        <v>2755</v>
      </c>
      <c r="D3599" s="21" t="s">
        <v>100</v>
      </c>
      <c r="E3599" s="9">
        <v>43291</v>
      </c>
      <c r="F3599" s="44">
        <v>0.47916666666666669</v>
      </c>
      <c r="G3599" s="52">
        <v>7</v>
      </c>
      <c r="H3599" s="52">
        <v>2018</v>
      </c>
      <c r="I3599" s="52">
        <v>1</v>
      </c>
      <c r="J3599" s="52">
        <v>1</v>
      </c>
      <c r="M3599" s="52" t="s">
        <v>8975</v>
      </c>
      <c r="N3599" s="52" t="s">
        <v>5852</v>
      </c>
      <c r="O3599" s="52" t="s">
        <v>944</v>
      </c>
      <c r="P3599" s="52">
        <v>29</v>
      </c>
      <c r="Q3599" s="52">
        <v>50</v>
      </c>
      <c r="R3599" s="52">
        <v>43.5</v>
      </c>
      <c r="S3599" s="52" t="s">
        <v>2756</v>
      </c>
      <c r="T3599" s="52">
        <v>71</v>
      </c>
      <c r="U3599" s="52">
        <v>16</v>
      </c>
      <c r="V3599" s="52">
        <v>39.51</v>
      </c>
      <c r="W3599" s="52" t="s">
        <v>3282</v>
      </c>
      <c r="X3599" s="52" t="s">
        <v>1153</v>
      </c>
      <c r="Y3599" s="52">
        <v>0.94</v>
      </c>
      <c r="Z3599" s="52">
        <v>35</v>
      </c>
      <c r="AA3599" s="52">
        <v>1</v>
      </c>
      <c r="AC3599" s="52">
        <v>1</v>
      </c>
      <c r="AG3599" s="52">
        <v>1</v>
      </c>
      <c r="AH3599" s="52">
        <v>1</v>
      </c>
      <c r="AM3599" s="52">
        <v>1</v>
      </c>
      <c r="AP3599" s="52">
        <v>1</v>
      </c>
      <c r="AS3599" s="52">
        <v>1</v>
      </c>
      <c r="AV3599" s="52">
        <v>1</v>
      </c>
      <c r="AX3599" s="52">
        <v>1</v>
      </c>
      <c r="BA3599" s="52">
        <v>1</v>
      </c>
      <c r="BD3599" s="57">
        <v>43291</v>
      </c>
      <c r="BF3599" s="9"/>
      <c r="BH3599" s="9"/>
      <c r="BI3599" s="52">
        <v>1</v>
      </c>
      <c r="BJ3599" s="9">
        <v>43291</v>
      </c>
      <c r="BK3599" s="52" t="s">
        <v>8976</v>
      </c>
      <c r="BL3599" s="52">
        <v>30</v>
      </c>
      <c r="BM3599" s="52">
        <v>0</v>
      </c>
      <c r="BN3599" s="52">
        <v>47.01</v>
      </c>
      <c r="BO3599" s="52" t="s">
        <v>2756</v>
      </c>
      <c r="BP3599" s="52">
        <v>71</v>
      </c>
      <c r="BQ3599" s="52">
        <v>23</v>
      </c>
      <c r="BR3599" s="52">
        <v>57.51</v>
      </c>
      <c r="BS3599" s="52" t="s">
        <v>3282</v>
      </c>
      <c r="BT3599" s="52" t="s">
        <v>50</v>
      </c>
      <c r="BU3599" s="9">
        <v>43291</v>
      </c>
      <c r="BV3599" s="52" t="s">
        <v>8977</v>
      </c>
      <c r="BW3599" s="52" t="s">
        <v>4603</v>
      </c>
      <c r="BZ3599" s="52">
        <v>1</v>
      </c>
    </row>
    <row r="3600" spans="1:88" s="52" customFormat="1" ht="15" customHeight="1">
      <c r="A3600" s="52">
        <v>52018056</v>
      </c>
      <c r="B3600" s="52" t="s">
        <v>3139</v>
      </c>
      <c r="C3600" s="43" t="s">
        <v>3198</v>
      </c>
      <c r="D3600" s="21" t="s">
        <v>356</v>
      </c>
      <c r="E3600" s="9">
        <v>43291</v>
      </c>
      <c r="F3600" s="44">
        <v>0.69444444444444453</v>
      </c>
      <c r="G3600" s="52">
        <v>7</v>
      </c>
      <c r="H3600" s="52">
        <v>2018</v>
      </c>
      <c r="I3600" s="52">
        <v>1</v>
      </c>
      <c r="J3600" s="52">
        <v>1</v>
      </c>
      <c r="M3600" s="52" t="s">
        <v>6225</v>
      </c>
      <c r="N3600" s="52" t="s">
        <v>1619</v>
      </c>
      <c r="O3600" s="52" t="s">
        <v>1619</v>
      </c>
      <c r="P3600" s="52">
        <v>33</v>
      </c>
      <c r="Q3600" s="52">
        <v>6</v>
      </c>
      <c r="R3600" s="52">
        <v>8.3000000000000007</v>
      </c>
      <c r="S3600" s="52" t="s">
        <v>2756</v>
      </c>
      <c r="T3600" s="52">
        <v>71</v>
      </c>
      <c r="U3600" s="52">
        <v>40</v>
      </c>
      <c r="V3600" s="52">
        <v>24.6</v>
      </c>
      <c r="W3600" s="52" t="s">
        <v>3282</v>
      </c>
      <c r="X3600" s="52" t="s">
        <v>1153</v>
      </c>
      <c r="Y3600" s="52">
        <v>1</v>
      </c>
      <c r="Z3600" s="52">
        <v>38</v>
      </c>
      <c r="AA3600" s="52">
        <v>1</v>
      </c>
      <c r="AE3600" s="52">
        <v>1</v>
      </c>
      <c r="AH3600" s="52">
        <v>1</v>
      </c>
      <c r="AM3600" s="52">
        <v>1</v>
      </c>
      <c r="AP3600" s="52">
        <v>1</v>
      </c>
      <c r="AS3600" s="52">
        <v>1</v>
      </c>
      <c r="AV3600" s="52">
        <v>1</v>
      </c>
      <c r="AZ3600" s="52">
        <v>1</v>
      </c>
      <c r="BB3600" s="52">
        <v>1</v>
      </c>
      <c r="BC3600" s="52">
        <v>1</v>
      </c>
      <c r="BD3600" s="57">
        <v>43291</v>
      </c>
      <c r="BF3600" s="9"/>
      <c r="BH3600" s="9"/>
      <c r="BJ3600" s="9"/>
      <c r="BU3600" s="9"/>
      <c r="BV3600" s="52" t="s">
        <v>8998</v>
      </c>
      <c r="BW3600" s="52" t="s">
        <v>7243</v>
      </c>
      <c r="BZ3600" s="52">
        <v>1</v>
      </c>
      <c r="CC3600" s="52">
        <v>1</v>
      </c>
    </row>
    <row r="3601" spans="1:87" s="52" customFormat="1" ht="15" customHeight="1">
      <c r="A3601" s="52">
        <v>40409</v>
      </c>
      <c r="B3601" s="52" t="s">
        <v>15282</v>
      </c>
      <c r="C3601" s="43" t="s">
        <v>2755</v>
      </c>
      <c r="D3601" s="21" t="s">
        <v>100</v>
      </c>
      <c r="E3601" s="9">
        <v>43291</v>
      </c>
      <c r="F3601" s="44">
        <v>0.52083333333333337</v>
      </c>
      <c r="G3601" s="52">
        <v>7</v>
      </c>
      <c r="H3601" s="52">
        <v>2018</v>
      </c>
      <c r="I3601" s="52">
        <v>1</v>
      </c>
      <c r="J3601" s="52">
        <v>1</v>
      </c>
      <c r="M3601" s="52" t="s">
        <v>8975</v>
      </c>
      <c r="N3601" s="52" t="s">
        <v>5852</v>
      </c>
      <c r="O3601" s="52" t="s">
        <v>944</v>
      </c>
      <c r="P3601" s="52">
        <v>29</v>
      </c>
      <c r="Q3601" s="52">
        <v>57</v>
      </c>
      <c r="R3601" s="52">
        <v>24.22</v>
      </c>
      <c r="S3601" s="52" t="s">
        <v>2756</v>
      </c>
      <c r="T3601" s="52">
        <v>71</v>
      </c>
      <c r="U3601" s="52">
        <v>20</v>
      </c>
      <c r="V3601" s="52">
        <v>6.26</v>
      </c>
      <c r="W3601" s="52" t="s">
        <v>3282</v>
      </c>
      <c r="X3601" s="52" t="s">
        <v>1153</v>
      </c>
      <c r="Y3601" s="52">
        <v>1.8</v>
      </c>
      <c r="Z3601" s="52">
        <v>300</v>
      </c>
      <c r="AA3601" s="52">
        <v>1</v>
      </c>
      <c r="AC3601" s="52">
        <v>1</v>
      </c>
      <c r="AD3601" s="52">
        <v>1</v>
      </c>
      <c r="AK3601" s="52" t="s">
        <v>602</v>
      </c>
      <c r="AM3601" s="52">
        <v>1</v>
      </c>
      <c r="AO3601" s="52">
        <v>1</v>
      </c>
      <c r="AP3601" s="52">
        <v>1</v>
      </c>
      <c r="AR3601" s="52">
        <v>1</v>
      </c>
      <c r="AT3601" s="52" t="s">
        <v>8978</v>
      </c>
      <c r="AU3601" s="52">
        <v>1</v>
      </c>
      <c r="AW3601" s="52" t="s">
        <v>8979</v>
      </c>
      <c r="AX3601" s="52">
        <v>1</v>
      </c>
      <c r="BA3601" s="52">
        <v>1</v>
      </c>
      <c r="BD3601" s="57"/>
      <c r="BF3601" s="9"/>
      <c r="BH3601" s="9"/>
      <c r="BI3601" s="52">
        <v>1</v>
      </c>
      <c r="BJ3601" s="9">
        <v>43291</v>
      </c>
      <c r="BK3601" s="52" t="s">
        <v>8980</v>
      </c>
      <c r="BL3601" s="52">
        <v>29</v>
      </c>
      <c r="BM3601" s="52">
        <v>57</v>
      </c>
      <c r="BN3601" s="52">
        <v>24.22</v>
      </c>
      <c r="BO3601" s="52" t="s">
        <v>2756</v>
      </c>
      <c r="BP3601" s="52">
        <v>71</v>
      </c>
      <c r="BQ3601" s="52">
        <v>20</v>
      </c>
      <c r="BR3601" s="52">
        <v>6.26</v>
      </c>
      <c r="BS3601" s="52" t="s">
        <v>3282</v>
      </c>
      <c r="BT3601" s="52" t="s">
        <v>50</v>
      </c>
      <c r="BU3601" s="9">
        <v>43291</v>
      </c>
      <c r="BV3601" s="52" t="s">
        <v>8981</v>
      </c>
      <c r="BW3601" s="52" t="s">
        <v>4603</v>
      </c>
      <c r="CD3601" s="52">
        <v>1</v>
      </c>
      <c r="CF3601" s="52" t="s">
        <v>48</v>
      </c>
      <c r="CI3601" s="52" t="s">
        <v>48</v>
      </c>
    </row>
    <row r="3602" spans="1:87" s="52" customFormat="1" ht="15" customHeight="1">
      <c r="A3602" s="52" t="s">
        <v>8256</v>
      </c>
      <c r="B3602" s="52" t="s">
        <v>3139</v>
      </c>
      <c r="C3602" s="43" t="s">
        <v>3140</v>
      </c>
      <c r="D3602" s="21" t="s">
        <v>3141</v>
      </c>
      <c r="E3602" s="9">
        <v>43291</v>
      </c>
      <c r="F3602" s="44">
        <v>0.63888888888888895</v>
      </c>
      <c r="G3602" s="52">
        <v>7</v>
      </c>
      <c r="H3602" s="52">
        <v>2018</v>
      </c>
      <c r="I3602" s="52">
        <v>1</v>
      </c>
      <c r="K3602" s="52">
        <v>1</v>
      </c>
      <c r="M3602" s="52" t="s">
        <v>9109</v>
      </c>
      <c r="N3602" s="52" t="s">
        <v>2989</v>
      </c>
      <c r="O3602" s="52" t="s">
        <v>8604</v>
      </c>
      <c r="P3602" s="52">
        <v>42</v>
      </c>
      <c r="Q3602" s="52">
        <v>55</v>
      </c>
      <c r="R3602" s="52">
        <v>1.2470000000000001</v>
      </c>
      <c r="S3602" s="52" t="s">
        <v>2756</v>
      </c>
      <c r="T3602" s="52">
        <v>73</v>
      </c>
      <c r="U3602" s="52">
        <v>25</v>
      </c>
      <c r="V3602" s="52">
        <v>24.276</v>
      </c>
      <c r="W3602" s="52" t="s">
        <v>3282</v>
      </c>
      <c r="X3602" s="52" t="s">
        <v>1153</v>
      </c>
      <c r="Y3602" s="52">
        <v>0.53</v>
      </c>
      <c r="Z3602" s="52">
        <v>20</v>
      </c>
      <c r="AC3602" s="52">
        <v>1</v>
      </c>
      <c r="AE3602" s="52">
        <v>1</v>
      </c>
      <c r="AH3602" s="52">
        <v>1</v>
      </c>
      <c r="AM3602" s="52">
        <v>1</v>
      </c>
      <c r="AO3602" s="52">
        <v>1</v>
      </c>
      <c r="AS3602" s="52">
        <v>1</v>
      </c>
      <c r="AV3602" s="52">
        <v>1</v>
      </c>
      <c r="BD3602" s="57"/>
      <c r="BF3602" s="9"/>
      <c r="BH3602" s="9"/>
      <c r="BI3602" s="52">
        <v>1</v>
      </c>
      <c r="BJ3602" s="9">
        <v>43292</v>
      </c>
      <c r="BK3602" s="52" t="s">
        <v>9111</v>
      </c>
      <c r="BL3602" s="52">
        <v>41</v>
      </c>
      <c r="BM3602" s="52">
        <v>50</v>
      </c>
      <c r="BN3602" s="52">
        <v>21.47</v>
      </c>
      <c r="BO3602" s="52" t="s">
        <v>2756</v>
      </c>
      <c r="BP3602" s="52">
        <v>73</v>
      </c>
      <c r="BQ3602" s="52">
        <v>56</v>
      </c>
      <c r="BR3602" s="52">
        <v>15.28</v>
      </c>
      <c r="BS3602" s="52" t="s">
        <v>3282</v>
      </c>
      <c r="BT3602" s="52" t="s">
        <v>50</v>
      </c>
      <c r="BU3602" s="9">
        <v>43292</v>
      </c>
      <c r="BV3602" s="52" t="s">
        <v>9112</v>
      </c>
      <c r="BW3602" s="52" t="s">
        <v>9113</v>
      </c>
    </row>
    <row r="3603" spans="1:87" s="52" customFormat="1" ht="15" customHeight="1">
      <c r="A3603" s="52">
        <v>40410</v>
      </c>
      <c r="B3603" s="52" t="s">
        <v>3139</v>
      </c>
      <c r="C3603" s="43" t="s">
        <v>3198</v>
      </c>
      <c r="D3603" s="21" t="s">
        <v>356</v>
      </c>
      <c r="E3603" s="9">
        <v>43294</v>
      </c>
      <c r="F3603" s="44">
        <v>0.52083333333333337</v>
      </c>
      <c r="G3603" s="52">
        <v>7</v>
      </c>
      <c r="H3603" s="52">
        <v>2018</v>
      </c>
      <c r="I3603" s="52">
        <v>1</v>
      </c>
      <c r="J3603" s="52">
        <v>1</v>
      </c>
      <c r="M3603" s="52" t="s">
        <v>866</v>
      </c>
      <c r="N3603" s="52" t="s">
        <v>944</v>
      </c>
      <c r="O3603" s="52" t="s">
        <v>944</v>
      </c>
      <c r="P3603" s="52">
        <v>30</v>
      </c>
      <c r="Q3603" s="52">
        <v>16</v>
      </c>
      <c r="R3603" s="52">
        <v>57.14</v>
      </c>
      <c r="S3603" s="52" t="s">
        <v>2756</v>
      </c>
      <c r="T3603" s="52">
        <v>71</v>
      </c>
      <c r="U3603" s="52">
        <v>30</v>
      </c>
      <c r="V3603" s="52">
        <v>35.229999999999997</v>
      </c>
      <c r="W3603" s="52" t="s">
        <v>3282</v>
      </c>
      <c r="X3603" s="52" t="s">
        <v>1153</v>
      </c>
      <c r="Y3603" s="52">
        <v>0.87</v>
      </c>
      <c r="Z3603" s="52">
        <v>25</v>
      </c>
      <c r="AB3603" s="52">
        <v>1</v>
      </c>
      <c r="AE3603" s="52">
        <v>1</v>
      </c>
      <c r="AH3603" s="52">
        <v>1</v>
      </c>
      <c r="AM3603" s="52">
        <v>1</v>
      </c>
      <c r="AP3603" s="52">
        <v>1</v>
      </c>
      <c r="AS3603" s="52">
        <v>1</v>
      </c>
      <c r="AV3603" s="52">
        <v>1</v>
      </c>
      <c r="AZ3603" s="52">
        <v>1</v>
      </c>
      <c r="BB3603" s="52">
        <v>1</v>
      </c>
      <c r="BD3603" s="57">
        <v>43294</v>
      </c>
      <c r="BF3603" s="9"/>
      <c r="BH3603" s="9"/>
      <c r="BJ3603" s="9"/>
      <c r="BK3603" s="52" t="s">
        <v>1453</v>
      </c>
      <c r="BU3603" s="9">
        <v>43297</v>
      </c>
      <c r="BV3603" s="52" t="s">
        <v>9790</v>
      </c>
      <c r="BW3603" s="52" t="s">
        <v>4603</v>
      </c>
      <c r="BY3603" s="52">
        <v>1</v>
      </c>
      <c r="CD3603" s="52">
        <v>1</v>
      </c>
      <c r="CF3603" s="52" t="s">
        <v>48</v>
      </c>
      <c r="CI3603" s="52" t="s">
        <v>48</v>
      </c>
    </row>
    <row r="3604" spans="1:87" s="52" customFormat="1" ht="15" customHeight="1">
      <c r="A3604" s="52">
        <v>40411</v>
      </c>
      <c r="B3604" s="52" t="s">
        <v>15282</v>
      </c>
      <c r="C3604" s="43" t="s">
        <v>2755</v>
      </c>
      <c r="D3604" s="21" t="s">
        <v>100</v>
      </c>
      <c r="E3604" s="9">
        <v>43296</v>
      </c>
      <c r="F3604" s="44">
        <v>0.64583333333333337</v>
      </c>
      <c r="G3604" s="52">
        <v>7</v>
      </c>
      <c r="H3604" s="52">
        <v>2018</v>
      </c>
      <c r="I3604" s="52">
        <v>1</v>
      </c>
      <c r="K3604" s="52">
        <v>1</v>
      </c>
      <c r="M3604" s="52" t="s">
        <v>8982</v>
      </c>
      <c r="N3604" s="52" t="s">
        <v>944</v>
      </c>
      <c r="O3604" s="52" t="s">
        <v>944</v>
      </c>
      <c r="P3604" s="52">
        <v>29</v>
      </c>
      <c r="Q3604" s="52">
        <v>57</v>
      </c>
      <c r="R3604" s="52">
        <v>28.08</v>
      </c>
      <c r="S3604" s="52" t="s">
        <v>2756</v>
      </c>
      <c r="T3604" s="52">
        <v>71</v>
      </c>
      <c r="U3604" s="52">
        <v>18</v>
      </c>
      <c r="V3604" s="52">
        <v>42.43</v>
      </c>
      <c r="W3604" s="52" t="s">
        <v>3282</v>
      </c>
      <c r="X3604" s="52" t="s">
        <v>1153</v>
      </c>
      <c r="Y3604" s="52">
        <v>1.6</v>
      </c>
      <c r="Z3604" s="52">
        <v>180</v>
      </c>
      <c r="AA3604" s="52">
        <v>1</v>
      </c>
      <c r="AD3604" s="52">
        <v>1</v>
      </c>
      <c r="AH3604" s="52">
        <v>1</v>
      </c>
      <c r="AM3604" s="52">
        <v>1</v>
      </c>
      <c r="AP3604" s="52">
        <v>1</v>
      </c>
      <c r="AS3604" s="52">
        <v>1</v>
      </c>
      <c r="AV3604" s="52">
        <v>1</v>
      </c>
      <c r="BD3604" s="57"/>
      <c r="BF3604" s="9"/>
      <c r="BH3604" s="9"/>
      <c r="BI3604" s="52">
        <v>1</v>
      </c>
      <c r="BJ3604" s="9">
        <v>43296</v>
      </c>
      <c r="BK3604" s="52" t="s">
        <v>39</v>
      </c>
      <c r="BL3604" s="52">
        <v>30</v>
      </c>
      <c r="BM3604" s="52">
        <v>1</v>
      </c>
      <c r="BN3604" s="52">
        <v>1.52</v>
      </c>
      <c r="BO3604" s="52" t="s">
        <v>2756</v>
      </c>
      <c r="BP3604" s="52">
        <v>71</v>
      </c>
      <c r="BQ3604" s="52">
        <v>30</v>
      </c>
      <c r="BR3604" s="52">
        <v>24.57</v>
      </c>
      <c r="BS3604" s="52" t="s">
        <v>3282</v>
      </c>
      <c r="BT3604" s="52" t="s">
        <v>50</v>
      </c>
      <c r="BU3604" s="9">
        <v>43296</v>
      </c>
      <c r="BV3604" s="52" t="s">
        <v>8983</v>
      </c>
      <c r="BW3604" s="52" t="s">
        <v>4603</v>
      </c>
      <c r="CD3604" s="52">
        <v>1</v>
      </c>
      <c r="CF3604" s="52" t="s">
        <v>48</v>
      </c>
      <c r="CI3604" s="52" t="s">
        <v>48</v>
      </c>
    </row>
    <row r="3605" spans="1:87" s="52" customFormat="1" ht="15" customHeight="1">
      <c r="A3605" s="52" t="s">
        <v>9091</v>
      </c>
      <c r="B3605" s="52" t="s">
        <v>4554</v>
      </c>
      <c r="C3605" s="43" t="s">
        <v>3714</v>
      </c>
      <c r="D3605" s="21" t="s">
        <v>1165</v>
      </c>
      <c r="E3605" s="9">
        <v>43298</v>
      </c>
      <c r="F3605" s="44">
        <v>0.45833333333333331</v>
      </c>
      <c r="G3605" s="52">
        <v>7</v>
      </c>
      <c r="H3605" s="52">
        <v>2018</v>
      </c>
      <c r="I3605" s="52">
        <v>1</v>
      </c>
      <c r="J3605" s="52">
        <v>1</v>
      </c>
      <c r="M3605" s="52" t="s">
        <v>9092</v>
      </c>
      <c r="N3605" s="52" t="s">
        <v>4352</v>
      </c>
      <c r="O3605" s="52" t="s">
        <v>8604</v>
      </c>
      <c r="P3605" s="52">
        <v>42</v>
      </c>
      <c r="Q3605" s="52">
        <v>33</v>
      </c>
      <c r="R3605" s="52">
        <v>2</v>
      </c>
      <c r="S3605" s="52" t="s">
        <v>2756</v>
      </c>
      <c r="T3605" s="52">
        <v>73</v>
      </c>
      <c r="U3605" s="52">
        <v>24</v>
      </c>
      <c r="V3605" s="52">
        <v>26</v>
      </c>
      <c r="W3605" s="52" t="s">
        <v>3282</v>
      </c>
      <c r="X3605" s="52" t="s">
        <v>1153</v>
      </c>
      <c r="Y3605" s="52">
        <v>9.6</v>
      </c>
      <c r="Z3605" s="52">
        <v>12000</v>
      </c>
      <c r="AC3605" s="52">
        <v>1</v>
      </c>
      <c r="AE3605" s="52">
        <v>1</v>
      </c>
      <c r="AK3605" s="52" t="s">
        <v>5745</v>
      </c>
      <c r="AM3605" s="52">
        <v>1</v>
      </c>
      <c r="AO3605" s="52">
        <v>1</v>
      </c>
      <c r="AS3605" s="52">
        <v>1</v>
      </c>
      <c r="AU3605" s="52">
        <v>1</v>
      </c>
      <c r="AW3605" s="52" t="s">
        <v>9093</v>
      </c>
      <c r="AX3605" s="52">
        <v>1</v>
      </c>
      <c r="BA3605" s="52">
        <v>1</v>
      </c>
      <c r="BD3605" s="57"/>
      <c r="BF3605" s="9"/>
      <c r="BG3605" s="52">
        <v>1</v>
      </c>
      <c r="BH3605" s="9">
        <v>43298</v>
      </c>
      <c r="BJ3605" s="9"/>
      <c r="BL3605" s="52">
        <v>42</v>
      </c>
      <c r="BM3605" s="52">
        <v>33</v>
      </c>
      <c r="BN3605" s="52">
        <v>2</v>
      </c>
      <c r="BO3605" s="52" t="s">
        <v>2756</v>
      </c>
      <c r="BP3605" s="52">
        <v>73</v>
      </c>
      <c r="BQ3605" s="52">
        <v>24</v>
      </c>
      <c r="BR3605" s="52">
        <v>26</v>
      </c>
      <c r="BS3605" s="52" t="s">
        <v>3282</v>
      </c>
      <c r="BT3605" s="52" t="s">
        <v>50</v>
      </c>
      <c r="BU3605" s="9"/>
      <c r="BV3605" s="52" t="s">
        <v>9094</v>
      </c>
      <c r="BW3605" s="52" t="s">
        <v>9095</v>
      </c>
      <c r="CI3605" s="52">
        <v>1</v>
      </c>
    </row>
    <row r="3606" spans="1:87" s="52" customFormat="1" ht="15" customHeight="1">
      <c r="A3606" s="52">
        <v>120247</v>
      </c>
      <c r="B3606" s="52" t="s">
        <v>15282</v>
      </c>
      <c r="C3606" s="43" t="s">
        <v>2755</v>
      </c>
      <c r="D3606" s="21" t="s">
        <v>100</v>
      </c>
      <c r="E3606" s="9">
        <v>43299</v>
      </c>
      <c r="F3606" s="44">
        <v>0.45833333333333331</v>
      </c>
      <c r="G3606" s="52">
        <v>7</v>
      </c>
      <c r="H3606" s="52">
        <v>2018</v>
      </c>
      <c r="I3606" s="52">
        <v>1</v>
      </c>
      <c r="J3606" s="52">
        <v>1</v>
      </c>
      <c r="M3606" s="52" t="s">
        <v>9209</v>
      </c>
      <c r="N3606" s="52" t="s">
        <v>1820</v>
      </c>
      <c r="O3606" s="52" t="s">
        <v>8606</v>
      </c>
      <c r="P3606" s="52">
        <v>53</v>
      </c>
      <c r="Q3606" s="52">
        <v>10</v>
      </c>
      <c r="R3606" s="52">
        <v>5</v>
      </c>
      <c r="S3606" s="52" t="s">
        <v>2756</v>
      </c>
      <c r="T3606" s="52">
        <v>70</v>
      </c>
      <c r="U3606" s="52">
        <v>54</v>
      </c>
      <c r="V3606" s="52">
        <v>43</v>
      </c>
      <c r="W3606" s="52" t="s">
        <v>3282</v>
      </c>
      <c r="X3606" s="52" t="s">
        <v>1153</v>
      </c>
      <c r="Y3606" s="52">
        <v>1.2</v>
      </c>
      <c r="Z3606" s="52">
        <v>80</v>
      </c>
      <c r="AC3606" s="52">
        <v>1</v>
      </c>
      <c r="AF3606" s="52">
        <v>1</v>
      </c>
      <c r="AH3606" s="52">
        <v>1</v>
      </c>
      <c r="AM3606" s="52">
        <v>1</v>
      </c>
      <c r="AP3606" s="52">
        <v>1</v>
      </c>
      <c r="AS3606" s="52">
        <v>1</v>
      </c>
      <c r="AV3606" s="52">
        <v>1</v>
      </c>
      <c r="AX3606" s="52">
        <v>1</v>
      </c>
      <c r="BA3606" s="52">
        <v>1</v>
      </c>
      <c r="BD3606" s="57"/>
      <c r="BF3606" s="9"/>
      <c r="BG3606" s="52">
        <v>1</v>
      </c>
      <c r="BH3606" s="9">
        <v>43299</v>
      </c>
      <c r="BJ3606" s="9"/>
      <c r="BK3606" s="52" t="s">
        <v>5050</v>
      </c>
      <c r="BL3606" s="52">
        <v>53</v>
      </c>
      <c r="BM3606" s="52">
        <v>10</v>
      </c>
      <c r="BN3606" s="52">
        <v>5</v>
      </c>
      <c r="BO3606" s="52" t="s">
        <v>2756</v>
      </c>
      <c r="BP3606" s="52">
        <v>70</v>
      </c>
      <c r="BQ3606" s="52">
        <v>54</v>
      </c>
      <c r="BR3606" s="52">
        <v>43</v>
      </c>
      <c r="BS3606" s="52" t="s">
        <v>3282</v>
      </c>
      <c r="BT3606" s="52" t="s">
        <v>50</v>
      </c>
      <c r="BU3606" s="9">
        <v>43299</v>
      </c>
      <c r="BV3606" s="52" t="s">
        <v>9210</v>
      </c>
      <c r="BW3606" s="52" t="s">
        <v>5073</v>
      </c>
      <c r="CC3606" s="52">
        <v>1</v>
      </c>
      <c r="CE3606" s="52">
        <v>1</v>
      </c>
      <c r="CH3606" s="52">
        <v>1</v>
      </c>
    </row>
    <row r="3607" spans="1:87" s="52" customFormat="1" ht="15" customHeight="1">
      <c r="A3607" s="52" t="s">
        <v>9125</v>
      </c>
      <c r="B3607" s="52" t="s">
        <v>15282</v>
      </c>
      <c r="C3607" s="43" t="s">
        <v>3973</v>
      </c>
      <c r="D3607" s="21" t="s">
        <v>82</v>
      </c>
      <c r="E3607" s="9">
        <v>43301</v>
      </c>
      <c r="F3607" s="44">
        <v>0.5</v>
      </c>
      <c r="G3607" s="52">
        <v>7</v>
      </c>
      <c r="H3607" s="52">
        <v>2018</v>
      </c>
      <c r="I3607" s="52">
        <v>1</v>
      </c>
      <c r="J3607" s="52">
        <v>1</v>
      </c>
      <c r="M3607" s="52" t="s">
        <v>9126</v>
      </c>
      <c r="N3607" s="52" t="s">
        <v>2371</v>
      </c>
      <c r="O3607" s="52" t="s">
        <v>8604</v>
      </c>
      <c r="P3607" s="52">
        <v>42</v>
      </c>
      <c r="Q3607" s="52">
        <v>54</v>
      </c>
      <c r="R3607" s="52">
        <v>53.87</v>
      </c>
      <c r="S3607" s="52" t="s">
        <v>2756</v>
      </c>
      <c r="T3607" s="52">
        <v>72</v>
      </c>
      <c r="U3607" s="52">
        <v>43</v>
      </c>
      <c r="V3607" s="52">
        <v>9.68</v>
      </c>
      <c r="W3607" s="52" t="s">
        <v>3282</v>
      </c>
      <c r="X3607" s="52" t="s">
        <v>1153</v>
      </c>
      <c r="Y3607" s="52">
        <v>2</v>
      </c>
      <c r="Z3607" s="52">
        <v>200</v>
      </c>
      <c r="AC3607" s="52">
        <v>1</v>
      </c>
      <c r="AH3607" s="52">
        <v>1</v>
      </c>
      <c r="AM3607" s="52">
        <v>1</v>
      </c>
      <c r="AP3607" s="52">
        <v>1</v>
      </c>
      <c r="AS3607" s="52">
        <v>1</v>
      </c>
      <c r="AV3607" s="52">
        <v>1</v>
      </c>
      <c r="AX3607" s="52">
        <v>1</v>
      </c>
      <c r="BA3607" s="52">
        <v>1</v>
      </c>
      <c r="BD3607" s="57"/>
      <c r="BF3607" s="9"/>
      <c r="BH3607" s="9"/>
      <c r="BJ3607" s="9"/>
      <c r="BL3607" s="52">
        <v>42</v>
      </c>
      <c r="BM3607" s="52">
        <v>54</v>
      </c>
      <c r="BN3607" s="52">
        <v>53.87</v>
      </c>
      <c r="BO3607" s="52" t="s">
        <v>2756</v>
      </c>
      <c r="BP3607" s="52">
        <v>72</v>
      </c>
      <c r="BQ3607" s="52">
        <v>43</v>
      </c>
      <c r="BR3607" s="52">
        <v>9.68</v>
      </c>
      <c r="BS3607" s="52" t="s">
        <v>3282</v>
      </c>
      <c r="BT3607" s="52" t="s">
        <v>50</v>
      </c>
      <c r="BU3607" s="9"/>
      <c r="BV3607" s="52" t="s">
        <v>9127</v>
      </c>
      <c r="BW3607" s="52" t="s">
        <v>9128</v>
      </c>
      <c r="CC3607" s="52">
        <v>1</v>
      </c>
      <c r="CE3607" s="52">
        <v>1</v>
      </c>
      <c r="CH3607" s="52">
        <v>1</v>
      </c>
    </row>
    <row r="3608" spans="1:87" s="52" customFormat="1" ht="15" customHeight="1">
      <c r="A3608" s="52">
        <v>0</v>
      </c>
      <c r="B3608" s="52" t="s">
        <v>15282</v>
      </c>
      <c r="C3608" s="43" t="s">
        <v>2755</v>
      </c>
      <c r="D3608" s="21" t="s">
        <v>100</v>
      </c>
      <c r="E3608" s="9">
        <v>43302</v>
      </c>
      <c r="F3608" s="44">
        <v>0.72916666666666663</v>
      </c>
      <c r="G3608" s="52">
        <v>7</v>
      </c>
      <c r="H3608" s="52">
        <v>2018</v>
      </c>
      <c r="I3608" s="52">
        <v>1</v>
      </c>
      <c r="J3608" s="52">
        <v>1</v>
      </c>
      <c r="M3608" s="52" t="s">
        <v>8954</v>
      </c>
      <c r="N3608" s="52" t="s">
        <v>372</v>
      </c>
      <c r="O3608" s="52" t="s">
        <v>372</v>
      </c>
      <c r="P3608" s="52">
        <v>23</v>
      </c>
      <c r="Q3608" s="52">
        <v>28</v>
      </c>
      <c r="R3608" s="52">
        <v>17.97</v>
      </c>
      <c r="S3608" s="52" t="s">
        <v>2756</v>
      </c>
      <c r="T3608" s="52">
        <v>70</v>
      </c>
      <c r="U3608" s="52">
        <v>30</v>
      </c>
      <c r="V3608" s="52">
        <v>49.86</v>
      </c>
      <c r="W3608" s="52" t="s">
        <v>3282</v>
      </c>
      <c r="X3608" s="52" t="s">
        <v>1153</v>
      </c>
      <c r="Y3608" s="52">
        <v>1.05</v>
      </c>
      <c r="Z3608" s="52">
        <v>20</v>
      </c>
      <c r="AA3608" s="52" t="s">
        <v>4140</v>
      </c>
      <c r="AC3608" s="52">
        <v>1</v>
      </c>
      <c r="AF3608" s="52">
        <v>1</v>
      </c>
      <c r="AH3608" s="52">
        <v>1</v>
      </c>
      <c r="AJ3608" s="52" t="s">
        <v>4140</v>
      </c>
      <c r="AM3608" s="52">
        <v>1</v>
      </c>
      <c r="AO3608" s="52" t="s">
        <v>4140</v>
      </c>
      <c r="AP3608" s="52">
        <v>1</v>
      </c>
      <c r="AS3608" s="52">
        <v>1</v>
      </c>
      <c r="AV3608" s="52">
        <v>1</v>
      </c>
      <c r="AX3608" s="52" t="s">
        <v>4140</v>
      </c>
      <c r="AZ3608" s="52">
        <v>1</v>
      </c>
      <c r="BB3608" s="52">
        <v>1</v>
      </c>
      <c r="BC3608" s="52">
        <v>1</v>
      </c>
      <c r="BD3608" s="57"/>
      <c r="BF3608" s="9"/>
      <c r="BH3608" s="9"/>
      <c r="BI3608" s="52" t="s">
        <v>4140</v>
      </c>
      <c r="BJ3608" s="9">
        <v>43303</v>
      </c>
      <c r="BK3608" s="52" t="s">
        <v>8955</v>
      </c>
      <c r="BL3608" s="52" t="s">
        <v>4140</v>
      </c>
      <c r="BM3608" s="52" t="s">
        <v>4140</v>
      </c>
      <c r="BN3608" s="52" t="s">
        <v>4140</v>
      </c>
      <c r="BU3608" s="9">
        <v>43303</v>
      </c>
      <c r="BV3608" s="52" t="s">
        <v>8956</v>
      </c>
      <c r="BW3608" s="52" t="s">
        <v>4498</v>
      </c>
      <c r="BY3608" s="52">
        <v>1</v>
      </c>
      <c r="CD3608" s="52">
        <v>1</v>
      </c>
      <c r="CF3608" s="52" t="s">
        <v>57</v>
      </c>
    </row>
    <row r="3609" spans="1:87" s="52" customFormat="1" ht="15" customHeight="1">
      <c r="A3609" s="52" t="s">
        <v>9121</v>
      </c>
      <c r="B3609" s="52" t="s">
        <v>15282</v>
      </c>
      <c r="C3609" s="43" t="s">
        <v>2755</v>
      </c>
      <c r="D3609" s="21" t="s">
        <v>100</v>
      </c>
      <c r="E3609" s="9">
        <v>43303</v>
      </c>
      <c r="F3609" s="44">
        <v>0.5625</v>
      </c>
      <c r="G3609" s="52">
        <v>7</v>
      </c>
      <c r="H3609" s="52">
        <v>2018</v>
      </c>
      <c r="I3609" s="52">
        <v>1</v>
      </c>
      <c r="J3609" s="52">
        <v>1</v>
      </c>
      <c r="M3609" s="52" t="s">
        <v>3339</v>
      </c>
      <c r="N3609" s="52" t="s">
        <v>1273</v>
      </c>
      <c r="O3609" s="52" t="s">
        <v>8604</v>
      </c>
      <c r="P3609" s="52">
        <v>41</v>
      </c>
      <c r="Q3609" s="52">
        <v>47</v>
      </c>
      <c r="R3609" s="52">
        <v>17.57</v>
      </c>
      <c r="S3609" s="52" t="s">
        <v>2756</v>
      </c>
      <c r="T3609" s="52">
        <v>73</v>
      </c>
      <c r="U3609" s="52">
        <v>10</v>
      </c>
      <c r="V3609" s="52">
        <v>49.99</v>
      </c>
      <c r="W3609" s="52" t="s">
        <v>3282</v>
      </c>
      <c r="X3609" s="52" t="s">
        <v>1153</v>
      </c>
      <c r="Y3609" s="52">
        <v>0.8</v>
      </c>
      <c r="Z3609" s="52">
        <v>25</v>
      </c>
      <c r="AC3609" s="52">
        <v>1</v>
      </c>
      <c r="AG3609" s="52">
        <v>1</v>
      </c>
      <c r="AI3609" s="52">
        <v>1</v>
      </c>
      <c r="AL3609" s="52">
        <v>1</v>
      </c>
      <c r="AN3609" s="52" t="s">
        <v>9122</v>
      </c>
      <c r="AP3609" s="52">
        <v>1</v>
      </c>
      <c r="AQ3609" s="52" t="s">
        <v>9122</v>
      </c>
      <c r="AS3609" s="52">
        <v>1</v>
      </c>
      <c r="AU3609" s="52">
        <v>1</v>
      </c>
      <c r="AW3609" s="52" t="s">
        <v>9123</v>
      </c>
      <c r="AY3609" s="52">
        <v>1</v>
      </c>
      <c r="BC3609" s="52">
        <v>1</v>
      </c>
      <c r="BD3609" s="57">
        <v>43303</v>
      </c>
      <c r="BF3609" s="9"/>
      <c r="BH3609" s="9"/>
      <c r="BI3609" s="52">
        <v>1</v>
      </c>
      <c r="BJ3609" s="57">
        <v>43322</v>
      </c>
      <c r="BK3609" s="52" t="s">
        <v>15212</v>
      </c>
      <c r="BU3609" s="9">
        <v>43322</v>
      </c>
      <c r="BV3609" s="52" t="s">
        <v>9124</v>
      </c>
      <c r="BW3609" s="52" t="s">
        <v>6575</v>
      </c>
      <c r="CC3609" s="52">
        <v>1</v>
      </c>
      <c r="CE3609" s="52">
        <v>1</v>
      </c>
      <c r="CH3609" s="52">
        <v>1</v>
      </c>
    </row>
    <row r="3610" spans="1:87" s="52" customFormat="1" ht="15" customHeight="1">
      <c r="A3610" s="52">
        <v>30.201799999999999</v>
      </c>
      <c r="B3610" s="52" t="s">
        <v>3139</v>
      </c>
      <c r="C3610" s="43" t="s">
        <v>3140</v>
      </c>
      <c r="D3610" s="21" t="s">
        <v>3141</v>
      </c>
      <c r="E3610" s="9">
        <v>43305</v>
      </c>
      <c r="F3610" s="44">
        <v>0.49305555555555558</v>
      </c>
      <c r="G3610" s="52">
        <v>7</v>
      </c>
      <c r="H3610" s="52">
        <v>2018</v>
      </c>
      <c r="I3610" s="52">
        <v>1</v>
      </c>
      <c r="K3610" s="52">
        <v>1</v>
      </c>
      <c r="M3610" s="52" t="s">
        <v>3208</v>
      </c>
      <c r="N3610" s="52" t="s">
        <v>1857</v>
      </c>
      <c r="O3610" s="52" t="s">
        <v>8608</v>
      </c>
      <c r="P3610" s="52">
        <v>18</v>
      </c>
      <c r="Q3610" s="52">
        <v>26</v>
      </c>
      <c r="R3610" s="52">
        <v>20.9</v>
      </c>
      <c r="S3610" s="52" t="s">
        <v>2756</v>
      </c>
      <c r="T3610" s="52">
        <v>70</v>
      </c>
      <c r="U3610" s="52">
        <v>18</v>
      </c>
      <c r="V3610" s="52">
        <v>22.3</v>
      </c>
      <c r="W3610" s="52" t="s">
        <v>3282</v>
      </c>
      <c r="X3610" s="52" t="s">
        <v>1153</v>
      </c>
      <c r="Y3610" s="52">
        <v>0.96499999999999997</v>
      </c>
      <c r="Z3610" s="52">
        <v>140</v>
      </c>
      <c r="AB3610" s="52">
        <v>1</v>
      </c>
      <c r="AD3610" s="52">
        <v>1</v>
      </c>
      <c r="AH3610" s="52">
        <v>1</v>
      </c>
      <c r="AM3610" s="52">
        <v>1</v>
      </c>
      <c r="AP3610" s="52">
        <v>1</v>
      </c>
      <c r="AS3610" s="52">
        <v>1</v>
      </c>
      <c r="AV3610" s="52">
        <v>1</v>
      </c>
      <c r="BD3610" s="57"/>
      <c r="BF3610" s="9"/>
      <c r="BH3610" s="9"/>
      <c r="BI3610" s="52">
        <v>1</v>
      </c>
      <c r="BJ3610" s="9"/>
      <c r="BU3610" s="9"/>
      <c r="BV3610" s="52" t="s">
        <v>9266</v>
      </c>
      <c r="BW3610" s="52" t="s">
        <v>9267</v>
      </c>
      <c r="CB3610" s="52">
        <v>1</v>
      </c>
      <c r="CD3610" s="52">
        <v>1</v>
      </c>
      <c r="CF3610" s="52" t="s">
        <v>9268</v>
      </c>
      <c r="CH3610" s="52">
        <v>1</v>
      </c>
    </row>
    <row r="3611" spans="1:87" s="52" customFormat="1" ht="15" customHeight="1">
      <c r="A3611" s="52">
        <v>31.201799999999999</v>
      </c>
      <c r="B3611" s="52" t="s">
        <v>3139</v>
      </c>
      <c r="C3611" s="43" t="s">
        <v>3140</v>
      </c>
      <c r="D3611" s="21" t="s">
        <v>3141</v>
      </c>
      <c r="E3611" s="9">
        <v>43305</v>
      </c>
      <c r="F3611" s="44">
        <v>0.49305555555555558</v>
      </c>
      <c r="G3611" s="52">
        <v>7</v>
      </c>
      <c r="H3611" s="52">
        <v>2018</v>
      </c>
      <c r="I3611" s="52">
        <v>1</v>
      </c>
      <c r="K3611" s="52">
        <v>1</v>
      </c>
      <c r="M3611" s="52" t="s">
        <v>3208</v>
      </c>
      <c r="N3611" s="52" t="s">
        <v>1857</v>
      </c>
      <c r="O3611" s="52" t="s">
        <v>8608</v>
      </c>
      <c r="P3611" s="52">
        <v>18</v>
      </c>
      <c r="Q3611" s="52">
        <v>26</v>
      </c>
      <c r="R3611" s="52">
        <v>22.77</v>
      </c>
      <c r="S3611" s="52" t="s">
        <v>2756</v>
      </c>
      <c r="T3611" s="52">
        <v>70</v>
      </c>
      <c r="U3611" s="52">
        <v>8</v>
      </c>
      <c r="V3611" s="52">
        <v>22.45</v>
      </c>
      <c r="W3611" s="52" t="s">
        <v>3282</v>
      </c>
      <c r="X3611" s="52" t="s">
        <v>1153</v>
      </c>
      <c r="Y3611" s="52">
        <v>0.97</v>
      </c>
      <c r="Z3611" s="52">
        <v>100</v>
      </c>
      <c r="AB3611" s="52">
        <v>1</v>
      </c>
      <c r="AD3611" s="52">
        <v>1</v>
      </c>
      <c r="AH3611" s="52">
        <v>1</v>
      </c>
      <c r="AM3611" s="52">
        <v>1</v>
      </c>
      <c r="AP3611" s="52">
        <v>1</v>
      </c>
      <c r="AS3611" s="52">
        <v>1</v>
      </c>
      <c r="AU3611" s="52">
        <v>1</v>
      </c>
      <c r="AW3611" s="52" t="s">
        <v>9269</v>
      </c>
      <c r="BD3611" s="57"/>
      <c r="BE3611" s="52">
        <v>1</v>
      </c>
      <c r="BF3611" s="9">
        <v>43305</v>
      </c>
      <c r="BH3611" s="9"/>
      <c r="BJ3611" s="9"/>
      <c r="BL3611" s="52">
        <v>18</v>
      </c>
      <c r="BM3611" s="52">
        <v>27</v>
      </c>
      <c r="BN3611" s="52">
        <v>58.8</v>
      </c>
      <c r="BO3611" s="52" t="s">
        <v>2756</v>
      </c>
      <c r="BP3611" s="52">
        <v>70</v>
      </c>
      <c r="BQ3611" s="52">
        <v>14</v>
      </c>
      <c r="BR3611" s="52">
        <v>36.5</v>
      </c>
      <c r="BS3611" s="52" t="s">
        <v>3282</v>
      </c>
      <c r="BT3611" s="52" t="s">
        <v>8887</v>
      </c>
      <c r="BU3611" s="9"/>
      <c r="BV3611" s="52" t="s">
        <v>9270</v>
      </c>
      <c r="BW3611" s="52" t="s">
        <v>9267</v>
      </c>
      <c r="CA3611" s="52">
        <v>1</v>
      </c>
      <c r="CC3611" s="52">
        <v>1</v>
      </c>
      <c r="CD3611" s="52">
        <v>1</v>
      </c>
      <c r="CF3611" s="52" t="s">
        <v>9268</v>
      </c>
      <c r="CH3611" s="52">
        <v>1</v>
      </c>
    </row>
    <row r="3612" spans="1:87" s="52" customFormat="1" ht="15" customHeight="1">
      <c r="A3612" s="52" t="s">
        <v>8416</v>
      </c>
      <c r="B3612" s="52" t="s">
        <v>15282</v>
      </c>
      <c r="C3612" s="43" t="s">
        <v>2755</v>
      </c>
      <c r="D3612" s="21" t="s">
        <v>100</v>
      </c>
      <c r="E3612" s="9">
        <v>43305</v>
      </c>
      <c r="F3612" s="44">
        <v>0.625</v>
      </c>
      <c r="G3612" s="52">
        <v>7</v>
      </c>
      <c r="H3612" s="52">
        <v>2018</v>
      </c>
      <c r="I3612" s="52">
        <v>1</v>
      </c>
      <c r="K3612" s="52">
        <v>1</v>
      </c>
      <c r="M3612" s="52" t="s">
        <v>9107</v>
      </c>
      <c r="N3612" s="52" t="s">
        <v>2173</v>
      </c>
      <c r="O3612" s="52" t="s">
        <v>8604</v>
      </c>
      <c r="P3612" s="52">
        <v>41</v>
      </c>
      <c r="Q3612" s="52">
        <v>36</v>
      </c>
      <c r="R3612" s="52">
        <v>49</v>
      </c>
      <c r="S3612" s="52" t="s">
        <v>2756</v>
      </c>
      <c r="T3612" s="52">
        <v>73</v>
      </c>
      <c r="U3612" s="52">
        <v>36</v>
      </c>
      <c r="V3612" s="52">
        <v>34</v>
      </c>
      <c r="W3612" s="52" t="s">
        <v>3282</v>
      </c>
      <c r="X3612" s="52" t="s">
        <v>1153</v>
      </c>
      <c r="Y3612" s="52">
        <v>0.9</v>
      </c>
      <c r="Z3612" s="52">
        <v>20</v>
      </c>
      <c r="AF3612" s="52">
        <v>1</v>
      </c>
      <c r="AH3612" s="52">
        <v>1</v>
      </c>
      <c r="AM3612" s="52">
        <v>1</v>
      </c>
      <c r="AP3612" s="52">
        <v>1</v>
      </c>
      <c r="AS3612" s="52">
        <v>1</v>
      </c>
      <c r="AV3612" s="52">
        <v>1</v>
      </c>
      <c r="BB3612" s="52">
        <v>1</v>
      </c>
      <c r="BD3612" s="57"/>
      <c r="BF3612" s="9"/>
      <c r="BH3612" s="9"/>
      <c r="BJ3612" s="9"/>
      <c r="BK3612" s="52" t="s">
        <v>3189</v>
      </c>
      <c r="BL3612" s="52">
        <v>41</v>
      </c>
      <c r="BM3612" s="52">
        <v>36</v>
      </c>
      <c r="BN3612" s="52">
        <v>49</v>
      </c>
      <c r="BO3612" s="52" t="s">
        <v>2756</v>
      </c>
      <c r="BP3612" s="52">
        <v>73</v>
      </c>
      <c r="BQ3612" s="52">
        <v>36</v>
      </c>
      <c r="BR3612" s="52">
        <v>34</v>
      </c>
      <c r="BS3612" s="52" t="s">
        <v>3282</v>
      </c>
      <c r="BT3612" s="52" t="s">
        <v>50</v>
      </c>
      <c r="BU3612" s="9">
        <v>43305</v>
      </c>
      <c r="BV3612" s="52" t="s">
        <v>9108</v>
      </c>
      <c r="BW3612" s="52" t="s">
        <v>7406</v>
      </c>
      <c r="CC3612" s="52">
        <v>1</v>
      </c>
      <c r="CE3612" s="52">
        <v>1</v>
      </c>
      <c r="CH3612" s="52">
        <v>1</v>
      </c>
    </row>
    <row r="3613" spans="1:87" s="52" customFormat="1" ht="15" customHeight="1">
      <c r="A3613" s="52" t="s">
        <v>9134</v>
      </c>
      <c r="B3613" s="52" t="s">
        <v>4554</v>
      </c>
      <c r="C3613" s="43" t="s">
        <v>3446</v>
      </c>
      <c r="D3613" s="21" t="s">
        <v>384</v>
      </c>
      <c r="E3613" s="9">
        <v>43305</v>
      </c>
      <c r="F3613" s="44">
        <v>0.625</v>
      </c>
      <c r="G3613" s="52">
        <v>7</v>
      </c>
      <c r="H3613" s="52">
        <v>2018</v>
      </c>
      <c r="I3613" s="52">
        <v>1</v>
      </c>
      <c r="K3613" s="52">
        <v>1</v>
      </c>
      <c r="M3613" s="52" t="s">
        <v>5020</v>
      </c>
      <c r="N3613" s="52" t="s">
        <v>2173</v>
      </c>
      <c r="O3613" s="52" t="s">
        <v>8604</v>
      </c>
      <c r="P3613" s="52">
        <v>41</v>
      </c>
      <c r="Q3613" s="52">
        <v>44</v>
      </c>
      <c r="R3613" s="52">
        <v>38</v>
      </c>
      <c r="S3613" s="52" t="s">
        <v>2756</v>
      </c>
      <c r="T3613" s="52">
        <v>73</v>
      </c>
      <c r="U3613" s="52">
        <v>42</v>
      </c>
      <c r="V3613" s="52">
        <v>14</v>
      </c>
      <c r="W3613" s="52" t="s">
        <v>3282</v>
      </c>
      <c r="X3613" s="52" t="s">
        <v>1153</v>
      </c>
      <c r="Y3613" s="52">
        <v>16</v>
      </c>
      <c r="Z3613" s="52">
        <v>30000</v>
      </c>
      <c r="AD3613" s="52">
        <v>1</v>
      </c>
      <c r="AH3613" s="52">
        <v>1</v>
      </c>
      <c r="AM3613" s="52">
        <v>1</v>
      </c>
      <c r="AO3613" s="52">
        <v>1</v>
      </c>
      <c r="AS3613" s="52">
        <v>1</v>
      </c>
      <c r="AV3613" s="52">
        <v>1</v>
      </c>
      <c r="BA3613" s="52">
        <v>1</v>
      </c>
      <c r="BD3613" s="57"/>
      <c r="BF3613" s="9"/>
      <c r="BH3613" s="9"/>
      <c r="BI3613" s="52">
        <v>1</v>
      </c>
      <c r="BJ3613" s="9">
        <v>43343</v>
      </c>
      <c r="BK3613" s="52" t="s">
        <v>9135</v>
      </c>
      <c r="BL3613" s="52">
        <v>41</v>
      </c>
      <c r="BM3613" s="52">
        <v>44</v>
      </c>
      <c r="BN3613" s="52">
        <v>38</v>
      </c>
      <c r="BO3613" s="52" t="s">
        <v>2756</v>
      </c>
      <c r="BP3613" s="52">
        <v>73</v>
      </c>
      <c r="BQ3613" s="52">
        <v>42</v>
      </c>
      <c r="BR3613" s="52">
        <v>14</v>
      </c>
      <c r="BS3613" s="52" t="s">
        <v>3282</v>
      </c>
      <c r="BT3613" s="52" t="s">
        <v>50</v>
      </c>
      <c r="BU3613" s="9">
        <v>43343</v>
      </c>
      <c r="BV3613" s="52" t="s">
        <v>9136</v>
      </c>
      <c r="BW3613" s="52" t="s">
        <v>7406</v>
      </c>
      <c r="CC3613" s="52">
        <v>1</v>
      </c>
      <c r="CD3613" s="52">
        <v>1</v>
      </c>
      <c r="CF3613" s="52" t="s">
        <v>9137</v>
      </c>
      <c r="CH3613" s="52">
        <v>1</v>
      </c>
    </row>
    <row r="3614" spans="1:87" s="52" customFormat="1" ht="15" customHeight="1">
      <c r="A3614" s="52">
        <v>120248</v>
      </c>
      <c r="B3614" s="52" t="s">
        <v>15282</v>
      </c>
      <c r="C3614" s="43" t="s">
        <v>2755</v>
      </c>
      <c r="D3614" s="21" t="s">
        <v>100</v>
      </c>
      <c r="E3614" s="9">
        <v>43306</v>
      </c>
      <c r="F3614" s="44">
        <v>0.66666666666666663</v>
      </c>
      <c r="G3614" s="52">
        <v>7</v>
      </c>
      <c r="H3614" s="52">
        <v>2018</v>
      </c>
      <c r="I3614" s="52">
        <v>1</v>
      </c>
      <c r="J3614" s="52">
        <v>1</v>
      </c>
      <c r="M3614" s="52" t="s">
        <v>6074</v>
      </c>
      <c r="N3614" s="52" t="s">
        <v>1820</v>
      </c>
      <c r="O3614" s="52" t="s">
        <v>8606</v>
      </c>
      <c r="P3614" s="52">
        <v>53</v>
      </c>
      <c r="Q3614" s="52">
        <v>11</v>
      </c>
      <c r="R3614" s="52">
        <v>36</v>
      </c>
      <c r="S3614" s="52" t="s">
        <v>2756</v>
      </c>
      <c r="T3614" s="52">
        <v>70</v>
      </c>
      <c r="U3614" s="52">
        <v>55</v>
      </c>
      <c r="V3614" s="52">
        <v>52</v>
      </c>
      <c r="W3614" s="52" t="s">
        <v>3282</v>
      </c>
      <c r="X3614" s="52" t="s">
        <v>1153</v>
      </c>
      <c r="Y3614" s="52">
        <v>1</v>
      </c>
      <c r="Z3614" s="52">
        <v>42</v>
      </c>
      <c r="AC3614" s="52">
        <v>1</v>
      </c>
      <c r="AF3614" s="52">
        <v>1</v>
      </c>
      <c r="AH3614" s="52">
        <v>1</v>
      </c>
      <c r="AM3614" s="52">
        <v>1</v>
      </c>
      <c r="AP3614" s="52">
        <v>1</v>
      </c>
      <c r="AS3614" s="52">
        <v>1</v>
      </c>
      <c r="AV3614" s="52">
        <v>1</v>
      </c>
      <c r="AX3614" s="52">
        <v>1</v>
      </c>
      <c r="BA3614" s="52">
        <v>1</v>
      </c>
      <c r="BD3614" s="57"/>
      <c r="BF3614" s="9"/>
      <c r="BG3614" s="52">
        <v>1</v>
      </c>
      <c r="BH3614" s="9">
        <v>43306</v>
      </c>
      <c r="BJ3614" s="9"/>
      <c r="BK3614" s="52" t="s">
        <v>5050</v>
      </c>
      <c r="BL3614" s="52">
        <v>53</v>
      </c>
      <c r="BM3614" s="52">
        <v>11</v>
      </c>
      <c r="BN3614" s="52">
        <v>36</v>
      </c>
      <c r="BO3614" s="52" t="s">
        <v>2756</v>
      </c>
      <c r="BP3614" s="52">
        <v>70</v>
      </c>
      <c r="BQ3614" s="52">
        <v>55</v>
      </c>
      <c r="BR3614" s="52">
        <v>52</v>
      </c>
      <c r="BS3614" s="52" t="s">
        <v>3282</v>
      </c>
      <c r="BT3614" s="52" t="s">
        <v>50</v>
      </c>
      <c r="BU3614" s="9">
        <v>43306</v>
      </c>
      <c r="BV3614" s="52" t="s">
        <v>9211</v>
      </c>
      <c r="BW3614" s="52" t="s">
        <v>9212</v>
      </c>
      <c r="CC3614" s="52">
        <v>1</v>
      </c>
      <c r="CE3614" s="52">
        <v>1</v>
      </c>
      <c r="CH3614" s="52">
        <v>1</v>
      </c>
    </row>
    <row r="3615" spans="1:87" s="52" customFormat="1" ht="15" customHeight="1">
      <c r="A3615" s="52">
        <v>52018058</v>
      </c>
      <c r="B3615" s="52" t="s">
        <v>3182</v>
      </c>
      <c r="C3615" s="43" t="s">
        <v>3228</v>
      </c>
      <c r="D3615" s="21" t="s">
        <v>318</v>
      </c>
      <c r="E3615" s="9">
        <v>43306</v>
      </c>
      <c r="F3615" s="44">
        <v>0.66666666666666663</v>
      </c>
      <c r="G3615" s="52">
        <v>7</v>
      </c>
      <c r="H3615" s="52">
        <v>2018</v>
      </c>
      <c r="I3615" s="52">
        <v>1</v>
      </c>
      <c r="J3615" s="52">
        <v>1</v>
      </c>
      <c r="M3615" s="52" t="s">
        <v>9001</v>
      </c>
      <c r="N3615" s="52" t="s">
        <v>2190</v>
      </c>
      <c r="O3615" s="52" t="s">
        <v>1619</v>
      </c>
      <c r="P3615" s="52">
        <v>32</v>
      </c>
      <c r="Q3615" s="52">
        <v>55</v>
      </c>
      <c r="R3615" s="52">
        <v>42.4</v>
      </c>
      <c r="S3615" s="52" t="s">
        <v>2756</v>
      </c>
      <c r="T3615" s="52">
        <v>71</v>
      </c>
      <c r="U3615" s="52">
        <v>32</v>
      </c>
      <c r="V3615" s="52">
        <v>29.6</v>
      </c>
      <c r="W3615" s="52" t="s">
        <v>3282</v>
      </c>
      <c r="X3615" s="52" t="s">
        <v>1153</v>
      </c>
      <c r="Y3615" s="52">
        <v>0.3</v>
      </c>
      <c r="Z3615" s="52">
        <v>2</v>
      </c>
      <c r="AC3615" s="52">
        <v>1</v>
      </c>
      <c r="AF3615" s="52">
        <v>1</v>
      </c>
      <c r="AI3615" s="52">
        <v>1</v>
      </c>
      <c r="AM3615" s="52">
        <v>1</v>
      </c>
      <c r="AP3615" s="52">
        <v>1</v>
      </c>
      <c r="AS3615" s="52">
        <v>1</v>
      </c>
      <c r="AV3615" s="52">
        <v>1</v>
      </c>
      <c r="AY3615" s="52">
        <v>1</v>
      </c>
      <c r="BB3615" s="52">
        <v>1</v>
      </c>
      <c r="BC3615" s="52">
        <v>1</v>
      </c>
      <c r="BD3615" s="57">
        <v>43306</v>
      </c>
      <c r="BF3615" s="9"/>
      <c r="BH3615" s="9"/>
      <c r="BJ3615" s="9"/>
      <c r="BK3615" s="52" t="s">
        <v>3987</v>
      </c>
      <c r="BU3615" s="9">
        <v>43307</v>
      </c>
      <c r="BV3615" s="52" t="s">
        <v>9002</v>
      </c>
      <c r="BW3615" s="52" t="s">
        <v>7243</v>
      </c>
      <c r="BZ3615" s="52">
        <v>1</v>
      </c>
      <c r="CD3615" s="52">
        <v>1</v>
      </c>
      <c r="CF3615" s="52" t="s">
        <v>48</v>
      </c>
      <c r="CI3615" s="52" t="s">
        <v>48</v>
      </c>
    </row>
    <row r="3616" spans="1:87" s="52" customFormat="1" ht="15" customHeight="1">
      <c r="A3616" s="52">
        <v>32.201799999999999</v>
      </c>
      <c r="B3616" s="52" t="s">
        <v>15282</v>
      </c>
      <c r="C3616" s="43" t="s">
        <v>2755</v>
      </c>
      <c r="D3616" s="21" t="s">
        <v>100</v>
      </c>
      <c r="E3616" s="9">
        <v>43306</v>
      </c>
      <c r="F3616" s="44">
        <v>0.47916666666666669</v>
      </c>
      <c r="G3616" s="52">
        <v>7</v>
      </c>
      <c r="H3616" s="52">
        <v>2018</v>
      </c>
      <c r="I3616" s="52">
        <v>1</v>
      </c>
      <c r="J3616" s="52">
        <v>1</v>
      </c>
      <c r="M3616" s="52" t="s">
        <v>1857</v>
      </c>
      <c r="N3616" s="52" t="s">
        <v>1857</v>
      </c>
      <c r="O3616" s="52" t="s">
        <v>8608</v>
      </c>
      <c r="P3616" s="52">
        <v>18</v>
      </c>
      <c r="Q3616" s="52">
        <v>28</v>
      </c>
      <c r="R3616" s="52">
        <v>20.100000000000001</v>
      </c>
      <c r="S3616" s="52" t="s">
        <v>2756</v>
      </c>
      <c r="T3616" s="52">
        <v>70</v>
      </c>
      <c r="U3616" s="52">
        <v>18</v>
      </c>
      <c r="V3616" s="52">
        <v>56.3</v>
      </c>
      <c r="W3616" s="52" t="s">
        <v>3282</v>
      </c>
      <c r="X3616" s="52" t="s">
        <v>1153</v>
      </c>
      <c r="Y3616" s="52">
        <v>0.8</v>
      </c>
      <c r="Z3616" s="52">
        <v>12</v>
      </c>
      <c r="AB3616" s="52">
        <v>1</v>
      </c>
      <c r="AG3616" s="52">
        <v>1</v>
      </c>
      <c r="AK3616" s="52" t="s">
        <v>9271</v>
      </c>
      <c r="AM3616" s="52">
        <v>1</v>
      </c>
      <c r="AP3616" s="52">
        <v>1</v>
      </c>
      <c r="AS3616" s="52">
        <v>1</v>
      </c>
      <c r="AV3616" s="52">
        <v>1</v>
      </c>
      <c r="AX3616" s="52">
        <v>1</v>
      </c>
      <c r="BD3616" s="57"/>
      <c r="BF3616" s="9"/>
      <c r="BG3616" s="52">
        <v>1</v>
      </c>
      <c r="BH3616" s="9">
        <v>43306</v>
      </c>
      <c r="BJ3616" s="9"/>
      <c r="BK3616" s="52" t="s">
        <v>9272</v>
      </c>
      <c r="BL3616" s="52">
        <v>18</v>
      </c>
      <c r="BM3616" s="52">
        <v>28</v>
      </c>
      <c r="BN3616" s="52">
        <v>32.4</v>
      </c>
      <c r="BO3616" s="52" t="s">
        <v>2756</v>
      </c>
      <c r="BP3616" s="52">
        <v>70</v>
      </c>
      <c r="BQ3616" s="52">
        <v>19</v>
      </c>
      <c r="BR3616" s="52">
        <v>21.66</v>
      </c>
      <c r="BS3616" s="52" t="s">
        <v>3282</v>
      </c>
      <c r="BT3616" s="52" t="s">
        <v>8887</v>
      </c>
      <c r="BU3616" s="9">
        <v>43306</v>
      </c>
      <c r="BV3616" s="52" t="s">
        <v>9273</v>
      </c>
      <c r="BW3616" s="52" t="s">
        <v>9274</v>
      </c>
      <c r="CA3616" s="52">
        <v>1</v>
      </c>
      <c r="CC3616" s="52">
        <v>1</v>
      </c>
      <c r="CE3616" s="52">
        <v>1</v>
      </c>
      <c r="CH3616" s="52">
        <v>1</v>
      </c>
    </row>
    <row r="3617" spans="1:87" s="52" customFormat="1" ht="15" customHeight="1">
      <c r="A3617" s="52">
        <v>33.201799999999999</v>
      </c>
      <c r="B3617" s="52" t="s">
        <v>3139</v>
      </c>
      <c r="C3617" s="43" t="s">
        <v>3140</v>
      </c>
      <c r="D3617" s="21" t="s">
        <v>3141</v>
      </c>
      <c r="E3617" s="9">
        <v>43307</v>
      </c>
      <c r="F3617" s="44">
        <v>0.41666666666666669</v>
      </c>
      <c r="G3617" s="52">
        <v>7</v>
      </c>
      <c r="H3617" s="52">
        <v>2018</v>
      </c>
      <c r="I3617" s="52">
        <v>1</v>
      </c>
      <c r="K3617" s="52">
        <v>1</v>
      </c>
      <c r="M3617" s="52" t="s">
        <v>3208</v>
      </c>
      <c r="N3617" s="52" t="s">
        <v>1857</v>
      </c>
      <c r="O3617" s="52" t="s">
        <v>8608</v>
      </c>
      <c r="P3617" s="52">
        <v>18</v>
      </c>
      <c r="Q3617" s="52">
        <v>26</v>
      </c>
      <c r="R3617" s="52">
        <v>49.3</v>
      </c>
      <c r="S3617" s="52" t="s">
        <v>2756</v>
      </c>
      <c r="T3617" s="52">
        <v>70</v>
      </c>
      <c r="U3617" s="52">
        <v>18</v>
      </c>
      <c r="V3617" s="52">
        <v>13.3</v>
      </c>
      <c r="W3617" s="52" t="s">
        <v>3282</v>
      </c>
      <c r="X3617" s="52" t="s">
        <v>1153</v>
      </c>
      <c r="Y3617" s="52">
        <v>1</v>
      </c>
      <c r="Z3617" s="52">
        <v>150</v>
      </c>
      <c r="AB3617" s="52">
        <v>1</v>
      </c>
      <c r="AD3617" s="52">
        <v>1</v>
      </c>
      <c r="AH3617" s="52">
        <v>1</v>
      </c>
      <c r="AL3617" s="52">
        <v>1</v>
      </c>
      <c r="AN3617" s="52" t="s">
        <v>9275</v>
      </c>
      <c r="AO3617" s="52">
        <v>1</v>
      </c>
      <c r="AQ3617" s="52" t="s">
        <v>9275</v>
      </c>
      <c r="AS3617" s="52">
        <v>1</v>
      </c>
      <c r="BD3617" s="57"/>
      <c r="BE3617" s="52">
        <v>1</v>
      </c>
      <c r="BF3617" s="9">
        <v>43307</v>
      </c>
      <c r="BH3617" s="9"/>
      <c r="BJ3617" s="9"/>
      <c r="BL3617" s="52">
        <v>18</v>
      </c>
      <c r="BM3617" s="52">
        <v>26</v>
      </c>
      <c r="BN3617" s="52">
        <v>45.3</v>
      </c>
      <c r="BO3617" s="52" t="s">
        <v>2756</v>
      </c>
      <c r="BP3617" s="52">
        <v>70</v>
      </c>
      <c r="BQ3617" s="52">
        <v>18</v>
      </c>
      <c r="BR3617" s="52">
        <v>13.3</v>
      </c>
      <c r="BS3617" s="52" t="s">
        <v>3282</v>
      </c>
      <c r="BT3617" s="52" t="s">
        <v>8887</v>
      </c>
      <c r="BU3617" s="9"/>
      <c r="BV3617" s="52" t="s">
        <v>9276</v>
      </c>
      <c r="BW3617" s="52" t="s">
        <v>9277</v>
      </c>
      <c r="CA3617" s="52">
        <v>1</v>
      </c>
      <c r="CC3617" s="52">
        <v>1</v>
      </c>
      <c r="CD3617" s="52">
        <v>1</v>
      </c>
      <c r="CF3617" s="52" t="s">
        <v>9268</v>
      </c>
      <c r="CH3617" s="52">
        <v>1</v>
      </c>
    </row>
    <row r="3618" spans="1:87" s="52" customFormat="1" ht="15" customHeight="1">
      <c r="A3618" s="52">
        <v>34.201799999999999</v>
      </c>
      <c r="B3618" s="52" t="s">
        <v>4554</v>
      </c>
      <c r="C3618" s="43" t="s">
        <v>3258</v>
      </c>
      <c r="D3618" s="21" t="s">
        <v>232</v>
      </c>
      <c r="E3618" s="9">
        <v>43307</v>
      </c>
      <c r="F3618" s="44">
        <v>0.47916666666666669</v>
      </c>
      <c r="G3618" s="52">
        <v>7</v>
      </c>
      <c r="H3618" s="52">
        <v>2018</v>
      </c>
      <c r="I3618" s="52">
        <v>1</v>
      </c>
      <c r="K3618" s="52">
        <v>1</v>
      </c>
      <c r="M3618" s="52" t="s">
        <v>9278</v>
      </c>
      <c r="N3618" s="52" t="s">
        <v>1857</v>
      </c>
      <c r="O3618" s="52" t="s">
        <v>8608</v>
      </c>
      <c r="P3618" s="52">
        <v>18</v>
      </c>
      <c r="Q3618" s="52">
        <v>29</v>
      </c>
      <c r="R3618" s="52">
        <v>19</v>
      </c>
      <c r="S3618" s="52" t="s">
        <v>2756</v>
      </c>
      <c r="T3618" s="52">
        <v>70</v>
      </c>
      <c r="U3618" s="52">
        <v>19</v>
      </c>
      <c r="V3618" s="52">
        <v>38</v>
      </c>
      <c r="W3618" s="52" t="s">
        <v>3282</v>
      </c>
      <c r="X3618" s="52" t="s">
        <v>1153</v>
      </c>
      <c r="Y3618" s="52">
        <v>1.67</v>
      </c>
      <c r="Z3618" s="52">
        <v>110</v>
      </c>
      <c r="AD3618" s="52">
        <v>1</v>
      </c>
      <c r="AH3618" s="52">
        <v>1</v>
      </c>
      <c r="AL3618" s="52">
        <v>1</v>
      </c>
      <c r="AN3618" s="52" t="s">
        <v>9279</v>
      </c>
      <c r="AP3618" s="52">
        <v>1</v>
      </c>
      <c r="AQ3618" s="52" t="s">
        <v>9279</v>
      </c>
      <c r="AR3618" s="52">
        <v>1</v>
      </c>
      <c r="AT3618" s="52" t="s">
        <v>9280</v>
      </c>
      <c r="AV3618" s="52">
        <v>1</v>
      </c>
      <c r="BD3618" s="57"/>
      <c r="BE3618" s="52">
        <v>1</v>
      </c>
      <c r="BF3618" s="9">
        <v>43307</v>
      </c>
      <c r="BH3618" s="9"/>
      <c r="BJ3618" s="9"/>
      <c r="BL3618" s="52">
        <v>18</v>
      </c>
      <c r="BM3618" s="52">
        <v>26</v>
      </c>
      <c r="BN3618" s="52">
        <v>45.3</v>
      </c>
      <c r="BO3618" s="52" t="s">
        <v>2756</v>
      </c>
      <c r="BP3618" s="52">
        <v>70</v>
      </c>
      <c r="BQ3618" s="52">
        <v>18</v>
      </c>
      <c r="BR3618" s="52">
        <v>13.3</v>
      </c>
      <c r="BS3618" s="52" t="s">
        <v>3282</v>
      </c>
      <c r="BT3618" s="52" t="s">
        <v>8887</v>
      </c>
      <c r="BU3618" s="9"/>
      <c r="BV3618" s="52" t="s">
        <v>9281</v>
      </c>
      <c r="BW3618" s="52" t="s">
        <v>9277</v>
      </c>
      <c r="CA3618" s="52">
        <v>1</v>
      </c>
      <c r="CC3618" s="52">
        <v>1</v>
      </c>
      <c r="CE3618" s="52">
        <v>1</v>
      </c>
      <c r="CH3618" s="52">
        <v>1</v>
      </c>
    </row>
    <row r="3619" spans="1:87" s="52" customFormat="1" ht="15" customHeight="1">
      <c r="A3619" s="52">
        <v>35.201799999999999</v>
      </c>
      <c r="B3619" s="52" t="s">
        <v>3139</v>
      </c>
      <c r="C3619" s="43" t="s">
        <v>3140</v>
      </c>
      <c r="D3619" s="21" t="s">
        <v>3141</v>
      </c>
      <c r="E3619" s="9">
        <v>43308</v>
      </c>
      <c r="F3619" s="44">
        <v>0.47916666666666669</v>
      </c>
      <c r="G3619" s="52">
        <v>7</v>
      </c>
      <c r="H3619" s="52">
        <v>2018</v>
      </c>
      <c r="I3619" s="52">
        <v>1</v>
      </c>
      <c r="K3619" s="52">
        <v>1</v>
      </c>
      <c r="M3619" s="52" t="s">
        <v>7498</v>
      </c>
      <c r="N3619" s="52" t="s">
        <v>1857</v>
      </c>
      <c r="O3619" s="52" t="s">
        <v>8608</v>
      </c>
      <c r="P3619" s="52">
        <v>18</v>
      </c>
      <c r="Q3619" s="52">
        <v>27</v>
      </c>
      <c r="R3619" s="52">
        <v>59.4</v>
      </c>
      <c r="S3619" s="52" t="s">
        <v>2756</v>
      </c>
      <c r="T3619" s="52">
        <v>70</v>
      </c>
      <c r="U3619" s="52">
        <v>18</v>
      </c>
      <c r="V3619" s="52">
        <v>18.399999999999999</v>
      </c>
      <c r="W3619" s="52" t="s">
        <v>3282</v>
      </c>
      <c r="X3619" s="52" t="s">
        <v>1153</v>
      </c>
      <c r="Y3619" s="52">
        <v>0.77</v>
      </c>
      <c r="Z3619" s="52">
        <v>40</v>
      </c>
      <c r="AB3619" s="52">
        <v>1</v>
      </c>
      <c r="AD3619" s="52">
        <v>1</v>
      </c>
      <c r="AH3619" s="52">
        <v>1</v>
      </c>
      <c r="AM3619" s="52">
        <v>1</v>
      </c>
      <c r="AP3619" s="52">
        <v>1</v>
      </c>
      <c r="AS3619" s="52">
        <v>1</v>
      </c>
      <c r="AV3619" s="52">
        <v>1</v>
      </c>
      <c r="BD3619" s="57"/>
      <c r="BE3619" s="52">
        <v>1</v>
      </c>
      <c r="BF3619" s="9">
        <v>43308</v>
      </c>
      <c r="BH3619" s="9"/>
      <c r="BJ3619" s="9"/>
      <c r="BK3619" s="52" t="s">
        <v>1899</v>
      </c>
      <c r="BL3619" s="52">
        <v>18</v>
      </c>
      <c r="BM3619" s="52">
        <v>27</v>
      </c>
      <c r="BN3619" s="52">
        <v>58.72</v>
      </c>
      <c r="BO3619" s="52" t="s">
        <v>2756</v>
      </c>
      <c r="BP3619" s="52">
        <v>70</v>
      </c>
      <c r="BQ3619" s="52">
        <v>14</v>
      </c>
      <c r="BR3619" s="52">
        <v>38.25</v>
      </c>
      <c r="BS3619" s="52" t="s">
        <v>3282</v>
      </c>
      <c r="BT3619" s="52" t="s">
        <v>8887</v>
      </c>
      <c r="BU3619" s="9">
        <v>43308</v>
      </c>
      <c r="BV3619" s="52" t="s">
        <v>9282</v>
      </c>
      <c r="BW3619" s="52" t="s">
        <v>9277</v>
      </c>
      <c r="CA3619" s="52">
        <v>1</v>
      </c>
      <c r="CC3619" s="52">
        <v>1</v>
      </c>
      <c r="CE3619" s="52">
        <v>1</v>
      </c>
      <c r="CH3619" s="52">
        <v>1</v>
      </c>
    </row>
    <row r="3620" spans="1:87" s="52" customFormat="1" ht="15" customHeight="1">
      <c r="A3620" s="52">
        <v>37.201799999999999</v>
      </c>
      <c r="B3620" s="52" t="s">
        <v>3139</v>
      </c>
      <c r="C3620" s="43" t="s">
        <v>3140</v>
      </c>
      <c r="D3620" s="21" t="s">
        <v>3141</v>
      </c>
      <c r="E3620" s="9">
        <v>43308</v>
      </c>
      <c r="F3620" s="44">
        <v>0.6875</v>
      </c>
      <c r="G3620" s="52">
        <v>7</v>
      </c>
      <c r="H3620" s="52">
        <v>2018</v>
      </c>
      <c r="I3620" s="52">
        <v>1</v>
      </c>
      <c r="K3620" s="52">
        <v>1</v>
      </c>
      <c r="M3620" s="52" t="s">
        <v>9283</v>
      </c>
      <c r="N3620" s="52" t="s">
        <v>1857</v>
      </c>
      <c r="O3620" s="52" t="s">
        <v>8608</v>
      </c>
      <c r="P3620" s="52">
        <v>18</v>
      </c>
      <c r="Q3620" s="52">
        <v>28</v>
      </c>
      <c r="R3620" s="52">
        <v>5.82</v>
      </c>
      <c r="S3620" s="52" t="s">
        <v>2756</v>
      </c>
      <c r="T3620" s="52">
        <v>70</v>
      </c>
      <c r="U3620" s="52">
        <v>18</v>
      </c>
      <c r="V3620" s="52">
        <v>43.83</v>
      </c>
      <c r="W3620" s="52" t="s">
        <v>3282</v>
      </c>
      <c r="X3620" s="52" t="s">
        <v>1153</v>
      </c>
      <c r="Y3620" s="52">
        <v>0.68</v>
      </c>
      <c r="Z3620" s="52">
        <v>37</v>
      </c>
      <c r="AB3620" s="52">
        <v>1</v>
      </c>
      <c r="AF3620" s="52">
        <v>1</v>
      </c>
      <c r="AI3620" s="52">
        <v>1</v>
      </c>
      <c r="AM3620" s="52">
        <v>1</v>
      </c>
      <c r="AO3620" s="52">
        <v>1</v>
      </c>
      <c r="AS3620" s="52">
        <v>1</v>
      </c>
      <c r="AV3620" s="52">
        <v>1</v>
      </c>
      <c r="AY3620" s="52">
        <v>1</v>
      </c>
      <c r="BD3620" s="57"/>
      <c r="BF3620" s="9"/>
      <c r="BH3620" s="9"/>
      <c r="BI3620" s="52">
        <v>1</v>
      </c>
      <c r="BJ3620" s="9">
        <v>43308</v>
      </c>
      <c r="BK3620" s="52" t="s">
        <v>7665</v>
      </c>
      <c r="BL3620" s="52">
        <v>18</v>
      </c>
      <c r="BM3620" s="52">
        <v>27</v>
      </c>
      <c r="BN3620" s="52">
        <v>57</v>
      </c>
      <c r="BO3620" s="52" t="s">
        <v>2756</v>
      </c>
      <c r="BP3620" s="52">
        <v>70</v>
      </c>
      <c r="BQ3620" s="52">
        <v>14</v>
      </c>
      <c r="BR3620" s="52">
        <v>41</v>
      </c>
      <c r="BS3620" s="52" t="s">
        <v>3282</v>
      </c>
      <c r="BT3620" s="52" t="s">
        <v>8887</v>
      </c>
      <c r="BU3620" s="9">
        <v>43308</v>
      </c>
      <c r="BV3620" s="52" t="s">
        <v>9284</v>
      </c>
      <c r="BW3620" s="52" t="s">
        <v>9277</v>
      </c>
      <c r="CA3620" s="52">
        <v>1</v>
      </c>
      <c r="CC3620" s="52">
        <v>1</v>
      </c>
      <c r="CD3620" s="52">
        <v>1</v>
      </c>
      <c r="CF3620" s="52" t="s">
        <v>9285</v>
      </c>
      <c r="CH3620" s="52">
        <v>1</v>
      </c>
    </row>
    <row r="3621" spans="1:87" s="52" customFormat="1" ht="15" customHeight="1">
      <c r="A3621" s="52">
        <v>38.201799999999999</v>
      </c>
      <c r="B3621" s="52" t="s">
        <v>3139</v>
      </c>
      <c r="C3621" s="43" t="s">
        <v>3140</v>
      </c>
      <c r="D3621" s="21" t="s">
        <v>3141</v>
      </c>
      <c r="E3621" s="9">
        <v>43308</v>
      </c>
      <c r="F3621" s="44">
        <v>0.70833333333333337</v>
      </c>
      <c r="G3621" s="52">
        <v>7</v>
      </c>
      <c r="H3621" s="52">
        <v>2018</v>
      </c>
      <c r="I3621" s="52">
        <v>1</v>
      </c>
      <c r="K3621" s="52">
        <v>1</v>
      </c>
      <c r="M3621" s="52" t="s">
        <v>3208</v>
      </c>
      <c r="N3621" s="52" t="s">
        <v>1857</v>
      </c>
      <c r="O3621" s="52" t="s">
        <v>8608</v>
      </c>
      <c r="P3621" s="52">
        <v>18</v>
      </c>
      <c r="Q3621" s="52">
        <v>29</v>
      </c>
      <c r="R3621" s="52">
        <v>53.9</v>
      </c>
      <c r="S3621" s="52" t="s">
        <v>2756</v>
      </c>
      <c r="T3621" s="52">
        <v>70</v>
      </c>
      <c r="U3621" s="52">
        <v>18</v>
      </c>
      <c r="V3621" s="52">
        <v>11.2</v>
      </c>
      <c r="W3621" s="52" t="s">
        <v>3282</v>
      </c>
      <c r="X3621" s="52" t="s">
        <v>1153</v>
      </c>
      <c r="Y3621" s="52">
        <v>0.55000000000000004</v>
      </c>
      <c r="Z3621" s="52">
        <v>40</v>
      </c>
      <c r="AB3621" s="52">
        <v>1</v>
      </c>
      <c r="AF3621" s="52">
        <v>1</v>
      </c>
      <c r="AH3621" s="52">
        <v>1</v>
      </c>
      <c r="AM3621" s="52">
        <v>1</v>
      </c>
      <c r="AO3621" s="52">
        <v>1</v>
      </c>
      <c r="AS3621" s="52">
        <v>1</v>
      </c>
      <c r="AV3621" s="52">
        <v>1</v>
      </c>
      <c r="BD3621" s="57"/>
      <c r="BE3621" s="52">
        <v>1</v>
      </c>
      <c r="BF3621" s="9">
        <v>43308</v>
      </c>
      <c r="BH3621" s="9"/>
      <c r="BJ3621" s="9"/>
      <c r="BL3621" s="52">
        <v>18</v>
      </c>
      <c r="BM3621" s="52">
        <v>27</v>
      </c>
      <c r="BN3621" s="52">
        <v>57</v>
      </c>
      <c r="BO3621" s="52" t="s">
        <v>2756</v>
      </c>
      <c r="BP3621" s="52">
        <v>70</v>
      </c>
      <c r="BQ3621" s="52">
        <v>14</v>
      </c>
      <c r="BR3621" s="52">
        <v>41</v>
      </c>
      <c r="BS3621" s="52" t="s">
        <v>3282</v>
      </c>
      <c r="BT3621" s="52" t="s">
        <v>8887</v>
      </c>
      <c r="BU3621" s="9"/>
      <c r="BV3621" s="52" t="s">
        <v>9286</v>
      </c>
      <c r="BW3621" s="52" t="s">
        <v>9277</v>
      </c>
      <c r="CA3621" s="52">
        <v>1</v>
      </c>
      <c r="CC3621" s="52">
        <v>1</v>
      </c>
      <c r="CD3621" s="52">
        <v>1</v>
      </c>
      <c r="CF3621" s="52" t="s">
        <v>9285</v>
      </c>
      <c r="CH3621" s="52">
        <v>1</v>
      </c>
    </row>
    <row r="3622" spans="1:87" s="52" customFormat="1" ht="15" customHeight="1">
      <c r="A3622" s="52">
        <v>39.201799999999999</v>
      </c>
      <c r="B3622" s="52" t="s">
        <v>3139</v>
      </c>
      <c r="C3622" s="43" t="s">
        <v>3140</v>
      </c>
      <c r="D3622" s="21" t="s">
        <v>3141</v>
      </c>
      <c r="E3622" s="9">
        <v>43308</v>
      </c>
      <c r="F3622" s="44">
        <v>0.73958333333333337</v>
      </c>
      <c r="G3622" s="52">
        <v>7</v>
      </c>
      <c r="H3622" s="52">
        <v>2018</v>
      </c>
      <c r="I3622" s="52">
        <v>1</v>
      </c>
      <c r="K3622" s="52">
        <v>1</v>
      </c>
      <c r="M3622" s="52" t="s">
        <v>3208</v>
      </c>
      <c r="N3622" s="52" t="s">
        <v>1857</v>
      </c>
      <c r="O3622" s="52" t="s">
        <v>8608</v>
      </c>
      <c r="P3622" s="52">
        <v>18</v>
      </c>
      <c r="Q3622" s="52">
        <v>27</v>
      </c>
      <c r="R3622" s="52">
        <v>32.799999999999997</v>
      </c>
      <c r="S3622" s="52" t="s">
        <v>2756</v>
      </c>
      <c r="T3622" s="52">
        <v>70</v>
      </c>
      <c r="U3622" s="52">
        <v>18</v>
      </c>
      <c r="V3622" s="52">
        <v>15.3</v>
      </c>
      <c r="W3622" s="52" t="s">
        <v>3282</v>
      </c>
      <c r="X3622" s="52" t="s">
        <v>1153</v>
      </c>
      <c r="Y3622" s="52">
        <v>0.57999999999999996</v>
      </c>
      <c r="Z3622" s="52">
        <v>35</v>
      </c>
      <c r="AB3622" s="52">
        <v>1</v>
      </c>
      <c r="AF3622" s="52">
        <v>1</v>
      </c>
      <c r="AH3622" s="52">
        <v>1</v>
      </c>
      <c r="AM3622" s="52">
        <v>1</v>
      </c>
      <c r="AO3622" s="52">
        <v>1</v>
      </c>
      <c r="AS3622" s="52">
        <v>1</v>
      </c>
      <c r="AV3622" s="52">
        <v>1</v>
      </c>
      <c r="BD3622" s="57"/>
      <c r="BE3622" s="52">
        <v>1</v>
      </c>
      <c r="BF3622" s="9">
        <v>43308</v>
      </c>
      <c r="BH3622" s="9"/>
      <c r="BJ3622" s="9"/>
      <c r="BL3622" s="52">
        <v>18</v>
      </c>
      <c r="BM3622" s="52">
        <v>27</v>
      </c>
      <c r="BN3622" s="52">
        <v>57</v>
      </c>
      <c r="BO3622" s="52" t="s">
        <v>2756</v>
      </c>
      <c r="BP3622" s="52">
        <v>70</v>
      </c>
      <c r="BQ3622" s="52">
        <v>14</v>
      </c>
      <c r="BR3622" s="52">
        <v>41</v>
      </c>
      <c r="BS3622" s="52" t="s">
        <v>3282</v>
      </c>
      <c r="BT3622" s="52" t="s">
        <v>8887</v>
      </c>
      <c r="BU3622" s="9"/>
      <c r="BV3622" s="52" t="s">
        <v>9287</v>
      </c>
      <c r="BW3622" s="52" t="s">
        <v>9277</v>
      </c>
      <c r="CA3622" s="52">
        <v>1</v>
      </c>
      <c r="CC3622" s="52">
        <v>1</v>
      </c>
      <c r="CE3622" s="52">
        <v>1</v>
      </c>
      <c r="CH3622" s="52">
        <v>1</v>
      </c>
    </row>
    <row r="3623" spans="1:87" s="52" customFormat="1" ht="15" customHeight="1">
      <c r="A3623" s="52" t="s">
        <v>9841</v>
      </c>
      <c r="B3623" s="52" t="s">
        <v>15282</v>
      </c>
      <c r="C3623" s="43" t="s">
        <v>2755</v>
      </c>
      <c r="D3623" s="21" t="s">
        <v>100</v>
      </c>
      <c r="E3623" s="9">
        <v>43308</v>
      </c>
      <c r="F3623" s="44">
        <v>0.41666666666666669</v>
      </c>
      <c r="G3623" s="52">
        <v>7</v>
      </c>
      <c r="H3623" s="52">
        <v>2018</v>
      </c>
      <c r="I3623" s="52">
        <v>1</v>
      </c>
      <c r="J3623" s="52">
        <v>1</v>
      </c>
      <c r="M3623" s="52" t="s">
        <v>9345</v>
      </c>
      <c r="N3623" s="52" t="s">
        <v>1857</v>
      </c>
      <c r="O3623" s="52" t="s">
        <v>8608</v>
      </c>
      <c r="P3623" s="52">
        <v>18</v>
      </c>
      <c r="Q3623" s="52">
        <v>28</v>
      </c>
      <c r="R3623" s="52">
        <v>36.299999999999997</v>
      </c>
      <c r="S3623" s="52" t="s">
        <v>2756</v>
      </c>
      <c r="T3623" s="52">
        <v>70</v>
      </c>
      <c r="U3623" s="52">
        <v>28</v>
      </c>
      <c r="V3623" s="52">
        <v>27</v>
      </c>
      <c r="W3623" s="52" t="s">
        <v>3282</v>
      </c>
      <c r="X3623" s="52" t="s">
        <v>1153</v>
      </c>
      <c r="Y3623" s="52">
        <v>1.1000000000000001</v>
      </c>
      <c r="Z3623" s="52">
        <v>70</v>
      </c>
      <c r="AB3623" s="52">
        <v>1</v>
      </c>
      <c r="AD3623" s="52">
        <v>1</v>
      </c>
      <c r="AJ3623" s="52">
        <v>1</v>
      </c>
      <c r="AK3623" s="52" t="s">
        <v>9842</v>
      </c>
      <c r="AL3623" s="52">
        <v>1</v>
      </c>
      <c r="AN3623" s="52" t="s">
        <v>9843</v>
      </c>
      <c r="AP3623" s="52">
        <v>1</v>
      </c>
      <c r="AQ3623" s="52" t="s">
        <v>9843</v>
      </c>
      <c r="AS3623" s="52">
        <v>1</v>
      </c>
      <c r="AT3623" s="52" t="s">
        <v>9844</v>
      </c>
      <c r="AV3623" s="52">
        <v>1</v>
      </c>
      <c r="AW3623" s="52" t="s">
        <v>9845</v>
      </c>
      <c r="AY3623" s="52">
        <v>1</v>
      </c>
      <c r="BD3623" s="57"/>
      <c r="BF3623" s="9"/>
      <c r="BG3623" s="52">
        <v>1</v>
      </c>
      <c r="BH3623" s="9">
        <v>43308</v>
      </c>
      <c r="BJ3623" s="9"/>
      <c r="BK3623" s="52" t="s">
        <v>9846</v>
      </c>
      <c r="BL3623" s="52">
        <v>18</v>
      </c>
      <c r="BM3623" s="52">
        <v>28</v>
      </c>
      <c r="BN3623" s="52">
        <v>0.7</v>
      </c>
      <c r="BO3623" s="52" t="s">
        <v>2756</v>
      </c>
      <c r="BP3623" s="52">
        <v>70</v>
      </c>
      <c r="BQ3623" s="52">
        <v>19</v>
      </c>
      <c r="BR3623" s="52">
        <v>29.25</v>
      </c>
      <c r="BS3623" s="52" t="s">
        <v>3282</v>
      </c>
      <c r="BT3623" s="52" t="s">
        <v>8887</v>
      </c>
      <c r="BU3623" s="9">
        <v>43308</v>
      </c>
      <c r="BV3623" s="52" t="s">
        <v>9847</v>
      </c>
      <c r="BW3623" s="52" t="s">
        <v>9848</v>
      </c>
      <c r="CC3623" s="52">
        <v>1</v>
      </c>
      <c r="CE3623" s="52">
        <v>1</v>
      </c>
      <c r="CH3623" s="52">
        <v>1</v>
      </c>
    </row>
    <row r="3624" spans="1:87" s="52" customFormat="1" ht="15" customHeight="1">
      <c r="A3624" s="52" t="s">
        <v>9114</v>
      </c>
      <c r="B3624" s="52" t="s">
        <v>15282</v>
      </c>
      <c r="C3624" s="43" t="s">
        <v>2755</v>
      </c>
      <c r="D3624" s="21" t="s">
        <v>100</v>
      </c>
      <c r="E3624" s="9">
        <v>43308</v>
      </c>
      <c r="F3624" s="44">
        <v>0.9375</v>
      </c>
      <c r="G3624" s="52">
        <v>7</v>
      </c>
      <c r="H3624" s="52">
        <v>2018</v>
      </c>
      <c r="I3624" s="52">
        <v>1</v>
      </c>
      <c r="J3624" s="52">
        <v>1</v>
      </c>
      <c r="M3624" s="52" t="s">
        <v>9115</v>
      </c>
      <c r="N3624" s="52" t="s">
        <v>1793</v>
      </c>
      <c r="O3624" s="52" t="s">
        <v>8604</v>
      </c>
      <c r="P3624" s="52">
        <v>43</v>
      </c>
      <c r="Q3624" s="52">
        <v>6</v>
      </c>
      <c r="R3624" s="52">
        <v>39.299999999999997</v>
      </c>
      <c r="S3624" s="52" t="s">
        <v>2756</v>
      </c>
      <c r="T3624" s="52">
        <v>73</v>
      </c>
      <c r="U3624" s="52">
        <v>33</v>
      </c>
      <c r="V3624" s="52">
        <v>46.7</v>
      </c>
      <c r="W3624" s="52" t="s">
        <v>3282</v>
      </c>
      <c r="X3624" s="52" t="s">
        <v>1153</v>
      </c>
      <c r="Y3624" s="52">
        <v>1</v>
      </c>
      <c r="Z3624" s="52">
        <v>18.5</v>
      </c>
      <c r="AA3624" s="52">
        <v>1</v>
      </c>
      <c r="AG3624" s="52">
        <v>1</v>
      </c>
      <c r="AK3624" s="52" t="s">
        <v>9116</v>
      </c>
      <c r="AM3624" s="52">
        <v>1</v>
      </c>
      <c r="AO3624" s="52">
        <v>1</v>
      </c>
      <c r="AS3624" s="52">
        <v>1</v>
      </c>
      <c r="AU3624" s="52">
        <v>1</v>
      </c>
      <c r="AW3624" s="52" t="s">
        <v>9117</v>
      </c>
      <c r="AY3624" s="52">
        <v>1</v>
      </c>
      <c r="BB3624" s="52">
        <v>1</v>
      </c>
      <c r="BC3624" s="52">
        <v>1</v>
      </c>
      <c r="BD3624" s="57">
        <v>43308</v>
      </c>
      <c r="BF3624" s="9"/>
      <c r="BH3624" s="9"/>
      <c r="BJ3624" s="9"/>
      <c r="BK3624" s="52" t="s">
        <v>9118</v>
      </c>
      <c r="BU3624" s="9">
        <v>43310</v>
      </c>
      <c r="BV3624" s="52" t="s">
        <v>9119</v>
      </c>
      <c r="BW3624" s="52" t="s">
        <v>9120</v>
      </c>
      <c r="BX3624" s="52">
        <v>1</v>
      </c>
      <c r="CC3624" s="52">
        <v>1</v>
      </c>
      <c r="CE3624" s="52">
        <v>1</v>
      </c>
      <c r="CH3624" s="52">
        <v>1</v>
      </c>
    </row>
    <row r="3625" spans="1:87" s="52" customFormat="1" ht="15" customHeight="1">
      <c r="A3625" s="52" t="s">
        <v>9191</v>
      </c>
      <c r="B3625" s="52" t="s">
        <v>15282</v>
      </c>
      <c r="C3625" s="43" t="s">
        <v>2755</v>
      </c>
      <c r="D3625" s="21" t="s">
        <v>100</v>
      </c>
      <c r="E3625" s="9">
        <v>43310</v>
      </c>
      <c r="F3625" s="44">
        <v>0.54166666666666663</v>
      </c>
      <c r="G3625" s="52">
        <v>7</v>
      </c>
      <c r="H3625" s="52">
        <v>2018</v>
      </c>
      <c r="I3625" s="52">
        <v>1</v>
      </c>
      <c r="J3625" s="52">
        <v>1</v>
      </c>
      <c r="M3625" s="52" t="s">
        <v>9192</v>
      </c>
      <c r="N3625" s="52" t="s">
        <v>3028</v>
      </c>
      <c r="O3625" s="52" t="s">
        <v>8605</v>
      </c>
      <c r="P3625" s="52">
        <v>45</v>
      </c>
      <c r="Q3625" s="52">
        <v>23</v>
      </c>
      <c r="R3625" s="52">
        <v>46.08</v>
      </c>
      <c r="S3625" s="52" t="s">
        <v>2756</v>
      </c>
      <c r="T3625" s="52">
        <v>72</v>
      </c>
      <c r="U3625" s="52">
        <v>41</v>
      </c>
      <c r="V3625" s="52">
        <v>46.45</v>
      </c>
      <c r="W3625" s="52" t="s">
        <v>3282</v>
      </c>
      <c r="X3625" s="52" t="s">
        <v>1153</v>
      </c>
      <c r="Y3625" s="52">
        <v>1.5</v>
      </c>
      <c r="Z3625" s="52">
        <v>70</v>
      </c>
      <c r="AC3625" s="52">
        <v>1</v>
      </c>
      <c r="AD3625" s="52">
        <v>1</v>
      </c>
      <c r="AK3625" s="52" t="s">
        <v>2986</v>
      </c>
      <c r="AM3625" s="52">
        <v>1</v>
      </c>
      <c r="AP3625" s="52">
        <v>1</v>
      </c>
      <c r="AS3625" s="52">
        <v>1</v>
      </c>
      <c r="AV3625" s="52">
        <v>1</v>
      </c>
      <c r="AX3625" s="52">
        <v>1</v>
      </c>
      <c r="BA3625" s="52">
        <v>1</v>
      </c>
      <c r="BD3625" s="57"/>
      <c r="BF3625" s="9"/>
      <c r="BG3625" s="52">
        <v>1</v>
      </c>
      <c r="BH3625" s="9">
        <v>43310</v>
      </c>
      <c r="BJ3625" s="9"/>
      <c r="BK3625" s="52" t="s">
        <v>9193</v>
      </c>
      <c r="BL3625" s="52">
        <v>45</v>
      </c>
      <c r="BM3625" s="52">
        <v>27</v>
      </c>
      <c r="BN3625" s="52">
        <v>52.48</v>
      </c>
      <c r="BO3625" s="52" t="s">
        <v>2756</v>
      </c>
      <c r="BP3625" s="52">
        <v>72</v>
      </c>
      <c r="BQ3625" s="52">
        <v>49</v>
      </c>
      <c r="BR3625" s="52">
        <v>31.82</v>
      </c>
      <c r="BS3625" s="52" t="s">
        <v>3282</v>
      </c>
      <c r="BT3625" s="52" t="s">
        <v>50</v>
      </c>
      <c r="BU3625" s="9">
        <v>43310</v>
      </c>
      <c r="BV3625" s="52" t="s">
        <v>9194</v>
      </c>
      <c r="BW3625" s="52" t="s">
        <v>9195</v>
      </c>
      <c r="CC3625" s="52">
        <v>1</v>
      </c>
      <c r="CE3625" s="52">
        <v>1</v>
      </c>
      <c r="CH3625" s="52">
        <v>1</v>
      </c>
    </row>
    <row r="3626" spans="1:87" s="52" customFormat="1" ht="15" customHeight="1">
      <c r="A3626" s="52">
        <v>52018057</v>
      </c>
      <c r="B3626" s="52" t="s">
        <v>15282</v>
      </c>
      <c r="C3626" s="43" t="s">
        <v>3203</v>
      </c>
      <c r="D3626" s="21" t="s">
        <v>88</v>
      </c>
      <c r="E3626" s="9">
        <v>43311</v>
      </c>
      <c r="F3626" s="44">
        <v>0.47916666666666669</v>
      </c>
      <c r="G3626" s="52">
        <v>7</v>
      </c>
      <c r="H3626" s="52">
        <v>2018</v>
      </c>
      <c r="I3626" s="52">
        <v>1</v>
      </c>
      <c r="J3626" s="52">
        <v>1</v>
      </c>
      <c r="M3626" s="52" t="s">
        <v>8999</v>
      </c>
      <c r="N3626" s="52" t="s">
        <v>3600</v>
      </c>
      <c r="O3626" s="52" t="s">
        <v>1619</v>
      </c>
      <c r="P3626" s="52">
        <v>32</v>
      </c>
      <c r="Q3626" s="52">
        <v>37</v>
      </c>
      <c r="R3626" s="52">
        <v>38.49</v>
      </c>
      <c r="S3626" s="52" t="s">
        <v>2756</v>
      </c>
      <c r="T3626" s="52">
        <v>71</v>
      </c>
      <c r="U3626" s="52">
        <v>25</v>
      </c>
      <c r="V3626" s="52">
        <v>50.24</v>
      </c>
      <c r="W3626" s="52" t="s">
        <v>3282</v>
      </c>
      <c r="X3626" s="52" t="s">
        <v>1153</v>
      </c>
      <c r="Y3626" s="52">
        <v>1.6</v>
      </c>
      <c r="Z3626" s="52">
        <v>98</v>
      </c>
      <c r="AC3626" s="52">
        <v>1</v>
      </c>
      <c r="AF3626" s="52">
        <v>1</v>
      </c>
      <c r="AH3626" s="52">
        <v>1</v>
      </c>
      <c r="AM3626" s="52">
        <v>1</v>
      </c>
      <c r="AP3626" s="52">
        <v>1</v>
      </c>
      <c r="AS3626" s="52">
        <v>1</v>
      </c>
      <c r="AV3626" s="52">
        <v>1</v>
      </c>
      <c r="AY3626" s="52">
        <v>1</v>
      </c>
      <c r="BA3626" s="52">
        <v>1</v>
      </c>
      <c r="BC3626" s="52">
        <v>1</v>
      </c>
      <c r="BD3626" s="57">
        <v>43311</v>
      </c>
      <c r="BF3626" s="9"/>
      <c r="BH3626" s="9"/>
      <c r="BJ3626" s="9"/>
      <c r="BU3626" s="9"/>
      <c r="BV3626" s="52" t="s">
        <v>9000</v>
      </c>
      <c r="BW3626" s="52" t="s">
        <v>4160</v>
      </c>
      <c r="BZ3626" s="52">
        <v>1</v>
      </c>
      <c r="CI3626" s="52" t="s">
        <v>48</v>
      </c>
    </row>
    <row r="3627" spans="1:87" s="52" customFormat="1" ht="15" customHeight="1">
      <c r="A3627" s="52" t="s">
        <v>9096</v>
      </c>
      <c r="B3627" s="52" t="s">
        <v>3139</v>
      </c>
      <c r="C3627" s="43" t="s">
        <v>3198</v>
      </c>
      <c r="D3627" s="21" t="s">
        <v>356</v>
      </c>
      <c r="E3627" s="9">
        <v>43311</v>
      </c>
      <c r="F3627" s="44">
        <v>0.47916666666666669</v>
      </c>
      <c r="G3627" s="52">
        <v>7</v>
      </c>
      <c r="H3627" s="52">
        <v>2018</v>
      </c>
      <c r="I3627" s="52">
        <v>1</v>
      </c>
      <c r="K3627" s="52">
        <v>1</v>
      </c>
      <c r="M3627" s="52" t="s">
        <v>9097</v>
      </c>
      <c r="N3627" s="52" t="s">
        <v>4352</v>
      </c>
      <c r="O3627" s="52" t="s">
        <v>8604</v>
      </c>
      <c r="P3627" s="52">
        <v>42</v>
      </c>
      <c r="Q3627" s="52">
        <v>35</v>
      </c>
      <c r="R3627" s="52">
        <v>31.1</v>
      </c>
      <c r="S3627" s="52" t="s">
        <v>2756</v>
      </c>
      <c r="T3627" s="52">
        <v>73</v>
      </c>
      <c r="U3627" s="52">
        <v>14</v>
      </c>
      <c r="V3627" s="52">
        <v>3.7</v>
      </c>
      <c r="W3627" s="52" t="s">
        <v>3282</v>
      </c>
      <c r="X3627" s="52" t="s">
        <v>1153</v>
      </c>
      <c r="Y3627" s="52">
        <v>0.86</v>
      </c>
      <c r="Z3627" s="52">
        <v>30</v>
      </c>
      <c r="AA3627" s="52">
        <v>1</v>
      </c>
      <c r="AD3627" s="52">
        <v>1</v>
      </c>
      <c r="AK3627" s="52" t="s">
        <v>9098</v>
      </c>
      <c r="AM3627" s="52">
        <v>1</v>
      </c>
      <c r="AO3627" s="52">
        <v>1</v>
      </c>
      <c r="AS3627" s="52">
        <v>1</v>
      </c>
      <c r="AV3627" s="52">
        <v>1</v>
      </c>
      <c r="BA3627" s="52">
        <v>1</v>
      </c>
      <c r="BD3627" s="57"/>
      <c r="BF3627" s="9"/>
      <c r="BH3627" s="9"/>
      <c r="BI3627" s="52">
        <v>1</v>
      </c>
      <c r="BJ3627" s="57"/>
      <c r="BK3627" s="57" t="s">
        <v>9099</v>
      </c>
      <c r="BU3627" s="9">
        <v>43311</v>
      </c>
      <c r="BV3627" s="52" t="s">
        <v>9100</v>
      </c>
      <c r="BW3627" s="52" t="s">
        <v>9101</v>
      </c>
      <c r="CC3627" s="52">
        <v>1</v>
      </c>
      <c r="CE3627" s="52">
        <v>1</v>
      </c>
      <c r="CH3627" s="52">
        <v>1</v>
      </c>
    </row>
    <row r="3628" spans="1:87" s="52" customFormat="1" ht="15" customHeight="1">
      <c r="A3628" s="52" t="s">
        <v>9288</v>
      </c>
      <c r="B3628" s="52" t="s">
        <v>3139</v>
      </c>
      <c r="C3628" s="43" t="s">
        <v>3140</v>
      </c>
      <c r="D3628" s="21" t="s">
        <v>3141</v>
      </c>
      <c r="E3628" s="9">
        <v>43313</v>
      </c>
      <c r="F3628" s="44">
        <v>0.42708333333333331</v>
      </c>
      <c r="G3628" s="52">
        <v>8</v>
      </c>
      <c r="H3628" s="52">
        <v>2018</v>
      </c>
      <c r="I3628" s="52">
        <v>1</v>
      </c>
      <c r="K3628" s="52">
        <v>1</v>
      </c>
      <c r="M3628" s="52" t="s">
        <v>102</v>
      </c>
      <c r="N3628" s="52" t="s">
        <v>1857</v>
      </c>
      <c r="O3628" s="52" t="s">
        <v>8608</v>
      </c>
      <c r="P3628" s="52">
        <v>18</v>
      </c>
      <c r="Q3628" s="52">
        <v>26</v>
      </c>
      <c r="R3628" s="52">
        <v>56.9</v>
      </c>
      <c r="S3628" s="52" t="s">
        <v>2756</v>
      </c>
      <c r="T3628" s="52">
        <v>70</v>
      </c>
      <c r="U3628" s="52">
        <v>18</v>
      </c>
      <c r="V3628" s="52">
        <v>10.199999999999999</v>
      </c>
      <c r="W3628" s="52" t="s">
        <v>3282</v>
      </c>
      <c r="X3628" s="52" t="s">
        <v>1153</v>
      </c>
      <c r="Y3628" s="52">
        <v>0.9</v>
      </c>
      <c r="Z3628" s="52">
        <v>60</v>
      </c>
      <c r="AB3628" s="52">
        <v>1</v>
      </c>
      <c r="AD3628" s="52">
        <v>1</v>
      </c>
      <c r="AH3628" s="52">
        <v>1</v>
      </c>
      <c r="AK3628" s="52" t="s">
        <v>9271</v>
      </c>
      <c r="AL3628" s="52">
        <v>1</v>
      </c>
      <c r="AN3628" s="52" t="s">
        <v>9289</v>
      </c>
      <c r="AO3628" s="52">
        <v>1</v>
      </c>
      <c r="AQ3628" s="52" t="s">
        <v>9289</v>
      </c>
      <c r="AS3628" s="52">
        <v>1</v>
      </c>
      <c r="AU3628" s="52">
        <v>1</v>
      </c>
      <c r="AW3628" s="52" t="s">
        <v>9290</v>
      </c>
      <c r="BA3628" s="52">
        <v>1</v>
      </c>
      <c r="BD3628" s="57"/>
      <c r="BE3628" s="52">
        <v>1</v>
      </c>
      <c r="BF3628" s="9">
        <v>43313</v>
      </c>
      <c r="BH3628" s="9"/>
      <c r="BJ3628" s="9"/>
      <c r="BL3628" s="52">
        <v>18</v>
      </c>
      <c r="BM3628" s="52">
        <v>28</v>
      </c>
      <c r="BN3628" s="52">
        <v>0.09</v>
      </c>
      <c r="BO3628" s="52" t="s">
        <v>2756</v>
      </c>
      <c r="BP3628" s="52">
        <v>70</v>
      </c>
      <c r="BQ3628" s="52">
        <v>14</v>
      </c>
      <c r="BR3628" s="52">
        <v>31.7</v>
      </c>
      <c r="BS3628" s="52" t="s">
        <v>3282</v>
      </c>
      <c r="BT3628" s="52" t="s">
        <v>8887</v>
      </c>
      <c r="BU3628" s="9"/>
      <c r="BV3628" s="52" t="s">
        <v>9291</v>
      </c>
      <c r="BW3628" s="52" t="s">
        <v>9292</v>
      </c>
      <c r="CA3628" s="52">
        <v>1</v>
      </c>
      <c r="CC3628" s="52">
        <v>1</v>
      </c>
      <c r="CE3628" s="52">
        <v>1</v>
      </c>
      <c r="CH3628" s="52">
        <v>1</v>
      </c>
    </row>
    <row r="3629" spans="1:87" s="52" customFormat="1" ht="15" customHeight="1">
      <c r="A3629" s="52">
        <v>40412</v>
      </c>
      <c r="B3629" s="52" t="s">
        <v>3139</v>
      </c>
      <c r="C3629" s="43" t="s">
        <v>3198</v>
      </c>
      <c r="D3629" s="21" t="s">
        <v>356</v>
      </c>
      <c r="E3629" s="9">
        <v>43314</v>
      </c>
      <c r="F3629" s="44">
        <v>0.65625</v>
      </c>
      <c r="G3629" s="52">
        <v>8</v>
      </c>
      <c r="H3629" s="52">
        <v>2018</v>
      </c>
      <c r="I3629" s="52">
        <v>1</v>
      </c>
      <c r="J3629" s="52">
        <v>1</v>
      </c>
      <c r="M3629" s="52" t="s">
        <v>866</v>
      </c>
      <c r="N3629" s="52" t="s">
        <v>944</v>
      </c>
      <c r="O3629" s="52" t="s">
        <v>944</v>
      </c>
      <c r="P3629" s="52">
        <v>30</v>
      </c>
      <c r="Q3629" s="52">
        <v>18</v>
      </c>
      <c r="R3629" s="52">
        <v>9.0399999999999991</v>
      </c>
      <c r="S3629" s="52" t="s">
        <v>2756</v>
      </c>
      <c r="T3629" s="52">
        <v>71</v>
      </c>
      <c r="U3629" s="52">
        <v>35</v>
      </c>
      <c r="V3629" s="52">
        <v>22.77</v>
      </c>
      <c r="W3629" s="52" t="s">
        <v>3282</v>
      </c>
      <c r="X3629" s="52" t="s">
        <v>1153</v>
      </c>
      <c r="Y3629" s="52">
        <v>0.82</v>
      </c>
      <c r="Z3629" s="52">
        <v>22</v>
      </c>
      <c r="AB3629" s="52">
        <v>1</v>
      </c>
      <c r="AD3629" s="52">
        <v>1</v>
      </c>
      <c r="AH3629" s="52">
        <v>1</v>
      </c>
      <c r="AM3629" s="52">
        <v>1</v>
      </c>
      <c r="AP3629" s="52">
        <v>1</v>
      </c>
      <c r="AS3629" s="52">
        <v>1</v>
      </c>
      <c r="AV3629" s="52">
        <v>1</v>
      </c>
      <c r="AZ3629" s="52">
        <v>1</v>
      </c>
      <c r="BB3629" s="52">
        <v>1</v>
      </c>
      <c r="BC3629" s="52">
        <v>1</v>
      </c>
      <c r="BD3629" s="57">
        <v>43314</v>
      </c>
      <c r="BF3629" s="9"/>
      <c r="BH3629" s="9"/>
      <c r="BJ3629" s="9"/>
      <c r="BK3629" s="52" t="s">
        <v>2671</v>
      </c>
      <c r="BL3629" s="52">
        <v>30</v>
      </c>
      <c r="BM3629" s="52">
        <v>17</v>
      </c>
      <c r="BN3629" s="52">
        <v>59.6</v>
      </c>
      <c r="BO3629" s="52" t="s">
        <v>2756</v>
      </c>
      <c r="BP3629" s="52">
        <v>71</v>
      </c>
      <c r="BQ3629" s="52">
        <v>33</v>
      </c>
      <c r="BR3629" s="52">
        <v>7.19</v>
      </c>
      <c r="BS3629" s="52" t="s">
        <v>3282</v>
      </c>
      <c r="BT3629" s="52" t="s">
        <v>50</v>
      </c>
      <c r="BU3629" s="9">
        <v>43318</v>
      </c>
      <c r="BV3629" s="52" t="s">
        <v>9791</v>
      </c>
      <c r="BW3629" s="52" t="s">
        <v>4603</v>
      </c>
      <c r="BY3629" s="52">
        <v>1</v>
      </c>
      <c r="CD3629" s="52">
        <v>1</v>
      </c>
      <c r="CF3629" s="52" t="s">
        <v>48</v>
      </c>
      <c r="CI3629" s="52" t="s">
        <v>48</v>
      </c>
    </row>
    <row r="3630" spans="1:87" s="52" customFormat="1" ht="15" customHeight="1">
      <c r="A3630" s="52">
        <v>96</v>
      </c>
      <c r="B3630" s="52" t="s">
        <v>15282</v>
      </c>
      <c r="C3630" s="43" t="s">
        <v>3891</v>
      </c>
      <c r="D3630" s="21" t="s">
        <v>3892</v>
      </c>
      <c r="E3630" s="9">
        <v>43314</v>
      </c>
      <c r="F3630" s="44">
        <v>0.66666666666666663</v>
      </c>
      <c r="G3630" s="52">
        <v>8</v>
      </c>
      <c r="H3630" s="52">
        <v>2018</v>
      </c>
      <c r="I3630" s="52">
        <v>1</v>
      </c>
      <c r="J3630" s="52">
        <v>1</v>
      </c>
      <c r="M3630" s="52" t="s">
        <v>9044</v>
      </c>
      <c r="N3630" s="52" t="s">
        <v>462</v>
      </c>
      <c r="O3630" s="52" t="s">
        <v>8602</v>
      </c>
      <c r="P3630" s="52">
        <v>34</v>
      </c>
      <c r="Q3630" s="52">
        <v>47</v>
      </c>
      <c r="R3630" s="52">
        <v>33.75</v>
      </c>
      <c r="S3630" s="52" t="s">
        <v>2756</v>
      </c>
      <c r="T3630" s="52">
        <v>72</v>
      </c>
      <c r="U3630" s="52">
        <v>2</v>
      </c>
      <c r="V3630" s="52">
        <v>74.88</v>
      </c>
      <c r="W3630" s="52" t="s">
        <v>3282</v>
      </c>
      <c r="X3630" s="52" t="s">
        <v>1153</v>
      </c>
      <c r="Y3630" s="52">
        <v>1.5</v>
      </c>
      <c r="Z3630" s="52">
        <v>100</v>
      </c>
      <c r="AB3630" s="52">
        <v>1</v>
      </c>
      <c r="AD3630" s="52">
        <v>1</v>
      </c>
      <c r="AH3630" s="52">
        <v>1</v>
      </c>
      <c r="AM3630" s="52">
        <v>1</v>
      </c>
      <c r="AO3630" s="52">
        <v>1</v>
      </c>
      <c r="AS3630" s="52">
        <v>1</v>
      </c>
      <c r="AV3630" s="52">
        <v>1</v>
      </c>
      <c r="AY3630" s="52">
        <v>1</v>
      </c>
      <c r="BA3630" s="52">
        <v>1</v>
      </c>
      <c r="BC3630" s="52">
        <v>1</v>
      </c>
      <c r="BD3630" s="57">
        <v>43314</v>
      </c>
      <c r="BF3630" s="9"/>
      <c r="BH3630" s="9"/>
      <c r="BJ3630" s="9"/>
      <c r="BK3630" s="52" t="s">
        <v>7252</v>
      </c>
      <c r="BU3630" s="9">
        <v>43314</v>
      </c>
      <c r="BV3630" s="52" t="s">
        <v>9885</v>
      </c>
      <c r="BW3630" s="52" t="s">
        <v>57</v>
      </c>
      <c r="BY3630" s="52">
        <v>1</v>
      </c>
      <c r="CC3630" s="52">
        <v>1</v>
      </c>
    </row>
    <row r="3631" spans="1:87" s="52" customFormat="1" ht="15" customHeight="1">
      <c r="A3631" s="52" t="s">
        <v>9293</v>
      </c>
      <c r="B3631" s="52" t="s">
        <v>3139</v>
      </c>
      <c r="C3631" s="43" t="s">
        <v>3140</v>
      </c>
      <c r="D3631" s="21" t="s">
        <v>3141</v>
      </c>
      <c r="E3631" s="9">
        <v>43314</v>
      </c>
      <c r="F3631" s="44">
        <v>0.4375</v>
      </c>
      <c r="G3631" s="52">
        <v>8</v>
      </c>
      <c r="H3631" s="52">
        <v>2018</v>
      </c>
      <c r="I3631" s="52">
        <v>1</v>
      </c>
      <c r="K3631" s="52">
        <v>1</v>
      </c>
      <c r="M3631" s="52" t="s">
        <v>102</v>
      </c>
      <c r="N3631" s="52" t="s">
        <v>1857</v>
      </c>
      <c r="O3631" s="52" t="s">
        <v>8608</v>
      </c>
      <c r="P3631" s="52">
        <v>18</v>
      </c>
      <c r="Q3631" s="52">
        <v>27</v>
      </c>
      <c r="R3631" s="52">
        <v>33.5</v>
      </c>
      <c r="S3631" s="52" t="s">
        <v>2756</v>
      </c>
      <c r="T3631" s="52">
        <v>70</v>
      </c>
      <c r="U3631" s="52">
        <v>18</v>
      </c>
      <c r="V3631" s="52">
        <v>15.1</v>
      </c>
      <c r="W3631" s="52" t="s">
        <v>3282</v>
      </c>
      <c r="X3631" s="52" t="s">
        <v>1153</v>
      </c>
      <c r="Y3631" s="52">
        <v>0.68</v>
      </c>
      <c r="Z3631" s="52">
        <v>75</v>
      </c>
      <c r="AB3631" s="52">
        <v>1</v>
      </c>
      <c r="AD3631" s="52">
        <v>1</v>
      </c>
      <c r="AH3631" s="52">
        <v>1</v>
      </c>
      <c r="AM3631" s="52">
        <v>1</v>
      </c>
      <c r="AO3631" s="52">
        <v>1</v>
      </c>
      <c r="AS3631" s="52">
        <v>1</v>
      </c>
      <c r="AV3631" s="52">
        <v>1</v>
      </c>
      <c r="BA3631" s="52">
        <v>1</v>
      </c>
      <c r="BD3631" s="57"/>
      <c r="BF3631" s="9"/>
      <c r="BH3631" s="9"/>
      <c r="BI3631" s="52">
        <v>1</v>
      </c>
      <c r="BJ3631" s="9">
        <v>43314</v>
      </c>
      <c r="BK3631" s="52" t="s">
        <v>9294</v>
      </c>
      <c r="BL3631" s="52">
        <v>18</v>
      </c>
      <c r="BM3631" s="52">
        <v>28</v>
      </c>
      <c r="BN3631" s="52">
        <v>9.67</v>
      </c>
      <c r="BO3631" s="52" t="s">
        <v>2756</v>
      </c>
      <c r="BP3631" s="52">
        <v>70</v>
      </c>
      <c r="BQ3631" s="52">
        <v>18</v>
      </c>
      <c r="BR3631" s="52">
        <v>45.32</v>
      </c>
      <c r="BS3631" s="52" t="s">
        <v>3282</v>
      </c>
      <c r="BT3631" s="52" t="s">
        <v>8887</v>
      </c>
      <c r="BU3631" s="9">
        <v>43315</v>
      </c>
      <c r="BV3631" s="52" t="s">
        <v>9295</v>
      </c>
      <c r="BW3631" s="52" t="s">
        <v>9296</v>
      </c>
      <c r="CA3631" s="52">
        <v>1</v>
      </c>
      <c r="CB3631" s="52">
        <v>1</v>
      </c>
      <c r="CD3631" s="52">
        <v>1</v>
      </c>
      <c r="CF3631" s="52" t="s">
        <v>9297</v>
      </c>
      <c r="CH3631" s="52">
        <v>1</v>
      </c>
    </row>
    <row r="3632" spans="1:87" s="52" customFormat="1" ht="15" customHeight="1">
      <c r="A3632" s="52" t="s">
        <v>9298</v>
      </c>
      <c r="B3632" s="52" t="s">
        <v>3139</v>
      </c>
      <c r="C3632" s="43" t="s">
        <v>3140</v>
      </c>
      <c r="D3632" s="21" t="s">
        <v>3141</v>
      </c>
      <c r="E3632" s="9">
        <v>43314</v>
      </c>
      <c r="F3632" s="44">
        <v>0.39583333333333331</v>
      </c>
      <c r="G3632" s="52">
        <v>8</v>
      </c>
      <c r="H3632" s="52">
        <v>2018</v>
      </c>
      <c r="I3632" s="52">
        <v>1</v>
      </c>
      <c r="K3632" s="52">
        <v>1</v>
      </c>
      <c r="M3632" s="52" t="s">
        <v>102</v>
      </c>
      <c r="N3632" s="52" t="s">
        <v>1857</v>
      </c>
      <c r="O3632" s="52" t="s">
        <v>8608</v>
      </c>
      <c r="P3632" s="52">
        <v>18</v>
      </c>
      <c r="Q3632" s="52">
        <v>27</v>
      </c>
      <c r="R3632" s="52">
        <v>58.6</v>
      </c>
      <c r="S3632" s="52" t="s">
        <v>2756</v>
      </c>
      <c r="T3632" s="52">
        <v>70</v>
      </c>
      <c r="U3632" s="52">
        <v>18</v>
      </c>
      <c r="V3632" s="52">
        <v>27.7</v>
      </c>
      <c r="W3632" s="52" t="s">
        <v>3282</v>
      </c>
      <c r="X3632" s="52" t="s">
        <v>1153</v>
      </c>
      <c r="Y3632" s="52">
        <v>0.79</v>
      </c>
      <c r="Z3632" s="52">
        <v>70</v>
      </c>
      <c r="AC3632" s="52">
        <v>1</v>
      </c>
      <c r="AE3632" s="52">
        <v>1</v>
      </c>
      <c r="AH3632" s="52">
        <v>1</v>
      </c>
      <c r="AM3632" s="52">
        <v>1</v>
      </c>
      <c r="AO3632" s="52">
        <v>1</v>
      </c>
      <c r="AS3632" s="52">
        <v>1</v>
      </c>
      <c r="AV3632" s="52">
        <v>1</v>
      </c>
      <c r="BA3632" s="52">
        <v>1</v>
      </c>
      <c r="BD3632" s="57"/>
      <c r="BE3632" s="52">
        <v>1</v>
      </c>
      <c r="BF3632" s="9">
        <v>43314</v>
      </c>
      <c r="BH3632" s="9"/>
      <c r="BJ3632" s="9"/>
      <c r="BL3632" s="52">
        <v>18</v>
      </c>
      <c r="BM3632" s="52">
        <v>28</v>
      </c>
      <c r="BN3632" s="52">
        <v>0.03</v>
      </c>
      <c r="BO3632" s="52" t="s">
        <v>2756</v>
      </c>
      <c r="BP3632" s="52">
        <v>70</v>
      </c>
      <c r="BQ3632" s="52">
        <v>17</v>
      </c>
      <c r="BR3632" s="52">
        <v>32.200000000000003</v>
      </c>
      <c r="BS3632" s="52" t="s">
        <v>3282</v>
      </c>
      <c r="BT3632" s="52" t="s">
        <v>8887</v>
      </c>
      <c r="BU3632" s="9"/>
      <c r="BV3632" s="52" t="s">
        <v>9299</v>
      </c>
      <c r="BW3632" s="52" t="s">
        <v>9296</v>
      </c>
      <c r="CA3632" s="52">
        <v>1</v>
      </c>
      <c r="CC3632" s="52">
        <v>1</v>
      </c>
      <c r="CD3632" s="52">
        <v>1</v>
      </c>
      <c r="CF3632" s="52" t="s">
        <v>9297</v>
      </c>
      <c r="CH3632" s="52">
        <v>1</v>
      </c>
    </row>
    <row r="3633" spans="1:87" s="52" customFormat="1" ht="15" customHeight="1">
      <c r="A3633" s="52" t="s">
        <v>9300</v>
      </c>
      <c r="B3633" s="52" t="s">
        <v>3139</v>
      </c>
      <c r="C3633" s="43" t="s">
        <v>3140</v>
      </c>
      <c r="D3633" s="21" t="s">
        <v>3141</v>
      </c>
      <c r="E3633" s="9">
        <v>43315</v>
      </c>
      <c r="F3633" s="44">
        <v>0.64583333333333337</v>
      </c>
      <c r="G3633" s="52">
        <v>8</v>
      </c>
      <c r="H3633" s="52">
        <v>2018</v>
      </c>
      <c r="I3633" s="52">
        <v>1</v>
      </c>
      <c r="K3633" s="52">
        <v>1</v>
      </c>
      <c r="M3633" s="52" t="s">
        <v>102</v>
      </c>
      <c r="N3633" s="52" t="s">
        <v>1857</v>
      </c>
      <c r="O3633" s="52" t="s">
        <v>8608</v>
      </c>
      <c r="P3633" s="52">
        <v>18</v>
      </c>
      <c r="Q3633" s="52">
        <v>27</v>
      </c>
      <c r="R3633" s="52">
        <v>19.899999999999999</v>
      </c>
      <c r="S3633" s="52" t="s">
        <v>2756</v>
      </c>
      <c r="T3633" s="52">
        <v>70</v>
      </c>
      <c r="U3633" s="52">
        <v>18</v>
      </c>
      <c r="V3633" s="52">
        <v>9.4</v>
      </c>
      <c r="W3633" s="52" t="s">
        <v>3282</v>
      </c>
      <c r="X3633" s="52" t="s">
        <v>1153</v>
      </c>
      <c r="Y3633" s="52">
        <v>0.68</v>
      </c>
      <c r="Z3633" s="52">
        <v>60</v>
      </c>
      <c r="AC3633" s="52">
        <v>1</v>
      </c>
      <c r="AE3633" s="52">
        <v>1</v>
      </c>
      <c r="AH3633" s="52">
        <v>1</v>
      </c>
      <c r="AM3633" s="52">
        <v>1</v>
      </c>
      <c r="AO3633" s="52">
        <v>1</v>
      </c>
      <c r="AS3633" s="52">
        <v>1</v>
      </c>
      <c r="AV3633" s="52">
        <v>1</v>
      </c>
      <c r="BA3633" s="52">
        <v>1</v>
      </c>
      <c r="BD3633" s="57"/>
      <c r="BE3633" s="52">
        <v>1</v>
      </c>
      <c r="BF3633" s="9">
        <v>43315</v>
      </c>
      <c r="BH3633" s="9"/>
      <c r="BJ3633" s="9"/>
      <c r="BL3633" s="52">
        <v>18</v>
      </c>
      <c r="BM3633" s="52">
        <v>28</v>
      </c>
      <c r="BN3633" s="52">
        <v>0.03</v>
      </c>
      <c r="BO3633" s="52" t="s">
        <v>2756</v>
      </c>
      <c r="BP3633" s="52">
        <v>70</v>
      </c>
      <c r="BQ3633" s="52">
        <v>17</v>
      </c>
      <c r="BR3633" s="52">
        <v>32.200000000000003</v>
      </c>
      <c r="BS3633" s="52" t="s">
        <v>3282</v>
      </c>
      <c r="BT3633" s="52" t="s">
        <v>8887</v>
      </c>
      <c r="BU3633" s="9"/>
      <c r="BV3633" s="52" t="s">
        <v>9301</v>
      </c>
      <c r="BW3633" s="52" t="s">
        <v>9296</v>
      </c>
      <c r="CA3633" s="52">
        <v>1</v>
      </c>
      <c r="CC3633" s="52">
        <v>1</v>
      </c>
      <c r="CD3633" s="52">
        <v>1</v>
      </c>
      <c r="CF3633" s="52" t="s">
        <v>9297</v>
      </c>
      <c r="CH3633" s="52">
        <v>1</v>
      </c>
    </row>
    <row r="3634" spans="1:87" s="52" customFormat="1" ht="15" customHeight="1">
      <c r="A3634" s="52" t="s">
        <v>9302</v>
      </c>
      <c r="B3634" s="52" t="s">
        <v>3139</v>
      </c>
      <c r="C3634" s="43" t="s">
        <v>3140</v>
      </c>
      <c r="D3634" s="21" t="s">
        <v>3141</v>
      </c>
      <c r="E3634" s="9">
        <v>43315</v>
      </c>
      <c r="F3634" s="44">
        <v>0.66666666666666663</v>
      </c>
      <c r="G3634" s="52">
        <v>8</v>
      </c>
      <c r="H3634" s="52">
        <v>2018</v>
      </c>
      <c r="I3634" s="52">
        <v>1</v>
      </c>
      <c r="K3634" s="52">
        <v>1</v>
      </c>
      <c r="M3634" s="52" t="s">
        <v>102</v>
      </c>
      <c r="N3634" s="52" t="s">
        <v>1857</v>
      </c>
      <c r="O3634" s="52" t="s">
        <v>8608</v>
      </c>
      <c r="P3634" s="52">
        <v>18</v>
      </c>
      <c r="Q3634" s="52">
        <v>29</v>
      </c>
      <c r="R3634" s="52">
        <v>11.6</v>
      </c>
      <c r="S3634" s="52" t="s">
        <v>2756</v>
      </c>
      <c r="T3634" s="52">
        <v>70</v>
      </c>
      <c r="U3634" s="52">
        <v>18</v>
      </c>
      <c r="V3634" s="52">
        <v>0.01</v>
      </c>
      <c r="W3634" s="52" t="s">
        <v>3282</v>
      </c>
      <c r="X3634" s="52" t="s">
        <v>1153</v>
      </c>
      <c r="Y3634" s="52">
        <v>0.73</v>
      </c>
      <c r="Z3634" s="52">
        <v>60</v>
      </c>
      <c r="AC3634" s="52">
        <v>1</v>
      </c>
      <c r="AD3634" s="52">
        <v>1</v>
      </c>
      <c r="AH3634" s="52">
        <v>1</v>
      </c>
      <c r="AM3634" s="52">
        <v>1</v>
      </c>
      <c r="AP3634" s="52">
        <v>1</v>
      </c>
      <c r="AS3634" s="52">
        <v>1</v>
      </c>
      <c r="AV3634" s="52">
        <v>1</v>
      </c>
      <c r="BA3634" s="52">
        <v>1</v>
      </c>
      <c r="BD3634" s="57"/>
      <c r="BE3634" s="52">
        <v>1</v>
      </c>
      <c r="BF3634" s="9">
        <v>43315</v>
      </c>
      <c r="BH3634" s="9"/>
      <c r="BJ3634" s="9"/>
      <c r="BL3634" s="52">
        <v>18</v>
      </c>
      <c r="BM3634" s="52">
        <v>28</v>
      </c>
      <c r="BN3634" s="52">
        <v>0.06</v>
      </c>
      <c r="BO3634" s="52" t="s">
        <v>2756</v>
      </c>
      <c r="BP3634" s="52">
        <v>70</v>
      </c>
      <c r="BQ3634" s="52">
        <v>18</v>
      </c>
      <c r="BR3634" s="52">
        <v>31.7</v>
      </c>
      <c r="BS3634" s="52" t="s">
        <v>3282</v>
      </c>
      <c r="BT3634" s="52" t="s">
        <v>8887</v>
      </c>
      <c r="BU3634" s="9"/>
      <c r="BV3634" s="52" t="s">
        <v>9303</v>
      </c>
      <c r="BW3634" s="52" t="s">
        <v>9296</v>
      </c>
      <c r="CA3634" s="52">
        <v>1</v>
      </c>
      <c r="CC3634" s="52">
        <v>1</v>
      </c>
      <c r="CD3634" s="52">
        <v>1</v>
      </c>
      <c r="CF3634" s="52" t="s">
        <v>9304</v>
      </c>
      <c r="CH3634" s="52">
        <v>1</v>
      </c>
    </row>
    <row r="3635" spans="1:87" s="52" customFormat="1" ht="15" customHeight="1">
      <c r="A3635" s="52" t="s">
        <v>9305</v>
      </c>
      <c r="B3635" s="52" t="s">
        <v>3139</v>
      </c>
      <c r="C3635" s="43" t="s">
        <v>3140</v>
      </c>
      <c r="D3635" s="21" t="s">
        <v>3141</v>
      </c>
      <c r="E3635" s="9">
        <v>43315</v>
      </c>
      <c r="F3635" s="44">
        <v>0.47916666666666669</v>
      </c>
      <c r="G3635" s="52">
        <v>8</v>
      </c>
      <c r="H3635" s="52">
        <v>2018</v>
      </c>
      <c r="I3635" s="52">
        <v>1</v>
      </c>
      <c r="K3635" s="52">
        <v>1</v>
      </c>
      <c r="M3635" s="52" t="s">
        <v>9306</v>
      </c>
      <c r="N3635" s="52" t="s">
        <v>1857</v>
      </c>
      <c r="O3635" s="52" t="s">
        <v>8608</v>
      </c>
      <c r="P3635" s="52">
        <v>18</v>
      </c>
      <c r="Q3635" s="52">
        <v>28</v>
      </c>
      <c r="R3635" s="52">
        <v>21.6</v>
      </c>
      <c r="S3635" s="52" t="s">
        <v>2756</v>
      </c>
      <c r="T3635" s="52">
        <v>70</v>
      </c>
      <c r="U3635" s="52">
        <v>19</v>
      </c>
      <c r="V3635" s="52">
        <v>14</v>
      </c>
      <c r="W3635" s="52" t="s">
        <v>3282</v>
      </c>
      <c r="X3635" s="52" t="s">
        <v>1153</v>
      </c>
      <c r="Y3635" s="52">
        <v>0.74</v>
      </c>
      <c r="Z3635" s="52">
        <v>45</v>
      </c>
      <c r="AC3635" s="52">
        <v>1</v>
      </c>
      <c r="AD3635" s="52">
        <v>1</v>
      </c>
      <c r="AK3635" s="52" t="s">
        <v>9306</v>
      </c>
      <c r="AM3635" s="52">
        <v>1</v>
      </c>
      <c r="AP3635" s="52">
        <v>1</v>
      </c>
      <c r="AS3635" s="52">
        <v>1</v>
      </c>
      <c r="AV3635" s="52">
        <v>1</v>
      </c>
      <c r="BA3635" s="52">
        <v>1</v>
      </c>
      <c r="BD3635" s="57"/>
      <c r="BE3635" s="52">
        <v>1</v>
      </c>
      <c r="BF3635" s="9">
        <v>43315</v>
      </c>
      <c r="BH3635" s="9"/>
      <c r="BJ3635" s="9"/>
      <c r="BL3635" s="52">
        <v>18</v>
      </c>
      <c r="BM3635" s="52">
        <v>28</v>
      </c>
      <c r="BN3635" s="52">
        <v>0.03</v>
      </c>
      <c r="BO3635" s="52" t="s">
        <v>2756</v>
      </c>
      <c r="BP3635" s="52">
        <v>70</v>
      </c>
      <c r="BQ3635" s="52">
        <v>19</v>
      </c>
      <c r="BR3635" s="52">
        <v>32.200000000000003</v>
      </c>
      <c r="BS3635" s="52" t="s">
        <v>3282</v>
      </c>
      <c r="BT3635" s="52" t="s">
        <v>8887</v>
      </c>
      <c r="BU3635" s="9"/>
      <c r="BV3635" s="52" t="s">
        <v>9307</v>
      </c>
      <c r="BW3635" s="52" t="s">
        <v>9296</v>
      </c>
      <c r="CA3635" s="52">
        <v>1</v>
      </c>
      <c r="CC3635" s="52">
        <v>1</v>
      </c>
      <c r="CE3635" s="52">
        <v>1</v>
      </c>
      <c r="CH3635" s="52">
        <v>1</v>
      </c>
    </row>
    <row r="3636" spans="1:87" s="52" customFormat="1" ht="15" customHeight="1">
      <c r="A3636" s="52" t="s">
        <v>9308</v>
      </c>
      <c r="B3636" s="52" t="s">
        <v>3139</v>
      </c>
      <c r="C3636" s="43" t="s">
        <v>7723</v>
      </c>
      <c r="D3636" s="21" t="s">
        <v>3141</v>
      </c>
      <c r="E3636" s="9">
        <v>43316</v>
      </c>
      <c r="F3636" s="44">
        <v>0.47916666666666669</v>
      </c>
      <c r="G3636" s="52">
        <v>8</v>
      </c>
      <c r="H3636" s="52">
        <v>2018</v>
      </c>
      <c r="I3636" s="52">
        <v>1</v>
      </c>
      <c r="K3636" s="52">
        <v>1</v>
      </c>
      <c r="M3636" s="52" t="s">
        <v>879</v>
      </c>
      <c r="N3636" s="52" t="s">
        <v>1857</v>
      </c>
      <c r="O3636" s="52" t="s">
        <v>8608</v>
      </c>
      <c r="P3636" s="52">
        <v>18</v>
      </c>
      <c r="Q3636" s="52">
        <v>28</v>
      </c>
      <c r="R3636" s="52">
        <v>21.52</v>
      </c>
      <c r="S3636" s="52" t="s">
        <v>2756</v>
      </c>
      <c r="T3636" s="52">
        <v>70</v>
      </c>
      <c r="U3636" s="52">
        <v>19</v>
      </c>
      <c r="V3636" s="52">
        <v>14.73</v>
      </c>
      <c r="W3636" s="52" t="s">
        <v>3282</v>
      </c>
      <c r="X3636" s="52" t="s">
        <v>1153</v>
      </c>
      <c r="Y3636" s="52">
        <v>0.68</v>
      </c>
      <c r="Z3636" s="52">
        <v>50</v>
      </c>
      <c r="AC3636" s="52">
        <v>1</v>
      </c>
      <c r="AE3636" s="52">
        <v>1</v>
      </c>
      <c r="AK3636" s="52" t="s">
        <v>9309</v>
      </c>
      <c r="AM3636" s="52">
        <v>1</v>
      </c>
      <c r="AO3636" s="52">
        <v>1</v>
      </c>
      <c r="AS3636" s="52">
        <v>1</v>
      </c>
      <c r="AV3636" s="52">
        <v>1</v>
      </c>
      <c r="BA3636" s="52">
        <v>1</v>
      </c>
      <c r="BD3636" s="57"/>
      <c r="BE3636" s="52">
        <v>1</v>
      </c>
      <c r="BF3636" s="9">
        <v>43318</v>
      </c>
      <c r="BH3636" s="9"/>
      <c r="BJ3636" s="9"/>
      <c r="BL3636" s="52">
        <v>18</v>
      </c>
      <c r="BM3636" s="52">
        <v>28</v>
      </c>
      <c r="BN3636" s="52">
        <v>26.3</v>
      </c>
      <c r="BO3636" s="52" t="s">
        <v>2756</v>
      </c>
      <c r="BP3636" s="52">
        <v>70</v>
      </c>
      <c r="BQ3636" s="52">
        <v>19</v>
      </c>
      <c r="BR3636" s="52">
        <v>16.8</v>
      </c>
      <c r="BS3636" s="52" t="s">
        <v>3282</v>
      </c>
      <c r="BT3636" s="52" t="s">
        <v>8887</v>
      </c>
      <c r="BU3636" s="9"/>
      <c r="BV3636" s="52" t="s">
        <v>11785</v>
      </c>
      <c r="BW3636" s="52" t="s">
        <v>9311</v>
      </c>
      <c r="CA3636" s="52">
        <v>1</v>
      </c>
      <c r="CC3636" s="52">
        <v>1</v>
      </c>
      <c r="CE3636" s="52">
        <v>1</v>
      </c>
      <c r="CH3636" s="52">
        <v>1</v>
      </c>
    </row>
    <row r="3637" spans="1:87" s="52" customFormat="1" ht="15" customHeight="1">
      <c r="A3637" s="52" t="s">
        <v>9312</v>
      </c>
      <c r="B3637" s="52" t="s">
        <v>3139</v>
      </c>
      <c r="C3637" s="43" t="s">
        <v>3140</v>
      </c>
      <c r="D3637" s="21" t="s">
        <v>3141</v>
      </c>
      <c r="E3637" s="9">
        <v>43318</v>
      </c>
      <c r="F3637" s="44">
        <v>0.4861111111111111</v>
      </c>
      <c r="G3637" s="52">
        <v>8</v>
      </c>
      <c r="H3637" s="52">
        <v>2018</v>
      </c>
      <c r="I3637" s="52">
        <v>1</v>
      </c>
      <c r="K3637" s="52">
        <v>1</v>
      </c>
      <c r="M3637" s="52" t="s">
        <v>3208</v>
      </c>
      <c r="N3637" s="52" t="s">
        <v>1857</v>
      </c>
      <c r="O3637" s="52" t="s">
        <v>8608</v>
      </c>
      <c r="P3637" s="52">
        <v>18</v>
      </c>
      <c r="Q3637" s="52">
        <v>25</v>
      </c>
      <c r="R3637" s="52">
        <v>42</v>
      </c>
      <c r="S3637" s="52" t="s">
        <v>2756</v>
      </c>
      <c r="T3637" s="52">
        <v>70</v>
      </c>
      <c r="U3637" s="52">
        <v>18</v>
      </c>
      <c r="V3637" s="52">
        <v>48.5</v>
      </c>
      <c r="W3637" s="52" t="s">
        <v>3282</v>
      </c>
      <c r="X3637" s="52" t="s">
        <v>1153</v>
      </c>
      <c r="Y3637" s="52">
        <v>0.92</v>
      </c>
      <c r="Z3637" s="52">
        <v>120</v>
      </c>
      <c r="AA3637" s="52">
        <v>1</v>
      </c>
      <c r="AD3637" s="52">
        <v>1</v>
      </c>
      <c r="AH3637" s="52">
        <v>1</v>
      </c>
      <c r="AM3637" s="52">
        <v>1</v>
      </c>
      <c r="AO3637" s="52">
        <v>1</v>
      </c>
      <c r="AS3637" s="52">
        <v>1</v>
      </c>
      <c r="AV3637" s="52">
        <v>1</v>
      </c>
      <c r="BA3637" s="52">
        <v>1</v>
      </c>
      <c r="BD3637" s="57"/>
      <c r="BE3637" s="52">
        <v>1</v>
      </c>
      <c r="BF3637" s="9">
        <v>43318</v>
      </c>
      <c r="BH3637" s="9"/>
      <c r="BJ3637" s="9"/>
      <c r="BL3637" s="52">
        <v>18</v>
      </c>
      <c r="BM3637" s="52">
        <v>28</v>
      </c>
      <c r="BN3637" s="52">
        <v>0.03</v>
      </c>
      <c r="BO3637" s="52" t="s">
        <v>2756</v>
      </c>
      <c r="BP3637" s="52">
        <v>70</v>
      </c>
      <c r="BQ3637" s="52">
        <v>19</v>
      </c>
      <c r="BR3637" s="52">
        <v>32.200000000000003</v>
      </c>
      <c r="BS3637" s="52" t="s">
        <v>3282</v>
      </c>
      <c r="BT3637" s="52" t="s">
        <v>8887</v>
      </c>
      <c r="BU3637" s="9"/>
      <c r="BV3637" s="52" t="s">
        <v>9310</v>
      </c>
      <c r="BW3637" s="52" t="s">
        <v>9313</v>
      </c>
      <c r="CA3637" s="52">
        <v>1</v>
      </c>
      <c r="CC3637" s="52">
        <v>1</v>
      </c>
      <c r="CD3637" s="52">
        <v>1</v>
      </c>
      <c r="CF3637" s="52" t="s">
        <v>9314</v>
      </c>
      <c r="CH3637" s="52">
        <v>1</v>
      </c>
    </row>
    <row r="3638" spans="1:87" s="52" customFormat="1" ht="15" customHeight="1">
      <c r="A3638" s="52" t="s">
        <v>9315</v>
      </c>
      <c r="B3638" s="52" t="s">
        <v>3139</v>
      </c>
      <c r="C3638" s="43" t="s">
        <v>3140</v>
      </c>
      <c r="D3638" s="21" t="s">
        <v>3141</v>
      </c>
      <c r="E3638" s="9">
        <v>43318</v>
      </c>
      <c r="F3638" s="44">
        <v>0.46875</v>
      </c>
      <c r="G3638" s="52">
        <v>8</v>
      </c>
      <c r="H3638" s="52">
        <v>2018</v>
      </c>
      <c r="I3638" s="52">
        <v>1</v>
      </c>
      <c r="K3638" s="52">
        <v>1</v>
      </c>
      <c r="M3638" s="52" t="s">
        <v>3208</v>
      </c>
      <c r="N3638" s="52" t="s">
        <v>1857</v>
      </c>
      <c r="O3638" s="52" t="s">
        <v>8608</v>
      </c>
      <c r="P3638" s="52">
        <v>18</v>
      </c>
      <c r="Q3638" s="52">
        <v>26</v>
      </c>
      <c r="R3638" s="52">
        <v>3</v>
      </c>
      <c r="S3638" s="52" t="s">
        <v>2756</v>
      </c>
      <c r="T3638" s="52">
        <v>70</v>
      </c>
      <c r="U3638" s="52">
        <v>18</v>
      </c>
      <c r="V3638" s="52">
        <v>13.3</v>
      </c>
      <c r="W3638" s="52" t="s">
        <v>3282</v>
      </c>
      <c r="X3638" s="52" t="s">
        <v>1153</v>
      </c>
      <c r="Y3638" s="52">
        <v>0.96</v>
      </c>
      <c r="Z3638" s="52">
        <v>100</v>
      </c>
      <c r="AC3638" s="52">
        <v>1</v>
      </c>
      <c r="AD3638" s="52">
        <v>1</v>
      </c>
      <c r="AH3638" s="52">
        <v>1</v>
      </c>
      <c r="AM3638" s="52">
        <v>1</v>
      </c>
      <c r="AO3638" s="52">
        <v>1</v>
      </c>
      <c r="AS3638" s="52">
        <v>1</v>
      </c>
      <c r="AV3638" s="52">
        <v>1</v>
      </c>
      <c r="BA3638" s="52">
        <v>1</v>
      </c>
      <c r="BD3638" s="57"/>
      <c r="BE3638" s="52">
        <v>1</v>
      </c>
      <c r="BF3638" s="9">
        <v>43318</v>
      </c>
      <c r="BH3638" s="9"/>
      <c r="BJ3638" s="9"/>
      <c r="BL3638" s="52">
        <v>18</v>
      </c>
      <c r="BM3638" s="52">
        <v>28</v>
      </c>
      <c r="BN3638" s="52">
        <v>0.03</v>
      </c>
      <c r="BO3638" s="52" t="s">
        <v>2756</v>
      </c>
      <c r="BP3638" s="52">
        <v>70</v>
      </c>
      <c r="BQ3638" s="52">
        <v>19</v>
      </c>
      <c r="BR3638" s="52">
        <v>32.200000000000003</v>
      </c>
      <c r="BS3638" s="52" t="s">
        <v>3282</v>
      </c>
      <c r="BT3638" s="52" t="s">
        <v>8887</v>
      </c>
      <c r="BU3638" s="9"/>
      <c r="BV3638" s="52" t="s">
        <v>9316</v>
      </c>
      <c r="BW3638" s="52" t="s">
        <v>9313</v>
      </c>
      <c r="CA3638" s="52">
        <v>1</v>
      </c>
      <c r="CC3638" s="52">
        <v>1</v>
      </c>
      <c r="CD3638" s="52">
        <v>1</v>
      </c>
      <c r="CF3638" s="52" t="s">
        <v>9297</v>
      </c>
      <c r="CH3638" s="52">
        <v>1</v>
      </c>
    </row>
    <row r="3639" spans="1:87" s="52" customFormat="1" ht="15" customHeight="1">
      <c r="A3639" s="52">
        <v>120256</v>
      </c>
      <c r="B3639" s="52" t="s">
        <v>3182</v>
      </c>
      <c r="C3639" s="43" t="s">
        <v>3228</v>
      </c>
      <c r="D3639" s="21" t="s">
        <v>318</v>
      </c>
      <c r="E3639" s="9">
        <v>43318</v>
      </c>
      <c r="F3639" s="44">
        <v>0.72916666666666663</v>
      </c>
      <c r="G3639" s="52">
        <v>8</v>
      </c>
      <c r="H3639" s="52">
        <v>2018</v>
      </c>
      <c r="I3639" s="52">
        <v>1</v>
      </c>
      <c r="J3639" s="52">
        <v>1</v>
      </c>
      <c r="M3639" s="52" t="s">
        <v>9238</v>
      </c>
      <c r="N3639" s="52" t="s">
        <v>1855</v>
      </c>
      <c r="O3639" s="52" t="s">
        <v>8606</v>
      </c>
      <c r="P3639" s="52">
        <v>51</v>
      </c>
      <c r="Q3639" s="52">
        <v>43</v>
      </c>
      <c r="R3639" s="52">
        <v>33.630000000000003</v>
      </c>
      <c r="S3639" s="52" t="s">
        <v>2756</v>
      </c>
      <c r="T3639" s="52">
        <v>72</v>
      </c>
      <c r="U3639" s="52">
        <v>30</v>
      </c>
      <c r="V3639" s="52">
        <v>45.28</v>
      </c>
      <c r="W3639" s="52" t="s">
        <v>3282</v>
      </c>
      <c r="X3639" s="52" t="s">
        <v>1153</v>
      </c>
      <c r="Y3639" s="52">
        <v>0.3</v>
      </c>
      <c r="Z3639" s="52">
        <v>1.2</v>
      </c>
      <c r="AC3639" s="52">
        <v>1</v>
      </c>
      <c r="AE3639" s="52">
        <v>1</v>
      </c>
      <c r="AI3639" s="52">
        <v>1</v>
      </c>
      <c r="AM3639" s="52">
        <v>1</v>
      </c>
      <c r="AP3639" s="52">
        <v>1</v>
      </c>
      <c r="AS3639" s="52">
        <v>1</v>
      </c>
      <c r="AV3639" s="52">
        <v>1</v>
      </c>
      <c r="AX3639" s="52">
        <v>1</v>
      </c>
      <c r="BA3639" s="52">
        <v>1</v>
      </c>
      <c r="BD3639" s="57"/>
      <c r="BF3639" s="9"/>
      <c r="BG3639" s="52">
        <v>1</v>
      </c>
      <c r="BH3639" s="9">
        <v>43319</v>
      </c>
      <c r="BJ3639" s="9"/>
      <c r="BL3639" s="52">
        <v>51</v>
      </c>
      <c r="BM3639" s="52">
        <v>55</v>
      </c>
      <c r="BN3639" s="52">
        <v>14.45</v>
      </c>
      <c r="BO3639" s="52" t="s">
        <v>2756</v>
      </c>
      <c r="BP3639" s="52">
        <v>72</v>
      </c>
      <c r="BQ3639" s="52">
        <v>27</v>
      </c>
      <c r="BR3639" s="52" t="s">
        <v>9239</v>
      </c>
      <c r="BS3639" s="52" t="s">
        <v>3282</v>
      </c>
      <c r="BT3639" s="52" t="s">
        <v>50</v>
      </c>
      <c r="BU3639" s="9"/>
      <c r="BV3639" s="52" t="s">
        <v>9240</v>
      </c>
      <c r="BW3639" s="52" t="s">
        <v>5259</v>
      </c>
      <c r="CC3639" s="52">
        <v>1</v>
      </c>
      <c r="CE3639" s="52">
        <v>1</v>
      </c>
      <c r="CH3639" s="52">
        <v>1</v>
      </c>
    </row>
    <row r="3640" spans="1:87" s="52" customFormat="1" ht="15" customHeight="1">
      <c r="A3640" s="52" t="s">
        <v>9317</v>
      </c>
      <c r="B3640" s="52" t="s">
        <v>3139</v>
      </c>
      <c r="C3640" s="43" t="s">
        <v>3140</v>
      </c>
      <c r="D3640" s="21" t="s">
        <v>3141</v>
      </c>
      <c r="E3640" s="9">
        <v>43319</v>
      </c>
      <c r="F3640" s="44">
        <v>0.53125</v>
      </c>
      <c r="G3640" s="52">
        <v>8</v>
      </c>
      <c r="H3640" s="52">
        <v>2018</v>
      </c>
      <c r="I3640" s="52">
        <v>1</v>
      </c>
      <c r="K3640" s="52">
        <v>1</v>
      </c>
      <c r="M3640" s="52" t="s">
        <v>879</v>
      </c>
      <c r="N3640" s="52" t="s">
        <v>1857</v>
      </c>
      <c r="O3640" s="52" t="s">
        <v>8608</v>
      </c>
      <c r="P3640" s="52">
        <v>18</v>
      </c>
      <c r="Q3640" s="52">
        <v>28</v>
      </c>
      <c r="R3640" s="52">
        <v>25.83</v>
      </c>
      <c r="S3640" s="52" t="s">
        <v>2756</v>
      </c>
      <c r="T3640" s="52">
        <v>70</v>
      </c>
      <c r="U3640" s="52">
        <v>19</v>
      </c>
      <c r="V3640" s="52">
        <v>16.21</v>
      </c>
      <c r="W3640" s="52" t="s">
        <v>3282</v>
      </c>
      <c r="X3640" s="52" t="s">
        <v>1153</v>
      </c>
      <c r="Y3640" s="52">
        <v>0.65</v>
      </c>
      <c r="Z3640" s="52">
        <v>40</v>
      </c>
      <c r="AC3640" s="52">
        <v>1</v>
      </c>
      <c r="AF3640" s="52">
        <v>1</v>
      </c>
      <c r="AK3640" s="52" t="s">
        <v>9309</v>
      </c>
      <c r="AM3640" s="52">
        <v>1</v>
      </c>
      <c r="AO3640" s="52">
        <v>1</v>
      </c>
      <c r="AS3640" s="52">
        <v>1</v>
      </c>
      <c r="AV3640" s="52">
        <v>1</v>
      </c>
      <c r="BA3640" s="52">
        <v>1</v>
      </c>
      <c r="BD3640" s="57"/>
      <c r="BF3640" s="9"/>
      <c r="BH3640" s="9"/>
      <c r="BJ3640" s="9"/>
      <c r="BK3640" s="52" t="s">
        <v>1412</v>
      </c>
      <c r="BL3640" s="52">
        <v>20</v>
      </c>
      <c r="BM3640" s="52">
        <v>16</v>
      </c>
      <c r="BN3640" s="52">
        <v>14.36</v>
      </c>
      <c r="BO3640" s="52" t="s">
        <v>2756</v>
      </c>
      <c r="BP3640" s="52">
        <v>70</v>
      </c>
      <c r="BQ3640" s="52">
        <v>7</v>
      </c>
      <c r="BR3640" s="52">
        <v>50.23</v>
      </c>
      <c r="BS3640" s="52" t="s">
        <v>3282</v>
      </c>
      <c r="BT3640" s="52" t="s">
        <v>8887</v>
      </c>
      <c r="BU3640" s="9">
        <v>43320</v>
      </c>
      <c r="BV3640" s="52" t="s">
        <v>9318</v>
      </c>
      <c r="BW3640" s="52" t="s">
        <v>9319</v>
      </c>
      <c r="CC3640" s="52">
        <v>1</v>
      </c>
      <c r="CD3640" s="52">
        <v>1</v>
      </c>
      <c r="CF3640" s="52" t="s">
        <v>9320</v>
      </c>
      <c r="CH3640" s="52">
        <v>1</v>
      </c>
    </row>
    <row r="3641" spans="1:87" s="52" customFormat="1" ht="15" customHeight="1">
      <c r="A3641" s="52" t="s">
        <v>9321</v>
      </c>
      <c r="B3641" s="52" t="s">
        <v>3139</v>
      </c>
      <c r="C3641" s="43" t="s">
        <v>3140</v>
      </c>
      <c r="D3641" s="21" t="s">
        <v>3141</v>
      </c>
      <c r="E3641" s="9">
        <v>43319</v>
      </c>
      <c r="F3641" s="44">
        <v>0.5625</v>
      </c>
      <c r="G3641" s="52">
        <v>8</v>
      </c>
      <c r="H3641" s="52">
        <v>2018</v>
      </c>
      <c r="I3641" s="52">
        <v>1</v>
      </c>
      <c r="K3641" s="52">
        <v>1</v>
      </c>
      <c r="M3641" s="52" t="s">
        <v>9322</v>
      </c>
      <c r="N3641" s="52" t="s">
        <v>1857</v>
      </c>
      <c r="O3641" s="52" t="s">
        <v>8608</v>
      </c>
      <c r="P3641" s="52">
        <v>18</v>
      </c>
      <c r="Q3641" s="52">
        <v>26</v>
      </c>
      <c r="R3641" s="52">
        <v>56.02</v>
      </c>
      <c r="S3641" s="52" t="s">
        <v>2756</v>
      </c>
      <c r="T3641" s="52">
        <v>70</v>
      </c>
      <c r="U3641" s="52">
        <v>15</v>
      </c>
      <c r="V3641" s="52">
        <v>10.08</v>
      </c>
      <c r="W3641" s="52" t="s">
        <v>3282</v>
      </c>
      <c r="X3641" s="52" t="s">
        <v>1153</v>
      </c>
      <c r="Y3641" s="52">
        <v>0.77</v>
      </c>
      <c r="Z3641" s="52">
        <v>65</v>
      </c>
      <c r="AB3641" s="52">
        <v>1</v>
      </c>
      <c r="AE3641" s="52">
        <v>1</v>
      </c>
      <c r="AH3641" s="52">
        <v>1</v>
      </c>
      <c r="AM3641" s="52">
        <v>1</v>
      </c>
      <c r="AO3641" s="52">
        <v>1</v>
      </c>
      <c r="AS3641" s="52">
        <v>1</v>
      </c>
      <c r="AU3641" s="52">
        <v>1</v>
      </c>
      <c r="AW3641" s="52" t="s">
        <v>9323</v>
      </c>
      <c r="BA3641" s="52">
        <v>1</v>
      </c>
      <c r="BD3641" s="57"/>
      <c r="BF3641" s="9">
        <v>43319</v>
      </c>
      <c r="BH3641" s="9"/>
      <c r="BJ3641" s="9"/>
      <c r="BL3641" s="52">
        <v>18</v>
      </c>
      <c r="BM3641" s="52">
        <v>27</v>
      </c>
      <c r="BN3641" s="52">
        <v>52.02</v>
      </c>
      <c r="BO3641" s="52" t="s">
        <v>2756</v>
      </c>
      <c r="BP3641" s="52">
        <v>70</v>
      </c>
      <c r="BQ3641" s="52">
        <v>14</v>
      </c>
      <c r="BR3641" s="52">
        <v>54.6</v>
      </c>
      <c r="BS3641" s="52" t="s">
        <v>3282</v>
      </c>
      <c r="BT3641" s="52" t="s">
        <v>8887</v>
      </c>
      <c r="BU3641" s="9"/>
      <c r="BV3641" s="52" t="s">
        <v>9324</v>
      </c>
      <c r="BW3641" s="52" t="s">
        <v>9319</v>
      </c>
      <c r="CC3641" s="52">
        <v>1</v>
      </c>
      <c r="CD3641" s="52">
        <v>1</v>
      </c>
      <c r="CF3641" s="52" t="s">
        <v>9320</v>
      </c>
      <c r="CH3641" s="52">
        <v>1</v>
      </c>
    </row>
    <row r="3642" spans="1:87" s="52" customFormat="1" ht="15" customHeight="1">
      <c r="A3642" s="52" t="s">
        <v>9325</v>
      </c>
      <c r="B3642" s="52" t="s">
        <v>3139</v>
      </c>
      <c r="C3642" s="43" t="s">
        <v>7723</v>
      </c>
      <c r="D3642" s="21" t="s">
        <v>3141</v>
      </c>
      <c r="E3642" s="9">
        <v>43319</v>
      </c>
      <c r="F3642" s="44">
        <v>0.58333333333333337</v>
      </c>
      <c r="G3642" s="52">
        <v>8</v>
      </c>
      <c r="H3642" s="52">
        <v>2018</v>
      </c>
      <c r="I3642" s="52">
        <v>1</v>
      </c>
      <c r="K3642" s="52">
        <v>1</v>
      </c>
      <c r="M3642" s="52" t="s">
        <v>9322</v>
      </c>
      <c r="N3642" s="52" t="s">
        <v>1857</v>
      </c>
      <c r="O3642" s="52" t="s">
        <v>8608</v>
      </c>
      <c r="P3642" s="52">
        <v>18</v>
      </c>
      <c r="Q3642" s="52">
        <v>26</v>
      </c>
      <c r="R3642" s="52">
        <v>35.020000000000003</v>
      </c>
      <c r="S3642" s="52" t="s">
        <v>2756</v>
      </c>
      <c r="T3642" s="52">
        <v>70</v>
      </c>
      <c r="U3642" s="52">
        <v>18</v>
      </c>
      <c r="V3642" s="52">
        <v>17.059999999999999</v>
      </c>
      <c r="W3642" s="52" t="s">
        <v>3282</v>
      </c>
      <c r="X3642" s="52" t="s">
        <v>1153</v>
      </c>
      <c r="Y3642" s="52">
        <v>0.93</v>
      </c>
      <c r="Z3642" s="52">
        <v>60</v>
      </c>
      <c r="AC3642" s="52">
        <v>1</v>
      </c>
      <c r="AD3642" s="52">
        <v>1</v>
      </c>
      <c r="AH3642" s="52">
        <v>1</v>
      </c>
      <c r="AL3642" s="52">
        <v>1</v>
      </c>
      <c r="AN3642" s="52" t="s">
        <v>9326</v>
      </c>
      <c r="AP3642" s="52">
        <v>1</v>
      </c>
      <c r="AQ3642" s="52" t="s">
        <v>9326</v>
      </c>
      <c r="AS3642" s="52">
        <v>1</v>
      </c>
      <c r="AT3642" s="52" t="s">
        <v>9326</v>
      </c>
      <c r="AV3642" s="52">
        <v>1</v>
      </c>
      <c r="AW3642" s="52" t="s">
        <v>9326</v>
      </c>
      <c r="BA3642" s="52">
        <v>1</v>
      </c>
      <c r="BD3642" s="57"/>
      <c r="BE3642" s="52">
        <v>1</v>
      </c>
      <c r="BF3642" s="9">
        <v>43319</v>
      </c>
      <c r="BH3642" s="9"/>
      <c r="BJ3642" s="9"/>
      <c r="BL3642" s="52">
        <v>18</v>
      </c>
      <c r="BM3642" s="52">
        <v>27</v>
      </c>
      <c r="BN3642" s="52">
        <v>52.02</v>
      </c>
      <c r="BO3642" s="52" t="s">
        <v>2756</v>
      </c>
      <c r="BP3642" s="52">
        <v>70</v>
      </c>
      <c r="BQ3642" s="52">
        <v>14</v>
      </c>
      <c r="BR3642" s="52">
        <v>54.6</v>
      </c>
      <c r="BS3642" s="52" t="s">
        <v>3282</v>
      </c>
      <c r="BT3642" s="52" t="s">
        <v>8887</v>
      </c>
      <c r="BU3642" s="9"/>
      <c r="BV3642" s="52" t="s">
        <v>11786</v>
      </c>
      <c r="BW3642" s="52" t="s">
        <v>9319</v>
      </c>
      <c r="CC3642" s="52">
        <v>1</v>
      </c>
      <c r="CE3642" s="52">
        <v>1</v>
      </c>
      <c r="CH3642" s="52">
        <v>1</v>
      </c>
    </row>
    <row r="3643" spans="1:87" s="52" customFormat="1" ht="15" customHeight="1">
      <c r="A3643" s="52" t="s">
        <v>9327</v>
      </c>
      <c r="B3643" s="52" t="s">
        <v>3139</v>
      </c>
      <c r="C3643" s="43" t="s">
        <v>3140</v>
      </c>
      <c r="D3643" s="21" t="s">
        <v>3141</v>
      </c>
      <c r="E3643" s="9">
        <v>43319</v>
      </c>
      <c r="F3643" s="44">
        <v>0.61458333333333337</v>
      </c>
      <c r="G3643" s="52">
        <v>8</v>
      </c>
      <c r="H3643" s="52">
        <v>2018</v>
      </c>
      <c r="I3643" s="52">
        <v>1</v>
      </c>
      <c r="K3643" s="52">
        <v>1</v>
      </c>
      <c r="M3643" s="52" t="s">
        <v>9322</v>
      </c>
      <c r="N3643" s="52" t="s">
        <v>1857</v>
      </c>
      <c r="O3643" s="52" t="s">
        <v>8608</v>
      </c>
      <c r="P3643" s="52">
        <v>18</v>
      </c>
      <c r="Q3643" s="52">
        <v>26</v>
      </c>
      <c r="R3643" s="52">
        <v>21.04</v>
      </c>
      <c r="S3643" s="52" t="s">
        <v>2756</v>
      </c>
      <c r="T3643" s="52">
        <v>70</v>
      </c>
      <c r="U3643" s="52">
        <v>18</v>
      </c>
      <c r="V3643" s="52">
        <v>22.04</v>
      </c>
      <c r="W3643" s="52" t="s">
        <v>3282</v>
      </c>
      <c r="X3643" s="52" t="s">
        <v>1153</v>
      </c>
      <c r="Y3643" s="52">
        <v>0.65</v>
      </c>
      <c r="Z3643" s="52">
        <v>30</v>
      </c>
      <c r="AC3643" s="52">
        <v>1</v>
      </c>
      <c r="AF3643" s="52">
        <v>1</v>
      </c>
      <c r="AH3643" s="52">
        <v>1</v>
      </c>
      <c r="AL3643" s="52">
        <v>1</v>
      </c>
      <c r="AN3643" s="52" t="s">
        <v>9326</v>
      </c>
      <c r="AO3643" s="52">
        <v>1</v>
      </c>
      <c r="AQ3643" s="52" t="s">
        <v>9326</v>
      </c>
      <c r="AS3643" s="52">
        <v>1</v>
      </c>
      <c r="AT3643" s="52" t="s">
        <v>9326</v>
      </c>
      <c r="AV3643" s="52">
        <v>1</v>
      </c>
      <c r="AW3643" s="52" t="s">
        <v>9326</v>
      </c>
      <c r="BA3643" s="52">
        <v>1</v>
      </c>
      <c r="BD3643" s="57"/>
      <c r="BE3643" s="52">
        <v>1</v>
      </c>
      <c r="BF3643" s="9">
        <v>43319</v>
      </c>
      <c r="BH3643" s="9"/>
      <c r="BJ3643" s="9"/>
      <c r="BL3643" s="52">
        <v>18</v>
      </c>
      <c r="BM3643" s="52">
        <v>27</v>
      </c>
      <c r="BN3643" s="52">
        <v>52.02</v>
      </c>
      <c r="BO3643" s="52" t="s">
        <v>2756</v>
      </c>
      <c r="BP3643" s="52">
        <v>70</v>
      </c>
      <c r="BQ3643" s="52">
        <v>14</v>
      </c>
      <c r="BR3643" s="52">
        <v>54.6</v>
      </c>
      <c r="BS3643" s="52" t="s">
        <v>3282</v>
      </c>
      <c r="BT3643" s="52" t="s">
        <v>8887</v>
      </c>
      <c r="BU3643" s="9"/>
      <c r="BV3643" s="52" t="s">
        <v>9328</v>
      </c>
      <c r="BW3643" s="52" t="s">
        <v>9319</v>
      </c>
      <c r="CC3643" s="52">
        <v>1</v>
      </c>
      <c r="CE3643" s="52">
        <v>1</v>
      </c>
      <c r="CH3643" s="52">
        <v>1</v>
      </c>
    </row>
    <row r="3644" spans="1:87" s="52" customFormat="1" ht="15" customHeight="1">
      <c r="A3644" s="52">
        <v>52018059</v>
      </c>
      <c r="B3644" s="52" t="s">
        <v>15282</v>
      </c>
      <c r="C3644" s="43" t="s">
        <v>2755</v>
      </c>
      <c r="D3644" s="21" t="s">
        <v>100</v>
      </c>
      <c r="E3644" s="9">
        <v>43320</v>
      </c>
      <c r="F3644" s="44">
        <v>0.58333333333333337</v>
      </c>
      <c r="G3644" s="52">
        <v>8</v>
      </c>
      <c r="H3644" s="52">
        <v>2018</v>
      </c>
      <c r="I3644" s="52">
        <v>1</v>
      </c>
      <c r="J3644" s="52">
        <v>1</v>
      </c>
      <c r="M3644" s="52" t="s">
        <v>7867</v>
      </c>
      <c r="N3644" s="52" t="s">
        <v>2041</v>
      </c>
      <c r="O3644" s="52" t="s">
        <v>1619</v>
      </c>
      <c r="P3644" s="52">
        <v>33</v>
      </c>
      <c r="Q3644" s="52">
        <v>1</v>
      </c>
      <c r="R3644" s="52">
        <v>9.3000000000000007</v>
      </c>
      <c r="S3644" s="52" t="s">
        <v>2756</v>
      </c>
      <c r="T3644" s="52">
        <v>71</v>
      </c>
      <c r="U3644" s="52">
        <v>33</v>
      </c>
      <c r="V3644" s="52">
        <v>52.8</v>
      </c>
      <c r="W3644" s="52" t="s">
        <v>3282</v>
      </c>
      <c r="X3644" s="52" t="s">
        <v>1153</v>
      </c>
      <c r="Y3644" s="52">
        <v>1.2</v>
      </c>
      <c r="Z3644" s="52">
        <v>60</v>
      </c>
      <c r="AC3644" s="52">
        <v>1</v>
      </c>
      <c r="AE3644" s="52">
        <v>1</v>
      </c>
      <c r="AJ3644" s="52">
        <v>1</v>
      </c>
      <c r="AM3644" s="52">
        <v>1</v>
      </c>
      <c r="AP3644" s="52">
        <v>1</v>
      </c>
      <c r="AS3644" s="52">
        <v>1</v>
      </c>
      <c r="AV3644" s="52">
        <v>1</v>
      </c>
      <c r="AX3644" s="52">
        <v>1</v>
      </c>
      <c r="BA3644" s="52">
        <v>1</v>
      </c>
      <c r="BD3644" s="57"/>
      <c r="BF3644" s="9"/>
      <c r="BH3644" s="9"/>
      <c r="BJ3644" s="9"/>
      <c r="BK3644" s="52" t="s">
        <v>5897</v>
      </c>
      <c r="BU3644" s="9">
        <v>43320</v>
      </c>
      <c r="BV3644" s="52" t="s">
        <v>9003</v>
      </c>
      <c r="BW3644" s="52" t="s">
        <v>7161</v>
      </c>
      <c r="CD3644" s="52">
        <v>1</v>
      </c>
      <c r="CF3644" s="52" t="s">
        <v>48</v>
      </c>
      <c r="CI3644" s="52" t="s">
        <v>48</v>
      </c>
    </row>
    <row r="3645" spans="1:87" s="52" customFormat="1" ht="15" customHeight="1">
      <c r="A3645" s="52">
        <v>0</v>
      </c>
      <c r="B3645" s="52" t="s">
        <v>15282</v>
      </c>
      <c r="C3645" s="43" t="s">
        <v>2755</v>
      </c>
      <c r="D3645" s="21" t="s">
        <v>100</v>
      </c>
      <c r="E3645" s="9">
        <v>43321</v>
      </c>
      <c r="F3645" s="44">
        <v>0.75</v>
      </c>
      <c r="G3645" s="52">
        <v>8</v>
      </c>
      <c r="H3645" s="52">
        <v>2018</v>
      </c>
      <c r="I3645" s="52">
        <v>1</v>
      </c>
      <c r="K3645" s="52">
        <v>1</v>
      </c>
      <c r="M3645" s="52" t="s">
        <v>9255</v>
      </c>
      <c r="N3645" s="52" t="s">
        <v>2079</v>
      </c>
      <c r="O3645" s="52" t="s">
        <v>8607</v>
      </c>
      <c r="P3645" s="52">
        <v>39</v>
      </c>
      <c r="Q3645" s="52">
        <v>52</v>
      </c>
      <c r="R3645" s="52">
        <v>9</v>
      </c>
      <c r="S3645" s="52" t="s">
        <v>2756</v>
      </c>
      <c r="T3645" s="52">
        <v>73</v>
      </c>
      <c r="U3645" s="52">
        <v>25</v>
      </c>
      <c r="V3645" s="52">
        <v>33</v>
      </c>
      <c r="W3645" s="52" t="s">
        <v>3282</v>
      </c>
      <c r="X3645" s="52" t="s">
        <v>1153</v>
      </c>
      <c r="Y3645" s="52">
        <v>1.5</v>
      </c>
      <c r="Z3645" s="52">
        <v>25</v>
      </c>
      <c r="AC3645" s="52">
        <v>1</v>
      </c>
      <c r="AF3645" s="52">
        <v>1</v>
      </c>
      <c r="AI3645" s="52">
        <v>1</v>
      </c>
      <c r="AM3645" s="52">
        <v>1</v>
      </c>
      <c r="AO3645" s="52">
        <v>1</v>
      </c>
      <c r="AS3645" s="52">
        <v>1</v>
      </c>
      <c r="AV3645" s="52">
        <v>1</v>
      </c>
      <c r="BB3645" s="52">
        <v>1</v>
      </c>
      <c r="BD3645" s="57"/>
      <c r="BF3645" s="9"/>
      <c r="BH3645" s="9"/>
      <c r="BI3645" s="52">
        <v>1</v>
      </c>
      <c r="BJ3645" s="9">
        <v>43321</v>
      </c>
      <c r="BK3645" s="52" t="s">
        <v>9256</v>
      </c>
      <c r="BU3645" s="9">
        <v>43321</v>
      </c>
      <c r="BV3645" s="52" t="s">
        <v>9257</v>
      </c>
      <c r="BW3645" s="52" t="s">
        <v>7053</v>
      </c>
      <c r="CC3645" s="52">
        <v>1</v>
      </c>
      <c r="CE3645" s="52">
        <v>1</v>
      </c>
      <c r="CH3645" s="52">
        <v>1</v>
      </c>
      <c r="CI3645" s="52" t="s">
        <v>57</v>
      </c>
    </row>
    <row r="3646" spans="1:87" s="52" customFormat="1" ht="15" customHeight="1">
      <c r="A3646" s="52" t="s">
        <v>9329</v>
      </c>
      <c r="B3646" s="52" t="s">
        <v>3139</v>
      </c>
      <c r="C3646" s="43" t="s">
        <v>3140</v>
      </c>
      <c r="D3646" s="21" t="s">
        <v>3141</v>
      </c>
      <c r="E3646" s="9">
        <v>43322</v>
      </c>
      <c r="F3646" s="44">
        <v>0.46527777777777773</v>
      </c>
      <c r="G3646" s="52">
        <v>8</v>
      </c>
      <c r="H3646" s="52">
        <v>2018</v>
      </c>
      <c r="I3646" s="52">
        <v>1</v>
      </c>
      <c r="K3646" s="52">
        <v>1</v>
      </c>
      <c r="M3646" s="52" t="s">
        <v>9322</v>
      </c>
      <c r="N3646" s="52" t="s">
        <v>1857</v>
      </c>
      <c r="O3646" s="52" t="s">
        <v>8608</v>
      </c>
      <c r="P3646" s="52">
        <v>18</v>
      </c>
      <c r="Q3646" s="52">
        <v>26</v>
      </c>
      <c r="R3646" s="52">
        <v>43.64</v>
      </c>
      <c r="S3646" s="52" t="s">
        <v>2756</v>
      </c>
      <c r="T3646" s="52">
        <v>70</v>
      </c>
      <c r="U3646" s="52">
        <v>18</v>
      </c>
      <c r="V3646" s="52">
        <v>13.71</v>
      </c>
      <c r="W3646" s="52" t="s">
        <v>3282</v>
      </c>
      <c r="X3646" s="52" t="s">
        <v>1153</v>
      </c>
      <c r="Y3646" s="52">
        <v>0.9</v>
      </c>
      <c r="Z3646" s="52">
        <v>50</v>
      </c>
      <c r="AA3646" s="52">
        <v>1</v>
      </c>
      <c r="AE3646" s="52">
        <v>1</v>
      </c>
      <c r="AH3646" s="52">
        <v>1</v>
      </c>
      <c r="AL3646" s="52">
        <v>1</v>
      </c>
      <c r="AN3646" s="52" t="s">
        <v>9330</v>
      </c>
      <c r="AO3646" s="52">
        <v>1</v>
      </c>
      <c r="AQ3646" s="52" t="s">
        <v>9330</v>
      </c>
      <c r="AS3646" s="52">
        <v>1</v>
      </c>
      <c r="AT3646" s="52" t="s">
        <v>9326</v>
      </c>
      <c r="AV3646" s="52">
        <v>1</v>
      </c>
      <c r="AW3646" s="52" t="s">
        <v>9326</v>
      </c>
      <c r="BA3646" s="52">
        <v>1</v>
      </c>
      <c r="BD3646" s="57"/>
      <c r="BE3646" s="52">
        <v>1</v>
      </c>
      <c r="BF3646" s="9">
        <v>43322</v>
      </c>
      <c r="BH3646" s="9"/>
      <c r="BJ3646" s="9"/>
      <c r="BL3646" s="52">
        <v>18</v>
      </c>
      <c r="BM3646" s="52">
        <v>27</v>
      </c>
      <c r="BN3646" s="52">
        <v>58.66</v>
      </c>
      <c r="BO3646" s="52" t="s">
        <v>2756</v>
      </c>
      <c r="BP3646" s="52">
        <v>70</v>
      </c>
      <c r="BQ3646" s="52">
        <v>14</v>
      </c>
      <c r="BR3646" s="52">
        <v>38.630000000000003</v>
      </c>
      <c r="BS3646" s="52" t="s">
        <v>3282</v>
      </c>
      <c r="BT3646" s="52" t="s">
        <v>8887</v>
      </c>
      <c r="BU3646" s="9"/>
      <c r="BV3646" s="52" t="s">
        <v>9331</v>
      </c>
      <c r="BW3646" s="52" t="s">
        <v>9332</v>
      </c>
      <c r="CC3646" s="52">
        <v>1</v>
      </c>
      <c r="CE3646" s="52">
        <v>1</v>
      </c>
      <c r="CH3646" s="52">
        <v>1</v>
      </c>
    </row>
    <row r="3647" spans="1:87" s="52" customFormat="1" ht="15" customHeight="1">
      <c r="A3647" s="52" t="s">
        <v>9333</v>
      </c>
      <c r="B3647" s="52" t="s">
        <v>3139</v>
      </c>
      <c r="C3647" s="43" t="s">
        <v>3140</v>
      </c>
      <c r="D3647" s="21" t="s">
        <v>3141</v>
      </c>
      <c r="E3647" s="9">
        <v>43322</v>
      </c>
      <c r="F3647" s="44">
        <v>0.70833333333333337</v>
      </c>
      <c r="G3647" s="52">
        <v>8</v>
      </c>
      <c r="H3647" s="52">
        <v>2018</v>
      </c>
      <c r="I3647" s="52">
        <v>1</v>
      </c>
      <c r="K3647" s="52">
        <v>1</v>
      </c>
      <c r="M3647" s="52" t="s">
        <v>102</v>
      </c>
      <c r="N3647" s="52" t="s">
        <v>1857</v>
      </c>
      <c r="O3647" s="52" t="s">
        <v>8608</v>
      </c>
      <c r="P3647" s="52">
        <v>18</v>
      </c>
      <c r="Q3647" s="52">
        <v>27</v>
      </c>
      <c r="R3647" s="52">
        <v>53.22</v>
      </c>
      <c r="S3647" s="52" t="s">
        <v>2756</v>
      </c>
      <c r="T3647" s="52">
        <v>70</v>
      </c>
      <c r="U3647" s="52">
        <v>18</v>
      </c>
      <c r="V3647" s="52">
        <v>21.12</v>
      </c>
      <c r="W3647" s="52" t="s">
        <v>3282</v>
      </c>
      <c r="X3647" s="52" t="s">
        <v>1153</v>
      </c>
      <c r="Y3647" s="52">
        <v>0.7</v>
      </c>
      <c r="Z3647" s="52">
        <v>50</v>
      </c>
      <c r="AC3647" s="52">
        <v>1</v>
      </c>
      <c r="AE3647" s="52">
        <v>1</v>
      </c>
      <c r="AH3647" s="52">
        <v>1</v>
      </c>
      <c r="AL3647" s="52">
        <v>1</v>
      </c>
      <c r="AN3647" s="52" t="s">
        <v>9334</v>
      </c>
      <c r="AP3647" s="52">
        <v>1</v>
      </c>
      <c r="AQ3647" s="52" t="s">
        <v>9334</v>
      </c>
      <c r="AS3647" s="52">
        <v>1</v>
      </c>
      <c r="AT3647" s="52" t="s">
        <v>9326</v>
      </c>
      <c r="AV3647" s="52">
        <v>1</v>
      </c>
      <c r="AW3647" s="52" t="s">
        <v>9326</v>
      </c>
      <c r="BA3647" s="52">
        <v>1</v>
      </c>
      <c r="BD3647" s="57"/>
      <c r="BE3647" s="52">
        <v>1</v>
      </c>
      <c r="BF3647" s="9">
        <v>43322</v>
      </c>
      <c r="BH3647" s="9"/>
      <c r="BJ3647" s="9"/>
      <c r="BL3647" s="52">
        <v>18</v>
      </c>
      <c r="BM3647" s="52">
        <v>27</v>
      </c>
      <c r="BN3647" s="52">
        <v>58.66</v>
      </c>
      <c r="BO3647" s="52" t="s">
        <v>2756</v>
      </c>
      <c r="BP3647" s="52">
        <v>70</v>
      </c>
      <c r="BQ3647" s="52">
        <v>14</v>
      </c>
      <c r="BR3647" s="52">
        <v>38.630000000000003</v>
      </c>
      <c r="BS3647" s="52" t="s">
        <v>3282</v>
      </c>
      <c r="BT3647" s="52" t="s">
        <v>8887</v>
      </c>
      <c r="BU3647" s="9"/>
      <c r="BV3647" s="52" t="s">
        <v>9335</v>
      </c>
      <c r="BW3647" s="52" t="s">
        <v>9332</v>
      </c>
      <c r="CC3647" s="52">
        <v>1</v>
      </c>
      <c r="CE3647" s="52">
        <v>1</v>
      </c>
      <c r="CH3647" s="52">
        <v>1</v>
      </c>
    </row>
    <row r="3648" spans="1:87" s="52" customFormat="1" ht="15" customHeight="1">
      <c r="A3648" s="52" t="s">
        <v>9066</v>
      </c>
      <c r="B3648" s="52" t="s">
        <v>3182</v>
      </c>
      <c r="C3648" s="43" t="s">
        <v>3228</v>
      </c>
      <c r="D3648" s="21" t="s">
        <v>318</v>
      </c>
      <c r="E3648" s="9">
        <v>43322</v>
      </c>
      <c r="F3648" s="44">
        <v>0.52083333333333337</v>
      </c>
      <c r="G3648" s="52">
        <v>8</v>
      </c>
      <c r="H3648" s="52">
        <v>2018</v>
      </c>
      <c r="I3648" s="52">
        <v>1</v>
      </c>
      <c r="J3648" s="52">
        <v>1</v>
      </c>
      <c r="M3648" s="52" t="s">
        <v>9067</v>
      </c>
      <c r="N3648" s="52" t="s">
        <v>739</v>
      </c>
      <c r="O3648" s="52" t="s">
        <v>15403</v>
      </c>
      <c r="P3648" s="52">
        <v>36</v>
      </c>
      <c r="Q3648" s="52">
        <v>42</v>
      </c>
      <c r="R3648" s="52">
        <v>41.56</v>
      </c>
      <c r="S3648" s="52" t="s">
        <v>2756</v>
      </c>
      <c r="T3648" s="52">
        <v>72</v>
      </c>
      <c r="U3648" s="52">
        <v>58</v>
      </c>
      <c r="V3648" s="52">
        <v>45.2</v>
      </c>
      <c r="W3648" s="52" t="s">
        <v>3282</v>
      </c>
      <c r="X3648" s="52" t="s">
        <v>1153</v>
      </c>
      <c r="Y3648" s="52">
        <v>0.51</v>
      </c>
      <c r="Z3648" s="52">
        <v>2.2999999999999998</v>
      </c>
      <c r="AC3648" s="52">
        <v>1</v>
      </c>
      <c r="AD3648" s="52">
        <v>1</v>
      </c>
      <c r="AH3648" s="52">
        <v>1</v>
      </c>
      <c r="AM3648" s="52">
        <v>1</v>
      </c>
      <c r="AO3648" s="52">
        <v>1</v>
      </c>
      <c r="AS3648" s="52">
        <v>1</v>
      </c>
      <c r="AV3648" s="52">
        <v>1</v>
      </c>
      <c r="AX3648" s="52">
        <v>1</v>
      </c>
      <c r="BB3648" s="52">
        <v>1</v>
      </c>
      <c r="BC3648" s="52">
        <v>1</v>
      </c>
      <c r="BD3648" s="57">
        <v>43322</v>
      </c>
      <c r="BF3648" s="9"/>
      <c r="BH3648" s="9"/>
      <c r="BJ3648" s="9">
        <v>43323</v>
      </c>
      <c r="BK3648" s="52" t="s">
        <v>566</v>
      </c>
      <c r="BU3648" s="9"/>
      <c r="BV3648" s="52" t="s">
        <v>9068</v>
      </c>
      <c r="BW3648" s="52" t="s">
        <v>4926</v>
      </c>
      <c r="CD3648" s="52">
        <v>1</v>
      </c>
      <c r="CF3648" s="52" t="s">
        <v>48</v>
      </c>
      <c r="CI3648" s="52" t="s">
        <v>48</v>
      </c>
    </row>
    <row r="3649" spans="1:87" s="52" customFormat="1" ht="15" customHeight="1">
      <c r="A3649" s="52">
        <v>40413</v>
      </c>
      <c r="B3649" s="52" t="s">
        <v>15282</v>
      </c>
      <c r="C3649" s="43" t="s">
        <v>2755</v>
      </c>
      <c r="D3649" s="21" t="s">
        <v>100</v>
      </c>
      <c r="E3649" s="9">
        <v>43323</v>
      </c>
      <c r="F3649" s="44">
        <v>0.4375</v>
      </c>
      <c r="G3649" s="52">
        <v>8</v>
      </c>
      <c r="H3649" s="52">
        <v>2018</v>
      </c>
      <c r="I3649" s="52">
        <v>1</v>
      </c>
      <c r="J3649" s="52">
        <v>1</v>
      </c>
      <c r="M3649" s="52" t="s">
        <v>8982</v>
      </c>
      <c r="N3649" s="52" t="s">
        <v>944</v>
      </c>
      <c r="O3649" s="52" t="s">
        <v>944</v>
      </c>
      <c r="P3649" s="52">
        <v>29</v>
      </c>
      <c r="Q3649" s="52">
        <v>56</v>
      </c>
      <c r="R3649" s="52">
        <v>41.51</v>
      </c>
      <c r="S3649" s="52" t="s">
        <v>2756</v>
      </c>
      <c r="T3649" s="52">
        <v>71</v>
      </c>
      <c r="U3649" s="52">
        <v>17</v>
      </c>
      <c r="V3649" s="52">
        <v>27.54</v>
      </c>
      <c r="W3649" s="52" t="s">
        <v>3282</v>
      </c>
      <c r="X3649" s="52" t="s">
        <v>1153</v>
      </c>
      <c r="Y3649" s="52">
        <v>1.18</v>
      </c>
      <c r="Z3649" s="52">
        <v>23</v>
      </c>
      <c r="AB3649" s="52">
        <v>1</v>
      </c>
      <c r="AG3649" s="52">
        <v>1</v>
      </c>
      <c r="AH3649" s="52">
        <v>1</v>
      </c>
      <c r="AM3649" s="52">
        <v>1</v>
      </c>
      <c r="AP3649" s="52">
        <v>1</v>
      </c>
      <c r="AS3649" s="52">
        <v>1</v>
      </c>
      <c r="AV3649" s="52">
        <v>1</v>
      </c>
      <c r="AZ3649" s="52">
        <v>1</v>
      </c>
      <c r="BC3649" s="52">
        <v>1</v>
      </c>
      <c r="BD3649" s="57">
        <v>43323</v>
      </c>
      <c r="BF3649" s="9"/>
      <c r="BH3649" s="9"/>
      <c r="BJ3649" s="9"/>
      <c r="BK3649" s="52" t="s">
        <v>2671</v>
      </c>
      <c r="BL3649" s="52">
        <v>30</v>
      </c>
      <c r="BM3649" s="52">
        <v>18</v>
      </c>
      <c r="BN3649" s="52">
        <v>3.37</v>
      </c>
      <c r="BO3649" s="52" t="s">
        <v>2756</v>
      </c>
      <c r="BP3649" s="52">
        <v>71</v>
      </c>
      <c r="BQ3649" s="52">
        <v>36</v>
      </c>
      <c r="BR3649" s="52">
        <v>2.34</v>
      </c>
      <c r="BS3649" s="52" t="s">
        <v>3282</v>
      </c>
      <c r="BT3649" s="52" t="s">
        <v>50</v>
      </c>
      <c r="BU3649" s="9">
        <v>43326</v>
      </c>
      <c r="BV3649" s="52" t="s">
        <v>8984</v>
      </c>
      <c r="BW3649" s="52" t="s">
        <v>4603</v>
      </c>
      <c r="BY3649" s="52">
        <v>1</v>
      </c>
      <c r="CD3649" s="52">
        <v>1</v>
      </c>
      <c r="CF3649" s="52" t="s">
        <v>48</v>
      </c>
      <c r="CI3649" s="52" t="s">
        <v>48</v>
      </c>
    </row>
    <row r="3650" spans="1:87" s="52" customFormat="1" ht="15" customHeight="1">
      <c r="A3650" s="52" t="s">
        <v>9336</v>
      </c>
      <c r="B3650" s="52" t="s">
        <v>3139</v>
      </c>
      <c r="C3650" s="43" t="s">
        <v>3140</v>
      </c>
      <c r="D3650" s="21" t="s">
        <v>3141</v>
      </c>
      <c r="E3650" s="9">
        <v>43323</v>
      </c>
      <c r="F3650" s="44">
        <v>0.5</v>
      </c>
      <c r="G3650" s="52">
        <v>8</v>
      </c>
      <c r="H3650" s="52">
        <v>2018</v>
      </c>
      <c r="I3650" s="52">
        <v>1</v>
      </c>
      <c r="K3650" s="52">
        <v>1</v>
      </c>
      <c r="M3650" s="52" t="s">
        <v>102</v>
      </c>
      <c r="N3650" s="52" t="s">
        <v>1857</v>
      </c>
      <c r="O3650" s="52" t="s">
        <v>8608</v>
      </c>
      <c r="P3650" s="52">
        <v>18</v>
      </c>
      <c r="Q3650" s="52">
        <v>27</v>
      </c>
      <c r="R3650" s="52">
        <v>57.93</v>
      </c>
      <c r="S3650" s="52" t="s">
        <v>2756</v>
      </c>
      <c r="T3650" s="52">
        <v>70</v>
      </c>
      <c r="U3650" s="52">
        <v>18</v>
      </c>
      <c r="V3650" s="52">
        <v>27.63</v>
      </c>
      <c r="W3650" s="52" t="s">
        <v>3282</v>
      </c>
      <c r="X3650" s="52" t="s">
        <v>1153</v>
      </c>
      <c r="Y3650" s="52">
        <v>0.89</v>
      </c>
      <c r="Z3650" s="52">
        <v>70</v>
      </c>
      <c r="AC3650" s="52">
        <v>1</v>
      </c>
      <c r="AE3650" s="52">
        <v>1</v>
      </c>
      <c r="AH3650" s="52">
        <v>1</v>
      </c>
      <c r="AL3650" s="52">
        <v>1</v>
      </c>
      <c r="AN3650" s="52" t="s">
        <v>9337</v>
      </c>
      <c r="AO3650" s="52">
        <v>1</v>
      </c>
      <c r="AQ3650" s="52" t="s">
        <v>9337</v>
      </c>
      <c r="AS3650" s="52">
        <v>1</v>
      </c>
      <c r="AT3650" s="52" t="s">
        <v>9326</v>
      </c>
      <c r="AV3650" s="52">
        <v>1</v>
      </c>
      <c r="AW3650" s="52" t="s">
        <v>9326</v>
      </c>
      <c r="BA3650" s="52">
        <v>1</v>
      </c>
      <c r="BD3650" s="57"/>
      <c r="BE3650" s="52">
        <v>1</v>
      </c>
      <c r="BF3650" s="9">
        <v>43323</v>
      </c>
      <c r="BH3650" s="9"/>
      <c r="BJ3650" s="9"/>
      <c r="BL3650" s="52">
        <v>18</v>
      </c>
      <c r="BM3650" s="52">
        <v>27</v>
      </c>
      <c r="BN3650" s="52">
        <v>58.66</v>
      </c>
      <c r="BO3650" s="52" t="s">
        <v>2756</v>
      </c>
      <c r="BP3650" s="52">
        <v>70</v>
      </c>
      <c r="BQ3650" s="52">
        <v>14</v>
      </c>
      <c r="BR3650" s="52">
        <v>38.630000000000003</v>
      </c>
      <c r="BS3650" s="52" t="s">
        <v>3282</v>
      </c>
      <c r="BT3650" s="52" t="s">
        <v>8887</v>
      </c>
      <c r="BU3650" s="9"/>
      <c r="BV3650" s="52" t="s">
        <v>9338</v>
      </c>
      <c r="BW3650" s="52" t="s">
        <v>9339</v>
      </c>
      <c r="CC3650" s="52">
        <v>1</v>
      </c>
      <c r="CE3650" s="52">
        <v>1</v>
      </c>
      <c r="CH3650" s="52">
        <v>1</v>
      </c>
    </row>
    <row r="3651" spans="1:87" s="52" customFormat="1" ht="15" customHeight="1">
      <c r="A3651" s="52" t="s">
        <v>9069</v>
      </c>
      <c r="B3651" s="52" t="s">
        <v>3182</v>
      </c>
      <c r="C3651" s="43" t="s">
        <v>3228</v>
      </c>
      <c r="D3651" s="21" t="s">
        <v>318</v>
      </c>
      <c r="E3651" s="9">
        <v>43323</v>
      </c>
      <c r="F3651" s="44">
        <v>0.91249999999999998</v>
      </c>
      <c r="G3651" s="52">
        <v>8</v>
      </c>
      <c r="H3651" s="52">
        <v>2018</v>
      </c>
      <c r="I3651" s="52">
        <v>1</v>
      </c>
      <c r="K3651" s="52">
        <v>1</v>
      </c>
      <c r="M3651" s="52" t="s">
        <v>9070</v>
      </c>
      <c r="N3651" s="52" t="s">
        <v>739</v>
      </c>
      <c r="O3651" s="52" t="s">
        <v>15403</v>
      </c>
      <c r="P3651" s="52">
        <v>36</v>
      </c>
      <c r="Q3651" s="52">
        <v>43</v>
      </c>
      <c r="R3651" s="52">
        <v>10.75</v>
      </c>
      <c r="S3651" s="52" t="s">
        <v>2756</v>
      </c>
      <c r="T3651" s="52">
        <v>72</v>
      </c>
      <c r="U3651" s="52">
        <v>59</v>
      </c>
      <c r="V3651" s="52">
        <v>4.4000000000000004</v>
      </c>
      <c r="W3651" s="52" t="s">
        <v>3282</v>
      </c>
      <c r="X3651" s="52" t="s">
        <v>1153</v>
      </c>
      <c r="Y3651" s="52">
        <v>0.35</v>
      </c>
      <c r="Z3651" s="52">
        <v>2.5</v>
      </c>
      <c r="AC3651" s="52">
        <v>1</v>
      </c>
      <c r="AD3651" s="52">
        <v>1</v>
      </c>
      <c r="AH3651" s="52">
        <v>1</v>
      </c>
      <c r="AJ3651" s="52">
        <v>1</v>
      </c>
      <c r="AM3651" s="52">
        <v>1</v>
      </c>
      <c r="AP3651" s="52">
        <v>1</v>
      </c>
      <c r="AS3651" s="52">
        <v>1</v>
      </c>
      <c r="AV3651" s="52">
        <v>1</v>
      </c>
      <c r="BA3651" s="52">
        <v>1</v>
      </c>
      <c r="BD3651" s="57"/>
      <c r="BF3651" s="9"/>
      <c r="BH3651" s="9"/>
      <c r="BI3651" s="52">
        <v>1</v>
      </c>
      <c r="BJ3651" s="9">
        <v>43324</v>
      </c>
      <c r="BK3651" s="52" t="s">
        <v>9071</v>
      </c>
      <c r="BU3651" s="9"/>
      <c r="BV3651" s="52" t="s">
        <v>9072</v>
      </c>
      <c r="BW3651" s="52" t="s">
        <v>9073</v>
      </c>
      <c r="CD3651" s="52">
        <v>1</v>
      </c>
      <c r="CF3651" s="52" t="s">
        <v>57</v>
      </c>
      <c r="CI3651" s="52" t="s">
        <v>57</v>
      </c>
    </row>
    <row r="3652" spans="1:87" s="52" customFormat="1" ht="15" customHeight="1">
      <c r="A3652" s="52">
        <v>0</v>
      </c>
      <c r="B3652" s="52" t="s">
        <v>6096</v>
      </c>
      <c r="C3652" s="43" t="s">
        <v>4464</v>
      </c>
      <c r="D3652" s="21" t="s">
        <v>1778</v>
      </c>
      <c r="E3652" s="9">
        <v>43323</v>
      </c>
      <c r="F3652" s="44">
        <v>0.45833333333333331</v>
      </c>
      <c r="G3652" s="52">
        <v>8</v>
      </c>
      <c r="H3652" s="52">
        <v>2018</v>
      </c>
      <c r="I3652" s="52">
        <v>1</v>
      </c>
      <c r="K3652" s="52">
        <v>1</v>
      </c>
      <c r="M3652" s="52" t="s">
        <v>9087</v>
      </c>
      <c r="N3652" s="52" t="s">
        <v>9088</v>
      </c>
      <c r="O3652" s="52" t="s">
        <v>8603</v>
      </c>
      <c r="P3652" s="52">
        <v>38</v>
      </c>
      <c r="Q3652" s="52">
        <v>50</v>
      </c>
      <c r="R3652" s="52">
        <v>28.5</v>
      </c>
      <c r="S3652" s="52" t="s">
        <v>2756</v>
      </c>
      <c r="T3652" s="52">
        <v>71</v>
      </c>
      <c r="U3652" s="52">
        <v>43</v>
      </c>
      <c r="V3652" s="52">
        <v>46.92</v>
      </c>
      <c r="W3652" s="52" t="s">
        <v>3282</v>
      </c>
      <c r="X3652" s="52" t="s">
        <v>1153</v>
      </c>
      <c r="Y3652" s="52">
        <v>0.96</v>
      </c>
      <c r="Z3652" s="52">
        <v>6.3</v>
      </c>
      <c r="AB3652" s="52">
        <v>1</v>
      </c>
      <c r="AE3652" s="52">
        <v>1</v>
      </c>
      <c r="AJ3652" s="52">
        <v>1</v>
      </c>
      <c r="AK3652" s="52" t="s">
        <v>9089</v>
      </c>
      <c r="AM3652" s="52">
        <v>1</v>
      </c>
      <c r="AP3652" s="52">
        <v>1</v>
      </c>
      <c r="AS3652" s="52">
        <v>1</v>
      </c>
      <c r="AV3652" s="52">
        <v>1</v>
      </c>
      <c r="BA3652" s="52">
        <v>1</v>
      </c>
      <c r="BD3652" s="57"/>
      <c r="BF3652" s="9"/>
      <c r="BH3652" s="9"/>
      <c r="BI3652" s="52">
        <v>1</v>
      </c>
      <c r="BJ3652" s="57">
        <v>43323</v>
      </c>
      <c r="BK3652" s="52" t="s">
        <v>15210</v>
      </c>
      <c r="BL3652" s="52">
        <v>39</v>
      </c>
      <c r="BM3652" s="52">
        <v>23</v>
      </c>
      <c r="BN3652" s="52">
        <v>35.81</v>
      </c>
      <c r="BO3652" s="52" t="s">
        <v>2756</v>
      </c>
      <c r="BP3652" s="52">
        <v>73</v>
      </c>
      <c r="BQ3652" s="52">
        <v>13</v>
      </c>
      <c r="BR3652" s="52">
        <v>56.09</v>
      </c>
      <c r="BS3652" s="52" t="s">
        <v>3282</v>
      </c>
      <c r="BT3652" s="52" t="s">
        <v>50</v>
      </c>
      <c r="BU3652" s="9">
        <v>43332</v>
      </c>
      <c r="BV3652" s="52" t="s">
        <v>15209</v>
      </c>
      <c r="BW3652" s="52" t="s">
        <v>9090</v>
      </c>
      <c r="CC3652" s="52">
        <v>1</v>
      </c>
      <c r="CD3652" s="52">
        <v>1</v>
      </c>
      <c r="CI3652" s="52" t="s">
        <v>57</v>
      </c>
    </row>
    <row r="3653" spans="1:87" s="52" customFormat="1" ht="15" customHeight="1">
      <c r="A3653" s="52">
        <v>20184440</v>
      </c>
      <c r="B3653" s="52" t="s">
        <v>15282</v>
      </c>
      <c r="C3653" s="43" t="s">
        <v>2755</v>
      </c>
      <c r="D3653" s="21" t="s">
        <v>100</v>
      </c>
      <c r="E3653" s="9">
        <v>43324</v>
      </c>
      <c r="F3653" s="44">
        <v>0.66666666666666663</v>
      </c>
      <c r="G3653" s="52">
        <v>8</v>
      </c>
      <c r="H3653" s="52">
        <v>2018</v>
      </c>
      <c r="I3653" s="52">
        <v>1</v>
      </c>
      <c r="J3653" s="52">
        <v>1</v>
      </c>
      <c r="M3653" s="52" t="s">
        <v>7326</v>
      </c>
      <c r="N3653" s="52" t="s">
        <v>97</v>
      </c>
      <c r="O3653" s="52" t="s">
        <v>15403</v>
      </c>
      <c r="P3653" s="52">
        <v>37</v>
      </c>
      <c r="Q3653" s="52" t="s">
        <v>7127</v>
      </c>
      <c r="R3653" s="52">
        <v>43.79</v>
      </c>
      <c r="S3653" s="52" t="s">
        <v>2756</v>
      </c>
      <c r="T3653" s="52">
        <v>73</v>
      </c>
      <c r="U3653" s="52">
        <v>10</v>
      </c>
      <c r="V3653" s="52">
        <v>40.79</v>
      </c>
      <c r="W3653" s="52" t="s">
        <v>3282</v>
      </c>
      <c r="X3653" s="52" t="s">
        <v>1153</v>
      </c>
      <c r="Y3653" s="52">
        <v>0.5</v>
      </c>
      <c r="Z3653" s="52">
        <v>20</v>
      </c>
      <c r="AC3653" s="52">
        <v>1</v>
      </c>
      <c r="AF3653" s="52">
        <v>1</v>
      </c>
      <c r="AH3653" s="52">
        <v>1</v>
      </c>
      <c r="AM3653" s="52">
        <v>1</v>
      </c>
      <c r="AO3653" s="52">
        <v>1</v>
      </c>
      <c r="AS3653" s="52">
        <v>1</v>
      </c>
      <c r="AV3653" s="52">
        <v>1</v>
      </c>
      <c r="AZ3653" s="52">
        <v>1</v>
      </c>
      <c r="BA3653" s="52">
        <v>1</v>
      </c>
      <c r="BC3653" s="52">
        <v>1</v>
      </c>
      <c r="BD3653" s="57">
        <v>43324</v>
      </c>
      <c r="BF3653" s="9"/>
      <c r="BH3653" s="9"/>
      <c r="BJ3653" s="9">
        <v>43325</v>
      </c>
      <c r="BK3653" s="52" t="s">
        <v>9074</v>
      </c>
      <c r="BU3653" s="9"/>
      <c r="BV3653" s="52" t="s">
        <v>9075</v>
      </c>
      <c r="BW3653" s="52" t="s">
        <v>9076</v>
      </c>
      <c r="BZ3653" s="52">
        <v>1</v>
      </c>
      <c r="CD3653" s="52">
        <v>1</v>
      </c>
      <c r="CF3653" s="52" t="s">
        <v>57</v>
      </c>
      <c r="CI3653" s="52" t="s">
        <v>57</v>
      </c>
    </row>
    <row r="3654" spans="1:87" s="52" customFormat="1" ht="15" customHeight="1">
      <c r="A3654" s="52" t="s">
        <v>9340</v>
      </c>
      <c r="B3654" s="52" t="s">
        <v>3139</v>
      </c>
      <c r="C3654" s="43" t="s">
        <v>3140</v>
      </c>
      <c r="D3654" s="21" t="s">
        <v>3141</v>
      </c>
      <c r="E3654" s="9">
        <v>43324</v>
      </c>
      <c r="F3654" s="44">
        <v>0.5</v>
      </c>
      <c r="G3654" s="52">
        <v>8</v>
      </c>
      <c r="H3654" s="52">
        <v>2018</v>
      </c>
      <c r="I3654" s="52">
        <v>1</v>
      </c>
      <c r="K3654" s="52">
        <v>1</v>
      </c>
      <c r="M3654" s="52" t="s">
        <v>9341</v>
      </c>
      <c r="N3654" s="52" t="s">
        <v>1857</v>
      </c>
      <c r="O3654" s="52" t="s">
        <v>8608</v>
      </c>
      <c r="P3654" s="52">
        <v>18</v>
      </c>
      <c r="Q3654" s="52">
        <v>28</v>
      </c>
      <c r="R3654" s="52">
        <v>6.2</v>
      </c>
      <c r="S3654" s="52" t="s">
        <v>2756</v>
      </c>
      <c r="T3654" s="52">
        <v>70</v>
      </c>
      <c r="U3654" s="52">
        <v>18</v>
      </c>
      <c r="V3654" s="52">
        <v>43.45</v>
      </c>
      <c r="W3654" s="52" t="s">
        <v>3282</v>
      </c>
      <c r="X3654" s="52" t="s">
        <v>1153</v>
      </c>
      <c r="Y3654" s="52">
        <v>0.67</v>
      </c>
      <c r="Z3654" s="52">
        <v>40</v>
      </c>
      <c r="AC3654" s="52">
        <v>1</v>
      </c>
      <c r="AE3654" s="52">
        <v>1</v>
      </c>
      <c r="AH3654" s="52">
        <v>1</v>
      </c>
      <c r="AL3654" s="52">
        <v>1</v>
      </c>
      <c r="AN3654" s="52" t="s">
        <v>9342</v>
      </c>
      <c r="AO3654" s="52">
        <v>1</v>
      </c>
      <c r="AQ3654" s="52" t="s">
        <v>9342</v>
      </c>
      <c r="AS3654" s="52">
        <v>1</v>
      </c>
      <c r="AT3654" s="52" t="s">
        <v>9326</v>
      </c>
      <c r="AV3654" s="52">
        <v>1</v>
      </c>
      <c r="AW3654" s="52" t="s">
        <v>9326</v>
      </c>
      <c r="BA3654" s="52">
        <v>1</v>
      </c>
      <c r="BD3654" s="57"/>
      <c r="BE3654" s="52">
        <v>1</v>
      </c>
      <c r="BF3654" s="9">
        <v>43324</v>
      </c>
      <c r="BH3654" s="9"/>
      <c r="BJ3654" s="9"/>
      <c r="BL3654" s="52">
        <v>18</v>
      </c>
      <c r="BM3654" s="52">
        <v>27</v>
      </c>
      <c r="BN3654" s="52">
        <v>52.53</v>
      </c>
      <c r="BO3654" s="52" t="s">
        <v>2756</v>
      </c>
      <c r="BP3654" s="52">
        <v>70</v>
      </c>
      <c r="BQ3654" s="52">
        <v>14</v>
      </c>
      <c r="BR3654" s="52">
        <v>55.16</v>
      </c>
      <c r="BS3654" s="52" t="s">
        <v>3282</v>
      </c>
      <c r="BT3654" s="52" t="s">
        <v>8887</v>
      </c>
      <c r="BU3654" s="9"/>
      <c r="BV3654" s="52" t="s">
        <v>9343</v>
      </c>
      <c r="BW3654" s="52" t="s">
        <v>9339</v>
      </c>
      <c r="CC3654" s="52">
        <v>1</v>
      </c>
      <c r="CE3654" s="52">
        <v>1</v>
      </c>
      <c r="CH3654" s="52">
        <v>1</v>
      </c>
    </row>
    <row r="3655" spans="1:87" s="52" customFormat="1" ht="15" customHeight="1">
      <c r="A3655" s="52">
        <v>10335</v>
      </c>
      <c r="B3655" s="52" t="s">
        <v>15282</v>
      </c>
      <c r="C3655" s="43" t="s">
        <v>2755</v>
      </c>
      <c r="D3655" s="21" t="s">
        <v>100</v>
      </c>
      <c r="E3655" s="9">
        <v>43325</v>
      </c>
      <c r="F3655" s="44">
        <v>0.47916666666666669</v>
      </c>
      <c r="G3655" s="52">
        <v>8</v>
      </c>
      <c r="H3655" s="52">
        <v>2018</v>
      </c>
      <c r="I3655" s="52">
        <v>1</v>
      </c>
      <c r="J3655" s="52">
        <v>1</v>
      </c>
      <c r="M3655" s="52" t="s">
        <v>8934</v>
      </c>
      <c r="N3655" s="52" t="s">
        <v>882</v>
      </c>
      <c r="O3655" s="52" t="s">
        <v>8600</v>
      </c>
      <c r="P3655" s="52">
        <v>20</v>
      </c>
      <c r="Q3655" s="52">
        <v>14</v>
      </c>
      <c r="R3655" s="52">
        <v>11.8</v>
      </c>
      <c r="S3655" s="52" t="s">
        <v>2756</v>
      </c>
      <c r="T3655" s="52">
        <v>70</v>
      </c>
      <c r="U3655" s="52">
        <v>9</v>
      </c>
      <c r="V3655" s="52">
        <v>9.85</v>
      </c>
      <c r="W3655" s="52" t="s">
        <v>3282</v>
      </c>
      <c r="X3655" s="52" t="s">
        <v>1153</v>
      </c>
      <c r="Y3655" s="52">
        <v>1</v>
      </c>
      <c r="Z3655" s="52">
        <v>15</v>
      </c>
      <c r="AB3655" s="52">
        <v>1</v>
      </c>
      <c r="AF3655" s="52">
        <v>1</v>
      </c>
      <c r="AJ3655" s="52">
        <v>1</v>
      </c>
      <c r="AM3655" s="52">
        <v>1</v>
      </c>
      <c r="AP3655" s="52">
        <v>1</v>
      </c>
      <c r="AS3655" s="52">
        <v>1</v>
      </c>
      <c r="AV3655" s="52">
        <v>1</v>
      </c>
      <c r="AY3655" s="52">
        <v>1</v>
      </c>
      <c r="BB3655" s="52">
        <v>1</v>
      </c>
      <c r="BC3655" s="52">
        <v>1</v>
      </c>
      <c r="BD3655" s="57">
        <v>43325</v>
      </c>
      <c r="BF3655" s="9"/>
      <c r="BH3655" s="9"/>
      <c r="BI3655" s="52">
        <v>1</v>
      </c>
      <c r="BJ3655" s="9">
        <v>43331</v>
      </c>
      <c r="BK3655" s="52" t="s">
        <v>8935</v>
      </c>
      <c r="BU3655" s="9">
        <v>43331</v>
      </c>
      <c r="BV3655" s="52" t="s">
        <v>8936</v>
      </c>
      <c r="BW3655" s="52" t="s">
        <v>8937</v>
      </c>
      <c r="BY3655" s="52">
        <v>1</v>
      </c>
    </row>
    <row r="3656" spans="1:87" s="52" customFormat="1" ht="15" customHeight="1">
      <c r="A3656" s="52">
        <v>0</v>
      </c>
      <c r="B3656" s="52" t="s">
        <v>15282</v>
      </c>
      <c r="C3656" s="43" t="s">
        <v>2755</v>
      </c>
      <c r="D3656" s="21" t="s">
        <v>100</v>
      </c>
      <c r="E3656" s="9">
        <v>43325</v>
      </c>
      <c r="F3656" s="44">
        <v>0.73958333333333337</v>
      </c>
      <c r="G3656" s="52">
        <v>8</v>
      </c>
      <c r="H3656" s="52">
        <v>2018</v>
      </c>
      <c r="I3656" s="52">
        <v>1</v>
      </c>
      <c r="J3656" s="52">
        <v>1</v>
      </c>
      <c r="M3656" s="52" t="s">
        <v>862</v>
      </c>
      <c r="N3656" s="52" t="s">
        <v>3272</v>
      </c>
      <c r="O3656" s="52" t="s">
        <v>372</v>
      </c>
      <c r="P3656" s="52">
        <v>22</v>
      </c>
      <c r="Q3656" s="52">
        <v>5</v>
      </c>
      <c r="R3656" s="52">
        <v>56.6</v>
      </c>
      <c r="S3656" s="52" t="s">
        <v>2756</v>
      </c>
      <c r="T3656" s="52">
        <v>70</v>
      </c>
      <c r="U3656" s="52">
        <v>12</v>
      </c>
      <c r="V3656" s="52">
        <v>25.4</v>
      </c>
      <c r="W3656" s="52" t="s">
        <v>3282</v>
      </c>
      <c r="X3656" s="52" t="s">
        <v>1153</v>
      </c>
      <c r="Y3656" s="52">
        <v>0.7</v>
      </c>
      <c r="Z3656" s="52">
        <v>13</v>
      </c>
      <c r="AA3656" s="52" t="s">
        <v>4140</v>
      </c>
      <c r="AC3656" s="52">
        <v>1</v>
      </c>
      <c r="AF3656" s="52" t="s">
        <v>4140</v>
      </c>
      <c r="AG3656" s="52">
        <v>1</v>
      </c>
      <c r="AH3656" s="52" t="s">
        <v>4140</v>
      </c>
      <c r="AI3656" s="52">
        <v>1</v>
      </c>
      <c r="AJ3656" s="52" t="s">
        <v>4140</v>
      </c>
      <c r="AM3656" s="52">
        <v>1</v>
      </c>
      <c r="AO3656" s="52" t="s">
        <v>4140</v>
      </c>
      <c r="AP3656" s="52">
        <v>1</v>
      </c>
      <c r="AR3656" s="52">
        <v>1</v>
      </c>
      <c r="AS3656" s="52" t="s">
        <v>4140</v>
      </c>
      <c r="AT3656" s="52" t="s">
        <v>8957</v>
      </c>
      <c r="AV3656" s="52">
        <v>1</v>
      </c>
      <c r="AX3656" s="52" t="s">
        <v>4140</v>
      </c>
      <c r="AY3656" s="52">
        <v>1</v>
      </c>
      <c r="AZ3656" s="52" t="s">
        <v>4140</v>
      </c>
      <c r="BB3656" s="52">
        <v>1</v>
      </c>
      <c r="BC3656" s="52">
        <v>1</v>
      </c>
      <c r="BD3656" s="57"/>
      <c r="BE3656" s="52">
        <v>1</v>
      </c>
      <c r="BF3656" s="9">
        <v>43327</v>
      </c>
      <c r="BH3656" s="9"/>
      <c r="BI3656" s="52" t="s">
        <v>4140</v>
      </c>
      <c r="BJ3656" s="9">
        <v>43325</v>
      </c>
      <c r="BK3656" s="52" t="s">
        <v>8955</v>
      </c>
      <c r="BL3656" s="52" t="s">
        <v>4140</v>
      </c>
      <c r="BM3656" s="52" t="s">
        <v>4140</v>
      </c>
      <c r="BN3656" s="52" t="s">
        <v>4140</v>
      </c>
      <c r="BU3656" s="9">
        <v>43326</v>
      </c>
      <c r="BV3656" s="52" t="s">
        <v>9835</v>
      </c>
      <c r="BW3656" s="52" t="s">
        <v>4498</v>
      </c>
      <c r="CD3656" s="52">
        <v>1</v>
      </c>
      <c r="CF3656" s="52" t="s">
        <v>57</v>
      </c>
    </row>
    <row r="3657" spans="1:87" s="52" customFormat="1" ht="15" customHeight="1">
      <c r="A3657" s="52">
        <v>52018060</v>
      </c>
      <c r="B3657" s="52" t="s">
        <v>3182</v>
      </c>
      <c r="C3657" s="43" t="s">
        <v>3228</v>
      </c>
      <c r="D3657" s="21" t="s">
        <v>318</v>
      </c>
      <c r="E3657" s="9">
        <v>43325</v>
      </c>
      <c r="F3657" s="44">
        <v>0.33333333333333331</v>
      </c>
      <c r="G3657" s="52">
        <v>8</v>
      </c>
      <c r="H3657" s="52">
        <v>2018</v>
      </c>
      <c r="I3657" s="52">
        <v>1</v>
      </c>
      <c r="J3657" s="52">
        <v>1</v>
      </c>
      <c r="M3657" s="52" t="s">
        <v>2000</v>
      </c>
      <c r="N3657" s="52" t="s">
        <v>1619</v>
      </c>
      <c r="O3657" s="52" t="s">
        <v>1619</v>
      </c>
      <c r="P3657" s="52">
        <v>33</v>
      </c>
      <c r="Q3657" s="52">
        <v>1</v>
      </c>
      <c r="R3657" s="52">
        <v>59.2</v>
      </c>
      <c r="S3657" s="52" t="s">
        <v>2756</v>
      </c>
      <c r="T3657" s="52">
        <v>71</v>
      </c>
      <c r="U3657" s="52">
        <v>35</v>
      </c>
      <c r="V3657" s="52">
        <v>38.799999999999997</v>
      </c>
      <c r="W3657" s="52" t="s">
        <v>3282</v>
      </c>
      <c r="X3657" s="52" t="s">
        <v>1153</v>
      </c>
      <c r="Y3657" s="52">
        <v>0.35</v>
      </c>
      <c r="Z3657" s="52">
        <v>2</v>
      </c>
      <c r="AC3657" s="52">
        <v>1</v>
      </c>
      <c r="AF3657" s="52">
        <v>1</v>
      </c>
      <c r="AH3657" s="52">
        <v>1</v>
      </c>
      <c r="AM3657" s="52">
        <v>1</v>
      </c>
      <c r="AP3657" s="52">
        <v>1</v>
      </c>
      <c r="AS3657" s="52">
        <v>1</v>
      </c>
      <c r="AV3657" s="52">
        <v>1</v>
      </c>
      <c r="AZ3657" s="52">
        <v>1</v>
      </c>
      <c r="BB3657" s="52">
        <v>1</v>
      </c>
      <c r="BC3657" s="52">
        <v>1</v>
      </c>
      <c r="BD3657" s="57">
        <v>43325</v>
      </c>
      <c r="BF3657" s="9"/>
      <c r="BH3657" s="9"/>
      <c r="BJ3657" s="9"/>
      <c r="BK3657" s="52" t="s">
        <v>9004</v>
      </c>
      <c r="BU3657" s="9">
        <v>43325</v>
      </c>
      <c r="BV3657" s="52" t="s">
        <v>9005</v>
      </c>
      <c r="BW3657" s="52" t="s">
        <v>7161</v>
      </c>
      <c r="BZ3657" s="52">
        <v>1</v>
      </c>
      <c r="CD3657" s="52">
        <v>1</v>
      </c>
      <c r="CF3657" s="52" t="s">
        <v>48</v>
      </c>
      <c r="CI3657" s="52" t="s">
        <v>48</v>
      </c>
    </row>
    <row r="3658" spans="1:87" s="52" customFormat="1" ht="15" customHeight="1">
      <c r="A3658" s="52">
        <v>40414</v>
      </c>
      <c r="B3658" s="52" t="s">
        <v>15282</v>
      </c>
      <c r="C3658" s="43" t="s">
        <v>2755</v>
      </c>
      <c r="D3658" s="21" t="s">
        <v>100</v>
      </c>
      <c r="E3658" s="9">
        <v>43325</v>
      </c>
      <c r="F3658" s="44">
        <v>0.45833333333333331</v>
      </c>
      <c r="G3658" s="52">
        <v>8</v>
      </c>
      <c r="H3658" s="52">
        <v>2018</v>
      </c>
      <c r="I3658" s="52">
        <v>1</v>
      </c>
      <c r="J3658" s="52">
        <v>1</v>
      </c>
      <c r="M3658" s="52" t="s">
        <v>2473</v>
      </c>
      <c r="N3658" s="52" t="s">
        <v>938</v>
      </c>
      <c r="O3658" s="52" t="s">
        <v>944</v>
      </c>
      <c r="P3658" s="52">
        <v>29</v>
      </c>
      <c r="Q3658" s="52">
        <v>54</v>
      </c>
      <c r="R3658" s="52">
        <v>23.75</v>
      </c>
      <c r="S3658" s="52" t="s">
        <v>2756</v>
      </c>
      <c r="T3658" s="52">
        <v>71</v>
      </c>
      <c r="U3658" s="52">
        <v>16</v>
      </c>
      <c r="V3658" s="52">
        <v>29.25</v>
      </c>
      <c r="W3658" s="52" t="s">
        <v>3282</v>
      </c>
      <c r="X3658" s="52" t="s">
        <v>1153</v>
      </c>
      <c r="Y3658" s="52">
        <v>1</v>
      </c>
      <c r="Z3658" s="52">
        <v>24</v>
      </c>
      <c r="AB3658" s="52">
        <v>1</v>
      </c>
      <c r="AG3658" s="52">
        <v>1</v>
      </c>
      <c r="AH3658" s="52">
        <v>1</v>
      </c>
      <c r="AM3658" s="52">
        <v>1</v>
      </c>
      <c r="AP3658" s="52">
        <v>1</v>
      </c>
      <c r="AS3658" s="52">
        <v>1</v>
      </c>
      <c r="AV3658" s="52">
        <v>1</v>
      </c>
      <c r="AZ3658" s="52">
        <v>1</v>
      </c>
      <c r="BD3658" s="57"/>
      <c r="BF3658" s="9"/>
      <c r="BH3658" s="9"/>
      <c r="BJ3658" s="9"/>
      <c r="BK3658" s="52" t="s">
        <v>1011</v>
      </c>
      <c r="BL3658" s="52">
        <v>29</v>
      </c>
      <c r="BM3658" s="52">
        <v>56</v>
      </c>
      <c r="BN3658" s="52">
        <v>38.35</v>
      </c>
      <c r="BO3658" s="52" t="s">
        <v>2756</v>
      </c>
      <c r="BP3658" s="52">
        <v>71</v>
      </c>
      <c r="BQ3658" s="52">
        <v>17</v>
      </c>
      <c r="BR3658" s="52">
        <v>24.52</v>
      </c>
      <c r="BS3658" s="52" t="s">
        <v>3282</v>
      </c>
      <c r="BT3658" s="52" t="s">
        <v>50</v>
      </c>
      <c r="BU3658" s="9">
        <v>43325</v>
      </c>
      <c r="BV3658" s="52" t="s">
        <v>8985</v>
      </c>
      <c r="BW3658" s="52" t="s">
        <v>4603</v>
      </c>
      <c r="CD3658" s="52">
        <v>1</v>
      </c>
      <c r="CF3658" s="52" t="s">
        <v>48</v>
      </c>
      <c r="CI3658" s="52" t="s">
        <v>48</v>
      </c>
    </row>
    <row r="3659" spans="1:87" s="52" customFormat="1" ht="15" customHeight="1">
      <c r="A3659" s="52" t="s">
        <v>9138</v>
      </c>
      <c r="B3659" s="52" t="s">
        <v>15282</v>
      </c>
      <c r="C3659" s="43" t="s">
        <v>2755</v>
      </c>
      <c r="D3659" s="21" t="s">
        <v>100</v>
      </c>
      <c r="E3659" s="9">
        <v>43325</v>
      </c>
      <c r="F3659" s="44">
        <v>0.47916666666666669</v>
      </c>
      <c r="G3659" s="52">
        <v>8</v>
      </c>
      <c r="H3659" s="52">
        <v>2018</v>
      </c>
      <c r="I3659" s="52">
        <v>1</v>
      </c>
      <c r="J3659" s="52">
        <v>1</v>
      </c>
      <c r="M3659" s="52" t="s">
        <v>3789</v>
      </c>
      <c r="N3659" s="52" t="s">
        <v>64</v>
      </c>
      <c r="O3659" s="52" t="s">
        <v>8604</v>
      </c>
      <c r="P3659" s="52">
        <v>41</v>
      </c>
      <c r="Q3659" s="52">
        <v>30</v>
      </c>
      <c r="R3659" s="52">
        <v>51.19</v>
      </c>
      <c r="S3659" s="52" t="s">
        <v>2756</v>
      </c>
      <c r="T3659" s="52">
        <v>73</v>
      </c>
      <c r="U3659" s="52">
        <v>1</v>
      </c>
      <c r="V3659" s="52">
        <v>40</v>
      </c>
      <c r="W3659" s="52" t="s">
        <v>3282</v>
      </c>
      <c r="X3659" s="52" t="s">
        <v>1153</v>
      </c>
      <c r="Y3659" s="52">
        <v>1.3</v>
      </c>
      <c r="Z3659" s="52">
        <v>58</v>
      </c>
      <c r="AE3659" s="52">
        <v>1</v>
      </c>
      <c r="AI3659" s="52">
        <v>1</v>
      </c>
      <c r="AL3659" s="52">
        <v>1</v>
      </c>
      <c r="AN3659" s="52" t="s">
        <v>9139</v>
      </c>
      <c r="AO3659" s="52">
        <v>1</v>
      </c>
      <c r="AQ3659" s="52" t="s">
        <v>9139</v>
      </c>
      <c r="AS3659" s="52">
        <v>1</v>
      </c>
      <c r="AV3659" s="52">
        <v>1</v>
      </c>
      <c r="AY3659" s="52">
        <v>1</v>
      </c>
      <c r="BC3659" s="52">
        <v>1</v>
      </c>
      <c r="BD3659" s="57">
        <v>43325</v>
      </c>
      <c r="BF3659" s="9"/>
      <c r="BH3659" s="9"/>
      <c r="BJ3659" s="9"/>
      <c r="BU3659" s="9"/>
      <c r="BV3659" s="52" t="s">
        <v>9140</v>
      </c>
      <c r="BW3659" s="52" t="s">
        <v>9141</v>
      </c>
      <c r="BX3659" s="52">
        <v>1</v>
      </c>
      <c r="CC3659" s="52">
        <v>1</v>
      </c>
      <c r="CE3659" s="52">
        <v>1</v>
      </c>
      <c r="CH3659" s="52">
        <v>1</v>
      </c>
    </row>
    <row r="3660" spans="1:87" s="52" customFormat="1" ht="15" customHeight="1">
      <c r="A3660" s="52">
        <v>120249</v>
      </c>
      <c r="B3660" s="52" t="s">
        <v>4554</v>
      </c>
      <c r="C3660" s="43" t="s">
        <v>3349</v>
      </c>
      <c r="D3660" s="21" t="s">
        <v>376</v>
      </c>
      <c r="E3660" s="9">
        <v>43325</v>
      </c>
      <c r="F3660" s="44">
        <v>0.47916666666666669</v>
      </c>
      <c r="G3660" s="52">
        <v>8</v>
      </c>
      <c r="H3660" s="52">
        <v>2018</v>
      </c>
      <c r="I3660" s="52">
        <v>1</v>
      </c>
      <c r="J3660" s="52">
        <v>1</v>
      </c>
      <c r="M3660" s="52" t="s">
        <v>9213</v>
      </c>
      <c r="N3660" s="52" t="s">
        <v>1814</v>
      </c>
      <c r="O3660" s="52" t="s">
        <v>8606</v>
      </c>
      <c r="P3660" s="52">
        <v>54</v>
      </c>
      <c r="Q3660" s="52">
        <v>55</v>
      </c>
      <c r="R3660" s="52">
        <v>17</v>
      </c>
      <c r="S3660" s="52" t="s">
        <v>2756</v>
      </c>
      <c r="T3660" s="52">
        <v>67</v>
      </c>
      <c r="U3660" s="52">
        <v>10</v>
      </c>
      <c r="V3660" s="52">
        <v>0</v>
      </c>
      <c r="W3660" s="52" t="s">
        <v>3282</v>
      </c>
      <c r="X3660" s="52" t="s">
        <v>1153</v>
      </c>
      <c r="Y3660" s="52">
        <v>14</v>
      </c>
      <c r="Z3660" s="52">
        <v>3000</v>
      </c>
      <c r="AC3660" s="52">
        <v>1</v>
      </c>
      <c r="AD3660" s="52">
        <v>1</v>
      </c>
      <c r="AK3660" s="52" t="s">
        <v>9214</v>
      </c>
      <c r="AL3660" s="52">
        <v>1</v>
      </c>
      <c r="AN3660" s="52" t="s">
        <v>9215</v>
      </c>
      <c r="AP3660" s="52">
        <v>1</v>
      </c>
      <c r="AQ3660" s="52" t="s">
        <v>9215</v>
      </c>
      <c r="AR3660" s="52">
        <v>1</v>
      </c>
      <c r="AT3660" s="52" t="s">
        <v>9215</v>
      </c>
      <c r="AV3660" s="52">
        <v>1</v>
      </c>
      <c r="AW3660" s="52" t="s">
        <v>9216</v>
      </c>
      <c r="AX3660" s="52">
        <v>1</v>
      </c>
      <c r="BA3660" s="52">
        <v>1</v>
      </c>
      <c r="BD3660" s="57"/>
      <c r="BF3660" s="9"/>
      <c r="BH3660" s="9"/>
      <c r="BI3660" s="52">
        <v>1</v>
      </c>
      <c r="BJ3660" s="57">
        <v>43325</v>
      </c>
      <c r="BK3660" s="52" t="s">
        <v>1747</v>
      </c>
      <c r="BU3660" s="9">
        <v>43325</v>
      </c>
      <c r="BV3660" s="52" t="s">
        <v>9217</v>
      </c>
      <c r="BW3660" s="52" t="s">
        <v>5245</v>
      </c>
      <c r="CE3660" s="52">
        <v>1</v>
      </c>
      <c r="CI3660" s="52" t="s">
        <v>48</v>
      </c>
    </row>
    <row r="3661" spans="1:87" s="52" customFormat="1" ht="15" customHeight="1">
      <c r="A3661" s="52">
        <v>97</v>
      </c>
      <c r="B3661" s="52" t="s">
        <v>15282</v>
      </c>
      <c r="C3661" s="43" t="s">
        <v>2755</v>
      </c>
      <c r="D3661" s="21" t="s">
        <v>100</v>
      </c>
      <c r="E3661" s="9">
        <v>43326</v>
      </c>
      <c r="F3661" s="44">
        <v>0.66666666666666663</v>
      </c>
      <c r="G3661" s="52">
        <v>8</v>
      </c>
      <c r="H3661" s="52">
        <v>2018</v>
      </c>
      <c r="I3661" s="52">
        <v>1</v>
      </c>
      <c r="J3661" s="52">
        <v>1</v>
      </c>
      <c r="M3661" s="52" t="s">
        <v>9048</v>
      </c>
      <c r="N3661" s="52" t="s">
        <v>462</v>
      </c>
      <c r="O3661" s="52" t="s">
        <v>8602</v>
      </c>
      <c r="P3661" s="52">
        <v>34</v>
      </c>
      <c r="Q3661" s="52">
        <v>23</v>
      </c>
      <c r="R3661" s="52">
        <v>2.76</v>
      </c>
      <c r="S3661" s="52" t="s">
        <v>2756</v>
      </c>
      <c r="T3661" s="52">
        <v>72</v>
      </c>
      <c r="U3661" s="52">
        <v>0</v>
      </c>
      <c r="V3661" s="52">
        <v>42.65</v>
      </c>
      <c r="W3661" s="52" t="s">
        <v>3282</v>
      </c>
      <c r="X3661" s="52" t="s">
        <v>1153</v>
      </c>
      <c r="Y3661" s="52">
        <v>0.5</v>
      </c>
      <c r="Z3661" s="52">
        <v>10</v>
      </c>
      <c r="AC3661" s="52">
        <v>1</v>
      </c>
      <c r="AF3661" s="52">
        <v>1</v>
      </c>
      <c r="AH3661" s="52">
        <v>1</v>
      </c>
      <c r="AM3661" s="52">
        <v>1</v>
      </c>
      <c r="AP3661" s="52">
        <v>1</v>
      </c>
      <c r="AS3661" s="52">
        <v>1</v>
      </c>
      <c r="AV3661" s="52">
        <v>1</v>
      </c>
      <c r="AX3661" s="52">
        <v>1</v>
      </c>
      <c r="BA3661" s="52">
        <v>1</v>
      </c>
      <c r="BC3661" s="52">
        <v>1</v>
      </c>
      <c r="BD3661" s="57">
        <v>43326</v>
      </c>
      <c r="BF3661" s="9"/>
      <c r="BH3661" s="9"/>
      <c r="BJ3661" s="9"/>
      <c r="BK3661" s="52" t="s">
        <v>7252</v>
      </c>
      <c r="BU3661" s="9">
        <v>43326</v>
      </c>
      <c r="BV3661" s="52" t="s">
        <v>9886</v>
      </c>
      <c r="BW3661" s="52" t="s">
        <v>2427</v>
      </c>
      <c r="BY3661" s="52">
        <v>1</v>
      </c>
      <c r="CC3661" s="52">
        <v>1</v>
      </c>
    </row>
    <row r="3662" spans="1:87" s="52" customFormat="1" ht="15" customHeight="1">
      <c r="A3662" s="52">
        <v>98</v>
      </c>
      <c r="B3662" s="52" t="s">
        <v>15282</v>
      </c>
      <c r="C3662" s="43" t="s">
        <v>3203</v>
      </c>
      <c r="D3662" s="21" t="s">
        <v>88</v>
      </c>
      <c r="E3662" s="9">
        <v>43326</v>
      </c>
      <c r="F3662" s="44">
        <v>0.625</v>
      </c>
      <c r="G3662" s="52">
        <v>8</v>
      </c>
      <c r="H3662" s="52">
        <v>2018</v>
      </c>
      <c r="I3662" s="52">
        <v>1</v>
      </c>
      <c r="J3662" s="52">
        <v>1</v>
      </c>
      <c r="M3662" s="52" t="s">
        <v>3648</v>
      </c>
      <c r="N3662" s="52" t="s">
        <v>1895</v>
      </c>
      <c r="O3662" s="52" t="s">
        <v>8602</v>
      </c>
      <c r="P3662" s="52">
        <v>33</v>
      </c>
      <c r="Q3662" s="52">
        <v>57</v>
      </c>
      <c r="R3662" s="52">
        <v>42.35</v>
      </c>
      <c r="S3662" s="52" t="s">
        <v>2756</v>
      </c>
      <c r="T3662" s="52">
        <v>71</v>
      </c>
      <c r="U3662" s="52">
        <v>52</v>
      </c>
      <c r="V3662" s="52">
        <v>30.73</v>
      </c>
      <c r="W3662" s="52" t="s">
        <v>3282</v>
      </c>
      <c r="X3662" s="52" t="s">
        <v>1153</v>
      </c>
      <c r="Y3662" s="52">
        <v>1.2</v>
      </c>
      <c r="Z3662" s="52">
        <v>90</v>
      </c>
      <c r="AC3662" s="52">
        <v>1</v>
      </c>
      <c r="AE3662" s="52">
        <v>1</v>
      </c>
      <c r="AH3662" s="52">
        <v>1</v>
      </c>
      <c r="AM3662" s="52">
        <v>1</v>
      </c>
      <c r="AP3662" s="52">
        <v>1</v>
      </c>
      <c r="AS3662" s="52">
        <v>1</v>
      </c>
      <c r="AV3662" s="52">
        <v>1</v>
      </c>
      <c r="AX3662" s="52">
        <v>1</v>
      </c>
      <c r="BA3662" s="52">
        <v>1</v>
      </c>
      <c r="BD3662" s="57"/>
      <c r="BF3662" s="9"/>
      <c r="BH3662" s="9"/>
      <c r="BI3662" s="52">
        <v>1</v>
      </c>
      <c r="BJ3662" s="57">
        <v>43327</v>
      </c>
      <c r="BK3662" s="52" t="s">
        <v>7273</v>
      </c>
      <c r="BU3662" s="9">
        <v>43327</v>
      </c>
      <c r="BV3662" s="52" t="s">
        <v>9045</v>
      </c>
      <c r="BW3662" s="52" t="s">
        <v>7957</v>
      </c>
    </row>
    <row r="3663" spans="1:87" s="52" customFormat="1" ht="15" customHeight="1">
      <c r="A3663" s="52">
        <v>807</v>
      </c>
      <c r="B3663" s="52" t="s">
        <v>15282</v>
      </c>
      <c r="C3663" s="43" t="s">
        <v>2755</v>
      </c>
      <c r="D3663" s="21" t="s">
        <v>100</v>
      </c>
      <c r="E3663" s="9">
        <v>43326</v>
      </c>
      <c r="F3663" s="44">
        <v>0.66666666666666663</v>
      </c>
      <c r="G3663" s="52">
        <v>8</v>
      </c>
      <c r="H3663" s="52">
        <v>2018</v>
      </c>
      <c r="I3663" s="52">
        <v>1</v>
      </c>
      <c r="K3663" s="52">
        <v>1</v>
      </c>
      <c r="M3663" s="52" t="s">
        <v>9052</v>
      </c>
      <c r="N3663" s="52" t="s">
        <v>6337</v>
      </c>
      <c r="O3663" s="52" t="s">
        <v>345</v>
      </c>
      <c r="P3663" s="52">
        <v>34</v>
      </c>
      <c r="Q3663" s="52">
        <v>54</v>
      </c>
      <c r="R3663" s="52">
        <v>9.1</v>
      </c>
      <c r="S3663" s="52" t="s">
        <v>2756</v>
      </c>
      <c r="T3663" s="52">
        <v>72</v>
      </c>
      <c r="U3663" s="52">
        <v>10</v>
      </c>
      <c r="V3663" s="52">
        <v>47.3</v>
      </c>
      <c r="W3663" s="52" t="s">
        <v>3282</v>
      </c>
      <c r="X3663" s="52">
        <v>18</v>
      </c>
      <c r="Y3663" s="52">
        <v>1.7</v>
      </c>
      <c r="Z3663" s="52">
        <v>150</v>
      </c>
      <c r="AC3663" s="52">
        <v>1</v>
      </c>
      <c r="AE3663" s="52">
        <v>1</v>
      </c>
      <c r="AH3663" s="52">
        <v>1</v>
      </c>
      <c r="AM3663" s="52">
        <v>1</v>
      </c>
      <c r="AP3663" s="52">
        <v>1</v>
      </c>
      <c r="AS3663" s="52">
        <v>1</v>
      </c>
      <c r="AV3663" s="52">
        <v>1</v>
      </c>
      <c r="BD3663" s="57"/>
      <c r="BF3663" s="9"/>
      <c r="BH3663" s="9"/>
      <c r="BI3663" s="52">
        <v>1</v>
      </c>
      <c r="BJ3663" s="9"/>
      <c r="BU3663" s="9"/>
      <c r="BV3663" s="52" t="s">
        <v>9053</v>
      </c>
      <c r="BW3663" s="52" t="s">
        <v>9054</v>
      </c>
    </row>
    <row r="3664" spans="1:87" s="52" customFormat="1" ht="15" customHeight="1">
      <c r="A3664" s="52" t="s">
        <v>9344</v>
      </c>
      <c r="B3664" s="52" t="s">
        <v>15282</v>
      </c>
      <c r="C3664" s="43" t="s">
        <v>2755</v>
      </c>
      <c r="D3664" s="21" t="s">
        <v>100</v>
      </c>
      <c r="E3664" s="9">
        <v>43326</v>
      </c>
      <c r="F3664" s="44">
        <v>0.5</v>
      </c>
      <c r="G3664" s="52">
        <v>8</v>
      </c>
      <c r="H3664" s="52">
        <v>2018</v>
      </c>
      <c r="I3664" s="52">
        <v>1</v>
      </c>
      <c r="J3664" s="52">
        <v>1</v>
      </c>
      <c r="M3664" s="52" t="s">
        <v>9345</v>
      </c>
      <c r="N3664" s="52" t="s">
        <v>1857</v>
      </c>
      <c r="O3664" s="52" t="s">
        <v>8608</v>
      </c>
      <c r="P3664" s="52">
        <v>18</v>
      </c>
      <c r="Q3664" s="52">
        <v>28</v>
      </c>
      <c r="R3664" s="52">
        <v>6.49</v>
      </c>
      <c r="S3664" s="52" t="s">
        <v>2756</v>
      </c>
      <c r="T3664" s="52">
        <v>70</v>
      </c>
      <c r="U3664" s="52">
        <v>19</v>
      </c>
      <c r="V3664" s="52">
        <v>39.14</v>
      </c>
      <c r="W3664" s="52" t="s">
        <v>3282</v>
      </c>
      <c r="X3664" s="52" t="s">
        <v>1153</v>
      </c>
      <c r="Y3664" s="52">
        <v>0.8</v>
      </c>
      <c r="Z3664" s="52">
        <v>30</v>
      </c>
      <c r="AC3664" s="52">
        <v>1</v>
      </c>
      <c r="AG3664" s="52">
        <v>1</v>
      </c>
      <c r="AJ3664" s="52">
        <v>1</v>
      </c>
      <c r="AK3664" s="52" t="s">
        <v>9346</v>
      </c>
      <c r="AL3664" s="52">
        <v>1</v>
      </c>
      <c r="AN3664" s="52" t="s">
        <v>9326</v>
      </c>
      <c r="AP3664" s="52">
        <v>1</v>
      </c>
      <c r="AQ3664" s="52" t="s">
        <v>9326</v>
      </c>
      <c r="AS3664" s="52">
        <v>1</v>
      </c>
      <c r="AT3664" s="52" t="s">
        <v>9326</v>
      </c>
      <c r="AV3664" s="52">
        <v>1</v>
      </c>
      <c r="AW3664" s="52" t="s">
        <v>9326</v>
      </c>
      <c r="BA3664" s="52">
        <v>1</v>
      </c>
      <c r="BD3664" s="57"/>
      <c r="BF3664" s="9"/>
      <c r="BH3664" s="9"/>
      <c r="BI3664" s="52">
        <v>1</v>
      </c>
      <c r="BJ3664" s="9">
        <v>43326</v>
      </c>
      <c r="BL3664" s="52">
        <v>18</v>
      </c>
      <c r="BM3664" s="52">
        <v>28</v>
      </c>
      <c r="BN3664" s="52">
        <v>6.49</v>
      </c>
      <c r="BO3664" s="52" t="s">
        <v>2756</v>
      </c>
      <c r="BP3664" s="52">
        <v>70</v>
      </c>
      <c r="BQ3664" s="52">
        <v>19</v>
      </c>
      <c r="BR3664" s="52">
        <v>39.14</v>
      </c>
      <c r="BS3664" s="52" t="s">
        <v>3282</v>
      </c>
      <c r="BT3664" s="52" t="s">
        <v>8887</v>
      </c>
      <c r="BU3664" s="9"/>
      <c r="BV3664" s="52" t="s">
        <v>9347</v>
      </c>
      <c r="BW3664" s="52" t="s">
        <v>9348</v>
      </c>
      <c r="CC3664" s="52">
        <v>1</v>
      </c>
      <c r="CE3664" s="52">
        <v>1</v>
      </c>
      <c r="CH3664" s="52">
        <v>1</v>
      </c>
    </row>
    <row r="3665" spans="1:88" s="52" customFormat="1" ht="15" customHeight="1">
      <c r="A3665" s="52">
        <v>10336</v>
      </c>
      <c r="B3665" s="52" t="s">
        <v>15282</v>
      </c>
      <c r="C3665" s="43" t="s">
        <v>2755</v>
      </c>
      <c r="D3665" s="21" t="s">
        <v>100</v>
      </c>
      <c r="E3665" s="9">
        <v>43327</v>
      </c>
      <c r="F3665" s="44">
        <v>0.66666666666666663</v>
      </c>
      <c r="G3665" s="52">
        <v>8</v>
      </c>
      <c r="H3665" s="52">
        <v>2018</v>
      </c>
      <c r="I3665" s="52">
        <v>1</v>
      </c>
      <c r="J3665" s="52">
        <v>1</v>
      </c>
      <c r="M3665" s="52" t="s">
        <v>8938</v>
      </c>
      <c r="N3665" s="52" t="s">
        <v>882</v>
      </c>
      <c r="O3665" s="52" t="s">
        <v>8600</v>
      </c>
      <c r="P3665" s="52">
        <v>20</v>
      </c>
      <c r="Q3665" s="52">
        <v>13</v>
      </c>
      <c r="R3665" s="52">
        <v>32.86</v>
      </c>
      <c r="S3665" s="52" t="s">
        <v>2756</v>
      </c>
      <c r="T3665" s="52">
        <v>70</v>
      </c>
      <c r="U3665" s="52">
        <v>8</v>
      </c>
      <c r="V3665" s="52">
        <v>59.96</v>
      </c>
      <c r="W3665" s="52" t="s">
        <v>3282</v>
      </c>
      <c r="X3665" s="52" t="s">
        <v>1153</v>
      </c>
      <c r="Y3665" s="52">
        <v>1.1000000000000001</v>
      </c>
      <c r="Z3665" s="52">
        <v>45</v>
      </c>
      <c r="AA3665" s="52">
        <v>1</v>
      </c>
      <c r="AD3665" s="52">
        <v>1</v>
      </c>
      <c r="AJ3665" s="52">
        <v>1</v>
      </c>
      <c r="AM3665" s="52">
        <v>1</v>
      </c>
      <c r="AO3665" s="52">
        <v>1</v>
      </c>
      <c r="AS3665" s="52">
        <v>1</v>
      </c>
      <c r="AV3665" s="52">
        <v>1</v>
      </c>
      <c r="AY3665" s="52">
        <v>1</v>
      </c>
      <c r="BA3665" s="52">
        <v>1</v>
      </c>
      <c r="BD3665" s="57"/>
      <c r="BE3665" s="52">
        <v>1</v>
      </c>
      <c r="BF3665" s="9">
        <v>43341</v>
      </c>
      <c r="BH3665" s="9"/>
      <c r="BI3665" s="52">
        <v>1</v>
      </c>
      <c r="BJ3665" s="9">
        <v>43327</v>
      </c>
      <c r="BK3665" s="52" t="s">
        <v>8939</v>
      </c>
      <c r="BU3665" s="9">
        <v>43327</v>
      </c>
      <c r="BV3665" s="52" t="s">
        <v>8940</v>
      </c>
      <c r="BW3665" s="52" t="s">
        <v>8937</v>
      </c>
      <c r="BY3665" s="52">
        <v>1</v>
      </c>
    </row>
    <row r="3666" spans="1:88" s="52" customFormat="1" ht="15" customHeight="1">
      <c r="A3666" s="52">
        <v>120251</v>
      </c>
      <c r="B3666" s="52" t="s">
        <v>15282</v>
      </c>
      <c r="C3666" s="43" t="s">
        <v>2755</v>
      </c>
      <c r="D3666" s="21" t="s">
        <v>100</v>
      </c>
      <c r="E3666" s="9">
        <v>43328</v>
      </c>
      <c r="F3666" s="44">
        <v>0.89583333333333337</v>
      </c>
      <c r="G3666" s="52">
        <v>8</v>
      </c>
      <c r="H3666" s="52">
        <v>2018</v>
      </c>
      <c r="I3666" s="52">
        <v>1</v>
      </c>
      <c r="J3666" s="52">
        <v>1</v>
      </c>
      <c r="M3666" s="52" t="s">
        <v>9221</v>
      </c>
      <c r="N3666" s="52" t="s">
        <v>2179</v>
      </c>
      <c r="O3666" s="52" t="s">
        <v>8606</v>
      </c>
      <c r="P3666" s="52">
        <v>53</v>
      </c>
      <c r="Q3666" s="52">
        <v>19</v>
      </c>
      <c r="R3666" s="52">
        <v>11</v>
      </c>
      <c r="S3666" s="52" t="s">
        <v>2756</v>
      </c>
      <c r="T3666" s="52">
        <v>68</v>
      </c>
      <c r="U3666" s="52">
        <v>36</v>
      </c>
      <c r="V3666" s="52">
        <v>24</v>
      </c>
      <c r="W3666" s="52" t="s">
        <v>3282</v>
      </c>
      <c r="X3666" s="52" t="s">
        <v>1153</v>
      </c>
      <c r="Y3666" s="52">
        <v>0.82</v>
      </c>
      <c r="Z3666" s="52">
        <v>20</v>
      </c>
      <c r="AC3666" s="52">
        <v>1</v>
      </c>
      <c r="AG3666" s="52">
        <v>1</v>
      </c>
      <c r="AJ3666" s="52">
        <v>1</v>
      </c>
      <c r="AK3666" s="52" t="s">
        <v>9222</v>
      </c>
      <c r="AM3666" s="52">
        <v>1</v>
      </c>
      <c r="AP3666" s="52">
        <v>1</v>
      </c>
      <c r="AS3666" s="52">
        <v>1</v>
      </c>
      <c r="AV3666" s="52">
        <v>1</v>
      </c>
      <c r="AX3666" s="52">
        <v>1</v>
      </c>
      <c r="BA3666" s="52">
        <v>1</v>
      </c>
      <c r="BD3666" s="57"/>
      <c r="BF3666" s="9"/>
      <c r="BG3666" s="52">
        <v>1</v>
      </c>
      <c r="BH3666" s="9">
        <v>43328</v>
      </c>
      <c r="BJ3666" s="9"/>
      <c r="BK3666" s="52" t="s">
        <v>9223</v>
      </c>
      <c r="BL3666" s="52">
        <v>53</v>
      </c>
      <c r="BM3666" s="52">
        <v>27</v>
      </c>
      <c r="BN3666" s="52">
        <v>22.58</v>
      </c>
      <c r="BO3666" s="52" t="s">
        <v>2756</v>
      </c>
      <c r="BP3666" s="52">
        <v>70</v>
      </c>
      <c r="BQ3666" s="52">
        <v>6</v>
      </c>
      <c r="BR3666" s="52" t="s">
        <v>9224</v>
      </c>
      <c r="BS3666" s="52" t="s">
        <v>3282</v>
      </c>
      <c r="BT3666" s="52" t="s">
        <v>50</v>
      </c>
      <c r="BU3666" s="9">
        <v>43328</v>
      </c>
      <c r="BV3666" s="52" t="s">
        <v>9225</v>
      </c>
      <c r="BW3666" s="52" t="s">
        <v>9226</v>
      </c>
      <c r="CC3666" s="52">
        <v>1</v>
      </c>
      <c r="CE3666" s="52">
        <v>1</v>
      </c>
      <c r="CH3666" s="52">
        <v>1</v>
      </c>
    </row>
    <row r="3667" spans="1:88" s="52" customFormat="1" ht="15" customHeight="1">
      <c r="A3667" s="52">
        <v>120250</v>
      </c>
      <c r="B3667" s="52" t="s">
        <v>15282</v>
      </c>
      <c r="C3667" s="43" t="s">
        <v>2245</v>
      </c>
      <c r="D3667" s="21" t="s">
        <v>85</v>
      </c>
      <c r="E3667" s="9">
        <v>43328</v>
      </c>
      <c r="F3667" s="44">
        <v>0.71875</v>
      </c>
      <c r="G3667" s="52">
        <v>8</v>
      </c>
      <c r="H3667" s="52">
        <v>2018</v>
      </c>
      <c r="I3667" s="52">
        <v>1</v>
      </c>
      <c r="J3667" s="52">
        <v>1</v>
      </c>
      <c r="M3667" s="52" t="s">
        <v>9218</v>
      </c>
      <c r="N3667" s="52" t="s">
        <v>1820</v>
      </c>
      <c r="O3667" s="52" t="s">
        <v>8606</v>
      </c>
      <c r="P3667" s="52">
        <v>53</v>
      </c>
      <c r="Q3667" s="52">
        <v>12</v>
      </c>
      <c r="R3667" s="52">
        <v>56</v>
      </c>
      <c r="S3667" s="52" t="s">
        <v>2756</v>
      </c>
      <c r="T3667" s="52">
        <v>70</v>
      </c>
      <c r="U3667" s="52">
        <v>56</v>
      </c>
      <c r="V3667" s="52">
        <v>19</v>
      </c>
      <c r="W3667" s="52" t="s">
        <v>3282</v>
      </c>
      <c r="X3667" s="52" t="s">
        <v>1153</v>
      </c>
      <c r="Y3667" s="52">
        <v>0.62</v>
      </c>
      <c r="Z3667" s="52">
        <v>23</v>
      </c>
      <c r="AC3667" s="52">
        <v>1</v>
      </c>
      <c r="AF3667" s="52">
        <v>1</v>
      </c>
      <c r="AJ3667" s="52">
        <v>1</v>
      </c>
      <c r="AM3667" s="52">
        <v>1</v>
      </c>
      <c r="AP3667" s="52">
        <v>1</v>
      </c>
      <c r="AS3667" s="52">
        <v>1</v>
      </c>
      <c r="AV3667" s="52">
        <v>1</v>
      </c>
      <c r="AX3667" s="52">
        <v>1</v>
      </c>
      <c r="BA3667" s="52">
        <v>1</v>
      </c>
      <c r="BD3667" s="57"/>
      <c r="BF3667" s="9"/>
      <c r="BG3667" s="52">
        <v>1</v>
      </c>
      <c r="BH3667" s="9">
        <v>43328</v>
      </c>
      <c r="BJ3667" s="9"/>
      <c r="BK3667" s="52" t="s">
        <v>41</v>
      </c>
      <c r="BL3667" s="52">
        <v>53</v>
      </c>
      <c r="BM3667" s="52">
        <v>12</v>
      </c>
      <c r="BN3667" s="52">
        <v>56</v>
      </c>
      <c r="BO3667" s="52" t="s">
        <v>2756</v>
      </c>
      <c r="BP3667" s="52">
        <v>70</v>
      </c>
      <c r="BQ3667" s="52">
        <v>56</v>
      </c>
      <c r="BR3667" s="52">
        <v>19</v>
      </c>
      <c r="BS3667" s="52" t="s">
        <v>3282</v>
      </c>
      <c r="BT3667" s="52" t="s">
        <v>50</v>
      </c>
      <c r="BU3667" s="9">
        <v>43328</v>
      </c>
      <c r="BV3667" s="52" t="s">
        <v>9219</v>
      </c>
      <c r="BW3667" s="52" t="s">
        <v>9220</v>
      </c>
      <c r="CC3667" s="52">
        <v>1</v>
      </c>
      <c r="CE3667" s="52">
        <v>1</v>
      </c>
      <c r="CG3667" s="52">
        <v>1</v>
      </c>
      <c r="CJ3667" s="52">
        <v>998100198</v>
      </c>
    </row>
    <row r="3668" spans="1:88" s="52" customFormat="1" ht="15" customHeight="1">
      <c r="A3668" s="52">
        <v>40415</v>
      </c>
      <c r="B3668" s="52" t="s">
        <v>4554</v>
      </c>
      <c r="C3668" s="43" t="s">
        <v>3258</v>
      </c>
      <c r="D3668" s="21" t="s">
        <v>232</v>
      </c>
      <c r="E3668" s="9">
        <v>43328</v>
      </c>
      <c r="F3668" s="44">
        <v>0.47916666666666669</v>
      </c>
      <c r="G3668" s="52">
        <v>8</v>
      </c>
      <c r="H3668" s="52">
        <v>2018</v>
      </c>
      <c r="I3668" s="52">
        <v>1</v>
      </c>
      <c r="K3668" s="52">
        <v>1</v>
      </c>
      <c r="M3668" s="52" t="s">
        <v>757</v>
      </c>
      <c r="N3668" s="52" t="s">
        <v>944</v>
      </c>
      <c r="O3668" s="52" t="s">
        <v>944</v>
      </c>
      <c r="P3668" s="52">
        <v>29</v>
      </c>
      <c r="Q3668" s="52">
        <v>57</v>
      </c>
      <c r="R3668" s="52">
        <v>10.81</v>
      </c>
      <c r="S3668" s="52" t="s">
        <v>2756</v>
      </c>
      <c r="T3668" s="52">
        <v>71</v>
      </c>
      <c r="U3668" s="52">
        <v>18</v>
      </c>
      <c r="V3668" s="52">
        <v>3.66</v>
      </c>
      <c r="W3668" s="52" t="s">
        <v>3282</v>
      </c>
      <c r="X3668" s="52" t="s">
        <v>1153</v>
      </c>
      <c r="Y3668" s="52">
        <v>1.34</v>
      </c>
      <c r="Z3668" s="52">
        <v>65</v>
      </c>
      <c r="AB3668" s="52">
        <v>1</v>
      </c>
      <c r="AD3668" s="52">
        <v>1</v>
      </c>
      <c r="AH3668" s="52">
        <v>1</v>
      </c>
      <c r="AM3668" s="52">
        <v>1</v>
      </c>
      <c r="AO3668" s="52">
        <v>1</v>
      </c>
      <c r="AS3668" s="52">
        <v>1</v>
      </c>
      <c r="AU3668" s="52">
        <v>1</v>
      </c>
      <c r="AW3668" s="52" t="s">
        <v>8986</v>
      </c>
      <c r="BD3668" s="57"/>
      <c r="BF3668" s="9"/>
      <c r="BH3668" s="9"/>
      <c r="BI3668" s="52">
        <v>1</v>
      </c>
      <c r="BJ3668" s="9">
        <v>43328</v>
      </c>
      <c r="BK3668" s="52" t="s">
        <v>2671</v>
      </c>
      <c r="BL3668" s="52">
        <v>30</v>
      </c>
      <c r="BM3668" s="52">
        <v>18</v>
      </c>
      <c r="BN3668" s="52">
        <v>9.86</v>
      </c>
      <c r="BO3668" s="52" t="s">
        <v>2756</v>
      </c>
      <c r="BP3668" s="52">
        <v>71</v>
      </c>
      <c r="BQ3668" s="52">
        <v>35</v>
      </c>
      <c r="BR3668" s="52">
        <v>22.51</v>
      </c>
      <c r="BS3668" s="52" t="s">
        <v>3282</v>
      </c>
      <c r="BT3668" s="52" t="s">
        <v>50</v>
      </c>
      <c r="BU3668" s="9"/>
      <c r="BV3668" s="52" t="s">
        <v>11095</v>
      </c>
      <c r="BW3668" s="52" t="s">
        <v>4603</v>
      </c>
      <c r="CD3668" s="52">
        <v>1</v>
      </c>
      <c r="CF3668" s="52" t="s">
        <v>48</v>
      </c>
      <c r="CI3668" s="52" t="s">
        <v>48</v>
      </c>
    </row>
    <row r="3669" spans="1:88" s="52" customFormat="1" ht="15" customHeight="1">
      <c r="A3669" s="52" t="s">
        <v>9196</v>
      </c>
      <c r="B3669" s="52" t="s">
        <v>15282</v>
      </c>
      <c r="C3669" s="43" t="s">
        <v>2755</v>
      </c>
      <c r="D3669" s="21" t="s">
        <v>100</v>
      </c>
      <c r="E3669" s="9">
        <v>43328</v>
      </c>
      <c r="F3669" s="44">
        <v>0.39583333333333331</v>
      </c>
      <c r="G3669" s="52">
        <v>8</v>
      </c>
      <c r="H3669" s="52">
        <v>2018</v>
      </c>
      <c r="I3669" s="52">
        <v>1</v>
      </c>
      <c r="J3669" s="52">
        <v>1</v>
      </c>
      <c r="M3669" s="52" t="s">
        <v>3194</v>
      </c>
      <c r="N3669" s="52" t="s">
        <v>3195</v>
      </c>
      <c r="O3669" s="52" t="s">
        <v>8605</v>
      </c>
      <c r="P3669" s="52">
        <v>43</v>
      </c>
      <c r="Q3669" s="52">
        <v>53</v>
      </c>
      <c r="R3669" s="52">
        <v>57.14</v>
      </c>
      <c r="S3669" s="52" t="s">
        <v>2756</v>
      </c>
      <c r="T3669" s="52">
        <v>73</v>
      </c>
      <c r="U3669" s="52">
        <v>44</v>
      </c>
      <c r="V3669" s="52">
        <v>34.97</v>
      </c>
      <c r="W3669" s="52" t="s">
        <v>3282</v>
      </c>
      <c r="X3669" s="52" t="s">
        <v>1153</v>
      </c>
      <c r="Y3669" s="52">
        <v>0.6</v>
      </c>
      <c r="Z3669" s="52">
        <v>25</v>
      </c>
      <c r="AC3669" s="52">
        <v>1</v>
      </c>
      <c r="AG3669" s="52">
        <v>1</v>
      </c>
      <c r="AK3669" s="52" t="s">
        <v>7122</v>
      </c>
      <c r="AM3669" s="52">
        <v>1</v>
      </c>
      <c r="AP3669" s="52">
        <v>1</v>
      </c>
      <c r="AS3669" s="52">
        <v>1</v>
      </c>
      <c r="AV3669" s="52">
        <v>1</v>
      </c>
      <c r="AX3669" s="52">
        <v>1</v>
      </c>
      <c r="BA3669" s="52">
        <v>1</v>
      </c>
      <c r="BC3669" s="52">
        <v>1</v>
      </c>
      <c r="BD3669" s="57">
        <v>43328</v>
      </c>
      <c r="BF3669" s="9"/>
      <c r="BG3669" s="52">
        <v>1</v>
      </c>
      <c r="BH3669" s="9"/>
      <c r="BJ3669" s="9"/>
      <c r="BK3669" s="52" t="s">
        <v>9197</v>
      </c>
      <c r="BL3669" s="52">
        <v>45</v>
      </c>
      <c r="BM3669" s="52">
        <v>27</v>
      </c>
      <c r="BN3669" s="52">
        <v>52.48</v>
      </c>
      <c r="BO3669" s="52" t="s">
        <v>2756</v>
      </c>
      <c r="BP3669" s="52">
        <v>72</v>
      </c>
      <c r="BQ3669" s="52">
        <v>49</v>
      </c>
      <c r="BR3669" s="52">
        <v>31.82</v>
      </c>
      <c r="BS3669" s="52" t="s">
        <v>3282</v>
      </c>
      <c r="BT3669" s="52" t="s">
        <v>50</v>
      </c>
      <c r="BU3669" s="9">
        <v>43328</v>
      </c>
      <c r="BV3669" s="52" t="s">
        <v>9198</v>
      </c>
      <c r="BW3669" s="52" t="s">
        <v>9199</v>
      </c>
      <c r="CC3669" s="52">
        <v>1</v>
      </c>
      <c r="CE3669" s="52">
        <v>1</v>
      </c>
      <c r="CH3669" s="52">
        <v>1</v>
      </c>
    </row>
    <row r="3670" spans="1:88" s="52" customFormat="1" ht="15" customHeight="1">
      <c r="A3670" s="52" t="s">
        <v>9077</v>
      </c>
      <c r="B3670" s="52" t="s">
        <v>4554</v>
      </c>
      <c r="C3670" s="43" t="s">
        <v>3258</v>
      </c>
      <c r="D3670" s="21" t="s">
        <v>232</v>
      </c>
      <c r="E3670" s="9">
        <v>43329</v>
      </c>
      <c r="F3670" s="44">
        <v>0.74305555555555547</v>
      </c>
      <c r="G3670" s="52">
        <v>8</v>
      </c>
      <c r="H3670" s="52">
        <v>2018</v>
      </c>
      <c r="I3670" s="52">
        <v>1</v>
      </c>
      <c r="J3670" s="52" t="s">
        <v>4140</v>
      </c>
      <c r="K3670" s="52">
        <v>1</v>
      </c>
      <c r="M3670" s="52" t="s">
        <v>9078</v>
      </c>
      <c r="N3670" s="52" t="s">
        <v>1726</v>
      </c>
      <c r="O3670" s="52" t="s">
        <v>15403</v>
      </c>
      <c r="P3670" s="52">
        <v>36</v>
      </c>
      <c r="Q3670" s="52">
        <v>54</v>
      </c>
      <c r="R3670" s="52">
        <v>19.100000000000001</v>
      </c>
      <c r="S3670" s="52" t="s">
        <v>2756</v>
      </c>
      <c r="T3670" s="52">
        <v>73</v>
      </c>
      <c r="U3670" s="52">
        <v>9</v>
      </c>
      <c r="V3670" s="52">
        <v>12.4</v>
      </c>
      <c r="W3670" s="52" t="s">
        <v>3282</v>
      </c>
      <c r="X3670" s="52" t="s">
        <v>1153</v>
      </c>
      <c r="Y3670" s="52">
        <v>1.7</v>
      </c>
      <c r="Z3670" s="52">
        <v>100</v>
      </c>
      <c r="AB3670" s="52">
        <v>1</v>
      </c>
      <c r="AC3670" s="52">
        <v>1</v>
      </c>
      <c r="AD3670" s="52">
        <v>1</v>
      </c>
      <c r="AH3670" s="52">
        <v>1</v>
      </c>
      <c r="AM3670" s="52">
        <v>1</v>
      </c>
      <c r="AO3670" s="52">
        <v>1</v>
      </c>
      <c r="AS3670" s="52">
        <v>1</v>
      </c>
      <c r="AV3670" s="52">
        <v>1</v>
      </c>
      <c r="AX3670" s="52" t="s">
        <v>4140</v>
      </c>
      <c r="BA3670" s="52">
        <v>1</v>
      </c>
      <c r="BB3670" s="52" t="s">
        <v>4140</v>
      </c>
      <c r="BC3670" s="52" t="s">
        <v>4140</v>
      </c>
      <c r="BD3670" s="57" t="s">
        <v>4140</v>
      </c>
      <c r="BE3670" s="52">
        <v>1</v>
      </c>
      <c r="BF3670" s="9">
        <v>43330</v>
      </c>
      <c r="BH3670" s="9"/>
      <c r="BJ3670" s="57">
        <v>43330</v>
      </c>
      <c r="BK3670" s="52" t="s">
        <v>9079</v>
      </c>
      <c r="BL3670" s="52">
        <v>36</v>
      </c>
      <c r="BM3670" s="52">
        <v>54</v>
      </c>
      <c r="BN3670" s="52">
        <v>19.100000000000001</v>
      </c>
      <c r="BO3670" s="52" t="s">
        <v>2756</v>
      </c>
      <c r="BP3670" s="52">
        <v>73</v>
      </c>
      <c r="BQ3670" s="52">
        <v>9</v>
      </c>
      <c r="BR3670" s="52">
        <v>12.4</v>
      </c>
      <c r="BS3670" s="52" t="s">
        <v>3282</v>
      </c>
      <c r="BT3670" s="52" t="s">
        <v>50</v>
      </c>
      <c r="BU3670" s="9"/>
      <c r="BV3670" s="52" t="s">
        <v>11093</v>
      </c>
      <c r="BW3670" s="52" t="s">
        <v>9080</v>
      </c>
      <c r="CD3670" s="52">
        <v>1</v>
      </c>
      <c r="CE3670" s="52">
        <v>1</v>
      </c>
      <c r="CF3670" s="52" t="s">
        <v>4140</v>
      </c>
      <c r="CI3670" s="52" t="s">
        <v>48</v>
      </c>
    </row>
    <row r="3671" spans="1:88" s="52" customFormat="1" ht="15" customHeight="1">
      <c r="A3671" s="52">
        <v>52018061</v>
      </c>
      <c r="B3671" s="52" t="s">
        <v>15282</v>
      </c>
      <c r="C3671" s="43" t="s">
        <v>2755</v>
      </c>
      <c r="D3671" s="21" t="s">
        <v>100</v>
      </c>
      <c r="E3671" s="9">
        <v>43330</v>
      </c>
      <c r="F3671" s="44">
        <v>0.83333333333333337</v>
      </c>
      <c r="G3671" s="52">
        <v>8</v>
      </c>
      <c r="H3671" s="52">
        <v>2018</v>
      </c>
      <c r="I3671" s="52">
        <v>1</v>
      </c>
      <c r="J3671" s="52">
        <v>1</v>
      </c>
      <c r="M3671" s="52" t="s">
        <v>9006</v>
      </c>
      <c r="N3671" s="52" t="s">
        <v>2726</v>
      </c>
      <c r="O3671" s="52" t="s">
        <v>1619</v>
      </c>
      <c r="P3671" s="52">
        <v>33</v>
      </c>
      <c r="Q3671" s="52">
        <v>0</v>
      </c>
      <c r="R3671" s="52">
        <v>12.4</v>
      </c>
      <c r="S3671" s="52" t="s">
        <v>2756</v>
      </c>
      <c r="T3671" s="52">
        <v>71</v>
      </c>
      <c r="U3671" s="52">
        <v>33</v>
      </c>
      <c r="V3671" s="52">
        <v>3.5</v>
      </c>
      <c r="W3671" s="52" t="s">
        <v>3282</v>
      </c>
      <c r="X3671" s="52" t="s">
        <v>1153</v>
      </c>
      <c r="Y3671" s="52">
        <v>1.8</v>
      </c>
      <c r="Z3671" s="52">
        <v>100</v>
      </c>
      <c r="AC3671" s="52">
        <v>1</v>
      </c>
      <c r="AD3671" s="52">
        <v>1</v>
      </c>
      <c r="AK3671" s="52" t="s">
        <v>9007</v>
      </c>
      <c r="AM3671" s="52">
        <v>1</v>
      </c>
      <c r="AP3671" s="52">
        <v>1</v>
      </c>
      <c r="AS3671" s="52">
        <v>1</v>
      </c>
      <c r="AV3671" s="52">
        <v>1</v>
      </c>
      <c r="AX3671" s="52">
        <v>1</v>
      </c>
      <c r="BA3671" s="52">
        <v>1</v>
      </c>
      <c r="BD3671" s="57"/>
      <c r="BF3671" s="9"/>
      <c r="BH3671" s="9"/>
      <c r="BJ3671" s="9"/>
      <c r="BK3671" s="52" t="s">
        <v>5897</v>
      </c>
      <c r="BU3671" s="9">
        <v>43330</v>
      </c>
      <c r="BV3671" s="52" t="s">
        <v>9008</v>
      </c>
      <c r="BW3671" s="52" t="s">
        <v>7243</v>
      </c>
      <c r="CD3671" s="52">
        <v>1</v>
      </c>
      <c r="CF3671" s="52" t="s">
        <v>48</v>
      </c>
      <c r="CI3671" s="52" t="s">
        <v>48</v>
      </c>
    </row>
    <row r="3672" spans="1:88" s="52" customFormat="1" ht="15" customHeight="1">
      <c r="A3672" s="52" t="s">
        <v>9349</v>
      </c>
      <c r="B3672" s="52" t="s">
        <v>3139</v>
      </c>
      <c r="C3672" s="43" t="s">
        <v>3140</v>
      </c>
      <c r="D3672" s="21" t="s">
        <v>3141</v>
      </c>
      <c r="E3672" s="9">
        <v>43330</v>
      </c>
      <c r="F3672" s="44">
        <v>0.5</v>
      </c>
      <c r="G3672" s="52">
        <v>8</v>
      </c>
      <c r="H3672" s="52">
        <v>2018</v>
      </c>
      <c r="I3672" s="52">
        <v>1</v>
      </c>
      <c r="K3672" s="52">
        <v>1</v>
      </c>
      <c r="M3672" s="52" t="s">
        <v>9350</v>
      </c>
      <c r="N3672" s="52" t="s">
        <v>1857</v>
      </c>
      <c r="O3672" s="52" t="s">
        <v>8608</v>
      </c>
      <c r="P3672" s="52">
        <v>18</v>
      </c>
      <c r="Q3672" s="52">
        <v>29</v>
      </c>
      <c r="R3672" s="52">
        <v>20.100000000000001</v>
      </c>
      <c r="S3672" s="52" t="s">
        <v>2756</v>
      </c>
      <c r="T3672" s="52">
        <v>70</v>
      </c>
      <c r="U3672" s="52">
        <v>18</v>
      </c>
      <c r="V3672" s="52">
        <v>11.5</v>
      </c>
      <c r="W3672" s="52" t="s">
        <v>3282</v>
      </c>
      <c r="X3672" s="52" t="s">
        <v>1153</v>
      </c>
      <c r="Y3672" s="52">
        <v>0.84</v>
      </c>
      <c r="Z3672" s="52">
        <v>70</v>
      </c>
      <c r="AC3672" s="52">
        <v>1</v>
      </c>
      <c r="AD3672" s="52">
        <v>1</v>
      </c>
      <c r="AH3672" s="52">
        <v>1</v>
      </c>
      <c r="AL3672" s="52">
        <v>1</v>
      </c>
      <c r="AN3672" s="52" t="s">
        <v>9326</v>
      </c>
      <c r="AO3672" s="52">
        <v>1</v>
      </c>
      <c r="AQ3672" s="52" t="s">
        <v>9326</v>
      </c>
      <c r="AS3672" s="52">
        <v>1</v>
      </c>
      <c r="AT3672" s="52" t="s">
        <v>9326</v>
      </c>
      <c r="AV3672" s="52">
        <v>1</v>
      </c>
      <c r="AW3672" s="52" t="s">
        <v>9326</v>
      </c>
      <c r="BA3672" s="52">
        <v>1</v>
      </c>
      <c r="BD3672" s="57"/>
      <c r="BE3672" s="52">
        <v>1</v>
      </c>
      <c r="BF3672" s="9">
        <v>43330</v>
      </c>
      <c r="BH3672" s="9"/>
      <c r="BJ3672" s="9"/>
      <c r="BL3672" s="52">
        <v>18</v>
      </c>
      <c r="BM3672" s="52">
        <v>27</v>
      </c>
      <c r="BN3672" s="52">
        <v>59</v>
      </c>
      <c r="BO3672" s="52" t="s">
        <v>2756</v>
      </c>
      <c r="BP3672" s="52">
        <v>70</v>
      </c>
      <c r="BQ3672" s="52">
        <v>14</v>
      </c>
      <c r="BR3672" s="52">
        <v>39.4</v>
      </c>
      <c r="BS3672" s="52" t="s">
        <v>3282</v>
      </c>
      <c r="BT3672" s="52" t="s">
        <v>8887</v>
      </c>
      <c r="BU3672" s="9"/>
      <c r="BV3672" s="52" t="s">
        <v>9351</v>
      </c>
      <c r="BW3672" s="52" t="s">
        <v>9348</v>
      </c>
      <c r="CC3672" s="52">
        <v>1</v>
      </c>
      <c r="CE3672" s="52">
        <v>1</v>
      </c>
      <c r="CH3672" s="52">
        <v>1</v>
      </c>
    </row>
    <row r="3673" spans="1:88" s="52" customFormat="1" ht="15" customHeight="1">
      <c r="A3673" s="52" t="s">
        <v>9129</v>
      </c>
      <c r="B3673" s="52" t="s">
        <v>15282</v>
      </c>
      <c r="C3673" s="43" t="s">
        <v>2755</v>
      </c>
      <c r="D3673" s="21" t="s">
        <v>100</v>
      </c>
      <c r="E3673" s="9">
        <v>43330</v>
      </c>
      <c r="F3673" s="44">
        <v>0.66527777777777775</v>
      </c>
      <c r="G3673" s="52">
        <v>8</v>
      </c>
      <c r="H3673" s="52">
        <v>2018</v>
      </c>
      <c r="I3673" s="52">
        <v>1</v>
      </c>
      <c r="J3673" s="52">
        <v>1</v>
      </c>
      <c r="M3673" s="52" t="s">
        <v>64</v>
      </c>
      <c r="N3673" s="52" t="s">
        <v>64</v>
      </c>
      <c r="O3673" s="52" t="s">
        <v>8604</v>
      </c>
      <c r="P3673" s="52">
        <v>41</v>
      </c>
      <c r="Q3673" s="52">
        <v>29</v>
      </c>
      <c r="R3673" s="52">
        <v>49.87</v>
      </c>
      <c r="S3673" s="52" t="s">
        <v>2756</v>
      </c>
      <c r="T3673" s="52">
        <v>72</v>
      </c>
      <c r="U3673" s="52">
        <v>53</v>
      </c>
      <c r="V3673" s="52">
        <v>54.256999999999998</v>
      </c>
      <c r="W3673" s="52" t="s">
        <v>3282</v>
      </c>
      <c r="X3673" s="52" t="s">
        <v>1153</v>
      </c>
      <c r="Y3673" s="52">
        <v>1</v>
      </c>
      <c r="Z3673" s="52">
        <v>20</v>
      </c>
      <c r="AC3673" s="52">
        <v>1</v>
      </c>
      <c r="AF3673" s="52">
        <v>1</v>
      </c>
      <c r="AK3673" s="52" t="s">
        <v>1070</v>
      </c>
      <c r="AM3673" s="52">
        <v>1</v>
      </c>
      <c r="AP3673" s="52">
        <v>1</v>
      </c>
      <c r="AS3673" s="52">
        <v>1</v>
      </c>
      <c r="AU3673" s="52">
        <v>1</v>
      </c>
      <c r="AW3673" s="52" t="s">
        <v>9130</v>
      </c>
      <c r="AY3673" s="52">
        <v>1</v>
      </c>
      <c r="BB3673" s="52">
        <v>1</v>
      </c>
      <c r="BC3673" s="52">
        <v>1</v>
      </c>
      <c r="BD3673" s="57">
        <v>43330</v>
      </c>
      <c r="BF3673" s="9"/>
      <c r="BG3673" s="52">
        <v>1</v>
      </c>
      <c r="BH3673" s="9">
        <v>43347</v>
      </c>
      <c r="BJ3673" s="9"/>
      <c r="BK3673" s="52" t="s">
        <v>9131</v>
      </c>
      <c r="BL3673" s="52">
        <v>41</v>
      </c>
      <c r="BM3673" s="52">
        <v>42</v>
      </c>
      <c r="BN3673" s="52">
        <v>53.62</v>
      </c>
      <c r="BO3673" s="52" t="s">
        <v>2756</v>
      </c>
      <c r="BP3673" s="52">
        <v>72</v>
      </c>
      <c r="BQ3673" s="52">
        <v>37</v>
      </c>
      <c r="BR3673" s="52">
        <v>42.04</v>
      </c>
      <c r="BS3673" s="52" t="s">
        <v>3282</v>
      </c>
      <c r="BT3673" s="52" t="s">
        <v>50</v>
      </c>
      <c r="BU3673" s="9">
        <v>43347</v>
      </c>
      <c r="BV3673" s="52" t="s">
        <v>9132</v>
      </c>
      <c r="BW3673" s="52" t="s">
        <v>9133</v>
      </c>
      <c r="BX3673" s="52">
        <v>1</v>
      </c>
      <c r="BY3673" s="52">
        <v>1</v>
      </c>
      <c r="BZ3673" s="52">
        <v>1</v>
      </c>
      <c r="CH3673" s="52">
        <v>1</v>
      </c>
      <c r="CI3673" s="52" t="s">
        <v>48</v>
      </c>
    </row>
    <row r="3674" spans="1:88" s="52" customFormat="1" ht="15" customHeight="1">
      <c r="A3674" s="52" t="s">
        <v>9200</v>
      </c>
      <c r="B3674" s="52" t="s">
        <v>3139</v>
      </c>
      <c r="C3674" s="43" t="s">
        <v>3140</v>
      </c>
      <c r="D3674" s="21" t="s">
        <v>3141</v>
      </c>
      <c r="E3674" s="9">
        <v>43330</v>
      </c>
      <c r="F3674" s="44"/>
      <c r="G3674" s="52">
        <v>8</v>
      </c>
      <c r="H3674" s="52">
        <v>2018</v>
      </c>
      <c r="I3674" s="52">
        <v>1</v>
      </c>
      <c r="K3674" s="52">
        <v>1</v>
      </c>
      <c r="M3674" s="52" t="s">
        <v>9201</v>
      </c>
      <c r="N3674" s="52" t="s">
        <v>9202</v>
      </c>
      <c r="O3674" s="52" t="s">
        <v>8605</v>
      </c>
      <c r="P3674" s="52">
        <v>44</v>
      </c>
      <c r="Q3674" s="52">
        <v>8</v>
      </c>
      <c r="R3674" s="52">
        <v>25.52</v>
      </c>
      <c r="S3674" s="52" t="s">
        <v>2756</v>
      </c>
      <c r="T3674" s="52">
        <v>73</v>
      </c>
      <c r="U3674" s="52">
        <v>32</v>
      </c>
      <c r="V3674" s="52">
        <v>20.34</v>
      </c>
      <c r="W3674" s="52" t="s">
        <v>3282</v>
      </c>
      <c r="X3674" s="52" t="s">
        <v>1153</v>
      </c>
      <c r="Y3674" s="52">
        <v>0.9</v>
      </c>
      <c r="Z3674" s="52">
        <v>36.5</v>
      </c>
      <c r="AC3674" s="52">
        <v>1</v>
      </c>
      <c r="AD3674" s="52">
        <v>1</v>
      </c>
      <c r="AI3674" s="52">
        <v>1</v>
      </c>
      <c r="AM3674" s="52">
        <v>1</v>
      </c>
      <c r="AP3674" s="52">
        <v>1</v>
      </c>
      <c r="AS3674" s="52">
        <v>1</v>
      </c>
      <c r="AV3674" s="52">
        <v>1</v>
      </c>
      <c r="BA3674" s="52">
        <v>1</v>
      </c>
      <c r="BD3674" s="57"/>
      <c r="BE3674" s="52">
        <v>1</v>
      </c>
      <c r="BF3674" s="9">
        <v>43333</v>
      </c>
      <c r="BH3674" s="9"/>
      <c r="BJ3674" s="9"/>
      <c r="BK3674" s="52" t="s">
        <v>3079</v>
      </c>
      <c r="BL3674" s="52">
        <v>43</v>
      </c>
      <c r="BM3674" s="52">
        <v>53</v>
      </c>
      <c r="BN3674" s="52">
        <v>15.1</v>
      </c>
      <c r="BO3674" s="52" t="s">
        <v>2756</v>
      </c>
      <c r="BP3674" s="52">
        <v>73</v>
      </c>
      <c r="BQ3674" s="52">
        <v>47</v>
      </c>
      <c r="BR3674" s="52">
        <v>15.6</v>
      </c>
      <c r="BS3674" s="52" t="s">
        <v>3282</v>
      </c>
      <c r="BT3674" s="52" t="s">
        <v>50</v>
      </c>
      <c r="BU3674" s="9">
        <v>43330</v>
      </c>
      <c r="BV3674" s="52" t="s">
        <v>9203</v>
      </c>
      <c r="BW3674" s="52" t="s">
        <v>9204</v>
      </c>
      <c r="CC3674" s="52">
        <v>1</v>
      </c>
      <c r="CE3674" s="52">
        <v>1</v>
      </c>
      <c r="CH3674" s="52">
        <v>1</v>
      </c>
    </row>
    <row r="3675" spans="1:88" s="52" customFormat="1" ht="15" customHeight="1">
      <c r="A3675" s="52">
        <v>808</v>
      </c>
      <c r="B3675" s="52" t="s">
        <v>3182</v>
      </c>
      <c r="C3675" s="43" t="s">
        <v>3228</v>
      </c>
      <c r="D3675" s="21" t="s">
        <v>318</v>
      </c>
      <c r="E3675" s="9">
        <v>43331</v>
      </c>
      <c r="F3675" s="44">
        <v>0.66666666666666663</v>
      </c>
      <c r="G3675" s="52">
        <v>8</v>
      </c>
      <c r="H3675" s="52">
        <v>2018</v>
      </c>
      <c r="I3675" s="52">
        <v>1</v>
      </c>
      <c r="J3675" s="52">
        <v>1</v>
      </c>
      <c r="M3675" s="52" t="s">
        <v>4868</v>
      </c>
      <c r="N3675" s="52" t="s">
        <v>4267</v>
      </c>
      <c r="O3675" s="52" t="s">
        <v>345</v>
      </c>
      <c r="P3675" s="52">
        <v>35</v>
      </c>
      <c r="Q3675" s="52">
        <v>48</v>
      </c>
      <c r="R3675" s="52">
        <v>53.6</v>
      </c>
      <c r="S3675" s="52" t="s">
        <v>2756</v>
      </c>
      <c r="T3675" s="52">
        <v>72</v>
      </c>
      <c r="U3675" s="52">
        <v>34</v>
      </c>
      <c r="V3675" s="52">
        <v>49.9</v>
      </c>
      <c r="W3675" s="52" t="s">
        <v>3282</v>
      </c>
      <c r="X3675" s="52">
        <v>18</v>
      </c>
      <c r="Y3675" s="52">
        <v>0.6</v>
      </c>
      <c r="Z3675" s="52">
        <v>3</v>
      </c>
      <c r="AC3675" s="52">
        <v>1</v>
      </c>
      <c r="AE3675" s="52">
        <v>1</v>
      </c>
      <c r="AH3675" s="52">
        <v>1</v>
      </c>
      <c r="AM3675" s="52">
        <v>1</v>
      </c>
      <c r="AP3675" s="52">
        <v>1</v>
      </c>
      <c r="AS3675" s="52">
        <v>1</v>
      </c>
      <c r="AV3675" s="52">
        <v>1</v>
      </c>
      <c r="AY3675" s="52">
        <v>1</v>
      </c>
      <c r="BA3675" s="52">
        <v>1</v>
      </c>
      <c r="BC3675" s="52">
        <v>1</v>
      </c>
      <c r="BD3675" s="57"/>
      <c r="BF3675" s="9"/>
      <c r="BH3675" s="9"/>
      <c r="BJ3675" s="9"/>
      <c r="BK3675" s="52" t="s">
        <v>9055</v>
      </c>
      <c r="BL3675" s="52">
        <v>34</v>
      </c>
      <c r="BM3675" s="52">
        <v>10</v>
      </c>
      <c r="BN3675" s="52">
        <v>59.2</v>
      </c>
      <c r="BO3675" s="52" t="s">
        <v>2756</v>
      </c>
      <c r="BP3675" s="52">
        <v>70</v>
      </c>
      <c r="BQ3675" s="52">
        <v>48</v>
      </c>
      <c r="BR3675" s="52">
        <v>13.6</v>
      </c>
      <c r="BS3675" s="52" t="s">
        <v>3282</v>
      </c>
      <c r="BT3675" s="52">
        <v>18</v>
      </c>
      <c r="BU3675" s="9">
        <v>43332</v>
      </c>
      <c r="BV3675" s="52" t="s">
        <v>15266</v>
      </c>
      <c r="BW3675" s="52" t="s">
        <v>6340</v>
      </c>
      <c r="BZ3675" s="52">
        <v>1</v>
      </c>
    </row>
    <row r="3676" spans="1:88" s="52" customFormat="1" ht="15" customHeight="1">
      <c r="A3676" s="52">
        <v>120252</v>
      </c>
      <c r="B3676" s="52" t="s">
        <v>15282</v>
      </c>
      <c r="C3676" s="43" t="s">
        <v>2755</v>
      </c>
      <c r="D3676" s="21" t="s">
        <v>100</v>
      </c>
      <c r="E3676" s="9">
        <v>43332</v>
      </c>
      <c r="F3676" s="44">
        <v>0.50763888888888886</v>
      </c>
      <c r="G3676" s="52">
        <v>8</v>
      </c>
      <c r="H3676" s="52">
        <v>2018</v>
      </c>
      <c r="I3676" s="52">
        <v>1</v>
      </c>
      <c r="K3676" s="52">
        <v>1</v>
      </c>
      <c r="M3676" s="52" t="s">
        <v>9227</v>
      </c>
      <c r="N3676" s="52" t="s">
        <v>1820</v>
      </c>
      <c r="O3676" s="52" t="s">
        <v>8606</v>
      </c>
      <c r="P3676" s="52">
        <v>53</v>
      </c>
      <c r="Q3676" s="52">
        <v>11</v>
      </c>
      <c r="R3676" s="52">
        <v>36</v>
      </c>
      <c r="S3676" s="52" t="s">
        <v>2756</v>
      </c>
      <c r="T3676" s="52">
        <v>70</v>
      </c>
      <c r="U3676" s="52">
        <v>55</v>
      </c>
      <c r="V3676" s="52">
        <v>53</v>
      </c>
      <c r="W3676" s="52" t="s">
        <v>3282</v>
      </c>
      <c r="X3676" s="52" t="s">
        <v>1153</v>
      </c>
      <c r="Y3676" s="52">
        <v>0.7</v>
      </c>
      <c r="Z3676" s="52">
        <v>25</v>
      </c>
      <c r="AC3676" s="52">
        <v>1</v>
      </c>
      <c r="AG3676" s="52">
        <v>1</v>
      </c>
      <c r="AH3676" s="52">
        <v>1</v>
      </c>
      <c r="AM3676" s="52">
        <v>1</v>
      </c>
      <c r="AP3676" s="52">
        <v>1</v>
      </c>
      <c r="AS3676" s="52">
        <v>1</v>
      </c>
      <c r="AV3676" s="52">
        <v>1</v>
      </c>
      <c r="BD3676" s="57"/>
      <c r="BF3676" s="9"/>
      <c r="BH3676" s="9"/>
      <c r="BJ3676" s="9">
        <v>43332</v>
      </c>
      <c r="BK3676" s="52" t="s">
        <v>9228</v>
      </c>
      <c r="BU3676" s="9">
        <v>43332</v>
      </c>
      <c r="BV3676" s="52" t="s">
        <v>9229</v>
      </c>
      <c r="BW3676" s="52" t="s">
        <v>9212</v>
      </c>
      <c r="CC3676" s="52">
        <v>1</v>
      </c>
      <c r="CE3676" s="52">
        <v>1</v>
      </c>
      <c r="CH3676" s="52">
        <v>1</v>
      </c>
    </row>
    <row r="3677" spans="1:88" s="52" customFormat="1" ht="15" customHeight="1">
      <c r="A3677" s="52">
        <v>120253</v>
      </c>
      <c r="B3677" s="52" t="s">
        <v>15282</v>
      </c>
      <c r="C3677" s="43" t="s">
        <v>2755</v>
      </c>
      <c r="D3677" s="21" t="s">
        <v>100</v>
      </c>
      <c r="E3677" s="9">
        <v>43332</v>
      </c>
      <c r="F3677" s="44">
        <v>0.55208333333333337</v>
      </c>
      <c r="G3677" s="52">
        <v>8</v>
      </c>
      <c r="H3677" s="52">
        <v>2018</v>
      </c>
      <c r="I3677" s="52">
        <v>1</v>
      </c>
      <c r="J3677" s="52">
        <v>1</v>
      </c>
      <c r="M3677" s="52" t="s">
        <v>7443</v>
      </c>
      <c r="N3677" s="52" t="s">
        <v>1824</v>
      </c>
      <c r="O3677" s="52" t="s">
        <v>8606</v>
      </c>
      <c r="P3677" s="52">
        <v>51</v>
      </c>
      <c r="Q3677" s="52">
        <v>44</v>
      </c>
      <c r="R3677" s="52">
        <v>21.9</v>
      </c>
      <c r="S3677" s="52" t="s">
        <v>2756</v>
      </c>
      <c r="T3677" s="52">
        <v>72</v>
      </c>
      <c r="U3677" s="52">
        <v>30</v>
      </c>
      <c r="V3677" s="52">
        <v>13.02</v>
      </c>
      <c r="W3677" s="52" t="s">
        <v>3282</v>
      </c>
      <c r="X3677" s="52" t="s">
        <v>1153</v>
      </c>
      <c r="Y3677" s="52">
        <v>0.7</v>
      </c>
      <c r="Z3677" s="52" t="s">
        <v>7940</v>
      </c>
      <c r="AC3677" s="52">
        <v>1</v>
      </c>
      <c r="AF3677" s="52">
        <v>1</v>
      </c>
      <c r="AK3677" s="52" t="s">
        <v>9230</v>
      </c>
      <c r="AM3677" s="52">
        <v>1</v>
      </c>
      <c r="AP3677" s="52">
        <v>1</v>
      </c>
      <c r="AS3677" s="52">
        <v>1</v>
      </c>
      <c r="AV3677" s="52">
        <v>1</v>
      </c>
      <c r="AX3677" s="52">
        <v>1</v>
      </c>
      <c r="BA3677" s="52">
        <v>1</v>
      </c>
      <c r="BD3677" s="57"/>
      <c r="BF3677" s="9"/>
      <c r="BH3677" s="9"/>
      <c r="BI3677" s="52">
        <v>1</v>
      </c>
      <c r="BJ3677" s="57"/>
      <c r="BK3677" s="57" t="s">
        <v>9231</v>
      </c>
      <c r="BU3677" s="9">
        <v>43332</v>
      </c>
      <c r="BV3677" s="52" t="s">
        <v>9232</v>
      </c>
      <c r="BW3677" s="52" t="s">
        <v>5259</v>
      </c>
      <c r="CC3677" s="52">
        <v>1</v>
      </c>
      <c r="CE3677" s="52">
        <v>1</v>
      </c>
      <c r="CH3677" s="52">
        <v>1</v>
      </c>
    </row>
    <row r="3678" spans="1:88" s="52" customFormat="1" ht="15" customHeight="1">
      <c r="A3678" s="52">
        <v>120254</v>
      </c>
      <c r="B3678" s="52" t="s">
        <v>15282</v>
      </c>
      <c r="C3678" s="43" t="s">
        <v>2755</v>
      </c>
      <c r="D3678" s="21" t="s">
        <v>100</v>
      </c>
      <c r="E3678" s="9">
        <v>43332</v>
      </c>
      <c r="F3678" s="44">
        <v>0.67013888888888884</v>
      </c>
      <c r="G3678" s="52">
        <v>8</v>
      </c>
      <c r="H3678" s="52">
        <v>2018</v>
      </c>
      <c r="I3678" s="52">
        <v>1</v>
      </c>
      <c r="J3678" s="52">
        <v>1</v>
      </c>
      <c r="M3678" s="52" t="s">
        <v>1837</v>
      </c>
      <c r="N3678" s="52" t="s">
        <v>1820</v>
      </c>
      <c r="O3678" s="52" t="s">
        <v>8606</v>
      </c>
      <c r="P3678" s="52">
        <v>53</v>
      </c>
      <c r="Q3678" s="52">
        <v>3</v>
      </c>
      <c r="R3678" s="52">
        <v>57</v>
      </c>
      <c r="S3678" s="52" t="s">
        <v>2756</v>
      </c>
      <c r="T3678" s="52">
        <v>70</v>
      </c>
      <c r="U3678" s="52">
        <v>51</v>
      </c>
      <c r="V3678" s="52">
        <v>17</v>
      </c>
      <c r="W3678" s="52" t="s">
        <v>3282</v>
      </c>
      <c r="X3678" s="52" t="s">
        <v>1153</v>
      </c>
      <c r="Y3678" s="52">
        <v>1.2</v>
      </c>
      <c r="Z3678" s="52">
        <v>70</v>
      </c>
      <c r="AC3678" s="52">
        <v>1</v>
      </c>
      <c r="AE3678" s="52">
        <v>1</v>
      </c>
      <c r="AH3678" s="52">
        <v>1</v>
      </c>
      <c r="AM3678" s="52">
        <v>1</v>
      </c>
      <c r="AP3678" s="52">
        <v>1</v>
      </c>
      <c r="AR3678" s="52">
        <v>1</v>
      </c>
      <c r="AT3678" s="52" t="s">
        <v>9233</v>
      </c>
      <c r="AV3678" s="52">
        <v>1</v>
      </c>
      <c r="AX3678" s="52">
        <v>1</v>
      </c>
      <c r="BA3678" s="52">
        <v>1</v>
      </c>
      <c r="BD3678" s="57"/>
      <c r="BF3678" s="9"/>
      <c r="BH3678" s="9"/>
      <c r="BI3678" s="52">
        <v>1</v>
      </c>
      <c r="BJ3678" s="9">
        <v>43332</v>
      </c>
      <c r="BK3678" s="52" t="s">
        <v>9234</v>
      </c>
      <c r="BU3678" s="9">
        <v>43332</v>
      </c>
      <c r="BV3678" s="52" t="s">
        <v>9235</v>
      </c>
      <c r="BW3678" s="52" t="s">
        <v>9236</v>
      </c>
      <c r="CC3678" s="52">
        <v>1</v>
      </c>
      <c r="CE3678" s="52">
        <v>1</v>
      </c>
      <c r="CG3678" s="52">
        <v>1</v>
      </c>
    </row>
    <row r="3679" spans="1:88" s="52" customFormat="1" ht="15" customHeight="1">
      <c r="A3679" s="52">
        <v>10338</v>
      </c>
      <c r="B3679" s="52" t="s">
        <v>15282</v>
      </c>
      <c r="C3679" s="43" t="s">
        <v>2755</v>
      </c>
      <c r="D3679" s="21" t="s">
        <v>100</v>
      </c>
      <c r="E3679" s="9">
        <v>43333</v>
      </c>
      <c r="F3679" s="44">
        <v>0</v>
      </c>
      <c r="G3679" s="52">
        <v>8</v>
      </c>
      <c r="H3679" s="52">
        <v>2018</v>
      </c>
      <c r="I3679" s="52">
        <v>21</v>
      </c>
      <c r="K3679" s="52">
        <v>21</v>
      </c>
      <c r="M3679" s="52" t="s">
        <v>8943</v>
      </c>
      <c r="N3679" s="52" t="s">
        <v>5435</v>
      </c>
      <c r="O3679" s="52" t="s">
        <v>8600</v>
      </c>
      <c r="X3679" s="52" t="s">
        <v>1153</v>
      </c>
      <c r="Y3679" s="52" t="s">
        <v>7940</v>
      </c>
      <c r="Z3679" s="52" t="s">
        <v>7940</v>
      </c>
      <c r="AC3679" s="52">
        <v>1</v>
      </c>
      <c r="AH3679" s="52">
        <v>1</v>
      </c>
      <c r="AJ3679" s="52">
        <v>1</v>
      </c>
      <c r="AM3679" s="52">
        <v>1</v>
      </c>
      <c r="AO3679" s="52">
        <v>1</v>
      </c>
      <c r="AS3679" s="52">
        <v>1</v>
      </c>
      <c r="AV3679" s="52">
        <v>1</v>
      </c>
      <c r="BA3679" s="52">
        <v>1</v>
      </c>
      <c r="BD3679" s="57"/>
      <c r="BF3679" s="9"/>
      <c r="BH3679" s="9"/>
      <c r="BJ3679" s="9"/>
      <c r="BU3679" s="9"/>
      <c r="BV3679" s="52" t="s">
        <v>8944</v>
      </c>
      <c r="BW3679" s="52" t="s">
        <v>8945</v>
      </c>
      <c r="CD3679" s="52">
        <v>1</v>
      </c>
      <c r="CF3679" s="52" t="s">
        <v>48</v>
      </c>
    </row>
    <row r="3680" spans="1:88" s="52" customFormat="1" ht="15" customHeight="1">
      <c r="A3680" s="52">
        <v>10339</v>
      </c>
      <c r="B3680" s="52" t="s">
        <v>3182</v>
      </c>
      <c r="C3680" s="43" t="s">
        <v>4530</v>
      </c>
      <c r="D3680" s="21" t="s">
        <v>238</v>
      </c>
      <c r="E3680" s="9">
        <v>43333</v>
      </c>
      <c r="F3680" s="44">
        <v>0</v>
      </c>
      <c r="G3680" s="52">
        <v>8</v>
      </c>
      <c r="H3680" s="52">
        <v>2018</v>
      </c>
      <c r="I3680" s="52">
        <v>61</v>
      </c>
      <c r="K3680" s="52">
        <v>61</v>
      </c>
      <c r="M3680" s="52" t="s">
        <v>8946</v>
      </c>
      <c r="N3680" s="52" t="s">
        <v>5435</v>
      </c>
      <c r="O3680" s="52" t="s">
        <v>8600</v>
      </c>
      <c r="Y3680" s="52" t="s">
        <v>7940</v>
      </c>
      <c r="Z3680" s="52" t="s">
        <v>7940</v>
      </c>
      <c r="AC3680" s="52">
        <v>1</v>
      </c>
      <c r="AD3680" s="52">
        <v>1</v>
      </c>
      <c r="AH3680" s="52">
        <v>1</v>
      </c>
      <c r="AJ3680" s="52">
        <v>1</v>
      </c>
      <c r="AM3680" s="52">
        <v>1</v>
      </c>
      <c r="AO3680" s="52">
        <v>1</v>
      </c>
      <c r="AS3680" s="52">
        <v>1</v>
      </c>
      <c r="AV3680" s="52">
        <v>1</v>
      </c>
      <c r="BA3680" s="52">
        <v>1</v>
      </c>
      <c r="BD3680" s="57"/>
      <c r="BF3680" s="9"/>
      <c r="BH3680" s="9"/>
      <c r="BJ3680" s="9"/>
      <c r="BU3680" s="9"/>
      <c r="BV3680" s="52" t="s">
        <v>8947</v>
      </c>
      <c r="BW3680" s="52" t="s">
        <v>8945</v>
      </c>
    </row>
    <row r="3681" spans="1:87" s="52" customFormat="1" ht="15" customHeight="1">
      <c r="A3681" s="52" t="s">
        <v>9142</v>
      </c>
      <c r="B3681" s="52" t="s">
        <v>15282</v>
      </c>
      <c r="C3681" s="43" t="s">
        <v>2755</v>
      </c>
      <c r="D3681" s="21" t="s">
        <v>100</v>
      </c>
      <c r="E3681" s="9">
        <v>43333</v>
      </c>
      <c r="F3681" s="44">
        <v>0.88888888888888884</v>
      </c>
      <c r="G3681" s="52">
        <v>8</v>
      </c>
      <c r="H3681" s="52">
        <v>2018</v>
      </c>
      <c r="I3681" s="52">
        <v>1</v>
      </c>
      <c r="K3681" s="52">
        <v>1</v>
      </c>
      <c r="M3681" s="52" t="s">
        <v>9143</v>
      </c>
      <c r="N3681" s="52" t="s">
        <v>5015</v>
      </c>
      <c r="O3681" s="52" t="s">
        <v>8604</v>
      </c>
      <c r="P3681" s="52">
        <v>41</v>
      </c>
      <c r="Q3681" s="52">
        <v>51</v>
      </c>
      <c r="R3681" s="52">
        <v>58</v>
      </c>
      <c r="S3681" s="52" t="s">
        <v>2756</v>
      </c>
      <c r="T3681" s="52">
        <v>73</v>
      </c>
      <c r="U3681" s="52">
        <v>49</v>
      </c>
      <c r="V3681" s="52">
        <v>53</v>
      </c>
      <c r="W3681" s="52" t="s">
        <v>3282</v>
      </c>
      <c r="X3681" s="52" t="s">
        <v>1153</v>
      </c>
      <c r="Y3681" s="52">
        <v>1.1000000000000001</v>
      </c>
      <c r="Z3681" s="52">
        <v>50</v>
      </c>
      <c r="AB3681" s="52">
        <v>1</v>
      </c>
      <c r="AD3681" s="52">
        <v>1</v>
      </c>
      <c r="AI3681" s="52">
        <v>1</v>
      </c>
      <c r="AM3681" s="52">
        <v>1</v>
      </c>
      <c r="AP3681" s="52">
        <v>1</v>
      </c>
      <c r="AS3681" s="52">
        <v>1</v>
      </c>
      <c r="AV3681" s="52">
        <v>1</v>
      </c>
      <c r="BA3681" s="52">
        <v>1</v>
      </c>
      <c r="BD3681" s="57"/>
      <c r="BF3681" s="9"/>
      <c r="BH3681" s="9"/>
      <c r="BI3681" s="52">
        <v>1</v>
      </c>
      <c r="BJ3681" s="9">
        <v>43333</v>
      </c>
      <c r="BK3681" s="52" t="s">
        <v>9144</v>
      </c>
      <c r="BL3681" s="52">
        <v>41</v>
      </c>
      <c r="BM3681" s="52">
        <v>55</v>
      </c>
      <c r="BN3681" s="52">
        <v>41</v>
      </c>
      <c r="BO3681" s="52" t="s">
        <v>2756</v>
      </c>
      <c r="BP3681" s="52">
        <v>74</v>
      </c>
      <c r="BQ3681" s="52">
        <v>1</v>
      </c>
      <c r="BR3681" s="52">
        <v>32</v>
      </c>
      <c r="BS3681" s="52" t="s">
        <v>3282</v>
      </c>
      <c r="BT3681" s="52" t="s">
        <v>50</v>
      </c>
      <c r="BU3681" s="9"/>
      <c r="BV3681" s="52" t="s">
        <v>9145</v>
      </c>
      <c r="BW3681" s="52" t="s">
        <v>9146</v>
      </c>
      <c r="CC3681" s="52">
        <v>1</v>
      </c>
      <c r="CE3681" s="52">
        <v>1</v>
      </c>
      <c r="CH3681" s="52">
        <v>1</v>
      </c>
    </row>
    <row r="3682" spans="1:87" s="52" customFormat="1" ht="15" customHeight="1">
      <c r="A3682" s="52">
        <v>120255</v>
      </c>
      <c r="B3682" s="52" t="s">
        <v>15282</v>
      </c>
      <c r="C3682" s="43" t="s">
        <v>2245</v>
      </c>
      <c r="D3682" s="21" t="s">
        <v>85</v>
      </c>
      <c r="E3682" s="9">
        <v>43334</v>
      </c>
      <c r="F3682" s="44">
        <v>0.54166666666666663</v>
      </c>
      <c r="G3682" s="52">
        <v>8</v>
      </c>
      <c r="H3682" s="52">
        <v>2018</v>
      </c>
      <c r="I3682" s="52">
        <v>1</v>
      </c>
      <c r="J3682" s="52">
        <v>1</v>
      </c>
      <c r="M3682" s="52" t="s">
        <v>3051</v>
      </c>
      <c r="N3682" s="52" t="s">
        <v>1824</v>
      </c>
      <c r="O3682" s="52" t="s">
        <v>8606</v>
      </c>
      <c r="P3682" s="52">
        <v>51</v>
      </c>
      <c r="Q3682" s="52">
        <v>49</v>
      </c>
      <c r="R3682" s="52">
        <v>51.31</v>
      </c>
      <c r="S3682" s="52" t="s">
        <v>2756</v>
      </c>
      <c r="T3682" s="52">
        <v>72</v>
      </c>
      <c r="U3682" s="52">
        <v>30</v>
      </c>
      <c r="V3682" s="52">
        <v>38.549999999999997</v>
      </c>
      <c r="W3682" s="52" t="s">
        <v>3282</v>
      </c>
      <c r="X3682" s="52" t="s">
        <v>1153</v>
      </c>
      <c r="Y3682" s="52">
        <v>0.7</v>
      </c>
      <c r="Z3682" s="52" t="s">
        <v>7940</v>
      </c>
      <c r="AC3682" s="52">
        <v>1</v>
      </c>
      <c r="AF3682" s="52">
        <v>1</v>
      </c>
      <c r="AH3682" s="52">
        <v>1</v>
      </c>
      <c r="AM3682" s="52">
        <v>1</v>
      </c>
      <c r="AP3682" s="52">
        <v>1</v>
      </c>
      <c r="AS3682" s="52">
        <v>1</v>
      </c>
      <c r="AV3682" s="52">
        <v>1</v>
      </c>
      <c r="AX3682" s="52">
        <v>1</v>
      </c>
      <c r="BA3682" s="52">
        <v>1</v>
      </c>
      <c r="BD3682" s="57"/>
      <c r="BF3682" s="9"/>
      <c r="BH3682" s="9"/>
      <c r="BI3682" s="52">
        <v>1</v>
      </c>
      <c r="BJ3682" s="57"/>
      <c r="BK3682" s="57" t="s">
        <v>9231</v>
      </c>
      <c r="BU3682" s="9">
        <v>43334</v>
      </c>
      <c r="BV3682" s="52" t="s">
        <v>9237</v>
      </c>
      <c r="BW3682" s="52" t="s">
        <v>5259</v>
      </c>
      <c r="CC3682" s="52">
        <v>1</v>
      </c>
      <c r="CE3682" s="52">
        <v>1</v>
      </c>
      <c r="CH3682" s="52">
        <v>1</v>
      </c>
    </row>
    <row r="3683" spans="1:87" s="52" customFormat="1" ht="15" customHeight="1">
      <c r="A3683" s="52" t="s">
        <v>9352</v>
      </c>
      <c r="B3683" s="52" t="s">
        <v>15282</v>
      </c>
      <c r="C3683" s="43" t="s">
        <v>2755</v>
      </c>
      <c r="D3683" s="21" t="s">
        <v>100</v>
      </c>
      <c r="E3683" s="9">
        <v>43334</v>
      </c>
      <c r="F3683" s="44">
        <v>0.38263888888888892</v>
      </c>
      <c r="G3683" s="52">
        <v>8</v>
      </c>
      <c r="H3683" s="52">
        <v>2018</v>
      </c>
      <c r="I3683" s="52">
        <v>1</v>
      </c>
      <c r="K3683" s="52">
        <v>1</v>
      </c>
      <c r="M3683" s="52" t="s">
        <v>9353</v>
      </c>
      <c r="N3683" s="52" t="s">
        <v>1857</v>
      </c>
      <c r="O3683" s="52" t="s">
        <v>8608</v>
      </c>
      <c r="P3683" s="52">
        <v>18</v>
      </c>
      <c r="Q3683" s="52">
        <v>27</v>
      </c>
      <c r="R3683" s="52">
        <v>59</v>
      </c>
      <c r="S3683" s="52" t="s">
        <v>2756</v>
      </c>
      <c r="T3683" s="52">
        <v>70</v>
      </c>
      <c r="U3683" s="52">
        <v>14</v>
      </c>
      <c r="V3683" s="52">
        <v>39.4</v>
      </c>
      <c r="W3683" s="52" t="s">
        <v>3282</v>
      </c>
      <c r="X3683" s="52" t="s">
        <v>1153</v>
      </c>
      <c r="Y3683" s="52">
        <v>1.5</v>
      </c>
      <c r="Z3683" s="52">
        <v>60</v>
      </c>
      <c r="AB3683" s="52">
        <v>1</v>
      </c>
      <c r="AE3683" s="52">
        <v>1</v>
      </c>
      <c r="AI3683" s="52">
        <v>1</v>
      </c>
      <c r="AL3683" s="52">
        <v>1</v>
      </c>
      <c r="AN3683" s="52" t="s">
        <v>9326</v>
      </c>
      <c r="AP3683" s="52">
        <v>1</v>
      </c>
      <c r="AQ3683" s="52" t="s">
        <v>9326</v>
      </c>
      <c r="AS3683" s="52">
        <v>1</v>
      </c>
      <c r="AT3683" s="52" t="s">
        <v>9326</v>
      </c>
      <c r="AV3683" s="52">
        <v>1</v>
      </c>
      <c r="AW3683" s="52" t="s">
        <v>9326</v>
      </c>
      <c r="BA3683" s="52">
        <v>1</v>
      </c>
      <c r="BD3683" s="57"/>
      <c r="BF3683" s="9"/>
      <c r="BH3683" s="9"/>
      <c r="BI3683" s="52">
        <v>1</v>
      </c>
      <c r="BJ3683" s="9">
        <v>43334</v>
      </c>
      <c r="BL3683" s="52">
        <v>18</v>
      </c>
      <c r="BM3683" s="52">
        <v>27</v>
      </c>
      <c r="BN3683" s="52">
        <v>59</v>
      </c>
      <c r="BO3683" s="52" t="s">
        <v>2756</v>
      </c>
      <c r="BP3683" s="52">
        <v>70</v>
      </c>
      <c r="BQ3683" s="52">
        <v>14</v>
      </c>
      <c r="BR3683" s="52">
        <v>39.4</v>
      </c>
      <c r="BS3683" s="52" t="s">
        <v>3282</v>
      </c>
      <c r="BT3683" s="52" t="s">
        <v>8887</v>
      </c>
      <c r="BU3683" s="9"/>
      <c r="BV3683" s="52" t="s">
        <v>9354</v>
      </c>
      <c r="BW3683" s="52" t="s">
        <v>9355</v>
      </c>
      <c r="CC3683" s="52">
        <v>1</v>
      </c>
      <c r="CE3683" s="52">
        <v>1</v>
      </c>
      <c r="CH3683" s="52">
        <v>1</v>
      </c>
    </row>
    <row r="3684" spans="1:87" s="52" customFormat="1" ht="15" customHeight="1">
      <c r="A3684" s="52" t="s">
        <v>9356</v>
      </c>
      <c r="B3684" s="52" t="s">
        <v>3139</v>
      </c>
      <c r="C3684" s="43" t="s">
        <v>3140</v>
      </c>
      <c r="D3684" s="21" t="s">
        <v>3141</v>
      </c>
      <c r="E3684" s="9">
        <v>43334</v>
      </c>
      <c r="F3684" s="44">
        <v>0.44444444444444442</v>
      </c>
      <c r="G3684" s="52">
        <v>8</v>
      </c>
      <c r="H3684" s="52">
        <v>2018</v>
      </c>
      <c r="I3684" s="52">
        <v>1</v>
      </c>
      <c r="K3684" s="52">
        <v>1</v>
      </c>
      <c r="M3684" s="52" t="s">
        <v>9357</v>
      </c>
      <c r="N3684" s="52" t="s">
        <v>1857</v>
      </c>
      <c r="O3684" s="52" t="s">
        <v>8608</v>
      </c>
      <c r="P3684" s="52">
        <v>18</v>
      </c>
      <c r="Q3684" s="52">
        <v>28</v>
      </c>
      <c r="R3684" s="52">
        <v>21.6</v>
      </c>
      <c r="S3684" s="52" t="s">
        <v>2756</v>
      </c>
      <c r="T3684" s="52">
        <v>70</v>
      </c>
      <c r="U3684" s="52">
        <v>19</v>
      </c>
      <c r="V3684" s="52">
        <v>14</v>
      </c>
      <c r="W3684" s="52" t="s">
        <v>3282</v>
      </c>
      <c r="X3684" s="52" t="s">
        <v>1153</v>
      </c>
      <c r="Y3684" s="52">
        <v>0.7</v>
      </c>
      <c r="Z3684" s="52">
        <v>55</v>
      </c>
      <c r="AC3684" s="52">
        <v>1</v>
      </c>
      <c r="AE3684" s="52">
        <v>1</v>
      </c>
      <c r="AI3684" s="52">
        <v>1</v>
      </c>
      <c r="AL3684" s="52">
        <v>1</v>
      </c>
      <c r="AN3684" s="52" t="s">
        <v>9326</v>
      </c>
      <c r="AP3684" s="52">
        <v>1</v>
      </c>
      <c r="AQ3684" s="52" t="s">
        <v>9326</v>
      </c>
      <c r="AS3684" s="52">
        <v>1</v>
      </c>
      <c r="AT3684" s="52" t="s">
        <v>9326</v>
      </c>
      <c r="AV3684" s="52">
        <v>1</v>
      </c>
      <c r="AW3684" s="52" t="s">
        <v>9326</v>
      </c>
      <c r="BA3684" s="52">
        <v>1</v>
      </c>
      <c r="BD3684" s="57"/>
      <c r="BE3684" s="52">
        <v>1</v>
      </c>
      <c r="BF3684" s="9">
        <v>43334</v>
      </c>
      <c r="BH3684" s="9"/>
      <c r="BJ3684" s="9"/>
      <c r="BU3684" s="9"/>
      <c r="BV3684" s="52" t="s">
        <v>9358</v>
      </c>
      <c r="BW3684" s="52" t="s">
        <v>9355</v>
      </c>
      <c r="CB3684" s="52">
        <v>1</v>
      </c>
      <c r="CD3684" s="52">
        <v>1</v>
      </c>
      <c r="CF3684" s="52" t="s">
        <v>9359</v>
      </c>
      <c r="CH3684" s="52">
        <v>1</v>
      </c>
    </row>
    <row r="3685" spans="1:87" s="52" customFormat="1" ht="15" customHeight="1">
      <c r="A3685" s="52">
        <v>99</v>
      </c>
      <c r="B3685" s="52" t="s">
        <v>3139</v>
      </c>
      <c r="C3685" s="43" t="s">
        <v>3198</v>
      </c>
      <c r="D3685" s="21" t="s">
        <v>356</v>
      </c>
      <c r="E3685" s="9">
        <v>43335</v>
      </c>
      <c r="F3685" s="44">
        <v>0.66666666666666663</v>
      </c>
      <c r="G3685" s="52">
        <v>8</v>
      </c>
      <c r="H3685" s="52">
        <v>2018</v>
      </c>
      <c r="I3685" s="52">
        <v>1</v>
      </c>
      <c r="J3685" s="52">
        <v>1</v>
      </c>
      <c r="M3685" s="52" t="s">
        <v>9887</v>
      </c>
      <c r="N3685" s="52" t="s">
        <v>462</v>
      </c>
      <c r="O3685" s="52" t="s">
        <v>8602</v>
      </c>
      <c r="P3685" s="52">
        <v>33</v>
      </c>
      <c r="Q3685" s="52">
        <v>57</v>
      </c>
      <c r="R3685" s="52">
        <v>42.35</v>
      </c>
      <c r="S3685" s="52" t="s">
        <v>2756</v>
      </c>
      <c r="T3685" s="52">
        <v>71</v>
      </c>
      <c r="U3685" s="52">
        <v>52</v>
      </c>
      <c r="V3685" s="52">
        <v>30.73</v>
      </c>
      <c r="W3685" s="52" t="s">
        <v>3282</v>
      </c>
      <c r="X3685" s="52" t="s">
        <v>1153</v>
      </c>
      <c r="Y3685" s="52">
        <v>0.85</v>
      </c>
      <c r="Z3685" s="52">
        <v>28</v>
      </c>
      <c r="AA3685" s="52">
        <v>1</v>
      </c>
      <c r="AD3685" s="52">
        <v>1</v>
      </c>
      <c r="AH3685" s="52">
        <v>1</v>
      </c>
      <c r="AM3685" s="52">
        <v>1</v>
      </c>
      <c r="AP3685" s="52">
        <v>1</v>
      </c>
      <c r="AS3685" s="52">
        <v>1</v>
      </c>
      <c r="AV3685" s="52">
        <v>1</v>
      </c>
      <c r="AY3685" s="52">
        <v>1</v>
      </c>
      <c r="BA3685" s="52">
        <v>1</v>
      </c>
      <c r="BC3685" s="52">
        <v>1</v>
      </c>
      <c r="BD3685" s="57">
        <v>43335</v>
      </c>
      <c r="BF3685" s="9"/>
      <c r="BH3685" s="9"/>
      <c r="BJ3685" s="9"/>
      <c r="BK3685" s="52" t="s">
        <v>7252</v>
      </c>
      <c r="BU3685" s="9">
        <v>43335</v>
      </c>
      <c r="BV3685" s="52" t="s">
        <v>9888</v>
      </c>
      <c r="BW3685" s="52" t="s">
        <v>9889</v>
      </c>
      <c r="BY3685" s="52">
        <v>1</v>
      </c>
      <c r="CC3685" s="52">
        <v>1</v>
      </c>
    </row>
    <row r="3686" spans="1:87" s="52" customFormat="1" ht="15" customHeight="1">
      <c r="A3686" s="52">
        <v>0</v>
      </c>
      <c r="B3686" s="52" t="s">
        <v>15282</v>
      </c>
      <c r="C3686" s="43" t="s">
        <v>2755</v>
      </c>
      <c r="D3686" s="21" t="s">
        <v>100</v>
      </c>
      <c r="E3686" s="9">
        <v>43335</v>
      </c>
      <c r="F3686" s="44">
        <v>0.85416666666666663</v>
      </c>
      <c r="G3686" s="52">
        <v>8</v>
      </c>
      <c r="H3686" s="52">
        <v>2018</v>
      </c>
      <c r="I3686" s="52">
        <v>1</v>
      </c>
      <c r="J3686" s="52">
        <v>1</v>
      </c>
      <c r="M3686" s="52" t="s">
        <v>9258</v>
      </c>
      <c r="N3686" s="52" t="s">
        <v>8604</v>
      </c>
      <c r="O3686" s="52" t="s">
        <v>8607</v>
      </c>
      <c r="P3686" s="52">
        <v>39</v>
      </c>
      <c r="Q3686" s="52">
        <v>48</v>
      </c>
      <c r="R3686" s="52">
        <v>3</v>
      </c>
      <c r="S3686" s="52" t="s">
        <v>2756</v>
      </c>
      <c r="T3686" s="52">
        <v>72</v>
      </c>
      <c r="U3686" s="52">
        <v>57</v>
      </c>
      <c r="V3686" s="52">
        <v>50</v>
      </c>
      <c r="W3686" s="52" t="s">
        <v>3282</v>
      </c>
      <c r="X3686" s="52" t="s">
        <v>1153</v>
      </c>
      <c r="Y3686" s="52">
        <v>1.4</v>
      </c>
      <c r="Z3686" s="52">
        <v>15</v>
      </c>
      <c r="AC3686" s="52">
        <v>1</v>
      </c>
      <c r="AF3686" s="52">
        <v>1</v>
      </c>
      <c r="AK3686" s="52" t="s">
        <v>9259</v>
      </c>
      <c r="AM3686" s="52">
        <v>1</v>
      </c>
      <c r="AP3686" s="52">
        <v>1</v>
      </c>
      <c r="AS3686" s="52">
        <v>1</v>
      </c>
      <c r="AV3686" s="52">
        <v>1</v>
      </c>
      <c r="AX3686" s="52">
        <v>1</v>
      </c>
      <c r="BA3686" s="52">
        <v>1</v>
      </c>
      <c r="BD3686" s="57"/>
      <c r="BF3686" s="9"/>
      <c r="BH3686" s="9"/>
      <c r="BJ3686" s="9"/>
      <c r="BK3686" s="52" t="s">
        <v>9260</v>
      </c>
      <c r="BU3686" s="9">
        <v>43335</v>
      </c>
      <c r="BV3686" s="52" t="s">
        <v>9261</v>
      </c>
      <c r="BW3686" s="52" t="s">
        <v>3806</v>
      </c>
      <c r="CC3686" s="52">
        <v>1</v>
      </c>
      <c r="CE3686" s="52">
        <v>1</v>
      </c>
      <c r="CI3686" s="52" t="s">
        <v>57</v>
      </c>
    </row>
    <row r="3687" spans="1:87" s="52" customFormat="1" ht="15" customHeight="1">
      <c r="A3687" s="52">
        <v>52018062</v>
      </c>
      <c r="B3687" s="52" t="s">
        <v>3182</v>
      </c>
      <c r="C3687" s="43" t="s">
        <v>4530</v>
      </c>
      <c r="D3687" s="21" t="s">
        <v>238</v>
      </c>
      <c r="E3687" s="9">
        <v>43335</v>
      </c>
      <c r="F3687" s="53">
        <v>0.45833333333333331</v>
      </c>
      <c r="G3687" s="52">
        <v>8</v>
      </c>
      <c r="H3687" s="52">
        <v>2018</v>
      </c>
      <c r="I3687" s="52">
        <v>1</v>
      </c>
      <c r="J3687" s="52">
        <v>1</v>
      </c>
      <c r="M3687" s="52" t="s">
        <v>5473</v>
      </c>
      <c r="N3687" s="52" t="s">
        <v>2822</v>
      </c>
      <c r="O3687" s="52" t="s">
        <v>1619</v>
      </c>
      <c r="P3687" s="52">
        <v>33</v>
      </c>
      <c r="Q3687" s="52">
        <v>27</v>
      </c>
      <c r="R3687" s="52">
        <v>45.07</v>
      </c>
      <c r="S3687" s="52" t="s">
        <v>2756</v>
      </c>
      <c r="T3687" s="52">
        <v>71</v>
      </c>
      <c r="U3687" s="52">
        <v>39</v>
      </c>
      <c r="V3687" s="52">
        <v>30.37</v>
      </c>
      <c r="W3687" s="52" t="s">
        <v>3282</v>
      </c>
      <c r="X3687" s="52" t="s">
        <v>1153</v>
      </c>
      <c r="Y3687" s="52">
        <v>0.3</v>
      </c>
      <c r="Z3687" s="52">
        <v>2</v>
      </c>
      <c r="AC3687" s="52">
        <v>1</v>
      </c>
      <c r="AF3687" s="52">
        <v>1</v>
      </c>
      <c r="AH3687" s="52">
        <v>1</v>
      </c>
      <c r="AM3687" s="52">
        <v>1</v>
      </c>
      <c r="AP3687" s="52">
        <v>1</v>
      </c>
      <c r="AS3687" s="52">
        <v>1</v>
      </c>
      <c r="AV3687" s="52">
        <v>1</v>
      </c>
      <c r="AX3687" s="52">
        <v>1</v>
      </c>
      <c r="BB3687" s="52">
        <v>1</v>
      </c>
      <c r="BC3687" s="52">
        <v>1</v>
      </c>
      <c r="BD3687" s="57">
        <v>43336</v>
      </c>
      <c r="BF3687" s="9"/>
      <c r="BH3687" s="9"/>
      <c r="BJ3687" s="9"/>
      <c r="BU3687" s="9"/>
      <c r="BV3687" s="52" t="s">
        <v>9872</v>
      </c>
      <c r="BW3687" s="52" t="s">
        <v>6832</v>
      </c>
    </row>
    <row r="3688" spans="1:87" s="52" customFormat="1" ht="15" customHeight="1">
      <c r="A3688" s="52">
        <v>52018063</v>
      </c>
      <c r="B3688" s="52" t="s">
        <v>3182</v>
      </c>
      <c r="C3688" s="43" t="s">
        <v>4530</v>
      </c>
      <c r="D3688" s="21" t="s">
        <v>238</v>
      </c>
      <c r="E3688" s="9">
        <v>43335</v>
      </c>
      <c r="F3688" s="44">
        <v>0.64583333333333337</v>
      </c>
      <c r="G3688" s="52">
        <v>8</v>
      </c>
      <c r="H3688" s="52">
        <v>2018</v>
      </c>
      <c r="I3688" s="52">
        <v>1</v>
      </c>
      <c r="L3688" s="52">
        <v>1</v>
      </c>
      <c r="M3688" s="52" t="s">
        <v>5502</v>
      </c>
      <c r="N3688" s="52" t="s">
        <v>2742</v>
      </c>
      <c r="O3688" s="52" t="s">
        <v>1619</v>
      </c>
      <c r="P3688" s="52">
        <v>32</v>
      </c>
      <c r="Q3688" s="52">
        <v>42</v>
      </c>
      <c r="R3688" s="52">
        <v>55.15</v>
      </c>
      <c r="S3688" s="52" t="s">
        <v>2756</v>
      </c>
      <c r="T3688" s="52">
        <v>71</v>
      </c>
      <c r="U3688" s="52">
        <v>28</v>
      </c>
      <c r="V3688" s="52">
        <v>42.13</v>
      </c>
      <c r="W3688" s="52" t="s">
        <v>3282</v>
      </c>
      <c r="X3688" s="52" t="s">
        <v>1153</v>
      </c>
      <c r="Y3688" s="52" t="s">
        <v>7940</v>
      </c>
      <c r="Z3688" s="52" t="s">
        <v>7940</v>
      </c>
      <c r="BD3688" s="57"/>
      <c r="BF3688" s="9"/>
      <c r="BH3688" s="9"/>
      <c r="BJ3688" s="9"/>
      <c r="BU3688" s="9"/>
      <c r="BV3688" s="52" t="s">
        <v>9010</v>
      </c>
      <c r="BW3688" s="52" t="s">
        <v>4160</v>
      </c>
    </row>
    <row r="3689" spans="1:87" s="52" customFormat="1" ht="15" customHeight="1">
      <c r="B3689" s="52" t="s">
        <v>15282</v>
      </c>
      <c r="C3689" s="43" t="s">
        <v>2755</v>
      </c>
      <c r="D3689" s="21" t="s">
        <v>100</v>
      </c>
      <c r="E3689" s="9">
        <v>43336</v>
      </c>
      <c r="F3689" s="44">
        <v>0.6875</v>
      </c>
      <c r="G3689" s="52">
        <v>8</v>
      </c>
      <c r="H3689" s="52">
        <v>2018</v>
      </c>
      <c r="I3689" s="52">
        <v>1</v>
      </c>
      <c r="J3689" s="52">
        <v>1</v>
      </c>
      <c r="M3689" s="52" t="s">
        <v>7115</v>
      </c>
      <c r="N3689" s="52" t="s">
        <v>2407</v>
      </c>
      <c r="O3689" s="52" t="s">
        <v>8601</v>
      </c>
      <c r="P3689" s="52">
        <v>27</v>
      </c>
      <c r="Q3689" s="52">
        <v>6</v>
      </c>
      <c r="R3689" s="52">
        <v>0.2</v>
      </c>
      <c r="S3689" s="52" t="s">
        <v>2756</v>
      </c>
      <c r="T3689" s="52">
        <v>70</v>
      </c>
      <c r="U3689" s="52">
        <v>51</v>
      </c>
      <c r="V3689" s="52">
        <v>36</v>
      </c>
      <c r="W3689" s="52" t="s">
        <v>3282</v>
      </c>
      <c r="X3689" s="52" t="s">
        <v>1153</v>
      </c>
      <c r="Y3689" s="52">
        <v>1.1000000000000001</v>
      </c>
      <c r="Z3689" s="52">
        <v>12</v>
      </c>
      <c r="AC3689" s="52">
        <v>1</v>
      </c>
      <c r="AF3689" s="52">
        <v>1</v>
      </c>
      <c r="AH3689" s="52">
        <v>1</v>
      </c>
      <c r="AM3689" s="52">
        <v>1</v>
      </c>
      <c r="AP3689" s="52">
        <v>1</v>
      </c>
      <c r="AS3689" s="52">
        <v>1</v>
      </c>
      <c r="AV3689" s="52">
        <v>1</v>
      </c>
      <c r="AY3689" s="52">
        <v>1</v>
      </c>
      <c r="BA3689" s="52">
        <v>1</v>
      </c>
      <c r="BC3689" s="52">
        <v>1</v>
      </c>
      <c r="BD3689" s="57">
        <v>43336</v>
      </c>
      <c r="BF3689" s="9"/>
      <c r="BH3689" s="9"/>
      <c r="BJ3689" s="9"/>
      <c r="BK3689" s="52" t="s">
        <v>6779</v>
      </c>
      <c r="BL3689" s="52">
        <v>27</v>
      </c>
      <c r="BM3689" s="52">
        <v>0.3</v>
      </c>
      <c r="BN3689" s="52">
        <v>42</v>
      </c>
      <c r="BO3689" s="52" t="s">
        <v>2756</v>
      </c>
      <c r="BP3689" s="52">
        <v>70</v>
      </c>
      <c r="BQ3689" s="52">
        <v>45</v>
      </c>
      <c r="BR3689" s="52">
        <v>29</v>
      </c>
      <c r="BS3689" s="52" t="s">
        <v>3282</v>
      </c>
      <c r="BT3689" s="52" t="s">
        <v>50</v>
      </c>
      <c r="BU3689" s="9">
        <v>43339</v>
      </c>
      <c r="BV3689" s="52" t="s">
        <v>8964</v>
      </c>
      <c r="BW3689" s="52" t="s">
        <v>8674</v>
      </c>
      <c r="BY3689" s="52">
        <v>1</v>
      </c>
      <c r="CD3689" s="52">
        <v>1</v>
      </c>
      <c r="CF3689" s="52" t="s">
        <v>57</v>
      </c>
    </row>
    <row r="3690" spans="1:87" s="52" customFormat="1" ht="15" customHeight="1">
      <c r="A3690" s="52">
        <v>52018064</v>
      </c>
      <c r="B3690" s="52" t="s">
        <v>15282</v>
      </c>
      <c r="C3690" s="43" t="s">
        <v>2755</v>
      </c>
      <c r="D3690" s="21" t="s">
        <v>100</v>
      </c>
      <c r="E3690" s="9">
        <v>43336</v>
      </c>
      <c r="F3690" s="44">
        <v>0.70833333333333337</v>
      </c>
      <c r="G3690" s="52">
        <v>8</v>
      </c>
      <c r="H3690" s="52">
        <v>2018</v>
      </c>
      <c r="I3690" s="52">
        <v>1</v>
      </c>
      <c r="J3690" s="52">
        <v>1</v>
      </c>
      <c r="M3690" s="52" t="s">
        <v>9011</v>
      </c>
      <c r="N3690" s="52" t="s">
        <v>2784</v>
      </c>
      <c r="O3690" s="52" t="s">
        <v>1619</v>
      </c>
      <c r="P3690" s="52">
        <v>33</v>
      </c>
      <c r="Q3690" s="52">
        <v>35</v>
      </c>
      <c r="R3690" s="52">
        <v>10.49</v>
      </c>
      <c r="S3690" s="52" t="s">
        <v>2756</v>
      </c>
      <c r="T3690" s="52">
        <v>71</v>
      </c>
      <c r="U3690" s="52">
        <v>37</v>
      </c>
      <c r="V3690" s="52">
        <v>25.49</v>
      </c>
      <c r="W3690" s="52" t="s">
        <v>3282</v>
      </c>
      <c r="X3690" s="52" t="s">
        <v>1153</v>
      </c>
      <c r="Y3690" s="52">
        <v>2.5</v>
      </c>
      <c r="Z3690" s="52">
        <v>250</v>
      </c>
      <c r="AA3690" s="52">
        <v>1</v>
      </c>
      <c r="AD3690" s="52">
        <v>1</v>
      </c>
      <c r="AF3690" s="52">
        <v>1</v>
      </c>
      <c r="AI3690" s="52">
        <v>1</v>
      </c>
      <c r="AL3690" s="52">
        <v>1</v>
      </c>
      <c r="AP3690" s="52">
        <v>1</v>
      </c>
      <c r="AR3690" s="52">
        <v>1</v>
      </c>
      <c r="AT3690" s="52" t="s">
        <v>9012</v>
      </c>
      <c r="AV3690" s="52">
        <v>1</v>
      </c>
      <c r="AX3690" s="52">
        <v>1</v>
      </c>
      <c r="BA3690" s="52">
        <v>1</v>
      </c>
      <c r="BD3690" s="57"/>
      <c r="BF3690" s="9"/>
      <c r="BH3690" s="9"/>
      <c r="BJ3690" s="9"/>
      <c r="BU3690" s="9"/>
      <c r="BV3690" s="52" t="s">
        <v>9013</v>
      </c>
      <c r="BW3690" s="52" t="s">
        <v>5320</v>
      </c>
      <c r="CD3690" s="52">
        <v>1</v>
      </c>
      <c r="CF3690" s="52" t="s">
        <v>48</v>
      </c>
      <c r="CI3690" s="52" t="s">
        <v>48</v>
      </c>
    </row>
    <row r="3691" spans="1:87" s="52" customFormat="1" ht="15" customHeight="1">
      <c r="A3691" s="52" t="s">
        <v>9360</v>
      </c>
      <c r="B3691" s="52" t="s">
        <v>3139</v>
      </c>
      <c r="C3691" s="43" t="s">
        <v>3140</v>
      </c>
      <c r="D3691" s="21" t="s">
        <v>3141</v>
      </c>
      <c r="E3691" s="9">
        <v>43336</v>
      </c>
      <c r="F3691" s="44">
        <v>0.39583333333333331</v>
      </c>
      <c r="G3691" s="52">
        <v>8</v>
      </c>
      <c r="H3691" s="52">
        <v>2018</v>
      </c>
      <c r="I3691" s="52">
        <v>1</v>
      </c>
      <c r="K3691" s="52">
        <v>1</v>
      </c>
      <c r="M3691" s="52" t="s">
        <v>103</v>
      </c>
      <c r="N3691" s="52" t="s">
        <v>1857</v>
      </c>
      <c r="O3691" s="52" t="s">
        <v>8608</v>
      </c>
      <c r="P3691" s="52">
        <v>18</v>
      </c>
      <c r="Q3691" s="52">
        <v>26</v>
      </c>
      <c r="R3691" s="52">
        <v>23.5</v>
      </c>
      <c r="S3691" s="52" t="s">
        <v>2756</v>
      </c>
      <c r="T3691" s="52">
        <v>70</v>
      </c>
      <c r="U3691" s="52">
        <v>18</v>
      </c>
      <c r="V3691" s="52">
        <v>21.7</v>
      </c>
      <c r="W3691" s="52" t="s">
        <v>3282</v>
      </c>
      <c r="X3691" s="52" t="s">
        <v>1153</v>
      </c>
      <c r="Y3691" s="52">
        <v>0.7</v>
      </c>
      <c r="Z3691" s="52">
        <v>55</v>
      </c>
      <c r="AA3691" s="52">
        <v>1</v>
      </c>
      <c r="AE3691" s="52">
        <v>1</v>
      </c>
      <c r="AH3691" s="52">
        <v>1</v>
      </c>
      <c r="AL3691" s="52">
        <v>1</v>
      </c>
      <c r="AN3691" s="52" t="s">
        <v>9326</v>
      </c>
      <c r="AO3691" s="52">
        <v>1</v>
      </c>
      <c r="AQ3691" s="52" t="s">
        <v>9326</v>
      </c>
      <c r="AS3691" s="52">
        <v>1</v>
      </c>
      <c r="AT3691" s="52" t="s">
        <v>9326</v>
      </c>
      <c r="AU3691" s="52">
        <v>1</v>
      </c>
      <c r="AW3691" s="52" t="s">
        <v>9361</v>
      </c>
      <c r="BA3691" s="52">
        <v>1</v>
      </c>
      <c r="BD3691" s="57"/>
      <c r="BF3691" s="9"/>
      <c r="BH3691" s="9"/>
      <c r="BI3691" s="52">
        <v>1</v>
      </c>
      <c r="BJ3691" s="9">
        <v>43336</v>
      </c>
      <c r="BU3691" s="9"/>
      <c r="BV3691" s="52" t="s">
        <v>9362</v>
      </c>
      <c r="BW3691" s="52" t="s">
        <v>9363</v>
      </c>
      <c r="CB3691" s="52">
        <v>1</v>
      </c>
      <c r="CD3691" s="52">
        <v>1</v>
      </c>
      <c r="CF3691" s="52" t="s">
        <v>9364</v>
      </c>
      <c r="CH3691" s="52">
        <v>1</v>
      </c>
    </row>
    <row r="3692" spans="1:87" s="52" customFormat="1" ht="15" customHeight="1">
      <c r="A3692" s="52" t="s">
        <v>9365</v>
      </c>
      <c r="B3692" s="52" t="s">
        <v>3139</v>
      </c>
      <c r="C3692" s="43" t="s">
        <v>7723</v>
      </c>
      <c r="D3692" s="21" t="s">
        <v>3141</v>
      </c>
      <c r="E3692" s="9">
        <v>43337</v>
      </c>
      <c r="F3692" s="44">
        <v>0.72916666666666663</v>
      </c>
      <c r="G3692" s="52">
        <v>8</v>
      </c>
      <c r="H3692" s="52">
        <v>2018</v>
      </c>
      <c r="I3692" s="52">
        <v>1</v>
      </c>
      <c r="K3692" s="52">
        <v>1</v>
      </c>
      <c r="M3692" s="52" t="s">
        <v>103</v>
      </c>
      <c r="N3692" s="52" t="s">
        <v>1857</v>
      </c>
      <c r="O3692" s="52" t="s">
        <v>8608</v>
      </c>
      <c r="P3692" s="52">
        <v>18</v>
      </c>
      <c r="Q3692" s="52">
        <v>25</v>
      </c>
      <c r="R3692" s="52">
        <v>45.9</v>
      </c>
      <c r="S3692" s="52" t="s">
        <v>2756</v>
      </c>
      <c r="T3692" s="52">
        <v>70</v>
      </c>
      <c r="U3692" s="52">
        <v>18</v>
      </c>
      <c r="V3692" s="52">
        <v>46.2</v>
      </c>
      <c r="W3692" s="52" t="s">
        <v>3282</v>
      </c>
      <c r="X3692" s="52" t="s">
        <v>1153</v>
      </c>
      <c r="Y3692" s="52">
        <v>0.69</v>
      </c>
      <c r="Z3692" s="52">
        <v>20</v>
      </c>
      <c r="AB3692" s="52">
        <v>1</v>
      </c>
      <c r="AF3692" s="52">
        <v>1</v>
      </c>
      <c r="AH3692" s="52">
        <v>1</v>
      </c>
      <c r="AL3692" s="52">
        <v>1</v>
      </c>
      <c r="AN3692" s="52" t="s">
        <v>9326</v>
      </c>
      <c r="AO3692" s="52">
        <v>1</v>
      </c>
      <c r="AQ3692" s="52" t="s">
        <v>9326</v>
      </c>
      <c r="AS3692" s="52">
        <v>1</v>
      </c>
      <c r="AT3692" s="52" t="s">
        <v>9326</v>
      </c>
      <c r="AU3692" s="52">
        <v>1</v>
      </c>
      <c r="AW3692" s="52" t="s">
        <v>9366</v>
      </c>
      <c r="BA3692" s="52">
        <v>1</v>
      </c>
      <c r="BD3692" s="57"/>
      <c r="BE3692" s="52">
        <v>1</v>
      </c>
      <c r="BF3692" s="9">
        <v>43337</v>
      </c>
      <c r="BH3692" s="9"/>
      <c r="BJ3692" s="9"/>
      <c r="BL3692" s="52">
        <v>18</v>
      </c>
      <c r="BM3692" s="52">
        <v>27</v>
      </c>
      <c r="BN3692" s="52">
        <v>59</v>
      </c>
      <c r="BO3692" s="52" t="s">
        <v>2756</v>
      </c>
      <c r="BP3692" s="52">
        <v>70</v>
      </c>
      <c r="BQ3692" s="52">
        <v>14</v>
      </c>
      <c r="BR3692" s="52">
        <v>39.4</v>
      </c>
      <c r="BS3692" s="52" t="s">
        <v>3282</v>
      </c>
      <c r="BT3692" s="52" t="s">
        <v>8887</v>
      </c>
      <c r="BU3692" s="9"/>
      <c r="BV3692" s="52" t="s">
        <v>11787</v>
      </c>
      <c r="BW3692" s="52" t="s">
        <v>9367</v>
      </c>
      <c r="CC3692" s="52">
        <v>1</v>
      </c>
      <c r="CE3692" s="52">
        <v>1</v>
      </c>
      <c r="CH3692" s="52">
        <v>1</v>
      </c>
    </row>
    <row r="3693" spans="1:87" s="52" customFormat="1" ht="15" customHeight="1">
      <c r="A3693" s="52" t="s">
        <v>9368</v>
      </c>
      <c r="B3693" s="52" t="s">
        <v>3139</v>
      </c>
      <c r="C3693" s="43" t="s">
        <v>7723</v>
      </c>
      <c r="D3693" s="21" t="s">
        <v>3141</v>
      </c>
      <c r="E3693" s="9">
        <v>43338</v>
      </c>
      <c r="F3693" s="44">
        <v>0.77777777777777779</v>
      </c>
      <c r="G3693" s="52">
        <v>8</v>
      </c>
      <c r="H3693" s="52">
        <v>2018</v>
      </c>
      <c r="I3693" s="52">
        <v>1</v>
      </c>
      <c r="K3693" s="52">
        <v>1</v>
      </c>
      <c r="M3693" s="52" t="s">
        <v>103</v>
      </c>
      <c r="N3693" s="52" t="s">
        <v>1857</v>
      </c>
      <c r="O3693" s="52" t="s">
        <v>8608</v>
      </c>
      <c r="P3693" s="52">
        <v>18</v>
      </c>
      <c r="Q3693" s="52">
        <v>25</v>
      </c>
      <c r="R3693" s="52">
        <v>45.8</v>
      </c>
      <c r="S3693" s="52" t="s">
        <v>2756</v>
      </c>
      <c r="T3693" s="52">
        <v>70</v>
      </c>
      <c r="U3693" s="52">
        <v>18</v>
      </c>
      <c r="V3693" s="52">
        <v>96.2</v>
      </c>
      <c r="W3693" s="52" t="s">
        <v>3282</v>
      </c>
      <c r="X3693" s="52" t="s">
        <v>1153</v>
      </c>
      <c r="Y3693" s="52">
        <v>0.63</v>
      </c>
      <c r="Z3693" s="52">
        <v>8</v>
      </c>
      <c r="AC3693" s="52">
        <v>1</v>
      </c>
      <c r="AF3693" s="52">
        <v>1</v>
      </c>
      <c r="AH3693" s="52">
        <v>1</v>
      </c>
      <c r="AL3693" s="52">
        <v>1</v>
      </c>
      <c r="AN3693" s="52" t="s">
        <v>9326</v>
      </c>
      <c r="AO3693" s="52">
        <v>1</v>
      </c>
      <c r="AQ3693" s="52" t="s">
        <v>9326</v>
      </c>
      <c r="AS3693" s="52">
        <v>1</v>
      </c>
      <c r="AT3693" s="52" t="s">
        <v>9326</v>
      </c>
      <c r="AV3693" s="52">
        <v>1</v>
      </c>
      <c r="AW3693" s="52" t="s">
        <v>9369</v>
      </c>
      <c r="BA3693" s="52">
        <v>1</v>
      </c>
      <c r="BD3693" s="57"/>
      <c r="BE3693" s="52">
        <v>1</v>
      </c>
      <c r="BF3693" s="9">
        <v>43338</v>
      </c>
      <c r="BH3693" s="9"/>
      <c r="BJ3693" s="9"/>
      <c r="BL3693" s="52">
        <v>18</v>
      </c>
      <c r="BM3693" s="52">
        <v>27</v>
      </c>
      <c r="BN3693" s="52">
        <v>59</v>
      </c>
      <c r="BO3693" s="52" t="s">
        <v>2756</v>
      </c>
      <c r="BP3693" s="52">
        <v>70</v>
      </c>
      <c r="BQ3693" s="52">
        <v>14</v>
      </c>
      <c r="BR3693" s="52">
        <v>39.4</v>
      </c>
      <c r="BS3693" s="52" t="s">
        <v>3282</v>
      </c>
      <c r="BT3693" s="52" t="s">
        <v>8887</v>
      </c>
      <c r="BU3693" s="9"/>
      <c r="BV3693" s="52" t="s">
        <v>11787</v>
      </c>
      <c r="BW3693" s="52" t="s">
        <v>9367</v>
      </c>
      <c r="CC3693" s="52">
        <v>1</v>
      </c>
      <c r="CE3693" s="52">
        <v>1</v>
      </c>
      <c r="CH3693" s="52">
        <v>1</v>
      </c>
    </row>
    <row r="3694" spans="1:87" s="52" customFormat="1" ht="15" customHeight="1">
      <c r="A3694" s="52">
        <v>40416</v>
      </c>
      <c r="B3694" s="52" t="s">
        <v>4554</v>
      </c>
      <c r="C3694" s="43" t="s">
        <v>3446</v>
      </c>
      <c r="D3694" s="21" t="s">
        <v>384</v>
      </c>
      <c r="E3694" s="9">
        <v>43339</v>
      </c>
      <c r="F3694" s="44">
        <v>0.375</v>
      </c>
      <c r="G3694" s="52">
        <v>8</v>
      </c>
      <c r="H3694" s="52">
        <v>2018</v>
      </c>
      <c r="I3694" s="52">
        <v>1</v>
      </c>
      <c r="K3694" s="52">
        <v>1</v>
      </c>
      <c r="M3694" s="52" t="s">
        <v>988</v>
      </c>
      <c r="N3694" s="52" t="s">
        <v>926</v>
      </c>
      <c r="O3694" s="52" t="s">
        <v>944</v>
      </c>
      <c r="P3694" s="52">
        <v>29</v>
      </c>
      <c r="Q3694" s="52">
        <v>18</v>
      </c>
      <c r="R3694" s="52">
        <v>12.66</v>
      </c>
      <c r="S3694" s="52" t="s">
        <v>2756</v>
      </c>
      <c r="T3694" s="52">
        <v>71</v>
      </c>
      <c r="U3694" s="52">
        <v>22</v>
      </c>
      <c r="V3694" s="52">
        <v>3.23</v>
      </c>
      <c r="W3694" s="52" t="s">
        <v>3282</v>
      </c>
      <c r="X3694" s="52" t="s">
        <v>1153</v>
      </c>
      <c r="Y3694" s="52">
        <v>12.4</v>
      </c>
      <c r="Z3694" s="52">
        <v>35000</v>
      </c>
      <c r="AB3694" s="52">
        <v>1</v>
      </c>
      <c r="AD3694" s="52">
        <v>1</v>
      </c>
      <c r="AH3694" s="52">
        <v>1</v>
      </c>
      <c r="AM3694" s="52">
        <v>1</v>
      </c>
      <c r="AP3694" s="52">
        <v>1</v>
      </c>
      <c r="AS3694" s="52">
        <v>1</v>
      </c>
      <c r="AV3694" s="52">
        <v>1</v>
      </c>
      <c r="BD3694" s="57"/>
      <c r="BF3694" s="9"/>
      <c r="BH3694" s="9"/>
      <c r="BI3694" s="52">
        <v>1</v>
      </c>
      <c r="BJ3694" s="9">
        <v>43339</v>
      </c>
      <c r="BK3694" s="52" t="s">
        <v>988</v>
      </c>
      <c r="BL3694" s="52">
        <v>29</v>
      </c>
      <c r="BM3694" s="52">
        <v>18</v>
      </c>
      <c r="BN3694" s="52">
        <v>12.66</v>
      </c>
      <c r="BO3694" s="52" t="s">
        <v>2756</v>
      </c>
      <c r="BP3694" s="52">
        <v>71</v>
      </c>
      <c r="BQ3694" s="52">
        <v>22</v>
      </c>
      <c r="BR3694" s="52">
        <v>3.23</v>
      </c>
      <c r="BS3694" s="52" t="s">
        <v>3282</v>
      </c>
      <c r="BT3694" s="52" t="s">
        <v>50</v>
      </c>
      <c r="BU3694" s="9"/>
      <c r="BV3694" s="52" t="s">
        <v>11096</v>
      </c>
      <c r="BW3694" s="52" t="s">
        <v>4603</v>
      </c>
      <c r="CD3694" s="52">
        <v>1</v>
      </c>
      <c r="CE3694" s="52">
        <v>1</v>
      </c>
      <c r="CF3694" s="52" t="s">
        <v>8987</v>
      </c>
      <c r="CI3694" s="52" t="s">
        <v>48</v>
      </c>
    </row>
    <row r="3695" spans="1:87" s="52" customFormat="1" ht="15" customHeight="1">
      <c r="A3695" s="52">
        <v>52018065</v>
      </c>
      <c r="B3695" s="52" t="s">
        <v>15282</v>
      </c>
      <c r="C3695" s="43" t="s">
        <v>3203</v>
      </c>
      <c r="D3695" s="21" t="s">
        <v>88</v>
      </c>
      <c r="E3695" s="9">
        <v>43339</v>
      </c>
      <c r="F3695" s="44">
        <v>0.66666666666666663</v>
      </c>
      <c r="G3695" s="52">
        <v>8</v>
      </c>
      <c r="H3695" s="52">
        <v>2018</v>
      </c>
      <c r="I3695" s="52">
        <v>1</v>
      </c>
      <c r="J3695" s="52">
        <v>1</v>
      </c>
      <c r="M3695" s="52" t="s">
        <v>9014</v>
      </c>
      <c r="N3695" s="52" t="s">
        <v>2837</v>
      </c>
      <c r="O3695" s="52" t="s">
        <v>1619</v>
      </c>
      <c r="P3695" s="52">
        <v>33</v>
      </c>
      <c r="Q3695" s="52">
        <v>38</v>
      </c>
      <c r="R3695" s="52">
        <v>21.99</v>
      </c>
      <c r="S3695" s="52" t="s">
        <v>2756</v>
      </c>
      <c r="T3695" s="52">
        <v>71</v>
      </c>
      <c r="U3695" s="52">
        <v>38</v>
      </c>
      <c r="V3695" s="52">
        <v>6.9</v>
      </c>
      <c r="W3695" s="52" t="s">
        <v>3282</v>
      </c>
      <c r="X3695" s="52" t="s">
        <v>1153</v>
      </c>
      <c r="Y3695" s="52">
        <v>1</v>
      </c>
      <c r="Z3695" s="52">
        <v>25</v>
      </c>
      <c r="AF3695" s="52">
        <v>1</v>
      </c>
      <c r="AI3695" s="52">
        <v>1</v>
      </c>
      <c r="AM3695" s="52">
        <v>1</v>
      </c>
      <c r="AP3695" s="52">
        <v>1</v>
      </c>
      <c r="AS3695" s="52">
        <v>1</v>
      </c>
      <c r="AV3695" s="52">
        <v>1</v>
      </c>
      <c r="AX3695" s="52">
        <v>1</v>
      </c>
      <c r="BB3695" s="52">
        <v>1</v>
      </c>
      <c r="BD3695" s="57"/>
      <c r="BF3695" s="9"/>
      <c r="BH3695" s="9"/>
      <c r="BJ3695" s="9"/>
      <c r="BK3695" s="52" t="s">
        <v>9015</v>
      </c>
      <c r="BL3695" s="52">
        <v>33</v>
      </c>
      <c r="BM3695" s="52">
        <v>49</v>
      </c>
      <c r="BN3695" s="52">
        <v>51.95</v>
      </c>
      <c r="BO3695" s="52" t="s">
        <v>2756</v>
      </c>
      <c r="BP3695" s="52">
        <v>71</v>
      </c>
      <c r="BQ3695" s="52">
        <v>48</v>
      </c>
      <c r="BR3695" s="52">
        <v>51.58</v>
      </c>
      <c r="BS3695" s="52" t="s">
        <v>3282</v>
      </c>
      <c r="BT3695" s="52" t="s">
        <v>50</v>
      </c>
      <c r="BU3695" s="9">
        <v>43340</v>
      </c>
      <c r="BV3695" s="52" t="s">
        <v>9016</v>
      </c>
      <c r="BW3695" s="52" t="s">
        <v>5320</v>
      </c>
      <c r="CD3695" s="52">
        <v>1</v>
      </c>
      <c r="CF3695" s="52" t="s">
        <v>48</v>
      </c>
      <c r="CI3695" s="52" t="s">
        <v>48</v>
      </c>
    </row>
    <row r="3696" spans="1:87" s="52" customFormat="1" ht="15" customHeight="1">
      <c r="A3696" s="52">
        <v>10337</v>
      </c>
      <c r="B3696" s="52" t="s">
        <v>15282</v>
      </c>
      <c r="C3696" s="43" t="s">
        <v>2755</v>
      </c>
      <c r="D3696" s="21" t="s">
        <v>100</v>
      </c>
      <c r="E3696" s="9">
        <v>43340</v>
      </c>
      <c r="F3696" s="44">
        <v>0.70833333333333337</v>
      </c>
      <c r="G3696" s="52">
        <v>8</v>
      </c>
      <c r="H3696" s="52">
        <v>2018</v>
      </c>
      <c r="I3696" s="52">
        <v>1</v>
      </c>
      <c r="J3696" s="52">
        <v>1</v>
      </c>
      <c r="M3696" s="52" t="s">
        <v>8941</v>
      </c>
      <c r="N3696" s="52" t="s">
        <v>882</v>
      </c>
      <c r="O3696" s="52" t="s">
        <v>8600</v>
      </c>
      <c r="P3696" s="52">
        <v>20</v>
      </c>
      <c r="Q3696" s="52">
        <v>12</v>
      </c>
      <c r="R3696" s="52">
        <v>19.57</v>
      </c>
      <c r="S3696" s="52" t="s">
        <v>2756</v>
      </c>
      <c r="T3696" s="52">
        <v>70</v>
      </c>
      <c r="U3696" s="52">
        <v>8</v>
      </c>
      <c r="V3696" s="52">
        <v>51.42</v>
      </c>
      <c r="W3696" s="52" t="s">
        <v>3282</v>
      </c>
      <c r="X3696" s="52" t="s">
        <v>1153</v>
      </c>
      <c r="Y3696" s="52">
        <v>1</v>
      </c>
      <c r="Z3696" s="52">
        <v>25</v>
      </c>
      <c r="AA3696" s="52">
        <v>1</v>
      </c>
      <c r="AF3696" s="52">
        <v>1</v>
      </c>
      <c r="AJ3696" s="52">
        <v>1</v>
      </c>
      <c r="AM3696" s="52">
        <v>1</v>
      </c>
      <c r="AP3696" s="52">
        <v>1</v>
      </c>
      <c r="AS3696" s="52">
        <v>1</v>
      </c>
      <c r="AV3696" s="52">
        <v>1</v>
      </c>
      <c r="AY3696" s="52">
        <v>1</v>
      </c>
      <c r="BB3696" s="52">
        <v>1</v>
      </c>
      <c r="BC3696" s="52">
        <v>1</v>
      </c>
      <c r="BD3696" s="57">
        <v>43340</v>
      </c>
      <c r="BF3696" s="9"/>
      <c r="BH3696" s="9"/>
      <c r="BJ3696" s="9"/>
      <c r="BK3696" s="52" t="s">
        <v>9875</v>
      </c>
      <c r="BL3696" s="52">
        <v>20</v>
      </c>
      <c r="BM3696" s="52">
        <v>18</v>
      </c>
      <c r="BN3696" s="52">
        <v>50.93</v>
      </c>
      <c r="BO3696" s="52" t="s">
        <v>2756</v>
      </c>
      <c r="BP3696" s="52">
        <v>70</v>
      </c>
      <c r="BQ3696" s="52">
        <v>8</v>
      </c>
      <c r="BR3696" s="52">
        <v>17.649999999999999</v>
      </c>
      <c r="BS3696" s="52" t="s">
        <v>3282</v>
      </c>
      <c r="BT3696" s="52" t="s">
        <v>50</v>
      </c>
      <c r="BU3696" s="9">
        <v>43487</v>
      </c>
      <c r="BV3696" s="52" t="s">
        <v>9876</v>
      </c>
      <c r="BW3696" s="52" t="s">
        <v>8942</v>
      </c>
      <c r="BY3696" s="52">
        <v>1</v>
      </c>
      <c r="CA3696" s="52">
        <v>1</v>
      </c>
    </row>
    <row r="3697" spans="1:87" s="52" customFormat="1" ht="15" customHeight="1">
      <c r="A3697" s="52">
        <v>100</v>
      </c>
      <c r="B3697" s="52" t="s">
        <v>15282</v>
      </c>
      <c r="C3697" s="43" t="s">
        <v>2755</v>
      </c>
      <c r="D3697" s="21" t="s">
        <v>100</v>
      </c>
      <c r="E3697" s="9">
        <v>43340</v>
      </c>
      <c r="F3697" s="44">
        <v>0.83333333333333337</v>
      </c>
      <c r="G3697" s="52">
        <v>8</v>
      </c>
      <c r="H3697" s="52">
        <v>2018</v>
      </c>
      <c r="I3697" s="52">
        <v>1</v>
      </c>
      <c r="J3697" s="52">
        <v>1</v>
      </c>
      <c r="M3697" s="52" t="s">
        <v>4836</v>
      </c>
      <c r="N3697" s="52" t="s">
        <v>462</v>
      </c>
      <c r="O3697" s="52" t="s">
        <v>8602</v>
      </c>
      <c r="P3697" s="52">
        <v>34</v>
      </c>
      <c r="Q3697" s="52">
        <v>25</v>
      </c>
      <c r="R3697" s="52">
        <v>32.479999999999997</v>
      </c>
      <c r="S3697" s="52" t="s">
        <v>2756</v>
      </c>
      <c r="T3697" s="52">
        <v>72</v>
      </c>
      <c r="U3697" s="52">
        <v>2</v>
      </c>
      <c r="V3697" s="52">
        <v>39.840000000000003</v>
      </c>
      <c r="W3697" s="52" t="s">
        <v>3282</v>
      </c>
      <c r="X3697" s="52" t="s">
        <v>1153</v>
      </c>
      <c r="Y3697" s="52">
        <v>0.8</v>
      </c>
      <c r="Z3697" s="52">
        <v>20</v>
      </c>
      <c r="AC3697" s="52">
        <v>1</v>
      </c>
      <c r="AG3697" s="52">
        <v>1</v>
      </c>
      <c r="AH3697" s="52">
        <v>1</v>
      </c>
      <c r="AM3697" s="52">
        <v>1</v>
      </c>
      <c r="AO3697" s="52">
        <v>1</v>
      </c>
      <c r="AS3697" s="52">
        <v>1</v>
      </c>
      <c r="AV3697" s="52">
        <v>1</v>
      </c>
      <c r="AX3697" s="52">
        <v>1</v>
      </c>
      <c r="BA3697" s="52">
        <v>1</v>
      </c>
      <c r="BD3697" s="57"/>
      <c r="BF3697" s="9"/>
      <c r="BH3697" s="9"/>
      <c r="BI3697" s="52">
        <v>1</v>
      </c>
      <c r="BJ3697" s="57">
        <v>43340</v>
      </c>
      <c r="BK3697" s="52" t="s">
        <v>9046</v>
      </c>
      <c r="BU3697" s="9">
        <v>43340</v>
      </c>
      <c r="BV3697" s="52" t="s">
        <v>9047</v>
      </c>
      <c r="BW3697" s="52" t="s">
        <v>4232</v>
      </c>
    </row>
    <row r="3698" spans="1:87" s="52" customFormat="1" ht="15" customHeight="1">
      <c r="A3698" s="52" t="s">
        <v>9370</v>
      </c>
      <c r="B3698" s="52" t="s">
        <v>3139</v>
      </c>
      <c r="C3698" s="43" t="s">
        <v>3140</v>
      </c>
      <c r="D3698" s="21" t="s">
        <v>3141</v>
      </c>
      <c r="E3698" s="9">
        <v>43341</v>
      </c>
      <c r="F3698" s="44">
        <v>0.75</v>
      </c>
      <c r="G3698" s="52">
        <v>8</v>
      </c>
      <c r="H3698" s="52">
        <v>2018</v>
      </c>
      <c r="I3698" s="52">
        <v>1</v>
      </c>
      <c r="K3698" s="52">
        <v>1</v>
      </c>
      <c r="M3698" s="52" t="s">
        <v>3235</v>
      </c>
      <c r="N3698" s="52" t="s">
        <v>1857</v>
      </c>
      <c r="O3698" s="52" t="s">
        <v>8608</v>
      </c>
      <c r="P3698" s="52">
        <v>18</v>
      </c>
      <c r="Q3698" s="52">
        <v>27</v>
      </c>
      <c r="R3698" s="52">
        <v>8.4</v>
      </c>
      <c r="S3698" s="52" t="s">
        <v>2756</v>
      </c>
      <c r="T3698" s="52">
        <v>70</v>
      </c>
      <c r="U3698" s="52">
        <v>18</v>
      </c>
      <c r="V3698" s="52">
        <v>12.8</v>
      </c>
      <c r="W3698" s="52" t="s">
        <v>3282</v>
      </c>
      <c r="X3698" s="52" t="s">
        <v>1153</v>
      </c>
      <c r="Y3698" s="52">
        <v>0.78</v>
      </c>
      <c r="Z3698" s="52">
        <v>70</v>
      </c>
      <c r="AA3698" s="52">
        <v>1</v>
      </c>
      <c r="AD3698" s="52">
        <v>1</v>
      </c>
      <c r="AH3698" s="52">
        <v>1</v>
      </c>
      <c r="AL3698" s="52">
        <v>1</v>
      </c>
      <c r="AN3698" s="52" t="s">
        <v>9326</v>
      </c>
      <c r="AP3698" s="52">
        <v>1</v>
      </c>
      <c r="AQ3698" s="52" t="s">
        <v>9326</v>
      </c>
      <c r="AS3698" s="52">
        <v>1</v>
      </c>
      <c r="AT3698" s="52" t="s">
        <v>9326</v>
      </c>
      <c r="AU3698" s="52">
        <v>1</v>
      </c>
      <c r="AW3698" s="52" t="s">
        <v>9371</v>
      </c>
      <c r="BA3698" s="52">
        <v>1</v>
      </c>
      <c r="BD3698" s="57"/>
      <c r="BF3698" s="9"/>
      <c r="BH3698" s="9"/>
      <c r="BJ3698" s="9"/>
      <c r="BK3698" s="52" t="s">
        <v>9372</v>
      </c>
      <c r="BU3698" s="9">
        <v>43341</v>
      </c>
      <c r="BV3698" s="52" t="s">
        <v>9373</v>
      </c>
      <c r="BW3698" s="52" t="s">
        <v>9374</v>
      </c>
      <c r="CB3698" s="52">
        <v>1</v>
      </c>
      <c r="CD3698" s="52">
        <v>1</v>
      </c>
      <c r="CF3698" s="52" t="s">
        <v>9375</v>
      </c>
      <c r="CH3698" s="52">
        <v>1</v>
      </c>
    </row>
    <row r="3699" spans="1:87" s="52" customFormat="1" ht="15" customHeight="1">
      <c r="A3699" s="52" t="s">
        <v>9376</v>
      </c>
      <c r="B3699" s="52" t="s">
        <v>3139</v>
      </c>
      <c r="C3699" s="43" t="s">
        <v>3140</v>
      </c>
      <c r="D3699" s="21" t="s">
        <v>3141</v>
      </c>
      <c r="E3699" s="9">
        <v>43341</v>
      </c>
      <c r="F3699" s="44">
        <v>0.79166666666666663</v>
      </c>
      <c r="G3699" s="52">
        <v>8</v>
      </c>
      <c r="H3699" s="52">
        <v>2018</v>
      </c>
      <c r="I3699" s="52">
        <v>1</v>
      </c>
      <c r="K3699" s="52">
        <v>1</v>
      </c>
      <c r="M3699" s="52" t="s">
        <v>3235</v>
      </c>
      <c r="N3699" s="52" t="s">
        <v>1857</v>
      </c>
      <c r="O3699" s="52" t="s">
        <v>8608</v>
      </c>
      <c r="P3699" s="52">
        <v>18</v>
      </c>
      <c r="Q3699" s="52">
        <v>27</v>
      </c>
      <c r="R3699" s="52">
        <v>14.9</v>
      </c>
      <c r="S3699" s="52" t="s">
        <v>2756</v>
      </c>
      <c r="T3699" s="52">
        <v>70</v>
      </c>
      <c r="U3699" s="52">
        <v>18</v>
      </c>
      <c r="V3699" s="52">
        <v>9.4</v>
      </c>
      <c r="W3699" s="52" t="s">
        <v>3282</v>
      </c>
      <c r="X3699" s="52" t="s">
        <v>1153</v>
      </c>
      <c r="Y3699" s="52">
        <v>0.7</v>
      </c>
      <c r="Z3699" s="52">
        <v>30</v>
      </c>
      <c r="AC3699" s="52">
        <v>1</v>
      </c>
      <c r="AD3699" s="52">
        <v>1</v>
      </c>
      <c r="AH3699" s="52">
        <v>1</v>
      </c>
      <c r="AL3699" s="52">
        <v>1</v>
      </c>
      <c r="AN3699" s="52" t="s">
        <v>9326</v>
      </c>
      <c r="AP3699" s="52">
        <v>1</v>
      </c>
      <c r="AQ3699" s="52" t="s">
        <v>9326</v>
      </c>
      <c r="AS3699" s="52">
        <v>1</v>
      </c>
      <c r="AT3699" s="52" t="s">
        <v>9326</v>
      </c>
      <c r="AU3699" s="52">
        <v>1</v>
      </c>
      <c r="AW3699" s="52" t="s">
        <v>9377</v>
      </c>
      <c r="BA3699" s="52">
        <v>1</v>
      </c>
      <c r="BD3699" s="57"/>
      <c r="BE3699" s="52">
        <v>1</v>
      </c>
      <c r="BF3699" s="9">
        <v>43341</v>
      </c>
      <c r="BH3699" s="9"/>
      <c r="BJ3699" s="9"/>
      <c r="BL3699" s="52">
        <v>18</v>
      </c>
      <c r="BM3699" s="52">
        <v>28</v>
      </c>
      <c r="BN3699" s="52">
        <v>0.03</v>
      </c>
      <c r="BO3699" s="52" t="s">
        <v>2756</v>
      </c>
      <c r="BP3699" s="52">
        <v>70</v>
      </c>
      <c r="BQ3699" s="52">
        <v>19</v>
      </c>
      <c r="BR3699" s="52">
        <v>32.200000000000003</v>
      </c>
      <c r="BS3699" s="52" t="s">
        <v>3282</v>
      </c>
      <c r="BT3699" s="52" t="s">
        <v>8887</v>
      </c>
      <c r="BU3699" s="9"/>
      <c r="BV3699" s="52" t="s">
        <v>9378</v>
      </c>
      <c r="BW3699" s="52" t="s">
        <v>9374</v>
      </c>
      <c r="CC3699" s="52">
        <v>1</v>
      </c>
      <c r="CE3699" s="52">
        <v>1</v>
      </c>
      <c r="CH3699" s="52">
        <v>1</v>
      </c>
    </row>
    <row r="3700" spans="1:87" s="52" customFormat="1" ht="15" customHeight="1">
      <c r="A3700" s="52">
        <v>120257</v>
      </c>
      <c r="B3700" s="52" t="s">
        <v>15282</v>
      </c>
      <c r="C3700" s="43" t="s">
        <v>2755</v>
      </c>
      <c r="D3700" s="21" t="s">
        <v>100</v>
      </c>
      <c r="E3700" s="9">
        <v>43342</v>
      </c>
      <c r="F3700" s="44">
        <v>0.6875</v>
      </c>
      <c r="G3700" s="52">
        <v>8</v>
      </c>
      <c r="H3700" s="52">
        <v>2018</v>
      </c>
      <c r="I3700" s="52">
        <v>1</v>
      </c>
      <c r="J3700" s="52">
        <v>1</v>
      </c>
      <c r="M3700" s="52" t="s">
        <v>3051</v>
      </c>
      <c r="N3700" s="52" t="s">
        <v>1824</v>
      </c>
      <c r="O3700" s="52" t="s">
        <v>8606</v>
      </c>
      <c r="P3700" s="52">
        <v>51</v>
      </c>
      <c r="Q3700" s="52">
        <v>54</v>
      </c>
      <c r="R3700" s="52">
        <v>46.65</v>
      </c>
      <c r="S3700" s="52" t="s">
        <v>2756</v>
      </c>
      <c r="T3700" s="52">
        <v>72</v>
      </c>
      <c r="U3700" s="52">
        <v>27</v>
      </c>
      <c r="V3700" s="52">
        <v>22.47</v>
      </c>
      <c r="W3700" s="52" t="s">
        <v>3282</v>
      </c>
      <c r="X3700" s="52" t="s">
        <v>1153</v>
      </c>
      <c r="Y3700" s="52">
        <v>1.2</v>
      </c>
      <c r="Z3700" s="52">
        <v>80</v>
      </c>
      <c r="AC3700" s="52">
        <v>1</v>
      </c>
      <c r="AE3700" s="52">
        <v>1</v>
      </c>
      <c r="AJ3700" s="52">
        <v>1</v>
      </c>
      <c r="AK3700" s="52" t="s">
        <v>9241</v>
      </c>
      <c r="AM3700" s="52">
        <v>1</v>
      </c>
      <c r="AO3700" s="52">
        <v>1</v>
      </c>
      <c r="AS3700" s="52">
        <v>1</v>
      </c>
      <c r="AU3700" s="52">
        <v>1</v>
      </c>
      <c r="AW3700" s="52" t="s">
        <v>9242</v>
      </c>
      <c r="AX3700" s="52">
        <v>1</v>
      </c>
      <c r="BA3700" s="52">
        <v>1</v>
      </c>
      <c r="BD3700" s="57"/>
      <c r="BF3700" s="9"/>
      <c r="BH3700" s="9"/>
      <c r="BI3700" s="52">
        <v>1</v>
      </c>
      <c r="BJ3700" s="57"/>
      <c r="BK3700" s="57" t="s">
        <v>9231</v>
      </c>
      <c r="BU3700" s="9">
        <v>43342</v>
      </c>
      <c r="BV3700" s="52" t="s">
        <v>9237</v>
      </c>
      <c r="BW3700" s="52" t="s">
        <v>5259</v>
      </c>
      <c r="CC3700" s="52">
        <v>1</v>
      </c>
      <c r="CE3700" s="52">
        <v>1</v>
      </c>
      <c r="CH3700" s="52">
        <v>1</v>
      </c>
    </row>
    <row r="3701" spans="1:87" s="52" customFormat="1" ht="15" customHeight="1">
      <c r="A3701" s="52">
        <v>52018066</v>
      </c>
      <c r="B3701" s="52" t="s">
        <v>15282</v>
      </c>
      <c r="C3701" s="43" t="s">
        <v>3203</v>
      </c>
      <c r="D3701" s="21" t="s">
        <v>88</v>
      </c>
      <c r="E3701" s="9">
        <v>43342</v>
      </c>
      <c r="F3701" s="44">
        <v>0.66666666666666663</v>
      </c>
      <c r="G3701" s="52">
        <v>8</v>
      </c>
      <c r="H3701" s="52">
        <v>2018</v>
      </c>
      <c r="I3701" s="52">
        <v>1</v>
      </c>
      <c r="J3701" s="52">
        <v>1</v>
      </c>
      <c r="M3701" s="52" t="s">
        <v>4180</v>
      </c>
      <c r="N3701" s="52" t="s">
        <v>4180</v>
      </c>
      <c r="O3701" s="52" t="s">
        <v>1619</v>
      </c>
      <c r="P3701" s="52">
        <v>32</v>
      </c>
      <c r="Q3701" s="52">
        <v>30</v>
      </c>
      <c r="R3701" s="52" t="s">
        <v>9017</v>
      </c>
      <c r="S3701" s="52" t="s">
        <v>2756</v>
      </c>
      <c r="T3701" s="52">
        <v>71</v>
      </c>
      <c r="U3701" s="52">
        <v>27</v>
      </c>
      <c r="V3701" s="52" t="s">
        <v>9018</v>
      </c>
      <c r="W3701" s="52" t="s">
        <v>3282</v>
      </c>
      <c r="X3701" s="52">
        <v>69</v>
      </c>
      <c r="Y3701" s="52">
        <v>1.3</v>
      </c>
      <c r="Z3701" s="52">
        <v>120</v>
      </c>
      <c r="AC3701" s="52">
        <v>1</v>
      </c>
      <c r="AD3701" s="52">
        <v>1</v>
      </c>
      <c r="AJ3701" s="52">
        <v>1</v>
      </c>
      <c r="AO3701" s="52">
        <v>1</v>
      </c>
      <c r="AV3701" s="52">
        <v>1</v>
      </c>
      <c r="AX3701" s="52">
        <v>1</v>
      </c>
      <c r="BA3701" s="52">
        <v>1</v>
      </c>
      <c r="BD3701" s="57"/>
      <c r="BF3701" s="9"/>
      <c r="BH3701" s="9"/>
      <c r="BI3701" s="52">
        <v>1</v>
      </c>
      <c r="BJ3701" s="57">
        <v>43346</v>
      </c>
      <c r="BK3701" s="57" t="s">
        <v>9019</v>
      </c>
      <c r="BL3701" s="52">
        <v>32</v>
      </c>
      <c r="BM3701" s="52">
        <v>30</v>
      </c>
      <c r="BN3701" s="52" t="s">
        <v>9017</v>
      </c>
      <c r="BO3701" s="52" t="s">
        <v>2756</v>
      </c>
      <c r="BP3701" s="52">
        <v>71</v>
      </c>
      <c r="BQ3701" s="52">
        <v>27</v>
      </c>
      <c r="BR3701" s="52" t="s">
        <v>9018</v>
      </c>
      <c r="BS3701" s="52" t="s">
        <v>3282</v>
      </c>
      <c r="BT3701" s="52" t="s">
        <v>50</v>
      </c>
      <c r="BU3701" s="9">
        <v>43346</v>
      </c>
      <c r="BV3701" s="52" t="s">
        <v>9020</v>
      </c>
      <c r="BW3701" s="52" t="s">
        <v>8730</v>
      </c>
      <c r="CD3701" s="52">
        <v>1</v>
      </c>
      <c r="CF3701" s="52" t="s">
        <v>48</v>
      </c>
      <c r="CI3701" s="52" t="s">
        <v>48</v>
      </c>
    </row>
    <row r="3702" spans="1:87" s="52" customFormat="1" ht="15" customHeight="1">
      <c r="A3702" s="52">
        <v>52018067</v>
      </c>
      <c r="B3702" s="52" t="s">
        <v>3182</v>
      </c>
      <c r="C3702" s="43" t="s">
        <v>3228</v>
      </c>
      <c r="D3702" s="21" t="s">
        <v>318</v>
      </c>
      <c r="E3702" s="9">
        <v>43342</v>
      </c>
      <c r="F3702" s="44">
        <v>0.79166666666666663</v>
      </c>
      <c r="G3702" s="52">
        <v>8</v>
      </c>
      <c r="H3702" s="52">
        <v>2018</v>
      </c>
      <c r="I3702" s="52">
        <v>1</v>
      </c>
      <c r="J3702" s="52">
        <v>1</v>
      </c>
      <c r="M3702" s="52" t="s">
        <v>4804</v>
      </c>
      <c r="N3702" s="52" t="s">
        <v>1619</v>
      </c>
      <c r="O3702" s="52" t="s">
        <v>1619</v>
      </c>
      <c r="P3702" s="52">
        <v>33</v>
      </c>
      <c r="Q3702" s="52">
        <v>1</v>
      </c>
      <c r="R3702" s="52">
        <v>11.2</v>
      </c>
      <c r="S3702" s="52" t="s">
        <v>2756</v>
      </c>
      <c r="T3702" s="52">
        <v>71</v>
      </c>
      <c r="U3702" s="52">
        <v>38</v>
      </c>
      <c r="V3702" s="52">
        <v>36.200000000000003</v>
      </c>
      <c r="W3702" s="52" t="s">
        <v>3282</v>
      </c>
      <c r="X3702" s="52" t="s">
        <v>1153</v>
      </c>
      <c r="Y3702" s="52">
        <v>0.35</v>
      </c>
      <c r="Z3702" s="52">
        <v>2.5</v>
      </c>
      <c r="AC3702" s="52">
        <v>1</v>
      </c>
      <c r="AD3702" s="52">
        <v>1</v>
      </c>
      <c r="AJ3702" s="52">
        <v>1</v>
      </c>
      <c r="AM3702" s="52">
        <v>1</v>
      </c>
      <c r="AP3702" s="52">
        <v>1</v>
      </c>
      <c r="AS3702" s="52">
        <v>1</v>
      </c>
      <c r="AV3702" s="52">
        <v>1</v>
      </c>
      <c r="AX3702" s="52">
        <v>1</v>
      </c>
      <c r="BA3702" s="52">
        <v>1</v>
      </c>
      <c r="BD3702" s="57"/>
      <c r="BF3702" s="9"/>
      <c r="BH3702" s="9"/>
      <c r="BJ3702" s="9"/>
      <c r="BK3702" s="52" t="s">
        <v>5897</v>
      </c>
      <c r="BU3702" s="9">
        <v>43342</v>
      </c>
      <c r="BV3702" s="52" t="s">
        <v>9021</v>
      </c>
      <c r="BW3702" s="52" t="s">
        <v>6244</v>
      </c>
      <c r="CD3702" s="52">
        <v>1</v>
      </c>
      <c r="CF3702" s="52" t="s">
        <v>48</v>
      </c>
      <c r="CI3702" s="52" t="s">
        <v>48</v>
      </c>
    </row>
    <row r="3703" spans="1:87" s="52" customFormat="1" ht="15" customHeight="1">
      <c r="A3703" s="52">
        <v>101</v>
      </c>
      <c r="B3703" s="52" t="s">
        <v>15282</v>
      </c>
      <c r="C3703" s="43" t="s">
        <v>2755</v>
      </c>
      <c r="D3703" s="21" t="s">
        <v>100</v>
      </c>
      <c r="E3703" s="9">
        <v>43342</v>
      </c>
      <c r="F3703" s="44">
        <v>0.45833333333333331</v>
      </c>
      <c r="G3703" s="52">
        <v>8</v>
      </c>
      <c r="H3703" s="52">
        <v>2018</v>
      </c>
      <c r="I3703" s="52">
        <v>1</v>
      </c>
      <c r="J3703" s="52">
        <v>1</v>
      </c>
      <c r="M3703" s="52" t="s">
        <v>4836</v>
      </c>
      <c r="N3703" s="52" t="s">
        <v>462</v>
      </c>
      <c r="O3703" s="52" t="s">
        <v>8602</v>
      </c>
      <c r="P3703" s="52">
        <v>34</v>
      </c>
      <c r="Q3703" s="52">
        <v>25</v>
      </c>
      <c r="R3703" s="52">
        <v>32.479999999999997</v>
      </c>
      <c r="S3703" s="52" t="s">
        <v>2756</v>
      </c>
      <c r="T3703" s="52">
        <v>72</v>
      </c>
      <c r="U3703" s="52">
        <v>2</v>
      </c>
      <c r="V3703" s="52">
        <v>39.840000000000003</v>
      </c>
      <c r="W3703" s="52" t="s">
        <v>3282</v>
      </c>
      <c r="X3703" s="52" t="s">
        <v>1153</v>
      </c>
      <c r="Y3703" s="52">
        <v>0.8</v>
      </c>
      <c r="Z3703" s="52">
        <v>20</v>
      </c>
      <c r="AC3703" s="52">
        <v>1</v>
      </c>
      <c r="AG3703" s="52">
        <v>1</v>
      </c>
      <c r="AH3703" s="52">
        <v>1</v>
      </c>
      <c r="AM3703" s="52">
        <v>1</v>
      </c>
      <c r="AO3703" s="52">
        <v>1</v>
      </c>
      <c r="AS3703" s="52">
        <v>1</v>
      </c>
      <c r="AV3703" s="52">
        <v>1</v>
      </c>
      <c r="AX3703" s="52">
        <v>1</v>
      </c>
      <c r="BA3703" s="52">
        <v>1</v>
      </c>
      <c r="BD3703" s="57"/>
      <c r="BF3703" s="9"/>
      <c r="BH3703" s="9"/>
      <c r="BI3703" s="52">
        <v>1</v>
      </c>
      <c r="BJ3703" s="57">
        <v>43342</v>
      </c>
      <c r="BK3703" s="52" t="s">
        <v>9046</v>
      </c>
      <c r="BU3703" s="9">
        <v>43342</v>
      </c>
      <c r="BV3703" s="52" t="s">
        <v>9047</v>
      </c>
      <c r="BW3703" s="52" t="s">
        <v>4232</v>
      </c>
    </row>
    <row r="3704" spans="1:87" s="52" customFormat="1" ht="15" customHeight="1">
      <c r="A3704" s="52">
        <v>102</v>
      </c>
      <c r="B3704" s="52" t="s">
        <v>15282</v>
      </c>
      <c r="C3704" s="43" t="s">
        <v>2755</v>
      </c>
      <c r="D3704" s="21" t="s">
        <v>100</v>
      </c>
      <c r="E3704" s="9">
        <v>43343</v>
      </c>
      <c r="F3704" s="44">
        <v>0.66666666666666663</v>
      </c>
      <c r="G3704" s="52">
        <v>8</v>
      </c>
      <c r="H3704" s="52">
        <v>2018</v>
      </c>
      <c r="I3704" s="52">
        <v>1</v>
      </c>
      <c r="J3704" s="52">
        <v>1</v>
      </c>
      <c r="M3704" s="52" t="s">
        <v>4836</v>
      </c>
      <c r="N3704" s="52" t="s">
        <v>462</v>
      </c>
      <c r="O3704" s="52" t="s">
        <v>8602</v>
      </c>
      <c r="P3704" s="52">
        <v>34</v>
      </c>
      <c r="Q3704" s="52">
        <v>25</v>
      </c>
      <c r="R3704" s="52">
        <v>32.479999999999997</v>
      </c>
      <c r="S3704" s="52" t="s">
        <v>2756</v>
      </c>
      <c r="T3704" s="52">
        <v>72</v>
      </c>
      <c r="U3704" s="52">
        <v>2</v>
      </c>
      <c r="V3704" s="52">
        <v>39.840000000000003</v>
      </c>
      <c r="W3704" s="52" t="s">
        <v>3282</v>
      </c>
      <c r="X3704" s="52" t="s">
        <v>1153</v>
      </c>
      <c r="Y3704" s="52">
        <v>0.8</v>
      </c>
      <c r="Z3704" s="52">
        <v>20</v>
      </c>
      <c r="AC3704" s="52">
        <v>1</v>
      </c>
      <c r="AG3704" s="52">
        <v>1</v>
      </c>
      <c r="AH3704" s="52">
        <v>1</v>
      </c>
      <c r="AM3704" s="52">
        <v>1</v>
      </c>
      <c r="AO3704" s="52">
        <v>1</v>
      </c>
      <c r="AS3704" s="52">
        <v>1</v>
      </c>
      <c r="AV3704" s="52">
        <v>1</v>
      </c>
      <c r="AX3704" s="52">
        <v>1</v>
      </c>
      <c r="BA3704" s="52">
        <v>1</v>
      </c>
      <c r="BC3704" s="52">
        <v>1</v>
      </c>
      <c r="BD3704" s="57">
        <v>43343</v>
      </c>
      <c r="BF3704" s="9"/>
      <c r="BH3704" s="9"/>
      <c r="BJ3704" s="9"/>
      <c r="BK3704" s="52" t="s">
        <v>9009</v>
      </c>
      <c r="BU3704" s="9">
        <v>43344</v>
      </c>
      <c r="BV3704" s="52" t="s">
        <v>9890</v>
      </c>
      <c r="BW3704" s="52" t="s">
        <v>2427</v>
      </c>
      <c r="BY3704" s="52">
        <v>1</v>
      </c>
    </row>
    <row r="3705" spans="1:87" s="52" customFormat="1" ht="15" customHeight="1">
      <c r="A3705" s="52">
        <v>120258</v>
      </c>
      <c r="B3705" s="52" t="s">
        <v>15282</v>
      </c>
      <c r="C3705" s="43" t="s">
        <v>2245</v>
      </c>
      <c r="D3705" s="21" t="s">
        <v>85</v>
      </c>
      <c r="E3705" s="9">
        <v>43343</v>
      </c>
      <c r="F3705" s="44">
        <v>0.67361111111111116</v>
      </c>
      <c r="G3705" s="52">
        <v>8</v>
      </c>
      <c r="H3705" s="52">
        <v>2018</v>
      </c>
      <c r="I3705" s="52">
        <v>1</v>
      </c>
      <c r="K3705" s="52">
        <v>1</v>
      </c>
      <c r="M3705" s="52" t="s">
        <v>130</v>
      </c>
      <c r="N3705" s="52" t="s">
        <v>1820</v>
      </c>
      <c r="O3705" s="52" t="s">
        <v>8606</v>
      </c>
      <c r="P3705" s="52">
        <v>53</v>
      </c>
      <c r="Q3705" s="52">
        <v>8</v>
      </c>
      <c r="R3705" s="52">
        <v>0</v>
      </c>
      <c r="S3705" s="52" t="s">
        <v>2756</v>
      </c>
      <c r="T3705" s="52">
        <v>70</v>
      </c>
      <c r="U3705" s="52">
        <v>51</v>
      </c>
      <c r="V3705" s="52">
        <v>33</v>
      </c>
      <c r="W3705" s="52" t="s">
        <v>3282</v>
      </c>
      <c r="X3705" s="52" t="s">
        <v>1153</v>
      </c>
      <c r="Y3705" s="52">
        <v>1.2</v>
      </c>
      <c r="Z3705" s="52">
        <v>50</v>
      </c>
      <c r="AC3705" s="52">
        <v>1</v>
      </c>
      <c r="AF3705" s="52">
        <v>1</v>
      </c>
      <c r="AK3705" s="52" t="s">
        <v>2952</v>
      </c>
      <c r="AM3705" s="52">
        <v>1</v>
      </c>
      <c r="AP3705" s="52">
        <v>1</v>
      </c>
      <c r="AS3705" s="52">
        <v>1</v>
      </c>
      <c r="AV3705" s="52">
        <v>1</v>
      </c>
      <c r="BD3705" s="57"/>
      <c r="BF3705" s="9"/>
      <c r="BH3705" s="9"/>
      <c r="BI3705" s="52">
        <v>1</v>
      </c>
      <c r="BJ3705" s="9">
        <v>43343</v>
      </c>
      <c r="BK3705" s="52" t="s">
        <v>9234</v>
      </c>
      <c r="BL3705" s="52">
        <v>53</v>
      </c>
      <c r="BM3705" s="52">
        <v>8</v>
      </c>
      <c r="BN3705" s="52">
        <v>0</v>
      </c>
      <c r="BO3705" s="52" t="s">
        <v>2756</v>
      </c>
      <c r="BP3705" s="52">
        <v>70</v>
      </c>
      <c r="BQ3705" s="52">
        <v>51</v>
      </c>
      <c r="BR3705" s="52">
        <v>33</v>
      </c>
      <c r="BS3705" s="52" t="s">
        <v>3282</v>
      </c>
      <c r="BT3705" s="52" t="s">
        <v>50</v>
      </c>
      <c r="BU3705" s="9">
        <v>43343</v>
      </c>
      <c r="BV3705" s="52" t="s">
        <v>9243</v>
      </c>
      <c r="BW3705" s="52" t="s">
        <v>9244</v>
      </c>
      <c r="CC3705" s="52">
        <v>1</v>
      </c>
      <c r="CE3705" s="52">
        <v>1</v>
      </c>
      <c r="CG3705" s="52">
        <v>1</v>
      </c>
    </row>
    <row r="3706" spans="1:87" s="52" customFormat="1" ht="15" customHeight="1">
      <c r="A3706" s="52">
        <v>52018068</v>
      </c>
      <c r="B3706" s="52" t="s">
        <v>4554</v>
      </c>
      <c r="C3706" s="43" t="s">
        <v>3351</v>
      </c>
      <c r="D3706" s="21" t="s">
        <v>2977</v>
      </c>
      <c r="E3706" s="9">
        <v>43345</v>
      </c>
      <c r="F3706" s="44">
        <v>0.54166666666666663</v>
      </c>
      <c r="G3706" s="52">
        <v>9</v>
      </c>
      <c r="H3706" s="52">
        <v>2018</v>
      </c>
      <c r="I3706" s="52">
        <v>1</v>
      </c>
      <c r="K3706" s="52">
        <v>1</v>
      </c>
      <c r="M3706" s="52" t="s">
        <v>9022</v>
      </c>
      <c r="N3706" s="52" t="s">
        <v>2726</v>
      </c>
      <c r="O3706" s="52" t="s">
        <v>1619</v>
      </c>
      <c r="P3706" s="52">
        <v>32</v>
      </c>
      <c r="Q3706" s="52">
        <v>57</v>
      </c>
      <c r="R3706" s="52">
        <v>19.100000000000001</v>
      </c>
      <c r="S3706" s="52" t="s">
        <v>2756</v>
      </c>
      <c r="T3706" s="52">
        <v>71</v>
      </c>
      <c r="U3706" s="52">
        <v>32</v>
      </c>
      <c r="V3706" s="52">
        <v>54.8</v>
      </c>
      <c r="W3706" s="52" t="s">
        <v>3282</v>
      </c>
      <c r="X3706" s="52" t="s">
        <v>1153</v>
      </c>
      <c r="Y3706" s="52">
        <v>7</v>
      </c>
      <c r="Z3706" s="52">
        <v>10000</v>
      </c>
      <c r="AC3706" s="52">
        <v>1</v>
      </c>
      <c r="AE3706" s="52">
        <v>1</v>
      </c>
      <c r="AK3706" s="52" t="s">
        <v>6053</v>
      </c>
      <c r="AM3706" s="52">
        <v>1</v>
      </c>
      <c r="AP3706" s="52">
        <v>1</v>
      </c>
      <c r="AS3706" s="52">
        <v>1</v>
      </c>
      <c r="AV3706" s="52">
        <v>1</v>
      </c>
      <c r="BD3706" s="57"/>
      <c r="BF3706" s="9"/>
      <c r="BH3706" s="9"/>
      <c r="BJ3706" s="9"/>
      <c r="BK3706" s="52" t="s">
        <v>5897</v>
      </c>
      <c r="BU3706" s="9">
        <v>43345</v>
      </c>
      <c r="BV3706" s="52" t="s">
        <v>9023</v>
      </c>
      <c r="BW3706" s="52" t="s">
        <v>7243</v>
      </c>
      <c r="CD3706" s="52">
        <v>1</v>
      </c>
      <c r="CF3706" s="52" t="s">
        <v>48</v>
      </c>
      <c r="CI3706" s="52" t="s">
        <v>48</v>
      </c>
    </row>
    <row r="3707" spans="1:87" s="52" customFormat="1" ht="15" customHeight="1">
      <c r="A3707" s="52" t="s">
        <v>9379</v>
      </c>
      <c r="B3707" s="52" t="s">
        <v>3139</v>
      </c>
      <c r="C3707" s="43" t="s">
        <v>3140</v>
      </c>
      <c r="D3707" s="21" t="s">
        <v>3141</v>
      </c>
      <c r="E3707" s="9">
        <v>43345</v>
      </c>
      <c r="F3707" s="44">
        <v>0.79166666666666663</v>
      </c>
      <c r="G3707" s="52">
        <v>9</v>
      </c>
      <c r="H3707" s="52">
        <v>2018</v>
      </c>
      <c r="I3707" s="52">
        <v>1</v>
      </c>
      <c r="K3707" s="52">
        <v>1</v>
      </c>
      <c r="M3707" s="52" t="s">
        <v>9380</v>
      </c>
      <c r="N3707" s="52" t="s">
        <v>9381</v>
      </c>
      <c r="O3707" s="52" t="s">
        <v>8608</v>
      </c>
      <c r="P3707" s="52">
        <v>18</v>
      </c>
      <c r="Q3707" s="52">
        <v>25</v>
      </c>
      <c r="R3707" s="52">
        <v>0.79</v>
      </c>
      <c r="S3707" s="52" t="s">
        <v>2756</v>
      </c>
      <c r="T3707" s="52">
        <v>70</v>
      </c>
      <c r="U3707" s="52">
        <v>19</v>
      </c>
      <c r="V3707" s="52">
        <v>15.6</v>
      </c>
      <c r="W3707" s="52" t="s">
        <v>3282</v>
      </c>
      <c r="X3707" s="52" t="s">
        <v>1153</v>
      </c>
      <c r="Y3707" s="52">
        <v>0.995</v>
      </c>
      <c r="Z3707" s="52">
        <v>130</v>
      </c>
      <c r="AB3707" s="52">
        <v>1</v>
      </c>
      <c r="AD3707" s="52">
        <v>1</v>
      </c>
      <c r="AH3707" s="52">
        <v>1</v>
      </c>
      <c r="AL3707" s="52">
        <v>1</v>
      </c>
      <c r="AN3707" s="52" t="s">
        <v>9326</v>
      </c>
      <c r="AO3707" s="52">
        <v>1</v>
      </c>
      <c r="AQ3707" s="52" t="s">
        <v>9326</v>
      </c>
      <c r="AS3707" s="52">
        <v>1</v>
      </c>
      <c r="AT3707" s="52" t="s">
        <v>9326</v>
      </c>
      <c r="AU3707" s="52">
        <v>1</v>
      </c>
      <c r="AW3707" s="52" t="s">
        <v>6848</v>
      </c>
      <c r="BD3707" s="57"/>
      <c r="BF3707" s="9"/>
      <c r="BH3707" s="9"/>
      <c r="BI3707" s="52">
        <v>1</v>
      </c>
      <c r="BJ3707" s="9"/>
      <c r="BK3707" s="52" t="s">
        <v>15242</v>
      </c>
      <c r="BL3707" s="52">
        <v>18</v>
      </c>
      <c r="BM3707" s="52">
        <v>28</v>
      </c>
      <c r="BN3707" s="52">
        <v>14.01</v>
      </c>
      <c r="BO3707" s="52" t="s">
        <v>2756</v>
      </c>
      <c r="BP3707" s="52">
        <v>70</v>
      </c>
      <c r="BQ3707" s="52">
        <v>18</v>
      </c>
      <c r="BR3707" s="52">
        <v>47.52</v>
      </c>
      <c r="BS3707" s="52" t="s">
        <v>3282</v>
      </c>
      <c r="BT3707" s="52" t="s">
        <v>8887</v>
      </c>
      <c r="BU3707" s="9">
        <v>43345</v>
      </c>
      <c r="BW3707" s="52" t="s">
        <v>9382</v>
      </c>
      <c r="CB3707" s="52">
        <v>1</v>
      </c>
      <c r="CD3707" s="52">
        <v>1</v>
      </c>
      <c r="CF3707" s="52" t="s">
        <v>9383</v>
      </c>
      <c r="CI3707" s="52" t="s">
        <v>48</v>
      </c>
    </row>
    <row r="3708" spans="1:87" s="52" customFormat="1" ht="15" customHeight="1">
      <c r="A3708" s="52" t="s">
        <v>9384</v>
      </c>
      <c r="B3708" s="52" t="s">
        <v>3139</v>
      </c>
      <c r="C3708" s="43" t="s">
        <v>3140</v>
      </c>
      <c r="D3708" s="21" t="s">
        <v>3141</v>
      </c>
      <c r="E3708" s="9">
        <v>43346</v>
      </c>
      <c r="F3708" s="44">
        <v>0.4375</v>
      </c>
      <c r="G3708" s="52">
        <v>9</v>
      </c>
      <c r="H3708" s="52">
        <v>2018</v>
      </c>
      <c r="I3708" s="52">
        <v>1</v>
      </c>
      <c r="K3708" s="52">
        <v>1</v>
      </c>
      <c r="M3708" s="52" t="s">
        <v>9380</v>
      </c>
      <c r="N3708" s="52" t="s">
        <v>9381</v>
      </c>
      <c r="O3708" s="52" t="s">
        <v>8608</v>
      </c>
      <c r="P3708" s="52">
        <v>18</v>
      </c>
      <c r="Q3708" s="52">
        <v>25</v>
      </c>
      <c r="R3708" s="52">
        <v>10.1</v>
      </c>
      <c r="S3708" s="52" t="s">
        <v>2756</v>
      </c>
      <c r="T3708" s="52">
        <v>70</v>
      </c>
      <c r="U3708" s="52">
        <v>19</v>
      </c>
      <c r="V3708" s="52">
        <v>14.6</v>
      </c>
      <c r="W3708" s="52" t="s">
        <v>3282</v>
      </c>
      <c r="X3708" s="52" t="s">
        <v>1153</v>
      </c>
      <c r="Y3708" s="52">
        <v>0.56999999999999995</v>
      </c>
      <c r="Z3708" s="52">
        <v>30</v>
      </c>
      <c r="AB3708" s="52">
        <v>1</v>
      </c>
      <c r="AF3708" s="52">
        <v>1</v>
      </c>
      <c r="AH3708" s="52">
        <v>1</v>
      </c>
      <c r="AL3708" s="52">
        <v>1</v>
      </c>
      <c r="AN3708" s="52" t="s">
        <v>9385</v>
      </c>
      <c r="AO3708" s="52">
        <v>1</v>
      </c>
      <c r="AQ3708" s="52" t="s">
        <v>9385</v>
      </c>
      <c r="AS3708" s="52">
        <v>1</v>
      </c>
      <c r="AU3708" s="52">
        <v>1</v>
      </c>
      <c r="AW3708" s="52" t="s">
        <v>9386</v>
      </c>
      <c r="BD3708" s="57"/>
      <c r="BF3708" s="9"/>
      <c r="BH3708" s="9"/>
      <c r="BI3708" s="52">
        <v>1</v>
      </c>
      <c r="BJ3708" s="57">
        <v>43346</v>
      </c>
      <c r="BK3708" s="52" t="s">
        <v>15214</v>
      </c>
      <c r="BL3708" s="52">
        <v>18</v>
      </c>
      <c r="BM3708" s="52">
        <v>29</v>
      </c>
      <c r="BN3708" s="52">
        <v>19.079999999999998</v>
      </c>
      <c r="BO3708" s="52" t="s">
        <v>2756</v>
      </c>
      <c r="BP3708" s="52">
        <v>70</v>
      </c>
      <c r="BQ3708" s="52">
        <v>18</v>
      </c>
      <c r="BR3708" s="52">
        <v>11.18</v>
      </c>
      <c r="BS3708" s="52" t="s">
        <v>3282</v>
      </c>
      <c r="BT3708" s="52" t="s">
        <v>8887</v>
      </c>
      <c r="BU3708" s="9">
        <v>43346</v>
      </c>
      <c r="BV3708" s="52" t="s">
        <v>9387</v>
      </c>
      <c r="BW3708" s="52" t="s">
        <v>9388</v>
      </c>
      <c r="CB3708" s="52">
        <v>1</v>
      </c>
      <c r="CD3708" s="52">
        <v>1</v>
      </c>
      <c r="CF3708" s="52" t="s">
        <v>9389</v>
      </c>
      <c r="CH3708" s="52">
        <v>1</v>
      </c>
    </row>
    <row r="3709" spans="1:87" s="52" customFormat="1" ht="15" customHeight="1">
      <c r="A3709" s="52">
        <v>52018069</v>
      </c>
      <c r="B3709" s="52" t="s">
        <v>6096</v>
      </c>
      <c r="C3709" s="43" t="s">
        <v>3298</v>
      </c>
      <c r="D3709" s="21" t="s">
        <v>72</v>
      </c>
      <c r="E3709" s="9">
        <v>43346</v>
      </c>
      <c r="F3709" s="44">
        <v>0.66666666666666663</v>
      </c>
      <c r="G3709" s="52">
        <v>9</v>
      </c>
      <c r="H3709" s="52">
        <v>2018</v>
      </c>
      <c r="I3709" s="52">
        <v>1</v>
      </c>
      <c r="L3709" s="52">
        <v>1</v>
      </c>
      <c r="M3709" s="52" t="s">
        <v>9024</v>
      </c>
      <c r="N3709" s="52" t="s">
        <v>2739</v>
      </c>
      <c r="O3709" s="52" t="s">
        <v>1619</v>
      </c>
      <c r="P3709" s="52">
        <v>32</v>
      </c>
      <c r="Q3709" s="52">
        <v>44</v>
      </c>
      <c r="R3709" s="52">
        <v>54.89</v>
      </c>
      <c r="S3709" s="52" t="s">
        <v>2756</v>
      </c>
      <c r="T3709" s="52">
        <v>71</v>
      </c>
      <c r="U3709" s="52">
        <v>29</v>
      </c>
      <c r="V3709" s="52">
        <v>2.97</v>
      </c>
      <c r="W3709" s="52" t="s">
        <v>3282</v>
      </c>
      <c r="X3709" s="52" t="s">
        <v>1153</v>
      </c>
      <c r="Y3709" s="52" t="s">
        <v>7940</v>
      </c>
      <c r="Z3709" s="52" t="s">
        <v>7940</v>
      </c>
      <c r="AC3709" s="52">
        <v>1</v>
      </c>
      <c r="BD3709" s="57"/>
      <c r="BF3709" s="9"/>
      <c r="BH3709" s="9"/>
      <c r="BJ3709" s="9"/>
      <c r="BU3709" s="9"/>
      <c r="BV3709" s="52" t="s">
        <v>9025</v>
      </c>
      <c r="BW3709" s="52" t="s">
        <v>4160</v>
      </c>
    </row>
    <row r="3710" spans="1:87" s="52" customFormat="1" ht="15" customHeight="1">
      <c r="A3710" s="52">
        <v>52018070</v>
      </c>
      <c r="B3710" s="52" t="s">
        <v>15282</v>
      </c>
      <c r="C3710" s="43" t="s">
        <v>3203</v>
      </c>
      <c r="D3710" s="21" t="s">
        <v>88</v>
      </c>
      <c r="E3710" s="9">
        <v>43347</v>
      </c>
      <c r="F3710" s="44">
        <v>0.5</v>
      </c>
      <c r="G3710" s="52">
        <v>9</v>
      </c>
      <c r="H3710" s="52">
        <v>2018</v>
      </c>
      <c r="I3710" s="52">
        <v>1</v>
      </c>
      <c r="J3710" s="52">
        <v>1</v>
      </c>
      <c r="M3710" s="52" t="s">
        <v>9026</v>
      </c>
      <c r="N3710" s="52" t="s">
        <v>2837</v>
      </c>
      <c r="O3710" s="52" t="s">
        <v>1619</v>
      </c>
      <c r="P3710" s="52">
        <v>33</v>
      </c>
      <c r="Q3710" s="52">
        <v>37</v>
      </c>
      <c r="R3710" s="52">
        <v>23.18</v>
      </c>
      <c r="S3710" s="52" t="s">
        <v>2756</v>
      </c>
      <c r="T3710" s="52">
        <v>71</v>
      </c>
      <c r="U3710" s="52">
        <v>37</v>
      </c>
      <c r="V3710" s="52">
        <v>54.59</v>
      </c>
      <c r="W3710" s="52" t="s">
        <v>3282</v>
      </c>
      <c r="X3710" s="52" t="s">
        <v>1153</v>
      </c>
      <c r="Y3710" s="52">
        <v>0.7</v>
      </c>
      <c r="Z3710" s="52">
        <v>20</v>
      </c>
      <c r="AC3710" s="52">
        <v>1</v>
      </c>
      <c r="AG3710" s="52">
        <v>1</v>
      </c>
      <c r="AH3710" s="52">
        <v>1</v>
      </c>
      <c r="AM3710" s="52">
        <v>1</v>
      </c>
      <c r="AP3710" s="52">
        <v>1</v>
      </c>
      <c r="AS3710" s="52">
        <v>1</v>
      </c>
      <c r="AV3710" s="52">
        <v>1</v>
      </c>
      <c r="AY3710" s="52">
        <v>1</v>
      </c>
      <c r="BB3710" s="52">
        <v>1</v>
      </c>
      <c r="BC3710" s="52">
        <v>1</v>
      </c>
      <c r="BD3710" s="57">
        <v>43347</v>
      </c>
      <c r="BF3710" s="9"/>
      <c r="BH3710" s="9"/>
      <c r="BJ3710" s="9"/>
      <c r="BU3710" s="9"/>
      <c r="BV3710" s="52" t="s">
        <v>9873</v>
      </c>
      <c r="BW3710" s="52" t="s">
        <v>6290</v>
      </c>
      <c r="BZ3710" s="52">
        <v>1</v>
      </c>
      <c r="CD3710" s="52">
        <v>1</v>
      </c>
      <c r="CF3710" s="52" t="s">
        <v>48</v>
      </c>
      <c r="CI3710" s="52" t="s">
        <v>48</v>
      </c>
    </row>
    <row r="3711" spans="1:87" s="52" customFormat="1" ht="15" customHeight="1">
      <c r="A3711" s="52" t="s">
        <v>9179</v>
      </c>
      <c r="B3711" s="52" t="s">
        <v>15282</v>
      </c>
      <c r="C3711" s="43" t="s">
        <v>2755</v>
      </c>
      <c r="D3711" s="21" t="s">
        <v>100</v>
      </c>
      <c r="E3711" s="9">
        <v>43347</v>
      </c>
      <c r="F3711" s="44">
        <v>0.5</v>
      </c>
      <c r="G3711" s="52">
        <v>9</v>
      </c>
      <c r="H3711" s="52">
        <v>2018</v>
      </c>
      <c r="I3711" s="52">
        <v>1</v>
      </c>
      <c r="J3711" s="52">
        <v>1</v>
      </c>
      <c r="M3711" s="52" t="s">
        <v>9180</v>
      </c>
      <c r="N3711" s="52" t="s">
        <v>64</v>
      </c>
      <c r="O3711" s="52" t="s">
        <v>8604</v>
      </c>
      <c r="P3711" s="52">
        <v>41</v>
      </c>
      <c r="Q3711" s="52">
        <v>28</v>
      </c>
      <c r="R3711" s="52">
        <v>22.71</v>
      </c>
      <c r="S3711" s="52" t="s">
        <v>2756</v>
      </c>
      <c r="T3711" s="52">
        <v>72</v>
      </c>
      <c r="U3711" s="52">
        <v>56</v>
      </c>
      <c r="V3711" s="52">
        <v>16.52</v>
      </c>
      <c r="W3711" s="52" t="s">
        <v>3282</v>
      </c>
      <c r="X3711" s="52" t="s">
        <v>1153</v>
      </c>
      <c r="Y3711" s="52">
        <v>1</v>
      </c>
      <c r="Z3711" s="52">
        <v>25</v>
      </c>
      <c r="AC3711" s="52">
        <v>1</v>
      </c>
      <c r="AG3711" s="52">
        <v>1</v>
      </c>
      <c r="AJ3711" s="52">
        <v>1</v>
      </c>
      <c r="AL3711" s="52">
        <v>1</v>
      </c>
      <c r="AN3711" s="52" t="s">
        <v>9181</v>
      </c>
      <c r="AP3711" s="52">
        <v>1</v>
      </c>
      <c r="AQ3711" s="52" t="s">
        <v>9181</v>
      </c>
      <c r="AS3711" s="52">
        <v>1</v>
      </c>
      <c r="AU3711" s="52">
        <v>1</v>
      </c>
      <c r="AW3711" s="52" t="s">
        <v>9182</v>
      </c>
      <c r="AY3711" s="52">
        <v>1</v>
      </c>
      <c r="BA3711" s="52">
        <v>1</v>
      </c>
      <c r="BC3711" s="52">
        <v>1</v>
      </c>
      <c r="BD3711" s="57">
        <v>43347</v>
      </c>
      <c r="BF3711" s="9"/>
      <c r="BH3711" s="9"/>
      <c r="BJ3711" s="9"/>
      <c r="BU3711" s="9"/>
      <c r="BV3711" s="52" t="s">
        <v>9183</v>
      </c>
      <c r="BW3711" s="52" t="s">
        <v>9184</v>
      </c>
      <c r="BX3711" s="52">
        <v>1</v>
      </c>
      <c r="CI3711" s="52" t="s">
        <v>57</v>
      </c>
    </row>
    <row r="3712" spans="1:87" s="52" customFormat="1" ht="15" customHeight="1">
      <c r="A3712" s="52" t="s">
        <v>9081</v>
      </c>
      <c r="B3712" s="52" t="s">
        <v>15282</v>
      </c>
      <c r="C3712" s="43" t="s">
        <v>2755</v>
      </c>
      <c r="D3712" s="21" t="s">
        <v>100</v>
      </c>
      <c r="E3712" s="9">
        <v>43348</v>
      </c>
      <c r="F3712" s="44">
        <v>0.70833333333333337</v>
      </c>
      <c r="G3712" s="52">
        <v>9</v>
      </c>
      <c r="H3712" s="52">
        <v>2018</v>
      </c>
      <c r="I3712" s="52">
        <v>1</v>
      </c>
      <c r="K3712" s="52">
        <v>1</v>
      </c>
      <c r="M3712" s="52" t="s">
        <v>371</v>
      </c>
      <c r="N3712" s="52" t="s">
        <v>60</v>
      </c>
      <c r="O3712" s="52" t="s">
        <v>15403</v>
      </c>
      <c r="P3712" s="52">
        <v>36</v>
      </c>
      <c r="Q3712" s="52">
        <v>32</v>
      </c>
      <c r="R3712" s="52">
        <v>50.84</v>
      </c>
      <c r="S3712" s="52" t="s">
        <v>2756</v>
      </c>
      <c r="T3712" s="52">
        <v>72</v>
      </c>
      <c r="U3712" s="52">
        <v>56</v>
      </c>
      <c r="V3712" s="52">
        <v>41.33</v>
      </c>
      <c r="W3712" s="52" t="s">
        <v>3282</v>
      </c>
      <c r="X3712" s="52" t="s">
        <v>1153</v>
      </c>
      <c r="Y3712" s="52">
        <v>1.5</v>
      </c>
      <c r="Z3712" s="52">
        <v>120</v>
      </c>
      <c r="AC3712" s="52">
        <v>1</v>
      </c>
      <c r="AE3712" s="52">
        <v>1</v>
      </c>
      <c r="AH3712" s="52">
        <v>1</v>
      </c>
      <c r="AM3712" s="52">
        <v>1</v>
      </c>
      <c r="AO3712" s="52">
        <v>1</v>
      </c>
      <c r="AS3712" s="52">
        <v>1</v>
      </c>
      <c r="AV3712" s="52">
        <v>1</v>
      </c>
      <c r="BA3712" s="52">
        <v>1</v>
      </c>
      <c r="BD3712" s="57"/>
      <c r="BF3712" s="9"/>
      <c r="BH3712" s="9"/>
      <c r="BJ3712" s="9"/>
      <c r="BL3712" s="52">
        <v>36</v>
      </c>
      <c r="BM3712" s="52">
        <v>32</v>
      </c>
      <c r="BN3712" s="52">
        <v>50.84</v>
      </c>
      <c r="BO3712" s="52" t="s">
        <v>2756</v>
      </c>
      <c r="BP3712" s="52">
        <v>72</v>
      </c>
      <c r="BQ3712" s="52">
        <v>56</v>
      </c>
      <c r="BR3712" s="52">
        <v>41.33</v>
      </c>
      <c r="BS3712" s="52" t="s">
        <v>3282</v>
      </c>
      <c r="BT3712" s="52" t="s">
        <v>50</v>
      </c>
      <c r="BU3712" s="9"/>
      <c r="BV3712" s="52" t="s">
        <v>9082</v>
      </c>
      <c r="BW3712" s="52" t="s">
        <v>9083</v>
      </c>
      <c r="CD3712" s="52">
        <v>1</v>
      </c>
      <c r="CF3712" s="52" t="s">
        <v>57</v>
      </c>
      <c r="CI3712" s="52" t="s">
        <v>57</v>
      </c>
    </row>
    <row r="3713" spans="1:87" s="52" customFormat="1" ht="15" customHeight="1">
      <c r="A3713" s="52" t="s">
        <v>9175</v>
      </c>
      <c r="B3713" s="52" t="s">
        <v>15282</v>
      </c>
      <c r="C3713" s="43" t="s">
        <v>2755</v>
      </c>
      <c r="D3713" s="21" t="s">
        <v>100</v>
      </c>
      <c r="E3713" s="9">
        <v>43350</v>
      </c>
      <c r="F3713" s="44">
        <v>0.4236111111111111</v>
      </c>
      <c r="G3713" s="52">
        <v>9</v>
      </c>
      <c r="H3713" s="52">
        <v>2018</v>
      </c>
      <c r="I3713" s="52">
        <v>1</v>
      </c>
      <c r="K3713" s="52">
        <v>1</v>
      </c>
      <c r="M3713" s="52" t="s">
        <v>5392</v>
      </c>
      <c r="N3713" s="52" t="s">
        <v>3937</v>
      </c>
      <c r="O3713" s="52" t="s">
        <v>8604</v>
      </c>
      <c r="X3713" s="52" t="s">
        <v>1153</v>
      </c>
      <c r="Y3713" s="52">
        <v>1.05</v>
      </c>
      <c r="Z3713" s="52">
        <v>50</v>
      </c>
      <c r="AB3713" s="52">
        <v>1</v>
      </c>
      <c r="AF3713" s="52">
        <v>1</v>
      </c>
      <c r="AI3713" s="52">
        <v>1</v>
      </c>
      <c r="AL3713" s="52">
        <v>1</v>
      </c>
      <c r="AN3713" s="52" t="s">
        <v>9176</v>
      </c>
      <c r="AP3713" s="52">
        <v>1</v>
      </c>
      <c r="AQ3713" s="52" t="s">
        <v>9176</v>
      </c>
      <c r="AS3713" s="52">
        <v>1</v>
      </c>
      <c r="AV3713" s="52">
        <v>1</v>
      </c>
      <c r="BD3713" s="57"/>
      <c r="BF3713" s="9"/>
      <c r="BH3713" s="9"/>
      <c r="BI3713" s="52">
        <v>1</v>
      </c>
      <c r="BJ3713" s="9"/>
      <c r="BK3713" s="52" t="s">
        <v>5394</v>
      </c>
      <c r="BL3713" s="52">
        <v>41</v>
      </c>
      <c r="BM3713" s="52">
        <v>971</v>
      </c>
      <c r="BN3713" s="52">
        <v>731</v>
      </c>
      <c r="BO3713" s="52" t="s">
        <v>2756</v>
      </c>
      <c r="BP3713" s="52">
        <v>72</v>
      </c>
      <c r="BQ3713" s="52">
        <v>478</v>
      </c>
      <c r="BR3713" s="52">
        <v>232</v>
      </c>
      <c r="BS3713" s="52" t="s">
        <v>3282</v>
      </c>
      <c r="BT3713" s="52" t="s">
        <v>50</v>
      </c>
      <c r="BU3713" s="9">
        <v>43350</v>
      </c>
      <c r="BV3713" s="52" t="s">
        <v>9177</v>
      </c>
      <c r="BW3713" s="52" t="s">
        <v>9178</v>
      </c>
    </row>
    <row r="3714" spans="1:87" s="52" customFormat="1" ht="15" customHeight="1">
      <c r="A3714" s="52">
        <v>10340</v>
      </c>
      <c r="B3714" s="52" t="s">
        <v>15282</v>
      </c>
      <c r="C3714" s="43" t="s">
        <v>2755</v>
      </c>
      <c r="D3714" s="21" t="s">
        <v>100</v>
      </c>
      <c r="E3714" s="9">
        <v>43350</v>
      </c>
      <c r="F3714" s="44">
        <v>0.41666666666666669</v>
      </c>
      <c r="G3714" s="52">
        <v>9</v>
      </c>
      <c r="H3714" s="52">
        <v>2018</v>
      </c>
      <c r="I3714" s="52">
        <v>1</v>
      </c>
      <c r="J3714" s="52">
        <v>1</v>
      </c>
      <c r="M3714" s="52" t="s">
        <v>8948</v>
      </c>
      <c r="N3714" s="52" t="s">
        <v>6131</v>
      </c>
      <c r="O3714" s="52" t="s">
        <v>8600</v>
      </c>
      <c r="P3714" s="52">
        <v>20</v>
      </c>
      <c r="Q3714" s="52">
        <v>12</v>
      </c>
      <c r="R3714" s="52">
        <v>58.4</v>
      </c>
      <c r="S3714" s="52" t="s">
        <v>2756</v>
      </c>
      <c r="T3714" s="52">
        <v>70</v>
      </c>
      <c r="U3714" s="52">
        <v>9</v>
      </c>
      <c r="V3714" s="52">
        <v>26.71</v>
      </c>
      <c r="W3714" s="52" t="s">
        <v>3282</v>
      </c>
      <c r="X3714" s="52" t="s">
        <v>1153</v>
      </c>
      <c r="Y3714" s="52">
        <v>1</v>
      </c>
      <c r="Z3714" s="52">
        <v>25</v>
      </c>
      <c r="AA3714" s="52">
        <v>1</v>
      </c>
      <c r="AF3714" s="52">
        <v>1</v>
      </c>
      <c r="AJ3714" s="52">
        <v>1</v>
      </c>
      <c r="AM3714" s="52">
        <v>1</v>
      </c>
      <c r="AO3714" s="52">
        <v>1</v>
      </c>
      <c r="AS3714" s="52">
        <v>1</v>
      </c>
      <c r="AV3714" s="52">
        <v>1</v>
      </c>
      <c r="AX3714" s="52">
        <v>1</v>
      </c>
      <c r="BA3714" s="52">
        <v>1</v>
      </c>
      <c r="BC3714" s="52">
        <v>1</v>
      </c>
      <c r="BD3714" s="57">
        <v>43350</v>
      </c>
      <c r="BF3714" s="9"/>
      <c r="BH3714" s="9"/>
      <c r="BJ3714" s="9"/>
      <c r="BK3714" s="52" t="s">
        <v>470</v>
      </c>
      <c r="BL3714" s="52">
        <v>20</v>
      </c>
      <c r="BM3714" s="52">
        <v>18</v>
      </c>
      <c r="BN3714" s="52">
        <v>50.93</v>
      </c>
      <c r="BO3714" s="52" t="s">
        <v>2756</v>
      </c>
      <c r="BP3714" s="52">
        <v>70</v>
      </c>
      <c r="BQ3714" s="52">
        <v>8</v>
      </c>
      <c r="BR3714" s="52">
        <v>17.649999999999999</v>
      </c>
      <c r="BS3714" s="52" t="s">
        <v>3282</v>
      </c>
      <c r="BT3714" s="52" t="s">
        <v>50</v>
      </c>
      <c r="BU3714" s="9">
        <v>43354</v>
      </c>
      <c r="BV3714" s="52" t="s">
        <v>8949</v>
      </c>
      <c r="BW3714" s="52" t="s">
        <v>8942</v>
      </c>
      <c r="BY3714" s="52">
        <v>1</v>
      </c>
      <c r="CA3714" s="52">
        <v>1</v>
      </c>
    </row>
    <row r="3715" spans="1:87" s="52" customFormat="1" ht="15" customHeight="1">
      <c r="B3715" s="52" t="s">
        <v>3182</v>
      </c>
      <c r="C3715" s="43" t="s">
        <v>4530</v>
      </c>
      <c r="D3715" s="21" t="s">
        <v>238</v>
      </c>
      <c r="E3715" s="9">
        <v>43351</v>
      </c>
      <c r="F3715" s="44">
        <v>0.79166666666666663</v>
      </c>
      <c r="G3715" s="52">
        <v>9</v>
      </c>
      <c r="H3715" s="52">
        <v>2018</v>
      </c>
      <c r="I3715" s="52">
        <v>1</v>
      </c>
      <c r="K3715" s="52">
        <v>1</v>
      </c>
      <c r="M3715" s="52" t="s">
        <v>8965</v>
      </c>
      <c r="N3715" s="52" t="s">
        <v>2407</v>
      </c>
      <c r="O3715" s="52" t="s">
        <v>8601</v>
      </c>
      <c r="P3715" s="52">
        <v>27</v>
      </c>
      <c r="Q3715" s="52">
        <v>30</v>
      </c>
      <c r="R3715" s="52">
        <v>3</v>
      </c>
      <c r="S3715" s="52" t="s">
        <v>2756</v>
      </c>
      <c r="T3715" s="52">
        <v>70</v>
      </c>
      <c r="U3715" s="52">
        <v>53</v>
      </c>
      <c r="V3715" s="52">
        <v>16</v>
      </c>
      <c r="W3715" s="52" t="s">
        <v>3282</v>
      </c>
      <c r="X3715" s="52" t="s">
        <v>1153</v>
      </c>
      <c r="Y3715" s="52">
        <v>0.5</v>
      </c>
      <c r="Z3715" s="52">
        <v>5</v>
      </c>
      <c r="AC3715" s="52">
        <v>1</v>
      </c>
      <c r="AD3715" s="52">
        <v>1</v>
      </c>
      <c r="AF3715" s="52">
        <v>1</v>
      </c>
      <c r="AH3715" s="52">
        <v>1</v>
      </c>
      <c r="AM3715" s="52">
        <v>1</v>
      </c>
      <c r="AP3715" s="52">
        <v>1</v>
      </c>
      <c r="AS3715" s="52">
        <v>1</v>
      </c>
      <c r="AV3715" s="52">
        <v>1</v>
      </c>
      <c r="BA3715" s="52">
        <v>1</v>
      </c>
      <c r="BD3715" s="57">
        <v>43352</v>
      </c>
      <c r="BE3715" s="52">
        <v>1</v>
      </c>
      <c r="BF3715" s="9"/>
      <c r="BH3715" s="9"/>
      <c r="BJ3715" s="9"/>
      <c r="BK3715" s="52" t="s">
        <v>8966</v>
      </c>
      <c r="BL3715" s="52">
        <v>27</v>
      </c>
      <c r="BM3715" s="52">
        <v>0.3</v>
      </c>
      <c r="BN3715" s="52">
        <v>47</v>
      </c>
      <c r="BO3715" s="52" t="s">
        <v>2756</v>
      </c>
      <c r="BP3715" s="52">
        <v>70</v>
      </c>
      <c r="BQ3715" s="52">
        <v>46</v>
      </c>
      <c r="BR3715" s="52">
        <v>8</v>
      </c>
      <c r="BS3715" s="52" t="s">
        <v>3282</v>
      </c>
      <c r="BT3715" s="52" t="s">
        <v>50</v>
      </c>
      <c r="BU3715" s="9">
        <v>43352</v>
      </c>
      <c r="BV3715" s="52" t="s">
        <v>8967</v>
      </c>
      <c r="BW3715" s="52" t="s">
        <v>8968</v>
      </c>
      <c r="CD3715" s="52">
        <v>1</v>
      </c>
      <c r="CF3715" s="52" t="s">
        <v>57</v>
      </c>
    </row>
    <row r="3716" spans="1:87" s="52" customFormat="1" ht="15" customHeight="1">
      <c r="A3716" s="52">
        <v>52018072</v>
      </c>
      <c r="B3716" s="52" t="s">
        <v>15282</v>
      </c>
      <c r="C3716" s="43" t="s">
        <v>3203</v>
      </c>
      <c r="D3716" s="21" t="s">
        <v>88</v>
      </c>
      <c r="E3716" s="9">
        <v>43351</v>
      </c>
      <c r="F3716" s="44">
        <v>0.5625</v>
      </c>
      <c r="G3716" s="52">
        <v>9</v>
      </c>
      <c r="H3716" s="52">
        <v>2018</v>
      </c>
      <c r="I3716" s="52">
        <v>1</v>
      </c>
      <c r="J3716" s="52">
        <v>1</v>
      </c>
      <c r="M3716" s="52" t="s">
        <v>9027</v>
      </c>
      <c r="N3716" s="52" t="s">
        <v>2190</v>
      </c>
      <c r="O3716" s="52" t="s">
        <v>1619</v>
      </c>
      <c r="P3716" s="52">
        <v>32</v>
      </c>
      <c r="Q3716" s="52">
        <v>54</v>
      </c>
      <c r="R3716" s="52">
        <v>55</v>
      </c>
      <c r="S3716" s="52" t="s">
        <v>2756</v>
      </c>
      <c r="T3716" s="52">
        <v>71</v>
      </c>
      <c r="U3716" s="52">
        <v>30</v>
      </c>
      <c r="V3716" s="52">
        <v>31.2</v>
      </c>
      <c r="W3716" s="52" t="s">
        <v>3282</v>
      </c>
      <c r="X3716" s="52" t="s">
        <v>1153</v>
      </c>
      <c r="Y3716" s="52">
        <v>1.3</v>
      </c>
      <c r="Z3716" s="52">
        <v>80</v>
      </c>
      <c r="AC3716" s="52">
        <v>1</v>
      </c>
      <c r="AE3716" s="52">
        <v>1</v>
      </c>
      <c r="AH3716" s="52">
        <v>1</v>
      </c>
      <c r="AM3716" s="52">
        <v>1</v>
      </c>
      <c r="AP3716" s="52">
        <v>1</v>
      </c>
      <c r="AS3716" s="52">
        <v>1</v>
      </c>
      <c r="AV3716" s="52">
        <v>1</v>
      </c>
      <c r="AX3716" s="52">
        <v>1</v>
      </c>
      <c r="BA3716" s="52">
        <v>1</v>
      </c>
      <c r="BD3716" s="57"/>
      <c r="BF3716" s="9"/>
      <c r="BH3716" s="9"/>
      <c r="BJ3716" s="9"/>
      <c r="BK3716" s="52" t="s">
        <v>9028</v>
      </c>
      <c r="BU3716" s="9">
        <v>43351</v>
      </c>
      <c r="BV3716" s="52" t="s">
        <v>9029</v>
      </c>
      <c r="BW3716" s="52" t="s">
        <v>7161</v>
      </c>
      <c r="CD3716" s="52">
        <v>1</v>
      </c>
      <c r="CF3716" s="52" t="s">
        <v>57</v>
      </c>
      <c r="CI3716" s="52" t="s">
        <v>57</v>
      </c>
    </row>
    <row r="3717" spans="1:87" s="52" customFormat="1" ht="15" customHeight="1">
      <c r="A3717" s="52">
        <v>20184643</v>
      </c>
      <c r="B3717" s="52" t="s">
        <v>3182</v>
      </c>
      <c r="C3717" s="43" t="s">
        <v>4530</v>
      </c>
      <c r="D3717" s="21" t="s">
        <v>238</v>
      </c>
      <c r="E3717" s="9">
        <v>43351</v>
      </c>
      <c r="F3717" s="44">
        <v>0.5</v>
      </c>
      <c r="G3717" s="52">
        <v>9</v>
      </c>
      <c r="H3717" s="52">
        <v>2018</v>
      </c>
      <c r="I3717" s="52">
        <v>1</v>
      </c>
      <c r="J3717" s="52">
        <v>1</v>
      </c>
      <c r="M3717" s="52" t="s">
        <v>1736</v>
      </c>
      <c r="N3717" s="52" t="s">
        <v>60</v>
      </c>
      <c r="O3717" s="52" t="s">
        <v>15403</v>
      </c>
      <c r="P3717" s="52">
        <v>36</v>
      </c>
      <c r="Q3717" s="52">
        <v>30</v>
      </c>
      <c r="R3717" s="52">
        <v>0</v>
      </c>
      <c r="S3717" s="52" t="s">
        <v>2756</v>
      </c>
      <c r="T3717" s="52">
        <v>72</v>
      </c>
      <c r="U3717" s="52">
        <v>54</v>
      </c>
      <c r="V3717" s="52">
        <v>0</v>
      </c>
      <c r="W3717" s="52" t="s">
        <v>3282</v>
      </c>
      <c r="X3717" s="52" t="s">
        <v>1153</v>
      </c>
      <c r="Y3717" s="52">
        <v>0.52</v>
      </c>
      <c r="Z3717" s="52">
        <v>2.6</v>
      </c>
      <c r="AC3717" s="52">
        <v>1</v>
      </c>
      <c r="AF3717" s="52">
        <v>1</v>
      </c>
      <c r="AH3717" s="52">
        <v>1</v>
      </c>
      <c r="AM3717" s="52">
        <v>1</v>
      </c>
      <c r="AP3717" s="52">
        <v>1</v>
      </c>
      <c r="AS3717" s="52">
        <v>1</v>
      </c>
      <c r="AV3717" s="52">
        <v>1</v>
      </c>
      <c r="AY3717" s="52">
        <v>1</v>
      </c>
      <c r="BA3717" s="52">
        <v>1</v>
      </c>
      <c r="BC3717" s="52">
        <v>1</v>
      </c>
      <c r="BD3717" s="57">
        <v>43351</v>
      </c>
      <c r="BF3717" s="9"/>
      <c r="BH3717" s="9"/>
      <c r="BJ3717" s="9"/>
      <c r="BK3717" s="52" t="s">
        <v>9809</v>
      </c>
      <c r="BL3717" s="52">
        <v>32</v>
      </c>
      <c r="BM3717" s="52">
        <v>36</v>
      </c>
      <c r="BN3717" s="52">
        <v>39.700000000000003</v>
      </c>
      <c r="BO3717" s="52" t="s">
        <v>2756</v>
      </c>
      <c r="BP3717" s="52">
        <v>71</v>
      </c>
      <c r="BQ3717" s="52">
        <v>26</v>
      </c>
      <c r="BR3717" s="52">
        <v>14</v>
      </c>
      <c r="BS3717" s="52" t="s">
        <v>3282</v>
      </c>
      <c r="BT3717" s="52" t="s">
        <v>50</v>
      </c>
      <c r="BU3717" s="9">
        <v>43433</v>
      </c>
      <c r="BV3717" s="52" t="s">
        <v>9810</v>
      </c>
      <c r="BW3717" s="52" t="s">
        <v>9811</v>
      </c>
      <c r="BZ3717" s="52">
        <v>1</v>
      </c>
      <c r="CA3717" s="52">
        <v>1</v>
      </c>
      <c r="CD3717" s="52">
        <v>1</v>
      </c>
      <c r="CF3717" s="52" t="s">
        <v>57</v>
      </c>
      <c r="CI3717" s="52" t="s">
        <v>57</v>
      </c>
    </row>
    <row r="3718" spans="1:87" s="52" customFormat="1" ht="15" customHeight="1">
      <c r="A3718" s="52" t="s">
        <v>9170</v>
      </c>
      <c r="B3718" s="52" t="s">
        <v>15282</v>
      </c>
      <c r="C3718" s="43" t="s">
        <v>2755</v>
      </c>
      <c r="D3718" s="21" t="s">
        <v>100</v>
      </c>
      <c r="E3718" s="9">
        <v>43351</v>
      </c>
      <c r="F3718" s="44">
        <v>0.52083333333333337</v>
      </c>
      <c r="G3718" s="52">
        <v>9</v>
      </c>
      <c r="H3718" s="52">
        <v>2018</v>
      </c>
      <c r="I3718" s="52">
        <v>1</v>
      </c>
      <c r="K3718" s="52">
        <v>1</v>
      </c>
      <c r="M3718" s="52" t="s">
        <v>9092</v>
      </c>
      <c r="N3718" s="52" t="s">
        <v>4352</v>
      </c>
      <c r="O3718" s="52" t="s">
        <v>8604</v>
      </c>
      <c r="P3718" s="52">
        <v>42</v>
      </c>
      <c r="Q3718" s="52">
        <v>33</v>
      </c>
      <c r="R3718" s="52">
        <v>2</v>
      </c>
      <c r="S3718" s="52" t="s">
        <v>2756</v>
      </c>
      <c r="T3718" s="52">
        <v>73</v>
      </c>
      <c r="U3718" s="52">
        <v>24</v>
      </c>
      <c r="V3718" s="52">
        <v>26</v>
      </c>
      <c r="W3718" s="52" t="s">
        <v>3282</v>
      </c>
      <c r="X3718" s="52" t="s">
        <v>1153</v>
      </c>
      <c r="Y3718" s="52">
        <v>1.3</v>
      </c>
      <c r="Z3718" s="52">
        <v>45</v>
      </c>
      <c r="AB3718" s="52">
        <v>1</v>
      </c>
      <c r="AF3718" s="52">
        <v>1</v>
      </c>
      <c r="AK3718" s="52" t="s">
        <v>2452</v>
      </c>
      <c r="AM3718" s="52">
        <v>1</v>
      </c>
      <c r="AP3718" s="52">
        <v>1</v>
      </c>
      <c r="AS3718" s="52">
        <v>1</v>
      </c>
      <c r="AU3718" s="52">
        <v>1</v>
      </c>
      <c r="AW3718" s="52" t="s">
        <v>9171</v>
      </c>
      <c r="BA3718" s="52">
        <v>1</v>
      </c>
      <c r="BD3718" s="57"/>
      <c r="BE3718" s="52">
        <v>1</v>
      </c>
      <c r="BF3718" s="9">
        <v>43354</v>
      </c>
      <c r="BH3718" s="9"/>
      <c r="BJ3718" s="9"/>
      <c r="BK3718" s="52" t="s">
        <v>9172</v>
      </c>
      <c r="BL3718" s="52">
        <v>42</v>
      </c>
      <c r="BM3718" s="52">
        <v>22</v>
      </c>
      <c r="BN3718" s="52">
        <v>52.5</v>
      </c>
      <c r="BO3718" s="52" t="s">
        <v>2756</v>
      </c>
      <c r="BP3718" s="52">
        <v>73</v>
      </c>
      <c r="BQ3718" s="52">
        <v>44</v>
      </c>
      <c r="BR3718" s="52">
        <v>49.4</v>
      </c>
      <c r="BS3718" s="52" t="s">
        <v>3282</v>
      </c>
      <c r="BT3718" s="52" t="s">
        <v>50</v>
      </c>
      <c r="BU3718" s="9">
        <v>43354</v>
      </c>
      <c r="BV3718" s="52" t="s">
        <v>9173</v>
      </c>
      <c r="BW3718" s="52" t="s">
        <v>9174</v>
      </c>
      <c r="CC3718" s="52">
        <v>1</v>
      </c>
      <c r="CE3718" s="52">
        <v>1</v>
      </c>
      <c r="CH3718" s="52">
        <v>1</v>
      </c>
    </row>
    <row r="3719" spans="1:87" s="52" customFormat="1" ht="15" customHeight="1">
      <c r="A3719" s="52">
        <v>52018073</v>
      </c>
      <c r="B3719" s="52" t="s">
        <v>6096</v>
      </c>
      <c r="C3719" s="43" t="s">
        <v>3298</v>
      </c>
      <c r="D3719" s="21" t="s">
        <v>72</v>
      </c>
      <c r="E3719" s="9">
        <v>43352</v>
      </c>
      <c r="F3719" s="44">
        <v>0.375</v>
      </c>
      <c r="G3719" s="52">
        <v>9</v>
      </c>
      <c r="H3719" s="52">
        <v>2018</v>
      </c>
      <c r="I3719" s="52">
        <v>1</v>
      </c>
      <c r="L3719" s="52">
        <v>1</v>
      </c>
      <c r="M3719" s="52" t="s">
        <v>9043</v>
      </c>
      <c r="N3719" s="52" t="s">
        <v>1061</v>
      </c>
      <c r="O3719" s="52" t="s">
        <v>1619</v>
      </c>
      <c r="P3719" s="52">
        <v>32</v>
      </c>
      <c r="Q3719" s="52">
        <v>44</v>
      </c>
      <c r="R3719" s="52">
        <v>54.89</v>
      </c>
      <c r="S3719" s="52" t="s">
        <v>2756</v>
      </c>
      <c r="T3719" s="52">
        <v>71</v>
      </c>
      <c r="U3719" s="52">
        <v>29</v>
      </c>
      <c r="V3719" s="52">
        <v>2.97</v>
      </c>
      <c r="W3719" s="52" t="s">
        <v>3282</v>
      </c>
      <c r="X3719" s="52" t="s">
        <v>1153</v>
      </c>
      <c r="Y3719" s="52" t="s">
        <v>7940</v>
      </c>
      <c r="Z3719" s="52" t="s">
        <v>7940</v>
      </c>
      <c r="AC3719" s="52">
        <v>1</v>
      </c>
      <c r="BD3719" s="57"/>
      <c r="BF3719" s="9"/>
      <c r="BH3719" s="9"/>
      <c r="BI3719" s="52">
        <v>1</v>
      </c>
      <c r="BJ3719" s="9">
        <v>43352</v>
      </c>
      <c r="BK3719" s="52" t="s">
        <v>4158</v>
      </c>
      <c r="BU3719" s="9">
        <v>43353</v>
      </c>
      <c r="BV3719" s="52" t="s">
        <v>9030</v>
      </c>
      <c r="BW3719" s="52" t="s">
        <v>4196</v>
      </c>
      <c r="CC3719" s="52">
        <v>1</v>
      </c>
      <c r="CD3719" s="52">
        <v>1</v>
      </c>
      <c r="CI3719" s="52" t="s">
        <v>48</v>
      </c>
    </row>
    <row r="3720" spans="1:87" s="52" customFormat="1" ht="15" customHeight="1">
      <c r="A3720" s="52">
        <v>0</v>
      </c>
      <c r="B3720" s="52" t="s">
        <v>6096</v>
      </c>
      <c r="C3720" s="43" t="s">
        <v>3298</v>
      </c>
      <c r="D3720" s="21" t="s">
        <v>72</v>
      </c>
      <c r="E3720" s="9">
        <v>43352</v>
      </c>
      <c r="F3720" s="44">
        <v>0.625</v>
      </c>
      <c r="G3720" s="52">
        <v>9</v>
      </c>
      <c r="H3720" s="52">
        <v>2018</v>
      </c>
      <c r="I3720" s="52">
        <v>1</v>
      </c>
      <c r="K3720" s="52">
        <v>1</v>
      </c>
      <c r="M3720" s="52" t="s">
        <v>9262</v>
      </c>
      <c r="N3720" s="52" t="s">
        <v>2075</v>
      </c>
      <c r="O3720" s="52" t="s">
        <v>8607</v>
      </c>
      <c r="P3720" s="52">
        <v>39</v>
      </c>
      <c r="Q3720" s="52">
        <v>49</v>
      </c>
      <c r="R3720" s="52">
        <v>41.33</v>
      </c>
      <c r="S3720" s="52" t="s">
        <v>2756</v>
      </c>
      <c r="T3720" s="52">
        <v>73</v>
      </c>
      <c r="U3720" s="52">
        <v>24</v>
      </c>
      <c r="V3720" s="52">
        <v>16.149999999999999</v>
      </c>
      <c r="W3720" s="52" t="s">
        <v>3282</v>
      </c>
      <c r="X3720" s="52" t="s">
        <v>1153</v>
      </c>
      <c r="Y3720" s="52">
        <v>0.37</v>
      </c>
      <c r="Z3720" s="52">
        <v>1.5</v>
      </c>
      <c r="AC3720" s="52">
        <v>1</v>
      </c>
      <c r="AE3720" s="52">
        <v>1</v>
      </c>
      <c r="AH3720" s="52">
        <v>1</v>
      </c>
      <c r="AM3720" s="52">
        <v>1</v>
      </c>
      <c r="AO3720" s="52">
        <v>1</v>
      </c>
      <c r="AS3720" s="52">
        <v>1</v>
      </c>
      <c r="AV3720" s="52">
        <v>1</v>
      </c>
      <c r="BA3720" s="52">
        <v>1</v>
      </c>
      <c r="BD3720" s="57"/>
      <c r="BF3720" s="9"/>
      <c r="BH3720" s="9"/>
      <c r="BI3720" s="52">
        <v>1</v>
      </c>
      <c r="BJ3720" s="9">
        <v>43352</v>
      </c>
      <c r="BK3720" s="52" t="s">
        <v>9263</v>
      </c>
      <c r="BU3720" s="9">
        <v>43352</v>
      </c>
      <c r="BV3720" s="52" t="s">
        <v>9264</v>
      </c>
      <c r="BW3720" s="52" t="s">
        <v>9265</v>
      </c>
      <c r="CC3720" s="52">
        <v>1</v>
      </c>
      <c r="CE3720" s="52">
        <v>1</v>
      </c>
      <c r="CH3720" s="52">
        <v>1</v>
      </c>
      <c r="CI3720" s="52" t="s">
        <v>57</v>
      </c>
    </row>
    <row r="3721" spans="1:87" s="52" customFormat="1" ht="15" customHeight="1">
      <c r="A3721" s="52">
        <v>10341</v>
      </c>
      <c r="B3721" s="52" t="s">
        <v>15282</v>
      </c>
      <c r="C3721" s="43" t="s">
        <v>2755</v>
      </c>
      <c r="D3721" s="21" t="s">
        <v>100</v>
      </c>
      <c r="E3721" s="9">
        <v>43353</v>
      </c>
      <c r="F3721" s="44">
        <v>0.5</v>
      </c>
      <c r="G3721" s="52">
        <v>9</v>
      </c>
      <c r="H3721" s="52">
        <v>2018</v>
      </c>
      <c r="I3721" s="52">
        <v>1</v>
      </c>
      <c r="J3721" s="52">
        <v>1</v>
      </c>
      <c r="M3721" s="52" t="s">
        <v>8950</v>
      </c>
      <c r="N3721" s="52" t="s">
        <v>6131</v>
      </c>
      <c r="O3721" s="52" t="s">
        <v>8600</v>
      </c>
      <c r="P3721" s="52">
        <v>20</v>
      </c>
      <c r="Q3721" s="52">
        <v>12</v>
      </c>
      <c r="R3721" s="52">
        <v>40.04</v>
      </c>
      <c r="S3721" s="52" t="s">
        <v>2756</v>
      </c>
      <c r="T3721" s="52">
        <v>70</v>
      </c>
      <c r="U3721" s="52">
        <v>9</v>
      </c>
      <c r="V3721" s="52">
        <v>12.49</v>
      </c>
      <c r="W3721" s="52" t="s">
        <v>3282</v>
      </c>
      <c r="X3721" s="52" t="s">
        <v>1153</v>
      </c>
      <c r="Y3721" s="52">
        <v>0.9</v>
      </c>
      <c r="Z3721" s="52">
        <v>20</v>
      </c>
      <c r="AA3721" s="52">
        <v>1</v>
      </c>
      <c r="AF3721" s="52">
        <v>1</v>
      </c>
      <c r="AK3721" s="52" t="s">
        <v>8951</v>
      </c>
      <c r="AM3721" s="52">
        <v>1</v>
      </c>
      <c r="AP3721" s="52">
        <v>1</v>
      </c>
      <c r="AS3721" s="52">
        <v>1</v>
      </c>
      <c r="AV3721" s="52">
        <v>1</v>
      </c>
      <c r="AY3721" s="52">
        <v>1</v>
      </c>
      <c r="BB3721" s="52">
        <v>1</v>
      </c>
      <c r="BC3721" s="52">
        <v>1</v>
      </c>
      <c r="BD3721" s="57">
        <v>43353</v>
      </c>
      <c r="BF3721" s="9"/>
      <c r="BH3721" s="9"/>
      <c r="BI3721" s="52">
        <v>1</v>
      </c>
      <c r="BJ3721" s="57">
        <v>43385</v>
      </c>
      <c r="BK3721" s="57" t="s">
        <v>8952</v>
      </c>
      <c r="BU3721" s="9">
        <v>43385</v>
      </c>
      <c r="BV3721" s="52" t="s">
        <v>8953</v>
      </c>
      <c r="BW3721" s="52" t="s">
        <v>8942</v>
      </c>
      <c r="BY3721" s="52">
        <v>1</v>
      </c>
    </row>
    <row r="3722" spans="1:87" s="52" customFormat="1" ht="15" customHeight="1">
      <c r="A3722" s="52" t="s">
        <v>9390</v>
      </c>
      <c r="B3722" s="52" t="s">
        <v>15282</v>
      </c>
      <c r="C3722" s="43" t="s">
        <v>2755</v>
      </c>
      <c r="D3722" s="21" t="s">
        <v>100</v>
      </c>
      <c r="E3722" s="9">
        <v>43353</v>
      </c>
      <c r="F3722" s="44">
        <v>0.70833333333333337</v>
      </c>
      <c r="G3722" s="52">
        <v>9</v>
      </c>
      <c r="H3722" s="52">
        <v>2018</v>
      </c>
      <c r="I3722" s="52">
        <v>1</v>
      </c>
      <c r="J3722" s="52">
        <v>1</v>
      </c>
      <c r="M3722" s="52" t="s">
        <v>9391</v>
      </c>
      <c r="N3722" s="52" t="s">
        <v>9381</v>
      </c>
      <c r="O3722" s="52" t="s">
        <v>8608</v>
      </c>
      <c r="P3722" s="52">
        <v>18</v>
      </c>
      <c r="Q3722" s="52">
        <v>27</v>
      </c>
      <c r="R3722" s="52">
        <v>39.1</v>
      </c>
      <c r="S3722" s="52" t="s">
        <v>2756</v>
      </c>
      <c r="T3722" s="52">
        <v>70</v>
      </c>
      <c r="U3722" s="52">
        <v>18</v>
      </c>
      <c r="V3722" s="52">
        <v>17.7</v>
      </c>
      <c r="W3722" s="52" t="s">
        <v>3282</v>
      </c>
      <c r="X3722" s="52" t="s">
        <v>1153</v>
      </c>
      <c r="Y3722" s="52">
        <v>0.5</v>
      </c>
      <c r="Z3722" s="52">
        <v>30</v>
      </c>
      <c r="AB3722" s="52">
        <v>1</v>
      </c>
      <c r="AF3722" s="52">
        <v>1</v>
      </c>
      <c r="AH3722" s="52">
        <v>1</v>
      </c>
      <c r="AM3722" s="52">
        <v>1</v>
      </c>
      <c r="AP3722" s="52">
        <v>1</v>
      </c>
      <c r="AS3722" s="52">
        <v>1</v>
      </c>
      <c r="AV3722" s="52">
        <v>1</v>
      </c>
      <c r="AX3722" s="52">
        <v>1</v>
      </c>
      <c r="BA3722" s="52">
        <v>1</v>
      </c>
      <c r="BD3722" s="57"/>
      <c r="BF3722" s="9"/>
      <c r="BH3722" s="9"/>
      <c r="BJ3722" s="9"/>
      <c r="BK3722" s="52" t="s">
        <v>9392</v>
      </c>
      <c r="BL3722" s="52">
        <v>18</v>
      </c>
      <c r="BM3722" s="52">
        <v>27</v>
      </c>
      <c r="BN3722" s="52">
        <v>39.1</v>
      </c>
      <c r="BO3722" s="52" t="s">
        <v>2756</v>
      </c>
      <c r="BP3722" s="52">
        <v>70</v>
      </c>
      <c r="BQ3722" s="52">
        <v>18</v>
      </c>
      <c r="BR3722" s="52">
        <v>17.7</v>
      </c>
      <c r="BS3722" s="52" t="s">
        <v>3282</v>
      </c>
      <c r="BT3722" s="52" t="s">
        <v>8887</v>
      </c>
      <c r="BU3722" s="9">
        <v>43353</v>
      </c>
      <c r="BV3722" s="52" t="s">
        <v>9393</v>
      </c>
      <c r="BW3722" s="52" t="s">
        <v>9394</v>
      </c>
      <c r="CC3722" s="52">
        <v>1</v>
      </c>
      <c r="CE3722" s="52">
        <v>1</v>
      </c>
      <c r="CI3722" s="52" t="s">
        <v>48</v>
      </c>
    </row>
    <row r="3723" spans="1:87" s="52" customFormat="1" ht="15" customHeight="1">
      <c r="A3723" s="52" t="s">
        <v>9167</v>
      </c>
      <c r="B3723" s="52" t="s">
        <v>15282</v>
      </c>
      <c r="C3723" s="43" t="s">
        <v>2755</v>
      </c>
      <c r="D3723" s="21" t="s">
        <v>100</v>
      </c>
      <c r="E3723" s="9">
        <v>43353</v>
      </c>
      <c r="F3723" s="44">
        <v>0.4375</v>
      </c>
      <c r="G3723" s="52">
        <v>9</v>
      </c>
      <c r="H3723" s="52">
        <v>2018</v>
      </c>
      <c r="I3723" s="52">
        <v>1</v>
      </c>
      <c r="K3723" s="52">
        <v>1</v>
      </c>
      <c r="M3723" s="52" t="s">
        <v>3191</v>
      </c>
      <c r="N3723" s="52" t="s">
        <v>1771</v>
      </c>
      <c r="O3723" s="52" t="s">
        <v>8604</v>
      </c>
      <c r="P3723" s="52">
        <v>42</v>
      </c>
      <c r="Q3723" s="52">
        <v>34</v>
      </c>
      <c r="R3723" s="52">
        <v>3.97</v>
      </c>
      <c r="S3723" s="52" t="s">
        <v>2756</v>
      </c>
      <c r="T3723" s="52">
        <v>74</v>
      </c>
      <c r="U3723" s="52">
        <v>7</v>
      </c>
      <c r="V3723" s="52">
        <v>22.36</v>
      </c>
      <c r="W3723" s="52" t="s">
        <v>3282</v>
      </c>
      <c r="X3723" s="52" t="s">
        <v>1153</v>
      </c>
      <c r="Y3723" s="52">
        <v>1</v>
      </c>
      <c r="Z3723" s="52">
        <v>8</v>
      </c>
      <c r="AB3723" s="52">
        <v>1</v>
      </c>
      <c r="AF3723" s="52">
        <v>1</v>
      </c>
      <c r="AH3723" s="52">
        <v>1</v>
      </c>
      <c r="AM3723" s="52">
        <v>1</v>
      </c>
      <c r="AP3723" s="52">
        <v>1</v>
      </c>
      <c r="AS3723" s="52">
        <v>1</v>
      </c>
      <c r="AV3723" s="52">
        <v>1</v>
      </c>
      <c r="BD3723" s="57"/>
      <c r="BF3723" s="9"/>
      <c r="BH3723" s="9"/>
      <c r="BI3723" s="52">
        <v>1</v>
      </c>
      <c r="BJ3723" s="9"/>
      <c r="BK3723" s="52" t="s">
        <v>2108</v>
      </c>
      <c r="BL3723" s="52">
        <v>42</v>
      </c>
      <c r="BM3723" s="52">
        <v>34</v>
      </c>
      <c r="BN3723" s="52">
        <v>3.97</v>
      </c>
      <c r="BO3723" s="52" t="s">
        <v>2756</v>
      </c>
      <c r="BP3723" s="52">
        <v>74</v>
      </c>
      <c r="BQ3723" s="52">
        <v>7</v>
      </c>
      <c r="BR3723" s="52">
        <v>22.36</v>
      </c>
      <c r="BS3723" s="52" t="s">
        <v>3282</v>
      </c>
      <c r="BT3723" s="52" t="s">
        <v>50</v>
      </c>
      <c r="BU3723" s="9">
        <v>43353</v>
      </c>
      <c r="BV3723" s="52" t="s">
        <v>9168</v>
      </c>
      <c r="BW3723" s="52" t="s">
        <v>9169</v>
      </c>
      <c r="CC3723" s="52">
        <v>1</v>
      </c>
      <c r="CE3723" s="52">
        <v>1</v>
      </c>
      <c r="CH3723" s="52">
        <v>1</v>
      </c>
    </row>
    <row r="3724" spans="1:87" s="52" customFormat="1" ht="15" customHeight="1">
      <c r="A3724" s="52" t="s">
        <v>9395</v>
      </c>
      <c r="B3724" s="52" t="s">
        <v>3139</v>
      </c>
      <c r="C3724" s="43" t="s">
        <v>3140</v>
      </c>
      <c r="D3724" s="21" t="s">
        <v>3141</v>
      </c>
      <c r="E3724" s="9">
        <v>43354</v>
      </c>
      <c r="F3724" s="44">
        <v>0.70833333333333337</v>
      </c>
      <c r="G3724" s="52">
        <v>9</v>
      </c>
      <c r="H3724" s="52">
        <v>2018</v>
      </c>
      <c r="I3724" s="52">
        <v>1</v>
      </c>
      <c r="K3724" s="52">
        <v>1</v>
      </c>
      <c r="M3724" s="52" t="s">
        <v>9380</v>
      </c>
      <c r="N3724" s="52" t="s">
        <v>9381</v>
      </c>
      <c r="O3724" s="52" t="s">
        <v>8608</v>
      </c>
      <c r="P3724" s="52">
        <v>18</v>
      </c>
      <c r="Q3724" s="52">
        <v>27</v>
      </c>
      <c r="R3724" s="52">
        <v>5.9</v>
      </c>
      <c r="S3724" s="52" t="s">
        <v>2756</v>
      </c>
      <c r="T3724" s="52">
        <v>70</v>
      </c>
      <c r="U3724" s="52">
        <v>18</v>
      </c>
      <c r="V3724" s="52">
        <v>9.6</v>
      </c>
      <c r="W3724" s="52" t="s">
        <v>3282</v>
      </c>
      <c r="X3724" s="52" t="s">
        <v>1153</v>
      </c>
      <c r="Y3724" s="52">
        <v>0.8</v>
      </c>
      <c r="Z3724" s="52">
        <v>80</v>
      </c>
      <c r="AB3724" s="52">
        <v>1</v>
      </c>
      <c r="AD3724" s="52">
        <v>1</v>
      </c>
      <c r="AH3724" s="52">
        <v>1</v>
      </c>
      <c r="AM3724" s="52">
        <v>1</v>
      </c>
      <c r="AO3724" s="52">
        <v>1</v>
      </c>
      <c r="AS3724" s="52">
        <v>1</v>
      </c>
      <c r="AU3724" s="52">
        <v>1</v>
      </c>
      <c r="AW3724" s="52" t="s">
        <v>9396</v>
      </c>
      <c r="BD3724" s="57"/>
      <c r="BE3724" s="52">
        <v>1</v>
      </c>
      <c r="BF3724" s="9">
        <v>43354</v>
      </c>
      <c r="BH3724" s="9"/>
      <c r="BJ3724" s="9"/>
      <c r="BK3724" s="52" t="s">
        <v>9397</v>
      </c>
      <c r="BL3724" s="52">
        <v>18</v>
      </c>
      <c r="BM3724" s="52">
        <v>27</v>
      </c>
      <c r="BN3724" s="52">
        <v>59.6</v>
      </c>
      <c r="BO3724" s="52" t="s">
        <v>2756</v>
      </c>
      <c r="BP3724" s="52">
        <v>70</v>
      </c>
      <c r="BQ3724" s="52">
        <v>14</v>
      </c>
      <c r="BR3724" s="52">
        <v>34.1</v>
      </c>
      <c r="BS3724" s="52" t="s">
        <v>3282</v>
      </c>
      <c r="BT3724" s="52" t="s">
        <v>8887</v>
      </c>
      <c r="BU3724" s="9">
        <v>43354</v>
      </c>
      <c r="BV3724" s="52" t="s">
        <v>9398</v>
      </c>
      <c r="BW3724" s="52" t="s">
        <v>9399</v>
      </c>
      <c r="CC3724" s="52">
        <v>1</v>
      </c>
      <c r="CD3724" s="52">
        <v>1</v>
      </c>
      <c r="CF3724" s="52" t="s">
        <v>9400</v>
      </c>
      <c r="CH3724" s="52">
        <v>1</v>
      </c>
    </row>
    <row r="3725" spans="1:87" s="52" customFormat="1" ht="15" customHeight="1">
      <c r="A3725" s="52" t="s">
        <v>9147</v>
      </c>
      <c r="B3725" s="52" t="s">
        <v>15282</v>
      </c>
      <c r="C3725" s="43" t="s">
        <v>2755</v>
      </c>
      <c r="D3725" s="21" t="s">
        <v>100</v>
      </c>
      <c r="E3725" s="9">
        <v>43354</v>
      </c>
      <c r="F3725" s="44">
        <v>0.5</v>
      </c>
      <c r="G3725" s="52">
        <v>9</v>
      </c>
      <c r="H3725" s="52">
        <v>2018</v>
      </c>
      <c r="I3725" s="52">
        <v>1</v>
      </c>
      <c r="J3725" s="52">
        <v>1</v>
      </c>
      <c r="M3725" s="52" t="s">
        <v>9148</v>
      </c>
      <c r="N3725" s="52" t="s">
        <v>64</v>
      </c>
      <c r="O3725" s="52" t="s">
        <v>8604</v>
      </c>
      <c r="P3725" s="52">
        <v>41</v>
      </c>
      <c r="Q3725" s="52">
        <v>41</v>
      </c>
      <c r="R3725" s="52">
        <v>32.43</v>
      </c>
      <c r="S3725" s="52" t="s">
        <v>2756</v>
      </c>
      <c r="T3725" s="52">
        <v>72</v>
      </c>
      <c r="U3725" s="52">
        <v>38</v>
      </c>
      <c r="V3725" s="52">
        <v>31.38</v>
      </c>
      <c r="W3725" s="52" t="s">
        <v>3282</v>
      </c>
      <c r="X3725" s="52" t="s">
        <v>1153</v>
      </c>
      <c r="Y3725" s="52">
        <v>1</v>
      </c>
      <c r="Z3725" s="52">
        <v>25</v>
      </c>
      <c r="AC3725" s="52">
        <v>1</v>
      </c>
      <c r="AG3725" s="52">
        <v>1</v>
      </c>
      <c r="AK3725" s="52" t="s">
        <v>6122</v>
      </c>
      <c r="AM3725" s="52">
        <v>1</v>
      </c>
      <c r="AO3725" s="52">
        <v>1</v>
      </c>
      <c r="AS3725" s="52">
        <v>1</v>
      </c>
      <c r="AV3725" s="52">
        <v>1</v>
      </c>
      <c r="AY3725" s="52">
        <v>1</v>
      </c>
      <c r="BA3725" s="52">
        <v>1</v>
      </c>
      <c r="BC3725" s="52">
        <v>1</v>
      </c>
      <c r="BD3725" s="57">
        <v>43354</v>
      </c>
      <c r="BF3725" s="9"/>
      <c r="BH3725" s="9"/>
      <c r="BJ3725" s="9"/>
      <c r="BU3725" s="9"/>
      <c r="BV3725" s="52" t="s">
        <v>9149</v>
      </c>
      <c r="BW3725" s="52" t="s">
        <v>9150</v>
      </c>
      <c r="BX3725" s="52">
        <v>1</v>
      </c>
      <c r="CC3725" s="52">
        <v>1</v>
      </c>
      <c r="CE3725" s="52">
        <v>1</v>
      </c>
      <c r="CH3725" s="52">
        <v>1</v>
      </c>
    </row>
    <row r="3726" spans="1:87" s="52" customFormat="1" ht="15" customHeight="1">
      <c r="A3726" s="52" t="s">
        <v>9404</v>
      </c>
      <c r="B3726" s="52" t="s">
        <v>3139</v>
      </c>
      <c r="C3726" s="43" t="s">
        <v>3140</v>
      </c>
      <c r="D3726" s="21" t="s">
        <v>3141</v>
      </c>
      <c r="E3726" s="9">
        <v>43355</v>
      </c>
      <c r="F3726" s="44">
        <v>0.64583333333333337</v>
      </c>
      <c r="G3726" s="52">
        <v>9</v>
      </c>
      <c r="H3726" s="52">
        <v>2018</v>
      </c>
      <c r="I3726" s="52">
        <v>1</v>
      </c>
      <c r="K3726" s="52">
        <v>1</v>
      </c>
      <c r="M3726" s="52" t="s">
        <v>9380</v>
      </c>
      <c r="N3726" s="52" t="s">
        <v>9381</v>
      </c>
      <c r="O3726" s="52" t="s">
        <v>8608</v>
      </c>
      <c r="P3726" s="52">
        <v>18</v>
      </c>
      <c r="Q3726" s="52">
        <v>24</v>
      </c>
      <c r="R3726" s="52">
        <v>19.3</v>
      </c>
      <c r="S3726" s="52" t="s">
        <v>2756</v>
      </c>
      <c r="T3726" s="52">
        <v>70</v>
      </c>
      <c r="U3726" s="52">
        <v>19</v>
      </c>
      <c r="V3726" s="52">
        <v>52.2</v>
      </c>
      <c r="W3726" s="52" t="s">
        <v>3282</v>
      </c>
      <c r="X3726" s="52" t="s">
        <v>1153</v>
      </c>
      <c r="Y3726" s="52">
        <v>0.83</v>
      </c>
      <c r="Z3726" s="52">
        <v>80</v>
      </c>
      <c r="AB3726" s="52">
        <v>1</v>
      </c>
      <c r="AD3726" s="52">
        <v>1</v>
      </c>
      <c r="AH3726" s="52">
        <v>1</v>
      </c>
      <c r="AL3726" s="52">
        <v>1</v>
      </c>
      <c r="AN3726" s="52" t="s">
        <v>9326</v>
      </c>
      <c r="AO3726" s="52">
        <v>1</v>
      </c>
      <c r="AQ3726" s="52" t="s">
        <v>9326</v>
      </c>
      <c r="AS3726" s="52">
        <v>1</v>
      </c>
      <c r="AT3726" s="52" t="s">
        <v>9326</v>
      </c>
      <c r="AV3726" s="52">
        <v>1</v>
      </c>
      <c r="AW3726" s="52" t="s">
        <v>9326</v>
      </c>
      <c r="BD3726" s="57"/>
      <c r="BE3726" s="52">
        <v>1</v>
      </c>
      <c r="BF3726" s="9">
        <v>43355</v>
      </c>
      <c r="BH3726" s="9"/>
      <c r="BJ3726" s="9"/>
      <c r="BK3726" s="52" t="s">
        <v>9397</v>
      </c>
      <c r="BL3726" s="52">
        <v>18</v>
      </c>
      <c r="BM3726" s="52">
        <v>27</v>
      </c>
      <c r="BN3726" s="52">
        <v>59.7</v>
      </c>
      <c r="BO3726" s="52" t="s">
        <v>2756</v>
      </c>
      <c r="BP3726" s="52">
        <v>70</v>
      </c>
      <c r="BQ3726" s="52">
        <v>14</v>
      </c>
      <c r="BR3726" s="52">
        <v>33.799999999999997</v>
      </c>
      <c r="BS3726" s="52" t="s">
        <v>3282</v>
      </c>
      <c r="BT3726" s="52" t="s">
        <v>8887</v>
      </c>
      <c r="BU3726" s="9">
        <v>43355</v>
      </c>
      <c r="BV3726" s="52" t="s">
        <v>9405</v>
      </c>
      <c r="BW3726" s="52" t="s">
        <v>9406</v>
      </c>
      <c r="CC3726" s="52">
        <v>1</v>
      </c>
      <c r="CD3726" s="52">
        <v>1</v>
      </c>
      <c r="CF3726" s="52" t="s">
        <v>9407</v>
      </c>
      <c r="CH3726" s="52">
        <v>1</v>
      </c>
    </row>
    <row r="3727" spans="1:87" s="52" customFormat="1" ht="15" customHeight="1">
      <c r="A3727" s="52" t="s">
        <v>9401</v>
      </c>
      <c r="B3727" s="52" t="s">
        <v>3139</v>
      </c>
      <c r="C3727" s="43" t="s">
        <v>3140</v>
      </c>
      <c r="D3727" s="21" t="s">
        <v>3141</v>
      </c>
      <c r="E3727" s="9">
        <v>43355</v>
      </c>
      <c r="F3727" s="44">
        <v>0.38194444444444442</v>
      </c>
      <c r="G3727" s="52">
        <v>9</v>
      </c>
      <c r="H3727" s="52">
        <v>2018</v>
      </c>
      <c r="I3727" s="52">
        <v>1</v>
      </c>
      <c r="K3727" s="52">
        <v>1</v>
      </c>
      <c r="M3727" s="52" t="s">
        <v>9380</v>
      </c>
      <c r="N3727" s="52" t="s">
        <v>9381</v>
      </c>
      <c r="O3727" s="52" t="s">
        <v>8608</v>
      </c>
      <c r="P3727" s="52">
        <v>18</v>
      </c>
      <c r="Q3727" s="52">
        <v>27</v>
      </c>
      <c r="R3727" s="52">
        <v>30.5</v>
      </c>
      <c r="S3727" s="52" t="s">
        <v>2756</v>
      </c>
      <c r="T3727" s="52">
        <v>70</v>
      </c>
      <c r="U3727" s="52">
        <v>18</v>
      </c>
      <c r="V3727" s="52">
        <v>13.6</v>
      </c>
      <c r="W3727" s="52" t="s">
        <v>3282</v>
      </c>
      <c r="X3727" s="52" t="s">
        <v>1153</v>
      </c>
      <c r="Y3727" s="52">
        <v>0.75</v>
      </c>
      <c r="Z3727" s="52">
        <v>60</v>
      </c>
      <c r="AC3727" s="52">
        <v>1</v>
      </c>
      <c r="AE3727" s="52">
        <v>1</v>
      </c>
      <c r="AH3727" s="52">
        <v>1</v>
      </c>
      <c r="AL3727" s="52">
        <v>1</v>
      </c>
      <c r="AN3727" s="52" t="s">
        <v>9326</v>
      </c>
      <c r="AO3727" s="52">
        <v>1</v>
      </c>
      <c r="AQ3727" s="52" t="s">
        <v>9326</v>
      </c>
      <c r="AS3727" s="52">
        <v>1</v>
      </c>
      <c r="AT3727" s="52" t="s">
        <v>9326</v>
      </c>
      <c r="AV3727" s="52">
        <v>1</v>
      </c>
      <c r="AW3727" s="52" t="s">
        <v>9326</v>
      </c>
      <c r="BD3727" s="57"/>
      <c r="BE3727" s="52">
        <v>1</v>
      </c>
      <c r="BF3727" s="9">
        <v>43355</v>
      </c>
      <c r="BH3727" s="9"/>
      <c r="BJ3727" s="9"/>
      <c r="BK3727" s="52" t="s">
        <v>9397</v>
      </c>
      <c r="BL3727" s="52">
        <v>18</v>
      </c>
      <c r="BM3727" s="52">
        <v>27</v>
      </c>
      <c r="BN3727" s="52">
        <v>59.8</v>
      </c>
      <c r="BO3727" s="52" t="s">
        <v>2756</v>
      </c>
      <c r="BP3727" s="52">
        <v>70</v>
      </c>
      <c r="BQ3727" s="52">
        <v>14</v>
      </c>
      <c r="BR3727" s="52">
        <v>33.700000000000003</v>
      </c>
      <c r="BS3727" s="52" t="s">
        <v>3282</v>
      </c>
      <c r="BT3727" s="52" t="s">
        <v>8887</v>
      </c>
      <c r="BU3727" s="9">
        <v>43355</v>
      </c>
      <c r="BW3727" s="52" t="s">
        <v>9402</v>
      </c>
      <c r="CC3727" s="52">
        <v>1</v>
      </c>
      <c r="CH3727" s="52">
        <v>1</v>
      </c>
    </row>
    <row r="3728" spans="1:87" s="52" customFormat="1" ht="15" customHeight="1">
      <c r="A3728" s="52" t="s">
        <v>9403</v>
      </c>
      <c r="B3728" s="52" t="s">
        <v>3139</v>
      </c>
      <c r="C3728" s="43" t="s">
        <v>3140</v>
      </c>
      <c r="D3728" s="21" t="s">
        <v>3141</v>
      </c>
      <c r="E3728" s="9">
        <v>43355</v>
      </c>
      <c r="F3728" s="44">
        <v>0.4236111111111111</v>
      </c>
      <c r="G3728" s="52">
        <v>9</v>
      </c>
      <c r="H3728" s="52">
        <v>2018</v>
      </c>
      <c r="I3728" s="52">
        <v>1</v>
      </c>
      <c r="K3728" s="52">
        <v>1</v>
      </c>
      <c r="M3728" s="52" t="s">
        <v>9380</v>
      </c>
      <c r="N3728" s="52" t="s">
        <v>9381</v>
      </c>
      <c r="O3728" s="52" t="s">
        <v>8608</v>
      </c>
      <c r="P3728" s="52">
        <v>18</v>
      </c>
      <c r="Q3728" s="52">
        <v>27</v>
      </c>
      <c r="R3728" s="52">
        <v>0.9</v>
      </c>
      <c r="S3728" s="52" t="s">
        <v>2756</v>
      </c>
      <c r="T3728" s="52">
        <v>70</v>
      </c>
      <c r="U3728" s="52">
        <v>18</v>
      </c>
      <c r="V3728" s="52">
        <v>9</v>
      </c>
      <c r="W3728" s="52" t="s">
        <v>3282</v>
      </c>
      <c r="X3728" s="52" t="s">
        <v>1153</v>
      </c>
      <c r="Y3728" s="52">
        <v>0.76</v>
      </c>
      <c r="Z3728" s="52">
        <v>63</v>
      </c>
      <c r="AC3728" s="52">
        <v>1</v>
      </c>
      <c r="AD3728" s="52">
        <v>1</v>
      </c>
      <c r="AH3728" s="52">
        <v>1</v>
      </c>
      <c r="AL3728" s="52">
        <v>1</v>
      </c>
      <c r="AN3728" s="52" t="s">
        <v>9326</v>
      </c>
      <c r="AO3728" s="52">
        <v>1</v>
      </c>
      <c r="AQ3728" s="52" t="s">
        <v>9326</v>
      </c>
      <c r="AS3728" s="52">
        <v>1</v>
      </c>
      <c r="AT3728" s="52" t="s">
        <v>9326</v>
      </c>
      <c r="AV3728" s="52">
        <v>1</v>
      </c>
      <c r="AW3728" s="52" t="s">
        <v>9326</v>
      </c>
      <c r="BD3728" s="57"/>
      <c r="BE3728" s="52">
        <v>1</v>
      </c>
      <c r="BF3728" s="9">
        <v>43355</v>
      </c>
      <c r="BH3728" s="9"/>
      <c r="BJ3728" s="9"/>
      <c r="BK3728" s="52" t="s">
        <v>9397</v>
      </c>
      <c r="BL3728" s="52">
        <v>18</v>
      </c>
      <c r="BM3728" s="52">
        <v>27</v>
      </c>
      <c r="BN3728" s="52">
        <v>59.8</v>
      </c>
      <c r="BO3728" s="52" t="s">
        <v>2756</v>
      </c>
      <c r="BP3728" s="52">
        <v>70</v>
      </c>
      <c r="BQ3728" s="52">
        <v>14</v>
      </c>
      <c r="BR3728" s="52">
        <v>33.700000000000003</v>
      </c>
      <c r="BS3728" s="52" t="s">
        <v>3282</v>
      </c>
      <c r="BT3728" s="52" t="s">
        <v>8887</v>
      </c>
      <c r="BU3728" s="9">
        <v>43355</v>
      </c>
      <c r="BW3728" s="52" t="s">
        <v>9402</v>
      </c>
      <c r="CC3728" s="52">
        <v>1</v>
      </c>
      <c r="CD3728" s="52">
        <v>1</v>
      </c>
      <c r="CH3728" s="52">
        <v>1</v>
      </c>
    </row>
    <row r="3729" spans="1:87" s="52" customFormat="1" ht="15" customHeight="1">
      <c r="A3729" s="52">
        <v>52018074</v>
      </c>
      <c r="B3729" s="52" t="s">
        <v>15282</v>
      </c>
      <c r="C3729" s="43" t="s">
        <v>2755</v>
      </c>
      <c r="D3729" s="21" t="s">
        <v>100</v>
      </c>
      <c r="E3729" s="9">
        <v>43355</v>
      </c>
      <c r="F3729" s="44">
        <v>0.45833333333333331</v>
      </c>
      <c r="G3729" s="52">
        <v>9</v>
      </c>
      <c r="H3729" s="52">
        <v>2018</v>
      </c>
      <c r="I3729" s="52">
        <v>1</v>
      </c>
      <c r="K3729" s="52">
        <v>1</v>
      </c>
      <c r="M3729" s="52" t="s">
        <v>3568</v>
      </c>
      <c r="N3729" s="52" t="s">
        <v>1928</v>
      </c>
      <c r="O3729" s="52" t="s">
        <v>1619</v>
      </c>
      <c r="P3729" s="52">
        <v>32</v>
      </c>
      <c r="Q3729" s="52">
        <v>14</v>
      </c>
      <c r="R3729" s="52">
        <v>21.55</v>
      </c>
      <c r="S3729" s="52" t="s">
        <v>2756</v>
      </c>
      <c r="T3729" s="52">
        <v>71</v>
      </c>
      <c r="U3729" s="52">
        <v>30</v>
      </c>
      <c r="V3729" s="52">
        <v>43.4</v>
      </c>
      <c r="W3729" s="52" t="s">
        <v>3282</v>
      </c>
      <c r="X3729" s="52">
        <v>69</v>
      </c>
      <c r="Y3729" s="52">
        <v>1.3</v>
      </c>
      <c r="Z3729" s="52">
        <v>120</v>
      </c>
      <c r="AC3729" s="52">
        <v>1</v>
      </c>
      <c r="AD3729" s="52">
        <v>1</v>
      </c>
      <c r="AJ3729" s="52">
        <v>1</v>
      </c>
      <c r="AL3729" s="52">
        <v>1</v>
      </c>
      <c r="AN3729" s="52" t="s">
        <v>9031</v>
      </c>
      <c r="AQ3729" s="52" t="s">
        <v>9031</v>
      </c>
      <c r="AT3729" s="52" t="s">
        <v>9031</v>
      </c>
      <c r="AX3729" s="52">
        <v>1</v>
      </c>
      <c r="BD3729" s="57"/>
      <c r="BF3729" s="9"/>
      <c r="BH3729" s="9"/>
      <c r="BJ3729" s="9"/>
      <c r="BK3729" s="52" t="s">
        <v>9028</v>
      </c>
      <c r="BL3729" s="52">
        <v>32</v>
      </c>
      <c r="BM3729" s="52">
        <v>14</v>
      </c>
      <c r="BN3729" s="52">
        <v>12.1</v>
      </c>
      <c r="BO3729" s="52" t="s">
        <v>2756</v>
      </c>
      <c r="BP3729" s="52">
        <v>71</v>
      </c>
      <c r="BQ3729" s="52">
        <v>30</v>
      </c>
      <c r="BR3729" s="52">
        <v>26.3</v>
      </c>
      <c r="BS3729" s="52" t="s">
        <v>3282</v>
      </c>
      <c r="BT3729" s="52" t="s">
        <v>50</v>
      </c>
      <c r="BU3729" s="9">
        <v>43356</v>
      </c>
      <c r="BV3729" s="52" t="s">
        <v>9032</v>
      </c>
      <c r="BW3729" s="52" t="s">
        <v>8730</v>
      </c>
      <c r="CD3729" s="52">
        <v>1</v>
      </c>
      <c r="CF3729" s="52" t="s">
        <v>48</v>
      </c>
      <c r="CI3729" s="52" t="s">
        <v>48</v>
      </c>
    </row>
    <row r="3730" spans="1:87" s="52" customFormat="1" ht="15" customHeight="1">
      <c r="A3730" s="52">
        <v>120259</v>
      </c>
      <c r="B3730" s="52" t="s">
        <v>15282</v>
      </c>
      <c r="C3730" s="43" t="s">
        <v>2755</v>
      </c>
      <c r="D3730" s="21" t="s">
        <v>100</v>
      </c>
      <c r="E3730" s="9">
        <v>43357</v>
      </c>
      <c r="F3730" s="44">
        <v>0.60277777777777775</v>
      </c>
      <c r="G3730" s="52">
        <v>9</v>
      </c>
      <c r="H3730" s="52">
        <v>2018</v>
      </c>
      <c r="I3730" s="52">
        <v>1</v>
      </c>
      <c r="J3730" s="52">
        <v>1</v>
      </c>
      <c r="M3730" s="52" t="s">
        <v>8851</v>
      </c>
      <c r="N3730" s="52" t="s">
        <v>1820</v>
      </c>
      <c r="O3730" s="52" t="s">
        <v>8606</v>
      </c>
      <c r="P3730" s="52">
        <v>53</v>
      </c>
      <c r="Q3730" s="52">
        <v>22</v>
      </c>
      <c r="R3730" s="52">
        <v>47</v>
      </c>
      <c r="S3730" s="52" t="s">
        <v>2756</v>
      </c>
      <c r="T3730" s="52">
        <v>70</v>
      </c>
      <c r="U3730" s="52">
        <v>59</v>
      </c>
      <c r="V3730" s="52">
        <v>7</v>
      </c>
      <c r="W3730" s="52" t="s">
        <v>3282</v>
      </c>
      <c r="X3730" s="52" t="s">
        <v>1153</v>
      </c>
      <c r="Y3730" s="52">
        <v>1</v>
      </c>
      <c r="Z3730" s="52">
        <v>30</v>
      </c>
      <c r="AC3730" s="52">
        <v>1</v>
      </c>
      <c r="AF3730" s="52">
        <v>1</v>
      </c>
      <c r="AH3730" s="52">
        <v>1</v>
      </c>
      <c r="AM3730" s="52">
        <v>1</v>
      </c>
      <c r="AP3730" s="52">
        <v>1</v>
      </c>
      <c r="AS3730" s="52">
        <v>1</v>
      </c>
      <c r="AV3730" s="52">
        <v>1</v>
      </c>
      <c r="AX3730" s="52">
        <v>1</v>
      </c>
      <c r="BA3730" s="52">
        <v>1</v>
      </c>
      <c r="BD3730" s="57"/>
      <c r="BF3730" s="9"/>
      <c r="BG3730" s="52">
        <v>1</v>
      </c>
      <c r="BH3730" s="9">
        <v>43357</v>
      </c>
      <c r="BJ3730" s="9"/>
      <c r="BK3730" s="52" t="s">
        <v>5050</v>
      </c>
      <c r="BL3730" s="52">
        <v>53</v>
      </c>
      <c r="BM3730" s="52">
        <v>22</v>
      </c>
      <c r="BN3730" s="52">
        <v>47</v>
      </c>
      <c r="BO3730" s="52" t="s">
        <v>2756</v>
      </c>
      <c r="BP3730" s="52">
        <v>70</v>
      </c>
      <c r="BQ3730" s="52">
        <v>59</v>
      </c>
      <c r="BR3730" s="52">
        <v>7</v>
      </c>
      <c r="BS3730" s="52" t="s">
        <v>3282</v>
      </c>
      <c r="BT3730" s="52" t="s">
        <v>50</v>
      </c>
      <c r="BU3730" s="9">
        <v>43357</v>
      </c>
      <c r="BV3730" s="52" t="s">
        <v>9245</v>
      </c>
      <c r="BW3730" s="52" t="s">
        <v>9246</v>
      </c>
      <c r="CC3730" s="52">
        <v>1</v>
      </c>
      <c r="CE3730" s="52">
        <v>1</v>
      </c>
      <c r="CH3730" s="52">
        <v>1</v>
      </c>
    </row>
    <row r="3731" spans="1:87" s="52" customFormat="1" ht="15" customHeight="1">
      <c r="A3731" s="52">
        <v>52018075</v>
      </c>
      <c r="B3731" s="52" t="s">
        <v>15282</v>
      </c>
      <c r="C3731" s="43" t="s">
        <v>3203</v>
      </c>
      <c r="D3731" s="21" t="s">
        <v>88</v>
      </c>
      <c r="E3731" s="9">
        <v>43357</v>
      </c>
      <c r="F3731" s="44">
        <v>0.77083333333333337</v>
      </c>
      <c r="G3731" s="52">
        <v>9</v>
      </c>
      <c r="H3731" s="52">
        <v>2018</v>
      </c>
      <c r="I3731" s="52">
        <v>1</v>
      </c>
      <c r="J3731" s="52">
        <v>1</v>
      </c>
      <c r="M3731" s="52" t="s">
        <v>6225</v>
      </c>
      <c r="N3731" s="52" t="s">
        <v>1619</v>
      </c>
      <c r="O3731" s="52" t="s">
        <v>1619</v>
      </c>
      <c r="P3731" s="52">
        <v>33</v>
      </c>
      <c r="Q3731" s="52">
        <v>5</v>
      </c>
      <c r="R3731" s="52">
        <v>42.5</v>
      </c>
      <c r="S3731" s="52" t="s">
        <v>2756</v>
      </c>
      <c r="T3731" s="52">
        <v>71</v>
      </c>
      <c r="U3731" s="52">
        <v>39</v>
      </c>
      <c r="V3731" s="52">
        <v>49.7</v>
      </c>
      <c r="W3731" s="52" t="s">
        <v>3282</v>
      </c>
      <c r="X3731" s="52" t="s">
        <v>1153</v>
      </c>
      <c r="Y3731" s="52">
        <v>1</v>
      </c>
      <c r="Z3731" s="52">
        <v>70</v>
      </c>
      <c r="AC3731" s="52">
        <v>1</v>
      </c>
      <c r="AE3731" s="52">
        <v>1</v>
      </c>
      <c r="AH3731" s="52">
        <v>1</v>
      </c>
      <c r="AM3731" s="52">
        <v>1</v>
      </c>
      <c r="AP3731" s="52">
        <v>1</v>
      </c>
      <c r="AS3731" s="52">
        <v>1</v>
      </c>
      <c r="AV3731" s="52">
        <v>1</v>
      </c>
      <c r="AX3731" s="52">
        <v>1</v>
      </c>
      <c r="BA3731" s="52">
        <v>1</v>
      </c>
      <c r="BD3731" s="57"/>
      <c r="BF3731" s="9"/>
      <c r="BH3731" s="9"/>
      <c r="BJ3731" s="9"/>
      <c r="BK3731" s="52" t="s">
        <v>5897</v>
      </c>
      <c r="BU3731" s="9">
        <v>43357</v>
      </c>
      <c r="BV3731" s="52" t="s">
        <v>9033</v>
      </c>
      <c r="BW3731" s="52" t="s">
        <v>7243</v>
      </c>
      <c r="CD3731" s="52">
        <v>1</v>
      </c>
      <c r="CF3731" s="52" t="s">
        <v>48</v>
      </c>
      <c r="CI3731" s="52" t="s">
        <v>48</v>
      </c>
    </row>
    <row r="3732" spans="1:87" s="52" customFormat="1" ht="15" customHeight="1">
      <c r="A3732" s="52">
        <v>809</v>
      </c>
      <c r="B3732" s="52" t="s">
        <v>15282</v>
      </c>
      <c r="C3732" s="43" t="s">
        <v>2755</v>
      </c>
      <c r="D3732" s="21" t="s">
        <v>100</v>
      </c>
      <c r="E3732" s="9">
        <v>43357</v>
      </c>
      <c r="F3732" s="44">
        <v>0.57638888888888895</v>
      </c>
      <c r="G3732" s="52">
        <v>9</v>
      </c>
      <c r="H3732" s="52">
        <v>2018</v>
      </c>
      <c r="I3732" s="52">
        <v>1</v>
      </c>
      <c r="J3732" s="52">
        <v>1</v>
      </c>
      <c r="M3732" s="52" t="s">
        <v>9056</v>
      </c>
      <c r="N3732" s="52" t="s">
        <v>4267</v>
      </c>
      <c r="O3732" s="52" t="s">
        <v>345</v>
      </c>
      <c r="P3732" s="52">
        <v>35</v>
      </c>
      <c r="Q3732" s="52">
        <v>48</v>
      </c>
      <c r="R3732" s="52">
        <v>53.55</v>
      </c>
      <c r="S3732" s="52" t="s">
        <v>2756</v>
      </c>
      <c r="T3732" s="52">
        <v>72</v>
      </c>
      <c r="U3732" s="52">
        <v>34</v>
      </c>
      <c r="V3732" s="52">
        <v>48.19</v>
      </c>
      <c r="W3732" s="52" t="s">
        <v>3282</v>
      </c>
      <c r="X3732" s="52" t="s">
        <v>1153</v>
      </c>
      <c r="Y3732" s="52">
        <v>1.5</v>
      </c>
      <c r="Z3732" s="52">
        <v>80</v>
      </c>
      <c r="AC3732" s="52">
        <v>1</v>
      </c>
      <c r="AF3732" s="52">
        <v>1</v>
      </c>
      <c r="AH3732" s="52">
        <v>1</v>
      </c>
      <c r="AM3732" s="52">
        <v>1</v>
      </c>
      <c r="AP3732" s="52">
        <v>1</v>
      </c>
      <c r="AS3732" s="52">
        <v>1</v>
      </c>
      <c r="AV3732" s="52">
        <v>1</v>
      </c>
      <c r="AX3732" s="52">
        <v>1</v>
      </c>
      <c r="BA3732" s="52">
        <v>1</v>
      </c>
      <c r="BD3732" s="57"/>
      <c r="BF3732" s="9"/>
      <c r="BH3732" s="9"/>
      <c r="BI3732" s="52">
        <v>1</v>
      </c>
      <c r="BJ3732" s="9">
        <v>43357</v>
      </c>
      <c r="BU3732" s="9"/>
      <c r="BV3732" s="52" t="s">
        <v>9057</v>
      </c>
      <c r="BW3732" s="52" t="s">
        <v>5557</v>
      </c>
    </row>
    <row r="3733" spans="1:87" s="52" customFormat="1" ht="15" customHeight="1">
      <c r="A3733" s="52" t="s">
        <v>9408</v>
      </c>
      <c r="B3733" s="52" t="s">
        <v>15282</v>
      </c>
      <c r="C3733" s="43" t="s">
        <v>2755</v>
      </c>
      <c r="D3733" s="21" t="s">
        <v>100</v>
      </c>
      <c r="E3733" s="9">
        <v>43358</v>
      </c>
      <c r="F3733" s="44">
        <v>0.79166666666666663</v>
      </c>
      <c r="G3733" s="52">
        <v>9</v>
      </c>
      <c r="H3733" s="52">
        <v>2018</v>
      </c>
      <c r="I3733" s="52">
        <v>1</v>
      </c>
      <c r="J3733" s="52">
        <v>1</v>
      </c>
      <c r="M3733" s="52" t="s">
        <v>9409</v>
      </c>
      <c r="N3733" s="52" t="s">
        <v>9381</v>
      </c>
      <c r="O3733" s="52" t="s">
        <v>8608</v>
      </c>
      <c r="P3733" s="52">
        <v>18</v>
      </c>
      <c r="Q3733" s="52">
        <v>29</v>
      </c>
      <c r="R3733" s="52">
        <v>34.26</v>
      </c>
      <c r="S3733" s="52" t="s">
        <v>2756</v>
      </c>
      <c r="T3733" s="52">
        <v>70</v>
      </c>
      <c r="U3733" s="52">
        <v>19</v>
      </c>
      <c r="V3733" s="52">
        <v>38.42</v>
      </c>
      <c r="W3733" s="52" t="s">
        <v>3282</v>
      </c>
      <c r="X3733" s="52" t="s">
        <v>1153</v>
      </c>
      <c r="Y3733" s="52">
        <v>0.56999999999999995</v>
      </c>
      <c r="Z3733" s="52">
        <v>30</v>
      </c>
      <c r="AB3733" s="52">
        <v>1</v>
      </c>
      <c r="AF3733" s="52">
        <v>1</v>
      </c>
      <c r="AH3733" s="52">
        <v>1</v>
      </c>
      <c r="AL3733" s="52">
        <v>1</v>
      </c>
      <c r="AN3733" s="52" t="s">
        <v>9850</v>
      </c>
      <c r="AP3733" s="52">
        <v>1</v>
      </c>
      <c r="AQ3733" s="52" t="s">
        <v>9850</v>
      </c>
      <c r="AS3733" s="52">
        <v>1</v>
      </c>
      <c r="AT3733" s="52" t="s">
        <v>9851</v>
      </c>
      <c r="AV3733" s="52">
        <v>1</v>
      </c>
      <c r="AW3733" s="52" t="s">
        <v>9852</v>
      </c>
      <c r="AX3733" s="52">
        <v>1</v>
      </c>
      <c r="BD3733" s="57"/>
      <c r="BF3733" s="9"/>
      <c r="BG3733" s="52">
        <v>1</v>
      </c>
      <c r="BH3733" s="9">
        <v>43358</v>
      </c>
      <c r="BJ3733" s="9"/>
      <c r="BK3733" s="52" t="s">
        <v>9853</v>
      </c>
      <c r="BL3733" s="52">
        <v>18</v>
      </c>
      <c r="BM3733" s="52">
        <v>28</v>
      </c>
      <c r="BN3733" s="52">
        <v>28.62</v>
      </c>
      <c r="BO3733" s="52" t="s">
        <v>2756</v>
      </c>
      <c r="BP3733" s="52">
        <v>70</v>
      </c>
      <c r="BQ3733" s="52">
        <v>19</v>
      </c>
      <c r="BR3733" s="52">
        <v>17.899999999999999</v>
      </c>
      <c r="BS3733" s="52" t="s">
        <v>3282</v>
      </c>
      <c r="BT3733" s="52" t="s">
        <v>8887</v>
      </c>
      <c r="BU3733" s="9">
        <v>43358</v>
      </c>
      <c r="BV3733" s="52" t="s">
        <v>9854</v>
      </c>
      <c r="BW3733" s="52" t="s">
        <v>9855</v>
      </c>
      <c r="CC3733" s="52">
        <v>1</v>
      </c>
      <c r="CE3733" s="52">
        <v>1</v>
      </c>
      <c r="CH3733" s="52">
        <v>1</v>
      </c>
    </row>
    <row r="3734" spans="1:87" s="52" customFormat="1" ht="15" customHeight="1">
      <c r="A3734" s="52" t="s">
        <v>9411</v>
      </c>
      <c r="B3734" s="52" t="s">
        <v>3139</v>
      </c>
      <c r="C3734" s="43" t="s">
        <v>3140</v>
      </c>
      <c r="D3734" s="21" t="s">
        <v>3141</v>
      </c>
      <c r="E3734" s="9">
        <v>43359</v>
      </c>
      <c r="F3734" s="44">
        <v>0.625</v>
      </c>
      <c r="G3734" s="52">
        <v>9</v>
      </c>
      <c r="H3734" s="52">
        <v>2018</v>
      </c>
      <c r="I3734" s="52">
        <v>1</v>
      </c>
      <c r="K3734" s="52">
        <v>1</v>
      </c>
      <c r="M3734" s="52" t="s">
        <v>9380</v>
      </c>
      <c r="N3734" s="52" t="s">
        <v>9381</v>
      </c>
      <c r="O3734" s="52" t="s">
        <v>8608</v>
      </c>
      <c r="P3734" s="52">
        <v>18</v>
      </c>
      <c r="Q3734" s="52">
        <v>27</v>
      </c>
      <c r="R3734" s="52">
        <v>1.6</v>
      </c>
      <c r="S3734" s="52" t="s">
        <v>2756</v>
      </c>
      <c r="T3734" s="52">
        <v>70</v>
      </c>
      <c r="U3734" s="52">
        <v>18</v>
      </c>
      <c r="V3734" s="52">
        <v>9.6999999999999993</v>
      </c>
      <c r="W3734" s="52" t="s">
        <v>3282</v>
      </c>
      <c r="X3734" s="52" t="s">
        <v>1153</v>
      </c>
      <c r="Y3734" s="52">
        <v>0.86</v>
      </c>
      <c r="Z3734" s="52">
        <v>150</v>
      </c>
      <c r="AB3734" s="52">
        <v>1</v>
      </c>
      <c r="AD3734" s="52">
        <v>1</v>
      </c>
      <c r="AH3734" s="52">
        <v>1</v>
      </c>
      <c r="AL3734" s="52">
        <v>1</v>
      </c>
      <c r="AN3734" s="52" t="s">
        <v>9326</v>
      </c>
      <c r="AO3734" s="52">
        <v>1</v>
      </c>
      <c r="AQ3734" s="52" t="s">
        <v>9326</v>
      </c>
      <c r="AS3734" s="52">
        <v>1</v>
      </c>
      <c r="AT3734" s="52" t="s">
        <v>9326</v>
      </c>
      <c r="AU3734" s="52">
        <v>1</v>
      </c>
      <c r="AW3734" s="52" t="s">
        <v>9412</v>
      </c>
      <c r="BD3734" s="57"/>
      <c r="BF3734" s="9"/>
      <c r="BH3734" s="9"/>
      <c r="BI3734" s="52">
        <v>1</v>
      </c>
      <c r="BJ3734" s="9">
        <v>43359</v>
      </c>
      <c r="BK3734" s="52" t="s">
        <v>9413</v>
      </c>
      <c r="BL3734" s="52">
        <v>18</v>
      </c>
      <c r="BM3734" s="52">
        <v>27</v>
      </c>
      <c r="BN3734" s="52">
        <v>1.6</v>
      </c>
      <c r="BO3734" s="52" t="s">
        <v>2756</v>
      </c>
      <c r="BP3734" s="52">
        <v>70</v>
      </c>
      <c r="BQ3734" s="52">
        <v>18</v>
      </c>
      <c r="BR3734" s="52">
        <v>9.6999999999999993</v>
      </c>
      <c r="BS3734" s="52" t="s">
        <v>3282</v>
      </c>
      <c r="BT3734" s="52" t="s">
        <v>8887</v>
      </c>
      <c r="BU3734" s="9">
        <v>42629</v>
      </c>
      <c r="BV3734" s="52" t="s">
        <v>9414</v>
      </c>
      <c r="BW3734" s="52" t="s">
        <v>9410</v>
      </c>
      <c r="CC3734" s="52">
        <v>1</v>
      </c>
      <c r="CD3734" s="52">
        <v>1</v>
      </c>
      <c r="CF3734" s="52" t="s">
        <v>9415</v>
      </c>
      <c r="CI3734" s="52" t="s">
        <v>48</v>
      </c>
    </row>
    <row r="3735" spans="1:87" s="52" customFormat="1" ht="15" customHeight="1">
      <c r="A3735" s="52">
        <v>103</v>
      </c>
      <c r="B3735" s="52" t="s">
        <v>15282</v>
      </c>
      <c r="C3735" s="43" t="s">
        <v>2755</v>
      </c>
      <c r="D3735" s="21" t="s">
        <v>100</v>
      </c>
      <c r="E3735" s="9">
        <v>43360</v>
      </c>
      <c r="F3735" s="44">
        <v>0.66666666666666663</v>
      </c>
      <c r="G3735" s="52">
        <v>9</v>
      </c>
      <c r="H3735" s="52">
        <v>2018</v>
      </c>
      <c r="I3735" s="52">
        <v>1</v>
      </c>
      <c r="J3735" s="52">
        <v>1</v>
      </c>
      <c r="M3735" s="52" t="s">
        <v>9048</v>
      </c>
      <c r="N3735" s="52" t="s">
        <v>462</v>
      </c>
      <c r="O3735" s="52" t="s">
        <v>8602</v>
      </c>
      <c r="P3735" s="52">
        <v>34</v>
      </c>
      <c r="Q3735" s="52">
        <v>25</v>
      </c>
      <c r="R3735" s="52">
        <v>32.479999999999997</v>
      </c>
      <c r="S3735" s="52" t="s">
        <v>2756</v>
      </c>
      <c r="T3735" s="52">
        <v>72</v>
      </c>
      <c r="U3735" s="52">
        <v>2</v>
      </c>
      <c r="V3735" s="52">
        <v>39.840000000000003</v>
      </c>
      <c r="W3735" s="52" t="s">
        <v>3282</v>
      </c>
      <c r="X3735" s="52" t="s">
        <v>1153</v>
      </c>
      <c r="Y3735" s="52">
        <v>0.7</v>
      </c>
      <c r="Z3735" s="52">
        <v>25</v>
      </c>
      <c r="AC3735" s="52">
        <v>1</v>
      </c>
      <c r="AE3735" s="52">
        <v>1</v>
      </c>
      <c r="AG3735" s="52">
        <v>1</v>
      </c>
      <c r="AH3735" s="52">
        <v>1</v>
      </c>
      <c r="AM3735" s="52">
        <v>1</v>
      </c>
      <c r="AP3735" s="52">
        <v>1</v>
      </c>
      <c r="AS3735" s="52">
        <v>1</v>
      </c>
      <c r="AV3735" s="52">
        <v>1</v>
      </c>
      <c r="AY3735" s="52">
        <v>1</v>
      </c>
      <c r="BA3735" s="52">
        <v>1</v>
      </c>
      <c r="BC3735" s="52">
        <v>1</v>
      </c>
      <c r="BD3735" s="57">
        <v>43360</v>
      </c>
      <c r="BF3735" s="9"/>
      <c r="BH3735" s="9"/>
      <c r="BJ3735" s="9"/>
      <c r="BK3735" s="52" t="s">
        <v>9049</v>
      </c>
      <c r="BL3735" s="52">
        <v>34</v>
      </c>
      <c r="BM3735" s="52">
        <v>22</v>
      </c>
      <c r="BN3735" s="52">
        <v>49.34</v>
      </c>
      <c r="BO3735" s="52" t="s">
        <v>2756</v>
      </c>
      <c r="BP3735" s="52">
        <v>71</v>
      </c>
      <c r="BQ3735" s="52">
        <v>59</v>
      </c>
      <c r="BR3735" s="52" t="s">
        <v>9050</v>
      </c>
      <c r="BS3735" s="52" t="s">
        <v>3282</v>
      </c>
      <c r="BT3735" s="52" t="s">
        <v>50</v>
      </c>
      <c r="BU3735" s="9">
        <v>43360</v>
      </c>
      <c r="BV3735" s="52" t="s">
        <v>9051</v>
      </c>
      <c r="BW3735" s="52" t="s">
        <v>2427</v>
      </c>
      <c r="CD3735" s="52">
        <v>1</v>
      </c>
      <c r="CF3735" s="52" t="s">
        <v>57</v>
      </c>
      <c r="CI3735" s="52" t="s">
        <v>57</v>
      </c>
    </row>
    <row r="3736" spans="1:87" s="52" customFormat="1" ht="15" customHeight="1">
      <c r="A3736" s="52" t="s">
        <v>9156</v>
      </c>
      <c r="B3736" s="52" t="s">
        <v>15282</v>
      </c>
      <c r="C3736" s="43" t="s">
        <v>2755</v>
      </c>
      <c r="D3736" s="21" t="s">
        <v>100</v>
      </c>
      <c r="E3736" s="9">
        <v>43360</v>
      </c>
      <c r="F3736" s="44">
        <v>0.625</v>
      </c>
      <c r="G3736" s="52">
        <v>9</v>
      </c>
      <c r="H3736" s="52">
        <v>2018</v>
      </c>
      <c r="I3736" s="52">
        <v>1</v>
      </c>
      <c r="J3736" s="52">
        <v>1</v>
      </c>
      <c r="M3736" s="52" t="s">
        <v>9157</v>
      </c>
      <c r="N3736" s="52" t="s">
        <v>1793</v>
      </c>
      <c r="O3736" s="52" t="s">
        <v>8604</v>
      </c>
      <c r="P3736" s="52">
        <v>43</v>
      </c>
      <c r="Q3736" s="52">
        <v>7</v>
      </c>
      <c r="R3736" s="52">
        <v>5.0999999999999996</v>
      </c>
      <c r="S3736" s="52" t="s">
        <v>2756</v>
      </c>
      <c r="T3736" s="52">
        <v>73</v>
      </c>
      <c r="U3736" s="52">
        <v>37</v>
      </c>
      <c r="V3736" s="52">
        <v>41</v>
      </c>
      <c r="W3736" s="52" t="s">
        <v>3282</v>
      </c>
      <c r="X3736" s="52" t="s">
        <v>1153</v>
      </c>
      <c r="Y3736" s="52">
        <v>1</v>
      </c>
      <c r="Z3736" s="52">
        <v>16</v>
      </c>
      <c r="AB3736" s="52">
        <v>1</v>
      </c>
      <c r="AG3736" s="52">
        <v>1</v>
      </c>
      <c r="AI3736" s="52">
        <v>1</v>
      </c>
      <c r="AM3736" s="52">
        <v>1</v>
      </c>
      <c r="AO3736" s="52">
        <v>1</v>
      </c>
      <c r="AS3736" s="52">
        <v>1</v>
      </c>
      <c r="AV3736" s="52">
        <v>1</v>
      </c>
      <c r="AX3736" s="52">
        <v>1</v>
      </c>
      <c r="BA3736" s="52">
        <v>1</v>
      </c>
      <c r="BD3736" s="57"/>
      <c r="BF3736" s="9"/>
      <c r="BG3736" s="52">
        <v>1</v>
      </c>
      <c r="BH3736" s="9">
        <v>43361</v>
      </c>
      <c r="BJ3736" s="9"/>
      <c r="BL3736" s="52">
        <v>43</v>
      </c>
      <c r="BM3736" s="52">
        <v>8</v>
      </c>
      <c r="BN3736" s="52">
        <v>31.9</v>
      </c>
      <c r="BO3736" s="52" t="s">
        <v>2756</v>
      </c>
      <c r="BP3736" s="52">
        <v>73</v>
      </c>
      <c r="BQ3736" s="52">
        <v>28</v>
      </c>
      <c r="BR3736" s="52">
        <v>49.2</v>
      </c>
      <c r="BS3736" s="52" t="s">
        <v>3282</v>
      </c>
      <c r="BT3736" s="52" t="s">
        <v>50</v>
      </c>
      <c r="BU3736" s="9"/>
      <c r="BV3736" s="52" t="s">
        <v>9158</v>
      </c>
      <c r="BW3736" s="52" t="s">
        <v>9120</v>
      </c>
      <c r="BX3736" s="52">
        <v>1</v>
      </c>
      <c r="BZ3736" s="52">
        <v>1</v>
      </c>
      <c r="CC3736" s="52">
        <v>1</v>
      </c>
      <c r="CE3736" s="52">
        <v>1</v>
      </c>
      <c r="CH3736" s="52">
        <v>1</v>
      </c>
    </row>
    <row r="3737" spans="1:87" s="52" customFormat="1" ht="15" customHeight="1">
      <c r="A3737" s="52" t="s">
        <v>9416</v>
      </c>
      <c r="B3737" s="52" t="s">
        <v>3139</v>
      </c>
      <c r="C3737" s="43" t="s">
        <v>3140</v>
      </c>
      <c r="D3737" s="21" t="s">
        <v>3141</v>
      </c>
      <c r="E3737" s="9">
        <v>43360</v>
      </c>
      <c r="F3737" s="44">
        <v>0.52083333333333337</v>
      </c>
      <c r="G3737" s="52">
        <v>9</v>
      </c>
      <c r="H3737" s="52">
        <v>2018</v>
      </c>
      <c r="I3737" s="52">
        <v>1</v>
      </c>
      <c r="K3737" s="52">
        <v>1</v>
      </c>
      <c r="M3737" s="52" t="s">
        <v>9391</v>
      </c>
      <c r="N3737" s="52" t="s">
        <v>9381</v>
      </c>
      <c r="O3737" s="52" t="s">
        <v>8608</v>
      </c>
      <c r="P3737" s="52">
        <v>18</v>
      </c>
      <c r="Q3737" s="52">
        <v>27</v>
      </c>
      <c r="R3737" s="52">
        <v>16.7</v>
      </c>
      <c r="S3737" s="52" t="s">
        <v>2756</v>
      </c>
      <c r="T3737" s="52">
        <v>70</v>
      </c>
      <c r="U3737" s="52">
        <v>18</v>
      </c>
      <c r="V3737" s="52">
        <v>9.51</v>
      </c>
      <c r="W3737" s="52" t="s">
        <v>3282</v>
      </c>
      <c r="X3737" s="52" t="s">
        <v>1153</v>
      </c>
      <c r="Y3737" s="52">
        <v>0.98</v>
      </c>
      <c r="Z3737" s="52">
        <v>170</v>
      </c>
      <c r="AA3737" s="52">
        <v>1</v>
      </c>
      <c r="AD3737" s="52">
        <v>1</v>
      </c>
      <c r="AH3737" s="52">
        <v>1</v>
      </c>
      <c r="AL3737" s="52">
        <v>1</v>
      </c>
      <c r="AN3737" s="52" t="s">
        <v>9326</v>
      </c>
      <c r="AO3737" s="52">
        <v>1</v>
      </c>
      <c r="AQ3737" s="52" t="s">
        <v>9326</v>
      </c>
      <c r="AS3737" s="52">
        <v>1</v>
      </c>
      <c r="AT3737" s="52" t="s">
        <v>9326</v>
      </c>
      <c r="AV3737" s="52">
        <v>1</v>
      </c>
      <c r="BD3737" s="57"/>
      <c r="BF3737" s="9"/>
      <c r="BH3737" s="9"/>
      <c r="BI3737" s="52">
        <v>1</v>
      </c>
      <c r="BJ3737" s="9">
        <v>43360</v>
      </c>
      <c r="BK3737" s="52" t="s">
        <v>9417</v>
      </c>
      <c r="BL3737" s="52">
        <v>18</v>
      </c>
      <c r="BM3737" s="52">
        <v>27</v>
      </c>
      <c r="BN3737" s="52">
        <v>16.7</v>
      </c>
      <c r="BO3737" s="52" t="s">
        <v>2756</v>
      </c>
      <c r="BP3737" s="52">
        <v>70</v>
      </c>
      <c r="BQ3737" s="52">
        <v>18</v>
      </c>
      <c r="BR3737" s="52">
        <v>9.51</v>
      </c>
      <c r="BS3737" s="52" t="s">
        <v>3282</v>
      </c>
      <c r="BT3737" s="52" t="s">
        <v>8887</v>
      </c>
      <c r="BU3737" s="9">
        <v>43360</v>
      </c>
      <c r="BV3737" s="52" t="s">
        <v>9418</v>
      </c>
      <c r="BW3737" s="52" t="s">
        <v>8585</v>
      </c>
      <c r="CC3737" s="52">
        <v>1</v>
      </c>
      <c r="CE3737" s="52">
        <v>1</v>
      </c>
      <c r="CI3737" s="52" t="s">
        <v>48</v>
      </c>
    </row>
    <row r="3738" spans="1:87" s="52" customFormat="1" ht="15" customHeight="1">
      <c r="A3738" s="52">
        <v>40417</v>
      </c>
      <c r="B3738" s="52" t="s">
        <v>15282</v>
      </c>
      <c r="C3738" s="43" t="s">
        <v>2755</v>
      </c>
      <c r="D3738" s="21" t="s">
        <v>100</v>
      </c>
      <c r="E3738" s="9">
        <v>43363</v>
      </c>
      <c r="F3738" s="44">
        <v>0.65625</v>
      </c>
      <c r="G3738" s="52">
        <v>9</v>
      </c>
      <c r="H3738" s="52">
        <v>2018</v>
      </c>
      <c r="I3738" s="52">
        <v>1</v>
      </c>
      <c r="J3738" s="52">
        <v>1</v>
      </c>
      <c r="M3738" s="52" t="s">
        <v>8988</v>
      </c>
      <c r="N3738" s="52" t="s">
        <v>944</v>
      </c>
      <c r="O3738" s="52" t="s">
        <v>944</v>
      </c>
      <c r="P3738" s="52">
        <v>30</v>
      </c>
      <c r="Q3738" s="52">
        <v>18</v>
      </c>
      <c r="R3738" s="52">
        <v>9.0299999999999994</v>
      </c>
      <c r="S3738" s="52" t="s">
        <v>2756</v>
      </c>
      <c r="T3738" s="52">
        <v>71</v>
      </c>
      <c r="U3738" s="52">
        <v>34</v>
      </c>
      <c r="V3738" s="52">
        <v>43.83</v>
      </c>
      <c r="W3738" s="52" t="s">
        <v>3282</v>
      </c>
      <c r="X3738" s="52" t="s">
        <v>1153</v>
      </c>
      <c r="Y3738" s="52">
        <v>1</v>
      </c>
      <c r="Z3738" s="52">
        <v>18</v>
      </c>
      <c r="AA3738" s="52">
        <v>1</v>
      </c>
      <c r="AG3738" s="52">
        <v>1</v>
      </c>
      <c r="AH3738" s="52">
        <v>1</v>
      </c>
      <c r="AK3738" s="52" t="s">
        <v>602</v>
      </c>
      <c r="AM3738" s="52">
        <v>1</v>
      </c>
      <c r="AP3738" s="52">
        <v>1</v>
      </c>
      <c r="AS3738" s="52">
        <v>1</v>
      </c>
      <c r="AV3738" s="52">
        <v>1</v>
      </c>
      <c r="AY3738" s="52">
        <v>1</v>
      </c>
      <c r="BB3738" s="52">
        <v>1</v>
      </c>
      <c r="BC3738" s="52">
        <v>1</v>
      </c>
      <c r="BD3738" s="57">
        <v>43363</v>
      </c>
      <c r="BF3738" s="9"/>
      <c r="BH3738" s="9"/>
      <c r="BJ3738" s="9"/>
      <c r="BK3738" s="52" t="s">
        <v>39</v>
      </c>
      <c r="BU3738" s="9">
        <v>43378</v>
      </c>
      <c r="BV3738" s="52" t="s">
        <v>9797</v>
      </c>
      <c r="BW3738" s="52" t="s">
        <v>4603</v>
      </c>
      <c r="BY3738" s="52">
        <v>1</v>
      </c>
      <c r="CD3738" s="52">
        <v>1</v>
      </c>
      <c r="CF3738" s="52" t="s">
        <v>48</v>
      </c>
      <c r="CI3738" s="52" t="s">
        <v>48</v>
      </c>
    </row>
    <row r="3739" spans="1:87" s="52" customFormat="1" ht="15" customHeight="1">
      <c r="A3739" s="52">
        <v>52018076</v>
      </c>
      <c r="B3739" s="52" t="s">
        <v>3182</v>
      </c>
      <c r="C3739" s="43" t="s">
        <v>3228</v>
      </c>
      <c r="D3739" s="21" t="s">
        <v>318</v>
      </c>
      <c r="E3739" s="9">
        <v>43363</v>
      </c>
      <c r="F3739" s="44">
        <v>0.375</v>
      </c>
      <c r="G3739" s="52">
        <v>9</v>
      </c>
      <c r="H3739" s="52">
        <v>2018</v>
      </c>
      <c r="I3739" s="52">
        <v>1</v>
      </c>
      <c r="J3739" s="52">
        <v>1</v>
      </c>
      <c r="M3739" s="52" t="s">
        <v>9034</v>
      </c>
      <c r="N3739" s="52" t="s">
        <v>1619</v>
      </c>
      <c r="O3739" s="52" t="s">
        <v>1619</v>
      </c>
      <c r="P3739" s="52">
        <v>33</v>
      </c>
      <c r="Q3739" s="52">
        <v>1</v>
      </c>
      <c r="R3739" s="52">
        <v>54.5</v>
      </c>
      <c r="S3739" s="52" t="s">
        <v>2756</v>
      </c>
      <c r="T3739" s="52">
        <v>71</v>
      </c>
      <c r="U3739" s="52">
        <v>37</v>
      </c>
      <c r="V3739" s="52">
        <v>15.6</v>
      </c>
      <c r="W3739" s="52" t="s">
        <v>3282</v>
      </c>
      <c r="X3739" s="52" t="s">
        <v>1153</v>
      </c>
      <c r="Y3739" s="52">
        <v>0.35</v>
      </c>
      <c r="Z3739" s="52">
        <v>2</v>
      </c>
      <c r="AC3739" s="52">
        <v>1</v>
      </c>
      <c r="AD3739" s="52">
        <v>1</v>
      </c>
      <c r="AK3739" s="52" t="s">
        <v>9035</v>
      </c>
      <c r="AM3739" s="52">
        <v>1</v>
      </c>
      <c r="AO3739" s="52">
        <v>1</v>
      </c>
      <c r="AS3739" s="52">
        <v>1</v>
      </c>
      <c r="AV3739" s="52">
        <v>1</v>
      </c>
      <c r="AY3739" s="52">
        <v>1</v>
      </c>
      <c r="BA3739" s="52">
        <v>1</v>
      </c>
      <c r="BC3739" s="52">
        <v>1</v>
      </c>
      <c r="BD3739" s="57">
        <v>43363</v>
      </c>
      <c r="BF3739" s="9"/>
      <c r="BH3739" s="9"/>
      <c r="BJ3739" s="9"/>
      <c r="BK3739" s="52" t="s">
        <v>3987</v>
      </c>
      <c r="BU3739" s="9">
        <v>43363</v>
      </c>
      <c r="BV3739" s="52" t="s">
        <v>9858</v>
      </c>
      <c r="BW3739" s="52" t="s">
        <v>7161</v>
      </c>
      <c r="BZ3739" s="52">
        <v>1</v>
      </c>
    </row>
    <row r="3740" spans="1:87" s="52" customFormat="1" ht="15" customHeight="1">
      <c r="A3740" s="52">
        <v>0</v>
      </c>
      <c r="B3740" s="52" t="s">
        <v>15282</v>
      </c>
      <c r="C3740" s="43" t="s">
        <v>2755</v>
      </c>
      <c r="D3740" s="21" t="s">
        <v>100</v>
      </c>
      <c r="E3740" s="9">
        <v>43363</v>
      </c>
      <c r="F3740" s="44">
        <v>0.39583333333333331</v>
      </c>
      <c r="G3740" s="52">
        <v>9</v>
      </c>
      <c r="H3740" s="52">
        <v>2018</v>
      </c>
      <c r="I3740" s="52">
        <v>1</v>
      </c>
      <c r="J3740" s="52">
        <v>1</v>
      </c>
      <c r="M3740" s="52" t="s">
        <v>105</v>
      </c>
      <c r="N3740" s="52" t="s">
        <v>372</v>
      </c>
      <c r="O3740" s="52" t="s">
        <v>372</v>
      </c>
      <c r="P3740" s="52">
        <v>23</v>
      </c>
      <c r="Q3740" s="52">
        <v>42</v>
      </c>
      <c r="R3740" s="52">
        <v>46.7</v>
      </c>
      <c r="S3740" s="52" t="s">
        <v>2756</v>
      </c>
      <c r="T3740" s="52">
        <v>70</v>
      </c>
      <c r="U3740" s="52">
        <v>25</v>
      </c>
      <c r="V3740" s="52">
        <v>58.92</v>
      </c>
      <c r="W3740" s="52" t="s">
        <v>3282</v>
      </c>
      <c r="X3740" s="52" t="s">
        <v>1153</v>
      </c>
      <c r="Y3740" s="52">
        <v>0.6</v>
      </c>
      <c r="Z3740" s="52">
        <v>20</v>
      </c>
      <c r="AA3740" s="52">
        <v>1</v>
      </c>
      <c r="AC3740" s="52" t="s">
        <v>4140</v>
      </c>
      <c r="AF3740" s="52">
        <v>1</v>
      </c>
      <c r="AH3740" s="52" t="s">
        <v>4140</v>
      </c>
      <c r="AJ3740" s="52">
        <v>1</v>
      </c>
      <c r="AM3740" s="52">
        <v>1</v>
      </c>
      <c r="AP3740" s="52">
        <v>1</v>
      </c>
      <c r="AS3740" s="52">
        <v>1</v>
      </c>
      <c r="AV3740" s="52">
        <v>1</v>
      </c>
      <c r="AX3740" s="52">
        <v>1</v>
      </c>
      <c r="AY3740" s="52" t="s">
        <v>4140</v>
      </c>
      <c r="BA3740" s="52">
        <v>1</v>
      </c>
      <c r="BB3740" s="52" t="s">
        <v>4140</v>
      </c>
      <c r="BD3740" s="57"/>
      <c r="BF3740" s="9"/>
      <c r="BH3740" s="9"/>
      <c r="BI3740" s="52">
        <v>1</v>
      </c>
      <c r="BJ3740" s="9"/>
      <c r="BK3740" s="52" t="s">
        <v>8958</v>
      </c>
      <c r="BL3740" s="52">
        <v>23</v>
      </c>
      <c r="BM3740" s="52">
        <v>47</v>
      </c>
      <c r="BN3740" s="52">
        <v>19.829999999999998</v>
      </c>
      <c r="BO3740" s="52" t="s">
        <v>2756</v>
      </c>
      <c r="BP3740" s="52">
        <v>70</v>
      </c>
      <c r="BQ3740" s="52">
        <v>29</v>
      </c>
      <c r="BR3740" s="52">
        <v>29.73</v>
      </c>
      <c r="BS3740" s="52" t="s">
        <v>3282</v>
      </c>
      <c r="BT3740" s="52" t="s">
        <v>50</v>
      </c>
      <c r="BU3740" s="9">
        <v>43363</v>
      </c>
      <c r="BV3740" s="52" t="s">
        <v>8959</v>
      </c>
      <c r="BW3740" s="52" t="s">
        <v>5725</v>
      </c>
      <c r="CD3740" s="52">
        <v>1</v>
      </c>
      <c r="CF3740" s="52" t="s">
        <v>57</v>
      </c>
      <c r="CI3740" s="52" t="s">
        <v>57</v>
      </c>
    </row>
    <row r="3741" spans="1:87" s="52" customFormat="1" ht="15" customHeight="1">
      <c r="A3741" s="52" t="s">
        <v>9151</v>
      </c>
      <c r="B3741" s="52" t="s">
        <v>15282</v>
      </c>
      <c r="C3741" s="43" t="s">
        <v>2755</v>
      </c>
      <c r="D3741" s="21" t="s">
        <v>100</v>
      </c>
      <c r="E3741" s="9">
        <v>43363</v>
      </c>
      <c r="F3741" s="44">
        <v>0.75</v>
      </c>
      <c r="G3741" s="52">
        <v>9</v>
      </c>
      <c r="H3741" s="52">
        <v>2018</v>
      </c>
      <c r="I3741" s="52">
        <v>1</v>
      </c>
      <c r="J3741" s="52">
        <v>1</v>
      </c>
      <c r="M3741" s="52" t="s">
        <v>1313</v>
      </c>
      <c r="N3741" s="52" t="s">
        <v>1793</v>
      </c>
      <c r="O3741" s="52" t="s">
        <v>8604</v>
      </c>
      <c r="P3741" s="52">
        <v>43</v>
      </c>
      <c r="Q3741" s="52">
        <v>8</v>
      </c>
      <c r="R3741" s="52">
        <v>20.6</v>
      </c>
      <c r="S3741" s="52" t="s">
        <v>2756</v>
      </c>
      <c r="T3741" s="52">
        <v>73</v>
      </c>
      <c r="U3741" s="52">
        <v>37</v>
      </c>
      <c r="V3741" s="52" t="s">
        <v>9152</v>
      </c>
      <c r="W3741" s="52" t="s">
        <v>3282</v>
      </c>
      <c r="X3741" s="52" t="s">
        <v>1153</v>
      </c>
      <c r="Y3741" s="52">
        <v>1.2</v>
      </c>
      <c r="Z3741" s="52">
        <v>20</v>
      </c>
      <c r="AB3741" s="52">
        <v>1</v>
      </c>
      <c r="AG3741" s="52">
        <v>1</v>
      </c>
      <c r="AH3741" s="52">
        <v>1</v>
      </c>
      <c r="AM3741" s="52">
        <v>1</v>
      </c>
      <c r="AP3741" s="52">
        <v>1</v>
      </c>
      <c r="AS3741" s="52">
        <v>1</v>
      </c>
      <c r="AU3741" s="52">
        <v>1</v>
      </c>
      <c r="AW3741" s="52" t="s">
        <v>9153</v>
      </c>
      <c r="AY3741" s="52">
        <v>1</v>
      </c>
      <c r="BB3741" s="52">
        <v>1</v>
      </c>
      <c r="BC3741" s="52">
        <v>1</v>
      </c>
      <c r="BD3741" s="57">
        <v>43363</v>
      </c>
      <c r="BF3741" s="9"/>
      <c r="BH3741" s="9"/>
      <c r="BI3741" s="52">
        <v>1</v>
      </c>
      <c r="BJ3741" s="57">
        <v>43364</v>
      </c>
      <c r="BK3741" s="52" t="s">
        <v>15213</v>
      </c>
      <c r="BU3741" s="9">
        <v>43364</v>
      </c>
      <c r="BV3741" s="52" t="s">
        <v>9154</v>
      </c>
      <c r="BW3741" s="52" t="s">
        <v>9155</v>
      </c>
      <c r="BX3741" s="52">
        <v>1</v>
      </c>
      <c r="CC3741" s="52">
        <v>1</v>
      </c>
      <c r="CE3741" s="52">
        <v>1</v>
      </c>
      <c r="CH3741" s="52">
        <v>1</v>
      </c>
    </row>
    <row r="3742" spans="1:87" s="52" customFormat="1" ht="15" customHeight="1">
      <c r="A3742" s="52">
        <v>40418</v>
      </c>
      <c r="B3742" s="52" t="s">
        <v>15282</v>
      </c>
      <c r="C3742" s="43" t="s">
        <v>2755</v>
      </c>
      <c r="D3742" s="21" t="s">
        <v>100</v>
      </c>
      <c r="E3742" s="9">
        <v>43364</v>
      </c>
      <c r="F3742" s="44">
        <v>0.34722222222222227</v>
      </c>
      <c r="G3742" s="52">
        <v>9</v>
      </c>
      <c r="H3742" s="52">
        <v>2018</v>
      </c>
      <c r="I3742" s="52">
        <v>1</v>
      </c>
      <c r="K3742" s="52">
        <v>1</v>
      </c>
      <c r="M3742" s="52" t="s">
        <v>8989</v>
      </c>
      <c r="N3742" s="52" t="s">
        <v>944</v>
      </c>
      <c r="O3742" s="52" t="s">
        <v>944</v>
      </c>
      <c r="P3742" s="52">
        <v>29</v>
      </c>
      <c r="Q3742" s="52">
        <v>57</v>
      </c>
      <c r="R3742" s="52">
        <v>32.270000000000003</v>
      </c>
      <c r="S3742" s="52" t="s">
        <v>2756</v>
      </c>
      <c r="T3742" s="52">
        <v>71</v>
      </c>
      <c r="U3742" s="52">
        <v>19</v>
      </c>
      <c r="V3742" s="52">
        <v>5.1100000000000003</v>
      </c>
      <c r="W3742" s="52" t="s">
        <v>3282</v>
      </c>
      <c r="X3742" s="52" t="s">
        <v>1153</v>
      </c>
      <c r="Y3742" s="52">
        <v>1.85</v>
      </c>
      <c r="Z3742" s="52">
        <v>350</v>
      </c>
      <c r="AA3742" s="52">
        <v>1</v>
      </c>
      <c r="AD3742" s="52">
        <v>1</v>
      </c>
      <c r="AH3742" s="52">
        <v>1</v>
      </c>
      <c r="AK3742" s="52" t="s">
        <v>602</v>
      </c>
      <c r="AM3742" s="52">
        <v>1</v>
      </c>
      <c r="AP3742" s="52">
        <v>1</v>
      </c>
      <c r="AS3742" s="52">
        <v>1</v>
      </c>
      <c r="AV3742" s="52">
        <v>1</v>
      </c>
      <c r="BD3742" s="57"/>
      <c r="BF3742" s="9"/>
      <c r="BH3742" s="9"/>
      <c r="BJ3742" s="9"/>
      <c r="BL3742" s="52">
        <v>29</v>
      </c>
      <c r="BM3742" s="52">
        <v>57</v>
      </c>
      <c r="BN3742" s="52">
        <v>32.270000000000003</v>
      </c>
      <c r="BO3742" s="52" t="s">
        <v>2756</v>
      </c>
      <c r="BP3742" s="52">
        <v>71</v>
      </c>
      <c r="BQ3742" s="52">
        <v>19</v>
      </c>
      <c r="BR3742" s="52">
        <v>5.1100000000000003</v>
      </c>
      <c r="BS3742" s="52" t="s">
        <v>3282</v>
      </c>
      <c r="BT3742" s="52" t="s">
        <v>50</v>
      </c>
      <c r="BU3742" s="9"/>
      <c r="BV3742" s="52" t="s">
        <v>8990</v>
      </c>
      <c r="BW3742" s="52" t="s">
        <v>4603</v>
      </c>
      <c r="CD3742" s="52">
        <v>1</v>
      </c>
      <c r="CF3742" s="52" t="s">
        <v>48</v>
      </c>
      <c r="CI3742" s="52" t="s">
        <v>48</v>
      </c>
    </row>
    <row r="3743" spans="1:87" s="52" customFormat="1" ht="15" customHeight="1">
      <c r="A3743" s="52" t="s">
        <v>9085</v>
      </c>
      <c r="B3743" s="52" t="s">
        <v>3182</v>
      </c>
      <c r="C3743" s="43" t="s">
        <v>3228</v>
      </c>
      <c r="D3743" s="21" t="s">
        <v>318</v>
      </c>
      <c r="E3743" s="9">
        <v>43364</v>
      </c>
      <c r="F3743" s="44">
        <v>0.625</v>
      </c>
      <c r="G3743" s="52">
        <v>9</v>
      </c>
      <c r="H3743" s="52">
        <v>2018</v>
      </c>
      <c r="I3743" s="52">
        <v>1</v>
      </c>
      <c r="J3743" s="52">
        <v>1</v>
      </c>
      <c r="M3743" s="52" t="s">
        <v>9086</v>
      </c>
      <c r="N3743" s="52" t="s">
        <v>8631</v>
      </c>
      <c r="O3743" s="52" t="s">
        <v>15403</v>
      </c>
      <c r="P3743" s="52">
        <v>36</v>
      </c>
      <c r="Q3743" s="52">
        <v>10</v>
      </c>
      <c r="R3743" s="52">
        <v>52.25</v>
      </c>
      <c r="S3743" s="52" t="s">
        <v>2756</v>
      </c>
      <c r="T3743" s="52">
        <v>72</v>
      </c>
      <c r="U3743" s="52">
        <v>49</v>
      </c>
      <c r="V3743" s="52">
        <v>1.98</v>
      </c>
      <c r="W3743" s="52" t="s">
        <v>3282</v>
      </c>
      <c r="X3743" s="52" t="s">
        <v>1153</v>
      </c>
      <c r="Y3743" s="52">
        <v>0.51</v>
      </c>
      <c r="Z3743" s="52">
        <v>1.9</v>
      </c>
      <c r="AC3743" s="52">
        <v>1</v>
      </c>
      <c r="AF3743" s="52">
        <v>1</v>
      </c>
      <c r="AJ3743" s="52">
        <v>1</v>
      </c>
      <c r="AM3743" s="52">
        <v>1</v>
      </c>
      <c r="AO3743" s="52">
        <v>1</v>
      </c>
      <c r="AQ3743" s="52" t="s">
        <v>9838</v>
      </c>
      <c r="AS3743" s="52">
        <v>1</v>
      </c>
      <c r="AY3743" s="52">
        <v>1</v>
      </c>
      <c r="BB3743" s="52">
        <v>1</v>
      </c>
      <c r="BC3743" s="52">
        <v>1</v>
      </c>
      <c r="BD3743" s="57">
        <v>43367</v>
      </c>
      <c r="BF3743" s="9"/>
      <c r="BH3743" s="9"/>
      <c r="BJ3743" s="9"/>
      <c r="BK3743" s="52" t="s">
        <v>566</v>
      </c>
      <c r="BU3743" s="9">
        <v>43368</v>
      </c>
      <c r="BV3743" s="52" t="s">
        <v>9839</v>
      </c>
      <c r="BW3743" s="52" t="s">
        <v>9840</v>
      </c>
      <c r="BZ3743" s="52">
        <v>1</v>
      </c>
      <c r="CC3743" s="52">
        <v>1</v>
      </c>
      <c r="CD3743" s="52">
        <v>1</v>
      </c>
      <c r="CI3743" s="52" t="s">
        <v>48</v>
      </c>
    </row>
    <row r="3744" spans="1:87" s="52" customFormat="1" ht="15" customHeight="1">
      <c r="A3744" s="52" t="s">
        <v>9419</v>
      </c>
      <c r="B3744" s="52" t="s">
        <v>15282</v>
      </c>
      <c r="C3744" s="43" t="s">
        <v>2755</v>
      </c>
      <c r="D3744" s="21" t="s">
        <v>100</v>
      </c>
      <c r="E3744" s="9">
        <v>43364</v>
      </c>
      <c r="F3744" s="44">
        <v>0.71180555555555547</v>
      </c>
      <c r="G3744" s="52">
        <v>9</v>
      </c>
      <c r="H3744" s="52">
        <v>2018</v>
      </c>
      <c r="I3744" s="52">
        <v>1</v>
      </c>
      <c r="J3744" s="52">
        <v>1</v>
      </c>
      <c r="M3744" s="52" t="s">
        <v>9391</v>
      </c>
      <c r="N3744" s="52" t="s">
        <v>9381</v>
      </c>
      <c r="O3744" s="52" t="s">
        <v>8608</v>
      </c>
      <c r="P3744" s="52">
        <v>18</v>
      </c>
      <c r="Q3744" s="52">
        <v>27</v>
      </c>
      <c r="R3744" s="52">
        <v>46.27</v>
      </c>
      <c r="S3744" s="52" t="s">
        <v>2756</v>
      </c>
      <c r="T3744" s="52">
        <v>70</v>
      </c>
      <c r="U3744" s="52">
        <v>18</v>
      </c>
      <c r="V3744" s="52">
        <v>18.899999999999999</v>
      </c>
      <c r="W3744" s="52" t="s">
        <v>3282</v>
      </c>
      <c r="X3744" s="52" t="s">
        <v>1153</v>
      </c>
      <c r="Y3744" s="52">
        <v>1.4</v>
      </c>
      <c r="Z3744" s="52">
        <v>60</v>
      </c>
      <c r="AC3744" s="52">
        <v>1</v>
      </c>
      <c r="AF3744" s="52">
        <v>1</v>
      </c>
      <c r="AH3744" s="52">
        <v>1</v>
      </c>
      <c r="AL3744" s="52">
        <v>1</v>
      </c>
      <c r="AN3744" s="52" t="s">
        <v>9326</v>
      </c>
      <c r="AP3744" s="52">
        <v>1</v>
      </c>
      <c r="AQ3744" s="52" t="s">
        <v>9326</v>
      </c>
      <c r="AS3744" s="52">
        <v>1</v>
      </c>
      <c r="AT3744" s="52" t="s">
        <v>9326</v>
      </c>
      <c r="AV3744" s="52">
        <v>1</v>
      </c>
      <c r="AW3744" s="52" t="s">
        <v>9326</v>
      </c>
      <c r="BD3744" s="57"/>
      <c r="BF3744" s="9"/>
      <c r="BG3744" s="52">
        <v>1</v>
      </c>
      <c r="BH3744" s="9">
        <v>43364</v>
      </c>
      <c r="BJ3744" s="9"/>
      <c r="BK3744" s="52" t="s">
        <v>102</v>
      </c>
      <c r="BL3744" s="52">
        <v>18</v>
      </c>
      <c r="BM3744" s="52">
        <v>27</v>
      </c>
      <c r="BN3744" s="52">
        <v>46.27</v>
      </c>
      <c r="BO3744" s="52" t="s">
        <v>2756</v>
      </c>
      <c r="BP3744" s="52">
        <v>70</v>
      </c>
      <c r="BQ3744" s="52">
        <v>18</v>
      </c>
      <c r="BR3744" s="52">
        <v>18.899999999999999</v>
      </c>
      <c r="BS3744" s="52" t="s">
        <v>3282</v>
      </c>
      <c r="BT3744" s="52" t="s">
        <v>8887</v>
      </c>
      <c r="BU3744" s="9">
        <v>43364</v>
      </c>
      <c r="BV3744" s="52" t="s">
        <v>9420</v>
      </c>
      <c r="BW3744" s="52" t="s">
        <v>8585</v>
      </c>
      <c r="CC3744" s="52">
        <v>1</v>
      </c>
      <c r="CE3744" s="52">
        <v>1</v>
      </c>
      <c r="CI3744" s="52" t="s">
        <v>48</v>
      </c>
    </row>
    <row r="3745" spans="1:88" s="52" customFormat="1" ht="15" customHeight="1">
      <c r="B3745" s="52" t="s">
        <v>15282</v>
      </c>
      <c r="C3745" s="43" t="s">
        <v>2755</v>
      </c>
      <c r="D3745" s="21" t="s">
        <v>100</v>
      </c>
      <c r="E3745" s="9">
        <v>43365</v>
      </c>
      <c r="F3745" s="44">
        <v>0.79166666666666663</v>
      </c>
      <c r="G3745" s="52">
        <v>9</v>
      </c>
      <c r="H3745" s="52">
        <v>2018</v>
      </c>
      <c r="I3745" s="52">
        <v>1</v>
      </c>
      <c r="J3745" s="52">
        <v>1</v>
      </c>
      <c r="M3745" s="52" t="s">
        <v>8969</v>
      </c>
      <c r="N3745" s="52" t="s">
        <v>6770</v>
      </c>
      <c r="O3745" s="52" t="s">
        <v>8601</v>
      </c>
      <c r="P3745" s="52">
        <v>28</v>
      </c>
      <c r="Q3745" s="52">
        <v>27</v>
      </c>
      <c r="R3745" s="52">
        <v>44.51</v>
      </c>
      <c r="S3745" s="52" t="s">
        <v>2756</v>
      </c>
      <c r="T3745" s="52">
        <v>71</v>
      </c>
      <c r="U3745" s="52">
        <v>12</v>
      </c>
      <c r="V3745" s="52">
        <v>58.94</v>
      </c>
      <c r="W3745" s="52" t="s">
        <v>3282</v>
      </c>
      <c r="X3745" s="52" t="s">
        <v>1153</v>
      </c>
      <c r="Y3745" s="52">
        <v>1</v>
      </c>
      <c r="Z3745" s="52">
        <v>30</v>
      </c>
      <c r="AC3745" s="52">
        <v>1</v>
      </c>
      <c r="AF3745" s="52">
        <v>1</v>
      </c>
      <c r="AJ3745" s="52">
        <v>1</v>
      </c>
      <c r="AM3745" s="52">
        <v>1</v>
      </c>
      <c r="AP3745" s="52">
        <v>1</v>
      </c>
      <c r="AS3745" s="52">
        <v>1</v>
      </c>
      <c r="AV3745" s="52">
        <v>1</v>
      </c>
      <c r="BA3745" s="52">
        <v>1</v>
      </c>
      <c r="BC3745" s="52">
        <v>1</v>
      </c>
      <c r="BD3745" s="57">
        <v>43365</v>
      </c>
      <c r="BF3745" s="9"/>
      <c r="BH3745" s="9"/>
      <c r="BJ3745" s="9"/>
      <c r="BK3745" s="52" t="s">
        <v>8966</v>
      </c>
      <c r="BL3745" s="52">
        <v>27</v>
      </c>
      <c r="BM3745" s="52">
        <v>0.3</v>
      </c>
      <c r="BN3745" s="52">
        <v>42</v>
      </c>
      <c r="BO3745" s="52" t="s">
        <v>2756</v>
      </c>
      <c r="BP3745" s="52">
        <v>70</v>
      </c>
      <c r="BQ3745" s="52">
        <v>45</v>
      </c>
      <c r="BR3745" s="52">
        <v>27</v>
      </c>
      <c r="BS3745" s="52" t="s">
        <v>3282</v>
      </c>
      <c r="BT3745" s="52" t="s">
        <v>50</v>
      </c>
      <c r="BU3745" s="9">
        <v>43368</v>
      </c>
      <c r="BV3745" s="52" t="s">
        <v>8970</v>
      </c>
      <c r="BW3745" s="52" t="s">
        <v>8971</v>
      </c>
      <c r="BY3745" s="52">
        <v>1</v>
      </c>
      <c r="CD3745" s="52">
        <v>1</v>
      </c>
      <c r="CF3745" s="52" t="s">
        <v>57</v>
      </c>
    </row>
    <row r="3746" spans="1:88" s="52" customFormat="1" ht="15" customHeight="1">
      <c r="A3746" s="52">
        <v>52018077</v>
      </c>
      <c r="B3746" s="52" t="s">
        <v>4554</v>
      </c>
      <c r="C3746" s="43" t="s">
        <v>3475</v>
      </c>
      <c r="D3746" s="21" t="s">
        <v>1424</v>
      </c>
      <c r="E3746" s="9">
        <v>43365</v>
      </c>
      <c r="F3746" s="44">
        <v>0.70833333333333337</v>
      </c>
      <c r="G3746" s="52">
        <v>9</v>
      </c>
      <c r="H3746" s="52">
        <v>2018</v>
      </c>
      <c r="I3746" s="52">
        <v>1</v>
      </c>
      <c r="J3746" s="52">
        <v>1</v>
      </c>
      <c r="M3746" s="52" t="s">
        <v>9036</v>
      </c>
      <c r="N3746" s="52" t="s">
        <v>2837</v>
      </c>
      <c r="O3746" s="52" t="s">
        <v>1619</v>
      </c>
      <c r="P3746" s="52">
        <v>33</v>
      </c>
      <c r="Q3746" s="52">
        <v>44</v>
      </c>
      <c r="R3746" s="52">
        <v>51.3</v>
      </c>
      <c r="S3746" s="52" t="s">
        <v>2756</v>
      </c>
      <c r="T3746" s="52">
        <v>71</v>
      </c>
      <c r="U3746" s="52">
        <v>42</v>
      </c>
      <c r="V3746" s="52">
        <v>43.2</v>
      </c>
      <c r="W3746" s="52" t="s">
        <v>3282</v>
      </c>
      <c r="X3746" s="52" t="s">
        <v>1153</v>
      </c>
      <c r="Y3746" s="52">
        <v>16.399999999999999</v>
      </c>
      <c r="Z3746" s="52">
        <v>16000</v>
      </c>
      <c r="AA3746" s="52">
        <v>1</v>
      </c>
      <c r="AE3746" s="52">
        <v>1</v>
      </c>
      <c r="AH3746" s="52">
        <v>1</v>
      </c>
      <c r="AL3746" s="52">
        <v>1</v>
      </c>
      <c r="AN3746" s="52" t="s">
        <v>9037</v>
      </c>
      <c r="AP3746" s="52">
        <v>1</v>
      </c>
      <c r="AQ3746" s="52" t="s">
        <v>9037</v>
      </c>
      <c r="AS3746" s="52">
        <v>1</v>
      </c>
      <c r="AV3746" s="52">
        <v>1</v>
      </c>
      <c r="BA3746" s="52">
        <v>1</v>
      </c>
      <c r="BD3746" s="57"/>
      <c r="BF3746" s="9"/>
      <c r="BH3746" s="9"/>
      <c r="BJ3746" s="9"/>
      <c r="BK3746" s="52" t="s">
        <v>5897</v>
      </c>
      <c r="BU3746" s="9">
        <v>43367</v>
      </c>
      <c r="BV3746" s="52" t="s">
        <v>11094</v>
      </c>
      <c r="BW3746" s="52" t="s">
        <v>7243</v>
      </c>
      <c r="CC3746" s="52">
        <v>1</v>
      </c>
      <c r="CD3746" s="52">
        <v>1</v>
      </c>
      <c r="CE3746" s="52">
        <v>1</v>
      </c>
      <c r="CF3746" s="52" t="s">
        <v>9038</v>
      </c>
      <c r="CI3746" s="52" t="s">
        <v>48</v>
      </c>
    </row>
    <row r="3747" spans="1:88" s="52" customFormat="1" ht="15" customHeight="1">
      <c r="A3747" s="52">
        <v>52018078</v>
      </c>
      <c r="B3747" s="52" t="s">
        <v>3182</v>
      </c>
      <c r="C3747" s="43" t="s">
        <v>3228</v>
      </c>
      <c r="D3747" s="21" t="s">
        <v>318</v>
      </c>
      <c r="E3747" s="9">
        <v>43366</v>
      </c>
      <c r="F3747" s="44">
        <v>0.8125</v>
      </c>
      <c r="G3747" s="52">
        <v>9</v>
      </c>
      <c r="H3747" s="52">
        <v>2018</v>
      </c>
      <c r="I3747" s="52">
        <v>1</v>
      </c>
      <c r="J3747" s="52">
        <v>1</v>
      </c>
      <c r="M3747" s="52" t="s">
        <v>9039</v>
      </c>
      <c r="N3747" s="52" t="s">
        <v>2726</v>
      </c>
      <c r="O3747" s="52" t="s">
        <v>1619</v>
      </c>
      <c r="P3747" s="52">
        <v>32</v>
      </c>
      <c r="Q3747" s="52">
        <v>67</v>
      </c>
      <c r="R3747" s="52">
        <v>21.9</v>
      </c>
      <c r="S3747" s="52" t="s">
        <v>2756</v>
      </c>
      <c r="T3747" s="52">
        <v>71</v>
      </c>
      <c r="U3747" s="52">
        <v>32</v>
      </c>
      <c r="V3747" s="52">
        <v>57.9</v>
      </c>
      <c r="W3747" s="52" t="s">
        <v>3282</v>
      </c>
      <c r="X3747" s="52" t="s">
        <v>1153</v>
      </c>
      <c r="Y3747" s="52">
        <v>0.35</v>
      </c>
      <c r="Z3747" s="52">
        <v>3</v>
      </c>
      <c r="AC3747" s="52">
        <v>1</v>
      </c>
      <c r="AD3747" s="52">
        <v>1</v>
      </c>
      <c r="AJ3747" s="52">
        <v>1</v>
      </c>
      <c r="AM3747" s="52">
        <v>1</v>
      </c>
      <c r="AO3747" s="52">
        <v>1</v>
      </c>
      <c r="AS3747" s="52">
        <v>1</v>
      </c>
      <c r="AV3747" s="52">
        <v>1</v>
      </c>
      <c r="AY3747" s="52">
        <v>1</v>
      </c>
      <c r="BA3747" s="52">
        <v>1</v>
      </c>
      <c r="BC3747" s="52">
        <v>1</v>
      </c>
      <c r="BD3747" s="57">
        <v>43367</v>
      </c>
      <c r="BF3747" s="9"/>
      <c r="BH3747" s="9"/>
      <c r="BJ3747" s="9"/>
      <c r="BK3747" s="52" t="s">
        <v>3987</v>
      </c>
      <c r="BL3747" s="52">
        <v>33</v>
      </c>
      <c r="BM3747" s="52">
        <v>5</v>
      </c>
      <c r="BN3747" s="52">
        <v>42.7</v>
      </c>
      <c r="BO3747" s="52" t="s">
        <v>2756</v>
      </c>
      <c r="BP3747" s="52">
        <v>71</v>
      </c>
      <c r="BQ3747" s="52">
        <v>38</v>
      </c>
      <c r="BR3747" s="52">
        <v>25.2</v>
      </c>
      <c r="BS3747" s="52" t="s">
        <v>3282</v>
      </c>
      <c r="BT3747" s="52" t="s">
        <v>50</v>
      </c>
      <c r="BU3747" s="9">
        <v>43366</v>
      </c>
      <c r="BV3747" s="52" t="s">
        <v>9859</v>
      </c>
      <c r="BW3747" s="52" t="s">
        <v>7161</v>
      </c>
      <c r="BZ3747" s="52">
        <v>1</v>
      </c>
      <c r="CD3747" s="52">
        <v>1</v>
      </c>
      <c r="CF3747" s="52" t="s">
        <v>48</v>
      </c>
      <c r="CI3747" s="52" t="s">
        <v>48</v>
      </c>
    </row>
    <row r="3748" spans="1:88" s="52" customFormat="1" ht="15" customHeight="1">
      <c r="A3748" s="52">
        <v>40419</v>
      </c>
      <c r="B3748" s="52" t="s">
        <v>15282</v>
      </c>
      <c r="C3748" s="43" t="s">
        <v>2755</v>
      </c>
      <c r="D3748" s="21" t="s">
        <v>100</v>
      </c>
      <c r="E3748" s="9">
        <v>43367</v>
      </c>
      <c r="F3748" s="44">
        <v>0.35069444444444442</v>
      </c>
      <c r="G3748" s="52">
        <v>9</v>
      </c>
      <c r="H3748" s="52">
        <v>2018</v>
      </c>
      <c r="I3748" s="52">
        <v>1</v>
      </c>
      <c r="K3748" s="52">
        <v>1</v>
      </c>
      <c r="M3748" s="52" t="s">
        <v>943</v>
      </c>
      <c r="N3748" s="52" t="s">
        <v>944</v>
      </c>
      <c r="O3748" s="52" t="s">
        <v>944</v>
      </c>
      <c r="P3748" s="52">
        <v>29</v>
      </c>
      <c r="Q3748" s="52">
        <v>57</v>
      </c>
      <c r="R3748" s="52">
        <v>34.64</v>
      </c>
      <c r="S3748" s="52" t="s">
        <v>2756</v>
      </c>
      <c r="T3748" s="52">
        <v>71</v>
      </c>
      <c r="U3748" s="52">
        <v>19</v>
      </c>
      <c r="V3748" s="52">
        <v>46.25</v>
      </c>
      <c r="W3748" s="52" t="s">
        <v>3282</v>
      </c>
      <c r="X3748" s="52" t="s">
        <v>1153</v>
      </c>
      <c r="Y3748" s="52">
        <v>1.8</v>
      </c>
      <c r="Z3748" s="52">
        <v>340</v>
      </c>
      <c r="AA3748" s="52">
        <v>1</v>
      </c>
      <c r="AD3748" s="52">
        <v>1</v>
      </c>
      <c r="AH3748" s="52">
        <v>1</v>
      </c>
      <c r="AK3748" s="52" t="s">
        <v>602</v>
      </c>
      <c r="AM3748" s="52">
        <v>1</v>
      </c>
      <c r="AP3748" s="52">
        <v>1</v>
      </c>
      <c r="AS3748" s="52">
        <v>1</v>
      </c>
      <c r="AV3748" s="52">
        <v>1</v>
      </c>
      <c r="BD3748" s="57"/>
      <c r="BF3748" s="9"/>
      <c r="BH3748" s="9"/>
      <c r="BJ3748" s="9"/>
      <c r="BL3748" s="52">
        <v>29</v>
      </c>
      <c r="BM3748" s="52">
        <v>57</v>
      </c>
      <c r="BN3748" s="52">
        <v>34.64</v>
      </c>
      <c r="BO3748" s="52" t="s">
        <v>2756</v>
      </c>
      <c r="BP3748" s="52">
        <v>71</v>
      </c>
      <c r="BQ3748" s="52">
        <v>19</v>
      </c>
      <c r="BR3748" s="52">
        <v>46.25</v>
      </c>
      <c r="BS3748" s="52" t="s">
        <v>3282</v>
      </c>
      <c r="BT3748" s="52" t="s">
        <v>50</v>
      </c>
      <c r="BU3748" s="9"/>
      <c r="BV3748" s="52" t="s">
        <v>8991</v>
      </c>
      <c r="BW3748" s="52" t="s">
        <v>4603</v>
      </c>
      <c r="CD3748" s="52">
        <v>1</v>
      </c>
      <c r="CF3748" s="52" t="s">
        <v>48</v>
      </c>
      <c r="CI3748" s="52" t="s">
        <v>48</v>
      </c>
    </row>
    <row r="3749" spans="1:88" s="52" customFormat="1" ht="15" customHeight="1">
      <c r="A3749" s="52" t="s">
        <v>9421</v>
      </c>
      <c r="B3749" s="52" t="s">
        <v>3139</v>
      </c>
      <c r="C3749" s="43" t="s">
        <v>3140</v>
      </c>
      <c r="D3749" s="21" t="s">
        <v>3141</v>
      </c>
      <c r="E3749" s="9">
        <v>43368</v>
      </c>
      <c r="F3749" s="44">
        <v>0.375</v>
      </c>
      <c r="G3749" s="52">
        <v>9</v>
      </c>
      <c r="H3749" s="52">
        <v>2018</v>
      </c>
      <c r="I3749" s="52">
        <v>1</v>
      </c>
      <c r="K3749" s="52">
        <v>1</v>
      </c>
      <c r="M3749" s="52" t="s">
        <v>9380</v>
      </c>
      <c r="N3749" s="52" t="s">
        <v>9381</v>
      </c>
      <c r="O3749" s="52" t="s">
        <v>8608</v>
      </c>
      <c r="P3749" s="52">
        <v>18</v>
      </c>
      <c r="Q3749" s="52">
        <v>26</v>
      </c>
      <c r="R3749" s="52">
        <v>49.1</v>
      </c>
      <c r="S3749" s="52" t="s">
        <v>2756</v>
      </c>
      <c r="T3749" s="52">
        <v>70</v>
      </c>
      <c r="U3749" s="52">
        <v>18</v>
      </c>
      <c r="V3749" s="52">
        <v>12.2</v>
      </c>
      <c r="W3749" s="52" t="s">
        <v>3282</v>
      </c>
      <c r="X3749" s="52" t="s">
        <v>1153</v>
      </c>
      <c r="Y3749" s="52">
        <v>0.91</v>
      </c>
      <c r="Z3749" s="52">
        <v>90</v>
      </c>
      <c r="AB3749" s="52">
        <v>1</v>
      </c>
      <c r="AD3749" s="52">
        <v>1</v>
      </c>
      <c r="AH3749" s="52">
        <v>1</v>
      </c>
      <c r="AL3749" s="52">
        <v>1</v>
      </c>
      <c r="AN3749" s="52" t="s">
        <v>9326</v>
      </c>
      <c r="AO3749" s="52">
        <v>1</v>
      </c>
      <c r="AQ3749" s="52" t="s">
        <v>9326</v>
      </c>
      <c r="AS3749" s="52">
        <v>1</v>
      </c>
      <c r="AT3749" s="52" t="s">
        <v>9326</v>
      </c>
      <c r="AV3749" s="52">
        <v>1</v>
      </c>
      <c r="AW3749" s="52" t="s">
        <v>9326</v>
      </c>
      <c r="BD3749" s="57"/>
      <c r="BF3749" s="9"/>
      <c r="BH3749" s="9"/>
      <c r="BI3749" s="52">
        <v>1</v>
      </c>
      <c r="BJ3749" s="9">
        <v>43368</v>
      </c>
      <c r="BK3749" s="52" t="s">
        <v>9422</v>
      </c>
      <c r="BL3749" s="52">
        <v>18</v>
      </c>
      <c r="BM3749" s="52">
        <v>26</v>
      </c>
      <c r="BN3749" s="52">
        <v>49.1</v>
      </c>
      <c r="BO3749" s="52" t="s">
        <v>2756</v>
      </c>
      <c r="BP3749" s="52">
        <v>70</v>
      </c>
      <c r="BQ3749" s="52">
        <v>18</v>
      </c>
      <c r="BR3749" s="52">
        <v>12.2</v>
      </c>
      <c r="BS3749" s="52" t="s">
        <v>3282</v>
      </c>
      <c r="BT3749" s="52" t="s">
        <v>8887</v>
      </c>
      <c r="BU3749" s="9">
        <v>43368</v>
      </c>
      <c r="BV3749" s="52" t="s">
        <v>9423</v>
      </c>
      <c r="BW3749" s="52" t="s">
        <v>9424</v>
      </c>
      <c r="CC3749" s="52">
        <v>1</v>
      </c>
      <c r="CD3749" s="52">
        <v>1</v>
      </c>
      <c r="CF3749" s="52" t="s">
        <v>9425</v>
      </c>
      <c r="CI3749" s="52" t="s">
        <v>48</v>
      </c>
    </row>
    <row r="3750" spans="1:88" s="52" customFormat="1" ht="15" customHeight="1">
      <c r="A3750" s="52">
        <v>0</v>
      </c>
      <c r="B3750" s="52" t="s">
        <v>15282</v>
      </c>
      <c r="C3750" s="43" t="s">
        <v>2755</v>
      </c>
      <c r="D3750" s="21" t="s">
        <v>100</v>
      </c>
      <c r="E3750" s="9">
        <v>43369</v>
      </c>
      <c r="F3750" s="44">
        <v>0.83333333333333337</v>
      </c>
      <c r="G3750" s="52">
        <v>9</v>
      </c>
      <c r="H3750" s="52">
        <v>2018</v>
      </c>
      <c r="I3750" s="52">
        <v>1</v>
      </c>
      <c r="J3750" s="52">
        <v>1</v>
      </c>
      <c r="M3750" s="52" t="s">
        <v>8960</v>
      </c>
      <c r="N3750" s="52" t="s">
        <v>372</v>
      </c>
      <c r="O3750" s="52" t="s">
        <v>372</v>
      </c>
      <c r="P3750" s="52">
        <v>23</v>
      </c>
      <c r="Q3750" s="52">
        <v>36</v>
      </c>
      <c r="R3750" s="52">
        <v>34.450000000000003</v>
      </c>
      <c r="S3750" s="52" t="s">
        <v>2756</v>
      </c>
      <c r="T3750" s="52">
        <v>70</v>
      </c>
      <c r="U3750" s="52">
        <v>23</v>
      </c>
      <c r="V3750" s="52">
        <v>33.33</v>
      </c>
      <c r="W3750" s="52" t="s">
        <v>3282</v>
      </c>
      <c r="X3750" s="52" t="s">
        <v>1153</v>
      </c>
      <c r="Y3750" s="52">
        <v>1.5</v>
      </c>
      <c r="Z3750" s="52">
        <v>50</v>
      </c>
      <c r="AA3750" s="52" t="s">
        <v>4140</v>
      </c>
      <c r="AC3750" s="52">
        <v>1</v>
      </c>
      <c r="AF3750" s="52">
        <v>1</v>
      </c>
      <c r="AH3750" s="52">
        <v>1</v>
      </c>
      <c r="AJ3750" s="52" t="s">
        <v>4140</v>
      </c>
      <c r="AM3750" s="52">
        <v>1</v>
      </c>
      <c r="AP3750" s="52">
        <v>1</v>
      </c>
      <c r="AS3750" s="52">
        <v>1</v>
      </c>
      <c r="AV3750" s="52">
        <v>1</v>
      </c>
      <c r="AX3750" s="52" t="s">
        <v>4140</v>
      </c>
      <c r="AY3750" s="52">
        <v>1</v>
      </c>
      <c r="BA3750" s="52" t="s">
        <v>4140</v>
      </c>
      <c r="BB3750" s="52">
        <v>1</v>
      </c>
      <c r="BD3750" s="57"/>
      <c r="BF3750" s="9"/>
      <c r="BH3750" s="9"/>
      <c r="BI3750" s="52">
        <v>1</v>
      </c>
      <c r="BJ3750" s="9"/>
      <c r="BK3750" s="52" t="s">
        <v>8961</v>
      </c>
      <c r="BL3750" s="52" t="s">
        <v>4140</v>
      </c>
      <c r="BM3750" s="52" t="s">
        <v>4140</v>
      </c>
      <c r="BN3750" s="52" t="s">
        <v>4140</v>
      </c>
      <c r="BU3750" s="9">
        <v>43369</v>
      </c>
      <c r="BV3750" s="52" t="s">
        <v>8962</v>
      </c>
      <c r="BW3750" s="52" t="s">
        <v>8963</v>
      </c>
      <c r="CD3750" s="52">
        <v>1</v>
      </c>
      <c r="CF3750" s="52" t="s">
        <v>57</v>
      </c>
      <c r="CI3750" s="52" t="s">
        <v>57</v>
      </c>
    </row>
    <row r="3751" spans="1:88" s="52" customFormat="1" ht="15" customHeight="1">
      <c r="A3751" s="52" t="s">
        <v>9426</v>
      </c>
      <c r="B3751" s="52" t="s">
        <v>15282</v>
      </c>
      <c r="C3751" s="43" t="s">
        <v>2755</v>
      </c>
      <c r="D3751" s="21" t="s">
        <v>100</v>
      </c>
      <c r="E3751" s="9">
        <v>43369</v>
      </c>
      <c r="F3751" s="44">
        <v>0.4375</v>
      </c>
      <c r="G3751" s="52">
        <v>9</v>
      </c>
      <c r="H3751" s="52">
        <v>2018</v>
      </c>
      <c r="I3751" s="52">
        <v>1</v>
      </c>
      <c r="J3751" s="52">
        <v>1</v>
      </c>
      <c r="M3751" s="52" t="s">
        <v>9427</v>
      </c>
      <c r="N3751" s="52" t="s">
        <v>9381</v>
      </c>
      <c r="O3751" s="52" t="s">
        <v>8608</v>
      </c>
      <c r="P3751" s="52">
        <v>18</v>
      </c>
      <c r="Q3751" s="52">
        <v>26</v>
      </c>
      <c r="R3751" s="52">
        <v>0.74</v>
      </c>
      <c r="S3751" s="52" t="s">
        <v>2756</v>
      </c>
      <c r="T3751" s="52">
        <v>70</v>
      </c>
      <c r="U3751" s="52">
        <v>18</v>
      </c>
      <c r="V3751" s="52">
        <v>29.5</v>
      </c>
      <c r="W3751" s="52" t="s">
        <v>3282</v>
      </c>
      <c r="X3751" s="52" t="s">
        <v>1153</v>
      </c>
      <c r="Y3751" s="52">
        <v>0.8</v>
      </c>
      <c r="Z3751" s="52">
        <v>60</v>
      </c>
      <c r="AC3751" s="52">
        <v>1</v>
      </c>
      <c r="AD3751" s="52">
        <v>1</v>
      </c>
      <c r="AH3751" s="52">
        <v>1</v>
      </c>
      <c r="AL3751" s="52">
        <v>1</v>
      </c>
      <c r="AN3751" s="52" t="s">
        <v>9326</v>
      </c>
      <c r="AP3751" s="52">
        <v>1</v>
      </c>
      <c r="AQ3751" s="52" t="s">
        <v>9326</v>
      </c>
      <c r="AR3751" s="52">
        <v>1</v>
      </c>
      <c r="AT3751" s="52" t="s">
        <v>9428</v>
      </c>
      <c r="AV3751" s="52">
        <v>1</v>
      </c>
      <c r="AW3751" s="52" t="s">
        <v>9326</v>
      </c>
      <c r="AY3751" s="52">
        <v>1</v>
      </c>
      <c r="BB3751" s="52">
        <v>1</v>
      </c>
      <c r="BD3751" s="57"/>
      <c r="BF3751" s="9"/>
      <c r="BG3751" s="52">
        <v>1</v>
      </c>
      <c r="BH3751" s="9">
        <v>43369</v>
      </c>
      <c r="BJ3751" s="9"/>
      <c r="BK3751" s="52" t="s">
        <v>9427</v>
      </c>
      <c r="BL3751" s="52">
        <v>18</v>
      </c>
      <c r="BM3751" s="52">
        <v>26</v>
      </c>
      <c r="BN3751" s="52">
        <v>0.74</v>
      </c>
      <c r="BO3751" s="52" t="s">
        <v>2756</v>
      </c>
      <c r="BP3751" s="52">
        <v>70</v>
      </c>
      <c r="BQ3751" s="52">
        <v>18</v>
      </c>
      <c r="BR3751" s="52">
        <v>29.5</v>
      </c>
      <c r="BS3751" s="52" t="s">
        <v>3282</v>
      </c>
      <c r="BT3751" s="52" t="s">
        <v>8887</v>
      </c>
      <c r="BU3751" s="9">
        <v>43369</v>
      </c>
      <c r="BV3751" s="52" t="s">
        <v>9429</v>
      </c>
      <c r="BW3751" s="52" t="s">
        <v>9430</v>
      </c>
      <c r="CC3751" s="52">
        <v>1</v>
      </c>
      <c r="CE3751" s="52">
        <v>1</v>
      </c>
      <c r="CI3751" s="52" t="s">
        <v>48</v>
      </c>
    </row>
    <row r="3752" spans="1:88" s="52" customFormat="1" ht="15" customHeight="1">
      <c r="A3752" s="52" t="s">
        <v>9431</v>
      </c>
      <c r="B3752" s="52" t="s">
        <v>3139</v>
      </c>
      <c r="C3752" s="43" t="s">
        <v>3140</v>
      </c>
      <c r="D3752" s="21" t="s">
        <v>3141</v>
      </c>
      <c r="E3752" s="9">
        <v>43369</v>
      </c>
      <c r="F3752" s="44">
        <v>0.61805555555555558</v>
      </c>
      <c r="G3752" s="52">
        <v>9</v>
      </c>
      <c r="H3752" s="52">
        <v>2018</v>
      </c>
      <c r="I3752" s="52">
        <v>1</v>
      </c>
      <c r="K3752" s="52">
        <v>1</v>
      </c>
      <c r="M3752" s="52" t="s">
        <v>9380</v>
      </c>
      <c r="N3752" s="52" t="s">
        <v>9381</v>
      </c>
      <c r="O3752" s="52" t="s">
        <v>8608</v>
      </c>
      <c r="P3752" s="52">
        <v>18</v>
      </c>
      <c r="Q3752" s="52">
        <v>26</v>
      </c>
      <c r="R3752" s="52">
        <v>25.5</v>
      </c>
      <c r="S3752" s="52" t="s">
        <v>2756</v>
      </c>
      <c r="T3752" s="52">
        <v>70</v>
      </c>
      <c r="U3752" s="52">
        <v>18</v>
      </c>
      <c r="V3752" s="52">
        <v>21.1</v>
      </c>
      <c r="W3752" s="52" t="s">
        <v>3282</v>
      </c>
      <c r="X3752" s="52" t="s">
        <v>1153</v>
      </c>
      <c r="Y3752" s="52">
        <v>0.91</v>
      </c>
      <c r="Z3752" s="52">
        <v>90</v>
      </c>
      <c r="AC3752" s="52">
        <v>1</v>
      </c>
      <c r="AE3752" s="52">
        <v>1</v>
      </c>
      <c r="AH3752" s="52">
        <v>1</v>
      </c>
      <c r="AL3752" s="52">
        <v>1</v>
      </c>
      <c r="AN3752" s="52" t="s">
        <v>9432</v>
      </c>
      <c r="AO3752" s="52">
        <v>1</v>
      </c>
      <c r="AQ3752" s="52" t="s">
        <v>9432</v>
      </c>
      <c r="AS3752" s="52">
        <v>1</v>
      </c>
      <c r="AT3752" s="52" t="s">
        <v>9326</v>
      </c>
      <c r="AV3752" s="52">
        <v>1</v>
      </c>
      <c r="AW3752" s="52" t="s">
        <v>9326</v>
      </c>
      <c r="BD3752" s="57"/>
      <c r="BF3752" s="9"/>
      <c r="BH3752" s="9"/>
      <c r="BI3752" s="52">
        <v>1</v>
      </c>
      <c r="BJ3752" s="9">
        <v>43369</v>
      </c>
      <c r="BK3752" s="52" t="s">
        <v>9417</v>
      </c>
      <c r="BL3752" s="52">
        <v>18</v>
      </c>
      <c r="BM3752" s="52">
        <v>26</v>
      </c>
      <c r="BN3752" s="52">
        <v>25.5</v>
      </c>
      <c r="BO3752" s="52" t="s">
        <v>2756</v>
      </c>
      <c r="BP3752" s="52">
        <v>70</v>
      </c>
      <c r="BQ3752" s="52">
        <v>18</v>
      </c>
      <c r="BR3752" s="52">
        <v>21.1</v>
      </c>
      <c r="BS3752" s="52" t="s">
        <v>3282</v>
      </c>
      <c r="BT3752" s="52" t="s">
        <v>8887</v>
      </c>
      <c r="BU3752" s="9">
        <v>43369</v>
      </c>
      <c r="BV3752" s="52" t="s">
        <v>9433</v>
      </c>
      <c r="BW3752" s="52" t="s">
        <v>9434</v>
      </c>
      <c r="CC3752" s="52">
        <v>1</v>
      </c>
      <c r="CE3752" s="52">
        <v>1</v>
      </c>
      <c r="CI3752" s="52" t="s">
        <v>48</v>
      </c>
    </row>
    <row r="3753" spans="1:88" s="52" customFormat="1" ht="15" customHeight="1">
      <c r="A3753" s="52" t="s">
        <v>9096</v>
      </c>
      <c r="B3753" s="52" t="s">
        <v>15282</v>
      </c>
      <c r="C3753" s="43" t="s">
        <v>2245</v>
      </c>
      <c r="D3753" s="21" t="s">
        <v>85</v>
      </c>
      <c r="E3753" s="9">
        <v>43369</v>
      </c>
      <c r="F3753" s="44">
        <v>0.60416666666666663</v>
      </c>
      <c r="G3753" s="52">
        <v>9</v>
      </c>
      <c r="H3753" s="52">
        <v>2018</v>
      </c>
      <c r="I3753" s="52">
        <v>1</v>
      </c>
      <c r="J3753" s="52">
        <v>1</v>
      </c>
      <c r="M3753" s="52" t="s">
        <v>9163</v>
      </c>
      <c r="N3753" s="52" t="s">
        <v>1771</v>
      </c>
      <c r="O3753" s="52" t="s">
        <v>8604</v>
      </c>
      <c r="P3753" s="52">
        <v>42</v>
      </c>
      <c r="Q3753" s="52">
        <v>34</v>
      </c>
      <c r="R3753" s="52">
        <v>49.22</v>
      </c>
      <c r="S3753" s="52" t="s">
        <v>2756</v>
      </c>
      <c r="T3753" s="52">
        <v>74</v>
      </c>
      <c r="U3753" s="52">
        <v>8</v>
      </c>
      <c r="V3753" s="52">
        <v>3.51</v>
      </c>
      <c r="W3753" s="52" t="s">
        <v>3282</v>
      </c>
      <c r="X3753" s="52" t="s">
        <v>1153</v>
      </c>
      <c r="Y3753" s="52">
        <v>1.6</v>
      </c>
      <c r="Z3753" s="52">
        <v>55</v>
      </c>
      <c r="AB3753" s="52">
        <v>1</v>
      </c>
      <c r="AF3753" s="52">
        <v>1</v>
      </c>
      <c r="AH3753" s="52">
        <v>1</v>
      </c>
      <c r="AM3753" s="52">
        <v>1</v>
      </c>
      <c r="AP3753" s="52">
        <v>1</v>
      </c>
      <c r="AS3753" s="52">
        <v>1</v>
      </c>
      <c r="AV3753" s="52">
        <v>1</v>
      </c>
      <c r="AZ3753" s="52">
        <v>1</v>
      </c>
      <c r="BB3753" s="52">
        <v>1</v>
      </c>
      <c r="BC3753" s="52">
        <v>1</v>
      </c>
      <c r="BD3753" s="57">
        <v>43369</v>
      </c>
      <c r="BF3753" s="9"/>
      <c r="BH3753" s="9"/>
      <c r="BJ3753" s="9"/>
      <c r="BK3753" s="52" t="s">
        <v>3269</v>
      </c>
      <c r="BL3753" s="52">
        <v>42</v>
      </c>
      <c r="BM3753" s="52">
        <v>34</v>
      </c>
      <c r="BN3753" s="52">
        <v>49.22</v>
      </c>
      <c r="BO3753" s="52" t="s">
        <v>2756</v>
      </c>
      <c r="BP3753" s="52">
        <v>74</v>
      </c>
      <c r="BQ3753" s="52">
        <v>8</v>
      </c>
      <c r="BR3753" s="52" t="s">
        <v>9164</v>
      </c>
      <c r="BS3753" s="52" t="s">
        <v>3282</v>
      </c>
      <c r="BT3753" s="52" t="s">
        <v>50</v>
      </c>
      <c r="BU3753" s="9">
        <v>43369</v>
      </c>
      <c r="BV3753" s="52" t="s">
        <v>9165</v>
      </c>
      <c r="BW3753" s="52" t="s">
        <v>9166</v>
      </c>
      <c r="BY3753" s="52">
        <v>1</v>
      </c>
      <c r="BZ3753" s="52">
        <v>1</v>
      </c>
      <c r="CC3753" s="52">
        <v>1</v>
      </c>
      <c r="CE3753" s="52">
        <v>1</v>
      </c>
      <c r="CH3753" s="52">
        <v>1</v>
      </c>
    </row>
    <row r="3754" spans="1:88" s="52" customFormat="1" ht="15" customHeight="1">
      <c r="A3754" s="52" t="s">
        <v>9159</v>
      </c>
      <c r="B3754" s="52" t="s">
        <v>15282</v>
      </c>
      <c r="C3754" s="43" t="s">
        <v>2755</v>
      </c>
      <c r="D3754" s="21" t="s">
        <v>100</v>
      </c>
      <c r="E3754" s="9">
        <v>43369</v>
      </c>
      <c r="F3754" s="44">
        <v>0.63541666666666663</v>
      </c>
      <c r="G3754" s="52">
        <v>9</v>
      </c>
      <c r="H3754" s="52">
        <v>2018</v>
      </c>
      <c r="I3754" s="52">
        <v>1</v>
      </c>
      <c r="K3754" s="52">
        <v>1</v>
      </c>
      <c r="M3754" s="52" t="s">
        <v>9160</v>
      </c>
      <c r="N3754" s="52" t="s">
        <v>68</v>
      </c>
      <c r="O3754" s="52" t="s">
        <v>8604</v>
      </c>
      <c r="P3754" s="52">
        <v>41</v>
      </c>
      <c r="Q3754" s="52">
        <v>51</v>
      </c>
      <c r="R3754" s="52">
        <v>35</v>
      </c>
      <c r="S3754" s="52" t="s">
        <v>2756</v>
      </c>
      <c r="T3754" s="52">
        <v>73</v>
      </c>
      <c r="U3754" s="52">
        <v>49</v>
      </c>
      <c r="V3754" s="52">
        <v>35</v>
      </c>
      <c r="W3754" s="52" t="s">
        <v>3282</v>
      </c>
      <c r="X3754" s="52" t="s">
        <v>1153</v>
      </c>
      <c r="Y3754" s="52">
        <v>1.7</v>
      </c>
      <c r="Z3754" s="52" t="s">
        <v>7940</v>
      </c>
      <c r="AD3754" s="52">
        <v>1</v>
      </c>
      <c r="AH3754" s="52">
        <v>1</v>
      </c>
      <c r="AM3754" s="52">
        <v>1</v>
      </c>
      <c r="AP3754" s="52">
        <v>1</v>
      </c>
      <c r="AS3754" s="52">
        <v>1</v>
      </c>
      <c r="AV3754" s="52">
        <v>1</v>
      </c>
      <c r="BB3754" s="52">
        <v>1</v>
      </c>
      <c r="BD3754" s="57"/>
      <c r="BF3754" s="9"/>
      <c r="BH3754" s="9"/>
      <c r="BJ3754" s="9"/>
      <c r="BL3754" s="52">
        <v>41</v>
      </c>
      <c r="BM3754" s="52">
        <v>51</v>
      </c>
      <c r="BN3754" s="52">
        <v>35</v>
      </c>
      <c r="BO3754" s="52" t="s">
        <v>2756</v>
      </c>
      <c r="BP3754" s="52">
        <v>73</v>
      </c>
      <c r="BQ3754" s="52">
        <v>49</v>
      </c>
      <c r="BR3754" s="52">
        <v>35</v>
      </c>
      <c r="BS3754" s="52" t="s">
        <v>3282</v>
      </c>
      <c r="BT3754" s="52" t="s">
        <v>50</v>
      </c>
      <c r="BU3754" s="9"/>
      <c r="BV3754" s="52" t="s">
        <v>9161</v>
      </c>
      <c r="BW3754" s="52" t="s">
        <v>9162</v>
      </c>
      <c r="CC3754" s="52">
        <v>1</v>
      </c>
      <c r="CE3754" s="52">
        <v>1</v>
      </c>
      <c r="CI3754" s="52" t="s">
        <v>48</v>
      </c>
    </row>
    <row r="3755" spans="1:88" s="52" customFormat="1" ht="15" customHeight="1">
      <c r="A3755" s="52" t="s">
        <v>9435</v>
      </c>
      <c r="B3755" s="52" t="s">
        <v>4554</v>
      </c>
      <c r="C3755" s="43" t="s">
        <v>7958</v>
      </c>
      <c r="D3755" s="21" t="s">
        <v>7957</v>
      </c>
      <c r="E3755" s="9">
        <v>43370</v>
      </c>
      <c r="F3755" s="44">
        <v>0.41666666666666669</v>
      </c>
      <c r="G3755" s="52">
        <v>9</v>
      </c>
      <c r="H3755" s="52">
        <v>2018</v>
      </c>
      <c r="I3755" s="52">
        <v>1</v>
      </c>
      <c r="K3755" s="52">
        <v>1</v>
      </c>
      <c r="M3755" s="52" t="s">
        <v>9436</v>
      </c>
      <c r="N3755" s="52" t="s">
        <v>9381</v>
      </c>
      <c r="O3755" s="52" t="s">
        <v>8608</v>
      </c>
      <c r="P3755" s="52">
        <v>18</v>
      </c>
      <c r="Q3755" s="52">
        <v>24</v>
      </c>
      <c r="R3755" s="52">
        <v>33.200000000000003</v>
      </c>
      <c r="S3755" s="52" t="s">
        <v>2756</v>
      </c>
      <c r="T3755" s="52">
        <v>70</v>
      </c>
      <c r="U3755" s="52">
        <v>19</v>
      </c>
      <c r="V3755" s="52">
        <v>43.6</v>
      </c>
      <c r="W3755" s="52" t="s">
        <v>3282</v>
      </c>
      <c r="X3755" s="52" t="s">
        <v>1153</v>
      </c>
      <c r="Y3755" s="52">
        <v>0.81499999999999995</v>
      </c>
      <c r="Z3755" s="52">
        <v>80</v>
      </c>
      <c r="AB3755" s="52">
        <v>1</v>
      </c>
      <c r="AC3755" s="52">
        <v>1</v>
      </c>
      <c r="AH3755" s="52">
        <v>1</v>
      </c>
      <c r="AL3755" s="52">
        <v>1</v>
      </c>
      <c r="AN3755" s="52" t="s">
        <v>9326</v>
      </c>
      <c r="AO3755" s="52">
        <v>1</v>
      </c>
      <c r="AQ3755" s="52" t="s">
        <v>9326</v>
      </c>
      <c r="AS3755" s="52">
        <v>1</v>
      </c>
      <c r="AT3755" s="52" t="s">
        <v>9326</v>
      </c>
      <c r="AU3755" s="52">
        <v>1</v>
      </c>
      <c r="AW3755" s="52" t="s">
        <v>9437</v>
      </c>
      <c r="BD3755" s="57"/>
      <c r="BF3755" s="9"/>
      <c r="BH3755" s="9"/>
      <c r="BI3755" s="52">
        <v>1</v>
      </c>
      <c r="BJ3755" s="9">
        <v>43370</v>
      </c>
      <c r="BK3755" s="52" t="s">
        <v>9438</v>
      </c>
      <c r="BL3755" s="52">
        <v>18</v>
      </c>
      <c r="BM3755" s="52">
        <v>24</v>
      </c>
      <c r="BN3755" s="52">
        <v>33.200000000000003</v>
      </c>
      <c r="BO3755" s="52" t="s">
        <v>2756</v>
      </c>
      <c r="BP3755" s="52">
        <v>70</v>
      </c>
      <c r="BQ3755" s="52">
        <v>19</v>
      </c>
      <c r="BR3755" s="52">
        <v>43.6</v>
      </c>
      <c r="BS3755" s="52" t="s">
        <v>3282</v>
      </c>
      <c r="BT3755" s="52" t="s">
        <v>8887</v>
      </c>
      <c r="BU3755" s="9">
        <v>43370</v>
      </c>
      <c r="BV3755" s="52" t="s">
        <v>11098</v>
      </c>
      <c r="BW3755" s="52" t="s">
        <v>9439</v>
      </c>
      <c r="CC3755" s="52">
        <v>1</v>
      </c>
      <c r="CD3755" s="52">
        <v>1</v>
      </c>
      <c r="CF3755" s="52" t="s">
        <v>9440</v>
      </c>
      <c r="CH3755" s="52">
        <v>1</v>
      </c>
    </row>
    <row r="3756" spans="1:88" s="52" customFormat="1" ht="15" customHeight="1">
      <c r="A3756" s="52">
        <v>52018079</v>
      </c>
      <c r="B3756" s="52" t="s">
        <v>3182</v>
      </c>
      <c r="C3756" s="43" t="s">
        <v>3228</v>
      </c>
      <c r="D3756" s="21" t="s">
        <v>318</v>
      </c>
      <c r="E3756" s="9">
        <v>43372</v>
      </c>
      <c r="F3756" s="44">
        <v>0.6875</v>
      </c>
      <c r="G3756" s="52">
        <v>9</v>
      </c>
      <c r="H3756" s="52">
        <v>2018</v>
      </c>
      <c r="I3756" s="52">
        <v>1</v>
      </c>
      <c r="K3756" s="52">
        <v>1</v>
      </c>
      <c r="M3756" s="52" t="s">
        <v>9040</v>
      </c>
      <c r="N3756" s="52" t="s">
        <v>656</v>
      </c>
      <c r="O3756" s="52" t="s">
        <v>1619</v>
      </c>
      <c r="P3756" s="52">
        <v>32</v>
      </c>
      <c r="Q3756" s="52">
        <v>57</v>
      </c>
      <c r="R3756" s="52">
        <v>51.2</v>
      </c>
      <c r="S3756" s="52" t="s">
        <v>2756</v>
      </c>
      <c r="T3756" s="52">
        <v>71</v>
      </c>
      <c r="U3756" s="52">
        <v>32</v>
      </c>
      <c r="V3756" s="52">
        <v>48.6</v>
      </c>
      <c r="W3756" s="52" t="s">
        <v>3282</v>
      </c>
      <c r="X3756" s="52" t="s">
        <v>1153</v>
      </c>
      <c r="Y3756" s="52">
        <v>0.3</v>
      </c>
      <c r="Z3756" s="52">
        <v>2</v>
      </c>
      <c r="AC3756" s="52">
        <v>1</v>
      </c>
      <c r="AF3756" s="52">
        <v>1</v>
      </c>
      <c r="AH3756" s="52">
        <v>1</v>
      </c>
      <c r="AM3756" s="52">
        <v>1</v>
      </c>
      <c r="AP3756" s="52">
        <v>1</v>
      </c>
      <c r="AS3756" s="52">
        <v>1</v>
      </c>
      <c r="AV3756" s="52">
        <v>1</v>
      </c>
      <c r="BA3756" s="52">
        <v>1</v>
      </c>
      <c r="BD3756" s="57"/>
      <c r="BF3756" s="9"/>
      <c r="BH3756" s="9"/>
      <c r="BJ3756" s="9"/>
      <c r="BK3756" s="52" t="s">
        <v>9041</v>
      </c>
      <c r="BU3756" s="9">
        <v>43372</v>
      </c>
      <c r="BV3756" s="52" t="s">
        <v>9042</v>
      </c>
      <c r="BW3756" s="52" t="s">
        <v>7161</v>
      </c>
    </row>
    <row r="3757" spans="1:88" s="52" customFormat="1" ht="15" customHeight="1">
      <c r="A3757" s="52">
        <v>120261</v>
      </c>
      <c r="B3757" s="52" t="s">
        <v>15282</v>
      </c>
      <c r="C3757" s="43" t="s">
        <v>2755</v>
      </c>
      <c r="D3757" s="21" t="s">
        <v>100</v>
      </c>
      <c r="E3757" s="9">
        <v>43372</v>
      </c>
      <c r="F3757" s="44">
        <v>0.91666666666666663</v>
      </c>
      <c r="G3757" s="52">
        <v>9</v>
      </c>
      <c r="H3757" s="52">
        <v>2018</v>
      </c>
      <c r="I3757" s="52">
        <v>1</v>
      </c>
      <c r="J3757" s="52">
        <v>1</v>
      </c>
      <c r="M3757" s="52" t="s">
        <v>3051</v>
      </c>
      <c r="N3757" s="52" t="s">
        <v>1824</v>
      </c>
      <c r="O3757" s="52" t="s">
        <v>8606</v>
      </c>
      <c r="P3757" s="52">
        <v>51</v>
      </c>
      <c r="Q3757" s="52">
        <v>43</v>
      </c>
      <c r="R3757" s="52">
        <v>38.14</v>
      </c>
      <c r="S3757" s="52" t="s">
        <v>2756</v>
      </c>
      <c r="T3757" s="52">
        <v>72</v>
      </c>
      <c r="U3757" s="52">
        <v>30</v>
      </c>
      <c r="V3757" s="52">
        <v>22.87</v>
      </c>
      <c r="W3757" s="52" t="s">
        <v>3282</v>
      </c>
      <c r="X3757" s="52" t="s">
        <v>1153</v>
      </c>
      <c r="Y3757" s="52">
        <v>0.6</v>
      </c>
      <c r="Z3757" s="52">
        <v>30</v>
      </c>
      <c r="AC3757" s="52">
        <v>1</v>
      </c>
      <c r="AF3757" s="52">
        <v>1</v>
      </c>
      <c r="AK3757" s="52" t="s">
        <v>9251</v>
      </c>
      <c r="AM3757" s="52">
        <v>1</v>
      </c>
      <c r="AP3757" s="52">
        <v>1</v>
      </c>
      <c r="AS3757" s="52">
        <v>1</v>
      </c>
      <c r="AV3757" s="52">
        <v>1</v>
      </c>
      <c r="AX3757" s="52">
        <v>1</v>
      </c>
      <c r="BA3757" s="52">
        <v>1</v>
      </c>
      <c r="BD3757" s="57"/>
      <c r="BF3757" s="9"/>
      <c r="BG3757" s="52">
        <v>1</v>
      </c>
      <c r="BH3757" s="9">
        <v>43373</v>
      </c>
      <c r="BJ3757" s="9"/>
      <c r="BL3757" s="52">
        <v>51</v>
      </c>
      <c r="BM3757" s="52">
        <v>54</v>
      </c>
      <c r="BN3757" s="52">
        <v>53.57</v>
      </c>
      <c r="BO3757" s="52" t="s">
        <v>2756</v>
      </c>
      <c r="BP3757" s="52">
        <v>72</v>
      </c>
      <c r="BQ3757" s="52">
        <v>27</v>
      </c>
      <c r="BR3757" s="52" t="s">
        <v>9252</v>
      </c>
      <c r="BS3757" s="52" t="s">
        <v>3282</v>
      </c>
      <c r="BT3757" s="52" t="s">
        <v>50</v>
      </c>
      <c r="BU3757" s="9"/>
      <c r="BV3757" s="52" t="s">
        <v>9253</v>
      </c>
      <c r="BW3757" s="52" t="s">
        <v>9254</v>
      </c>
      <c r="CC3757" s="52">
        <v>1</v>
      </c>
      <c r="CE3757" s="52">
        <v>1</v>
      </c>
      <c r="CH3757" s="52">
        <v>1</v>
      </c>
    </row>
    <row r="3758" spans="1:88" s="52" customFormat="1" ht="15" customHeight="1">
      <c r="A3758" s="52">
        <v>120260</v>
      </c>
      <c r="B3758" s="52" t="s">
        <v>15282</v>
      </c>
      <c r="C3758" s="43" t="s">
        <v>2755</v>
      </c>
      <c r="D3758" s="21" t="s">
        <v>100</v>
      </c>
      <c r="E3758" s="9">
        <v>43372</v>
      </c>
      <c r="F3758" s="44">
        <v>0.51041666666666663</v>
      </c>
      <c r="G3758" s="52">
        <v>9</v>
      </c>
      <c r="H3758" s="52">
        <v>2018</v>
      </c>
      <c r="I3758" s="52">
        <v>1</v>
      </c>
      <c r="J3758" s="52">
        <v>1</v>
      </c>
      <c r="M3758" s="52" t="s">
        <v>9247</v>
      </c>
      <c r="N3758" s="52" t="s">
        <v>1820</v>
      </c>
      <c r="O3758" s="52" t="s">
        <v>8606</v>
      </c>
      <c r="P3758" s="52">
        <v>53</v>
      </c>
      <c r="Q3758" s="52">
        <v>9</v>
      </c>
      <c r="R3758" s="52">
        <v>47</v>
      </c>
      <c r="S3758" s="52" t="s">
        <v>2756</v>
      </c>
      <c r="T3758" s="52">
        <v>70</v>
      </c>
      <c r="U3758" s="52">
        <v>53</v>
      </c>
      <c r="V3758" s="52">
        <v>25</v>
      </c>
      <c r="W3758" s="52" t="s">
        <v>3282</v>
      </c>
      <c r="X3758" s="52" t="s">
        <v>1153</v>
      </c>
      <c r="Y3758" s="52">
        <v>1.1000000000000001</v>
      </c>
      <c r="Z3758" s="52">
        <v>72</v>
      </c>
      <c r="AC3758" s="52">
        <v>1</v>
      </c>
      <c r="AF3758" s="52">
        <v>1</v>
      </c>
      <c r="AI3758" s="52">
        <v>1</v>
      </c>
      <c r="AM3758" s="52">
        <v>1</v>
      </c>
      <c r="AP3758" s="52">
        <v>1</v>
      </c>
      <c r="AS3758" s="52">
        <v>1</v>
      </c>
      <c r="AV3758" s="52">
        <v>1</v>
      </c>
      <c r="AX3758" s="52">
        <v>1</v>
      </c>
      <c r="BB3758" s="52">
        <v>1</v>
      </c>
      <c r="BD3758" s="57"/>
      <c r="BF3758" s="9"/>
      <c r="BH3758" s="9"/>
      <c r="BI3758" s="52">
        <v>1</v>
      </c>
      <c r="BJ3758" s="9">
        <v>43372</v>
      </c>
      <c r="BK3758" s="52" t="s">
        <v>9248</v>
      </c>
      <c r="BL3758" s="52">
        <v>53</v>
      </c>
      <c r="BM3758" s="52">
        <v>9</v>
      </c>
      <c r="BN3758" s="52">
        <v>53</v>
      </c>
      <c r="BO3758" s="52" t="s">
        <v>2756</v>
      </c>
      <c r="BP3758" s="52">
        <v>70</v>
      </c>
      <c r="BQ3758" s="52">
        <v>54</v>
      </c>
      <c r="BR3758" s="52">
        <v>0</v>
      </c>
      <c r="BS3758" s="52" t="s">
        <v>3282</v>
      </c>
      <c r="BT3758" s="52" t="s">
        <v>50</v>
      </c>
      <c r="BU3758" s="9">
        <v>43372</v>
      </c>
      <c r="BV3758" s="52" t="s">
        <v>9249</v>
      </c>
      <c r="BW3758" s="52" t="s">
        <v>9250</v>
      </c>
      <c r="CC3758" s="52">
        <v>1</v>
      </c>
      <c r="CE3758" s="52">
        <v>1</v>
      </c>
      <c r="CG3758" s="52">
        <v>1</v>
      </c>
      <c r="CJ3758" s="52">
        <v>942365732</v>
      </c>
    </row>
    <row r="3759" spans="1:88" s="52" customFormat="1" ht="15" customHeight="1">
      <c r="A3759" s="52">
        <v>810</v>
      </c>
      <c r="B3759" s="52" t="s">
        <v>15282</v>
      </c>
      <c r="C3759" s="43" t="s">
        <v>2755</v>
      </c>
      <c r="D3759" s="21" t="s">
        <v>100</v>
      </c>
      <c r="E3759" s="9">
        <v>43373</v>
      </c>
      <c r="F3759" s="44">
        <v>0.48958333333333331</v>
      </c>
      <c r="G3759" s="52">
        <v>9</v>
      </c>
      <c r="H3759" s="52">
        <v>2018</v>
      </c>
      <c r="I3759" s="52">
        <v>1</v>
      </c>
      <c r="J3759" s="52">
        <v>1</v>
      </c>
      <c r="M3759" s="52" t="s">
        <v>9058</v>
      </c>
      <c r="N3759" s="52" t="s">
        <v>6337</v>
      </c>
      <c r="O3759" s="52" t="s">
        <v>345</v>
      </c>
      <c r="P3759" s="52">
        <v>34</v>
      </c>
      <c r="Q3759" s="52">
        <v>91</v>
      </c>
      <c r="R3759" s="52">
        <v>0.23</v>
      </c>
      <c r="S3759" s="52" t="s">
        <v>2756</v>
      </c>
      <c r="T3759" s="52">
        <v>72</v>
      </c>
      <c r="U3759" s="52">
        <v>18</v>
      </c>
      <c r="V3759" s="52">
        <v>17.11</v>
      </c>
      <c r="W3759" s="52" t="s">
        <v>3282</v>
      </c>
      <c r="X3759" s="52" t="s">
        <v>1153</v>
      </c>
      <c r="Y3759" s="52">
        <v>1.8</v>
      </c>
      <c r="Z3759" s="52">
        <v>80</v>
      </c>
      <c r="AC3759" s="52">
        <v>1</v>
      </c>
      <c r="AE3759" s="52">
        <v>1</v>
      </c>
      <c r="AH3759" s="52">
        <v>1</v>
      </c>
      <c r="AM3759" s="52">
        <v>1</v>
      </c>
      <c r="AP3759" s="52">
        <v>1</v>
      </c>
      <c r="AS3759" s="52">
        <v>1</v>
      </c>
      <c r="AV3759" s="52">
        <v>1</v>
      </c>
      <c r="AX3759" s="52">
        <v>1</v>
      </c>
      <c r="BA3759" s="52">
        <v>1</v>
      </c>
      <c r="BD3759" s="57"/>
      <c r="BF3759" s="9"/>
      <c r="BH3759" s="9"/>
      <c r="BI3759" s="52">
        <v>1</v>
      </c>
      <c r="BJ3759" s="9">
        <v>43373</v>
      </c>
      <c r="BU3759" s="9"/>
      <c r="BV3759" s="52" t="s">
        <v>9059</v>
      </c>
      <c r="BW3759" s="52" t="s">
        <v>5557</v>
      </c>
    </row>
    <row r="3760" spans="1:88" s="52" customFormat="1" ht="15" customHeight="1">
      <c r="A3760" s="52" t="s">
        <v>9441</v>
      </c>
      <c r="B3760" s="52" t="s">
        <v>3139</v>
      </c>
      <c r="C3760" s="43" t="s">
        <v>3140</v>
      </c>
      <c r="D3760" s="21" t="s">
        <v>3141</v>
      </c>
      <c r="E3760" s="9">
        <v>43373</v>
      </c>
      <c r="F3760" s="44">
        <v>0.5</v>
      </c>
      <c r="G3760" s="52">
        <v>9</v>
      </c>
      <c r="H3760" s="52">
        <v>2018</v>
      </c>
      <c r="I3760" s="52">
        <v>1</v>
      </c>
      <c r="K3760" s="52">
        <v>1</v>
      </c>
      <c r="M3760" s="52" t="s">
        <v>9442</v>
      </c>
      <c r="N3760" s="52" t="s">
        <v>9381</v>
      </c>
      <c r="O3760" s="52" t="s">
        <v>8608</v>
      </c>
      <c r="P3760" s="52">
        <v>18</v>
      </c>
      <c r="Q3760" s="52">
        <v>29</v>
      </c>
      <c r="R3760" s="52">
        <v>33.200000000000003</v>
      </c>
      <c r="S3760" s="52" t="s">
        <v>2756</v>
      </c>
      <c r="T3760" s="52">
        <v>70</v>
      </c>
      <c r="U3760" s="52">
        <v>19</v>
      </c>
      <c r="V3760" s="52">
        <v>43.7</v>
      </c>
      <c r="W3760" s="52" t="s">
        <v>3282</v>
      </c>
      <c r="X3760" s="52" t="s">
        <v>1153</v>
      </c>
      <c r="Y3760" s="52">
        <v>0.55000000000000004</v>
      </c>
      <c r="Z3760" s="52">
        <v>80</v>
      </c>
      <c r="AB3760" s="52">
        <v>1</v>
      </c>
      <c r="AD3760" s="52">
        <v>1</v>
      </c>
      <c r="AH3760" s="52">
        <v>1</v>
      </c>
      <c r="AL3760" s="52">
        <v>1</v>
      </c>
      <c r="AN3760" s="52" t="s">
        <v>9326</v>
      </c>
      <c r="AO3760" s="52">
        <v>1</v>
      </c>
      <c r="AQ3760" s="52" t="s">
        <v>9326</v>
      </c>
      <c r="AS3760" s="52">
        <v>1</v>
      </c>
      <c r="AT3760" s="52" t="s">
        <v>9326</v>
      </c>
      <c r="AV3760" s="52">
        <v>1</v>
      </c>
      <c r="AW3760" s="52" t="s">
        <v>9326</v>
      </c>
      <c r="BD3760" s="57"/>
      <c r="BF3760" s="9"/>
      <c r="BH3760" s="9"/>
      <c r="BI3760" s="52">
        <v>1</v>
      </c>
      <c r="BJ3760" s="9">
        <v>43373</v>
      </c>
      <c r="BK3760" s="52" t="s">
        <v>9438</v>
      </c>
      <c r="BL3760" s="52">
        <v>18</v>
      </c>
      <c r="BM3760" s="52">
        <v>29</v>
      </c>
      <c r="BN3760" s="52">
        <v>33.200000000000003</v>
      </c>
      <c r="BO3760" s="52" t="s">
        <v>2756</v>
      </c>
      <c r="BP3760" s="52">
        <v>70</v>
      </c>
      <c r="BQ3760" s="52">
        <v>19</v>
      </c>
      <c r="BR3760" s="52">
        <v>43.7</v>
      </c>
      <c r="BS3760" s="52" t="s">
        <v>3282</v>
      </c>
      <c r="BT3760" s="52" t="s">
        <v>8887</v>
      </c>
      <c r="BU3760" s="9">
        <v>43373</v>
      </c>
      <c r="BV3760" s="52" t="s">
        <v>9443</v>
      </c>
      <c r="BW3760" s="52" t="s">
        <v>9444</v>
      </c>
      <c r="CC3760" s="52">
        <v>1</v>
      </c>
      <c r="CD3760" s="52">
        <v>1</v>
      </c>
      <c r="CF3760" s="52" t="s">
        <v>9445</v>
      </c>
      <c r="CH3760" s="52">
        <v>1</v>
      </c>
    </row>
    <row r="3761" spans="1:87" s="52" customFormat="1" ht="15" customHeight="1">
      <c r="A3761" s="52">
        <v>20184445</v>
      </c>
      <c r="B3761" s="52" t="s">
        <v>3182</v>
      </c>
      <c r="C3761" s="43" t="s">
        <v>4530</v>
      </c>
      <c r="D3761" s="21" t="s">
        <v>238</v>
      </c>
      <c r="E3761" s="9">
        <v>43374</v>
      </c>
      <c r="F3761" s="44">
        <v>0.75</v>
      </c>
      <c r="G3761" s="52">
        <v>10</v>
      </c>
      <c r="H3761" s="52">
        <v>2018</v>
      </c>
      <c r="I3761" s="52">
        <v>1</v>
      </c>
      <c r="J3761" s="52">
        <v>1</v>
      </c>
      <c r="M3761" s="52" t="s">
        <v>345</v>
      </c>
      <c r="N3761" s="52" t="s">
        <v>97</v>
      </c>
      <c r="O3761" s="52" t="s">
        <v>15403</v>
      </c>
      <c r="P3761" s="52">
        <v>37</v>
      </c>
      <c r="Q3761" s="52">
        <v>0</v>
      </c>
      <c r="R3761" s="52">
        <v>6.4</v>
      </c>
      <c r="S3761" s="52" t="s">
        <v>2756</v>
      </c>
      <c r="T3761" s="52">
        <v>73</v>
      </c>
      <c r="U3761" s="52">
        <v>11</v>
      </c>
      <c r="V3761" s="52">
        <v>19.899999999999999</v>
      </c>
      <c r="W3761" s="52" t="s">
        <v>3282</v>
      </c>
      <c r="X3761" s="52" t="s">
        <v>1153</v>
      </c>
      <c r="Y3761" s="52">
        <v>0.3</v>
      </c>
      <c r="Z3761" s="52">
        <v>3</v>
      </c>
      <c r="AC3761" s="52">
        <v>1</v>
      </c>
      <c r="AF3761" s="52">
        <v>1</v>
      </c>
      <c r="AH3761" s="52">
        <v>1</v>
      </c>
      <c r="AM3761" s="52">
        <v>1</v>
      </c>
      <c r="AP3761" s="52">
        <v>1</v>
      </c>
      <c r="AS3761" s="52">
        <v>1</v>
      </c>
      <c r="AV3761" s="52">
        <v>1</v>
      </c>
      <c r="AX3761" s="52">
        <v>1</v>
      </c>
      <c r="BA3761" s="52">
        <v>1</v>
      </c>
      <c r="BC3761" s="52">
        <v>1</v>
      </c>
      <c r="BD3761" s="57">
        <v>43374</v>
      </c>
      <c r="BF3761" s="9"/>
      <c r="BH3761" s="9"/>
      <c r="BJ3761" s="57">
        <v>43390</v>
      </c>
      <c r="BK3761" s="52" t="s">
        <v>9812</v>
      </c>
      <c r="BU3761" s="9">
        <v>43390</v>
      </c>
      <c r="BV3761" s="52" t="s">
        <v>9813</v>
      </c>
      <c r="BW3761" s="52" t="s">
        <v>6414</v>
      </c>
      <c r="BY3761" s="52">
        <v>1</v>
      </c>
      <c r="CA3761" s="52">
        <v>1</v>
      </c>
      <c r="CB3761" s="52">
        <v>1</v>
      </c>
      <c r="CE3761" s="52">
        <v>1</v>
      </c>
      <c r="CH3761" s="52">
        <v>1</v>
      </c>
    </row>
    <row r="3762" spans="1:87" s="52" customFormat="1" ht="15" customHeight="1">
      <c r="A3762" s="52" t="s">
        <v>9681</v>
      </c>
      <c r="B3762" s="52" t="s">
        <v>15282</v>
      </c>
      <c r="C3762" s="43" t="s">
        <v>2755</v>
      </c>
      <c r="D3762" s="21" t="s">
        <v>100</v>
      </c>
      <c r="E3762" s="9">
        <v>43374</v>
      </c>
      <c r="F3762" s="44">
        <v>0.6875</v>
      </c>
      <c r="G3762" s="52">
        <v>10</v>
      </c>
      <c r="H3762" s="52">
        <v>2018</v>
      </c>
      <c r="I3762" s="52">
        <v>1</v>
      </c>
      <c r="J3762" s="52">
        <v>1</v>
      </c>
      <c r="M3762" s="52" t="s">
        <v>3953</v>
      </c>
      <c r="N3762" s="52" t="s">
        <v>3028</v>
      </c>
      <c r="O3762" s="52" t="s">
        <v>8605</v>
      </c>
      <c r="P3762" s="52">
        <v>45</v>
      </c>
      <c r="Q3762" s="52">
        <v>28</v>
      </c>
      <c r="R3762" s="52">
        <v>0.77</v>
      </c>
      <c r="S3762" s="52" t="s">
        <v>2756</v>
      </c>
      <c r="T3762" s="52">
        <v>72</v>
      </c>
      <c r="U3762" s="52">
        <v>49</v>
      </c>
      <c r="V3762" s="52">
        <v>12.43</v>
      </c>
      <c r="W3762" s="52" t="s">
        <v>3282</v>
      </c>
      <c r="X3762" s="52" t="s">
        <v>1153</v>
      </c>
      <c r="Z3762" s="52">
        <v>10</v>
      </c>
      <c r="AC3762" s="52">
        <v>1</v>
      </c>
      <c r="AG3762" s="52">
        <v>1</v>
      </c>
      <c r="AK3762" s="52" t="s">
        <v>9682</v>
      </c>
      <c r="AM3762" s="52">
        <v>1</v>
      </c>
      <c r="AY3762" s="52">
        <v>1</v>
      </c>
      <c r="BB3762" s="52">
        <v>1</v>
      </c>
      <c r="BD3762" s="57">
        <v>43374</v>
      </c>
      <c r="BF3762" s="9"/>
      <c r="BG3762" s="52">
        <v>1</v>
      </c>
      <c r="BH3762" s="9">
        <v>43374</v>
      </c>
      <c r="BJ3762" s="9"/>
      <c r="BK3762" s="52" t="s">
        <v>5663</v>
      </c>
      <c r="BL3762" s="52">
        <v>45</v>
      </c>
      <c r="BM3762" s="52">
        <v>23</v>
      </c>
      <c r="BN3762" s="52">
        <v>7.77</v>
      </c>
      <c r="BO3762" s="52" t="s">
        <v>2756</v>
      </c>
      <c r="BP3762" s="52">
        <v>72</v>
      </c>
      <c r="BQ3762" s="52">
        <v>49</v>
      </c>
      <c r="BR3762" s="52">
        <v>12.43</v>
      </c>
      <c r="BS3762" s="52" t="s">
        <v>3282</v>
      </c>
      <c r="BT3762" s="52" t="s">
        <v>50</v>
      </c>
      <c r="BU3762" s="9">
        <v>43374</v>
      </c>
      <c r="BV3762" s="52" t="s">
        <v>9683</v>
      </c>
      <c r="BW3762" s="52" t="s">
        <v>9684</v>
      </c>
      <c r="CH3762" s="52">
        <v>1</v>
      </c>
    </row>
    <row r="3763" spans="1:87" s="52" customFormat="1" ht="15" customHeight="1">
      <c r="A3763" s="52">
        <v>52018081</v>
      </c>
      <c r="B3763" s="52" t="s">
        <v>15282</v>
      </c>
      <c r="C3763" s="43" t="s">
        <v>3973</v>
      </c>
      <c r="D3763" s="21" t="s">
        <v>82</v>
      </c>
      <c r="E3763" s="9">
        <v>43375</v>
      </c>
      <c r="F3763" s="44">
        <v>0.49444444444444446</v>
      </c>
      <c r="G3763" s="52">
        <v>10</v>
      </c>
      <c r="H3763" s="52">
        <v>2018</v>
      </c>
      <c r="I3763" s="52">
        <v>1</v>
      </c>
      <c r="J3763" s="52">
        <v>1</v>
      </c>
      <c r="M3763" s="52" t="s">
        <v>9502</v>
      </c>
      <c r="N3763" s="52" t="s">
        <v>9503</v>
      </c>
      <c r="O3763" s="52" t="s">
        <v>1619</v>
      </c>
      <c r="P3763" s="52">
        <v>27</v>
      </c>
      <c r="Q3763" s="52">
        <v>7</v>
      </c>
      <c r="R3763" s="52">
        <v>36</v>
      </c>
      <c r="S3763" s="52" t="s">
        <v>2756</v>
      </c>
      <c r="T3763" s="52">
        <v>109</v>
      </c>
      <c r="U3763" s="52">
        <v>16</v>
      </c>
      <c r="V3763" s="52">
        <v>34</v>
      </c>
      <c r="W3763" s="52" t="s">
        <v>3282</v>
      </c>
      <c r="X3763" s="52" t="s">
        <v>1153</v>
      </c>
      <c r="Y3763" s="52">
        <v>2</v>
      </c>
      <c r="Z3763" s="52">
        <v>90</v>
      </c>
      <c r="AA3763" s="52">
        <v>1</v>
      </c>
      <c r="AF3763" s="52">
        <v>1</v>
      </c>
      <c r="AI3763" s="52">
        <v>1</v>
      </c>
      <c r="AL3763" s="52">
        <v>1</v>
      </c>
      <c r="AN3763" s="52" t="s">
        <v>5167</v>
      </c>
      <c r="AO3763" s="52">
        <v>1</v>
      </c>
      <c r="AQ3763" s="52" t="s">
        <v>5167</v>
      </c>
      <c r="AS3763" s="52">
        <v>1</v>
      </c>
      <c r="AV3763" s="52">
        <v>1</v>
      </c>
      <c r="AY3763" s="52">
        <v>1</v>
      </c>
      <c r="BB3763" s="52">
        <v>1</v>
      </c>
      <c r="BC3763" s="52">
        <v>1</v>
      </c>
      <c r="BD3763" s="57">
        <v>43375</v>
      </c>
      <c r="BF3763" s="9"/>
      <c r="BG3763" s="52">
        <v>1</v>
      </c>
      <c r="BH3763" s="9">
        <v>43379</v>
      </c>
      <c r="BJ3763" s="9"/>
      <c r="BK3763" s="52" t="s">
        <v>9504</v>
      </c>
      <c r="BL3763" s="52">
        <v>27</v>
      </c>
      <c r="BM3763" s="52">
        <v>8</v>
      </c>
      <c r="BN3763" s="52">
        <v>46</v>
      </c>
      <c r="BO3763" s="52" t="s">
        <v>2756</v>
      </c>
      <c r="BP3763" s="52">
        <v>109</v>
      </c>
      <c r="BQ3763" s="52">
        <v>25</v>
      </c>
      <c r="BR3763" s="52">
        <v>51</v>
      </c>
      <c r="BS3763" s="52" t="s">
        <v>3282</v>
      </c>
      <c r="BT3763" s="52" t="s">
        <v>50</v>
      </c>
      <c r="BU3763" s="9">
        <v>43379</v>
      </c>
      <c r="BV3763" s="52" t="s">
        <v>9505</v>
      </c>
      <c r="BW3763" s="52" t="s">
        <v>6825</v>
      </c>
      <c r="CC3763" s="52">
        <v>1</v>
      </c>
      <c r="CE3763" s="52">
        <v>1</v>
      </c>
      <c r="CH3763" s="52">
        <v>1</v>
      </c>
    </row>
    <row r="3764" spans="1:87" s="52" customFormat="1" ht="15" customHeight="1">
      <c r="A3764" s="52">
        <v>811</v>
      </c>
      <c r="B3764" s="52" t="s">
        <v>15282</v>
      </c>
      <c r="C3764" s="43" t="s">
        <v>3203</v>
      </c>
      <c r="D3764" s="21" t="s">
        <v>88</v>
      </c>
      <c r="E3764" s="9">
        <v>43375</v>
      </c>
      <c r="F3764" s="44">
        <v>0.57638888888888895</v>
      </c>
      <c r="G3764" s="52">
        <v>10</v>
      </c>
      <c r="H3764" s="52">
        <v>2018</v>
      </c>
      <c r="I3764" s="52">
        <v>1</v>
      </c>
      <c r="J3764" s="52">
        <v>1</v>
      </c>
      <c r="M3764" s="52" t="s">
        <v>9553</v>
      </c>
      <c r="N3764" s="52" t="s">
        <v>4267</v>
      </c>
      <c r="O3764" s="52" t="s">
        <v>345</v>
      </c>
      <c r="P3764" s="52">
        <v>35</v>
      </c>
      <c r="Q3764" s="52">
        <v>48</v>
      </c>
      <c r="R3764" s="52">
        <v>48.4</v>
      </c>
      <c r="S3764" s="52" t="s">
        <v>2756</v>
      </c>
      <c r="T3764" s="52">
        <v>72</v>
      </c>
      <c r="U3764" s="52">
        <v>34</v>
      </c>
      <c r="V3764" s="52">
        <v>39.72</v>
      </c>
      <c r="W3764" s="52" t="s">
        <v>3282</v>
      </c>
      <c r="X3764" s="52" t="s">
        <v>1153</v>
      </c>
      <c r="Y3764" s="52">
        <v>0.7</v>
      </c>
      <c r="Z3764" s="52">
        <v>15</v>
      </c>
      <c r="AC3764" s="52">
        <v>1</v>
      </c>
      <c r="AG3764" s="52">
        <v>1</v>
      </c>
      <c r="AH3764" s="52">
        <v>1</v>
      </c>
      <c r="AM3764" s="52">
        <v>1</v>
      </c>
      <c r="AP3764" s="52">
        <v>1</v>
      </c>
      <c r="AS3764" s="52">
        <v>1</v>
      </c>
      <c r="AV3764" s="52">
        <v>1</v>
      </c>
      <c r="AX3764" s="52">
        <v>1</v>
      </c>
      <c r="BA3764" s="52">
        <v>1</v>
      </c>
      <c r="BC3764" s="52">
        <v>1</v>
      </c>
      <c r="BD3764" s="57">
        <v>43376</v>
      </c>
      <c r="BF3764" s="9"/>
      <c r="BH3764" s="9"/>
      <c r="BJ3764" s="9"/>
      <c r="BU3764" s="9"/>
      <c r="BV3764" s="52" t="s">
        <v>15257</v>
      </c>
      <c r="BW3764" s="52" t="s">
        <v>5557</v>
      </c>
      <c r="BY3764" s="52">
        <v>1</v>
      </c>
    </row>
    <row r="3765" spans="1:87" s="52" customFormat="1" ht="15" customHeight="1">
      <c r="A3765" s="52">
        <v>120262</v>
      </c>
      <c r="B3765" s="52" t="s">
        <v>15282</v>
      </c>
      <c r="C3765" s="43" t="s">
        <v>2755</v>
      </c>
      <c r="D3765" s="21" t="s">
        <v>100</v>
      </c>
      <c r="E3765" s="9">
        <v>43375</v>
      </c>
      <c r="F3765" s="44">
        <v>0.41666666666666669</v>
      </c>
      <c r="G3765" s="52">
        <v>9</v>
      </c>
      <c r="H3765" s="52">
        <v>2018</v>
      </c>
      <c r="I3765" s="52">
        <v>1</v>
      </c>
      <c r="J3765" s="52">
        <v>1</v>
      </c>
      <c r="M3765" s="52" t="s">
        <v>3051</v>
      </c>
      <c r="N3765" s="52" t="s">
        <v>1824</v>
      </c>
      <c r="O3765" s="52" t="s">
        <v>8606</v>
      </c>
      <c r="P3765" s="52">
        <v>51</v>
      </c>
      <c r="Q3765" s="52">
        <v>46</v>
      </c>
      <c r="R3765" s="52">
        <v>58.06</v>
      </c>
      <c r="S3765" s="52" t="s">
        <v>2756</v>
      </c>
      <c r="T3765" s="52">
        <v>72</v>
      </c>
      <c r="U3765" s="52">
        <v>27</v>
      </c>
      <c r="V3765" s="52">
        <v>47.1</v>
      </c>
      <c r="W3765" s="52" t="s">
        <v>3282</v>
      </c>
      <c r="X3765" s="52" t="s">
        <v>1153</v>
      </c>
      <c r="Y3765" s="52">
        <v>0.6</v>
      </c>
      <c r="Z3765" s="52">
        <v>30</v>
      </c>
      <c r="AC3765" s="52">
        <v>1</v>
      </c>
      <c r="AF3765" s="52">
        <v>1</v>
      </c>
      <c r="AK3765" s="52" t="s">
        <v>9691</v>
      </c>
      <c r="AM3765" s="52">
        <v>1</v>
      </c>
      <c r="AP3765" s="52">
        <v>1</v>
      </c>
      <c r="AS3765" s="52">
        <v>1</v>
      </c>
      <c r="AV3765" s="52">
        <v>1</v>
      </c>
      <c r="AX3765" s="52">
        <v>1</v>
      </c>
      <c r="BA3765" s="52">
        <v>1</v>
      </c>
      <c r="BD3765" s="57"/>
      <c r="BF3765" s="9"/>
      <c r="BG3765" s="52">
        <v>1</v>
      </c>
      <c r="BH3765" s="9">
        <v>43375</v>
      </c>
      <c r="BJ3765" s="9"/>
      <c r="BL3765" s="52">
        <v>52</v>
      </c>
      <c r="BM3765" s="52">
        <v>11</v>
      </c>
      <c r="BN3765" s="52">
        <v>10.69</v>
      </c>
      <c r="BO3765" s="52" t="s">
        <v>2756</v>
      </c>
      <c r="BP3765" s="52">
        <v>72</v>
      </c>
      <c r="BQ3765" s="52">
        <v>30</v>
      </c>
      <c r="BR3765" s="52" t="s">
        <v>9692</v>
      </c>
      <c r="BS3765" s="52" t="s">
        <v>3282</v>
      </c>
      <c r="BT3765" s="52" t="s">
        <v>50</v>
      </c>
      <c r="BU3765" s="9"/>
      <c r="BV3765" s="52" t="s">
        <v>9253</v>
      </c>
      <c r="BW3765" s="52" t="s">
        <v>9254</v>
      </c>
      <c r="CC3765" s="52">
        <v>1</v>
      </c>
      <c r="CE3765" s="52">
        <v>1</v>
      </c>
      <c r="CH3765" s="52">
        <v>1</v>
      </c>
    </row>
    <row r="3766" spans="1:87" s="52" customFormat="1" ht="15" customHeight="1">
      <c r="A3766" s="52">
        <v>52018080</v>
      </c>
      <c r="B3766" s="52" t="s">
        <v>15282</v>
      </c>
      <c r="C3766" s="43" t="s">
        <v>2755</v>
      </c>
      <c r="D3766" s="21" t="s">
        <v>100</v>
      </c>
      <c r="E3766" s="9">
        <v>43375</v>
      </c>
      <c r="F3766" s="44">
        <v>0</v>
      </c>
      <c r="G3766" s="52">
        <v>10</v>
      </c>
      <c r="H3766" s="52">
        <v>2018</v>
      </c>
      <c r="I3766" s="52">
        <v>1</v>
      </c>
      <c r="J3766" s="52">
        <v>1</v>
      </c>
      <c r="M3766" s="52" t="s">
        <v>5502</v>
      </c>
      <c r="N3766" s="52" t="s">
        <v>2742</v>
      </c>
      <c r="O3766" s="52" t="s">
        <v>1619</v>
      </c>
      <c r="P3766" s="52">
        <v>32</v>
      </c>
      <c r="Q3766" s="52">
        <v>42</v>
      </c>
      <c r="R3766" s="52">
        <v>55.15</v>
      </c>
      <c r="S3766" s="52" t="s">
        <v>2756</v>
      </c>
      <c r="T3766" s="52">
        <v>71</v>
      </c>
      <c r="U3766" s="52">
        <v>28</v>
      </c>
      <c r="V3766" s="52">
        <v>42.13</v>
      </c>
      <c r="W3766" s="52" t="s">
        <v>3282</v>
      </c>
      <c r="X3766" s="52" t="s">
        <v>1153</v>
      </c>
      <c r="Y3766" s="52">
        <v>1</v>
      </c>
      <c r="Z3766" s="52">
        <v>80</v>
      </c>
      <c r="AC3766" s="52">
        <v>1</v>
      </c>
      <c r="AE3766" s="52">
        <v>1</v>
      </c>
      <c r="AJ3766" s="52">
        <v>1</v>
      </c>
      <c r="AM3766" s="52">
        <v>1</v>
      </c>
      <c r="AP3766" s="52">
        <v>1</v>
      </c>
      <c r="AS3766" s="52">
        <v>1</v>
      </c>
      <c r="AV3766" s="52">
        <v>1</v>
      </c>
      <c r="AY3766" s="52">
        <v>1</v>
      </c>
      <c r="BA3766" s="52">
        <v>1</v>
      </c>
      <c r="BC3766" s="52">
        <v>1</v>
      </c>
      <c r="BD3766" s="57">
        <v>43376</v>
      </c>
      <c r="BF3766" s="9"/>
      <c r="BH3766" s="9"/>
      <c r="BJ3766" s="9"/>
      <c r="BK3766" s="52" t="s">
        <v>3987</v>
      </c>
      <c r="BL3766" s="52">
        <v>33</v>
      </c>
      <c r="BM3766" s="52">
        <v>5</v>
      </c>
      <c r="BN3766" s="52">
        <v>42.7</v>
      </c>
      <c r="BO3766" s="52" t="s">
        <v>2756</v>
      </c>
      <c r="BP3766" s="52">
        <v>71</v>
      </c>
      <c r="BQ3766" s="52">
        <v>38</v>
      </c>
      <c r="BR3766" s="52">
        <v>25.2</v>
      </c>
      <c r="BS3766" s="52" t="s">
        <v>3282</v>
      </c>
      <c r="BT3766" s="52" t="s">
        <v>50</v>
      </c>
      <c r="BU3766" s="9">
        <v>43429</v>
      </c>
      <c r="BV3766" s="52" t="s">
        <v>9860</v>
      </c>
      <c r="BW3766" s="52" t="s">
        <v>4160</v>
      </c>
      <c r="BY3766" s="52">
        <v>1</v>
      </c>
      <c r="CA3766" s="52">
        <v>1</v>
      </c>
      <c r="CC3766" s="52">
        <v>1</v>
      </c>
      <c r="CE3766" s="52">
        <v>1</v>
      </c>
      <c r="CH3766" s="52">
        <v>1</v>
      </c>
    </row>
    <row r="3767" spans="1:87" s="52" customFormat="1" ht="15" customHeight="1">
      <c r="A3767" s="52">
        <v>52018082</v>
      </c>
      <c r="B3767" s="52" t="s">
        <v>15282</v>
      </c>
      <c r="C3767" s="43" t="s">
        <v>2755</v>
      </c>
      <c r="D3767" s="21" t="s">
        <v>100</v>
      </c>
      <c r="E3767" s="9">
        <v>43377</v>
      </c>
      <c r="F3767" s="44">
        <v>0.52083333333333337</v>
      </c>
      <c r="G3767" s="52">
        <v>10</v>
      </c>
      <c r="H3767" s="52">
        <v>2018</v>
      </c>
      <c r="I3767" s="52">
        <v>1</v>
      </c>
      <c r="J3767" s="52">
        <v>1</v>
      </c>
      <c r="M3767" s="52" t="s">
        <v>9506</v>
      </c>
      <c r="N3767" s="52" t="s">
        <v>2726</v>
      </c>
      <c r="O3767" s="52" t="s">
        <v>1619</v>
      </c>
      <c r="P3767" s="52">
        <v>32</v>
      </c>
      <c r="Q3767" s="52">
        <v>59</v>
      </c>
      <c r="R3767" s="52">
        <v>56</v>
      </c>
      <c r="S3767" s="52" t="s">
        <v>2756</v>
      </c>
      <c r="T3767" s="52">
        <v>71</v>
      </c>
      <c r="U3767" s="52">
        <v>32</v>
      </c>
      <c r="V3767" s="52">
        <v>56.7</v>
      </c>
      <c r="W3767" s="52" t="s">
        <v>3282</v>
      </c>
      <c r="X3767" s="52" t="s">
        <v>1153</v>
      </c>
      <c r="Y3767" s="52">
        <v>1</v>
      </c>
      <c r="Z3767" s="52">
        <v>25</v>
      </c>
      <c r="AC3767" s="52">
        <v>1</v>
      </c>
      <c r="AF3767" s="52">
        <v>1</v>
      </c>
      <c r="AH3767" s="52">
        <v>1</v>
      </c>
      <c r="AM3767" s="52">
        <v>1</v>
      </c>
      <c r="AP3767" s="52">
        <v>1</v>
      </c>
      <c r="AS3767" s="52">
        <v>1</v>
      </c>
      <c r="AV3767" s="52">
        <v>1</v>
      </c>
      <c r="AY3767" s="52">
        <v>1</v>
      </c>
      <c r="BD3767" s="57"/>
      <c r="BF3767" s="9"/>
      <c r="BH3767" s="9"/>
      <c r="BJ3767" s="9"/>
      <c r="BK3767" s="52" t="s">
        <v>5897</v>
      </c>
      <c r="BU3767" s="9">
        <v>43377</v>
      </c>
      <c r="BV3767" s="52" t="s">
        <v>9507</v>
      </c>
      <c r="BW3767" s="52" t="s">
        <v>7243</v>
      </c>
    </row>
    <row r="3768" spans="1:87" s="52" customFormat="1" ht="15" customHeight="1">
      <c r="A3768" s="52">
        <v>120263</v>
      </c>
      <c r="B3768" s="52" t="s">
        <v>15282</v>
      </c>
      <c r="C3768" s="43" t="s">
        <v>2755</v>
      </c>
      <c r="D3768" s="21" t="s">
        <v>100</v>
      </c>
      <c r="E3768" s="9">
        <v>43377</v>
      </c>
      <c r="F3768" s="44">
        <v>0.66666666666666663</v>
      </c>
      <c r="G3768" s="52">
        <v>10</v>
      </c>
      <c r="H3768" s="52">
        <v>2018</v>
      </c>
      <c r="I3768" s="52">
        <v>1</v>
      </c>
      <c r="L3768" s="52">
        <v>1</v>
      </c>
      <c r="M3768" s="52" t="s">
        <v>9238</v>
      </c>
      <c r="N3768" s="52" t="s">
        <v>1834</v>
      </c>
      <c r="O3768" s="52" t="s">
        <v>8606</v>
      </c>
      <c r="P3768" s="52">
        <v>53</v>
      </c>
      <c r="Q3768" s="52">
        <v>9</v>
      </c>
      <c r="R3768" s="52">
        <v>47.77</v>
      </c>
      <c r="S3768" s="52" t="s">
        <v>2756</v>
      </c>
      <c r="T3768" s="52">
        <v>70</v>
      </c>
      <c r="U3768" s="52">
        <v>53</v>
      </c>
      <c r="V3768" s="52">
        <v>26.62</v>
      </c>
      <c r="W3768" s="52" t="s">
        <v>3282</v>
      </c>
      <c r="X3768" s="52" t="s">
        <v>1153</v>
      </c>
      <c r="Y3768" s="52" t="s">
        <v>7940</v>
      </c>
      <c r="Z3768" s="52" t="s">
        <v>7940</v>
      </c>
      <c r="AC3768" s="52">
        <v>1</v>
      </c>
      <c r="AI3768" s="52">
        <v>1</v>
      </c>
      <c r="AM3768" s="52">
        <v>1</v>
      </c>
      <c r="AP3768" s="52">
        <v>1</v>
      </c>
      <c r="AS3768" s="52">
        <v>1</v>
      </c>
      <c r="AV3768" s="52">
        <v>1</v>
      </c>
      <c r="BD3768" s="57"/>
      <c r="BF3768" s="9"/>
      <c r="BH3768" s="9"/>
      <c r="BJ3768" s="9"/>
      <c r="BU3768" s="9"/>
      <c r="BV3768" s="52" t="s">
        <v>9693</v>
      </c>
      <c r="BW3768" s="52" t="s">
        <v>5094</v>
      </c>
      <c r="CC3768" s="52">
        <v>1</v>
      </c>
      <c r="CE3768" s="52">
        <v>1</v>
      </c>
      <c r="CH3768" s="52">
        <v>1</v>
      </c>
    </row>
    <row r="3769" spans="1:87" s="52" customFormat="1" ht="15" customHeight="1">
      <c r="A3769" s="52">
        <v>104</v>
      </c>
      <c r="B3769" s="52" t="s">
        <v>3139</v>
      </c>
      <c r="C3769" s="43" t="s">
        <v>3140</v>
      </c>
      <c r="D3769" s="21" t="s">
        <v>3141</v>
      </c>
      <c r="E3769" s="9">
        <v>43377</v>
      </c>
      <c r="F3769" s="44">
        <v>0.66666666666666663</v>
      </c>
      <c r="G3769" s="52">
        <v>9</v>
      </c>
      <c r="H3769" s="52">
        <v>2018</v>
      </c>
      <c r="I3769" s="52">
        <v>1</v>
      </c>
      <c r="J3769" s="52">
        <v>1</v>
      </c>
      <c r="M3769" s="52" t="s">
        <v>9048</v>
      </c>
      <c r="N3769" s="52" t="s">
        <v>462</v>
      </c>
      <c r="O3769" s="52" t="s">
        <v>8602</v>
      </c>
      <c r="P3769" s="52">
        <v>34</v>
      </c>
      <c r="Q3769" s="52">
        <v>23</v>
      </c>
      <c r="R3769" s="52">
        <v>2.97</v>
      </c>
      <c r="S3769" s="52" t="s">
        <v>2756</v>
      </c>
      <c r="T3769" s="52">
        <v>72</v>
      </c>
      <c r="U3769" s="52">
        <v>0</v>
      </c>
      <c r="V3769" s="52">
        <v>31.19</v>
      </c>
      <c r="W3769" s="52" t="s">
        <v>3282</v>
      </c>
      <c r="X3769" s="52" t="s">
        <v>1153</v>
      </c>
      <c r="Y3769" s="52">
        <v>0.47</v>
      </c>
      <c r="Z3769" s="52">
        <v>11.5</v>
      </c>
      <c r="AB3769" s="52">
        <v>1</v>
      </c>
      <c r="AE3769" s="52">
        <v>1</v>
      </c>
      <c r="AH3769" s="52">
        <v>1</v>
      </c>
      <c r="AM3769" s="52">
        <v>1</v>
      </c>
      <c r="AO3769" s="52">
        <v>1</v>
      </c>
      <c r="AS3769" s="52">
        <v>1</v>
      </c>
      <c r="AV3769" s="52">
        <v>1</v>
      </c>
      <c r="AX3769" s="52">
        <v>1</v>
      </c>
      <c r="BA3769" s="52">
        <v>1</v>
      </c>
      <c r="BC3769" s="52">
        <v>1</v>
      </c>
      <c r="BD3769" s="57">
        <v>43377</v>
      </c>
      <c r="BF3769" s="9"/>
      <c r="BH3769" s="9"/>
      <c r="BJ3769" s="9"/>
      <c r="BK3769" s="52" t="s">
        <v>7252</v>
      </c>
      <c r="BU3769" s="9">
        <v>43377</v>
      </c>
      <c r="BV3769" s="52" t="s">
        <v>9880</v>
      </c>
      <c r="BW3769" s="52" t="s">
        <v>2427</v>
      </c>
      <c r="BX3769" s="52">
        <v>1</v>
      </c>
      <c r="CA3769" s="52">
        <v>1</v>
      </c>
      <c r="CB3769" s="52">
        <v>1</v>
      </c>
    </row>
    <row r="3770" spans="1:87" s="52" customFormat="1" ht="15" customHeight="1">
      <c r="A3770" s="52" t="s">
        <v>9602</v>
      </c>
      <c r="B3770" s="52" t="s">
        <v>15282</v>
      </c>
      <c r="C3770" s="43" t="s">
        <v>2755</v>
      </c>
      <c r="D3770" s="21" t="s">
        <v>100</v>
      </c>
      <c r="E3770" s="9">
        <v>43378</v>
      </c>
      <c r="F3770" s="44">
        <v>0.54166666666666663</v>
      </c>
      <c r="G3770" s="52">
        <v>10</v>
      </c>
      <c r="H3770" s="52">
        <v>2018</v>
      </c>
      <c r="I3770" s="52">
        <v>1</v>
      </c>
      <c r="J3770" s="52">
        <v>1</v>
      </c>
      <c r="M3770" s="52" t="s">
        <v>9603</v>
      </c>
      <c r="N3770" s="52" t="s">
        <v>64</v>
      </c>
      <c r="O3770" s="52" t="s">
        <v>8604</v>
      </c>
      <c r="P3770" s="52">
        <v>41</v>
      </c>
      <c r="Q3770" s="52">
        <v>28</v>
      </c>
      <c r="R3770" s="52">
        <v>30</v>
      </c>
      <c r="S3770" s="52" t="s">
        <v>2756</v>
      </c>
      <c r="T3770" s="52">
        <v>72</v>
      </c>
      <c r="U3770" s="52">
        <v>55</v>
      </c>
      <c r="V3770" s="52">
        <v>18.739999999999998</v>
      </c>
      <c r="W3770" s="52" t="s">
        <v>3282</v>
      </c>
      <c r="X3770" s="52" t="s">
        <v>1153</v>
      </c>
      <c r="Y3770" s="52">
        <v>1</v>
      </c>
      <c r="Z3770" s="52">
        <v>25</v>
      </c>
      <c r="AC3770" s="52">
        <v>1</v>
      </c>
      <c r="AG3770" s="52">
        <v>1</v>
      </c>
      <c r="AJ3770" s="52">
        <v>1</v>
      </c>
      <c r="AM3770" s="52">
        <v>1</v>
      </c>
      <c r="AP3770" s="52">
        <v>1</v>
      </c>
      <c r="AS3770" s="52">
        <v>1</v>
      </c>
      <c r="AV3770" s="52">
        <v>1</v>
      </c>
      <c r="AX3770" s="52">
        <v>1</v>
      </c>
      <c r="BA3770" s="52">
        <v>1</v>
      </c>
      <c r="BD3770" s="57"/>
      <c r="BF3770" s="9"/>
      <c r="BG3770" s="52">
        <v>1</v>
      </c>
      <c r="BH3770" s="9">
        <v>43378</v>
      </c>
      <c r="BJ3770" s="9"/>
      <c r="BL3770" s="52">
        <v>41</v>
      </c>
      <c r="BM3770" s="52">
        <v>28</v>
      </c>
      <c r="BN3770" s="52">
        <v>30</v>
      </c>
      <c r="BO3770" s="52" t="s">
        <v>2756</v>
      </c>
      <c r="BP3770" s="52">
        <v>72</v>
      </c>
      <c r="BQ3770" s="52">
        <v>55</v>
      </c>
      <c r="BR3770" s="52">
        <v>18.739999999999998</v>
      </c>
      <c r="BS3770" s="52" t="s">
        <v>3282</v>
      </c>
      <c r="BT3770" s="52" t="s">
        <v>50</v>
      </c>
      <c r="BU3770" s="9"/>
      <c r="BV3770" s="52" t="s">
        <v>9604</v>
      </c>
      <c r="BW3770" s="52" t="s">
        <v>9605</v>
      </c>
      <c r="CC3770" s="52">
        <v>1</v>
      </c>
      <c r="CE3770" s="52">
        <v>1</v>
      </c>
      <c r="CH3770" s="52">
        <v>1</v>
      </c>
    </row>
    <row r="3771" spans="1:87" s="52" customFormat="1" ht="15" customHeight="1">
      <c r="A3771" s="52">
        <v>10342</v>
      </c>
      <c r="B3771" s="52" t="s">
        <v>15282</v>
      </c>
      <c r="C3771" s="43" t="s">
        <v>3294</v>
      </c>
      <c r="D3771" s="21" t="s">
        <v>420</v>
      </c>
      <c r="E3771" s="9">
        <v>43379</v>
      </c>
      <c r="F3771" s="44">
        <v>0.75</v>
      </c>
      <c r="G3771" s="52">
        <v>10</v>
      </c>
      <c r="H3771" s="52">
        <v>2018</v>
      </c>
      <c r="I3771" s="52">
        <v>1</v>
      </c>
      <c r="J3771" s="52">
        <v>1</v>
      </c>
      <c r="M3771" s="52" t="s">
        <v>9450</v>
      </c>
      <c r="N3771" s="52" t="s">
        <v>882</v>
      </c>
      <c r="O3771" s="52" t="s">
        <v>8600</v>
      </c>
      <c r="P3771" s="52">
        <v>20</v>
      </c>
      <c r="Q3771" s="52">
        <v>24</v>
      </c>
      <c r="R3771" s="52">
        <v>5.33</v>
      </c>
      <c r="S3771" s="52" t="s">
        <v>2756</v>
      </c>
      <c r="T3771" s="52">
        <v>70</v>
      </c>
      <c r="U3771" s="52">
        <v>9</v>
      </c>
      <c r="V3771" s="52">
        <v>43.94</v>
      </c>
      <c r="W3771" s="52" t="s">
        <v>3282</v>
      </c>
      <c r="X3771" s="52" t="s">
        <v>1153</v>
      </c>
      <c r="Y3771" s="52">
        <v>2</v>
      </c>
      <c r="Z3771" s="52" t="s">
        <v>7940</v>
      </c>
      <c r="AB3771" s="52">
        <v>1</v>
      </c>
      <c r="AE3771" s="52">
        <v>1</v>
      </c>
      <c r="AH3771" s="52">
        <v>1</v>
      </c>
      <c r="AJ3771" s="52">
        <v>1</v>
      </c>
      <c r="AM3771" s="52">
        <v>1</v>
      </c>
      <c r="AO3771" s="52">
        <v>1</v>
      </c>
      <c r="AS3771" s="52">
        <v>1</v>
      </c>
      <c r="AV3771" s="52">
        <v>1</v>
      </c>
      <c r="AX3771" s="52">
        <v>1</v>
      </c>
      <c r="BA3771" s="52">
        <v>1</v>
      </c>
      <c r="BD3771" s="57"/>
      <c r="BF3771" s="9"/>
      <c r="BH3771" s="9"/>
      <c r="BJ3771" s="57">
        <v>43379</v>
      </c>
      <c r="BU3771" s="9"/>
      <c r="BV3771" s="52" t="s">
        <v>9451</v>
      </c>
      <c r="CC3771" s="52">
        <v>1</v>
      </c>
      <c r="CE3771" s="52">
        <v>1</v>
      </c>
      <c r="CH3771" s="52">
        <v>1</v>
      </c>
    </row>
    <row r="3772" spans="1:87" s="52" customFormat="1" ht="15" customHeight="1">
      <c r="A3772" s="52">
        <v>120264</v>
      </c>
      <c r="B3772" s="52" t="s">
        <v>15282</v>
      </c>
      <c r="C3772" s="43" t="s">
        <v>2755</v>
      </c>
      <c r="D3772" s="21" t="s">
        <v>100</v>
      </c>
      <c r="E3772" s="9">
        <v>43381</v>
      </c>
      <c r="F3772" s="44">
        <v>0.66666666666666663</v>
      </c>
      <c r="G3772" s="52">
        <v>10</v>
      </c>
      <c r="H3772" s="52">
        <v>2018</v>
      </c>
      <c r="I3772" s="52">
        <v>1</v>
      </c>
      <c r="J3772" s="52">
        <v>1</v>
      </c>
      <c r="M3772" s="52" t="s">
        <v>9694</v>
      </c>
      <c r="N3772" s="52" t="s">
        <v>1834</v>
      </c>
      <c r="O3772" s="52" t="s">
        <v>8606</v>
      </c>
      <c r="P3772" s="52">
        <v>53</v>
      </c>
      <c r="Q3772" s="52">
        <v>11</v>
      </c>
      <c r="R3772" s="52">
        <v>51</v>
      </c>
      <c r="S3772" s="52" t="s">
        <v>2756</v>
      </c>
      <c r="T3772" s="52">
        <v>70</v>
      </c>
      <c r="U3772" s="52">
        <v>56</v>
      </c>
      <c r="V3772" s="52">
        <v>2.7</v>
      </c>
      <c r="W3772" s="52" t="s">
        <v>3282</v>
      </c>
      <c r="X3772" s="52" t="s">
        <v>1153</v>
      </c>
      <c r="Y3772" s="52" t="s">
        <v>7940</v>
      </c>
      <c r="Z3772" s="52" t="s">
        <v>7940</v>
      </c>
      <c r="AB3772" s="52">
        <v>1</v>
      </c>
      <c r="AD3772" s="52">
        <v>1</v>
      </c>
      <c r="AJ3772" s="52">
        <v>1</v>
      </c>
      <c r="AK3772" s="52" t="s">
        <v>9695</v>
      </c>
      <c r="AM3772" s="52">
        <v>1</v>
      </c>
      <c r="AP3772" s="52">
        <v>1</v>
      </c>
      <c r="AS3772" s="52">
        <v>1</v>
      </c>
      <c r="AV3772" s="52">
        <v>1</v>
      </c>
      <c r="BA3772" s="52">
        <v>1</v>
      </c>
      <c r="BD3772" s="57"/>
      <c r="BF3772" s="9"/>
      <c r="BH3772" s="9"/>
      <c r="BI3772" s="52">
        <v>1</v>
      </c>
      <c r="BJ3772" s="9">
        <v>43381</v>
      </c>
      <c r="BK3772" s="52" t="s">
        <v>5273</v>
      </c>
      <c r="BL3772" s="52">
        <v>53</v>
      </c>
      <c r="BM3772" s="52">
        <v>11</v>
      </c>
      <c r="BN3772" s="52">
        <v>51</v>
      </c>
      <c r="BO3772" s="52" t="s">
        <v>2756</v>
      </c>
      <c r="BP3772" s="52">
        <v>70</v>
      </c>
      <c r="BQ3772" s="52">
        <v>56</v>
      </c>
      <c r="BR3772" s="52">
        <v>2.7</v>
      </c>
      <c r="BS3772" s="52" t="s">
        <v>3282</v>
      </c>
      <c r="BT3772" s="52" t="s">
        <v>50</v>
      </c>
      <c r="BU3772" s="9">
        <v>43381</v>
      </c>
      <c r="BV3772" s="52" t="s">
        <v>9696</v>
      </c>
      <c r="BW3772" s="52" t="s">
        <v>9697</v>
      </c>
      <c r="CC3772" s="52">
        <v>1</v>
      </c>
      <c r="CE3772" s="52">
        <v>1</v>
      </c>
      <c r="CH3772" s="52">
        <v>1</v>
      </c>
    </row>
    <row r="3773" spans="1:87" s="52" customFormat="1" ht="15" customHeight="1">
      <c r="A3773" s="52" t="s">
        <v>9629</v>
      </c>
      <c r="B3773" s="52" t="s">
        <v>15282</v>
      </c>
      <c r="C3773" s="43" t="s">
        <v>2755</v>
      </c>
      <c r="D3773" s="21" t="s">
        <v>100</v>
      </c>
      <c r="E3773" s="9">
        <v>43381</v>
      </c>
      <c r="F3773" s="44">
        <v>0.5</v>
      </c>
      <c r="G3773" s="52">
        <v>10</v>
      </c>
      <c r="H3773" s="52">
        <v>2018</v>
      </c>
      <c r="I3773" s="52">
        <v>1</v>
      </c>
      <c r="J3773" s="52">
        <v>1</v>
      </c>
      <c r="M3773" s="52" t="s">
        <v>484</v>
      </c>
      <c r="N3773" s="52" t="s">
        <v>1273</v>
      </c>
      <c r="O3773" s="52" t="s">
        <v>8604</v>
      </c>
      <c r="P3773" s="52">
        <v>41</v>
      </c>
      <c r="Q3773" s="52">
        <v>47</v>
      </c>
      <c r="R3773" s="52">
        <v>13.69</v>
      </c>
      <c r="S3773" s="52" t="s">
        <v>2756</v>
      </c>
      <c r="T3773" s="52">
        <v>73</v>
      </c>
      <c r="U3773" s="52">
        <v>26</v>
      </c>
      <c r="V3773" s="52">
        <v>42.77</v>
      </c>
      <c r="W3773" s="52" t="s">
        <v>3282</v>
      </c>
      <c r="X3773" s="52" t="s">
        <v>1153</v>
      </c>
      <c r="Y3773" s="52">
        <v>1.2</v>
      </c>
      <c r="Z3773" s="52">
        <v>40</v>
      </c>
      <c r="AC3773" s="52">
        <v>1</v>
      </c>
      <c r="AF3773" s="52">
        <v>1</v>
      </c>
      <c r="AI3773" s="52">
        <v>1</v>
      </c>
      <c r="AM3773" s="52">
        <v>1</v>
      </c>
      <c r="AP3773" s="52">
        <v>1</v>
      </c>
      <c r="AS3773" s="52">
        <v>1</v>
      </c>
      <c r="AV3773" s="52">
        <v>1</v>
      </c>
      <c r="AY3773" s="52">
        <v>1</v>
      </c>
      <c r="BB3773" s="52">
        <v>1</v>
      </c>
      <c r="BC3773" s="52">
        <v>1</v>
      </c>
      <c r="BD3773" s="57">
        <v>43381</v>
      </c>
      <c r="BF3773" s="9"/>
      <c r="BH3773" s="9"/>
      <c r="BJ3773" s="9"/>
      <c r="BU3773" s="9"/>
      <c r="BV3773" s="52" t="s">
        <v>9630</v>
      </c>
      <c r="BW3773" s="52" t="s">
        <v>6632</v>
      </c>
      <c r="BX3773" s="52">
        <v>1</v>
      </c>
      <c r="CC3773" s="52">
        <v>1</v>
      </c>
      <c r="CE3773" s="52">
        <v>1</v>
      </c>
      <c r="CH3773" s="52">
        <v>1</v>
      </c>
    </row>
    <row r="3774" spans="1:87" s="52" customFormat="1" ht="15" customHeight="1">
      <c r="A3774" s="52" t="s">
        <v>9620</v>
      </c>
      <c r="B3774" s="52" t="s">
        <v>4554</v>
      </c>
      <c r="C3774" s="43" t="s">
        <v>3446</v>
      </c>
      <c r="D3774" s="21" t="s">
        <v>384</v>
      </c>
      <c r="E3774" s="9">
        <v>43381</v>
      </c>
      <c r="F3774" s="44">
        <v>0.5</v>
      </c>
      <c r="G3774" s="52">
        <v>10</v>
      </c>
      <c r="H3774" s="52">
        <v>2018</v>
      </c>
      <c r="I3774" s="52">
        <v>1</v>
      </c>
      <c r="K3774" s="52">
        <v>1</v>
      </c>
      <c r="M3774" s="52" t="s">
        <v>9621</v>
      </c>
      <c r="N3774" s="52" t="s">
        <v>5009</v>
      </c>
      <c r="O3774" s="52" t="s">
        <v>8604</v>
      </c>
      <c r="P3774" s="52">
        <v>42</v>
      </c>
      <c r="Q3774" s="52">
        <v>40</v>
      </c>
      <c r="R3774" s="52">
        <v>10</v>
      </c>
      <c r="S3774" s="52" t="s">
        <v>2756</v>
      </c>
      <c r="T3774" s="52">
        <v>73</v>
      </c>
      <c r="U3774" s="52">
        <v>39</v>
      </c>
      <c r="V3774" s="52">
        <v>28.9</v>
      </c>
      <c r="W3774" s="52" t="s">
        <v>3282</v>
      </c>
      <c r="X3774" s="52" t="s">
        <v>1153</v>
      </c>
      <c r="Y3774" s="52">
        <v>8</v>
      </c>
      <c r="Z3774" s="52">
        <v>10000</v>
      </c>
      <c r="AB3774" s="52">
        <v>1</v>
      </c>
      <c r="AC3774" s="52">
        <v>1</v>
      </c>
      <c r="AE3774" s="52">
        <v>1</v>
      </c>
      <c r="AH3774" s="52">
        <v>1</v>
      </c>
      <c r="AM3774" s="52">
        <v>1</v>
      </c>
      <c r="AP3774" s="52">
        <v>1</v>
      </c>
      <c r="AS3774" s="52">
        <v>1</v>
      </c>
      <c r="AV3774" s="52">
        <v>1</v>
      </c>
      <c r="BD3774" s="57">
        <v>43381</v>
      </c>
      <c r="BF3774" s="9"/>
      <c r="BH3774" s="9"/>
      <c r="BI3774" s="52">
        <v>1</v>
      </c>
      <c r="BJ3774" s="9"/>
      <c r="BK3774" s="52" t="s">
        <v>5394</v>
      </c>
      <c r="BL3774" s="52">
        <v>42</v>
      </c>
      <c r="BM3774" s="52">
        <v>40</v>
      </c>
      <c r="BN3774" s="52">
        <v>10</v>
      </c>
      <c r="BO3774" s="52" t="s">
        <v>2756</v>
      </c>
      <c r="BP3774" s="52">
        <v>73</v>
      </c>
      <c r="BQ3774" s="52">
        <v>39</v>
      </c>
      <c r="BR3774" s="52">
        <v>28.9</v>
      </c>
      <c r="BS3774" s="52" t="s">
        <v>3282</v>
      </c>
      <c r="BT3774" s="52" t="s">
        <v>50</v>
      </c>
      <c r="BU3774" s="9">
        <v>43382</v>
      </c>
      <c r="BV3774" s="52" t="s">
        <v>11099</v>
      </c>
      <c r="BW3774" s="52" t="s">
        <v>9622</v>
      </c>
      <c r="CC3774" s="52">
        <v>1</v>
      </c>
      <c r="CD3774" s="52">
        <v>1</v>
      </c>
      <c r="CF3774" s="52" t="s">
        <v>9623</v>
      </c>
      <c r="CI3774" s="52" t="s">
        <v>48</v>
      </c>
    </row>
    <row r="3775" spans="1:87" s="52" customFormat="1" ht="15" customHeight="1">
      <c r="A3775" s="52">
        <v>20184846</v>
      </c>
      <c r="B3775" s="52" t="s">
        <v>15282</v>
      </c>
      <c r="C3775" s="43" t="s">
        <v>2755</v>
      </c>
      <c r="D3775" s="21" t="s">
        <v>100</v>
      </c>
      <c r="E3775" s="9">
        <v>43382</v>
      </c>
      <c r="F3775" s="44">
        <v>0.45833333333333331</v>
      </c>
      <c r="G3775" s="52">
        <v>10</v>
      </c>
      <c r="H3775" s="52">
        <v>2018</v>
      </c>
      <c r="I3775" s="52">
        <v>1</v>
      </c>
      <c r="K3775" s="52">
        <v>1</v>
      </c>
      <c r="M3775" s="52" t="s">
        <v>9571</v>
      </c>
      <c r="N3775" s="52" t="s">
        <v>759</v>
      </c>
      <c r="O3775" s="52" t="s">
        <v>15403</v>
      </c>
      <c r="P3775" s="52">
        <v>37</v>
      </c>
      <c r="Q3775" s="52">
        <v>35</v>
      </c>
      <c r="R3775" s="52">
        <v>20.45</v>
      </c>
      <c r="S3775" s="52" t="s">
        <v>2756</v>
      </c>
      <c r="T3775" s="52">
        <v>73</v>
      </c>
      <c r="U3775" s="52">
        <v>38</v>
      </c>
      <c r="V3775" s="52">
        <v>44.85</v>
      </c>
      <c r="W3775" s="52" t="s">
        <v>3282</v>
      </c>
      <c r="X3775" s="52" t="s">
        <v>1153</v>
      </c>
      <c r="Y3775" s="52">
        <v>2.1</v>
      </c>
      <c r="Z3775" s="52">
        <v>190</v>
      </c>
      <c r="AA3775" s="52">
        <v>1</v>
      </c>
      <c r="AE3775" s="52">
        <v>1</v>
      </c>
      <c r="AH3775" s="52">
        <v>1</v>
      </c>
      <c r="AM3775" s="52">
        <v>1</v>
      </c>
      <c r="AO3775" s="52">
        <v>1</v>
      </c>
      <c r="AS3775" s="52">
        <v>1</v>
      </c>
      <c r="AV3775" s="52">
        <v>1</v>
      </c>
      <c r="BA3775" s="52">
        <v>1</v>
      </c>
      <c r="BD3775" s="57"/>
      <c r="BF3775" s="9"/>
      <c r="BH3775" s="9"/>
      <c r="BI3775" s="52">
        <v>1</v>
      </c>
      <c r="BJ3775" s="9">
        <v>43382</v>
      </c>
      <c r="BK3775" s="52" t="s">
        <v>5844</v>
      </c>
      <c r="BL3775" s="52">
        <v>37</v>
      </c>
      <c r="BM3775" s="52">
        <v>35</v>
      </c>
      <c r="BN3775" s="52">
        <v>21.02</v>
      </c>
      <c r="BO3775" s="52" t="s">
        <v>2756</v>
      </c>
      <c r="BP3775" s="52">
        <v>73</v>
      </c>
      <c r="BQ3775" s="52">
        <v>38</v>
      </c>
      <c r="BR3775" s="52" t="s">
        <v>9572</v>
      </c>
      <c r="BS3775" s="52" t="s">
        <v>3282</v>
      </c>
      <c r="BT3775" s="52" t="s">
        <v>50</v>
      </c>
      <c r="BU3775" s="9"/>
      <c r="BV3775" s="52" t="s">
        <v>9573</v>
      </c>
      <c r="BW3775" s="52" t="s">
        <v>9574</v>
      </c>
      <c r="CC3775" s="52">
        <v>1</v>
      </c>
      <c r="CE3775" s="52">
        <v>1</v>
      </c>
      <c r="CH3775" s="52">
        <v>1</v>
      </c>
    </row>
    <row r="3776" spans="1:87" s="52" customFormat="1" ht="15" customHeight="1">
      <c r="A3776" s="52" t="s">
        <v>9616</v>
      </c>
      <c r="B3776" s="52" t="s">
        <v>15282</v>
      </c>
      <c r="C3776" s="43" t="s">
        <v>2755</v>
      </c>
      <c r="D3776" s="21" t="s">
        <v>100</v>
      </c>
      <c r="E3776" s="9">
        <v>43382</v>
      </c>
      <c r="F3776" s="44">
        <v>0.60416666666666663</v>
      </c>
      <c r="G3776" s="52">
        <v>10</v>
      </c>
      <c r="H3776" s="52">
        <v>2018</v>
      </c>
      <c r="I3776" s="52">
        <v>1</v>
      </c>
      <c r="J3776" s="52">
        <v>1</v>
      </c>
      <c r="M3776" s="52" t="s">
        <v>9617</v>
      </c>
      <c r="N3776" s="52" t="s">
        <v>2451</v>
      </c>
      <c r="O3776" s="52" t="s">
        <v>8604</v>
      </c>
      <c r="P3776" s="52">
        <v>41</v>
      </c>
      <c r="Q3776" s="52">
        <v>57</v>
      </c>
      <c r="R3776" s="52">
        <v>54.19</v>
      </c>
      <c r="S3776" s="52" t="s">
        <v>2756</v>
      </c>
      <c r="T3776" s="52">
        <v>73</v>
      </c>
      <c r="U3776" s="52">
        <v>31</v>
      </c>
      <c r="V3776" s="52">
        <v>12.77</v>
      </c>
      <c r="W3776" s="52" t="s">
        <v>3282</v>
      </c>
      <c r="X3776" s="52" t="s">
        <v>1153</v>
      </c>
      <c r="Y3776" s="52">
        <v>1</v>
      </c>
      <c r="Z3776" s="52">
        <v>25</v>
      </c>
      <c r="AA3776" s="52">
        <v>1</v>
      </c>
      <c r="AF3776" s="52">
        <v>1</v>
      </c>
      <c r="AI3776" s="52">
        <v>1</v>
      </c>
      <c r="AM3776" s="52">
        <v>1</v>
      </c>
      <c r="AP3776" s="52">
        <v>1</v>
      </c>
      <c r="AS3776" s="52">
        <v>1</v>
      </c>
      <c r="AV3776" s="52">
        <v>1</v>
      </c>
      <c r="AZ3776" s="52">
        <v>1</v>
      </c>
      <c r="BB3776" s="52">
        <v>1</v>
      </c>
      <c r="BC3776" s="52">
        <v>1</v>
      </c>
      <c r="BD3776" s="57">
        <v>43382</v>
      </c>
      <c r="BF3776" s="9"/>
      <c r="BH3776" s="9"/>
      <c r="BJ3776" s="9"/>
      <c r="BK3776" s="52" t="s">
        <v>3269</v>
      </c>
      <c r="BU3776" s="9">
        <v>43382</v>
      </c>
      <c r="BV3776" s="52" t="s">
        <v>9618</v>
      </c>
      <c r="BW3776" s="52" t="s">
        <v>9619</v>
      </c>
      <c r="BX3776" s="52">
        <v>1</v>
      </c>
      <c r="CC3776" s="52">
        <v>1</v>
      </c>
      <c r="CE3776" s="52">
        <v>1</v>
      </c>
      <c r="CI3776" s="52" t="s">
        <v>48</v>
      </c>
    </row>
    <row r="3777" spans="1:86" s="52" customFormat="1" ht="15" customHeight="1">
      <c r="A3777" s="52">
        <v>0</v>
      </c>
      <c r="B3777" s="52" t="s">
        <v>3139</v>
      </c>
      <c r="C3777" s="43" t="s">
        <v>3198</v>
      </c>
      <c r="D3777" s="21" t="s">
        <v>356</v>
      </c>
      <c r="E3777" s="9">
        <v>43382</v>
      </c>
      <c r="F3777" s="44">
        <v>0.65277777777777779</v>
      </c>
      <c r="G3777" s="52">
        <v>10</v>
      </c>
      <c r="H3777" s="52">
        <v>2018</v>
      </c>
      <c r="I3777" s="52">
        <v>1</v>
      </c>
      <c r="J3777" s="52">
        <v>1</v>
      </c>
      <c r="M3777" s="52" t="s">
        <v>9460</v>
      </c>
      <c r="N3777" s="52" t="s">
        <v>2445</v>
      </c>
      <c r="O3777" s="52" t="s">
        <v>372</v>
      </c>
      <c r="P3777" s="52">
        <v>23</v>
      </c>
      <c r="Q3777" s="52">
        <v>5</v>
      </c>
      <c r="R3777" s="52">
        <v>55.62</v>
      </c>
      <c r="S3777" s="52" t="s">
        <v>2756</v>
      </c>
      <c r="T3777" s="52">
        <v>70</v>
      </c>
      <c r="U3777" s="52">
        <v>27</v>
      </c>
      <c r="V3777" s="52">
        <v>9.1999999999999993</v>
      </c>
      <c r="W3777" s="52" t="s">
        <v>3282</v>
      </c>
      <c r="X3777" s="52" t="s">
        <v>1153</v>
      </c>
      <c r="Y3777" s="52">
        <v>0.65</v>
      </c>
      <c r="Z3777" s="52">
        <v>25.5</v>
      </c>
      <c r="AC3777" s="52">
        <v>1</v>
      </c>
      <c r="AD3777" s="52">
        <v>1</v>
      </c>
      <c r="AM3777" s="52">
        <v>1</v>
      </c>
      <c r="AP3777" s="52">
        <v>1</v>
      </c>
      <c r="AS3777" s="52">
        <v>1</v>
      </c>
      <c r="AV3777" s="52">
        <v>1</v>
      </c>
      <c r="AY3777" s="52">
        <v>1</v>
      </c>
      <c r="BC3777" s="52">
        <v>1</v>
      </c>
      <c r="BD3777" s="57">
        <v>43382</v>
      </c>
      <c r="BE3777" s="52">
        <v>1</v>
      </c>
      <c r="BF3777" s="9">
        <v>43383</v>
      </c>
      <c r="BH3777" s="9"/>
      <c r="BJ3777" s="9"/>
      <c r="BK3777" s="52" t="s">
        <v>106</v>
      </c>
      <c r="BU3777" s="9">
        <v>43382</v>
      </c>
      <c r="BV3777" s="52" t="s">
        <v>10234</v>
      </c>
      <c r="BW3777" s="52" t="s">
        <v>5309</v>
      </c>
      <c r="CC3777" s="52">
        <v>1</v>
      </c>
      <c r="CE3777" s="52">
        <v>1</v>
      </c>
      <c r="CH3777" s="52">
        <v>1</v>
      </c>
    </row>
    <row r="3778" spans="1:86" s="52" customFormat="1" ht="15" customHeight="1">
      <c r="A3778" s="52">
        <v>52018083</v>
      </c>
      <c r="B3778" s="52" t="s">
        <v>6096</v>
      </c>
      <c r="C3778" s="43" t="s">
        <v>3298</v>
      </c>
      <c r="D3778" s="21" t="s">
        <v>72</v>
      </c>
      <c r="E3778" s="9">
        <v>43383</v>
      </c>
      <c r="F3778" s="44">
        <v>0.5</v>
      </c>
      <c r="G3778" s="52">
        <v>10</v>
      </c>
      <c r="H3778" s="52">
        <v>2018</v>
      </c>
      <c r="I3778" s="52">
        <v>1</v>
      </c>
      <c r="L3778" s="52">
        <v>1</v>
      </c>
      <c r="M3778" s="52" t="s">
        <v>9508</v>
      </c>
      <c r="N3778" s="52" t="s">
        <v>2742</v>
      </c>
      <c r="O3778" s="52" t="s">
        <v>1619</v>
      </c>
      <c r="P3778" s="52">
        <v>32</v>
      </c>
      <c r="Q3778" s="52">
        <v>45</v>
      </c>
      <c r="R3778" s="52">
        <v>7.5</v>
      </c>
      <c r="S3778" s="52" t="s">
        <v>2756</v>
      </c>
      <c r="T3778" s="52">
        <v>71</v>
      </c>
      <c r="U3778" s="52">
        <v>29</v>
      </c>
      <c r="V3778" s="52">
        <v>4.66</v>
      </c>
      <c r="W3778" s="52" t="s">
        <v>3282</v>
      </c>
      <c r="X3778" s="52" t="s">
        <v>1153</v>
      </c>
      <c r="Y3778" s="52" t="s">
        <v>7940</v>
      </c>
      <c r="Z3778" s="52" t="s">
        <v>7940</v>
      </c>
      <c r="BD3778" s="57"/>
      <c r="BF3778" s="9"/>
      <c r="BH3778" s="9"/>
      <c r="BJ3778" s="9"/>
      <c r="BU3778" s="9"/>
      <c r="BV3778" s="52" t="s">
        <v>9509</v>
      </c>
      <c r="BW3778" s="52" t="s">
        <v>4672</v>
      </c>
    </row>
    <row r="3779" spans="1:86" s="52" customFormat="1" ht="15" customHeight="1">
      <c r="A3779" s="52">
        <v>52018084</v>
      </c>
      <c r="B3779" s="52" t="s">
        <v>15282</v>
      </c>
      <c r="C3779" s="43" t="s">
        <v>2755</v>
      </c>
      <c r="D3779" s="21" t="s">
        <v>100</v>
      </c>
      <c r="E3779" s="9">
        <v>43384</v>
      </c>
      <c r="F3779" s="44">
        <v>0.5</v>
      </c>
      <c r="G3779" s="52">
        <v>10</v>
      </c>
      <c r="H3779" s="52">
        <v>2018</v>
      </c>
      <c r="I3779" s="52">
        <v>1</v>
      </c>
      <c r="K3779" s="52">
        <v>1</v>
      </c>
      <c r="M3779" s="52" t="s">
        <v>4762</v>
      </c>
      <c r="N3779" s="52" t="s">
        <v>2190</v>
      </c>
      <c r="O3779" s="52" t="s">
        <v>1619</v>
      </c>
      <c r="P3779" s="52">
        <v>32</v>
      </c>
      <c r="Q3779" s="52">
        <v>55</v>
      </c>
      <c r="R3779" s="52">
        <v>11.3</v>
      </c>
      <c r="S3779" s="52" t="s">
        <v>2756</v>
      </c>
      <c r="T3779" s="52">
        <v>71</v>
      </c>
      <c r="U3779" s="52">
        <v>31</v>
      </c>
      <c r="V3779" s="52">
        <v>25.2</v>
      </c>
      <c r="W3779" s="52" t="s">
        <v>3282</v>
      </c>
      <c r="X3779" s="52" t="s">
        <v>1153</v>
      </c>
      <c r="Y3779" s="52">
        <v>1.6</v>
      </c>
      <c r="Z3779" s="52">
        <v>80</v>
      </c>
      <c r="AC3779" s="52">
        <v>1</v>
      </c>
      <c r="AH3779" s="52">
        <v>1</v>
      </c>
      <c r="AM3779" s="52">
        <v>1</v>
      </c>
      <c r="AP3779" s="52">
        <v>1</v>
      </c>
      <c r="AS3779" s="52">
        <v>1</v>
      </c>
      <c r="AV3779" s="52">
        <v>1</v>
      </c>
      <c r="BD3779" s="57"/>
      <c r="BF3779" s="9"/>
      <c r="BH3779" s="9"/>
      <c r="BJ3779" s="9"/>
      <c r="BK3779" s="52" t="s">
        <v>5897</v>
      </c>
      <c r="BU3779" s="9">
        <v>43384</v>
      </c>
      <c r="BV3779" s="52" t="s">
        <v>9510</v>
      </c>
      <c r="BW3779" s="52" t="s">
        <v>7243</v>
      </c>
      <c r="CC3779" s="52">
        <v>1</v>
      </c>
      <c r="CE3779" s="52">
        <v>1</v>
      </c>
      <c r="CH3779" s="52">
        <v>1</v>
      </c>
    </row>
    <row r="3780" spans="1:86" s="52" customFormat="1" ht="15" customHeight="1">
      <c r="A3780" s="52">
        <v>0</v>
      </c>
      <c r="B3780" s="52" t="s">
        <v>3182</v>
      </c>
      <c r="C3780" s="43" t="s">
        <v>4530</v>
      </c>
      <c r="D3780" s="21" t="s">
        <v>238</v>
      </c>
      <c r="E3780" s="9">
        <v>43385</v>
      </c>
      <c r="F3780" s="44">
        <v>0.41666666666666669</v>
      </c>
      <c r="G3780" s="52">
        <v>10</v>
      </c>
      <c r="H3780" s="52">
        <v>2018</v>
      </c>
      <c r="I3780" s="52">
        <v>1</v>
      </c>
      <c r="J3780" s="52">
        <v>1</v>
      </c>
      <c r="M3780" s="52" t="s">
        <v>372</v>
      </c>
      <c r="N3780" s="52" t="s">
        <v>372</v>
      </c>
      <c r="O3780" s="52" t="s">
        <v>372</v>
      </c>
      <c r="P3780" s="52">
        <v>23</v>
      </c>
      <c r="Q3780" s="52">
        <v>31</v>
      </c>
      <c r="R3780" s="52">
        <v>37.81</v>
      </c>
      <c r="S3780" s="52" t="s">
        <v>2756</v>
      </c>
      <c r="T3780" s="52">
        <v>70</v>
      </c>
      <c r="U3780" s="52">
        <v>24</v>
      </c>
      <c r="V3780" s="52">
        <v>19.66</v>
      </c>
      <c r="W3780" s="52" t="s">
        <v>3282</v>
      </c>
      <c r="X3780" s="52" t="s">
        <v>1153</v>
      </c>
      <c r="Y3780" s="52">
        <v>0.4</v>
      </c>
      <c r="Z3780" s="52">
        <v>1.2</v>
      </c>
      <c r="AC3780" s="52">
        <v>1</v>
      </c>
      <c r="AG3780" s="52">
        <v>1</v>
      </c>
      <c r="AJ3780" s="52">
        <v>1</v>
      </c>
      <c r="AK3780" s="52" t="s">
        <v>9461</v>
      </c>
      <c r="AM3780" s="52">
        <v>1</v>
      </c>
      <c r="AP3780" s="52">
        <v>1</v>
      </c>
      <c r="AS3780" s="52">
        <v>1</v>
      </c>
      <c r="AV3780" s="52">
        <v>1</v>
      </c>
      <c r="AX3780" s="52">
        <v>1</v>
      </c>
      <c r="BA3780" s="52">
        <v>1</v>
      </c>
      <c r="BC3780" s="52">
        <v>1</v>
      </c>
      <c r="BD3780" s="57">
        <v>43385</v>
      </c>
      <c r="BF3780" s="9"/>
      <c r="BH3780" s="9"/>
      <c r="BJ3780" s="9"/>
      <c r="BK3780" s="52" t="s">
        <v>8955</v>
      </c>
      <c r="BU3780" s="9">
        <v>43385</v>
      </c>
      <c r="BV3780" s="52" t="s">
        <v>9836</v>
      </c>
      <c r="BW3780" s="52" t="s">
        <v>9462</v>
      </c>
      <c r="CC3780" s="52">
        <v>1</v>
      </c>
      <c r="CE3780" s="52">
        <v>1</v>
      </c>
      <c r="CH3780" s="52">
        <v>1</v>
      </c>
    </row>
    <row r="3781" spans="1:86" s="52" customFormat="1" ht="15" customHeight="1">
      <c r="A3781" s="52">
        <v>20184447</v>
      </c>
      <c r="B3781" s="52" t="s">
        <v>3182</v>
      </c>
      <c r="C3781" s="43" t="s">
        <v>4530</v>
      </c>
      <c r="D3781" s="21" t="s">
        <v>238</v>
      </c>
      <c r="E3781" s="9">
        <v>43385</v>
      </c>
      <c r="F3781" s="44">
        <v>0.75</v>
      </c>
      <c r="G3781" s="52">
        <v>10</v>
      </c>
      <c r="H3781" s="52">
        <v>2018</v>
      </c>
      <c r="I3781" s="52">
        <v>1</v>
      </c>
      <c r="J3781" s="52">
        <v>1</v>
      </c>
      <c r="M3781" s="52" t="s">
        <v>9575</v>
      </c>
      <c r="N3781" s="52" t="s">
        <v>599</v>
      </c>
      <c r="O3781" s="52" t="s">
        <v>15403</v>
      </c>
      <c r="P3781" s="52">
        <v>37</v>
      </c>
      <c r="Q3781" s="52">
        <v>4</v>
      </c>
      <c r="R3781" s="52">
        <v>24.36</v>
      </c>
      <c r="S3781" s="52" t="s">
        <v>2756</v>
      </c>
      <c r="T3781" s="52">
        <v>73</v>
      </c>
      <c r="U3781" s="52">
        <v>9</v>
      </c>
      <c r="V3781" s="52">
        <v>49.21</v>
      </c>
      <c r="W3781" s="52" t="s">
        <v>3282</v>
      </c>
      <c r="X3781" s="52" t="s">
        <v>1153</v>
      </c>
      <c r="Y3781" s="52">
        <v>0.3</v>
      </c>
      <c r="Z3781" s="52">
        <v>3</v>
      </c>
      <c r="AC3781" s="52">
        <v>1</v>
      </c>
      <c r="AD3781" s="52">
        <v>1</v>
      </c>
      <c r="AJ3781" s="52">
        <v>1</v>
      </c>
      <c r="AM3781" s="52">
        <v>1</v>
      </c>
      <c r="AP3781" s="52">
        <v>1</v>
      </c>
      <c r="AS3781" s="52">
        <v>1</v>
      </c>
      <c r="AV3781" s="52">
        <v>1</v>
      </c>
      <c r="AY3781" s="52">
        <v>1</v>
      </c>
      <c r="BA3781" s="52">
        <v>1</v>
      </c>
      <c r="BC3781" s="52">
        <v>1</v>
      </c>
      <c r="BD3781" s="57">
        <v>43385</v>
      </c>
      <c r="BF3781" s="9"/>
      <c r="BH3781" s="9"/>
      <c r="BJ3781" s="57">
        <v>43390</v>
      </c>
      <c r="BK3781" s="52" t="s">
        <v>9814</v>
      </c>
      <c r="BU3781" s="9">
        <v>43390</v>
      </c>
      <c r="BV3781" s="52" t="s">
        <v>9815</v>
      </c>
      <c r="BW3781" s="52" t="s">
        <v>6414</v>
      </c>
      <c r="BY3781" s="52">
        <v>1</v>
      </c>
      <c r="CA3781" s="52">
        <v>1</v>
      </c>
      <c r="CB3781" s="52">
        <v>1</v>
      </c>
      <c r="CE3781" s="52">
        <v>1</v>
      </c>
      <c r="CH3781" s="52">
        <v>1</v>
      </c>
    </row>
    <row r="3782" spans="1:86" s="52" customFormat="1" ht="15" customHeight="1">
      <c r="A3782" s="52" t="s">
        <v>9742</v>
      </c>
      <c r="B3782" s="52" t="s">
        <v>3139</v>
      </c>
      <c r="C3782" s="43" t="s">
        <v>3140</v>
      </c>
      <c r="D3782" s="21" t="s">
        <v>3141</v>
      </c>
      <c r="E3782" s="9">
        <v>43385</v>
      </c>
      <c r="F3782" s="44">
        <v>0.82638888888888884</v>
      </c>
      <c r="G3782" s="52">
        <v>10</v>
      </c>
      <c r="H3782" s="52">
        <v>2018</v>
      </c>
      <c r="I3782" s="52">
        <v>1</v>
      </c>
      <c r="K3782" s="52">
        <v>1</v>
      </c>
      <c r="M3782" s="52" t="s">
        <v>9442</v>
      </c>
      <c r="N3782" s="52" t="s">
        <v>9381</v>
      </c>
      <c r="O3782" s="52" t="s">
        <v>8608</v>
      </c>
      <c r="P3782" s="52">
        <v>18</v>
      </c>
      <c r="Q3782" s="52">
        <v>27</v>
      </c>
      <c r="R3782" s="52">
        <v>0.27</v>
      </c>
      <c r="S3782" s="52" t="s">
        <v>2756</v>
      </c>
      <c r="T3782" s="52">
        <v>70</v>
      </c>
      <c r="U3782" s="52">
        <v>18</v>
      </c>
      <c r="V3782" s="52">
        <v>9.31</v>
      </c>
      <c r="W3782" s="52" t="s">
        <v>3282</v>
      </c>
      <c r="X3782" s="52" t="s">
        <v>1153</v>
      </c>
      <c r="Y3782" s="52">
        <v>0.70499999999999996</v>
      </c>
      <c r="Z3782" s="52">
        <v>50</v>
      </c>
      <c r="AB3782" s="52">
        <v>1</v>
      </c>
      <c r="AE3782" s="52">
        <v>1</v>
      </c>
      <c r="AH3782" s="52">
        <v>1</v>
      </c>
      <c r="AL3782" s="52">
        <v>1</v>
      </c>
      <c r="AN3782" s="52" t="s">
        <v>9326</v>
      </c>
      <c r="AO3782" s="52">
        <v>1</v>
      </c>
      <c r="AQ3782" s="52" t="s">
        <v>9326</v>
      </c>
      <c r="AS3782" s="52">
        <v>1</v>
      </c>
      <c r="AT3782" s="52" t="s">
        <v>9326</v>
      </c>
      <c r="AU3782" s="52">
        <v>1</v>
      </c>
      <c r="AW3782" s="52" t="s">
        <v>9743</v>
      </c>
      <c r="BD3782" s="57"/>
      <c r="BF3782" s="9"/>
      <c r="BH3782" s="9"/>
      <c r="BJ3782" s="9"/>
      <c r="BK3782" s="52" t="s">
        <v>9438</v>
      </c>
      <c r="BL3782" s="52">
        <v>18</v>
      </c>
      <c r="BM3782" s="52">
        <v>27</v>
      </c>
      <c r="BN3782" s="52">
        <v>0.7</v>
      </c>
      <c r="BO3782" s="52" t="s">
        <v>2756</v>
      </c>
      <c r="BP3782" s="52">
        <v>70</v>
      </c>
      <c r="BQ3782" s="52">
        <v>18</v>
      </c>
      <c r="BR3782" s="52">
        <v>7.5</v>
      </c>
      <c r="BS3782" s="52" t="s">
        <v>3282</v>
      </c>
      <c r="BT3782" s="52" t="s">
        <v>8887</v>
      </c>
      <c r="BU3782" s="9">
        <v>43385</v>
      </c>
      <c r="BV3782" s="52" t="s">
        <v>9744</v>
      </c>
      <c r="BW3782" s="52" t="s">
        <v>9745</v>
      </c>
      <c r="CC3782" s="52">
        <v>1</v>
      </c>
      <c r="CD3782" s="52">
        <v>1</v>
      </c>
      <c r="CF3782" s="52" t="s">
        <v>9746</v>
      </c>
      <c r="CH3782" s="52">
        <v>1</v>
      </c>
    </row>
    <row r="3783" spans="1:86" s="52" customFormat="1" ht="15" customHeight="1">
      <c r="A3783" s="52">
        <v>52018085</v>
      </c>
      <c r="B3783" s="52" t="s">
        <v>15282</v>
      </c>
      <c r="C3783" s="43" t="s">
        <v>3203</v>
      </c>
      <c r="D3783" s="21" t="s">
        <v>88</v>
      </c>
      <c r="E3783" s="9">
        <v>43386</v>
      </c>
      <c r="F3783" s="44">
        <v>0.79166666666666663</v>
      </c>
      <c r="G3783" s="52">
        <v>10</v>
      </c>
      <c r="H3783" s="52">
        <v>2018</v>
      </c>
      <c r="I3783" s="52">
        <v>1</v>
      </c>
      <c r="J3783" s="52">
        <v>1</v>
      </c>
      <c r="M3783" s="52" t="s">
        <v>9511</v>
      </c>
      <c r="N3783" s="52" t="s">
        <v>83</v>
      </c>
      <c r="O3783" s="52" t="s">
        <v>1619</v>
      </c>
      <c r="P3783" s="52">
        <v>33</v>
      </c>
      <c r="Q3783" s="52">
        <v>32</v>
      </c>
      <c r="R3783" s="52">
        <v>32.840000000000003</v>
      </c>
      <c r="S3783" s="52" t="s">
        <v>2756</v>
      </c>
      <c r="T3783" s="52">
        <v>71</v>
      </c>
      <c r="U3783" s="52">
        <v>65</v>
      </c>
      <c r="V3783" s="52">
        <v>18.66</v>
      </c>
      <c r="W3783" s="52" t="s">
        <v>3282</v>
      </c>
      <c r="X3783" s="52" t="s">
        <v>1153</v>
      </c>
      <c r="Y3783" s="52">
        <v>0.6</v>
      </c>
      <c r="Z3783" s="52">
        <v>20</v>
      </c>
      <c r="AB3783" s="52">
        <v>1</v>
      </c>
      <c r="AC3783" s="52">
        <v>1</v>
      </c>
      <c r="AF3783" s="52">
        <v>1</v>
      </c>
      <c r="AH3783" s="52">
        <v>1</v>
      </c>
      <c r="AM3783" s="52">
        <v>1</v>
      </c>
      <c r="AP3783" s="52">
        <v>1</v>
      </c>
      <c r="AS3783" s="52">
        <v>1</v>
      </c>
      <c r="AV3783" s="52">
        <v>1</v>
      </c>
      <c r="AZ3783" s="52">
        <v>1</v>
      </c>
      <c r="BB3783" s="52">
        <v>1</v>
      </c>
      <c r="BD3783" s="57"/>
      <c r="BF3783" s="9"/>
      <c r="BH3783" s="9"/>
      <c r="BJ3783" s="9"/>
      <c r="BK3783" s="52" t="s">
        <v>1517</v>
      </c>
      <c r="BL3783" s="52">
        <v>33</v>
      </c>
      <c r="BM3783" s="52">
        <v>84</v>
      </c>
      <c r="BN3783" s="52">
        <v>31.5</v>
      </c>
      <c r="BO3783" s="52" t="s">
        <v>2756</v>
      </c>
      <c r="BP3783" s="52">
        <v>71</v>
      </c>
      <c r="BQ3783" s="52">
        <v>82</v>
      </c>
      <c r="BR3783" s="52">
        <v>5.6</v>
      </c>
      <c r="BS3783" s="52" t="s">
        <v>3282</v>
      </c>
      <c r="BT3783" s="52" t="s">
        <v>50</v>
      </c>
      <c r="BU3783" s="9">
        <v>43388</v>
      </c>
      <c r="BV3783" s="52" t="s">
        <v>9512</v>
      </c>
      <c r="BW3783" s="52" t="s">
        <v>5320</v>
      </c>
      <c r="CC3783" s="52">
        <v>1</v>
      </c>
      <c r="CE3783" s="52">
        <v>1</v>
      </c>
      <c r="CH3783" s="52">
        <v>1</v>
      </c>
    </row>
    <row r="3784" spans="1:86" s="52" customFormat="1" ht="15" customHeight="1">
      <c r="A3784" s="52">
        <v>105</v>
      </c>
      <c r="B3784" s="52" t="s">
        <v>15282</v>
      </c>
      <c r="C3784" s="43" t="s">
        <v>3203</v>
      </c>
      <c r="D3784" s="21" t="s">
        <v>88</v>
      </c>
      <c r="E3784" s="9">
        <v>43386</v>
      </c>
      <c r="F3784" s="44">
        <v>0.66666666666666663</v>
      </c>
      <c r="G3784" s="52">
        <v>10</v>
      </c>
      <c r="H3784" s="52">
        <v>2018</v>
      </c>
      <c r="I3784" s="52">
        <v>1</v>
      </c>
      <c r="J3784" s="52">
        <v>1</v>
      </c>
      <c r="M3784" s="52" t="s">
        <v>9545</v>
      </c>
      <c r="N3784" s="52" t="s">
        <v>462</v>
      </c>
      <c r="O3784" s="52" t="s">
        <v>8602</v>
      </c>
      <c r="P3784" s="52">
        <v>34</v>
      </c>
      <c r="Q3784" s="52">
        <v>23</v>
      </c>
      <c r="R3784" s="52">
        <v>20.94</v>
      </c>
      <c r="S3784" s="52" t="s">
        <v>2756</v>
      </c>
      <c r="T3784" s="52">
        <v>72</v>
      </c>
      <c r="U3784" s="52">
        <v>1</v>
      </c>
      <c r="V3784" s="52">
        <v>29</v>
      </c>
      <c r="W3784" s="52" t="s">
        <v>3282</v>
      </c>
      <c r="X3784" s="52" t="s">
        <v>1153</v>
      </c>
      <c r="Y3784" s="52">
        <v>1.5</v>
      </c>
      <c r="Z3784" s="52">
        <v>200</v>
      </c>
      <c r="AA3784" s="52">
        <v>1</v>
      </c>
      <c r="AD3784" s="52">
        <v>1</v>
      </c>
      <c r="AH3784" s="52">
        <v>1</v>
      </c>
      <c r="AY3784" s="52">
        <v>1</v>
      </c>
      <c r="BB3784" s="52">
        <v>1</v>
      </c>
      <c r="BD3784" s="57"/>
      <c r="BF3784" s="9"/>
      <c r="BH3784" s="9"/>
      <c r="BI3784" s="52">
        <v>1</v>
      </c>
      <c r="BJ3784" s="57">
        <v>43386</v>
      </c>
      <c r="BK3784" s="52" t="s">
        <v>9546</v>
      </c>
      <c r="BL3784" s="52">
        <v>34</v>
      </c>
      <c r="BM3784" s="52">
        <v>20</v>
      </c>
      <c r="BN3784" s="52">
        <v>14.31</v>
      </c>
      <c r="BO3784" s="52" t="s">
        <v>2756</v>
      </c>
      <c r="BP3784" s="52">
        <v>71</v>
      </c>
      <c r="BQ3784" s="52">
        <v>58</v>
      </c>
      <c r="BR3784" s="52" t="s">
        <v>9547</v>
      </c>
      <c r="BS3784" s="52" t="s">
        <v>3282</v>
      </c>
      <c r="BT3784" s="52" t="s">
        <v>50</v>
      </c>
      <c r="BU3784" s="9">
        <v>43386</v>
      </c>
      <c r="BV3784" s="52" t="s">
        <v>9548</v>
      </c>
      <c r="BW3784" s="52" t="s">
        <v>9549</v>
      </c>
      <c r="CC3784" s="52">
        <v>1</v>
      </c>
      <c r="CE3784" s="52">
        <v>1</v>
      </c>
      <c r="CH3784" s="52">
        <v>1</v>
      </c>
    </row>
    <row r="3785" spans="1:86" s="52" customFormat="1" ht="15" customHeight="1">
      <c r="A3785" s="52">
        <v>812</v>
      </c>
      <c r="B3785" s="52" t="s">
        <v>3182</v>
      </c>
      <c r="C3785" s="43" t="s">
        <v>3228</v>
      </c>
      <c r="D3785" s="21" t="s">
        <v>318</v>
      </c>
      <c r="E3785" s="9">
        <v>43387</v>
      </c>
      <c r="F3785" s="44">
        <v>0.54166666666666663</v>
      </c>
      <c r="G3785" s="52">
        <v>10</v>
      </c>
      <c r="H3785" s="52">
        <v>2018</v>
      </c>
      <c r="I3785" s="52">
        <v>1</v>
      </c>
      <c r="J3785" s="52">
        <v>1</v>
      </c>
      <c r="M3785" s="52" t="s">
        <v>9554</v>
      </c>
      <c r="N3785" s="52" t="s">
        <v>6337</v>
      </c>
      <c r="O3785" s="52" t="s">
        <v>345</v>
      </c>
      <c r="P3785" s="52">
        <v>34</v>
      </c>
      <c r="Q3785" s="52">
        <v>54</v>
      </c>
      <c r="R3785" s="52">
        <v>15</v>
      </c>
      <c r="S3785" s="52" t="s">
        <v>2756</v>
      </c>
      <c r="T3785" s="52">
        <v>72</v>
      </c>
      <c r="U3785" s="52">
        <v>10</v>
      </c>
      <c r="V3785" s="52">
        <v>48.1</v>
      </c>
      <c r="W3785" s="52" t="s">
        <v>3282</v>
      </c>
      <c r="X3785" s="52" t="s">
        <v>1153</v>
      </c>
      <c r="Y3785" s="52">
        <v>0.4</v>
      </c>
      <c r="Z3785" s="52">
        <v>2.4</v>
      </c>
      <c r="AC3785" s="52">
        <v>1</v>
      </c>
      <c r="AF3785" s="52">
        <v>1</v>
      </c>
      <c r="AH3785" s="52">
        <v>1</v>
      </c>
      <c r="AM3785" s="52">
        <v>1</v>
      </c>
      <c r="AP3785" s="52">
        <v>1</v>
      </c>
      <c r="AS3785" s="52">
        <v>1</v>
      </c>
      <c r="AV3785" s="52">
        <v>1</v>
      </c>
      <c r="AY3785" s="52">
        <v>1</v>
      </c>
      <c r="BA3785" s="52">
        <v>1</v>
      </c>
      <c r="BD3785" s="57"/>
      <c r="BF3785" s="9"/>
      <c r="BH3785" s="9"/>
      <c r="BJ3785" s="9"/>
      <c r="BK3785" s="52" t="s">
        <v>7252</v>
      </c>
      <c r="BU3785" s="9">
        <v>43387</v>
      </c>
      <c r="BV3785" s="52" t="s">
        <v>9555</v>
      </c>
      <c r="BW3785" s="52" t="s">
        <v>4874</v>
      </c>
      <c r="BY3785" s="52">
        <v>1</v>
      </c>
    </row>
    <row r="3786" spans="1:86" s="52" customFormat="1" ht="15" customHeight="1">
      <c r="A3786" s="52">
        <v>52018086</v>
      </c>
      <c r="B3786" s="52" t="s">
        <v>15282</v>
      </c>
      <c r="C3786" s="43" t="s">
        <v>2755</v>
      </c>
      <c r="D3786" s="21" t="s">
        <v>100</v>
      </c>
      <c r="E3786" s="9">
        <v>43388</v>
      </c>
      <c r="F3786" s="44">
        <v>0.75</v>
      </c>
      <c r="G3786" s="52">
        <v>10</v>
      </c>
      <c r="H3786" s="52">
        <v>2018</v>
      </c>
      <c r="I3786" s="52">
        <v>1</v>
      </c>
      <c r="J3786" s="52">
        <v>1</v>
      </c>
      <c r="M3786" s="52" t="s">
        <v>9513</v>
      </c>
      <c r="N3786" s="52" t="s">
        <v>9514</v>
      </c>
      <c r="O3786" s="52" t="s">
        <v>1619</v>
      </c>
      <c r="P3786" s="52">
        <v>32</v>
      </c>
      <c r="Q3786" s="52">
        <v>59</v>
      </c>
      <c r="R3786" s="52">
        <v>32.6</v>
      </c>
      <c r="S3786" s="52" t="s">
        <v>2756</v>
      </c>
      <c r="T3786" s="52">
        <v>71</v>
      </c>
      <c r="U3786" s="52">
        <v>32</v>
      </c>
      <c r="V3786" s="52">
        <v>52.6</v>
      </c>
      <c r="W3786" s="52" t="s">
        <v>3282</v>
      </c>
      <c r="X3786" s="52" t="s">
        <v>1153</v>
      </c>
      <c r="Y3786" s="52">
        <v>1.8</v>
      </c>
      <c r="Z3786" s="52">
        <v>120</v>
      </c>
      <c r="AA3786" s="52">
        <v>1</v>
      </c>
      <c r="AD3786" s="52">
        <v>1</v>
      </c>
      <c r="AH3786" s="52">
        <v>1</v>
      </c>
      <c r="AM3786" s="52">
        <v>1</v>
      </c>
      <c r="AP3786" s="52">
        <v>1</v>
      </c>
      <c r="AS3786" s="52">
        <v>1</v>
      </c>
      <c r="AV3786" s="52">
        <v>1</v>
      </c>
      <c r="AY3786" s="52">
        <v>1</v>
      </c>
      <c r="BB3786" s="52">
        <v>1</v>
      </c>
      <c r="BD3786" s="57"/>
      <c r="BF3786" s="9"/>
      <c r="BH3786" s="9"/>
      <c r="BI3786" s="52">
        <v>1</v>
      </c>
      <c r="BJ3786" s="9">
        <v>43388</v>
      </c>
      <c r="BK3786" s="52" t="s">
        <v>7230</v>
      </c>
      <c r="BU3786" s="9">
        <v>43388</v>
      </c>
      <c r="BV3786" s="52" t="s">
        <v>9515</v>
      </c>
      <c r="BW3786" s="52" t="s">
        <v>7161</v>
      </c>
      <c r="CC3786" s="52">
        <v>1</v>
      </c>
      <c r="CE3786" s="52">
        <v>1</v>
      </c>
      <c r="CH3786" s="52">
        <v>1</v>
      </c>
    </row>
    <row r="3787" spans="1:86" s="52" customFormat="1" ht="15" customHeight="1">
      <c r="A3787" s="52">
        <v>52018092</v>
      </c>
      <c r="B3787" s="52" t="s">
        <v>15282</v>
      </c>
      <c r="C3787" s="43" t="s">
        <v>3294</v>
      </c>
      <c r="D3787" s="21" t="s">
        <v>420</v>
      </c>
      <c r="E3787" s="9">
        <v>43389</v>
      </c>
      <c r="F3787" s="44">
        <v>0.70833333333333337</v>
      </c>
      <c r="G3787" s="52">
        <v>10</v>
      </c>
      <c r="H3787" s="52">
        <v>2018</v>
      </c>
      <c r="I3787" s="52">
        <v>1</v>
      </c>
      <c r="J3787" s="52">
        <v>1</v>
      </c>
      <c r="M3787" s="52" t="s">
        <v>9502</v>
      </c>
      <c r="N3787" s="52" t="s">
        <v>9503</v>
      </c>
      <c r="O3787" s="52" t="s">
        <v>1619</v>
      </c>
      <c r="P3787" s="52">
        <v>27</v>
      </c>
      <c r="Q3787" s="52">
        <v>7</v>
      </c>
      <c r="R3787" s="52">
        <v>33</v>
      </c>
      <c r="S3787" s="52" t="s">
        <v>2756</v>
      </c>
      <c r="T3787" s="52">
        <v>109</v>
      </c>
      <c r="U3787" s="52">
        <v>16</v>
      </c>
      <c r="V3787" s="52">
        <v>34</v>
      </c>
      <c r="W3787" s="52" t="s">
        <v>3282</v>
      </c>
      <c r="X3787" s="52" t="s">
        <v>1153</v>
      </c>
      <c r="Y3787" s="52">
        <v>2.5</v>
      </c>
      <c r="Z3787" s="52">
        <v>500</v>
      </c>
      <c r="AA3787" s="52">
        <v>1</v>
      </c>
      <c r="AF3787" s="52">
        <v>1</v>
      </c>
      <c r="AK3787" s="52" t="s">
        <v>9522</v>
      </c>
      <c r="AL3787" s="52">
        <v>1</v>
      </c>
      <c r="AN3787" s="52" t="s">
        <v>9523</v>
      </c>
      <c r="AO3787" s="52">
        <v>1</v>
      </c>
      <c r="AQ3787" s="52" t="s">
        <v>9523</v>
      </c>
      <c r="AS3787" s="52">
        <v>1</v>
      </c>
      <c r="AV3787" s="52">
        <v>1</v>
      </c>
      <c r="AX3787" s="52">
        <v>1</v>
      </c>
      <c r="BA3787" s="52">
        <v>1</v>
      </c>
      <c r="BD3787" s="57"/>
      <c r="BF3787" s="9"/>
      <c r="BH3787" s="9"/>
      <c r="BI3787" s="52">
        <v>1</v>
      </c>
      <c r="BJ3787" s="9"/>
      <c r="BK3787" s="52" t="s">
        <v>9504</v>
      </c>
      <c r="BL3787" s="52">
        <v>27</v>
      </c>
      <c r="BM3787" s="52">
        <v>10</v>
      </c>
      <c r="BN3787" s="52">
        <v>9</v>
      </c>
      <c r="BO3787" s="52" t="s">
        <v>2756</v>
      </c>
      <c r="BP3787" s="52">
        <v>109</v>
      </c>
      <c r="BQ3787" s="52">
        <v>23</v>
      </c>
      <c r="BR3787" s="52">
        <v>53</v>
      </c>
      <c r="BS3787" s="52" t="s">
        <v>3282</v>
      </c>
      <c r="BT3787" s="52" t="s">
        <v>50</v>
      </c>
      <c r="BU3787" s="9">
        <v>43404</v>
      </c>
      <c r="BV3787" s="52" t="s">
        <v>9524</v>
      </c>
      <c r="BW3787" s="52" t="s">
        <v>6825</v>
      </c>
      <c r="CC3787" s="52">
        <v>1</v>
      </c>
      <c r="CE3787" s="52">
        <v>1</v>
      </c>
      <c r="CH3787" s="52">
        <v>1</v>
      </c>
    </row>
    <row r="3788" spans="1:86" s="52" customFormat="1" ht="15" customHeight="1">
      <c r="A3788" s="52">
        <v>52018087</v>
      </c>
      <c r="B3788" s="52" t="s">
        <v>15282</v>
      </c>
      <c r="C3788" s="43" t="s">
        <v>2755</v>
      </c>
      <c r="D3788" s="21" t="s">
        <v>100</v>
      </c>
      <c r="E3788" s="9">
        <v>43389</v>
      </c>
      <c r="F3788" s="44">
        <v>0.5</v>
      </c>
      <c r="G3788" s="52">
        <v>10</v>
      </c>
      <c r="H3788" s="52">
        <v>2018</v>
      </c>
      <c r="I3788" s="52">
        <v>1</v>
      </c>
      <c r="J3788" s="52">
        <v>1</v>
      </c>
      <c r="M3788" s="52" t="s">
        <v>2019</v>
      </c>
      <c r="N3788" s="52" t="s">
        <v>3600</v>
      </c>
      <c r="O3788" s="52" t="s">
        <v>1619</v>
      </c>
      <c r="P3788" s="52">
        <v>32</v>
      </c>
      <c r="Q3788" s="52">
        <v>35</v>
      </c>
      <c r="R3788" s="52">
        <v>2.5</v>
      </c>
      <c r="S3788" s="52" t="s">
        <v>2756</v>
      </c>
      <c r="T3788" s="52">
        <v>71</v>
      </c>
      <c r="U3788" s="52">
        <v>27</v>
      </c>
      <c r="V3788" s="52">
        <v>5.54</v>
      </c>
      <c r="W3788" s="52" t="s">
        <v>3282</v>
      </c>
      <c r="X3788" s="52" t="s">
        <v>1153</v>
      </c>
      <c r="Y3788" s="52">
        <v>2</v>
      </c>
      <c r="Z3788" s="52">
        <v>180</v>
      </c>
      <c r="AC3788" s="52">
        <v>1</v>
      </c>
      <c r="AD3788" s="52">
        <v>1</v>
      </c>
      <c r="AH3788" s="52">
        <v>1</v>
      </c>
      <c r="AM3788" s="52">
        <v>1</v>
      </c>
      <c r="AP3788" s="52">
        <v>1</v>
      </c>
      <c r="AS3788" s="52">
        <v>1</v>
      </c>
      <c r="AV3788" s="52">
        <v>1</v>
      </c>
      <c r="BA3788" s="52">
        <v>1</v>
      </c>
      <c r="BD3788" s="57"/>
      <c r="BF3788" s="9"/>
      <c r="BH3788" s="9"/>
      <c r="BJ3788" s="9"/>
      <c r="BK3788" s="52" t="s">
        <v>8708</v>
      </c>
      <c r="BU3788" s="9">
        <v>43389</v>
      </c>
      <c r="BV3788" s="52" t="s">
        <v>9516</v>
      </c>
      <c r="BW3788" s="52" t="s">
        <v>4160</v>
      </c>
      <c r="CC3788" s="52">
        <v>1</v>
      </c>
      <c r="CE3788" s="52">
        <v>1</v>
      </c>
      <c r="CH3788" s="52">
        <v>1</v>
      </c>
    </row>
    <row r="3789" spans="1:86" s="52" customFormat="1" ht="15" customHeight="1">
      <c r="A3789" s="52">
        <v>52018088</v>
      </c>
      <c r="B3789" s="52" t="s">
        <v>15282</v>
      </c>
      <c r="C3789" s="43" t="s">
        <v>2755</v>
      </c>
      <c r="D3789" s="21" t="s">
        <v>100</v>
      </c>
      <c r="E3789" s="9">
        <v>43389</v>
      </c>
      <c r="F3789" s="44">
        <v>0.39583333333333331</v>
      </c>
      <c r="G3789" s="52">
        <v>10</v>
      </c>
      <c r="H3789" s="52">
        <v>2018</v>
      </c>
      <c r="I3789" s="52">
        <v>1</v>
      </c>
      <c r="J3789" s="52">
        <v>1</v>
      </c>
      <c r="M3789" s="52" t="s">
        <v>9517</v>
      </c>
      <c r="N3789" s="52" t="s">
        <v>2742</v>
      </c>
      <c r="O3789" s="52" t="s">
        <v>1619</v>
      </c>
      <c r="P3789" s="52">
        <v>32</v>
      </c>
      <c r="Q3789" s="52">
        <v>39</v>
      </c>
      <c r="R3789" s="52">
        <v>24.24</v>
      </c>
      <c r="S3789" s="52" t="s">
        <v>2756</v>
      </c>
      <c r="T3789" s="52">
        <v>1</v>
      </c>
      <c r="U3789" s="52">
        <v>26</v>
      </c>
      <c r="V3789" s="52">
        <v>35.880000000000003</v>
      </c>
      <c r="W3789" s="52" t="s">
        <v>3282</v>
      </c>
      <c r="X3789" s="52" t="s">
        <v>1153</v>
      </c>
      <c r="Y3789" s="52" t="s">
        <v>7940</v>
      </c>
      <c r="Z3789" s="52" t="s">
        <v>7940</v>
      </c>
      <c r="AJ3789" s="52">
        <v>1</v>
      </c>
      <c r="BD3789" s="57"/>
      <c r="BF3789" s="9"/>
      <c r="BH3789" s="9"/>
      <c r="BJ3789" s="9"/>
      <c r="BU3789" s="9"/>
      <c r="BV3789" s="52" t="s">
        <v>9518</v>
      </c>
      <c r="BW3789" s="52" t="s">
        <v>4160</v>
      </c>
    </row>
    <row r="3790" spans="1:86" s="52" customFormat="1" ht="15" customHeight="1">
      <c r="A3790" s="52">
        <v>40420</v>
      </c>
      <c r="B3790" s="52" t="s">
        <v>15282</v>
      </c>
      <c r="C3790" s="43" t="s">
        <v>2755</v>
      </c>
      <c r="D3790" s="21" t="s">
        <v>100</v>
      </c>
      <c r="E3790" s="9">
        <v>43389</v>
      </c>
      <c r="F3790" s="44">
        <v>0.375</v>
      </c>
      <c r="G3790" s="52">
        <v>10</v>
      </c>
      <c r="H3790" s="52">
        <v>2018</v>
      </c>
      <c r="I3790" s="52">
        <v>1</v>
      </c>
      <c r="K3790" s="52">
        <v>1</v>
      </c>
      <c r="M3790" s="52" t="s">
        <v>602</v>
      </c>
      <c r="N3790" s="52" t="s">
        <v>944</v>
      </c>
      <c r="O3790" s="52" t="s">
        <v>944</v>
      </c>
      <c r="P3790" s="52">
        <v>29</v>
      </c>
      <c r="Q3790" s="52">
        <v>57</v>
      </c>
      <c r="R3790" s="52">
        <v>24.32</v>
      </c>
      <c r="S3790" s="52" t="s">
        <v>2756</v>
      </c>
      <c r="T3790" s="52">
        <v>71</v>
      </c>
      <c r="U3790" s="52">
        <v>20</v>
      </c>
      <c r="V3790" s="52">
        <v>6.31</v>
      </c>
      <c r="W3790" s="52" t="s">
        <v>3282</v>
      </c>
      <c r="X3790" s="52" t="s">
        <v>1153</v>
      </c>
      <c r="Y3790" s="52">
        <v>1.8</v>
      </c>
      <c r="Z3790" s="52">
        <v>300</v>
      </c>
      <c r="AA3790" s="52">
        <v>1</v>
      </c>
      <c r="AD3790" s="52">
        <v>1</v>
      </c>
      <c r="AJ3790" s="52">
        <v>1</v>
      </c>
      <c r="AK3790" s="52" t="s">
        <v>602</v>
      </c>
      <c r="AM3790" s="52">
        <v>1</v>
      </c>
      <c r="AP3790" s="52">
        <v>1</v>
      </c>
      <c r="AS3790" s="52">
        <v>1</v>
      </c>
      <c r="AV3790" s="52">
        <v>1</v>
      </c>
      <c r="BD3790" s="57"/>
      <c r="BE3790" s="52">
        <v>1</v>
      </c>
      <c r="BF3790" s="9">
        <v>43389</v>
      </c>
      <c r="BH3790" s="9"/>
      <c r="BJ3790" s="9"/>
      <c r="BK3790" s="52" t="s">
        <v>1211</v>
      </c>
      <c r="BL3790" s="52">
        <v>30</v>
      </c>
      <c r="BM3790" s="52">
        <v>1</v>
      </c>
      <c r="BN3790" s="52">
        <v>1.52</v>
      </c>
      <c r="BO3790" s="52" t="s">
        <v>2756</v>
      </c>
      <c r="BP3790" s="52">
        <v>71</v>
      </c>
      <c r="BQ3790" s="52">
        <v>30</v>
      </c>
      <c r="BR3790" s="52">
        <v>24.57</v>
      </c>
      <c r="BS3790" s="52" t="s">
        <v>3282</v>
      </c>
      <c r="BT3790" s="52" t="s">
        <v>50</v>
      </c>
      <c r="BU3790" s="9">
        <v>43389</v>
      </c>
      <c r="BV3790" s="52" t="s">
        <v>9475</v>
      </c>
      <c r="BW3790" s="52" t="s">
        <v>4603</v>
      </c>
      <c r="CC3790" s="52">
        <v>1</v>
      </c>
      <c r="CE3790" s="52">
        <v>1</v>
      </c>
      <c r="CH3790" s="52">
        <v>1</v>
      </c>
    </row>
    <row r="3791" spans="1:86" s="52" customFormat="1" ht="15" customHeight="1">
      <c r="A3791" s="52">
        <v>40421</v>
      </c>
      <c r="B3791" s="52" t="s">
        <v>15282</v>
      </c>
      <c r="C3791" s="43" t="s">
        <v>2755</v>
      </c>
      <c r="D3791" s="21" t="s">
        <v>100</v>
      </c>
      <c r="E3791" s="9">
        <v>43389</v>
      </c>
      <c r="F3791" s="44">
        <v>0.375</v>
      </c>
      <c r="G3791" s="52">
        <v>10</v>
      </c>
      <c r="H3791" s="52">
        <v>2018</v>
      </c>
      <c r="I3791" s="52">
        <v>1</v>
      </c>
      <c r="K3791" s="52">
        <v>1</v>
      </c>
      <c r="M3791" s="52" t="s">
        <v>943</v>
      </c>
      <c r="N3791" s="52" t="s">
        <v>944</v>
      </c>
      <c r="O3791" s="52" t="s">
        <v>944</v>
      </c>
      <c r="P3791" s="52">
        <v>29</v>
      </c>
      <c r="Q3791" s="52">
        <v>57</v>
      </c>
      <c r="R3791" s="52">
        <v>33.9</v>
      </c>
      <c r="S3791" s="52" t="s">
        <v>2756</v>
      </c>
      <c r="T3791" s="52">
        <v>71</v>
      </c>
      <c r="U3791" s="52">
        <v>19</v>
      </c>
      <c r="V3791" s="52">
        <v>22.7</v>
      </c>
      <c r="W3791" s="52" t="s">
        <v>3282</v>
      </c>
      <c r="X3791" s="52" t="s">
        <v>1153</v>
      </c>
      <c r="Y3791" s="52">
        <v>1.7</v>
      </c>
      <c r="Z3791" s="52">
        <v>280</v>
      </c>
      <c r="AA3791" s="52">
        <v>1</v>
      </c>
      <c r="AD3791" s="52">
        <v>1</v>
      </c>
      <c r="AH3791" s="52">
        <v>1</v>
      </c>
      <c r="AM3791" s="52">
        <v>1</v>
      </c>
      <c r="AO3791" s="52">
        <v>1</v>
      </c>
      <c r="AS3791" s="52">
        <v>1</v>
      </c>
      <c r="AV3791" s="52">
        <v>1</v>
      </c>
      <c r="BD3791" s="57"/>
      <c r="BE3791" s="52">
        <v>1</v>
      </c>
      <c r="BF3791" s="9">
        <v>43389</v>
      </c>
      <c r="BH3791" s="9"/>
      <c r="BJ3791" s="9"/>
      <c r="BK3791" s="52" t="s">
        <v>1211</v>
      </c>
      <c r="BL3791" s="52">
        <v>30</v>
      </c>
      <c r="BM3791" s="52">
        <v>1</v>
      </c>
      <c r="BN3791" s="52">
        <v>1.52</v>
      </c>
      <c r="BO3791" s="52" t="s">
        <v>2756</v>
      </c>
      <c r="BP3791" s="52">
        <v>71</v>
      </c>
      <c r="BQ3791" s="52">
        <v>30</v>
      </c>
      <c r="BR3791" s="52">
        <v>24.57</v>
      </c>
      <c r="BS3791" s="52" t="s">
        <v>3282</v>
      </c>
      <c r="BT3791" s="52" t="s">
        <v>50</v>
      </c>
      <c r="BU3791" s="9">
        <v>43389</v>
      </c>
      <c r="BV3791" s="52" t="s">
        <v>9476</v>
      </c>
      <c r="BW3791" s="52" t="s">
        <v>4603</v>
      </c>
      <c r="CC3791" s="52">
        <v>1</v>
      </c>
      <c r="CE3791" s="52">
        <v>1</v>
      </c>
      <c r="CH3791" s="52">
        <v>1</v>
      </c>
    </row>
    <row r="3792" spans="1:86" s="52" customFormat="1" ht="15" customHeight="1">
      <c r="A3792" s="52">
        <v>40422</v>
      </c>
      <c r="B3792" s="52" t="s">
        <v>15282</v>
      </c>
      <c r="C3792" s="43" t="s">
        <v>2755</v>
      </c>
      <c r="D3792" s="21" t="s">
        <v>100</v>
      </c>
      <c r="E3792" s="9">
        <v>43389</v>
      </c>
      <c r="F3792" s="44">
        <v>0.37847222222222227</v>
      </c>
      <c r="G3792" s="52">
        <v>10</v>
      </c>
      <c r="H3792" s="52">
        <v>2018</v>
      </c>
      <c r="I3792" s="52">
        <v>1</v>
      </c>
      <c r="K3792" s="52">
        <v>1</v>
      </c>
      <c r="M3792" s="52" t="s">
        <v>943</v>
      </c>
      <c r="N3792" s="52" t="s">
        <v>944</v>
      </c>
      <c r="O3792" s="52" t="s">
        <v>944</v>
      </c>
      <c r="P3792" s="52">
        <v>29</v>
      </c>
      <c r="Q3792" s="52">
        <v>57</v>
      </c>
      <c r="R3792" s="52">
        <v>33.97</v>
      </c>
      <c r="S3792" s="52" t="s">
        <v>2756</v>
      </c>
      <c r="T3792" s="52">
        <v>71</v>
      </c>
      <c r="U3792" s="52">
        <v>19</v>
      </c>
      <c r="V3792" s="52">
        <v>16.52</v>
      </c>
      <c r="W3792" s="52" t="s">
        <v>3282</v>
      </c>
      <c r="X3792" s="52" t="s">
        <v>1153</v>
      </c>
      <c r="Y3792" s="52">
        <v>1.8</v>
      </c>
      <c r="Z3792" s="52">
        <v>300</v>
      </c>
      <c r="AA3792" s="52">
        <v>1</v>
      </c>
      <c r="AD3792" s="52">
        <v>1</v>
      </c>
      <c r="AH3792" s="52">
        <v>1</v>
      </c>
      <c r="AM3792" s="52">
        <v>1</v>
      </c>
      <c r="AP3792" s="52">
        <v>1</v>
      </c>
      <c r="AS3792" s="52">
        <v>1</v>
      </c>
      <c r="AV3792" s="52">
        <v>1</v>
      </c>
      <c r="BD3792" s="57"/>
      <c r="BE3792" s="52">
        <v>1</v>
      </c>
      <c r="BF3792" s="9">
        <v>43389</v>
      </c>
      <c r="BH3792" s="9"/>
      <c r="BJ3792" s="9"/>
      <c r="BK3792" s="52" t="s">
        <v>1211</v>
      </c>
      <c r="BL3792" s="52">
        <v>30</v>
      </c>
      <c r="BM3792" s="52">
        <v>1</v>
      </c>
      <c r="BN3792" s="52">
        <v>1.52</v>
      </c>
      <c r="BO3792" s="52" t="s">
        <v>2756</v>
      </c>
      <c r="BP3792" s="52">
        <v>71</v>
      </c>
      <c r="BQ3792" s="52">
        <v>30</v>
      </c>
      <c r="BR3792" s="52">
        <v>24.57</v>
      </c>
      <c r="BS3792" s="52" t="s">
        <v>3282</v>
      </c>
      <c r="BT3792" s="52" t="s">
        <v>50</v>
      </c>
      <c r="BU3792" s="9">
        <v>43389</v>
      </c>
      <c r="BV3792" s="52" t="s">
        <v>9477</v>
      </c>
      <c r="BW3792" s="52" t="s">
        <v>4603</v>
      </c>
      <c r="CC3792" s="52">
        <v>1</v>
      </c>
      <c r="CE3792" s="52">
        <v>1</v>
      </c>
      <c r="CH3792" s="52">
        <v>1</v>
      </c>
    </row>
    <row r="3793" spans="1:87" s="52" customFormat="1" ht="15" customHeight="1">
      <c r="A3793" s="52">
        <v>40423</v>
      </c>
      <c r="B3793" s="52" t="s">
        <v>15282</v>
      </c>
      <c r="C3793" s="43" t="s">
        <v>2755</v>
      </c>
      <c r="D3793" s="21" t="s">
        <v>100</v>
      </c>
      <c r="E3793" s="9">
        <v>43389</v>
      </c>
      <c r="F3793" s="44">
        <v>0.3833333333333333</v>
      </c>
      <c r="G3793" s="52">
        <v>10</v>
      </c>
      <c r="H3793" s="52">
        <v>2018</v>
      </c>
      <c r="I3793" s="52">
        <v>1</v>
      </c>
      <c r="K3793" s="52">
        <v>1</v>
      </c>
      <c r="M3793" s="52" t="s">
        <v>2423</v>
      </c>
      <c r="N3793" s="52" t="s">
        <v>944</v>
      </c>
      <c r="O3793" s="52" t="s">
        <v>944</v>
      </c>
      <c r="P3793" s="52">
        <v>29</v>
      </c>
      <c r="Q3793" s="52">
        <v>56</v>
      </c>
      <c r="R3793" s="52">
        <v>58.6</v>
      </c>
      <c r="S3793" s="52" t="s">
        <v>2756</v>
      </c>
      <c r="T3793" s="52">
        <v>71</v>
      </c>
      <c r="U3793" s="52">
        <v>17</v>
      </c>
      <c r="V3793" s="52">
        <v>47.7</v>
      </c>
      <c r="W3793" s="52" t="s">
        <v>3282</v>
      </c>
      <c r="X3793" s="52" t="s">
        <v>1153</v>
      </c>
      <c r="Y3793" s="52">
        <v>1.8</v>
      </c>
      <c r="Z3793" s="52">
        <v>350</v>
      </c>
      <c r="AA3793" s="52">
        <v>1</v>
      </c>
      <c r="AD3793" s="52">
        <v>1</v>
      </c>
      <c r="AH3793" s="52">
        <v>1</v>
      </c>
      <c r="AM3793" s="52">
        <v>1</v>
      </c>
      <c r="AP3793" s="52">
        <v>1</v>
      </c>
      <c r="AS3793" s="52">
        <v>1</v>
      </c>
      <c r="AV3793" s="52">
        <v>1</v>
      </c>
      <c r="BD3793" s="57"/>
      <c r="BE3793" s="52">
        <v>1</v>
      </c>
      <c r="BF3793" s="9">
        <v>43389</v>
      </c>
      <c r="BH3793" s="9"/>
      <c r="BJ3793" s="9"/>
      <c r="BK3793" s="52" t="s">
        <v>1211</v>
      </c>
      <c r="BL3793" s="52">
        <v>30</v>
      </c>
      <c r="BM3793" s="52">
        <v>1</v>
      </c>
      <c r="BN3793" s="52">
        <v>1.52</v>
      </c>
      <c r="BO3793" s="52" t="s">
        <v>2756</v>
      </c>
      <c r="BP3793" s="52">
        <v>71</v>
      </c>
      <c r="BQ3793" s="52">
        <v>30</v>
      </c>
      <c r="BR3793" s="52">
        <v>24.57</v>
      </c>
      <c r="BS3793" s="52" t="s">
        <v>3282</v>
      </c>
      <c r="BT3793" s="52" t="s">
        <v>50</v>
      </c>
      <c r="BU3793" s="9">
        <v>43389</v>
      </c>
      <c r="BV3793" s="52" t="s">
        <v>9478</v>
      </c>
      <c r="BW3793" s="52" t="s">
        <v>4603</v>
      </c>
      <c r="CC3793" s="52">
        <v>1</v>
      </c>
      <c r="CE3793" s="52">
        <v>1</v>
      </c>
      <c r="CH3793" s="52">
        <v>1</v>
      </c>
    </row>
    <row r="3794" spans="1:87" s="52" customFormat="1" ht="15" customHeight="1">
      <c r="A3794" s="52">
        <v>40424</v>
      </c>
      <c r="B3794" s="52" t="s">
        <v>15282</v>
      </c>
      <c r="C3794" s="43" t="s">
        <v>2755</v>
      </c>
      <c r="D3794" s="21" t="s">
        <v>100</v>
      </c>
      <c r="E3794" s="9">
        <v>43389</v>
      </c>
      <c r="F3794" s="44">
        <v>0.38750000000000001</v>
      </c>
      <c r="G3794" s="52">
        <v>10</v>
      </c>
      <c r="H3794" s="52">
        <v>2018</v>
      </c>
      <c r="I3794" s="52">
        <v>1</v>
      </c>
      <c r="K3794" s="52">
        <v>1</v>
      </c>
      <c r="M3794" s="52" t="s">
        <v>2423</v>
      </c>
      <c r="N3794" s="52" t="s">
        <v>944</v>
      </c>
      <c r="O3794" s="52" t="s">
        <v>944</v>
      </c>
      <c r="P3794" s="52">
        <v>29</v>
      </c>
      <c r="Q3794" s="52">
        <v>55</v>
      </c>
      <c r="R3794" s="52">
        <v>4</v>
      </c>
      <c r="S3794" s="52" t="s">
        <v>2756</v>
      </c>
      <c r="T3794" s="52">
        <v>71</v>
      </c>
      <c r="U3794" s="52">
        <v>16</v>
      </c>
      <c r="V3794" s="52">
        <v>36</v>
      </c>
      <c r="W3794" s="52" t="s">
        <v>3282</v>
      </c>
      <c r="X3794" s="52" t="s">
        <v>1153</v>
      </c>
      <c r="Y3794" s="52">
        <v>1.3</v>
      </c>
      <c r="Z3794" s="52">
        <v>50</v>
      </c>
      <c r="AB3794" s="52">
        <v>1</v>
      </c>
      <c r="AF3794" s="52">
        <v>1</v>
      </c>
      <c r="AH3794" s="52">
        <v>1</v>
      </c>
      <c r="AM3794" s="52">
        <v>1</v>
      </c>
      <c r="AP3794" s="52">
        <v>1</v>
      </c>
      <c r="AS3794" s="52">
        <v>1</v>
      </c>
      <c r="AV3794" s="52">
        <v>1</v>
      </c>
      <c r="BD3794" s="57"/>
      <c r="BE3794" s="52">
        <v>1</v>
      </c>
      <c r="BF3794" s="9">
        <v>43389</v>
      </c>
      <c r="BH3794" s="9"/>
      <c r="BJ3794" s="9"/>
      <c r="BK3794" s="52" t="s">
        <v>1211</v>
      </c>
      <c r="BL3794" s="52">
        <v>30</v>
      </c>
      <c r="BM3794" s="52">
        <v>1</v>
      </c>
      <c r="BN3794" s="52">
        <v>1.52</v>
      </c>
      <c r="BO3794" s="52" t="s">
        <v>2756</v>
      </c>
      <c r="BP3794" s="52">
        <v>71</v>
      </c>
      <c r="BQ3794" s="52">
        <v>30</v>
      </c>
      <c r="BR3794" s="52">
        <v>24.57</v>
      </c>
      <c r="BS3794" s="52" t="s">
        <v>3282</v>
      </c>
      <c r="BT3794" s="52" t="s">
        <v>50</v>
      </c>
      <c r="BU3794" s="9">
        <v>43389</v>
      </c>
      <c r="BV3794" s="52" t="s">
        <v>9479</v>
      </c>
      <c r="BW3794" s="52" t="s">
        <v>4603</v>
      </c>
      <c r="CC3794" s="52">
        <v>1</v>
      </c>
      <c r="CE3794" s="52">
        <v>1</v>
      </c>
      <c r="CH3794" s="52">
        <v>1</v>
      </c>
    </row>
    <row r="3795" spans="1:87" s="52" customFormat="1" ht="15" customHeight="1">
      <c r="A3795" s="52" t="s">
        <v>9636</v>
      </c>
      <c r="B3795" s="52" t="s">
        <v>15282</v>
      </c>
      <c r="C3795" s="43" t="s">
        <v>2755</v>
      </c>
      <c r="D3795" s="21" t="s">
        <v>100</v>
      </c>
      <c r="E3795" s="9">
        <v>43389</v>
      </c>
      <c r="F3795" s="44">
        <v>0.41666666666666669</v>
      </c>
      <c r="G3795" s="52">
        <v>10</v>
      </c>
      <c r="H3795" s="52">
        <v>2018</v>
      </c>
      <c r="I3795" s="52">
        <v>1</v>
      </c>
      <c r="J3795" s="52">
        <v>1</v>
      </c>
      <c r="M3795" s="52" t="s">
        <v>9637</v>
      </c>
      <c r="N3795" s="52" t="s">
        <v>2173</v>
      </c>
      <c r="O3795" s="52" t="s">
        <v>8604</v>
      </c>
      <c r="P3795" s="52">
        <v>41</v>
      </c>
      <c r="Q3795" s="52">
        <v>37</v>
      </c>
      <c r="R3795" s="52">
        <v>49</v>
      </c>
      <c r="S3795" s="52" t="s">
        <v>2756</v>
      </c>
      <c r="T3795" s="52">
        <v>73</v>
      </c>
      <c r="U3795" s="52">
        <v>35</v>
      </c>
      <c r="V3795" s="52">
        <v>27</v>
      </c>
      <c r="W3795" s="52" t="s">
        <v>3282</v>
      </c>
      <c r="X3795" s="52" t="s">
        <v>1153</v>
      </c>
      <c r="Y3795" s="52">
        <v>1</v>
      </c>
      <c r="Z3795" s="52" t="s">
        <v>7940</v>
      </c>
      <c r="AC3795" s="52">
        <v>1</v>
      </c>
      <c r="AF3795" s="52">
        <v>1</v>
      </c>
      <c r="AH3795" s="52">
        <v>1</v>
      </c>
      <c r="AM3795" s="52">
        <v>1</v>
      </c>
      <c r="AP3795" s="52">
        <v>1</v>
      </c>
      <c r="AS3795" s="52">
        <v>1</v>
      </c>
      <c r="AV3795" s="52">
        <v>1</v>
      </c>
      <c r="AX3795" s="52">
        <v>1</v>
      </c>
      <c r="BA3795" s="52">
        <v>1</v>
      </c>
      <c r="BD3795" s="57"/>
      <c r="BF3795" s="9"/>
      <c r="BH3795" s="9"/>
      <c r="BJ3795" s="9"/>
      <c r="BL3795" s="52">
        <v>41</v>
      </c>
      <c r="BM3795" s="52">
        <v>37</v>
      </c>
      <c r="BN3795" s="52">
        <v>49</v>
      </c>
      <c r="BO3795" s="52" t="s">
        <v>2756</v>
      </c>
      <c r="BP3795" s="52">
        <v>73</v>
      </c>
      <c r="BQ3795" s="52">
        <v>35</v>
      </c>
      <c r="BR3795" s="52">
        <v>27</v>
      </c>
      <c r="BS3795" s="52" t="s">
        <v>3282</v>
      </c>
      <c r="BT3795" s="52" t="s">
        <v>50</v>
      </c>
      <c r="BU3795" s="9"/>
      <c r="BV3795" s="52" t="s">
        <v>9638</v>
      </c>
      <c r="BW3795" s="52" t="s">
        <v>9639</v>
      </c>
      <c r="CC3795" s="52">
        <v>1</v>
      </c>
      <c r="CE3795" s="52">
        <v>1</v>
      </c>
      <c r="CH3795" s="52">
        <v>1</v>
      </c>
    </row>
    <row r="3796" spans="1:87" s="52" customFormat="1" ht="15" customHeight="1">
      <c r="A3796" s="52" t="s">
        <v>9685</v>
      </c>
      <c r="B3796" s="52" t="s">
        <v>15282</v>
      </c>
      <c r="C3796" s="43" t="s">
        <v>3294</v>
      </c>
      <c r="D3796" s="21" t="s">
        <v>420</v>
      </c>
      <c r="E3796" s="9">
        <v>43390</v>
      </c>
      <c r="F3796" s="44">
        <v>0.45833333333333331</v>
      </c>
      <c r="G3796" s="52">
        <v>10</v>
      </c>
      <c r="H3796" s="52">
        <v>2018</v>
      </c>
      <c r="I3796" s="52">
        <v>1</v>
      </c>
      <c r="J3796" s="52">
        <v>1</v>
      </c>
      <c r="M3796" s="52" t="s">
        <v>3390</v>
      </c>
      <c r="N3796" s="52" t="s">
        <v>3028</v>
      </c>
      <c r="O3796" s="52" t="s">
        <v>8605</v>
      </c>
      <c r="P3796" s="52">
        <v>45</v>
      </c>
      <c r="Q3796" s="52">
        <v>24</v>
      </c>
      <c r="R3796" s="52">
        <v>9.86</v>
      </c>
      <c r="S3796" s="52" t="s">
        <v>2756</v>
      </c>
      <c r="T3796" s="52">
        <v>72</v>
      </c>
      <c r="U3796" s="52">
        <v>39</v>
      </c>
      <c r="V3796" s="52">
        <v>4.53</v>
      </c>
      <c r="W3796" s="52" t="s">
        <v>3282</v>
      </c>
      <c r="X3796" s="52" t="s">
        <v>1153</v>
      </c>
      <c r="Y3796" s="52">
        <v>3</v>
      </c>
      <c r="Z3796" s="52">
        <v>700</v>
      </c>
      <c r="AA3796" s="52">
        <v>1</v>
      </c>
      <c r="AE3796" s="52">
        <v>1</v>
      </c>
      <c r="AK3796" s="52" t="s">
        <v>9686</v>
      </c>
      <c r="AM3796" s="52">
        <v>1</v>
      </c>
      <c r="AO3796" s="52">
        <v>1</v>
      </c>
      <c r="AS3796" s="52">
        <v>1</v>
      </c>
      <c r="AV3796" s="52">
        <v>1</v>
      </c>
      <c r="AX3796" s="52">
        <v>1</v>
      </c>
      <c r="BA3796" s="52">
        <v>1</v>
      </c>
      <c r="BD3796" s="57"/>
      <c r="BF3796" s="9"/>
      <c r="BH3796" s="9"/>
      <c r="BJ3796" s="9"/>
      <c r="BK3796" s="52" t="s">
        <v>9686</v>
      </c>
      <c r="BL3796" s="52">
        <v>45</v>
      </c>
      <c r="BM3796" s="52">
        <v>24</v>
      </c>
      <c r="BN3796" s="52">
        <v>9.86</v>
      </c>
      <c r="BO3796" s="52" t="s">
        <v>2756</v>
      </c>
      <c r="BP3796" s="52">
        <v>72</v>
      </c>
      <c r="BQ3796" s="52">
        <v>39</v>
      </c>
      <c r="BR3796" s="52">
        <v>4.53</v>
      </c>
      <c r="BS3796" s="52" t="s">
        <v>3282</v>
      </c>
      <c r="BT3796" s="52" t="s">
        <v>50</v>
      </c>
      <c r="BU3796" s="9">
        <v>43390</v>
      </c>
      <c r="BV3796" s="52" t="s">
        <v>9687</v>
      </c>
      <c r="BW3796" s="52" t="s">
        <v>9688</v>
      </c>
      <c r="CC3796" s="52">
        <v>1</v>
      </c>
      <c r="CE3796" s="52">
        <v>1</v>
      </c>
    </row>
    <row r="3797" spans="1:87" s="52" customFormat="1" ht="15" customHeight="1">
      <c r="A3797" s="52" t="s">
        <v>9747</v>
      </c>
      <c r="B3797" s="52" t="s">
        <v>3139</v>
      </c>
      <c r="C3797" s="43" t="s">
        <v>3140</v>
      </c>
      <c r="D3797" s="21" t="s">
        <v>3141</v>
      </c>
      <c r="E3797" s="9">
        <v>43390</v>
      </c>
      <c r="F3797" s="44">
        <v>0.58333333333333337</v>
      </c>
      <c r="G3797" s="52">
        <v>10</v>
      </c>
      <c r="H3797" s="52">
        <v>2018</v>
      </c>
      <c r="I3797" s="52">
        <v>1</v>
      </c>
      <c r="K3797" s="52">
        <v>1</v>
      </c>
      <c r="M3797" s="52" t="s">
        <v>9442</v>
      </c>
      <c r="N3797" s="52" t="s">
        <v>9381</v>
      </c>
      <c r="O3797" s="52" t="s">
        <v>8608</v>
      </c>
      <c r="P3797" s="52">
        <v>18</v>
      </c>
      <c r="Q3797" s="52">
        <v>24</v>
      </c>
      <c r="R3797" s="52">
        <v>29.2</v>
      </c>
      <c r="S3797" s="52" t="s">
        <v>2756</v>
      </c>
      <c r="T3797" s="52">
        <v>70</v>
      </c>
      <c r="U3797" s="52">
        <v>19</v>
      </c>
      <c r="V3797" s="52">
        <v>46.4</v>
      </c>
      <c r="W3797" s="52" t="s">
        <v>3282</v>
      </c>
      <c r="X3797" s="52" t="s">
        <v>1153</v>
      </c>
      <c r="Y3797" s="52">
        <v>0.93</v>
      </c>
      <c r="Z3797" s="52">
        <v>50</v>
      </c>
      <c r="AC3797" s="52">
        <v>1</v>
      </c>
      <c r="AD3797" s="52">
        <v>1</v>
      </c>
      <c r="AH3797" s="52">
        <v>1</v>
      </c>
      <c r="AL3797" s="52">
        <v>1</v>
      </c>
      <c r="AN3797" s="52" t="s">
        <v>9326</v>
      </c>
      <c r="AO3797" s="52">
        <v>1</v>
      </c>
      <c r="AQ3797" s="52" t="s">
        <v>9326</v>
      </c>
      <c r="AS3797" s="52">
        <v>1</v>
      </c>
      <c r="AT3797" s="52" t="s">
        <v>9326</v>
      </c>
      <c r="AV3797" s="52">
        <v>1</v>
      </c>
      <c r="AW3797" s="52" t="s">
        <v>3059</v>
      </c>
      <c r="BD3797" s="57"/>
      <c r="BE3797" s="52">
        <v>1</v>
      </c>
      <c r="BF3797" s="9">
        <v>43390</v>
      </c>
      <c r="BH3797" s="9"/>
      <c r="BJ3797" s="9"/>
      <c r="BK3797" s="52" t="s">
        <v>9748</v>
      </c>
      <c r="BL3797" s="52">
        <v>18</v>
      </c>
      <c r="BM3797" s="52">
        <v>27</v>
      </c>
      <c r="BN3797" s="52">
        <v>57.38</v>
      </c>
      <c r="BO3797" s="52" t="s">
        <v>2756</v>
      </c>
      <c r="BP3797" s="52">
        <v>70</v>
      </c>
      <c r="BQ3797" s="52">
        <v>14</v>
      </c>
      <c r="BR3797" s="52">
        <v>40.22</v>
      </c>
      <c r="BS3797" s="52" t="s">
        <v>3282</v>
      </c>
      <c r="BT3797" s="52" t="s">
        <v>8887</v>
      </c>
      <c r="BU3797" s="9">
        <v>43390</v>
      </c>
      <c r="BV3797" s="52" t="s">
        <v>9749</v>
      </c>
      <c r="BW3797" s="52" t="s">
        <v>9750</v>
      </c>
      <c r="CC3797" s="52">
        <v>1</v>
      </c>
      <c r="CD3797" s="52">
        <v>1</v>
      </c>
      <c r="CE3797" s="52">
        <v>1</v>
      </c>
      <c r="CF3797" s="52" t="s">
        <v>9746</v>
      </c>
      <c r="CH3797" s="52">
        <v>1</v>
      </c>
    </row>
    <row r="3798" spans="1:87" s="52" customFormat="1" ht="15" customHeight="1">
      <c r="A3798" s="52">
        <v>120265</v>
      </c>
      <c r="B3798" s="52" t="s">
        <v>15282</v>
      </c>
      <c r="C3798" s="43" t="s">
        <v>2755</v>
      </c>
      <c r="D3798" s="21" t="s">
        <v>100</v>
      </c>
      <c r="E3798" s="9">
        <v>43391</v>
      </c>
      <c r="F3798" s="44">
        <v>0.41666666666666669</v>
      </c>
      <c r="G3798" s="52">
        <v>10</v>
      </c>
      <c r="H3798" s="52">
        <v>2018</v>
      </c>
      <c r="I3798" s="52">
        <v>1</v>
      </c>
      <c r="K3798" s="52">
        <v>1</v>
      </c>
      <c r="M3798" s="52" t="s">
        <v>9698</v>
      </c>
      <c r="N3798" s="52" t="s">
        <v>1834</v>
      </c>
      <c r="O3798" s="52" t="s">
        <v>8606</v>
      </c>
      <c r="P3798" s="52">
        <v>53</v>
      </c>
      <c r="Q3798" s="52">
        <v>1</v>
      </c>
      <c r="R3798" s="52">
        <v>22.4</v>
      </c>
      <c r="S3798" s="52" t="s">
        <v>2756</v>
      </c>
      <c r="T3798" s="52">
        <v>70</v>
      </c>
      <c r="U3798" s="52">
        <v>49</v>
      </c>
      <c r="V3798" s="52">
        <v>31.9</v>
      </c>
      <c r="W3798" s="52" t="s">
        <v>3282</v>
      </c>
      <c r="X3798" s="52" t="s">
        <v>1153</v>
      </c>
      <c r="Y3798" s="52">
        <v>1.3</v>
      </c>
      <c r="Z3798" s="52">
        <v>90</v>
      </c>
      <c r="AB3798" s="52">
        <v>1</v>
      </c>
      <c r="AD3798" s="52">
        <v>1</v>
      </c>
      <c r="AK3798" s="52" t="s">
        <v>9699</v>
      </c>
      <c r="AL3798" s="52">
        <v>1</v>
      </c>
      <c r="AN3798" s="52" t="s">
        <v>9700</v>
      </c>
      <c r="AP3798" s="52">
        <v>1</v>
      </c>
      <c r="AQ3798" s="52" t="s">
        <v>9700</v>
      </c>
      <c r="AS3798" s="52">
        <v>1</v>
      </c>
      <c r="AV3798" s="52">
        <v>1</v>
      </c>
      <c r="BA3798" s="52">
        <v>1</v>
      </c>
      <c r="BD3798" s="57"/>
      <c r="BF3798" s="9"/>
      <c r="BH3798" s="9"/>
      <c r="BI3798" s="52">
        <v>1</v>
      </c>
      <c r="BJ3798" s="57">
        <v>43391</v>
      </c>
      <c r="BK3798" s="52" t="s">
        <v>15243</v>
      </c>
      <c r="BU3798" s="9">
        <v>43391</v>
      </c>
      <c r="BV3798" s="52" t="s">
        <v>9701</v>
      </c>
      <c r="BW3798" s="52" t="s">
        <v>9702</v>
      </c>
      <c r="CC3798" s="52">
        <v>1</v>
      </c>
      <c r="CE3798" s="52">
        <v>1</v>
      </c>
      <c r="CH3798" s="52">
        <v>1</v>
      </c>
    </row>
    <row r="3799" spans="1:87" s="52" customFormat="1" ht="15" customHeight="1">
      <c r="A3799" s="52">
        <v>52018089</v>
      </c>
      <c r="B3799" s="52" t="s">
        <v>15282</v>
      </c>
      <c r="C3799" s="43" t="s">
        <v>2755</v>
      </c>
      <c r="D3799" s="21" t="s">
        <v>100</v>
      </c>
      <c r="E3799" s="9">
        <v>43391</v>
      </c>
      <c r="F3799" s="44">
        <v>0.91666666666666663</v>
      </c>
      <c r="G3799" s="52">
        <v>10</v>
      </c>
      <c r="H3799" s="52">
        <v>2018</v>
      </c>
      <c r="I3799" s="52">
        <v>1</v>
      </c>
      <c r="J3799" s="52">
        <v>1</v>
      </c>
      <c r="M3799" s="52" t="s">
        <v>109</v>
      </c>
      <c r="N3799" s="52" t="s">
        <v>2190</v>
      </c>
      <c r="O3799" s="52" t="s">
        <v>1619</v>
      </c>
      <c r="P3799" s="52">
        <v>32</v>
      </c>
      <c r="Q3799" s="52">
        <v>55</v>
      </c>
      <c r="R3799" s="52">
        <v>18.100000000000001</v>
      </c>
      <c r="S3799" s="52" t="s">
        <v>2756</v>
      </c>
      <c r="T3799" s="52">
        <v>71</v>
      </c>
      <c r="U3799" s="52">
        <v>31</v>
      </c>
      <c r="V3799" s="52">
        <v>27.2</v>
      </c>
      <c r="W3799" s="52" t="s">
        <v>3282</v>
      </c>
      <c r="X3799" s="52" t="s">
        <v>1153</v>
      </c>
      <c r="Y3799" s="52">
        <v>1</v>
      </c>
      <c r="Z3799" s="52">
        <v>20</v>
      </c>
      <c r="AC3799" s="52">
        <v>1</v>
      </c>
      <c r="AF3799" s="52">
        <v>1</v>
      </c>
      <c r="AH3799" s="52">
        <v>1</v>
      </c>
      <c r="AM3799" s="52">
        <v>1</v>
      </c>
      <c r="AP3799" s="52">
        <v>1</v>
      </c>
      <c r="AS3799" s="52">
        <v>1</v>
      </c>
      <c r="AV3799" s="52">
        <v>1</v>
      </c>
      <c r="AX3799" s="52">
        <v>1</v>
      </c>
      <c r="BA3799" s="52">
        <v>1</v>
      </c>
      <c r="BD3799" s="57"/>
      <c r="BF3799" s="9"/>
      <c r="BH3799" s="9"/>
      <c r="BI3799" s="52">
        <v>1</v>
      </c>
      <c r="BJ3799" s="9">
        <v>43391</v>
      </c>
      <c r="BK3799" s="52" t="s">
        <v>5897</v>
      </c>
      <c r="BU3799" s="9">
        <v>43391</v>
      </c>
      <c r="BV3799" s="52" t="s">
        <v>9519</v>
      </c>
      <c r="BW3799" s="52" t="s">
        <v>7161</v>
      </c>
    </row>
    <row r="3800" spans="1:87" s="52" customFormat="1" ht="15" customHeight="1">
      <c r="A3800" s="52">
        <v>0</v>
      </c>
      <c r="B3800" s="52" t="s">
        <v>15282</v>
      </c>
      <c r="C3800" s="43" t="s">
        <v>2755</v>
      </c>
      <c r="D3800" s="21" t="s">
        <v>100</v>
      </c>
      <c r="E3800" s="9">
        <v>43391</v>
      </c>
      <c r="F3800" s="44">
        <v>0.85416666666666663</v>
      </c>
      <c r="G3800" s="52">
        <v>10</v>
      </c>
      <c r="H3800" s="52">
        <v>2018</v>
      </c>
      <c r="I3800" s="52">
        <v>1</v>
      </c>
      <c r="J3800" s="52">
        <v>1</v>
      </c>
      <c r="M3800" s="52" t="s">
        <v>3069</v>
      </c>
      <c r="N3800" s="52" t="s">
        <v>2075</v>
      </c>
      <c r="O3800" s="52" t="s">
        <v>8607</v>
      </c>
      <c r="P3800" s="52">
        <v>39</v>
      </c>
      <c r="Q3800" s="52">
        <v>44</v>
      </c>
      <c r="R3800" s="52">
        <v>11.71</v>
      </c>
      <c r="S3800" s="52" t="s">
        <v>2756</v>
      </c>
      <c r="T3800" s="52">
        <v>73</v>
      </c>
      <c r="U3800" s="52">
        <v>23</v>
      </c>
      <c r="V3800" s="52">
        <v>44.57</v>
      </c>
      <c r="W3800" s="52" t="s">
        <v>3282</v>
      </c>
      <c r="X3800" s="52" t="s">
        <v>1153</v>
      </c>
      <c r="Y3800" s="52">
        <v>0.5</v>
      </c>
      <c r="Z3800" s="52">
        <v>15</v>
      </c>
      <c r="AC3800" s="52">
        <v>1</v>
      </c>
      <c r="AG3800" s="52">
        <v>1</v>
      </c>
      <c r="AH3800" s="52">
        <v>1</v>
      </c>
      <c r="AM3800" s="52">
        <v>1</v>
      </c>
      <c r="AP3800" s="52">
        <v>1</v>
      </c>
      <c r="AS3800" s="52">
        <v>1</v>
      </c>
      <c r="AV3800" s="52">
        <v>1</v>
      </c>
      <c r="AX3800" s="52">
        <v>1</v>
      </c>
      <c r="BA3800" s="52">
        <v>1</v>
      </c>
      <c r="BD3800" s="57"/>
      <c r="BF3800" s="9"/>
      <c r="BH3800" s="9"/>
      <c r="BI3800" s="52">
        <v>1</v>
      </c>
      <c r="BJ3800" s="9">
        <v>43391</v>
      </c>
      <c r="BU3800" s="9"/>
      <c r="BV3800" s="52" t="s">
        <v>9721</v>
      </c>
      <c r="BW3800" s="52" t="s">
        <v>9265</v>
      </c>
      <c r="CC3800" s="52">
        <v>1</v>
      </c>
      <c r="CE3800" s="52">
        <v>1</v>
      </c>
      <c r="CH3800" s="52">
        <v>1</v>
      </c>
      <c r="CI3800" s="52" t="s">
        <v>57</v>
      </c>
    </row>
    <row r="3801" spans="1:87" s="52" customFormat="1" ht="15" customHeight="1">
      <c r="A3801" s="52" t="s">
        <v>9631</v>
      </c>
      <c r="B3801" s="52" t="s">
        <v>15282</v>
      </c>
      <c r="C3801" s="43" t="s">
        <v>2755</v>
      </c>
      <c r="D3801" s="21" t="s">
        <v>100</v>
      </c>
      <c r="E3801" s="9">
        <v>43391</v>
      </c>
      <c r="F3801" s="44">
        <v>0.41666666666666669</v>
      </c>
      <c r="G3801" s="52">
        <v>10</v>
      </c>
      <c r="H3801" s="52">
        <v>2018</v>
      </c>
      <c r="I3801" s="52">
        <v>1</v>
      </c>
      <c r="K3801" s="52">
        <v>1</v>
      </c>
      <c r="M3801" s="52" t="s">
        <v>9632</v>
      </c>
      <c r="N3801" s="52" t="s">
        <v>1273</v>
      </c>
      <c r="O3801" s="52" t="s">
        <v>8604</v>
      </c>
      <c r="P3801" s="52">
        <v>41</v>
      </c>
      <c r="Q3801" s="52">
        <v>48</v>
      </c>
      <c r="R3801" s="52">
        <v>1.3</v>
      </c>
      <c r="S3801" s="52" t="s">
        <v>2756</v>
      </c>
      <c r="T3801" s="52">
        <v>73</v>
      </c>
      <c r="U3801" s="52">
        <v>14</v>
      </c>
      <c r="V3801" s="52">
        <v>24.59</v>
      </c>
      <c r="W3801" s="52" t="s">
        <v>3282</v>
      </c>
      <c r="X3801" s="52" t="s">
        <v>1153</v>
      </c>
      <c r="Y3801" s="52">
        <v>1.3</v>
      </c>
      <c r="Z3801" s="52">
        <v>40</v>
      </c>
      <c r="AC3801" s="52">
        <v>1</v>
      </c>
      <c r="AF3801" s="52">
        <v>1</v>
      </c>
      <c r="AI3801" s="52">
        <v>1</v>
      </c>
      <c r="AM3801" s="52">
        <v>1</v>
      </c>
      <c r="AP3801" s="52">
        <v>1</v>
      </c>
      <c r="AS3801" s="52">
        <v>1</v>
      </c>
      <c r="AV3801" s="52">
        <v>1</v>
      </c>
      <c r="BB3801" s="52">
        <v>1</v>
      </c>
      <c r="BD3801" s="57"/>
      <c r="BF3801" s="9"/>
      <c r="BH3801" s="9"/>
      <c r="BI3801" s="52">
        <v>1</v>
      </c>
      <c r="BJ3801" s="9">
        <v>43391</v>
      </c>
      <c r="BK3801" s="52" t="s">
        <v>2108</v>
      </c>
      <c r="BL3801" s="52">
        <v>41</v>
      </c>
      <c r="BM3801" s="52">
        <v>47</v>
      </c>
      <c r="BN3801" s="52">
        <v>58.56</v>
      </c>
      <c r="BO3801" s="52" t="s">
        <v>2756</v>
      </c>
      <c r="BP3801" s="52">
        <v>73</v>
      </c>
      <c r="BQ3801" s="52">
        <v>14</v>
      </c>
      <c r="BR3801" s="52">
        <v>36.020000000000003</v>
      </c>
      <c r="BS3801" s="52" t="s">
        <v>3282</v>
      </c>
      <c r="BT3801" s="52" t="s">
        <v>50</v>
      </c>
      <c r="BU3801" s="9">
        <v>43391</v>
      </c>
      <c r="BV3801" s="52" t="s">
        <v>9633</v>
      </c>
      <c r="BW3801" s="52" t="s">
        <v>6632</v>
      </c>
      <c r="CC3801" s="52">
        <v>1</v>
      </c>
      <c r="CE3801" s="52">
        <v>1</v>
      </c>
      <c r="CH3801" s="52">
        <v>1</v>
      </c>
    </row>
    <row r="3802" spans="1:87" s="52" customFormat="1" ht="15" customHeight="1">
      <c r="A3802" s="52">
        <v>52018090</v>
      </c>
      <c r="B3802" s="52" t="s">
        <v>15282</v>
      </c>
      <c r="C3802" s="43" t="s">
        <v>2755</v>
      </c>
      <c r="D3802" s="21" t="s">
        <v>100</v>
      </c>
      <c r="E3802" s="9">
        <v>43392</v>
      </c>
      <c r="F3802" s="44">
        <v>0.5</v>
      </c>
      <c r="G3802" s="52">
        <v>10</v>
      </c>
      <c r="H3802" s="52">
        <v>2018</v>
      </c>
      <c r="I3802" s="52">
        <v>1</v>
      </c>
      <c r="J3802" s="52">
        <v>1</v>
      </c>
      <c r="M3802" s="52" t="s">
        <v>9520</v>
      </c>
      <c r="N3802" s="52" t="s">
        <v>1055</v>
      </c>
      <c r="O3802" s="52" t="s">
        <v>1619</v>
      </c>
      <c r="P3802" s="52">
        <v>33</v>
      </c>
      <c r="Q3802" s="52">
        <v>32</v>
      </c>
      <c r="R3802" s="52">
        <v>31.93</v>
      </c>
      <c r="S3802" s="52" t="s">
        <v>2756</v>
      </c>
      <c r="T3802" s="52">
        <v>71</v>
      </c>
      <c r="U3802" s="52">
        <v>36</v>
      </c>
      <c r="V3802" s="52">
        <v>9.75</v>
      </c>
      <c r="W3802" s="52" t="s">
        <v>3282</v>
      </c>
      <c r="X3802" s="52" t="s">
        <v>1153</v>
      </c>
      <c r="Y3802" s="52">
        <v>1</v>
      </c>
      <c r="Z3802" s="52">
        <v>60</v>
      </c>
      <c r="AB3802" s="52">
        <v>1</v>
      </c>
      <c r="AE3802" s="52">
        <v>1</v>
      </c>
      <c r="AH3802" s="52">
        <v>1</v>
      </c>
      <c r="AM3802" s="52">
        <v>1</v>
      </c>
      <c r="AO3802" s="52">
        <v>1</v>
      </c>
      <c r="AS3802" s="52">
        <v>1</v>
      </c>
      <c r="AV3802" s="52">
        <v>1</v>
      </c>
      <c r="AY3802" s="52">
        <v>1</v>
      </c>
      <c r="BB3802" s="52">
        <v>1</v>
      </c>
      <c r="BD3802" s="57">
        <v>43392</v>
      </c>
      <c r="BF3802" s="9"/>
      <c r="BH3802" s="9"/>
      <c r="BJ3802" s="9"/>
      <c r="BL3802" s="52">
        <v>33</v>
      </c>
      <c r="BM3802" s="52">
        <v>84</v>
      </c>
      <c r="BN3802" s="52">
        <v>31.5</v>
      </c>
      <c r="BO3802" s="52" t="s">
        <v>2756</v>
      </c>
      <c r="BP3802" s="52">
        <v>71</v>
      </c>
      <c r="BQ3802" s="52">
        <v>82</v>
      </c>
      <c r="BR3802" s="52">
        <v>5.6</v>
      </c>
      <c r="BS3802" s="52" t="s">
        <v>3282</v>
      </c>
      <c r="BT3802" s="52" t="s">
        <v>50</v>
      </c>
      <c r="BU3802" s="9"/>
      <c r="BV3802" s="52" t="s">
        <v>9874</v>
      </c>
      <c r="BW3802" s="52" t="s">
        <v>5320</v>
      </c>
      <c r="BY3802" s="52">
        <v>1</v>
      </c>
      <c r="CA3802" s="52">
        <v>1</v>
      </c>
    </row>
    <row r="3803" spans="1:87" s="52" customFormat="1" ht="15" customHeight="1">
      <c r="A3803" s="52" t="s">
        <v>9689</v>
      </c>
      <c r="B3803" s="52" t="s">
        <v>15282</v>
      </c>
      <c r="C3803" s="43" t="s">
        <v>3294</v>
      </c>
      <c r="D3803" s="21" t="s">
        <v>420</v>
      </c>
      <c r="E3803" s="9">
        <v>43392</v>
      </c>
      <c r="F3803" s="44">
        <v>0.41666666666666669</v>
      </c>
      <c r="G3803" s="52">
        <v>10</v>
      </c>
      <c r="H3803" s="52">
        <v>2018</v>
      </c>
      <c r="I3803" s="52">
        <v>1</v>
      </c>
      <c r="J3803" s="52">
        <v>1</v>
      </c>
      <c r="M3803" s="52" t="s">
        <v>3390</v>
      </c>
      <c r="N3803" s="52" t="s">
        <v>3028</v>
      </c>
      <c r="O3803" s="52" t="s">
        <v>8605</v>
      </c>
      <c r="P3803" s="52">
        <v>45</v>
      </c>
      <c r="Q3803" s="52">
        <v>24</v>
      </c>
      <c r="R3803" s="52">
        <v>11.52</v>
      </c>
      <c r="S3803" s="52" t="s">
        <v>2756</v>
      </c>
      <c r="T3803" s="52">
        <v>72</v>
      </c>
      <c r="U3803" s="52">
        <v>39</v>
      </c>
      <c r="V3803" s="52">
        <v>2.46</v>
      </c>
      <c r="W3803" s="52" t="s">
        <v>3282</v>
      </c>
      <c r="X3803" s="52" t="s">
        <v>1153</v>
      </c>
      <c r="Y3803" s="52">
        <v>3.5</v>
      </c>
      <c r="Z3803" s="52">
        <v>750</v>
      </c>
      <c r="AA3803" s="52">
        <v>1</v>
      </c>
      <c r="AE3803" s="52">
        <v>1</v>
      </c>
      <c r="AK3803" s="52" t="s">
        <v>9686</v>
      </c>
      <c r="AM3803" s="52">
        <v>1</v>
      </c>
      <c r="AO3803" s="52">
        <v>1</v>
      </c>
      <c r="AS3803" s="52">
        <v>1</v>
      </c>
      <c r="AV3803" s="52">
        <v>1</v>
      </c>
      <c r="AX3803" s="52">
        <v>1</v>
      </c>
      <c r="BA3803" s="52">
        <v>1</v>
      </c>
      <c r="BD3803" s="57"/>
      <c r="BF3803" s="9"/>
      <c r="BH3803" s="9"/>
      <c r="BJ3803" s="9"/>
      <c r="BL3803" s="52">
        <v>45</v>
      </c>
      <c r="BM3803" s="52">
        <v>24</v>
      </c>
      <c r="BN3803" s="52">
        <v>11.52</v>
      </c>
      <c r="BO3803" s="52" t="s">
        <v>2756</v>
      </c>
      <c r="BP3803" s="52">
        <v>72</v>
      </c>
      <c r="BQ3803" s="52">
        <v>39</v>
      </c>
      <c r="BR3803" s="52" t="s">
        <v>6963</v>
      </c>
      <c r="BS3803" s="52" t="s">
        <v>3282</v>
      </c>
      <c r="BT3803" s="52" t="s">
        <v>50</v>
      </c>
      <c r="BU3803" s="9"/>
      <c r="BV3803" s="52" t="s">
        <v>9687</v>
      </c>
      <c r="BW3803" s="52" t="s">
        <v>9690</v>
      </c>
      <c r="CC3803" s="52">
        <v>1</v>
      </c>
      <c r="CE3803" s="52">
        <v>1</v>
      </c>
    </row>
    <row r="3804" spans="1:87" s="52" customFormat="1" ht="15" customHeight="1">
      <c r="A3804" s="52">
        <v>120266</v>
      </c>
      <c r="B3804" s="52" t="s">
        <v>15282</v>
      </c>
      <c r="C3804" s="43" t="s">
        <v>2755</v>
      </c>
      <c r="D3804" s="21" t="s">
        <v>100</v>
      </c>
      <c r="E3804" s="9">
        <v>43393</v>
      </c>
      <c r="F3804" s="44">
        <v>0.41666666666666669</v>
      </c>
      <c r="G3804" s="52">
        <v>10</v>
      </c>
      <c r="H3804" s="52">
        <v>2018</v>
      </c>
      <c r="I3804" s="52">
        <v>1</v>
      </c>
      <c r="K3804" s="52">
        <v>1</v>
      </c>
      <c r="M3804" s="52" t="s">
        <v>9703</v>
      </c>
      <c r="N3804" s="52" t="s">
        <v>1834</v>
      </c>
      <c r="O3804" s="52" t="s">
        <v>8606</v>
      </c>
      <c r="P3804" s="52">
        <v>53</v>
      </c>
      <c r="Q3804" s="52">
        <v>9</v>
      </c>
      <c r="R3804" s="52">
        <v>20.14</v>
      </c>
      <c r="S3804" s="52" t="s">
        <v>2756</v>
      </c>
      <c r="T3804" s="52">
        <v>70</v>
      </c>
      <c r="U3804" s="52">
        <v>53</v>
      </c>
      <c r="V3804" s="52">
        <v>10.69</v>
      </c>
      <c r="W3804" s="52" t="s">
        <v>3282</v>
      </c>
      <c r="X3804" s="52" t="s">
        <v>1153</v>
      </c>
      <c r="Y3804" s="52" t="s">
        <v>7940</v>
      </c>
      <c r="Z3804" s="52" t="s">
        <v>7940</v>
      </c>
      <c r="AB3804" s="52">
        <v>1</v>
      </c>
      <c r="AD3804" s="52">
        <v>1</v>
      </c>
      <c r="AH3804" s="52">
        <v>1</v>
      </c>
      <c r="AM3804" s="52">
        <v>1</v>
      </c>
      <c r="AO3804" s="52">
        <v>1</v>
      </c>
      <c r="AS3804" s="52">
        <v>1</v>
      </c>
      <c r="AV3804" s="52">
        <v>1</v>
      </c>
      <c r="BA3804" s="52">
        <v>1</v>
      </c>
      <c r="BD3804" s="57"/>
      <c r="BF3804" s="9"/>
      <c r="BH3804" s="9"/>
      <c r="BI3804" s="52">
        <v>1</v>
      </c>
      <c r="BJ3804" s="9">
        <v>43393</v>
      </c>
      <c r="BK3804" s="52" t="s">
        <v>6675</v>
      </c>
      <c r="BL3804" s="52">
        <v>53</v>
      </c>
      <c r="BM3804" s="52">
        <v>3</v>
      </c>
      <c r="BN3804" s="52">
        <v>52.99</v>
      </c>
      <c r="BO3804" s="52" t="s">
        <v>2756</v>
      </c>
      <c r="BP3804" s="52">
        <v>70</v>
      </c>
      <c r="BQ3804" s="52">
        <v>51</v>
      </c>
      <c r="BR3804" s="52">
        <v>34.880000000000003</v>
      </c>
      <c r="BS3804" s="52" t="s">
        <v>3282</v>
      </c>
      <c r="BT3804" s="52" t="s">
        <v>50</v>
      </c>
      <c r="BU3804" s="9">
        <v>43393</v>
      </c>
      <c r="BV3804" s="52" t="s">
        <v>9704</v>
      </c>
      <c r="BW3804" s="52" t="s">
        <v>9705</v>
      </c>
      <c r="CC3804" s="52">
        <v>1</v>
      </c>
      <c r="CE3804" s="52">
        <v>1</v>
      </c>
      <c r="CH3804" s="52">
        <v>1</v>
      </c>
    </row>
    <row r="3805" spans="1:87" s="52" customFormat="1" ht="15" customHeight="1">
      <c r="A3805" s="52" t="s">
        <v>9751</v>
      </c>
      <c r="B3805" s="52" t="s">
        <v>4554</v>
      </c>
      <c r="C3805" s="43" t="s">
        <v>3258</v>
      </c>
      <c r="D3805" s="21" t="s">
        <v>232</v>
      </c>
      <c r="E3805" s="9">
        <v>43394</v>
      </c>
      <c r="F3805" s="44">
        <v>0.58333333333333337</v>
      </c>
      <c r="G3805" s="52">
        <v>10</v>
      </c>
      <c r="H3805" s="52">
        <v>2018</v>
      </c>
      <c r="I3805" s="52">
        <v>1</v>
      </c>
      <c r="K3805" s="52">
        <v>1</v>
      </c>
      <c r="M3805" s="52" t="s">
        <v>9442</v>
      </c>
      <c r="N3805" s="52" t="s">
        <v>9381</v>
      </c>
      <c r="O3805" s="52" t="s">
        <v>8608</v>
      </c>
      <c r="P3805" s="52">
        <v>18</v>
      </c>
      <c r="Q3805" s="52">
        <v>26</v>
      </c>
      <c r="R3805" s="52">
        <v>28.5</v>
      </c>
      <c r="S3805" s="52" t="s">
        <v>2756</v>
      </c>
      <c r="T3805" s="52">
        <v>70</v>
      </c>
      <c r="U3805" s="52">
        <v>18</v>
      </c>
      <c r="V3805" s="52">
        <v>19.7</v>
      </c>
      <c r="W3805" s="52" t="s">
        <v>3282</v>
      </c>
      <c r="X3805" s="52" t="s">
        <v>1153</v>
      </c>
      <c r="Y3805" s="52">
        <v>1.75</v>
      </c>
      <c r="Z3805" s="52">
        <v>130</v>
      </c>
      <c r="AB3805" s="52">
        <v>1</v>
      </c>
      <c r="AC3805" s="52">
        <v>1</v>
      </c>
      <c r="AD3805" s="52">
        <v>1</v>
      </c>
      <c r="AH3805" s="52">
        <v>1</v>
      </c>
      <c r="AL3805" s="52">
        <v>1</v>
      </c>
      <c r="AN3805" s="52" t="s">
        <v>9752</v>
      </c>
      <c r="AO3805" s="52">
        <v>1</v>
      </c>
      <c r="AQ3805" s="52" t="s">
        <v>9752</v>
      </c>
      <c r="AS3805" s="52">
        <v>1</v>
      </c>
      <c r="AT3805" s="52" t="s">
        <v>9326</v>
      </c>
      <c r="AV3805" s="52">
        <v>1</v>
      </c>
      <c r="BD3805" s="57"/>
      <c r="BE3805" s="52">
        <v>1</v>
      </c>
      <c r="BF3805" s="9">
        <v>43394</v>
      </c>
      <c r="BH3805" s="9"/>
      <c r="BJ3805" s="9"/>
      <c r="BK3805" s="52" t="s">
        <v>9748</v>
      </c>
      <c r="BL3805" s="52">
        <v>18</v>
      </c>
      <c r="BM3805" s="52">
        <v>27</v>
      </c>
      <c r="BN3805" s="52">
        <v>57.38</v>
      </c>
      <c r="BO3805" s="52" t="s">
        <v>2756</v>
      </c>
      <c r="BP3805" s="52">
        <v>70</v>
      </c>
      <c r="BQ3805" s="52">
        <v>14</v>
      </c>
      <c r="BR3805" s="52">
        <v>40.22</v>
      </c>
      <c r="BS3805" s="52" t="s">
        <v>3282</v>
      </c>
      <c r="BT3805" s="52" t="s">
        <v>8887</v>
      </c>
      <c r="BU3805" s="9">
        <v>43394</v>
      </c>
      <c r="BV3805" s="52" t="s">
        <v>11100</v>
      </c>
      <c r="BW3805" s="52" t="s">
        <v>9750</v>
      </c>
      <c r="CC3805" s="52">
        <v>1</v>
      </c>
      <c r="CD3805" s="52">
        <v>1</v>
      </c>
      <c r="CF3805" s="52" t="s">
        <v>9753</v>
      </c>
      <c r="CH3805" s="52">
        <v>1</v>
      </c>
    </row>
    <row r="3806" spans="1:87" s="52" customFormat="1" ht="15" customHeight="1">
      <c r="A3806" s="52">
        <v>20184248</v>
      </c>
      <c r="B3806" s="52" t="s">
        <v>3139</v>
      </c>
      <c r="C3806" s="43" t="s">
        <v>3140</v>
      </c>
      <c r="D3806" s="21" t="s">
        <v>3141</v>
      </c>
      <c r="E3806" s="9">
        <v>43394</v>
      </c>
      <c r="F3806" s="44">
        <v>0.41666666666666669</v>
      </c>
      <c r="G3806" s="52">
        <v>10</v>
      </c>
      <c r="H3806" s="52">
        <v>2018</v>
      </c>
      <c r="I3806" s="52">
        <v>1</v>
      </c>
      <c r="J3806" s="52">
        <v>1</v>
      </c>
      <c r="M3806" s="52" t="s">
        <v>9576</v>
      </c>
      <c r="N3806" s="52" t="s">
        <v>169</v>
      </c>
      <c r="O3806" s="52" t="s">
        <v>15403</v>
      </c>
      <c r="P3806" s="52">
        <v>36</v>
      </c>
      <c r="Q3806" s="52">
        <v>43</v>
      </c>
      <c r="R3806" s="52">
        <v>36.880000000000003</v>
      </c>
      <c r="S3806" s="52" t="s">
        <v>2756</v>
      </c>
      <c r="T3806" s="52">
        <v>73</v>
      </c>
      <c r="U3806" s="52">
        <v>6</v>
      </c>
      <c r="V3806" s="52">
        <v>19.3</v>
      </c>
      <c r="W3806" s="52" t="s">
        <v>3282</v>
      </c>
      <c r="X3806" s="52" t="s">
        <v>1153</v>
      </c>
      <c r="Y3806" s="52">
        <v>1.28</v>
      </c>
      <c r="Z3806" s="52">
        <v>33</v>
      </c>
      <c r="AA3806" s="52">
        <v>1</v>
      </c>
      <c r="AD3806" s="52">
        <v>1</v>
      </c>
      <c r="AK3806" s="52" t="s">
        <v>9577</v>
      </c>
      <c r="AM3806" s="52">
        <v>1</v>
      </c>
      <c r="AO3806" s="52">
        <v>1</v>
      </c>
      <c r="AQ3806" s="52" t="s">
        <v>9816</v>
      </c>
      <c r="AS3806" s="52">
        <v>1</v>
      </c>
      <c r="AV3806" s="52">
        <v>1</v>
      </c>
      <c r="AX3806" s="52">
        <v>1</v>
      </c>
      <c r="BA3806" s="52">
        <v>1</v>
      </c>
      <c r="BC3806" s="52">
        <v>1</v>
      </c>
      <c r="BD3806" s="57">
        <v>43394</v>
      </c>
      <c r="BF3806" s="9"/>
      <c r="BH3806" s="9"/>
      <c r="BJ3806" s="57">
        <v>43394</v>
      </c>
      <c r="BK3806" s="52" t="s">
        <v>9817</v>
      </c>
      <c r="BL3806" s="52">
        <v>29</v>
      </c>
      <c r="BM3806" s="52">
        <v>16</v>
      </c>
      <c r="BN3806" s="52">
        <v>5</v>
      </c>
      <c r="BO3806" s="52" t="s">
        <v>2756</v>
      </c>
      <c r="BP3806" s="52">
        <v>71</v>
      </c>
      <c r="BQ3806" s="52">
        <v>32</v>
      </c>
      <c r="BR3806" s="52">
        <v>30</v>
      </c>
      <c r="BS3806" s="52" t="s">
        <v>3282</v>
      </c>
      <c r="BT3806" s="52" t="s">
        <v>50</v>
      </c>
      <c r="BU3806" s="9">
        <v>43433</v>
      </c>
      <c r="BV3806" s="52" t="s">
        <v>9818</v>
      </c>
      <c r="BW3806" s="52" t="s">
        <v>7298</v>
      </c>
      <c r="BY3806" s="52">
        <v>1</v>
      </c>
      <c r="BZ3806" s="52">
        <v>1</v>
      </c>
      <c r="CC3806" s="52">
        <v>1</v>
      </c>
      <c r="CE3806" s="52">
        <v>1</v>
      </c>
      <c r="CH3806" s="52">
        <v>1</v>
      </c>
    </row>
    <row r="3807" spans="1:87" s="52" customFormat="1" ht="15" customHeight="1">
      <c r="A3807" s="52">
        <v>20184449</v>
      </c>
      <c r="B3807" s="52" t="s">
        <v>15282</v>
      </c>
      <c r="C3807" s="43" t="s">
        <v>2755</v>
      </c>
      <c r="D3807" s="21" t="s">
        <v>100</v>
      </c>
      <c r="E3807" s="9">
        <v>43395</v>
      </c>
      <c r="F3807" s="44">
        <v>0.625</v>
      </c>
      <c r="G3807" s="52">
        <v>10</v>
      </c>
      <c r="H3807" s="52">
        <v>2018</v>
      </c>
      <c r="I3807" s="52">
        <v>1</v>
      </c>
      <c r="J3807" s="52">
        <v>1</v>
      </c>
      <c r="M3807" s="52" t="s">
        <v>345</v>
      </c>
      <c r="N3807" s="52" t="s">
        <v>97</v>
      </c>
      <c r="O3807" s="52" t="s">
        <v>15403</v>
      </c>
      <c r="P3807" s="52">
        <v>37</v>
      </c>
      <c r="Q3807" s="52">
        <v>0</v>
      </c>
      <c r="R3807" s="52">
        <v>28.52</v>
      </c>
      <c r="S3807" s="52" t="s">
        <v>2756</v>
      </c>
      <c r="T3807" s="52">
        <v>73</v>
      </c>
      <c r="U3807" s="52">
        <v>11</v>
      </c>
      <c r="V3807" s="52">
        <v>11.85</v>
      </c>
      <c r="W3807" s="52" t="s">
        <v>3282</v>
      </c>
      <c r="X3807" s="52" t="s">
        <v>1153</v>
      </c>
      <c r="Y3807" s="52">
        <v>0.8</v>
      </c>
      <c r="Z3807" s="52">
        <v>26</v>
      </c>
      <c r="AC3807" s="52">
        <v>1</v>
      </c>
      <c r="AF3807" s="52">
        <v>1</v>
      </c>
      <c r="AH3807" s="52">
        <v>1</v>
      </c>
      <c r="AJ3807" s="52">
        <v>1</v>
      </c>
      <c r="AL3807" s="52">
        <v>1</v>
      </c>
      <c r="AN3807" s="52" t="s">
        <v>9579</v>
      </c>
      <c r="AO3807" s="52">
        <v>1</v>
      </c>
      <c r="AQ3807" s="52" t="s">
        <v>9579</v>
      </c>
      <c r="AS3807" s="52">
        <v>1</v>
      </c>
      <c r="AV3807" s="52">
        <v>1</v>
      </c>
      <c r="AZ3807" s="52">
        <v>1</v>
      </c>
      <c r="BA3807" s="52">
        <v>1</v>
      </c>
      <c r="BC3807" s="52">
        <v>1</v>
      </c>
      <c r="BD3807" s="57">
        <v>43395</v>
      </c>
      <c r="BF3807" s="9"/>
      <c r="BH3807" s="9"/>
      <c r="BJ3807" s="9">
        <v>43396</v>
      </c>
      <c r="BK3807" s="52" t="s">
        <v>2927</v>
      </c>
      <c r="BU3807" s="9"/>
      <c r="BV3807" s="52" t="s">
        <v>9580</v>
      </c>
      <c r="BW3807" s="52" t="s">
        <v>9570</v>
      </c>
      <c r="BY3807" s="52">
        <v>1</v>
      </c>
      <c r="CA3807" s="52">
        <v>1</v>
      </c>
      <c r="CC3807" s="52">
        <v>1</v>
      </c>
      <c r="CE3807" s="52">
        <v>1</v>
      </c>
      <c r="CH3807" s="52">
        <v>1</v>
      </c>
    </row>
    <row r="3808" spans="1:87" s="52" customFormat="1" ht="15" customHeight="1">
      <c r="A3808" s="52" t="s">
        <v>9754</v>
      </c>
      <c r="B3808" s="52" t="s">
        <v>3139</v>
      </c>
      <c r="C3808" s="43" t="s">
        <v>3140</v>
      </c>
      <c r="D3808" s="21" t="s">
        <v>3141</v>
      </c>
      <c r="E3808" s="9">
        <v>43396</v>
      </c>
      <c r="F3808" s="44">
        <v>0.41875000000000001</v>
      </c>
      <c r="G3808" s="52">
        <v>10</v>
      </c>
      <c r="H3808" s="52">
        <v>2018</v>
      </c>
      <c r="I3808" s="52">
        <v>1</v>
      </c>
      <c r="K3808" s="52">
        <v>1</v>
      </c>
      <c r="M3808" s="52" t="s">
        <v>9755</v>
      </c>
      <c r="N3808" s="52" t="s">
        <v>9381</v>
      </c>
      <c r="O3808" s="52" t="s">
        <v>8608</v>
      </c>
      <c r="P3808" s="52">
        <v>18</v>
      </c>
      <c r="Q3808" s="52">
        <v>28</v>
      </c>
      <c r="R3808" s="52">
        <v>3.39</v>
      </c>
      <c r="S3808" s="52" t="s">
        <v>2756</v>
      </c>
      <c r="T3808" s="52">
        <v>70</v>
      </c>
      <c r="U3808" s="52">
        <v>18</v>
      </c>
      <c r="V3808" s="52">
        <v>38.44</v>
      </c>
      <c r="W3808" s="52" t="s">
        <v>3282</v>
      </c>
      <c r="X3808" s="52" t="s">
        <v>1153</v>
      </c>
      <c r="Y3808" s="52">
        <v>0.73</v>
      </c>
      <c r="Z3808" s="52">
        <v>30</v>
      </c>
      <c r="AA3808" s="52">
        <v>1</v>
      </c>
      <c r="AD3808" s="52">
        <v>1</v>
      </c>
      <c r="AJ3808" s="52">
        <v>1</v>
      </c>
      <c r="AL3808" s="52">
        <v>1</v>
      </c>
      <c r="AN3808" s="52" t="s">
        <v>9326</v>
      </c>
      <c r="AO3808" s="52">
        <v>1</v>
      </c>
      <c r="AQ3808" s="52" t="s">
        <v>9326</v>
      </c>
      <c r="AS3808" s="52">
        <v>1</v>
      </c>
      <c r="AT3808" s="52" t="s">
        <v>9326</v>
      </c>
      <c r="AV3808" s="52">
        <v>1</v>
      </c>
      <c r="AW3808" s="52" t="s">
        <v>9326</v>
      </c>
      <c r="BD3808" s="57"/>
      <c r="BF3808" s="9"/>
      <c r="BH3808" s="9"/>
      <c r="BI3808" s="52">
        <v>1</v>
      </c>
      <c r="BJ3808" s="9">
        <v>43396</v>
      </c>
      <c r="BK3808" s="52" t="s">
        <v>9438</v>
      </c>
      <c r="BL3808" s="52">
        <v>18</v>
      </c>
      <c r="BM3808" s="52">
        <v>28</v>
      </c>
      <c r="BN3808" s="52">
        <v>3.39</v>
      </c>
      <c r="BO3808" s="52" t="s">
        <v>2756</v>
      </c>
      <c r="BP3808" s="52">
        <v>70</v>
      </c>
      <c r="BQ3808" s="52">
        <v>18</v>
      </c>
      <c r="BR3808" s="52">
        <v>38.44</v>
      </c>
      <c r="BS3808" s="52" t="s">
        <v>3282</v>
      </c>
      <c r="BT3808" s="52" t="s">
        <v>8887</v>
      </c>
      <c r="BU3808" s="9">
        <v>43396</v>
      </c>
      <c r="BW3808" s="52" t="s">
        <v>9410</v>
      </c>
      <c r="CC3808" s="52">
        <v>1</v>
      </c>
      <c r="CD3808" s="52">
        <v>1</v>
      </c>
      <c r="CF3808" s="52" t="s">
        <v>9756</v>
      </c>
      <c r="CH3808" s="52">
        <v>1</v>
      </c>
    </row>
    <row r="3809" spans="1:88" s="52" customFormat="1" ht="15" customHeight="1">
      <c r="A3809" s="52" t="s">
        <v>9757</v>
      </c>
      <c r="B3809" s="52" t="s">
        <v>3139</v>
      </c>
      <c r="C3809" s="43" t="s">
        <v>3140</v>
      </c>
      <c r="D3809" s="21" t="s">
        <v>3141</v>
      </c>
      <c r="E3809" s="9">
        <v>43396</v>
      </c>
      <c r="F3809" s="44">
        <v>0.44097222222222227</v>
      </c>
      <c r="G3809" s="52">
        <v>10</v>
      </c>
      <c r="H3809" s="52">
        <v>2018</v>
      </c>
      <c r="I3809" s="52">
        <v>1</v>
      </c>
      <c r="K3809" s="52">
        <v>1</v>
      </c>
      <c r="M3809" s="52" t="s">
        <v>9758</v>
      </c>
      <c r="N3809" s="52" t="s">
        <v>9381</v>
      </c>
      <c r="O3809" s="52" t="s">
        <v>8608</v>
      </c>
      <c r="P3809" s="52">
        <v>18</v>
      </c>
      <c r="Q3809" s="52">
        <v>24</v>
      </c>
      <c r="R3809" s="52">
        <v>4.42</v>
      </c>
      <c r="S3809" s="52" t="s">
        <v>2756</v>
      </c>
      <c r="T3809" s="52">
        <v>70</v>
      </c>
      <c r="U3809" s="52">
        <v>18</v>
      </c>
      <c r="V3809" s="52">
        <v>43.82</v>
      </c>
      <c r="W3809" s="52" t="s">
        <v>3282</v>
      </c>
      <c r="X3809" s="52" t="s">
        <v>1153</v>
      </c>
      <c r="Y3809" s="52">
        <v>0.67</v>
      </c>
      <c r="Z3809" s="52">
        <v>20</v>
      </c>
      <c r="AB3809" s="52">
        <v>1</v>
      </c>
      <c r="AF3809" s="52">
        <v>1</v>
      </c>
      <c r="AH3809" s="52">
        <v>1</v>
      </c>
      <c r="AL3809" s="52">
        <v>1</v>
      </c>
      <c r="AN3809" s="52" t="s">
        <v>9326</v>
      </c>
      <c r="AO3809" s="52">
        <v>1</v>
      </c>
      <c r="AQ3809" s="52" t="s">
        <v>9326</v>
      </c>
      <c r="AS3809" s="52">
        <v>1</v>
      </c>
      <c r="AT3809" s="52" t="s">
        <v>9326</v>
      </c>
      <c r="AV3809" s="52">
        <v>1</v>
      </c>
      <c r="AW3809" s="52" t="s">
        <v>9326</v>
      </c>
      <c r="BD3809" s="57"/>
      <c r="BF3809" s="9"/>
      <c r="BH3809" s="9"/>
      <c r="BI3809" s="52">
        <v>1</v>
      </c>
      <c r="BJ3809" s="9">
        <v>43396</v>
      </c>
      <c r="BK3809" s="52" t="s">
        <v>9438</v>
      </c>
      <c r="BL3809" s="52">
        <v>18</v>
      </c>
      <c r="BM3809" s="52">
        <v>24</v>
      </c>
      <c r="BN3809" s="52">
        <v>4.42</v>
      </c>
      <c r="BO3809" s="52" t="s">
        <v>2756</v>
      </c>
      <c r="BP3809" s="52">
        <v>70</v>
      </c>
      <c r="BQ3809" s="52">
        <v>18</v>
      </c>
      <c r="BR3809" s="52">
        <v>43.82</v>
      </c>
      <c r="BS3809" s="52" t="s">
        <v>3282</v>
      </c>
      <c r="BT3809" s="52" t="s">
        <v>8887</v>
      </c>
      <c r="BU3809" s="9">
        <v>43396</v>
      </c>
      <c r="BW3809" s="52" t="s">
        <v>9410</v>
      </c>
      <c r="CC3809" s="52">
        <v>1</v>
      </c>
      <c r="CD3809" s="52">
        <v>1</v>
      </c>
      <c r="CF3809" s="52" t="s">
        <v>9756</v>
      </c>
      <c r="CH3809" s="52">
        <v>1</v>
      </c>
    </row>
    <row r="3810" spans="1:88" s="52" customFormat="1" ht="15" customHeight="1">
      <c r="A3810" s="52" t="s">
        <v>9759</v>
      </c>
      <c r="B3810" s="52" t="s">
        <v>3139</v>
      </c>
      <c r="C3810" s="43" t="s">
        <v>3140</v>
      </c>
      <c r="D3810" s="21" t="s">
        <v>3141</v>
      </c>
      <c r="E3810" s="9">
        <v>43396</v>
      </c>
      <c r="F3810" s="44">
        <v>0.45208333333333334</v>
      </c>
      <c r="G3810" s="52">
        <v>10</v>
      </c>
      <c r="H3810" s="52">
        <v>2018</v>
      </c>
      <c r="I3810" s="52">
        <v>1</v>
      </c>
      <c r="K3810" s="52">
        <v>1</v>
      </c>
      <c r="M3810" s="52" t="s">
        <v>9758</v>
      </c>
      <c r="N3810" s="52" t="s">
        <v>9381</v>
      </c>
      <c r="O3810" s="52" t="s">
        <v>8608</v>
      </c>
      <c r="P3810" s="52">
        <v>18</v>
      </c>
      <c r="Q3810" s="52">
        <v>28</v>
      </c>
      <c r="R3810" s="52">
        <v>5.04</v>
      </c>
      <c r="S3810" s="52" t="s">
        <v>2756</v>
      </c>
      <c r="T3810" s="52">
        <v>70</v>
      </c>
      <c r="U3810" s="52">
        <v>18</v>
      </c>
      <c r="V3810" s="52">
        <v>43.8</v>
      </c>
      <c r="W3810" s="52" t="s">
        <v>3282</v>
      </c>
      <c r="X3810" s="52" t="s">
        <v>1153</v>
      </c>
      <c r="Y3810" s="52">
        <v>0.75</v>
      </c>
      <c r="Z3810" s="52">
        <v>20</v>
      </c>
      <c r="AB3810" s="52">
        <v>1</v>
      </c>
      <c r="AE3810" s="52">
        <v>1</v>
      </c>
      <c r="AH3810" s="52">
        <v>1</v>
      </c>
      <c r="AL3810" s="52">
        <v>1</v>
      </c>
      <c r="AN3810" s="52" t="s">
        <v>9326</v>
      </c>
      <c r="AO3810" s="52">
        <v>1</v>
      </c>
      <c r="AQ3810" s="52" t="s">
        <v>9326</v>
      </c>
      <c r="AS3810" s="52">
        <v>1</v>
      </c>
      <c r="AT3810" s="52" t="s">
        <v>9326</v>
      </c>
      <c r="AU3810" s="52">
        <v>1</v>
      </c>
      <c r="AW3810" s="52" t="s">
        <v>9760</v>
      </c>
      <c r="BD3810" s="57"/>
      <c r="BF3810" s="9"/>
      <c r="BH3810" s="9"/>
      <c r="BI3810" s="52">
        <v>1</v>
      </c>
      <c r="BJ3810" s="9">
        <v>43396</v>
      </c>
      <c r="BK3810" s="52" t="s">
        <v>9438</v>
      </c>
      <c r="BL3810" s="52">
        <v>18</v>
      </c>
      <c r="BM3810" s="52">
        <v>28</v>
      </c>
      <c r="BN3810" s="52">
        <v>5.04</v>
      </c>
      <c r="BO3810" s="52" t="s">
        <v>2756</v>
      </c>
      <c r="BP3810" s="52">
        <v>70</v>
      </c>
      <c r="BQ3810" s="52">
        <v>18</v>
      </c>
      <c r="BR3810" s="52">
        <v>43.8</v>
      </c>
      <c r="BS3810" s="52" t="s">
        <v>3282</v>
      </c>
      <c r="BT3810" s="52" t="s">
        <v>8887</v>
      </c>
      <c r="BU3810" s="9">
        <v>43396</v>
      </c>
      <c r="BW3810" s="52" t="s">
        <v>9410</v>
      </c>
      <c r="CC3810" s="52">
        <v>1</v>
      </c>
      <c r="CE3810" s="52">
        <v>1</v>
      </c>
      <c r="CH3810" s="52">
        <v>1</v>
      </c>
    </row>
    <row r="3811" spans="1:88" s="52" customFormat="1" ht="15" customHeight="1">
      <c r="A3811" s="52" t="s">
        <v>9761</v>
      </c>
      <c r="B3811" s="52" t="s">
        <v>3139</v>
      </c>
      <c r="C3811" s="43" t="s">
        <v>3140</v>
      </c>
      <c r="D3811" s="21" t="s">
        <v>3141</v>
      </c>
      <c r="E3811" s="9">
        <v>43396</v>
      </c>
      <c r="F3811" s="44">
        <v>0.46111111111111108</v>
      </c>
      <c r="G3811" s="52">
        <v>10</v>
      </c>
      <c r="H3811" s="52">
        <v>2018</v>
      </c>
      <c r="I3811" s="52">
        <v>1</v>
      </c>
      <c r="K3811" s="52">
        <v>1</v>
      </c>
      <c r="M3811" s="52" t="s">
        <v>9758</v>
      </c>
      <c r="N3811" s="52" t="s">
        <v>9381</v>
      </c>
      <c r="O3811" s="52" t="s">
        <v>8608</v>
      </c>
      <c r="P3811" s="52">
        <v>18</v>
      </c>
      <c r="Q3811" s="52">
        <v>28</v>
      </c>
      <c r="R3811" s="52">
        <v>4.87</v>
      </c>
      <c r="S3811" s="52" t="s">
        <v>2756</v>
      </c>
      <c r="T3811" s="52">
        <v>70</v>
      </c>
      <c r="U3811" s="52">
        <v>18</v>
      </c>
      <c r="V3811" s="52">
        <v>44.88</v>
      </c>
      <c r="W3811" s="52" t="s">
        <v>3282</v>
      </c>
      <c r="X3811" s="52" t="s">
        <v>1153</v>
      </c>
      <c r="Y3811" s="52">
        <v>0.8</v>
      </c>
      <c r="Z3811" s="52">
        <v>60</v>
      </c>
      <c r="AB3811" s="52">
        <v>1</v>
      </c>
      <c r="AD3811" s="52">
        <v>1</v>
      </c>
      <c r="AJ3811" s="52">
        <v>1</v>
      </c>
      <c r="AL3811" s="52">
        <v>1</v>
      </c>
      <c r="AN3811" s="52" t="s">
        <v>9326</v>
      </c>
      <c r="AO3811" s="52">
        <v>1</v>
      </c>
      <c r="AQ3811" s="52" t="s">
        <v>9326</v>
      </c>
      <c r="AS3811" s="52">
        <v>1</v>
      </c>
      <c r="AT3811" s="52" t="s">
        <v>9326</v>
      </c>
      <c r="AV3811" s="52">
        <v>1</v>
      </c>
      <c r="BD3811" s="57"/>
      <c r="BF3811" s="9"/>
      <c r="BH3811" s="9"/>
      <c r="BI3811" s="52">
        <v>1</v>
      </c>
      <c r="BJ3811" s="9">
        <v>43396</v>
      </c>
      <c r="BK3811" s="52" t="s">
        <v>9762</v>
      </c>
      <c r="BL3811" s="52">
        <v>18</v>
      </c>
      <c r="BM3811" s="52">
        <v>28</v>
      </c>
      <c r="BN3811" s="52">
        <v>5.16</v>
      </c>
      <c r="BO3811" s="52" t="s">
        <v>2756</v>
      </c>
      <c r="BP3811" s="52">
        <v>70</v>
      </c>
      <c r="BQ3811" s="52">
        <v>18</v>
      </c>
      <c r="BR3811" s="52">
        <v>44.55</v>
      </c>
      <c r="BS3811" s="52" t="s">
        <v>3282</v>
      </c>
      <c r="BT3811" s="52" t="s">
        <v>8887</v>
      </c>
      <c r="BU3811" s="9">
        <v>43396</v>
      </c>
      <c r="BW3811" s="52" t="s">
        <v>9410</v>
      </c>
      <c r="CC3811" s="52">
        <v>1</v>
      </c>
      <c r="CD3811" s="52">
        <v>1</v>
      </c>
      <c r="CF3811" s="52" t="s">
        <v>9756</v>
      </c>
      <c r="CH3811" s="52">
        <v>1</v>
      </c>
    </row>
    <row r="3812" spans="1:88" s="52" customFormat="1" ht="15" customHeight="1">
      <c r="A3812" s="52" t="s">
        <v>9763</v>
      </c>
      <c r="B3812" s="52" t="s">
        <v>3139</v>
      </c>
      <c r="C3812" s="43" t="s">
        <v>3140</v>
      </c>
      <c r="D3812" s="21" t="s">
        <v>3141</v>
      </c>
      <c r="E3812" s="9">
        <v>43397</v>
      </c>
      <c r="F3812" s="44">
        <v>0.70347222222222217</v>
      </c>
      <c r="G3812" s="52">
        <v>10</v>
      </c>
      <c r="H3812" s="52">
        <v>2018</v>
      </c>
      <c r="I3812" s="52">
        <v>1</v>
      </c>
      <c r="K3812" s="52">
        <v>1</v>
      </c>
      <c r="M3812" s="52" t="s">
        <v>9391</v>
      </c>
      <c r="N3812" s="52" t="s">
        <v>9381</v>
      </c>
      <c r="O3812" s="52" t="s">
        <v>8608</v>
      </c>
      <c r="P3812" s="52">
        <v>18</v>
      </c>
      <c r="Q3812" s="52">
        <v>27</v>
      </c>
      <c r="R3812" s="52">
        <v>48</v>
      </c>
      <c r="S3812" s="52" t="s">
        <v>2756</v>
      </c>
      <c r="T3812" s="52">
        <v>70</v>
      </c>
      <c r="U3812" s="52">
        <v>18</v>
      </c>
      <c r="V3812" s="52">
        <v>21.1</v>
      </c>
      <c r="W3812" s="52" t="s">
        <v>3282</v>
      </c>
      <c r="X3812" s="52" t="s">
        <v>1153</v>
      </c>
      <c r="Y3812" s="52">
        <v>0.85</v>
      </c>
      <c r="Z3812" s="52">
        <v>55</v>
      </c>
      <c r="AC3812" s="52">
        <v>1</v>
      </c>
      <c r="AD3812" s="52">
        <v>1</v>
      </c>
      <c r="AH3812" s="52">
        <v>1</v>
      </c>
      <c r="AL3812" s="52">
        <v>1</v>
      </c>
      <c r="AN3812" s="52" t="s">
        <v>9326</v>
      </c>
      <c r="AO3812" s="52">
        <v>1</v>
      </c>
      <c r="AQ3812" s="52" t="s">
        <v>9326</v>
      </c>
      <c r="AS3812" s="52">
        <v>1</v>
      </c>
      <c r="AT3812" s="52" t="s">
        <v>9326</v>
      </c>
      <c r="AV3812" s="52">
        <v>1</v>
      </c>
      <c r="BD3812" s="57"/>
      <c r="BF3812" s="9"/>
      <c r="BH3812" s="9"/>
      <c r="BI3812" s="52">
        <v>1</v>
      </c>
      <c r="BJ3812" s="9">
        <v>43397</v>
      </c>
      <c r="BK3812" s="52" t="s">
        <v>9438</v>
      </c>
      <c r="BL3812" s="52">
        <v>18</v>
      </c>
      <c r="BM3812" s="52">
        <v>27</v>
      </c>
      <c r="BN3812" s="52">
        <v>48</v>
      </c>
      <c r="BO3812" s="52" t="s">
        <v>2756</v>
      </c>
      <c r="BP3812" s="52">
        <v>70</v>
      </c>
      <c r="BQ3812" s="52">
        <v>18</v>
      </c>
      <c r="BR3812" s="52">
        <v>21.1</v>
      </c>
      <c r="BS3812" s="52" t="s">
        <v>3282</v>
      </c>
      <c r="BT3812" s="52" t="s">
        <v>8887</v>
      </c>
      <c r="BU3812" s="9">
        <v>43397</v>
      </c>
      <c r="BW3812" s="52" t="s">
        <v>9410</v>
      </c>
      <c r="CC3812" s="52">
        <v>1</v>
      </c>
      <c r="CD3812" s="52">
        <v>1</v>
      </c>
      <c r="CF3812" s="52" t="s">
        <v>9756</v>
      </c>
      <c r="CH3812" s="52">
        <v>1</v>
      </c>
    </row>
    <row r="3813" spans="1:88" s="52" customFormat="1" ht="15" customHeight="1">
      <c r="A3813" s="52" t="s">
        <v>9634</v>
      </c>
      <c r="B3813" s="52" t="s">
        <v>15282</v>
      </c>
      <c r="C3813" s="43" t="s">
        <v>2755</v>
      </c>
      <c r="D3813" s="21" t="s">
        <v>100</v>
      </c>
      <c r="E3813" s="9">
        <v>43397</v>
      </c>
      <c r="F3813" s="44">
        <v>0.54166666666666663</v>
      </c>
      <c r="G3813" s="52">
        <v>10</v>
      </c>
      <c r="H3813" s="52">
        <v>2018</v>
      </c>
      <c r="I3813" s="52">
        <v>1</v>
      </c>
      <c r="K3813" s="52">
        <v>1</v>
      </c>
      <c r="M3813" s="52" t="s">
        <v>1272</v>
      </c>
      <c r="N3813" s="52" t="s">
        <v>1273</v>
      </c>
      <c r="O3813" s="52" t="s">
        <v>8604</v>
      </c>
      <c r="P3813" s="52">
        <v>41</v>
      </c>
      <c r="Q3813" s="52">
        <v>47</v>
      </c>
      <c r="R3813" s="52">
        <v>6.38</v>
      </c>
      <c r="S3813" s="52" t="s">
        <v>2756</v>
      </c>
      <c r="T3813" s="52">
        <v>73</v>
      </c>
      <c r="U3813" s="52">
        <v>11</v>
      </c>
      <c r="V3813" s="52">
        <v>25.67</v>
      </c>
      <c r="W3813" s="52" t="s">
        <v>3282</v>
      </c>
      <c r="X3813" s="52" t="s">
        <v>1153</v>
      </c>
      <c r="Y3813" s="52">
        <v>1.9</v>
      </c>
      <c r="Z3813" s="52">
        <v>120</v>
      </c>
      <c r="AC3813" s="52">
        <v>1</v>
      </c>
      <c r="AD3813" s="52">
        <v>1</v>
      </c>
      <c r="AI3813" s="52">
        <v>1</v>
      </c>
      <c r="AM3813" s="52">
        <v>1</v>
      </c>
      <c r="AP3813" s="52">
        <v>1</v>
      </c>
      <c r="AS3813" s="52">
        <v>1</v>
      </c>
      <c r="AV3813" s="52">
        <v>1</v>
      </c>
      <c r="BA3813" s="52">
        <v>1</v>
      </c>
      <c r="BD3813" s="57"/>
      <c r="BF3813" s="9"/>
      <c r="BH3813" s="9"/>
      <c r="BJ3813" s="9"/>
      <c r="BK3813" s="52" t="s">
        <v>76</v>
      </c>
      <c r="BU3813" s="9">
        <v>43398</v>
      </c>
      <c r="BV3813" s="52" t="s">
        <v>9635</v>
      </c>
      <c r="BW3813" s="52" t="s">
        <v>6632</v>
      </c>
      <c r="CC3813" s="52">
        <v>1</v>
      </c>
      <c r="CE3813" s="52">
        <v>1</v>
      </c>
      <c r="CH3813" s="52">
        <v>1</v>
      </c>
    </row>
    <row r="3814" spans="1:88" s="52" customFormat="1" ht="15" customHeight="1">
      <c r="A3814" s="52" t="s">
        <v>9764</v>
      </c>
      <c r="B3814" s="52" t="s">
        <v>3139</v>
      </c>
      <c r="C3814" s="43" t="s">
        <v>3140</v>
      </c>
      <c r="D3814" s="21" t="s">
        <v>3141</v>
      </c>
      <c r="E3814" s="9">
        <v>43398</v>
      </c>
      <c r="F3814" s="44">
        <v>0.41111111111111115</v>
      </c>
      <c r="G3814" s="52">
        <v>10</v>
      </c>
      <c r="H3814" s="52">
        <v>2018</v>
      </c>
      <c r="I3814" s="52">
        <v>1</v>
      </c>
      <c r="K3814" s="52">
        <v>1</v>
      </c>
      <c r="M3814" s="52" t="s">
        <v>9380</v>
      </c>
      <c r="N3814" s="52" t="s">
        <v>9381</v>
      </c>
      <c r="O3814" s="52" t="s">
        <v>8608</v>
      </c>
      <c r="P3814" s="52">
        <v>18</v>
      </c>
      <c r="Q3814" s="52">
        <v>28</v>
      </c>
      <c r="R3814" s="52">
        <v>10.5</v>
      </c>
      <c r="S3814" s="52" t="s">
        <v>2756</v>
      </c>
      <c r="T3814" s="52">
        <v>70</v>
      </c>
      <c r="U3814" s="52">
        <v>18</v>
      </c>
      <c r="V3814" s="52">
        <v>8.8000000000000007</v>
      </c>
      <c r="W3814" s="52" t="s">
        <v>3282</v>
      </c>
      <c r="X3814" s="52" t="s">
        <v>1153</v>
      </c>
      <c r="Y3814" s="52">
        <v>0.79</v>
      </c>
      <c r="Z3814" s="52">
        <v>45</v>
      </c>
      <c r="AC3814" s="52">
        <v>1</v>
      </c>
      <c r="AD3814" s="52">
        <v>1</v>
      </c>
      <c r="AH3814" s="52">
        <v>1</v>
      </c>
      <c r="AL3814" s="52">
        <v>1</v>
      </c>
      <c r="AN3814" s="52" t="s">
        <v>9326</v>
      </c>
      <c r="AO3814" s="52">
        <v>1</v>
      </c>
      <c r="AQ3814" s="52" t="s">
        <v>9326</v>
      </c>
      <c r="AS3814" s="52">
        <v>1</v>
      </c>
      <c r="AT3814" s="52" t="s">
        <v>9326</v>
      </c>
      <c r="AV3814" s="52">
        <v>1</v>
      </c>
      <c r="BD3814" s="57"/>
      <c r="BF3814" s="9"/>
      <c r="BH3814" s="9"/>
      <c r="BI3814" s="52">
        <v>1</v>
      </c>
      <c r="BJ3814" s="9">
        <v>43398</v>
      </c>
      <c r="BK3814" s="52" t="s">
        <v>9438</v>
      </c>
      <c r="BL3814" s="52">
        <v>18</v>
      </c>
      <c r="BM3814" s="52">
        <v>28</v>
      </c>
      <c r="BN3814" s="52">
        <v>10.5</v>
      </c>
      <c r="BO3814" s="52" t="s">
        <v>2756</v>
      </c>
      <c r="BP3814" s="52">
        <v>70</v>
      </c>
      <c r="BQ3814" s="52">
        <v>18</v>
      </c>
      <c r="BR3814" s="52">
        <v>8.8000000000000007</v>
      </c>
      <c r="BS3814" s="52" t="s">
        <v>3282</v>
      </c>
      <c r="BT3814" s="52" t="s">
        <v>8887</v>
      </c>
      <c r="BU3814" s="9">
        <v>43398</v>
      </c>
      <c r="BW3814" s="52" t="s">
        <v>9410</v>
      </c>
      <c r="CC3814" s="52">
        <v>1</v>
      </c>
      <c r="CE3814" s="52">
        <v>1</v>
      </c>
      <c r="CH3814" s="52">
        <v>1</v>
      </c>
    </row>
    <row r="3815" spans="1:88" s="52" customFormat="1" ht="15" customHeight="1">
      <c r="A3815" s="52" t="s">
        <v>9765</v>
      </c>
      <c r="B3815" s="52" t="s">
        <v>3139</v>
      </c>
      <c r="C3815" s="43" t="s">
        <v>3140</v>
      </c>
      <c r="D3815" s="21" t="s">
        <v>3141</v>
      </c>
      <c r="E3815" s="9">
        <v>43398</v>
      </c>
      <c r="F3815" s="44">
        <v>0.43055555555555558</v>
      </c>
      <c r="G3815" s="52">
        <v>10</v>
      </c>
      <c r="H3815" s="52">
        <v>2018</v>
      </c>
      <c r="I3815" s="52">
        <v>1</v>
      </c>
      <c r="K3815" s="52">
        <v>1</v>
      </c>
      <c r="M3815" s="52" t="s">
        <v>9391</v>
      </c>
      <c r="N3815" s="52" t="s">
        <v>9381</v>
      </c>
      <c r="O3815" s="52" t="s">
        <v>8608</v>
      </c>
      <c r="P3815" s="52">
        <v>18</v>
      </c>
      <c r="Q3815" s="52">
        <v>27</v>
      </c>
      <c r="R3815" s="52">
        <v>37.799999999999997</v>
      </c>
      <c r="S3815" s="52" t="s">
        <v>2756</v>
      </c>
      <c r="T3815" s="52">
        <v>70</v>
      </c>
      <c r="U3815" s="52">
        <v>18</v>
      </c>
      <c r="V3815" s="52">
        <v>16.5</v>
      </c>
      <c r="W3815" s="52" t="s">
        <v>3282</v>
      </c>
      <c r="X3815" s="52" t="s">
        <v>1153</v>
      </c>
      <c r="Y3815" s="52">
        <v>0.85</v>
      </c>
      <c r="Z3815" s="52">
        <v>120</v>
      </c>
      <c r="AB3815" s="52">
        <v>1</v>
      </c>
      <c r="AD3815" s="52">
        <v>1</v>
      </c>
      <c r="AH3815" s="52">
        <v>1</v>
      </c>
      <c r="AL3815" s="52">
        <v>1</v>
      </c>
      <c r="AN3815" s="52" t="s">
        <v>9326</v>
      </c>
      <c r="AO3815" s="52">
        <v>1</v>
      </c>
      <c r="AQ3815" s="52" t="s">
        <v>9326</v>
      </c>
      <c r="AS3815" s="52">
        <v>1</v>
      </c>
      <c r="AT3815" s="52" t="s">
        <v>9326</v>
      </c>
      <c r="AV3815" s="52">
        <v>1</v>
      </c>
      <c r="AW3815" s="52" t="s">
        <v>9766</v>
      </c>
      <c r="BD3815" s="57"/>
      <c r="BF3815" s="9"/>
      <c r="BH3815" s="9"/>
      <c r="BI3815" s="52">
        <v>1</v>
      </c>
      <c r="BJ3815" s="9">
        <v>43398</v>
      </c>
      <c r="BK3815" s="52" t="s">
        <v>9438</v>
      </c>
      <c r="BL3815" s="52">
        <v>18</v>
      </c>
      <c r="BM3815" s="52">
        <v>27</v>
      </c>
      <c r="BN3815" s="52">
        <v>37.799999999999997</v>
      </c>
      <c r="BO3815" s="52" t="s">
        <v>2756</v>
      </c>
      <c r="BP3815" s="52">
        <v>70</v>
      </c>
      <c r="BQ3815" s="52">
        <v>18</v>
      </c>
      <c r="BR3815" s="52">
        <v>16.5</v>
      </c>
      <c r="BS3815" s="52" t="s">
        <v>3282</v>
      </c>
      <c r="BT3815" s="52" t="s">
        <v>8887</v>
      </c>
      <c r="BU3815" s="9">
        <v>43398</v>
      </c>
      <c r="BW3815" s="52" t="s">
        <v>9410</v>
      </c>
      <c r="CC3815" s="52">
        <v>1</v>
      </c>
      <c r="CE3815" s="52">
        <v>1</v>
      </c>
      <c r="CH3815" s="52">
        <v>1</v>
      </c>
    </row>
    <row r="3816" spans="1:88" s="52" customFormat="1" ht="15" customHeight="1">
      <c r="A3816" s="52" t="s">
        <v>9606</v>
      </c>
      <c r="B3816" s="52" t="s">
        <v>15282</v>
      </c>
      <c r="C3816" s="43" t="s">
        <v>2755</v>
      </c>
      <c r="D3816" s="21" t="s">
        <v>100</v>
      </c>
      <c r="E3816" s="9">
        <v>43399</v>
      </c>
      <c r="F3816" s="44">
        <v>0.47916666666666669</v>
      </c>
      <c r="G3816" s="52">
        <v>10</v>
      </c>
      <c r="H3816" s="52">
        <v>2018</v>
      </c>
      <c r="I3816" s="52">
        <v>3</v>
      </c>
      <c r="K3816" s="52">
        <v>3</v>
      </c>
      <c r="M3816" s="52" t="s">
        <v>9607</v>
      </c>
      <c r="N3816" s="52" t="s">
        <v>64</v>
      </c>
      <c r="O3816" s="52" t="s">
        <v>8604</v>
      </c>
      <c r="P3816" s="52">
        <v>41</v>
      </c>
      <c r="Q3816" s="52">
        <v>33</v>
      </c>
      <c r="R3816" s="52">
        <v>39.119999999999997</v>
      </c>
      <c r="S3816" s="52" t="s">
        <v>2756</v>
      </c>
      <c r="T3816" s="52">
        <v>72</v>
      </c>
      <c r="U3816" s="52">
        <v>43</v>
      </c>
      <c r="V3816" s="52">
        <v>52.08</v>
      </c>
      <c r="W3816" s="52" t="s">
        <v>3282</v>
      </c>
      <c r="X3816" s="52" t="s">
        <v>1153</v>
      </c>
      <c r="Y3816" s="52">
        <v>1.6</v>
      </c>
      <c r="Z3816" s="52">
        <v>80</v>
      </c>
      <c r="AE3816" s="52">
        <v>2</v>
      </c>
      <c r="AG3816" s="52">
        <v>1</v>
      </c>
      <c r="AI3816" s="52">
        <v>1</v>
      </c>
      <c r="AL3816" s="52">
        <v>1</v>
      </c>
      <c r="AN3816" s="52" t="s">
        <v>9608</v>
      </c>
      <c r="AO3816" s="52">
        <v>1</v>
      </c>
      <c r="AQ3816" s="52" t="s">
        <v>9608</v>
      </c>
      <c r="AS3816" s="52">
        <v>1</v>
      </c>
      <c r="AV3816" s="52">
        <v>1</v>
      </c>
      <c r="BD3816" s="57"/>
      <c r="BF3816" s="9"/>
      <c r="BH3816" s="9"/>
      <c r="BI3816" s="52">
        <v>1</v>
      </c>
      <c r="BJ3816" s="57">
        <v>43399</v>
      </c>
      <c r="BK3816" s="52" t="s">
        <v>7780</v>
      </c>
      <c r="BL3816" s="52">
        <v>41</v>
      </c>
      <c r="BM3816" s="52">
        <v>25</v>
      </c>
      <c r="BN3816" s="52">
        <v>15.48</v>
      </c>
      <c r="BO3816" s="52" t="s">
        <v>2756</v>
      </c>
      <c r="BP3816" s="52">
        <v>73</v>
      </c>
      <c r="BQ3816" s="52">
        <v>5</v>
      </c>
      <c r="BR3816" s="52">
        <v>38.04</v>
      </c>
      <c r="BS3816" s="52" t="s">
        <v>3282</v>
      </c>
      <c r="BT3816" s="52" t="s">
        <v>50</v>
      </c>
      <c r="BU3816" s="9">
        <v>43403</v>
      </c>
      <c r="BV3816" s="52" t="s">
        <v>9609</v>
      </c>
      <c r="BW3816" s="52" t="s">
        <v>9610</v>
      </c>
      <c r="BX3816" s="52">
        <v>1</v>
      </c>
      <c r="CB3816" s="52">
        <v>1</v>
      </c>
      <c r="CE3816" s="52">
        <v>1</v>
      </c>
      <c r="CG3816" s="52">
        <v>1</v>
      </c>
      <c r="CJ3816" s="52" t="s">
        <v>196</v>
      </c>
    </row>
    <row r="3817" spans="1:88" s="52" customFormat="1" ht="15" customHeight="1">
      <c r="A3817" s="52">
        <v>52018091</v>
      </c>
      <c r="B3817" s="52" t="s">
        <v>15282</v>
      </c>
      <c r="C3817" s="43" t="s">
        <v>3203</v>
      </c>
      <c r="D3817" s="21" t="s">
        <v>88</v>
      </c>
      <c r="E3817" s="9">
        <v>43399</v>
      </c>
      <c r="F3817" s="44">
        <v>0.54166666666666663</v>
      </c>
      <c r="G3817" s="52">
        <v>10</v>
      </c>
      <c r="H3817" s="52">
        <v>2018</v>
      </c>
      <c r="I3817" s="52">
        <v>1</v>
      </c>
      <c r="J3817" s="52">
        <v>1</v>
      </c>
      <c r="M3817" s="52" t="s">
        <v>2395</v>
      </c>
      <c r="N3817" s="52" t="s">
        <v>137</v>
      </c>
      <c r="O3817" s="52" t="s">
        <v>1619</v>
      </c>
      <c r="P3817" s="52">
        <v>33</v>
      </c>
      <c r="Q3817" s="52">
        <v>23</v>
      </c>
      <c r="R3817" s="52">
        <v>33.409999999999997</v>
      </c>
      <c r="S3817" s="52" t="s">
        <v>2756</v>
      </c>
      <c r="T3817" s="52">
        <v>71</v>
      </c>
      <c r="U3817" s="52">
        <v>42</v>
      </c>
      <c r="V3817" s="52">
        <v>10.11</v>
      </c>
      <c r="W3817" s="52" t="s">
        <v>3282</v>
      </c>
      <c r="X3817" s="52" t="s">
        <v>1153</v>
      </c>
      <c r="Y3817" s="52">
        <v>1.2</v>
      </c>
      <c r="Z3817" s="52">
        <v>40</v>
      </c>
      <c r="AB3817" s="52">
        <v>1</v>
      </c>
      <c r="AD3817" s="52">
        <v>1</v>
      </c>
      <c r="AJ3817" s="52">
        <v>1</v>
      </c>
      <c r="AM3817" s="52">
        <v>1</v>
      </c>
      <c r="AP3817" s="52">
        <v>1</v>
      </c>
      <c r="AS3817" s="52">
        <v>1</v>
      </c>
      <c r="AV3817" s="52">
        <v>1</v>
      </c>
      <c r="AX3817" s="52">
        <v>1</v>
      </c>
      <c r="BB3817" s="52">
        <v>1</v>
      </c>
      <c r="BD3817" s="57"/>
      <c r="BF3817" s="9"/>
      <c r="BH3817" s="9"/>
      <c r="BJ3817" s="9">
        <v>43399</v>
      </c>
      <c r="BU3817" s="9"/>
      <c r="BV3817" s="52" t="s">
        <v>9521</v>
      </c>
      <c r="BW3817" s="52" t="s">
        <v>5320</v>
      </c>
      <c r="CC3817" s="52">
        <v>1</v>
      </c>
      <c r="CE3817" s="52">
        <v>1</v>
      </c>
      <c r="CH3817" s="52">
        <v>1</v>
      </c>
    </row>
    <row r="3818" spans="1:88" s="52" customFormat="1" ht="15" customHeight="1">
      <c r="A3818" s="52" t="s">
        <v>9767</v>
      </c>
      <c r="B3818" s="52" t="s">
        <v>3139</v>
      </c>
      <c r="C3818" s="43" t="s">
        <v>3140</v>
      </c>
      <c r="D3818" s="21" t="s">
        <v>3141</v>
      </c>
      <c r="E3818" s="9">
        <v>43401</v>
      </c>
      <c r="F3818" s="44">
        <v>0.77430555555555547</v>
      </c>
      <c r="G3818" s="52">
        <v>10</v>
      </c>
      <c r="H3818" s="52">
        <v>2018</v>
      </c>
      <c r="I3818" s="52">
        <v>1</v>
      </c>
      <c r="K3818" s="52">
        <v>1</v>
      </c>
      <c r="M3818" s="52" t="s">
        <v>9380</v>
      </c>
      <c r="N3818" s="52" t="s">
        <v>9381</v>
      </c>
      <c r="O3818" s="52" t="s">
        <v>8608</v>
      </c>
      <c r="P3818" s="52">
        <v>18</v>
      </c>
      <c r="Q3818" s="52">
        <v>27</v>
      </c>
      <c r="R3818" s="52">
        <v>37.799999999999997</v>
      </c>
      <c r="S3818" s="52" t="s">
        <v>2756</v>
      </c>
      <c r="T3818" s="52">
        <v>70</v>
      </c>
      <c r="U3818" s="52">
        <v>18</v>
      </c>
      <c r="V3818" s="52">
        <v>16.600000000000001</v>
      </c>
      <c r="W3818" s="52" t="s">
        <v>3282</v>
      </c>
      <c r="X3818" s="52" t="s">
        <v>1153</v>
      </c>
      <c r="Y3818" s="52">
        <v>0.72</v>
      </c>
      <c r="Z3818" s="52">
        <v>60</v>
      </c>
      <c r="AB3818" s="52">
        <v>1</v>
      </c>
      <c r="AD3818" s="52">
        <v>1</v>
      </c>
      <c r="AH3818" s="52">
        <v>1</v>
      </c>
      <c r="AL3818" s="52">
        <v>1</v>
      </c>
      <c r="AN3818" s="52" t="s">
        <v>9326</v>
      </c>
      <c r="AO3818" s="52">
        <v>1</v>
      </c>
      <c r="AQ3818" s="52" t="s">
        <v>9326</v>
      </c>
      <c r="AS3818" s="52">
        <v>1</v>
      </c>
      <c r="AT3818" s="52" t="s">
        <v>9326</v>
      </c>
      <c r="AV3818" s="52">
        <v>1</v>
      </c>
      <c r="BD3818" s="57"/>
      <c r="BF3818" s="9"/>
      <c r="BH3818" s="9"/>
      <c r="BI3818" s="52">
        <v>1</v>
      </c>
      <c r="BJ3818" s="9">
        <v>43401</v>
      </c>
      <c r="BK3818" s="52" t="s">
        <v>9438</v>
      </c>
      <c r="BL3818" s="52">
        <v>18</v>
      </c>
      <c r="BM3818" s="52">
        <v>27</v>
      </c>
      <c r="BN3818" s="52">
        <v>37.799999999999997</v>
      </c>
      <c r="BO3818" s="52" t="s">
        <v>2756</v>
      </c>
      <c r="BP3818" s="52">
        <v>70</v>
      </c>
      <c r="BQ3818" s="52">
        <v>18</v>
      </c>
      <c r="BR3818" s="52">
        <v>16.600000000000001</v>
      </c>
      <c r="BS3818" s="52" t="s">
        <v>3282</v>
      </c>
      <c r="BT3818" s="52" t="s">
        <v>8887</v>
      </c>
      <c r="BU3818" s="9">
        <v>43401</v>
      </c>
      <c r="BW3818" s="52" t="s">
        <v>9768</v>
      </c>
      <c r="CC3818" s="52">
        <v>1</v>
      </c>
      <c r="CD3818" s="52">
        <v>1</v>
      </c>
      <c r="CF3818" s="52" t="s">
        <v>9769</v>
      </c>
      <c r="CH3818" s="52">
        <v>1</v>
      </c>
    </row>
    <row r="3819" spans="1:88" s="52" customFormat="1" ht="15" customHeight="1">
      <c r="A3819" s="52" t="s">
        <v>9624</v>
      </c>
      <c r="B3819" s="52" t="s">
        <v>15282</v>
      </c>
      <c r="C3819" s="43" t="s">
        <v>2755</v>
      </c>
      <c r="D3819" s="21" t="s">
        <v>100</v>
      </c>
      <c r="E3819" s="9">
        <v>43402</v>
      </c>
      <c r="F3819" s="44">
        <v>0.63541666666666663</v>
      </c>
      <c r="G3819" s="52">
        <v>10</v>
      </c>
      <c r="H3819" s="52">
        <v>2018</v>
      </c>
      <c r="I3819" s="52">
        <v>1</v>
      </c>
      <c r="J3819" s="52">
        <v>1</v>
      </c>
      <c r="M3819" s="52" t="s">
        <v>9625</v>
      </c>
      <c r="N3819" s="52" t="s">
        <v>1771</v>
      </c>
      <c r="O3819" s="52" t="s">
        <v>8604</v>
      </c>
      <c r="P3819" s="52">
        <v>42</v>
      </c>
      <c r="Q3819" s="52">
        <v>32</v>
      </c>
      <c r="R3819" s="52">
        <v>42.08</v>
      </c>
      <c r="S3819" s="52" t="s">
        <v>2756</v>
      </c>
      <c r="T3819" s="52">
        <v>73</v>
      </c>
      <c r="U3819" s="52">
        <v>47</v>
      </c>
      <c r="V3819" s="52">
        <v>40.76</v>
      </c>
      <c r="W3819" s="52" t="s">
        <v>3282</v>
      </c>
      <c r="X3819" s="52" t="s">
        <v>1153</v>
      </c>
      <c r="Y3819" s="52">
        <v>1.4</v>
      </c>
      <c r="Z3819" s="52">
        <v>40</v>
      </c>
      <c r="AB3819" s="52">
        <v>1</v>
      </c>
      <c r="AE3819" s="52">
        <v>1</v>
      </c>
      <c r="AI3819" s="52">
        <v>1</v>
      </c>
      <c r="AM3819" s="52">
        <v>1</v>
      </c>
      <c r="AP3819" s="52">
        <v>1</v>
      </c>
      <c r="AS3819" s="52">
        <v>1</v>
      </c>
      <c r="AV3819" s="52">
        <v>1</v>
      </c>
      <c r="AX3819" s="52">
        <v>1</v>
      </c>
      <c r="BA3819" s="52">
        <v>1</v>
      </c>
      <c r="BD3819" s="57">
        <v>43402</v>
      </c>
      <c r="BF3819" s="9"/>
      <c r="BG3819" s="52">
        <v>1</v>
      </c>
      <c r="BH3819" s="9">
        <v>43402</v>
      </c>
      <c r="BJ3819" s="9"/>
      <c r="BK3819" s="52" t="s">
        <v>9626</v>
      </c>
      <c r="BL3819" s="52">
        <v>42</v>
      </c>
      <c r="BM3819" s="52">
        <v>31</v>
      </c>
      <c r="BN3819" s="52">
        <v>53.25</v>
      </c>
      <c r="BO3819" s="52" t="s">
        <v>2756</v>
      </c>
      <c r="BP3819" s="52">
        <v>73</v>
      </c>
      <c r="BQ3819" s="52">
        <v>35</v>
      </c>
      <c r="BR3819" s="52">
        <v>13.46</v>
      </c>
      <c r="BS3819" s="52" t="s">
        <v>3282</v>
      </c>
      <c r="BT3819" s="52" t="s">
        <v>50</v>
      </c>
      <c r="BU3819" s="9">
        <v>43402</v>
      </c>
      <c r="BV3819" s="52" t="s">
        <v>9627</v>
      </c>
      <c r="BW3819" s="52" t="s">
        <v>9628</v>
      </c>
      <c r="CC3819" s="52">
        <v>1</v>
      </c>
      <c r="CE3819" s="52">
        <v>1</v>
      </c>
      <c r="CI3819" s="52" t="s">
        <v>48</v>
      </c>
    </row>
    <row r="3820" spans="1:88" s="52" customFormat="1" ht="15" customHeight="1">
      <c r="B3820" s="52" t="s">
        <v>15282</v>
      </c>
      <c r="C3820" s="43" t="s">
        <v>2755</v>
      </c>
      <c r="D3820" s="21" t="s">
        <v>100</v>
      </c>
      <c r="E3820" s="9">
        <v>43402</v>
      </c>
      <c r="F3820" s="44">
        <v>0.5</v>
      </c>
      <c r="G3820" s="52">
        <v>10</v>
      </c>
      <c r="H3820" s="52">
        <v>2018</v>
      </c>
      <c r="I3820" s="52">
        <v>1</v>
      </c>
      <c r="J3820" s="52">
        <v>1</v>
      </c>
      <c r="M3820" s="52" t="s">
        <v>9465</v>
      </c>
      <c r="N3820" s="52" t="s">
        <v>6770</v>
      </c>
      <c r="O3820" s="52" t="s">
        <v>8601</v>
      </c>
      <c r="P3820" s="52">
        <v>28</v>
      </c>
      <c r="Q3820" s="52">
        <v>28</v>
      </c>
      <c r="R3820" s="52">
        <v>8.26</v>
      </c>
      <c r="S3820" s="52" t="s">
        <v>2756</v>
      </c>
      <c r="T3820" s="52">
        <v>71</v>
      </c>
      <c r="U3820" s="52">
        <v>17</v>
      </c>
      <c r="V3820" s="52">
        <v>59.62</v>
      </c>
      <c r="W3820" s="52" t="s">
        <v>3282</v>
      </c>
      <c r="X3820" s="52" t="s">
        <v>1153</v>
      </c>
      <c r="Y3820" s="52">
        <v>1.3</v>
      </c>
      <c r="Z3820" s="52">
        <v>45</v>
      </c>
      <c r="AC3820" s="52">
        <v>1</v>
      </c>
      <c r="AE3820" s="52">
        <v>1</v>
      </c>
      <c r="AJ3820" s="52">
        <v>1</v>
      </c>
      <c r="AL3820" s="52">
        <v>1</v>
      </c>
      <c r="AN3820" s="52" t="s">
        <v>9467</v>
      </c>
      <c r="AO3820" s="52">
        <v>1</v>
      </c>
      <c r="AQ3820" s="52" t="s">
        <v>9467</v>
      </c>
      <c r="AR3820" s="52">
        <v>1</v>
      </c>
      <c r="AT3820" s="52" t="s">
        <v>9468</v>
      </c>
      <c r="AU3820" s="52">
        <v>1</v>
      </c>
      <c r="AW3820" s="52" t="s">
        <v>9469</v>
      </c>
      <c r="BA3820" s="52">
        <v>1</v>
      </c>
      <c r="BC3820" s="52">
        <v>1</v>
      </c>
      <c r="BD3820" s="57">
        <v>43402</v>
      </c>
      <c r="BF3820" s="9"/>
      <c r="BH3820" s="9"/>
      <c r="BJ3820" s="9"/>
      <c r="BK3820" s="52" t="s">
        <v>8966</v>
      </c>
      <c r="BL3820" s="52">
        <v>28</v>
      </c>
      <c r="BM3820" s="52">
        <v>28</v>
      </c>
      <c r="BN3820" s="52">
        <v>8.26</v>
      </c>
      <c r="BO3820" s="52" t="s">
        <v>2756</v>
      </c>
      <c r="BP3820" s="52">
        <v>71</v>
      </c>
      <c r="BQ3820" s="52">
        <v>17</v>
      </c>
      <c r="BR3820" s="52" t="s">
        <v>9466</v>
      </c>
      <c r="BS3820" s="52" t="s">
        <v>3282</v>
      </c>
      <c r="BT3820" s="52" t="s">
        <v>50</v>
      </c>
      <c r="BU3820" s="9">
        <v>43403</v>
      </c>
      <c r="BV3820" s="52" t="s">
        <v>9787</v>
      </c>
      <c r="BW3820" s="52" t="s">
        <v>9470</v>
      </c>
      <c r="BX3820" s="52">
        <v>1</v>
      </c>
      <c r="CA3820" s="52">
        <v>1</v>
      </c>
      <c r="CC3820" s="52">
        <v>1</v>
      </c>
      <c r="CE3820" s="52">
        <v>1</v>
      </c>
    </row>
    <row r="3821" spans="1:88" s="52" customFormat="1" ht="15" customHeight="1">
      <c r="A3821" s="52" t="s">
        <v>9770</v>
      </c>
      <c r="B3821" s="52" t="s">
        <v>15282</v>
      </c>
      <c r="C3821" s="43" t="s">
        <v>2755</v>
      </c>
      <c r="D3821" s="21" t="s">
        <v>100</v>
      </c>
      <c r="E3821" s="9">
        <v>43403</v>
      </c>
      <c r="F3821" s="44">
        <v>0.47916666666666669</v>
      </c>
      <c r="G3821" s="52">
        <v>10</v>
      </c>
      <c r="H3821" s="52">
        <v>2018</v>
      </c>
      <c r="I3821" s="52">
        <v>1</v>
      </c>
      <c r="K3821" s="52">
        <v>1</v>
      </c>
      <c r="M3821" s="52" t="s">
        <v>9380</v>
      </c>
      <c r="N3821" s="52" t="s">
        <v>9381</v>
      </c>
      <c r="O3821" s="52" t="s">
        <v>8608</v>
      </c>
      <c r="P3821" s="52">
        <v>18</v>
      </c>
      <c r="Q3821" s="52">
        <v>27</v>
      </c>
      <c r="R3821" s="52">
        <v>20.100000000000001</v>
      </c>
      <c r="S3821" s="52" t="s">
        <v>2756</v>
      </c>
      <c r="T3821" s="52">
        <v>70</v>
      </c>
      <c r="U3821" s="52">
        <v>18</v>
      </c>
      <c r="V3821" s="52">
        <v>10.3</v>
      </c>
      <c r="W3821" s="52" t="s">
        <v>3282</v>
      </c>
      <c r="X3821" s="52" t="s">
        <v>1153</v>
      </c>
      <c r="Y3821" s="52">
        <v>1.4</v>
      </c>
      <c r="Z3821" s="52">
        <v>60</v>
      </c>
      <c r="AC3821" s="52">
        <v>1</v>
      </c>
      <c r="AF3821" s="52">
        <v>1</v>
      </c>
      <c r="AH3821" s="52">
        <v>1</v>
      </c>
      <c r="AL3821" s="52">
        <v>1</v>
      </c>
      <c r="AN3821" s="52" t="s">
        <v>9326</v>
      </c>
      <c r="AO3821" s="52">
        <v>1</v>
      </c>
      <c r="AQ3821" s="52" t="s">
        <v>9326</v>
      </c>
      <c r="AS3821" s="52">
        <v>1</v>
      </c>
      <c r="AT3821" s="52" t="s">
        <v>9326</v>
      </c>
      <c r="AV3821" s="52">
        <v>1</v>
      </c>
      <c r="BD3821" s="57"/>
      <c r="BF3821" s="9"/>
      <c r="BH3821" s="9"/>
      <c r="BI3821" s="52">
        <v>1</v>
      </c>
      <c r="BJ3821" s="9">
        <v>43403</v>
      </c>
      <c r="BK3821" s="52" t="s">
        <v>9438</v>
      </c>
      <c r="BL3821" s="52">
        <v>18</v>
      </c>
      <c r="BM3821" s="52">
        <v>27</v>
      </c>
      <c r="BN3821" s="52">
        <v>20.100000000000001</v>
      </c>
      <c r="BO3821" s="52" t="s">
        <v>2756</v>
      </c>
      <c r="BP3821" s="52">
        <v>70</v>
      </c>
      <c r="BQ3821" s="52">
        <v>18</v>
      </c>
      <c r="BR3821" s="52">
        <v>10.3</v>
      </c>
      <c r="BS3821" s="52" t="s">
        <v>3282</v>
      </c>
      <c r="BT3821" s="52" t="s">
        <v>8887</v>
      </c>
      <c r="BU3821" s="9">
        <v>43403</v>
      </c>
      <c r="BV3821" s="52" t="s">
        <v>9771</v>
      </c>
      <c r="BW3821" s="52" t="s">
        <v>9772</v>
      </c>
      <c r="CC3821" s="52">
        <v>1</v>
      </c>
      <c r="CE3821" s="52">
        <v>1</v>
      </c>
      <c r="CH3821" s="52">
        <v>1</v>
      </c>
    </row>
    <row r="3822" spans="1:88" s="52" customFormat="1" ht="15" customHeight="1">
      <c r="A3822" s="52" t="s">
        <v>9773</v>
      </c>
      <c r="B3822" s="52" t="s">
        <v>3139</v>
      </c>
      <c r="C3822" s="43" t="s">
        <v>3140</v>
      </c>
      <c r="D3822" s="21" t="s">
        <v>3141</v>
      </c>
      <c r="E3822" s="9">
        <v>43403</v>
      </c>
      <c r="F3822" s="44">
        <v>0.49305555555555558</v>
      </c>
      <c r="G3822" s="52">
        <v>10</v>
      </c>
      <c r="H3822" s="52">
        <v>2018</v>
      </c>
      <c r="I3822" s="52">
        <v>1</v>
      </c>
      <c r="K3822" s="52">
        <v>1</v>
      </c>
      <c r="M3822" s="52" t="s">
        <v>9391</v>
      </c>
      <c r="N3822" s="52" t="s">
        <v>9381</v>
      </c>
      <c r="O3822" s="52" t="s">
        <v>8608</v>
      </c>
      <c r="P3822" s="52">
        <v>18</v>
      </c>
      <c r="Q3822" s="52">
        <v>27</v>
      </c>
      <c r="R3822" s="52">
        <v>20</v>
      </c>
      <c r="S3822" s="52" t="s">
        <v>2756</v>
      </c>
      <c r="T3822" s="52">
        <v>70</v>
      </c>
      <c r="U3822" s="52">
        <v>18</v>
      </c>
      <c r="V3822" s="52">
        <v>11.4</v>
      </c>
      <c r="W3822" s="52" t="s">
        <v>3282</v>
      </c>
      <c r="X3822" s="52" t="s">
        <v>1153</v>
      </c>
      <c r="Y3822" s="52">
        <v>0.9</v>
      </c>
      <c r="Z3822" s="52">
        <v>75</v>
      </c>
      <c r="AB3822" s="52">
        <v>1</v>
      </c>
      <c r="AE3822" s="52">
        <v>1</v>
      </c>
      <c r="AH3822" s="52">
        <v>1</v>
      </c>
      <c r="AL3822" s="52">
        <v>1</v>
      </c>
      <c r="AN3822" s="52" t="s">
        <v>9326</v>
      </c>
      <c r="AO3822" s="52">
        <v>1</v>
      </c>
      <c r="AQ3822" s="52" t="s">
        <v>9326</v>
      </c>
      <c r="AS3822" s="52">
        <v>1</v>
      </c>
      <c r="AT3822" s="52" t="s">
        <v>9326</v>
      </c>
      <c r="AU3822" s="52">
        <v>1</v>
      </c>
      <c r="AW3822" s="52" t="s">
        <v>9774</v>
      </c>
      <c r="BD3822" s="57"/>
      <c r="BF3822" s="9"/>
      <c r="BH3822" s="9"/>
      <c r="BI3822" s="52">
        <v>1</v>
      </c>
      <c r="BJ3822" s="9">
        <v>43403</v>
      </c>
      <c r="BK3822" s="52" t="s">
        <v>9775</v>
      </c>
      <c r="BL3822" s="52">
        <v>18</v>
      </c>
      <c r="BM3822" s="52">
        <v>26</v>
      </c>
      <c r="BN3822" s="52">
        <v>45.1</v>
      </c>
      <c r="BO3822" s="52" t="s">
        <v>2756</v>
      </c>
      <c r="BP3822" s="52">
        <v>70</v>
      </c>
      <c r="BQ3822" s="52">
        <v>18</v>
      </c>
      <c r="BR3822" s="52">
        <v>13.6</v>
      </c>
      <c r="BS3822" s="52" t="s">
        <v>3282</v>
      </c>
      <c r="BT3822" s="52" t="s">
        <v>8887</v>
      </c>
      <c r="BU3822" s="9">
        <v>43403</v>
      </c>
      <c r="BV3822" s="52" t="s">
        <v>9776</v>
      </c>
      <c r="BW3822" s="52" t="s">
        <v>9772</v>
      </c>
      <c r="CB3822" s="52">
        <v>1</v>
      </c>
      <c r="CD3822" s="52">
        <v>1</v>
      </c>
      <c r="CF3822" s="52" t="s">
        <v>9777</v>
      </c>
      <c r="CH3822" s="52">
        <v>1</v>
      </c>
    </row>
    <row r="3823" spans="1:88" s="52" customFormat="1" ht="15" customHeight="1">
      <c r="A3823" s="52" t="s">
        <v>9611</v>
      </c>
      <c r="B3823" s="52" t="s">
        <v>15282</v>
      </c>
      <c r="C3823" s="43" t="s">
        <v>2755</v>
      </c>
      <c r="D3823" s="21" t="s">
        <v>100</v>
      </c>
      <c r="E3823" s="9">
        <v>43404</v>
      </c>
      <c r="F3823" s="44">
        <v>0.45833333333333331</v>
      </c>
      <c r="G3823" s="52">
        <v>10</v>
      </c>
      <c r="H3823" s="52">
        <v>2018</v>
      </c>
      <c r="I3823" s="52">
        <v>1</v>
      </c>
      <c r="K3823" s="52">
        <v>1</v>
      </c>
      <c r="M3823" s="52" t="s">
        <v>9612</v>
      </c>
      <c r="N3823" s="52" t="s">
        <v>64</v>
      </c>
      <c r="O3823" s="52" t="s">
        <v>8604</v>
      </c>
      <c r="P3823" s="52">
        <v>41</v>
      </c>
      <c r="Q3823" s="52">
        <v>29</v>
      </c>
      <c r="R3823" s="52">
        <v>27.9</v>
      </c>
      <c r="S3823" s="52" t="s">
        <v>2756</v>
      </c>
      <c r="T3823" s="52">
        <v>72</v>
      </c>
      <c r="U3823" s="52">
        <v>59</v>
      </c>
      <c r="V3823" s="52">
        <v>4.49</v>
      </c>
      <c r="W3823" s="52" t="s">
        <v>3282</v>
      </c>
      <c r="X3823" s="52" t="s">
        <v>1153</v>
      </c>
      <c r="Y3823" s="52">
        <v>2.2999999999999998</v>
      </c>
      <c r="Z3823" s="52">
        <v>100</v>
      </c>
      <c r="AA3823" s="52">
        <v>1</v>
      </c>
      <c r="AE3823" s="52">
        <v>1</v>
      </c>
      <c r="AI3823" s="52">
        <v>1</v>
      </c>
      <c r="AJ3823" s="52">
        <v>1</v>
      </c>
      <c r="AK3823" s="52">
        <v>1</v>
      </c>
      <c r="AL3823" s="52">
        <v>1</v>
      </c>
      <c r="AN3823" s="52" t="s">
        <v>9613</v>
      </c>
      <c r="AP3823" s="52">
        <v>1</v>
      </c>
      <c r="AQ3823" s="52" t="s">
        <v>9613</v>
      </c>
      <c r="AS3823" s="52">
        <v>1</v>
      </c>
      <c r="AV3823" s="52">
        <v>1</v>
      </c>
      <c r="BA3823" s="52">
        <v>1</v>
      </c>
      <c r="BD3823" s="57"/>
      <c r="BF3823" s="9"/>
      <c r="BH3823" s="9"/>
      <c r="BJ3823" s="9"/>
      <c r="BK3823" s="52" t="s">
        <v>2108</v>
      </c>
      <c r="BL3823" s="52">
        <v>41</v>
      </c>
      <c r="BM3823" s="52">
        <v>29</v>
      </c>
      <c r="BN3823" s="52">
        <v>27.9</v>
      </c>
      <c r="BO3823" s="52" t="s">
        <v>2756</v>
      </c>
      <c r="BP3823" s="52">
        <v>72</v>
      </c>
      <c r="BQ3823" s="52">
        <v>59</v>
      </c>
      <c r="BR3823" s="52">
        <v>4.49</v>
      </c>
      <c r="BS3823" s="52" t="s">
        <v>3282</v>
      </c>
      <c r="BT3823" s="52" t="s">
        <v>50</v>
      </c>
      <c r="BU3823" s="9">
        <v>43404</v>
      </c>
      <c r="BV3823" s="52" t="s">
        <v>9614</v>
      </c>
      <c r="BW3823" s="52" t="s">
        <v>9615</v>
      </c>
      <c r="CB3823" s="52">
        <v>1</v>
      </c>
      <c r="CE3823" s="52">
        <v>1</v>
      </c>
      <c r="CG3823" s="52">
        <v>1</v>
      </c>
      <c r="CJ3823" s="52" t="s">
        <v>196</v>
      </c>
    </row>
    <row r="3824" spans="1:88" s="52" customFormat="1" ht="15" customHeight="1">
      <c r="A3824" s="52">
        <v>0</v>
      </c>
      <c r="B3824" s="52" t="s">
        <v>6096</v>
      </c>
      <c r="C3824" s="43" t="s">
        <v>4464</v>
      </c>
      <c r="D3824" s="21" t="s">
        <v>1778</v>
      </c>
      <c r="E3824" s="9">
        <v>43404</v>
      </c>
      <c r="F3824" s="44">
        <v>0.45833333333333331</v>
      </c>
      <c r="G3824" s="52">
        <v>10</v>
      </c>
      <c r="H3824" s="52">
        <v>2018</v>
      </c>
      <c r="I3824" s="52">
        <v>1</v>
      </c>
      <c r="J3824" s="52">
        <v>1</v>
      </c>
      <c r="M3824" s="52" t="s">
        <v>9717</v>
      </c>
      <c r="N3824" s="52" t="s">
        <v>9718</v>
      </c>
      <c r="O3824" s="52" t="s">
        <v>8607</v>
      </c>
      <c r="P3824" s="52">
        <v>39</v>
      </c>
      <c r="Q3824" s="52">
        <v>37</v>
      </c>
      <c r="R3824" s="52">
        <v>28.98</v>
      </c>
      <c r="S3824" s="52" t="s">
        <v>2756</v>
      </c>
      <c r="T3824" s="52">
        <v>72</v>
      </c>
      <c r="U3824" s="52">
        <v>14</v>
      </c>
      <c r="V3824" s="52">
        <v>21.3</v>
      </c>
      <c r="W3824" s="52" t="s">
        <v>3282</v>
      </c>
      <c r="X3824" s="52" t="s">
        <v>1153</v>
      </c>
      <c r="Y3824" s="52">
        <v>1.3</v>
      </c>
      <c r="Z3824" s="52" t="s">
        <v>7940</v>
      </c>
      <c r="AB3824" s="52">
        <v>1</v>
      </c>
      <c r="AG3824" s="52">
        <v>1</v>
      </c>
      <c r="AH3824" s="52">
        <v>1</v>
      </c>
      <c r="AM3824" s="52">
        <v>1</v>
      </c>
      <c r="AO3824" s="52">
        <v>1</v>
      </c>
      <c r="AS3824" s="52">
        <v>1</v>
      </c>
      <c r="AV3824" s="52">
        <v>1</v>
      </c>
      <c r="BA3824" s="52">
        <v>1</v>
      </c>
      <c r="BD3824" s="57"/>
      <c r="BF3824" s="9"/>
      <c r="BH3824" s="9"/>
      <c r="BI3824" s="52">
        <v>1</v>
      </c>
      <c r="BJ3824" s="9">
        <v>43404</v>
      </c>
      <c r="BK3824" s="52" t="s">
        <v>9719</v>
      </c>
      <c r="BU3824" s="9">
        <v>43411</v>
      </c>
      <c r="BV3824" s="52" t="s">
        <v>9720</v>
      </c>
      <c r="BW3824" s="52" t="s">
        <v>9265</v>
      </c>
      <c r="CC3824" s="52">
        <v>1</v>
      </c>
      <c r="CE3824" s="52">
        <v>1</v>
      </c>
      <c r="CH3824" s="52">
        <v>1</v>
      </c>
      <c r="CI3824" s="52" t="s">
        <v>57</v>
      </c>
    </row>
    <row r="3825" spans="1:88" s="52" customFormat="1" ht="15" customHeight="1">
      <c r="A3825" s="52">
        <v>0</v>
      </c>
      <c r="B3825" s="52" t="s">
        <v>15282</v>
      </c>
      <c r="C3825" s="43" t="s">
        <v>2755</v>
      </c>
      <c r="D3825" s="21" t="s">
        <v>100</v>
      </c>
      <c r="E3825" s="9">
        <v>43405</v>
      </c>
      <c r="F3825" s="44">
        <v>0.75</v>
      </c>
      <c r="G3825" s="52">
        <v>11</v>
      </c>
      <c r="H3825" s="52">
        <v>2018</v>
      </c>
      <c r="I3825" s="52">
        <v>1</v>
      </c>
      <c r="K3825" s="52">
        <v>1</v>
      </c>
      <c r="M3825" s="52" t="s">
        <v>9722</v>
      </c>
      <c r="N3825" s="52" t="s">
        <v>2075</v>
      </c>
      <c r="O3825" s="52" t="s">
        <v>8607</v>
      </c>
      <c r="P3825" s="52">
        <v>39</v>
      </c>
      <c r="Q3825" s="52">
        <v>50</v>
      </c>
      <c r="R3825" s="52">
        <v>37.39</v>
      </c>
      <c r="S3825" s="52" t="s">
        <v>2756</v>
      </c>
      <c r="T3825" s="52">
        <v>73</v>
      </c>
      <c r="U3825" s="52">
        <v>17</v>
      </c>
      <c r="V3825" s="52">
        <v>30.37</v>
      </c>
      <c r="W3825" s="52" t="s">
        <v>3282</v>
      </c>
      <c r="X3825" s="52" t="s">
        <v>1153</v>
      </c>
      <c r="Y3825" s="52">
        <v>2</v>
      </c>
      <c r="Z3825" s="52">
        <v>300</v>
      </c>
      <c r="AC3825" s="52">
        <v>1</v>
      </c>
      <c r="AE3825" s="52">
        <v>1</v>
      </c>
      <c r="AK3825" s="52" t="s">
        <v>9723</v>
      </c>
      <c r="AM3825" s="52">
        <v>1</v>
      </c>
      <c r="AO3825" s="52">
        <v>1</v>
      </c>
      <c r="AS3825" s="52">
        <v>1</v>
      </c>
      <c r="AV3825" s="52">
        <v>1</v>
      </c>
      <c r="BA3825" s="52">
        <v>1</v>
      </c>
      <c r="BD3825" s="57"/>
      <c r="BF3825" s="9"/>
      <c r="BH3825" s="9"/>
      <c r="BI3825" s="52">
        <v>1</v>
      </c>
      <c r="BJ3825" s="9">
        <v>43405</v>
      </c>
      <c r="BK3825" s="52" t="s">
        <v>9724</v>
      </c>
      <c r="BU3825" s="9">
        <v>43405</v>
      </c>
      <c r="BV3825" s="52" t="s">
        <v>9725</v>
      </c>
      <c r="BW3825" s="52" t="s">
        <v>9265</v>
      </c>
      <c r="CC3825" s="52">
        <v>1</v>
      </c>
      <c r="CE3825" s="52">
        <v>1</v>
      </c>
      <c r="CH3825" s="52">
        <v>1</v>
      </c>
      <c r="CI3825" s="52" t="s">
        <v>57</v>
      </c>
    </row>
    <row r="3826" spans="1:88" s="52" customFormat="1" ht="15" customHeight="1">
      <c r="A3826" s="52" t="s">
        <v>9643</v>
      </c>
      <c r="B3826" s="52" t="s">
        <v>15282</v>
      </c>
      <c r="C3826" s="43" t="s">
        <v>2755</v>
      </c>
      <c r="D3826" s="21" t="s">
        <v>100</v>
      </c>
      <c r="E3826" s="9">
        <v>43406</v>
      </c>
      <c r="F3826" s="44">
        <v>0</v>
      </c>
      <c r="G3826" s="52">
        <v>11</v>
      </c>
      <c r="H3826" s="52">
        <v>2018</v>
      </c>
      <c r="I3826" s="52">
        <v>1</v>
      </c>
      <c r="K3826" s="52">
        <v>1</v>
      </c>
      <c r="M3826" s="52" t="s">
        <v>9644</v>
      </c>
      <c r="N3826" s="52" t="s">
        <v>64</v>
      </c>
      <c r="O3826" s="52" t="s">
        <v>8604</v>
      </c>
      <c r="P3826" s="52">
        <v>44</v>
      </c>
      <c r="Q3826" s="52">
        <v>29</v>
      </c>
      <c r="R3826" s="52">
        <v>23.09</v>
      </c>
      <c r="S3826" s="52" t="s">
        <v>2756</v>
      </c>
      <c r="T3826" s="52">
        <v>72</v>
      </c>
      <c r="U3826" s="52">
        <v>58</v>
      </c>
      <c r="V3826" s="52">
        <v>29.89</v>
      </c>
      <c r="W3826" s="52" t="s">
        <v>3282</v>
      </c>
      <c r="X3826" s="52" t="s">
        <v>1153</v>
      </c>
      <c r="Y3826" s="52">
        <v>2.15</v>
      </c>
      <c r="Z3826" s="52">
        <v>350</v>
      </c>
      <c r="AC3826" s="52">
        <v>1</v>
      </c>
      <c r="AD3826" s="52">
        <v>1</v>
      </c>
      <c r="AI3826" s="52">
        <v>1</v>
      </c>
      <c r="AM3826" s="52">
        <v>1</v>
      </c>
      <c r="AP3826" s="52">
        <v>1</v>
      </c>
      <c r="AS3826" s="52">
        <v>1</v>
      </c>
      <c r="AU3826" s="52">
        <v>1</v>
      </c>
      <c r="AW3826" s="52" t="s">
        <v>9646</v>
      </c>
      <c r="BA3826" s="52">
        <v>1</v>
      </c>
      <c r="BD3826" s="57"/>
      <c r="BF3826" s="9"/>
      <c r="BH3826" s="9"/>
      <c r="BJ3826" s="9"/>
      <c r="BK3826" s="52" t="s">
        <v>719</v>
      </c>
      <c r="BL3826" s="52">
        <v>44</v>
      </c>
      <c r="BM3826" s="52">
        <v>29</v>
      </c>
      <c r="BN3826" s="52">
        <v>23.09</v>
      </c>
      <c r="BO3826" s="52" t="s">
        <v>2756</v>
      </c>
      <c r="BP3826" s="52">
        <v>72</v>
      </c>
      <c r="BQ3826" s="52">
        <v>58</v>
      </c>
      <c r="BR3826" s="52" t="s">
        <v>9645</v>
      </c>
      <c r="BS3826" s="52" t="s">
        <v>3282</v>
      </c>
      <c r="BT3826" s="52" t="s">
        <v>50</v>
      </c>
      <c r="BU3826" s="9">
        <v>43406</v>
      </c>
      <c r="BV3826" s="52" t="s">
        <v>9647</v>
      </c>
      <c r="BW3826" s="52" t="s">
        <v>9648</v>
      </c>
      <c r="CC3826" s="52">
        <v>1</v>
      </c>
      <c r="CE3826" s="52">
        <v>1</v>
      </c>
      <c r="CH3826" s="52">
        <v>1</v>
      </c>
    </row>
    <row r="3827" spans="1:88" s="52" customFormat="1" ht="15" customHeight="1">
      <c r="A3827" s="52">
        <v>20184650</v>
      </c>
      <c r="B3827" s="52" t="s">
        <v>3182</v>
      </c>
      <c r="C3827" s="43" t="s">
        <v>4530</v>
      </c>
      <c r="D3827" s="21" t="s">
        <v>238</v>
      </c>
      <c r="E3827" s="9">
        <v>43406</v>
      </c>
      <c r="F3827" s="44">
        <v>0.58333333333333337</v>
      </c>
      <c r="G3827" s="52">
        <v>11</v>
      </c>
      <c r="H3827" s="52">
        <v>2018</v>
      </c>
      <c r="I3827" s="52">
        <v>1</v>
      </c>
      <c r="J3827" s="52">
        <v>1</v>
      </c>
      <c r="M3827" s="52" t="s">
        <v>9581</v>
      </c>
      <c r="N3827" s="52" t="s">
        <v>60</v>
      </c>
      <c r="O3827" s="52" t="s">
        <v>15403</v>
      </c>
      <c r="P3827" s="52">
        <v>36</v>
      </c>
      <c r="Q3827" s="52">
        <v>29</v>
      </c>
      <c r="R3827" s="52">
        <v>49.52</v>
      </c>
      <c r="S3827" s="52" t="s">
        <v>2756</v>
      </c>
      <c r="T3827" s="52">
        <v>72</v>
      </c>
      <c r="U3827" s="52">
        <v>54</v>
      </c>
      <c r="V3827" s="52">
        <v>23.475000000000001</v>
      </c>
      <c r="W3827" s="52" t="s">
        <v>3282</v>
      </c>
      <c r="X3827" s="52" t="s">
        <v>1153</v>
      </c>
      <c r="Y3827" s="52">
        <v>0.4</v>
      </c>
      <c r="Z3827" s="52">
        <v>3.5</v>
      </c>
      <c r="AC3827" s="52">
        <v>1</v>
      </c>
      <c r="AF3827" s="52">
        <v>1</v>
      </c>
      <c r="AH3827" s="52">
        <v>1</v>
      </c>
      <c r="AM3827" s="52">
        <v>1</v>
      </c>
      <c r="AO3827" s="52">
        <v>1</v>
      </c>
      <c r="AQ3827" s="52" t="s">
        <v>9819</v>
      </c>
      <c r="AS3827" s="52">
        <v>1</v>
      </c>
      <c r="AV3827" s="52">
        <v>1</v>
      </c>
      <c r="AY3827" s="52">
        <v>1</v>
      </c>
      <c r="BA3827" s="52">
        <v>1</v>
      </c>
      <c r="BC3827" s="52">
        <v>1</v>
      </c>
      <c r="BD3827" s="57">
        <v>43406</v>
      </c>
      <c r="BF3827" s="9"/>
      <c r="BH3827" s="9"/>
      <c r="BJ3827" s="9"/>
      <c r="BK3827" s="52" t="s">
        <v>9820</v>
      </c>
      <c r="BU3827" s="9">
        <v>43455</v>
      </c>
      <c r="BV3827" s="52" t="s">
        <v>9821</v>
      </c>
      <c r="BW3827" s="52" t="s">
        <v>9811</v>
      </c>
      <c r="BY3827" s="52">
        <v>1</v>
      </c>
      <c r="CC3827" s="52">
        <v>1</v>
      </c>
      <c r="CE3827" s="52">
        <v>1</v>
      </c>
      <c r="CH3827" s="52">
        <v>1</v>
      </c>
    </row>
    <row r="3828" spans="1:88" s="52" customFormat="1" ht="15" customHeight="1">
      <c r="A3828" s="52">
        <v>10343</v>
      </c>
      <c r="B3828" s="52" t="s">
        <v>15282</v>
      </c>
      <c r="C3828" s="43" t="s">
        <v>2755</v>
      </c>
      <c r="D3828" s="21" t="s">
        <v>100</v>
      </c>
      <c r="E3828" s="9">
        <v>43406</v>
      </c>
      <c r="F3828" s="44">
        <v>0.36458333333333331</v>
      </c>
      <c r="G3828" s="52">
        <v>11</v>
      </c>
      <c r="H3828" s="52">
        <v>2018</v>
      </c>
      <c r="I3828" s="52">
        <v>1</v>
      </c>
      <c r="J3828" s="52">
        <v>1</v>
      </c>
      <c r="M3828" s="52" t="s">
        <v>9452</v>
      </c>
      <c r="N3828" s="52" t="s">
        <v>882</v>
      </c>
      <c r="O3828" s="52" t="s">
        <v>8600</v>
      </c>
      <c r="P3828" s="52">
        <v>20</v>
      </c>
      <c r="Q3828" s="52">
        <v>14</v>
      </c>
      <c r="R3828" s="52">
        <v>5.95</v>
      </c>
      <c r="S3828" s="52" t="s">
        <v>2756</v>
      </c>
      <c r="T3828" s="52">
        <v>70</v>
      </c>
      <c r="U3828" s="52">
        <v>8</v>
      </c>
      <c r="V3828" s="52">
        <v>55.7</v>
      </c>
      <c r="W3828" s="52" t="s">
        <v>3282</v>
      </c>
      <c r="X3828" s="52" t="s">
        <v>1153</v>
      </c>
      <c r="Y3828" s="52">
        <v>0.6</v>
      </c>
      <c r="Z3828" s="52">
        <v>15</v>
      </c>
      <c r="AA3828" s="52">
        <v>1</v>
      </c>
      <c r="AF3828" s="52">
        <v>1</v>
      </c>
      <c r="AH3828" s="52">
        <v>1</v>
      </c>
      <c r="AM3828" s="52">
        <v>1</v>
      </c>
      <c r="AP3828" s="52">
        <v>1</v>
      </c>
      <c r="AS3828" s="52">
        <v>1</v>
      </c>
      <c r="AV3828" s="52">
        <v>1</v>
      </c>
      <c r="AY3828" s="52">
        <v>1</v>
      </c>
      <c r="BB3828" s="52">
        <v>1</v>
      </c>
      <c r="BD3828" s="57"/>
      <c r="BF3828" s="9"/>
      <c r="BH3828" s="9"/>
      <c r="BI3828" s="52">
        <v>1</v>
      </c>
      <c r="BJ3828" s="9">
        <v>43416</v>
      </c>
      <c r="BK3828" s="52" t="s">
        <v>9453</v>
      </c>
      <c r="BU3828" s="9">
        <v>43416</v>
      </c>
      <c r="BV3828" s="52" t="s">
        <v>9454</v>
      </c>
      <c r="BW3828" s="52" t="s">
        <v>9455</v>
      </c>
      <c r="BY3828" s="52">
        <v>1</v>
      </c>
      <c r="CA3828" s="52">
        <v>1</v>
      </c>
      <c r="CC3828" s="52">
        <v>1</v>
      </c>
      <c r="CE3828" s="52">
        <v>1</v>
      </c>
      <c r="CH3828" s="52">
        <v>1</v>
      </c>
    </row>
    <row r="3829" spans="1:88" s="52" customFormat="1" ht="15" customHeight="1">
      <c r="A3829" s="52" t="s">
        <v>9649</v>
      </c>
      <c r="B3829" s="52" t="s">
        <v>15282</v>
      </c>
      <c r="C3829" s="43" t="s">
        <v>2755</v>
      </c>
      <c r="D3829" s="21" t="s">
        <v>100</v>
      </c>
      <c r="E3829" s="9">
        <v>43407</v>
      </c>
      <c r="F3829" s="44">
        <v>0.66666666666666663</v>
      </c>
      <c r="G3829" s="52">
        <v>11</v>
      </c>
      <c r="H3829" s="52">
        <v>2018</v>
      </c>
      <c r="I3829" s="52">
        <v>1</v>
      </c>
      <c r="J3829" s="52">
        <v>1</v>
      </c>
      <c r="M3829" s="52" t="s">
        <v>9650</v>
      </c>
      <c r="N3829" s="52" t="s">
        <v>64</v>
      </c>
      <c r="O3829" s="52" t="s">
        <v>8604</v>
      </c>
      <c r="P3829" s="52">
        <v>41</v>
      </c>
      <c r="Q3829" s="52">
        <v>30</v>
      </c>
      <c r="R3829" s="52">
        <v>2.2400000000000002</v>
      </c>
      <c r="S3829" s="52" t="s">
        <v>2756</v>
      </c>
      <c r="T3829" s="52">
        <v>72</v>
      </c>
      <c r="U3829" s="52">
        <v>48</v>
      </c>
      <c r="V3829" s="52">
        <v>37.68</v>
      </c>
      <c r="W3829" s="52" t="s">
        <v>3282</v>
      </c>
      <c r="X3829" s="52" t="s">
        <v>1153</v>
      </c>
      <c r="Y3829" s="52">
        <v>2</v>
      </c>
      <c r="Z3829" s="52">
        <v>80</v>
      </c>
      <c r="AA3829" s="52">
        <v>1</v>
      </c>
      <c r="AD3829" s="52">
        <v>1</v>
      </c>
      <c r="AH3829" s="52">
        <v>1</v>
      </c>
      <c r="AM3829" s="52">
        <v>1</v>
      </c>
      <c r="AS3829" s="52">
        <v>1</v>
      </c>
      <c r="AU3829" s="52">
        <v>1</v>
      </c>
      <c r="AW3829" s="52" t="s">
        <v>9651</v>
      </c>
      <c r="AX3829" s="52">
        <v>1</v>
      </c>
      <c r="BA3829" s="52">
        <v>1</v>
      </c>
      <c r="BD3829" s="57"/>
      <c r="BF3829" s="9"/>
      <c r="BG3829" s="52">
        <v>1</v>
      </c>
      <c r="BH3829" s="9">
        <v>43407</v>
      </c>
      <c r="BI3829" s="52">
        <v>1</v>
      </c>
      <c r="BJ3829" s="9">
        <v>43407</v>
      </c>
      <c r="BL3829" s="52">
        <v>41</v>
      </c>
      <c r="BM3829" s="52">
        <v>30</v>
      </c>
      <c r="BN3829" s="52">
        <v>17.170000000000002</v>
      </c>
      <c r="BO3829" s="52" t="s">
        <v>2756</v>
      </c>
      <c r="BP3829" s="52">
        <v>72</v>
      </c>
      <c r="BQ3829" s="52">
        <v>48</v>
      </c>
      <c r="BR3829" s="52">
        <v>42.93</v>
      </c>
      <c r="BS3829" s="52" t="s">
        <v>3282</v>
      </c>
      <c r="BT3829" s="52" t="s">
        <v>50</v>
      </c>
      <c r="BU3829" s="9"/>
      <c r="BV3829" s="52" t="s">
        <v>9652</v>
      </c>
      <c r="BW3829" s="52" t="s">
        <v>9653</v>
      </c>
      <c r="CC3829" s="52">
        <v>1</v>
      </c>
      <c r="CE3829" s="52">
        <v>1</v>
      </c>
      <c r="CH3829" s="52">
        <v>1</v>
      </c>
    </row>
    <row r="3830" spans="1:88" s="52" customFormat="1" ht="15" customHeight="1">
      <c r="A3830" s="52">
        <v>52018093</v>
      </c>
      <c r="B3830" s="52" t="s">
        <v>3182</v>
      </c>
      <c r="C3830" s="43" t="s">
        <v>3228</v>
      </c>
      <c r="D3830" s="21" t="s">
        <v>318</v>
      </c>
      <c r="E3830" s="9">
        <v>43407</v>
      </c>
      <c r="F3830" s="44">
        <v>0.41666666666666669</v>
      </c>
      <c r="G3830" s="52">
        <v>11</v>
      </c>
      <c r="H3830" s="52">
        <v>2018</v>
      </c>
      <c r="I3830" s="52">
        <v>1</v>
      </c>
      <c r="K3830" s="52">
        <v>1</v>
      </c>
      <c r="M3830" s="52" t="s">
        <v>9525</v>
      </c>
      <c r="N3830" s="52" t="s">
        <v>1061</v>
      </c>
      <c r="O3830" s="52" t="s">
        <v>1619</v>
      </c>
      <c r="Y3830" s="52">
        <v>0.35</v>
      </c>
      <c r="Z3830" s="52">
        <v>2</v>
      </c>
      <c r="AC3830" s="52">
        <v>1</v>
      </c>
      <c r="AF3830" s="52">
        <v>1</v>
      </c>
      <c r="AH3830" s="52">
        <v>1</v>
      </c>
      <c r="AM3830" s="52">
        <v>1</v>
      </c>
      <c r="AP3830" s="52">
        <v>1</v>
      </c>
      <c r="AS3830" s="52">
        <v>1</v>
      </c>
      <c r="AV3830" s="52">
        <v>1</v>
      </c>
      <c r="BD3830" s="57"/>
      <c r="BE3830" s="52">
        <v>1</v>
      </c>
      <c r="BF3830" s="9">
        <v>43408</v>
      </c>
      <c r="BH3830" s="9"/>
      <c r="BJ3830" s="9"/>
      <c r="BK3830" s="52" t="s">
        <v>39</v>
      </c>
      <c r="BL3830" s="52">
        <v>33</v>
      </c>
      <c r="BM3830" s="52">
        <v>5</v>
      </c>
      <c r="BN3830" s="52">
        <v>42.6</v>
      </c>
      <c r="BO3830" s="52" t="s">
        <v>2756</v>
      </c>
      <c r="BP3830" s="52">
        <v>71</v>
      </c>
      <c r="BQ3830" s="52">
        <v>38</v>
      </c>
      <c r="BR3830" s="52">
        <v>25.3</v>
      </c>
      <c r="BS3830" s="52" t="s">
        <v>3282</v>
      </c>
      <c r="BT3830" s="52" t="s">
        <v>50</v>
      </c>
      <c r="BU3830" s="9">
        <v>43408</v>
      </c>
      <c r="BV3830" s="52" t="s">
        <v>9526</v>
      </c>
      <c r="BW3830" s="52" t="s">
        <v>6244</v>
      </c>
    </row>
    <row r="3831" spans="1:88" s="52" customFormat="1" ht="15" customHeight="1">
      <c r="A3831" s="52">
        <v>52018094</v>
      </c>
      <c r="B3831" s="52" t="s">
        <v>15282</v>
      </c>
      <c r="C3831" s="43" t="s">
        <v>2755</v>
      </c>
      <c r="D3831" s="21" t="s">
        <v>100</v>
      </c>
      <c r="E3831" s="9">
        <v>43407</v>
      </c>
      <c r="F3831" s="44">
        <v>0.45833333333333331</v>
      </c>
      <c r="G3831" s="52">
        <v>11</v>
      </c>
      <c r="H3831" s="52">
        <v>2018</v>
      </c>
      <c r="I3831" s="52">
        <v>1</v>
      </c>
      <c r="J3831" s="52">
        <v>1</v>
      </c>
      <c r="M3831" s="52" t="s">
        <v>9527</v>
      </c>
      <c r="N3831" s="52" t="s">
        <v>1928</v>
      </c>
      <c r="O3831" s="52" t="s">
        <v>1619</v>
      </c>
      <c r="P3831" s="52">
        <v>32</v>
      </c>
      <c r="Q3831" s="52">
        <v>14</v>
      </c>
      <c r="R3831" s="52">
        <v>29.8</v>
      </c>
      <c r="S3831" s="52" t="s">
        <v>2756</v>
      </c>
      <c r="T3831" s="52">
        <v>71</v>
      </c>
      <c r="U3831" s="52">
        <v>30</v>
      </c>
      <c r="V3831" s="52">
        <v>45.7</v>
      </c>
      <c r="W3831" s="52" t="s">
        <v>3282</v>
      </c>
      <c r="X3831" s="52" t="s">
        <v>1153</v>
      </c>
      <c r="Y3831" s="52">
        <v>1.2</v>
      </c>
      <c r="Z3831" s="52">
        <v>80</v>
      </c>
      <c r="AA3831" s="52">
        <v>1</v>
      </c>
      <c r="AE3831" s="52">
        <v>1</v>
      </c>
      <c r="AJ3831" s="52">
        <v>1</v>
      </c>
      <c r="AM3831" s="52">
        <v>1</v>
      </c>
      <c r="AP3831" s="52">
        <v>1</v>
      </c>
      <c r="AS3831" s="52">
        <v>1</v>
      </c>
      <c r="AV3831" s="52">
        <v>1</v>
      </c>
      <c r="AZ3831" s="52">
        <v>1</v>
      </c>
      <c r="BB3831" s="52">
        <v>1</v>
      </c>
      <c r="BC3831" s="52">
        <v>1</v>
      </c>
      <c r="BD3831" s="57">
        <v>43407</v>
      </c>
      <c r="BF3831" s="9"/>
      <c r="BH3831" s="9"/>
      <c r="BJ3831" s="9"/>
      <c r="BK3831" s="52" t="s">
        <v>3987</v>
      </c>
      <c r="BL3831" s="52">
        <v>33</v>
      </c>
      <c r="BM3831" s="52">
        <v>5</v>
      </c>
      <c r="BN3831" s="52">
        <v>42.6</v>
      </c>
      <c r="BO3831" s="52" t="s">
        <v>2756</v>
      </c>
      <c r="BP3831" s="52">
        <v>71</v>
      </c>
      <c r="BQ3831" s="52">
        <v>38</v>
      </c>
      <c r="BR3831" s="52">
        <v>25.3</v>
      </c>
      <c r="BS3831" s="52" t="s">
        <v>3282</v>
      </c>
      <c r="BT3831" s="52" t="s">
        <v>50</v>
      </c>
      <c r="BU3831" s="9">
        <v>43408</v>
      </c>
      <c r="BV3831" s="52" t="s">
        <v>9528</v>
      </c>
      <c r="BW3831" s="52" t="s">
        <v>9529</v>
      </c>
      <c r="CC3831" s="52">
        <v>1</v>
      </c>
      <c r="CE3831" s="52">
        <v>1</v>
      </c>
      <c r="CG3831" s="52">
        <v>1</v>
      </c>
      <c r="CJ3831" s="52" t="s">
        <v>9530</v>
      </c>
    </row>
    <row r="3832" spans="1:88" s="52" customFormat="1" ht="15" customHeight="1">
      <c r="A3832" s="52">
        <v>20184451</v>
      </c>
      <c r="B3832" s="52" t="s">
        <v>15282</v>
      </c>
      <c r="C3832" s="43" t="s">
        <v>2755</v>
      </c>
      <c r="D3832" s="21" t="s">
        <v>100</v>
      </c>
      <c r="E3832" s="9">
        <v>43408</v>
      </c>
      <c r="F3832" s="44">
        <v>0.625</v>
      </c>
      <c r="G3832" s="52">
        <v>11</v>
      </c>
      <c r="H3832" s="52">
        <v>2018</v>
      </c>
      <c r="I3832" s="52">
        <v>1</v>
      </c>
      <c r="K3832" s="52">
        <v>1</v>
      </c>
      <c r="M3832" s="52" t="s">
        <v>9582</v>
      </c>
      <c r="N3832" s="52" t="s">
        <v>599</v>
      </c>
      <c r="O3832" s="52" t="s">
        <v>15403</v>
      </c>
      <c r="P3832" s="52">
        <v>37</v>
      </c>
      <c r="Q3832" s="52" t="s">
        <v>9583</v>
      </c>
      <c r="R3832" s="52">
        <v>52.8</v>
      </c>
      <c r="S3832" s="52" t="s">
        <v>2756</v>
      </c>
      <c r="T3832" s="52">
        <v>73</v>
      </c>
      <c r="U3832" s="52">
        <v>10</v>
      </c>
      <c r="V3832" s="52">
        <v>10</v>
      </c>
      <c r="W3832" s="52" t="s">
        <v>3282</v>
      </c>
      <c r="X3832" s="52" t="s">
        <v>1153</v>
      </c>
      <c r="Y3832" s="52">
        <v>2</v>
      </c>
      <c r="Z3832" s="52">
        <v>250</v>
      </c>
      <c r="AC3832" s="52">
        <v>1</v>
      </c>
      <c r="AD3832" s="52">
        <v>1</v>
      </c>
      <c r="AH3832" s="52">
        <v>1</v>
      </c>
      <c r="AJ3832" s="52">
        <v>1</v>
      </c>
      <c r="AL3832" s="52">
        <v>1</v>
      </c>
      <c r="AN3832" s="52" t="s">
        <v>9584</v>
      </c>
      <c r="AQ3832" s="52" t="s">
        <v>9584</v>
      </c>
      <c r="AS3832" s="52">
        <v>1</v>
      </c>
      <c r="AV3832" s="52">
        <v>1</v>
      </c>
      <c r="BA3832" s="52">
        <v>1</v>
      </c>
      <c r="BD3832" s="57"/>
      <c r="BF3832" s="9"/>
      <c r="BH3832" s="9"/>
      <c r="BI3832" s="52">
        <v>1</v>
      </c>
      <c r="BJ3832" s="9">
        <v>43408</v>
      </c>
      <c r="BK3832" s="52" t="s">
        <v>5844</v>
      </c>
      <c r="BL3832" s="52">
        <v>37</v>
      </c>
      <c r="BM3832" s="52">
        <v>0</v>
      </c>
      <c r="BN3832" s="52">
        <v>28.52</v>
      </c>
      <c r="BO3832" s="52" t="s">
        <v>2756</v>
      </c>
      <c r="BP3832" s="52">
        <v>73</v>
      </c>
      <c r="BQ3832" s="52">
        <v>11</v>
      </c>
      <c r="BR3832" s="52">
        <v>11.85</v>
      </c>
      <c r="BS3832" s="52" t="s">
        <v>3282</v>
      </c>
      <c r="BT3832" s="52" t="s">
        <v>50</v>
      </c>
      <c r="BU3832" s="9"/>
      <c r="BV3832" s="52" t="s">
        <v>9585</v>
      </c>
      <c r="BW3832" s="52" t="s">
        <v>9586</v>
      </c>
      <c r="CC3832" s="52">
        <v>1</v>
      </c>
      <c r="CE3832" s="52">
        <v>1</v>
      </c>
      <c r="CH3832" s="52">
        <v>1</v>
      </c>
    </row>
    <row r="3833" spans="1:88" s="52" customFormat="1" ht="15" customHeight="1">
      <c r="A3833" s="52" t="s">
        <v>9640</v>
      </c>
      <c r="B3833" s="52" t="s">
        <v>15282</v>
      </c>
      <c r="C3833" s="43" t="s">
        <v>2755</v>
      </c>
      <c r="D3833" s="21" t="s">
        <v>100</v>
      </c>
      <c r="E3833" s="9">
        <v>43409</v>
      </c>
      <c r="F3833" s="44">
        <v>0.47916666666666669</v>
      </c>
      <c r="G3833" s="52">
        <v>11</v>
      </c>
      <c r="H3833" s="52">
        <v>2018</v>
      </c>
      <c r="I3833" s="52">
        <v>1</v>
      </c>
      <c r="J3833" s="52">
        <v>1</v>
      </c>
      <c r="M3833" s="52" t="s">
        <v>4375</v>
      </c>
      <c r="N3833" s="52" t="s">
        <v>2173</v>
      </c>
      <c r="O3833" s="52" t="s">
        <v>8604</v>
      </c>
      <c r="P3833" s="52">
        <v>41</v>
      </c>
      <c r="Q3833" s="52">
        <v>36</v>
      </c>
      <c r="R3833" s="52">
        <v>56</v>
      </c>
      <c r="S3833" s="52" t="s">
        <v>2756</v>
      </c>
      <c r="T3833" s="52">
        <v>73</v>
      </c>
      <c r="U3833" s="52">
        <v>35</v>
      </c>
      <c r="V3833" s="52">
        <v>39</v>
      </c>
      <c r="W3833" s="52" t="s">
        <v>3282</v>
      </c>
      <c r="X3833" s="52" t="s">
        <v>1153</v>
      </c>
      <c r="Y3833" s="52">
        <v>0.8</v>
      </c>
      <c r="Z3833" s="52">
        <v>50</v>
      </c>
      <c r="AC3833" s="52">
        <v>1</v>
      </c>
      <c r="AG3833" s="52">
        <v>1</v>
      </c>
      <c r="AK3833" s="52" t="s">
        <v>7748</v>
      </c>
      <c r="AM3833" s="52">
        <v>1</v>
      </c>
      <c r="AP3833" s="52">
        <v>1</v>
      </c>
      <c r="AS3833" s="52">
        <v>1</v>
      </c>
      <c r="AV3833" s="52">
        <v>1</v>
      </c>
      <c r="AX3833" s="52">
        <v>1</v>
      </c>
      <c r="BA3833" s="52">
        <v>1</v>
      </c>
      <c r="BD3833" s="57"/>
      <c r="BF3833" s="9"/>
      <c r="BH3833" s="9"/>
      <c r="BJ3833" s="9"/>
      <c r="BK3833" s="52" t="s">
        <v>8634</v>
      </c>
      <c r="BL3833" s="52">
        <v>41</v>
      </c>
      <c r="BM3833" s="52">
        <v>45</v>
      </c>
      <c r="BN3833" s="52">
        <v>48</v>
      </c>
      <c r="BO3833" s="52" t="s">
        <v>2756</v>
      </c>
      <c r="BP3833" s="52">
        <v>73</v>
      </c>
      <c r="BQ3833" s="52">
        <v>36</v>
      </c>
      <c r="BR3833" s="52">
        <v>34</v>
      </c>
      <c r="BS3833" s="52" t="s">
        <v>3282</v>
      </c>
      <c r="BT3833" s="52" t="s">
        <v>50</v>
      </c>
      <c r="BU3833" s="9">
        <v>43409</v>
      </c>
      <c r="BV3833" s="52" t="s">
        <v>9641</v>
      </c>
      <c r="BW3833" s="52" t="s">
        <v>9642</v>
      </c>
      <c r="CC3833" s="52">
        <v>1</v>
      </c>
      <c r="CE3833" s="52">
        <v>1</v>
      </c>
      <c r="CH3833" s="52">
        <v>1</v>
      </c>
    </row>
    <row r="3834" spans="1:88" s="52" customFormat="1" ht="15" customHeight="1">
      <c r="A3834" s="52" t="s">
        <v>9778</v>
      </c>
      <c r="B3834" s="52" t="s">
        <v>3139</v>
      </c>
      <c r="C3834" s="43" t="s">
        <v>3140</v>
      </c>
      <c r="D3834" s="21" t="s">
        <v>3141</v>
      </c>
      <c r="E3834" s="9">
        <v>43411</v>
      </c>
      <c r="F3834" s="44">
        <v>0.45833333333333331</v>
      </c>
      <c r="G3834" s="52">
        <v>11</v>
      </c>
      <c r="H3834" s="52">
        <v>2018</v>
      </c>
      <c r="I3834" s="52">
        <v>1</v>
      </c>
      <c r="K3834" s="52">
        <v>1</v>
      </c>
      <c r="M3834" s="52" t="s">
        <v>9391</v>
      </c>
      <c r="N3834" s="52" t="s">
        <v>9381</v>
      </c>
      <c r="O3834" s="52" t="s">
        <v>8608</v>
      </c>
      <c r="P3834" s="52">
        <v>18</v>
      </c>
      <c r="Q3834" s="52">
        <v>26</v>
      </c>
      <c r="R3834" s="52">
        <v>25.02</v>
      </c>
      <c r="S3834" s="52" t="s">
        <v>2756</v>
      </c>
      <c r="T3834" s="52">
        <v>70</v>
      </c>
      <c r="U3834" s="52">
        <v>18</v>
      </c>
      <c r="V3834" s="52">
        <v>21.53</v>
      </c>
      <c r="W3834" s="52" t="s">
        <v>3282</v>
      </c>
      <c r="X3834" s="52" t="s">
        <v>1153</v>
      </c>
      <c r="Y3834" s="52">
        <v>0.8</v>
      </c>
      <c r="Z3834" s="52">
        <v>20</v>
      </c>
      <c r="AC3834" s="52">
        <v>1</v>
      </c>
      <c r="AD3834" s="52">
        <v>1</v>
      </c>
      <c r="AH3834" s="52">
        <v>1</v>
      </c>
      <c r="AL3834" s="52">
        <v>1</v>
      </c>
      <c r="AN3834" s="52" t="s">
        <v>9326</v>
      </c>
      <c r="AO3834" s="52">
        <v>1</v>
      </c>
      <c r="AQ3834" s="52" t="s">
        <v>9326</v>
      </c>
      <c r="AS3834" s="52">
        <v>1</v>
      </c>
      <c r="AT3834" s="52" t="s">
        <v>9326</v>
      </c>
      <c r="AU3834" s="52">
        <v>1</v>
      </c>
      <c r="AW3834" s="52" t="s">
        <v>9774</v>
      </c>
      <c r="BD3834" s="57"/>
      <c r="BE3834" s="52">
        <v>1</v>
      </c>
      <c r="BF3834" s="9">
        <v>43411</v>
      </c>
      <c r="BH3834" s="9"/>
      <c r="BJ3834" s="9"/>
      <c r="BK3834" s="52" t="s">
        <v>9779</v>
      </c>
      <c r="BL3834" s="52">
        <v>18</v>
      </c>
      <c r="BM3834" s="52">
        <v>27</v>
      </c>
      <c r="BN3834" s="52">
        <v>52.02</v>
      </c>
      <c r="BO3834" s="52" t="s">
        <v>2756</v>
      </c>
      <c r="BP3834" s="52">
        <v>70</v>
      </c>
      <c r="BQ3834" s="52">
        <v>14</v>
      </c>
      <c r="BR3834" s="52">
        <v>54.6</v>
      </c>
      <c r="BS3834" s="52" t="s">
        <v>3282</v>
      </c>
      <c r="BT3834" s="52" t="s">
        <v>8887</v>
      </c>
      <c r="BU3834" s="9">
        <v>43411</v>
      </c>
      <c r="BV3834" s="52" t="s">
        <v>9780</v>
      </c>
      <c r="BW3834" s="52" t="s">
        <v>9781</v>
      </c>
      <c r="CC3834" s="52">
        <v>1</v>
      </c>
      <c r="CE3834" s="52">
        <v>1</v>
      </c>
      <c r="CH3834" s="52">
        <v>1</v>
      </c>
    </row>
    <row r="3835" spans="1:88" s="52" customFormat="1" ht="15" customHeight="1">
      <c r="A3835" s="52" t="s">
        <v>9658</v>
      </c>
      <c r="B3835" s="52" t="s">
        <v>15282</v>
      </c>
      <c r="C3835" s="43" t="s">
        <v>2755</v>
      </c>
      <c r="D3835" s="21" t="s">
        <v>100</v>
      </c>
      <c r="E3835" s="9">
        <v>43411</v>
      </c>
      <c r="F3835" s="44">
        <v>0.45833333333333331</v>
      </c>
      <c r="G3835" s="52">
        <v>11</v>
      </c>
      <c r="H3835" s="52">
        <v>2018</v>
      </c>
      <c r="I3835" s="52">
        <v>1</v>
      </c>
      <c r="J3835" s="52">
        <v>1</v>
      </c>
      <c r="M3835" s="52" t="s">
        <v>9659</v>
      </c>
      <c r="N3835" s="52" t="s">
        <v>1793</v>
      </c>
      <c r="O3835" s="52" t="s">
        <v>8604</v>
      </c>
      <c r="P3835" s="52">
        <v>42</v>
      </c>
      <c r="Q3835" s="52" t="s">
        <v>9660</v>
      </c>
      <c r="R3835" s="52">
        <v>6</v>
      </c>
      <c r="S3835" s="52" t="s">
        <v>2756</v>
      </c>
      <c r="T3835" s="52">
        <v>73</v>
      </c>
      <c r="U3835" s="52">
        <v>42</v>
      </c>
      <c r="V3835" s="52" t="s">
        <v>9661</v>
      </c>
      <c r="W3835" s="52" t="s">
        <v>3282</v>
      </c>
      <c r="X3835" s="52" t="s">
        <v>1153</v>
      </c>
      <c r="Y3835" s="52">
        <v>1.2</v>
      </c>
      <c r="Z3835" s="52">
        <v>25</v>
      </c>
      <c r="AC3835" s="52">
        <v>1</v>
      </c>
      <c r="AG3835" s="52">
        <v>1</v>
      </c>
      <c r="AJ3835" s="52">
        <v>1</v>
      </c>
      <c r="AM3835" s="52">
        <v>1</v>
      </c>
      <c r="AP3835" s="52">
        <v>1</v>
      </c>
      <c r="AS3835" s="52">
        <v>1</v>
      </c>
      <c r="AV3835" s="52">
        <v>1</v>
      </c>
      <c r="AY3835" s="52">
        <v>1</v>
      </c>
      <c r="BA3835" s="52">
        <v>1</v>
      </c>
      <c r="BC3835" s="52">
        <v>1</v>
      </c>
      <c r="BD3835" s="57">
        <v>43412</v>
      </c>
      <c r="BF3835" s="9"/>
      <c r="BH3835" s="9"/>
      <c r="BI3835" s="52">
        <v>1</v>
      </c>
      <c r="BJ3835" s="57">
        <v>43412</v>
      </c>
      <c r="BK3835" s="52" t="s">
        <v>15215</v>
      </c>
      <c r="BU3835" s="9">
        <v>43412</v>
      </c>
      <c r="BV3835" s="52" t="s">
        <v>9662</v>
      </c>
      <c r="BW3835" s="52" t="s">
        <v>9663</v>
      </c>
      <c r="BX3835" s="52">
        <v>1</v>
      </c>
      <c r="CC3835" s="52">
        <v>1</v>
      </c>
      <c r="CE3835" s="52">
        <v>1</v>
      </c>
      <c r="CH3835" s="52">
        <v>1</v>
      </c>
    </row>
    <row r="3836" spans="1:88" s="52" customFormat="1" ht="15" customHeight="1">
      <c r="A3836" s="52">
        <v>52018095</v>
      </c>
      <c r="B3836" s="52" t="s">
        <v>15282</v>
      </c>
      <c r="C3836" s="43" t="s">
        <v>3203</v>
      </c>
      <c r="D3836" s="21" t="s">
        <v>88</v>
      </c>
      <c r="E3836" s="9">
        <v>43411</v>
      </c>
      <c r="F3836" s="44">
        <v>0.45833333333333331</v>
      </c>
      <c r="G3836" s="52">
        <v>11</v>
      </c>
      <c r="H3836" s="52">
        <v>2018</v>
      </c>
      <c r="I3836" s="52">
        <v>1</v>
      </c>
      <c r="J3836" s="52">
        <v>1</v>
      </c>
      <c r="M3836" s="52" t="s">
        <v>2765</v>
      </c>
      <c r="N3836" s="52" t="s">
        <v>252</v>
      </c>
      <c r="O3836" s="52" t="s">
        <v>1619</v>
      </c>
      <c r="P3836" s="52">
        <v>32</v>
      </c>
      <c r="Q3836" s="52">
        <v>49</v>
      </c>
      <c r="R3836" s="52">
        <v>42.54</v>
      </c>
      <c r="S3836" s="52" t="s">
        <v>2756</v>
      </c>
      <c r="T3836" s="52">
        <v>71</v>
      </c>
      <c r="U3836" s="52">
        <v>31</v>
      </c>
      <c r="V3836" s="52">
        <v>44.5</v>
      </c>
      <c r="W3836" s="52" t="s">
        <v>3282</v>
      </c>
      <c r="X3836" s="52" t="s">
        <v>1153</v>
      </c>
      <c r="Y3836" s="52">
        <v>1.89</v>
      </c>
      <c r="Z3836" s="52">
        <v>110</v>
      </c>
      <c r="AC3836" s="52">
        <v>1</v>
      </c>
      <c r="AD3836" s="52">
        <v>1</v>
      </c>
      <c r="AH3836" s="52">
        <v>1</v>
      </c>
      <c r="AJ3836" s="52">
        <v>1</v>
      </c>
      <c r="AM3836" s="52">
        <v>1</v>
      </c>
      <c r="AP3836" s="52">
        <v>1</v>
      </c>
      <c r="AS3836" s="52">
        <v>1</v>
      </c>
      <c r="AV3836" s="52">
        <v>1</v>
      </c>
      <c r="AY3836" s="52">
        <v>1</v>
      </c>
      <c r="BA3836" s="52">
        <v>1</v>
      </c>
      <c r="BC3836" s="52">
        <v>1</v>
      </c>
      <c r="BD3836" s="57">
        <v>43411</v>
      </c>
      <c r="BE3836" s="52">
        <v>1</v>
      </c>
      <c r="BF3836" s="9">
        <v>43414</v>
      </c>
      <c r="BH3836" s="9"/>
      <c r="BJ3836" s="9"/>
      <c r="BK3836" s="52" t="s">
        <v>39</v>
      </c>
      <c r="BL3836" s="52">
        <v>33</v>
      </c>
      <c r="BM3836" s="52">
        <v>5</v>
      </c>
      <c r="BN3836" s="52">
        <v>42.6</v>
      </c>
      <c r="BO3836" s="52" t="s">
        <v>2756</v>
      </c>
      <c r="BP3836" s="52">
        <v>71</v>
      </c>
      <c r="BQ3836" s="52">
        <v>38</v>
      </c>
      <c r="BR3836" s="52">
        <v>25.3</v>
      </c>
      <c r="BS3836" s="52" t="s">
        <v>3282</v>
      </c>
      <c r="BT3836" s="52" t="s">
        <v>50</v>
      </c>
      <c r="BU3836" s="9">
        <v>43414</v>
      </c>
      <c r="BV3836" s="52" t="s">
        <v>9531</v>
      </c>
      <c r="BW3836" s="52" t="s">
        <v>4160</v>
      </c>
      <c r="BY3836" s="52">
        <v>1</v>
      </c>
      <c r="CA3836" s="52">
        <v>1</v>
      </c>
      <c r="CC3836" s="52">
        <v>1</v>
      </c>
      <c r="CE3836" s="52">
        <v>1</v>
      </c>
      <c r="CH3836" s="52">
        <v>1</v>
      </c>
    </row>
    <row r="3837" spans="1:88" s="52" customFormat="1" ht="15" customHeight="1">
      <c r="A3837" s="52">
        <v>20184452</v>
      </c>
      <c r="B3837" s="52" t="s">
        <v>3182</v>
      </c>
      <c r="C3837" s="43" t="s">
        <v>3228</v>
      </c>
      <c r="D3837" s="21" t="s">
        <v>318</v>
      </c>
      <c r="E3837" s="9">
        <v>43414</v>
      </c>
      <c r="F3837" s="44">
        <v>0.5</v>
      </c>
      <c r="G3837" s="52">
        <v>11</v>
      </c>
      <c r="H3837" s="52">
        <v>2018</v>
      </c>
      <c r="I3837" s="52">
        <v>1</v>
      </c>
      <c r="J3837" s="52">
        <v>1</v>
      </c>
      <c r="M3837" s="52" t="s">
        <v>7706</v>
      </c>
      <c r="N3837" s="52" t="s">
        <v>599</v>
      </c>
      <c r="O3837" s="52" t="s">
        <v>15403</v>
      </c>
      <c r="P3837" s="52">
        <v>37</v>
      </c>
      <c r="Q3837" s="52" t="s">
        <v>7127</v>
      </c>
      <c r="R3837" s="52">
        <v>38.21</v>
      </c>
      <c r="S3837" s="52" t="s">
        <v>2756</v>
      </c>
      <c r="T3837" s="52">
        <v>73</v>
      </c>
      <c r="U3837" s="52">
        <v>0.8</v>
      </c>
      <c r="V3837" s="52">
        <v>55.82</v>
      </c>
      <c r="W3837" s="52" t="s">
        <v>3282</v>
      </c>
      <c r="X3837" s="52" t="s">
        <v>1153</v>
      </c>
      <c r="Y3837" s="52">
        <v>0.3</v>
      </c>
      <c r="Z3837" s="52">
        <v>4</v>
      </c>
      <c r="AC3837" s="52">
        <v>1</v>
      </c>
      <c r="AD3837" s="52">
        <v>1</v>
      </c>
      <c r="AK3837" s="52" t="s">
        <v>2427</v>
      </c>
      <c r="AL3837" s="52">
        <v>1</v>
      </c>
      <c r="AN3837" s="52" t="s">
        <v>9588</v>
      </c>
      <c r="AP3837" s="52">
        <v>1</v>
      </c>
      <c r="AS3837" s="52">
        <v>1</v>
      </c>
      <c r="AV3837" s="52">
        <v>1</v>
      </c>
      <c r="AY3837" s="52">
        <v>1</v>
      </c>
      <c r="BA3837" s="52">
        <v>1</v>
      </c>
      <c r="BC3837" s="52">
        <v>1</v>
      </c>
      <c r="BD3837" s="57">
        <v>43414</v>
      </c>
      <c r="BF3837" s="9"/>
      <c r="BH3837" s="9"/>
      <c r="BI3837" s="52">
        <v>1</v>
      </c>
      <c r="BJ3837" s="9"/>
      <c r="BK3837" s="52" t="s">
        <v>9822</v>
      </c>
      <c r="BL3837" s="52">
        <v>36</v>
      </c>
      <c r="BM3837" s="52">
        <v>37</v>
      </c>
      <c r="BN3837" s="52">
        <v>33</v>
      </c>
      <c r="BO3837" s="52" t="s">
        <v>2756</v>
      </c>
      <c r="BP3837" s="52">
        <v>73</v>
      </c>
      <c r="BQ3837" s="52">
        <v>3</v>
      </c>
      <c r="BR3837" s="52">
        <v>39</v>
      </c>
      <c r="BS3837" s="52" t="s">
        <v>3282</v>
      </c>
      <c r="BT3837" s="52" t="s">
        <v>50</v>
      </c>
      <c r="BU3837" s="9">
        <v>43441</v>
      </c>
      <c r="BV3837" s="52" t="s">
        <v>9823</v>
      </c>
      <c r="BW3837" s="52" t="s">
        <v>9824</v>
      </c>
      <c r="BY3837" s="52">
        <v>1</v>
      </c>
      <c r="BZ3837" s="52">
        <v>1</v>
      </c>
      <c r="CC3837" s="52">
        <v>1</v>
      </c>
      <c r="CE3837" s="52">
        <v>1</v>
      </c>
      <c r="CH3837" s="52">
        <v>1</v>
      </c>
    </row>
    <row r="3838" spans="1:88" s="52" customFormat="1" ht="15" customHeight="1">
      <c r="A3838" s="52">
        <v>20184253</v>
      </c>
      <c r="B3838" s="52" t="s">
        <v>15282</v>
      </c>
      <c r="C3838" s="43" t="s">
        <v>2755</v>
      </c>
      <c r="D3838" s="21" t="s">
        <v>100</v>
      </c>
      <c r="E3838" s="9">
        <v>43416</v>
      </c>
      <c r="F3838" s="44">
        <v>0.54166666666666663</v>
      </c>
      <c r="G3838" s="52">
        <v>11</v>
      </c>
      <c r="H3838" s="52">
        <v>2018</v>
      </c>
      <c r="I3838" s="52">
        <v>1</v>
      </c>
      <c r="K3838" s="52">
        <v>1</v>
      </c>
      <c r="M3838" s="52" t="s">
        <v>1752</v>
      </c>
      <c r="N3838" s="52" t="s">
        <v>182</v>
      </c>
      <c r="O3838" s="52" t="s">
        <v>15403</v>
      </c>
      <c r="P3838" s="52">
        <v>36</v>
      </c>
      <c r="Q3838" s="52">
        <v>45</v>
      </c>
      <c r="R3838" s="52">
        <v>57.15</v>
      </c>
      <c r="S3838" s="52" t="s">
        <v>2756</v>
      </c>
      <c r="T3838" s="52">
        <v>73</v>
      </c>
      <c r="U3838" s="52">
        <v>9</v>
      </c>
      <c r="V3838" s="52">
        <v>36.049999999999997</v>
      </c>
      <c r="W3838" s="52" t="s">
        <v>3282</v>
      </c>
      <c r="X3838" s="52" t="s">
        <v>1153</v>
      </c>
      <c r="Y3838" s="52">
        <v>2</v>
      </c>
      <c r="Z3838" s="52">
        <v>250</v>
      </c>
      <c r="AC3838" s="52">
        <v>1</v>
      </c>
      <c r="AD3838" s="52">
        <v>1</v>
      </c>
      <c r="AH3838" s="52">
        <v>1</v>
      </c>
      <c r="AM3838" s="52">
        <v>1</v>
      </c>
      <c r="AO3838" s="52">
        <v>1</v>
      </c>
      <c r="AS3838" s="52">
        <v>1</v>
      </c>
      <c r="AV3838" s="52">
        <v>1</v>
      </c>
      <c r="BA3838" s="52">
        <v>1</v>
      </c>
      <c r="BD3838" s="57"/>
      <c r="BF3838" s="9"/>
      <c r="BH3838" s="9"/>
      <c r="BI3838" s="52">
        <v>1</v>
      </c>
      <c r="BJ3838" s="9">
        <v>43416</v>
      </c>
      <c r="BK3838" s="52" t="s">
        <v>5844</v>
      </c>
      <c r="BL3838" s="52">
        <v>36</v>
      </c>
      <c r="BM3838" s="52">
        <v>45</v>
      </c>
      <c r="BN3838" s="52">
        <v>57.15</v>
      </c>
      <c r="BO3838" s="52" t="s">
        <v>2756</v>
      </c>
      <c r="BP3838" s="52">
        <v>73</v>
      </c>
      <c r="BQ3838" s="52">
        <v>9</v>
      </c>
      <c r="BR3838" s="52">
        <v>36.049999999999997</v>
      </c>
      <c r="BS3838" s="52" t="s">
        <v>3282</v>
      </c>
      <c r="BT3838" s="52" t="s">
        <v>50</v>
      </c>
      <c r="BU3838" s="9"/>
      <c r="BV3838" s="52" t="s">
        <v>9589</v>
      </c>
      <c r="BW3838" s="52" t="s">
        <v>9590</v>
      </c>
      <c r="CC3838" s="52">
        <v>1</v>
      </c>
      <c r="CE3838" s="52">
        <v>1</v>
      </c>
      <c r="CH3838" s="52">
        <v>1</v>
      </c>
    </row>
    <row r="3839" spans="1:88" s="52" customFormat="1" ht="15" customHeight="1">
      <c r="A3839" s="52" t="s">
        <v>9782</v>
      </c>
      <c r="B3839" s="52" t="s">
        <v>3139</v>
      </c>
      <c r="C3839" s="43" t="s">
        <v>3140</v>
      </c>
      <c r="D3839" s="21" t="s">
        <v>3141</v>
      </c>
      <c r="E3839" s="9">
        <v>43416</v>
      </c>
      <c r="F3839" s="44">
        <v>0.5</v>
      </c>
      <c r="G3839" s="52">
        <v>11</v>
      </c>
      <c r="H3839" s="52">
        <v>2018</v>
      </c>
      <c r="I3839" s="52">
        <v>1</v>
      </c>
      <c r="K3839" s="52">
        <v>1</v>
      </c>
      <c r="M3839" s="52" t="s">
        <v>9391</v>
      </c>
      <c r="N3839" s="52" t="s">
        <v>9381</v>
      </c>
      <c r="O3839" s="52" t="s">
        <v>8608</v>
      </c>
      <c r="P3839" s="52">
        <v>18</v>
      </c>
      <c r="Q3839" s="52">
        <v>26</v>
      </c>
      <c r="R3839" s="52">
        <v>25.02</v>
      </c>
      <c r="S3839" s="52" t="s">
        <v>2756</v>
      </c>
      <c r="T3839" s="52">
        <v>70</v>
      </c>
      <c r="U3839" s="52">
        <v>18</v>
      </c>
      <c r="V3839" s="52">
        <v>21.53</v>
      </c>
      <c r="W3839" s="52" t="s">
        <v>3282</v>
      </c>
      <c r="X3839" s="52" t="s">
        <v>1153</v>
      </c>
      <c r="Y3839" s="52">
        <v>0.7</v>
      </c>
      <c r="Z3839" s="52">
        <v>18</v>
      </c>
      <c r="AC3839" s="52">
        <v>1</v>
      </c>
      <c r="AE3839" s="52">
        <v>1</v>
      </c>
      <c r="AH3839" s="52">
        <v>1</v>
      </c>
      <c r="AL3839" s="52">
        <v>1</v>
      </c>
      <c r="AN3839" s="52" t="s">
        <v>9326</v>
      </c>
      <c r="AO3839" s="52">
        <v>1</v>
      </c>
      <c r="AQ3839" s="52" t="s">
        <v>9326</v>
      </c>
      <c r="AS3839" s="52">
        <v>1</v>
      </c>
      <c r="AT3839" s="52" t="s">
        <v>9326</v>
      </c>
      <c r="AU3839" s="52">
        <v>1</v>
      </c>
      <c r="AW3839" s="52" t="s">
        <v>9774</v>
      </c>
      <c r="BD3839" s="57"/>
      <c r="BE3839" s="52">
        <v>1</v>
      </c>
      <c r="BF3839" s="9">
        <v>43416</v>
      </c>
      <c r="BH3839" s="9"/>
      <c r="BJ3839" s="9"/>
      <c r="BK3839" s="52" t="s">
        <v>9779</v>
      </c>
      <c r="BL3839" s="52">
        <v>18</v>
      </c>
      <c r="BM3839" s="52">
        <v>27</v>
      </c>
      <c r="BN3839" s="52">
        <v>52.02</v>
      </c>
      <c r="BO3839" s="52" t="s">
        <v>2756</v>
      </c>
      <c r="BP3839" s="52">
        <v>70</v>
      </c>
      <c r="BQ3839" s="52">
        <v>14</v>
      </c>
      <c r="BR3839" s="52">
        <v>54.6</v>
      </c>
      <c r="BS3839" s="52" t="s">
        <v>3282</v>
      </c>
      <c r="BT3839" s="52" t="s">
        <v>8887</v>
      </c>
      <c r="BU3839" s="9">
        <v>43416</v>
      </c>
      <c r="BV3839" s="52" t="s">
        <v>9783</v>
      </c>
      <c r="BW3839" s="52" t="s">
        <v>9781</v>
      </c>
      <c r="CC3839" s="52">
        <v>1</v>
      </c>
      <c r="CE3839" s="52">
        <v>1</v>
      </c>
      <c r="CH3839" s="52">
        <v>1</v>
      </c>
    </row>
    <row r="3840" spans="1:88" s="52" customFormat="1" ht="15" customHeight="1">
      <c r="A3840" s="52">
        <v>120267</v>
      </c>
      <c r="B3840" s="52" t="s">
        <v>15282</v>
      </c>
      <c r="C3840" s="43" t="s">
        <v>2245</v>
      </c>
      <c r="D3840" s="21" t="s">
        <v>85</v>
      </c>
      <c r="E3840" s="9">
        <v>43416</v>
      </c>
      <c r="F3840" s="44">
        <v>0.46875</v>
      </c>
      <c r="G3840" s="52">
        <v>11</v>
      </c>
      <c r="H3840" s="52">
        <v>2018</v>
      </c>
      <c r="I3840" s="52">
        <v>1</v>
      </c>
      <c r="J3840" s="52">
        <v>1</v>
      </c>
      <c r="M3840" s="52" t="s">
        <v>3051</v>
      </c>
      <c r="N3840" s="52" t="s">
        <v>1824</v>
      </c>
      <c r="O3840" s="52" t="s">
        <v>8606</v>
      </c>
      <c r="P3840" s="52">
        <v>51</v>
      </c>
      <c r="Q3840" s="52">
        <v>49</v>
      </c>
      <c r="R3840" s="52">
        <v>51.46</v>
      </c>
      <c r="S3840" s="52" t="s">
        <v>2756</v>
      </c>
      <c r="T3840" s="52">
        <v>72</v>
      </c>
      <c r="U3840" s="52">
        <v>30</v>
      </c>
      <c r="V3840" s="52">
        <v>38.53</v>
      </c>
      <c r="W3840" s="52" t="s">
        <v>3282</v>
      </c>
      <c r="X3840" s="52" t="s">
        <v>1153</v>
      </c>
      <c r="Y3840" s="52">
        <v>0.7</v>
      </c>
      <c r="Z3840" s="52">
        <v>45</v>
      </c>
      <c r="AC3840" s="52">
        <v>1</v>
      </c>
      <c r="AF3840" s="52">
        <v>1</v>
      </c>
      <c r="AK3840" s="52" t="s">
        <v>9251</v>
      </c>
      <c r="AM3840" s="52">
        <v>1</v>
      </c>
      <c r="AP3840" s="52">
        <v>1</v>
      </c>
      <c r="AS3840" s="52">
        <v>1</v>
      </c>
      <c r="AV3840" s="52">
        <v>1</v>
      </c>
      <c r="AX3840" s="52">
        <v>1</v>
      </c>
      <c r="BA3840" s="52">
        <v>1</v>
      </c>
      <c r="BD3840" s="57"/>
      <c r="BF3840" s="9"/>
      <c r="BG3840" s="52">
        <v>1</v>
      </c>
      <c r="BH3840" s="9">
        <v>43416</v>
      </c>
      <c r="BJ3840" s="9"/>
      <c r="BL3840" s="52">
        <v>51</v>
      </c>
      <c r="BM3840" s="52">
        <v>49</v>
      </c>
      <c r="BN3840" s="52">
        <v>51.46</v>
      </c>
      <c r="BO3840" s="52" t="s">
        <v>2756</v>
      </c>
      <c r="BP3840" s="52">
        <v>72</v>
      </c>
      <c r="BQ3840" s="52">
        <v>30</v>
      </c>
      <c r="BR3840" s="52">
        <v>38.53</v>
      </c>
      <c r="BS3840" s="52" t="s">
        <v>3282</v>
      </c>
      <c r="BT3840" s="52" t="s">
        <v>50</v>
      </c>
      <c r="BU3840" s="9"/>
      <c r="BV3840" s="52" t="s">
        <v>9706</v>
      </c>
      <c r="BW3840" s="52" t="s">
        <v>9254</v>
      </c>
      <c r="CC3840" s="52">
        <v>1</v>
      </c>
      <c r="CE3840" s="52">
        <v>1</v>
      </c>
      <c r="CH3840" s="52">
        <v>1</v>
      </c>
    </row>
    <row r="3841" spans="1:87" s="52" customFormat="1" ht="15" customHeight="1">
      <c r="A3841" s="52">
        <v>10344</v>
      </c>
      <c r="B3841" s="52" t="s">
        <v>15282</v>
      </c>
      <c r="C3841" s="43" t="s">
        <v>2755</v>
      </c>
      <c r="D3841" s="21" t="s">
        <v>100</v>
      </c>
      <c r="E3841" s="9">
        <v>43417</v>
      </c>
      <c r="F3841" s="44">
        <v>0.51388888888888895</v>
      </c>
      <c r="G3841" s="52">
        <v>11</v>
      </c>
      <c r="H3841" s="52">
        <v>2018</v>
      </c>
      <c r="I3841" s="52">
        <v>1</v>
      </c>
      <c r="J3841" s="52">
        <v>1</v>
      </c>
      <c r="M3841" s="52" t="s">
        <v>9456</v>
      </c>
      <c r="N3841" s="52" t="s">
        <v>882</v>
      </c>
      <c r="O3841" s="52" t="s">
        <v>8600</v>
      </c>
      <c r="P3841" s="52">
        <v>20</v>
      </c>
      <c r="Q3841" s="52">
        <v>12</v>
      </c>
      <c r="R3841" s="52">
        <v>30.14</v>
      </c>
      <c r="S3841" s="52" t="s">
        <v>2756</v>
      </c>
      <c r="T3841" s="52">
        <v>70</v>
      </c>
      <c r="U3841" s="52">
        <v>9</v>
      </c>
      <c r="V3841" s="52">
        <v>18.97</v>
      </c>
      <c r="W3841" s="52" t="s">
        <v>3282</v>
      </c>
      <c r="X3841" s="52" t="s">
        <v>1153</v>
      </c>
      <c r="Y3841" s="52">
        <v>1</v>
      </c>
      <c r="Z3841" s="52">
        <v>30</v>
      </c>
      <c r="AA3841" s="52">
        <v>1</v>
      </c>
      <c r="AF3841" s="52">
        <v>1</v>
      </c>
      <c r="AJ3841" s="52">
        <v>1</v>
      </c>
      <c r="AK3841" s="52" t="s">
        <v>9457</v>
      </c>
      <c r="AO3841" s="52">
        <v>1</v>
      </c>
      <c r="AS3841" s="52">
        <v>1</v>
      </c>
      <c r="AV3841" s="52">
        <v>1</v>
      </c>
      <c r="AZ3841" s="52">
        <v>1</v>
      </c>
      <c r="BA3841" s="52">
        <v>1</v>
      </c>
      <c r="BD3841" s="57"/>
      <c r="BF3841" s="9"/>
      <c r="BH3841" s="9"/>
      <c r="BI3841" s="52">
        <v>1</v>
      </c>
      <c r="BJ3841" s="9">
        <v>43418</v>
      </c>
      <c r="BK3841" s="52" t="s">
        <v>9453</v>
      </c>
      <c r="BU3841" s="9">
        <v>43418</v>
      </c>
      <c r="BV3841" s="52" t="s">
        <v>9458</v>
      </c>
      <c r="BW3841" s="52" t="s">
        <v>8942</v>
      </c>
      <c r="BY3841" s="52">
        <v>1</v>
      </c>
      <c r="CA3841" s="52">
        <v>1</v>
      </c>
      <c r="CC3841" s="52">
        <v>1</v>
      </c>
      <c r="CE3841" s="52">
        <v>1</v>
      </c>
      <c r="CH3841" s="52">
        <v>1</v>
      </c>
    </row>
    <row r="3842" spans="1:87" s="52" customFormat="1" ht="15" customHeight="1">
      <c r="A3842" s="52">
        <v>52018096</v>
      </c>
      <c r="B3842" s="52" t="s">
        <v>3139</v>
      </c>
      <c r="C3842" s="43" t="s">
        <v>3198</v>
      </c>
      <c r="D3842" s="21" t="s">
        <v>356</v>
      </c>
      <c r="E3842" s="9">
        <v>43417</v>
      </c>
      <c r="F3842" s="44">
        <v>0.33333333333333331</v>
      </c>
      <c r="G3842" s="52">
        <v>11</v>
      </c>
      <c r="H3842" s="52">
        <v>2018</v>
      </c>
      <c r="I3842" s="52">
        <v>1</v>
      </c>
      <c r="J3842" s="52">
        <v>1</v>
      </c>
      <c r="M3842" s="52" t="s">
        <v>83</v>
      </c>
      <c r="N3842" s="52" t="s">
        <v>83</v>
      </c>
      <c r="O3842" s="52" t="s">
        <v>1619</v>
      </c>
      <c r="P3842" s="52">
        <v>33</v>
      </c>
      <c r="Q3842" s="52">
        <v>21</v>
      </c>
      <c r="R3842" s="52">
        <v>42.87</v>
      </c>
      <c r="S3842" s="52" t="s">
        <v>2756</v>
      </c>
      <c r="T3842" s="52">
        <v>71</v>
      </c>
      <c r="U3842" s="52">
        <v>41</v>
      </c>
      <c r="V3842" s="52">
        <v>4.05</v>
      </c>
      <c r="W3842" s="52" t="s">
        <v>3282</v>
      </c>
      <c r="X3842" s="52" t="s">
        <v>1153</v>
      </c>
      <c r="Y3842" s="52">
        <v>1</v>
      </c>
      <c r="Z3842" s="52">
        <v>60</v>
      </c>
      <c r="AB3842" s="52">
        <v>1</v>
      </c>
      <c r="AD3842" s="52">
        <v>1</v>
      </c>
      <c r="AJ3842" s="52">
        <v>1</v>
      </c>
      <c r="AO3842" s="52">
        <v>1</v>
      </c>
      <c r="AS3842" s="52">
        <v>1</v>
      </c>
      <c r="AV3842" s="52">
        <v>1</v>
      </c>
      <c r="AY3842" s="52">
        <v>1</v>
      </c>
      <c r="BB3842" s="52">
        <v>1</v>
      </c>
      <c r="BD3842" s="57">
        <v>43392</v>
      </c>
      <c r="BF3842" s="9"/>
      <c r="BH3842" s="9"/>
      <c r="BJ3842" s="9"/>
      <c r="BU3842" s="9"/>
      <c r="BV3842" s="52" t="s">
        <v>9861</v>
      </c>
      <c r="BW3842" s="52" t="s">
        <v>5320</v>
      </c>
      <c r="BY3842" s="52">
        <v>1</v>
      </c>
      <c r="CA3842" s="52">
        <v>1</v>
      </c>
      <c r="CC3842" s="52">
        <v>1</v>
      </c>
      <c r="CE3842" s="52">
        <v>1</v>
      </c>
      <c r="CH3842" s="52">
        <v>1</v>
      </c>
    </row>
    <row r="3843" spans="1:87" s="52" customFormat="1" ht="15" customHeight="1">
      <c r="A3843" s="52">
        <v>0</v>
      </c>
      <c r="B3843" s="52" t="s">
        <v>15282</v>
      </c>
      <c r="C3843" s="43" t="s">
        <v>2755</v>
      </c>
      <c r="D3843" s="21" t="s">
        <v>100</v>
      </c>
      <c r="E3843" s="9">
        <v>43419</v>
      </c>
      <c r="F3843" s="44">
        <v>0.54166666666666663</v>
      </c>
      <c r="G3843" s="52">
        <v>11</v>
      </c>
      <c r="H3843" s="52">
        <v>2018</v>
      </c>
      <c r="I3843" s="52">
        <v>1</v>
      </c>
      <c r="K3843" s="52">
        <v>1</v>
      </c>
      <c r="M3843" s="52" t="s">
        <v>9726</v>
      </c>
      <c r="N3843" s="52" t="s">
        <v>2075</v>
      </c>
      <c r="O3843" s="52" t="s">
        <v>8607</v>
      </c>
      <c r="P3843" s="52">
        <v>39</v>
      </c>
      <c r="Q3843" s="52">
        <v>49</v>
      </c>
      <c r="R3843" s="52">
        <v>39.01</v>
      </c>
      <c r="S3843" s="52" t="s">
        <v>2756</v>
      </c>
      <c r="T3843" s="52">
        <v>73</v>
      </c>
      <c r="U3843" s="52">
        <v>15</v>
      </c>
      <c r="V3843" s="52">
        <v>40.31</v>
      </c>
      <c r="W3843" s="52" t="s">
        <v>3282</v>
      </c>
      <c r="X3843" s="52" t="s">
        <v>1153</v>
      </c>
      <c r="Y3843" s="52">
        <v>1.5</v>
      </c>
      <c r="Z3843" s="52">
        <v>100</v>
      </c>
      <c r="AC3843" s="52">
        <v>1</v>
      </c>
      <c r="AE3843" s="52">
        <v>1</v>
      </c>
      <c r="AK3843" s="52" t="s">
        <v>9727</v>
      </c>
      <c r="AM3843" s="52">
        <v>1</v>
      </c>
      <c r="AO3843" s="52">
        <v>1</v>
      </c>
      <c r="AS3843" s="52">
        <v>1</v>
      </c>
      <c r="AV3843" s="52">
        <v>1</v>
      </c>
      <c r="BA3843" s="52">
        <v>1</v>
      </c>
      <c r="BD3843" s="57"/>
      <c r="BF3843" s="9"/>
      <c r="BH3843" s="9"/>
      <c r="BI3843" s="52">
        <v>1</v>
      </c>
      <c r="BJ3843" s="9">
        <v>43419</v>
      </c>
      <c r="BK3843" s="52" t="s">
        <v>9724</v>
      </c>
      <c r="BU3843" s="9">
        <v>43419</v>
      </c>
      <c r="BV3843" s="52" t="s">
        <v>9728</v>
      </c>
      <c r="BW3843" s="52" t="s">
        <v>9265</v>
      </c>
      <c r="CC3843" s="52">
        <v>1</v>
      </c>
      <c r="CE3843" s="52">
        <v>1</v>
      </c>
      <c r="CH3843" s="52">
        <v>1</v>
      </c>
      <c r="CI3843" s="52" t="s">
        <v>57</v>
      </c>
    </row>
    <row r="3844" spans="1:87" s="52" customFormat="1" ht="15" customHeight="1">
      <c r="A3844" s="52">
        <v>20184454</v>
      </c>
      <c r="B3844" s="52" t="s">
        <v>3182</v>
      </c>
      <c r="C3844" s="43" t="s">
        <v>4530</v>
      </c>
      <c r="D3844" s="21" t="s">
        <v>238</v>
      </c>
      <c r="E3844" s="9">
        <v>43420</v>
      </c>
      <c r="F3844" s="53">
        <v>0.75</v>
      </c>
      <c r="G3844" s="52">
        <v>11</v>
      </c>
      <c r="H3844" s="52">
        <v>2018</v>
      </c>
      <c r="I3844" s="52">
        <v>1</v>
      </c>
      <c r="J3844" s="52">
        <v>1</v>
      </c>
      <c r="M3844" s="52" t="s">
        <v>3300</v>
      </c>
      <c r="N3844" s="52" t="s">
        <v>97</v>
      </c>
      <c r="O3844" s="52" t="s">
        <v>15403</v>
      </c>
      <c r="P3844" s="52">
        <v>37</v>
      </c>
      <c r="Q3844" s="52" t="s">
        <v>4520</v>
      </c>
      <c r="R3844" s="52">
        <v>49.49</v>
      </c>
      <c r="S3844" s="52" t="s">
        <v>2756</v>
      </c>
      <c r="T3844" s="52">
        <v>73</v>
      </c>
      <c r="U3844" s="52">
        <v>9</v>
      </c>
      <c r="V3844" s="52">
        <v>32.89</v>
      </c>
      <c r="W3844" s="52" t="s">
        <v>3282</v>
      </c>
      <c r="X3844" s="52" t="s">
        <v>1153</v>
      </c>
      <c r="Y3844" s="52">
        <v>0.3</v>
      </c>
      <c r="Z3844" s="52">
        <v>3</v>
      </c>
      <c r="AC3844" s="52">
        <v>1</v>
      </c>
      <c r="AF3844" s="52">
        <v>1</v>
      </c>
      <c r="AJ3844" s="52">
        <v>1</v>
      </c>
      <c r="AL3844" s="52">
        <v>1</v>
      </c>
      <c r="AN3844" s="52" t="s">
        <v>9591</v>
      </c>
      <c r="AP3844" s="52">
        <v>1</v>
      </c>
      <c r="AS3844" s="52">
        <v>1</v>
      </c>
      <c r="AV3844" s="52">
        <v>1</v>
      </c>
      <c r="AX3844" s="52">
        <v>1</v>
      </c>
      <c r="BA3844" s="52">
        <v>1</v>
      </c>
      <c r="BC3844" s="52">
        <v>1</v>
      </c>
      <c r="BD3844" s="57">
        <v>43420</v>
      </c>
      <c r="BF3844" s="9"/>
      <c r="BH3844" s="9"/>
      <c r="BJ3844" s="57">
        <v>43440</v>
      </c>
      <c r="BK3844" s="52" t="s">
        <v>9825</v>
      </c>
      <c r="BU3844" s="9">
        <v>43440</v>
      </c>
      <c r="BV3844" s="52" t="s">
        <v>9826</v>
      </c>
      <c r="BW3844" s="52" t="s">
        <v>6414</v>
      </c>
      <c r="BY3844" s="52">
        <v>1</v>
      </c>
      <c r="CA3844" s="52">
        <v>1</v>
      </c>
      <c r="CC3844" s="52">
        <v>1</v>
      </c>
      <c r="CE3844" s="52">
        <v>1</v>
      </c>
      <c r="CH3844" s="52">
        <v>1</v>
      </c>
    </row>
    <row r="3845" spans="1:87" s="52" customFormat="1" ht="15" customHeight="1">
      <c r="A3845" s="52">
        <v>40425</v>
      </c>
      <c r="B3845" s="52" t="s">
        <v>3182</v>
      </c>
      <c r="C3845" s="43" t="s">
        <v>3228</v>
      </c>
      <c r="D3845" s="21" t="s">
        <v>318</v>
      </c>
      <c r="E3845" s="9">
        <v>43422</v>
      </c>
      <c r="F3845" s="44">
        <v>0.375</v>
      </c>
      <c r="G3845" s="52">
        <v>11</v>
      </c>
      <c r="H3845" s="52">
        <v>2018</v>
      </c>
      <c r="I3845" s="52">
        <v>1</v>
      </c>
      <c r="J3845" s="52">
        <v>1</v>
      </c>
      <c r="M3845" s="52" t="s">
        <v>2423</v>
      </c>
      <c r="N3845" s="52" t="s">
        <v>944</v>
      </c>
      <c r="O3845" s="52" t="s">
        <v>944</v>
      </c>
      <c r="P3845" s="52">
        <v>29</v>
      </c>
      <c r="Q3845" s="52">
        <v>59</v>
      </c>
      <c r="R3845" s="52">
        <v>0.77</v>
      </c>
      <c r="S3845" s="52" t="s">
        <v>2756</v>
      </c>
      <c r="T3845" s="52">
        <v>71</v>
      </c>
      <c r="U3845" s="52">
        <v>21</v>
      </c>
      <c r="V3845" s="52">
        <v>31.98</v>
      </c>
      <c r="W3845" s="52" t="s">
        <v>3282</v>
      </c>
      <c r="X3845" s="52" t="s">
        <v>1153</v>
      </c>
      <c r="Y3845" s="52">
        <v>0.45</v>
      </c>
      <c r="Z3845" s="52">
        <v>2.8</v>
      </c>
      <c r="AC3845" s="52">
        <v>1</v>
      </c>
      <c r="AF3845" s="52">
        <v>1</v>
      </c>
      <c r="AH3845" s="52">
        <v>1</v>
      </c>
      <c r="AM3845" s="52">
        <v>1</v>
      </c>
      <c r="AO3845" s="52">
        <v>1</v>
      </c>
      <c r="AS3845" s="52">
        <v>1</v>
      </c>
      <c r="AV3845" s="52">
        <v>1</v>
      </c>
      <c r="AX3845" s="52">
        <v>1</v>
      </c>
      <c r="BB3845" s="52">
        <v>1</v>
      </c>
      <c r="BC3845" s="52">
        <v>1</v>
      </c>
      <c r="BD3845" s="57">
        <v>43422</v>
      </c>
      <c r="BF3845" s="9"/>
      <c r="BH3845" s="9"/>
      <c r="BJ3845" s="9"/>
      <c r="BU3845" s="9"/>
      <c r="BV3845" s="52" t="s">
        <v>9479</v>
      </c>
      <c r="BW3845" s="52" t="s">
        <v>4603</v>
      </c>
      <c r="CC3845" s="52">
        <v>1</v>
      </c>
      <c r="CE3845" s="52">
        <v>1</v>
      </c>
      <c r="CH3845" s="52">
        <v>1</v>
      </c>
    </row>
    <row r="3846" spans="1:87" s="52" customFormat="1" ht="15" customHeight="1">
      <c r="A3846" s="52">
        <v>0</v>
      </c>
      <c r="B3846" s="52" t="s">
        <v>15282</v>
      </c>
      <c r="C3846" s="43" t="s">
        <v>2755</v>
      </c>
      <c r="D3846" s="21" t="s">
        <v>100</v>
      </c>
      <c r="E3846" s="9">
        <v>43422</v>
      </c>
      <c r="F3846" s="44">
        <v>0.5</v>
      </c>
      <c r="G3846" s="52">
        <v>11</v>
      </c>
      <c r="H3846" s="52">
        <v>2018</v>
      </c>
      <c r="I3846" s="52">
        <v>1</v>
      </c>
      <c r="K3846" s="52">
        <v>1</v>
      </c>
      <c r="M3846" s="52" t="s">
        <v>9726</v>
      </c>
      <c r="N3846" s="52" t="s">
        <v>2075</v>
      </c>
      <c r="O3846" s="52" t="s">
        <v>8607</v>
      </c>
      <c r="P3846" s="52">
        <v>39</v>
      </c>
      <c r="Q3846" s="52">
        <v>48</v>
      </c>
      <c r="R3846" s="52">
        <v>41.52</v>
      </c>
      <c r="S3846" s="52" t="s">
        <v>2756</v>
      </c>
      <c r="T3846" s="52">
        <v>73</v>
      </c>
      <c r="U3846" s="52">
        <v>14</v>
      </c>
      <c r="V3846" s="52">
        <v>51.92</v>
      </c>
      <c r="W3846" s="52" t="s">
        <v>3282</v>
      </c>
      <c r="X3846" s="52" t="s">
        <v>1153</v>
      </c>
      <c r="Y3846" s="52">
        <v>2.56</v>
      </c>
      <c r="Z3846" s="52">
        <v>170</v>
      </c>
      <c r="AA3846" s="52">
        <v>1</v>
      </c>
      <c r="AE3846" s="52">
        <v>1</v>
      </c>
      <c r="AI3846" s="52">
        <v>1</v>
      </c>
      <c r="AM3846" s="52">
        <v>1</v>
      </c>
      <c r="AP3846" s="52">
        <v>1</v>
      </c>
      <c r="AS3846" s="52">
        <v>1</v>
      </c>
      <c r="AV3846" s="52">
        <v>1</v>
      </c>
      <c r="BA3846" s="52">
        <v>1</v>
      </c>
      <c r="BD3846" s="57"/>
      <c r="BF3846" s="9"/>
      <c r="BH3846" s="9"/>
      <c r="BI3846" s="52">
        <v>1</v>
      </c>
      <c r="BJ3846" s="9">
        <v>43422</v>
      </c>
      <c r="BK3846" s="52" t="s">
        <v>9719</v>
      </c>
      <c r="BU3846" s="9">
        <v>43423</v>
      </c>
      <c r="BV3846" s="52" t="s">
        <v>9729</v>
      </c>
      <c r="BW3846" s="52" t="s">
        <v>9265</v>
      </c>
      <c r="CB3846" s="52">
        <v>1</v>
      </c>
      <c r="CE3846" s="52">
        <v>1</v>
      </c>
      <c r="CH3846" s="52">
        <v>1</v>
      </c>
      <c r="CI3846" s="52" t="s">
        <v>57</v>
      </c>
    </row>
    <row r="3847" spans="1:87" s="52" customFormat="1" ht="15" customHeight="1">
      <c r="A3847" s="52">
        <v>20184455</v>
      </c>
      <c r="B3847" s="52" t="s">
        <v>15282</v>
      </c>
      <c r="C3847" s="43" t="s">
        <v>2755</v>
      </c>
      <c r="D3847" s="21" t="s">
        <v>100</v>
      </c>
      <c r="E3847" s="9">
        <v>43422</v>
      </c>
      <c r="F3847" s="44">
        <v>0.54166666666666663</v>
      </c>
      <c r="G3847" s="52">
        <v>11</v>
      </c>
      <c r="H3847" s="52">
        <v>2018</v>
      </c>
      <c r="I3847" s="52">
        <v>1</v>
      </c>
      <c r="K3847" s="52">
        <v>1</v>
      </c>
      <c r="M3847" s="52" t="s">
        <v>523</v>
      </c>
      <c r="N3847" s="52" t="s">
        <v>599</v>
      </c>
      <c r="O3847" s="52" t="s">
        <v>15403</v>
      </c>
      <c r="P3847" s="52">
        <v>37</v>
      </c>
      <c r="Q3847" s="52">
        <v>4</v>
      </c>
      <c r="R3847" s="52">
        <v>1.5</v>
      </c>
      <c r="S3847" s="52" t="s">
        <v>2756</v>
      </c>
      <c r="T3847" s="52">
        <v>73</v>
      </c>
      <c r="U3847" s="52">
        <v>8</v>
      </c>
      <c r="V3847" s="52">
        <v>44.2</v>
      </c>
      <c r="W3847" s="52" t="s">
        <v>3282</v>
      </c>
      <c r="X3847" s="52" t="s">
        <v>1153</v>
      </c>
      <c r="Y3847" s="52">
        <v>2.5</v>
      </c>
      <c r="Z3847" s="52">
        <v>280</v>
      </c>
      <c r="AC3847" s="52">
        <v>1</v>
      </c>
      <c r="AD3847" s="52">
        <v>1</v>
      </c>
      <c r="AH3847" s="52">
        <v>1</v>
      </c>
      <c r="AM3847" s="52">
        <v>1</v>
      </c>
      <c r="AO3847" s="52">
        <v>1</v>
      </c>
      <c r="AS3847" s="52">
        <v>1</v>
      </c>
      <c r="AV3847" s="52">
        <v>1</v>
      </c>
      <c r="BA3847" s="52">
        <v>1</v>
      </c>
      <c r="BD3847" s="57"/>
      <c r="BE3847" s="52">
        <v>1</v>
      </c>
      <c r="BF3847" s="9"/>
      <c r="BH3847" s="9"/>
      <c r="BI3847" s="52" t="s">
        <v>4140</v>
      </c>
      <c r="BJ3847" s="9">
        <v>43422</v>
      </c>
      <c r="BK3847" s="52" t="s">
        <v>39</v>
      </c>
      <c r="BU3847" s="9"/>
      <c r="BV3847" s="52" t="s">
        <v>9593</v>
      </c>
      <c r="BW3847" s="52" t="s">
        <v>9594</v>
      </c>
      <c r="CC3847" s="52">
        <v>1</v>
      </c>
      <c r="CE3847" s="52">
        <v>1</v>
      </c>
      <c r="CH3847" s="52">
        <v>1</v>
      </c>
    </row>
    <row r="3848" spans="1:87" s="52" customFormat="1" ht="15" customHeight="1">
      <c r="A3848" s="52">
        <v>0</v>
      </c>
      <c r="B3848" s="52" t="s">
        <v>15282</v>
      </c>
      <c r="C3848" s="43" t="s">
        <v>2755</v>
      </c>
      <c r="D3848" s="21" t="s">
        <v>100</v>
      </c>
      <c r="E3848" s="9">
        <v>43423</v>
      </c>
      <c r="F3848" s="44">
        <v>0.75</v>
      </c>
      <c r="G3848" s="52">
        <v>11</v>
      </c>
      <c r="H3848" s="52">
        <v>2018</v>
      </c>
      <c r="I3848" s="52">
        <v>1</v>
      </c>
      <c r="K3848" s="52">
        <v>1</v>
      </c>
      <c r="M3848" s="52" t="s">
        <v>2629</v>
      </c>
      <c r="N3848" s="52" t="s">
        <v>2623</v>
      </c>
      <c r="O3848" s="52" t="s">
        <v>372</v>
      </c>
      <c r="Y3848" s="52">
        <v>1.2</v>
      </c>
      <c r="Z3848" s="52">
        <v>45</v>
      </c>
      <c r="AB3848" s="52">
        <v>1</v>
      </c>
      <c r="AE3848" s="52">
        <v>1</v>
      </c>
      <c r="AH3848" s="52">
        <v>1</v>
      </c>
      <c r="AL3848" s="52">
        <v>1</v>
      </c>
      <c r="AN3848" s="52" t="s">
        <v>9463</v>
      </c>
      <c r="AO3848" s="52">
        <v>1</v>
      </c>
      <c r="AQ3848" s="52" t="s">
        <v>9463</v>
      </c>
      <c r="AS3848" s="52">
        <v>1</v>
      </c>
      <c r="AV3848" s="52">
        <v>1</v>
      </c>
      <c r="BA3848" s="52">
        <v>1</v>
      </c>
      <c r="BD3848" s="57"/>
      <c r="BE3848" s="52">
        <v>1</v>
      </c>
      <c r="BF3848" s="9">
        <v>43424</v>
      </c>
      <c r="BH3848" s="9"/>
      <c r="BJ3848" s="9"/>
      <c r="BL3848" s="52">
        <v>25</v>
      </c>
      <c r="BM3848" s="52">
        <v>24</v>
      </c>
      <c r="BN3848" s="52">
        <v>20.63</v>
      </c>
      <c r="BO3848" s="52" t="s">
        <v>2756</v>
      </c>
      <c r="BP3848" s="52">
        <v>70</v>
      </c>
      <c r="BQ3848" s="52">
        <v>29</v>
      </c>
      <c r="BR3848" s="52">
        <v>10.75</v>
      </c>
      <c r="BS3848" s="52" t="s">
        <v>3282</v>
      </c>
      <c r="BT3848" s="52" t="s">
        <v>50</v>
      </c>
      <c r="BU3848" s="9"/>
      <c r="BV3848" s="52" t="s">
        <v>9464</v>
      </c>
      <c r="BW3848" s="52" t="s">
        <v>7557</v>
      </c>
      <c r="CC3848" s="52">
        <v>1</v>
      </c>
      <c r="CE3848" s="52">
        <v>1</v>
      </c>
      <c r="CH3848" s="52">
        <v>1</v>
      </c>
    </row>
    <row r="3849" spans="1:87" s="52" customFormat="1" ht="15" customHeight="1">
      <c r="A3849" s="52">
        <v>0</v>
      </c>
      <c r="B3849" s="52" t="s">
        <v>15282</v>
      </c>
      <c r="C3849" s="43" t="s">
        <v>2755</v>
      </c>
      <c r="D3849" s="21" t="s">
        <v>100</v>
      </c>
      <c r="E3849" s="9">
        <v>43425</v>
      </c>
      <c r="F3849" s="44">
        <v>0.6875</v>
      </c>
      <c r="G3849" s="52">
        <v>11</v>
      </c>
      <c r="H3849" s="52">
        <v>2018</v>
      </c>
      <c r="I3849" s="52">
        <v>1</v>
      </c>
      <c r="K3849" s="52">
        <v>1</v>
      </c>
      <c r="M3849" s="52" t="s">
        <v>9726</v>
      </c>
      <c r="N3849" s="52" t="s">
        <v>2075</v>
      </c>
      <c r="O3849" s="52" t="s">
        <v>8607</v>
      </c>
      <c r="P3849" s="52">
        <v>39</v>
      </c>
      <c r="Q3849" s="52">
        <v>51</v>
      </c>
      <c r="R3849" s="52">
        <v>25.25</v>
      </c>
      <c r="S3849" s="52" t="s">
        <v>2756</v>
      </c>
      <c r="T3849" s="52">
        <v>73</v>
      </c>
      <c r="U3849" s="52">
        <v>20</v>
      </c>
      <c r="V3849" s="52">
        <v>3.36</v>
      </c>
      <c r="W3849" s="52" t="s">
        <v>3282</v>
      </c>
      <c r="X3849" s="52" t="s">
        <v>1153</v>
      </c>
      <c r="Y3849" s="52">
        <v>3.5</v>
      </c>
      <c r="Z3849" s="52">
        <v>600</v>
      </c>
      <c r="AA3849" s="52">
        <v>1</v>
      </c>
      <c r="AD3849" s="52">
        <v>1</v>
      </c>
      <c r="AK3849" s="52" t="s">
        <v>9730</v>
      </c>
      <c r="AM3849" s="52">
        <v>1</v>
      </c>
      <c r="AP3849" s="52">
        <v>1</v>
      </c>
      <c r="AS3849" s="52">
        <v>1</v>
      </c>
      <c r="AV3849" s="52">
        <v>1</v>
      </c>
      <c r="BA3849" s="52">
        <v>1</v>
      </c>
      <c r="BD3849" s="57"/>
      <c r="BF3849" s="9"/>
      <c r="BH3849" s="9"/>
      <c r="BI3849" s="52">
        <v>1</v>
      </c>
      <c r="BJ3849" s="9">
        <v>43425</v>
      </c>
      <c r="BK3849" s="52" t="s">
        <v>9719</v>
      </c>
      <c r="BU3849" s="9">
        <v>43426</v>
      </c>
      <c r="BV3849" s="52" t="s">
        <v>9731</v>
      </c>
      <c r="BW3849" s="52" t="s">
        <v>9265</v>
      </c>
      <c r="CB3849" s="52">
        <v>1</v>
      </c>
      <c r="CE3849" s="52">
        <v>1</v>
      </c>
      <c r="CH3849" s="52">
        <v>1</v>
      </c>
      <c r="CI3849" s="52" t="s">
        <v>57</v>
      </c>
    </row>
    <row r="3850" spans="1:87" s="52" customFormat="1" ht="15" customHeight="1">
      <c r="A3850" s="52">
        <v>40426</v>
      </c>
      <c r="B3850" s="52" t="s">
        <v>3139</v>
      </c>
      <c r="C3850" s="43" t="s">
        <v>3198</v>
      </c>
      <c r="D3850" s="21" t="s">
        <v>356</v>
      </c>
      <c r="E3850" s="9">
        <v>43426</v>
      </c>
      <c r="F3850" s="44">
        <v>0.70833333333333337</v>
      </c>
      <c r="G3850" s="52">
        <v>11</v>
      </c>
      <c r="H3850" s="52">
        <v>2018</v>
      </c>
      <c r="I3850" s="52">
        <v>1</v>
      </c>
      <c r="J3850" s="52">
        <v>1</v>
      </c>
      <c r="M3850" s="52" t="s">
        <v>943</v>
      </c>
      <c r="N3850" s="52" t="s">
        <v>944</v>
      </c>
      <c r="O3850" s="52" t="s">
        <v>944</v>
      </c>
      <c r="P3850" s="52">
        <v>29</v>
      </c>
      <c r="Q3850" s="52">
        <v>57</v>
      </c>
      <c r="R3850" s="52">
        <v>34.94</v>
      </c>
      <c r="S3850" s="52" t="s">
        <v>2756</v>
      </c>
      <c r="T3850" s="52">
        <v>71</v>
      </c>
      <c r="U3850" s="52">
        <v>19</v>
      </c>
      <c r="V3850" s="52">
        <v>47.82</v>
      </c>
      <c r="W3850" s="52" t="s">
        <v>3282</v>
      </c>
      <c r="X3850" s="52" t="s">
        <v>1153</v>
      </c>
      <c r="Y3850" s="52">
        <v>0.87</v>
      </c>
      <c r="Z3850" s="52">
        <v>32.200000000000003</v>
      </c>
      <c r="AB3850" s="52">
        <v>1</v>
      </c>
      <c r="AD3850" s="52">
        <v>1</v>
      </c>
      <c r="AH3850" s="52">
        <v>1</v>
      </c>
      <c r="AM3850" s="52">
        <v>1</v>
      </c>
      <c r="AO3850" s="52">
        <v>1</v>
      </c>
      <c r="AS3850" s="52">
        <v>1</v>
      </c>
      <c r="AV3850" s="52">
        <v>1</v>
      </c>
      <c r="AX3850" s="52">
        <v>1</v>
      </c>
      <c r="BB3850" s="52">
        <v>1</v>
      </c>
      <c r="BC3850" s="52">
        <v>1</v>
      </c>
      <c r="BD3850" s="57">
        <v>43791</v>
      </c>
      <c r="BF3850" s="9"/>
      <c r="BH3850" s="9"/>
      <c r="BJ3850" s="9"/>
      <c r="BK3850" s="52" t="s">
        <v>39</v>
      </c>
      <c r="BU3850" s="9">
        <v>43433</v>
      </c>
      <c r="BV3850" s="52" t="s">
        <v>9798</v>
      </c>
      <c r="BW3850" s="52" t="s">
        <v>9480</v>
      </c>
      <c r="BY3850" s="52">
        <v>1</v>
      </c>
      <c r="CA3850" s="52">
        <v>1</v>
      </c>
      <c r="CH3850" s="52">
        <v>1</v>
      </c>
    </row>
    <row r="3851" spans="1:87" s="52" customFormat="1" ht="15" customHeight="1">
      <c r="A3851" s="52">
        <v>0</v>
      </c>
      <c r="B3851" s="52" t="s">
        <v>15282</v>
      </c>
      <c r="C3851" s="43" t="s">
        <v>2755</v>
      </c>
      <c r="D3851" s="21" t="s">
        <v>100</v>
      </c>
      <c r="E3851" s="9">
        <v>43426</v>
      </c>
      <c r="F3851" s="44">
        <v>0.64583333333333337</v>
      </c>
      <c r="G3851" s="52">
        <v>11</v>
      </c>
      <c r="H3851" s="52">
        <v>2018</v>
      </c>
      <c r="I3851" s="52">
        <v>1</v>
      </c>
      <c r="K3851" s="52">
        <v>1</v>
      </c>
      <c r="M3851" s="52" t="s">
        <v>9726</v>
      </c>
      <c r="N3851" s="52" t="s">
        <v>2075</v>
      </c>
      <c r="O3851" s="52" t="s">
        <v>8607</v>
      </c>
      <c r="P3851" s="52">
        <v>39</v>
      </c>
      <c r="Q3851" s="52">
        <v>49</v>
      </c>
      <c r="R3851" s="52">
        <v>26.01</v>
      </c>
      <c r="S3851" s="52" t="s">
        <v>2756</v>
      </c>
      <c r="T3851" s="52">
        <v>73</v>
      </c>
      <c r="U3851" s="52">
        <v>15</v>
      </c>
      <c r="V3851" s="52">
        <v>4.6399999999999997</v>
      </c>
      <c r="W3851" s="52" t="s">
        <v>3282</v>
      </c>
      <c r="X3851" s="52" t="s">
        <v>1153</v>
      </c>
      <c r="Y3851" s="52">
        <v>2</v>
      </c>
      <c r="Z3851" s="52">
        <v>250</v>
      </c>
      <c r="AA3851" s="52">
        <v>1</v>
      </c>
      <c r="AD3851" s="52">
        <v>1</v>
      </c>
      <c r="AK3851" s="52" t="s">
        <v>9732</v>
      </c>
      <c r="AM3851" s="52">
        <v>1</v>
      </c>
      <c r="AP3851" s="52">
        <v>1</v>
      </c>
      <c r="AS3851" s="52">
        <v>1</v>
      </c>
      <c r="AV3851" s="52">
        <v>1</v>
      </c>
      <c r="BA3851" s="52">
        <v>1</v>
      </c>
      <c r="BD3851" s="57"/>
      <c r="BF3851" s="9"/>
      <c r="BH3851" s="9"/>
      <c r="BI3851" s="52">
        <v>1</v>
      </c>
      <c r="BJ3851" s="9">
        <v>43426</v>
      </c>
      <c r="BK3851" s="52" t="s">
        <v>9719</v>
      </c>
      <c r="BU3851" s="9">
        <v>43427</v>
      </c>
      <c r="BV3851" s="52" t="s">
        <v>9733</v>
      </c>
      <c r="BW3851" s="52" t="s">
        <v>9265</v>
      </c>
      <c r="CB3851" s="52">
        <v>1</v>
      </c>
      <c r="CE3851" s="52">
        <v>1</v>
      </c>
      <c r="CH3851" s="52">
        <v>1</v>
      </c>
      <c r="CI3851" s="52" t="s">
        <v>57</v>
      </c>
    </row>
    <row r="3852" spans="1:87" s="52" customFormat="1" ht="15" customHeight="1">
      <c r="A3852" s="52" t="s">
        <v>9654</v>
      </c>
      <c r="B3852" s="52" t="s">
        <v>15282</v>
      </c>
      <c r="C3852" s="43" t="s">
        <v>2755</v>
      </c>
      <c r="D3852" s="21" t="s">
        <v>100</v>
      </c>
      <c r="E3852" s="9">
        <v>43426</v>
      </c>
      <c r="F3852" s="44">
        <v>0.45833333333333331</v>
      </c>
      <c r="G3852" s="52">
        <v>11</v>
      </c>
      <c r="H3852" s="52">
        <v>2018</v>
      </c>
      <c r="I3852" s="52">
        <v>1</v>
      </c>
      <c r="J3852" s="52">
        <v>1</v>
      </c>
      <c r="M3852" s="52" t="s">
        <v>3789</v>
      </c>
      <c r="N3852" s="52" t="s">
        <v>64</v>
      </c>
      <c r="O3852" s="52" t="s">
        <v>8604</v>
      </c>
      <c r="P3852" s="52">
        <v>41</v>
      </c>
      <c r="Q3852" s="52">
        <v>29</v>
      </c>
      <c r="R3852" s="52">
        <v>30.32</v>
      </c>
      <c r="S3852" s="52" t="s">
        <v>2756</v>
      </c>
      <c r="T3852" s="52">
        <v>72</v>
      </c>
      <c r="U3852" s="52">
        <v>59</v>
      </c>
      <c r="V3852" s="52">
        <v>5.34</v>
      </c>
      <c r="W3852" s="52" t="s">
        <v>3282</v>
      </c>
      <c r="X3852" s="52" t="s">
        <v>1153</v>
      </c>
      <c r="Y3852" s="52">
        <v>1.1000000000000001</v>
      </c>
      <c r="Z3852" s="52">
        <v>70</v>
      </c>
      <c r="AC3852" s="52">
        <v>1</v>
      </c>
      <c r="AD3852" s="52">
        <v>1</v>
      </c>
      <c r="AI3852" s="52">
        <v>1</v>
      </c>
      <c r="AM3852" s="52">
        <v>1</v>
      </c>
      <c r="AP3852" s="52">
        <v>1</v>
      </c>
      <c r="AR3852" s="52">
        <v>1</v>
      </c>
      <c r="AT3852" s="52" t="s">
        <v>9655</v>
      </c>
      <c r="AV3852" s="52">
        <v>1</v>
      </c>
      <c r="AY3852" s="52">
        <v>1</v>
      </c>
      <c r="BA3852" s="52">
        <v>1</v>
      </c>
      <c r="BD3852" s="57"/>
      <c r="BF3852" s="9"/>
      <c r="BH3852" s="9"/>
      <c r="BI3852" s="52">
        <v>1</v>
      </c>
      <c r="BJ3852" s="9">
        <v>43426</v>
      </c>
      <c r="BL3852" s="52">
        <v>41</v>
      </c>
      <c r="BM3852" s="52">
        <v>29</v>
      </c>
      <c r="BN3852" s="52">
        <v>30.32</v>
      </c>
      <c r="BO3852" s="52" t="s">
        <v>2756</v>
      </c>
      <c r="BP3852" s="52">
        <v>72</v>
      </c>
      <c r="BQ3852" s="52">
        <v>59</v>
      </c>
      <c r="BR3852" s="52">
        <v>5.34</v>
      </c>
      <c r="BS3852" s="52" t="s">
        <v>3282</v>
      </c>
      <c r="BT3852" s="52" t="s">
        <v>50</v>
      </c>
      <c r="BU3852" s="9"/>
      <c r="BV3852" s="52" t="s">
        <v>9656</v>
      </c>
      <c r="BW3852" s="52" t="s">
        <v>9657</v>
      </c>
      <c r="CC3852" s="52">
        <v>1</v>
      </c>
      <c r="CE3852" s="52">
        <v>1</v>
      </c>
      <c r="CH3852" s="52">
        <v>1</v>
      </c>
    </row>
    <row r="3853" spans="1:87" s="52" customFormat="1" ht="15" customHeight="1">
      <c r="A3853" s="52">
        <v>40427</v>
      </c>
      <c r="B3853" s="52" t="s">
        <v>15282</v>
      </c>
      <c r="C3853" s="43" t="s">
        <v>2755</v>
      </c>
      <c r="D3853" s="21" t="s">
        <v>100</v>
      </c>
      <c r="E3853" s="9">
        <v>43427</v>
      </c>
      <c r="F3853" s="44">
        <v>0.84375</v>
      </c>
      <c r="G3853" s="52">
        <v>11</v>
      </c>
      <c r="H3853" s="52">
        <v>2018</v>
      </c>
      <c r="I3853" s="52">
        <v>1</v>
      </c>
      <c r="K3853" s="52">
        <v>1</v>
      </c>
      <c r="M3853" s="52" t="s">
        <v>796</v>
      </c>
      <c r="N3853" s="52" t="s">
        <v>938</v>
      </c>
      <c r="O3853" s="52" t="s">
        <v>944</v>
      </c>
      <c r="P3853" s="52">
        <v>29</v>
      </c>
      <c r="Q3853" s="52">
        <v>55</v>
      </c>
      <c r="R3853" s="52">
        <v>18.38</v>
      </c>
      <c r="S3853" s="52" t="s">
        <v>2756</v>
      </c>
      <c r="T3853" s="52">
        <v>71</v>
      </c>
      <c r="U3853" s="52">
        <v>16</v>
      </c>
      <c r="V3853" s="52">
        <v>40.22</v>
      </c>
      <c r="W3853" s="52" t="s">
        <v>3282</v>
      </c>
      <c r="X3853" s="52" t="s">
        <v>1153</v>
      </c>
      <c r="Y3853" s="52">
        <v>1.8</v>
      </c>
      <c r="Z3853" s="52">
        <v>280</v>
      </c>
      <c r="AA3853" s="52">
        <v>1</v>
      </c>
      <c r="AD3853" s="52">
        <v>1</v>
      </c>
      <c r="AH3853" s="52">
        <v>1</v>
      </c>
      <c r="AM3853" s="52">
        <v>1</v>
      </c>
      <c r="AO3853" s="52">
        <v>1</v>
      </c>
      <c r="AS3853" s="52">
        <v>1</v>
      </c>
      <c r="AV3853" s="52">
        <v>1</v>
      </c>
      <c r="BD3853" s="57"/>
      <c r="BE3853" s="52">
        <v>1</v>
      </c>
      <c r="BF3853" s="9">
        <v>43428</v>
      </c>
      <c r="BH3853" s="9"/>
      <c r="BJ3853" s="9"/>
      <c r="BK3853" s="52" t="s">
        <v>1211</v>
      </c>
      <c r="BL3853" s="52">
        <v>30</v>
      </c>
      <c r="BM3853" s="52">
        <v>1</v>
      </c>
      <c r="BN3853" s="52">
        <v>1.52</v>
      </c>
      <c r="BO3853" s="52" t="s">
        <v>2756</v>
      </c>
      <c r="BP3853" s="52">
        <v>71</v>
      </c>
      <c r="BQ3853" s="52">
        <v>30</v>
      </c>
      <c r="BR3853" s="52">
        <v>24.57</v>
      </c>
      <c r="BS3853" s="52" t="s">
        <v>3282</v>
      </c>
      <c r="BT3853" s="52" t="s">
        <v>50</v>
      </c>
      <c r="BU3853" s="9">
        <v>43427</v>
      </c>
      <c r="BV3853" s="52" t="s">
        <v>9481</v>
      </c>
      <c r="BW3853" s="52" t="s">
        <v>4603</v>
      </c>
      <c r="CC3853" s="52">
        <v>1</v>
      </c>
      <c r="CE3853" s="52">
        <v>1</v>
      </c>
      <c r="CH3853" s="52">
        <v>1</v>
      </c>
    </row>
    <row r="3854" spans="1:87" s="52" customFormat="1" ht="15" customHeight="1">
      <c r="A3854" s="52">
        <v>20184257</v>
      </c>
      <c r="B3854" s="52" t="s">
        <v>3182</v>
      </c>
      <c r="C3854" s="43" t="s">
        <v>3228</v>
      </c>
      <c r="D3854" s="21" t="s">
        <v>318</v>
      </c>
      <c r="E3854" s="9">
        <v>43428</v>
      </c>
      <c r="F3854" s="44">
        <v>0.77083333333333337</v>
      </c>
      <c r="G3854" s="52">
        <v>11</v>
      </c>
      <c r="H3854" s="52">
        <v>2018</v>
      </c>
      <c r="I3854" s="52">
        <v>1</v>
      </c>
      <c r="J3854" s="52">
        <v>1</v>
      </c>
      <c r="M3854" s="52" t="s">
        <v>5568</v>
      </c>
      <c r="N3854" s="52" t="s">
        <v>182</v>
      </c>
      <c r="O3854" s="52" t="s">
        <v>15403</v>
      </c>
      <c r="P3854" s="52">
        <v>36</v>
      </c>
      <c r="Q3854" s="52">
        <v>45</v>
      </c>
      <c r="R3854" s="52">
        <v>35.58</v>
      </c>
      <c r="S3854" s="52" t="s">
        <v>2756</v>
      </c>
      <c r="T3854" s="52">
        <v>73</v>
      </c>
      <c r="U3854" s="52">
        <v>11</v>
      </c>
      <c r="V3854" s="52">
        <v>50.07</v>
      </c>
      <c r="W3854" s="52" t="s">
        <v>3282</v>
      </c>
      <c r="X3854" s="52" t="s">
        <v>1153</v>
      </c>
      <c r="Y3854" s="52">
        <v>0.35</v>
      </c>
      <c r="Z3854" s="52">
        <v>4</v>
      </c>
      <c r="AC3854" s="52">
        <v>1</v>
      </c>
      <c r="AD3854" s="52">
        <v>1</v>
      </c>
      <c r="AJ3854" s="52">
        <v>1</v>
      </c>
      <c r="AM3854" s="52">
        <v>1</v>
      </c>
      <c r="AO3854" s="52">
        <v>1</v>
      </c>
      <c r="AS3854" s="52">
        <v>1</v>
      </c>
      <c r="AV3854" s="52">
        <v>1</v>
      </c>
      <c r="AX3854" s="52">
        <v>1</v>
      </c>
      <c r="BA3854" s="52">
        <v>1</v>
      </c>
      <c r="BC3854" s="52">
        <v>1</v>
      </c>
      <c r="BD3854" s="57">
        <v>43429</v>
      </c>
      <c r="BF3854" s="9"/>
      <c r="BH3854" s="9"/>
      <c r="BJ3854" s="57">
        <v>43429</v>
      </c>
      <c r="BK3854" s="52" t="s">
        <v>9596</v>
      </c>
      <c r="BU3854" s="9"/>
      <c r="BV3854" s="52" t="s">
        <v>9597</v>
      </c>
      <c r="BW3854" s="52" t="s">
        <v>8928</v>
      </c>
      <c r="CC3854" s="52">
        <v>1</v>
      </c>
      <c r="CE3854" s="52">
        <v>1</v>
      </c>
      <c r="CH3854" s="52">
        <v>1</v>
      </c>
    </row>
    <row r="3855" spans="1:87" s="52" customFormat="1" ht="15" customHeight="1">
      <c r="A3855" s="52">
        <v>20184456</v>
      </c>
      <c r="B3855" s="52" t="s">
        <v>3182</v>
      </c>
      <c r="C3855" s="43" t="s">
        <v>4530</v>
      </c>
      <c r="D3855" s="21" t="s">
        <v>238</v>
      </c>
      <c r="E3855" s="9">
        <v>43428</v>
      </c>
      <c r="F3855" s="44">
        <v>0.625</v>
      </c>
      <c r="G3855" s="52">
        <v>11</v>
      </c>
      <c r="H3855" s="52">
        <v>2018</v>
      </c>
      <c r="I3855" s="52">
        <v>1</v>
      </c>
      <c r="J3855" s="52">
        <v>1</v>
      </c>
      <c r="M3855" s="52" t="s">
        <v>9595</v>
      </c>
      <c r="N3855" s="52" t="s">
        <v>97</v>
      </c>
      <c r="O3855" s="52" t="s">
        <v>15403</v>
      </c>
      <c r="P3855" s="52">
        <v>37</v>
      </c>
      <c r="Q3855" s="52">
        <v>57</v>
      </c>
      <c r="R3855" s="52">
        <v>30</v>
      </c>
      <c r="S3855" s="52" t="s">
        <v>2756</v>
      </c>
      <c r="T3855" s="52">
        <v>73</v>
      </c>
      <c r="U3855" s="52">
        <v>10</v>
      </c>
      <c r="V3855" s="52">
        <v>34</v>
      </c>
      <c r="W3855" s="52" t="s">
        <v>3282</v>
      </c>
      <c r="X3855" s="52" t="s">
        <v>1153</v>
      </c>
      <c r="Y3855" s="52">
        <v>0.3</v>
      </c>
      <c r="Z3855" s="52">
        <v>2.6</v>
      </c>
      <c r="AC3855" s="52">
        <v>1</v>
      </c>
      <c r="AD3855" s="52">
        <v>1</v>
      </c>
      <c r="AH3855" s="52">
        <v>1</v>
      </c>
      <c r="AM3855" s="52">
        <v>1</v>
      </c>
      <c r="AO3855" s="52">
        <v>1</v>
      </c>
      <c r="AQ3855" s="52" t="s">
        <v>2017</v>
      </c>
      <c r="AS3855" s="52">
        <v>1</v>
      </c>
      <c r="AV3855" s="52">
        <v>1</v>
      </c>
      <c r="AY3855" s="52">
        <v>1</v>
      </c>
      <c r="BA3855" s="52">
        <v>1</v>
      </c>
      <c r="BC3855" s="52">
        <v>1</v>
      </c>
      <c r="BD3855" s="57">
        <v>43428</v>
      </c>
      <c r="BF3855" s="9"/>
      <c r="BH3855" s="9"/>
      <c r="BI3855" s="52">
        <v>1</v>
      </c>
      <c r="BJ3855" s="57">
        <v>43439</v>
      </c>
      <c r="BK3855" s="52" t="s">
        <v>9827</v>
      </c>
      <c r="BU3855" s="9">
        <v>43439</v>
      </c>
      <c r="BV3855" s="52" t="s">
        <v>9828</v>
      </c>
      <c r="BW3855" s="52" t="s">
        <v>9829</v>
      </c>
      <c r="BY3855" s="52">
        <v>1</v>
      </c>
      <c r="CA3855" s="52">
        <v>1</v>
      </c>
      <c r="CB3855" s="52">
        <v>1</v>
      </c>
      <c r="CE3855" s="52">
        <v>1</v>
      </c>
      <c r="CH3855" s="52">
        <v>1</v>
      </c>
    </row>
    <row r="3856" spans="1:87" s="52" customFormat="1" ht="15" customHeight="1">
      <c r="A3856" s="52">
        <v>813</v>
      </c>
      <c r="B3856" s="52" t="s">
        <v>3182</v>
      </c>
      <c r="C3856" s="43" t="s">
        <v>4530</v>
      </c>
      <c r="D3856" s="21" t="s">
        <v>238</v>
      </c>
      <c r="E3856" s="9">
        <v>43428</v>
      </c>
      <c r="F3856" s="44">
        <v>0.625</v>
      </c>
      <c r="G3856" s="52">
        <v>11</v>
      </c>
      <c r="H3856" s="52">
        <v>2018</v>
      </c>
      <c r="I3856" s="52">
        <v>1</v>
      </c>
      <c r="J3856" s="52">
        <v>1</v>
      </c>
      <c r="M3856" s="52" t="s">
        <v>9052</v>
      </c>
      <c r="N3856" s="52" t="s">
        <v>6337</v>
      </c>
      <c r="O3856" s="52" t="s">
        <v>345</v>
      </c>
      <c r="P3856" s="52">
        <v>34</v>
      </c>
      <c r="Q3856" s="52">
        <v>53</v>
      </c>
      <c r="R3856" s="52">
        <v>6.1</v>
      </c>
      <c r="S3856" s="52" t="s">
        <v>2756</v>
      </c>
      <c r="T3856" s="52">
        <v>72</v>
      </c>
      <c r="U3856" s="52">
        <v>9</v>
      </c>
      <c r="V3856" s="52">
        <v>54.5</v>
      </c>
      <c r="W3856" s="52" t="s">
        <v>3282</v>
      </c>
      <c r="X3856" s="52">
        <v>18</v>
      </c>
      <c r="Y3856" s="52">
        <v>0.4</v>
      </c>
      <c r="Z3856" s="52" t="s">
        <v>7940</v>
      </c>
      <c r="AC3856" s="52">
        <v>1</v>
      </c>
      <c r="AF3856" s="52">
        <v>1</v>
      </c>
      <c r="AH3856" s="52">
        <v>1</v>
      </c>
      <c r="AM3856" s="52">
        <v>1</v>
      </c>
      <c r="AP3856" s="52">
        <v>1</v>
      </c>
      <c r="AS3856" s="52">
        <v>1</v>
      </c>
      <c r="AV3856" s="52">
        <v>1</v>
      </c>
      <c r="AX3856" s="52">
        <v>1</v>
      </c>
      <c r="BA3856" s="52">
        <v>1</v>
      </c>
      <c r="BD3856" s="57"/>
      <c r="BF3856" s="9"/>
      <c r="BH3856" s="9"/>
      <c r="BI3856" s="52">
        <v>1</v>
      </c>
      <c r="BJ3856" s="9">
        <v>43428</v>
      </c>
      <c r="BK3856" s="52" t="s">
        <v>9556</v>
      </c>
      <c r="BL3856" s="52">
        <v>35</v>
      </c>
      <c r="BM3856" s="52">
        <v>3</v>
      </c>
      <c r="BN3856" s="52">
        <v>32.799999999999997</v>
      </c>
      <c r="BO3856" s="52" t="s">
        <v>2756</v>
      </c>
      <c r="BP3856" s="52">
        <v>72</v>
      </c>
      <c r="BQ3856" s="52">
        <v>11</v>
      </c>
      <c r="BR3856" s="52">
        <v>15.3</v>
      </c>
      <c r="BS3856" s="52" t="s">
        <v>3282</v>
      </c>
      <c r="BT3856" s="52">
        <v>18</v>
      </c>
      <c r="BU3856" s="9">
        <v>43428</v>
      </c>
      <c r="BV3856" s="52" t="s">
        <v>9557</v>
      </c>
      <c r="BW3856" s="52" t="s">
        <v>4258</v>
      </c>
    </row>
    <row r="3857" spans="1:87" s="52" customFormat="1" ht="15" customHeight="1">
      <c r="A3857" s="52">
        <v>120268</v>
      </c>
      <c r="B3857" s="52" t="s">
        <v>3182</v>
      </c>
      <c r="C3857" s="43" t="s">
        <v>4447</v>
      </c>
      <c r="D3857" s="21" t="s">
        <v>1341</v>
      </c>
      <c r="E3857" s="9">
        <v>43429</v>
      </c>
      <c r="F3857" s="44">
        <v>0.70833333333333337</v>
      </c>
      <c r="G3857" s="52">
        <v>11</v>
      </c>
      <c r="H3857" s="52">
        <v>2018</v>
      </c>
      <c r="I3857" s="52">
        <v>1</v>
      </c>
      <c r="J3857" s="52">
        <v>1</v>
      </c>
      <c r="M3857" s="52" t="s">
        <v>2159</v>
      </c>
      <c r="N3857" s="52" t="s">
        <v>1820</v>
      </c>
      <c r="O3857" s="52" t="s">
        <v>8606</v>
      </c>
      <c r="P3857" s="52">
        <v>53</v>
      </c>
      <c r="Q3857" s="52">
        <v>9</v>
      </c>
      <c r="R3857" s="52">
        <v>55.17</v>
      </c>
      <c r="S3857" s="52" t="s">
        <v>2756</v>
      </c>
      <c r="T3857" s="52">
        <v>70</v>
      </c>
      <c r="U3857" s="52">
        <v>54</v>
      </c>
      <c r="V3857" s="52">
        <v>12.05</v>
      </c>
      <c r="W3857" s="52" t="s">
        <v>3282</v>
      </c>
      <c r="X3857" s="52" t="s">
        <v>1153</v>
      </c>
      <c r="Y3857" s="52">
        <v>0.7</v>
      </c>
      <c r="Z3857" s="52">
        <v>18</v>
      </c>
      <c r="AC3857" s="52">
        <v>1</v>
      </c>
      <c r="AE3857" s="52">
        <v>1</v>
      </c>
      <c r="AH3857" s="52">
        <v>1</v>
      </c>
      <c r="AM3857" s="52">
        <v>1</v>
      </c>
      <c r="AP3857" s="52">
        <v>1</v>
      </c>
      <c r="AS3857" s="52">
        <v>1</v>
      </c>
      <c r="AV3857" s="52">
        <v>1</v>
      </c>
      <c r="BD3857" s="57"/>
      <c r="BF3857" s="9"/>
      <c r="BG3857" s="52">
        <v>1</v>
      </c>
      <c r="BH3857" s="9">
        <v>43429</v>
      </c>
      <c r="BJ3857" s="9"/>
      <c r="BK3857" s="52" t="s">
        <v>9707</v>
      </c>
      <c r="BL3857" s="52">
        <v>53</v>
      </c>
      <c r="BM3857" s="52">
        <v>27</v>
      </c>
      <c r="BN3857" s="52">
        <v>19.510000000000002</v>
      </c>
      <c r="BO3857" s="52" t="s">
        <v>2756</v>
      </c>
      <c r="BP3857" s="52">
        <v>70</v>
      </c>
      <c r="BQ3857" s="52">
        <v>58</v>
      </c>
      <c r="BR3857" s="52">
        <v>11.77</v>
      </c>
      <c r="BS3857" s="52" t="s">
        <v>3282</v>
      </c>
      <c r="BT3857" s="52" t="s">
        <v>50</v>
      </c>
      <c r="BU3857" s="9">
        <v>43429</v>
      </c>
      <c r="BV3857" s="52" t="s">
        <v>9708</v>
      </c>
      <c r="BW3857" s="52" t="s">
        <v>9709</v>
      </c>
      <c r="CC3857" s="52">
        <v>1</v>
      </c>
      <c r="CE3857" s="52">
        <v>1</v>
      </c>
      <c r="CH3857" s="52">
        <v>1</v>
      </c>
    </row>
    <row r="3858" spans="1:87" s="52" customFormat="1" ht="15" customHeight="1">
      <c r="A3858" s="52">
        <v>0</v>
      </c>
      <c r="B3858" s="52" t="s">
        <v>15282</v>
      </c>
      <c r="C3858" s="43" t="s">
        <v>2755</v>
      </c>
      <c r="D3858" s="21" t="s">
        <v>100</v>
      </c>
      <c r="E3858" s="9">
        <v>43433</v>
      </c>
      <c r="F3858" s="44">
        <v>0.375</v>
      </c>
      <c r="G3858" s="52">
        <v>11</v>
      </c>
      <c r="H3858" s="52">
        <v>2018</v>
      </c>
      <c r="I3858" s="52">
        <v>1</v>
      </c>
      <c r="K3858" s="52">
        <v>1</v>
      </c>
      <c r="M3858" s="52" t="s">
        <v>9726</v>
      </c>
      <c r="N3858" s="52" t="s">
        <v>2075</v>
      </c>
      <c r="O3858" s="52" t="s">
        <v>8607</v>
      </c>
      <c r="P3858" s="52">
        <v>39</v>
      </c>
      <c r="Q3858" s="52">
        <v>48</v>
      </c>
      <c r="R3858" s="52">
        <v>40.96</v>
      </c>
      <c r="S3858" s="52" t="s">
        <v>2756</v>
      </c>
      <c r="T3858" s="52">
        <v>73</v>
      </c>
      <c r="U3858" s="52">
        <v>14</v>
      </c>
      <c r="V3858" s="52">
        <v>59.83</v>
      </c>
      <c r="W3858" s="52" t="s">
        <v>3282</v>
      </c>
      <c r="X3858" s="52" t="s">
        <v>1153</v>
      </c>
      <c r="Y3858" s="52">
        <v>2.5</v>
      </c>
      <c r="Z3858" s="52">
        <v>300</v>
      </c>
      <c r="AA3858" s="52">
        <v>1</v>
      </c>
      <c r="AD3858" s="52">
        <v>1</v>
      </c>
      <c r="AI3858" s="52">
        <v>1</v>
      </c>
      <c r="AM3858" s="52">
        <v>1</v>
      </c>
      <c r="AP3858" s="52">
        <v>1</v>
      </c>
      <c r="AS3858" s="52">
        <v>1</v>
      </c>
      <c r="AV3858" s="52">
        <v>1</v>
      </c>
      <c r="BA3858" s="52">
        <v>1</v>
      </c>
      <c r="BD3858" s="57"/>
      <c r="BF3858" s="9"/>
      <c r="BH3858" s="9"/>
      <c r="BI3858" s="52">
        <v>1</v>
      </c>
      <c r="BJ3858" s="9">
        <v>43433</v>
      </c>
      <c r="BK3858" s="52" t="s">
        <v>39</v>
      </c>
      <c r="BU3858" s="9">
        <v>43434</v>
      </c>
      <c r="BV3858" s="52" t="s">
        <v>9734</v>
      </c>
      <c r="BW3858" s="52" t="s">
        <v>9265</v>
      </c>
      <c r="CC3858" s="52">
        <v>1</v>
      </c>
      <c r="CE3858" s="52">
        <v>1</v>
      </c>
      <c r="CH3858" s="52">
        <v>1</v>
      </c>
      <c r="CI3858" s="52" t="s">
        <v>57</v>
      </c>
    </row>
    <row r="3859" spans="1:87" s="52" customFormat="1" ht="15" customHeight="1">
      <c r="A3859" s="52">
        <v>20184458</v>
      </c>
      <c r="B3859" s="52" t="s">
        <v>15282</v>
      </c>
      <c r="C3859" s="43" t="s">
        <v>3203</v>
      </c>
      <c r="D3859" s="21" t="s">
        <v>88</v>
      </c>
      <c r="E3859" s="9">
        <v>43433</v>
      </c>
      <c r="F3859" s="44">
        <v>0.54166666666666663</v>
      </c>
      <c r="G3859" s="52">
        <v>11</v>
      </c>
      <c r="H3859" s="52">
        <v>2018</v>
      </c>
      <c r="I3859" s="52">
        <v>1</v>
      </c>
      <c r="J3859" s="52">
        <v>1</v>
      </c>
      <c r="M3859" s="52" t="s">
        <v>1738</v>
      </c>
      <c r="N3859" s="52" t="s">
        <v>97</v>
      </c>
      <c r="O3859" s="52" t="s">
        <v>15403</v>
      </c>
      <c r="P3859" s="52">
        <v>36</v>
      </c>
      <c r="Q3859" s="52">
        <v>59</v>
      </c>
      <c r="R3859" s="52">
        <v>31</v>
      </c>
      <c r="S3859" s="52" t="s">
        <v>2756</v>
      </c>
      <c r="T3859" s="52">
        <v>73</v>
      </c>
      <c r="U3859" s="52">
        <v>11</v>
      </c>
      <c r="V3859" s="52">
        <v>10</v>
      </c>
      <c r="W3859" s="52" t="s">
        <v>3282</v>
      </c>
      <c r="X3859" s="52" t="s">
        <v>1153</v>
      </c>
      <c r="Y3859" s="52">
        <v>1.6</v>
      </c>
      <c r="Z3859" s="52">
        <v>100</v>
      </c>
      <c r="AC3859" s="52">
        <v>1</v>
      </c>
      <c r="AD3859" s="52">
        <v>1</v>
      </c>
      <c r="AJ3859" s="52">
        <v>1</v>
      </c>
      <c r="AM3859" s="52">
        <v>1</v>
      </c>
      <c r="AO3859" s="52">
        <v>1</v>
      </c>
      <c r="AP3859" s="52">
        <v>1</v>
      </c>
      <c r="AS3859" s="52">
        <v>1</v>
      </c>
      <c r="AV3859" s="52">
        <v>1</v>
      </c>
      <c r="AZ3859" s="52">
        <v>1</v>
      </c>
      <c r="BB3859" s="52">
        <v>1</v>
      </c>
      <c r="BC3859" s="52">
        <v>1</v>
      </c>
      <c r="BD3859" s="57">
        <v>43433</v>
      </c>
      <c r="BF3859" s="9"/>
      <c r="BH3859" s="9"/>
      <c r="BJ3859" s="57">
        <v>43433</v>
      </c>
      <c r="BK3859" s="52" t="s">
        <v>9598</v>
      </c>
      <c r="BU3859" s="9"/>
      <c r="BV3859" s="52" t="s">
        <v>9599</v>
      </c>
      <c r="BW3859" s="52" t="s">
        <v>8642</v>
      </c>
      <c r="CC3859" s="52">
        <v>1</v>
      </c>
      <c r="CE3859" s="52">
        <v>1</v>
      </c>
      <c r="CH3859" s="52">
        <v>1</v>
      </c>
    </row>
    <row r="3860" spans="1:87" s="52" customFormat="1" ht="15" customHeight="1">
      <c r="A3860" s="52">
        <v>120269</v>
      </c>
      <c r="B3860" s="52" t="s">
        <v>3182</v>
      </c>
      <c r="C3860" s="43" t="s">
        <v>4447</v>
      </c>
      <c r="D3860" s="21" t="s">
        <v>1341</v>
      </c>
      <c r="E3860" s="9">
        <v>43434</v>
      </c>
      <c r="F3860" s="44">
        <v>0.60763888888888895</v>
      </c>
      <c r="G3860" s="52">
        <v>11</v>
      </c>
      <c r="H3860" s="52">
        <v>2018</v>
      </c>
      <c r="I3860" s="52">
        <v>1</v>
      </c>
      <c r="K3860" s="52">
        <v>1</v>
      </c>
      <c r="M3860" s="52" t="s">
        <v>9703</v>
      </c>
      <c r="N3860" s="52" t="s">
        <v>1834</v>
      </c>
      <c r="O3860" s="52" t="s">
        <v>8606</v>
      </c>
      <c r="P3860" s="52">
        <v>53</v>
      </c>
      <c r="Q3860" s="52">
        <v>7</v>
      </c>
      <c r="R3860" s="52">
        <v>48.85</v>
      </c>
      <c r="S3860" s="52" t="s">
        <v>2756</v>
      </c>
      <c r="T3860" s="52">
        <v>70</v>
      </c>
      <c r="U3860" s="52">
        <v>51</v>
      </c>
      <c r="V3860" s="52">
        <v>21.86</v>
      </c>
      <c r="W3860" s="52" t="s">
        <v>3282</v>
      </c>
      <c r="X3860" s="52" t="s">
        <v>1153</v>
      </c>
      <c r="Y3860" s="52">
        <v>0.7</v>
      </c>
      <c r="Z3860" s="52">
        <v>10</v>
      </c>
      <c r="AC3860" s="52">
        <v>1</v>
      </c>
      <c r="AF3860" s="52">
        <v>1</v>
      </c>
      <c r="AH3860" s="52">
        <v>1</v>
      </c>
      <c r="AM3860" s="52">
        <v>1</v>
      </c>
      <c r="AP3860" s="52">
        <v>1</v>
      </c>
      <c r="AS3860" s="52">
        <v>1</v>
      </c>
      <c r="AV3860" s="52">
        <v>1</v>
      </c>
      <c r="AX3860" s="52">
        <v>1</v>
      </c>
      <c r="BA3860" s="52">
        <v>1</v>
      </c>
      <c r="BD3860" s="57"/>
      <c r="BF3860" s="9"/>
      <c r="BG3860" s="52">
        <v>1</v>
      </c>
      <c r="BH3860" s="9">
        <v>43434</v>
      </c>
      <c r="BJ3860" s="9"/>
      <c r="BK3860" s="52" t="s">
        <v>5068</v>
      </c>
      <c r="BL3860" s="52">
        <v>52</v>
      </c>
      <c r="BM3860" s="52">
        <v>58</v>
      </c>
      <c r="BN3860" s="52">
        <v>7.63</v>
      </c>
      <c r="BO3860" s="52" t="s">
        <v>2756</v>
      </c>
      <c r="BP3860" s="52">
        <v>70</v>
      </c>
      <c r="BQ3860" s="52">
        <v>49</v>
      </c>
      <c r="BR3860" s="52">
        <v>31.45</v>
      </c>
      <c r="BS3860" s="52" t="s">
        <v>3282</v>
      </c>
      <c r="BT3860" s="52" t="s">
        <v>50</v>
      </c>
      <c r="BU3860" s="9">
        <v>43434</v>
      </c>
      <c r="BV3860" s="52" t="s">
        <v>9710</v>
      </c>
      <c r="BW3860" s="52" t="s">
        <v>9697</v>
      </c>
      <c r="CC3860" s="52">
        <v>1</v>
      </c>
      <c r="CE3860" s="52">
        <v>1</v>
      </c>
      <c r="CH3860" s="52">
        <v>1</v>
      </c>
    </row>
    <row r="3861" spans="1:87" s="52" customFormat="1" ht="15" customHeight="1">
      <c r="A3861" s="52" t="s">
        <v>9664</v>
      </c>
      <c r="B3861" s="52" t="s">
        <v>15282</v>
      </c>
      <c r="C3861" s="43" t="s">
        <v>2755</v>
      </c>
      <c r="D3861" s="21" t="s">
        <v>100</v>
      </c>
      <c r="E3861" s="9">
        <v>43434</v>
      </c>
      <c r="F3861" s="44">
        <v>0.47916666666666669</v>
      </c>
      <c r="G3861" s="52">
        <v>11</v>
      </c>
      <c r="H3861" s="52">
        <v>2018</v>
      </c>
      <c r="I3861" s="52">
        <v>1</v>
      </c>
      <c r="J3861" s="52">
        <v>1</v>
      </c>
      <c r="M3861" s="52" t="s">
        <v>1272</v>
      </c>
      <c r="N3861" s="52" t="s">
        <v>1273</v>
      </c>
      <c r="O3861" s="52" t="s">
        <v>8604</v>
      </c>
      <c r="P3861" s="52">
        <v>41</v>
      </c>
      <c r="Q3861" s="52">
        <v>47</v>
      </c>
      <c r="R3861" s="52">
        <v>16.89</v>
      </c>
      <c r="S3861" s="52" t="s">
        <v>2756</v>
      </c>
      <c r="T3861" s="52">
        <v>73</v>
      </c>
      <c r="U3861" s="52">
        <v>12</v>
      </c>
      <c r="V3861" s="52">
        <v>6.44</v>
      </c>
      <c r="W3861" s="52" t="s">
        <v>3282</v>
      </c>
      <c r="X3861" s="52" t="s">
        <v>1153</v>
      </c>
      <c r="Y3861" s="52">
        <v>0.8</v>
      </c>
      <c r="Z3861" s="52">
        <v>40</v>
      </c>
      <c r="AC3861" s="52">
        <v>1</v>
      </c>
      <c r="AG3861" s="52">
        <v>1</v>
      </c>
      <c r="AI3861" s="52">
        <v>1</v>
      </c>
      <c r="AM3861" s="52">
        <v>1</v>
      </c>
      <c r="AP3861" s="52">
        <v>1</v>
      </c>
      <c r="AS3861" s="52">
        <v>1</v>
      </c>
      <c r="AV3861" s="52">
        <v>1</v>
      </c>
      <c r="AX3861" s="52">
        <v>1</v>
      </c>
      <c r="BA3861" s="52">
        <v>1</v>
      </c>
      <c r="BD3861" s="57"/>
      <c r="BF3861" s="9"/>
      <c r="BG3861" s="52">
        <v>1</v>
      </c>
      <c r="BH3861" s="9">
        <v>43434</v>
      </c>
      <c r="BJ3861" s="9"/>
      <c r="BL3861" s="52">
        <v>41</v>
      </c>
      <c r="BM3861" s="52">
        <v>47</v>
      </c>
      <c r="BN3861" s="52">
        <v>40.630000000000003</v>
      </c>
      <c r="BO3861" s="52" t="s">
        <v>2756</v>
      </c>
      <c r="BP3861" s="52">
        <v>73</v>
      </c>
      <c r="BQ3861" s="52">
        <v>14</v>
      </c>
      <c r="BR3861" s="52">
        <v>46.76</v>
      </c>
      <c r="BS3861" s="52" t="s">
        <v>3282</v>
      </c>
      <c r="BT3861" s="52" t="s">
        <v>50</v>
      </c>
      <c r="BU3861" s="9"/>
      <c r="BV3861" s="52" t="s">
        <v>9665</v>
      </c>
      <c r="BW3861" s="52" t="s">
        <v>6632</v>
      </c>
      <c r="CC3861" s="52">
        <v>1</v>
      </c>
      <c r="CE3861" s="52">
        <v>1</v>
      </c>
      <c r="CH3861" s="52">
        <v>1</v>
      </c>
    </row>
    <row r="3862" spans="1:87" s="52" customFormat="1" ht="15" customHeight="1">
      <c r="A3862" s="52">
        <v>40433</v>
      </c>
      <c r="B3862" s="52" t="s">
        <v>4554</v>
      </c>
      <c r="C3862" s="43" t="s">
        <v>8129</v>
      </c>
      <c r="D3862" s="21" t="s">
        <v>8130</v>
      </c>
      <c r="E3862" s="9">
        <v>43435</v>
      </c>
      <c r="F3862" s="44">
        <v>0</v>
      </c>
      <c r="G3862" s="52">
        <v>12</v>
      </c>
      <c r="H3862" s="52">
        <v>2018</v>
      </c>
      <c r="I3862" s="52">
        <v>1</v>
      </c>
      <c r="K3862" s="52">
        <v>1</v>
      </c>
      <c r="M3862" s="52" t="s">
        <v>9494</v>
      </c>
      <c r="N3862" s="52" t="s">
        <v>2703</v>
      </c>
      <c r="O3862" s="52" t="s">
        <v>944</v>
      </c>
      <c r="P3862" s="52">
        <v>30</v>
      </c>
      <c r="Q3862" s="52">
        <v>47</v>
      </c>
      <c r="R3862" s="52">
        <v>26.04</v>
      </c>
      <c r="S3862" s="52" t="s">
        <v>2756</v>
      </c>
      <c r="T3862" s="52">
        <v>71</v>
      </c>
      <c r="U3862" s="52">
        <v>42</v>
      </c>
      <c r="V3862" s="52">
        <v>16.71</v>
      </c>
      <c r="W3862" s="52" t="s">
        <v>3282</v>
      </c>
      <c r="X3862" s="52" t="s">
        <v>1153</v>
      </c>
      <c r="Y3862" s="52">
        <v>6</v>
      </c>
      <c r="Z3862" s="52" t="s">
        <v>7940</v>
      </c>
      <c r="AA3862" s="52">
        <v>1</v>
      </c>
      <c r="AD3862" s="52">
        <v>1</v>
      </c>
      <c r="AJ3862" s="52">
        <v>1</v>
      </c>
      <c r="AM3862" s="52">
        <v>1</v>
      </c>
      <c r="AP3862" s="52">
        <v>1</v>
      </c>
      <c r="AS3862" s="52">
        <v>1</v>
      </c>
      <c r="AV3862" s="52">
        <v>1</v>
      </c>
      <c r="BD3862" s="57"/>
      <c r="BF3862" s="9"/>
      <c r="BH3862" s="9"/>
      <c r="BJ3862" s="9"/>
      <c r="BK3862" s="52" t="s">
        <v>2467</v>
      </c>
      <c r="BU3862" s="9">
        <v>43461</v>
      </c>
      <c r="BV3862" s="52" t="s">
        <v>9495</v>
      </c>
      <c r="BW3862" s="52" t="s">
        <v>9496</v>
      </c>
      <c r="CC3862" s="52">
        <v>1</v>
      </c>
      <c r="CE3862" s="52">
        <v>1</v>
      </c>
      <c r="CI3862" s="52" t="s">
        <v>57</v>
      </c>
    </row>
    <row r="3863" spans="1:87" s="52" customFormat="1" ht="15" customHeight="1">
      <c r="A3863" s="52">
        <v>40432</v>
      </c>
      <c r="B3863" s="52" t="s">
        <v>4554</v>
      </c>
      <c r="C3863" s="43" t="s">
        <v>5708</v>
      </c>
      <c r="D3863" s="21" t="s">
        <v>52</v>
      </c>
      <c r="E3863" s="9">
        <v>43435</v>
      </c>
      <c r="F3863" s="44">
        <v>0</v>
      </c>
      <c r="G3863" s="52">
        <v>12</v>
      </c>
      <c r="H3863" s="52">
        <v>2018</v>
      </c>
      <c r="I3863" s="52">
        <v>1</v>
      </c>
      <c r="K3863" s="52">
        <v>1</v>
      </c>
      <c r="M3863" s="52" t="s">
        <v>9491</v>
      </c>
      <c r="N3863" s="52" t="s">
        <v>2703</v>
      </c>
      <c r="O3863" s="52" t="s">
        <v>944</v>
      </c>
      <c r="P3863" s="52">
        <v>30</v>
      </c>
      <c r="Q3863" s="52">
        <v>46</v>
      </c>
      <c r="R3863" s="52">
        <v>44.79</v>
      </c>
      <c r="S3863" s="52" t="s">
        <v>2756</v>
      </c>
      <c r="T3863" s="52">
        <v>71</v>
      </c>
      <c r="U3863" s="52">
        <v>42</v>
      </c>
      <c r="V3863" s="52">
        <v>16.079999999999998</v>
      </c>
      <c r="W3863" s="52" t="s">
        <v>3282</v>
      </c>
      <c r="X3863" s="52" t="s">
        <v>1153</v>
      </c>
      <c r="Y3863" s="52">
        <v>9</v>
      </c>
      <c r="Z3863" s="52" t="s">
        <v>7940</v>
      </c>
      <c r="AC3863" s="52">
        <v>1</v>
      </c>
      <c r="AD3863" s="52">
        <v>1</v>
      </c>
      <c r="AJ3863" s="52">
        <v>1</v>
      </c>
      <c r="AM3863" s="52">
        <v>1</v>
      </c>
      <c r="AP3863" s="52">
        <v>1</v>
      </c>
      <c r="AS3863" s="52">
        <v>1</v>
      </c>
      <c r="AV3863" s="52">
        <v>1</v>
      </c>
      <c r="BD3863" s="57"/>
      <c r="BF3863" s="9"/>
      <c r="BH3863" s="9"/>
      <c r="BJ3863" s="9"/>
      <c r="BK3863" s="52" t="s">
        <v>2467</v>
      </c>
      <c r="BU3863" s="9">
        <v>43461</v>
      </c>
      <c r="BV3863" s="52" t="s">
        <v>9492</v>
      </c>
      <c r="BW3863" s="52" t="s">
        <v>9493</v>
      </c>
      <c r="CC3863" s="52">
        <v>1</v>
      </c>
      <c r="CE3863" s="52">
        <v>1</v>
      </c>
      <c r="CI3863" s="52" t="s">
        <v>57</v>
      </c>
    </row>
    <row r="3864" spans="1:87" s="52" customFormat="1" ht="15" customHeight="1">
      <c r="A3864" s="52">
        <v>40434</v>
      </c>
      <c r="B3864" s="52" t="s">
        <v>4554</v>
      </c>
      <c r="C3864" s="43" t="s">
        <v>3446</v>
      </c>
      <c r="D3864" s="21" t="s">
        <v>384</v>
      </c>
      <c r="E3864" s="9">
        <v>43435</v>
      </c>
      <c r="F3864" s="44">
        <v>0</v>
      </c>
      <c r="G3864" s="52">
        <v>12</v>
      </c>
      <c r="H3864" s="52">
        <v>2018</v>
      </c>
      <c r="I3864" s="52">
        <v>1</v>
      </c>
      <c r="K3864" s="52">
        <v>1</v>
      </c>
      <c r="M3864" s="52" t="s">
        <v>9494</v>
      </c>
      <c r="N3864" s="52" t="s">
        <v>2703</v>
      </c>
      <c r="O3864" s="52" t="s">
        <v>944</v>
      </c>
      <c r="P3864" s="52">
        <v>30</v>
      </c>
      <c r="Q3864" s="52">
        <v>47</v>
      </c>
      <c r="R3864" s="52">
        <v>27.17</v>
      </c>
      <c r="S3864" s="52" t="s">
        <v>2756</v>
      </c>
      <c r="T3864" s="52">
        <v>71</v>
      </c>
      <c r="U3864" s="52">
        <v>42</v>
      </c>
      <c r="V3864" s="52">
        <v>16.03</v>
      </c>
      <c r="W3864" s="52" t="s">
        <v>3282</v>
      </c>
      <c r="X3864" s="52" t="s">
        <v>1153</v>
      </c>
      <c r="Y3864" s="52">
        <v>12</v>
      </c>
      <c r="Z3864" s="52" t="s">
        <v>7940</v>
      </c>
      <c r="AC3864" s="52">
        <v>1</v>
      </c>
      <c r="AD3864" s="52">
        <v>1</v>
      </c>
      <c r="AJ3864" s="52">
        <v>1</v>
      </c>
      <c r="AM3864" s="52">
        <v>1</v>
      </c>
      <c r="AP3864" s="52">
        <v>1</v>
      </c>
      <c r="AS3864" s="52">
        <v>1</v>
      </c>
      <c r="AV3864" s="52">
        <v>1</v>
      </c>
      <c r="BD3864" s="57"/>
      <c r="BF3864" s="9"/>
      <c r="BH3864" s="9"/>
      <c r="BJ3864" s="9"/>
      <c r="BK3864" s="52" t="s">
        <v>2467</v>
      </c>
      <c r="BU3864" s="9">
        <v>43461</v>
      </c>
      <c r="BV3864" s="52" t="s">
        <v>9497</v>
      </c>
      <c r="BW3864" s="52" t="s">
        <v>9493</v>
      </c>
      <c r="CC3864" s="52">
        <v>1</v>
      </c>
      <c r="CE3864" s="52">
        <v>1</v>
      </c>
      <c r="CI3864" s="52" t="s">
        <v>57</v>
      </c>
    </row>
    <row r="3865" spans="1:87" s="52" customFormat="1" ht="15" customHeight="1">
      <c r="A3865" s="52">
        <v>52018097</v>
      </c>
      <c r="B3865" s="52" t="s">
        <v>15282</v>
      </c>
      <c r="C3865" s="43" t="s">
        <v>2755</v>
      </c>
      <c r="D3865" s="21" t="s">
        <v>100</v>
      </c>
      <c r="E3865" s="9">
        <v>43436</v>
      </c>
      <c r="F3865" s="44">
        <v>0.33333333333333331</v>
      </c>
      <c r="G3865" s="52">
        <v>12</v>
      </c>
      <c r="H3865" s="52">
        <v>2018</v>
      </c>
      <c r="I3865" s="52">
        <v>1</v>
      </c>
      <c r="J3865" s="52">
        <v>1</v>
      </c>
      <c r="M3865" s="52" t="s">
        <v>658</v>
      </c>
      <c r="N3865" s="52" t="s">
        <v>1047</v>
      </c>
      <c r="O3865" s="52" t="s">
        <v>1619</v>
      </c>
      <c r="P3865" s="52">
        <v>33</v>
      </c>
      <c r="Q3865" s="52">
        <v>34</v>
      </c>
      <c r="R3865" s="52">
        <v>54</v>
      </c>
      <c r="S3865" s="52" t="s">
        <v>2756</v>
      </c>
      <c r="T3865" s="52">
        <v>71</v>
      </c>
      <c r="U3865" s="52">
        <v>36</v>
      </c>
      <c r="V3865" s="52">
        <v>55.61</v>
      </c>
      <c r="W3865" s="52" t="s">
        <v>3282</v>
      </c>
      <c r="X3865" s="52" t="s">
        <v>1153</v>
      </c>
      <c r="Y3865" s="52">
        <v>2.2999999999999998</v>
      </c>
      <c r="Z3865" s="52">
        <v>200</v>
      </c>
      <c r="AA3865" s="52">
        <v>1</v>
      </c>
      <c r="AD3865" s="52">
        <v>1</v>
      </c>
      <c r="AJ3865" s="52">
        <v>1</v>
      </c>
      <c r="AM3865" s="52">
        <v>1</v>
      </c>
      <c r="AO3865" s="52">
        <v>1</v>
      </c>
      <c r="AS3865" s="52">
        <v>1</v>
      </c>
      <c r="AV3865" s="52">
        <v>1</v>
      </c>
      <c r="AX3865" s="52">
        <v>1</v>
      </c>
      <c r="BD3865" s="57"/>
      <c r="BF3865" s="9"/>
      <c r="BH3865" s="9"/>
      <c r="BJ3865" s="9"/>
      <c r="BU3865" s="9"/>
      <c r="BV3865" s="52" t="s">
        <v>9532</v>
      </c>
      <c r="BW3865" s="52" t="s">
        <v>5320</v>
      </c>
      <c r="CC3865" s="52">
        <v>1</v>
      </c>
      <c r="CE3865" s="52">
        <v>1</v>
      </c>
      <c r="CH3865" s="52">
        <v>1</v>
      </c>
    </row>
    <row r="3866" spans="1:87" s="52" customFormat="1" ht="15" customHeight="1">
      <c r="A3866" s="52">
        <v>10345</v>
      </c>
      <c r="B3866" s="52" t="s">
        <v>15282</v>
      </c>
      <c r="C3866" s="43" t="s">
        <v>2755</v>
      </c>
      <c r="D3866" s="21" t="s">
        <v>100</v>
      </c>
      <c r="E3866" s="9">
        <v>43439</v>
      </c>
      <c r="F3866" s="44">
        <v>0.95833333333333337</v>
      </c>
      <c r="G3866" s="52">
        <v>12</v>
      </c>
      <c r="H3866" s="52">
        <v>2018</v>
      </c>
      <c r="I3866" s="52">
        <v>1</v>
      </c>
      <c r="J3866" s="52">
        <v>1</v>
      </c>
      <c r="M3866" s="52" t="s">
        <v>9459</v>
      </c>
      <c r="N3866" s="52" t="s">
        <v>882</v>
      </c>
      <c r="O3866" s="52" t="s">
        <v>8600</v>
      </c>
      <c r="P3866" s="52">
        <v>20</v>
      </c>
      <c r="Q3866" s="52">
        <v>14</v>
      </c>
      <c r="R3866" s="52">
        <v>6.37</v>
      </c>
      <c r="S3866" s="52" t="s">
        <v>2756</v>
      </c>
      <c r="T3866" s="52">
        <v>70</v>
      </c>
      <c r="U3866" s="52">
        <v>8</v>
      </c>
      <c r="V3866" s="52">
        <v>58.61</v>
      </c>
      <c r="W3866" s="52" t="s">
        <v>3282</v>
      </c>
      <c r="X3866" s="52" t="s">
        <v>1153</v>
      </c>
      <c r="Y3866" s="52">
        <v>1.1499999999999999</v>
      </c>
      <c r="Z3866" s="52">
        <v>20</v>
      </c>
      <c r="AA3866" s="52">
        <v>1</v>
      </c>
      <c r="AF3866" s="52">
        <v>1</v>
      </c>
      <c r="AJ3866" s="52">
        <v>1</v>
      </c>
      <c r="AM3866" s="52">
        <v>1</v>
      </c>
      <c r="AP3866" s="52">
        <v>1</v>
      </c>
      <c r="AS3866" s="52">
        <v>1</v>
      </c>
      <c r="AV3866" s="52">
        <v>1</v>
      </c>
      <c r="AY3866" s="52">
        <v>1</v>
      </c>
      <c r="BA3866" s="52">
        <v>1</v>
      </c>
      <c r="BC3866" s="52">
        <v>1</v>
      </c>
      <c r="BD3866" s="57">
        <v>43439</v>
      </c>
      <c r="BF3866" s="9"/>
      <c r="BH3866" s="9"/>
      <c r="BJ3866" s="9"/>
      <c r="BK3866" s="52" t="s">
        <v>2587</v>
      </c>
      <c r="BL3866" s="52">
        <v>20</v>
      </c>
      <c r="BM3866" s="52">
        <v>18</v>
      </c>
      <c r="BN3866" s="52">
        <v>50.93</v>
      </c>
      <c r="BO3866" s="52" t="s">
        <v>2756</v>
      </c>
      <c r="BP3866" s="52">
        <v>70</v>
      </c>
      <c r="BQ3866" s="52">
        <v>8</v>
      </c>
      <c r="BR3866" s="52">
        <v>17.649999999999999</v>
      </c>
      <c r="BS3866" s="52" t="s">
        <v>3282</v>
      </c>
      <c r="BT3866" s="52" t="s">
        <v>50</v>
      </c>
      <c r="BU3866" s="9">
        <v>43487</v>
      </c>
      <c r="BV3866" s="52" t="s">
        <v>9877</v>
      </c>
      <c r="BW3866" s="52" t="s">
        <v>8937</v>
      </c>
      <c r="BY3866" s="52">
        <v>1</v>
      </c>
      <c r="BZ3866" s="52">
        <v>1</v>
      </c>
      <c r="CE3866" s="52">
        <v>1</v>
      </c>
      <c r="CH3866" s="52">
        <v>1</v>
      </c>
    </row>
    <row r="3867" spans="1:87" s="52" customFormat="1" ht="15" customHeight="1">
      <c r="A3867" s="52">
        <v>120270</v>
      </c>
      <c r="B3867" s="52" t="s">
        <v>3182</v>
      </c>
      <c r="C3867" s="43" t="s">
        <v>4447</v>
      </c>
      <c r="D3867" s="21" t="s">
        <v>1341</v>
      </c>
      <c r="E3867" s="9">
        <v>43445</v>
      </c>
      <c r="F3867" s="44">
        <v>0.69027777777777777</v>
      </c>
      <c r="G3867" s="52">
        <v>12</v>
      </c>
      <c r="H3867" s="52">
        <v>2018</v>
      </c>
      <c r="I3867" s="52">
        <v>1</v>
      </c>
      <c r="J3867" s="52">
        <v>1</v>
      </c>
      <c r="M3867" s="52" t="s">
        <v>9711</v>
      </c>
      <c r="N3867" s="52" t="s">
        <v>1820</v>
      </c>
      <c r="O3867" s="52" t="s">
        <v>8606</v>
      </c>
      <c r="P3867" s="52">
        <v>53</v>
      </c>
      <c r="Q3867" s="52">
        <v>9</v>
      </c>
      <c r="R3867" s="52">
        <v>48</v>
      </c>
      <c r="S3867" s="52" t="s">
        <v>2756</v>
      </c>
      <c r="T3867" s="52">
        <v>70</v>
      </c>
      <c r="U3867" s="52">
        <v>53</v>
      </c>
      <c r="V3867" s="52">
        <v>21</v>
      </c>
      <c r="W3867" s="52" t="s">
        <v>3282</v>
      </c>
      <c r="X3867" s="52" t="s">
        <v>1153</v>
      </c>
      <c r="Y3867" s="52">
        <v>0.8</v>
      </c>
      <c r="Z3867" s="52">
        <v>19</v>
      </c>
      <c r="AC3867" s="52">
        <v>1</v>
      </c>
      <c r="AE3867" s="52">
        <v>1</v>
      </c>
      <c r="AH3867" s="52">
        <v>1</v>
      </c>
      <c r="AM3867" s="52">
        <v>1</v>
      </c>
      <c r="AP3867" s="52">
        <v>1</v>
      </c>
      <c r="AS3867" s="52">
        <v>1</v>
      </c>
      <c r="AV3867" s="52">
        <v>1</v>
      </c>
      <c r="AX3867" s="52">
        <v>1</v>
      </c>
      <c r="BA3867" s="52">
        <v>1</v>
      </c>
      <c r="BD3867" s="57"/>
      <c r="BF3867" s="9"/>
      <c r="BG3867" s="52">
        <v>1</v>
      </c>
      <c r="BH3867" s="9">
        <v>43446</v>
      </c>
      <c r="BJ3867" s="9"/>
      <c r="BK3867" s="52" t="s">
        <v>8851</v>
      </c>
      <c r="BL3867" s="52">
        <v>53</v>
      </c>
      <c r="BM3867" s="52">
        <v>31</v>
      </c>
      <c r="BN3867" s="52">
        <v>45</v>
      </c>
      <c r="BO3867" s="52" t="s">
        <v>2756</v>
      </c>
      <c r="BP3867" s="52">
        <v>70</v>
      </c>
      <c r="BQ3867" s="52">
        <v>56</v>
      </c>
      <c r="BR3867" s="52">
        <v>45</v>
      </c>
      <c r="BS3867" s="52" t="s">
        <v>3282</v>
      </c>
      <c r="BT3867" s="52" t="s">
        <v>50</v>
      </c>
      <c r="BU3867" s="9">
        <v>43446</v>
      </c>
      <c r="BV3867" s="52" t="s">
        <v>9712</v>
      </c>
      <c r="BW3867" s="52" t="s">
        <v>9713</v>
      </c>
      <c r="CC3867" s="52">
        <v>1</v>
      </c>
      <c r="CE3867" s="52">
        <v>1</v>
      </c>
      <c r="CH3867" s="52">
        <v>1</v>
      </c>
    </row>
    <row r="3868" spans="1:87" s="52" customFormat="1" ht="15" customHeight="1">
      <c r="A3868" s="52">
        <v>20184459</v>
      </c>
      <c r="B3868" s="52" t="s">
        <v>3182</v>
      </c>
      <c r="C3868" s="43" t="s">
        <v>3228</v>
      </c>
      <c r="D3868" s="21" t="s">
        <v>318</v>
      </c>
      <c r="E3868" s="9">
        <v>43446</v>
      </c>
      <c r="F3868" s="44">
        <v>0.8125</v>
      </c>
      <c r="G3868" s="52">
        <v>12</v>
      </c>
      <c r="H3868" s="52">
        <v>2018</v>
      </c>
      <c r="I3868" s="52">
        <v>1</v>
      </c>
      <c r="J3868" s="52">
        <v>1</v>
      </c>
      <c r="M3868" s="52" t="s">
        <v>9600</v>
      </c>
      <c r="N3868" s="52" t="s">
        <v>97</v>
      </c>
      <c r="O3868" s="52" t="s">
        <v>15403</v>
      </c>
      <c r="P3868" s="52">
        <v>36</v>
      </c>
      <c r="Q3868" s="52">
        <v>59</v>
      </c>
      <c r="R3868" s="52">
        <v>29</v>
      </c>
      <c r="S3868" s="52" t="s">
        <v>2756</v>
      </c>
      <c r="T3868" s="52">
        <v>73</v>
      </c>
      <c r="U3868" s="52">
        <v>11</v>
      </c>
      <c r="V3868" s="52">
        <v>12</v>
      </c>
      <c r="W3868" s="52" t="s">
        <v>3282</v>
      </c>
      <c r="X3868" s="52" t="s">
        <v>1153</v>
      </c>
      <c r="Y3868" s="52">
        <v>0.6</v>
      </c>
      <c r="Z3868" s="52">
        <v>3.5</v>
      </c>
      <c r="AC3868" s="52">
        <v>1</v>
      </c>
      <c r="AD3868" s="52">
        <v>1</v>
      </c>
      <c r="AJ3868" s="52">
        <v>1</v>
      </c>
      <c r="AM3868" s="52">
        <v>1</v>
      </c>
      <c r="AP3868" s="52">
        <v>1</v>
      </c>
      <c r="AS3868" s="52">
        <v>1</v>
      </c>
      <c r="AV3868" s="52">
        <v>1</v>
      </c>
      <c r="AZ3868" s="52">
        <v>1</v>
      </c>
      <c r="BB3868" s="52">
        <v>1</v>
      </c>
      <c r="BC3868" s="52">
        <v>1</v>
      </c>
      <c r="BD3868" s="57">
        <v>43447</v>
      </c>
      <c r="BF3868" s="9"/>
      <c r="BH3868" s="9"/>
      <c r="BJ3868" s="9"/>
      <c r="BU3868" s="9"/>
      <c r="BV3868" s="52" t="s">
        <v>9601</v>
      </c>
      <c r="BW3868" s="52" t="s">
        <v>7888</v>
      </c>
      <c r="CC3868" s="52">
        <v>1</v>
      </c>
      <c r="CE3868" s="52">
        <v>1</v>
      </c>
      <c r="CH3868" s="52">
        <v>1</v>
      </c>
    </row>
    <row r="3869" spans="1:87" s="52" customFormat="1" ht="15" customHeight="1">
      <c r="A3869" s="52">
        <v>40428</v>
      </c>
      <c r="B3869" s="52" t="s">
        <v>3139</v>
      </c>
      <c r="C3869" s="43" t="s">
        <v>3198</v>
      </c>
      <c r="D3869" s="21" t="s">
        <v>356</v>
      </c>
      <c r="E3869" s="9">
        <v>43448</v>
      </c>
      <c r="F3869" s="44">
        <v>0.83333333333333337</v>
      </c>
      <c r="G3869" s="52">
        <v>12</v>
      </c>
      <c r="H3869" s="52">
        <v>2018</v>
      </c>
      <c r="I3869" s="52">
        <v>1</v>
      </c>
      <c r="J3869" s="52">
        <v>1</v>
      </c>
      <c r="M3869" s="52" t="s">
        <v>9482</v>
      </c>
      <c r="N3869" s="52" t="s">
        <v>944</v>
      </c>
      <c r="O3869" s="52" t="s">
        <v>944</v>
      </c>
      <c r="P3869" s="52">
        <v>29</v>
      </c>
      <c r="Q3869" s="52">
        <v>56</v>
      </c>
      <c r="R3869" s="52">
        <v>27.83</v>
      </c>
      <c r="S3869" s="52" t="s">
        <v>2756</v>
      </c>
      <c r="T3869" s="52">
        <v>71</v>
      </c>
      <c r="U3869" s="52">
        <v>20</v>
      </c>
      <c r="V3869" s="52">
        <v>5.57</v>
      </c>
      <c r="W3869" s="52" t="s">
        <v>3282</v>
      </c>
      <c r="X3869" s="52" t="s">
        <v>1153</v>
      </c>
      <c r="Y3869" s="52">
        <v>0.83</v>
      </c>
      <c r="Z3869" s="52">
        <v>33</v>
      </c>
      <c r="AB3869" s="52">
        <v>1</v>
      </c>
      <c r="AD3869" s="52">
        <v>1</v>
      </c>
      <c r="AJ3869" s="52">
        <v>1</v>
      </c>
      <c r="AM3869" s="52">
        <v>1</v>
      </c>
      <c r="AP3869" s="52">
        <v>1</v>
      </c>
      <c r="AS3869" s="52">
        <v>1</v>
      </c>
      <c r="AV3869" s="52">
        <v>1</v>
      </c>
      <c r="AZ3869" s="52">
        <v>1</v>
      </c>
      <c r="BB3869" s="52">
        <v>1</v>
      </c>
      <c r="BC3869" s="52">
        <v>1</v>
      </c>
      <c r="BD3869" s="57">
        <v>43448</v>
      </c>
      <c r="BF3869" s="9"/>
      <c r="BH3869" s="9"/>
      <c r="BI3869" s="52">
        <v>1</v>
      </c>
      <c r="BJ3869" s="9">
        <v>43455</v>
      </c>
      <c r="BK3869" s="52" t="s">
        <v>2415</v>
      </c>
      <c r="BL3869" s="52">
        <v>30</v>
      </c>
      <c r="BM3869" s="52">
        <v>18</v>
      </c>
      <c r="BN3869" s="52">
        <v>9.92</v>
      </c>
      <c r="BO3869" s="52" t="s">
        <v>2756</v>
      </c>
      <c r="BP3869" s="52">
        <v>71</v>
      </c>
      <c r="BQ3869" s="52">
        <v>35</v>
      </c>
      <c r="BR3869" s="52">
        <v>22.76</v>
      </c>
      <c r="BS3869" s="52" t="s">
        <v>3282</v>
      </c>
      <c r="BT3869" s="52" t="s">
        <v>50</v>
      </c>
      <c r="BU3869" s="9">
        <v>43455</v>
      </c>
      <c r="BV3869" s="52" t="s">
        <v>9483</v>
      </c>
      <c r="BW3869" s="52" t="s">
        <v>4603</v>
      </c>
      <c r="BX3869" s="52">
        <v>1</v>
      </c>
      <c r="CA3869" s="52">
        <v>1</v>
      </c>
      <c r="CC3869" s="52">
        <v>1</v>
      </c>
      <c r="CE3869" s="52">
        <v>1</v>
      </c>
      <c r="CH3869" s="52">
        <v>1</v>
      </c>
    </row>
    <row r="3870" spans="1:87" s="52" customFormat="1" ht="15" customHeight="1">
      <c r="A3870" s="52">
        <v>52018098</v>
      </c>
      <c r="B3870" s="52" t="s">
        <v>3182</v>
      </c>
      <c r="C3870" s="43" t="s">
        <v>4530</v>
      </c>
      <c r="D3870" s="21" t="s">
        <v>238</v>
      </c>
      <c r="E3870" s="9">
        <v>43451</v>
      </c>
      <c r="F3870" s="44">
        <v>0.54166666666666663</v>
      </c>
      <c r="G3870" s="52">
        <v>12</v>
      </c>
      <c r="H3870" s="52">
        <v>2018</v>
      </c>
      <c r="I3870" s="52">
        <v>1</v>
      </c>
      <c r="L3870" s="52">
        <v>1</v>
      </c>
      <c r="M3870" s="52" t="s">
        <v>9533</v>
      </c>
      <c r="N3870" s="52" t="s">
        <v>252</v>
      </c>
      <c r="O3870" s="52" t="s">
        <v>1619</v>
      </c>
      <c r="P3870" s="52">
        <v>32</v>
      </c>
      <c r="Q3870" s="52">
        <v>46</v>
      </c>
      <c r="R3870" s="52">
        <v>21.98</v>
      </c>
      <c r="S3870" s="52" t="s">
        <v>2756</v>
      </c>
      <c r="T3870" s="52">
        <v>71</v>
      </c>
      <c r="U3870" s="52">
        <v>31</v>
      </c>
      <c r="V3870" s="52">
        <v>31.16</v>
      </c>
      <c r="W3870" s="52" t="s">
        <v>3282</v>
      </c>
      <c r="X3870" s="52" t="s">
        <v>1153</v>
      </c>
      <c r="Y3870" s="52">
        <v>0.3</v>
      </c>
      <c r="Z3870" s="52">
        <v>2</v>
      </c>
      <c r="AC3870" s="52">
        <v>1</v>
      </c>
      <c r="AF3870" s="52">
        <v>1</v>
      </c>
      <c r="AH3870" s="52">
        <v>1</v>
      </c>
      <c r="AM3870" s="52">
        <v>1</v>
      </c>
      <c r="AP3870" s="52">
        <v>1</v>
      </c>
      <c r="AS3870" s="52">
        <v>1</v>
      </c>
      <c r="AV3870" s="52">
        <v>1</v>
      </c>
      <c r="AX3870" s="52">
        <v>1</v>
      </c>
      <c r="BC3870" s="52">
        <v>1</v>
      </c>
      <c r="BD3870" s="57">
        <v>43451</v>
      </c>
      <c r="BF3870" s="9"/>
      <c r="BH3870" s="9"/>
      <c r="BJ3870" s="9"/>
      <c r="BU3870" s="9"/>
      <c r="BV3870" s="52" t="s">
        <v>9534</v>
      </c>
      <c r="BW3870" s="52" t="s">
        <v>4160</v>
      </c>
    </row>
    <row r="3871" spans="1:87" s="52" customFormat="1" ht="15" customHeight="1">
      <c r="A3871" s="52">
        <v>52018099</v>
      </c>
      <c r="B3871" s="52" t="s">
        <v>3182</v>
      </c>
      <c r="C3871" s="43" t="s">
        <v>4530</v>
      </c>
      <c r="D3871" s="21" t="s">
        <v>238</v>
      </c>
      <c r="E3871" s="9">
        <v>43451</v>
      </c>
      <c r="F3871" s="44">
        <v>0.54166666666666663</v>
      </c>
      <c r="G3871" s="52">
        <v>12</v>
      </c>
      <c r="H3871" s="52">
        <v>2018</v>
      </c>
      <c r="I3871" s="52">
        <v>1</v>
      </c>
      <c r="K3871" s="52">
        <v>1</v>
      </c>
      <c r="M3871" s="52" t="s">
        <v>4818</v>
      </c>
      <c r="N3871" s="52" t="s">
        <v>252</v>
      </c>
      <c r="O3871" s="52" t="s">
        <v>1619</v>
      </c>
      <c r="P3871" s="52">
        <v>32</v>
      </c>
      <c r="Q3871" s="52">
        <v>49</v>
      </c>
      <c r="R3871" s="52">
        <v>42.42</v>
      </c>
      <c r="S3871" s="52" t="s">
        <v>2756</v>
      </c>
      <c r="T3871" s="52">
        <v>71</v>
      </c>
      <c r="U3871" s="52">
        <v>31</v>
      </c>
      <c r="V3871" s="52">
        <v>30.55</v>
      </c>
      <c r="W3871" s="52" t="s">
        <v>3282</v>
      </c>
      <c r="X3871" s="52" t="s">
        <v>1153</v>
      </c>
      <c r="Y3871" s="52">
        <v>0.4</v>
      </c>
      <c r="Z3871" s="52">
        <v>4</v>
      </c>
      <c r="AC3871" s="52">
        <v>1</v>
      </c>
      <c r="AE3871" s="52">
        <v>1</v>
      </c>
      <c r="AH3871" s="52">
        <v>1</v>
      </c>
      <c r="AM3871" s="52">
        <v>1</v>
      </c>
      <c r="AP3871" s="52">
        <v>1</v>
      </c>
      <c r="AS3871" s="52">
        <v>1</v>
      </c>
      <c r="AV3871" s="52">
        <v>1</v>
      </c>
      <c r="BD3871" s="57"/>
      <c r="BF3871" s="9"/>
      <c r="BH3871" s="9"/>
      <c r="BI3871" s="52">
        <v>1</v>
      </c>
      <c r="BJ3871" s="9">
        <v>43451</v>
      </c>
      <c r="BK3871" s="52" t="s">
        <v>9535</v>
      </c>
      <c r="BL3871" s="52">
        <v>32</v>
      </c>
      <c r="BM3871" s="52">
        <v>55</v>
      </c>
      <c r="BN3871" s="52">
        <v>1.47</v>
      </c>
      <c r="BO3871" s="52" t="s">
        <v>2756</v>
      </c>
      <c r="BP3871" s="52">
        <v>71</v>
      </c>
      <c r="BQ3871" s="52">
        <v>30</v>
      </c>
      <c r="BR3871" s="52">
        <v>10.91</v>
      </c>
      <c r="BS3871" s="52" t="s">
        <v>3282</v>
      </c>
      <c r="BT3871" s="52" t="s">
        <v>50</v>
      </c>
      <c r="BU3871" s="9">
        <v>43451</v>
      </c>
      <c r="BV3871" s="52" t="s">
        <v>9536</v>
      </c>
      <c r="BW3871" s="52" t="s">
        <v>4160</v>
      </c>
    </row>
    <row r="3872" spans="1:87" s="52" customFormat="1" ht="15" customHeight="1">
      <c r="A3872" s="52">
        <v>0</v>
      </c>
      <c r="B3872" s="52" t="s">
        <v>15282</v>
      </c>
      <c r="C3872" s="43" t="s">
        <v>2755</v>
      </c>
      <c r="D3872" s="21" t="s">
        <v>100</v>
      </c>
      <c r="E3872" s="9">
        <v>43452</v>
      </c>
      <c r="F3872" s="44">
        <v>0.64583333333333337</v>
      </c>
      <c r="G3872" s="52">
        <v>12</v>
      </c>
      <c r="H3872" s="52">
        <v>2018</v>
      </c>
      <c r="I3872" s="52">
        <v>1</v>
      </c>
      <c r="K3872" s="52">
        <v>1</v>
      </c>
      <c r="M3872" s="52" t="s">
        <v>8525</v>
      </c>
      <c r="N3872" s="52" t="s">
        <v>2079</v>
      </c>
      <c r="O3872" s="52" t="s">
        <v>8607</v>
      </c>
      <c r="P3872" s="52">
        <v>39</v>
      </c>
      <c r="Q3872" s="52">
        <v>53</v>
      </c>
      <c r="R3872" s="52">
        <v>18</v>
      </c>
      <c r="S3872" s="52" t="s">
        <v>2756</v>
      </c>
      <c r="T3872" s="52">
        <v>73</v>
      </c>
      <c r="U3872" s="52">
        <v>23</v>
      </c>
      <c r="V3872" s="52">
        <v>23.4</v>
      </c>
      <c r="W3872" s="52" t="s">
        <v>3282</v>
      </c>
      <c r="X3872" s="52" t="s">
        <v>1153</v>
      </c>
      <c r="Y3872" s="52">
        <v>1.9</v>
      </c>
      <c r="Z3872" s="52">
        <v>60</v>
      </c>
      <c r="AC3872" s="52">
        <v>1</v>
      </c>
      <c r="AE3872" s="52">
        <v>1</v>
      </c>
      <c r="AI3872" s="52">
        <v>1</v>
      </c>
      <c r="AM3872" s="52">
        <v>1</v>
      </c>
      <c r="AO3872" s="52">
        <v>1</v>
      </c>
      <c r="AS3872" s="52">
        <v>1</v>
      </c>
      <c r="AV3872" s="52">
        <v>1</v>
      </c>
      <c r="BB3872" s="52">
        <v>1</v>
      </c>
      <c r="BD3872" s="57"/>
      <c r="BE3872" s="52">
        <v>1</v>
      </c>
      <c r="BF3872" s="9">
        <v>43452</v>
      </c>
      <c r="BH3872" s="9"/>
      <c r="BJ3872" s="9"/>
      <c r="BK3872" s="52" t="s">
        <v>3987</v>
      </c>
      <c r="BU3872" s="9">
        <v>43452</v>
      </c>
      <c r="BV3872" s="52" t="s">
        <v>9735</v>
      </c>
      <c r="BW3872" s="52" t="s">
        <v>9736</v>
      </c>
      <c r="CC3872" s="52">
        <v>1</v>
      </c>
      <c r="CE3872" s="52">
        <v>1</v>
      </c>
      <c r="CH3872" s="52">
        <v>1</v>
      </c>
      <c r="CI3872" s="52" t="s">
        <v>57</v>
      </c>
    </row>
    <row r="3873" spans="1:87" s="52" customFormat="1" ht="15" customHeight="1">
      <c r="A3873" s="52">
        <v>40429</v>
      </c>
      <c r="B3873" s="52" t="s">
        <v>3139</v>
      </c>
      <c r="C3873" s="43" t="s">
        <v>3198</v>
      </c>
      <c r="D3873" s="21" t="s">
        <v>356</v>
      </c>
      <c r="E3873" s="9">
        <v>43453</v>
      </c>
      <c r="F3873" s="44">
        <v>0.5</v>
      </c>
      <c r="G3873" s="52">
        <v>12</v>
      </c>
      <c r="H3873" s="52">
        <v>2018</v>
      </c>
      <c r="I3873" s="52">
        <v>1</v>
      </c>
      <c r="J3873" s="52">
        <v>1</v>
      </c>
      <c r="M3873" s="52" t="s">
        <v>7148</v>
      </c>
      <c r="N3873" s="52" t="s">
        <v>926</v>
      </c>
      <c r="O3873" s="52" t="s">
        <v>944</v>
      </c>
      <c r="P3873" s="52">
        <v>29</v>
      </c>
      <c r="Q3873" s="52">
        <v>13</v>
      </c>
      <c r="R3873" s="52">
        <v>48.15</v>
      </c>
      <c r="S3873" s="52" t="s">
        <v>2756</v>
      </c>
      <c r="T3873" s="52">
        <v>71</v>
      </c>
      <c r="U3873" s="52">
        <v>31</v>
      </c>
      <c r="V3873" s="52">
        <v>38.83</v>
      </c>
      <c r="W3873" s="52" t="s">
        <v>3282</v>
      </c>
      <c r="X3873" s="52" t="s">
        <v>1153</v>
      </c>
      <c r="Y3873" s="52">
        <v>0.85</v>
      </c>
      <c r="Z3873" s="52">
        <v>35</v>
      </c>
      <c r="AB3873" s="52">
        <v>1</v>
      </c>
      <c r="AD3873" s="52">
        <v>1</v>
      </c>
      <c r="AK3873" s="52" t="s">
        <v>9484</v>
      </c>
      <c r="AM3873" s="52">
        <v>1</v>
      </c>
      <c r="AP3873" s="52">
        <v>1</v>
      </c>
      <c r="AS3873" s="52">
        <v>1</v>
      </c>
      <c r="AV3873" s="52">
        <v>1</v>
      </c>
      <c r="AX3873" s="52">
        <v>1</v>
      </c>
      <c r="BA3873" s="52">
        <v>1</v>
      </c>
      <c r="BC3873" s="52">
        <v>1</v>
      </c>
      <c r="BD3873" s="57">
        <v>43453</v>
      </c>
      <c r="BF3873" s="9"/>
      <c r="BG3873" s="52">
        <v>1</v>
      </c>
      <c r="BH3873" s="9">
        <v>43453</v>
      </c>
      <c r="BJ3873" s="9"/>
      <c r="BK3873" s="52" t="s">
        <v>2415</v>
      </c>
      <c r="BL3873" s="52">
        <v>29</v>
      </c>
      <c r="BM3873" s="52">
        <v>14</v>
      </c>
      <c r="BN3873" s="52">
        <v>15.04</v>
      </c>
      <c r="BO3873" s="52" t="s">
        <v>2756</v>
      </c>
      <c r="BP3873" s="52">
        <v>71</v>
      </c>
      <c r="BQ3873" s="52">
        <v>31</v>
      </c>
      <c r="BR3873" s="52">
        <v>18.989999999999998</v>
      </c>
      <c r="BS3873" s="52" t="s">
        <v>3282</v>
      </c>
      <c r="BT3873" s="52" t="s">
        <v>50</v>
      </c>
      <c r="BU3873" s="9">
        <v>43453</v>
      </c>
      <c r="BV3873" s="52" t="s">
        <v>9485</v>
      </c>
      <c r="BW3873" s="52" t="s">
        <v>4603</v>
      </c>
      <c r="CC3873" s="52">
        <v>1</v>
      </c>
      <c r="CE3873" s="52">
        <v>1</v>
      </c>
      <c r="CH3873" s="52">
        <v>1</v>
      </c>
    </row>
    <row r="3874" spans="1:87" s="52" customFormat="1" ht="15" customHeight="1">
      <c r="B3874" s="52" t="s">
        <v>4554</v>
      </c>
      <c r="C3874" s="43" t="s">
        <v>7958</v>
      </c>
      <c r="D3874" s="21" t="s">
        <v>7957</v>
      </c>
      <c r="E3874" s="9">
        <v>43453</v>
      </c>
      <c r="F3874" s="44">
        <v>0.64583333333333337</v>
      </c>
      <c r="G3874" s="52">
        <v>12</v>
      </c>
      <c r="H3874" s="52">
        <v>2018</v>
      </c>
      <c r="I3874" s="52">
        <v>1</v>
      </c>
      <c r="K3874" s="52">
        <v>1</v>
      </c>
      <c r="M3874" s="52" t="s">
        <v>9471</v>
      </c>
      <c r="N3874" s="52" t="s">
        <v>6770</v>
      </c>
      <c r="O3874" s="52" t="s">
        <v>8601</v>
      </c>
      <c r="P3874" s="52">
        <v>28</v>
      </c>
      <c r="Q3874" s="52">
        <v>21</v>
      </c>
      <c r="R3874" s="52">
        <v>48.89</v>
      </c>
      <c r="S3874" s="52" t="s">
        <v>2756</v>
      </c>
      <c r="T3874" s="52">
        <v>71</v>
      </c>
      <c r="U3874" s="52">
        <v>9</v>
      </c>
      <c r="V3874" s="52">
        <v>51.53</v>
      </c>
      <c r="W3874" s="52" t="s">
        <v>3282</v>
      </c>
      <c r="X3874" s="52" t="s">
        <v>1153</v>
      </c>
      <c r="Y3874" s="52">
        <v>4</v>
      </c>
      <c r="Z3874" s="52">
        <v>400</v>
      </c>
      <c r="AC3874" s="52">
        <v>1</v>
      </c>
      <c r="AD3874" s="52">
        <v>1</v>
      </c>
      <c r="AJ3874" s="52">
        <v>1</v>
      </c>
      <c r="AM3874" s="52">
        <v>1</v>
      </c>
      <c r="AO3874" s="52">
        <v>1</v>
      </c>
      <c r="AS3874" s="52">
        <v>1</v>
      </c>
      <c r="AV3874" s="52">
        <v>1</v>
      </c>
      <c r="BA3874" s="52">
        <v>1</v>
      </c>
      <c r="BD3874" s="57"/>
      <c r="BF3874" s="9"/>
      <c r="BH3874" s="9"/>
      <c r="BI3874" s="52">
        <v>1</v>
      </c>
      <c r="BJ3874" s="9">
        <v>43453</v>
      </c>
      <c r="BK3874" s="52" t="s">
        <v>5132</v>
      </c>
      <c r="BL3874" s="52">
        <v>28</v>
      </c>
      <c r="BM3874" s="52">
        <v>21</v>
      </c>
      <c r="BN3874" s="52">
        <v>48.89</v>
      </c>
      <c r="BO3874" s="52" t="s">
        <v>2756</v>
      </c>
      <c r="BP3874" s="52">
        <v>71</v>
      </c>
      <c r="BQ3874" s="52">
        <v>9</v>
      </c>
      <c r="BR3874" s="52" t="s">
        <v>9472</v>
      </c>
      <c r="BS3874" s="52" t="s">
        <v>3282</v>
      </c>
      <c r="BT3874" s="52" t="s">
        <v>50</v>
      </c>
      <c r="BU3874" s="9">
        <v>43453</v>
      </c>
      <c r="BV3874" s="52" t="s">
        <v>9473</v>
      </c>
      <c r="BW3874" s="52" t="s">
        <v>9474</v>
      </c>
      <c r="CC3874" s="52">
        <v>1</v>
      </c>
      <c r="CE3874" s="52">
        <v>1</v>
      </c>
    </row>
    <row r="3875" spans="1:87" s="52" customFormat="1" ht="15" customHeight="1">
      <c r="A3875" s="52" t="s">
        <v>9666</v>
      </c>
      <c r="B3875" s="52" t="s">
        <v>3182</v>
      </c>
      <c r="C3875" s="43" t="s">
        <v>3228</v>
      </c>
      <c r="D3875" s="21" t="s">
        <v>318</v>
      </c>
      <c r="E3875" s="9">
        <v>43454</v>
      </c>
      <c r="F3875" s="44">
        <v>0.5625</v>
      </c>
      <c r="G3875" s="52">
        <v>12</v>
      </c>
      <c r="H3875" s="52">
        <v>2018</v>
      </c>
      <c r="I3875" s="52">
        <v>1</v>
      </c>
      <c r="J3875" s="52">
        <v>1</v>
      </c>
      <c r="M3875" s="52" t="s">
        <v>9667</v>
      </c>
      <c r="N3875" s="52" t="s">
        <v>68</v>
      </c>
      <c r="O3875" s="52" t="s">
        <v>8604</v>
      </c>
      <c r="P3875" s="52">
        <v>41</v>
      </c>
      <c r="Q3875" s="52">
        <v>55</v>
      </c>
      <c r="R3875" s="52">
        <v>39</v>
      </c>
      <c r="S3875" s="52" t="s">
        <v>2756</v>
      </c>
      <c r="T3875" s="52">
        <v>74</v>
      </c>
      <c r="U3875" s="52">
        <v>2</v>
      </c>
      <c r="V3875" s="52">
        <v>23</v>
      </c>
      <c r="W3875" s="52" t="s">
        <v>3282</v>
      </c>
      <c r="X3875" s="52" t="s">
        <v>1153</v>
      </c>
      <c r="Y3875" s="52">
        <v>0.38</v>
      </c>
      <c r="Z3875" s="52" t="s">
        <v>7940</v>
      </c>
      <c r="AC3875" s="52">
        <v>1</v>
      </c>
      <c r="AF3875" s="52">
        <v>1</v>
      </c>
      <c r="AJ3875" s="52">
        <v>1</v>
      </c>
      <c r="AM3875" s="52">
        <v>1</v>
      </c>
      <c r="AO3875" s="52">
        <v>1</v>
      </c>
      <c r="AS3875" s="52">
        <v>1</v>
      </c>
      <c r="AV3875" s="52">
        <v>1</v>
      </c>
      <c r="AX3875" s="52">
        <v>1</v>
      </c>
      <c r="BA3875" s="52">
        <v>1</v>
      </c>
      <c r="BC3875" s="52">
        <v>1</v>
      </c>
      <c r="BD3875" s="57">
        <v>43454</v>
      </c>
      <c r="BF3875" s="9"/>
      <c r="BH3875" s="9"/>
      <c r="BJ3875" s="9"/>
      <c r="BK3875" s="52" t="s">
        <v>9668</v>
      </c>
      <c r="BL3875" s="52">
        <v>41</v>
      </c>
      <c r="BM3875" s="52">
        <v>50</v>
      </c>
      <c r="BN3875" s="52">
        <v>23</v>
      </c>
      <c r="BO3875" s="52" t="s">
        <v>2756</v>
      </c>
      <c r="BP3875" s="52">
        <v>73</v>
      </c>
      <c r="BQ3875" s="52">
        <v>56</v>
      </c>
      <c r="BR3875" s="52">
        <v>21</v>
      </c>
      <c r="BS3875" s="52" t="s">
        <v>3282</v>
      </c>
      <c r="BT3875" s="52" t="s">
        <v>927</v>
      </c>
      <c r="BU3875" s="9">
        <v>43456</v>
      </c>
      <c r="BV3875" s="52" t="s">
        <v>9669</v>
      </c>
      <c r="BW3875" s="52" t="s">
        <v>8433</v>
      </c>
      <c r="BX3875" s="52">
        <v>1</v>
      </c>
      <c r="CA3875" s="52">
        <v>1</v>
      </c>
      <c r="CC3875" s="52">
        <v>1</v>
      </c>
      <c r="CE3875" s="52">
        <v>1</v>
      </c>
      <c r="CI3875" s="52" t="s">
        <v>48</v>
      </c>
    </row>
    <row r="3876" spans="1:87" s="52" customFormat="1" ht="15" customHeight="1">
      <c r="A3876" s="52">
        <v>52018100</v>
      </c>
      <c r="B3876" s="52" t="s">
        <v>3182</v>
      </c>
      <c r="C3876" s="43" t="s">
        <v>4530</v>
      </c>
      <c r="D3876" s="21" t="s">
        <v>238</v>
      </c>
      <c r="E3876" s="9">
        <v>43454</v>
      </c>
      <c r="F3876" s="44">
        <v>0.625</v>
      </c>
      <c r="G3876" s="52">
        <v>12</v>
      </c>
      <c r="H3876" s="52">
        <v>2018</v>
      </c>
      <c r="I3876" s="52">
        <v>1</v>
      </c>
      <c r="J3876" s="52">
        <v>1</v>
      </c>
      <c r="M3876" s="52" t="s">
        <v>9537</v>
      </c>
      <c r="N3876" s="52" t="s">
        <v>252</v>
      </c>
      <c r="O3876" s="52" t="s">
        <v>1619</v>
      </c>
      <c r="P3876" s="52">
        <v>32</v>
      </c>
      <c r="Q3876" s="52">
        <v>47</v>
      </c>
      <c r="R3876" s="52">
        <v>0.3</v>
      </c>
      <c r="S3876" s="52" t="s">
        <v>2756</v>
      </c>
      <c r="T3876" s="52">
        <v>71</v>
      </c>
      <c r="U3876" s="52">
        <v>32</v>
      </c>
      <c r="V3876" s="52">
        <v>5.6</v>
      </c>
      <c r="W3876" s="52" t="s">
        <v>3282</v>
      </c>
      <c r="X3876" s="52" t="s">
        <v>1153</v>
      </c>
      <c r="Y3876" s="52">
        <v>0.35</v>
      </c>
      <c r="Z3876" s="52">
        <v>4</v>
      </c>
      <c r="AC3876" s="52">
        <v>1</v>
      </c>
      <c r="AE3876" s="52">
        <v>1</v>
      </c>
      <c r="AH3876" s="52">
        <v>1</v>
      </c>
      <c r="AM3876" s="52">
        <v>1</v>
      </c>
      <c r="AP3876" s="52">
        <v>1</v>
      </c>
      <c r="AS3876" s="52">
        <v>1</v>
      </c>
      <c r="AV3876" s="52">
        <v>1</v>
      </c>
      <c r="BD3876" s="57"/>
      <c r="BF3876" s="9"/>
      <c r="BH3876" s="9"/>
      <c r="BJ3876" s="9"/>
      <c r="BU3876" s="9"/>
      <c r="BV3876" s="52" t="s">
        <v>9538</v>
      </c>
      <c r="BW3876" s="52" t="s">
        <v>4160</v>
      </c>
    </row>
    <row r="3877" spans="1:87" s="52" customFormat="1" ht="15" customHeight="1">
      <c r="A3877" s="52">
        <v>815</v>
      </c>
      <c r="B3877" s="52" t="s">
        <v>3139</v>
      </c>
      <c r="C3877" s="43" t="s">
        <v>3198</v>
      </c>
      <c r="D3877" s="21" t="s">
        <v>356</v>
      </c>
      <c r="E3877" s="9">
        <v>43455</v>
      </c>
      <c r="F3877" s="44">
        <v>0.5</v>
      </c>
      <c r="G3877" s="52">
        <v>12</v>
      </c>
      <c r="H3877" s="52">
        <v>2018</v>
      </c>
      <c r="I3877" s="52">
        <v>1</v>
      </c>
      <c r="J3877" s="52">
        <v>1</v>
      </c>
      <c r="M3877" s="52" t="s">
        <v>9563</v>
      </c>
      <c r="N3877" s="52" t="s">
        <v>4267</v>
      </c>
      <c r="O3877" s="52" t="s">
        <v>345</v>
      </c>
      <c r="P3877" s="52">
        <v>35</v>
      </c>
      <c r="Q3877" s="52">
        <v>47</v>
      </c>
      <c r="R3877" s="52">
        <v>20.3</v>
      </c>
      <c r="S3877" s="52" t="s">
        <v>2756</v>
      </c>
      <c r="T3877" s="52">
        <v>72</v>
      </c>
      <c r="U3877" s="52">
        <v>33</v>
      </c>
      <c r="V3877" s="52">
        <v>58.6</v>
      </c>
      <c r="W3877" s="52" t="s">
        <v>3282</v>
      </c>
      <c r="X3877" s="52" t="s">
        <v>1153</v>
      </c>
      <c r="Y3877" s="52">
        <v>1.06</v>
      </c>
      <c r="Z3877" s="52">
        <v>30</v>
      </c>
      <c r="AB3877" s="52">
        <v>1</v>
      </c>
      <c r="AD3877" s="52">
        <v>1</v>
      </c>
      <c r="AH3877" s="52">
        <v>1</v>
      </c>
      <c r="AL3877" s="52">
        <v>1</v>
      </c>
      <c r="AN3877" s="52" t="s">
        <v>9564</v>
      </c>
      <c r="AP3877" s="52">
        <v>1</v>
      </c>
      <c r="AQ3877" s="52" t="s">
        <v>9564</v>
      </c>
      <c r="AS3877" s="52">
        <v>1</v>
      </c>
      <c r="AV3877" s="52">
        <v>1</v>
      </c>
      <c r="AY3877" s="52">
        <v>1</v>
      </c>
      <c r="BA3877" s="52">
        <v>1</v>
      </c>
      <c r="BC3877" s="52">
        <v>1</v>
      </c>
      <c r="BD3877" s="57">
        <v>43455</v>
      </c>
      <c r="BF3877" s="9"/>
      <c r="BH3877" s="9"/>
      <c r="BJ3877" s="9"/>
      <c r="BK3877" s="52" t="s">
        <v>9565</v>
      </c>
      <c r="BU3877" s="9">
        <v>43455</v>
      </c>
      <c r="BV3877" s="52" t="s">
        <v>9566</v>
      </c>
      <c r="BW3877" s="52" t="s">
        <v>9567</v>
      </c>
      <c r="BX3877" s="52">
        <v>1</v>
      </c>
      <c r="CA3877" s="52">
        <v>1</v>
      </c>
    </row>
    <row r="3878" spans="1:87" s="52" customFormat="1" ht="15" customHeight="1">
      <c r="A3878" s="52">
        <v>40430</v>
      </c>
      <c r="B3878" s="52" t="s">
        <v>4554</v>
      </c>
      <c r="C3878" s="43" t="s">
        <v>11105</v>
      </c>
      <c r="D3878" s="21" t="s">
        <v>11097</v>
      </c>
      <c r="E3878" s="9">
        <v>43455</v>
      </c>
      <c r="F3878" s="44">
        <v>0.5</v>
      </c>
      <c r="G3878" s="52">
        <v>12</v>
      </c>
      <c r="H3878" s="52">
        <v>2018</v>
      </c>
      <c r="I3878" s="52">
        <v>1</v>
      </c>
      <c r="K3878" s="52">
        <v>1</v>
      </c>
      <c r="M3878" s="52" t="s">
        <v>997</v>
      </c>
      <c r="N3878" s="52" t="s">
        <v>944</v>
      </c>
      <c r="O3878" s="52" t="s">
        <v>944</v>
      </c>
      <c r="P3878" s="52">
        <v>30</v>
      </c>
      <c r="Q3878" s="52">
        <v>11</v>
      </c>
      <c r="R3878" s="52">
        <v>37.07</v>
      </c>
      <c r="S3878" s="52" t="s">
        <v>2756</v>
      </c>
      <c r="T3878" s="52">
        <v>71</v>
      </c>
      <c r="U3878" s="52">
        <v>24</v>
      </c>
      <c r="V3878" s="52">
        <v>54.89</v>
      </c>
      <c r="W3878" s="52" t="s">
        <v>3282</v>
      </c>
      <c r="X3878" s="52" t="s">
        <v>1153</v>
      </c>
      <c r="Y3878" s="52">
        <v>2.6</v>
      </c>
      <c r="Z3878" s="52">
        <v>180</v>
      </c>
      <c r="AB3878" s="52">
        <v>1</v>
      </c>
      <c r="AC3878" s="52">
        <v>1</v>
      </c>
      <c r="AF3878" s="52">
        <v>1</v>
      </c>
      <c r="AH3878" s="52">
        <v>1</v>
      </c>
      <c r="AM3878" s="52">
        <v>1</v>
      </c>
      <c r="AP3878" s="52">
        <v>1</v>
      </c>
      <c r="AS3878" s="52">
        <v>1</v>
      </c>
      <c r="AV3878" s="52">
        <v>1</v>
      </c>
      <c r="BA3878" s="52">
        <v>1</v>
      </c>
      <c r="BD3878" s="57"/>
      <c r="BF3878" s="9"/>
      <c r="BH3878" s="9"/>
      <c r="BI3878" s="52">
        <v>1</v>
      </c>
      <c r="BJ3878" s="9">
        <v>43455</v>
      </c>
      <c r="BK3878" s="52" t="s">
        <v>9486</v>
      </c>
      <c r="BU3878" s="9">
        <v>43455</v>
      </c>
      <c r="BV3878" s="52" t="s">
        <v>11655</v>
      </c>
      <c r="BW3878" s="52" t="s">
        <v>4603</v>
      </c>
      <c r="CC3878" s="52">
        <v>1</v>
      </c>
      <c r="CD3878" s="52">
        <v>1</v>
      </c>
      <c r="CF3878" s="52" t="s">
        <v>9487</v>
      </c>
      <c r="CH3878" s="52">
        <v>1</v>
      </c>
    </row>
    <row r="3879" spans="1:87" s="52" customFormat="1" ht="15" customHeight="1">
      <c r="A3879" s="52">
        <v>106</v>
      </c>
      <c r="B3879" s="52" t="s">
        <v>15282</v>
      </c>
      <c r="C3879" s="43" t="s">
        <v>2755</v>
      </c>
      <c r="D3879" s="21" t="s">
        <v>100</v>
      </c>
      <c r="E3879" s="9">
        <v>43455</v>
      </c>
      <c r="F3879" s="44">
        <v>0.66666666666666663</v>
      </c>
      <c r="G3879" s="52">
        <v>12</v>
      </c>
      <c r="H3879" s="52">
        <v>2018</v>
      </c>
      <c r="I3879" s="52">
        <v>1</v>
      </c>
      <c r="J3879" s="52">
        <v>1</v>
      </c>
      <c r="M3879" s="52" t="s">
        <v>2853</v>
      </c>
      <c r="N3879" s="52" t="s">
        <v>462</v>
      </c>
      <c r="O3879" s="52" t="s">
        <v>8602</v>
      </c>
      <c r="P3879" s="52">
        <v>34</v>
      </c>
      <c r="Q3879" s="52">
        <v>22</v>
      </c>
      <c r="R3879" s="52">
        <v>57.06</v>
      </c>
      <c r="S3879" s="52" t="s">
        <v>2756</v>
      </c>
      <c r="T3879" s="52">
        <v>72</v>
      </c>
      <c r="U3879" s="52">
        <v>0</v>
      </c>
      <c r="V3879" s="52">
        <v>8.2100000000000009</v>
      </c>
      <c r="W3879" s="52" t="s">
        <v>3282</v>
      </c>
      <c r="X3879" s="52" t="s">
        <v>1153</v>
      </c>
      <c r="Y3879" s="52">
        <v>1.2</v>
      </c>
      <c r="Z3879" s="52">
        <v>95</v>
      </c>
      <c r="AC3879" s="52">
        <v>1</v>
      </c>
      <c r="AF3879" s="52">
        <v>1</v>
      </c>
      <c r="AH3879" s="52">
        <v>1</v>
      </c>
      <c r="AM3879" s="52">
        <v>1</v>
      </c>
      <c r="AP3879" s="52">
        <v>1</v>
      </c>
      <c r="AS3879" s="52">
        <v>1</v>
      </c>
      <c r="AV3879" s="52">
        <v>1</v>
      </c>
      <c r="AX3879" s="52">
        <v>1</v>
      </c>
      <c r="BA3879" s="52">
        <v>1</v>
      </c>
      <c r="BD3879" s="57"/>
      <c r="BF3879" s="9"/>
      <c r="BH3879" s="9"/>
      <c r="BJ3879" s="57">
        <v>43455</v>
      </c>
      <c r="BK3879" s="52" t="s">
        <v>9550</v>
      </c>
      <c r="BU3879" s="9">
        <v>43455</v>
      </c>
      <c r="BV3879" s="52" t="s">
        <v>9551</v>
      </c>
      <c r="BW3879" s="52" t="s">
        <v>9552</v>
      </c>
      <c r="CC3879" s="52">
        <v>1</v>
      </c>
      <c r="CE3879" s="52">
        <v>1</v>
      </c>
      <c r="CI3879" s="52" t="s">
        <v>57</v>
      </c>
    </row>
    <row r="3880" spans="1:87" s="52" customFormat="1" ht="15" customHeight="1">
      <c r="A3880" s="52">
        <v>120271</v>
      </c>
      <c r="B3880" s="52" t="s">
        <v>3182</v>
      </c>
      <c r="C3880" s="43" t="s">
        <v>4447</v>
      </c>
      <c r="D3880" s="21" t="s">
        <v>1341</v>
      </c>
      <c r="E3880" s="9">
        <v>43456</v>
      </c>
      <c r="F3880" s="44">
        <v>0.49305555555555558</v>
      </c>
      <c r="G3880" s="52">
        <v>12</v>
      </c>
      <c r="H3880" s="52">
        <v>2018</v>
      </c>
      <c r="I3880" s="52">
        <v>1</v>
      </c>
      <c r="J3880" s="52">
        <v>1</v>
      </c>
      <c r="M3880" s="52" t="s">
        <v>5278</v>
      </c>
      <c r="N3880" s="52" t="s">
        <v>1820</v>
      </c>
      <c r="O3880" s="52" t="s">
        <v>8606</v>
      </c>
      <c r="P3880" s="52">
        <v>53</v>
      </c>
      <c r="Q3880" s="52">
        <v>7</v>
      </c>
      <c r="R3880" s="52">
        <v>31.08</v>
      </c>
      <c r="S3880" s="52" t="s">
        <v>2756</v>
      </c>
      <c r="T3880" s="52">
        <v>70</v>
      </c>
      <c r="U3880" s="52">
        <v>51</v>
      </c>
      <c r="V3880" s="52">
        <v>41.85</v>
      </c>
      <c r="W3880" s="52" t="s">
        <v>3282</v>
      </c>
      <c r="X3880" s="52" t="s">
        <v>1153</v>
      </c>
      <c r="Y3880" s="52">
        <v>0.7</v>
      </c>
      <c r="Z3880" s="52">
        <v>14</v>
      </c>
      <c r="AC3880" s="52">
        <v>1</v>
      </c>
      <c r="AE3880" s="52">
        <v>1</v>
      </c>
      <c r="AH3880" s="52">
        <v>1</v>
      </c>
      <c r="AM3880" s="52">
        <v>1</v>
      </c>
      <c r="AP3880" s="52">
        <v>1</v>
      </c>
      <c r="AS3880" s="52">
        <v>1</v>
      </c>
      <c r="AV3880" s="52">
        <v>1</v>
      </c>
      <c r="AX3880" s="52">
        <v>1</v>
      </c>
      <c r="BA3880" s="52">
        <v>1</v>
      </c>
      <c r="BD3880" s="57"/>
      <c r="BF3880" s="9"/>
      <c r="BG3880" s="52">
        <v>1</v>
      </c>
      <c r="BH3880" s="9">
        <v>43456</v>
      </c>
      <c r="BJ3880" s="9"/>
      <c r="BK3880" s="52" t="s">
        <v>9707</v>
      </c>
      <c r="BL3880" s="52">
        <v>53</v>
      </c>
      <c r="BM3880" s="52">
        <v>32</v>
      </c>
      <c r="BN3880" s="52">
        <v>8</v>
      </c>
      <c r="BO3880" s="52" t="s">
        <v>2756</v>
      </c>
      <c r="BP3880" s="52">
        <v>70</v>
      </c>
      <c r="BQ3880" s="52">
        <v>56</v>
      </c>
      <c r="BR3880" s="52">
        <v>30</v>
      </c>
      <c r="BS3880" s="52" t="s">
        <v>3282</v>
      </c>
      <c r="BT3880" s="52" t="s">
        <v>50</v>
      </c>
      <c r="BU3880" s="9">
        <v>43456</v>
      </c>
      <c r="BV3880" s="52" t="s">
        <v>9714</v>
      </c>
      <c r="BW3880" s="52" t="s">
        <v>9246</v>
      </c>
      <c r="CC3880" s="52">
        <v>1</v>
      </c>
      <c r="CE3880" s="52">
        <v>1</v>
      </c>
      <c r="CH3880" s="52">
        <v>1</v>
      </c>
    </row>
    <row r="3881" spans="1:87" s="52" customFormat="1" ht="15" customHeight="1">
      <c r="A3881" s="52">
        <v>40431</v>
      </c>
      <c r="B3881" s="52" t="s">
        <v>15282</v>
      </c>
      <c r="C3881" s="43" t="s">
        <v>3294</v>
      </c>
      <c r="D3881" s="21" t="s">
        <v>420</v>
      </c>
      <c r="E3881" s="9">
        <v>43456</v>
      </c>
      <c r="F3881" s="44">
        <v>0.47916666666666669</v>
      </c>
      <c r="G3881" s="52">
        <v>12</v>
      </c>
      <c r="H3881" s="52">
        <v>2018</v>
      </c>
      <c r="I3881" s="52">
        <v>1</v>
      </c>
      <c r="J3881" s="52">
        <v>1</v>
      </c>
      <c r="M3881" s="52" t="s">
        <v>997</v>
      </c>
      <c r="N3881" s="52" t="s">
        <v>944</v>
      </c>
      <c r="O3881" s="52" t="s">
        <v>944</v>
      </c>
      <c r="P3881" s="52">
        <v>29</v>
      </c>
      <c r="Q3881" s="52">
        <v>27</v>
      </c>
      <c r="R3881" s="52">
        <v>5</v>
      </c>
      <c r="S3881" s="52" t="s">
        <v>2756</v>
      </c>
      <c r="T3881" s="52">
        <v>71</v>
      </c>
      <c r="U3881" s="52">
        <v>18</v>
      </c>
      <c r="V3881" s="52">
        <v>50.99</v>
      </c>
      <c r="W3881" s="52" t="s">
        <v>3282</v>
      </c>
      <c r="X3881" s="52" t="s">
        <v>1153</v>
      </c>
      <c r="Y3881" s="52">
        <v>1.5</v>
      </c>
      <c r="Z3881" s="52">
        <v>90</v>
      </c>
      <c r="AC3881" s="52">
        <v>1</v>
      </c>
      <c r="AG3881" s="52">
        <v>1</v>
      </c>
      <c r="AK3881" s="52" t="s">
        <v>9488</v>
      </c>
      <c r="AM3881" s="52">
        <v>1</v>
      </c>
      <c r="AO3881" s="52">
        <v>1</v>
      </c>
      <c r="AS3881" s="52">
        <v>1</v>
      </c>
      <c r="AV3881" s="52">
        <v>1</v>
      </c>
      <c r="AX3881" s="52">
        <v>1</v>
      </c>
      <c r="BA3881" s="52">
        <v>1</v>
      </c>
      <c r="BD3881" s="57"/>
      <c r="BF3881" s="9"/>
      <c r="BH3881" s="9"/>
      <c r="BI3881" s="52">
        <v>1</v>
      </c>
      <c r="BJ3881" s="9">
        <v>43456</v>
      </c>
      <c r="BU3881" s="9"/>
      <c r="BV3881" s="52" t="s">
        <v>9489</v>
      </c>
      <c r="BW3881" s="52" t="s">
        <v>4603</v>
      </c>
      <c r="CC3881" s="52">
        <v>1</v>
      </c>
      <c r="CE3881" s="52">
        <v>1</v>
      </c>
      <c r="CF3881" s="52" t="s">
        <v>9490</v>
      </c>
      <c r="CH3881" s="52">
        <v>1</v>
      </c>
    </row>
    <row r="3882" spans="1:87" s="52" customFormat="1" ht="15" customHeight="1">
      <c r="A3882" s="52">
        <v>52018101</v>
      </c>
      <c r="B3882" s="52" t="s">
        <v>3182</v>
      </c>
      <c r="C3882" s="43" t="s">
        <v>4530</v>
      </c>
      <c r="D3882" s="21" t="s">
        <v>238</v>
      </c>
      <c r="E3882" s="9">
        <v>43457</v>
      </c>
      <c r="F3882" s="44">
        <v>0.66666666666666663</v>
      </c>
      <c r="G3882" s="52">
        <v>12</v>
      </c>
      <c r="H3882" s="52">
        <v>2018</v>
      </c>
      <c r="I3882" s="52">
        <v>1</v>
      </c>
      <c r="J3882" s="52">
        <v>1</v>
      </c>
      <c r="M3882" s="52" t="s">
        <v>9539</v>
      </c>
      <c r="N3882" s="52" t="s">
        <v>252</v>
      </c>
      <c r="O3882" s="52" t="s">
        <v>1619</v>
      </c>
      <c r="P3882" s="52">
        <v>32</v>
      </c>
      <c r="Q3882" s="52">
        <v>46</v>
      </c>
      <c r="R3882" s="52">
        <v>32.1</v>
      </c>
      <c r="S3882" s="52" t="s">
        <v>2756</v>
      </c>
      <c r="T3882" s="52">
        <v>71</v>
      </c>
      <c r="U3882" s="52">
        <v>32</v>
      </c>
      <c r="V3882" s="52">
        <v>15.3</v>
      </c>
      <c r="W3882" s="52" t="s">
        <v>3282</v>
      </c>
      <c r="X3882" s="52" t="s">
        <v>1153</v>
      </c>
      <c r="Y3882" s="52">
        <v>0.3</v>
      </c>
      <c r="Z3882" s="52">
        <v>2</v>
      </c>
      <c r="AC3882" s="52">
        <v>1</v>
      </c>
      <c r="AF3882" s="52">
        <v>1</v>
      </c>
      <c r="AH3882" s="52">
        <v>1</v>
      </c>
      <c r="AM3882" s="52">
        <v>1</v>
      </c>
      <c r="AP3882" s="52">
        <v>1</v>
      </c>
      <c r="AS3882" s="52">
        <v>1</v>
      </c>
      <c r="AV3882" s="52">
        <v>1</v>
      </c>
      <c r="BA3882" s="52">
        <v>1</v>
      </c>
      <c r="BC3882" s="52">
        <v>1</v>
      </c>
      <c r="BD3882" s="57">
        <v>43458</v>
      </c>
      <c r="BF3882" s="9"/>
      <c r="BH3882" s="9"/>
      <c r="BJ3882" s="9"/>
      <c r="BU3882" s="9"/>
      <c r="BV3882" s="52" t="s">
        <v>9862</v>
      </c>
      <c r="BW3882" s="52" t="s">
        <v>4735</v>
      </c>
      <c r="BY3882" s="52">
        <v>1</v>
      </c>
    </row>
    <row r="3883" spans="1:87" s="52" customFormat="1" ht="15" customHeight="1">
      <c r="A3883" s="52">
        <v>816</v>
      </c>
      <c r="B3883" s="52" t="s">
        <v>3182</v>
      </c>
      <c r="C3883" s="43" t="s">
        <v>4530</v>
      </c>
      <c r="D3883" s="21" t="s">
        <v>238</v>
      </c>
      <c r="E3883" s="9">
        <v>43457</v>
      </c>
      <c r="F3883" s="44">
        <v>0.66666666666666663</v>
      </c>
      <c r="G3883" s="52">
        <v>12</v>
      </c>
      <c r="H3883" s="52">
        <v>2018</v>
      </c>
      <c r="I3883" s="52">
        <v>1</v>
      </c>
      <c r="J3883" s="52">
        <v>1</v>
      </c>
      <c r="M3883" s="52" t="s">
        <v>9568</v>
      </c>
      <c r="N3883" s="52" t="s">
        <v>753</v>
      </c>
      <c r="O3883" s="52" t="s">
        <v>345</v>
      </c>
      <c r="P3883" s="52">
        <v>35</v>
      </c>
      <c r="Q3883" s="52">
        <v>21</v>
      </c>
      <c r="R3883" s="52">
        <v>30</v>
      </c>
      <c r="S3883" s="52" t="s">
        <v>2756</v>
      </c>
      <c r="T3883" s="52">
        <v>72</v>
      </c>
      <c r="U3883" s="52">
        <v>27</v>
      </c>
      <c r="V3883" s="52">
        <v>20</v>
      </c>
      <c r="W3883" s="52" t="s">
        <v>3282</v>
      </c>
      <c r="X3883" s="52" t="s">
        <v>1153</v>
      </c>
      <c r="Y3883" s="52">
        <v>0.3</v>
      </c>
      <c r="Z3883" s="52">
        <v>2.5</v>
      </c>
      <c r="AC3883" s="52">
        <v>1</v>
      </c>
      <c r="AF3883" s="52">
        <v>1</v>
      </c>
      <c r="AH3883" s="52">
        <v>1</v>
      </c>
      <c r="AM3883" s="52">
        <v>1</v>
      </c>
      <c r="AP3883" s="52">
        <v>1</v>
      </c>
      <c r="AS3883" s="52">
        <v>1</v>
      </c>
      <c r="AV3883" s="52">
        <v>1</v>
      </c>
      <c r="AY3883" s="52">
        <v>1</v>
      </c>
      <c r="BC3883" s="52">
        <v>1</v>
      </c>
      <c r="BD3883" s="57">
        <v>43458</v>
      </c>
      <c r="BF3883" s="9"/>
      <c r="BH3883" s="9"/>
      <c r="BJ3883" s="9"/>
      <c r="BU3883" s="9"/>
      <c r="BV3883" s="52" t="s">
        <v>9569</v>
      </c>
      <c r="BW3883" s="52" t="s">
        <v>4874</v>
      </c>
      <c r="BZ3883" s="52">
        <v>1</v>
      </c>
    </row>
    <row r="3884" spans="1:87" s="52" customFormat="1" ht="15" customHeight="1">
      <c r="A3884" s="52">
        <v>52018102</v>
      </c>
      <c r="B3884" s="52" t="s">
        <v>3139</v>
      </c>
      <c r="C3884" s="43" t="s">
        <v>3198</v>
      </c>
      <c r="D3884" s="21" t="s">
        <v>356</v>
      </c>
      <c r="E3884" s="9">
        <v>43459</v>
      </c>
      <c r="F3884" s="44">
        <v>0.625</v>
      </c>
      <c r="G3884" s="52">
        <v>12</v>
      </c>
      <c r="H3884" s="52">
        <v>2018</v>
      </c>
      <c r="I3884" s="52">
        <v>1</v>
      </c>
      <c r="J3884" s="52">
        <v>1</v>
      </c>
      <c r="M3884" s="52" t="s">
        <v>4017</v>
      </c>
      <c r="N3884" s="52" t="s">
        <v>1928</v>
      </c>
      <c r="O3884" s="52" t="s">
        <v>1619</v>
      </c>
      <c r="P3884" s="52">
        <v>32</v>
      </c>
      <c r="Q3884" s="52">
        <v>14</v>
      </c>
      <c r="R3884" s="52">
        <v>18.2</v>
      </c>
      <c r="S3884" s="52" t="s">
        <v>2756</v>
      </c>
      <c r="T3884" s="52">
        <v>71</v>
      </c>
      <c r="U3884" s="52">
        <v>30</v>
      </c>
      <c r="V3884" s="52">
        <v>44.2</v>
      </c>
      <c r="W3884" s="52" t="s">
        <v>3282</v>
      </c>
      <c r="X3884" s="52" t="s">
        <v>1153</v>
      </c>
      <c r="Y3884" s="52">
        <v>0.55000000000000004</v>
      </c>
      <c r="Z3884" s="52">
        <v>30</v>
      </c>
      <c r="AC3884" s="52">
        <v>1</v>
      </c>
      <c r="AE3884" s="52">
        <v>1</v>
      </c>
      <c r="AJ3884" s="52">
        <v>1</v>
      </c>
      <c r="AL3884" s="52">
        <v>1</v>
      </c>
      <c r="AN3884" s="52" t="s">
        <v>9540</v>
      </c>
      <c r="AP3884" s="52">
        <v>1</v>
      </c>
      <c r="AQ3884" s="52" t="s">
        <v>9540</v>
      </c>
      <c r="AS3884" s="52">
        <v>1</v>
      </c>
      <c r="AV3884" s="52">
        <v>1</v>
      </c>
      <c r="AY3884" s="52">
        <v>1</v>
      </c>
      <c r="BA3884" s="52">
        <v>1</v>
      </c>
      <c r="BC3884" s="52">
        <v>1</v>
      </c>
      <c r="BD3884" s="57">
        <v>43460</v>
      </c>
      <c r="BF3884" s="9"/>
      <c r="BH3884" s="9"/>
      <c r="BJ3884" s="9"/>
      <c r="BU3884" s="9"/>
      <c r="BV3884" s="52" t="s">
        <v>9863</v>
      </c>
      <c r="BW3884" s="52" t="s">
        <v>7161</v>
      </c>
      <c r="BY3884" s="52">
        <v>1</v>
      </c>
      <c r="CA3884" s="52">
        <v>1</v>
      </c>
    </row>
    <row r="3885" spans="1:87" s="52" customFormat="1" ht="15" customHeight="1">
      <c r="A3885" s="52">
        <v>120272</v>
      </c>
      <c r="B3885" s="52" t="s">
        <v>3182</v>
      </c>
      <c r="C3885" s="43" t="s">
        <v>4447</v>
      </c>
      <c r="D3885" s="21" t="s">
        <v>1341</v>
      </c>
      <c r="E3885" s="9">
        <v>43460</v>
      </c>
      <c r="F3885" s="44">
        <v>0.65625</v>
      </c>
      <c r="G3885" s="52">
        <v>12</v>
      </c>
      <c r="H3885" s="52">
        <v>2018</v>
      </c>
      <c r="I3885" s="52">
        <v>1</v>
      </c>
      <c r="J3885" s="52">
        <v>1</v>
      </c>
      <c r="M3885" s="52" t="s">
        <v>3738</v>
      </c>
      <c r="N3885" s="52" t="s">
        <v>1820</v>
      </c>
      <c r="O3885" s="52" t="s">
        <v>8606</v>
      </c>
      <c r="P3885" s="52">
        <v>53</v>
      </c>
      <c r="Q3885" s="52">
        <v>9</v>
      </c>
      <c r="R3885" s="52">
        <v>51</v>
      </c>
      <c r="S3885" s="52" t="s">
        <v>2756</v>
      </c>
      <c r="T3885" s="52">
        <v>-70</v>
      </c>
      <c r="U3885" s="52">
        <v>53</v>
      </c>
      <c r="V3885" s="52">
        <v>51</v>
      </c>
      <c r="W3885" s="52" t="s">
        <v>3282</v>
      </c>
      <c r="X3885" s="52" t="s">
        <v>1153</v>
      </c>
      <c r="Y3885" s="52">
        <v>0.55000000000000004</v>
      </c>
      <c r="Z3885" s="52">
        <v>13</v>
      </c>
      <c r="AC3885" s="52">
        <v>1</v>
      </c>
      <c r="AF3885" s="52">
        <v>1</v>
      </c>
      <c r="AH3885" s="52">
        <v>1</v>
      </c>
      <c r="AM3885" s="52">
        <v>1</v>
      </c>
      <c r="AP3885" s="52">
        <v>1</v>
      </c>
      <c r="AS3885" s="52">
        <v>1</v>
      </c>
      <c r="AV3885" s="52">
        <v>1</v>
      </c>
      <c r="AX3885" s="52">
        <v>1</v>
      </c>
      <c r="BA3885" s="52">
        <v>1</v>
      </c>
      <c r="BD3885" s="57"/>
      <c r="BF3885" s="9"/>
      <c r="BG3885" s="52">
        <v>1</v>
      </c>
      <c r="BH3885" s="9">
        <v>43460</v>
      </c>
      <c r="BJ3885" s="9"/>
      <c r="BK3885" s="52" t="s">
        <v>41</v>
      </c>
      <c r="BL3885" s="52">
        <v>53</v>
      </c>
      <c r="BM3885" s="52">
        <v>35</v>
      </c>
      <c r="BN3885" s="52">
        <v>49</v>
      </c>
      <c r="BO3885" s="52" t="s">
        <v>2756</v>
      </c>
      <c r="BP3885" s="52">
        <v>70</v>
      </c>
      <c r="BQ3885" s="52">
        <v>56</v>
      </c>
      <c r="BR3885" s="52">
        <v>6</v>
      </c>
      <c r="BS3885" s="52" t="s">
        <v>3282</v>
      </c>
      <c r="BT3885" s="52" t="s">
        <v>50</v>
      </c>
      <c r="BU3885" s="9">
        <v>43460</v>
      </c>
      <c r="BV3885" s="52" t="s">
        <v>9715</v>
      </c>
      <c r="BW3885" s="52" t="s">
        <v>9716</v>
      </c>
      <c r="CC3885" s="52">
        <v>1</v>
      </c>
      <c r="CE3885" s="52">
        <v>1</v>
      </c>
      <c r="CG3885" s="52">
        <v>1</v>
      </c>
    </row>
    <row r="3886" spans="1:87" s="52" customFormat="1" ht="15" customHeight="1">
      <c r="A3886" s="52">
        <v>52018103</v>
      </c>
      <c r="B3886" s="52" t="s">
        <v>4554</v>
      </c>
      <c r="C3886" s="43" t="s">
        <v>6803</v>
      </c>
      <c r="D3886" s="21" t="s">
        <v>881</v>
      </c>
      <c r="E3886" s="9">
        <v>43460</v>
      </c>
      <c r="F3886" s="44">
        <v>0.75</v>
      </c>
      <c r="G3886" s="52">
        <v>12</v>
      </c>
      <c r="H3886" s="52">
        <v>2018</v>
      </c>
      <c r="I3886" s="52">
        <v>1</v>
      </c>
      <c r="J3886" s="52">
        <v>1</v>
      </c>
      <c r="M3886" s="52" t="s">
        <v>9541</v>
      </c>
      <c r="N3886" s="52" t="s">
        <v>1055</v>
      </c>
      <c r="O3886" s="52" t="s">
        <v>1619</v>
      </c>
      <c r="P3886" s="52">
        <v>33</v>
      </c>
      <c r="Q3886" s="52">
        <v>32</v>
      </c>
      <c r="R3886" s="52">
        <v>11.95</v>
      </c>
      <c r="S3886" s="52" t="s">
        <v>2756</v>
      </c>
      <c r="T3886" s="52">
        <v>71</v>
      </c>
      <c r="U3886" s="52">
        <v>36</v>
      </c>
      <c r="V3886" s="52">
        <v>12.92</v>
      </c>
      <c r="W3886" s="52" t="s">
        <v>3282</v>
      </c>
      <c r="X3886" s="52" t="s">
        <v>1153</v>
      </c>
      <c r="Y3886" s="52">
        <v>2.2999999999999998</v>
      </c>
      <c r="Z3886" s="52">
        <v>200</v>
      </c>
      <c r="AA3886" s="52">
        <v>1</v>
      </c>
      <c r="AD3886" s="52">
        <v>1</v>
      </c>
      <c r="AH3886" s="52">
        <v>1</v>
      </c>
      <c r="AM3886" s="52">
        <v>1</v>
      </c>
      <c r="AO3886" s="52">
        <v>1</v>
      </c>
      <c r="AS3886" s="52">
        <v>1</v>
      </c>
      <c r="AV3886" s="52">
        <v>1</v>
      </c>
      <c r="AY3886" s="52">
        <v>1</v>
      </c>
      <c r="BD3886" s="57"/>
      <c r="BF3886" s="9"/>
      <c r="BG3886" s="52">
        <v>1</v>
      </c>
      <c r="BH3886" s="9">
        <v>43460</v>
      </c>
      <c r="BJ3886" s="9"/>
      <c r="BK3886" s="52" t="s">
        <v>9542</v>
      </c>
      <c r="BU3886" s="9">
        <v>43460</v>
      </c>
      <c r="BV3886" s="52" t="s">
        <v>9543</v>
      </c>
      <c r="BW3886" s="52" t="s">
        <v>5320</v>
      </c>
      <c r="CC3886" s="52">
        <v>1</v>
      </c>
      <c r="CE3886" s="52">
        <v>1</v>
      </c>
      <c r="CH3886" s="52">
        <v>1</v>
      </c>
    </row>
    <row r="3887" spans="1:87" s="52" customFormat="1" ht="15" customHeight="1">
      <c r="A3887" s="52">
        <v>0</v>
      </c>
      <c r="B3887" s="52" t="s">
        <v>3182</v>
      </c>
      <c r="C3887" s="43" t="s">
        <v>4530</v>
      </c>
      <c r="D3887" s="21" t="s">
        <v>238</v>
      </c>
      <c r="E3887" s="9">
        <v>43460</v>
      </c>
      <c r="F3887" s="44">
        <v>0.47916666666666669</v>
      </c>
      <c r="G3887" s="52">
        <v>12</v>
      </c>
      <c r="H3887" s="52">
        <v>2018</v>
      </c>
      <c r="I3887" s="52">
        <v>1</v>
      </c>
      <c r="J3887" s="52">
        <v>1</v>
      </c>
      <c r="M3887" s="52" t="s">
        <v>9739</v>
      </c>
      <c r="N3887" s="52" t="s">
        <v>2079</v>
      </c>
      <c r="O3887" s="52" t="s">
        <v>8607</v>
      </c>
      <c r="P3887" s="52">
        <v>39</v>
      </c>
      <c r="Q3887" s="52">
        <v>57</v>
      </c>
      <c r="R3887" s="52">
        <v>14</v>
      </c>
      <c r="S3887" s="52" t="s">
        <v>2756</v>
      </c>
      <c r="T3887" s="52">
        <v>73</v>
      </c>
      <c r="U3887" s="52">
        <v>35</v>
      </c>
      <c r="V3887" s="52">
        <v>22.2</v>
      </c>
      <c r="W3887" s="52" t="s">
        <v>3282</v>
      </c>
      <c r="X3887" s="52" t="s">
        <v>1153</v>
      </c>
      <c r="Y3887" s="52">
        <v>0.35</v>
      </c>
      <c r="Z3887" s="52">
        <v>3</v>
      </c>
      <c r="AC3887" s="52">
        <v>1</v>
      </c>
      <c r="AE3887" s="52">
        <v>1</v>
      </c>
      <c r="AI3887" s="52">
        <v>1</v>
      </c>
      <c r="AL3887" s="52">
        <v>1</v>
      </c>
      <c r="AN3887" s="52" t="s">
        <v>9740</v>
      </c>
      <c r="AP3887" s="52">
        <v>1</v>
      </c>
      <c r="AQ3887" s="52" t="s">
        <v>9740</v>
      </c>
      <c r="AS3887" s="52">
        <v>1</v>
      </c>
      <c r="AV3887" s="52">
        <v>1</v>
      </c>
      <c r="AX3887" s="52">
        <v>1</v>
      </c>
      <c r="BA3887" s="52">
        <v>1</v>
      </c>
      <c r="BC3887" s="52">
        <v>1</v>
      </c>
      <c r="BD3887" s="57">
        <v>43460</v>
      </c>
      <c r="BF3887" s="9"/>
      <c r="BH3887" s="9"/>
      <c r="BJ3887" s="9"/>
      <c r="BK3887" s="52" t="s">
        <v>41</v>
      </c>
      <c r="BL3887" s="52">
        <v>39</v>
      </c>
      <c r="BM3887" s="52">
        <v>40</v>
      </c>
      <c r="BN3887" s="52">
        <v>24.45</v>
      </c>
      <c r="BO3887" s="52" t="s">
        <v>2756</v>
      </c>
      <c r="BP3887" s="52">
        <v>73</v>
      </c>
      <c r="BQ3887" s="52">
        <v>21</v>
      </c>
      <c r="BR3887" s="52">
        <v>11.12</v>
      </c>
      <c r="BS3887" s="52" t="s">
        <v>3282</v>
      </c>
      <c r="BT3887" s="52" t="s">
        <v>50</v>
      </c>
      <c r="BU3887" s="9">
        <v>43461</v>
      </c>
      <c r="BV3887" s="52" t="s">
        <v>9741</v>
      </c>
      <c r="BW3887" s="52" t="s">
        <v>9736</v>
      </c>
      <c r="BX3887" s="52">
        <v>1</v>
      </c>
      <c r="CC3887" s="52">
        <v>1</v>
      </c>
      <c r="CE3887" s="52">
        <v>1</v>
      </c>
      <c r="CH3887" s="52">
        <v>1</v>
      </c>
      <c r="CI3887" s="52" t="s">
        <v>57</v>
      </c>
    </row>
    <row r="3888" spans="1:87" s="52" customFormat="1" ht="15" customHeight="1">
      <c r="A3888" s="52">
        <v>40435</v>
      </c>
      <c r="B3888" s="52" t="s">
        <v>6096</v>
      </c>
      <c r="C3888" s="43" t="s">
        <v>3298</v>
      </c>
      <c r="D3888" s="21" t="s">
        <v>72</v>
      </c>
      <c r="E3888" s="9">
        <v>43463</v>
      </c>
      <c r="F3888" s="44">
        <v>0.83333333333333337</v>
      </c>
      <c r="G3888" s="52">
        <v>12</v>
      </c>
      <c r="H3888" s="52">
        <v>2018</v>
      </c>
      <c r="I3888" s="52">
        <v>1</v>
      </c>
      <c r="J3888" s="52">
        <v>1</v>
      </c>
      <c r="M3888" s="52" t="s">
        <v>9498</v>
      </c>
      <c r="N3888" s="52" t="s">
        <v>926</v>
      </c>
      <c r="O3888" s="52" t="s">
        <v>944</v>
      </c>
      <c r="P3888" s="52">
        <v>29</v>
      </c>
      <c r="Q3888" s="52">
        <v>27</v>
      </c>
      <c r="R3888" s="52">
        <v>6.12</v>
      </c>
      <c r="S3888" s="52" t="s">
        <v>2756</v>
      </c>
      <c r="T3888" s="52">
        <v>71</v>
      </c>
      <c r="U3888" s="52">
        <v>18</v>
      </c>
      <c r="V3888" s="52">
        <v>50.05</v>
      </c>
      <c r="W3888" s="52" t="s">
        <v>3282</v>
      </c>
      <c r="X3888" s="52" t="s">
        <v>1153</v>
      </c>
      <c r="Y3888" s="52">
        <v>0.12</v>
      </c>
      <c r="Z3888" s="52" t="s">
        <v>7940</v>
      </c>
      <c r="AB3888" s="52">
        <v>1</v>
      </c>
      <c r="AG3888" s="52">
        <v>1</v>
      </c>
      <c r="AK3888" s="52" t="s">
        <v>9499</v>
      </c>
      <c r="AM3888" s="52">
        <v>1</v>
      </c>
      <c r="AP3888" s="52">
        <v>1</v>
      </c>
      <c r="AS3888" s="52">
        <v>1</v>
      </c>
      <c r="AV3888" s="52">
        <v>1</v>
      </c>
      <c r="AX3888" s="52">
        <v>1</v>
      </c>
      <c r="BA3888" s="52">
        <v>1</v>
      </c>
      <c r="BC3888" s="52">
        <v>1</v>
      </c>
      <c r="BD3888" s="57">
        <v>43464</v>
      </c>
      <c r="BF3888" s="9"/>
      <c r="BH3888" s="9"/>
      <c r="BJ3888" s="9"/>
      <c r="BK3888" s="52" t="s">
        <v>9500</v>
      </c>
      <c r="BU3888" s="9">
        <v>43464</v>
      </c>
      <c r="BV3888" s="52" t="s">
        <v>9501</v>
      </c>
      <c r="BW3888" s="52" t="s">
        <v>4603</v>
      </c>
      <c r="BY3888" s="52">
        <v>1</v>
      </c>
      <c r="CC3888" s="52">
        <v>1</v>
      </c>
      <c r="CE3888" s="52">
        <v>1</v>
      </c>
      <c r="CI3888" s="52" t="s">
        <v>57</v>
      </c>
    </row>
    <row r="3889" spans="1:87" s="52" customFormat="1" ht="15" customHeight="1">
      <c r="A3889" s="52">
        <v>0</v>
      </c>
      <c r="B3889" s="52" t="s">
        <v>3182</v>
      </c>
      <c r="C3889" s="43" t="s">
        <v>4530</v>
      </c>
      <c r="D3889" s="21" t="s">
        <v>238</v>
      </c>
      <c r="E3889" s="9">
        <v>43463</v>
      </c>
      <c r="F3889" s="44">
        <v>0.79166666666666663</v>
      </c>
      <c r="G3889" s="52">
        <v>12</v>
      </c>
      <c r="H3889" s="52">
        <v>2018</v>
      </c>
      <c r="I3889" s="52">
        <v>1</v>
      </c>
      <c r="J3889" s="52">
        <v>1</v>
      </c>
      <c r="M3889" s="52" t="s">
        <v>4409</v>
      </c>
      <c r="N3889" s="52" t="s">
        <v>3066</v>
      </c>
      <c r="O3889" s="52" t="s">
        <v>8607</v>
      </c>
      <c r="P3889" s="52">
        <v>39</v>
      </c>
      <c r="Q3889" s="52">
        <v>25</v>
      </c>
      <c r="R3889" s="52">
        <v>40.67</v>
      </c>
      <c r="S3889" s="52" t="s">
        <v>2756</v>
      </c>
      <c r="T3889" s="52">
        <v>73</v>
      </c>
      <c r="U3889" s="52">
        <v>12</v>
      </c>
      <c r="V3889" s="52">
        <v>57.72</v>
      </c>
      <c r="W3889" s="52" t="s">
        <v>3282</v>
      </c>
      <c r="X3889" s="52" t="s">
        <v>1153</v>
      </c>
      <c r="Y3889" s="52">
        <v>0.33</v>
      </c>
      <c r="Z3889" s="52">
        <v>2.7</v>
      </c>
      <c r="AC3889" s="52">
        <v>1</v>
      </c>
      <c r="AE3889" s="52">
        <v>1</v>
      </c>
      <c r="AJ3889" s="52">
        <v>1</v>
      </c>
      <c r="AM3889" s="52">
        <v>1</v>
      </c>
      <c r="AP3889" s="52">
        <v>1</v>
      </c>
      <c r="AR3889" s="52">
        <v>1</v>
      </c>
      <c r="AT3889" s="52" t="s">
        <v>9737</v>
      </c>
      <c r="AV3889" s="52">
        <v>1</v>
      </c>
      <c r="BB3889" s="52">
        <v>1</v>
      </c>
      <c r="BD3889" s="57">
        <v>43464</v>
      </c>
      <c r="BF3889" s="9"/>
      <c r="BH3889" s="9"/>
      <c r="BJ3889" s="9"/>
      <c r="BK3889" s="52" t="s">
        <v>8533</v>
      </c>
      <c r="BU3889" s="9">
        <v>43464</v>
      </c>
      <c r="BV3889" s="52" t="s">
        <v>9738</v>
      </c>
      <c r="BW3889" s="52" t="s">
        <v>8548</v>
      </c>
      <c r="BX3889" s="52">
        <v>1</v>
      </c>
      <c r="CA3889" s="52">
        <v>1</v>
      </c>
      <c r="CC3889" s="52">
        <v>1</v>
      </c>
      <c r="CE3889" s="52">
        <v>1</v>
      </c>
      <c r="CH3889" s="52">
        <v>1</v>
      </c>
      <c r="CI3889" s="52" t="s">
        <v>57</v>
      </c>
    </row>
    <row r="3890" spans="1:87" s="52" customFormat="1" ht="15" customHeight="1">
      <c r="A3890" s="52" t="s">
        <v>9784</v>
      </c>
      <c r="B3890" s="52" t="s">
        <v>3139</v>
      </c>
      <c r="C3890" s="43" t="s">
        <v>3140</v>
      </c>
      <c r="D3890" s="21" t="s">
        <v>3141</v>
      </c>
      <c r="E3890" s="9">
        <v>43463</v>
      </c>
      <c r="F3890" s="44">
        <v>0.52083333333333337</v>
      </c>
      <c r="G3890" s="52">
        <v>12</v>
      </c>
      <c r="H3890" s="52">
        <v>2018</v>
      </c>
      <c r="I3890" s="52">
        <v>1</v>
      </c>
      <c r="K3890" s="52">
        <v>1</v>
      </c>
      <c r="M3890" s="52" t="s">
        <v>9380</v>
      </c>
      <c r="N3890" s="52" t="s">
        <v>9381</v>
      </c>
      <c r="O3890" s="52" t="s">
        <v>8608</v>
      </c>
      <c r="P3890" s="52">
        <v>18</v>
      </c>
      <c r="Q3890" s="52">
        <v>25</v>
      </c>
      <c r="R3890" s="52">
        <v>57.2</v>
      </c>
      <c r="S3890" s="52" t="s">
        <v>2756</v>
      </c>
      <c r="T3890" s="52">
        <v>70</v>
      </c>
      <c r="U3890" s="52">
        <v>18</v>
      </c>
      <c r="V3890" s="52">
        <v>36.700000000000003</v>
      </c>
      <c r="W3890" s="52" t="s">
        <v>3282</v>
      </c>
      <c r="X3890" s="52" t="s">
        <v>1153</v>
      </c>
      <c r="Y3890" s="52">
        <v>0.94</v>
      </c>
      <c r="Z3890" s="52">
        <v>80</v>
      </c>
      <c r="AA3890" s="52">
        <v>1</v>
      </c>
      <c r="AD3890" s="52">
        <v>1</v>
      </c>
      <c r="AH3890" s="52">
        <v>1</v>
      </c>
      <c r="AL3890" s="52">
        <v>1</v>
      </c>
      <c r="AN3890" s="52" t="s">
        <v>9326</v>
      </c>
      <c r="AO3890" s="52">
        <v>1</v>
      </c>
      <c r="AQ3890" s="52" t="s">
        <v>9326</v>
      </c>
      <c r="AS3890" s="52">
        <v>1</v>
      </c>
      <c r="AT3890" s="52" t="s">
        <v>9326</v>
      </c>
      <c r="AV3890" s="52">
        <v>1</v>
      </c>
      <c r="BD3890" s="57"/>
      <c r="BE3890" s="52">
        <v>1</v>
      </c>
      <c r="BF3890" s="9">
        <v>43463</v>
      </c>
      <c r="BH3890" s="9"/>
      <c r="BJ3890" s="9"/>
      <c r="BK3890" s="52" t="s">
        <v>9779</v>
      </c>
      <c r="BL3890" s="52">
        <v>18</v>
      </c>
      <c r="BM3890" s="52">
        <v>27</v>
      </c>
      <c r="BN3890" s="52">
        <v>57</v>
      </c>
      <c r="BO3890" s="52" t="s">
        <v>2756</v>
      </c>
      <c r="BP3890" s="52">
        <v>70</v>
      </c>
      <c r="BQ3890" s="52">
        <v>14</v>
      </c>
      <c r="BR3890" s="52">
        <v>41</v>
      </c>
      <c r="BS3890" s="52" t="s">
        <v>3282</v>
      </c>
      <c r="BT3890" s="52" t="s">
        <v>8887</v>
      </c>
      <c r="BU3890" s="9">
        <v>43463</v>
      </c>
      <c r="BV3890" s="52" t="s">
        <v>9785</v>
      </c>
      <c r="BW3890" s="52" t="s">
        <v>9786</v>
      </c>
      <c r="CC3890" s="52">
        <v>1</v>
      </c>
      <c r="CE3890" s="52">
        <v>1</v>
      </c>
      <c r="CH3890" s="52">
        <v>1</v>
      </c>
    </row>
    <row r="3891" spans="1:87" s="52" customFormat="1" ht="15" customHeight="1">
      <c r="A3891" s="52" t="s">
        <v>9670</v>
      </c>
      <c r="B3891" s="52" t="s">
        <v>15282</v>
      </c>
      <c r="C3891" s="43" t="s">
        <v>2755</v>
      </c>
      <c r="D3891" s="21" t="s">
        <v>100</v>
      </c>
      <c r="E3891" s="9">
        <v>43464</v>
      </c>
      <c r="F3891" s="44">
        <v>0.75</v>
      </c>
      <c r="G3891" s="52">
        <v>12</v>
      </c>
      <c r="H3891" s="52">
        <v>2018</v>
      </c>
      <c r="I3891" s="52">
        <v>1</v>
      </c>
      <c r="J3891" s="52">
        <v>1</v>
      </c>
      <c r="M3891" s="52" t="s">
        <v>9671</v>
      </c>
      <c r="N3891" s="52" t="s">
        <v>68</v>
      </c>
      <c r="O3891" s="52" t="s">
        <v>8604</v>
      </c>
      <c r="P3891" s="52">
        <v>41</v>
      </c>
      <c r="Q3891" s="52">
        <v>47</v>
      </c>
      <c r="R3891" s="52">
        <v>1</v>
      </c>
      <c r="S3891" s="52" t="s">
        <v>2756</v>
      </c>
      <c r="T3891" s="52">
        <v>73</v>
      </c>
      <c r="U3891" s="52">
        <v>54</v>
      </c>
      <c r="V3891" s="52">
        <v>6</v>
      </c>
      <c r="W3891" s="52" t="s">
        <v>3282</v>
      </c>
      <c r="X3891" s="52" t="s">
        <v>1153</v>
      </c>
      <c r="Y3891" s="52">
        <v>0.8</v>
      </c>
      <c r="Z3891" s="52" t="s">
        <v>7940</v>
      </c>
      <c r="AC3891" s="52">
        <v>1</v>
      </c>
      <c r="AF3891" s="52">
        <v>1</v>
      </c>
      <c r="AK3891" s="52" t="s">
        <v>9672</v>
      </c>
      <c r="AM3891" s="52">
        <v>1</v>
      </c>
      <c r="AP3891" s="52">
        <v>1</v>
      </c>
      <c r="AS3891" s="52">
        <v>1</v>
      </c>
      <c r="AV3891" s="52">
        <v>1</v>
      </c>
      <c r="AX3891" s="52">
        <v>1</v>
      </c>
      <c r="BA3891" s="52">
        <v>1</v>
      </c>
      <c r="BD3891" s="57"/>
      <c r="BF3891" s="9"/>
      <c r="BH3891" s="9"/>
      <c r="BJ3891" s="9"/>
      <c r="BK3891" s="52" t="s">
        <v>9673</v>
      </c>
      <c r="BL3891" s="52">
        <v>41</v>
      </c>
      <c r="BM3891" s="52">
        <v>46</v>
      </c>
      <c r="BN3891" s="52">
        <v>56</v>
      </c>
      <c r="BO3891" s="52" t="s">
        <v>2756</v>
      </c>
      <c r="BP3891" s="52">
        <v>73</v>
      </c>
      <c r="BQ3891" s="52">
        <v>54</v>
      </c>
      <c r="BR3891" s="52">
        <v>20</v>
      </c>
      <c r="BS3891" s="52" t="s">
        <v>3282</v>
      </c>
      <c r="BT3891" s="52" t="s">
        <v>927</v>
      </c>
      <c r="BU3891" s="9">
        <v>43464</v>
      </c>
      <c r="BV3891" s="52" t="s">
        <v>9674</v>
      </c>
      <c r="BW3891" s="52" t="s">
        <v>9675</v>
      </c>
      <c r="CC3891" s="52">
        <v>1</v>
      </c>
      <c r="CE3891" s="52">
        <v>1</v>
      </c>
      <c r="CI3891" s="52" t="s">
        <v>48</v>
      </c>
    </row>
    <row r="3892" spans="1:87" s="52" customFormat="1" ht="15" customHeight="1">
      <c r="A3892" s="52" t="s">
        <v>9676</v>
      </c>
      <c r="B3892" s="52" t="s">
        <v>15282</v>
      </c>
      <c r="C3892" s="43" t="s">
        <v>2755</v>
      </c>
      <c r="D3892" s="21" t="s">
        <v>100</v>
      </c>
      <c r="E3892" s="9">
        <v>43464</v>
      </c>
      <c r="F3892" s="44">
        <v>0.76388888888888884</v>
      </c>
      <c r="G3892" s="52">
        <v>12</v>
      </c>
      <c r="H3892" s="52">
        <v>2018</v>
      </c>
      <c r="I3892" s="52">
        <v>1</v>
      </c>
      <c r="K3892" s="52">
        <v>1</v>
      </c>
      <c r="M3892" s="52" t="s">
        <v>9677</v>
      </c>
      <c r="N3892" s="52" t="s">
        <v>68</v>
      </c>
      <c r="O3892" s="52" t="s">
        <v>8604</v>
      </c>
      <c r="P3892" s="52">
        <v>41</v>
      </c>
      <c r="Q3892" s="52">
        <v>47</v>
      </c>
      <c r="R3892" s="52">
        <v>1</v>
      </c>
      <c r="S3892" s="52" t="s">
        <v>2756</v>
      </c>
      <c r="T3892" s="52">
        <v>73</v>
      </c>
      <c r="U3892" s="52">
        <v>54</v>
      </c>
      <c r="V3892" s="52">
        <v>23</v>
      </c>
      <c r="W3892" s="52" t="s">
        <v>3282</v>
      </c>
      <c r="X3892" s="52" t="s">
        <v>1153</v>
      </c>
      <c r="Y3892" s="52" t="s">
        <v>7940</v>
      </c>
      <c r="Z3892" s="52" t="s">
        <v>7940</v>
      </c>
      <c r="AC3892" s="52">
        <v>1</v>
      </c>
      <c r="AD3892" s="52">
        <v>1</v>
      </c>
      <c r="AF3892" s="52">
        <v>1</v>
      </c>
      <c r="AH3892" s="52">
        <v>1</v>
      </c>
      <c r="AL3892" s="52">
        <v>1</v>
      </c>
      <c r="AN3892" s="52" t="s">
        <v>9678</v>
      </c>
      <c r="AP3892" s="52">
        <v>1</v>
      </c>
      <c r="AQ3892" s="52" t="s">
        <v>9678</v>
      </c>
      <c r="AS3892" s="52">
        <v>1</v>
      </c>
      <c r="AV3892" s="52">
        <v>1</v>
      </c>
      <c r="BD3892" s="57"/>
      <c r="BF3892" s="9"/>
      <c r="BH3892" s="9"/>
      <c r="BJ3892" s="9"/>
      <c r="BL3892" s="52">
        <v>41</v>
      </c>
      <c r="BM3892" s="52">
        <v>47</v>
      </c>
      <c r="BN3892" s="52">
        <v>1</v>
      </c>
      <c r="BO3892" s="52" t="s">
        <v>2756</v>
      </c>
      <c r="BP3892" s="52">
        <v>73</v>
      </c>
      <c r="BQ3892" s="52">
        <v>54</v>
      </c>
      <c r="BR3892" s="52">
        <v>23</v>
      </c>
      <c r="BS3892" s="52" t="s">
        <v>3282</v>
      </c>
      <c r="BT3892" s="52" t="s">
        <v>927</v>
      </c>
      <c r="BU3892" s="9"/>
      <c r="BV3892" s="52" t="s">
        <v>9679</v>
      </c>
      <c r="BW3892" s="52" t="s">
        <v>9680</v>
      </c>
      <c r="CC3892" s="52">
        <v>1</v>
      </c>
      <c r="CE3892" s="52">
        <v>1</v>
      </c>
      <c r="CI3892" s="52" t="s">
        <v>48</v>
      </c>
    </row>
    <row r="3893" spans="1:87" s="52" customFormat="1" ht="15" customHeight="1">
      <c r="A3893" s="52">
        <v>52018104</v>
      </c>
      <c r="B3893" s="52" t="s">
        <v>3182</v>
      </c>
      <c r="C3893" s="43" t="s">
        <v>3228</v>
      </c>
      <c r="D3893" s="21" t="s">
        <v>318</v>
      </c>
      <c r="E3893" s="9">
        <v>43464</v>
      </c>
      <c r="F3893" s="44">
        <v>0.75</v>
      </c>
      <c r="G3893" s="52">
        <v>12</v>
      </c>
      <c r="H3893" s="52">
        <v>2018</v>
      </c>
      <c r="I3893" s="52">
        <v>1</v>
      </c>
      <c r="J3893" s="52">
        <v>1</v>
      </c>
      <c r="M3893" s="52" t="s">
        <v>6861</v>
      </c>
      <c r="N3893" s="52" t="s">
        <v>1928</v>
      </c>
      <c r="O3893" s="52" t="s">
        <v>1619</v>
      </c>
      <c r="P3893" s="52">
        <v>32</v>
      </c>
      <c r="Q3893" s="52">
        <v>16</v>
      </c>
      <c r="R3893" s="52">
        <v>34.299999999999997</v>
      </c>
      <c r="S3893" s="52" t="s">
        <v>2756</v>
      </c>
      <c r="T3893" s="52">
        <v>71</v>
      </c>
      <c r="U3893" s="52">
        <v>28</v>
      </c>
      <c r="V3893" s="52">
        <v>20.2</v>
      </c>
      <c r="W3893" s="52" t="s">
        <v>3282</v>
      </c>
      <c r="X3893" s="52" t="s">
        <v>1153</v>
      </c>
      <c r="Y3893" s="52">
        <v>0.3</v>
      </c>
      <c r="Z3893" s="52">
        <v>2</v>
      </c>
      <c r="AC3893" s="52">
        <v>1</v>
      </c>
      <c r="AF3893" s="52">
        <v>1</v>
      </c>
      <c r="AJ3893" s="52">
        <v>1</v>
      </c>
      <c r="AM3893" s="52">
        <v>1</v>
      </c>
      <c r="AP3893" s="52">
        <v>1</v>
      </c>
      <c r="AS3893" s="52">
        <v>1</v>
      </c>
      <c r="AV3893" s="52">
        <v>1</v>
      </c>
      <c r="AX3893" s="52">
        <v>1</v>
      </c>
      <c r="BA3893" s="52">
        <v>1</v>
      </c>
      <c r="BD3893" s="57"/>
      <c r="BF3893" s="9"/>
      <c r="BH3893" s="9"/>
      <c r="BJ3893" s="9"/>
      <c r="BK3893" s="52" t="s">
        <v>5897</v>
      </c>
      <c r="BU3893" s="9">
        <v>43464</v>
      </c>
      <c r="BV3893" s="52" t="s">
        <v>9544</v>
      </c>
      <c r="BW3893" s="52" t="s">
        <v>6244</v>
      </c>
      <c r="CC3893" s="52">
        <v>1</v>
      </c>
      <c r="CE3893" s="52">
        <v>1</v>
      </c>
      <c r="CH3893" s="52">
        <v>1</v>
      </c>
    </row>
    <row r="3894" spans="1:87" s="52" customFormat="1" ht="15" customHeight="1">
      <c r="A3894" s="52">
        <v>817</v>
      </c>
      <c r="B3894" s="52" t="s">
        <v>15282</v>
      </c>
      <c r="C3894" s="43" t="s">
        <v>3203</v>
      </c>
      <c r="D3894" s="21" t="s">
        <v>88</v>
      </c>
      <c r="E3894" s="9">
        <v>43466</v>
      </c>
      <c r="F3894" s="44">
        <v>0.65277777777777779</v>
      </c>
      <c r="G3894" s="52">
        <v>1</v>
      </c>
      <c r="H3894" s="52">
        <v>2019</v>
      </c>
      <c r="I3894" s="52">
        <v>1</v>
      </c>
      <c r="J3894" s="52">
        <v>1</v>
      </c>
      <c r="M3894" s="52" t="s">
        <v>10037</v>
      </c>
      <c r="N3894" s="52" t="s">
        <v>4267</v>
      </c>
      <c r="O3894" s="52" t="s">
        <v>345</v>
      </c>
      <c r="P3894" s="52">
        <v>35</v>
      </c>
      <c r="Q3894" s="52">
        <v>48</v>
      </c>
      <c r="R3894" s="52">
        <v>59.2</v>
      </c>
      <c r="S3894" s="52" t="s">
        <v>2756</v>
      </c>
      <c r="T3894" s="52">
        <v>72</v>
      </c>
      <c r="U3894" s="52">
        <v>35</v>
      </c>
      <c r="V3894" s="52">
        <v>18.8</v>
      </c>
      <c r="W3894" s="52" t="s">
        <v>3282</v>
      </c>
      <c r="X3894" s="52" t="s">
        <v>1153</v>
      </c>
      <c r="Y3894" s="52">
        <v>1</v>
      </c>
      <c r="Z3894" s="52">
        <v>16.38</v>
      </c>
      <c r="AC3894" s="52">
        <v>1</v>
      </c>
      <c r="AF3894" s="52">
        <v>1</v>
      </c>
      <c r="AH3894" s="52">
        <v>1</v>
      </c>
      <c r="AM3894" s="52">
        <v>1</v>
      </c>
      <c r="AO3894" s="52">
        <v>1</v>
      </c>
      <c r="AS3894" s="52">
        <v>1</v>
      </c>
      <c r="AV3894" s="52">
        <v>1</v>
      </c>
      <c r="AY3894" s="52">
        <v>1</v>
      </c>
      <c r="BB3894" s="52">
        <v>1</v>
      </c>
      <c r="BC3894" s="52">
        <v>1</v>
      </c>
      <c r="BD3894" s="57">
        <v>43467</v>
      </c>
      <c r="BF3894" s="9"/>
      <c r="BH3894" s="9"/>
      <c r="BJ3894" s="9"/>
      <c r="BK3894" s="52" t="s">
        <v>9565</v>
      </c>
      <c r="BU3894" s="9">
        <v>43467</v>
      </c>
      <c r="BV3894" s="52" t="s">
        <v>10038</v>
      </c>
      <c r="BW3894" s="52" t="s">
        <v>9567</v>
      </c>
      <c r="BX3894" s="52">
        <v>1</v>
      </c>
      <c r="BZ3894" s="52">
        <v>1</v>
      </c>
    </row>
    <row r="3895" spans="1:87" s="52" customFormat="1" ht="15" customHeight="1">
      <c r="A3895" s="52">
        <v>40437</v>
      </c>
      <c r="B3895" s="52" t="s">
        <v>15282</v>
      </c>
      <c r="C3895" s="43" t="s">
        <v>2755</v>
      </c>
      <c r="D3895" s="21" t="s">
        <v>100</v>
      </c>
      <c r="E3895" s="9">
        <v>43466</v>
      </c>
      <c r="F3895" s="44"/>
      <c r="G3895" s="52">
        <v>1</v>
      </c>
      <c r="H3895" s="52">
        <v>2019</v>
      </c>
      <c r="I3895" s="52">
        <v>2</v>
      </c>
      <c r="K3895" s="52">
        <v>2</v>
      </c>
      <c r="M3895" s="52" t="s">
        <v>9945</v>
      </c>
      <c r="N3895" s="52" t="s">
        <v>944</v>
      </c>
      <c r="O3895" s="52" t="s">
        <v>944</v>
      </c>
      <c r="P3895" s="52">
        <v>29</v>
      </c>
      <c r="Q3895" s="52">
        <v>50</v>
      </c>
      <c r="R3895" s="52">
        <v>7.5</v>
      </c>
      <c r="S3895" s="52" t="s">
        <v>2756</v>
      </c>
      <c r="T3895" s="52">
        <v>71</v>
      </c>
      <c r="U3895" s="52">
        <v>16</v>
      </c>
      <c r="V3895" s="52">
        <v>53.93</v>
      </c>
      <c r="W3895" s="52" t="s">
        <v>3282</v>
      </c>
      <c r="X3895" s="52" t="s">
        <v>1153</v>
      </c>
      <c r="Y3895" s="52">
        <v>3</v>
      </c>
      <c r="Z3895" s="52">
        <v>400</v>
      </c>
      <c r="AA3895" s="52">
        <v>1</v>
      </c>
      <c r="AD3895" s="52">
        <v>1</v>
      </c>
      <c r="AF3895" s="52">
        <v>1</v>
      </c>
      <c r="AH3895" s="52">
        <v>1</v>
      </c>
      <c r="AM3895" s="52">
        <v>1</v>
      </c>
      <c r="AP3895" s="52">
        <v>1</v>
      </c>
      <c r="AS3895" s="52">
        <v>1</v>
      </c>
      <c r="AV3895" s="52">
        <v>1</v>
      </c>
      <c r="BD3895" s="57"/>
      <c r="BF3895" s="9"/>
      <c r="BH3895" s="9"/>
      <c r="BJ3895" s="9"/>
      <c r="BK3895" s="52" t="s">
        <v>2467</v>
      </c>
      <c r="BL3895" s="52">
        <v>29</v>
      </c>
      <c r="BM3895" s="52">
        <v>50</v>
      </c>
      <c r="BN3895" s="52">
        <v>7.5</v>
      </c>
      <c r="BO3895" s="52" t="s">
        <v>2756</v>
      </c>
      <c r="BP3895" s="52">
        <v>71</v>
      </c>
      <c r="BQ3895" s="52">
        <v>16</v>
      </c>
      <c r="BR3895" s="52">
        <v>53.93</v>
      </c>
      <c r="BS3895" s="52" t="s">
        <v>3282</v>
      </c>
      <c r="BT3895" s="52" t="s">
        <v>50</v>
      </c>
      <c r="BU3895" s="9">
        <v>43470</v>
      </c>
      <c r="BV3895" s="52" t="s">
        <v>9946</v>
      </c>
      <c r="BW3895" s="52" t="s">
        <v>4104</v>
      </c>
      <c r="CC3895" s="52">
        <v>1</v>
      </c>
      <c r="CE3895" s="52">
        <v>1</v>
      </c>
      <c r="CI3895" s="52" t="s">
        <v>48</v>
      </c>
    </row>
    <row r="3896" spans="1:87" s="52" customFormat="1" ht="15" customHeight="1">
      <c r="A3896" s="52">
        <v>40438</v>
      </c>
      <c r="B3896" s="52" t="s">
        <v>15282</v>
      </c>
      <c r="C3896" s="43" t="s">
        <v>2755</v>
      </c>
      <c r="D3896" s="21" t="s">
        <v>100</v>
      </c>
      <c r="E3896" s="9">
        <v>43466</v>
      </c>
      <c r="F3896" s="44"/>
      <c r="G3896" s="52">
        <v>1</v>
      </c>
      <c r="H3896" s="52">
        <v>2019</v>
      </c>
      <c r="I3896" s="52">
        <v>1</v>
      </c>
      <c r="K3896" s="52">
        <v>1</v>
      </c>
      <c r="M3896" s="52" t="s">
        <v>4610</v>
      </c>
      <c r="N3896" s="52" t="s">
        <v>944</v>
      </c>
      <c r="O3896" s="52" t="s">
        <v>944</v>
      </c>
      <c r="P3896" s="52">
        <v>30</v>
      </c>
      <c r="Q3896" s="52">
        <v>17</v>
      </c>
      <c r="R3896" s="52">
        <v>38.36</v>
      </c>
      <c r="S3896" s="52" t="s">
        <v>2756</v>
      </c>
      <c r="T3896" s="52">
        <v>71</v>
      </c>
      <c r="U3896" s="52">
        <v>31</v>
      </c>
      <c r="V3896" s="52">
        <v>49.49</v>
      </c>
      <c r="W3896" s="52" t="s">
        <v>3282</v>
      </c>
      <c r="X3896" s="52" t="s">
        <v>1153</v>
      </c>
      <c r="Y3896" s="52">
        <v>2.6</v>
      </c>
      <c r="Z3896" s="52">
        <v>300</v>
      </c>
      <c r="AA3896" s="52">
        <v>1</v>
      </c>
      <c r="AD3896" s="52">
        <v>1</v>
      </c>
      <c r="AH3896" s="52">
        <v>1</v>
      </c>
      <c r="AM3896" s="52">
        <v>1</v>
      </c>
      <c r="AP3896" s="52">
        <v>1</v>
      </c>
      <c r="AS3896" s="52">
        <v>1</v>
      </c>
      <c r="AV3896" s="52">
        <v>1</v>
      </c>
      <c r="BD3896" s="57"/>
      <c r="BF3896" s="9"/>
      <c r="BH3896" s="9"/>
      <c r="BJ3896" s="9"/>
      <c r="BK3896" s="52" t="s">
        <v>2467</v>
      </c>
      <c r="BL3896" s="52">
        <v>30</v>
      </c>
      <c r="BM3896" s="52">
        <v>17</v>
      </c>
      <c r="BN3896" s="52">
        <v>38.36</v>
      </c>
      <c r="BO3896" s="52" t="s">
        <v>2756</v>
      </c>
      <c r="BP3896" s="52">
        <v>71</v>
      </c>
      <c r="BQ3896" s="52">
        <v>31</v>
      </c>
      <c r="BR3896" s="52">
        <v>49.49</v>
      </c>
      <c r="BS3896" s="52" t="s">
        <v>3282</v>
      </c>
      <c r="BT3896" s="52" t="s">
        <v>50</v>
      </c>
      <c r="BU3896" s="9">
        <v>43471</v>
      </c>
      <c r="BV3896" s="52" t="s">
        <v>9947</v>
      </c>
      <c r="BW3896" s="52" t="s">
        <v>4104</v>
      </c>
      <c r="CC3896" s="52">
        <v>1</v>
      </c>
      <c r="CE3896" s="52">
        <v>1</v>
      </c>
      <c r="CI3896" s="52" t="s">
        <v>48</v>
      </c>
    </row>
    <row r="3897" spans="1:87" s="52" customFormat="1" ht="15" customHeight="1">
      <c r="A3897" s="52">
        <v>52019001</v>
      </c>
      <c r="B3897" s="52" t="s">
        <v>3182</v>
      </c>
      <c r="C3897" s="43" t="s">
        <v>4530</v>
      </c>
      <c r="D3897" s="21" t="s">
        <v>238</v>
      </c>
      <c r="E3897" s="9">
        <v>43466</v>
      </c>
      <c r="F3897" s="44">
        <v>0.66666666666666663</v>
      </c>
      <c r="G3897" s="52">
        <v>1</v>
      </c>
      <c r="H3897" s="52">
        <v>2019</v>
      </c>
      <c r="I3897" s="52">
        <v>1</v>
      </c>
      <c r="J3897" s="52">
        <v>1</v>
      </c>
      <c r="M3897" s="52" t="s">
        <v>9968</v>
      </c>
      <c r="N3897" s="52" t="s">
        <v>252</v>
      </c>
      <c r="O3897" s="52" t="s">
        <v>1619</v>
      </c>
      <c r="P3897" s="52">
        <v>32</v>
      </c>
      <c r="Q3897" s="52">
        <v>47</v>
      </c>
      <c r="R3897" s="52">
        <v>0.76</v>
      </c>
      <c r="S3897" s="52" t="s">
        <v>2756</v>
      </c>
      <c r="T3897" s="52">
        <v>71</v>
      </c>
      <c r="U3897" s="52">
        <v>31</v>
      </c>
      <c r="V3897" s="52">
        <v>24.41</v>
      </c>
      <c r="W3897" s="52" t="s">
        <v>3282</v>
      </c>
      <c r="X3897" s="52" t="s">
        <v>1153</v>
      </c>
      <c r="Y3897" s="52">
        <v>0.4</v>
      </c>
      <c r="Z3897" s="52">
        <v>30</v>
      </c>
      <c r="AC3897" s="52">
        <v>1</v>
      </c>
      <c r="AF3897" s="52">
        <v>1</v>
      </c>
      <c r="AH3897" s="52">
        <v>1</v>
      </c>
      <c r="AM3897" s="52">
        <v>1</v>
      </c>
      <c r="AP3897" s="52">
        <v>1</v>
      </c>
      <c r="AS3897" s="52">
        <v>1</v>
      </c>
      <c r="AV3897" s="52">
        <v>1</v>
      </c>
      <c r="AX3897" s="52">
        <v>1</v>
      </c>
      <c r="BC3897" s="52">
        <v>1</v>
      </c>
      <c r="BD3897" s="57">
        <v>43467</v>
      </c>
      <c r="BF3897" s="9"/>
      <c r="BH3897" s="9"/>
      <c r="BJ3897" s="9"/>
      <c r="BK3897" s="52" t="s">
        <v>9969</v>
      </c>
      <c r="BU3897" s="9">
        <v>43102</v>
      </c>
      <c r="BV3897" s="52" t="s">
        <v>9970</v>
      </c>
      <c r="BW3897" s="52" t="s">
        <v>4672</v>
      </c>
    </row>
    <row r="3898" spans="1:87" s="52" customFormat="1" ht="15" customHeight="1">
      <c r="A3898" s="52" t="s">
        <v>10106</v>
      </c>
      <c r="B3898" s="52" t="s">
        <v>15282</v>
      </c>
      <c r="C3898" s="43" t="s">
        <v>2755</v>
      </c>
      <c r="D3898" s="21" t="s">
        <v>100</v>
      </c>
      <c r="E3898" s="9">
        <v>43466</v>
      </c>
      <c r="F3898" s="44">
        <v>0.54166666666666663</v>
      </c>
      <c r="G3898" s="52">
        <v>1</v>
      </c>
      <c r="H3898" s="52">
        <v>2019</v>
      </c>
      <c r="I3898" s="52">
        <v>1</v>
      </c>
      <c r="K3898" s="52">
        <v>1</v>
      </c>
      <c r="M3898" s="52" t="s">
        <v>10107</v>
      </c>
      <c r="N3898" s="52" t="s">
        <v>2989</v>
      </c>
      <c r="O3898" s="52" t="s">
        <v>8604</v>
      </c>
      <c r="P3898" s="52">
        <v>42</v>
      </c>
      <c r="Q3898" s="52">
        <v>52</v>
      </c>
      <c r="R3898" s="52">
        <v>48.6</v>
      </c>
      <c r="S3898" s="52" t="s">
        <v>2756</v>
      </c>
      <c r="T3898" s="52">
        <v>73</v>
      </c>
      <c r="U3898" s="52">
        <v>28</v>
      </c>
      <c r="V3898" s="52">
        <v>43.8</v>
      </c>
      <c r="W3898" s="52" t="s">
        <v>3282</v>
      </c>
      <c r="X3898" s="52" t="s">
        <v>1153</v>
      </c>
      <c r="Y3898" s="52">
        <v>1.65</v>
      </c>
      <c r="Z3898" s="52">
        <v>170</v>
      </c>
      <c r="AB3898" s="52">
        <v>1</v>
      </c>
      <c r="AD3898" s="52">
        <v>1</v>
      </c>
      <c r="AH3898" s="52">
        <v>1</v>
      </c>
      <c r="AM3898" s="52">
        <v>1</v>
      </c>
      <c r="AP3898" s="52">
        <v>1</v>
      </c>
      <c r="AS3898" s="52">
        <v>1</v>
      </c>
      <c r="AU3898" s="52">
        <v>1</v>
      </c>
      <c r="AW3898" s="52" t="s">
        <v>10108</v>
      </c>
      <c r="BD3898" s="57">
        <v>43466</v>
      </c>
      <c r="BF3898" s="9"/>
      <c r="BH3898" s="9"/>
      <c r="BJ3898" s="9"/>
      <c r="BK3898" s="52" t="s">
        <v>10109</v>
      </c>
      <c r="BL3898" s="52">
        <v>42</v>
      </c>
      <c r="BM3898" s="52">
        <v>53</v>
      </c>
      <c r="BN3898" s="52">
        <v>48.3</v>
      </c>
      <c r="BO3898" s="52" t="s">
        <v>2756</v>
      </c>
      <c r="BP3898" s="52">
        <v>73</v>
      </c>
      <c r="BQ3898" s="52">
        <v>28</v>
      </c>
      <c r="BR3898" s="52">
        <v>23.6</v>
      </c>
      <c r="BS3898" s="52" t="s">
        <v>3282</v>
      </c>
      <c r="BT3898" s="52" t="s">
        <v>50</v>
      </c>
      <c r="BU3898" s="9">
        <v>43466</v>
      </c>
      <c r="BV3898" s="52" t="s">
        <v>10110</v>
      </c>
      <c r="BW3898" s="52" t="s">
        <v>10111</v>
      </c>
      <c r="CC3898" s="52">
        <v>1</v>
      </c>
      <c r="CE3898" s="52">
        <v>1</v>
      </c>
      <c r="CH3898" s="52">
        <v>1</v>
      </c>
    </row>
    <row r="3899" spans="1:87" s="52" customFormat="1" ht="15" customHeight="1">
      <c r="A3899" s="52" t="s">
        <v>10176</v>
      </c>
      <c r="B3899" s="52" t="s">
        <v>15282</v>
      </c>
      <c r="C3899" s="43" t="s">
        <v>2755</v>
      </c>
      <c r="D3899" s="21" t="s">
        <v>100</v>
      </c>
      <c r="E3899" s="9">
        <v>43467</v>
      </c>
      <c r="F3899" s="44">
        <v>0.4375</v>
      </c>
      <c r="G3899" s="52">
        <v>1</v>
      </c>
      <c r="H3899" s="52">
        <v>2019</v>
      </c>
      <c r="I3899" s="52">
        <v>1</v>
      </c>
      <c r="J3899" s="52">
        <v>1</v>
      </c>
      <c r="M3899" s="52" t="s">
        <v>102</v>
      </c>
      <c r="N3899" s="52" t="s">
        <v>9381</v>
      </c>
      <c r="O3899" s="52" t="s">
        <v>8608</v>
      </c>
      <c r="P3899" s="52">
        <v>18</v>
      </c>
      <c r="Q3899" s="52">
        <v>27</v>
      </c>
      <c r="R3899" s="52">
        <v>33</v>
      </c>
      <c r="S3899" s="52" t="s">
        <v>2756</v>
      </c>
      <c r="T3899" s="52">
        <v>70</v>
      </c>
      <c r="U3899" s="52">
        <v>18</v>
      </c>
      <c r="V3899" s="52">
        <v>15.4</v>
      </c>
      <c r="W3899" s="52" t="s">
        <v>3282</v>
      </c>
      <c r="X3899" s="52" t="s">
        <v>1153</v>
      </c>
      <c r="Y3899" s="52">
        <v>0.8</v>
      </c>
      <c r="Z3899" s="52">
        <v>20</v>
      </c>
      <c r="AC3899" s="52">
        <v>1</v>
      </c>
      <c r="AG3899" s="52">
        <v>1</v>
      </c>
      <c r="AH3899" s="52">
        <v>1</v>
      </c>
      <c r="AL3899" s="52">
        <v>1</v>
      </c>
      <c r="AN3899" s="52" t="s">
        <v>9845</v>
      </c>
      <c r="AP3899" s="52">
        <v>1</v>
      </c>
      <c r="AQ3899" s="52" t="s">
        <v>9845</v>
      </c>
      <c r="AS3899" s="52">
        <v>1</v>
      </c>
      <c r="AT3899" s="52" t="s">
        <v>9845</v>
      </c>
      <c r="AV3899" s="52">
        <v>1</v>
      </c>
      <c r="AW3899" s="52" t="s">
        <v>9845</v>
      </c>
      <c r="AY3899" s="52">
        <v>1</v>
      </c>
      <c r="BA3899" s="52">
        <v>1</v>
      </c>
      <c r="BD3899" s="57"/>
      <c r="BF3899" s="9">
        <v>43467</v>
      </c>
      <c r="BG3899" s="52">
        <v>1</v>
      </c>
      <c r="BH3899" s="9">
        <v>43467</v>
      </c>
      <c r="BJ3899" s="9"/>
      <c r="BL3899" s="52">
        <v>18</v>
      </c>
      <c r="BM3899" s="52">
        <v>23</v>
      </c>
      <c r="BN3899" s="52">
        <v>45.3</v>
      </c>
      <c r="BO3899" s="52" t="s">
        <v>2756</v>
      </c>
      <c r="BP3899" s="52">
        <v>70</v>
      </c>
      <c r="BQ3899" s="52">
        <v>20</v>
      </c>
      <c r="BR3899" s="52">
        <v>16.8</v>
      </c>
      <c r="BS3899" s="52" t="s">
        <v>3282</v>
      </c>
      <c r="BT3899" s="52" t="s">
        <v>8887</v>
      </c>
      <c r="BU3899" s="9">
        <v>43467</v>
      </c>
      <c r="BV3899" s="52" t="s">
        <v>10177</v>
      </c>
      <c r="BW3899" s="52" t="s">
        <v>10178</v>
      </c>
      <c r="CC3899" s="52">
        <v>1</v>
      </c>
      <c r="CE3899" s="52">
        <v>1</v>
      </c>
      <c r="CH3899" s="52">
        <v>1</v>
      </c>
    </row>
    <row r="3900" spans="1:87" s="52" customFormat="1" ht="15" customHeight="1">
      <c r="A3900" s="52">
        <v>10346</v>
      </c>
      <c r="B3900" s="52" t="s">
        <v>15282</v>
      </c>
      <c r="C3900" s="43" t="s">
        <v>2755</v>
      </c>
      <c r="D3900" s="21" t="s">
        <v>100</v>
      </c>
      <c r="E3900" s="9">
        <v>43467</v>
      </c>
      <c r="F3900" s="44">
        <v>0.89930555555555547</v>
      </c>
      <c r="G3900" s="52">
        <v>1</v>
      </c>
      <c r="H3900" s="52">
        <v>2019</v>
      </c>
      <c r="I3900" s="52">
        <v>1</v>
      </c>
      <c r="J3900" s="52">
        <v>1</v>
      </c>
      <c r="M3900" s="52" t="s">
        <v>9892</v>
      </c>
      <c r="N3900" s="52" t="s">
        <v>882</v>
      </c>
      <c r="O3900" s="52" t="s">
        <v>8600</v>
      </c>
      <c r="P3900" s="52">
        <v>20</v>
      </c>
      <c r="Q3900" s="52">
        <v>15</v>
      </c>
      <c r="R3900" s="52">
        <v>40.78</v>
      </c>
      <c r="S3900" s="52" t="s">
        <v>2756</v>
      </c>
      <c r="T3900" s="52">
        <v>70</v>
      </c>
      <c r="U3900" s="52">
        <v>8</v>
      </c>
      <c r="V3900" s="52">
        <v>2.5099999999999998</v>
      </c>
      <c r="W3900" s="52" t="s">
        <v>3282</v>
      </c>
      <c r="X3900" s="52" t="s">
        <v>1153</v>
      </c>
      <c r="Y3900" s="52">
        <v>1.3</v>
      </c>
      <c r="Z3900" s="52">
        <v>45</v>
      </c>
      <c r="AB3900" s="52">
        <v>1</v>
      </c>
      <c r="AE3900" s="52">
        <v>1</v>
      </c>
      <c r="AJ3900" s="52">
        <v>1</v>
      </c>
      <c r="AM3900" s="52">
        <v>1</v>
      </c>
      <c r="AO3900" s="52">
        <v>1</v>
      </c>
      <c r="AS3900" s="52">
        <v>1</v>
      </c>
      <c r="AV3900" s="52">
        <v>1</v>
      </c>
      <c r="AY3900" s="52">
        <v>1</v>
      </c>
      <c r="BB3900" s="52">
        <v>1</v>
      </c>
      <c r="BC3900" s="52">
        <v>1</v>
      </c>
      <c r="BD3900" s="57">
        <v>43467</v>
      </c>
      <c r="BF3900" s="9"/>
      <c r="BG3900" s="52">
        <v>1</v>
      </c>
      <c r="BH3900" s="9">
        <v>43589</v>
      </c>
      <c r="BJ3900" s="9"/>
      <c r="BK3900" s="52" t="s">
        <v>10660</v>
      </c>
      <c r="BL3900" s="52">
        <v>20</v>
      </c>
      <c r="BM3900" s="52">
        <v>18</v>
      </c>
      <c r="BN3900" s="52">
        <v>51.21</v>
      </c>
      <c r="BO3900" s="52" t="s">
        <v>2756</v>
      </c>
      <c r="BP3900" s="52">
        <v>70</v>
      </c>
      <c r="BQ3900" s="52">
        <v>8</v>
      </c>
      <c r="BR3900" s="52">
        <v>17.34</v>
      </c>
      <c r="BS3900" s="52" t="s">
        <v>3282</v>
      </c>
      <c r="BT3900" s="52" t="s">
        <v>50</v>
      </c>
      <c r="BU3900" s="9">
        <v>43589</v>
      </c>
      <c r="BV3900" s="52" t="s">
        <v>10661</v>
      </c>
      <c r="BW3900" s="52" t="s">
        <v>10662</v>
      </c>
      <c r="BY3900" s="52">
        <v>1</v>
      </c>
      <c r="BZ3900" s="52">
        <v>1</v>
      </c>
    </row>
    <row r="3901" spans="1:87" s="52" customFormat="1" ht="15" customHeight="1">
      <c r="A3901" s="52">
        <v>10347</v>
      </c>
      <c r="B3901" s="52" t="s">
        <v>15282</v>
      </c>
      <c r="C3901" s="43" t="s">
        <v>2755</v>
      </c>
      <c r="D3901" s="21" t="s">
        <v>100</v>
      </c>
      <c r="E3901" s="9">
        <v>43467</v>
      </c>
      <c r="F3901" s="44">
        <v>0.91666666666666663</v>
      </c>
      <c r="G3901" s="52">
        <v>1</v>
      </c>
      <c r="H3901" s="52">
        <v>2019</v>
      </c>
      <c r="I3901" s="52">
        <v>1</v>
      </c>
      <c r="J3901" s="52">
        <v>1</v>
      </c>
      <c r="M3901" s="52" t="s">
        <v>9893</v>
      </c>
      <c r="N3901" s="52" t="s">
        <v>6131</v>
      </c>
      <c r="O3901" s="52" t="s">
        <v>8600</v>
      </c>
      <c r="P3901" s="52">
        <v>20</v>
      </c>
      <c r="Q3901" s="52">
        <v>14</v>
      </c>
      <c r="R3901" s="52">
        <v>17.88</v>
      </c>
      <c r="S3901" s="52" t="s">
        <v>2756</v>
      </c>
      <c r="T3901" s="52">
        <v>70</v>
      </c>
      <c r="U3901" s="52">
        <v>9</v>
      </c>
      <c r="V3901" s="52">
        <v>0.93</v>
      </c>
      <c r="W3901" s="52" t="s">
        <v>3282</v>
      </c>
      <c r="X3901" s="52" t="s">
        <v>1153</v>
      </c>
      <c r="Y3901" s="52">
        <v>1</v>
      </c>
      <c r="Z3901" s="52">
        <v>20</v>
      </c>
      <c r="AA3901" s="52">
        <v>1</v>
      </c>
      <c r="AF3901" s="52">
        <v>1</v>
      </c>
      <c r="AJ3901" s="52">
        <v>1</v>
      </c>
      <c r="AM3901" s="52">
        <v>1</v>
      </c>
      <c r="AP3901" s="52">
        <v>1</v>
      </c>
      <c r="AS3901" s="52">
        <v>1</v>
      </c>
      <c r="AV3901" s="52">
        <v>1</v>
      </c>
      <c r="AY3901" s="52">
        <v>1</v>
      </c>
      <c r="BA3901" s="52">
        <v>1</v>
      </c>
      <c r="BC3901" s="52">
        <v>1</v>
      </c>
      <c r="BD3901" s="57">
        <v>43467</v>
      </c>
      <c r="BF3901" s="9"/>
      <c r="BG3901" s="52">
        <v>1</v>
      </c>
      <c r="BH3901" s="9">
        <v>43589</v>
      </c>
      <c r="BJ3901" s="9"/>
      <c r="BK3901" s="52" t="s">
        <v>10660</v>
      </c>
      <c r="BL3901" s="52">
        <v>20</v>
      </c>
      <c r="BM3901" s="52">
        <v>18</v>
      </c>
      <c r="BN3901" s="52">
        <v>51.21</v>
      </c>
      <c r="BO3901" s="52" t="s">
        <v>2756</v>
      </c>
      <c r="BP3901" s="52">
        <v>70</v>
      </c>
      <c r="BQ3901" s="52">
        <v>8</v>
      </c>
      <c r="BR3901" s="52">
        <v>17.34</v>
      </c>
      <c r="BS3901" s="52" t="s">
        <v>3282</v>
      </c>
      <c r="BT3901" s="52" t="s">
        <v>50</v>
      </c>
      <c r="BU3901" s="9">
        <v>43589</v>
      </c>
      <c r="BV3901" s="52" t="s">
        <v>10663</v>
      </c>
      <c r="BW3901" s="52" t="s">
        <v>10662</v>
      </c>
      <c r="BY3901" s="52">
        <v>1</v>
      </c>
      <c r="BZ3901" s="52">
        <v>1</v>
      </c>
    </row>
    <row r="3902" spans="1:87" s="52" customFormat="1" ht="15" customHeight="1">
      <c r="A3902" s="52">
        <v>40436</v>
      </c>
      <c r="B3902" s="52" t="s">
        <v>15282</v>
      </c>
      <c r="C3902" s="43" t="s">
        <v>2755</v>
      </c>
      <c r="D3902" s="21" t="s">
        <v>100</v>
      </c>
      <c r="E3902" s="9">
        <v>43468</v>
      </c>
      <c r="F3902" s="44">
        <v>0.70833333333333337</v>
      </c>
      <c r="G3902" s="52">
        <v>1</v>
      </c>
      <c r="H3902" s="52">
        <v>2019</v>
      </c>
      <c r="I3902" s="52">
        <v>1</v>
      </c>
      <c r="J3902" s="52">
        <v>1</v>
      </c>
      <c r="M3902" s="52" t="s">
        <v>9944</v>
      </c>
      <c r="N3902" s="52" t="s">
        <v>938</v>
      </c>
      <c r="O3902" s="52" t="s">
        <v>944</v>
      </c>
      <c r="P3902" s="52">
        <v>29</v>
      </c>
      <c r="Q3902" s="52">
        <v>56</v>
      </c>
      <c r="R3902" s="52">
        <v>40.4</v>
      </c>
      <c r="S3902" s="52" t="s">
        <v>2756</v>
      </c>
      <c r="T3902" s="52">
        <v>71</v>
      </c>
      <c r="U3902" s="52">
        <v>17</v>
      </c>
      <c r="V3902" s="52">
        <v>28.91</v>
      </c>
      <c r="W3902" s="52" t="s">
        <v>3282</v>
      </c>
      <c r="X3902" s="52" t="s">
        <v>1153</v>
      </c>
      <c r="Y3902" s="52">
        <v>0.8</v>
      </c>
      <c r="Z3902" s="52">
        <v>18</v>
      </c>
      <c r="AA3902" s="52">
        <v>1</v>
      </c>
      <c r="AG3902" s="52">
        <v>1</v>
      </c>
      <c r="AH3902" s="52">
        <v>1</v>
      </c>
      <c r="AM3902" s="52">
        <v>1</v>
      </c>
      <c r="AP3902" s="52">
        <v>1</v>
      </c>
      <c r="AS3902" s="52">
        <v>1</v>
      </c>
      <c r="AV3902" s="52">
        <v>1</v>
      </c>
      <c r="AX3902" s="52">
        <v>1</v>
      </c>
      <c r="BB3902" s="52">
        <v>1</v>
      </c>
      <c r="BC3902" s="52">
        <v>1</v>
      </c>
      <c r="BD3902" s="57">
        <v>43103</v>
      </c>
      <c r="BF3902" s="9"/>
      <c r="BG3902" s="52">
        <v>1</v>
      </c>
      <c r="BH3902" s="9">
        <v>43648</v>
      </c>
      <c r="BJ3902" s="9"/>
      <c r="BL3902" s="52">
        <v>34</v>
      </c>
      <c r="BM3902" s="52">
        <v>7</v>
      </c>
      <c r="BN3902" s="52">
        <v>46.55</v>
      </c>
      <c r="BO3902" s="52" t="s">
        <v>2756</v>
      </c>
      <c r="BP3902" s="52">
        <v>71</v>
      </c>
      <c r="BQ3902" s="52">
        <v>59</v>
      </c>
      <c r="BR3902" s="52" t="s">
        <v>11020</v>
      </c>
      <c r="BS3902" s="52" t="s">
        <v>3282</v>
      </c>
      <c r="BT3902" s="52" t="s">
        <v>50</v>
      </c>
      <c r="BU3902" s="9"/>
      <c r="BV3902" s="52" t="s">
        <v>11021</v>
      </c>
      <c r="BW3902" s="52" t="s">
        <v>10913</v>
      </c>
      <c r="BY3902" s="52">
        <v>1</v>
      </c>
      <c r="BZ3902" s="52">
        <v>1</v>
      </c>
      <c r="CE3902" s="52">
        <v>1</v>
      </c>
      <c r="CI3902" s="52" t="s">
        <v>57</v>
      </c>
    </row>
    <row r="3903" spans="1:87" s="52" customFormat="1" ht="15" customHeight="1">
      <c r="A3903" s="52" t="s">
        <v>10212</v>
      </c>
      <c r="B3903" s="52" t="s">
        <v>3139</v>
      </c>
      <c r="C3903" s="43" t="s">
        <v>3198</v>
      </c>
      <c r="D3903" s="21" t="s">
        <v>356</v>
      </c>
      <c r="E3903" s="9">
        <v>43468</v>
      </c>
      <c r="F3903" s="44">
        <v>0.3125</v>
      </c>
      <c r="G3903" s="52">
        <v>1</v>
      </c>
      <c r="H3903" s="52">
        <v>2019</v>
      </c>
      <c r="I3903" s="52">
        <v>1</v>
      </c>
      <c r="J3903" s="52">
        <v>1</v>
      </c>
      <c r="M3903" s="52" t="s">
        <v>10213</v>
      </c>
      <c r="N3903" s="52" t="s">
        <v>189</v>
      </c>
      <c r="O3903" s="52" t="s">
        <v>10214</v>
      </c>
      <c r="P3903" s="52">
        <v>36</v>
      </c>
      <c r="Q3903" s="52">
        <v>5</v>
      </c>
      <c r="R3903" s="52">
        <v>42.42</v>
      </c>
      <c r="S3903" s="52" t="s">
        <v>2756</v>
      </c>
      <c r="T3903" s="52">
        <v>72</v>
      </c>
      <c r="U3903" s="52">
        <v>48</v>
      </c>
      <c r="V3903" s="52">
        <v>49.39</v>
      </c>
      <c r="W3903" s="52" t="s">
        <v>3282</v>
      </c>
      <c r="X3903" s="52" t="s">
        <v>1153</v>
      </c>
      <c r="Y3903" s="52">
        <v>0.61</v>
      </c>
      <c r="Z3903" s="52">
        <v>30</v>
      </c>
      <c r="AB3903" s="52">
        <v>1</v>
      </c>
      <c r="AD3903" s="52">
        <v>1</v>
      </c>
      <c r="AH3903" s="52">
        <v>1</v>
      </c>
      <c r="AL3903" s="52">
        <v>1</v>
      </c>
      <c r="AN3903" s="52" t="s">
        <v>10215</v>
      </c>
      <c r="AO3903" s="52">
        <v>1</v>
      </c>
      <c r="AQ3903" s="52" t="s">
        <v>10215</v>
      </c>
      <c r="AR3903" s="52">
        <v>1</v>
      </c>
      <c r="AT3903" s="52" t="s">
        <v>10216</v>
      </c>
      <c r="AV3903" s="52">
        <v>1</v>
      </c>
      <c r="AY3903" s="52">
        <v>1</v>
      </c>
      <c r="BA3903" s="52">
        <v>1</v>
      </c>
      <c r="BC3903" s="52">
        <v>1</v>
      </c>
      <c r="BD3903" s="57">
        <v>43468</v>
      </c>
      <c r="BF3903" s="9"/>
      <c r="BH3903" s="9"/>
      <c r="BJ3903" s="9"/>
      <c r="BK3903" s="52" t="s">
        <v>10217</v>
      </c>
      <c r="BU3903" s="9">
        <v>43472</v>
      </c>
      <c r="BV3903" s="52" t="s">
        <v>10218</v>
      </c>
      <c r="BW3903" s="52" t="s">
        <v>10219</v>
      </c>
      <c r="BX3903" s="52">
        <v>1</v>
      </c>
      <c r="CA3903" s="52">
        <v>1</v>
      </c>
      <c r="CB3903" s="52">
        <v>1</v>
      </c>
      <c r="CD3903" s="52">
        <v>1</v>
      </c>
      <c r="CF3903" s="52" t="s">
        <v>10220</v>
      </c>
      <c r="CH3903" s="52">
        <v>1</v>
      </c>
    </row>
    <row r="3904" spans="1:87" s="52" customFormat="1" ht="15" customHeight="1">
      <c r="A3904" s="52">
        <v>52019002</v>
      </c>
      <c r="B3904" s="52" t="s">
        <v>15282</v>
      </c>
      <c r="C3904" s="43" t="s">
        <v>2755</v>
      </c>
      <c r="D3904" s="21" t="s">
        <v>100</v>
      </c>
      <c r="E3904" s="9">
        <v>43468</v>
      </c>
      <c r="F3904" s="44">
        <v>0.77083333333333337</v>
      </c>
      <c r="G3904" s="52">
        <v>1</v>
      </c>
      <c r="H3904" s="52">
        <v>2019</v>
      </c>
      <c r="I3904" s="52">
        <v>1</v>
      </c>
      <c r="J3904" s="52">
        <v>1</v>
      </c>
      <c r="M3904" s="52" t="s">
        <v>9971</v>
      </c>
      <c r="N3904" s="52" t="s">
        <v>2742</v>
      </c>
      <c r="O3904" s="52" t="s">
        <v>1619</v>
      </c>
      <c r="P3904" s="52">
        <v>32</v>
      </c>
      <c r="Q3904" s="52">
        <v>42</v>
      </c>
      <c r="R3904" s="52">
        <v>56.49</v>
      </c>
      <c r="S3904" s="52" t="s">
        <v>2756</v>
      </c>
      <c r="T3904" s="52">
        <v>71</v>
      </c>
      <c r="U3904" s="52">
        <v>28</v>
      </c>
      <c r="V3904" s="52">
        <v>49.72</v>
      </c>
      <c r="W3904" s="52" t="s">
        <v>3282</v>
      </c>
      <c r="X3904" s="52" t="s">
        <v>1153</v>
      </c>
      <c r="Y3904" s="52">
        <v>0.8</v>
      </c>
      <c r="Z3904" s="52">
        <v>30</v>
      </c>
      <c r="AC3904" s="52">
        <v>1</v>
      </c>
      <c r="AG3904" s="52">
        <v>1</v>
      </c>
      <c r="AJ3904" s="52">
        <v>1</v>
      </c>
      <c r="AM3904" s="52">
        <v>1</v>
      </c>
      <c r="AP3904" s="52">
        <v>1</v>
      </c>
      <c r="AS3904" s="52">
        <v>1</v>
      </c>
      <c r="AV3904" s="52">
        <v>1</v>
      </c>
      <c r="AX3904" s="52">
        <v>1</v>
      </c>
      <c r="BA3904" s="52">
        <v>1</v>
      </c>
      <c r="BD3904" s="57"/>
      <c r="BF3904" s="9"/>
      <c r="BH3904" s="9"/>
      <c r="BI3904" s="52">
        <v>1</v>
      </c>
      <c r="BJ3904" s="9">
        <v>43468</v>
      </c>
      <c r="BK3904" s="52" t="s">
        <v>9972</v>
      </c>
      <c r="BU3904" s="9">
        <v>43468</v>
      </c>
      <c r="BV3904" s="52" t="s">
        <v>9973</v>
      </c>
      <c r="BW3904" s="52" t="s">
        <v>4160</v>
      </c>
      <c r="CC3904" s="52">
        <v>1</v>
      </c>
      <c r="CE3904" s="52">
        <v>1</v>
      </c>
      <c r="CH3904" s="52">
        <v>1</v>
      </c>
    </row>
    <row r="3905" spans="1:88" s="52" customFormat="1" ht="15" customHeight="1">
      <c r="A3905" s="52" t="s">
        <v>10235</v>
      </c>
      <c r="B3905" s="52" t="s">
        <v>15282</v>
      </c>
      <c r="C3905" s="43" t="s">
        <v>2755</v>
      </c>
      <c r="D3905" s="21" t="s">
        <v>100</v>
      </c>
      <c r="E3905" s="9">
        <v>43468</v>
      </c>
      <c r="F3905" s="44">
        <v>0.41666666666666669</v>
      </c>
      <c r="G3905" s="52">
        <v>1</v>
      </c>
      <c r="H3905" s="52">
        <v>2019</v>
      </c>
      <c r="I3905" s="52">
        <v>1</v>
      </c>
      <c r="J3905" s="52">
        <v>1</v>
      </c>
      <c r="M3905" s="52" t="s">
        <v>10131</v>
      </c>
      <c r="N3905" s="52" t="s">
        <v>3937</v>
      </c>
      <c r="O3905" s="52" t="s">
        <v>8604</v>
      </c>
      <c r="P3905" s="52">
        <v>41</v>
      </c>
      <c r="Q3905" s="52">
        <v>58</v>
      </c>
      <c r="R3905" s="52">
        <v>3.5</v>
      </c>
      <c r="S3905" s="52" t="s">
        <v>2756</v>
      </c>
      <c r="T3905" s="52">
        <v>-72</v>
      </c>
      <c r="U3905" s="52">
        <v>28</v>
      </c>
      <c r="V3905" s="52">
        <v>0.76</v>
      </c>
      <c r="W3905" s="52" t="s">
        <v>3282</v>
      </c>
      <c r="X3905" s="52" t="s">
        <v>1153</v>
      </c>
      <c r="Y3905" s="52">
        <v>0.6</v>
      </c>
      <c r="Z3905" s="52">
        <v>15</v>
      </c>
      <c r="AC3905" s="52">
        <v>1</v>
      </c>
      <c r="AG3905" s="52">
        <v>1</v>
      </c>
      <c r="AI3905" s="52">
        <v>1</v>
      </c>
      <c r="AJ3905" s="52">
        <v>1</v>
      </c>
      <c r="AM3905" s="52">
        <v>1</v>
      </c>
      <c r="AP3905" s="52">
        <v>1</v>
      </c>
      <c r="AS3905" s="52">
        <v>1</v>
      </c>
      <c r="AV3905" s="52">
        <v>1</v>
      </c>
      <c r="AX3905" s="52">
        <v>1</v>
      </c>
      <c r="BB3905" s="52">
        <v>1</v>
      </c>
      <c r="BD3905" s="57"/>
      <c r="BF3905" s="9"/>
      <c r="BH3905" s="9"/>
      <c r="BI3905" s="52">
        <v>1</v>
      </c>
      <c r="BJ3905" s="57">
        <v>43467</v>
      </c>
      <c r="BK3905" s="52" t="s">
        <v>6938</v>
      </c>
      <c r="BL3905" s="52">
        <v>42</v>
      </c>
      <c r="BM3905" s="52">
        <v>0</v>
      </c>
      <c r="BN3905" s="52">
        <v>1.4</v>
      </c>
      <c r="BO3905" s="52" t="s">
        <v>2756</v>
      </c>
      <c r="BP3905" s="52">
        <v>72</v>
      </c>
      <c r="BQ3905" s="52">
        <v>26</v>
      </c>
      <c r="BR3905" s="52">
        <v>19.399999999999999</v>
      </c>
      <c r="BS3905" s="52" t="s">
        <v>3282</v>
      </c>
      <c r="BT3905" s="52" t="s">
        <v>50</v>
      </c>
      <c r="BU3905" s="9">
        <v>43468</v>
      </c>
      <c r="BV3905" s="52" t="s">
        <v>10132</v>
      </c>
      <c r="BW3905" s="52" t="s">
        <v>10133</v>
      </c>
      <c r="CC3905" s="52">
        <v>1</v>
      </c>
      <c r="CE3905" s="52">
        <v>1</v>
      </c>
      <c r="CH3905" s="52">
        <v>1</v>
      </c>
    </row>
    <row r="3906" spans="1:88" s="52" customFormat="1" ht="15" customHeight="1">
      <c r="A3906" s="52" t="s">
        <v>10235</v>
      </c>
      <c r="B3906" s="52" t="s">
        <v>15282</v>
      </c>
      <c r="C3906" s="43" t="s">
        <v>2755</v>
      </c>
      <c r="D3906" s="21" t="s">
        <v>100</v>
      </c>
      <c r="E3906" s="9">
        <v>43468</v>
      </c>
      <c r="F3906" s="44">
        <v>0.41666666666666669</v>
      </c>
      <c r="G3906" s="52">
        <v>1</v>
      </c>
      <c r="H3906" s="52">
        <v>2019</v>
      </c>
      <c r="I3906" s="52">
        <v>1</v>
      </c>
      <c r="J3906" s="52">
        <v>1</v>
      </c>
      <c r="M3906" s="52" t="s">
        <v>10131</v>
      </c>
      <c r="N3906" s="52" t="s">
        <v>3937</v>
      </c>
      <c r="O3906" s="52" t="s">
        <v>8604</v>
      </c>
      <c r="P3906" s="52">
        <v>41</v>
      </c>
      <c r="Q3906" s="52">
        <v>58</v>
      </c>
      <c r="R3906" s="52">
        <v>3.5</v>
      </c>
      <c r="S3906" s="52" t="s">
        <v>2756</v>
      </c>
      <c r="T3906" s="52">
        <v>-72</v>
      </c>
      <c r="U3906" s="52">
        <v>28</v>
      </c>
      <c r="V3906" s="52">
        <v>0.76</v>
      </c>
      <c r="W3906" s="52" t="s">
        <v>3282</v>
      </c>
      <c r="X3906" s="52" t="s">
        <v>1153</v>
      </c>
      <c r="Y3906" s="52">
        <v>0.6</v>
      </c>
      <c r="Z3906" s="52">
        <v>15</v>
      </c>
      <c r="AC3906" s="52">
        <v>1</v>
      </c>
      <c r="AG3906" s="52">
        <v>1</v>
      </c>
      <c r="AI3906" s="52">
        <v>1</v>
      </c>
      <c r="AJ3906" s="52">
        <v>1</v>
      </c>
      <c r="AM3906" s="52">
        <v>1</v>
      </c>
      <c r="AP3906" s="52">
        <v>1</v>
      </c>
      <c r="AS3906" s="52">
        <v>1</v>
      </c>
      <c r="AV3906" s="52">
        <v>1</v>
      </c>
      <c r="AX3906" s="52">
        <v>1</v>
      </c>
      <c r="BB3906" s="52">
        <v>1</v>
      </c>
      <c r="BD3906" s="57"/>
      <c r="BF3906" s="9"/>
      <c r="BH3906" s="9"/>
      <c r="BI3906" s="52">
        <v>1</v>
      </c>
      <c r="BJ3906" s="57">
        <v>43467</v>
      </c>
      <c r="BK3906" s="52" t="s">
        <v>6938</v>
      </c>
      <c r="BL3906" s="52">
        <v>42</v>
      </c>
      <c r="BM3906" s="52">
        <v>0</v>
      </c>
      <c r="BN3906" s="52">
        <v>1.4</v>
      </c>
      <c r="BO3906" s="52" t="s">
        <v>2756</v>
      </c>
      <c r="BP3906" s="52">
        <v>72</v>
      </c>
      <c r="BQ3906" s="52">
        <v>26</v>
      </c>
      <c r="BR3906" s="52">
        <v>19.399999999999999</v>
      </c>
      <c r="BS3906" s="52" t="s">
        <v>3282</v>
      </c>
      <c r="BT3906" s="52" t="s">
        <v>50</v>
      </c>
      <c r="BU3906" s="9">
        <v>43468</v>
      </c>
      <c r="BV3906" s="52" t="s">
        <v>10132</v>
      </c>
      <c r="BW3906" s="52" t="s">
        <v>10133</v>
      </c>
      <c r="CC3906" s="52">
        <v>1</v>
      </c>
      <c r="CE3906" s="52">
        <v>1</v>
      </c>
      <c r="CH3906" s="52">
        <v>1</v>
      </c>
    </row>
    <row r="3907" spans="1:88" s="52" customFormat="1" ht="15" customHeight="1">
      <c r="A3907" s="52">
        <v>0</v>
      </c>
      <c r="B3907" s="52" t="s">
        <v>3182</v>
      </c>
      <c r="C3907" s="43" t="s">
        <v>4530</v>
      </c>
      <c r="D3907" s="21" t="s">
        <v>238</v>
      </c>
      <c r="E3907" s="9">
        <v>43469</v>
      </c>
      <c r="F3907" s="44">
        <v>0.66666666666666663</v>
      </c>
      <c r="G3907" s="52">
        <v>1</v>
      </c>
      <c r="H3907" s="52">
        <v>2019</v>
      </c>
      <c r="I3907" s="52">
        <v>1</v>
      </c>
      <c r="K3907" s="52">
        <v>1</v>
      </c>
      <c r="M3907" s="52" t="s">
        <v>3069</v>
      </c>
      <c r="N3907" s="52" t="s">
        <v>2075</v>
      </c>
      <c r="O3907" s="52" t="s">
        <v>8607</v>
      </c>
      <c r="P3907" s="52">
        <v>39</v>
      </c>
      <c r="Q3907" s="52">
        <v>45</v>
      </c>
      <c r="R3907" s="52">
        <v>8.6300000000000008</v>
      </c>
      <c r="S3907" s="52" t="s">
        <v>2756</v>
      </c>
      <c r="T3907" s="52">
        <v>73</v>
      </c>
      <c r="U3907" s="52">
        <v>23</v>
      </c>
      <c r="V3907" s="52">
        <v>25.2</v>
      </c>
      <c r="W3907" s="52" t="s">
        <v>3282</v>
      </c>
      <c r="X3907" s="52" t="s">
        <v>1153</v>
      </c>
      <c r="Y3907" s="52">
        <v>0.37</v>
      </c>
      <c r="Z3907" s="52">
        <v>2.1</v>
      </c>
      <c r="AC3907" s="52">
        <v>1</v>
      </c>
      <c r="AF3907" s="52">
        <v>1</v>
      </c>
      <c r="AH3907" s="52">
        <v>1</v>
      </c>
      <c r="AM3907" s="52">
        <v>1</v>
      </c>
      <c r="AP3907" s="52">
        <v>1</v>
      </c>
      <c r="AS3907" s="52">
        <v>1</v>
      </c>
      <c r="AV3907" s="52">
        <v>1</v>
      </c>
      <c r="BB3907" s="52">
        <v>1</v>
      </c>
      <c r="BD3907" s="57"/>
      <c r="BF3907" s="9"/>
      <c r="BH3907" s="9"/>
      <c r="BJ3907" s="9"/>
      <c r="BK3907" s="52" t="s">
        <v>10161</v>
      </c>
      <c r="BU3907" s="9">
        <v>43469</v>
      </c>
      <c r="BV3907" s="52" t="s">
        <v>10162</v>
      </c>
      <c r="BW3907" s="52" t="s">
        <v>8548</v>
      </c>
      <c r="CC3907" s="52">
        <v>1</v>
      </c>
      <c r="CE3907" s="52">
        <v>1</v>
      </c>
      <c r="CH3907" s="52">
        <v>1</v>
      </c>
      <c r="CI3907" s="52" t="s">
        <v>57</v>
      </c>
    </row>
    <row r="3908" spans="1:88" s="52" customFormat="1" ht="15" customHeight="1">
      <c r="A3908" s="52" t="s">
        <v>10150</v>
      </c>
      <c r="B3908" s="52" t="s">
        <v>3182</v>
      </c>
      <c r="C3908" s="43" t="s">
        <v>3228</v>
      </c>
      <c r="D3908" s="21" t="s">
        <v>318</v>
      </c>
      <c r="E3908" s="9">
        <v>43469</v>
      </c>
      <c r="F3908" s="44">
        <v>0.66666666666666663</v>
      </c>
      <c r="G3908" s="52">
        <v>1</v>
      </c>
      <c r="H3908" s="52">
        <v>2019</v>
      </c>
      <c r="I3908" s="52">
        <v>1</v>
      </c>
      <c r="J3908" s="52">
        <v>1</v>
      </c>
      <c r="M3908" s="52" t="s">
        <v>10151</v>
      </c>
      <c r="N3908" s="52" t="s">
        <v>3195</v>
      </c>
      <c r="O3908" s="52" t="s">
        <v>8605</v>
      </c>
      <c r="P3908" s="52">
        <v>43</v>
      </c>
      <c r="Q3908" s="52">
        <v>53</v>
      </c>
      <c r="R3908" s="52">
        <v>20.399999999999999</v>
      </c>
      <c r="S3908" s="52" t="s">
        <v>2756</v>
      </c>
      <c r="T3908" s="52">
        <v>73</v>
      </c>
      <c r="U3908" s="52">
        <v>44</v>
      </c>
      <c r="V3908" s="52">
        <v>19.850000000000001</v>
      </c>
      <c r="W3908" s="52" t="s">
        <v>3282</v>
      </c>
      <c r="X3908" s="52" t="s">
        <v>1153</v>
      </c>
      <c r="Y3908" s="52">
        <v>0.3</v>
      </c>
      <c r="Z3908" s="52">
        <v>2</v>
      </c>
      <c r="AC3908" s="52">
        <v>1</v>
      </c>
      <c r="AF3908" s="52">
        <v>1</v>
      </c>
      <c r="AJ3908" s="52">
        <v>1</v>
      </c>
      <c r="AM3908" s="52">
        <v>1</v>
      </c>
      <c r="AP3908" s="52">
        <v>1</v>
      </c>
      <c r="AS3908" s="52">
        <v>1</v>
      </c>
      <c r="AV3908" s="52">
        <v>1</v>
      </c>
      <c r="AY3908" s="52">
        <v>1</v>
      </c>
      <c r="BA3908" s="52">
        <v>1</v>
      </c>
      <c r="BC3908" s="52">
        <v>1</v>
      </c>
      <c r="BD3908" s="57">
        <v>43470</v>
      </c>
      <c r="BF3908" s="9"/>
      <c r="BH3908" s="9"/>
      <c r="BJ3908" s="9"/>
      <c r="BK3908" s="52" t="s">
        <v>10152</v>
      </c>
      <c r="BU3908" s="9">
        <v>43471</v>
      </c>
      <c r="BV3908" s="52" t="s">
        <v>11062</v>
      </c>
      <c r="BW3908" s="52" t="s">
        <v>10153</v>
      </c>
      <c r="BX3908" s="52">
        <v>1</v>
      </c>
      <c r="BZ3908" s="52">
        <v>1</v>
      </c>
      <c r="CC3908" s="52">
        <v>1</v>
      </c>
      <c r="CE3908" s="52">
        <v>1</v>
      </c>
      <c r="CI3908" s="52" t="s">
        <v>48</v>
      </c>
    </row>
    <row r="3909" spans="1:88" s="52" customFormat="1" ht="15" customHeight="1">
      <c r="A3909" s="52" t="s">
        <v>10112</v>
      </c>
      <c r="B3909" s="52" t="s">
        <v>3182</v>
      </c>
      <c r="C3909" s="43" t="s">
        <v>4530</v>
      </c>
      <c r="D3909" s="21" t="s">
        <v>238</v>
      </c>
      <c r="E3909" s="9">
        <v>43470</v>
      </c>
      <c r="F3909" s="44">
        <v>0.54166666666666663</v>
      </c>
      <c r="G3909" s="52">
        <v>1</v>
      </c>
      <c r="H3909" s="52">
        <v>2019</v>
      </c>
      <c r="I3909" s="52">
        <v>1</v>
      </c>
      <c r="J3909" s="52">
        <v>1</v>
      </c>
      <c r="M3909" s="52" t="s">
        <v>1786</v>
      </c>
      <c r="N3909" s="52" t="s">
        <v>68</v>
      </c>
      <c r="O3909" s="52" t="s">
        <v>8604</v>
      </c>
      <c r="P3909" s="52">
        <v>41</v>
      </c>
      <c r="Q3909" s="52">
        <v>51</v>
      </c>
      <c r="R3909" s="52">
        <v>44</v>
      </c>
      <c r="S3909" s="52" t="s">
        <v>2756</v>
      </c>
      <c r="T3909" s="52">
        <v>73</v>
      </c>
      <c r="U3909" s="52">
        <v>45</v>
      </c>
      <c r="V3909" s="52">
        <v>37</v>
      </c>
      <c r="W3909" s="52" t="s">
        <v>3282</v>
      </c>
      <c r="X3909" s="52" t="s">
        <v>1153</v>
      </c>
      <c r="Y3909" s="52">
        <v>0.6</v>
      </c>
      <c r="Z3909" s="52">
        <v>3</v>
      </c>
      <c r="AC3909" s="52">
        <v>1</v>
      </c>
      <c r="AD3909" s="52">
        <v>1</v>
      </c>
      <c r="AH3909" s="52">
        <v>1</v>
      </c>
      <c r="AM3909" s="52">
        <v>1</v>
      </c>
      <c r="AP3909" s="52">
        <v>1</v>
      </c>
      <c r="AS3909" s="52">
        <v>1</v>
      </c>
      <c r="AV3909" s="52">
        <v>1</v>
      </c>
      <c r="AX3909" s="52">
        <v>1</v>
      </c>
      <c r="BA3909" s="52">
        <v>1</v>
      </c>
      <c r="BD3909" s="57">
        <v>43470</v>
      </c>
      <c r="BF3909" s="9"/>
      <c r="BH3909" s="9"/>
      <c r="BJ3909" s="9"/>
      <c r="BU3909" s="9"/>
      <c r="BV3909" s="52" t="s">
        <v>10113</v>
      </c>
      <c r="BW3909" s="52" t="s">
        <v>10114</v>
      </c>
      <c r="CC3909" s="52">
        <v>1</v>
      </c>
      <c r="CE3909" s="52">
        <v>1</v>
      </c>
      <c r="CH3909" s="52">
        <v>1</v>
      </c>
    </row>
    <row r="3910" spans="1:88" s="52" customFormat="1" ht="15" customHeight="1">
      <c r="A3910" s="52">
        <v>52019003</v>
      </c>
      <c r="B3910" s="52" t="s">
        <v>15282</v>
      </c>
      <c r="C3910" s="43" t="s">
        <v>2755</v>
      </c>
      <c r="D3910" s="21" t="s">
        <v>100</v>
      </c>
      <c r="E3910" s="9">
        <v>43470</v>
      </c>
      <c r="F3910" s="44">
        <v>0.70833333333333337</v>
      </c>
      <c r="G3910" s="52">
        <v>1</v>
      </c>
      <c r="H3910" s="52">
        <v>2019</v>
      </c>
      <c r="I3910" s="52">
        <v>1</v>
      </c>
      <c r="J3910" s="52">
        <v>1</v>
      </c>
      <c r="M3910" s="52" t="s">
        <v>9974</v>
      </c>
      <c r="N3910" s="52" t="s">
        <v>137</v>
      </c>
      <c r="O3910" s="52" t="s">
        <v>1619</v>
      </c>
      <c r="P3910" s="52">
        <v>33</v>
      </c>
      <c r="Q3910" s="52">
        <v>23</v>
      </c>
      <c r="R3910" s="52">
        <v>38.200000000000003</v>
      </c>
      <c r="S3910" s="52" t="s">
        <v>2756</v>
      </c>
      <c r="T3910" s="52">
        <v>71</v>
      </c>
      <c r="U3910" s="52">
        <v>41</v>
      </c>
      <c r="V3910" s="52">
        <v>46.38</v>
      </c>
      <c r="W3910" s="52" t="s">
        <v>3282</v>
      </c>
      <c r="X3910" s="52" t="s">
        <v>1153</v>
      </c>
      <c r="Y3910" s="52">
        <v>2.2999999999999998</v>
      </c>
      <c r="Z3910" s="52">
        <v>200</v>
      </c>
      <c r="AA3910" s="52">
        <v>1</v>
      </c>
      <c r="AD3910" s="52">
        <v>1</v>
      </c>
      <c r="AH3910" s="52">
        <v>1</v>
      </c>
      <c r="AM3910" s="52">
        <v>1</v>
      </c>
      <c r="AO3910" s="52">
        <v>1</v>
      </c>
      <c r="AS3910" s="52">
        <v>1</v>
      </c>
      <c r="AV3910" s="52">
        <v>1</v>
      </c>
      <c r="AY3910" s="52">
        <v>1</v>
      </c>
      <c r="BD3910" s="57"/>
      <c r="BF3910" s="9"/>
      <c r="BG3910" s="52">
        <v>1</v>
      </c>
      <c r="BH3910" s="9"/>
      <c r="BJ3910" s="9"/>
      <c r="BK3910" s="52" t="s">
        <v>1747</v>
      </c>
      <c r="BL3910" s="52">
        <v>33</v>
      </c>
      <c r="BM3910" s="52">
        <v>44</v>
      </c>
      <c r="BN3910" s="52">
        <v>27.94</v>
      </c>
      <c r="BO3910" s="52" t="s">
        <v>2756</v>
      </c>
      <c r="BP3910" s="52">
        <v>71</v>
      </c>
      <c r="BQ3910" s="52">
        <v>42</v>
      </c>
      <c r="BR3910" s="52">
        <v>27.94</v>
      </c>
      <c r="BS3910" s="52" t="s">
        <v>3282</v>
      </c>
      <c r="BT3910" s="52" t="s">
        <v>50</v>
      </c>
      <c r="BU3910" s="9">
        <v>43473</v>
      </c>
      <c r="BV3910" s="52" t="s">
        <v>9975</v>
      </c>
      <c r="BW3910" s="52" t="s">
        <v>5320</v>
      </c>
      <c r="CC3910" s="52">
        <v>1</v>
      </c>
      <c r="CE3910" s="52">
        <v>1</v>
      </c>
      <c r="CH3910" s="52">
        <v>1</v>
      </c>
    </row>
    <row r="3911" spans="1:88" s="52" customFormat="1" ht="15" customHeight="1">
      <c r="A3911" s="52">
        <v>818</v>
      </c>
      <c r="B3911" s="52" t="s">
        <v>15282</v>
      </c>
      <c r="C3911" s="43" t="s">
        <v>3203</v>
      </c>
      <c r="D3911" s="21" t="s">
        <v>88</v>
      </c>
      <c r="E3911" s="9">
        <v>43471</v>
      </c>
      <c r="F3911" s="44">
        <v>0.375</v>
      </c>
      <c r="G3911" s="52">
        <v>1</v>
      </c>
      <c r="H3911" s="52">
        <v>2019</v>
      </c>
      <c r="I3911" s="52">
        <v>1</v>
      </c>
      <c r="J3911" s="52">
        <v>1</v>
      </c>
      <c r="M3911" s="52" t="s">
        <v>4249</v>
      </c>
      <c r="N3911" s="52" t="s">
        <v>6337</v>
      </c>
      <c r="O3911" s="52" t="s">
        <v>345</v>
      </c>
      <c r="P3911" s="52">
        <v>34</v>
      </c>
      <c r="Q3911" s="52">
        <v>54</v>
      </c>
      <c r="R3911" s="52">
        <v>56.7</v>
      </c>
      <c r="S3911" s="52" t="s">
        <v>2756</v>
      </c>
      <c r="T3911" s="52">
        <v>72</v>
      </c>
      <c r="U3911" s="52">
        <v>10</v>
      </c>
      <c r="V3911" s="52">
        <v>57.8</v>
      </c>
      <c r="W3911" s="52" t="s">
        <v>3282</v>
      </c>
      <c r="X3911" s="52">
        <v>18</v>
      </c>
      <c r="Y3911" s="52">
        <v>2</v>
      </c>
      <c r="Z3911" s="52">
        <v>300</v>
      </c>
      <c r="AA3911" s="52">
        <v>1</v>
      </c>
      <c r="AD3911" s="52">
        <v>1</v>
      </c>
      <c r="AJ3911" s="52">
        <v>1</v>
      </c>
      <c r="AM3911" s="52">
        <v>1</v>
      </c>
      <c r="AP3911" s="52">
        <v>1</v>
      </c>
      <c r="AS3911" s="52">
        <v>1</v>
      </c>
      <c r="AV3911" s="52">
        <v>1</v>
      </c>
      <c r="AY3911" s="52">
        <v>1</v>
      </c>
      <c r="BA3911" s="52">
        <v>1</v>
      </c>
      <c r="BD3911" s="57"/>
      <c r="BF3911" s="9"/>
      <c r="BH3911" s="9"/>
      <c r="BJ3911" s="9"/>
      <c r="BU3911" s="9"/>
      <c r="BV3911" s="52" t="s">
        <v>11022</v>
      </c>
      <c r="BW3911" s="52" t="s">
        <v>6340</v>
      </c>
    </row>
    <row r="3912" spans="1:88" s="52" customFormat="1" ht="15" customHeight="1">
      <c r="A3912" s="52" t="s">
        <v>10221</v>
      </c>
      <c r="B3912" s="52" t="s">
        <v>15282</v>
      </c>
      <c r="C3912" s="43" t="s">
        <v>2755</v>
      </c>
      <c r="D3912" s="21" t="s">
        <v>100</v>
      </c>
      <c r="E3912" s="9">
        <v>43471</v>
      </c>
      <c r="F3912" s="44">
        <v>0.54166666666666663</v>
      </c>
      <c r="G3912" s="52">
        <v>1</v>
      </c>
      <c r="H3912" s="52">
        <v>2019</v>
      </c>
      <c r="I3912" s="52">
        <v>2</v>
      </c>
      <c r="J3912" s="52">
        <v>2</v>
      </c>
      <c r="M3912" s="52" t="s">
        <v>10222</v>
      </c>
      <c r="N3912" s="52" t="s">
        <v>189</v>
      </c>
      <c r="O3912" s="52" t="s">
        <v>10214</v>
      </c>
      <c r="P3912" s="52">
        <v>36</v>
      </c>
      <c r="Q3912" s="52">
        <v>7</v>
      </c>
      <c r="R3912" s="52">
        <v>48.25</v>
      </c>
      <c r="S3912" s="52" t="s">
        <v>2756</v>
      </c>
      <c r="T3912" s="52">
        <v>72</v>
      </c>
      <c r="U3912" s="52">
        <v>48</v>
      </c>
      <c r="V3912" s="52">
        <v>19.89</v>
      </c>
      <c r="W3912" s="52" t="s">
        <v>3282</v>
      </c>
      <c r="X3912" s="52" t="s">
        <v>1153</v>
      </c>
      <c r="Y3912" s="52">
        <v>0.62</v>
      </c>
      <c r="Z3912" s="52">
        <v>15</v>
      </c>
      <c r="AA3912" s="52">
        <v>1</v>
      </c>
      <c r="AG3912" s="52">
        <v>1</v>
      </c>
      <c r="AH3912" s="52">
        <v>1</v>
      </c>
      <c r="AM3912" s="52">
        <v>1</v>
      </c>
      <c r="AP3912" s="52">
        <v>1</v>
      </c>
      <c r="AS3912" s="52">
        <v>1</v>
      </c>
      <c r="AV3912" s="52">
        <v>1</v>
      </c>
      <c r="AX3912" s="52">
        <v>1</v>
      </c>
      <c r="BA3912" s="52">
        <v>1</v>
      </c>
      <c r="BD3912" s="57"/>
      <c r="BF3912" s="9"/>
      <c r="BG3912" s="52">
        <v>1</v>
      </c>
      <c r="BH3912" s="9">
        <v>43472</v>
      </c>
      <c r="BJ3912" s="9"/>
      <c r="BK3912" s="52" t="s">
        <v>8634</v>
      </c>
      <c r="BL3912" s="52">
        <v>36</v>
      </c>
      <c r="BM3912" s="52">
        <v>7</v>
      </c>
      <c r="BN3912" s="52">
        <v>53.39</v>
      </c>
      <c r="BO3912" s="52" t="s">
        <v>2756</v>
      </c>
      <c r="BP3912" s="52">
        <v>72</v>
      </c>
      <c r="BQ3912" s="52">
        <v>48</v>
      </c>
      <c r="BR3912" s="52">
        <v>33.36</v>
      </c>
      <c r="BS3912" s="52" t="s">
        <v>3282</v>
      </c>
      <c r="BT3912" s="52" t="s">
        <v>50</v>
      </c>
      <c r="BU3912" s="9">
        <v>43472</v>
      </c>
      <c r="BV3912" s="52" t="s">
        <v>10223</v>
      </c>
      <c r="BW3912" s="52" t="s">
        <v>10219</v>
      </c>
      <c r="CI3912" s="52" t="s">
        <v>48</v>
      </c>
    </row>
    <row r="3913" spans="1:88" s="52" customFormat="1" ht="15" customHeight="1">
      <c r="A3913" s="52">
        <v>52019004</v>
      </c>
      <c r="B3913" s="52" t="s">
        <v>4554</v>
      </c>
      <c r="C3913" s="43" t="s">
        <v>3258</v>
      </c>
      <c r="D3913" s="21" t="s">
        <v>232</v>
      </c>
      <c r="E3913" s="9">
        <v>43471</v>
      </c>
      <c r="F3913" s="44">
        <v>0.70833333333333337</v>
      </c>
      <c r="G3913" s="52">
        <v>1</v>
      </c>
      <c r="H3913" s="52">
        <v>2019</v>
      </c>
      <c r="I3913" s="52">
        <v>1</v>
      </c>
      <c r="K3913" s="52">
        <v>1</v>
      </c>
      <c r="M3913" s="52" t="s">
        <v>9976</v>
      </c>
      <c r="N3913" s="52" t="s">
        <v>1032</v>
      </c>
      <c r="O3913" s="52" t="s">
        <v>1619</v>
      </c>
      <c r="P3913" s="52">
        <v>33</v>
      </c>
      <c r="Q3913" s="52">
        <v>44</v>
      </c>
      <c r="R3913" s="52">
        <v>44.89</v>
      </c>
      <c r="S3913" s="52" t="s">
        <v>2756</v>
      </c>
      <c r="T3913" s="52">
        <v>71</v>
      </c>
      <c r="U3913" s="52">
        <v>42</v>
      </c>
      <c r="V3913" s="52">
        <v>30.65</v>
      </c>
      <c r="W3913" s="52" t="s">
        <v>3282</v>
      </c>
      <c r="X3913" s="52" t="s">
        <v>1153</v>
      </c>
      <c r="Y3913" s="52">
        <v>0.7</v>
      </c>
      <c r="Z3913" s="52">
        <v>40</v>
      </c>
      <c r="AC3913" s="52">
        <v>1</v>
      </c>
      <c r="AE3913" s="52">
        <v>1</v>
      </c>
      <c r="AH3913" s="52">
        <v>1</v>
      </c>
      <c r="AM3913" s="52">
        <v>1</v>
      </c>
      <c r="AP3913" s="52">
        <v>1</v>
      </c>
      <c r="AR3913" s="52">
        <v>1</v>
      </c>
      <c r="AT3913" s="52" t="s">
        <v>9977</v>
      </c>
      <c r="AV3913" s="52">
        <v>1</v>
      </c>
      <c r="BD3913" s="57"/>
      <c r="BF3913" s="9"/>
      <c r="BH3913" s="9"/>
      <c r="BJ3913" s="9"/>
      <c r="BK3913" s="52" t="s">
        <v>9978</v>
      </c>
      <c r="BU3913" s="9">
        <v>43472</v>
      </c>
      <c r="BV3913" s="52" t="s">
        <v>9979</v>
      </c>
      <c r="BW3913" s="52" t="s">
        <v>5320</v>
      </c>
      <c r="CC3913" s="52">
        <v>1</v>
      </c>
      <c r="CE3913" s="52">
        <v>1</v>
      </c>
      <c r="CG3913" s="52">
        <v>1</v>
      </c>
      <c r="CJ3913" s="52">
        <v>2</v>
      </c>
    </row>
    <row r="3914" spans="1:88" s="52" customFormat="1" ht="15" customHeight="1">
      <c r="B3914" s="52" t="s">
        <v>15282</v>
      </c>
      <c r="C3914" s="43" t="s">
        <v>2755</v>
      </c>
      <c r="D3914" s="21" t="s">
        <v>100</v>
      </c>
      <c r="E3914" s="9">
        <v>43471</v>
      </c>
      <c r="F3914" s="53">
        <v>0.71597222222222223</v>
      </c>
      <c r="G3914" s="52">
        <v>1</v>
      </c>
      <c r="H3914" s="52">
        <v>2019</v>
      </c>
      <c r="I3914" s="52">
        <v>1</v>
      </c>
      <c r="J3914" s="52">
        <v>1</v>
      </c>
      <c r="M3914" s="52" t="s">
        <v>2518</v>
      </c>
      <c r="N3914" s="52" t="s">
        <v>2518</v>
      </c>
      <c r="O3914" s="52" t="s">
        <v>8601</v>
      </c>
      <c r="P3914" s="52">
        <v>28</v>
      </c>
      <c r="Q3914" s="52">
        <v>27</v>
      </c>
      <c r="R3914" s="52">
        <v>39</v>
      </c>
      <c r="S3914" s="52" t="s">
        <v>2756</v>
      </c>
      <c r="T3914" s="52">
        <v>71</v>
      </c>
      <c r="U3914" s="52">
        <v>13</v>
      </c>
      <c r="V3914" s="52">
        <v>26.36</v>
      </c>
      <c r="W3914" s="52" t="s">
        <v>3282</v>
      </c>
      <c r="X3914" s="52" t="s">
        <v>1153</v>
      </c>
      <c r="Y3914" s="52">
        <v>2</v>
      </c>
      <c r="Z3914" s="52">
        <v>200</v>
      </c>
      <c r="AA3914" s="52">
        <v>1</v>
      </c>
      <c r="AC3914" s="52">
        <v>1</v>
      </c>
      <c r="AD3914" s="52">
        <v>1</v>
      </c>
      <c r="AJ3914" s="52">
        <v>1</v>
      </c>
      <c r="AM3914" s="52">
        <v>1</v>
      </c>
      <c r="AP3914" s="52">
        <v>1</v>
      </c>
      <c r="AS3914" s="52">
        <v>1</v>
      </c>
      <c r="AV3914" s="52">
        <v>1</v>
      </c>
      <c r="AX3914" s="52">
        <v>1</v>
      </c>
      <c r="BA3914" s="52">
        <v>1</v>
      </c>
      <c r="BD3914" s="57"/>
      <c r="BF3914" s="9"/>
      <c r="BH3914" s="9"/>
      <c r="BJ3914" s="9"/>
      <c r="BL3914" s="52">
        <v>28</v>
      </c>
      <c r="BM3914" s="52">
        <v>27</v>
      </c>
      <c r="BN3914" s="52">
        <v>39</v>
      </c>
      <c r="BO3914" s="52" t="s">
        <v>2756</v>
      </c>
      <c r="BP3914" s="52">
        <v>71</v>
      </c>
      <c r="BQ3914" s="52">
        <v>13</v>
      </c>
      <c r="BR3914" s="52" t="s">
        <v>9912</v>
      </c>
      <c r="BS3914" s="52" t="s">
        <v>3282</v>
      </c>
      <c r="BT3914" s="52" t="s">
        <v>50</v>
      </c>
      <c r="BU3914" s="9"/>
      <c r="BV3914" s="52" t="s">
        <v>9913</v>
      </c>
      <c r="BW3914" s="52" t="s">
        <v>9914</v>
      </c>
      <c r="CC3914" s="52">
        <v>1</v>
      </c>
      <c r="CE3914" s="52">
        <v>1</v>
      </c>
      <c r="CH3914" s="52">
        <v>1</v>
      </c>
    </row>
    <row r="3915" spans="1:88" s="52" customFormat="1" ht="15" customHeight="1">
      <c r="A3915" s="52" t="s">
        <v>10134</v>
      </c>
      <c r="B3915" s="52" t="s">
        <v>3182</v>
      </c>
      <c r="C3915" s="43" t="s">
        <v>4530</v>
      </c>
      <c r="D3915" s="21" t="s">
        <v>238</v>
      </c>
      <c r="E3915" s="9">
        <v>43471</v>
      </c>
      <c r="F3915" s="53">
        <v>0.83333333333333337</v>
      </c>
      <c r="G3915" s="52">
        <v>1</v>
      </c>
      <c r="H3915" s="52">
        <v>2019</v>
      </c>
      <c r="I3915" s="52">
        <v>1</v>
      </c>
      <c r="J3915" s="52">
        <v>1</v>
      </c>
      <c r="M3915" s="52" t="s">
        <v>10135</v>
      </c>
      <c r="N3915" s="52" t="s">
        <v>8274</v>
      </c>
      <c r="O3915" s="52" t="s">
        <v>8604</v>
      </c>
      <c r="P3915" s="52">
        <v>40</v>
      </c>
      <c r="Q3915" s="52">
        <v>32</v>
      </c>
      <c r="R3915" s="52">
        <v>40.6</v>
      </c>
      <c r="S3915" s="52" t="s">
        <v>2756</v>
      </c>
      <c r="T3915" s="52">
        <v>73</v>
      </c>
      <c r="U3915" s="52">
        <v>43</v>
      </c>
      <c r="V3915" s="52">
        <v>9.5500000000000007</v>
      </c>
      <c r="W3915" s="52" t="s">
        <v>3282</v>
      </c>
      <c r="X3915" s="52" t="s">
        <v>1153</v>
      </c>
      <c r="Y3915" s="52">
        <v>0.4</v>
      </c>
      <c r="Z3915" s="52">
        <v>3</v>
      </c>
      <c r="AC3915" s="52">
        <v>1</v>
      </c>
      <c r="AF3915" s="52">
        <v>1</v>
      </c>
      <c r="AH3915" s="52">
        <v>1</v>
      </c>
      <c r="AM3915" s="52">
        <v>1</v>
      </c>
      <c r="AO3915" s="52">
        <v>1</v>
      </c>
      <c r="AS3915" s="52">
        <v>1</v>
      </c>
      <c r="AV3915" s="52">
        <v>1</v>
      </c>
      <c r="AX3915" s="52">
        <v>1</v>
      </c>
      <c r="BA3915" s="52">
        <v>1</v>
      </c>
      <c r="BC3915" s="52">
        <v>1</v>
      </c>
      <c r="BD3915" s="57">
        <v>43472</v>
      </c>
      <c r="BF3915" s="9"/>
      <c r="BH3915" s="9"/>
      <c r="BJ3915" s="9"/>
      <c r="BK3915" s="52" t="s">
        <v>11050</v>
      </c>
      <c r="BL3915" s="52">
        <v>41</v>
      </c>
      <c r="BM3915" s="52">
        <v>55</v>
      </c>
      <c r="BN3915" s="52">
        <v>43</v>
      </c>
      <c r="BO3915" s="52" t="s">
        <v>1238</v>
      </c>
      <c r="BP3915" s="52">
        <v>74</v>
      </c>
      <c r="BQ3915" s="52">
        <v>1</v>
      </c>
      <c r="BR3915" s="52">
        <v>35</v>
      </c>
      <c r="BS3915" s="52" t="s">
        <v>3282</v>
      </c>
      <c r="BT3915" s="52" t="s">
        <v>927</v>
      </c>
      <c r="BU3915" s="9">
        <v>43544</v>
      </c>
      <c r="BV3915" s="52" t="s">
        <v>11063</v>
      </c>
      <c r="BW3915" s="52" t="s">
        <v>8278</v>
      </c>
      <c r="BX3915" s="52">
        <v>1</v>
      </c>
      <c r="BZ3915" s="52">
        <v>1</v>
      </c>
    </row>
    <row r="3916" spans="1:88" s="52" customFormat="1" ht="15" customHeight="1">
      <c r="A3916" s="52">
        <v>120273</v>
      </c>
      <c r="B3916" s="52" t="s">
        <v>3182</v>
      </c>
      <c r="C3916" s="43" t="s">
        <v>3228</v>
      </c>
      <c r="D3916" s="21" t="s">
        <v>318</v>
      </c>
      <c r="E3916" s="9">
        <v>43472</v>
      </c>
      <c r="F3916" s="44">
        <v>0.64583333333333337</v>
      </c>
      <c r="G3916" s="52">
        <v>1</v>
      </c>
      <c r="H3916" s="52">
        <v>2019</v>
      </c>
      <c r="I3916" s="52">
        <v>1</v>
      </c>
      <c r="K3916" s="52">
        <v>1</v>
      </c>
      <c r="M3916" s="52" t="s">
        <v>2159</v>
      </c>
      <c r="N3916" s="52" t="s">
        <v>1820</v>
      </c>
      <c r="O3916" s="52" t="s">
        <v>8606</v>
      </c>
      <c r="P3916" s="52">
        <v>53</v>
      </c>
      <c r="Q3916" s="52">
        <v>8</v>
      </c>
      <c r="R3916" s="52">
        <v>38.15</v>
      </c>
      <c r="S3916" s="52" t="s">
        <v>2756</v>
      </c>
      <c r="T3916" s="52">
        <v>70</v>
      </c>
      <c r="U3916" s="52">
        <v>52</v>
      </c>
      <c r="V3916" s="52">
        <v>44.63</v>
      </c>
      <c r="W3916" s="52" t="s">
        <v>3282</v>
      </c>
      <c r="X3916" s="52" t="s">
        <v>1153</v>
      </c>
      <c r="Y3916" s="52">
        <v>0.4</v>
      </c>
      <c r="Z3916" s="52">
        <v>2</v>
      </c>
      <c r="AC3916" s="52">
        <v>1</v>
      </c>
      <c r="AF3916" s="52">
        <v>1</v>
      </c>
      <c r="AH3916" s="52">
        <v>1</v>
      </c>
      <c r="AM3916" s="52">
        <v>1</v>
      </c>
      <c r="AR3916" s="52">
        <v>1</v>
      </c>
      <c r="AT3916" s="52" t="s">
        <v>10154</v>
      </c>
      <c r="AV3916" s="52">
        <v>1</v>
      </c>
      <c r="AZ3916" s="52">
        <v>1</v>
      </c>
      <c r="BD3916" s="57"/>
      <c r="BF3916" s="9"/>
      <c r="BH3916" s="9"/>
      <c r="BJ3916" s="9">
        <v>43472</v>
      </c>
      <c r="BK3916" s="52" t="s">
        <v>3311</v>
      </c>
      <c r="BU3916" s="9">
        <v>43473</v>
      </c>
      <c r="BV3916" s="52" t="s">
        <v>10155</v>
      </c>
      <c r="BW3916" s="52" t="s">
        <v>10156</v>
      </c>
      <c r="CC3916" s="52">
        <v>1</v>
      </c>
      <c r="CE3916" s="52">
        <v>1</v>
      </c>
      <c r="CH3916" s="52">
        <v>1</v>
      </c>
    </row>
    <row r="3917" spans="1:88" s="52" customFormat="1" ht="15" customHeight="1">
      <c r="A3917" s="52">
        <v>120274</v>
      </c>
      <c r="B3917" s="52" t="s">
        <v>3182</v>
      </c>
      <c r="C3917" s="43" t="s">
        <v>4447</v>
      </c>
      <c r="D3917" s="21" t="s">
        <v>1341</v>
      </c>
      <c r="E3917" s="9">
        <v>43472</v>
      </c>
      <c r="F3917" s="44">
        <v>0.79583333333333339</v>
      </c>
      <c r="G3917" s="52">
        <v>1</v>
      </c>
      <c r="H3917" s="52">
        <v>2019</v>
      </c>
      <c r="I3917" s="52">
        <v>1</v>
      </c>
      <c r="J3917" s="52">
        <v>1</v>
      </c>
      <c r="M3917" s="52" t="s">
        <v>10157</v>
      </c>
      <c r="N3917" s="52" t="s">
        <v>1820</v>
      </c>
      <c r="O3917" s="52" t="s">
        <v>8606</v>
      </c>
      <c r="P3917" s="52">
        <v>53</v>
      </c>
      <c r="Q3917" s="52">
        <v>6</v>
      </c>
      <c r="R3917" s="52">
        <v>22</v>
      </c>
      <c r="S3917" s="52" t="s">
        <v>2756</v>
      </c>
      <c r="T3917" s="52">
        <v>70</v>
      </c>
      <c r="U3917" s="52">
        <v>52</v>
      </c>
      <c r="V3917" s="52">
        <v>45</v>
      </c>
      <c r="W3917" s="52" t="s">
        <v>3282</v>
      </c>
      <c r="X3917" s="52" t="s">
        <v>1153</v>
      </c>
      <c r="Y3917" s="52">
        <v>0.6</v>
      </c>
      <c r="Z3917" s="52">
        <v>10</v>
      </c>
      <c r="AC3917" s="52">
        <v>1</v>
      </c>
      <c r="AF3917" s="52">
        <v>1</v>
      </c>
      <c r="AH3917" s="52">
        <v>1</v>
      </c>
      <c r="AM3917" s="52">
        <v>1</v>
      </c>
      <c r="AP3917" s="52">
        <v>1</v>
      </c>
      <c r="AS3917" s="52">
        <v>1</v>
      </c>
      <c r="AV3917" s="52">
        <v>1</v>
      </c>
      <c r="AX3917" s="52">
        <v>1</v>
      </c>
      <c r="BD3917" s="57"/>
      <c r="BF3917" s="9"/>
      <c r="BG3917" s="52">
        <v>1</v>
      </c>
      <c r="BH3917" s="9">
        <v>43473</v>
      </c>
      <c r="BJ3917" s="9"/>
      <c r="BK3917" s="52" t="s">
        <v>9707</v>
      </c>
      <c r="BL3917" s="52">
        <v>53</v>
      </c>
      <c r="BM3917" s="52">
        <v>32</v>
      </c>
      <c r="BN3917" s="52">
        <v>33</v>
      </c>
      <c r="BO3917" s="52" t="s">
        <v>2756</v>
      </c>
      <c r="BP3917" s="52">
        <v>70</v>
      </c>
      <c r="BQ3917" s="52">
        <v>56</v>
      </c>
      <c r="BR3917" s="52">
        <v>16</v>
      </c>
      <c r="BS3917" s="52" t="s">
        <v>3282</v>
      </c>
      <c r="BT3917" s="52" t="s">
        <v>50</v>
      </c>
      <c r="BU3917" s="9">
        <v>43473</v>
      </c>
      <c r="BV3917" s="52" t="s">
        <v>10158</v>
      </c>
      <c r="BW3917" s="52" t="s">
        <v>10156</v>
      </c>
      <c r="CC3917" s="52">
        <v>1</v>
      </c>
      <c r="CE3917" s="52">
        <v>1</v>
      </c>
      <c r="CH3917" s="52">
        <v>1</v>
      </c>
    </row>
    <row r="3918" spans="1:88" s="52" customFormat="1" ht="15" customHeight="1">
      <c r="A3918" s="52" t="s">
        <v>10172</v>
      </c>
      <c r="B3918" s="52" t="s">
        <v>3139</v>
      </c>
      <c r="C3918" s="43" t="s">
        <v>3140</v>
      </c>
      <c r="D3918" s="21" t="s">
        <v>3141</v>
      </c>
      <c r="E3918" s="9">
        <v>43472</v>
      </c>
      <c r="F3918" s="44">
        <v>0.64583333333333337</v>
      </c>
      <c r="G3918" s="52">
        <v>1</v>
      </c>
      <c r="H3918" s="52">
        <v>2019</v>
      </c>
      <c r="I3918" s="52">
        <v>1</v>
      </c>
      <c r="K3918" s="52">
        <v>1</v>
      </c>
      <c r="M3918" s="52" t="s">
        <v>9380</v>
      </c>
      <c r="N3918" s="52" t="s">
        <v>9381</v>
      </c>
      <c r="O3918" s="52" t="s">
        <v>8608</v>
      </c>
      <c r="P3918" s="52">
        <v>18</v>
      </c>
      <c r="Q3918" s="52">
        <v>27</v>
      </c>
      <c r="R3918" s="52">
        <v>6</v>
      </c>
      <c r="S3918" s="52" t="s">
        <v>2756</v>
      </c>
      <c r="T3918" s="52">
        <v>70</v>
      </c>
      <c r="U3918" s="52">
        <v>18</v>
      </c>
      <c r="V3918" s="52">
        <v>9.4</v>
      </c>
      <c r="W3918" s="52" t="s">
        <v>3282</v>
      </c>
      <c r="X3918" s="52" t="s">
        <v>1153</v>
      </c>
      <c r="Y3918" s="52">
        <v>0.65</v>
      </c>
      <c r="Z3918" s="52">
        <v>25</v>
      </c>
      <c r="AB3918" s="52">
        <v>1</v>
      </c>
      <c r="AE3918" s="52">
        <v>1</v>
      </c>
      <c r="AH3918" s="52">
        <v>1</v>
      </c>
      <c r="AL3918" s="52">
        <v>1</v>
      </c>
      <c r="AN3918" s="52" t="s">
        <v>10173</v>
      </c>
      <c r="AO3918" s="52">
        <v>1</v>
      </c>
      <c r="AQ3918" s="52" t="s">
        <v>10173</v>
      </c>
      <c r="AS3918" s="52">
        <v>1</v>
      </c>
      <c r="AT3918" s="52" t="s">
        <v>24</v>
      </c>
      <c r="AV3918" s="52">
        <v>1</v>
      </c>
      <c r="AW3918" s="52" t="s">
        <v>9369</v>
      </c>
      <c r="BA3918" s="52">
        <v>1</v>
      </c>
      <c r="BD3918" s="57"/>
      <c r="BF3918" s="9">
        <v>43472</v>
      </c>
      <c r="BH3918" s="9"/>
      <c r="BI3918" s="52">
        <v>1</v>
      </c>
      <c r="BJ3918" s="9">
        <v>43472</v>
      </c>
      <c r="BU3918" s="9">
        <v>43472</v>
      </c>
      <c r="BV3918" s="52" t="s">
        <v>10174</v>
      </c>
      <c r="BW3918" s="52" t="s">
        <v>10175</v>
      </c>
      <c r="CB3918" s="52">
        <v>1</v>
      </c>
      <c r="CD3918" s="52">
        <v>1</v>
      </c>
      <c r="CH3918" s="52">
        <v>1</v>
      </c>
    </row>
    <row r="3919" spans="1:88" s="52" customFormat="1" ht="15" customHeight="1">
      <c r="A3919" s="52">
        <v>52019005</v>
      </c>
      <c r="B3919" s="52" t="s">
        <v>3182</v>
      </c>
      <c r="C3919" s="43" t="s">
        <v>4530</v>
      </c>
      <c r="D3919" s="21" t="s">
        <v>238</v>
      </c>
      <c r="E3919" s="9">
        <v>43472</v>
      </c>
      <c r="F3919" s="44">
        <v>0.5</v>
      </c>
      <c r="G3919" s="52">
        <v>1</v>
      </c>
      <c r="H3919" s="52">
        <v>2019</v>
      </c>
      <c r="I3919" s="52">
        <v>1</v>
      </c>
      <c r="J3919" s="52">
        <v>1</v>
      </c>
      <c r="M3919" s="52" t="s">
        <v>5862</v>
      </c>
      <c r="N3919" s="52" t="s">
        <v>3600</v>
      </c>
      <c r="O3919" s="52" t="s">
        <v>1619</v>
      </c>
      <c r="P3919" s="52">
        <v>32</v>
      </c>
      <c r="Q3919" s="52">
        <v>33</v>
      </c>
      <c r="R3919" s="52">
        <v>4.83</v>
      </c>
      <c r="S3919" s="52" t="s">
        <v>2756</v>
      </c>
      <c r="T3919" s="52">
        <v>71</v>
      </c>
      <c r="U3919" s="52">
        <v>27</v>
      </c>
      <c r="V3919" s="52">
        <v>37.75</v>
      </c>
      <c r="W3919" s="52" t="s">
        <v>3282</v>
      </c>
      <c r="X3919" s="52" t="s">
        <v>1153</v>
      </c>
      <c r="Y3919" s="52">
        <v>0.4</v>
      </c>
      <c r="Z3919" s="52">
        <v>30</v>
      </c>
      <c r="AC3919" s="52">
        <v>1</v>
      </c>
      <c r="AF3919" s="52">
        <v>1</v>
      </c>
      <c r="AH3919" s="52">
        <v>1</v>
      </c>
      <c r="AM3919" s="52">
        <v>1</v>
      </c>
      <c r="AP3919" s="52">
        <v>1</v>
      </c>
      <c r="AS3919" s="52">
        <v>1</v>
      </c>
      <c r="AV3919" s="52">
        <v>1</v>
      </c>
      <c r="BD3919" s="57"/>
      <c r="BF3919" s="9"/>
      <c r="BH3919" s="9"/>
      <c r="BJ3919" s="9"/>
      <c r="BU3919" s="9"/>
      <c r="BV3919" s="52" t="s">
        <v>9980</v>
      </c>
      <c r="BW3919" s="52" t="s">
        <v>4672</v>
      </c>
    </row>
    <row r="3920" spans="1:88" s="52" customFormat="1" ht="15" customHeight="1">
      <c r="A3920" s="52">
        <v>10348</v>
      </c>
      <c r="B3920" s="52" t="s">
        <v>15282</v>
      </c>
      <c r="C3920" s="43" t="s">
        <v>2755</v>
      </c>
      <c r="D3920" s="21" t="s">
        <v>100</v>
      </c>
      <c r="E3920" s="9">
        <v>43472</v>
      </c>
      <c r="F3920" s="44">
        <v>0.38541666666666669</v>
      </c>
      <c r="G3920" s="52">
        <v>1</v>
      </c>
      <c r="H3920" s="52">
        <v>2019</v>
      </c>
      <c r="I3920" s="52">
        <v>1</v>
      </c>
      <c r="J3920" s="52">
        <v>1</v>
      </c>
      <c r="M3920" s="52" t="s">
        <v>9894</v>
      </c>
      <c r="N3920" s="52" t="s">
        <v>882</v>
      </c>
      <c r="O3920" s="52" t="s">
        <v>8600</v>
      </c>
      <c r="P3920" s="52">
        <v>20</v>
      </c>
      <c r="Q3920" s="52">
        <v>17</v>
      </c>
      <c r="R3920" s="52">
        <v>20.170000000000002</v>
      </c>
      <c r="S3920" s="52" t="s">
        <v>2756</v>
      </c>
      <c r="T3920" s="52">
        <v>70</v>
      </c>
      <c r="U3920" s="52">
        <v>7</v>
      </c>
      <c r="V3920" s="52">
        <v>57.68</v>
      </c>
      <c r="W3920" s="52" t="s">
        <v>3282</v>
      </c>
      <c r="X3920" s="52" t="s">
        <v>1153</v>
      </c>
      <c r="Y3920" s="52">
        <v>0.4</v>
      </c>
      <c r="Z3920" s="52">
        <v>3</v>
      </c>
      <c r="AC3920" s="52">
        <v>1</v>
      </c>
      <c r="AG3920" s="52">
        <v>1</v>
      </c>
      <c r="AJ3920" s="52">
        <v>1</v>
      </c>
      <c r="AM3920" s="52">
        <v>1</v>
      </c>
      <c r="AP3920" s="52">
        <v>1</v>
      </c>
      <c r="AS3920" s="52">
        <v>1</v>
      </c>
      <c r="AV3920" s="52">
        <v>1</v>
      </c>
      <c r="AX3920" s="52">
        <v>1</v>
      </c>
      <c r="BA3920" s="52">
        <v>1</v>
      </c>
      <c r="BD3920" s="57"/>
      <c r="BF3920" s="9"/>
      <c r="BG3920" s="52">
        <v>1</v>
      </c>
      <c r="BH3920" s="9">
        <v>43472</v>
      </c>
      <c r="BJ3920" s="9"/>
      <c r="BK3920" s="52" t="s">
        <v>9895</v>
      </c>
      <c r="BL3920" s="52">
        <v>20</v>
      </c>
      <c r="BM3920" s="52">
        <v>17</v>
      </c>
      <c r="BN3920" s="52">
        <v>18.829999999999998</v>
      </c>
      <c r="BO3920" s="52" t="s">
        <v>2756</v>
      </c>
      <c r="BP3920" s="52">
        <v>70</v>
      </c>
      <c r="BQ3920" s="52">
        <v>7</v>
      </c>
      <c r="BR3920" s="52">
        <v>59.48</v>
      </c>
      <c r="BS3920" s="52" t="s">
        <v>3282</v>
      </c>
      <c r="BT3920" s="52" t="s">
        <v>50</v>
      </c>
      <c r="BU3920" s="9">
        <v>43472</v>
      </c>
      <c r="BV3920" s="52" t="s">
        <v>9896</v>
      </c>
      <c r="BW3920" s="52" t="s">
        <v>8937</v>
      </c>
      <c r="CC3920" s="52">
        <v>1</v>
      </c>
      <c r="CE3920" s="52">
        <v>1</v>
      </c>
      <c r="CH3920" s="52">
        <v>1</v>
      </c>
    </row>
    <row r="3921" spans="1:87" s="52" customFormat="1" ht="15" customHeight="1">
      <c r="B3921" s="52" t="s">
        <v>3182</v>
      </c>
      <c r="C3921" s="43" t="s">
        <v>4530</v>
      </c>
      <c r="D3921" s="21" t="s">
        <v>238</v>
      </c>
      <c r="E3921" s="9">
        <v>43472</v>
      </c>
      <c r="F3921" s="44">
        <v>0.4375</v>
      </c>
      <c r="G3921" s="52">
        <v>1</v>
      </c>
      <c r="H3921" s="52">
        <v>2019</v>
      </c>
      <c r="I3921" s="52">
        <v>1</v>
      </c>
      <c r="J3921" s="52">
        <v>1</v>
      </c>
      <c r="M3921" s="52" t="s">
        <v>9916</v>
      </c>
      <c r="N3921" s="52" t="s">
        <v>6779</v>
      </c>
      <c r="O3921" s="52" t="s">
        <v>8601</v>
      </c>
      <c r="P3921" s="52">
        <v>27</v>
      </c>
      <c r="Q3921" s="52">
        <v>0</v>
      </c>
      <c r="R3921" s="52">
        <v>0.35</v>
      </c>
      <c r="S3921" s="52" t="s">
        <v>2756</v>
      </c>
      <c r="T3921" s="52">
        <v>70</v>
      </c>
      <c r="U3921" s="52">
        <v>47</v>
      </c>
      <c r="V3921" s="52">
        <v>51</v>
      </c>
      <c r="W3921" s="52" t="s">
        <v>3282</v>
      </c>
      <c r="X3921" s="52" t="s">
        <v>1153</v>
      </c>
      <c r="Y3921" s="52">
        <v>0.35</v>
      </c>
      <c r="Z3921" s="52">
        <v>1.5</v>
      </c>
      <c r="AC3921" s="52">
        <v>1</v>
      </c>
      <c r="AF3921" s="52">
        <v>1</v>
      </c>
      <c r="AH3921" s="52">
        <v>1</v>
      </c>
      <c r="AM3921" s="52">
        <v>1</v>
      </c>
      <c r="AP3921" s="52">
        <v>1</v>
      </c>
      <c r="AS3921" s="52">
        <v>1</v>
      </c>
      <c r="AV3921" s="52">
        <v>1</v>
      </c>
      <c r="AY3921" s="52">
        <v>1</v>
      </c>
      <c r="BB3921" s="52">
        <v>1</v>
      </c>
      <c r="BD3921" s="57">
        <v>43472</v>
      </c>
      <c r="BF3921" s="9"/>
      <c r="BH3921" s="9"/>
      <c r="BJ3921" s="9"/>
      <c r="BK3921" s="52" t="s">
        <v>6769</v>
      </c>
      <c r="BL3921" s="52">
        <v>27</v>
      </c>
      <c r="BM3921" s="52">
        <v>0.3</v>
      </c>
      <c r="BN3921" s="52">
        <v>42</v>
      </c>
      <c r="BO3921" s="52" t="s">
        <v>2756</v>
      </c>
      <c r="BP3921" s="52">
        <v>70</v>
      </c>
      <c r="BQ3921" s="52">
        <v>45</v>
      </c>
      <c r="BR3921" s="52">
        <v>33</v>
      </c>
      <c r="BS3921" s="52" t="s">
        <v>3282</v>
      </c>
      <c r="BT3921" s="52" t="s">
        <v>50</v>
      </c>
      <c r="BU3921" s="9">
        <v>43474</v>
      </c>
      <c r="BV3921" s="52" t="s">
        <v>9917</v>
      </c>
      <c r="BW3921" s="52" t="s">
        <v>7110</v>
      </c>
      <c r="BX3921" s="52">
        <v>1</v>
      </c>
      <c r="CA3921" s="52">
        <v>1</v>
      </c>
      <c r="CC3921" s="52">
        <v>1</v>
      </c>
      <c r="CE3921" s="52">
        <v>1</v>
      </c>
    </row>
    <row r="3922" spans="1:87" s="52" customFormat="1" ht="15" customHeight="1">
      <c r="A3922" s="52">
        <v>52019007</v>
      </c>
      <c r="B3922" s="52" t="s">
        <v>4554</v>
      </c>
      <c r="C3922" s="43" t="s">
        <v>3258</v>
      </c>
      <c r="D3922" s="21" t="s">
        <v>232</v>
      </c>
      <c r="E3922" s="9">
        <v>43473</v>
      </c>
      <c r="F3922" s="44">
        <v>0.5</v>
      </c>
      <c r="G3922" s="52">
        <v>1</v>
      </c>
      <c r="H3922" s="52">
        <v>2019</v>
      </c>
      <c r="I3922" s="52">
        <v>1</v>
      </c>
      <c r="K3922" s="52">
        <v>1</v>
      </c>
      <c r="M3922" s="52" t="s">
        <v>9986</v>
      </c>
      <c r="N3922" s="52" t="s">
        <v>2190</v>
      </c>
      <c r="O3922" s="52" t="s">
        <v>1619</v>
      </c>
      <c r="P3922" s="52">
        <v>32</v>
      </c>
      <c r="Q3922" s="52">
        <v>55</v>
      </c>
      <c r="R3922" s="52">
        <v>12</v>
      </c>
      <c r="S3922" s="52" t="s">
        <v>2756</v>
      </c>
      <c r="T3922" s="52">
        <v>71</v>
      </c>
      <c r="U3922" s="52">
        <v>30</v>
      </c>
      <c r="V3922" s="52">
        <v>38</v>
      </c>
      <c r="W3922" s="52" t="s">
        <v>3282</v>
      </c>
      <c r="X3922" s="52" t="s">
        <v>1153</v>
      </c>
      <c r="Y3922" s="52">
        <v>1.2</v>
      </c>
      <c r="Z3922" s="52">
        <v>30</v>
      </c>
      <c r="AC3922" s="52">
        <v>1</v>
      </c>
      <c r="AF3922" s="52">
        <v>1</v>
      </c>
      <c r="AH3922" s="52">
        <v>1</v>
      </c>
      <c r="AM3922" s="52">
        <v>1</v>
      </c>
      <c r="AP3922" s="52">
        <v>1</v>
      </c>
      <c r="AS3922" s="52">
        <v>1</v>
      </c>
      <c r="AV3922" s="52">
        <v>1</v>
      </c>
      <c r="BA3922" s="52">
        <v>1</v>
      </c>
      <c r="BD3922" s="57"/>
      <c r="BF3922" s="9"/>
      <c r="BH3922" s="9"/>
      <c r="BJ3922" s="9"/>
      <c r="BK3922" s="52" t="s">
        <v>9987</v>
      </c>
      <c r="BL3922" s="52">
        <v>32</v>
      </c>
      <c r="BM3922" s="52">
        <v>55</v>
      </c>
      <c r="BN3922" s="52">
        <v>12</v>
      </c>
      <c r="BO3922" s="52" t="s">
        <v>2756</v>
      </c>
      <c r="BP3922" s="52">
        <v>71</v>
      </c>
      <c r="BQ3922" s="52">
        <v>30</v>
      </c>
      <c r="BR3922" s="52">
        <v>38</v>
      </c>
      <c r="BS3922" s="52" t="s">
        <v>3282</v>
      </c>
      <c r="BT3922" s="52" t="s">
        <v>50</v>
      </c>
      <c r="BU3922" s="9">
        <v>43473</v>
      </c>
      <c r="BV3922" s="52" t="s">
        <v>9988</v>
      </c>
      <c r="BW3922" s="52" t="s">
        <v>7161</v>
      </c>
      <c r="CC3922" s="52">
        <v>1</v>
      </c>
      <c r="CE3922" s="52">
        <v>1</v>
      </c>
      <c r="CH3922" s="52">
        <v>1</v>
      </c>
    </row>
    <row r="3923" spans="1:87" s="52" customFormat="1" ht="15" customHeight="1">
      <c r="A3923" s="52">
        <v>0</v>
      </c>
      <c r="B3923" s="52" t="s">
        <v>3182</v>
      </c>
      <c r="C3923" s="43" t="s">
        <v>3228</v>
      </c>
      <c r="D3923" s="21" t="s">
        <v>318</v>
      </c>
      <c r="E3923" s="9">
        <v>43473</v>
      </c>
      <c r="F3923" s="44">
        <v>0.55625000000000002</v>
      </c>
      <c r="G3923" s="52">
        <v>1</v>
      </c>
      <c r="H3923" s="52">
        <v>2019</v>
      </c>
      <c r="I3923" s="52">
        <v>1</v>
      </c>
      <c r="J3923" s="52">
        <v>1</v>
      </c>
      <c r="M3923" s="52" t="s">
        <v>5694</v>
      </c>
      <c r="N3923" s="52" t="s">
        <v>2075</v>
      </c>
      <c r="O3923" s="52" t="s">
        <v>8607</v>
      </c>
      <c r="P3923" s="52">
        <v>39</v>
      </c>
      <c r="Q3923" s="52">
        <v>50</v>
      </c>
      <c r="R3923" s="52">
        <v>1.74</v>
      </c>
      <c r="S3923" s="52" t="s">
        <v>2756</v>
      </c>
      <c r="T3923" s="52">
        <v>73</v>
      </c>
      <c r="U3923" s="52">
        <v>24</v>
      </c>
      <c r="V3923" s="52">
        <v>11.65</v>
      </c>
      <c r="W3923" s="52" t="s">
        <v>3282</v>
      </c>
      <c r="X3923" s="52" t="s">
        <v>1153</v>
      </c>
      <c r="Y3923" s="52">
        <v>0.37</v>
      </c>
      <c r="Z3923" s="52">
        <v>2.25</v>
      </c>
      <c r="AC3923" s="52">
        <v>1</v>
      </c>
      <c r="AE3923" s="52">
        <v>1</v>
      </c>
      <c r="AH3923" s="52">
        <v>1</v>
      </c>
      <c r="AM3923" s="52">
        <v>1</v>
      </c>
      <c r="AP3923" s="52">
        <v>1</v>
      </c>
      <c r="AR3923" s="52">
        <v>1</v>
      </c>
      <c r="AT3923" s="52" t="s">
        <v>10163</v>
      </c>
      <c r="AV3923" s="52">
        <v>1</v>
      </c>
      <c r="AY3923" s="52">
        <v>1</v>
      </c>
      <c r="BA3923" s="52">
        <v>1</v>
      </c>
      <c r="BC3923" s="52">
        <v>1</v>
      </c>
      <c r="BD3923" s="57">
        <v>43473</v>
      </c>
      <c r="BF3923" s="9"/>
      <c r="BH3923" s="9"/>
      <c r="BJ3923" s="9"/>
      <c r="BK3923" s="52" t="s">
        <v>8533</v>
      </c>
      <c r="BU3923" s="9">
        <v>43473</v>
      </c>
      <c r="BV3923" s="52" t="s">
        <v>10164</v>
      </c>
      <c r="BW3923" s="52" t="s">
        <v>8548</v>
      </c>
      <c r="BX3923" s="52">
        <v>1</v>
      </c>
      <c r="CA3923" s="52">
        <v>1</v>
      </c>
      <c r="CC3923" s="52">
        <v>1</v>
      </c>
      <c r="CE3923" s="52">
        <v>1</v>
      </c>
      <c r="CH3923" s="52">
        <v>1</v>
      </c>
    </row>
    <row r="3924" spans="1:87" s="52" customFormat="1" ht="15" customHeight="1">
      <c r="B3924" s="52" t="s">
        <v>3182</v>
      </c>
      <c r="C3924" s="43" t="s">
        <v>4530</v>
      </c>
      <c r="D3924" s="21" t="s">
        <v>238</v>
      </c>
      <c r="E3924" s="9">
        <v>43473</v>
      </c>
      <c r="F3924" s="44">
        <v>0.86458333333333337</v>
      </c>
      <c r="G3924" s="52">
        <v>1</v>
      </c>
      <c r="H3924" s="52">
        <v>2019</v>
      </c>
      <c r="I3924" s="52">
        <v>1</v>
      </c>
      <c r="J3924" s="52">
        <v>1</v>
      </c>
      <c r="M3924" s="52" t="s">
        <v>9915</v>
      </c>
      <c r="N3924" s="52" t="s">
        <v>6779</v>
      </c>
      <c r="O3924" s="52" t="s">
        <v>8601</v>
      </c>
      <c r="P3924" s="52">
        <v>26</v>
      </c>
      <c r="Q3924" s="52">
        <v>52</v>
      </c>
      <c r="R3924" s="52">
        <v>0.8</v>
      </c>
      <c r="S3924" s="52" t="s">
        <v>2756</v>
      </c>
      <c r="T3924" s="52">
        <v>70</v>
      </c>
      <c r="U3924" s="52">
        <v>49</v>
      </c>
      <c r="V3924" s="52">
        <v>0.8</v>
      </c>
      <c r="W3924" s="52" t="s">
        <v>3282</v>
      </c>
      <c r="X3924" s="52" t="s">
        <v>1153</v>
      </c>
      <c r="Y3924" s="52">
        <v>0.4</v>
      </c>
      <c r="Z3924" s="52">
        <v>1.9</v>
      </c>
      <c r="AC3924" s="52">
        <v>1</v>
      </c>
      <c r="AF3924" s="52">
        <v>1</v>
      </c>
      <c r="AJ3924" s="52">
        <v>1</v>
      </c>
      <c r="AM3924" s="52">
        <v>1</v>
      </c>
      <c r="AP3924" s="52">
        <v>1</v>
      </c>
      <c r="AS3924" s="52">
        <v>1</v>
      </c>
      <c r="AV3924" s="52">
        <v>1</v>
      </c>
      <c r="AX3924" s="52">
        <v>1</v>
      </c>
      <c r="BB3924" s="52">
        <v>1</v>
      </c>
      <c r="BD3924" s="57">
        <v>43473</v>
      </c>
      <c r="BF3924" s="9"/>
      <c r="BH3924" s="9"/>
      <c r="BJ3924" s="9"/>
      <c r="BK3924" s="52" t="s">
        <v>7123</v>
      </c>
      <c r="BU3924" s="9">
        <v>43477</v>
      </c>
      <c r="BV3924" s="52" t="s">
        <v>11042</v>
      </c>
      <c r="BW3924" s="52" t="s">
        <v>7110</v>
      </c>
      <c r="BX3924" s="52">
        <v>1</v>
      </c>
      <c r="BY3924" s="52">
        <v>1</v>
      </c>
      <c r="BZ3924" s="52">
        <v>1</v>
      </c>
      <c r="CC3924" s="52">
        <v>1</v>
      </c>
      <c r="CE3924" s="52">
        <v>1</v>
      </c>
    </row>
    <row r="3925" spans="1:87" s="52" customFormat="1" ht="15" customHeight="1">
      <c r="A3925" s="52">
        <v>52019006</v>
      </c>
      <c r="B3925" s="52" t="s">
        <v>4554</v>
      </c>
      <c r="C3925" s="43" t="s">
        <v>3475</v>
      </c>
      <c r="D3925" s="21" t="s">
        <v>1424</v>
      </c>
      <c r="E3925" s="9">
        <v>43473</v>
      </c>
      <c r="F3925" s="44">
        <v>0.58333333333333337</v>
      </c>
      <c r="G3925" s="52">
        <v>1</v>
      </c>
      <c r="H3925" s="52">
        <v>2019</v>
      </c>
      <c r="I3925" s="52">
        <v>1</v>
      </c>
      <c r="K3925" s="52">
        <v>1</v>
      </c>
      <c r="M3925" s="52" t="s">
        <v>9981</v>
      </c>
      <c r="N3925" s="52" t="s">
        <v>1032</v>
      </c>
      <c r="O3925" s="52" t="s">
        <v>1619</v>
      </c>
      <c r="P3925" s="52">
        <v>33</v>
      </c>
      <c r="Q3925" s="52">
        <v>44</v>
      </c>
      <c r="R3925" s="52">
        <v>27.94</v>
      </c>
      <c r="S3925" s="52" t="s">
        <v>2756</v>
      </c>
      <c r="T3925" s="52">
        <v>71</v>
      </c>
      <c r="U3925" s="52">
        <v>42</v>
      </c>
      <c r="V3925" s="52">
        <v>5.38</v>
      </c>
      <c r="W3925" s="52" t="s">
        <v>3282</v>
      </c>
      <c r="X3925" s="52" t="s">
        <v>1153</v>
      </c>
      <c r="Y3925" s="52">
        <v>12</v>
      </c>
      <c r="Z3925" s="52">
        <v>10000</v>
      </c>
      <c r="AB3925" s="52">
        <v>1</v>
      </c>
      <c r="AD3925" s="52">
        <v>1</v>
      </c>
      <c r="AH3925" s="52">
        <v>1</v>
      </c>
      <c r="AL3925" s="52">
        <v>1</v>
      </c>
      <c r="AN3925" s="52" t="s">
        <v>9982</v>
      </c>
      <c r="AO3925" s="52">
        <v>1</v>
      </c>
      <c r="AQ3925" s="52" t="s">
        <v>9982</v>
      </c>
      <c r="AS3925" s="52">
        <v>1</v>
      </c>
      <c r="AV3925" s="52">
        <v>1</v>
      </c>
      <c r="BD3925" s="57"/>
      <c r="BF3925" s="9"/>
      <c r="BH3925" s="9"/>
      <c r="BJ3925" s="9"/>
      <c r="BK3925" s="52" t="s">
        <v>9983</v>
      </c>
      <c r="BL3925" s="52">
        <v>33</v>
      </c>
      <c r="BM3925" s="52">
        <v>44</v>
      </c>
      <c r="BN3925" s="52">
        <v>27.94</v>
      </c>
      <c r="BO3925" s="52" t="s">
        <v>2756</v>
      </c>
      <c r="BP3925" s="52">
        <v>71</v>
      </c>
      <c r="BQ3925" s="52">
        <v>42</v>
      </c>
      <c r="BR3925" s="52">
        <v>5.38</v>
      </c>
      <c r="BS3925" s="52" t="s">
        <v>3282</v>
      </c>
      <c r="BT3925" s="52" t="s">
        <v>50</v>
      </c>
      <c r="BU3925" s="9">
        <v>43473</v>
      </c>
      <c r="BV3925" s="52" t="s">
        <v>9984</v>
      </c>
      <c r="BW3925" s="52" t="s">
        <v>5320</v>
      </c>
      <c r="CB3925" s="52">
        <v>1</v>
      </c>
      <c r="CD3925" s="52">
        <v>1</v>
      </c>
      <c r="CF3925" s="52" t="s">
        <v>9985</v>
      </c>
      <c r="CH3925" s="52">
        <v>1</v>
      </c>
    </row>
    <row r="3926" spans="1:87" s="52" customFormat="1" ht="15" customHeight="1">
      <c r="A3926" s="52" t="s">
        <v>10238</v>
      </c>
      <c r="B3926" s="52" t="s">
        <v>15282</v>
      </c>
      <c r="C3926" s="43" t="s">
        <v>2755</v>
      </c>
      <c r="D3926" s="21" t="s">
        <v>100</v>
      </c>
      <c r="E3926" s="9">
        <v>43473</v>
      </c>
      <c r="F3926" s="44">
        <v>0.51180555555555551</v>
      </c>
      <c r="G3926" s="52">
        <v>1</v>
      </c>
      <c r="H3926" s="52">
        <v>2019</v>
      </c>
      <c r="I3926" s="52">
        <v>1</v>
      </c>
      <c r="J3926" s="52">
        <v>1</v>
      </c>
      <c r="M3926" s="52" t="s">
        <v>4361</v>
      </c>
      <c r="N3926" s="52" t="s">
        <v>4994</v>
      </c>
      <c r="O3926" s="52" t="s">
        <v>8604</v>
      </c>
      <c r="Y3926" s="52">
        <v>0.6</v>
      </c>
      <c r="Z3926" s="52">
        <v>60</v>
      </c>
      <c r="AC3926" s="52">
        <v>1</v>
      </c>
      <c r="AF3926" s="52">
        <v>1</v>
      </c>
      <c r="AK3926" s="52" t="s">
        <v>10239</v>
      </c>
      <c r="AM3926" s="52">
        <v>1</v>
      </c>
      <c r="AP3926" s="52">
        <v>1</v>
      </c>
      <c r="AS3926" s="52">
        <v>1</v>
      </c>
      <c r="AV3926" s="52">
        <v>1</v>
      </c>
      <c r="AX3926" s="52">
        <v>1</v>
      </c>
      <c r="BA3926" s="52">
        <v>1</v>
      </c>
      <c r="BD3926" s="57"/>
      <c r="BF3926" s="9"/>
      <c r="BH3926" s="9"/>
      <c r="BI3926" s="52">
        <v>1</v>
      </c>
      <c r="BJ3926" s="9">
        <v>43473</v>
      </c>
      <c r="BK3926" s="52" t="s">
        <v>8634</v>
      </c>
      <c r="BL3926" s="52">
        <v>41</v>
      </c>
      <c r="BM3926" s="52">
        <v>47</v>
      </c>
      <c r="BN3926" s="52">
        <v>30</v>
      </c>
      <c r="BO3926" s="52" t="s">
        <v>2756</v>
      </c>
      <c r="BP3926" s="52">
        <v>73</v>
      </c>
      <c r="BQ3926" s="52">
        <v>38</v>
      </c>
      <c r="BR3926" s="52">
        <v>15</v>
      </c>
      <c r="BS3926" s="52" t="s">
        <v>3282</v>
      </c>
      <c r="BT3926" s="52" t="s">
        <v>50</v>
      </c>
      <c r="BU3926" s="9">
        <v>43473</v>
      </c>
      <c r="BW3926" s="52" t="s">
        <v>9639</v>
      </c>
      <c r="CC3926" s="52">
        <v>1</v>
      </c>
      <c r="CE3926" s="52">
        <v>1</v>
      </c>
      <c r="CH3926" s="52">
        <v>1</v>
      </c>
    </row>
    <row r="3927" spans="1:87" s="52" customFormat="1" ht="15" customHeight="1">
      <c r="B3927" s="52" t="s">
        <v>3182</v>
      </c>
      <c r="C3927" s="43" t="s">
        <v>4530</v>
      </c>
      <c r="D3927" s="21" t="s">
        <v>238</v>
      </c>
      <c r="E3927" s="9">
        <v>43474</v>
      </c>
      <c r="F3927" s="44">
        <v>0.625</v>
      </c>
      <c r="G3927" s="52">
        <v>1</v>
      </c>
      <c r="H3927" s="52">
        <v>2019</v>
      </c>
      <c r="I3927" s="52">
        <v>6</v>
      </c>
      <c r="K3927" s="52">
        <v>6</v>
      </c>
      <c r="M3927" s="52" t="s">
        <v>9918</v>
      </c>
      <c r="N3927" s="52" t="s">
        <v>9919</v>
      </c>
      <c r="O3927" s="52" t="s">
        <v>8601</v>
      </c>
      <c r="P3927" s="52">
        <v>27</v>
      </c>
      <c r="Q3927" s="52">
        <v>37</v>
      </c>
      <c r="R3927" s="52">
        <v>48.58</v>
      </c>
      <c r="S3927" s="52" t="s">
        <v>2756</v>
      </c>
      <c r="T3927" s="52">
        <v>70</v>
      </c>
      <c r="U3927" s="52">
        <v>54</v>
      </c>
      <c r="V3927" s="52">
        <v>25.42</v>
      </c>
      <c r="W3927" s="52" t="s">
        <v>3282</v>
      </c>
      <c r="X3927" s="52" t="s">
        <v>1153</v>
      </c>
      <c r="Y3927" s="52" t="s">
        <v>7940</v>
      </c>
      <c r="Z3927" s="52" t="s">
        <v>7940</v>
      </c>
      <c r="AH3927" s="52">
        <v>1</v>
      </c>
      <c r="AM3927" s="52">
        <v>1</v>
      </c>
      <c r="AP3927" s="52">
        <v>1</v>
      </c>
      <c r="AS3927" s="52">
        <v>1</v>
      </c>
      <c r="AV3927" s="52">
        <v>1</v>
      </c>
      <c r="BD3927" s="57"/>
      <c r="BF3927" s="9"/>
      <c r="BH3927" s="9"/>
      <c r="BJ3927" s="9"/>
      <c r="BU3927" s="9"/>
      <c r="BV3927" s="52" t="s">
        <v>9920</v>
      </c>
      <c r="CB3927" s="52">
        <v>1</v>
      </c>
    </row>
    <row r="3928" spans="1:87" s="52" customFormat="1" ht="15" customHeight="1">
      <c r="A3928" s="52">
        <v>52019008</v>
      </c>
      <c r="B3928" s="52" t="s">
        <v>15282</v>
      </c>
      <c r="C3928" s="43" t="s">
        <v>2755</v>
      </c>
      <c r="D3928" s="21" t="s">
        <v>100</v>
      </c>
      <c r="E3928" s="9">
        <v>43474</v>
      </c>
      <c r="F3928" s="44">
        <v>0.54166666666666663</v>
      </c>
      <c r="G3928" s="52">
        <v>1</v>
      </c>
      <c r="H3928" s="52">
        <v>2019</v>
      </c>
      <c r="I3928" s="52">
        <v>1</v>
      </c>
      <c r="J3928" s="52">
        <v>1</v>
      </c>
      <c r="M3928" s="52" t="s">
        <v>5880</v>
      </c>
      <c r="N3928" s="52" t="s">
        <v>3600</v>
      </c>
      <c r="O3928" s="52" t="s">
        <v>1619</v>
      </c>
      <c r="P3928" s="52">
        <v>32</v>
      </c>
      <c r="Q3928" s="52">
        <v>35</v>
      </c>
      <c r="R3928" s="52">
        <v>3.21</v>
      </c>
      <c r="S3928" s="52" t="s">
        <v>2756</v>
      </c>
      <c r="T3928" s="52">
        <v>71</v>
      </c>
      <c r="U3928" s="52">
        <v>26</v>
      </c>
      <c r="V3928" s="52">
        <v>59</v>
      </c>
      <c r="W3928" s="52" t="s">
        <v>3282</v>
      </c>
      <c r="X3928" s="52" t="s">
        <v>1153</v>
      </c>
      <c r="Y3928" s="52">
        <v>1.1000000000000001</v>
      </c>
      <c r="Z3928" s="52">
        <v>60</v>
      </c>
      <c r="AC3928" s="52">
        <v>1</v>
      </c>
      <c r="AF3928" s="52">
        <v>1</v>
      </c>
      <c r="AH3928" s="52">
        <v>1</v>
      </c>
      <c r="AL3928" s="52">
        <v>1</v>
      </c>
      <c r="AN3928" s="52" t="s">
        <v>9989</v>
      </c>
      <c r="AP3928" s="52">
        <v>1</v>
      </c>
      <c r="AQ3928" s="52" t="s">
        <v>9989</v>
      </c>
      <c r="AS3928" s="52">
        <v>1</v>
      </c>
      <c r="AV3928" s="52">
        <v>1</v>
      </c>
      <c r="BA3928" s="52">
        <v>1</v>
      </c>
      <c r="BD3928" s="57"/>
      <c r="BF3928" s="9"/>
      <c r="BH3928" s="9"/>
      <c r="BI3928" s="52">
        <v>1</v>
      </c>
      <c r="BJ3928" s="9">
        <v>43474</v>
      </c>
      <c r="BK3928" s="52" t="s">
        <v>9972</v>
      </c>
      <c r="BL3928" s="52">
        <v>32</v>
      </c>
      <c r="BM3928" s="52">
        <v>35</v>
      </c>
      <c r="BN3928" s="52">
        <v>3.21</v>
      </c>
      <c r="BO3928" s="52" t="s">
        <v>2756</v>
      </c>
      <c r="BP3928" s="52">
        <v>71</v>
      </c>
      <c r="BQ3928" s="52">
        <v>26</v>
      </c>
      <c r="BR3928" s="52">
        <v>59</v>
      </c>
      <c r="BS3928" s="52" t="s">
        <v>3282</v>
      </c>
      <c r="BT3928" s="52" t="s">
        <v>50</v>
      </c>
      <c r="BU3928" s="9">
        <v>43474</v>
      </c>
      <c r="BV3928" s="52" t="s">
        <v>9990</v>
      </c>
      <c r="BW3928" s="52" t="s">
        <v>4160</v>
      </c>
      <c r="CC3928" s="52">
        <v>1</v>
      </c>
      <c r="CE3928" s="52">
        <v>1</v>
      </c>
      <c r="CH3928" s="52">
        <v>1</v>
      </c>
    </row>
    <row r="3929" spans="1:87" s="52" customFormat="1" ht="15" customHeight="1">
      <c r="A3929" s="52">
        <v>10349</v>
      </c>
      <c r="B3929" s="52" t="s">
        <v>3139</v>
      </c>
      <c r="C3929" s="43" t="s">
        <v>3198</v>
      </c>
      <c r="D3929" s="21" t="s">
        <v>356</v>
      </c>
      <c r="E3929" s="9">
        <v>43474</v>
      </c>
      <c r="F3929" s="44">
        <v>0.45833333333333331</v>
      </c>
      <c r="G3929" s="52">
        <v>1</v>
      </c>
      <c r="H3929" s="52">
        <v>2019</v>
      </c>
      <c r="I3929" s="52">
        <v>1</v>
      </c>
      <c r="J3929" s="52">
        <v>1</v>
      </c>
      <c r="M3929" s="52" t="s">
        <v>9897</v>
      </c>
      <c r="N3929" s="52" t="s">
        <v>6131</v>
      </c>
      <c r="O3929" s="52" t="s">
        <v>8600</v>
      </c>
      <c r="P3929" s="52">
        <v>20</v>
      </c>
      <c r="Q3929" s="52">
        <v>21</v>
      </c>
      <c r="R3929" s="52">
        <v>44.77</v>
      </c>
      <c r="S3929" s="52" t="s">
        <v>2756</v>
      </c>
      <c r="T3929" s="52">
        <v>70</v>
      </c>
      <c r="U3929" s="52">
        <v>11</v>
      </c>
      <c r="V3929" s="52">
        <v>17.82</v>
      </c>
      <c r="W3929" s="52" t="s">
        <v>3282</v>
      </c>
      <c r="X3929" s="52" t="s">
        <v>1153</v>
      </c>
      <c r="Y3929" s="52">
        <v>0.81</v>
      </c>
      <c r="Z3929" s="52">
        <v>30</v>
      </c>
      <c r="AB3929" s="52">
        <v>1</v>
      </c>
      <c r="AE3929" s="52">
        <v>1</v>
      </c>
      <c r="AK3929" s="52" t="s">
        <v>9898</v>
      </c>
      <c r="AM3929" s="52">
        <v>1</v>
      </c>
      <c r="AP3929" s="52">
        <v>1</v>
      </c>
      <c r="AS3929" s="52">
        <v>1</v>
      </c>
      <c r="AV3929" s="52">
        <v>1</v>
      </c>
      <c r="AX3929" s="52">
        <v>1</v>
      </c>
      <c r="BB3929" s="52">
        <v>1</v>
      </c>
      <c r="BC3929" s="52">
        <v>1</v>
      </c>
      <c r="BD3929" s="57">
        <v>43474</v>
      </c>
      <c r="BF3929" s="9"/>
      <c r="BH3929" s="9"/>
      <c r="BJ3929" s="9"/>
      <c r="BU3929" s="9"/>
      <c r="BV3929" s="52" t="s">
        <v>11067</v>
      </c>
      <c r="BW3929" s="52" t="s">
        <v>8937</v>
      </c>
      <c r="BY3929" s="52">
        <v>1</v>
      </c>
      <c r="CA3929" s="52">
        <v>1</v>
      </c>
      <c r="CC3929" s="52">
        <v>1</v>
      </c>
      <c r="CE3929" s="52">
        <v>1</v>
      </c>
      <c r="CH3929" s="52">
        <v>1</v>
      </c>
    </row>
    <row r="3930" spans="1:87" s="52" customFormat="1" ht="15" customHeight="1">
      <c r="A3930" s="52">
        <v>52019009</v>
      </c>
      <c r="B3930" s="52" t="s">
        <v>3182</v>
      </c>
      <c r="C3930" s="43" t="s">
        <v>4530</v>
      </c>
      <c r="D3930" s="21" t="s">
        <v>238</v>
      </c>
      <c r="E3930" s="9">
        <v>43475</v>
      </c>
      <c r="F3930" s="44">
        <v>0.35416666666666669</v>
      </c>
      <c r="G3930" s="52">
        <v>1</v>
      </c>
      <c r="H3930" s="52">
        <v>2019</v>
      </c>
      <c r="I3930" s="52">
        <v>1</v>
      </c>
      <c r="J3930" s="52">
        <v>1</v>
      </c>
      <c r="M3930" s="52" t="s">
        <v>2765</v>
      </c>
      <c r="N3930" s="52" t="s">
        <v>252</v>
      </c>
      <c r="O3930" s="52" t="s">
        <v>1619</v>
      </c>
      <c r="Y3930" s="52">
        <v>0.67</v>
      </c>
      <c r="Z3930" s="52">
        <v>30</v>
      </c>
      <c r="AC3930" s="52">
        <v>1</v>
      </c>
      <c r="AF3930" s="52">
        <v>1</v>
      </c>
      <c r="AH3930" s="52">
        <v>1</v>
      </c>
      <c r="AM3930" s="52">
        <v>1</v>
      </c>
      <c r="AP3930" s="52">
        <v>1</v>
      </c>
      <c r="AS3930" s="52">
        <v>1</v>
      </c>
      <c r="AV3930" s="52">
        <v>1</v>
      </c>
      <c r="BD3930" s="57"/>
      <c r="BF3930" s="9"/>
      <c r="BH3930" s="9"/>
      <c r="BJ3930" s="9"/>
      <c r="BU3930" s="9"/>
      <c r="BV3930" s="52" t="s">
        <v>9991</v>
      </c>
      <c r="BW3930" s="52" t="s">
        <v>4672</v>
      </c>
    </row>
    <row r="3931" spans="1:87" s="52" customFormat="1" ht="15" customHeight="1">
      <c r="A3931" s="52">
        <v>52019010</v>
      </c>
      <c r="B3931" s="52" t="s">
        <v>3182</v>
      </c>
      <c r="C3931" s="43" t="s">
        <v>4530</v>
      </c>
      <c r="D3931" s="21" t="s">
        <v>238</v>
      </c>
      <c r="E3931" s="9">
        <v>43475</v>
      </c>
      <c r="F3931" s="44">
        <v>0.35416666666666669</v>
      </c>
      <c r="G3931" s="52">
        <v>1</v>
      </c>
      <c r="H3931" s="52">
        <v>2019</v>
      </c>
      <c r="I3931" s="52">
        <v>1</v>
      </c>
      <c r="J3931" s="52">
        <v>1</v>
      </c>
      <c r="M3931" s="52" t="s">
        <v>3631</v>
      </c>
      <c r="N3931" s="52" t="s">
        <v>2742</v>
      </c>
      <c r="O3931" s="52" t="s">
        <v>1619</v>
      </c>
      <c r="P3931" s="52">
        <v>32</v>
      </c>
      <c r="Q3931" s="52">
        <v>42</v>
      </c>
      <c r="R3931" s="52">
        <v>36.979999999999997</v>
      </c>
      <c r="S3931" s="52" t="s">
        <v>2756</v>
      </c>
      <c r="T3931" s="52">
        <v>71</v>
      </c>
      <c r="U3931" s="52">
        <v>29</v>
      </c>
      <c r="V3931" s="52">
        <v>43.57</v>
      </c>
      <c r="W3931" s="52" t="s">
        <v>3282</v>
      </c>
      <c r="X3931" s="52" t="s">
        <v>1153</v>
      </c>
      <c r="Y3931" s="52">
        <v>0.67</v>
      </c>
      <c r="Z3931" s="52">
        <v>30</v>
      </c>
      <c r="AC3931" s="52">
        <v>1</v>
      </c>
      <c r="AF3931" s="52">
        <v>1</v>
      </c>
      <c r="AJ3931" s="52">
        <v>1</v>
      </c>
      <c r="AM3931" s="52">
        <v>1</v>
      </c>
      <c r="AP3931" s="52">
        <v>1</v>
      </c>
      <c r="AS3931" s="52">
        <v>1</v>
      </c>
      <c r="AV3931" s="52">
        <v>1</v>
      </c>
      <c r="AX3931" s="52">
        <v>1</v>
      </c>
      <c r="BA3931" s="52">
        <v>1</v>
      </c>
      <c r="BC3931" s="52">
        <v>1</v>
      </c>
      <c r="BD3931" s="57">
        <v>43476</v>
      </c>
      <c r="BF3931" s="9"/>
      <c r="BH3931" s="9"/>
      <c r="BI3931" s="52">
        <v>1</v>
      </c>
      <c r="BJ3931" s="9">
        <v>43476</v>
      </c>
      <c r="BK3931" s="52" t="s">
        <v>9535</v>
      </c>
      <c r="BU3931" s="9">
        <v>43476</v>
      </c>
      <c r="BV3931" s="52" t="s">
        <v>9992</v>
      </c>
      <c r="BW3931" s="52" t="s">
        <v>4672</v>
      </c>
    </row>
    <row r="3932" spans="1:87" s="52" customFormat="1" ht="15" customHeight="1">
      <c r="A3932" s="52">
        <v>52019011</v>
      </c>
      <c r="B3932" s="52" t="s">
        <v>15282</v>
      </c>
      <c r="C3932" s="43" t="s">
        <v>2755</v>
      </c>
      <c r="D3932" s="21" t="s">
        <v>100</v>
      </c>
      <c r="E3932" s="9">
        <v>43475</v>
      </c>
      <c r="F3932" s="44">
        <v>0.47222222222222227</v>
      </c>
      <c r="G3932" s="52">
        <v>1</v>
      </c>
      <c r="H3932" s="52">
        <v>2019</v>
      </c>
      <c r="I3932" s="52">
        <v>1</v>
      </c>
      <c r="K3932" s="52">
        <v>1</v>
      </c>
      <c r="M3932" s="52" t="s">
        <v>656</v>
      </c>
      <c r="N3932" s="52" t="s">
        <v>2041</v>
      </c>
      <c r="O3932" s="52" t="s">
        <v>1619</v>
      </c>
      <c r="P3932" s="52">
        <v>32</v>
      </c>
      <c r="Q3932" s="52">
        <v>57</v>
      </c>
      <c r="R3932" s="52">
        <v>58.5</v>
      </c>
      <c r="S3932" s="52" t="s">
        <v>2756</v>
      </c>
      <c r="T3932" s="52">
        <v>71</v>
      </c>
      <c r="U3932" s="52">
        <v>32</v>
      </c>
      <c r="V3932" s="52">
        <v>47</v>
      </c>
      <c r="W3932" s="52" t="s">
        <v>3282</v>
      </c>
      <c r="X3932" s="52" t="s">
        <v>1153</v>
      </c>
      <c r="Y3932" s="52">
        <v>1.6</v>
      </c>
      <c r="Z3932" s="52">
        <v>90</v>
      </c>
      <c r="AC3932" s="52">
        <v>1</v>
      </c>
      <c r="AD3932" s="52">
        <v>1</v>
      </c>
      <c r="AH3932" s="52">
        <v>1</v>
      </c>
      <c r="AL3932" s="52">
        <v>1</v>
      </c>
      <c r="AN3932" s="52" t="s">
        <v>9993</v>
      </c>
      <c r="AP3932" s="52">
        <v>1</v>
      </c>
      <c r="AQ3932" s="52" t="s">
        <v>9993</v>
      </c>
      <c r="AS3932" s="52">
        <v>1</v>
      </c>
      <c r="AT3932" s="52" t="s">
        <v>9993</v>
      </c>
      <c r="AV3932" s="52">
        <v>1</v>
      </c>
      <c r="AW3932" s="52" t="s">
        <v>9993</v>
      </c>
      <c r="BD3932" s="57"/>
      <c r="BF3932" s="9"/>
      <c r="BH3932" s="9"/>
      <c r="BJ3932" s="9"/>
      <c r="BK3932" s="52" t="s">
        <v>39</v>
      </c>
      <c r="BU3932" s="9">
        <v>43475</v>
      </c>
      <c r="BV3932" s="52" t="s">
        <v>9994</v>
      </c>
      <c r="BW3932" s="52" t="s">
        <v>7161</v>
      </c>
      <c r="CC3932" s="52">
        <v>1</v>
      </c>
      <c r="CE3932" s="52">
        <v>1</v>
      </c>
      <c r="CH3932" s="52">
        <v>1</v>
      </c>
    </row>
    <row r="3933" spans="1:87" s="52" customFormat="1" ht="15" customHeight="1">
      <c r="A3933" s="52" t="s">
        <v>10089</v>
      </c>
      <c r="B3933" s="52" t="s">
        <v>3182</v>
      </c>
      <c r="C3933" s="43" t="s">
        <v>3228</v>
      </c>
      <c r="D3933" s="21" t="s">
        <v>318</v>
      </c>
      <c r="E3933" s="9">
        <v>43476</v>
      </c>
      <c r="F3933" s="44">
        <v>0.47916666666666669</v>
      </c>
      <c r="G3933" s="52">
        <v>1</v>
      </c>
      <c r="H3933" s="52">
        <v>2019</v>
      </c>
      <c r="I3933" s="52">
        <v>1</v>
      </c>
      <c r="J3933" s="52">
        <v>1</v>
      </c>
      <c r="M3933" s="52" t="s">
        <v>9677</v>
      </c>
      <c r="N3933" s="52" t="s">
        <v>68</v>
      </c>
      <c r="O3933" s="52" t="s">
        <v>8604</v>
      </c>
      <c r="P3933" s="52">
        <v>41</v>
      </c>
      <c r="Q3933" s="52">
        <v>46</v>
      </c>
      <c r="R3933" s="52">
        <v>55</v>
      </c>
      <c r="S3933" s="52" t="s">
        <v>2756</v>
      </c>
      <c r="T3933" s="52">
        <v>73</v>
      </c>
      <c r="U3933" s="52">
        <v>54</v>
      </c>
      <c r="V3933" s="52">
        <v>18</v>
      </c>
      <c r="W3933" s="52" t="s">
        <v>3282</v>
      </c>
      <c r="X3933" s="52" t="s">
        <v>1153</v>
      </c>
      <c r="Y3933" s="52" t="s">
        <v>7940</v>
      </c>
      <c r="Z3933" s="52" t="s">
        <v>7940</v>
      </c>
      <c r="AC3933" s="52">
        <v>1</v>
      </c>
      <c r="AD3933" s="52">
        <v>1</v>
      </c>
      <c r="AH3933" s="52">
        <v>1</v>
      </c>
      <c r="AM3933" s="52">
        <v>1</v>
      </c>
      <c r="AP3933" s="52">
        <v>1</v>
      </c>
      <c r="AS3933" s="52">
        <v>1</v>
      </c>
      <c r="AV3933" s="52">
        <v>1</v>
      </c>
      <c r="AY3933" s="52">
        <v>1</v>
      </c>
      <c r="BA3933" s="52">
        <v>1</v>
      </c>
      <c r="BC3933" s="52">
        <v>1</v>
      </c>
      <c r="BD3933" s="57">
        <v>43476</v>
      </c>
      <c r="BF3933" s="9"/>
      <c r="BH3933" s="9"/>
      <c r="BJ3933" s="9"/>
      <c r="BK3933" s="52" t="s">
        <v>1224</v>
      </c>
      <c r="BL3933" s="52">
        <v>41</v>
      </c>
      <c r="BM3933" s="52">
        <v>55</v>
      </c>
      <c r="BN3933" s="52">
        <v>42</v>
      </c>
      <c r="BO3933" s="52" t="s">
        <v>2756</v>
      </c>
      <c r="BP3933" s="52">
        <v>74</v>
      </c>
      <c r="BQ3933" s="52">
        <v>1</v>
      </c>
      <c r="BR3933" s="52">
        <v>33</v>
      </c>
      <c r="BS3933" s="52" t="s">
        <v>3282</v>
      </c>
      <c r="BT3933" s="52" t="s">
        <v>927</v>
      </c>
      <c r="BU3933" s="9">
        <v>43495</v>
      </c>
      <c r="BV3933" s="52" t="s">
        <v>11117</v>
      </c>
      <c r="BW3933" s="52" t="s">
        <v>8433</v>
      </c>
      <c r="BX3933" s="52">
        <v>1</v>
      </c>
      <c r="BZ3933" s="52">
        <v>1</v>
      </c>
      <c r="CC3933" s="52">
        <v>1</v>
      </c>
      <c r="CE3933" s="52">
        <v>1</v>
      </c>
      <c r="CI3933" s="52" t="s">
        <v>48</v>
      </c>
    </row>
    <row r="3934" spans="1:87" s="52" customFormat="1" ht="15" customHeight="1">
      <c r="A3934" s="52" t="s">
        <v>10179</v>
      </c>
      <c r="B3934" s="52" t="s">
        <v>15282</v>
      </c>
      <c r="C3934" s="43" t="s">
        <v>2755</v>
      </c>
      <c r="D3934" s="21" t="s">
        <v>100</v>
      </c>
      <c r="E3934" s="9">
        <v>43476</v>
      </c>
      <c r="F3934" s="44">
        <v>0.38541666666666669</v>
      </c>
      <c r="G3934" s="52">
        <v>1</v>
      </c>
      <c r="H3934" s="52">
        <v>2019</v>
      </c>
      <c r="I3934" s="52">
        <v>1</v>
      </c>
      <c r="K3934" s="52">
        <v>1</v>
      </c>
      <c r="M3934" s="52" t="s">
        <v>10180</v>
      </c>
      <c r="N3934" s="52" t="s">
        <v>9381</v>
      </c>
      <c r="O3934" s="52" t="s">
        <v>8608</v>
      </c>
      <c r="P3934" s="52">
        <v>18</v>
      </c>
      <c r="Q3934" s="52">
        <v>28</v>
      </c>
      <c r="R3934" s="52">
        <v>52.9</v>
      </c>
      <c r="S3934" s="52" t="s">
        <v>2756</v>
      </c>
      <c r="T3934" s="52">
        <v>70</v>
      </c>
      <c r="U3934" s="52">
        <v>19.48</v>
      </c>
      <c r="V3934" s="52">
        <v>6</v>
      </c>
      <c r="W3934" s="52" t="s">
        <v>3282</v>
      </c>
      <c r="X3934" s="52" t="s">
        <v>1153</v>
      </c>
      <c r="Y3934" s="52">
        <v>1.6</v>
      </c>
      <c r="Z3934" s="52">
        <v>60</v>
      </c>
      <c r="AC3934" s="52">
        <v>1</v>
      </c>
      <c r="AE3934" s="52">
        <v>1</v>
      </c>
      <c r="AJ3934" s="52">
        <v>1</v>
      </c>
      <c r="AL3934" s="52">
        <v>1</v>
      </c>
      <c r="AN3934" s="52" t="s">
        <v>10181</v>
      </c>
      <c r="AO3934" s="52">
        <v>1</v>
      </c>
      <c r="AQ3934" s="52" t="s">
        <v>10181</v>
      </c>
      <c r="AS3934" s="52">
        <v>1</v>
      </c>
      <c r="AT3934" s="52" t="s">
        <v>24</v>
      </c>
      <c r="AV3934" s="52">
        <v>1</v>
      </c>
      <c r="AW3934" s="52" t="s">
        <v>9369</v>
      </c>
      <c r="BA3934" s="52">
        <v>1</v>
      </c>
      <c r="BD3934" s="57"/>
      <c r="BF3934" s="9">
        <v>43476</v>
      </c>
      <c r="BH3934" s="9"/>
      <c r="BJ3934" s="9"/>
      <c r="BL3934" s="52">
        <v>18</v>
      </c>
      <c r="BM3934" s="52">
        <v>28</v>
      </c>
      <c r="BN3934" s="52">
        <v>12.9</v>
      </c>
      <c r="BO3934" s="52" t="s">
        <v>2756</v>
      </c>
      <c r="BP3934" s="52">
        <v>70</v>
      </c>
      <c r="BQ3934" s="52">
        <v>19.48</v>
      </c>
      <c r="BR3934" s="52">
        <v>6</v>
      </c>
      <c r="BS3934" s="52" t="s">
        <v>3282</v>
      </c>
      <c r="BT3934" s="52" t="s">
        <v>8887</v>
      </c>
      <c r="BU3934" s="9"/>
      <c r="BV3934" s="52" t="s">
        <v>10182</v>
      </c>
      <c r="BW3934" s="52" t="s">
        <v>10183</v>
      </c>
      <c r="CC3934" s="52">
        <v>1</v>
      </c>
      <c r="CE3934" s="52">
        <v>1</v>
      </c>
      <c r="CH3934" s="52">
        <v>1</v>
      </c>
    </row>
    <row r="3935" spans="1:87" s="52" customFormat="1" ht="15" customHeight="1">
      <c r="A3935" s="52">
        <v>52019012</v>
      </c>
      <c r="B3935" s="52" t="s">
        <v>4554</v>
      </c>
      <c r="C3935" s="43" t="s">
        <v>3258</v>
      </c>
      <c r="D3935" s="21" t="s">
        <v>232</v>
      </c>
      <c r="E3935" s="9">
        <v>43476</v>
      </c>
      <c r="F3935" s="44">
        <v>0.72916666666666663</v>
      </c>
      <c r="G3935" s="52">
        <v>1</v>
      </c>
      <c r="H3935" s="52">
        <v>2019</v>
      </c>
      <c r="I3935" s="52">
        <v>1</v>
      </c>
      <c r="J3935" s="52">
        <v>1</v>
      </c>
      <c r="M3935" s="52" t="s">
        <v>9027</v>
      </c>
      <c r="N3935" s="52" t="s">
        <v>2190</v>
      </c>
      <c r="O3935" s="52" t="s">
        <v>1619</v>
      </c>
      <c r="P3935" s="52">
        <v>32</v>
      </c>
      <c r="Q3935" s="52">
        <v>55</v>
      </c>
      <c r="R3935" s="52">
        <v>8.5</v>
      </c>
      <c r="S3935" s="52" t="s">
        <v>2756</v>
      </c>
      <c r="T3935" s="52">
        <v>71</v>
      </c>
      <c r="U3935" s="52">
        <v>30</v>
      </c>
      <c r="V3935" s="52">
        <v>42.5</v>
      </c>
      <c r="W3935" s="52" t="s">
        <v>3282</v>
      </c>
      <c r="X3935" s="52" t="s">
        <v>1153</v>
      </c>
      <c r="Y3935" s="52">
        <v>1.19</v>
      </c>
      <c r="Z3935" s="52">
        <v>30</v>
      </c>
      <c r="AB3935" s="52">
        <v>1</v>
      </c>
      <c r="AE3935" s="52">
        <v>1</v>
      </c>
      <c r="AH3935" s="52">
        <v>1</v>
      </c>
      <c r="AM3935" s="52">
        <v>1</v>
      </c>
      <c r="AO3935" s="52">
        <v>1</v>
      </c>
      <c r="AS3935" s="52">
        <v>1</v>
      </c>
      <c r="AV3935" s="52">
        <v>1</v>
      </c>
      <c r="AZ3935" s="52">
        <v>1</v>
      </c>
      <c r="BA3935" s="52">
        <v>1</v>
      </c>
      <c r="BD3935" s="57"/>
      <c r="BF3935" s="9"/>
      <c r="BH3935" s="9"/>
      <c r="BI3935" s="52">
        <v>1</v>
      </c>
      <c r="BJ3935" s="9">
        <v>43477</v>
      </c>
      <c r="BK3935" s="52" t="s">
        <v>3987</v>
      </c>
      <c r="BL3935" s="52">
        <v>33</v>
      </c>
      <c r="BM3935" s="52">
        <v>5</v>
      </c>
      <c r="BN3935" s="52">
        <v>41.5</v>
      </c>
      <c r="BO3935" s="52" t="s">
        <v>2756</v>
      </c>
      <c r="BP3935" s="52">
        <v>71</v>
      </c>
      <c r="BQ3935" s="52">
        <v>38</v>
      </c>
      <c r="BR3935" s="52">
        <v>24.3</v>
      </c>
      <c r="BS3935" s="52" t="s">
        <v>3282</v>
      </c>
      <c r="BT3935" s="52" t="s">
        <v>50</v>
      </c>
      <c r="BU3935" s="9">
        <v>43478</v>
      </c>
      <c r="BV3935" s="52" t="s">
        <v>9995</v>
      </c>
      <c r="BW3935" s="52" t="s">
        <v>7161</v>
      </c>
      <c r="CB3935" s="52">
        <v>1</v>
      </c>
      <c r="CD3935" s="52">
        <v>1</v>
      </c>
      <c r="CH3935" s="52">
        <v>1</v>
      </c>
    </row>
    <row r="3936" spans="1:87" s="52" customFormat="1" ht="15" customHeight="1">
      <c r="A3936" s="52">
        <v>0</v>
      </c>
      <c r="B3936" s="52" t="s">
        <v>3182</v>
      </c>
      <c r="C3936" s="43" t="s">
        <v>4530</v>
      </c>
      <c r="D3936" s="21" t="s">
        <v>238</v>
      </c>
      <c r="E3936" s="9">
        <v>43476</v>
      </c>
      <c r="F3936" s="44">
        <v>0.79166666666666663</v>
      </c>
      <c r="G3936" s="52">
        <v>1</v>
      </c>
      <c r="H3936" s="52">
        <v>2019</v>
      </c>
      <c r="I3936" s="52">
        <v>1</v>
      </c>
      <c r="J3936" s="52">
        <v>1</v>
      </c>
      <c r="M3936" s="52" t="s">
        <v>2092</v>
      </c>
      <c r="N3936" s="52" t="s">
        <v>3066</v>
      </c>
      <c r="O3936" s="52" t="s">
        <v>8607</v>
      </c>
      <c r="P3936" s="52">
        <v>39</v>
      </c>
      <c r="Q3936" s="52">
        <v>25</v>
      </c>
      <c r="R3936" s="52">
        <v>46.69</v>
      </c>
      <c r="S3936" s="52" t="s">
        <v>2756</v>
      </c>
      <c r="T3936" s="52">
        <v>72</v>
      </c>
      <c r="U3936" s="52">
        <v>12</v>
      </c>
      <c r="V3936" s="52">
        <v>53.26</v>
      </c>
      <c r="W3936" s="52" t="s">
        <v>3282</v>
      </c>
      <c r="X3936" s="52" t="s">
        <v>1153</v>
      </c>
      <c r="Y3936" s="52">
        <v>0.35</v>
      </c>
      <c r="Z3936" s="52">
        <v>2.08</v>
      </c>
      <c r="AC3936" s="52">
        <v>1</v>
      </c>
      <c r="AE3936" s="52">
        <v>1</v>
      </c>
      <c r="AH3936" s="52">
        <v>1</v>
      </c>
      <c r="AM3936" s="52">
        <v>1</v>
      </c>
      <c r="AO3936" s="52">
        <v>1</v>
      </c>
      <c r="AS3936" s="52">
        <v>1</v>
      </c>
      <c r="AV3936" s="52">
        <v>1</v>
      </c>
      <c r="AY3936" s="52">
        <v>1</v>
      </c>
      <c r="BA3936" s="52">
        <v>1</v>
      </c>
      <c r="BC3936" s="52">
        <v>1</v>
      </c>
      <c r="BD3936" s="57">
        <v>43476</v>
      </c>
      <c r="BF3936" s="9"/>
      <c r="BG3936" s="52">
        <v>1</v>
      </c>
      <c r="BH3936" s="9">
        <v>43525</v>
      </c>
      <c r="BJ3936" s="9"/>
      <c r="BK3936" s="52" t="s">
        <v>41</v>
      </c>
      <c r="BL3936" s="52">
        <v>39</v>
      </c>
      <c r="BM3936" s="52">
        <v>27</v>
      </c>
      <c r="BN3936" s="52">
        <v>4.01</v>
      </c>
      <c r="BO3936" s="52" t="s">
        <v>2756</v>
      </c>
      <c r="BP3936" s="52">
        <v>73</v>
      </c>
      <c r="BQ3936" s="52">
        <v>15</v>
      </c>
      <c r="BR3936" s="52">
        <v>47.7</v>
      </c>
      <c r="BS3936" s="52" t="s">
        <v>3282</v>
      </c>
      <c r="BT3936" s="52" t="s">
        <v>50</v>
      </c>
      <c r="BU3936" s="9">
        <v>43525</v>
      </c>
      <c r="BV3936" s="52" t="s">
        <v>10245</v>
      </c>
      <c r="BW3936" s="52" t="s">
        <v>8548</v>
      </c>
      <c r="BY3936" s="52">
        <v>1</v>
      </c>
      <c r="BZ3936" s="52">
        <v>1</v>
      </c>
      <c r="CC3936" s="52">
        <v>1</v>
      </c>
      <c r="CE3936" s="52">
        <v>1</v>
      </c>
      <c r="CH3936" s="52">
        <v>1</v>
      </c>
    </row>
    <row r="3937" spans="1:87" s="52" customFormat="1" ht="15" customHeight="1">
      <c r="A3937" s="52" t="s">
        <v>10041</v>
      </c>
      <c r="B3937" s="52" t="s">
        <v>3182</v>
      </c>
      <c r="C3937" s="43" t="s">
        <v>3228</v>
      </c>
      <c r="D3937" s="21" t="s">
        <v>318</v>
      </c>
      <c r="E3937" s="9">
        <v>43477</v>
      </c>
      <c r="F3937" s="44">
        <v>0.66666666666666663</v>
      </c>
      <c r="G3937" s="52">
        <v>1</v>
      </c>
      <c r="H3937" s="52">
        <v>2019</v>
      </c>
      <c r="I3937" s="52">
        <v>1</v>
      </c>
      <c r="J3937" s="52">
        <v>1</v>
      </c>
      <c r="M3937" s="52" t="s">
        <v>10042</v>
      </c>
      <c r="N3937" s="52" t="s">
        <v>2912</v>
      </c>
      <c r="O3937" s="52" t="s">
        <v>15403</v>
      </c>
      <c r="P3937" s="52">
        <v>38</v>
      </c>
      <c r="Q3937" s="52">
        <v>5</v>
      </c>
      <c r="R3937" s="52">
        <v>47.9</v>
      </c>
      <c r="S3937" s="52" t="s">
        <v>2756</v>
      </c>
      <c r="T3937" s="52">
        <v>73</v>
      </c>
      <c r="U3937" s="52">
        <v>26</v>
      </c>
      <c r="V3937" s="52">
        <v>58.3</v>
      </c>
      <c r="W3937" s="52" t="s">
        <v>3282</v>
      </c>
      <c r="X3937" s="52" t="s">
        <v>1153</v>
      </c>
      <c r="Y3937" s="52">
        <v>0.25</v>
      </c>
      <c r="Z3937" s="52">
        <v>1.5</v>
      </c>
      <c r="AC3937" s="52">
        <v>1</v>
      </c>
      <c r="AF3937" s="52">
        <v>1</v>
      </c>
      <c r="AH3937" s="52">
        <v>1</v>
      </c>
      <c r="AM3937" s="52">
        <v>1</v>
      </c>
      <c r="AO3937" s="52">
        <v>1</v>
      </c>
      <c r="AS3937" s="52">
        <v>1</v>
      </c>
      <c r="AV3937" s="52">
        <v>1</v>
      </c>
      <c r="AY3937" s="52">
        <v>1</v>
      </c>
      <c r="BB3937" s="52">
        <v>1</v>
      </c>
      <c r="BC3937" s="52">
        <v>1</v>
      </c>
      <c r="BD3937" s="57">
        <v>43480</v>
      </c>
      <c r="BF3937" s="9"/>
      <c r="BH3937" s="9"/>
      <c r="BI3937" s="52">
        <v>1</v>
      </c>
      <c r="BJ3937" s="57">
        <v>43490</v>
      </c>
      <c r="BK3937" s="52" t="s">
        <v>39</v>
      </c>
      <c r="BU3937" s="9"/>
      <c r="BV3937" s="52" t="s">
        <v>10230</v>
      </c>
      <c r="BW3937" s="52" t="s">
        <v>10043</v>
      </c>
      <c r="BY3937" s="52">
        <v>1</v>
      </c>
      <c r="CA3937" s="52">
        <v>1</v>
      </c>
      <c r="CB3937" s="52">
        <v>1</v>
      </c>
      <c r="CE3937" s="52">
        <v>1</v>
      </c>
      <c r="CH3937" s="52">
        <v>1</v>
      </c>
    </row>
    <row r="3938" spans="1:87" s="52" customFormat="1" ht="15" customHeight="1">
      <c r="A3938" s="52">
        <v>52019014</v>
      </c>
      <c r="B3938" s="52" t="s">
        <v>15282</v>
      </c>
      <c r="C3938" s="43" t="s">
        <v>2755</v>
      </c>
      <c r="D3938" s="21" t="s">
        <v>100</v>
      </c>
      <c r="E3938" s="9">
        <v>43477</v>
      </c>
      <c r="F3938" s="44">
        <v>0.5</v>
      </c>
      <c r="G3938" s="52">
        <v>1</v>
      </c>
      <c r="H3938" s="52">
        <v>2019</v>
      </c>
      <c r="I3938" s="52">
        <v>1</v>
      </c>
      <c r="J3938" s="52">
        <v>1</v>
      </c>
      <c r="M3938" s="52" t="s">
        <v>608</v>
      </c>
      <c r="N3938" s="52" t="s">
        <v>320</v>
      </c>
      <c r="O3938" s="52" t="s">
        <v>1619</v>
      </c>
      <c r="P3938" s="52">
        <v>33</v>
      </c>
      <c r="Q3938" s="52">
        <v>29</v>
      </c>
      <c r="R3938" s="52">
        <v>42.17</v>
      </c>
      <c r="S3938" s="52" t="s">
        <v>2756</v>
      </c>
      <c r="T3938" s="52">
        <v>71</v>
      </c>
      <c r="U3938" s="52">
        <v>38</v>
      </c>
      <c r="V3938" s="52">
        <v>16.55</v>
      </c>
      <c r="W3938" s="52" t="s">
        <v>3282</v>
      </c>
      <c r="X3938" s="52" t="s">
        <v>1153</v>
      </c>
      <c r="Y3938" s="52">
        <v>1.8</v>
      </c>
      <c r="Z3938" s="52">
        <v>200</v>
      </c>
      <c r="AA3938" s="52">
        <v>1</v>
      </c>
      <c r="AD3938" s="52">
        <v>1</v>
      </c>
      <c r="AJ3938" s="52">
        <v>1</v>
      </c>
      <c r="AM3938" s="52">
        <v>1</v>
      </c>
      <c r="AP3938" s="52">
        <v>1</v>
      </c>
      <c r="AS3938" s="52">
        <v>1</v>
      </c>
      <c r="AV3938" s="52">
        <v>1</v>
      </c>
      <c r="AY3938" s="52">
        <v>1</v>
      </c>
      <c r="BA3938" s="52">
        <v>1</v>
      </c>
      <c r="BD3938" s="57"/>
      <c r="BF3938" s="9"/>
      <c r="BH3938" s="9"/>
      <c r="BJ3938" s="9"/>
      <c r="BL3938" s="52">
        <v>33</v>
      </c>
      <c r="BM3938" s="52">
        <v>29</v>
      </c>
      <c r="BN3938" s="52">
        <v>42.17</v>
      </c>
      <c r="BO3938" s="52" t="s">
        <v>2756</v>
      </c>
      <c r="BP3938" s="52">
        <v>71</v>
      </c>
      <c r="BQ3938" s="52">
        <v>38</v>
      </c>
      <c r="BR3938" s="52">
        <v>16.55</v>
      </c>
      <c r="BS3938" s="52" t="s">
        <v>3282</v>
      </c>
      <c r="BT3938" s="52" t="s">
        <v>50</v>
      </c>
      <c r="BU3938" s="9"/>
      <c r="BV3938" s="52" t="s">
        <v>9996</v>
      </c>
      <c r="BW3938" s="52" t="s">
        <v>5320</v>
      </c>
      <c r="CC3938" s="52">
        <v>1</v>
      </c>
      <c r="CE3938" s="52">
        <v>1</v>
      </c>
      <c r="CH3938" s="52">
        <v>1</v>
      </c>
    </row>
    <row r="3939" spans="1:87" s="52" customFormat="1" ht="15" customHeight="1">
      <c r="A3939" s="52">
        <v>52019013</v>
      </c>
      <c r="B3939" s="52" t="s">
        <v>3182</v>
      </c>
      <c r="C3939" s="43" t="s">
        <v>4530</v>
      </c>
      <c r="D3939" s="21" t="s">
        <v>238</v>
      </c>
      <c r="E3939" s="9">
        <v>43477</v>
      </c>
      <c r="F3939" s="44">
        <v>0.58333333333333337</v>
      </c>
      <c r="G3939" s="52">
        <v>1</v>
      </c>
      <c r="H3939" s="52">
        <v>2019</v>
      </c>
      <c r="I3939" s="52">
        <v>1</v>
      </c>
      <c r="J3939" s="52">
        <v>1</v>
      </c>
      <c r="M3939" s="52" t="s">
        <v>9541</v>
      </c>
      <c r="N3939" s="52" t="s">
        <v>1055</v>
      </c>
      <c r="O3939" s="52" t="s">
        <v>1619</v>
      </c>
      <c r="P3939" s="52">
        <v>33</v>
      </c>
      <c r="Q3939" s="52">
        <v>31</v>
      </c>
      <c r="R3939" s="52">
        <v>1.82</v>
      </c>
      <c r="S3939" s="52" t="s">
        <v>2756</v>
      </c>
      <c r="T3939" s="52">
        <v>71</v>
      </c>
      <c r="U3939" s="52">
        <v>36</v>
      </c>
      <c r="V3939" s="52">
        <v>32.44</v>
      </c>
      <c r="W3939" s="52" t="s">
        <v>3282</v>
      </c>
      <c r="X3939" s="52" t="s">
        <v>1153</v>
      </c>
      <c r="Y3939" s="52">
        <v>0.5</v>
      </c>
      <c r="Z3939" s="52">
        <v>1</v>
      </c>
      <c r="AC3939" s="52">
        <v>1</v>
      </c>
      <c r="AF3939" s="52">
        <v>1</v>
      </c>
      <c r="AH3939" s="52">
        <v>1</v>
      </c>
      <c r="AM3939" s="52">
        <v>1</v>
      </c>
      <c r="AP3939" s="52">
        <v>1</v>
      </c>
      <c r="AS3939" s="52">
        <v>1</v>
      </c>
      <c r="AV3939" s="52">
        <v>1</v>
      </c>
      <c r="AY3939" s="52">
        <v>1</v>
      </c>
      <c r="BB3939" s="52">
        <v>1</v>
      </c>
      <c r="BC3939" s="52">
        <v>1</v>
      </c>
      <c r="BD3939" s="57">
        <v>43477</v>
      </c>
      <c r="BF3939" s="9"/>
      <c r="BH3939" s="9"/>
      <c r="BJ3939" s="9"/>
      <c r="BU3939" s="9"/>
      <c r="BV3939" s="52" t="s">
        <v>11665</v>
      </c>
      <c r="BW3939" s="52" t="s">
        <v>6847</v>
      </c>
      <c r="BY3939" s="52">
        <v>1</v>
      </c>
      <c r="CA3939" s="52">
        <v>1</v>
      </c>
      <c r="CC3939" s="52">
        <v>1</v>
      </c>
      <c r="CE3939" s="52">
        <v>1</v>
      </c>
      <c r="CH3939" s="52">
        <v>1</v>
      </c>
    </row>
    <row r="3940" spans="1:87" s="52" customFormat="1" ht="15" customHeight="1">
      <c r="A3940" s="52" t="s">
        <v>10090</v>
      </c>
      <c r="B3940" s="52" t="s">
        <v>3182</v>
      </c>
      <c r="C3940" s="43" t="s">
        <v>4530</v>
      </c>
      <c r="D3940" s="21" t="s">
        <v>238</v>
      </c>
      <c r="E3940" s="9">
        <v>43478</v>
      </c>
      <c r="F3940" s="44">
        <v>0.79166666666666663</v>
      </c>
      <c r="G3940" s="52">
        <v>1</v>
      </c>
      <c r="H3940" s="52">
        <v>2019</v>
      </c>
      <c r="I3940" s="52">
        <v>1</v>
      </c>
      <c r="J3940" s="52">
        <v>1</v>
      </c>
      <c r="M3940" s="52" t="s">
        <v>10091</v>
      </c>
      <c r="N3940" s="52" t="s">
        <v>68</v>
      </c>
      <c r="O3940" s="52" t="s">
        <v>8604</v>
      </c>
      <c r="P3940" s="52">
        <v>41</v>
      </c>
      <c r="Q3940" s="52">
        <v>55</v>
      </c>
      <c r="R3940" s="52">
        <v>30</v>
      </c>
      <c r="S3940" s="52" t="s">
        <v>2756</v>
      </c>
      <c r="T3940" s="52">
        <v>73</v>
      </c>
      <c r="U3940" s="52">
        <v>32</v>
      </c>
      <c r="V3940" s="52">
        <v>29</v>
      </c>
      <c r="W3940" s="52" t="s">
        <v>3282</v>
      </c>
      <c r="X3940" s="52" t="s">
        <v>1153</v>
      </c>
      <c r="Y3940" s="52" t="s">
        <v>7940</v>
      </c>
      <c r="Z3940" s="52" t="s">
        <v>7940</v>
      </c>
      <c r="AC3940" s="52">
        <v>1</v>
      </c>
      <c r="AE3940" s="52">
        <v>1</v>
      </c>
      <c r="AH3940" s="52">
        <v>1</v>
      </c>
      <c r="AM3940" s="52">
        <v>1</v>
      </c>
      <c r="AP3940" s="52">
        <v>1</v>
      </c>
      <c r="AS3940" s="52">
        <v>1</v>
      </c>
      <c r="AV3940" s="52">
        <v>1</v>
      </c>
      <c r="AX3940" s="52">
        <v>1</v>
      </c>
      <c r="BA3940" s="52">
        <v>1</v>
      </c>
      <c r="BC3940" s="52">
        <v>1</v>
      </c>
      <c r="BD3940" s="57">
        <v>43479</v>
      </c>
      <c r="BF3940" s="9"/>
      <c r="BH3940" s="9"/>
      <c r="BJ3940" s="9"/>
      <c r="BU3940" s="9"/>
      <c r="BV3940" s="52" t="s">
        <v>10092</v>
      </c>
      <c r="BW3940" s="52" t="s">
        <v>8433</v>
      </c>
      <c r="BX3940" s="52">
        <v>1</v>
      </c>
      <c r="CA3940" s="52">
        <v>1</v>
      </c>
      <c r="CC3940" s="52">
        <v>1</v>
      </c>
      <c r="CE3940" s="52">
        <v>1</v>
      </c>
      <c r="CI3940" s="52" t="s">
        <v>48</v>
      </c>
    </row>
    <row r="3941" spans="1:87" s="52" customFormat="1" ht="15" customHeight="1">
      <c r="A3941" s="52">
        <v>40440</v>
      </c>
      <c r="B3941" s="52" t="s">
        <v>15282</v>
      </c>
      <c r="C3941" s="43" t="s">
        <v>2755</v>
      </c>
      <c r="D3941" s="21" t="s">
        <v>100</v>
      </c>
      <c r="E3941" s="9">
        <v>43478</v>
      </c>
      <c r="F3941" s="44">
        <v>0.80069444444444438</v>
      </c>
      <c r="G3941" s="52">
        <v>1</v>
      </c>
      <c r="H3941" s="52">
        <v>2019</v>
      </c>
      <c r="I3941" s="52">
        <v>1</v>
      </c>
      <c r="J3941" s="52">
        <v>1</v>
      </c>
      <c r="M3941" s="52" t="s">
        <v>965</v>
      </c>
      <c r="N3941" s="52" t="s">
        <v>948</v>
      </c>
      <c r="O3941" s="52" t="s">
        <v>944</v>
      </c>
      <c r="P3941" s="52">
        <v>31</v>
      </c>
      <c r="Q3941" s="52">
        <v>54</v>
      </c>
      <c r="R3941" s="52">
        <v>36.26</v>
      </c>
      <c r="S3941" s="52" t="s">
        <v>2756</v>
      </c>
      <c r="T3941" s="52">
        <v>71</v>
      </c>
      <c r="U3941" s="52">
        <v>30</v>
      </c>
      <c r="V3941" s="52">
        <v>27.79</v>
      </c>
      <c r="W3941" s="52" t="s">
        <v>3282</v>
      </c>
      <c r="X3941" s="52" t="s">
        <v>1153</v>
      </c>
      <c r="Y3941" s="52">
        <v>0.43</v>
      </c>
      <c r="Z3941" s="52">
        <v>13</v>
      </c>
      <c r="AC3941" s="52">
        <v>1</v>
      </c>
      <c r="AG3941" s="52">
        <v>1</v>
      </c>
      <c r="AJ3941" s="52">
        <v>1</v>
      </c>
      <c r="AM3941" s="52">
        <v>1</v>
      </c>
      <c r="AO3941" s="52">
        <v>1</v>
      </c>
      <c r="AS3941" s="52">
        <v>1</v>
      </c>
      <c r="AV3941" s="52">
        <v>1</v>
      </c>
      <c r="AX3941" s="52">
        <v>1</v>
      </c>
      <c r="BD3941" s="57"/>
      <c r="BF3941" s="9"/>
      <c r="BG3941" s="52">
        <v>1</v>
      </c>
      <c r="BH3941" s="9">
        <v>43478</v>
      </c>
      <c r="BJ3941" s="9"/>
      <c r="BK3941" s="52" t="s">
        <v>2123</v>
      </c>
      <c r="BL3941" s="52">
        <v>31</v>
      </c>
      <c r="BM3941" s="52">
        <v>56</v>
      </c>
      <c r="BN3941" s="52">
        <v>59</v>
      </c>
      <c r="BO3941" s="52" t="s">
        <v>2756</v>
      </c>
      <c r="BP3941" s="52">
        <v>71</v>
      </c>
      <c r="BQ3941" s="52">
        <v>31</v>
      </c>
      <c r="BR3941" s="52">
        <v>37</v>
      </c>
      <c r="BS3941" s="52" t="s">
        <v>3282</v>
      </c>
      <c r="BT3941" s="52" t="s">
        <v>50</v>
      </c>
      <c r="BU3941" s="9">
        <v>43478</v>
      </c>
      <c r="BV3941" s="52" t="s">
        <v>9954</v>
      </c>
      <c r="BW3941" s="52" t="s">
        <v>4102</v>
      </c>
      <c r="CC3941" s="52">
        <v>1</v>
      </c>
      <c r="CE3941" s="52">
        <v>1</v>
      </c>
      <c r="CI3941" s="52" t="s">
        <v>48</v>
      </c>
    </row>
    <row r="3942" spans="1:87" s="52" customFormat="1" ht="15" customHeight="1">
      <c r="A3942" s="52">
        <v>0</v>
      </c>
      <c r="B3942" s="52" t="s">
        <v>3182</v>
      </c>
      <c r="C3942" s="43" t="s">
        <v>4530</v>
      </c>
      <c r="D3942" s="21" t="s">
        <v>238</v>
      </c>
      <c r="E3942" s="9">
        <v>43478</v>
      </c>
      <c r="F3942" s="44">
        <v>0.47916666666666669</v>
      </c>
      <c r="G3942" s="52">
        <v>1</v>
      </c>
      <c r="H3942" s="52">
        <v>2019</v>
      </c>
      <c r="I3942" s="52">
        <v>1</v>
      </c>
      <c r="J3942" s="52">
        <v>1</v>
      </c>
      <c r="M3942" s="52" t="s">
        <v>4409</v>
      </c>
      <c r="N3942" s="52" t="s">
        <v>3066</v>
      </c>
      <c r="O3942" s="52" t="s">
        <v>8607</v>
      </c>
      <c r="P3942" s="52">
        <v>39</v>
      </c>
      <c r="Q3942" s="52">
        <v>24</v>
      </c>
      <c r="R3942" s="52">
        <v>7.3</v>
      </c>
      <c r="S3942" s="52" t="s">
        <v>2756</v>
      </c>
      <c r="T3942" s="52">
        <v>73</v>
      </c>
      <c r="U3942" s="52">
        <v>13</v>
      </c>
      <c r="V3942" s="52">
        <v>16.329999999999998</v>
      </c>
      <c r="W3942" s="52" t="s">
        <v>3282</v>
      </c>
      <c r="X3942" s="52" t="s">
        <v>1153</v>
      </c>
      <c r="Y3942" s="52">
        <v>0.3</v>
      </c>
      <c r="Z3942" s="52">
        <v>1.93</v>
      </c>
      <c r="AC3942" s="52">
        <v>1</v>
      </c>
      <c r="AF3942" s="52">
        <v>1</v>
      </c>
      <c r="AH3942" s="52">
        <v>1</v>
      </c>
      <c r="AM3942" s="52">
        <v>1</v>
      </c>
      <c r="AP3942" s="52">
        <v>1</v>
      </c>
      <c r="AS3942" s="52">
        <v>1</v>
      </c>
      <c r="AV3942" s="52">
        <v>1</v>
      </c>
      <c r="BA3942" s="52">
        <v>1</v>
      </c>
      <c r="BC3942" s="52">
        <v>1</v>
      </c>
      <c r="BD3942" s="57">
        <v>43478</v>
      </c>
      <c r="BF3942" s="9"/>
      <c r="BG3942" s="52">
        <v>1</v>
      </c>
      <c r="BH3942" s="9">
        <v>43525</v>
      </c>
      <c r="BJ3942" s="9"/>
      <c r="BK3942" s="52" t="s">
        <v>41</v>
      </c>
      <c r="BL3942" s="52">
        <v>39</v>
      </c>
      <c r="BM3942" s="52">
        <v>27</v>
      </c>
      <c r="BN3942" s="52">
        <v>4.01</v>
      </c>
      <c r="BO3942" s="52" t="s">
        <v>2756</v>
      </c>
      <c r="BP3942" s="52">
        <v>73</v>
      </c>
      <c r="BQ3942" s="52">
        <v>15</v>
      </c>
      <c r="BR3942" s="52">
        <v>47.7</v>
      </c>
      <c r="BS3942" s="52" t="s">
        <v>3282</v>
      </c>
      <c r="BT3942" s="52" t="s">
        <v>50</v>
      </c>
      <c r="BU3942" s="9">
        <v>43525</v>
      </c>
      <c r="BV3942" s="52" t="s">
        <v>10246</v>
      </c>
      <c r="BW3942" s="52" t="s">
        <v>8548</v>
      </c>
      <c r="BY3942" s="52">
        <v>1</v>
      </c>
      <c r="BZ3942" s="52">
        <v>1</v>
      </c>
      <c r="CC3942" s="52">
        <v>1</v>
      </c>
      <c r="CE3942" s="52">
        <v>1</v>
      </c>
      <c r="CH3942" s="52">
        <v>1</v>
      </c>
      <c r="CI3942" s="52" t="s">
        <v>57</v>
      </c>
    </row>
    <row r="3943" spans="1:87" s="52" customFormat="1" ht="15" customHeight="1">
      <c r="A3943" s="52">
        <v>52019015</v>
      </c>
      <c r="B3943" s="52" t="s">
        <v>3182</v>
      </c>
      <c r="C3943" s="43" t="s">
        <v>4530</v>
      </c>
      <c r="D3943" s="21" t="s">
        <v>238</v>
      </c>
      <c r="E3943" s="9">
        <v>43478</v>
      </c>
      <c r="F3943" s="44">
        <v>0.5</v>
      </c>
      <c r="G3943" s="52">
        <v>1</v>
      </c>
      <c r="H3943" s="52">
        <v>2019</v>
      </c>
      <c r="I3943" s="52">
        <v>1</v>
      </c>
      <c r="J3943" s="52">
        <v>1</v>
      </c>
      <c r="M3943" s="52" t="s">
        <v>9997</v>
      </c>
      <c r="N3943" s="52" t="s">
        <v>83</v>
      </c>
      <c r="O3943" s="52" t="s">
        <v>1619</v>
      </c>
      <c r="P3943" s="52">
        <v>33</v>
      </c>
      <c r="Q3943" s="52">
        <v>21</v>
      </c>
      <c r="R3943" s="52">
        <v>42.69</v>
      </c>
      <c r="S3943" s="52" t="s">
        <v>2756</v>
      </c>
      <c r="T3943" s="52">
        <v>71</v>
      </c>
      <c r="U3943" s="52">
        <v>41</v>
      </c>
      <c r="V3943" s="52">
        <v>4.79</v>
      </c>
      <c r="W3943" s="52" t="s">
        <v>3282</v>
      </c>
      <c r="X3943" s="52" t="s">
        <v>1153</v>
      </c>
      <c r="Y3943" s="52">
        <v>0.25</v>
      </c>
      <c r="Z3943" s="52">
        <v>0.5</v>
      </c>
      <c r="AC3943" s="52">
        <v>1</v>
      </c>
      <c r="AG3943" s="52">
        <v>1</v>
      </c>
      <c r="AH3943" s="52">
        <v>1</v>
      </c>
      <c r="AM3943" s="52">
        <v>1</v>
      </c>
      <c r="AP3943" s="52">
        <v>1</v>
      </c>
      <c r="AS3943" s="52">
        <v>1</v>
      </c>
      <c r="AV3943" s="52">
        <v>1</v>
      </c>
      <c r="AZ3943" s="52">
        <v>1</v>
      </c>
      <c r="BB3943" s="52">
        <v>1</v>
      </c>
      <c r="BC3943" s="52">
        <v>1</v>
      </c>
      <c r="BD3943" s="57">
        <v>43477</v>
      </c>
      <c r="BF3943" s="9"/>
      <c r="BH3943" s="9"/>
      <c r="BJ3943" s="9"/>
      <c r="BU3943" s="9"/>
      <c r="BV3943" s="52" t="s">
        <v>9998</v>
      </c>
      <c r="BW3943" s="52" t="s">
        <v>6847</v>
      </c>
      <c r="CC3943" s="52">
        <v>1</v>
      </c>
      <c r="CE3943" s="52">
        <v>1</v>
      </c>
      <c r="CH3943" s="52">
        <v>1</v>
      </c>
    </row>
    <row r="3944" spans="1:87" s="52" customFormat="1" ht="15" customHeight="1">
      <c r="A3944" s="52" t="s">
        <v>10224</v>
      </c>
      <c r="B3944" s="52" t="s">
        <v>15282</v>
      </c>
      <c r="C3944" s="43" t="s">
        <v>2755</v>
      </c>
      <c r="D3944" s="21" t="s">
        <v>100</v>
      </c>
      <c r="E3944" s="9">
        <v>43479</v>
      </c>
      <c r="F3944" s="44">
        <v>0.41666666666666669</v>
      </c>
      <c r="G3944" s="52">
        <v>1</v>
      </c>
      <c r="H3944" s="52">
        <v>2019</v>
      </c>
      <c r="I3944" s="52">
        <v>3</v>
      </c>
      <c r="J3944" s="52">
        <v>3</v>
      </c>
      <c r="M3944" s="52" t="s">
        <v>10222</v>
      </c>
      <c r="N3944" s="52" t="s">
        <v>189</v>
      </c>
      <c r="O3944" s="52" t="s">
        <v>10214</v>
      </c>
      <c r="P3944" s="52">
        <v>36</v>
      </c>
      <c r="Q3944" s="52">
        <v>7</v>
      </c>
      <c r="R3944" s="52">
        <v>53.55</v>
      </c>
      <c r="S3944" s="52" t="s">
        <v>2756</v>
      </c>
      <c r="T3944" s="52">
        <v>72</v>
      </c>
      <c r="U3944" s="52">
        <v>48</v>
      </c>
      <c r="V3944" s="52">
        <v>22.92</v>
      </c>
      <c r="W3944" s="52" t="s">
        <v>3282</v>
      </c>
      <c r="X3944" s="52" t="s">
        <v>1153</v>
      </c>
      <c r="Y3944" s="52">
        <v>0.6</v>
      </c>
      <c r="Z3944" s="52">
        <v>15</v>
      </c>
      <c r="AA3944" s="52">
        <v>1</v>
      </c>
      <c r="AG3944" s="52">
        <v>1</v>
      </c>
      <c r="AH3944" s="52">
        <v>1</v>
      </c>
      <c r="AM3944" s="52">
        <v>1</v>
      </c>
      <c r="AP3944" s="52">
        <v>1</v>
      </c>
      <c r="AS3944" s="52">
        <v>1</v>
      </c>
      <c r="AV3944" s="52">
        <v>1</v>
      </c>
      <c r="AX3944" s="52">
        <v>1</v>
      </c>
      <c r="BA3944" s="52">
        <v>1</v>
      </c>
      <c r="BD3944" s="57"/>
      <c r="BF3944" s="9"/>
      <c r="BG3944" s="52">
        <v>1</v>
      </c>
      <c r="BH3944" s="9">
        <v>43485</v>
      </c>
      <c r="BJ3944" s="9"/>
      <c r="BK3944" s="52" t="s">
        <v>8634</v>
      </c>
      <c r="BL3944" s="52">
        <v>36</v>
      </c>
      <c r="BM3944" s="52">
        <v>7</v>
      </c>
      <c r="BN3944" s="52">
        <v>53.55</v>
      </c>
      <c r="BO3944" s="52" t="s">
        <v>2756</v>
      </c>
      <c r="BP3944" s="52">
        <v>72</v>
      </c>
      <c r="BQ3944" s="52">
        <v>48</v>
      </c>
      <c r="BR3944" s="52">
        <v>22.92</v>
      </c>
      <c r="BS3944" s="52" t="s">
        <v>3282</v>
      </c>
      <c r="BT3944" s="52" t="s">
        <v>50</v>
      </c>
      <c r="BU3944" s="9">
        <v>43485</v>
      </c>
      <c r="BV3944" s="52" t="s">
        <v>10225</v>
      </c>
      <c r="BW3944" s="52" t="s">
        <v>10219</v>
      </c>
      <c r="CI3944" s="52" t="s">
        <v>48</v>
      </c>
    </row>
    <row r="3945" spans="1:87" s="52" customFormat="1" ht="15" customHeight="1">
      <c r="A3945" s="52" t="s">
        <v>9899</v>
      </c>
      <c r="B3945" s="52" t="s">
        <v>15282</v>
      </c>
      <c r="C3945" s="43" t="s">
        <v>2755</v>
      </c>
      <c r="D3945" s="21" t="s">
        <v>100</v>
      </c>
      <c r="E3945" s="9">
        <v>43479</v>
      </c>
      <c r="F3945" s="44">
        <v>0.68055555555555547</v>
      </c>
      <c r="G3945" s="52">
        <v>1</v>
      </c>
      <c r="H3945" s="52">
        <v>2019</v>
      </c>
      <c r="I3945" s="52">
        <v>1</v>
      </c>
      <c r="J3945" s="52">
        <v>1</v>
      </c>
      <c r="K3945" s="52" t="s">
        <v>4140</v>
      </c>
      <c r="M3945" s="52" t="s">
        <v>9900</v>
      </c>
      <c r="N3945" s="52" t="s">
        <v>5710</v>
      </c>
      <c r="O3945" s="52" t="s">
        <v>372</v>
      </c>
      <c r="P3945" s="52">
        <v>21</v>
      </c>
      <c r="Q3945" s="52">
        <v>75</v>
      </c>
      <c r="R3945" s="52">
        <v>75</v>
      </c>
      <c r="S3945" s="52" t="s">
        <v>2756</v>
      </c>
      <c r="T3945" s="52">
        <v>70</v>
      </c>
      <c r="U3945" s="52">
        <v>15</v>
      </c>
      <c r="V3945" s="52">
        <v>44</v>
      </c>
      <c r="W3945" s="52" t="s">
        <v>3282</v>
      </c>
      <c r="X3945" s="52" t="s">
        <v>1153</v>
      </c>
      <c r="Y3945" s="52">
        <v>0.65</v>
      </c>
      <c r="Z3945" s="52">
        <v>10</v>
      </c>
      <c r="AB3945" s="52" t="s">
        <v>4140</v>
      </c>
      <c r="AC3945" s="52">
        <v>1</v>
      </c>
      <c r="AE3945" s="52" t="s">
        <v>4140</v>
      </c>
      <c r="AG3945" s="52">
        <v>1</v>
      </c>
      <c r="AH3945" s="52" t="s">
        <v>4140</v>
      </c>
      <c r="AI3945" s="52">
        <v>1</v>
      </c>
      <c r="AL3945" s="52" t="s">
        <v>4140</v>
      </c>
      <c r="AM3945" s="52">
        <v>1</v>
      </c>
      <c r="AN3945" s="52" t="s">
        <v>4140</v>
      </c>
      <c r="AO3945" s="52" t="s">
        <v>4140</v>
      </c>
      <c r="AP3945" s="52">
        <v>1</v>
      </c>
      <c r="AQ3945" s="52" t="s">
        <v>4140</v>
      </c>
      <c r="AS3945" s="52">
        <v>1</v>
      </c>
      <c r="AV3945" s="52">
        <v>1</v>
      </c>
      <c r="BA3945" s="52">
        <v>1</v>
      </c>
      <c r="BD3945" s="57"/>
      <c r="BE3945" s="52" t="s">
        <v>4140</v>
      </c>
      <c r="BF3945" s="9" t="s">
        <v>4140</v>
      </c>
      <c r="BG3945" s="52">
        <v>1</v>
      </c>
      <c r="BH3945" s="9">
        <v>43479</v>
      </c>
      <c r="BJ3945" s="9"/>
      <c r="BL3945" s="52">
        <v>22</v>
      </c>
      <c r="BM3945" s="52">
        <v>28</v>
      </c>
      <c r="BN3945" s="52">
        <v>17</v>
      </c>
      <c r="BO3945" s="52" t="s">
        <v>2756</v>
      </c>
      <c r="BP3945" s="52">
        <v>70</v>
      </c>
      <c r="BQ3945" s="52">
        <v>24</v>
      </c>
      <c r="BR3945" s="52">
        <v>26</v>
      </c>
      <c r="BS3945" s="52" t="s">
        <v>3282</v>
      </c>
      <c r="BT3945" s="52" t="s">
        <v>50</v>
      </c>
      <c r="BU3945" s="9"/>
      <c r="BV3945" s="52" t="s">
        <v>9901</v>
      </c>
      <c r="BW3945" s="52" t="s">
        <v>5714</v>
      </c>
      <c r="CC3945" s="52" t="s">
        <v>4140</v>
      </c>
      <c r="CE3945" s="52" t="s">
        <v>4140</v>
      </c>
      <c r="CH3945" s="52" t="s">
        <v>4140</v>
      </c>
    </row>
    <row r="3946" spans="1:87" s="52" customFormat="1" ht="15" customHeight="1">
      <c r="A3946" s="52" t="s">
        <v>10115</v>
      </c>
      <c r="B3946" s="52" t="s">
        <v>3182</v>
      </c>
      <c r="C3946" s="43" t="s">
        <v>4530</v>
      </c>
      <c r="D3946" s="21" t="s">
        <v>238</v>
      </c>
      <c r="E3946" s="9">
        <v>43479</v>
      </c>
      <c r="F3946" s="44">
        <v>0.54166666666666663</v>
      </c>
      <c r="G3946" s="52">
        <v>1</v>
      </c>
      <c r="H3946" s="52">
        <v>2019</v>
      </c>
      <c r="I3946" s="52">
        <v>1</v>
      </c>
      <c r="J3946" s="52">
        <v>1</v>
      </c>
      <c r="M3946" s="52" t="s">
        <v>2481</v>
      </c>
      <c r="N3946" s="52" t="s">
        <v>1771</v>
      </c>
      <c r="O3946" s="52" t="s">
        <v>8604</v>
      </c>
      <c r="P3946" s="52">
        <v>42</v>
      </c>
      <c r="Q3946" s="52">
        <v>37</v>
      </c>
      <c r="R3946" s="52">
        <v>30</v>
      </c>
      <c r="S3946" s="52" t="s">
        <v>2756</v>
      </c>
      <c r="T3946" s="52">
        <v>74</v>
      </c>
      <c r="U3946" s="52">
        <v>6</v>
      </c>
      <c r="V3946" s="52">
        <v>29</v>
      </c>
      <c r="W3946" s="52" t="s">
        <v>3282</v>
      </c>
      <c r="X3946" s="52" t="s">
        <v>1153</v>
      </c>
      <c r="Y3946" s="52">
        <v>0.3</v>
      </c>
      <c r="Z3946" s="52">
        <v>2</v>
      </c>
      <c r="AC3946" s="52">
        <v>1</v>
      </c>
      <c r="AF3946" s="52">
        <v>1</v>
      </c>
      <c r="AK3946" s="52" t="s">
        <v>10116</v>
      </c>
      <c r="AM3946" s="52">
        <v>1</v>
      </c>
      <c r="AO3946" s="52">
        <v>1</v>
      </c>
      <c r="AS3946" s="52">
        <v>1</v>
      </c>
      <c r="AT3946" s="52" t="s">
        <v>10117</v>
      </c>
      <c r="AV3946" s="52">
        <v>1</v>
      </c>
      <c r="AY3946" s="52">
        <v>1</v>
      </c>
      <c r="BB3946" s="52">
        <v>1</v>
      </c>
      <c r="BC3946" s="52">
        <v>1</v>
      </c>
      <c r="BD3946" s="57">
        <v>43479</v>
      </c>
      <c r="BF3946" s="9"/>
      <c r="BH3946" s="9"/>
      <c r="BJ3946" s="9"/>
      <c r="BK3946" s="52" t="s">
        <v>11050</v>
      </c>
      <c r="BL3946" s="52">
        <v>41</v>
      </c>
      <c r="BM3946" s="52">
        <v>55</v>
      </c>
      <c r="BN3946" s="52">
        <v>43</v>
      </c>
      <c r="BO3946" s="52" t="s">
        <v>1238</v>
      </c>
      <c r="BP3946" s="52">
        <v>74</v>
      </c>
      <c r="BQ3946" s="52">
        <v>1</v>
      </c>
      <c r="BR3946" s="52">
        <v>35</v>
      </c>
      <c r="BS3946" s="52" t="s">
        <v>3282</v>
      </c>
      <c r="BT3946" s="52" t="s">
        <v>50</v>
      </c>
      <c r="BU3946" s="9">
        <v>43518</v>
      </c>
      <c r="BV3946" s="52" t="s">
        <v>11051</v>
      </c>
      <c r="BW3946" s="52" t="s">
        <v>10118</v>
      </c>
      <c r="BX3946" s="52">
        <v>1</v>
      </c>
      <c r="BZ3946" s="52">
        <v>1</v>
      </c>
      <c r="CC3946" s="52">
        <v>1</v>
      </c>
      <c r="CE3946" s="52">
        <v>1</v>
      </c>
      <c r="CH3946" s="52">
        <v>1</v>
      </c>
    </row>
    <row r="3947" spans="1:87" s="52" customFormat="1" ht="15" customHeight="1">
      <c r="A3947" s="52" t="s">
        <v>10136</v>
      </c>
      <c r="B3947" s="52" t="s">
        <v>3182</v>
      </c>
      <c r="C3947" s="43" t="s">
        <v>4530</v>
      </c>
      <c r="D3947" s="21" t="s">
        <v>238</v>
      </c>
      <c r="E3947" s="9">
        <v>43479</v>
      </c>
      <c r="F3947" s="44">
        <v>0.66666666666666663</v>
      </c>
      <c r="G3947" s="52">
        <v>1</v>
      </c>
      <c r="H3947" s="52">
        <v>2019</v>
      </c>
      <c r="I3947" s="52">
        <v>1</v>
      </c>
      <c r="J3947" s="52">
        <v>1</v>
      </c>
      <c r="M3947" s="52" t="s">
        <v>10135</v>
      </c>
      <c r="N3947" s="52" t="s">
        <v>8274</v>
      </c>
      <c r="O3947" s="52" t="s">
        <v>8604</v>
      </c>
      <c r="P3947" s="52">
        <v>40</v>
      </c>
      <c r="Q3947" s="52">
        <v>32</v>
      </c>
      <c r="R3947" s="52">
        <v>37</v>
      </c>
      <c r="S3947" s="52" t="s">
        <v>2756</v>
      </c>
      <c r="T3947" s="52">
        <v>73</v>
      </c>
      <c r="U3947" s="52">
        <v>43</v>
      </c>
      <c r="V3947" s="52">
        <v>5</v>
      </c>
      <c r="W3947" s="52" t="s">
        <v>3282</v>
      </c>
      <c r="X3947" s="52" t="s">
        <v>1153</v>
      </c>
      <c r="Y3947" s="52">
        <v>0.4</v>
      </c>
      <c r="Z3947" s="52">
        <v>3</v>
      </c>
      <c r="AC3947" s="52">
        <v>1</v>
      </c>
      <c r="AF3947" s="52">
        <v>1</v>
      </c>
      <c r="AH3947" s="52">
        <v>1</v>
      </c>
      <c r="AM3947" s="52">
        <v>1</v>
      </c>
      <c r="AO3947" s="52">
        <v>1</v>
      </c>
      <c r="AS3947" s="52">
        <v>1</v>
      </c>
      <c r="AV3947" s="52">
        <v>1</v>
      </c>
      <c r="AX3947" s="52">
        <v>1</v>
      </c>
      <c r="BA3947" s="52">
        <v>1</v>
      </c>
      <c r="BC3947" s="52">
        <v>1</v>
      </c>
      <c r="BD3947" s="57">
        <v>43480</v>
      </c>
      <c r="BF3947" s="9"/>
      <c r="BH3947" s="9"/>
      <c r="BJ3947" s="9"/>
      <c r="BK3947" s="52" t="s">
        <v>11064</v>
      </c>
      <c r="BL3947" s="52">
        <v>41</v>
      </c>
      <c r="BM3947" s="52">
        <v>28</v>
      </c>
      <c r="BN3947" s="52">
        <v>10.66</v>
      </c>
      <c r="BO3947" s="52" t="s">
        <v>2756</v>
      </c>
      <c r="BP3947" s="52">
        <v>72</v>
      </c>
      <c r="BQ3947" s="52">
        <v>54</v>
      </c>
      <c r="BR3947" s="52">
        <v>25.77</v>
      </c>
      <c r="BS3947" s="52" t="s">
        <v>3282</v>
      </c>
      <c r="BT3947" s="52" t="s">
        <v>927</v>
      </c>
      <c r="BU3947" s="9">
        <v>43484</v>
      </c>
      <c r="BV3947" s="52" t="s">
        <v>11065</v>
      </c>
      <c r="BW3947" s="52" t="s">
        <v>8278</v>
      </c>
      <c r="BX3947" s="52">
        <v>1</v>
      </c>
      <c r="CA3947" s="52">
        <v>1</v>
      </c>
    </row>
    <row r="3948" spans="1:87" s="52" customFormat="1" ht="15" customHeight="1">
      <c r="B3948" s="52" t="s">
        <v>3139</v>
      </c>
      <c r="C3948" s="43" t="s">
        <v>3198</v>
      </c>
      <c r="D3948" s="21" t="s">
        <v>356</v>
      </c>
      <c r="E3948" s="9">
        <v>43479</v>
      </c>
      <c r="F3948" s="44">
        <v>0.52083333333333337</v>
      </c>
      <c r="G3948" s="52">
        <v>1</v>
      </c>
      <c r="H3948" s="52">
        <v>2019</v>
      </c>
      <c r="I3948" s="52">
        <v>1</v>
      </c>
      <c r="K3948" s="52">
        <v>1</v>
      </c>
      <c r="M3948" s="52" t="s">
        <v>9921</v>
      </c>
      <c r="N3948" s="52" t="s">
        <v>9919</v>
      </c>
      <c r="O3948" s="52" t="s">
        <v>8601</v>
      </c>
      <c r="P3948" s="52">
        <v>27</v>
      </c>
      <c r="Q3948" s="52">
        <v>39</v>
      </c>
      <c r="R3948" s="52">
        <v>40</v>
      </c>
      <c r="S3948" s="52" t="s">
        <v>2756</v>
      </c>
      <c r="T3948" s="52">
        <v>70</v>
      </c>
      <c r="U3948" s="52">
        <v>57</v>
      </c>
      <c r="V3948" s="52">
        <v>35</v>
      </c>
      <c r="W3948" s="52" t="s">
        <v>3282</v>
      </c>
      <c r="X3948" s="52" t="s">
        <v>1153</v>
      </c>
      <c r="Y3948" s="52">
        <v>0.7</v>
      </c>
      <c r="Z3948" s="52">
        <v>7</v>
      </c>
      <c r="AC3948" s="52">
        <v>1</v>
      </c>
      <c r="AD3948" s="52">
        <v>1</v>
      </c>
      <c r="AH3948" s="52">
        <v>1</v>
      </c>
      <c r="AM3948" s="52">
        <v>1</v>
      </c>
      <c r="AO3948" s="52">
        <v>1</v>
      </c>
      <c r="AS3948" s="52">
        <v>1</v>
      </c>
      <c r="AV3948" s="52">
        <v>1</v>
      </c>
      <c r="BD3948" s="57"/>
      <c r="BF3948" s="9"/>
      <c r="BH3948" s="9"/>
      <c r="BI3948" s="52">
        <v>1</v>
      </c>
      <c r="BJ3948" s="9">
        <v>43479</v>
      </c>
      <c r="BK3948" s="52" t="s">
        <v>9922</v>
      </c>
      <c r="BL3948" s="52">
        <v>27</v>
      </c>
      <c r="BM3948" s="52">
        <v>3</v>
      </c>
      <c r="BN3948" s="52">
        <v>53</v>
      </c>
      <c r="BO3948" s="52" t="s">
        <v>2756</v>
      </c>
      <c r="BP3948" s="52">
        <v>70</v>
      </c>
      <c r="BQ3948" s="52">
        <v>49</v>
      </c>
      <c r="BR3948" s="52">
        <v>23</v>
      </c>
      <c r="BS3948" s="52" t="s">
        <v>3282</v>
      </c>
      <c r="BT3948" s="52" t="s">
        <v>50</v>
      </c>
      <c r="BU3948" s="9">
        <v>43479</v>
      </c>
      <c r="BV3948" s="52" t="s">
        <v>9923</v>
      </c>
      <c r="BW3948" s="52" t="s">
        <v>9924</v>
      </c>
      <c r="CB3948" s="52">
        <v>1</v>
      </c>
      <c r="CD3948" s="52">
        <v>1</v>
      </c>
      <c r="CF3948" s="52" t="s">
        <v>9925</v>
      </c>
      <c r="CH3948" s="52">
        <v>1</v>
      </c>
    </row>
    <row r="3949" spans="1:87" s="52" customFormat="1" ht="15" customHeight="1">
      <c r="A3949" s="52" t="s">
        <v>10184</v>
      </c>
      <c r="B3949" s="52" t="s">
        <v>15282</v>
      </c>
      <c r="C3949" s="43" t="s">
        <v>2755</v>
      </c>
      <c r="D3949" s="21" t="s">
        <v>100</v>
      </c>
      <c r="E3949" s="9">
        <v>43480</v>
      </c>
      <c r="F3949" s="44">
        <v>0.375</v>
      </c>
      <c r="G3949" s="52">
        <v>1</v>
      </c>
      <c r="H3949" s="52">
        <v>2019</v>
      </c>
      <c r="I3949" s="52">
        <v>1</v>
      </c>
      <c r="J3949" s="52">
        <v>1</v>
      </c>
      <c r="M3949" s="52" t="s">
        <v>10185</v>
      </c>
      <c r="N3949" s="52" t="s">
        <v>9381</v>
      </c>
      <c r="O3949" s="52" t="s">
        <v>8608</v>
      </c>
      <c r="P3949" s="52">
        <v>18</v>
      </c>
      <c r="Q3949" s="52">
        <v>32</v>
      </c>
      <c r="R3949" s="52">
        <v>17.100000000000001</v>
      </c>
      <c r="S3949" s="52" t="s">
        <v>2756</v>
      </c>
      <c r="T3949" s="52">
        <v>70</v>
      </c>
      <c r="U3949" s="52">
        <v>19</v>
      </c>
      <c r="V3949" s="52">
        <v>44.5</v>
      </c>
      <c r="W3949" s="52" t="s">
        <v>3282</v>
      </c>
      <c r="X3949" s="52" t="s">
        <v>1153</v>
      </c>
      <c r="Y3949" s="52">
        <v>1.8</v>
      </c>
      <c r="Z3949" s="52">
        <v>250</v>
      </c>
      <c r="AA3949" s="52">
        <v>1</v>
      </c>
      <c r="AD3949" s="52">
        <v>1</v>
      </c>
      <c r="AJ3949" s="52">
        <v>1</v>
      </c>
      <c r="AL3949" s="52">
        <v>1</v>
      </c>
      <c r="AN3949" s="52" t="s">
        <v>10186</v>
      </c>
      <c r="AP3949" s="52">
        <v>1</v>
      </c>
      <c r="AQ3949" s="52" t="s">
        <v>10186</v>
      </c>
      <c r="AS3949" s="52">
        <v>1</v>
      </c>
      <c r="AT3949" s="52" t="s">
        <v>10187</v>
      </c>
      <c r="AV3949" s="52">
        <v>1</v>
      </c>
      <c r="AW3949" s="52" t="s">
        <v>10188</v>
      </c>
      <c r="BA3949" s="52">
        <v>1</v>
      </c>
      <c r="BD3949" s="57"/>
      <c r="BF3949" s="9">
        <v>43480</v>
      </c>
      <c r="BG3949" s="52">
        <v>1</v>
      </c>
      <c r="BH3949" s="9">
        <v>43480</v>
      </c>
      <c r="BJ3949" s="9"/>
      <c r="BL3949" s="52">
        <v>18</v>
      </c>
      <c r="BM3949" s="52">
        <v>32</v>
      </c>
      <c r="BN3949" s="52">
        <v>17.100000000000001</v>
      </c>
      <c r="BO3949" s="52" t="s">
        <v>2756</v>
      </c>
      <c r="BP3949" s="52">
        <v>70</v>
      </c>
      <c r="BQ3949" s="52">
        <v>19</v>
      </c>
      <c r="BR3949" s="52">
        <v>44.5</v>
      </c>
      <c r="BS3949" s="52" t="s">
        <v>3282</v>
      </c>
      <c r="BT3949" s="52" t="s">
        <v>8887</v>
      </c>
      <c r="BU3949" s="9"/>
      <c r="BV3949" s="52" t="s">
        <v>10189</v>
      </c>
      <c r="BW3949" s="52" t="s">
        <v>10190</v>
      </c>
      <c r="CA3949" s="52">
        <v>1</v>
      </c>
      <c r="CC3949" s="52">
        <v>1</v>
      </c>
      <c r="CE3949" s="52">
        <v>1</v>
      </c>
      <c r="CG3949" s="52">
        <v>1</v>
      </c>
    </row>
    <row r="3950" spans="1:87" s="52" customFormat="1" ht="15" customHeight="1">
      <c r="A3950" s="52" t="s">
        <v>10191</v>
      </c>
      <c r="B3950" s="52" t="s">
        <v>15282</v>
      </c>
      <c r="C3950" s="43" t="s">
        <v>2755</v>
      </c>
      <c r="D3950" s="21" t="s">
        <v>100</v>
      </c>
      <c r="E3950" s="9">
        <v>43480</v>
      </c>
      <c r="F3950" s="44">
        <v>0.375</v>
      </c>
      <c r="G3950" s="52">
        <v>1</v>
      </c>
      <c r="H3950" s="52">
        <v>2019</v>
      </c>
      <c r="I3950" s="52">
        <v>1</v>
      </c>
      <c r="J3950" s="52">
        <v>1</v>
      </c>
      <c r="M3950" s="52" t="s">
        <v>10192</v>
      </c>
      <c r="N3950" s="52" t="s">
        <v>9381</v>
      </c>
      <c r="O3950" s="52" t="s">
        <v>8608</v>
      </c>
      <c r="P3950" s="52">
        <v>18</v>
      </c>
      <c r="Q3950" s="52">
        <v>27</v>
      </c>
      <c r="R3950" s="52">
        <v>8.1999999999999993</v>
      </c>
      <c r="S3950" s="52" t="s">
        <v>2756</v>
      </c>
      <c r="T3950" s="52">
        <v>70</v>
      </c>
      <c r="U3950" s="52">
        <v>18</v>
      </c>
      <c r="V3950" s="52">
        <v>9.6</v>
      </c>
      <c r="W3950" s="52" t="s">
        <v>3282</v>
      </c>
      <c r="X3950" s="52" t="s">
        <v>1153</v>
      </c>
      <c r="Y3950" s="52">
        <v>1</v>
      </c>
      <c r="Z3950" s="52">
        <v>30</v>
      </c>
      <c r="AC3950" s="52">
        <v>1</v>
      </c>
      <c r="AD3950" s="52">
        <v>1</v>
      </c>
      <c r="AH3950" s="52">
        <v>1</v>
      </c>
      <c r="AL3950" s="52">
        <v>1</v>
      </c>
      <c r="AN3950" s="52" t="s">
        <v>9845</v>
      </c>
      <c r="AP3950" s="52">
        <v>1</v>
      </c>
      <c r="AQ3950" s="52" t="s">
        <v>9845</v>
      </c>
      <c r="AS3950" s="52">
        <v>1</v>
      </c>
      <c r="AT3950" s="52" t="s">
        <v>9845</v>
      </c>
      <c r="AV3950" s="52">
        <v>1</v>
      </c>
      <c r="AW3950" s="52" t="s">
        <v>9845</v>
      </c>
      <c r="BA3950" s="52">
        <v>1</v>
      </c>
      <c r="BD3950" s="57"/>
      <c r="BF3950" s="9">
        <v>43480</v>
      </c>
      <c r="BG3950" s="52">
        <v>1</v>
      </c>
      <c r="BH3950" s="9">
        <v>43480</v>
      </c>
      <c r="BJ3950" s="9"/>
      <c r="BL3950" s="52">
        <v>18</v>
      </c>
      <c r="BM3950" s="52">
        <v>23</v>
      </c>
      <c r="BN3950" s="52">
        <v>3.5</v>
      </c>
      <c r="BO3950" s="52" t="s">
        <v>2756</v>
      </c>
      <c r="BP3950" s="52">
        <v>70</v>
      </c>
      <c r="BQ3950" s="52">
        <v>20</v>
      </c>
      <c r="BR3950" s="52">
        <v>50.4</v>
      </c>
      <c r="BS3950" s="52" t="s">
        <v>3282</v>
      </c>
      <c r="BT3950" s="52" t="s">
        <v>8887</v>
      </c>
      <c r="BU3950" s="9"/>
      <c r="BV3950" s="52" t="s">
        <v>10193</v>
      </c>
      <c r="BW3950" s="52" t="s">
        <v>10190</v>
      </c>
      <c r="CC3950" s="52">
        <v>1</v>
      </c>
      <c r="CE3950" s="52">
        <v>1</v>
      </c>
      <c r="CH3950" s="52">
        <v>1</v>
      </c>
    </row>
    <row r="3951" spans="1:87" s="52" customFormat="1" ht="15" customHeight="1">
      <c r="A3951" s="52" t="s">
        <v>10194</v>
      </c>
      <c r="B3951" s="52" t="s">
        <v>15282</v>
      </c>
      <c r="C3951" s="43" t="s">
        <v>2755</v>
      </c>
      <c r="D3951" s="21" t="s">
        <v>100</v>
      </c>
      <c r="E3951" s="9">
        <v>43480</v>
      </c>
      <c r="F3951" s="44">
        <v>0.375</v>
      </c>
      <c r="G3951" s="52">
        <v>1</v>
      </c>
      <c r="H3951" s="52">
        <v>2019</v>
      </c>
      <c r="I3951" s="52">
        <v>1</v>
      </c>
      <c r="J3951" s="52">
        <v>1</v>
      </c>
      <c r="M3951" s="52" t="s">
        <v>3169</v>
      </c>
      <c r="N3951" s="52" t="s">
        <v>9381</v>
      </c>
      <c r="O3951" s="52" t="s">
        <v>8608</v>
      </c>
      <c r="P3951" s="52">
        <v>18</v>
      </c>
      <c r="Q3951" s="52">
        <v>28</v>
      </c>
      <c r="R3951" s="52">
        <v>33.9</v>
      </c>
      <c r="S3951" s="52" t="s">
        <v>2756</v>
      </c>
      <c r="T3951" s="52">
        <v>70</v>
      </c>
      <c r="U3951" s="52">
        <v>19</v>
      </c>
      <c r="V3951" s="52">
        <v>24.8</v>
      </c>
      <c r="W3951" s="52" t="s">
        <v>3282</v>
      </c>
      <c r="X3951" s="52" t="s">
        <v>1153</v>
      </c>
      <c r="Y3951" s="52">
        <v>0.6</v>
      </c>
      <c r="Z3951" s="52">
        <v>30</v>
      </c>
      <c r="AC3951" s="52">
        <v>1</v>
      </c>
      <c r="AG3951" s="52">
        <v>1</v>
      </c>
      <c r="AJ3951" s="52">
        <v>1</v>
      </c>
      <c r="AL3951" s="52">
        <v>1</v>
      </c>
      <c r="AN3951" s="52" t="s">
        <v>9845</v>
      </c>
      <c r="AP3951" s="52">
        <v>1</v>
      </c>
      <c r="AQ3951" s="52" t="s">
        <v>9845</v>
      </c>
      <c r="AS3951" s="52">
        <v>1</v>
      </c>
      <c r="AT3951" s="52" t="s">
        <v>9845</v>
      </c>
      <c r="AV3951" s="52">
        <v>1</v>
      </c>
      <c r="AW3951" s="52" t="s">
        <v>9845</v>
      </c>
      <c r="AY3951" s="52">
        <v>1</v>
      </c>
      <c r="BA3951" s="52">
        <v>1</v>
      </c>
      <c r="BD3951" s="57"/>
      <c r="BF3951" s="9">
        <v>43480</v>
      </c>
      <c r="BG3951" s="52">
        <v>1</v>
      </c>
      <c r="BH3951" s="9">
        <v>43480</v>
      </c>
      <c r="BJ3951" s="9"/>
      <c r="BK3951" s="52" t="s">
        <v>3399</v>
      </c>
      <c r="BL3951" s="52">
        <v>18</v>
      </c>
      <c r="BM3951" s="52">
        <v>23</v>
      </c>
      <c r="BN3951" s="52">
        <v>3.5</v>
      </c>
      <c r="BO3951" s="52" t="s">
        <v>2756</v>
      </c>
      <c r="BP3951" s="52">
        <v>70</v>
      </c>
      <c r="BQ3951" s="52">
        <v>20</v>
      </c>
      <c r="BR3951" s="52">
        <v>50.4</v>
      </c>
      <c r="BS3951" s="52" t="s">
        <v>3282</v>
      </c>
      <c r="BT3951" s="52" t="s">
        <v>8887</v>
      </c>
      <c r="BU3951" s="9">
        <v>43480</v>
      </c>
      <c r="BV3951" s="52" t="s">
        <v>10195</v>
      </c>
      <c r="BW3951" s="52" t="s">
        <v>10190</v>
      </c>
      <c r="CC3951" s="52">
        <v>1</v>
      </c>
      <c r="CE3951" s="52">
        <v>1</v>
      </c>
      <c r="CH3951" s="52">
        <v>1</v>
      </c>
    </row>
    <row r="3952" spans="1:87" s="52" customFormat="1" ht="15" customHeight="1">
      <c r="A3952" s="52">
        <v>40441</v>
      </c>
      <c r="B3952" s="52" t="s">
        <v>3139</v>
      </c>
      <c r="C3952" s="43" t="s">
        <v>3198</v>
      </c>
      <c r="D3952" s="21" t="s">
        <v>356</v>
      </c>
      <c r="E3952" s="9">
        <v>43480</v>
      </c>
      <c r="F3952" s="44">
        <v>0.70833333333333337</v>
      </c>
      <c r="G3952" s="52">
        <v>1</v>
      </c>
      <c r="H3952" s="52">
        <v>2019</v>
      </c>
      <c r="I3952" s="52">
        <v>1</v>
      </c>
      <c r="K3952" s="52">
        <v>1</v>
      </c>
      <c r="M3952" s="52" t="s">
        <v>866</v>
      </c>
      <c r="N3952" s="52" t="s">
        <v>995</v>
      </c>
      <c r="O3952" s="52" t="s">
        <v>944</v>
      </c>
      <c r="P3952" s="52">
        <v>30</v>
      </c>
      <c r="Q3952" s="52">
        <v>17</v>
      </c>
      <c r="R3952" s="52">
        <v>23.3</v>
      </c>
      <c r="S3952" s="52" t="s">
        <v>2756</v>
      </c>
      <c r="T3952" s="52">
        <v>71</v>
      </c>
      <c r="U3952" s="52">
        <v>31</v>
      </c>
      <c r="V3952" s="52">
        <v>19.3</v>
      </c>
      <c r="W3952" s="52" t="s">
        <v>3282</v>
      </c>
      <c r="X3952" s="52" t="s">
        <v>1153</v>
      </c>
      <c r="Y3952" s="52">
        <v>0.7</v>
      </c>
      <c r="Z3952" s="52">
        <v>25</v>
      </c>
      <c r="AB3952" s="52">
        <v>1</v>
      </c>
      <c r="AD3952" s="52">
        <v>1</v>
      </c>
      <c r="AG3952" s="52">
        <v>1</v>
      </c>
      <c r="AH3952" s="52">
        <v>1</v>
      </c>
      <c r="AM3952" s="52">
        <v>1</v>
      </c>
      <c r="AP3952" s="52">
        <v>1</v>
      </c>
      <c r="AS3952" s="52">
        <v>1</v>
      </c>
      <c r="AV3952" s="52">
        <v>1</v>
      </c>
      <c r="BD3952" s="57"/>
      <c r="BF3952" s="9"/>
      <c r="BH3952" s="9"/>
      <c r="BI3952" s="52">
        <v>1</v>
      </c>
      <c r="BJ3952" s="9">
        <v>43480</v>
      </c>
      <c r="BK3952" s="52" t="s">
        <v>2415</v>
      </c>
      <c r="BL3952" s="52">
        <v>30</v>
      </c>
      <c r="BM3952" s="52">
        <v>17</v>
      </c>
      <c r="BN3952" s="52">
        <v>23.3</v>
      </c>
      <c r="BO3952" s="52" t="s">
        <v>2756</v>
      </c>
      <c r="BP3952" s="52">
        <v>71</v>
      </c>
      <c r="BQ3952" s="52">
        <v>31</v>
      </c>
      <c r="BR3952" s="52">
        <v>19.3</v>
      </c>
      <c r="BS3952" s="52" t="s">
        <v>3282</v>
      </c>
      <c r="BT3952" s="52" t="s">
        <v>50</v>
      </c>
      <c r="BU3952" s="9">
        <v>43480</v>
      </c>
      <c r="BV3952" s="52" t="s">
        <v>9955</v>
      </c>
      <c r="BW3952" s="52" t="s">
        <v>4093</v>
      </c>
      <c r="CC3952" s="52">
        <v>1</v>
      </c>
      <c r="CE3952" s="52">
        <v>1</v>
      </c>
      <c r="CH3952" s="52">
        <v>1</v>
      </c>
    </row>
    <row r="3953" spans="1:87" s="52" customFormat="1" ht="15" customHeight="1">
      <c r="A3953" s="52">
        <v>52019017</v>
      </c>
      <c r="B3953" s="52" t="s">
        <v>15282</v>
      </c>
      <c r="C3953" s="43" t="s">
        <v>2755</v>
      </c>
      <c r="D3953" s="21" t="s">
        <v>100</v>
      </c>
      <c r="E3953" s="9">
        <v>43480</v>
      </c>
      <c r="F3953" s="44">
        <v>0.3888888888888889</v>
      </c>
      <c r="G3953" s="52">
        <v>1</v>
      </c>
      <c r="H3953" s="52">
        <v>2019</v>
      </c>
      <c r="I3953" s="52">
        <v>1</v>
      </c>
      <c r="J3953" s="52">
        <v>1</v>
      </c>
      <c r="M3953" s="52" t="s">
        <v>10002</v>
      </c>
      <c r="N3953" s="52" t="s">
        <v>2041</v>
      </c>
      <c r="O3953" s="52" t="s">
        <v>1619</v>
      </c>
      <c r="P3953" s="52">
        <v>32</v>
      </c>
      <c r="Q3953" s="52">
        <v>58</v>
      </c>
      <c r="R3953" s="52">
        <v>26</v>
      </c>
      <c r="S3953" s="52" t="s">
        <v>2756</v>
      </c>
      <c r="T3953" s="52">
        <v>71</v>
      </c>
      <c r="U3953" s="52">
        <v>32</v>
      </c>
      <c r="V3953" s="52">
        <v>44.1</v>
      </c>
      <c r="W3953" s="52" t="s">
        <v>3282</v>
      </c>
      <c r="X3953" s="52" t="s">
        <v>1153</v>
      </c>
      <c r="Y3953" s="52">
        <v>1.6</v>
      </c>
      <c r="Z3953" s="52">
        <v>250</v>
      </c>
      <c r="AC3953" s="52">
        <v>1</v>
      </c>
      <c r="AE3953" s="52">
        <v>1</v>
      </c>
      <c r="AH3953" s="52">
        <v>1</v>
      </c>
      <c r="AM3953" s="52">
        <v>1</v>
      </c>
      <c r="AP3953" s="52">
        <v>1</v>
      </c>
      <c r="AS3953" s="52">
        <v>1</v>
      </c>
      <c r="AV3953" s="52">
        <v>1</v>
      </c>
      <c r="AX3953" s="52">
        <v>1</v>
      </c>
      <c r="BA3953" s="52">
        <v>1</v>
      </c>
      <c r="BD3953" s="57"/>
      <c r="BF3953" s="9"/>
      <c r="BH3953" s="9"/>
      <c r="BJ3953" s="9"/>
      <c r="BK3953" s="52" t="s">
        <v>2271</v>
      </c>
      <c r="BL3953" s="52">
        <v>32</v>
      </c>
      <c r="BM3953" s="52">
        <v>58</v>
      </c>
      <c r="BN3953" s="52">
        <v>26</v>
      </c>
      <c r="BO3953" s="52" t="s">
        <v>2756</v>
      </c>
      <c r="BP3953" s="52">
        <v>71</v>
      </c>
      <c r="BQ3953" s="52">
        <v>32</v>
      </c>
      <c r="BR3953" s="52">
        <v>44.1</v>
      </c>
      <c r="BS3953" s="52" t="s">
        <v>3282</v>
      </c>
      <c r="BT3953" s="52" t="s">
        <v>50</v>
      </c>
      <c r="BU3953" s="9">
        <v>43480</v>
      </c>
      <c r="BV3953" s="52" t="s">
        <v>10003</v>
      </c>
      <c r="BW3953" s="52" t="s">
        <v>7161</v>
      </c>
    </row>
    <row r="3954" spans="1:87" s="52" customFormat="1" ht="15" customHeight="1">
      <c r="A3954" s="52">
        <v>52019016</v>
      </c>
      <c r="B3954" s="52" t="s">
        <v>3182</v>
      </c>
      <c r="C3954" s="43" t="s">
        <v>4530</v>
      </c>
      <c r="D3954" s="21" t="s">
        <v>238</v>
      </c>
      <c r="E3954" s="9">
        <v>43480</v>
      </c>
      <c r="F3954" s="44">
        <v>0.74513888888888891</v>
      </c>
      <c r="G3954" s="52">
        <v>1</v>
      </c>
      <c r="H3954" s="52">
        <v>2019</v>
      </c>
      <c r="I3954" s="52">
        <v>1</v>
      </c>
      <c r="K3954" s="52">
        <v>1</v>
      </c>
      <c r="M3954" s="52" t="s">
        <v>9999</v>
      </c>
      <c r="N3954" s="52" t="s">
        <v>83</v>
      </c>
      <c r="O3954" s="52" t="s">
        <v>1619</v>
      </c>
      <c r="P3954" s="52">
        <v>33</v>
      </c>
      <c r="Q3954" s="52">
        <v>20</v>
      </c>
      <c r="R3954" s="52">
        <v>30.89</v>
      </c>
      <c r="S3954" s="52" t="s">
        <v>2756</v>
      </c>
      <c r="T3954" s="52">
        <v>71</v>
      </c>
      <c r="U3954" s="52">
        <v>39</v>
      </c>
      <c r="V3954" s="52">
        <v>8.1999999999999993</v>
      </c>
      <c r="W3954" s="52" t="s">
        <v>3282</v>
      </c>
      <c r="X3954" s="52" t="s">
        <v>1153</v>
      </c>
      <c r="Y3954" s="52">
        <v>0.3</v>
      </c>
      <c r="Z3954" s="52">
        <v>3</v>
      </c>
      <c r="AC3954" s="52">
        <v>1</v>
      </c>
      <c r="AH3954" s="52">
        <v>1</v>
      </c>
      <c r="AM3954" s="52">
        <v>1</v>
      </c>
      <c r="AP3954" s="52">
        <v>1</v>
      </c>
      <c r="AS3954" s="52">
        <v>1</v>
      </c>
      <c r="AV3954" s="52">
        <v>1</v>
      </c>
      <c r="AZ3954" s="52">
        <v>1</v>
      </c>
      <c r="BB3954" s="52">
        <v>1</v>
      </c>
      <c r="BD3954" s="57"/>
      <c r="BE3954" s="52">
        <v>1</v>
      </c>
      <c r="BF3954" s="9">
        <v>43480</v>
      </c>
      <c r="BH3954" s="9"/>
      <c r="BJ3954" s="9"/>
      <c r="BL3954" s="52">
        <v>33</v>
      </c>
      <c r="BM3954" s="52">
        <v>20</v>
      </c>
      <c r="BN3954" s="52">
        <v>30.89</v>
      </c>
      <c r="BO3954" s="52" t="s">
        <v>2756</v>
      </c>
      <c r="BP3954" s="52">
        <v>71</v>
      </c>
      <c r="BQ3954" s="52">
        <v>39</v>
      </c>
      <c r="BR3954" s="52">
        <v>8.1999999999999993</v>
      </c>
      <c r="BS3954" s="52" t="s">
        <v>3282</v>
      </c>
      <c r="BT3954" s="52" t="s">
        <v>50</v>
      </c>
      <c r="BU3954" s="9"/>
      <c r="BV3954" s="52" t="s">
        <v>10000</v>
      </c>
      <c r="BW3954" s="52" t="s">
        <v>10001</v>
      </c>
      <c r="CC3954" s="52">
        <v>1</v>
      </c>
      <c r="CE3954" s="52">
        <v>1</v>
      </c>
      <c r="CH3954" s="52">
        <v>1</v>
      </c>
    </row>
    <row r="3955" spans="1:87" s="52" customFormat="1" ht="15" customHeight="1">
      <c r="B3955" s="52" t="s">
        <v>3139</v>
      </c>
      <c r="C3955" s="43" t="s">
        <v>3140</v>
      </c>
      <c r="D3955" s="21" t="s">
        <v>3141</v>
      </c>
      <c r="E3955" s="9">
        <v>43480</v>
      </c>
      <c r="F3955" s="44">
        <v>0.63888888888888895</v>
      </c>
      <c r="G3955" s="52">
        <v>1</v>
      </c>
      <c r="H3955" s="52">
        <v>2019</v>
      </c>
      <c r="I3955" s="52">
        <v>1</v>
      </c>
      <c r="K3955" s="52">
        <v>1</v>
      </c>
      <c r="M3955" s="52" t="s">
        <v>9926</v>
      </c>
      <c r="N3955" s="52" t="s">
        <v>9919</v>
      </c>
      <c r="O3955" s="52" t="s">
        <v>8601</v>
      </c>
      <c r="P3955" s="52">
        <v>27</v>
      </c>
      <c r="Q3955" s="52">
        <v>43</v>
      </c>
      <c r="R3955" s="52">
        <v>8</v>
      </c>
      <c r="S3955" s="52" t="s">
        <v>2756</v>
      </c>
      <c r="T3955" s="52">
        <v>70</v>
      </c>
      <c r="U3955" s="52">
        <v>59</v>
      </c>
      <c r="V3955" s="52">
        <v>21</v>
      </c>
      <c r="W3955" s="52" t="s">
        <v>3282</v>
      </c>
      <c r="X3955" s="52" t="s">
        <v>1153</v>
      </c>
      <c r="Y3955" s="52">
        <v>1.07</v>
      </c>
      <c r="Z3955" s="52">
        <v>10</v>
      </c>
      <c r="AC3955" s="52">
        <v>1</v>
      </c>
      <c r="AD3955" s="52">
        <v>1</v>
      </c>
      <c r="AH3955" s="52">
        <v>1</v>
      </c>
      <c r="AJ3955" s="52">
        <v>1</v>
      </c>
      <c r="AL3955" s="52">
        <v>1</v>
      </c>
      <c r="AN3955" s="52" t="s">
        <v>9927</v>
      </c>
      <c r="AO3955" s="52">
        <v>1</v>
      </c>
      <c r="AQ3955" s="52" t="s">
        <v>9927</v>
      </c>
      <c r="AS3955" s="52">
        <v>1</v>
      </c>
      <c r="AV3955" s="52">
        <v>1</v>
      </c>
      <c r="BD3955" s="57"/>
      <c r="BF3955" s="9"/>
      <c r="BH3955" s="9"/>
      <c r="BJ3955" s="9"/>
      <c r="BK3955" s="52" t="s">
        <v>1233</v>
      </c>
      <c r="BL3955" s="52">
        <v>27</v>
      </c>
      <c r="BM3955" s="52">
        <v>3</v>
      </c>
      <c r="BN3955" s="52">
        <v>42</v>
      </c>
      <c r="BO3955" s="52" t="s">
        <v>2756</v>
      </c>
      <c r="BP3955" s="52">
        <v>70</v>
      </c>
      <c r="BQ3955" s="52">
        <v>45</v>
      </c>
      <c r="BR3955" s="52">
        <v>33</v>
      </c>
      <c r="BS3955" s="52" t="s">
        <v>3282</v>
      </c>
      <c r="BT3955" s="52" t="s">
        <v>50</v>
      </c>
      <c r="BU3955" s="9">
        <v>43489</v>
      </c>
      <c r="BV3955" s="52" t="s">
        <v>9928</v>
      </c>
      <c r="BW3955" s="52" t="s">
        <v>9924</v>
      </c>
      <c r="CC3955" s="52">
        <v>1</v>
      </c>
      <c r="CD3955" s="52">
        <v>1</v>
      </c>
      <c r="CF3955" s="52" t="s">
        <v>9929</v>
      </c>
      <c r="CH3955" s="52">
        <v>1</v>
      </c>
    </row>
    <row r="3956" spans="1:87" s="52" customFormat="1" ht="15" customHeight="1">
      <c r="A3956" s="52">
        <v>819</v>
      </c>
      <c r="B3956" s="52" t="s">
        <v>3182</v>
      </c>
      <c r="C3956" s="43" t="s">
        <v>3228</v>
      </c>
      <c r="D3956" s="21" t="s">
        <v>318</v>
      </c>
      <c r="E3956" s="9">
        <v>43481</v>
      </c>
      <c r="F3956" s="44">
        <v>0.64583333333333337</v>
      </c>
      <c r="G3956" s="52">
        <v>1</v>
      </c>
      <c r="H3956" s="52">
        <v>2019</v>
      </c>
      <c r="I3956" s="52">
        <v>1</v>
      </c>
      <c r="J3956" s="52">
        <v>1</v>
      </c>
      <c r="M3956" s="52" t="s">
        <v>10039</v>
      </c>
      <c r="N3956" s="52" t="s">
        <v>4267</v>
      </c>
      <c r="O3956" s="52" t="s">
        <v>345</v>
      </c>
      <c r="P3956" s="52">
        <v>35</v>
      </c>
      <c r="Q3956" s="52">
        <v>58</v>
      </c>
      <c r="R3956" s="52">
        <v>46.4</v>
      </c>
      <c r="S3956" s="52" t="s">
        <v>2756</v>
      </c>
      <c r="T3956" s="52">
        <v>72</v>
      </c>
      <c r="U3956" s="52">
        <v>47</v>
      </c>
      <c r="V3956" s="52">
        <v>5.0999999999999996</v>
      </c>
      <c r="W3956" s="52" t="s">
        <v>3282</v>
      </c>
      <c r="X3956" s="52" t="s">
        <v>1153</v>
      </c>
      <c r="Y3956" s="52">
        <v>0.3</v>
      </c>
      <c r="Z3956" s="52">
        <v>2.14</v>
      </c>
      <c r="AC3956" s="52">
        <v>1</v>
      </c>
      <c r="AF3956" s="52">
        <v>1</v>
      </c>
      <c r="AH3956" s="52">
        <v>1</v>
      </c>
      <c r="AM3956" s="52">
        <v>1</v>
      </c>
      <c r="AP3956" s="52">
        <v>1</v>
      </c>
      <c r="AS3956" s="52">
        <v>1</v>
      </c>
      <c r="AV3956" s="52">
        <v>1</v>
      </c>
      <c r="AY3956" s="52">
        <v>1</v>
      </c>
      <c r="BB3956" s="52">
        <v>1</v>
      </c>
      <c r="BC3956" s="52">
        <v>1</v>
      </c>
      <c r="BD3956" s="57">
        <v>43482</v>
      </c>
      <c r="BF3956" s="9"/>
      <c r="BH3956" s="9"/>
      <c r="BJ3956" s="9"/>
      <c r="BK3956" s="52" t="s">
        <v>9565</v>
      </c>
      <c r="BU3956" s="9">
        <v>43482</v>
      </c>
      <c r="BV3956" s="52" t="s">
        <v>11023</v>
      </c>
      <c r="BW3956" s="52" t="s">
        <v>9567</v>
      </c>
      <c r="BX3956" s="52">
        <v>1</v>
      </c>
      <c r="CA3956" s="52">
        <v>1</v>
      </c>
    </row>
    <row r="3957" spans="1:87" s="52" customFormat="1" ht="15" customHeight="1">
      <c r="A3957" s="52" t="s">
        <v>10196</v>
      </c>
      <c r="B3957" s="52" t="s">
        <v>4554</v>
      </c>
      <c r="C3957" s="43" t="s">
        <v>3258</v>
      </c>
      <c r="D3957" s="21" t="s">
        <v>232</v>
      </c>
      <c r="E3957" s="9">
        <v>43481</v>
      </c>
      <c r="F3957" s="44">
        <v>0.46875</v>
      </c>
      <c r="G3957" s="52">
        <v>1</v>
      </c>
      <c r="H3957" s="52">
        <v>2019</v>
      </c>
      <c r="I3957" s="52">
        <v>1</v>
      </c>
      <c r="K3957" s="52">
        <v>1</v>
      </c>
      <c r="M3957" s="52" t="s">
        <v>102</v>
      </c>
      <c r="N3957" s="52" t="s">
        <v>9381</v>
      </c>
      <c r="O3957" s="52" t="s">
        <v>8608</v>
      </c>
      <c r="P3957" s="52">
        <v>18</v>
      </c>
      <c r="Q3957" s="52">
        <v>25</v>
      </c>
      <c r="R3957" s="52">
        <v>6.5</v>
      </c>
      <c r="S3957" s="52" t="s">
        <v>2756</v>
      </c>
      <c r="T3957" s="52">
        <v>70</v>
      </c>
      <c r="U3957" s="52">
        <v>19</v>
      </c>
      <c r="V3957" s="52">
        <v>18.100000000000001</v>
      </c>
      <c r="W3957" s="52" t="s">
        <v>3282</v>
      </c>
      <c r="X3957" s="52" t="s">
        <v>1153</v>
      </c>
      <c r="Y3957" s="52">
        <v>0.52</v>
      </c>
      <c r="Z3957" s="52">
        <v>40</v>
      </c>
      <c r="AC3957" s="52">
        <v>1</v>
      </c>
      <c r="AF3957" s="52">
        <v>1</v>
      </c>
      <c r="AH3957" s="52">
        <v>1</v>
      </c>
      <c r="AL3957" s="52">
        <v>1</v>
      </c>
      <c r="AN3957" s="52" t="s">
        <v>9845</v>
      </c>
      <c r="AO3957" s="52">
        <v>1</v>
      </c>
      <c r="AQ3957" s="52" t="s">
        <v>9845</v>
      </c>
      <c r="AS3957" s="52">
        <v>1</v>
      </c>
      <c r="AT3957" s="52" t="s">
        <v>9845</v>
      </c>
      <c r="AU3957" s="52">
        <v>1</v>
      </c>
      <c r="AW3957" s="52" t="s">
        <v>10197</v>
      </c>
      <c r="BD3957" s="57"/>
      <c r="BE3957" s="52">
        <v>1</v>
      </c>
      <c r="BF3957" s="9">
        <v>43481</v>
      </c>
      <c r="BH3957" s="9"/>
      <c r="BJ3957" s="9"/>
      <c r="BK3957" s="52" t="s">
        <v>1899</v>
      </c>
      <c r="BU3957" s="9">
        <v>43481</v>
      </c>
      <c r="BV3957" s="52" t="s">
        <v>10198</v>
      </c>
      <c r="BW3957" s="52" t="s">
        <v>9849</v>
      </c>
      <c r="CC3957" s="52">
        <v>1</v>
      </c>
      <c r="CD3957" s="52">
        <v>1</v>
      </c>
      <c r="CF3957" s="52" t="s">
        <v>8776</v>
      </c>
      <c r="CH3957" s="52">
        <v>1</v>
      </c>
    </row>
    <row r="3958" spans="1:87" s="52" customFormat="1" ht="15" customHeight="1">
      <c r="A3958" s="52" t="s">
        <v>10199</v>
      </c>
      <c r="B3958" s="52" t="s">
        <v>15282</v>
      </c>
      <c r="C3958" s="43" t="s">
        <v>2755</v>
      </c>
      <c r="D3958" s="21" t="s">
        <v>100</v>
      </c>
      <c r="E3958" s="9">
        <v>43481</v>
      </c>
      <c r="F3958" s="44">
        <v>0.84513888888888899</v>
      </c>
      <c r="G3958" s="52">
        <v>1</v>
      </c>
      <c r="H3958" s="52">
        <v>2019</v>
      </c>
      <c r="I3958" s="52">
        <v>1</v>
      </c>
      <c r="K3958" s="52">
        <v>1</v>
      </c>
      <c r="M3958" s="52" t="s">
        <v>103</v>
      </c>
      <c r="N3958" s="52" t="s">
        <v>9381</v>
      </c>
      <c r="O3958" s="52" t="s">
        <v>8608</v>
      </c>
      <c r="P3958" s="52">
        <v>18</v>
      </c>
      <c r="Q3958" s="52">
        <v>25</v>
      </c>
      <c r="R3958" s="52">
        <v>43.8</v>
      </c>
      <c r="S3958" s="52" t="s">
        <v>2756</v>
      </c>
      <c r="T3958" s="52">
        <v>70</v>
      </c>
      <c r="U3958" s="52">
        <v>18</v>
      </c>
      <c r="V3958" s="52">
        <v>46.6</v>
      </c>
      <c r="W3958" s="52" t="s">
        <v>3282</v>
      </c>
      <c r="X3958" s="52" t="s">
        <v>1153</v>
      </c>
      <c r="Y3958" s="52">
        <v>0.6</v>
      </c>
      <c r="Z3958" s="52">
        <v>20</v>
      </c>
      <c r="AC3958" s="52">
        <v>1</v>
      </c>
      <c r="AG3958" s="52">
        <v>1</v>
      </c>
      <c r="AJ3958" s="52">
        <v>1</v>
      </c>
      <c r="AK3958" s="52" t="s">
        <v>10200</v>
      </c>
      <c r="AL3958" s="52">
        <v>1</v>
      </c>
      <c r="AN3958" s="52" t="s">
        <v>9845</v>
      </c>
      <c r="AP3958" s="52">
        <v>1</v>
      </c>
      <c r="AQ3958" s="52" t="s">
        <v>9845</v>
      </c>
      <c r="AS3958" s="52">
        <v>1</v>
      </c>
      <c r="AT3958" s="52" t="s">
        <v>9845</v>
      </c>
      <c r="AV3958" s="52">
        <v>1</v>
      </c>
      <c r="AW3958" s="52" t="s">
        <v>9845</v>
      </c>
      <c r="BD3958" s="57"/>
      <c r="BE3958" s="52">
        <v>1</v>
      </c>
      <c r="BF3958" s="9">
        <v>43481</v>
      </c>
      <c r="BH3958" s="9"/>
      <c r="BJ3958" s="9"/>
      <c r="BU3958" s="9"/>
      <c r="BV3958" s="52" t="s">
        <v>10201</v>
      </c>
      <c r="BW3958" s="52" t="s">
        <v>9849</v>
      </c>
    </row>
    <row r="3959" spans="1:87" s="52" customFormat="1" ht="15" customHeight="1">
      <c r="A3959" s="52">
        <v>40443</v>
      </c>
      <c r="B3959" s="52" t="s">
        <v>15282</v>
      </c>
      <c r="C3959" s="43" t="s">
        <v>3294</v>
      </c>
      <c r="D3959" s="21" t="s">
        <v>420</v>
      </c>
      <c r="E3959" s="9">
        <v>43481</v>
      </c>
      <c r="F3959" s="44">
        <v>0.43055555555555558</v>
      </c>
      <c r="G3959" s="52">
        <v>1</v>
      </c>
      <c r="H3959" s="52">
        <v>2019</v>
      </c>
      <c r="I3959" s="52">
        <v>1</v>
      </c>
      <c r="J3959" s="52">
        <v>1</v>
      </c>
      <c r="M3959" s="52" t="s">
        <v>9958</v>
      </c>
      <c r="N3959" s="52" t="s">
        <v>948</v>
      </c>
      <c r="O3959" s="52" t="s">
        <v>944</v>
      </c>
      <c r="P3959" s="52">
        <v>32</v>
      </c>
      <c r="Q3959" s="52">
        <v>0</v>
      </c>
      <c r="R3959" s="52">
        <v>34</v>
      </c>
      <c r="S3959" s="52" t="s">
        <v>2756</v>
      </c>
      <c r="T3959" s="52">
        <v>71</v>
      </c>
      <c r="U3959" s="52">
        <v>30</v>
      </c>
      <c r="V3959" s="52">
        <v>55</v>
      </c>
      <c r="W3959" s="52" t="s">
        <v>3282</v>
      </c>
      <c r="X3959" s="52" t="s">
        <v>1153</v>
      </c>
      <c r="Y3959" s="52">
        <v>1.7</v>
      </c>
      <c r="Z3959" s="52">
        <v>180</v>
      </c>
      <c r="AC3959" s="52">
        <v>1</v>
      </c>
      <c r="AG3959" s="52">
        <v>1</v>
      </c>
      <c r="AI3959" s="52">
        <v>1</v>
      </c>
      <c r="AM3959" s="52">
        <v>1</v>
      </c>
      <c r="AP3959" s="52">
        <v>1</v>
      </c>
      <c r="AS3959" s="52">
        <v>1</v>
      </c>
      <c r="AV3959" s="52">
        <v>1</v>
      </c>
      <c r="AX3959" s="52">
        <v>1</v>
      </c>
      <c r="BA3959" s="52">
        <v>1</v>
      </c>
      <c r="BD3959" s="57"/>
      <c r="BF3959" s="9"/>
      <c r="BH3959" s="9"/>
      <c r="BI3959" s="52">
        <v>1</v>
      </c>
      <c r="BJ3959" s="9">
        <v>43481</v>
      </c>
      <c r="BK3959" s="52" t="s">
        <v>9958</v>
      </c>
      <c r="BL3959" s="52">
        <v>32</v>
      </c>
      <c r="BM3959" s="52">
        <v>0</v>
      </c>
      <c r="BN3959" s="52">
        <v>34</v>
      </c>
      <c r="BO3959" s="52" t="s">
        <v>2756</v>
      </c>
      <c r="BP3959" s="52">
        <v>71</v>
      </c>
      <c r="BQ3959" s="52">
        <v>30</v>
      </c>
      <c r="BR3959" s="52">
        <v>55</v>
      </c>
      <c r="BS3959" s="52" t="s">
        <v>3282</v>
      </c>
      <c r="BT3959" s="52" t="s">
        <v>50</v>
      </c>
      <c r="BU3959" s="9">
        <v>43481</v>
      </c>
      <c r="BV3959" s="52" t="s">
        <v>9959</v>
      </c>
      <c r="BW3959" s="52" t="s">
        <v>4102</v>
      </c>
      <c r="CC3959" s="52">
        <v>1</v>
      </c>
      <c r="CE3959" s="52">
        <v>1</v>
      </c>
      <c r="CH3959" s="52">
        <v>1</v>
      </c>
    </row>
    <row r="3960" spans="1:87" s="52" customFormat="1" ht="15" customHeight="1">
      <c r="A3960" s="52">
        <v>52019018</v>
      </c>
      <c r="B3960" s="52" t="s">
        <v>15282</v>
      </c>
      <c r="C3960" s="43" t="s">
        <v>2755</v>
      </c>
      <c r="D3960" s="21" t="s">
        <v>100</v>
      </c>
      <c r="E3960" s="9">
        <v>43481</v>
      </c>
      <c r="F3960" s="44">
        <v>0.66666666666666663</v>
      </c>
      <c r="G3960" s="52">
        <v>1</v>
      </c>
      <c r="H3960" s="52">
        <v>2019</v>
      </c>
      <c r="I3960" s="52">
        <v>1</v>
      </c>
      <c r="J3960" s="52">
        <v>1</v>
      </c>
      <c r="M3960" s="52" t="s">
        <v>10004</v>
      </c>
      <c r="N3960" s="52" t="s">
        <v>2190</v>
      </c>
      <c r="O3960" s="52" t="s">
        <v>1619</v>
      </c>
      <c r="P3960" s="52">
        <v>32</v>
      </c>
      <c r="Q3960" s="52">
        <v>55</v>
      </c>
      <c r="R3960" s="52">
        <v>50.9</v>
      </c>
      <c r="S3960" s="52" t="s">
        <v>2756</v>
      </c>
      <c r="T3960" s="52">
        <v>71</v>
      </c>
      <c r="U3960" s="52">
        <v>32</v>
      </c>
      <c r="V3960" s="52">
        <v>12.7</v>
      </c>
      <c r="W3960" s="52" t="s">
        <v>3282</v>
      </c>
      <c r="X3960" s="52" t="s">
        <v>1153</v>
      </c>
      <c r="Y3960" s="52">
        <v>1</v>
      </c>
      <c r="Z3960" s="52">
        <v>14</v>
      </c>
      <c r="AC3960" s="52">
        <v>1</v>
      </c>
      <c r="AF3960" s="52">
        <v>1</v>
      </c>
      <c r="AH3960" s="52">
        <v>1</v>
      </c>
      <c r="AM3960" s="52">
        <v>1</v>
      </c>
      <c r="AP3960" s="52">
        <v>1</v>
      </c>
      <c r="AS3960" s="52">
        <v>1</v>
      </c>
      <c r="AV3960" s="52">
        <v>1</v>
      </c>
      <c r="AX3960" s="52">
        <v>1</v>
      </c>
      <c r="BA3960" s="52">
        <v>1</v>
      </c>
      <c r="BD3960" s="57"/>
      <c r="BF3960" s="9"/>
      <c r="BH3960" s="9"/>
      <c r="BJ3960" s="9"/>
      <c r="BK3960" s="52" t="s">
        <v>5897</v>
      </c>
      <c r="BL3960" s="52">
        <v>32</v>
      </c>
      <c r="BM3960" s="52">
        <v>55</v>
      </c>
      <c r="BN3960" s="52">
        <v>50.9</v>
      </c>
      <c r="BO3960" s="52" t="s">
        <v>2756</v>
      </c>
      <c r="BP3960" s="52">
        <v>71</v>
      </c>
      <c r="BQ3960" s="52">
        <v>32</v>
      </c>
      <c r="BR3960" s="52">
        <v>12.7</v>
      </c>
      <c r="BS3960" s="52" t="s">
        <v>3282</v>
      </c>
      <c r="BT3960" s="52" t="s">
        <v>50</v>
      </c>
      <c r="BU3960" s="9">
        <v>43481</v>
      </c>
      <c r="BV3960" s="52" t="s">
        <v>10005</v>
      </c>
      <c r="BW3960" s="52" t="s">
        <v>7161</v>
      </c>
      <c r="CC3960" s="52">
        <v>1</v>
      </c>
      <c r="CE3960" s="52">
        <v>1</v>
      </c>
      <c r="CH3960" s="52">
        <v>1</v>
      </c>
    </row>
    <row r="3961" spans="1:87" s="52" customFormat="1" ht="15" customHeight="1">
      <c r="A3961" s="52" t="s">
        <v>10119</v>
      </c>
      <c r="B3961" s="52" t="s">
        <v>3182</v>
      </c>
      <c r="C3961" s="43" t="s">
        <v>3228</v>
      </c>
      <c r="D3961" s="21" t="s">
        <v>318</v>
      </c>
      <c r="E3961" s="9">
        <v>43481</v>
      </c>
      <c r="F3961" s="44">
        <v>0.75</v>
      </c>
      <c r="G3961" s="52">
        <v>1</v>
      </c>
      <c r="H3961" s="52">
        <v>2019</v>
      </c>
      <c r="I3961" s="52">
        <v>1</v>
      </c>
      <c r="J3961" s="52">
        <v>1</v>
      </c>
      <c r="M3961" s="52" t="s">
        <v>10120</v>
      </c>
      <c r="N3961" s="52" t="s">
        <v>2451</v>
      </c>
      <c r="O3961" s="52" t="s">
        <v>8604</v>
      </c>
      <c r="P3961" s="52">
        <v>42</v>
      </c>
      <c r="Q3961" s="52">
        <v>8</v>
      </c>
      <c r="R3961" s="52">
        <v>54</v>
      </c>
      <c r="S3961" s="52" t="s">
        <v>2756</v>
      </c>
      <c r="T3961" s="52">
        <v>73</v>
      </c>
      <c r="U3961" s="52">
        <v>29</v>
      </c>
      <c r="V3961" s="52">
        <v>25</v>
      </c>
      <c r="W3961" s="52" t="s">
        <v>3282</v>
      </c>
      <c r="X3961" s="52" t="s">
        <v>1153</v>
      </c>
      <c r="Y3961" s="52">
        <v>0.35</v>
      </c>
      <c r="Z3961" s="52">
        <v>2</v>
      </c>
      <c r="AA3961" s="52">
        <v>1</v>
      </c>
      <c r="AF3961" s="52">
        <v>1</v>
      </c>
      <c r="AI3961" s="52">
        <v>1</v>
      </c>
      <c r="AM3961" s="52">
        <v>1</v>
      </c>
      <c r="AP3961" s="52">
        <v>1</v>
      </c>
      <c r="AS3961" s="52">
        <v>1</v>
      </c>
      <c r="AV3961" s="52">
        <v>1</v>
      </c>
      <c r="AZ3961" s="52">
        <v>1</v>
      </c>
      <c r="BB3961" s="52">
        <v>1</v>
      </c>
      <c r="BC3961" s="52">
        <v>1</v>
      </c>
      <c r="BD3961" s="57">
        <v>43481</v>
      </c>
      <c r="BF3961" s="9"/>
      <c r="BH3961" s="9"/>
      <c r="BJ3961" s="9"/>
      <c r="BK3961" s="52" t="s">
        <v>3269</v>
      </c>
      <c r="BL3961" s="52">
        <v>41</v>
      </c>
      <c r="BM3961" s="52">
        <v>50</v>
      </c>
      <c r="BN3961" s="52">
        <v>21</v>
      </c>
      <c r="BO3961" s="52" t="s">
        <v>2756</v>
      </c>
      <c r="BP3961" s="52">
        <v>73</v>
      </c>
      <c r="BQ3961" s="52">
        <v>56</v>
      </c>
      <c r="BR3961" s="52">
        <v>18</v>
      </c>
      <c r="BS3961" s="52" t="s">
        <v>3282</v>
      </c>
      <c r="BT3961" s="52" t="s">
        <v>50</v>
      </c>
      <c r="BU3961" s="9">
        <v>43481</v>
      </c>
      <c r="BV3961" s="52" t="s">
        <v>10121</v>
      </c>
      <c r="BW3961" s="52" t="s">
        <v>10122</v>
      </c>
      <c r="BX3961" s="52">
        <v>1</v>
      </c>
      <c r="CA3961" s="52">
        <v>1</v>
      </c>
      <c r="CC3961" s="52">
        <v>1</v>
      </c>
      <c r="CE3961" s="52">
        <v>1</v>
      </c>
      <c r="CH3961" s="52">
        <v>1</v>
      </c>
    </row>
    <row r="3962" spans="1:87" s="52" customFormat="1" ht="15" customHeight="1">
      <c r="A3962" s="52" t="s">
        <v>10123</v>
      </c>
      <c r="B3962" s="52" t="s">
        <v>3182</v>
      </c>
      <c r="C3962" s="43" t="s">
        <v>3228</v>
      </c>
      <c r="D3962" s="21" t="s">
        <v>318</v>
      </c>
      <c r="E3962" s="9">
        <v>43482</v>
      </c>
      <c r="F3962" s="44">
        <v>0.75</v>
      </c>
      <c r="G3962" s="52">
        <v>1</v>
      </c>
      <c r="H3962" s="52">
        <v>2019</v>
      </c>
      <c r="I3962" s="52">
        <v>1</v>
      </c>
      <c r="J3962" s="52">
        <v>1</v>
      </c>
      <c r="M3962" s="52" t="s">
        <v>2481</v>
      </c>
      <c r="N3962" s="52" t="s">
        <v>1771</v>
      </c>
      <c r="O3962" s="52" t="s">
        <v>8604</v>
      </c>
      <c r="P3962" s="52">
        <v>42</v>
      </c>
      <c r="Q3962" s="52">
        <v>44</v>
      </c>
      <c r="R3962" s="52">
        <v>66</v>
      </c>
      <c r="S3962" s="52" t="s">
        <v>2756</v>
      </c>
      <c r="T3962" s="52">
        <v>74</v>
      </c>
      <c r="U3962" s="52">
        <v>15</v>
      </c>
      <c r="V3962" s="52">
        <v>43</v>
      </c>
      <c r="W3962" s="52" t="s">
        <v>3282</v>
      </c>
      <c r="X3962" s="52" t="s">
        <v>1153</v>
      </c>
      <c r="Y3962" s="52">
        <v>0.35</v>
      </c>
      <c r="Z3962" s="52">
        <v>2.5</v>
      </c>
      <c r="AC3962" s="52">
        <v>1</v>
      </c>
      <c r="AF3962" s="52">
        <v>1</v>
      </c>
      <c r="AH3962" s="52">
        <v>1</v>
      </c>
      <c r="AM3962" s="52">
        <v>1</v>
      </c>
      <c r="AO3962" s="52">
        <v>1</v>
      </c>
      <c r="AS3962" s="52">
        <v>1</v>
      </c>
      <c r="AT3962" s="52" t="s">
        <v>10117</v>
      </c>
      <c r="AV3962" s="52">
        <v>1</v>
      </c>
      <c r="AX3962" s="52">
        <v>1</v>
      </c>
      <c r="BA3962" s="52">
        <v>1</v>
      </c>
      <c r="BC3962" s="52">
        <v>1</v>
      </c>
      <c r="BD3962" s="57">
        <v>43482</v>
      </c>
      <c r="BF3962" s="9"/>
      <c r="BH3962" s="9"/>
      <c r="BJ3962" s="9"/>
      <c r="BK3962" s="52" t="s">
        <v>11050</v>
      </c>
      <c r="BL3962" s="52">
        <v>41</v>
      </c>
      <c r="BM3962" s="52">
        <v>55</v>
      </c>
      <c r="BN3962" s="52">
        <v>43</v>
      </c>
      <c r="BO3962" s="52" t="s">
        <v>1238</v>
      </c>
      <c r="BP3962" s="52">
        <v>74</v>
      </c>
      <c r="BQ3962" s="52">
        <v>1</v>
      </c>
      <c r="BR3962" s="52">
        <v>35</v>
      </c>
      <c r="BS3962" s="52" t="s">
        <v>3282</v>
      </c>
      <c r="BT3962" s="52" t="s">
        <v>50</v>
      </c>
      <c r="BU3962" s="9">
        <v>43495</v>
      </c>
      <c r="BV3962" s="52" t="s">
        <v>11052</v>
      </c>
      <c r="BW3962" s="52" t="s">
        <v>10124</v>
      </c>
      <c r="BX3962" s="52">
        <v>1</v>
      </c>
      <c r="BZ3962" s="52">
        <v>1</v>
      </c>
      <c r="CC3962" s="52">
        <v>1</v>
      </c>
      <c r="CE3962" s="52">
        <v>1</v>
      </c>
      <c r="CH3962" s="52">
        <v>1</v>
      </c>
    </row>
    <row r="3963" spans="1:87" s="52" customFormat="1" ht="15" customHeight="1">
      <c r="A3963" s="52">
        <v>107</v>
      </c>
      <c r="B3963" s="52" t="s">
        <v>3182</v>
      </c>
      <c r="C3963" s="43" t="s">
        <v>4530</v>
      </c>
      <c r="D3963" s="21" t="s">
        <v>238</v>
      </c>
      <c r="E3963" s="9">
        <v>43483</v>
      </c>
      <c r="F3963" s="44">
        <v>0.66666666666666663</v>
      </c>
      <c r="G3963" s="52">
        <v>1</v>
      </c>
      <c r="H3963" s="52">
        <v>2019</v>
      </c>
      <c r="I3963" s="52">
        <v>1</v>
      </c>
      <c r="J3963" s="52">
        <v>1</v>
      </c>
      <c r="M3963" s="52" t="s">
        <v>10027</v>
      </c>
      <c r="N3963" s="52" t="s">
        <v>1895</v>
      </c>
      <c r="O3963" s="52" t="s">
        <v>8602</v>
      </c>
      <c r="P3963" s="52">
        <v>33</v>
      </c>
      <c r="Q3963" s="52">
        <v>57</v>
      </c>
      <c r="R3963" s="52">
        <v>45.66</v>
      </c>
      <c r="S3963" s="52" t="s">
        <v>2756</v>
      </c>
      <c r="T3963" s="52">
        <v>71</v>
      </c>
      <c r="U3963" s="52">
        <v>52</v>
      </c>
      <c r="V3963" s="52">
        <v>47.14</v>
      </c>
      <c r="W3963" s="52" t="s">
        <v>3282</v>
      </c>
      <c r="X3963" s="52" t="s">
        <v>1153</v>
      </c>
      <c r="Y3963" s="52">
        <v>0.48</v>
      </c>
      <c r="Z3963" s="52">
        <v>1.75</v>
      </c>
      <c r="AC3963" s="52">
        <v>1</v>
      </c>
      <c r="AF3963" s="52">
        <v>1</v>
      </c>
      <c r="AH3963" s="52">
        <v>1</v>
      </c>
      <c r="AM3963" s="52">
        <v>1</v>
      </c>
      <c r="AP3963" s="52">
        <v>1</v>
      </c>
      <c r="AS3963" s="52">
        <v>1</v>
      </c>
      <c r="AV3963" s="52">
        <v>1</v>
      </c>
      <c r="AZ3963" s="52">
        <v>1</v>
      </c>
      <c r="BC3963" s="52">
        <v>1</v>
      </c>
      <c r="BD3963" s="57">
        <v>43483</v>
      </c>
      <c r="BF3963" s="9"/>
      <c r="BH3963" s="9"/>
      <c r="BJ3963" s="9"/>
      <c r="BK3963" s="52" t="s">
        <v>8150</v>
      </c>
      <c r="BU3963" s="9">
        <v>43483</v>
      </c>
      <c r="BV3963" s="52" t="s">
        <v>10028</v>
      </c>
      <c r="BW3963" s="52" t="s">
        <v>10029</v>
      </c>
      <c r="BY3963" s="52">
        <v>1</v>
      </c>
      <c r="CA3963" s="52">
        <v>1</v>
      </c>
      <c r="CC3963" s="52">
        <v>1</v>
      </c>
      <c r="CE3963" s="52">
        <v>1</v>
      </c>
    </row>
    <row r="3964" spans="1:87" s="52" customFormat="1" ht="15" customHeight="1">
      <c r="A3964" s="52" t="s">
        <v>10147</v>
      </c>
      <c r="B3964" s="52" t="s">
        <v>3182</v>
      </c>
      <c r="C3964" s="43" t="s">
        <v>4530</v>
      </c>
      <c r="D3964" s="21" t="s">
        <v>238</v>
      </c>
      <c r="E3964" s="9">
        <v>43483</v>
      </c>
      <c r="F3964" s="44">
        <v>0.8125</v>
      </c>
      <c r="G3964" s="52">
        <v>1</v>
      </c>
      <c r="H3964" s="52">
        <v>2019</v>
      </c>
      <c r="I3964" s="52">
        <v>1</v>
      </c>
      <c r="J3964" s="52">
        <v>1</v>
      </c>
      <c r="M3964" s="52" t="s">
        <v>10148</v>
      </c>
      <c r="N3964" s="52" t="s">
        <v>1793</v>
      </c>
      <c r="O3964" s="52" t="s">
        <v>8604</v>
      </c>
      <c r="P3964" s="52">
        <v>43</v>
      </c>
      <c r="Q3964" s="52">
        <v>8</v>
      </c>
      <c r="R3964" s="52">
        <v>20.3</v>
      </c>
      <c r="S3964" s="52" t="s">
        <v>2756</v>
      </c>
      <c r="T3964" s="52">
        <v>73</v>
      </c>
      <c r="U3964" s="52">
        <v>37</v>
      </c>
      <c r="V3964" s="52">
        <v>0</v>
      </c>
      <c r="W3964" s="52" t="s">
        <v>3282</v>
      </c>
      <c r="X3964" s="52" t="s">
        <v>1153</v>
      </c>
      <c r="Y3964" s="52">
        <v>0.4</v>
      </c>
      <c r="Z3964" s="52">
        <v>2.5</v>
      </c>
      <c r="AC3964" s="52">
        <v>1</v>
      </c>
      <c r="AF3964" s="52">
        <v>1</v>
      </c>
      <c r="AH3964" s="52">
        <v>1</v>
      </c>
      <c r="AM3964" s="52">
        <v>1</v>
      </c>
      <c r="AP3964" s="52">
        <v>1</v>
      </c>
      <c r="AS3964" s="52">
        <v>1</v>
      </c>
      <c r="AV3964" s="52">
        <v>1</v>
      </c>
      <c r="AY3964" s="52">
        <v>1</v>
      </c>
      <c r="BA3964" s="52">
        <v>1</v>
      </c>
      <c r="BC3964" s="52">
        <v>1</v>
      </c>
      <c r="BD3964" s="57">
        <v>43483</v>
      </c>
      <c r="BF3964" s="9"/>
      <c r="BH3964" s="9"/>
      <c r="BJ3964" s="9"/>
      <c r="BK3964" s="52" t="s">
        <v>41</v>
      </c>
      <c r="BL3964" s="52">
        <v>43</v>
      </c>
      <c r="BM3964" s="52">
        <v>8</v>
      </c>
      <c r="BN3964" s="52">
        <v>21.5</v>
      </c>
      <c r="BO3964" s="52" t="s">
        <v>2756</v>
      </c>
      <c r="BP3964" s="52">
        <v>73</v>
      </c>
      <c r="BQ3964" s="52">
        <v>29</v>
      </c>
      <c r="BR3964" s="52">
        <v>52</v>
      </c>
      <c r="BS3964" s="52" t="s">
        <v>3282</v>
      </c>
      <c r="BT3964" s="52" t="s">
        <v>50</v>
      </c>
      <c r="BU3964" s="9">
        <v>43484</v>
      </c>
      <c r="BV3964" s="52" t="s">
        <v>10149</v>
      </c>
      <c r="BW3964" s="52" t="s">
        <v>6487</v>
      </c>
      <c r="CC3964" s="52">
        <v>1</v>
      </c>
      <c r="CE3964" s="52">
        <v>1</v>
      </c>
      <c r="CH3964" s="52">
        <v>1</v>
      </c>
    </row>
    <row r="3965" spans="1:87" s="52" customFormat="1" ht="15" customHeight="1">
      <c r="A3965" s="52" t="s">
        <v>10202</v>
      </c>
      <c r="B3965" s="52" t="s">
        <v>15282</v>
      </c>
      <c r="C3965" s="43" t="s">
        <v>2755</v>
      </c>
      <c r="D3965" s="21" t="s">
        <v>100</v>
      </c>
      <c r="E3965" s="9">
        <v>43483</v>
      </c>
      <c r="F3965" s="44">
        <v>0.53125</v>
      </c>
      <c r="G3965" s="52">
        <v>1</v>
      </c>
      <c r="H3965" s="52">
        <v>2019</v>
      </c>
      <c r="I3965" s="52">
        <v>1</v>
      </c>
      <c r="J3965" s="52">
        <v>1</v>
      </c>
      <c r="M3965" s="52" t="s">
        <v>10203</v>
      </c>
      <c r="N3965" s="52" t="s">
        <v>9381</v>
      </c>
      <c r="O3965" s="52" t="s">
        <v>8608</v>
      </c>
      <c r="P3965" s="52">
        <v>18</v>
      </c>
      <c r="Q3965" s="52">
        <v>28</v>
      </c>
      <c r="R3965" s="52">
        <v>2.9</v>
      </c>
      <c r="S3965" s="52" t="s">
        <v>2756</v>
      </c>
      <c r="T3965" s="52">
        <v>70</v>
      </c>
      <c r="U3965" s="52">
        <v>18</v>
      </c>
      <c r="V3965" s="52">
        <v>42.3</v>
      </c>
      <c r="W3965" s="52" t="s">
        <v>3282</v>
      </c>
      <c r="X3965" s="52" t="s">
        <v>1153</v>
      </c>
      <c r="Y3965" s="52">
        <v>0.8</v>
      </c>
      <c r="Z3965" s="52">
        <v>30</v>
      </c>
      <c r="AC3965" s="52">
        <v>1</v>
      </c>
      <c r="AG3965" s="52">
        <v>1</v>
      </c>
      <c r="AH3965" s="52">
        <v>1</v>
      </c>
      <c r="AL3965" s="52">
        <v>1</v>
      </c>
      <c r="AN3965" s="52" t="s">
        <v>9845</v>
      </c>
      <c r="AP3965" s="52">
        <v>1</v>
      </c>
      <c r="AQ3965" s="52" t="s">
        <v>9845</v>
      </c>
      <c r="AS3965" s="52">
        <v>1</v>
      </c>
      <c r="AT3965" s="52" t="s">
        <v>9845</v>
      </c>
      <c r="AV3965" s="52">
        <v>1</v>
      </c>
      <c r="AW3965" s="52" t="s">
        <v>9845</v>
      </c>
      <c r="BD3965" s="57"/>
      <c r="BF3965" s="9">
        <v>43483</v>
      </c>
      <c r="BG3965" s="52">
        <v>1</v>
      </c>
      <c r="BH3965" s="9"/>
      <c r="BJ3965" s="9"/>
      <c r="BL3965" s="52">
        <v>18</v>
      </c>
      <c r="BM3965" s="52">
        <v>23</v>
      </c>
      <c r="BN3965" s="52">
        <v>30.7</v>
      </c>
      <c r="BO3965" s="52" t="s">
        <v>2756</v>
      </c>
      <c r="BP3965" s="52">
        <v>70</v>
      </c>
      <c r="BQ3965" s="52">
        <v>20</v>
      </c>
      <c r="BR3965" s="52">
        <v>23.9</v>
      </c>
      <c r="BS3965" s="52" t="s">
        <v>3282</v>
      </c>
      <c r="BT3965" s="52" t="s">
        <v>8887</v>
      </c>
      <c r="BU3965" s="9"/>
      <c r="BV3965" s="52" t="s">
        <v>10204</v>
      </c>
      <c r="BW3965" s="52" t="s">
        <v>9849</v>
      </c>
      <c r="CC3965" s="52">
        <v>1</v>
      </c>
      <c r="CE3965" s="52">
        <v>1</v>
      </c>
      <c r="CH3965" s="52">
        <v>1</v>
      </c>
    </row>
    <row r="3966" spans="1:87" s="52" customFormat="1" ht="15" customHeight="1">
      <c r="A3966" s="52" t="s">
        <v>10044</v>
      </c>
      <c r="B3966" s="52" t="s">
        <v>3182</v>
      </c>
      <c r="C3966" s="43" t="s">
        <v>4530</v>
      </c>
      <c r="D3966" s="21" t="s">
        <v>238</v>
      </c>
      <c r="E3966" s="9">
        <v>43483</v>
      </c>
      <c r="F3966" s="44">
        <v>0.625</v>
      </c>
      <c r="G3966" s="52">
        <v>1</v>
      </c>
      <c r="H3966" s="52">
        <v>2019</v>
      </c>
      <c r="I3966" s="52">
        <v>1</v>
      </c>
      <c r="J3966" s="52">
        <v>1</v>
      </c>
      <c r="M3966" s="52" t="s">
        <v>10045</v>
      </c>
      <c r="N3966" s="52" t="s">
        <v>60</v>
      </c>
      <c r="O3966" s="52" t="s">
        <v>15403</v>
      </c>
      <c r="P3966" s="52">
        <v>36</v>
      </c>
      <c r="Q3966" s="52">
        <v>32</v>
      </c>
      <c r="R3966" s="52">
        <v>17</v>
      </c>
      <c r="S3966" s="52" t="s">
        <v>2756</v>
      </c>
      <c r="T3966" s="52">
        <v>72</v>
      </c>
      <c r="U3966" s="52">
        <v>57</v>
      </c>
      <c r="V3966" s="52">
        <v>30</v>
      </c>
      <c r="W3966" s="52" t="s">
        <v>3282</v>
      </c>
      <c r="X3966" s="52" t="s">
        <v>1153</v>
      </c>
      <c r="Y3966" s="52">
        <v>0.65</v>
      </c>
      <c r="Z3966" s="52">
        <v>2.7</v>
      </c>
      <c r="AC3966" s="52">
        <v>1</v>
      </c>
      <c r="AD3966" s="52">
        <v>1</v>
      </c>
      <c r="AH3966" s="52">
        <v>1</v>
      </c>
      <c r="AM3966" s="52">
        <v>1</v>
      </c>
      <c r="AP3966" s="52">
        <v>1</v>
      </c>
      <c r="AS3966" s="52">
        <v>1</v>
      </c>
      <c r="AV3966" s="52">
        <v>1</v>
      </c>
      <c r="AY3966" s="52">
        <v>1</v>
      </c>
      <c r="BB3966" s="52">
        <v>1</v>
      </c>
      <c r="BC3966" s="52">
        <v>1</v>
      </c>
      <c r="BD3966" s="57">
        <v>43483</v>
      </c>
      <c r="BF3966" s="9"/>
      <c r="BH3966" s="9"/>
      <c r="BJ3966" s="9">
        <v>43490</v>
      </c>
      <c r="BK3966" s="52" t="s">
        <v>39</v>
      </c>
      <c r="BU3966" s="9"/>
      <c r="BV3966" s="52" t="s">
        <v>10231</v>
      </c>
      <c r="BW3966" s="52" t="s">
        <v>5567</v>
      </c>
      <c r="BX3966" s="52">
        <v>1</v>
      </c>
      <c r="BY3966" s="52">
        <v>1</v>
      </c>
      <c r="CA3966" s="52">
        <v>1</v>
      </c>
      <c r="CB3966" s="52">
        <v>1</v>
      </c>
      <c r="CC3966" s="52">
        <v>1</v>
      </c>
      <c r="CE3966" s="52">
        <v>1</v>
      </c>
      <c r="CH3966" s="52">
        <v>1</v>
      </c>
    </row>
    <row r="3967" spans="1:87" s="52" customFormat="1" ht="15" customHeight="1">
      <c r="A3967" s="52">
        <v>40442</v>
      </c>
      <c r="B3967" s="52" t="s">
        <v>15282</v>
      </c>
      <c r="C3967" s="43" t="s">
        <v>2755</v>
      </c>
      <c r="D3967" s="21" t="s">
        <v>100</v>
      </c>
      <c r="E3967" s="9">
        <v>43483</v>
      </c>
      <c r="F3967" s="44">
        <v>0.45833333333333331</v>
      </c>
      <c r="G3967" s="52">
        <v>1</v>
      </c>
      <c r="H3967" s="52">
        <v>2019</v>
      </c>
      <c r="I3967" s="52">
        <v>1</v>
      </c>
      <c r="J3967" s="52">
        <v>1</v>
      </c>
      <c r="M3967" s="52" t="s">
        <v>1484</v>
      </c>
      <c r="N3967" s="52" t="s">
        <v>948</v>
      </c>
      <c r="O3967" s="52" t="s">
        <v>944</v>
      </c>
      <c r="P3967" s="52">
        <v>31</v>
      </c>
      <c r="Q3967" s="52">
        <v>54</v>
      </c>
      <c r="R3967" s="52">
        <v>36</v>
      </c>
      <c r="S3967" s="52" t="s">
        <v>2756</v>
      </c>
      <c r="T3967" s="52">
        <v>71</v>
      </c>
      <c r="U3967" s="52">
        <v>30</v>
      </c>
      <c r="V3967" s="52">
        <v>28</v>
      </c>
      <c r="W3967" s="52" t="s">
        <v>3282</v>
      </c>
      <c r="X3967" s="52" t="s">
        <v>1153</v>
      </c>
      <c r="Y3967" s="52">
        <v>0.4</v>
      </c>
      <c r="Z3967" s="52">
        <v>14</v>
      </c>
      <c r="AC3967" s="52">
        <v>1</v>
      </c>
      <c r="AG3967" s="52">
        <v>1</v>
      </c>
      <c r="AJ3967" s="52">
        <v>1</v>
      </c>
      <c r="AM3967" s="52">
        <v>1</v>
      </c>
      <c r="AP3967" s="52">
        <v>1</v>
      </c>
      <c r="AS3967" s="52">
        <v>1</v>
      </c>
      <c r="AV3967" s="52">
        <v>1</v>
      </c>
      <c r="AX3967" s="52">
        <v>1</v>
      </c>
      <c r="BA3967" s="52">
        <v>1</v>
      </c>
      <c r="BD3967" s="57"/>
      <c r="BF3967" s="9"/>
      <c r="BG3967" s="52">
        <v>1</v>
      </c>
      <c r="BH3967" s="9">
        <v>43483</v>
      </c>
      <c r="BJ3967" s="9"/>
      <c r="BK3967" s="52" t="s">
        <v>9956</v>
      </c>
      <c r="BL3967" s="52">
        <v>31</v>
      </c>
      <c r="BM3967" s="52">
        <v>56</v>
      </c>
      <c r="BN3967" s="52">
        <v>56</v>
      </c>
      <c r="BO3967" s="52" t="s">
        <v>2756</v>
      </c>
      <c r="BP3967" s="52">
        <v>71</v>
      </c>
      <c r="BQ3967" s="52">
        <v>31</v>
      </c>
      <c r="BR3967" s="52">
        <v>33</v>
      </c>
      <c r="BS3967" s="52" t="s">
        <v>3282</v>
      </c>
      <c r="BT3967" s="52" t="s">
        <v>50</v>
      </c>
      <c r="BU3967" s="9">
        <v>43483</v>
      </c>
      <c r="BV3967" s="52" t="s">
        <v>9957</v>
      </c>
      <c r="BW3967" s="52" t="s">
        <v>4102</v>
      </c>
      <c r="CC3967" s="52">
        <v>1</v>
      </c>
      <c r="CE3967" s="52">
        <v>1</v>
      </c>
      <c r="CH3967" s="52">
        <v>1</v>
      </c>
    </row>
    <row r="3968" spans="1:87" s="52" customFormat="1" ht="15" customHeight="1">
      <c r="A3968" s="52">
        <v>0</v>
      </c>
      <c r="B3968" s="52" t="s">
        <v>3182</v>
      </c>
      <c r="C3968" s="43" t="s">
        <v>4530</v>
      </c>
      <c r="D3968" s="21" t="s">
        <v>238</v>
      </c>
      <c r="E3968" s="9">
        <v>43483</v>
      </c>
      <c r="F3968" s="44">
        <v>0.68125000000000002</v>
      </c>
      <c r="G3968" s="52">
        <v>1</v>
      </c>
      <c r="H3968" s="52">
        <v>2019</v>
      </c>
      <c r="I3968" s="52">
        <v>1</v>
      </c>
      <c r="J3968" s="52">
        <v>1</v>
      </c>
      <c r="M3968" s="52" t="s">
        <v>4409</v>
      </c>
      <c r="N3968" s="52" t="s">
        <v>3066</v>
      </c>
      <c r="O3968" s="52" t="s">
        <v>8607</v>
      </c>
      <c r="P3968" s="52">
        <v>39</v>
      </c>
      <c r="Q3968" s="52">
        <v>24</v>
      </c>
      <c r="R3968" s="52">
        <v>7.3</v>
      </c>
      <c r="S3968" s="52" t="s">
        <v>2756</v>
      </c>
      <c r="T3968" s="52">
        <v>73</v>
      </c>
      <c r="U3968" s="52">
        <v>13</v>
      </c>
      <c r="V3968" s="52">
        <v>16.329999999999998</v>
      </c>
      <c r="W3968" s="52" t="s">
        <v>3282</v>
      </c>
      <c r="X3968" s="52" t="s">
        <v>1153</v>
      </c>
      <c r="Y3968" s="52">
        <v>0.28000000000000003</v>
      </c>
      <c r="Z3968" s="52">
        <v>2</v>
      </c>
      <c r="AC3968" s="52">
        <v>1</v>
      </c>
      <c r="AF3968" s="52">
        <v>1</v>
      </c>
      <c r="AH3968" s="52">
        <v>1</v>
      </c>
      <c r="AM3968" s="52">
        <v>1</v>
      </c>
      <c r="AP3968" s="52">
        <v>1</v>
      </c>
      <c r="AS3968" s="52">
        <v>1</v>
      </c>
      <c r="AV3968" s="52">
        <v>1</v>
      </c>
      <c r="BA3968" s="52">
        <v>1</v>
      </c>
      <c r="BC3968" s="52">
        <v>1</v>
      </c>
      <c r="BD3968" s="57">
        <v>43483</v>
      </c>
      <c r="BF3968" s="9"/>
      <c r="BH3968" s="9"/>
      <c r="BJ3968" s="9"/>
      <c r="BK3968" s="52" t="s">
        <v>41</v>
      </c>
      <c r="BL3968" s="52">
        <v>39</v>
      </c>
      <c r="BM3968" s="52">
        <v>40</v>
      </c>
      <c r="BN3968" s="52">
        <v>24.47</v>
      </c>
      <c r="BO3968" s="52" t="s">
        <v>2756</v>
      </c>
      <c r="BP3968" s="52">
        <v>73</v>
      </c>
      <c r="BQ3968" s="52">
        <v>21</v>
      </c>
      <c r="BR3968" s="52">
        <v>10.82</v>
      </c>
      <c r="BS3968" s="52" t="s">
        <v>3282</v>
      </c>
      <c r="BT3968" s="52" t="s">
        <v>50</v>
      </c>
      <c r="BU3968" s="9">
        <v>43485</v>
      </c>
      <c r="BV3968" s="52" t="s">
        <v>10165</v>
      </c>
      <c r="BW3968" s="52" t="s">
        <v>8548</v>
      </c>
      <c r="BX3968" s="52">
        <v>1</v>
      </c>
      <c r="BZ3968" s="52">
        <v>1</v>
      </c>
      <c r="CC3968" s="52">
        <v>1</v>
      </c>
      <c r="CE3968" s="52">
        <v>1</v>
      </c>
      <c r="CH3968" s="52">
        <v>1</v>
      </c>
      <c r="CI3968" s="52" t="s">
        <v>57</v>
      </c>
    </row>
    <row r="3969" spans="1:87" s="52" customFormat="1" ht="15" customHeight="1">
      <c r="A3969" s="52">
        <v>52019019</v>
      </c>
      <c r="B3969" s="52" t="s">
        <v>15282</v>
      </c>
      <c r="C3969" s="43" t="s">
        <v>3203</v>
      </c>
      <c r="D3969" s="21" t="s">
        <v>88</v>
      </c>
      <c r="E3969" s="9">
        <v>43483</v>
      </c>
      <c r="F3969" s="44">
        <v>0.5</v>
      </c>
      <c r="G3969" s="52">
        <v>1</v>
      </c>
      <c r="H3969" s="52">
        <v>2019</v>
      </c>
      <c r="I3969" s="52">
        <v>1</v>
      </c>
      <c r="J3969" s="52">
        <v>1</v>
      </c>
      <c r="M3969" s="52" t="s">
        <v>2839</v>
      </c>
      <c r="N3969" s="52" t="s">
        <v>1032</v>
      </c>
      <c r="O3969" s="52" t="s">
        <v>1619</v>
      </c>
      <c r="P3969" s="52">
        <v>33</v>
      </c>
      <c r="Q3969" s="52">
        <v>38</v>
      </c>
      <c r="R3969" s="52">
        <v>40.5</v>
      </c>
      <c r="S3969" s="52" t="s">
        <v>2756</v>
      </c>
      <c r="T3969" s="52">
        <v>71</v>
      </c>
      <c r="U3969" s="52">
        <v>38</v>
      </c>
      <c r="V3969" s="52">
        <v>7.98</v>
      </c>
      <c r="W3969" s="52" t="s">
        <v>3282</v>
      </c>
      <c r="X3969" s="52" t="s">
        <v>1153</v>
      </c>
      <c r="Y3969" s="52">
        <v>0.9</v>
      </c>
      <c r="Z3969" s="52">
        <v>40</v>
      </c>
      <c r="AC3969" s="52">
        <v>1</v>
      </c>
      <c r="AE3969" s="52">
        <v>1</v>
      </c>
      <c r="AI3969" s="52">
        <v>1</v>
      </c>
      <c r="AM3969" s="52">
        <v>1</v>
      </c>
      <c r="AP3969" s="52">
        <v>1</v>
      </c>
      <c r="AS3969" s="52">
        <v>1</v>
      </c>
      <c r="AV3969" s="52">
        <v>1</v>
      </c>
      <c r="AY3969" s="52">
        <v>1</v>
      </c>
      <c r="BA3969" s="52">
        <v>1</v>
      </c>
      <c r="BD3969" s="57"/>
      <c r="BF3969" s="9"/>
      <c r="BH3969" s="9"/>
      <c r="BI3969" s="52">
        <v>1</v>
      </c>
      <c r="BJ3969" s="9">
        <v>43483</v>
      </c>
      <c r="BL3969" s="52">
        <v>33</v>
      </c>
      <c r="BM3969" s="52">
        <v>38</v>
      </c>
      <c r="BN3969" s="52">
        <v>40.5</v>
      </c>
      <c r="BO3969" s="52" t="s">
        <v>2756</v>
      </c>
      <c r="BP3969" s="52">
        <v>71</v>
      </c>
      <c r="BQ3969" s="52">
        <v>38</v>
      </c>
      <c r="BR3969" s="52">
        <v>7.98</v>
      </c>
      <c r="BS3969" s="52" t="s">
        <v>3282</v>
      </c>
      <c r="BT3969" s="52" t="s">
        <v>50</v>
      </c>
      <c r="BU3969" s="9"/>
      <c r="BV3969" s="52" t="s">
        <v>10006</v>
      </c>
      <c r="BW3969" s="52" t="s">
        <v>5320</v>
      </c>
      <c r="CC3969" s="52">
        <v>1</v>
      </c>
      <c r="CE3969" s="52">
        <v>1</v>
      </c>
      <c r="CH3969" s="52">
        <v>1</v>
      </c>
    </row>
    <row r="3970" spans="1:87" s="52" customFormat="1" ht="15" customHeight="1">
      <c r="A3970" s="52">
        <v>52019021</v>
      </c>
      <c r="B3970" s="52" t="s">
        <v>15282</v>
      </c>
      <c r="C3970" s="43" t="s">
        <v>2755</v>
      </c>
      <c r="D3970" s="21" t="s">
        <v>100</v>
      </c>
      <c r="E3970" s="9">
        <v>43484</v>
      </c>
      <c r="F3970" s="44">
        <v>0.75</v>
      </c>
      <c r="G3970" s="52">
        <v>1</v>
      </c>
      <c r="H3970" s="52">
        <v>2019</v>
      </c>
      <c r="I3970" s="52">
        <v>1</v>
      </c>
      <c r="K3970" s="52">
        <v>1</v>
      </c>
      <c r="M3970" s="52" t="s">
        <v>4180</v>
      </c>
      <c r="N3970" s="52" t="s">
        <v>4180</v>
      </c>
      <c r="O3970" s="52" t="s">
        <v>1619</v>
      </c>
      <c r="P3970" s="52">
        <v>32</v>
      </c>
      <c r="Q3970" s="52">
        <v>29</v>
      </c>
      <c r="R3970" s="52">
        <v>31.1</v>
      </c>
      <c r="S3970" s="52" t="s">
        <v>2756</v>
      </c>
      <c r="T3970" s="52">
        <v>71</v>
      </c>
      <c r="U3970" s="52">
        <v>26</v>
      </c>
      <c r="V3970" s="52">
        <v>0.8</v>
      </c>
      <c r="W3970" s="52" t="s">
        <v>3282</v>
      </c>
      <c r="X3970" s="52">
        <v>69</v>
      </c>
      <c r="Y3970" s="52" t="s">
        <v>7940</v>
      </c>
      <c r="Z3970" s="52" t="s">
        <v>7940</v>
      </c>
      <c r="AC3970" s="52">
        <v>1</v>
      </c>
      <c r="AD3970" s="52">
        <v>1</v>
      </c>
      <c r="AI3970" s="52">
        <v>1</v>
      </c>
      <c r="AL3970" s="52">
        <v>1</v>
      </c>
      <c r="AN3970" s="52" t="s">
        <v>51</v>
      </c>
      <c r="AQ3970" s="52" t="s">
        <v>51</v>
      </c>
      <c r="AT3970" s="52" t="s">
        <v>51</v>
      </c>
      <c r="AW3970" s="52" t="s">
        <v>51</v>
      </c>
      <c r="BA3970" s="52">
        <v>1</v>
      </c>
      <c r="BD3970" s="57"/>
      <c r="BF3970" s="9"/>
      <c r="BH3970" s="9"/>
      <c r="BI3970" s="52">
        <v>1</v>
      </c>
      <c r="BJ3970" s="9"/>
      <c r="BK3970" s="52" t="s">
        <v>2762</v>
      </c>
      <c r="BU3970" s="9">
        <v>43486</v>
      </c>
      <c r="BV3970" s="52" t="s">
        <v>10009</v>
      </c>
      <c r="BW3970" s="52" t="s">
        <v>8730</v>
      </c>
      <c r="CC3970" s="52">
        <v>1</v>
      </c>
      <c r="CE3970" s="52">
        <v>1</v>
      </c>
      <c r="CH3970" s="52">
        <v>1</v>
      </c>
    </row>
    <row r="3971" spans="1:87" s="52" customFormat="1" ht="15" customHeight="1">
      <c r="A3971" s="52">
        <v>52019020</v>
      </c>
      <c r="B3971" s="52" t="s">
        <v>3182</v>
      </c>
      <c r="C3971" s="43" t="s">
        <v>4530</v>
      </c>
      <c r="D3971" s="21" t="s">
        <v>238</v>
      </c>
      <c r="E3971" s="9">
        <v>43484</v>
      </c>
      <c r="F3971" s="44">
        <v>0.66666666666666663</v>
      </c>
      <c r="G3971" s="52">
        <v>1</v>
      </c>
      <c r="H3971" s="52">
        <v>2019</v>
      </c>
      <c r="I3971" s="52">
        <v>2</v>
      </c>
      <c r="K3971" s="52">
        <v>2</v>
      </c>
      <c r="M3971" s="52" t="s">
        <v>10007</v>
      </c>
      <c r="N3971" s="52" t="s">
        <v>1032</v>
      </c>
      <c r="O3971" s="52" t="s">
        <v>1619</v>
      </c>
      <c r="P3971" s="52">
        <v>33</v>
      </c>
      <c r="Q3971" s="52">
        <v>39</v>
      </c>
      <c r="R3971" s="52">
        <v>35.97</v>
      </c>
      <c r="S3971" s="52" t="s">
        <v>2756</v>
      </c>
      <c r="T3971" s="52">
        <v>71</v>
      </c>
      <c r="U3971" s="52">
        <v>38</v>
      </c>
      <c r="V3971" s="52">
        <v>17.46</v>
      </c>
      <c r="W3971" s="52" t="s">
        <v>3282</v>
      </c>
      <c r="X3971" s="52" t="s">
        <v>1153</v>
      </c>
      <c r="Y3971" s="52">
        <v>0.3</v>
      </c>
      <c r="Z3971" s="52">
        <v>2</v>
      </c>
      <c r="AC3971" s="52">
        <v>1</v>
      </c>
      <c r="AE3971" s="52">
        <v>1</v>
      </c>
      <c r="AG3971" s="52">
        <v>1</v>
      </c>
      <c r="AH3971" s="52">
        <v>1</v>
      </c>
      <c r="AI3971" s="52">
        <v>1</v>
      </c>
      <c r="AM3971" s="52">
        <v>1</v>
      </c>
      <c r="AP3971" s="52">
        <v>1</v>
      </c>
      <c r="AS3971" s="52">
        <v>1</v>
      </c>
      <c r="AV3971" s="52">
        <v>1</v>
      </c>
      <c r="AZ3971" s="52">
        <v>1</v>
      </c>
      <c r="BB3971" s="52">
        <v>1</v>
      </c>
      <c r="BD3971" s="57"/>
      <c r="BE3971" s="52">
        <v>1</v>
      </c>
      <c r="BF3971" s="9">
        <v>43484</v>
      </c>
      <c r="BH3971" s="9"/>
      <c r="BJ3971" s="9"/>
      <c r="BU3971" s="9"/>
      <c r="BV3971" s="52" t="s">
        <v>10008</v>
      </c>
      <c r="BW3971" s="52" t="s">
        <v>10001</v>
      </c>
      <c r="CC3971" s="52">
        <v>1</v>
      </c>
      <c r="CE3971" s="52">
        <v>1</v>
      </c>
      <c r="CH3971" s="52">
        <v>1</v>
      </c>
    </row>
    <row r="3972" spans="1:87" s="52" customFormat="1" ht="15" customHeight="1">
      <c r="A3972" s="52" t="s">
        <v>9902</v>
      </c>
      <c r="B3972" s="52" t="s">
        <v>3182</v>
      </c>
      <c r="C3972" s="43" t="s">
        <v>4530</v>
      </c>
      <c r="D3972" s="21" t="s">
        <v>238</v>
      </c>
      <c r="E3972" s="9">
        <v>43485</v>
      </c>
      <c r="F3972" s="44">
        <v>0.66666666666666663</v>
      </c>
      <c r="G3972" s="52">
        <v>1</v>
      </c>
      <c r="H3972" s="52">
        <v>2019</v>
      </c>
      <c r="I3972" s="52">
        <v>1</v>
      </c>
      <c r="J3972" s="52">
        <v>1</v>
      </c>
      <c r="K3972" s="52" t="s">
        <v>4140</v>
      </c>
      <c r="M3972" s="52" t="s">
        <v>9903</v>
      </c>
      <c r="N3972" s="52" t="s">
        <v>2445</v>
      </c>
      <c r="O3972" s="52" t="s">
        <v>372</v>
      </c>
      <c r="P3972" s="52">
        <v>23</v>
      </c>
      <c r="Q3972" s="52">
        <v>5</v>
      </c>
      <c r="R3972" s="52">
        <v>54.64</v>
      </c>
      <c r="S3972" s="52" t="s">
        <v>2756</v>
      </c>
      <c r="T3972" s="52">
        <v>70</v>
      </c>
      <c r="U3972" s="52">
        <v>28</v>
      </c>
      <c r="V3972" s="52">
        <v>57.45</v>
      </c>
      <c r="W3972" s="52" t="s">
        <v>3282</v>
      </c>
      <c r="X3972" s="52" t="s">
        <v>1153</v>
      </c>
      <c r="Y3972" s="52">
        <v>0.47</v>
      </c>
      <c r="Z3972" s="52">
        <v>9</v>
      </c>
      <c r="AB3972" s="52" t="s">
        <v>4140</v>
      </c>
      <c r="AC3972" s="52">
        <v>1</v>
      </c>
      <c r="AE3972" s="52" t="s">
        <v>4140</v>
      </c>
      <c r="AF3972" s="52">
        <v>1</v>
      </c>
      <c r="AH3972" s="52">
        <v>1</v>
      </c>
      <c r="AL3972" s="52" t="s">
        <v>4140</v>
      </c>
      <c r="AM3972" s="52">
        <v>1</v>
      </c>
      <c r="AO3972" s="52">
        <v>1</v>
      </c>
      <c r="AS3972" s="52">
        <v>1</v>
      </c>
      <c r="AV3972" s="52">
        <v>1</v>
      </c>
      <c r="BA3972" s="52">
        <v>1</v>
      </c>
      <c r="BD3972" s="57"/>
      <c r="BE3972" s="52" t="s">
        <v>4140</v>
      </c>
      <c r="BF3972" s="9" t="s">
        <v>4140</v>
      </c>
      <c r="BG3972" s="52">
        <v>1</v>
      </c>
      <c r="BH3972" s="9">
        <v>43484</v>
      </c>
      <c r="BJ3972" s="9"/>
      <c r="BL3972" s="52">
        <v>23</v>
      </c>
      <c r="BM3972" s="52">
        <v>29</v>
      </c>
      <c r="BN3972" s="52">
        <v>59.22</v>
      </c>
      <c r="BO3972" s="52" t="s">
        <v>2756</v>
      </c>
      <c r="BP3972" s="52">
        <v>70</v>
      </c>
      <c r="BQ3972" s="52">
        <v>25</v>
      </c>
      <c r="BR3972" s="52">
        <v>42.51</v>
      </c>
      <c r="BS3972" s="52" t="s">
        <v>3282</v>
      </c>
      <c r="BT3972" s="52" t="s">
        <v>50</v>
      </c>
      <c r="BU3972" s="9"/>
      <c r="BV3972" s="52" t="s">
        <v>9904</v>
      </c>
      <c r="BW3972" s="52" t="s">
        <v>8963</v>
      </c>
      <c r="CC3972" s="52">
        <v>1</v>
      </c>
      <c r="CE3972" s="52">
        <v>1</v>
      </c>
      <c r="CH3972" s="52">
        <v>1</v>
      </c>
    </row>
    <row r="3973" spans="1:87" s="52" customFormat="1" ht="15" customHeight="1">
      <c r="A3973" s="52" t="s">
        <v>9907</v>
      </c>
      <c r="B3973" s="52" t="s">
        <v>3182</v>
      </c>
      <c r="C3973" s="43" t="s">
        <v>4530</v>
      </c>
      <c r="D3973" s="21" t="s">
        <v>238</v>
      </c>
      <c r="E3973" s="9">
        <v>43485</v>
      </c>
      <c r="F3973" s="44">
        <v>0.66666666666666663</v>
      </c>
      <c r="G3973" s="52">
        <v>1</v>
      </c>
      <c r="H3973" s="52">
        <v>2019</v>
      </c>
      <c r="I3973" s="52">
        <v>1</v>
      </c>
      <c r="J3973" s="52">
        <v>1</v>
      </c>
      <c r="K3973" s="52" t="s">
        <v>4140</v>
      </c>
      <c r="M3973" s="52" t="s">
        <v>9903</v>
      </c>
      <c r="N3973" s="52" t="s">
        <v>2445</v>
      </c>
      <c r="O3973" s="52" t="s">
        <v>372</v>
      </c>
      <c r="P3973" s="52">
        <v>23</v>
      </c>
      <c r="Q3973" s="52">
        <v>27</v>
      </c>
      <c r="R3973" s="52">
        <v>44.98</v>
      </c>
      <c r="S3973" s="52" t="s">
        <v>2756</v>
      </c>
      <c r="T3973" s="52">
        <v>70</v>
      </c>
      <c r="U3973" s="52">
        <v>30</v>
      </c>
      <c r="V3973" s="52">
        <v>21.91</v>
      </c>
      <c r="W3973" s="52" t="s">
        <v>3282</v>
      </c>
      <c r="X3973" s="52" t="s">
        <v>1153</v>
      </c>
      <c r="Y3973" s="52">
        <v>0.47</v>
      </c>
      <c r="Z3973" s="52">
        <v>9</v>
      </c>
      <c r="AB3973" s="52" t="s">
        <v>4140</v>
      </c>
      <c r="AC3973" s="52">
        <v>1</v>
      </c>
      <c r="AE3973" s="52" t="s">
        <v>4140</v>
      </c>
      <c r="AF3973" s="52">
        <v>1</v>
      </c>
      <c r="AH3973" s="52">
        <v>1</v>
      </c>
      <c r="AL3973" s="52" t="s">
        <v>4140</v>
      </c>
      <c r="AM3973" s="52">
        <v>1</v>
      </c>
      <c r="AO3973" s="52">
        <v>1</v>
      </c>
      <c r="AS3973" s="52">
        <v>1</v>
      </c>
      <c r="AV3973" s="52">
        <v>1</v>
      </c>
      <c r="BA3973" s="52">
        <v>1</v>
      </c>
      <c r="BD3973" s="57"/>
      <c r="BE3973" s="52" t="s">
        <v>4140</v>
      </c>
      <c r="BF3973" s="9" t="s">
        <v>4140</v>
      </c>
      <c r="BG3973" s="52">
        <v>1</v>
      </c>
      <c r="BH3973" s="9">
        <v>43484</v>
      </c>
      <c r="BJ3973" s="9"/>
      <c r="BL3973" s="52">
        <v>23</v>
      </c>
      <c r="BM3973" s="52">
        <v>29</v>
      </c>
      <c r="BN3973" s="52">
        <v>59.22</v>
      </c>
      <c r="BO3973" s="52" t="s">
        <v>2756</v>
      </c>
      <c r="BP3973" s="52">
        <v>70</v>
      </c>
      <c r="BQ3973" s="52">
        <v>25</v>
      </c>
      <c r="BR3973" s="52">
        <v>42.51</v>
      </c>
      <c r="BS3973" s="52" t="s">
        <v>3282</v>
      </c>
      <c r="BT3973" s="52" t="s">
        <v>50</v>
      </c>
      <c r="BU3973" s="9"/>
      <c r="BV3973" s="52" t="s">
        <v>9908</v>
      </c>
      <c r="BW3973" s="52" t="s">
        <v>8963</v>
      </c>
      <c r="CC3973" s="52">
        <v>1</v>
      </c>
      <c r="CE3973" s="52">
        <v>1</v>
      </c>
      <c r="CH3973" s="52">
        <v>1</v>
      </c>
    </row>
    <row r="3974" spans="1:87" s="52" customFormat="1" ht="15" customHeight="1">
      <c r="A3974" s="52">
        <v>40444</v>
      </c>
      <c r="B3974" s="52" t="s">
        <v>15282</v>
      </c>
      <c r="C3974" s="43" t="s">
        <v>2755</v>
      </c>
      <c r="D3974" s="21" t="s">
        <v>100</v>
      </c>
      <c r="E3974" s="9">
        <v>43485</v>
      </c>
      <c r="F3974" s="44">
        <v>0.73611111111111116</v>
      </c>
      <c r="G3974" s="52">
        <v>1</v>
      </c>
      <c r="H3974" s="52">
        <v>2019</v>
      </c>
      <c r="I3974" s="52">
        <v>1</v>
      </c>
      <c r="J3974" s="52">
        <v>1</v>
      </c>
      <c r="M3974" s="52" t="s">
        <v>9960</v>
      </c>
      <c r="N3974" s="52" t="s">
        <v>948</v>
      </c>
      <c r="O3974" s="52" t="s">
        <v>944</v>
      </c>
      <c r="P3974" s="52">
        <v>31</v>
      </c>
      <c r="Q3974" s="52">
        <v>56</v>
      </c>
      <c r="R3974" s="52">
        <v>54</v>
      </c>
      <c r="S3974" s="52" t="s">
        <v>2756</v>
      </c>
      <c r="T3974" s="52">
        <v>71</v>
      </c>
      <c r="U3974" s="52">
        <v>30</v>
      </c>
      <c r="V3974" s="52">
        <v>23</v>
      </c>
      <c r="W3974" s="52" t="s">
        <v>3282</v>
      </c>
      <c r="X3974" s="52" t="s">
        <v>1153</v>
      </c>
      <c r="Y3974" s="52">
        <v>0.36</v>
      </c>
      <c r="Z3974" s="52">
        <v>7</v>
      </c>
      <c r="AC3974" s="52">
        <v>1</v>
      </c>
      <c r="AG3974" s="52">
        <v>1</v>
      </c>
      <c r="AJ3974" s="52">
        <v>1</v>
      </c>
      <c r="AM3974" s="52">
        <v>1</v>
      </c>
      <c r="AP3974" s="52">
        <v>1</v>
      </c>
      <c r="AS3974" s="52">
        <v>1</v>
      </c>
      <c r="AV3974" s="52">
        <v>1</v>
      </c>
      <c r="AY3974" s="52">
        <v>1</v>
      </c>
      <c r="BB3974" s="52">
        <v>1</v>
      </c>
      <c r="BD3974" s="57"/>
      <c r="BF3974" s="9"/>
      <c r="BG3974" s="52">
        <v>1</v>
      </c>
      <c r="BH3974" s="9">
        <v>43485</v>
      </c>
      <c r="BJ3974" s="9"/>
      <c r="BK3974" s="52" t="s">
        <v>9961</v>
      </c>
      <c r="BL3974" s="52">
        <v>31</v>
      </c>
      <c r="BM3974" s="52">
        <v>56</v>
      </c>
      <c r="BN3974" s="52">
        <v>56</v>
      </c>
      <c r="BO3974" s="52" t="s">
        <v>2756</v>
      </c>
      <c r="BP3974" s="52">
        <v>71</v>
      </c>
      <c r="BQ3974" s="52">
        <v>31</v>
      </c>
      <c r="BR3974" s="52">
        <v>33</v>
      </c>
      <c r="BS3974" s="52" t="s">
        <v>3282</v>
      </c>
      <c r="BT3974" s="52" t="s">
        <v>50</v>
      </c>
      <c r="BU3974" s="9">
        <v>43485</v>
      </c>
      <c r="BV3974" s="52" t="s">
        <v>9962</v>
      </c>
      <c r="BW3974" s="52" t="s">
        <v>4102</v>
      </c>
      <c r="CC3974" s="52">
        <v>1</v>
      </c>
      <c r="CE3974" s="52">
        <v>1</v>
      </c>
      <c r="CH3974" s="52">
        <v>1</v>
      </c>
    </row>
    <row r="3975" spans="1:87" s="52" customFormat="1" ht="15" customHeight="1">
      <c r="A3975" s="52" t="s">
        <v>9905</v>
      </c>
      <c r="B3975" s="52" t="s">
        <v>15282</v>
      </c>
      <c r="C3975" s="43" t="s">
        <v>2755</v>
      </c>
      <c r="D3975" s="21" t="s">
        <v>100</v>
      </c>
      <c r="E3975" s="9">
        <v>43485</v>
      </c>
      <c r="F3975" s="44">
        <v>0.63194444444444442</v>
      </c>
      <c r="G3975" s="52">
        <v>1</v>
      </c>
      <c r="H3975" s="52">
        <v>2019</v>
      </c>
      <c r="I3975" s="52">
        <v>1</v>
      </c>
      <c r="J3975" s="52">
        <v>1</v>
      </c>
      <c r="K3975" s="52" t="s">
        <v>4140</v>
      </c>
      <c r="M3975" s="52" t="s">
        <v>9906</v>
      </c>
      <c r="N3975" s="52" t="s">
        <v>5710</v>
      </c>
      <c r="O3975" s="52" t="s">
        <v>372</v>
      </c>
      <c r="P3975" s="52">
        <v>22</v>
      </c>
      <c r="Q3975" s="52">
        <v>17</v>
      </c>
      <c r="R3975" s="52">
        <v>6</v>
      </c>
      <c r="S3975" s="52" t="s">
        <v>2756</v>
      </c>
      <c r="T3975" s="52">
        <v>70</v>
      </c>
      <c r="U3975" s="52">
        <v>22</v>
      </c>
      <c r="V3975" s="52">
        <v>93</v>
      </c>
      <c r="W3975" s="52" t="s">
        <v>3282</v>
      </c>
      <c r="X3975" s="52" t="s">
        <v>1153</v>
      </c>
      <c r="Y3975" s="52">
        <v>0.7</v>
      </c>
      <c r="Z3975" s="52">
        <v>10</v>
      </c>
      <c r="AB3975" s="52" t="s">
        <v>4140</v>
      </c>
      <c r="AC3975" s="52">
        <v>1</v>
      </c>
      <c r="AE3975" s="52" t="s">
        <v>4140</v>
      </c>
      <c r="AG3975" s="52">
        <v>1</v>
      </c>
      <c r="AH3975" s="52" t="s">
        <v>4140</v>
      </c>
      <c r="AI3975" s="52">
        <v>1</v>
      </c>
      <c r="AL3975" s="52" t="s">
        <v>4140</v>
      </c>
      <c r="AM3975" s="52">
        <v>1</v>
      </c>
      <c r="AN3975" s="52" t="s">
        <v>4140</v>
      </c>
      <c r="AO3975" s="52" t="s">
        <v>4140</v>
      </c>
      <c r="AP3975" s="52">
        <v>1</v>
      </c>
      <c r="AQ3975" s="52" t="s">
        <v>4140</v>
      </c>
      <c r="AS3975" s="52">
        <v>1</v>
      </c>
      <c r="AV3975" s="52">
        <v>1</v>
      </c>
      <c r="BA3975" s="52">
        <v>1</v>
      </c>
      <c r="BD3975" s="57"/>
      <c r="BE3975" s="52" t="s">
        <v>4140</v>
      </c>
      <c r="BF3975" s="9" t="s">
        <v>4140</v>
      </c>
      <c r="BG3975" s="52" t="s">
        <v>4140</v>
      </c>
      <c r="BH3975" s="9" t="s">
        <v>4140</v>
      </c>
      <c r="BJ3975" s="9"/>
      <c r="BK3975" s="52" t="s">
        <v>8958</v>
      </c>
      <c r="BL3975" s="52">
        <v>22</v>
      </c>
      <c r="BM3975" s="52">
        <v>28</v>
      </c>
      <c r="BN3975" s="52">
        <v>17</v>
      </c>
      <c r="BO3975" s="52" t="s">
        <v>2756</v>
      </c>
      <c r="BP3975" s="52">
        <v>70</v>
      </c>
      <c r="BQ3975" s="52">
        <v>24</v>
      </c>
      <c r="BR3975" s="52">
        <v>26</v>
      </c>
      <c r="BS3975" s="52" t="s">
        <v>3282</v>
      </c>
      <c r="BT3975" s="52" t="s">
        <v>50</v>
      </c>
      <c r="BU3975" s="9">
        <v>43485</v>
      </c>
      <c r="BV3975" s="52" t="s">
        <v>9901</v>
      </c>
      <c r="BW3975" s="52" t="s">
        <v>5714</v>
      </c>
      <c r="CC3975" s="52" t="s">
        <v>4140</v>
      </c>
      <c r="CE3975" s="52" t="s">
        <v>4140</v>
      </c>
      <c r="CH3975" s="52" t="s">
        <v>4140</v>
      </c>
    </row>
    <row r="3976" spans="1:87" s="52" customFormat="1" ht="15" customHeight="1">
      <c r="A3976" s="52">
        <v>52019022</v>
      </c>
      <c r="B3976" s="52" t="s">
        <v>15282</v>
      </c>
      <c r="C3976" s="43" t="s">
        <v>3203</v>
      </c>
      <c r="D3976" s="21" t="s">
        <v>88</v>
      </c>
      <c r="E3976" s="9">
        <v>43485</v>
      </c>
      <c r="F3976" s="44">
        <v>0.55555555555555558</v>
      </c>
      <c r="G3976" s="52">
        <v>1</v>
      </c>
      <c r="H3976" s="52">
        <v>2019</v>
      </c>
      <c r="I3976" s="52">
        <v>1</v>
      </c>
      <c r="J3976" s="52">
        <v>1</v>
      </c>
      <c r="M3976" s="52" t="s">
        <v>5495</v>
      </c>
      <c r="N3976" s="52" t="s">
        <v>7622</v>
      </c>
      <c r="O3976" s="52" t="s">
        <v>1619</v>
      </c>
      <c r="P3976" s="52">
        <v>33</v>
      </c>
      <c r="Q3976" s="52">
        <v>10</v>
      </c>
      <c r="R3976" s="52">
        <v>59.9</v>
      </c>
      <c r="S3976" s="52" t="s">
        <v>2756</v>
      </c>
      <c r="T3976" s="52">
        <v>71</v>
      </c>
      <c r="U3976" s="52">
        <v>41</v>
      </c>
      <c r="V3976" s="52">
        <v>17.899999999999999</v>
      </c>
      <c r="W3976" s="52" t="s">
        <v>3282</v>
      </c>
      <c r="X3976" s="52" t="s">
        <v>1153</v>
      </c>
      <c r="Y3976" s="52">
        <v>1.8</v>
      </c>
      <c r="Z3976" s="52">
        <v>150</v>
      </c>
      <c r="AA3976" s="52">
        <v>1</v>
      </c>
      <c r="AD3976" s="52">
        <v>1</v>
      </c>
      <c r="AJ3976" s="52">
        <v>1</v>
      </c>
      <c r="AM3976" s="52">
        <v>1</v>
      </c>
      <c r="AP3976" s="52">
        <v>1</v>
      </c>
      <c r="AS3976" s="52">
        <v>1</v>
      </c>
      <c r="AV3976" s="52">
        <v>1</v>
      </c>
      <c r="AX3976" s="52">
        <v>1</v>
      </c>
      <c r="BA3976" s="52">
        <v>1</v>
      </c>
      <c r="BD3976" s="57"/>
      <c r="BF3976" s="9"/>
      <c r="BH3976" s="9"/>
      <c r="BJ3976" s="9"/>
      <c r="BK3976" s="52" t="s">
        <v>5897</v>
      </c>
      <c r="BL3976" s="52">
        <v>33</v>
      </c>
      <c r="BM3976" s="52">
        <v>10</v>
      </c>
      <c r="BN3976" s="52">
        <v>59.9</v>
      </c>
      <c r="BO3976" s="52" t="s">
        <v>2756</v>
      </c>
      <c r="BP3976" s="52">
        <v>71</v>
      </c>
      <c r="BQ3976" s="52">
        <v>41</v>
      </c>
      <c r="BR3976" s="52">
        <v>17.899999999999999</v>
      </c>
      <c r="BS3976" s="52" t="s">
        <v>3282</v>
      </c>
      <c r="BT3976" s="52" t="s">
        <v>50</v>
      </c>
      <c r="BU3976" s="9">
        <v>43485</v>
      </c>
      <c r="BV3976" s="52" t="s">
        <v>10010</v>
      </c>
      <c r="BW3976" s="52" t="s">
        <v>6244</v>
      </c>
    </row>
    <row r="3977" spans="1:87" s="52" customFormat="1" ht="15" customHeight="1">
      <c r="B3977" s="52" t="s">
        <v>15282</v>
      </c>
      <c r="C3977" s="43" t="s">
        <v>3294</v>
      </c>
      <c r="D3977" s="21" t="s">
        <v>420</v>
      </c>
      <c r="E3977" s="9">
        <v>43485</v>
      </c>
      <c r="F3977" s="44">
        <v>0.58333333333333337</v>
      </c>
      <c r="G3977" s="52">
        <v>1</v>
      </c>
      <c r="H3977" s="52">
        <v>2019</v>
      </c>
      <c r="I3977" s="52">
        <v>1</v>
      </c>
      <c r="J3977" s="52">
        <v>1</v>
      </c>
      <c r="M3977" s="52" t="s">
        <v>9930</v>
      </c>
      <c r="N3977" s="52" t="s">
        <v>6779</v>
      </c>
      <c r="O3977" s="52" t="s">
        <v>8601</v>
      </c>
      <c r="P3977" s="52">
        <v>27</v>
      </c>
      <c r="Q3977" s="52">
        <v>2</v>
      </c>
      <c r="R3977" s="52">
        <v>5.69</v>
      </c>
      <c r="S3977" s="52" t="s">
        <v>2756</v>
      </c>
      <c r="T3977" s="52">
        <v>70</v>
      </c>
      <c r="U3977" s="52">
        <v>49</v>
      </c>
      <c r="V3977" s="52">
        <v>23.3</v>
      </c>
      <c r="W3977" s="52" t="s">
        <v>3282</v>
      </c>
      <c r="X3977" s="52" t="s">
        <v>1153</v>
      </c>
      <c r="Y3977" s="52">
        <v>3</v>
      </c>
      <c r="Z3977" s="52">
        <v>1500</v>
      </c>
      <c r="AA3977" s="52">
        <v>1</v>
      </c>
      <c r="AE3977" s="52">
        <v>1</v>
      </c>
      <c r="AI3977" s="52">
        <v>1</v>
      </c>
      <c r="AM3977" s="52">
        <v>1</v>
      </c>
      <c r="AP3977" s="52">
        <v>1</v>
      </c>
      <c r="AS3977" s="52">
        <v>1</v>
      </c>
      <c r="AV3977" s="52">
        <v>1</v>
      </c>
      <c r="AX3977" s="52">
        <v>1</v>
      </c>
      <c r="BA3977" s="52">
        <v>1</v>
      </c>
      <c r="BD3977" s="57"/>
      <c r="BF3977" s="9"/>
      <c r="BH3977" s="9"/>
      <c r="BJ3977" s="9"/>
      <c r="BL3977" s="52">
        <v>27</v>
      </c>
      <c r="BM3977" s="52">
        <v>3</v>
      </c>
      <c r="BN3977" s="52">
        <v>42</v>
      </c>
      <c r="BO3977" s="52" t="s">
        <v>2756</v>
      </c>
      <c r="BP3977" s="52">
        <v>70</v>
      </c>
      <c r="BQ3977" s="52">
        <v>45</v>
      </c>
      <c r="BR3977" s="52">
        <v>33</v>
      </c>
      <c r="BS3977" s="52" t="s">
        <v>3282</v>
      </c>
      <c r="BT3977" s="52" t="s">
        <v>50</v>
      </c>
      <c r="BU3977" s="9"/>
      <c r="BV3977" s="52" t="s">
        <v>9931</v>
      </c>
      <c r="BW3977" s="52" t="s">
        <v>9932</v>
      </c>
      <c r="CC3977" s="52">
        <v>1</v>
      </c>
      <c r="CE3977" s="52">
        <v>1</v>
      </c>
      <c r="CH3977" s="52">
        <v>1</v>
      </c>
    </row>
    <row r="3978" spans="1:87" s="52" customFormat="1" ht="15" customHeight="1">
      <c r="A3978" s="52" t="s">
        <v>10226</v>
      </c>
      <c r="B3978" s="52" t="s">
        <v>15282</v>
      </c>
      <c r="C3978" s="43" t="s">
        <v>2755</v>
      </c>
      <c r="D3978" s="21" t="s">
        <v>100</v>
      </c>
      <c r="E3978" s="9">
        <v>43486</v>
      </c>
      <c r="F3978" s="44">
        <v>0.41666666666666669</v>
      </c>
      <c r="G3978" s="52">
        <v>1</v>
      </c>
      <c r="H3978" s="52">
        <v>2019</v>
      </c>
      <c r="I3978" s="52">
        <v>48</v>
      </c>
      <c r="J3978" s="52">
        <v>47</v>
      </c>
      <c r="K3978" s="52">
        <v>1</v>
      </c>
      <c r="M3978" s="52" t="s">
        <v>10222</v>
      </c>
      <c r="N3978" s="52" t="s">
        <v>189</v>
      </c>
      <c r="O3978" s="52" t="s">
        <v>10214</v>
      </c>
      <c r="P3978" s="52">
        <v>36</v>
      </c>
      <c r="Q3978" s="52">
        <v>7</v>
      </c>
      <c r="R3978" s="52">
        <v>53.55</v>
      </c>
      <c r="S3978" s="52" t="s">
        <v>2756</v>
      </c>
      <c r="T3978" s="52">
        <v>72</v>
      </c>
      <c r="U3978" s="52">
        <v>48</v>
      </c>
      <c r="V3978" s="52">
        <v>22.92</v>
      </c>
      <c r="W3978" s="52" t="s">
        <v>3282</v>
      </c>
      <c r="X3978" s="52" t="s">
        <v>1153</v>
      </c>
      <c r="Y3978" s="52">
        <v>0.6</v>
      </c>
      <c r="Z3978" s="52">
        <v>15</v>
      </c>
      <c r="AG3978" s="52">
        <v>1</v>
      </c>
      <c r="AH3978" s="52">
        <v>1</v>
      </c>
      <c r="AM3978" s="52">
        <v>1</v>
      </c>
      <c r="AP3978" s="52">
        <v>1</v>
      </c>
      <c r="AS3978" s="52">
        <v>1</v>
      </c>
      <c r="AV3978" s="52">
        <v>1</v>
      </c>
      <c r="AX3978" s="52">
        <v>1</v>
      </c>
      <c r="BA3978" s="52">
        <v>1</v>
      </c>
      <c r="BD3978" s="57"/>
      <c r="BF3978" s="9"/>
      <c r="BG3978" s="52">
        <v>1</v>
      </c>
      <c r="BH3978" s="9">
        <v>43492</v>
      </c>
      <c r="BJ3978" s="9"/>
      <c r="BK3978" s="52" t="s">
        <v>8634</v>
      </c>
      <c r="BL3978" s="52">
        <v>36</v>
      </c>
      <c r="BM3978" s="52">
        <v>7</v>
      </c>
      <c r="BN3978" s="52">
        <v>53.55</v>
      </c>
      <c r="BO3978" s="52" t="s">
        <v>2756</v>
      </c>
      <c r="BP3978" s="52">
        <v>72</v>
      </c>
      <c r="BQ3978" s="52">
        <v>48</v>
      </c>
      <c r="BR3978" s="52">
        <v>22.92</v>
      </c>
      <c r="BS3978" s="52" t="s">
        <v>3282</v>
      </c>
      <c r="BT3978" s="52" t="s">
        <v>50</v>
      </c>
      <c r="BU3978" s="9">
        <v>43492</v>
      </c>
      <c r="BV3978" s="52" t="s">
        <v>10227</v>
      </c>
      <c r="BW3978" s="52" t="s">
        <v>10219</v>
      </c>
      <c r="CI3978" s="52" t="s">
        <v>48</v>
      </c>
    </row>
    <row r="3979" spans="1:87" s="52" customFormat="1" ht="15" customHeight="1">
      <c r="A3979" s="52">
        <v>52019023</v>
      </c>
      <c r="B3979" s="52" t="s">
        <v>15282</v>
      </c>
      <c r="C3979" s="43" t="s">
        <v>3203</v>
      </c>
      <c r="D3979" s="21" t="s">
        <v>88</v>
      </c>
      <c r="E3979" s="9">
        <v>43486</v>
      </c>
      <c r="F3979" s="44">
        <v>0.39583333333333331</v>
      </c>
      <c r="G3979" s="52">
        <v>1</v>
      </c>
      <c r="H3979" s="52">
        <v>2019</v>
      </c>
      <c r="I3979" s="52">
        <v>1</v>
      </c>
      <c r="J3979" s="52">
        <v>1</v>
      </c>
      <c r="M3979" s="52" t="s">
        <v>10011</v>
      </c>
      <c r="N3979" s="52" t="s">
        <v>2742</v>
      </c>
      <c r="O3979" s="52" t="s">
        <v>1619</v>
      </c>
      <c r="P3979" s="52">
        <v>32</v>
      </c>
      <c r="Q3979" s="52">
        <v>45</v>
      </c>
      <c r="R3979" s="52">
        <v>3.28</v>
      </c>
      <c r="S3979" s="52" t="s">
        <v>2756</v>
      </c>
      <c r="T3979" s="52">
        <v>71</v>
      </c>
      <c r="U3979" s="52">
        <v>29</v>
      </c>
      <c r="V3979" s="52">
        <v>4.32</v>
      </c>
      <c r="W3979" s="52" t="s">
        <v>3282</v>
      </c>
      <c r="X3979" s="52" t="s">
        <v>1153</v>
      </c>
      <c r="Y3979" s="52">
        <v>1.8</v>
      </c>
      <c r="Z3979" s="52">
        <v>130</v>
      </c>
      <c r="AC3979" s="52">
        <v>1</v>
      </c>
      <c r="AD3979" s="52">
        <v>1</v>
      </c>
      <c r="AF3979" s="52">
        <v>1</v>
      </c>
      <c r="AJ3979" s="52">
        <v>1</v>
      </c>
      <c r="AM3979" s="52">
        <v>1</v>
      </c>
      <c r="AP3979" s="52">
        <v>1</v>
      </c>
      <c r="AS3979" s="52">
        <v>1</v>
      </c>
      <c r="AV3979" s="52">
        <v>1</v>
      </c>
      <c r="BA3979" s="52">
        <v>1</v>
      </c>
      <c r="BD3979" s="57"/>
      <c r="BF3979" s="9"/>
      <c r="BH3979" s="9"/>
      <c r="BI3979" s="52">
        <v>1</v>
      </c>
      <c r="BJ3979" s="9">
        <v>43486</v>
      </c>
      <c r="BK3979" s="52" t="s">
        <v>9972</v>
      </c>
      <c r="BL3979" s="52">
        <v>32</v>
      </c>
      <c r="BM3979" s="52">
        <v>45</v>
      </c>
      <c r="BN3979" s="52">
        <v>3.28</v>
      </c>
      <c r="BO3979" s="52" t="s">
        <v>2756</v>
      </c>
      <c r="BP3979" s="52">
        <v>71</v>
      </c>
      <c r="BQ3979" s="52">
        <v>29</v>
      </c>
      <c r="BR3979" s="52">
        <v>4.32</v>
      </c>
      <c r="BS3979" s="52" t="s">
        <v>3282</v>
      </c>
      <c r="BT3979" s="52" t="s">
        <v>50</v>
      </c>
      <c r="BU3979" s="9">
        <v>43486</v>
      </c>
      <c r="BV3979" s="52" t="s">
        <v>10012</v>
      </c>
      <c r="BW3979" s="52" t="s">
        <v>4160</v>
      </c>
      <c r="CC3979" s="52">
        <v>1</v>
      </c>
      <c r="CE3979" s="52">
        <v>1</v>
      </c>
      <c r="CH3979" s="52">
        <v>1</v>
      </c>
    </row>
    <row r="3980" spans="1:87" s="52" customFormat="1" ht="15" customHeight="1">
      <c r="A3980" s="52">
        <v>52019024</v>
      </c>
      <c r="B3980" s="52" t="s">
        <v>15282</v>
      </c>
      <c r="C3980" s="43" t="s">
        <v>3203</v>
      </c>
      <c r="D3980" s="21" t="s">
        <v>88</v>
      </c>
      <c r="E3980" s="9">
        <v>43486</v>
      </c>
      <c r="F3980" s="44">
        <v>0.39583333333333331</v>
      </c>
      <c r="G3980" s="52">
        <v>1</v>
      </c>
      <c r="H3980" s="52">
        <v>2019</v>
      </c>
      <c r="I3980" s="52">
        <v>1</v>
      </c>
      <c r="J3980" s="52">
        <v>1</v>
      </c>
      <c r="M3980" s="52" t="s">
        <v>5880</v>
      </c>
      <c r="N3980" s="52" t="s">
        <v>3600</v>
      </c>
      <c r="O3980" s="52" t="s">
        <v>1619</v>
      </c>
      <c r="P3980" s="52">
        <v>32</v>
      </c>
      <c r="Q3980" s="52">
        <v>35</v>
      </c>
      <c r="R3980" s="52">
        <v>3.24</v>
      </c>
      <c r="S3980" s="52" t="s">
        <v>2756</v>
      </c>
      <c r="T3980" s="52">
        <v>71</v>
      </c>
      <c r="U3980" s="52">
        <v>26</v>
      </c>
      <c r="V3980" s="52">
        <v>59</v>
      </c>
      <c r="W3980" s="52" t="s">
        <v>3282</v>
      </c>
      <c r="X3980" s="52" t="s">
        <v>1153</v>
      </c>
      <c r="Y3980" s="52">
        <v>1.8</v>
      </c>
      <c r="Z3980" s="52">
        <v>150</v>
      </c>
      <c r="AC3980" s="52">
        <v>1</v>
      </c>
      <c r="AD3980" s="52">
        <v>1</v>
      </c>
      <c r="AH3980" s="52">
        <v>1</v>
      </c>
      <c r="AM3980" s="52">
        <v>1</v>
      </c>
      <c r="AP3980" s="52">
        <v>1</v>
      </c>
      <c r="AS3980" s="52">
        <v>1</v>
      </c>
      <c r="AV3980" s="52">
        <v>1</v>
      </c>
      <c r="BA3980" s="52">
        <v>1</v>
      </c>
      <c r="BD3980" s="57"/>
      <c r="BF3980" s="9"/>
      <c r="BH3980" s="9"/>
      <c r="BI3980" s="52">
        <v>1</v>
      </c>
      <c r="BJ3980" s="9">
        <v>43486</v>
      </c>
      <c r="BK3980" s="52" t="s">
        <v>9972</v>
      </c>
      <c r="BL3980" s="52">
        <v>32</v>
      </c>
      <c r="BM3980" s="52">
        <v>35</v>
      </c>
      <c r="BN3980" s="52">
        <v>3.24</v>
      </c>
      <c r="BO3980" s="52" t="s">
        <v>2756</v>
      </c>
      <c r="BP3980" s="52">
        <v>71</v>
      </c>
      <c r="BQ3980" s="52">
        <v>26</v>
      </c>
      <c r="BR3980" s="52">
        <v>59</v>
      </c>
      <c r="BS3980" s="52" t="s">
        <v>3282</v>
      </c>
      <c r="BT3980" s="52" t="s">
        <v>50</v>
      </c>
      <c r="BU3980" s="9">
        <v>43486</v>
      </c>
      <c r="BV3980" s="52" t="s">
        <v>10013</v>
      </c>
      <c r="BW3980" s="52" t="s">
        <v>4160</v>
      </c>
      <c r="CC3980" s="52">
        <v>1</v>
      </c>
      <c r="CE3980" s="52">
        <v>1</v>
      </c>
      <c r="CH3980" s="52">
        <v>1</v>
      </c>
    </row>
    <row r="3981" spans="1:87" s="52" customFormat="1" ht="15" customHeight="1">
      <c r="A3981" s="52" t="s">
        <v>10072</v>
      </c>
      <c r="B3981" s="52" t="s">
        <v>3182</v>
      </c>
      <c r="C3981" s="43" t="s">
        <v>5221</v>
      </c>
      <c r="D3981" s="21" t="s">
        <v>318</v>
      </c>
      <c r="E3981" s="9">
        <v>43486</v>
      </c>
      <c r="F3981" s="44">
        <v>0.47916666666666669</v>
      </c>
      <c r="G3981" s="52">
        <v>1</v>
      </c>
      <c r="H3981" s="52">
        <v>2019</v>
      </c>
      <c r="I3981" s="52">
        <v>1</v>
      </c>
      <c r="K3981" s="52">
        <v>1</v>
      </c>
      <c r="M3981" s="52" t="s">
        <v>10073</v>
      </c>
      <c r="N3981" s="52" t="s">
        <v>8202</v>
      </c>
      <c r="O3981" s="52" t="s">
        <v>8603</v>
      </c>
      <c r="P3981" s="52">
        <v>38</v>
      </c>
      <c r="Q3981" s="52">
        <v>37</v>
      </c>
      <c r="R3981" s="52">
        <v>30.66</v>
      </c>
      <c r="S3981" s="52" t="s">
        <v>2756</v>
      </c>
      <c r="T3981" s="52">
        <v>73</v>
      </c>
      <c r="U3981" s="52">
        <v>29</v>
      </c>
      <c r="V3981" s="52">
        <v>16.53</v>
      </c>
      <c r="W3981" s="52" t="s">
        <v>3282</v>
      </c>
      <c r="X3981" s="52" t="s">
        <v>1153</v>
      </c>
      <c r="Y3981" s="52">
        <v>0.56000000000000005</v>
      </c>
      <c r="Z3981" s="52">
        <v>2</v>
      </c>
      <c r="AD3981" s="52">
        <v>1</v>
      </c>
      <c r="AH3981" s="52">
        <v>1</v>
      </c>
      <c r="AI3981" s="52">
        <v>1</v>
      </c>
      <c r="AJ3981" s="52">
        <v>1</v>
      </c>
      <c r="AM3981" s="52">
        <v>1</v>
      </c>
      <c r="AP3981" s="52">
        <v>1</v>
      </c>
      <c r="AS3981" s="52">
        <v>1</v>
      </c>
      <c r="AV3981" s="52">
        <v>1</v>
      </c>
      <c r="BB3981" s="52">
        <v>1</v>
      </c>
      <c r="BD3981" s="57"/>
      <c r="BF3981" s="9"/>
      <c r="BH3981" s="9"/>
      <c r="BI3981" s="52" t="s">
        <v>10074</v>
      </c>
      <c r="BJ3981" s="9"/>
      <c r="BK3981" s="52" t="s">
        <v>10075</v>
      </c>
      <c r="BL3981" s="52">
        <v>38</v>
      </c>
      <c r="BM3981" s="52">
        <v>37</v>
      </c>
      <c r="BN3981" s="52">
        <v>30.66</v>
      </c>
      <c r="BO3981" s="52" t="s">
        <v>2756</v>
      </c>
      <c r="BP3981" s="52">
        <v>73</v>
      </c>
      <c r="BQ3981" s="52">
        <v>29</v>
      </c>
      <c r="BR3981" s="52">
        <v>16.53</v>
      </c>
      <c r="BS3981" s="52" t="s">
        <v>3282</v>
      </c>
      <c r="BT3981" s="52">
        <v>80</v>
      </c>
      <c r="BU3981" s="9">
        <v>43486</v>
      </c>
      <c r="BV3981" s="52" t="s">
        <v>10076</v>
      </c>
      <c r="BW3981" s="52" t="s">
        <v>10077</v>
      </c>
      <c r="CC3981" s="52">
        <v>1</v>
      </c>
      <c r="CE3981" s="52">
        <v>1</v>
      </c>
      <c r="CH3981" s="52">
        <v>1</v>
      </c>
    </row>
    <row r="3982" spans="1:87" s="52" customFormat="1" ht="15" customHeight="1">
      <c r="A3982" s="52" t="s">
        <v>10078</v>
      </c>
      <c r="B3982" s="52" t="s">
        <v>15282</v>
      </c>
      <c r="C3982" s="43" t="s">
        <v>2755</v>
      </c>
      <c r="D3982" s="21" t="s">
        <v>100</v>
      </c>
      <c r="E3982" s="9">
        <v>43486</v>
      </c>
      <c r="F3982" s="44">
        <v>0.47916666666666669</v>
      </c>
      <c r="G3982" s="52">
        <v>1</v>
      </c>
      <c r="H3982" s="52">
        <v>2019</v>
      </c>
      <c r="I3982" s="52">
        <v>1</v>
      </c>
      <c r="K3982" s="52">
        <v>1</v>
      </c>
      <c r="M3982" s="52" t="s">
        <v>10073</v>
      </c>
      <c r="N3982" s="52" t="s">
        <v>8202</v>
      </c>
      <c r="O3982" s="52" t="s">
        <v>8603</v>
      </c>
      <c r="P3982" s="52">
        <v>38</v>
      </c>
      <c r="Q3982" s="52">
        <v>37</v>
      </c>
      <c r="R3982" s="52">
        <v>30.54</v>
      </c>
      <c r="S3982" s="52" t="s">
        <v>2756</v>
      </c>
      <c r="T3982" s="52">
        <v>73</v>
      </c>
      <c r="U3982" s="52">
        <v>29</v>
      </c>
      <c r="V3982" s="52">
        <v>16.5</v>
      </c>
      <c r="W3982" s="52" t="s">
        <v>3282</v>
      </c>
      <c r="X3982" s="52" t="s">
        <v>1153</v>
      </c>
      <c r="Y3982" s="52">
        <v>0.85</v>
      </c>
      <c r="AG3982" s="52">
        <v>1</v>
      </c>
      <c r="AH3982" s="52">
        <v>1</v>
      </c>
      <c r="AI3982" s="52">
        <v>1</v>
      </c>
      <c r="AJ3982" s="52">
        <v>1</v>
      </c>
      <c r="AK3982" s="52" t="s">
        <v>10079</v>
      </c>
      <c r="AS3982" s="52">
        <v>1</v>
      </c>
      <c r="BD3982" s="57"/>
      <c r="BF3982" s="9"/>
      <c r="BH3982" s="9"/>
      <c r="BI3982" s="52" t="s">
        <v>10080</v>
      </c>
      <c r="BJ3982" s="9"/>
      <c r="BK3982" s="52" t="s">
        <v>10081</v>
      </c>
      <c r="BL3982" s="52">
        <v>38</v>
      </c>
      <c r="BM3982" s="52">
        <v>37</v>
      </c>
      <c r="BN3982" s="52">
        <v>30.54</v>
      </c>
      <c r="BO3982" s="52" t="s">
        <v>2756</v>
      </c>
      <c r="BP3982" s="52">
        <v>73</v>
      </c>
      <c r="BQ3982" s="52">
        <v>29</v>
      </c>
      <c r="BR3982" s="52">
        <v>16.5</v>
      </c>
      <c r="BS3982" s="52" t="s">
        <v>3282</v>
      </c>
      <c r="BT3982" s="52" t="s">
        <v>50</v>
      </c>
      <c r="BU3982" s="9">
        <v>43486</v>
      </c>
      <c r="BV3982" s="52" t="s">
        <v>10082</v>
      </c>
      <c r="BW3982" s="52" t="s">
        <v>10077</v>
      </c>
      <c r="CC3982" s="52">
        <v>1</v>
      </c>
      <c r="CE3982" s="52">
        <v>1</v>
      </c>
      <c r="CH3982" s="52">
        <v>1</v>
      </c>
    </row>
    <row r="3983" spans="1:87" s="52" customFormat="1" ht="15" customHeight="1">
      <c r="A3983" s="52" t="s">
        <v>10093</v>
      </c>
      <c r="B3983" s="52" t="s">
        <v>3182</v>
      </c>
      <c r="C3983" s="43" t="s">
        <v>3228</v>
      </c>
      <c r="D3983" s="21" t="s">
        <v>318</v>
      </c>
      <c r="E3983" s="9">
        <v>43486</v>
      </c>
      <c r="F3983" s="44">
        <v>0.41666666666666669</v>
      </c>
      <c r="G3983" s="52">
        <v>1</v>
      </c>
      <c r="H3983" s="52">
        <v>2019</v>
      </c>
      <c r="I3983" s="52">
        <v>1</v>
      </c>
      <c r="J3983" s="52">
        <v>1</v>
      </c>
      <c r="M3983" s="52" t="s">
        <v>10094</v>
      </c>
      <c r="N3983" s="52" t="s">
        <v>68</v>
      </c>
      <c r="O3983" s="52" t="s">
        <v>8604</v>
      </c>
      <c r="P3983" s="52">
        <v>41</v>
      </c>
      <c r="Q3983" s="52">
        <v>52</v>
      </c>
      <c r="R3983" s="52">
        <v>23</v>
      </c>
      <c r="S3983" s="52" t="s">
        <v>2756</v>
      </c>
      <c r="T3983" s="52">
        <v>73</v>
      </c>
      <c r="U3983" s="52">
        <v>46</v>
      </c>
      <c r="V3983" s="52">
        <v>59</v>
      </c>
      <c r="W3983" s="52" t="s">
        <v>3282</v>
      </c>
      <c r="X3983" s="52" t="s">
        <v>1153</v>
      </c>
      <c r="Y3983" s="52" t="s">
        <v>7940</v>
      </c>
      <c r="Z3983" s="52" t="s">
        <v>7940</v>
      </c>
      <c r="AC3983" s="52">
        <v>1</v>
      </c>
      <c r="AF3983" s="52">
        <v>1</v>
      </c>
      <c r="AH3983" s="52">
        <v>1</v>
      </c>
      <c r="AM3983" s="52">
        <v>1</v>
      </c>
      <c r="AO3983" s="52">
        <v>1</v>
      </c>
      <c r="AS3983" s="52">
        <v>1</v>
      </c>
      <c r="AV3983" s="52">
        <v>1</v>
      </c>
      <c r="AY3983" s="52">
        <v>1</v>
      </c>
      <c r="BA3983" s="52">
        <v>1</v>
      </c>
      <c r="BC3983" s="52">
        <v>1</v>
      </c>
      <c r="BD3983" s="57">
        <v>43486</v>
      </c>
      <c r="BF3983" s="9"/>
      <c r="BH3983" s="9"/>
      <c r="BJ3983" s="9"/>
      <c r="BK3983" s="52" t="s">
        <v>6594</v>
      </c>
      <c r="BU3983" s="9">
        <v>43486</v>
      </c>
      <c r="BV3983" s="52" t="s">
        <v>10095</v>
      </c>
      <c r="BW3983" s="52" t="s">
        <v>9146</v>
      </c>
      <c r="BX3983" s="52">
        <v>1</v>
      </c>
      <c r="CA3983" s="52">
        <v>1</v>
      </c>
      <c r="CB3983" s="52">
        <v>1</v>
      </c>
      <c r="CE3983" s="52">
        <v>1</v>
      </c>
      <c r="CI3983" s="52" t="s">
        <v>48</v>
      </c>
    </row>
    <row r="3984" spans="1:87" s="52" customFormat="1" ht="15" customHeight="1">
      <c r="A3984" s="52" t="s">
        <v>10096</v>
      </c>
      <c r="B3984" s="52" t="s">
        <v>3182</v>
      </c>
      <c r="C3984" s="43" t="s">
        <v>3228</v>
      </c>
      <c r="D3984" s="21" t="s">
        <v>318</v>
      </c>
      <c r="E3984" s="9">
        <v>43486</v>
      </c>
      <c r="F3984" s="44">
        <v>0.64583333333333337</v>
      </c>
      <c r="G3984" s="52">
        <v>1</v>
      </c>
      <c r="H3984" s="52">
        <v>2019</v>
      </c>
      <c r="I3984" s="52">
        <v>1</v>
      </c>
      <c r="J3984" s="52">
        <v>1</v>
      </c>
      <c r="M3984" s="52" t="s">
        <v>9667</v>
      </c>
      <c r="N3984" s="52" t="s">
        <v>68</v>
      </c>
      <c r="O3984" s="52" t="s">
        <v>8604</v>
      </c>
      <c r="P3984" s="52">
        <v>41</v>
      </c>
      <c r="Q3984" s="52">
        <v>55</v>
      </c>
      <c r="R3984" s="52">
        <v>44</v>
      </c>
      <c r="S3984" s="52" t="s">
        <v>2756</v>
      </c>
      <c r="T3984" s="52">
        <v>74</v>
      </c>
      <c r="U3984" s="52">
        <v>2</v>
      </c>
      <c r="V3984" s="52">
        <v>12</v>
      </c>
      <c r="W3984" s="52" t="s">
        <v>3282</v>
      </c>
      <c r="X3984" s="52" t="s">
        <v>1153</v>
      </c>
      <c r="Y3984" s="52" t="s">
        <v>7940</v>
      </c>
      <c r="Z3984" s="52" t="s">
        <v>7940</v>
      </c>
      <c r="AC3984" s="52">
        <v>1</v>
      </c>
      <c r="AD3984" s="52">
        <v>1</v>
      </c>
      <c r="AH3984" s="52">
        <v>1</v>
      </c>
      <c r="AM3984" s="52">
        <v>1</v>
      </c>
      <c r="AO3984" s="52">
        <v>1</v>
      </c>
      <c r="AS3984" s="52">
        <v>1</v>
      </c>
      <c r="AV3984" s="52">
        <v>1</v>
      </c>
      <c r="AY3984" s="52">
        <v>1</v>
      </c>
      <c r="BA3984" s="52">
        <v>1</v>
      </c>
      <c r="BC3984" s="52">
        <v>1</v>
      </c>
      <c r="BD3984" s="57">
        <v>43486</v>
      </c>
      <c r="BF3984" s="9"/>
      <c r="BH3984" s="9"/>
      <c r="BJ3984" s="9"/>
      <c r="BK3984" s="52" t="s">
        <v>10097</v>
      </c>
      <c r="BU3984" s="9"/>
      <c r="BV3984" s="52" t="s">
        <v>10098</v>
      </c>
      <c r="BW3984" s="52" t="s">
        <v>10099</v>
      </c>
      <c r="BX3984" s="52">
        <v>1</v>
      </c>
      <c r="CA3984" s="52">
        <v>1</v>
      </c>
      <c r="CB3984" s="52">
        <v>1</v>
      </c>
      <c r="CE3984" s="52">
        <v>1</v>
      </c>
      <c r="CI3984" s="52" t="s">
        <v>48</v>
      </c>
    </row>
    <row r="3985" spans="1:87" s="52" customFormat="1" ht="15" customHeight="1">
      <c r="A3985" s="52" t="s">
        <v>10125</v>
      </c>
      <c r="B3985" s="52" t="s">
        <v>3182</v>
      </c>
      <c r="C3985" s="43" t="s">
        <v>3228</v>
      </c>
      <c r="D3985" s="21" t="s">
        <v>318</v>
      </c>
      <c r="E3985" s="9">
        <v>43486</v>
      </c>
      <c r="F3985" s="44">
        <v>0</v>
      </c>
      <c r="G3985" s="52">
        <v>1</v>
      </c>
      <c r="H3985" s="52">
        <v>2019</v>
      </c>
      <c r="I3985" s="52">
        <v>1</v>
      </c>
      <c r="J3985" s="52">
        <v>1</v>
      </c>
      <c r="M3985" s="52" t="s">
        <v>10126</v>
      </c>
      <c r="N3985" s="52" t="s">
        <v>5009</v>
      </c>
      <c r="O3985" s="52" t="s">
        <v>8604</v>
      </c>
      <c r="P3985" s="52">
        <v>42</v>
      </c>
      <c r="Q3985" s="52">
        <v>53</v>
      </c>
      <c r="R3985" s="52">
        <v>78</v>
      </c>
      <c r="S3985" s="52" t="s">
        <v>2756</v>
      </c>
      <c r="T3985" s="52">
        <v>74</v>
      </c>
      <c r="U3985" s="52">
        <v>15</v>
      </c>
      <c r="V3985" s="52">
        <v>51</v>
      </c>
      <c r="W3985" s="52" t="s">
        <v>3282</v>
      </c>
      <c r="X3985" s="52" t="s">
        <v>1153</v>
      </c>
      <c r="Y3985" s="52">
        <v>0.38</v>
      </c>
      <c r="Z3985" s="52">
        <v>2.4</v>
      </c>
      <c r="AC3985" s="52">
        <v>1</v>
      </c>
      <c r="AF3985" s="52">
        <v>1</v>
      </c>
      <c r="AH3985" s="52">
        <v>1</v>
      </c>
      <c r="AM3985" s="52">
        <v>1</v>
      </c>
      <c r="AP3985" s="52">
        <v>1</v>
      </c>
      <c r="AS3985" s="52">
        <v>1</v>
      </c>
      <c r="AV3985" s="52">
        <v>1</v>
      </c>
      <c r="AY3985" s="52">
        <v>1</v>
      </c>
      <c r="BB3985" s="52">
        <v>1</v>
      </c>
      <c r="BC3985" s="52">
        <v>1</v>
      </c>
      <c r="BD3985" s="57">
        <v>43486</v>
      </c>
      <c r="BF3985" s="9"/>
      <c r="BH3985" s="9"/>
      <c r="BJ3985" s="9"/>
      <c r="BK3985" s="52" t="s">
        <v>11050</v>
      </c>
      <c r="BL3985" s="52">
        <v>41</v>
      </c>
      <c r="BM3985" s="52">
        <v>55</v>
      </c>
      <c r="BN3985" s="52">
        <v>43</v>
      </c>
      <c r="BO3985" s="52" t="s">
        <v>1238</v>
      </c>
      <c r="BP3985" s="52">
        <v>74</v>
      </c>
      <c r="BQ3985" s="52">
        <v>1</v>
      </c>
      <c r="BR3985" s="52">
        <v>35</v>
      </c>
      <c r="BS3985" s="52" t="s">
        <v>3282</v>
      </c>
      <c r="BT3985" s="52" t="s">
        <v>50</v>
      </c>
      <c r="BU3985" s="9">
        <v>43507</v>
      </c>
      <c r="BV3985" s="52" t="s">
        <v>11053</v>
      </c>
      <c r="BW3985" s="52" t="s">
        <v>10127</v>
      </c>
      <c r="BX3985" s="52">
        <v>1</v>
      </c>
      <c r="BZ3985" s="52">
        <v>1</v>
      </c>
      <c r="CC3985" s="52">
        <v>1</v>
      </c>
      <c r="CE3985" s="52">
        <v>1</v>
      </c>
      <c r="CH3985" s="52">
        <v>1</v>
      </c>
    </row>
    <row r="3986" spans="1:87" s="52" customFormat="1" ht="15" customHeight="1">
      <c r="A3986" s="52">
        <v>108</v>
      </c>
      <c r="B3986" s="52" t="s">
        <v>3182</v>
      </c>
      <c r="C3986" s="43" t="s">
        <v>4530</v>
      </c>
      <c r="D3986" s="21" t="s">
        <v>238</v>
      </c>
      <c r="E3986" s="9">
        <v>43487</v>
      </c>
      <c r="F3986" s="53">
        <v>0.66666666666666663</v>
      </c>
      <c r="G3986" s="52">
        <v>1</v>
      </c>
      <c r="H3986" s="52">
        <v>2019</v>
      </c>
      <c r="I3986" s="52">
        <v>1</v>
      </c>
      <c r="J3986" s="52">
        <v>1</v>
      </c>
      <c r="M3986" s="52" t="s">
        <v>10030</v>
      </c>
      <c r="N3986" s="52" t="s">
        <v>4833</v>
      </c>
      <c r="O3986" s="52" t="s">
        <v>8602</v>
      </c>
      <c r="P3986" s="52">
        <v>34</v>
      </c>
      <c r="Q3986" s="52">
        <v>28</v>
      </c>
      <c r="R3986" s="52">
        <v>21</v>
      </c>
      <c r="S3986" s="52" t="s">
        <v>2756</v>
      </c>
      <c r="T3986" s="52">
        <v>72</v>
      </c>
      <c r="U3986" s="52">
        <v>1</v>
      </c>
      <c r="V3986" s="52">
        <v>40.369999999999997</v>
      </c>
      <c r="W3986" s="52" t="s">
        <v>3282</v>
      </c>
      <c r="X3986" s="52" t="s">
        <v>1153</v>
      </c>
      <c r="Y3986" s="52">
        <v>0.52</v>
      </c>
      <c r="Z3986" s="52">
        <v>2.5</v>
      </c>
      <c r="AC3986" s="52">
        <v>1</v>
      </c>
      <c r="AF3986" s="52">
        <v>1</v>
      </c>
      <c r="AH3986" s="52">
        <v>1</v>
      </c>
      <c r="AM3986" s="52">
        <v>1</v>
      </c>
      <c r="AP3986" s="52">
        <v>1</v>
      </c>
      <c r="AS3986" s="52">
        <v>1</v>
      </c>
      <c r="AV3986" s="52">
        <v>1</v>
      </c>
      <c r="AZ3986" s="52">
        <v>1</v>
      </c>
      <c r="BC3986" s="52">
        <v>1</v>
      </c>
      <c r="BD3986" s="57">
        <v>43487</v>
      </c>
      <c r="BF3986" s="9"/>
      <c r="BH3986" s="9"/>
      <c r="BJ3986" s="9"/>
      <c r="BK3986" s="52" t="s">
        <v>1899</v>
      </c>
      <c r="BU3986" s="9">
        <v>43487</v>
      </c>
      <c r="BV3986" s="52" t="s">
        <v>10031</v>
      </c>
      <c r="BW3986" s="52" t="s">
        <v>10032</v>
      </c>
      <c r="CC3986" s="52">
        <v>1</v>
      </c>
      <c r="CE3986" s="52">
        <v>1</v>
      </c>
    </row>
    <row r="3987" spans="1:87" s="52" customFormat="1" ht="15" customHeight="1">
      <c r="A3987" s="52">
        <v>120275</v>
      </c>
      <c r="B3987" s="52" t="s">
        <v>3182</v>
      </c>
      <c r="C3987" s="43" t="s">
        <v>3228</v>
      </c>
      <c r="D3987" s="21" t="s">
        <v>318</v>
      </c>
      <c r="E3987" s="9">
        <v>43487</v>
      </c>
      <c r="F3987" s="44">
        <v>0.62569444444444444</v>
      </c>
      <c r="G3987" s="52">
        <v>1</v>
      </c>
      <c r="H3987" s="52">
        <v>2019</v>
      </c>
      <c r="I3987" s="52">
        <v>1</v>
      </c>
      <c r="J3987" s="52">
        <v>1</v>
      </c>
      <c r="M3987" s="52" t="s">
        <v>10159</v>
      </c>
      <c r="N3987" s="52" t="s">
        <v>1820</v>
      </c>
      <c r="O3987" s="52" t="s">
        <v>8606</v>
      </c>
      <c r="P3987" s="52">
        <v>53</v>
      </c>
      <c r="Q3987" s="52">
        <v>6</v>
      </c>
      <c r="R3987" s="52">
        <v>22788</v>
      </c>
      <c r="S3987" s="52" t="s">
        <v>2756</v>
      </c>
      <c r="T3987" s="52">
        <v>70</v>
      </c>
      <c r="U3987" s="52">
        <v>52</v>
      </c>
      <c r="V3987" s="52">
        <v>44673</v>
      </c>
      <c r="W3987" s="52" t="s">
        <v>3282</v>
      </c>
      <c r="X3987" s="52" t="s">
        <v>1153</v>
      </c>
      <c r="Y3987" s="52">
        <v>0.5</v>
      </c>
      <c r="Z3987" s="52">
        <v>3.4</v>
      </c>
      <c r="AC3987" s="52">
        <v>1</v>
      </c>
      <c r="AF3987" s="52">
        <v>1</v>
      </c>
      <c r="AH3987" s="52">
        <v>1</v>
      </c>
      <c r="AM3987" s="52">
        <v>1</v>
      </c>
      <c r="AP3987" s="52">
        <v>1</v>
      </c>
      <c r="AS3987" s="52">
        <v>1</v>
      </c>
      <c r="AV3987" s="52">
        <v>1</v>
      </c>
      <c r="AY3987" s="52">
        <v>1</v>
      </c>
      <c r="BA3987" s="52">
        <v>1</v>
      </c>
      <c r="BC3987" s="52">
        <v>1</v>
      </c>
      <c r="BD3987" s="57">
        <v>43487</v>
      </c>
      <c r="BF3987" s="9"/>
      <c r="BH3987" s="9"/>
      <c r="BJ3987" s="9"/>
      <c r="BK3987" s="52" t="s">
        <v>11058</v>
      </c>
      <c r="BL3987" s="52">
        <v>53</v>
      </c>
      <c r="BM3987" s="52">
        <v>13</v>
      </c>
      <c r="BN3987" s="52">
        <v>44.63</v>
      </c>
      <c r="BO3987" s="52" t="s">
        <v>2756</v>
      </c>
      <c r="BP3987" s="52">
        <v>70</v>
      </c>
      <c r="BQ3987" s="52">
        <v>56</v>
      </c>
      <c r="BR3987" s="52">
        <v>21.1</v>
      </c>
      <c r="BS3987" s="52" t="s">
        <v>3282</v>
      </c>
      <c r="BT3987" s="52" t="s">
        <v>50</v>
      </c>
      <c r="BU3987" s="9">
        <v>43491</v>
      </c>
      <c r="BV3987" s="52" t="s">
        <v>11059</v>
      </c>
      <c r="BW3987" s="52" t="s">
        <v>10160</v>
      </c>
      <c r="BX3987" s="52">
        <v>1</v>
      </c>
      <c r="BZ3987" s="52">
        <v>1</v>
      </c>
      <c r="CC3987" s="52">
        <v>1</v>
      </c>
      <c r="CE3987" s="52">
        <v>1</v>
      </c>
    </row>
    <row r="3988" spans="1:87" s="52" customFormat="1" ht="15" customHeight="1">
      <c r="A3988" s="52" t="s">
        <v>10083</v>
      </c>
      <c r="B3988" s="52" t="s">
        <v>3182</v>
      </c>
      <c r="C3988" s="43" t="s">
        <v>10084</v>
      </c>
      <c r="D3988" s="21" t="s">
        <v>238</v>
      </c>
      <c r="E3988" s="9">
        <v>43487</v>
      </c>
      <c r="F3988" s="44">
        <v>0.45833333333333331</v>
      </c>
      <c r="G3988" s="52">
        <v>1</v>
      </c>
      <c r="H3988" s="52">
        <v>2019</v>
      </c>
      <c r="I3988" s="52">
        <v>1</v>
      </c>
      <c r="J3988" s="52">
        <v>1</v>
      </c>
      <c r="M3988" s="52" t="s">
        <v>10085</v>
      </c>
      <c r="N3988" s="52" t="s">
        <v>8202</v>
      </c>
      <c r="O3988" s="52" t="s">
        <v>8603</v>
      </c>
      <c r="P3988" s="52">
        <v>38</v>
      </c>
      <c r="Q3988" s="52">
        <v>49</v>
      </c>
      <c r="R3988" s="52">
        <v>20.420000000000002</v>
      </c>
      <c r="S3988" s="52" t="s">
        <v>2756</v>
      </c>
      <c r="T3988" s="52">
        <v>73</v>
      </c>
      <c r="U3988" s="52">
        <v>23</v>
      </c>
      <c r="V3988" s="52">
        <v>55.15</v>
      </c>
      <c r="W3988" s="52" t="s">
        <v>3282</v>
      </c>
      <c r="X3988" s="52" t="s">
        <v>1153</v>
      </c>
      <c r="Y3988" s="52">
        <v>0.28000000000000003</v>
      </c>
      <c r="Z3988" s="52">
        <v>1.6</v>
      </c>
      <c r="AG3988" s="52">
        <v>1</v>
      </c>
      <c r="AH3988" s="52">
        <v>1</v>
      </c>
      <c r="AI3988" s="52">
        <v>1</v>
      </c>
      <c r="AM3988" s="52">
        <v>1</v>
      </c>
      <c r="AP3988" s="52">
        <v>1</v>
      </c>
      <c r="AS3988" s="52">
        <v>1</v>
      </c>
      <c r="AV3988" s="52">
        <v>1</v>
      </c>
      <c r="AY3988" s="52">
        <v>1</v>
      </c>
      <c r="BB3988" s="52">
        <v>1</v>
      </c>
      <c r="BD3988" s="57"/>
      <c r="BF3988" s="9"/>
      <c r="BH3988" s="9"/>
      <c r="BI3988" s="52" t="s">
        <v>10086</v>
      </c>
      <c r="BJ3988" s="9"/>
      <c r="BK3988" s="52" t="s">
        <v>10087</v>
      </c>
      <c r="BL3988" s="52">
        <v>38</v>
      </c>
      <c r="BM3988" s="52">
        <v>49</v>
      </c>
      <c r="BN3988" s="52">
        <v>20.420000000000002</v>
      </c>
      <c r="BO3988" s="52" t="s">
        <v>2756</v>
      </c>
      <c r="BP3988" s="52">
        <v>73</v>
      </c>
      <c r="BQ3988" s="52">
        <v>23</v>
      </c>
      <c r="BR3988" s="52">
        <v>55.15</v>
      </c>
      <c r="BS3988" s="52" t="s">
        <v>3282</v>
      </c>
      <c r="BT3988" s="52" t="s">
        <v>50</v>
      </c>
      <c r="BU3988" s="9">
        <v>43496</v>
      </c>
      <c r="BV3988" s="52" t="s">
        <v>10088</v>
      </c>
      <c r="BW3988" s="52" t="s">
        <v>10077</v>
      </c>
      <c r="BX3988" s="52">
        <v>1</v>
      </c>
      <c r="BZ3988" s="52">
        <v>1</v>
      </c>
      <c r="CE3988" s="52">
        <v>1</v>
      </c>
      <c r="CH3988" s="52">
        <v>1</v>
      </c>
    </row>
    <row r="3989" spans="1:87" s="52" customFormat="1" ht="15" customHeight="1">
      <c r="A3989" s="52">
        <v>52019025</v>
      </c>
      <c r="B3989" s="52" t="s">
        <v>15282</v>
      </c>
      <c r="C3989" s="43" t="s">
        <v>2755</v>
      </c>
      <c r="D3989" s="21" t="s">
        <v>100</v>
      </c>
      <c r="E3989" s="9">
        <v>43487</v>
      </c>
      <c r="F3989" s="44">
        <v>0.52083333333333337</v>
      </c>
      <c r="G3989" s="52">
        <v>1</v>
      </c>
      <c r="H3989" s="52">
        <v>2019</v>
      </c>
      <c r="I3989" s="52">
        <v>1</v>
      </c>
      <c r="J3989" s="52">
        <v>1</v>
      </c>
      <c r="M3989" s="52" t="s">
        <v>1085</v>
      </c>
      <c r="N3989" s="52" t="s">
        <v>2041</v>
      </c>
      <c r="O3989" s="52" t="s">
        <v>1619</v>
      </c>
      <c r="P3989" s="52">
        <v>32</v>
      </c>
      <c r="Q3989" s="52">
        <v>57</v>
      </c>
      <c r="R3989" s="52">
        <v>26.1</v>
      </c>
      <c r="S3989" s="52" t="s">
        <v>2756</v>
      </c>
      <c r="T3989" s="52">
        <v>71</v>
      </c>
      <c r="U3989" s="52">
        <v>33</v>
      </c>
      <c r="V3989" s="52">
        <v>1.6</v>
      </c>
      <c r="W3989" s="52" t="s">
        <v>3282</v>
      </c>
      <c r="X3989" s="52" t="s">
        <v>1153</v>
      </c>
      <c r="Y3989" s="52">
        <v>0.6</v>
      </c>
      <c r="Z3989" s="52">
        <v>5</v>
      </c>
      <c r="AC3989" s="52">
        <v>1</v>
      </c>
      <c r="AG3989" s="52">
        <v>1</v>
      </c>
      <c r="AH3989" s="52">
        <v>1</v>
      </c>
      <c r="AM3989" s="52">
        <v>1</v>
      </c>
      <c r="AP3989" s="52">
        <v>1</v>
      </c>
      <c r="AS3989" s="52">
        <v>1</v>
      </c>
      <c r="AV3989" s="52">
        <v>1</v>
      </c>
      <c r="AX3989" s="52">
        <v>1</v>
      </c>
      <c r="BA3989" s="52">
        <v>1</v>
      </c>
      <c r="BD3989" s="57"/>
      <c r="BF3989" s="9"/>
      <c r="BH3989" s="9"/>
      <c r="BJ3989" s="9"/>
      <c r="BK3989" s="52" t="s">
        <v>7636</v>
      </c>
      <c r="BL3989" s="52">
        <v>32</v>
      </c>
      <c r="BM3989" s="52">
        <v>57</v>
      </c>
      <c r="BN3989" s="52">
        <v>26.1</v>
      </c>
      <c r="BO3989" s="52" t="s">
        <v>2756</v>
      </c>
      <c r="BP3989" s="52">
        <v>71</v>
      </c>
      <c r="BQ3989" s="52">
        <v>33</v>
      </c>
      <c r="BR3989" s="52">
        <v>1.6</v>
      </c>
      <c r="BS3989" s="52" t="s">
        <v>3282</v>
      </c>
      <c r="BT3989" s="52" t="s">
        <v>50</v>
      </c>
      <c r="BU3989" s="9">
        <v>43487</v>
      </c>
      <c r="BV3989" s="52" t="s">
        <v>10014</v>
      </c>
      <c r="BW3989" s="52" t="s">
        <v>6267</v>
      </c>
      <c r="CC3989" s="52">
        <v>1</v>
      </c>
      <c r="CE3989" s="52">
        <v>1</v>
      </c>
      <c r="CH3989" s="52">
        <v>1</v>
      </c>
    </row>
    <row r="3990" spans="1:87" s="52" customFormat="1" ht="15" customHeight="1">
      <c r="A3990" s="52" t="s">
        <v>10240</v>
      </c>
      <c r="B3990" s="52" t="s">
        <v>3182</v>
      </c>
      <c r="C3990" s="43" t="s">
        <v>4530</v>
      </c>
      <c r="D3990" s="21" t="s">
        <v>238</v>
      </c>
      <c r="E3990" s="9">
        <v>43487</v>
      </c>
      <c r="F3990" s="44">
        <v>0.70833333333333337</v>
      </c>
      <c r="G3990" s="52">
        <v>1</v>
      </c>
      <c r="H3990" s="52">
        <v>2019</v>
      </c>
      <c r="I3990" s="52">
        <v>1</v>
      </c>
      <c r="J3990" s="52">
        <v>1</v>
      </c>
      <c r="M3990" s="52" t="s">
        <v>10241</v>
      </c>
      <c r="N3990" s="52" t="s">
        <v>8519</v>
      </c>
      <c r="O3990" s="52" t="s">
        <v>8607</v>
      </c>
      <c r="P3990" s="52">
        <v>39</v>
      </c>
      <c r="Q3990" s="52">
        <v>57</v>
      </c>
      <c r="R3990" s="52">
        <v>16.02</v>
      </c>
      <c r="S3990" s="52" t="s">
        <v>2756</v>
      </c>
      <c r="T3990" s="52">
        <v>73</v>
      </c>
      <c r="U3990" s="52">
        <v>34</v>
      </c>
      <c r="V3990" s="52">
        <v>48.02</v>
      </c>
      <c r="W3990" s="52" t="s">
        <v>3282</v>
      </c>
      <c r="X3990" s="52" t="s">
        <v>1153</v>
      </c>
      <c r="Y3990" s="52">
        <v>0.3</v>
      </c>
      <c r="Z3990" s="52">
        <v>1.5</v>
      </c>
      <c r="AC3990" s="52">
        <v>1</v>
      </c>
      <c r="AF3990" s="52">
        <v>1</v>
      </c>
      <c r="AK3990" s="52" t="s">
        <v>10242</v>
      </c>
      <c r="AM3990" s="52">
        <v>1</v>
      </c>
      <c r="AP3990" s="52">
        <v>1</v>
      </c>
      <c r="AS3990" s="52">
        <v>1</v>
      </c>
      <c r="AV3990" s="52">
        <v>1</v>
      </c>
      <c r="AX3990" s="52">
        <v>1</v>
      </c>
      <c r="BB3990" s="52">
        <v>1</v>
      </c>
      <c r="BD3990" s="57"/>
      <c r="BF3990" s="9"/>
      <c r="BG3990" s="52">
        <v>1</v>
      </c>
      <c r="BH3990" s="9">
        <v>43487</v>
      </c>
      <c r="BJ3990" s="9"/>
      <c r="BK3990" s="52" t="s">
        <v>3056</v>
      </c>
      <c r="BL3990" s="52">
        <v>39</v>
      </c>
      <c r="BM3990" s="52">
        <v>57</v>
      </c>
      <c r="BN3990" s="52">
        <v>26.16</v>
      </c>
      <c r="BO3990" s="52" t="s">
        <v>2756</v>
      </c>
      <c r="BP3990" s="52">
        <v>73</v>
      </c>
      <c r="BQ3990" s="52">
        <v>36</v>
      </c>
      <c r="BR3990" s="52">
        <v>8.8000000000000007</v>
      </c>
      <c r="BS3990" s="52" t="s">
        <v>3282</v>
      </c>
      <c r="BT3990" s="52" t="s">
        <v>50</v>
      </c>
      <c r="BU3990" s="9">
        <v>43487</v>
      </c>
      <c r="BV3990" s="52" t="s">
        <v>10243</v>
      </c>
      <c r="BW3990" s="52" t="s">
        <v>10244</v>
      </c>
    </row>
    <row r="3991" spans="1:87" s="52" customFormat="1" ht="15" customHeight="1">
      <c r="A3991" s="52">
        <v>40439</v>
      </c>
      <c r="B3991" s="52" t="s">
        <v>3182</v>
      </c>
      <c r="C3991" s="43" t="s">
        <v>3228</v>
      </c>
      <c r="D3991" s="21" t="s">
        <v>318</v>
      </c>
      <c r="E3991" s="9">
        <v>43487</v>
      </c>
      <c r="F3991" s="44">
        <v>0.375</v>
      </c>
      <c r="G3991" s="52">
        <v>1</v>
      </c>
      <c r="H3991" s="52">
        <v>2019</v>
      </c>
      <c r="I3991" s="52">
        <v>1</v>
      </c>
      <c r="K3991" s="52">
        <v>1</v>
      </c>
      <c r="M3991" s="52" t="s">
        <v>2671</v>
      </c>
      <c r="N3991" s="52" t="s">
        <v>9948</v>
      </c>
      <c r="O3991" s="52" t="s">
        <v>944</v>
      </c>
      <c r="P3991" s="52">
        <v>30</v>
      </c>
      <c r="Q3991" s="52">
        <v>18</v>
      </c>
      <c r="R3991" s="52">
        <v>9.33</v>
      </c>
      <c r="S3991" s="52" t="s">
        <v>2756</v>
      </c>
      <c r="T3991" s="52">
        <v>71</v>
      </c>
      <c r="U3991" s="52">
        <v>35</v>
      </c>
      <c r="V3991" s="52">
        <v>20.89</v>
      </c>
      <c r="W3991" s="52" t="s">
        <v>3282</v>
      </c>
      <c r="X3991" s="52" t="s">
        <v>1153</v>
      </c>
      <c r="Y3991" s="52">
        <v>0.25</v>
      </c>
      <c r="Z3991" s="52">
        <v>1</v>
      </c>
      <c r="AC3991" s="52">
        <v>1</v>
      </c>
      <c r="AF3991" s="52">
        <v>1</v>
      </c>
      <c r="AH3991" s="52">
        <v>1</v>
      </c>
      <c r="AL3991" s="52">
        <v>1</v>
      </c>
      <c r="AN3991" s="52" t="s">
        <v>9843</v>
      </c>
      <c r="AP3991" s="52">
        <v>1</v>
      </c>
      <c r="AQ3991" s="52" t="s">
        <v>9843</v>
      </c>
      <c r="AS3991" s="52">
        <v>1</v>
      </c>
      <c r="AT3991" s="52" t="s">
        <v>9949</v>
      </c>
      <c r="AV3991" s="52">
        <v>1</v>
      </c>
      <c r="AW3991" s="52" t="s">
        <v>9950</v>
      </c>
      <c r="BB3991" s="52">
        <v>1</v>
      </c>
      <c r="BD3991" s="57"/>
      <c r="BF3991" s="9"/>
      <c r="BH3991" s="9"/>
      <c r="BI3991" s="52">
        <v>1</v>
      </c>
      <c r="BJ3991" s="9"/>
      <c r="BK3991" s="52" t="s">
        <v>9951</v>
      </c>
      <c r="BL3991" s="52">
        <v>30</v>
      </c>
      <c r="BM3991" s="52">
        <v>18</v>
      </c>
      <c r="BN3991" s="52">
        <v>9.33</v>
      </c>
      <c r="BO3991" s="52" t="s">
        <v>2756</v>
      </c>
      <c r="BP3991" s="52">
        <v>71</v>
      </c>
      <c r="BQ3991" s="52">
        <v>35</v>
      </c>
      <c r="BR3991" s="52">
        <v>20.89</v>
      </c>
      <c r="BS3991" s="52" t="s">
        <v>3282</v>
      </c>
      <c r="BT3991" s="52" t="s">
        <v>50</v>
      </c>
      <c r="BU3991" s="9">
        <v>43487</v>
      </c>
      <c r="BV3991" s="52" t="s">
        <v>9952</v>
      </c>
      <c r="BW3991" s="52" t="s">
        <v>9953</v>
      </c>
      <c r="CC3991" s="52">
        <v>1</v>
      </c>
      <c r="CE3991" s="52">
        <v>1</v>
      </c>
      <c r="CH3991" s="52">
        <v>1</v>
      </c>
    </row>
    <row r="3992" spans="1:87" s="52" customFormat="1" ht="15" customHeight="1">
      <c r="A3992" s="52" t="s">
        <v>10049</v>
      </c>
      <c r="B3992" s="52" t="s">
        <v>3182</v>
      </c>
      <c r="C3992" s="43" t="s">
        <v>4530</v>
      </c>
      <c r="D3992" s="21" t="s">
        <v>238</v>
      </c>
      <c r="E3992" s="9">
        <v>43488</v>
      </c>
      <c r="F3992" s="44">
        <v>0.90902777777777777</v>
      </c>
      <c r="G3992" s="52">
        <v>1</v>
      </c>
      <c r="H3992" s="52">
        <v>2019</v>
      </c>
      <c r="I3992" s="52">
        <v>1</v>
      </c>
      <c r="J3992" s="52">
        <v>1</v>
      </c>
      <c r="M3992" s="52" t="s">
        <v>7212</v>
      </c>
      <c r="N3992" s="52" t="s">
        <v>739</v>
      </c>
      <c r="O3992" s="52" t="s">
        <v>15403</v>
      </c>
      <c r="P3992" s="52">
        <v>36</v>
      </c>
      <c r="Q3992" s="52">
        <v>44</v>
      </c>
      <c r="R3992" s="52">
        <v>19</v>
      </c>
      <c r="S3992" s="52" t="s">
        <v>2756</v>
      </c>
      <c r="T3992" s="52">
        <v>73</v>
      </c>
      <c r="U3992" s="52">
        <v>0</v>
      </c>
      <c r="V3992" s="52">
        <v>9</v>
      </c>
      <c r="W3992" s="52" t="s">
        <v>3282</v>
      </c>
      <c r="X3992" s="52" t="s">
        <v>1153</v>
      </c>
      <c r="Y3992" s="52">
        <v>0.4</v>
      </c>
      <c r="Z3992" s="52">
        <v>2.5</v>
      </c>
      <c r="AC3992" s="52">
        <v>1</v>
      </c>
      <c r="AF3992" s="52">
        <v>1</v>
      </c>
      <c r="AH3992" s="52">
        <v>1</v>
      </c>
      <c r="AM3992" s="52">
        <v>1</v>
      </c>
      <c r="AO3992" s="52">
        <v>1</v>
      </c>
      <c r="AS3992" s="52">
        <v>1</v>
      </c>
      <c r="AV3992" s="52">
        <v>1</v>
      </c>
      <c r="AY3992" s="52">
        <v>1</v>
      </c>
      <c r="BA3992" s="52">
        <v>1</v>
      </c>
      <c r="BC3992" s="52">
        <v>1</v>
      </c>
      <c r="BD3992" s="57">
        <v>43489</v>
      </c>
      <c r="BF3992" s="9"/>
      <c r="BH3992" s="9"/>
      <c r="BJ3992" s="9">
        <v>43496</v>
      </c>
      <c r="BK3992" s="52" t="s">
        <v>8993</v>
      </c>
      <c r="BU3992" s="9"/>
      <c r="BV3992" s="52" t="s">
        <v>10232</v>
      </c>
      <c r="BW3992" s="52" t="s">
        <v>9084</v>
      </c>
      <c r="BY3992" s="52">
        <v>1</v>
      </c>
      <c r="CA3992" s="52">
        <v>1</v>
      </c>
      <c r="CC3992" s="52">
        <v>1</v>
      </c>
      <c r="CE3992" s="52">
        <v>1</v>
      </c>
      <c r="CH3992" s="52">
        <v>1</v>
      </c>
    </row>
    <row r="3993" spans="1:87" s="52" customFormat="1" ht="15" customHeight="1">
      <c r="A3993" s="52" t="s">
        <v>10046</v>
      </c>
      <c r="B3993" s="52" t="s">
        <v>3182</v>
      </c>
      <c r="C3993" s="43" t="s">
        <v>3228</v>
      </c>
      <c r="D3993" s="21" t="s">
        <v>318</v>
      </c>
      <c r="E3993" s="9">
        <v>43488</v>
      </c>
      <c r="F3993" s="44">
        <v>0.625</v>
      </c>
      <c r="G3993" s="52">
        <v>1</v>
      </c>
      <c r="H3993" s="52">
        <v>2019</v>
      </c>
      <c r="I3993" s="52">
        <v>1</v>
      </c>
      <c r="J3993" s="52">
        <v>1</v>
      </c>
      <c r="M3993" s="52" t="s">
        <v>370</v>
      </c>
      <c r="N3993" s="52" t="s">
        <v>60</v>
      </c>
      <c r="O3993" s="52" t="s">
        <v>15403</v>
      </c>
      <c r="P3993" s="52">
        <v>36</v>
      </c>
      <c r="Q3993" s="52">
        <v>32</v>
      </c>
      <c r="R3993" s="52">
        <v>26.5</v>
      </c>
      <c r="S3993" s="52" t="s">
        <v>2756</v>
      </c>
      <c r="T3993" s="52">
        <v>72</v>
      </c>
      <c r="U3993" s="52">
        <v>56</v>
      </c>
      <c r="V3993" s="52">
        <v>3.2</v>
      </c>
      <c r="W3993" s="52" t="s">
        <v>3282</v>
      </c>
      <c r="X3993" s="52" t="s">
        <v>1153</v>
      </c>
      <c r="Y3993" s="52">
        <v>0.35</v>
      </c>
      <c r="Z3993" s="52">
        <v>2.5</v>
      </c>
      <c r="AC3993" s="52">
        <v>1</v>
      </c>
      <c r="AF3993" s="52">
        <v>1</v>
      </c>
      <c r="AH3993" s="52">
        <v>1</v>
      </c>
      <c r="AM3993" s="52">
        <v>1</v>
      </c>
      <c r="AP3993" s="52">
        <v>1</v>
      </c>
      <c r="AS3993" s="52">
        <v>1</v>
      </c>
      <c r="AV3993" s="52">
        <v>1</v>
      </c>
      <c r="AX3993" s="52">
        <v>1</v>
      </c>
      <c r="BA3993" s="52">
        <v>1</v>
      </c>
      <c r="BD3993" s="57"/>
      <c r="BF3993" s="9"/>
      <c r="BH3993" s="9"/>
      <c r="BI3993" s="52">
        <v>1</v>
      </c>
      <c r="BJ3993" s="57">
        <v>43488</v>
      </c>
      <c r="BK3993" s="52" t="s">
        <v>6938</v>
      </c>
      <c r="BL3993" s="52">
        <v>36</v>
      </c>
      <c r="BM3993" s="52">
        <v>29</v>
      </c>
      <c r="BN3993" s="52">
        <v>13.6</v>
      </c>
      <c r="BO3993" s="52" t="s">
        <v>2756</v>
      </c>
      <c r="BP3993" s="52">
        <v>72</v>
      </c>
      <c r="BQ3993" s="52">
        <v>54</v>
      </c>
      <c r="BR3993" s="52" t="s">
        <v>10047</v>
      </c>
      <c r="BS3993" s="52" t="s">
        <v>3282</v>
      </c>
      <c r="BT3993" s="52" t="s">
        <v>50</v>
      </c>
      <c r="BU3993" s="9">
        <v>43488</v>
      </c>
      <c r="BV3993" s="52" t="s">
        <v>10048</v>
      </c>
      <c r="BW3993" s="52" t="s">
        <v>6900</v>
      </c>
      <c r="CC3993" s="52">
        <v>1</v>
      </c>
      <c r="CE3993" s="52">
        <v>1</v>
      </c>
      <c r="CH3993" s="52">
        <v>1</v>
      </c>
    </row>
    <row r="3994" spans="1:87" s="52" customFormat="1" ht="15" customHeight="1">
      <c r="A3994" s="52" t="s">
        <v>10518</v>
      </c>
      <c r="B3994" s="52" t="s">
        <v>3182</v>
      </c>
      <c r="C3994" s="43" t="s">
        <v>3228</v>
      </c>
      <c r="D3994" s="21" t="s">
        <v>318</v>
      </c>
      <c r="E3994" s="9">
        <v>43488</v>
      </c>
      <c r="F3994" s="44">
        <v>0</v>
      </c>
      <c r="G3994" s="52">
        <v>2</v>
      </c>
      <c r="H3994" s="52">
        <v>2019</v>
      </c>
      <c r="I3994" s="52">
        <v>1</v>
      </c>
      <c r="J3994" s="52">
        <v>1</v>
      </c>
      <c r="M3994" s="52" t="s">
        <v>2481</v>
      </c>
      <c r="N3994" s="52" t="s">
        <v>1771</v>
      </c>
      <c r="O3994" s="52" t="s">
        <v>8604</v>
      </c>
      <c r="P3994" s="52">
        <v>42</v>
      </c>
      <c r="Q3994" s="52">
        <v>36</v>
      </c>
      <c r="R3994" s="52">
        <v>11</v>
      </c>
      <c r="S3994" s="52" t="s">
        <v>2756</v>
      </c>
      <c r="T3994" s="52">
        <v>74</v>
      </c>
      <c r="U3994" s="52">
        <v>7</v>
      </c>
      <c r="V3994" s="52">
        <v>24</v>
      </c>
      <c r="W3994" s="52" t="s">
        <v>3282</v>
      </c>
      <c r="X3994" s="52" t="s">
        <v>1153</v>
      </c>
      <c r="Y3994" s="52">
        <v>0.45</v>
      </c>
      <c r="Z3994" s="52">
        <v>3.3</v>
      </c>
      <c r="AC3994" s="52">
        <v>1</v>
      </c>
      <c r="AD3994" s="52">
        <v>1</v>
      </c>
      <c r="AH3994" s="52">
        <v>1</v>
      </c>
      <c r="AM3994" s="52">
        <v>1</v>
      </c>
      <c r="AP3994" s="52">
        <v>1</v>
      </c>
      <c r="AS3994" s="52">
        <v>1</v>
      </c>
      <c r="AV3994" s="52">
        <v>1</v>
      </c>
      <c r="AY3994" s="52">
        <v>1</v>
      </c>
      <c r="BA3994" s="52">
        <v>1</v>
      </c>
      <c r="BC3994" s="52">
        <v>1</v>
      </c>
      <c r="BD3994" s="57">
        <v>43488</v>
      </c>
      <c r="BF3994" s="9"/>
      <c r="BH3994" s="9"/>
      <c r="BJ3994" s="9"/>
      <c r="BU3994" s="9"/>
      <c r="BV3994" s="52" t="s">
        <v>11071</v>
      </c>
      <c r="BW3994" s="52" t="s">
        <v>10519</v>
      </c>
      <c r="BX3994" s="52">
        <v>1</v>
      </c>
      <c r="CA3994" s="52">
        <v>1</v>
      </c>
      <c r="CC3994" s="52">
        <v>1</v>
      </c>
      <c r="CE3994" s="52">
        <v>1</v>
      </c>
      <c r="CH3994" s="52">
        <v>1</v>
      </c>
    </row>
    <row r="3995" spans="1:87" s="52" customFormat="1" ht="15" customHeight="1">
      <c r="A3995" s="52" t="s">
        <v>10510</v>
      </c>
      <c r="B3995" s="52" t="s">
        <v>3182</v>
      </c>
      <c r="C3995" s="43" t="s">
        <v>3228</v>
      </c>
      <c r="D3995" s="21" t="s">
        <v>318</v>
      </c>
      <c r="E3995" s="9">
        <v>43488</v>
      </c>
      <c r="F3995" s="44">
        <v>0.5</v>
      </c>
      <c r="G3995" s="52">
        <v>2</v>
      </c>
      <c r="H3995" s="52">
        <v>2019</v>
      </c>
      <c r="I3995" s="52">
        <v>1</v>
      </c>
      <c r="J3995" s="52">
        <v>1</v>
      </c>
      <c r="M3995" s="52" t="s">
        <v>10511</v>
      </c>
      <c r="N3995" s="52" t="s">
        <v>1273</v>
      </c>
      <c r="O3995" s="52" t="s">
        <v>8604</v>
      </c>
      <c r="P3995" s="52">
        <v>41</v>
      </c>
      <c r="Q3995" s="52">
        <v>46</v>
      </c>
      <c r="R3995" s="52">
        <v>11</v>
      </c>
      <c r="S3995" s="52" t="s">
        <v>2756</v>
      </c>
      <c r="T3995" s="52">
        <v>73</v>
      </c>
      <c r="U3995" s="52">
        <v>7</v>
      </c>
      <c r="V3995" s="52">
        <v>59.04</v>
      </c>
      <c r="W3995" s="52" t="s">
        <v>3282</v>
      </c>
      <c r="X3995" s="52" t="s">
        <v>1153</v>
      </c>
      <c r="Y3995" s="52">
        <v>0.45</v>
      </c>
      <c r="Z3995" s="52">
        <v>4</v>
      </c>
      <c r="AA3995" s="52">
        <v>1</v>
      </c>
      <c r="AD3995" s="52">
        <v>1</v>
      </c>
      <c r="AJ3995" s="52">
        <v>1</v>
      </c>
      <c r="AM3995" s="52">
        <v>1</v>
      </c>
      <c r="AO3995" s="52">
        <v>1</v>
      </c>
      <c r="AS3995" s="52">
        <v>1</v>
      </c>
      <c r="AV3995" s="52">
        <v>1</v>
      </c>
      <c r="AX3995" s="52">
        <v>1</v>
      </c>
      <c r="BA3995" s="52">
        <v>1</v>
      </c>
      <c r="BC3995" s="52">
        <v>1</v>
      </c>
      <c r="BD3995" s="57">
        <v>43488</v>
      </c>
      <c r="BF3995" s="9"/>
      <c r="BH3995" s="9"/>
      <c r="BJ3995" s="9"/>
      <c r="BL3995" s="52">
        <v>41</v>
      </c>
      <c r="BM3995" s="52">
        <v>55</v>
      </c>
      <c r="BN3995" s="52">
        <v>42</v>
      </c>
      <c r="BO3995" s="52" t="s">
        <v>2756</v>
      </c>
      <c r="BP3995" s="52">
        <v>74</v>
      </c>
      <c r="BQ3995" s="52">
        <v>1</v>
      </c>
      <c r="BR3995" s="52">
        <v>34</v>
      </c>
      <c r="BS3995" s="52" t="s">
        <v>3282</v>
      </c>
      <c r="BT3995" s="52" t="s">
        <v>50</v>
      </c>
      <c r="BU3995" s="9"/>
      <c r="BV3995" s="52" t="s">
        <v>10512</v>
      </c>
      <c r="BX3995" s="52">
        <v>1</v>
      </c>
      <c r="BY3995" s="52">
        <v>1</v>
      </c>
      <c r="BZ3995" s="52">
        <v>1</v>
      </c>
      <c r="CC3995" s="52">
        <v>1</v>
      </c>
      <c r="CE3995" s="52">
        <v>1</v>
      </c>
      <c r="CH3995" s="52">
        <v>1</v>
      </c>
    </row>
    <row r="3996" spans="1:87" s="52" customFormat="1" ht="15" customHeight="1">
      <c r="A3996" s="52" t="s">
        <v>10100</v>
      </c>
      <c r="B3996" s="52" t="s">
        <v>3182</v>
      </c>
      <c r="C3996" s="43" t="s">
        <v>3228</v>
      </c>
      <c r="D3996" s="21" t="s">
        <v>318</v>
      </c>
      <c r="E3996" s="9">
        <v>43488</v>
      </c>
      <c r="F3996" s="44">
        <v>0.41666666666666669</v>
      </c>
      <c r="G3996" s="52">
        <v>1</v>
      </c>
      <c r="H3996" s="52">
        <v>2019</v>
      </c>
      <c r="I3996" s="52">
        <v>1</v>
      </c>
      <c r="K3996" s="52">
        <v>1</v>
      </c>
      <c r="M3996" s="52" t="s">
        <v>10101</v>
      </c>
      <c r="N3996" s="52" t="s">
        <v>68</v>
      </c>
      <c r="O3996" s="52" t="s">
        <v>8604</v>
      </c>
      <c r="P3996" s="52">
        <v>41</v>
      </c>
      <c r="Q3996" s="52">
        <v>55</v>
      </c>
      <c r="R3996" s="52">
        <v>44</v>
      </c>
      <c r="S3996" s="52" t="s">
        <v>2756</v>
      </c>
      <c r="T3996" s="52">
        <v>74</v>
      </c>
      <c r="U3996" s="52">
        <v>2</v>
      </c>
      <c r="V3996" s="52">
        <v>12</v>
      </c>
      <c r="W3996" s="52" t="s">
        <v>3282</v>
      </c>
      <c r="X3996" s="52" t="s">
        <v>1153</v>
      </c>
      <c r="Y3996" s="52">
        <v>0.34</v>
      </c>
      <c r="Z3996" s="52">
        <v>2.2000000000000002</v>
      </c>
      <c r="AC3996" s="52">
        <v>1</v>
      </c>
      <c r="AF3996" s="52">
        <v>1</v>
      </c>
      <c r="AH3996" s="52">
        <v>1</v>
      </c>
      <c r="AM3996" s="52">
        <v>1</v>
      </c>
      <c r="AP3996" s="52">
        <v>1</v>
      </c>
      <c r="AS3996" s="52">
        <v>1</v>
      </c>
      <c r="AV3996" s="52">
        <v>1</v>
      </c>
      <c r="BA3996" s="52">
        <v>1</v>
      </c>
      <c r="BD3996" s="57"/>
      <c r="BF3996" s="9"/>
      <c r="BH3996" s="9"/>
      <c r="BI3996" s="52">
        <v>1</v>
      </c>
      <c r="BJ3996" s="9"/>
      <c r="BK3996" s="52" t="s">
        <v>2108</v>
      </c>
      <c r="BL3996" s="52">
        <v>41</v>
      </c>
      <c r="BM3996" s="52">
        <v>53</v>
      </c>
      <c r="BN3996" s="52">
        <v>4</v>
      </c>
      <c r="BO3996" s="52" t="s">
        <v>1238</v>
      </c>
      <c r="BP3996" s="52">
        <v>73</v>
      </c>
      <c r="BQ3996" s="52">
        <v>59</v>
      </c>
      <c r="BR3996" s="52">
        <v>40</v>
      </c>
      <c r="BS3996" s="52" t="s">
        <v>3282</v>
      </c>
      <c r="BT3996" s="52" t="s">
        <v>927</v>
      </c>
      <c r="BU3996" s="9">
        <v>43490</v>
      </c>
      <c r="BV3996" s="52" t="s">
        <v>10102</v>
      </c>
      <c r="BW3996" s="52" t="s">
        <v>10103</v>
      </c>
      <c r="CA3996" s="52">
        <v>1</v>
      </c>
      <c r="CC3996" s="52">
        <v>1</v>
      </c>
      <c r="CE3996" s="52">
        <v>1</v>
      </c>
      <c r="CI3996" s="52" t="s">
        <v>48</v>
      </c>
    </row>
    <row r="3997" spans="1:87" s="52" customFormat="1" ht="15" customHeight="1">
      <c r="A3997" s="52">
        <v>0</v>
      </c>
      <c r="B3997" s="52" t="s">
        <v>3182</v>
      </c>
      <c r="C3997" s="43" t="s">
        <v>3228</v>
      </c>
      <c r="D3997" s="21" t="s">
        <v>318</v>
      </c>
      <c r="E3997" s="9">
        <v>43488</v>
      </c>
      <c r="F3997" s="53">
        <v>0.71527777777777779</v>
      </c>
      <c r="G3997" s="52">
        <v>1</v>
      </c>
      <c r="H3997" s="52">
        <v>2019</v>
      </c>
      <c r="I3997" s="52">
        <v>1</v>
      </c>
      <c r="J3997" s="52">
        <v>1</v>
      </c>
      <c r="M3997" s="52" t="s">
        <v>4409</v>
      </c>
      <c r="N3997" s="52" t="s">
        <v>3066</v>
      </c>
      <c r="O3997" s="52" t="s">
        <v>8607</v>
      </c>
      <c r="P3997" s="52">
        <v>39</v>
      </c>
      <c r="Q3997" s="52">
        <v>24</v>
      </c>
      <c r="R3997" s="52">
        <v>7.3</v>
      </c>
      <c r="S3997" s="52" t="s">
        <v>2756</v>
      </c>
      <c r="T3997" s="52">
        <v>73</v>
      </c>
      <c r="U3997" s="52">
        <v>13</v>
      </c>
      <c r="V3997" s="52">
        <v>16.329999999999998</v>
      </c>
      <c r="W3997" s="52" t="s">
        <v>3282</v>
      </c>
      <c r="X3997" s="52" t="s">
        <v>1153</v>
      </c>
      <c r="Y3997" s="52">
        <v>0.3</v>
      </c>
      <c r="Z3997" s="52">
        <v>1.8</v>
      </c>
      <c r="AC3997" s="52">
        <v>1</v>
      </c>
      <c r="AF3997" s="52">
        <v>1</v>
      </c>
      <c r="AH3997" s="52">
        <v>1</v>
      </c>
      <c r="AL3997" s="52">
        <v>1</v>
      </c>
      <c r="AN3997" s="52" t="s">
        <v>10166</v>
      </c>
      <c r="AP3997" s="52">
        <v>1</v>
      </c>
      <c r="AQ3997" s="52" t="s">
        <v>10166</v>
      </c>
      <c r="AS3997" s="52">
        <v>1</v>
      </c>
      <c r="AV3997" s="52">
        <v>1</v>
      </c>
      <c r="AY3997" s="52">
        <v>1</v>
      </c>
      <c r="BA3997" s="52">
        <v>1</v>
      </c>
      <c r="BC3997" s="52">
        <v>1</v>
      </c>
      <c r="BD3997" s="57">
        <v>43488</v>
      </c>
      <c r="BF3997" s="9"/>
      <c r="BH3997" s="9"/>
      <c r="BJ3997" s="9"/>
      <c r="BK3997" s="52" t="s">
        <v>8533</v>
      </c>
      <c r="BU3997" s="9">
        <v>43488</v>
      </c>
      <c r="BV3997" s="52" t="s">
        <v>10167</v>
      </c>
      <c r="BW3997" s="52" t="s">
        <v>8548</v>
      </c>
      <c r="BX3997" s="52">
        <v>1</v>
      </c>
      <c r="CA3997" s="52">
        <v>1</v>
      </c>
      <c r="CC3997" s="52">
        <v>1</v>
      </c>
      <c r="CE3997" s="52">
        <v>1</v>
      </c>
      <c r="CH3997" s="52">
        <v>1</v>
      </c>
      <c r="CI3997" s="52" t="s">
        <v>57</v>
      </c>
    </row>
    <row r="3998" spans="1:87" s="52" customFormat="1" ht="15" customHeight="1">
      <c r="A3998" s="52" t="s">
        <v>10054</v>
      </c>
      <c r="B3998" s="52" t="s">
        <v>3182</v>
      </c>
      <c r="C3998" s="43" t="s">
        <v>4530</v>
      </c>
      <c r="D3998" s="21" t="s">
        <v>238</v>
      </c>
      <c r="E3998" s="9">
        <v>43489</v>
      </c>
      <c r="F3998" s="53">
        <v>0.64583333333333337</v>
      </c>
      <c r="G3998" s="52">
        <v>1</v>
      </c>
      <c r="H3998" s="52">
        <v>2019</v>
      </c>
      <c r="I3998" s="52">
        <v>1</v>
      </c>
      <c r="J3998" s="52">
        <v>1</v>
      </c>
      <c r="M3998" s="52" t="s">
        <v>10045</v>
      </c>
      <c r="N3998" s="52" t="s">
        <v>60</v>
      </c>
      <c r="O3998" s="52" t="s">
        <v>15403</v>
      </c>
      <c r="P3998" s="52">
        <v>36</v>
      </c>
      <c r="Q3998" s="52">
        <v>32</v>
      </c>
      <c r="R3998" s="52">
        <v>2.44</v>
      </c>
      <c r="S3998" s="52" t="s">
        <v>2756</v>
      </c>
      <c r="T3998" s="52">
        <v>72</v>
      </c>
      <c r="U3998" s="52">
        <v>56</v>
      </c>
      <c r="V3998" s="52">
        <v>46.86</v>
      </c>
      <c r="W3998" s="52" t="s">
        <v>3282</v>
      </c>
      <c r="X3998" s="52" t="s">
        <v>1153</v>
      </c>
      <c r="Y3998" s="52">
        <v>0.4</v>
      </c>
      <c r="Z3998" s="52">
        <v>2.6</v>
      </c>
      <c r="AC3998" s="52">
        <v>1</v>
      </c>
      <c r="AF3998" s="52">
        <v>1</v>
      </c>
      <c r="AJ3998" s="52">
        <v>1</v>
      </c>
      <c r="AM3998" s="52">
        <v>1</v>
      </c>
      <c r="AP3998" s="52">
        <v>1</v>
      </c>
      <c r="AS3998" s="52">
        <v>1</v>
      </c>
      <c r="AV3998" s="52">
        <v>1</v>
      </c>
      <c r="AX3998" s="52">
        <v>1</v>
      </c>
      <c r="BA3998" s="52">
        <v>1</v>
      </c>
      <c r="BC3998" s="52">
        <v>1</v>
      </c>
      <c r="BD3998" s="57">
        <v>43489</v>
      </c>
      <c r="BF3998" s="9"/>
      <c r="BH3998" s="9"/>
      <c r="BJ3998" s="9"/>
      <c r="BU3998" s="9"/>
      <c r="BV3998" s="52" t="s">
        <v>11040</v>
      </c>
      <c r="BW3998" s="52" t="s">
        <v>9084</v>
      </c>
      <c r="BY3998" s="52">
        <v>1</v>
      </c>
      <c r="CA3998" s="52">
        <v>1</v>
      </c>
      <c r="CC3998" s="52">
        <v>1</v>
      </c>
      <c r="CE3998" s="52">
        <v>1</v>
      </c>
      <c r="CH3998" s="52">
        <v>1</v>
      </c>
    </row>
    <row r="3999" spans="1:87" s="52" customFormat="1" ht="15" customHeight="1">
      <c r="A3999" s="52">
        <v>40445</v>
      </c>
      <c r="B3999" s="52" t="s">
        <v>15282</v>
      </c>
      <c r="C3999" s="43" t="s">
        <v>2755</v>
      </c>
      <c r="D3999" s="21" t="s">
        <v>100</v>
      </c>
      <c r="E3999" s="9">
        <v>43489</v>
      </c>
      <c r="F3999" s="44">
        <v>0.45833333333333331</v>
      </c>
      <c r="G3999" s="52">
        <v>1</v>
      </c>
      <c r="H3999" s="52">
        <v>2019</v>
      </c>
      <c r="I3999" s="52">
        <v>1</v>
      </c>
      <c r="J3999" s="52">
        <v>1</v>
      </c>
      <c r="M3999" s="52" t="s">
        <v>9963</v>
      </c>
      <c r="N3999" s="52" t="s">
        <v>948</v>
      </c>
      <c r="O3999" s="52" t="s">
        <v>944</v>
      </c>
      <c r="P3999" s="52">
        <v>31</v>
      </c>
      <c r="Q3999" s="52">
        <v>54</v>
      </c>
      <c r="R3999" s="52">
        <v>42</v>
      </c>
      <c r="S3999" s="52" t="s">
        <v>2756</v>
      </c>
      <c r="T3999" s="52">
        <v>71</v>
      </c>
      <c r="U3999" s="52">
        <v>31</v>
      </c>
      <c r="V3999" s="52">
        <v>6</v>
      </c>
      <c r="W3999" s="52" t="s">
        <v>3282</v>
      </c>
      <c r="X3999" s="52" t="s">
        <v>1153</v>
      </c>
      <c r="Y3999" s="52">
        <v>2.1</v>
      </c>
      <c r="Z3999" s="52">
        <v>140</v>
      </c>
      <c r="AA3999" s="52">
        <v>1</v>
      </c>
      <c r="AD3999" s="52">
        <v>1</v>
      </c>
      <c r="AI3999" s="52">
        <v>1</v>
      </c>
      <c r="AM3999" s="52">
        <v>1</v>
      </c>
      <c r="AO3999" s="52">
        <v>1</v>
      </c>
      <c r="AS3999" s="52">
        <v>1</v>
      </c>
      <c r="AV3999" s="52">
        <v>1</v>
      </c>
      <c r="AX3999" s="52">
        <v>1</v>
      </c>
      <c r="BA3999" s="52">
        <v>1</v>
      </c>
      <c r="BD3999" s="57"/>
      <c r="BF3999" s="9"/>
      <c r="BH3999" s="9"/>
      <c r="BI3999" s="52">
        <v>1</v>
      </c>
      <c r="BJ3999" s="9">
        <v>43489</v>
      </c>
      <c r="BK3999" s="52" t="s">
        <v>9963</v>
      </c>
      <c r="BL3999" s="52">
        <v>31</v>
      </c>
      <c r="BM3999" s="52">
        <v>54</v>
      </c>
      <c r="BN3999" s="52">
        <v>42</v>
      </c>
      <c r="BO3999" s="52" t="s">
        <v>2756</v>
      </c>
      <c r="BP3999" s="52">
        <v>71</v>
      </c>
      <c r="BQ3999" s="52">
        <v>31</v>
      </c>
      <c r="BR3999" s="52">
        <v>6</v>
      </c>
      <c r="BS3999" s="52" t="s">
        <v>3282</v>
      </c>
      <c r="BT3999" s="52" t="s">
        <v>50</v>
      </c>
      <c r="BU3999" s="9">
        <v>43489</v>
      </c>
      <c r="BV3999" s="52" t="s">
        <v>9964</v>
      </c>
      <c r="BW3999" s="52" t="s">
        <v>4102</v>
      </c>
      <c r="CC3999" s="52">
        <v>1</v>
      </c>
      <c r="CE3999" s="52">
        <v>1</v>
      </c>
      <c r="CH3999" s="52">
        <v>1</v>
      </c>
    </row>
    <row r="4000" spans="1:87" s="52" customFormat="1" ht="15" customHeight="1">
      <c r="A4000" s="52" t="s">
        <v>10205</v>
      </c>
      <c r="B4000" s="52" t="s">
        <v>4554</v>
      </c>
      <c r="C4000" s="43" t="s">
        <v>3258</v>
      </c>
      <c r="D4000" s="21" t="s">
        <v>232</v>
      </c>
      <c r="E4000" s="9">
        <v>43489</v>
      </c>
      <c r="F4000" s="44">
        <v>0.52083333333333337</v>
      </c>
      <c r="G4000" s="52">
        <v>1</v>
      </c>
      <c r="H4000" s="52">
        <v>2019</v>
      </c>
      <c r="I4000" s="52">
        <v>1</v>
      </c>
      <c r="K4000" s="52">
        <v>1</v>
      </c>
      <c r="M4000" s="52" t="s">
        <v>9380</v>
      </c>
      <c r="N4000" s="52" t="s">
        <v>9381</v>
      </c>
      <c r="O4000" s="52" t="s">
        <v>8608</v>
      </c>
      <c r="P4000" s="52">
        <v>18</v>
      </c>
      <c r="Q4000" s="52">
        <v>26</v>
      </c>
      <c r="R4000" s="52">
        <v>4.1100000000000003</v>
      </c>
      <c r="S4000" s="52" t="s">
        <v>2756</v>
      </c>
      <c r="T4000" s="52">
        <v>70</v>
      </c>
      <c r="U4000" s="52">
        <v>18</v>
      </c>
      <c r="V4000" s="52">
        <v>31.6</v>
      </c>
      <c r="W4000" s="52" t="s">
        <v>3282</v>
      </c>
      <c r="X4000" s="52" t="s">
        <v>1153</v>
      </c>
      <c r="Y4000" s="52">
        <v>1.38</v>
      </c>
      <c r="Z4000" s="52">
        <v>60</v>
      </c>
      <c r="AC4000" s="52">
        <v>1</v>
      </c>
      <c r="AF4000" s="52">
        <v>1</v>
      </c>
      <c r="AH4000" s="52">
        <v>1</v>
      </c>
      <c r="AL4000" s="52">
        <v>1</v>
      </c>
      <c r="AN4000" s="52" t="s">
        <v>9845</v>
      </c>
      <c r="AO4000" s="52">
        <v>1</v>
      </c>
      <c r="AQ4000" s="52" t="s">
        <v>9845</v>
      </c>
      <c r="AS4000" s="52">
        <v>1</v>
      </c>
      <c r="AT4000" s="52" t="s">
        <v>9845</v>
      </c>
      <c r="AV4000" s="52">
        <v>1</v>
      </c>
      <c r="AW4000" s="52" t="s">
        <v>9845</v>
      </c>
      <c r="BD4000" s="57"/>
      <c r="BE4000" s="52">
        <v>1</v>
      </c>
      <c r="BF4000" s="9">
        <v>43489</v>
      </c>
      <c r="BH4000" s="9"/>
      <c r="BI4000" s="52">
        <v>1</v>
      </c>
      <c r="BJ4000" s="9">
        <v>43489</v>
      </c>
      <c r="BK4000" s="52" t="s">
        <v>10206</v>
      </c>
      <c r="BL4000" s="52">
        <v>18</v>
      </c>
      <c r="BM4000" s="52">
        <v>26</v>
      </c>
      <c r="BN4000" s="52">
        <v>3.7</v>
      </c>
      <c r="BO4000" s="52" t="s">
        <v>2756</v>
      </c>
      <c r="BP4000" s="52">
        <v>70</v>
      </c>
      <c r="BQ4000" s="52">
        <v>18</v>
      </c>
      <c r="BR4000" s="52">
        <v>30.75</v>
      </c>
      <c r="BS4000" s="52" t="s">
        <v>3282</v>
      </c>
      <c r="BT4000" s="52" t="s">
        <v>8887</v>
      </c>
      <c r="BU4000" s="9">
        <v>43489</v>
      </c>
      <c r="BV4000" s="52" t="s">
        <v>10207</v>
      </c>
      <c r="BW4000" s="52" t="s">
        <v>10208</v>
      </c>
      <c r="CC4000" s="52">
        <v>1</v>
      </c>
      <c r="CE4000" s="52">
        <v>1</v>
      </c>
      <c r="CH4000" s="52">
        <v>1</v>
      </c>
    </row>
    <row r="4001" spans="1:87" s="52" customFormat="1" ht="15" customHeight="1">
      <c r="A4001" s="52">
        <v>52019026</v>
      </c>
      <c r="B4001" s="52" t="s">
        <v>15282</v>
      </c>
      <c r="C4001" s="43" t="s">
        <v>3203</v>
      </c>
      <c r="D4001" s="21" t="s">
        <v>88</v>
      </c>
      <c r="E4001" s="9">
        <v>43489</v>
      </c>
      <c r="F4001" s="44">
        <v>0.58333333333333337</v>
      </c>
      <c r="G4001" s="52">
        <v>1</v>
      </c>
      <c r="H4001" s="52">
        <v>2019</v>
      </c>
      <c r="I4001" s="52">
        <v>1</v>
      </c>
      <c r="J4001" s="52">
        <v>1</v>
      </c>
      <c r="M4001" s="52" t="s">
        <v>3631</v>
      </c>
      <c r="N4001" s="52" t="s">
        <v>2742</v>
      </c>
      <c r="O4001" s="52" t="s">
        <v>1619</v>
      </c>
      <c r="P4001" s="52">
        <v>32</v>
      </c>
      <c r="Q4001" s="52">
        <v>42</v>
      </c>
      <c r="R4001" s="52">
        <v>38.14</v>
      </c>
      <c r="S4001" s="52" t="s">
        <v>2756</v>
      </c>
      <c r="T4001" s="52">
        <v>71</v>
      </c>
      <c r="U4001" s="52">
        <v>29</v>
      </c>
      <c r="V4001" s="52">
        <v>46.4</v>
      </c>
      <c r="W4001" s="52" t="s">
        <v>3282</v>
      </c>
      <c r="X4001" s="52" t="s">
        <v>1153</v>
      </c>
      <c r="Y4001" s="52">
        <v>1.9</v>
      </c>
      <c r="Z4001" s="52">
        <v>100</v>
      </c>
      <c r="AC4001" s="52">
        <v>1</v>
      </c>
      <c r="AD4001" s="52">
        <v>1</v>
      </c>
      <c r="AH4001" s="52">
        <v>1</v>
      </c>
      <c r="AM4001" s="52">
        <v>1</v>
      </c>
      <c r="AP4001" s="52">
        <v>1</v>
      </c>
      <c r="AS4001" s="52">
        <v>1</v>
      </c>
      <c r="AV4001" s="52">
        <v>1</v>
      </c>
      <c r="BA4001" s="52">
        <v>1</v>
      </c>
      <c r="BD4001" s="57"/>
      <c r="BF4001" s="9"/>
      <c r="BH4001" s="9"/>
      <c r="BJ4001" s="9"/>
      <c r="BK4001" s="52" t="s">
        <v>9972</v>
      </c>
      <c r="BL4001" s="52">
        <v>32</v>
      </c>
      <c r="BM4001" s="52">
        <v>42</v>
      </c>
      <c r="BN4001" s="52">
        <v>38.14</v>
      </c>
      <c r="BO4001" s="52" t="s">
        <v>2756</v>
      </c>
      <c r="BP4001" s="52">
        <v>71</v>
      </c>
      <c r="BQ4001" s="52">
        <v>29</v>
      </c>
      <c r="BR4001" s="52">
        <v>46.4</v>
      </c>
      <c r="BS4001" s="52" t="s">
        <v>3282</v>
      </c>
      <c r="BT4001" s="52" t="s">
        <v>50</v>
      </c>
      <c r="BU4001" s="9">
        <v>43489</v>
      </c>
      <c r="BV4001" s="52" t="s">
        <v>10015</v>
      </c>
      <c r="BW4001" s="52" t="s">
        <v>4160</v>
      </c>
      <c r="CC4001" s="52">
        <v>1</v>
      </c>
      <c r="CE4001" s="52">
        <v>1</v>
      </c>
      <c r="CH4001" s="52">
        <v>1</v>
      </c>
    </row>
    <row r="4002" spans="1:87" s="52" customFormat="1" ht="15" customHeight="1">
      <c r="A4002" s="52" t="s">
        <v>10050</v>
      </c>
      <c r="B4002" s="52" t="s">
        <v>15282</v>
      </c>
      <c r="C4002" s="43" t="s">
        <v>2755</v>
      </c>
      <c r="D4002" s="21" t="s">
        <v>100</v>
      </c>
      <c r="E4002" s="9">
        <v>43489</v>
      </c>
      <c r="F4002" s="44">
        <v>0.39583333333333331</v>
      </c>
      <c r="G4002" s="52">
        <v>1</v>
      </c>
      <c r="H4002" s="52">
        <v>2019</v>
      </c>
      <c r="I4002" s="52">
        <v>1</v>
      </c>
      <c r="J4002" s="52">
        <v>1</v>
      </c>
      <c r="M4002" s="52" t="s">
        <v>10051</v>
      </c>
      <c r="N4002" s="52" t="s">
        <v>97</v>
      </c>
      <c r="O4002" s="52" t="s">
        <v>15403</v>
      </c>
      <c r="P4002" s="52">
        <v>37</v>
      </c>
      <c r="Q4002" s="52">
        <v>1</v>
      </c>
      <c r="R4002" s="52">
        <v>26.8</v>
      </c>
      <c r="S4002" s="52" t="s">
        <v>2756</v>
      </c>
      <c r="T4002" s="52">
        <v>73</v>
      </c>
      <c r="U4002" s="52">
        <v>9</v>
      </c>
      <c r="V4002" s="52">
        <v>21.4</v>
      </c>
      <c r="W4002" s="52" t="s">
        <v>3282</v>
      </c>
      <c r="X4002" s="52" t="s">
        <v>1153</v>
      </c>
      <c r="Y4002" s="52">
        <v>0.6</v>
      </c>
      <c r="Z4002" s="52">
        <v>25</v>
      </c>
      <c r="AC4002" s="52">
        <v>1</v>
      </c>
      <c r="AD4002" s="52" t="s">
        <v>4140</v>
      </c>
      <c r="AF4002" s="52">
        <v>1</v>
      </c>
      <c r="AG4002" s="52" t="s">
        <v>4140</v>
      </c>
      <c r="AH4002" s="52" t="s">
        <v>4140</v>
      </c>
      <c r="AK4002" s="52" t="s">
        <v>10052</v>
      </c>
      <c r="AM4002" s="52">
        <v>1</v>
      </c>
      <c r="AO4002" s="52">
        <v>1</v>
      </c>
      <c r="AR4002" s="52" t="s">
        <v>4140</v>
      </c>
      <c r="AS4002" s="52">
        <v>1</v>
      </c>
      <c r="AT4002" s="52" t="s">
        <v>4140</v>
      </c>
      <c r="AV4002" s="52">
        <v>1</v>
      </c>
      <c r="AX4002" s="52">
        <v>1</v>
      </c>
      <c r="AY4002" s="52" t="s">
        <v>4140</v>
      </c>
      <c r="BA4002" s="52">
        <v>1</v>
      </c>
      <c r="BC4002" s="52">
        <v>1</v>
      </c>
      <c r="BD4002" s="57">
        <v>43489</v>
      </c>
      <c r="BF4002" s="9"/>
      <c r="BH4002" s="9"/>
      <c r="BI4002" s="52" t="s">
        <v>4140</v>
      </c>
      <c r="BJ4002" s="57">
        <v>43495</v>
      </c>
      <c r="BK4002" s="52" t="s">
        <v>10053</v>
      </c>
      <c r="BU4002" s="9"/>
      <c r="BV4002" s="52" t="s">
        <v>10233</v>
      </c>
      <c r="BW4002" s="52" t="s">
        <v>9080</v>
      </c>
      <c r="BX4002" s="52">
        <v>1</v>
      </c>
      <c r="BY4002" s="52" t="s">
        <v>4140</v>
      </c>
      <c r="CA4002" s="52">
        <v>1</v>
      </c>
      <c r="CC4002" s="52">
        <v>1</v>
      </c>
      <c r="CE4002" s="52">
        <v>1</v>
      </c>
      <c r="CH4002" s="52">
        <v>1</v>
      </c>
    </row>
    <row r="4003" spans="1:87" s="52" customFormat="1" ht="15" customHeight="1">
      <c r="B4003" s="52" t="s">
        <v>15282</v>
      </c>
      <c r="C4003" s="43" t="s">
        <v>3294</v>
      </c>
      <c r="D4003" s="21" t="s">
        <v>420</v>
      </c>
      <c r="E4003" s="9">
        <v>43489</v>
      </c>
      <c r="F4003" s="44">
        <v>0.375</v>
      </c>
      <c r="G4003" s="52">
        <v>1</v>
      </c>
      <c r="H4003" s="52">
        <v>2019</v>
      </c>
      <c r="I4003" s="52">
        <v>1</v>
      </c>
      <c r="J4003" s="52">
        <v>1</v>
      </c>
      <c r="M4003" s="52" t="s">
        <v>9933</v>
      </c>
      <c r="N4003" s="52" t="s">
        <v>2407</v>
      </c>
      <c r="O4003" s="52" t="s">
        <v>8601</v>
      </c>
      <c r="P4003" s="52">
        <v>27</v>
      </c>
      <c r="Q4003" s="52">
        <v>6</v>
      </c>
      <c r="R4003" s="52">
        <v>14.43</v>
      </c>
      <c r="S4003" s="52" t="s">
        <v>2756</v>
      </c>
      <c r="T4003" s="52">
        <v>70</v>
      </c>
      <c r="U4003" s="52">
        <v>51</v>
      </c>
      <c r="V4003" s="52">
        <v>22.72</v>
      </c>
      <c r="W4003" s="52" t="s">
        <v>3282</v>
      </c>
      <c r="X4003" s="52" t="s">
        <v>1153</v>
      </c>
      <c r="Y4003" s="52">
        <v>3</v>
      </c>
      <c r="Z4003" s="52">
        <v>1500</v>
      </c>
      <c r="AA4003" s="52">
        <v>1</v>
      </c>
      <c r="AE4003" s="52">
        <v>1</v>
      </c>
      <c r="AH4003" s="52">
        <v>1</v>
      </c>
      <c r="AM4003" s="52">
        <v>1</v>
      </c>
      <c r="AP4003" s="52">
        <v>1</v>
      </c>
      <c r="AS4003" s="52">
        <v>1</v>
      </c>
      <c r="AV4003" s="52">
        <v>1</v>
      </c>
      <c r="AX4003" s="52">
        <v>1</v>
      </c>
      <c r="BA4003" s="52">
        <v>1</v>
      </c>
      <c r="BD4003" s="57"/>
      <c r="BF4003" s="9"/>
      <c r="BH4003" s="9"/>
      <c r="BI4003" s="52">
        <v>1</v>
      </c>
      <c r="BJ4003" s="57"/>
      <c r="BK4003" s="52" t="s">
        <v>15216</v>
      </c>
      <c r="BU4003" s="9"/>
      <c r="BV4003" s="52" t="s">
        <v>9934</v>
      </c>
      <c r="BW4003" s="52" t="s">
        <v>9935</v>
      </c>
      <c r="CC4003" s="52">
        <v>1</v>
      </c>
      <c r="CE4003" s="52">
        <v>1</v>
      </c>
      <c r="CH4003" s="52">
        <v>1</v>
      </c>
    </row>
    <row r="4004" spans="1:87" s="52" customFormat="1" ht="15" customHeight="1">
      <c r="A4004" s="52" t="s">
        <v>10057</v>
      </c>
      <c r="B4004" s="52" t="s">
        <v>3182</v>
      </c>
      <c r="C4004" s="43" t="s">
        <v>3228</v>
      </c>
      <c r="D4004" s="21" t="s">
        <v>318</v>
      </c>
      <c r="E4004" s="9">
        <v>43490</v>
      </c>
      <c r="F4004" s="44">
        <v>0.73263888888888884</v>
      </c>
      <c r="G4004" s="52">
        <v>1</v>
      </c>
      <c r="H4004" s="52">
        <v>2019</v>
      </c>
      <c r="I4004" s="52">
        <v>1</v>
      </c>
      <c r="J4004" s="52">
        <v>1</v>
      </c>
      <c r="M4004" s="52" t="s">
        <v>828</v>
      </c>
      <c r="N4004" s="52" t="s">
        <v>97</v>
      </c>
      <c r="O4004" s="52" t="s">
        <v>15403</v>
      </c>
      <c r="P4004" s="52">
        <v>37</v>
      </c>
      <c r="Q4004" s="52">
        <v>0</v>
      </c>
      <c r="R4004" s="52">
        <v>25</v>
      </c>
      <c r="S4004" s="52" t="s">
        <v>2756</v>
      </c>
      <c r="T4004" s="52">
        <v>73</v>
      </c>
      <c r="U4004" s="52">
        <v>11</v>
      </c>
      <c r="V4004" s="52">
        <v>13.32</v>
      </c>
      <c r="W4004" s="52" t="s">
        <v>3282</v>
      </c>
      <c r="X4004" s="52" t="s">
        <v>1153</v>
      </c>
      <c r="Y4004" s="52">
        <v>0.3</v>
      </c>
      <c r="Z4004" s="52">
        <v>2.5</v>
      </c>
      <c r="AC4004" s="52">
        <v>1</v>
      </c>
      <c r="AF4004" s="52">
        <v>1</v>
      </c>
      <c r="AH4004" s="52">
        <v>1</v>
      </c>
      <c r="AM4004" s="52">
        <v>1</v>
      </c>
      <c r="AP4004" s="52">
        <v>1</v>
      </c>
      <c r="AS4004" s="52">
        <v>1</v>
      </c>
      <c r="AV4004" s="52">
        <v>1</v>
      </c>
      <c r="AX4004" s="52">
        <v>1</v>
      </c>
      <c r="BA4004" s="52">
        <v>1</v>
      </c>
      <c r="BD4004" s="57"/>
      <c r="BF4004" s="9"/>
      <c r="BH4004" s="9"/>
      <c r="BI4004" s="52">
        <v>1</v>
      </c>
      <c r="BJ4004" s="57">
        <v>43491</v>
      </c>
      <c r="BK4004" s="52" t="s">
        <v>10058</v>
      </c>
      <c r="BL4004" s="52">
        <v>36</v>
      </c>
      <c r="BM4004" s="52">
        <v>46</v>
      </c>
      <c r="BN4004" s="52">
        <v>25.81</v>
      </c>
      <c r="BO4004" s="52" t="s">
        <v>2756</v>
      </c>
      <c r="BP4004" s="52">
        <v>73</v>
      </c>
      <c r="BQ4004" s="52">
        <v>12</v>
      </c>
      <c r="BR4004" s="52" t="s">
        <v>10059</v>
      </c>
      <c r="BS4004" s="52" t="s">
        <v>3282</v>
      </c>
      <c r="BT4004" s="52" t="s">
        <v>50</v>
      </c>
      <c r="BU4004" s="9"/>
      <c r="BV4004" s="52" t="s">
        <v>10060</v>
      </c>
      <c r="BW4004" s="52" t="s">
        <v>5207</v>
      </c>
      <c r="CC4004" s="52">
        <v>1</v>
      </c>
      <c r="CE4004" s="52">
        <v>1</v>
      </c>
      <c r="CH4004" s="52">
        <v>1</v>
      </c>
    </row>
    <row r="4005" spans="1:87" s="52" customFormat="1" ht="15" customHeight="1">
      <c r="A4005" s="52" t="s">
        <v>10209</v>
      </c>
      <c r="B4005" s="52" t="s">
        <v>15282</v>
      </c>
      <c r="C4005" s="43" t="s">
        <v>2755</v>
      </c>
      <c r="D4005" s="21" t="s">
        <v>100</v>
      </c>
      <c r="E4005" s="9">
        <v>43490</v>
      </c>
      <c r="F4005" s="44">
        <v>0.52083333333333337</v>
      </c>
      <c r="G4005" s="52">
        <v>1</v>
      </c>
      <c r="H4005" s="52">
        <v>2019</v>
      </c>
      <c r="I4005" s="52">
        <v>1</v>
      </c>
      <c r="K4005" s="52">
        <v>1</v>
      </c>
      <c r="M4005" s="52" t="s">
        <v>9380</v>
      </c>
      <c r="N4005" s="52" t="s">
        <v>9381</v>
      </c>
      <c r="O4005" s="52" t="s">
        <v>8608</v>
      </c>
      <c r="P4005" s="52">
        <v>18</v>
      </c>
      <c r="Q4005" s="52">
        <v>24</v>
      </c>
      <c r="R4005" s="52">
        <v>20.79</v>
      </c>
      <c r="S4005" s="52" t="s">
        <v>2756</v>
      </c>
      <c r="T4005" s="52">
        <v>70</v>
      </c>
      <c r="U4005" s="52">
        <v>19</v>
      </c>
      <c r="V4005" s="52">
        <v>52.58</v>
      </c>
      <c r="W4005" s="52" t="s">
        <v>3282</v>
      </c>
      <c r="X4005" s="52" t="s">
        <v>1153</v>
      </c>
      <c r="Y4005" s="52">
        <v>1.62</v>
      </c>
      <c r="Z4005" s="52">
        <v>100</v>
      </c>
      <c r="AA4005" s="52">
        <v>1</v>
      </c>
      <c r="AD4005" s="52">
        <v>1</v>
      </c>
      <c r="AH4005" s="52">
        <v>1</v>
      </c>
      <c r="AL4005" s="52">
        <v>1</v>
      </c>
      <c r="AN4005" s="52" t="s">
        <v>9845</v>
      </c>
      <c r="AO4005" s="52">
        <v>1</v>
      </c>
      <c r="AQ4005" s="52" t="s">
        <v>9845</v>
      </c>
      <c r="AS4005" s="52">
        <v>1</v>
      </c>
      <c r="AT4005" s="52" t="s">
        <v>9845</v>
      </c>
      <c r="AU4005" s="52">
        <v>1</v>
      </c>
      <c r="AW4005" s="52" t="s">
        <v>10210</v>
      </c>
      <c r="BD4005" s="57"/>
      <c r="BE4005" s="52">
        <v>1</v>
      </c>
      <c r="BF4005" s="9">
        <v>43490</v>
      </c>
      <c r="BH4005" s="9"/>
      <c r="BI4005" s="52">
        <v>1</v>
      </c>
      <c r="BJ4005" s="9">
        <v>43490</v>
      </c>
      <c r="BK4005" s="52" t="s">
        <v>10206</v>
      </c>
      <c r="BL4005" s="52">
        <v>18</v>
      </c>
      <c r="BM4005" s="52">
        <v>24</v>
      </c>
      <c r="BN4005" s="52">
        <v>20.79</v>
      </c>
      <c r="BO4005" s="52" t="s">
        <v>2756</v>
      </c>
      <c r="BP4005" s="52">
        <v>70</v>
      </c>
      <c r="BQ4005" s="52">
        <v>19</v>
      </c>
      <c r="BR4005" s="52">
        <v>52.58</v>
      </c>
      <c r="BS4005" s="52" t="s">
        <v>3282</v>
      </c>
      <c r="BT4005" s="52" t="s">
        <v>8887</v>
      </c>
      <c r="BU4005" s="9">
        <v>43490</v>
      </c>
      <c r="BV4005" s="52" t="s">
        <v>10211</v>
      </c>
      <c r="BW4005" s="52" t="s">
        <v>10208</v>
      </c>
      <c r="CC4005" s="52">
        <v>1</v>
      </c>
      <c r="CE4005" s="52">
        <v>1</v>
      </c>
      <c r="CH4005" s="52">
        <v>1</v>
      </c>
    </row>
    <row r="4006" spans="1:87" s="52" customFormat="1" ht="15" customHeight="1">
      <c r="A4006" s="52" t="s">
        <v>10055</v>
      </c>
      <c r="B4006" s="52" t="s">
        <v>3182</v>
      </c>
      <c r="C4006" s="43" t="s">
        <v>3228</v>
      </c>
      <c r="D4006" s="21" t="s">
        <v>318</v>
      </c>
      <c r="E4006" s="9">
        <v>43490</v>
      </c>
      <c r="F4006" s="44">
        <v>0.58333333333333337</v>
      </c>
      <c r="G4006" s="52">
        <v>1</v>
      </c>
      <c r="H4006" s="52">
        <v>2019</v>
      </c>
      <c r="I4006" s="52">
        <v>1</v>
      </c>
      <c r="J4006" s="52">
        <v>1</v>
      </c>
      <c r="M4006" s="52" t="s">
        <v>10051</v>
      </c>
      <c r="N4006" s="52" t="s">
        <v>97</v>
      </c>
      <c r="O4006" s="52" t="s">
        <v>15403</v>
      </c>
      <c r="P4006" s="52">
        <v>37</v>
      </c>
      <c r="Q4006" s="52">
        <v>3</v>
      </c>
      <c r="R4006" s="52">
        <v>57.6</v>
      </c>
      <c r="S4006" s="52" t="s">
        <v>2756</v>
      </c>
      <c r="T4006" s="52">
        <v>73</v>
      </c>
      <c r="U4006" s="52">
        <v>8</v>
      </c>
      <c r="V4006" s="52">
        <v>41.9</v>
      </c>
      <c r="W4006" s="52" t="s">
        <v>3282</v>
      </c>
      <c r="X4006" s="52" t="s">
        <v>1153</v>
      </c>
      <c r="Y4006" s="52">
        <v>0.35</v>
      </c>
      <c r="Z4006" s="52">
        <v>2</v>
      </c>
      <c r="AC4006" s="52">
        <v>1</v>
      </c>
      <c r="AD4006" s="52" t="s">
        <v>4140</v>
      </c>
      <c r="AF4006" s="52">
        <v>1</v>
      </c>
      <c r="AG4006" s="52" t="s">
        <v>4140</v>
      </c>
      <c r="AH4006" s="52">
        <v>1</v>
      </c>
      <c r="AK4006" s="52" t="s">
        <v>10056</v>
      </c>
      <c r="AM4006" s="52">
        <v>1</v>
      </c>
      <c r="AO4006" s="52" t="s">
        <v>4140</v>
      </c>
      <c r="AP4006" s="52">
        <v>1</v>
      </c>
      <c r="AR4006" s="52" t="s">
        <v>4140</v>
      </c>
      <c r="AS4006" s="52">
        <v>1</v>
      </c>
      <c r="AT4006" s="52" t="s">
        <v>4140</v>
      </c>
      <c r="AV4006" s="52">
        <v>1</v>
      </c>
      <c r="AX4006" s="52" t="s">
        <v>4140</v>
      </c>
      <c r="AY4006" s="52" t="s">
        <v>4140</v>
      </c>
      <c r="AZ4006" s="52">
        <v>1</v>
      </c>
      <c r="BA4006" s="52" t="s">
        <v>4140</v>
      </c>
      <c r="BB4006" s="52">
        <v>1</v>
      </c>
      <c r="BC4006" s="52">
        <v>1</v>
      </c>
      <c r="BD4006" s="57">
        <v>43490</v>
      </c>
      <c r="BF4006" s="9"/>
      <c r="BH4006" s="9"/>
      <c r="BI4006" s="52" t="s">
        <v>4140</v>
      </c>
      <c r="BJ4006" s="57">
        <v>43493</v>
      </c>
      <c r="BK4006" s="52" t="s">
        <v>566</v>
      </c>
      <c r="BU4006" s="9">
        <v>43493</v>
      </c>
      <c r="BV4006" s="52" t="s">
        <v>10237</v>
      </c>
      <c r="BW4006" s="52" t="s">
        <v>9080</v>
      </c>
      <c r="BY4006" s="52">
        <v>1</v>
      </c>
      <c r="CA4006" s="52">
        <v>1</v>
      </c>
      <c r="CB4006" s="52">
        <v>1</v>
      </c>
      <c r="CE4006" s="52">
        <v>1</v>
      </c>
      <c r="CH4006" s="52">
        <v>1</v>
      </c>
    </row>
    <row r="4007" spans="1:87" s="52" customFormat="1" ht="15" customHeight="1">
      <c r="A4007" s="52">
        <v>52019028</v>
      </c>
      <c r="B4007" s="52" t="s">
        <v>3182</v>
      </c>
      <c r="C4007" s="43" t="s">
        <v>4530</v>
      </c>
      <c r="D4007" s="21" t="s">
        <v>238</v>
      </c>
      <c r="E4007" s="9">
        <v>43491</v>
      </c>
      <c r="F4007" s="44">
        <v>0.79166666666666663</v>
      </c>
      <c r="G4007" s="52">
        <v>1</v>
      </c>
      <c r="H4007" s="52">
        <v>2019</v>
      </c>
      <c r="I4007" s="52">
        <v>1</v>
      </c>
      <c r="J4007" s="52">
        <v>1</v>
      </c>
      <c r="M4007" s="52" t="s">
        <v>4180</v>
      </c>
      <c r="N4007" s="52" t="s">
        <v>4180</v>
      </c>
      <c r="O4007" s="52" t="s">
        <v>1619</v>
      </c>
      <c r="P4007" s="52">
        <v>32</v>
      </c>
      <c r="Q4007" s="52">
        <v>30</v>
      </c>
      <c r="R4007" s="52">
        <v>20</v>
      </c>
      <c r="S4007" s="52" t="s">
        <v>2756</v>
      </c>
      <c r="T4007" s="52">
        <v>71</v>
      </c>
      <c r="U4007" s="52">
        <v>26</v>
      </c>
      <c r="V4007" s="52">
        <v>59.8</v>
      </c>
      <c r="W4007" s="52" t="s">
        <v>3282</v>
      </c>
      <c r="X4007" s="52">
        <v>69</v>
      </c>
      <c r="Y4007" s="52">
        <v>0.45</v>
      </c>
      <c r="Z4007" s="52">
        <v>2.5</v>
      </c>
      <c r="AC4007" s="52">
        <v>1</v>
      </c>
      <c r="AF4007" s="52">
        <v>1</v>
      </c>
      <c r="AI4007" s="52">
        <v>1</v>
      </c>
      <c r="AL4007" s="52">
        <v>1</v>
      </c>
      <c r="AN4007" s="52" t="s">
        <v>10019</v>
      </c>
      <c r="AP4007" s="52">
        <v>1</v>
      </c>
      <c r="AQ4007" s="52" t="s">
        <v>10019</v>
      </c>
      <c r="AS4007" s="52">
        <v>1</v>
      </c>
      <c r="AV4007" s="52">
        <v>1</v>
      </c>
      <c r="AY4007" s="52">
        <v>1</v>
      </c>
      <c r="BA4007" s="52">
        <v>1</v>
      </c>
      <c r="BD4007" s="57"/>
      <c r="BF4007" s="9"/>
      <c r="BH4007" s="9"/>
      <c r="BI4007" s="52">
        <v>1</v>
      </c>
      <c r="BJ4007" s="9">
        <v>43491</v>
      </c>
      <c r="BK4007" s="52" t="s">
        <v>1899</v>
      </c>
      <c r="BL4007" s="52">
        <v>32</v>
      </c>
      <c r="BM4007" s="52">
        <v>24</v>
      </c>
      <c r="BN4007" s="52">
        <v>19.100000000000001</v>
      </c>
      <c r="BO4007" s="52" t="s">
        <v>2756</v>
      </c>
      <c r="BP4007" s="52">
        <v>71</v>
      </c>
      <c r="BQ4007" s="52">
        <v>3</v>
      </c>
      <c r="BR4007" s="52">
        <v>47.8</v>
      </c>
      <c r="BS4007" s="52" t="s">
        <v>3282</v>
      </c>
      <c r="BT4007" s="52" t="s">
        <v>50</v>
      </c>
      <c r="BU4007" s="9">
        <v>43493</v>
      </c>
      <c r="BV4007" s="52" t="s">
        <v>10020</v>
      </c>
      <c r="BW4007" s="52" t="s">
        <v>8730</v>
      </c>
      <c r="CC4007" s="52">
        <v>1</v>
      </c>
      <c r="CE4007" s="52">
        <v>1</v>
      </c>
      <c r="CH4007" s="52">
        <v>1</v>
      </c>
    </row>
    <row r="4008" spans="1:87" s="52" customFormat="1" ht="15" customHeight="1">
      <c r="A4008" s="52">
        <v>52019027</v>
      </c>
      <c r="B4008" s="52" t="s">
        <v>15282</v>
      </c>
      <c r="C4008" s="43" t="s">
        <v>3203</v>
      </c>
      <c r="D4008" s="21" t="s">
        <v>88</v>
      </c>
      <c r="E4008" s="9">
        <v>43491</v>
      </c>
      <c r="F4008" s="44">
        <v>0.74305555555555547</v>
      </c>
      <c r="G4008" s="52">
        <v>1</v>
      </c>
      <c r="H4008" s="52">
        <v>2019</v>
      </c>
      <c r="I4008" s="52">
        <v>1</v>
      </c>
      <c r="J4008" s="52">
        <v>1</v>
      </c>
      <c r="M4008" s="52" t="s">
        <v>10016</v>
      </c>
      <c r="N4008" s="52" t="s">
        <v>252</v>
      </c>
      <c r="O4008" s="52" t="s">
        <v>1619</v>
      </c>
      <c r="P4008" s="52">
        <v>32</v>
      </c>
      <c r="Q4008" s="52">
        <v>46</v>
      </c>
      <c r="R4008" s="52">
        <v>55.9</v>
      </c>
      <c r="S4008" s="52" t="s">
        <v>2756</v>
      </c>
      <c r="T4008" s="52">
        <v>71</v>
      </c>
      <c r="U4008" s="52">
        <v>31</v>
      </c>
      <c r="V4008" s="52">
        <v>27.4</v>
      </c>
      <c r="W4008" s="52" t="s">
        <v>3282</v>
      </c>
      <c r="X4008" s="52" t="s">
        <v>1153</v>
      </c>
      <c r="Y4008" s="52">
        <v>1.7</v>
      </c>
      <c r="Z4008" s="52">
        <v>200</v>
      </c>
      <c r="AC4008" s="52">
        <v>1</v>
      </c>
      <c r="AE4008" s="52">
        <v>1</v>
      </c>
      <c r="AK4008" s="52" t="s">
        <v>6053</v>
      </c>
      <c r="AM4008" s="52">
        <v>1</v>
      </c>
      <c r="AP4008" s="52">
        <v>1</v>
      </c>
      <c r="AS4008" s="52">
        <v>1</v>
      </c>
      <c r="AV4008" s="52">
        <v>1</v>
      </c>
      <c r="AX4008" s="52">
        <v>1</v>
      </c>
      <c r="BA4008" s="52">
        <v>1</v>
      </c>
      <c r="BD4008" s="57"/>
      <c r="BF4008" s="9"/>
      <c r="BH4008" s="9"/>
      <c r="BJ4008" s="9"/>
      <c r="BK4008" s="52" t="s">
        <v>5897</v>
      </c>
      <c r="BL4008" s="52">
        <v>32</v>
      </c>
      <c r="BM4008" s="52">
        <v>46</v>
      </c>
      <c r="BN4008" s="52">
        <v>55.9</v>
      </c>
      <c r="BO4008" s="52" t="s">
        <v>2756</v>
      </c>
      <c r="BP4008" s="52">
        <v>71</v>
      </c>
      <c r="BQ4008" s="52">
        <v>31</v>
      </c>
      <c r="BR4008" s="52">
        <v>27.4</v>
      </c>
      <c r="BS4008" s="52" t="s">
        <v>3282</v>
      </c>
      <c r="BT4008" s="52" t="s">
        <v>50</v>
      </c>
      <c r="BU4008" s="9">
        <v>43491</v>
      </c>
      <c r="BV4008" s="52" t="s">
        <v>10017</v>
      </c>
      <c r="BW4008" s="52" t="s">
        <v>10018</v>
      </c>
    </row>
    <row r="4009" spans="1:87" s="52" customFormat="1" ht="15" customHeight="1">
      <c r="A4009" s="52">
        <v>109</v>
      </c>
      <c r="B4009" s="52" t="s">
        <v>3182</v>
      </c>
      <c r="C4009" s="43" t="s">
        <v>3228</v>
      </c>
      <c r="D4009" s="21" t="s">
        <v>318</v>
      </c>
      <c r="E4009" s="9">
        <v>43491</v>
      </c>
      <c r="F4009" s="44">
        <v>0.66666666666666663</v>
      </c>
      <c r="G4009" s="52">
        <v>1</v>
      </c>
      <c r="H4009" s="52">
        <v>2019</v>
      </c>
      <c r="I4009" s="52">
        <v>1</v>
      </c>
      <c r="J4009" s="52">
        <v>1</v>
      </c>
      <c r="M4009" s="52" t="s">
        <v>10033</v>
      </c>
      <c r="N4009" s="52" t="s">
        <v>6304</v>
      </c>
      <c r="O4009" s="52" t="s">
        <v>8602</v>
      </c>
      <c r="P4009" s="52">
        <v>33</v>
      </c>
      <c r="Q4009" s="52">
        <v>57</v>
      </c>
      <c r="R4009" s="52">
        <v>43.43</v>
      </c>
      <c r="S4009" s="52" t="s">
        <v>2756</v>
      </c>
      <c r="T4009" s="52">
        <v>71</v>
      </c>
      <c r="U4009" s="52">
        <v>52</v>
      </c>
      <c r="V4009" s="52">
        <v>31.8</v>
      </c>
      <c r="W4009" s="52" t="s">
        <v>3282</v>
      </c>
      <c r="X4009" s="52" t="s">
        <v>1153</v>
      </c>
      <c r="Y4009" s="52">
        <v>0.7</v>
      </c>
      <c r="Z4009" s="52">
        <v>2.1</v>
      </c>
      <c r="AC4009" s="52">
        <v>1</v>
      </c>
      <c r="AF4009" s="52">
        <v>1</v>
      </c>
      <c r="AH4009" s="52">
        <v>1</v>
      </c>
      <c r="AM4009" s="52">
        <v>1</v>
      </c>
      <c r="AP4009" s="52">
        <v>1</v>
      </c>
      <c r="AS4009" s="52">
        <v>1</v>
      </c>
      <c r="AV4009" s="52">
        <v>1</v>
      </c>
      <c r="AX4009" s="52">
        <v>1</v>
      </c>
      <c r="BA4009" s="52">
        <v>1</v>
      </c>
      <c r="BC4009" s="52">
        <v>1</v>
      </c>
      <c r="BD4009" s="57">
        <v>43491</v>
      </c>
      <c r="BF4009" s="9"/>
      <c r="BH4009" s="9"/>
      <c r="BJ4009" s="9"/>
      <c r="BK4009" s="52" t="s">
        <v>8150</v>
      </c>
      <c r="BU4009" s="9">
        <v>43492</v>
      </c>
      <c r="BV4009" s="52" t="s">
        <v>12482</v>
      </c>
      <c r="BW4009" s="52" t="s">
        <v>10034</v>
      </c>
      <c r="BX4009" s="52">
        <v>1</v>
      </c>
      <c r="CA4009" s="52">
        <v>1</v>
      </c>
      <c r="CC4009" s="52">
        <v>1</v>
      </c>
      <c r="CE4009" s="52">
        <v>1</v>
      </c>
    </row>
    <row r="4010" spans="1:87" s="52" customFormat="1" ht="15" customHeight="1">
      <c r="A4010" s="52">
        <v>40446</v>
      </c>
      <c r="B4010" s="52" t="s">
        <v>15282</v>
      </c>
      <c r="C4010" s="43" t="s">
        <v>2755</v>
      </c>
      <c r="D4010" s="21" t="s">
        <v>100</v>
      </c>
      <c r="E4010" s="9">
        <v>43491</v>
      </c>
      <c r="F4010" s="44">
        <v>0.34722222222222227</v>
      </c>
      <c r="G4010" s="52">
        <v>1</v>
      </c>
      <c r="H4010" s="52">
        <v>2019</v>
      </c>
      <c r="I4010" s="52">
        <v>1</v>
      </c>
      <c r="J4010" s="52">
        <v>1</v>
      </c>
      <c r="M4010" s="52" t="s">
        <v>9965</v>
      </c>
      <c r="N4010" s="52" t="s">
        <v>948</v>
      </c>
      <c r="O4010" s="52" t="s">
        <v>944</v>
      </c>
      <c r="P4010" s="52">
        <v>31</v>
      </c>
      <c r="Q4010" s="52">
        <v>54</v>
      </c>
      <c r="R4010" s="52">
        <v>36</v>
      </c>
      <c r="S4010" s="52" t="s">
        <v>2756</v>
      </c>
      <c r="T4010" s="52">
        <v>71</v>
      </c>
      <c r="U4010" s="52">
        <v>30</v>
      </c>
      <c r="V4010" s="52">
        <v>22</v>
      </c>
      <c r="W4010" s="52" t="s">
        <v>3282</v>
      </c>
      <c r="X4010" s="52" t="s">
        <v>1153</v>
      </c>
      <c r="Y4010" s="52">
        <v>0.42</v>
      </c>
      <c r="Z4010" s="52">
        <v>13</v>
      </c>
      <c r="AC4010" s="52">
        <v>1</v>
      </c>
      <c r="AG4010" s="52">
        <v>1</v>
      </c>
      <c r="AI4010" s="52">
        <v>1</v>
      </c>
      <c r="AM4010" s="52">
        <v>1</v>
      </c>
      <c r="AP4010" s="52">
        <v>1</v>
      </c>
      <c r="AS4010" s="52">
        <v>1</v>
      </c>
      <c r="AV4010" s="52">
        <v>1</v>
      </c>
      <c r="AX4010" s="52">
        <v>1</v>
      </c>
      <c r="BA4010" s="52">
        <v>1</v>
      </c>
      <c r="BD4010" s="57"/>
      <c r="BF4010" s="9"/>
      <c r="BG4010" s="52">
        <v>1</v>
      </c>
      <c r="BH4010" s="9">
        <v>43491</v>
      </c>
      <c r="BJ4010" s="9"/>
      <c r="BK4010" s="52" t="s">
        <v>9966</v>
      </c>
      <c r="BL4010" s="52">
        <v>31</v>
      </c>
      <c r="BM4010" s="52">
        <v>56</v>
      </c>
      <c r="BN4010" s="52">
        <v>56</v>
      </c>
      <c r="BO4010" s="52" t="s">
        <v>2756</v>
      </c>
      <c r="BP4010" s="52">
        <v>71</v>
      </c>
      <c r="BQ4010" s="52">
        <v>31</v>
      </c>
      <c r="BR4010" s="52">
        <v>33</v>
      </c>
      <c r="BS4010" s="52" t="s">
        <v>3282</v>
      </c>
      <c r="BT4010" s="52" t="s">
        <v>50</v>
      </c>
      <c r="BU4010" s="9">
        <v>43491</v>
      </c>
      <c r="BV4010" s="52" t="s">
        <v>9967</v>
      </c>
      <c r="BW4010" s="52" t="s">
        <v>4102</v>
      </c>
      <c r="CC4010" s="52">
        <v>1</v>
      </c>
      <c r="CE4010" s="52">
        <v>1</v>
      </c>
      <c r="CH4010" s="52">
        <v>1</v>
      </c>
    </row>
    <row r="4011" spans="1:87" s="52" customFormat="1" ht="15" customHeight="1">
      <c r="A4011" s="52" t="s">
        <v>10104</v>
      </c>
      <c r="B4011" s="52" t="s">
        <v>3182</v>
      </c>
      <c r="C4011" s="43" t="s">
        <v>3228</v>
      </c>
      <c r="D4011" s="21" t="s">
        <v>318</v>
      </c>
      <c r="E4011" s="9">
        <v>43491</v>
      </c>
      <c r="F4011" s="44">
        <v>0.79166666666666663</v>
      </c>
      <c r="G4011" s="52">
        <v>1</v>
      </c>
      <c r="H4011" s="52">
        <v>2019</v>
      </c>
      <c r="I4011" s="52">
        <v>1</v>
      </c>
      <c r="J4011" s="52">
        <v>1</v>
      </c>
      <c r="M4011" s="52" t="s">
        <v>10105</v>
      </c>
      <c r="N4011" s="52" t="s">
        <v>68</v>
      </c>
      <c r="O4011" s="52" t="s">
        <v>8604</v>
      </c>
      <c r="P4011" s="52">
        <v>41</v>
      </c>
      <c r="Q4011" s="52">
        <v>52</v>
      </c>
      <c r="R4011" s="52">
        <v>10</v>
      </c>
      <c r="S4011" s="52" t="s">
        <v>2756</v>
      </c>
      <c r="T4011" s="52">
        <v>73</v>
      </c>
      <c r="U4011" s="52">
        <v>48</v>
      </c>
      <c r="V4011" s="52">
        <v>10</v>
      </c>
      <c r="W4011" s="52" t="s">
        <v>3282</v>
      </c>
      <c r="X4011" s="52" t="s">
        <v>1153</v>
      </c>
      <c r="Y4011" s="52" t="s">
        <v>7940</v>
      </c>
      <c r="Z4011" s="52" t="s">
        <v>7940</v>
      </c>
      <c r="AC4011" s="52">
        <v>1</v>
      </c>
      <c r="AF4011" s="52">
        <v>1</v>
      </c>
      <c r="AI4011" s="52">
        <v>1</v>
      </c>
      <c r="AM4011" s="52">
        <v>1</v>
      </c>
      <c r="AO4011" s="52">
        <v>1</v>
      </c>
      <c r="AS4011" s="52">
        <v>1</v>
      </c>
      <c r="AV4011" s="52">
        <v>1</v>
      </c>
      <c r="AY4011" s="52">
        <v>1</v>
      </c>
      <c r="BA4011" s="52">
        <v>1</v>
      </c>
      <c r="BC4011" s="52">
        <v>1</v>
      </c>
      <c r="BD4011" s="57">
        <v>43491</v>
      </c>
      <c r="BF4011" s="9"/>
      <c r="BH4011" s="9"/>
      <c r="BJ4011" s="9"/>
      <c r="BK4011" s="52" t="s">
        <v>41</v>
      </c>
      <c r="BU4011" s="9">
        <v>43179</v>
      </c>
      <c r="BV4011" s="52" t="s">
        <v>11043</v>
      </c>
      <c r="BW4011" s="52" t="s">
        <v>9146</v>
      </c>
      <c r="BX4011" s="52">
        <v>1</v>
      </c>
      <c r="BZ4011" s="52">
        <v>1</v>
      </c>
      <c r="CC4011" s="52">
        <v>1</v>
      </c>
      <c r="CE4011" s="52">
        <v>1</v>
      </c>
      <c r="CI4011" s="52" t="s">
        <v>48</v>
      </c>
    </row>
    <row r="4012" spans="1:87" s="52" customFormat="1" ht="15" customHeight="1">
      <c r="A4012" s="52" t="s">
        <v>10065</v>
      </c>
      <c r="B4012" s="52" t="s">
        <v>15282</v>
      </c>
      <c r="C4012" s="43" t="s">
        <v>3294</v>
      </c>
      <c r="D4012" s="21" t="s">
        <v>420</v>
      </c>
      <c r="E4012" s="9">
        <v>43491</v>
      </c>
      <c r="F4012" s="44">
        <v>0.41666666666666669</v>
      </c>
      <c r="G4012" s="52">
        <v>1</v>
      </c>
      <c r="H4012" s="52">
        <v>2019</v>
      </c>
      <c r="I4012" s="52">
        <v>1</v>
      </c>
      <c r="J4012" s="52">
        <v>1</v>
      </c>
      <c r="M4012" s="52" t="s">
        <v>10051</v>
      </c>
      <c r="N4012" s="52" t="s">
        <v>97</v>
      </c>
      <c r="O4012" s="52" t="s">
        <v>15403</v>
      </c>
      <c r="P4012" s="52">
        <v>37</v>
      </c>
      <c r="Q4012" s="52">
        <v>1</v>
      </c>
      <c r="R4012" s="52">
        <v>35.299999999999997</v>
      </c>
      <c r="S4012" s="52" t="s">
        <v>2756</v>
      </c>
      <c r="T4012" s="52">
        <v>73</v>
      </c>
      <c r="U4012" s="52">
        <v>9</v>
      </c>
      <c r="V4012" s="52">
        <v>45.6</v>
      </c>
      <c r="W4012" s="52" t="s">
        <v>3282</v>
      </c>
      <c r="X4012" s="52" t="s">
        <v>1153</v>
      </c>
      <c r="Y4012" s="52">
        <v>2.6</v>
      </c>
      <c r="Z4012" s="52">
        <v>800</v>
      </c>
      <c r="AC4012" s="52">
        <v>1</v>
      </c>
      <c r="AD4012" s="52">
        <v>1</v>
      </c>
      <c r="AF4012" s="52" t="s">
        <v>4140</v>
      </c>
      <c r="AG4012" s="52" t="s">
        <v>4140</v>
      </c>
      <c r="AH4012" s="52">
        <v>1</v>
      </c>
      <c r="AK4012" s="52" t="s">
        <v>4140</v>
      </c>
      <c r="AM4012" s="52">
        <v>1</v>
      </c>
      <c r="AO4012" s="52" t="s">
        <v>4140</v>
      </c>
      <c r="AP4012" s="52">
        <v>1</v>
      </c>
      <c r="AR4012" s="52" t="s">
        <v>4140</v>
      </c>
      <c r="AS4012" s="52">
        <v>1</v>
      </c>
      <c r="AT4012" s="52" t="s">
        <v>4140</v>
      </c>
      <c r="AV4012" s="52">
        <v>1</v>
      </c>
      <c r="AX4012" s="52">
        <v>1</v>
      </c>
      <c r="AY4012" s="52" t="s">
        <v>4140</v>
      </c>
      <c r="AZ4012" s="52" t="s">
        <v>4140</v>
      </c>
      <c r="BA4012" s="52">
        <v>1</v>
      </c>
      <c r="BB4012" s="52" t="s">
        <v>4140</v>
      </c>
      <c r="BC4012" s="52" t="s">
        <v>4140</v>
      </c>
      <c r="BD4012" s="57" t="s">
        <v>4140</v>
      </c>
      <c r="BF4012" s="9"/>
      <c r="BH4012" s="9"/>
      <c r="BI4012" s="52">
        <v>1</v>
      </c>
      <c r="BJ4012" s="57">
        <v>43491</v>
      </c>
      <c r="BK4012" s="52" t="s">
        <v>10066</v>
      </c>
      <c r="BU4012" s="9"/>
      <c r="BV4012" s="52" t="s">
        <v>10067</v>
      </c>
      <c r="BW4012" s="52" t="s">
        <v>9080</v>
      </c>
      <c r="BY4012" s="52" t="s">
        <v>4140</v>
      </c>
      <c r="CC4012" s="52">
        <v>1</v>
      </c>
      <c r="CE4012" s="52">
        <v>1</v>
      </c>
      <c r="CH4012" s="52">
        <v>1</v>
      </c>
    </row>
    <row r="4013" spans="1:87" s="52" customFormat="1" ht="15" customHeight="1">
      <c r="A4013" s="52" t="s">
        <v>10520</v>
      </c>
      <c r="B4013" s="52" t="s">
        <v>3182</v>
      </c>
      <c r="C4013" s="43" t="s">
        <v>3228</v>
      </c>
      <c r="D4013" s="21" t="s">
        <v>318</v>
      </c>
      <c r="E4013" s="9">
        <v>43491</v>
      </c>
      <c r="F4013" s="44">
        <v>0.91666666666666663</v>
      </c>
      <c r="G4013" s="52">
        <v>2</v>
      </c>
      <c r="H4013" s="52">
        <v>2019</v>
      </c>
      <c r="I4013" s="52">
        <v>1</v>
      </c>
      <c r="J4013" s="52">
        <v>1</v>
      </c>
      <c r="M4013" s="52" t="s">
        <v>2481</v>
      </c>
      <c r="N4013" s="52" t="s">
        <v>1771</v>
      </c>
      <c r="O4013" s="52" t="s">
        <v>8604</v>
      </c>
      <c r="P4013" s="52">
        <v>42</v>
      </c>
      <c r="Q4013" s="52">
        <v>39</v>
      </c>
      <c r="R4013" s="52">
        <v>9</v>
      </c>
      <c r="S4013" s="52" t="s">
        <v>2756</v>
      </c>
      <c r="T4013" s="52">
        <v>74</v>
      </c>
      <c r="U4013" s="52">
        <v>7</v>
      </c>
      <c r="V4013" s="52">
        <v>4</v>
      </c>
      <c r="W4013" s="52" t="s">
        <v>3282</v>
      </c>
      <c r="X4013" s="52" t="s">
        <v>1153</v>
      </c>
      <c r="Y4013" s="52">
        <v>0.4</v>
      </c>
      <c r="Z4013" s="52">
        <v>3</v>
      </c>
      <c r="AC4013" s="52">
        <v>1</v>
      </c>
      <c r="AD4013" s="52">
        <v>1</v>
      </c>
      <c r="AH4013" s="52">
        <v>1</v>
      </c>
      <c r="AL4013" s="52">
        <v>1</v>
      </c>
      <c r="AN4013" s="52" t="s">
        <v>2351</v>
      </c>
      <c r="AP4013" s="52">
        <v>1</v>
      </c>
      <c r="AQ4013" s="52" t="s">
        <v>2351</v>
      </c>
      <c r="AS4013" s="52">
        <v>1</v>
      </c>
      <c r="AV4013" s="52">
        <v>1</v>
      </c>
      <c r="AY4013" s="52">
        <v>1</v>
      </c>
      <c r="BA4013" s="52">
        <v>1</v>
      </c>
      <c r="BC4013" s="52">
        <v>1</v>
      </c>
      <c r="BD4013" s="57">
        <v>43491</v>
      </c>
      <c r="BF4013" s="9"/>
      <c r="BH4013" s="9"/>
      <c r="BJ4013" s="9"/>
      <c r="BK4013" s="52" t="s">
        <v>6594</v>
      </c>
      <c r="BL4013" s="52">
        <v>41</v>
      </c>
      <c r="BM4013" s="52">
        <v>50</v>
      </c>
      <c r="BN4013" s="52">
        <v>20</v>
      </c>
      <c r="BO4013" s="52" t="s">
        <v>1238</v>
      </c>
      <c r="BP4013" s="52">
        <v>73</v>
      </c>
      <c r="BQ4013" s="52">
        <v>56</v>
      </c>
      <c r="BR4013" s="52">
        <v>18</v>
      </c>
      <c r="BS4013" s="52" t="s">
        <v>3282</v>
      </c>
      <c r="BT4013" s="52" t="s">
        <v>50</v>
      </c>
      <c r="BU4013" s="9">
        <v>43558</v>
      </c>
      <c r="BV4013" s="52" t="s">
        <v>11055</v>
      </c>
      <c r="BW4013" s="52" t="s">
        <v>10521</v>
      </c>
      <c r="BX4013" s="52">
        <v>1</v>
      </c>
      <c r="CA4013" s="52">
        <v>1</v>
      </c>
      <c r="CC4013" s="52">
        <v>1</v>
      </c>
      <c r="CE4013" s="52">
        <v>1</v>
      </c>
      <c r="CH4013" s="52">
        <v>1</v>
      </c>
    </row>
    <row r="4014" spans="1:87" s="52" customFormat="1" ht="15" customHeight="1">
      <c r="A4014" s="52" t="s">
        <v>10137</v>
      </c>
      <c r="B4014" s="52" t="s">
        <v>3182</v>
      </c>
      <c r="C4014" s="43" t="s">
        <v>3228</v>
      </c>
      <c r="D4014" s="21" t="s">
        <v>318</v>
      </c>
      <c r="E4014" s="9">
        <v>43492</v>
      </c>
      <c r="F4014" s="44">
        <v>0.75</v>
      </c>
      <c r="G4014" s="52">
        <v>1</v>
      </c>
      <c r="H4014" s="52">
        <v>2019</v>
      </c>
      <c r="I4014" s="52">
        <v>1</v>
      </c>
      <c r="J4014" s="52">
        <v>1</v>
      </c>
      <c r="M4014" s="52" t="s">
        <v>10138</v>
      </c>
      <c r="N4014" s="52" t="s">
        <v>1273</v>
      </c>
      <c r="O4014" s="52" t="s">
        <v>8604</v>
      </c>
      <c r="P4014" s="52">
        <v>41</v>
      </c>
      <c r="Q4014" s="52">
        <v>45</v>
      </c>
      <c r="R4014" s="52">
        <v>55.22</v>
      </c>
      <c r="S4014" s="52" t="s">
        <v>2756</v>
      </c>
      <c r="T4014" s="52">
        <v>73</v>
      </c>
      <c r="U4014" s="52">
        <v>8</v>
      </c>
      <c r="V4014" s="52">
        <v>3.78</v>
      </c>
      <c r="W4014" s="52" t="s">
        <v>3282</v>
      </c>
      <c r="X4014" s="52" t="s">
        <v>1153</v>
      </c>
      <c r="Y4014" s="52">
        <v>0.3</v>
      </c>
      <c r="Z4014" s="52">
        <v>1</v>
      </c>
      <c r="AC4014" s="52">
        <v>1</v>
      </c>
      <c r="AF4014" s="52">
        <v>1</v>
      </c>
      <c r="AJ4014" s="52">
        <v>1</v>
      </c>
      <c r="AM4014" s="52">
        <v>1</v>
      </c>
      <c r="AP4014" s="52">
        <v>1</v>
      </c>
      <c r="AS4014" s="52">
        <v>1</v>
      </c>
      <c r="AV4014" s="52">
        <v>1</v>
      </c>
      <c r="AX4014" s="52">
        <v>1</v>
      </c>
      <c r="BB4014" s="52">
        <v>1</v>
      </c>
      <c r="BD4014" s="57"/>
      <c r="BF4014" s="9"/>
      <c r="BH4014" s="9"/>
      <c r="BJ4014" s="9"/>
      <c r="BK4014" s="52" t="s">
        <v>4991</v>
      </c>
      <c r="BL4014" s="52">
        <v>41</v>
      </c>
      <c r="BM4014" s="52">
        <v>50</v>
      </c>
      <c r="BN4014" s="52">
        <v>21.36</v>
      </c>
      <c r="BO4014" s="52" t="s">
        <v>1238</v>
      </c>
      <c r="BP4014" s="52">
        <v>73</v>
      </c>
      <c r="BQ4014" s="52">
        <v>56</v>
      </c>
      <c r="BR4014" s="52">
        <v>20.100000000000001</v>
      </c>
      <c r="BS4014" s="52" t="s">
        <v>3282</v>
      </c>
      <c r="BT4014" s="52" t="s">
        <v>50</v>
      </c>
      <c r="BU4014" s="9">
        <v>43495</v>
      </c>
      <c r="BV4014" s="52" t="s">
        <v>11115</v>
      </c>
      <c r="BW4014" s="52" t="s">
        <v>10139</v>
      </c>
      <c r="BY4014" s="52">
        <v>1</v>
      </c>
      <c r="CA4014" s="52">
        <v>1</v>
      </c>
      <c r="CC4014" s="52">
        <v>1</v>
      </c>
      <c r="CE4014" s="52">
        <v>1</v>
      </c>
      <c r="CH4014" s="52">
        <v>1</v>
      </c>
    </row>
    <row r="4015" spans="1:87" s="52" customFormat="1" ht="15" customHeight="1">
      <c r="A4015" s="52" t="s">
        <v>10061</v>
      </c>
      <c r="B4015" s="52" t="s">
        <v>3182</v>
      </c>
      <c r="C4015" s="43" t="s">
        <v>4530</v>
      </c>
      <c r="D4015" s="21" t="s">
        <v>238</v>
      </c>
      <c r="E4015" s="9">
        <v>43492</v>
      </c>
      <c r="F4015" s="44">
        <v>0.77430555555555547</v>
      </c>
      <c r="G4015" s="52">
        <v>1</v>
      </c>
      <c r="H4015" s="52">
        <v>2019</v>
      </c>
      <c r="I4015" s="52">
        <v>1</v>
      </c>
      <c r="J4015" s="52">
        <v>1</v>
      </c>
      <c r="M4015" s="52" t="s">
        <v>10062</v>
      </c>
      <c r="N4015" s="52" t="s">
        <v>2912</v>
      </c>
      <c r="O4015" s="52" t="s">
        <v>15403</v>
      </c>
      <c r="P4015" s="52">
        <v>37</v>
      </c>
      <c r="Q4015" s="52">
        <v>55</v>
      </c>
      <c r="R4015" s="52">
        <v>0.12</v>
      </c>
      <c r="S4015" s="52" t="s">
        <v>2756</v>
      </c>
      <c r="T4015" s="52">
        <v>73</v>
      </c>
      <c r="U4015" s="52">
        <v>25</v>
      </c>
      <c r="V4015" s="52">
        <v>59.88</v>
      </c>
      <c r="W4015" s="52" t="s">
        <v>3282</v>
      </c>
      <c r="X4015" s="52" t="s">
        <v>1153</v>
      </c>
      <c r="Y4015" s="52">
        <v>0.3</v>
      </c>
      <c r="Z4015" s="52">
        <v>2</v>
      </c>
      <c r="AC4015" s="52">
        <v>1</v>
      </c>
      <c r="AF4015" s="52">
        <v>1</v>
      </c>
      <c r="AH4015" s="52">
        <v>1</v>
      </c>
      <c r="AM4015" s="52">
        <v>1</v>
      </c>
      <c r="AO4015" s="52">
        <v>1</v>
      </c>
      <c r="AR4015" s="52">
        <v>1</v>
      </c>
      <c r="AT4015" s="52" t="s">
        <v>10063</v>
      </c>
      <c r="AV4015" s="52">
        <v>1</v>
      </c>
      <c r="AZ4015" s="52">
        <v>1</v>
      </c>
      <c r="BB4015" s="52">
        <v>1</v>
      </c>
      <c r="BC4015" s="52">
        <v>1</v>
      </c>
      <c r="BD4015" s="57">
        <v>43492</v>
      </c>
      <c r="BF4015" s="9"/>
      <c r="BH4015" s="9"/>
      <c r="BJ4015" s="9">
        <v>43502</v>
      </c>
      <c r="BK4015" s="52" t="s">
        <v>566</v>
      </c>
      <c r="BU4015" s="9"/>
      <c r="BV4015" s="52" t="s">
        <v>10236</v>
      </c>
      <c r="BW4015" s="52" t="s">
        <v>10064</v>
      </c>
      <c r="BY4015" s="52">
        <v>1</v>
      </c>
      <c r="CA4015" s="52">
        <v>1</v>
      </c>
      <c r="CB4015" s="52">
        <v>1</v>
      </c>
      <c r="CE4015" s="52">
        <v>1</v>
      </c>
      <c r="CH4015" s="52">
        <v>1</v>
      </c>
    </row>
    <row r="4016" spans="1:87" s="52" customFormat="1" ht="15" customHeight="1">
      <c r="A4016" s="52">
        <v>110</v>
      </c>
      <c r="B4016" s="52" t="s">
        <v>15282</v>
      </c>
      <c r="C4016" s="43" t="s">
        <v>2755</v>
      </c>
      <c r="D4016" s="21" t="s">
        <v>100</v>
      </c>
      <c r="E4016" s="9">
        <v>43492</v>
      </c>
      <c r="F4016" s="44">
        <v>0.66666666666666663</v>
      </c>
      <c r="G4016" s="52">
        <v>1</v>
      </c>
      <c r="H4016" s="52">
        <v>2019</v>
      </c>
      <c r="I4016" s="52">
        <v>1</v>
      </c>
      <c r="J4016" s="52">
        <v>1</v>
      </c>
      <c r="M4016" s="52" t="s">
        <v>10035</v>
      </c>
      <c r="N4016" s="52" t="s">
        <v>2853</v>
      </c>
      <c r="O4016" s="52" t="s">
        <v>8602</v>
      </c>
      <c r="P4016" s="52">
        <v>34</v>
      </c>
      <c r="Q4016" s="52">
        <v>23</v>
      </c>
      <c r="R4016" s="52">
        <v>21.68</v>
      </c>
      <c r="S4016" s="52" t="s">
        <v>2756</v>
      </c>
      <c r="T4016" s="52">
        <v>72</v>
      </c>
      <c r="U4016" s="52">
        <v>1</v>
      </c>
      <c r="V4016" s="52">
        <v>22.28</v>
      </c>
      <c r="W4016" s="52" t="s">
        <v>3282</v>
      </c>
      <c r="X4016" s="52" t="s">
        <v>1153</v>
      </c>
      <c r="Y4016" s="52">
        <v>0.55000000000000004</v>
      </c>
      <c r="Z4016" s="52">
        <v>8</v>
      </c>
      <c r="AA4016" s="52">
        <v>1</v>
      </c>
      <c r="AG4016" s="52">
        <v>1</v>
      </c>
      <c r="AJ4016" s="52">
        <v>1</v>
      </c>
      <c r="AM4016" s="52">
        <v>1</v>
      </c>
      <c r="AP4016" s="52">
        <v>1</v>
      </c>
      <c r="AS4016" s="52">
        <v>1</v>
      </c>
      <c r="AV4016" s="52">
        <v>1</v>
      </c>
      <c r="AW4016" s="52" t="s">
        <v>10036</v>
      </c>
      <c r="AX4016" s="52">
        <v>1</v>
      </c>
      <c r="BA4016" s="52">
        <v>1</v>
      </c>
      <c r="BD4016" s="57"/>
      <c r="BF4016" s="9"/>
      <c r="BH4016" s="9"/>
      <c r="BI4016" s="52">
        <v>1</v>
      </c>
      <c r="BJ4016" s="57">
        <v>43492</v>
      </c>
      <c r="BK4016" s="52" t="s">
        <v>15217</v>
      </c>
      <c r="BU4016" s="9">
        <v>43495</v>
      </c>
      <c r="BV4016" s="52" t="s">
        <v>11060</v>
      </c>
      <c r="BW4016" s="52" t="s">
        <v>10034</v>
      </c>
      <c r="BX4016" s="52">
        <v>1</v>
      </c>
      <c r="CA4016" s="52">
        <v>1</v>
      </c>
      <c r="CC4016" s="52">
        <v>1</v>
      </c>
      <c r="CE4016" s="52">
        <v>1</v>
      </c>
    </row>
    <row r="4017" spans="1:87" s="52" customFormat="1" ht="15" customHeight="1">
      <c r="A4017" s="52">
        <v>111</v>
      </c>
      <c r="B4017" s="52" t="s">
        <v>15282</v>
      </c>
      <c r="C4017" s="43" t="s">
        <v>2755</v>
      </c>
      <c r="D4017" s="21" t="s">
        <v>100</v>
      </c>
      <c r="E4017" s="9">
        <v>43492</v>
      </c>
      <c r="F4017" s="44">
        <v>0.66666666666666663</v>
      </c>
      <c r="G4017" s="52">
        <v>1</v>
      </c>
      <c r="H4017" s="52">
        <v>2019</v>
      </c>
      <c r="I4017" s="52">
        <v>1</v>
      </c>
      <c r="J4017" s="52">
        <v>1</v>
      </c>
      <c r="M4017" s="52" t="s">
        <v>10035</v>
      </c>
      <c r="N4017" s="52" t="s">
        <v>2853</v>
      </c>
      <c r="O4017" s="52" t="s">
        <v>8602</v>
      </c>
      <c r="P4017" s="52">
        <v>34</v>
      </c>
      <c r="Q4017" s="52">
        <v>23</v>
      </c>
      <c r="R4017" s="52">
        <v>21.68</v>
      </c>
      <c r="S4017" s="52" t="s">
        <v>2756</v>
      </c>
      <c r="T4017" s="52">
        <v>72</v>
      </c>
      <c r="U4017" s="52">
        <v>1</v>
      </c>
      <c r="V4017" s="52">
        <v>22.28</v>
      </c>
      <c r="W4017" s="52" t="s">
        <v>3282</v>
      </c>
      <c r="X4017" s="52" t="s">
        <v>1153</v>
      </c>
      <c r="Y4017" s="52">
        <v>0.55000000000000004</v>
      </c>
      <c r="Z4017" s="52">
        <v>9</v>
      </c>
      <c r="AA4017" s="52">
        <v>1</v>
      </c>
      <c r="AG4017" s="52">
        <v>1</v>
      </c>
      <c r="AJ4017" s="52">
        <v>1</v>
      </c>
      <c r="AM4017" s="52">
        <v>1</v>
      </c>
      <c r="AP4017" s="52">
        <v>1</v>
      </c>
      <c r="AS4017" s="52">
        <v>1</v>
      </c>
      <c r="AV4017" s="52">
        <v>1</v>
      </c>
      <c r="AX4017" s="52">
        <v>1</v>
      </c>
      <c r="BA4017" s="52">
        <v>1</v>
      </c>
      <c r="BD4017" s="57"/>
      <c r="BF4017" s="9"/>
      <c r="BH4017" s="9"/>
      <c r="BI4017" s="52">
        <v>1</v>
      </c>
      <c r="BJ4017" s="57">
        <v>43492</v>
      </c>
      <c r="BK4017" s="52" t="s">
        <v>15218</v>
      </c>
      <c r="BU4017" s="9">
        <v>43495</v>
      </c>
      <c r="BV4017" s="52" t="s">
        <v>11061</v>
      </c>
      <c r="BW4017" s="52" t="s">
        <v>10034</v>
      </c>
      <c r="BX4017" s="52">
        <v>1</v>
      </c>
      <c r="CA4017" s="52">
        <v>1</v>
      </c>
      <c r="CC4017" s="52">
        <v>1</v>
      </c>
      <c r="CE4017" s="52">
        <v>1</v>
      </c>
    </row>
    <row r="4018" spans="1:87" s="52" customFormat="1" ht="15" customHeight="1">
      <c r="A4018" s="52" t="s">
        <v>10128</v>
      </c>
      <c r="B4018" s="52" t="s">
        <v>3182</v>
      </c>
      <c r="C4018" s="43" t="s">
        <v>3228</v>
      </c>
      <c r="D4018" s="21" t="s">
        <v>318</v>
      </c>
      <c r="E4018" s="9">
        <v>43493</v>
      </c>
      <c r="F4018" s="44">
        <v>0.75</v>
      </c>
      <c r="G4018" s="52">
        <v>1</v>
      </c>
      <c r="H4018" s="52">
        <v>2019</v>
      </c>
      <c r="I4018" s="52">
        <v>1</v>
      </c>
      <c r="J4018" s="52">
        <v>1</v>
      </c>
      <c r="M4018" s="52" t="s">
        <v>10129</v>
      </c>
      <c r="N4018" s="52" t="s">
        <v>1771</v>
      </c>
      <c r="O4018" s="52" t="s">
        <v>8604</v>
      </c>
      <c r="P4018" s="52">
        <v>42</v>
      </c>
      <c r="Q4018" s="52">
        <v>33</v>
      </c>
      <c r="R4018" s="52">
        <v>14</v>
      </c>
      <c r="S4018" s="52" t="s">
        <v>2756</v>
      </c>
      <c r="T4018" s="52">
        <v>74</v>
      </c>
      <c r="U4018" s="52">
        <v>8</v>
      </c>
      <c r="V4018" s="52">
        <v>39</v>
      </c>
      <c r="W4018" s="52" t="s">
        <v>3282</v>
      </c>
      <c r="X4018" s="52" t="s">
        <v>1153</v>
      </c>
      <c r="Y4018" s="52">
        <v>0.5</v>
      </c>
      <c r="Z4018" s="52">
        <v>1.5</v>
      </c>
      <c r="AC4018" s="52">
        <v>1</v>
      </c>
      <c r="AF4018" s="52">
        <v>1</v>
      </c>
      <c r="AJ4018" s="52">
        <v>1</v>
      </c>
      <c r="AM4018" s="52">
        <v>1</v>
      </c>
      <c r="AP4018" s="52">
        <v>1</v>
      </c>
      <c r="AS4018" s="52">
        <v>1</v>
      </c>
      <c r="AV4018" s="52">
        <v>1</v>
      </c>
      <c r="AY4018" s="52">
        <v>1</v>
      </c>
      <c r="BA4018" s="52">
        <v>1</v>
      </c>
      <c r="BC4018" s="52">
        <v>1</v>
      </c>
      <c r="BD4018" s="57">
        <v>43493</v>
      </c>
      <c r="BF4018" s="9"/>
      <c r="BH4018" s="9"/>
      <c r="BJ4018" s="9"/>
      <c r="BK4018" s="52" t="s">
        <v>11050</v>
      </c>
      <c r="BL4018" s="52">
        <v>41</v>
      </c>
      <c r="BM4018" s="52">
        <v>55</v>
      </c>
      <c r="BN4018" s="52">
        <v>43</v>
      </c>
      <c r="BO4018" s="52" t="s">
        <v>1238</v>
      </c>
      <c r="BP4018" s="52">
        <v>74</v>
      </c>
      <c r="BQ4018" s="52">
        <v>1</v>
      </c>
      <c r="BR4018" s="52">
        <v>35</v>
      </c>
      <c r="BS4018" s="52" t="s">
        <v>3282</v>
      </c>
      <c r="BT4018" s="52" t="s">
        <v>50</v>
      </c>
      <c r="BU4018" s="9">
        <v>43518</v>
      </c>
      <c r="BV4018" s="52" t="s">
        <v>11054</v>
      </c>
      <c r="BW4018" s="52" t="s">
        <v>10130</v>
      </c>
      <c r="BX4018" s="52">
        <v>1</v>
      </c>
      <c r="BZ4018" s="52">
        <v>1</v>
      </c>
      <c r="CC4018" s="52">
        <v>1</v>
      </c>
      <c r="CE4018" s="52">
        <v>1</v>
      </c>
      <c r="CH4018" s="52">
        <v>1</v>
      </c>
    </row>
    <row r="4019" spans="1:87" s="52" customFormat="1" ht="15" customHeight="1">
      <c r="A4019" s="52" t="s">
        <v>10228</v>
      </c>
      <c r="B4019" s="52" t="s">
        <v>15282</v>
      </c>
      <c r="C4019" s="43" t="s">
        <v>2755</v>
      </c>
      <c r="D4019" s="21" t="s">
        <v>100</v>
      </c>
      <c r="E4019" s="9">
        <v>43493</v>
      </c>
      <c r="F4019" s="44">
        <v>0.41666666666666669</v>
      </c>
      <c r="G4019" s="52">
        <v>1</v>
      </c>
      <c r="H4019" s="52">
        <v>2019</v>
      </c>
      <c r="I4019" s="52">
        <v>22</v>
      </c>
      <c r="J4019" s="52">
        <v>21</v>
      </c>
      <c r="K4019" s="52">
        <v>1</v>
      </c>
      <c r="M4019" s="52" t="s">
        <v>10222</v>
      </c>
      <c r="N4019" s="52" t="s">
        <v>189</v>
      </c>
      <c r="O4019" s="52" t="s">
        <v>10214</v>
      </c>
      <c r="P4019" s="52">
        <v>36</v>
      </c>
      <c r="Q4019" s="52">
        <v>7</v>
      </c>
      <c r="R4019" s="52">
        <v>53.55</v>
      </c>
      <c r="S4019" s="52" t="s">
        <v>2756</v>
      </c>
      <c r="T4019" s="52">
        <v>72</v>
      </c>
      <c r="U4019" s="52">
        <v>48</v>
      </c>
      <c r="V4019" s="52">
        <v>22.92</v>
      </c>
      <c r="W4019" s="52" t="s">
        <v>3282</v>
      </c>
      <c r="X4019" s="52" t="s">
        <v>1153</v>
      </c>
      <c r="Y4019" s="52">
        <v>0.6</v>
      </c>
      <c r="Z4019" s="52">
        <v>15</v>
      </c>
      <c r="AG4019" s="52">
        <v>1</v>
      </c>
      <c r="AH4019" s="52">
        <v>1</v>
      </c>
      <c r="AM4019" s="52">
        <v>1</v>
      </c>
      <c r="AP4019" s="52">
        <v>1</v>
      </c>
      <c r="AS4019" s="52">
        <v>1</v>
      </c>
      <c r="AV4019" s="52">
        <v>1</v>
      </c>
      <c r="AX4019" s="52">
        <v>1</v>
      </c>
      <c r="BA4019" s="52">
        <v>1</v>
      </c>
      <c r="BD4019" s="57"/>
      <c r="BF4019" s="9"/>
      <c r="BG4019" s="52">
        <v>1</v>
      </c>
      <c r="BH4019" s="9">
        <v>43496</v>
      </c>
      <c r="BJ4019" s="9"/>
      <c r="BK4019" s="52" t="s">
        <v>8634</v>
      </c>
      <c r="BL4019" s="52">
        <v>36</v>
      </c>
      <c r="BM4019" s="52">
        <v>7</v>
      </c>
      <c r="BN4019" s="52">
        <v>53.55</v>
      </c>
      <c r="BO4019" s="52" t="s">
        <v>2756</v>
      </c>
      <c r="BP4019" s="52">
        <v>72</v>
      </c>
      <c r="BQ4019" s="52">
        <v>48</v>
      </c>
      <c r="BR4019" s="52">
        <v>22.92</v>
      </c>
      <c r="BS4019" s="52" t="s">
        <v>3282</v>
      </c>
      <c r="BT4019" s="52" t="s">
        <v>50</v>
      </c>
      <c r="BU4019" s="9">
        <v>43496</v>
      </c>
      <c r="BV4019" s="52" t="s">
        <v>10229</v>
      </c>
      <c r="BW4019" s="52" t="s">
        <v>10219</v>
      </c>
      <c r="CI4019" s="52" t="s">
        <v>48</v>
      </c>
    </row>
    <row r="4020" spans="1:87" s="52" customFormat="1" ht="15" customHeight="1">
      <c r="A4020" s="52" t="s">
        <v>10140</v>
      </c>
      <c r="B4020" s="52" t="s">
        <v>3182</v>
      </c>
      <c r="C4020" s="43" t="s">
        <v>3228</v>
      </c>
      <c r="D4020" s="21" t="s">
        <v>318</v>
      </c>
      <c r="E4020" s="9">
        <v>43493</v>
      </c>
      <c r="F4020" s="44">
        <v>0.70833333333333337</v>
      </c>
      <c r="G4020" s="52">
        <v>1</v>
      </c>
      <c r="H4020" s="52">
        <v>2019</v>
      </c>
      <c r="I4020" s="52">
        <v>1</v>
      </c>
      <c r="J4020" s="52">
        <v>1</v>
      </c>
      <c r="M4020" s="52" t="s">
        <v>10141</v>
      </c>
      <c r="N4020" s="52" t="s">
        <v>3238</v>
      </c>
      <c r="O4020" s="52" t="s">
        <v>8604</v>
      </c>
      <c r="P4020" s="52">
        <v>41</v>
      </c>
      <c r="Q4020" s="52">
        <v>29</v>
      </c>
      <c r="R4020" s="52">
        <v>45.67</v>
      </c>
      <c r="S4020" s="52" t="s">
        <v>2756</v>
      </c>
      <c r="T4020" s="52">
        <v>72</v>
      </c>
      <c r="U4020" s="52">
        <v>19</v>
      </c>
      <c r="V4020" s="52">
        <v>36.76</v>
      </c>
      <c r="W4020" s="52" t="s">
        <v>3282</v>
      </c>
      <c r="X4020" s="52" t="s">
        <v>1153</v>
      </c>
      <c r="Y4020" s="52">
        <v>0.4</v>
      </c>
      <c r="Z4020" s="52">
        <v>1.8</v>
      </c>
      <c r="AA4020" s="52">
        <v>1</v>
      </c>
      <c r="AD4020" s="52">
        <v>1</v>
      </c>
      <c r="AJ4020" s="52">
        <v>1</v>
      </c>
      <c r="AL4020" s="52">
        <v>1</v>
      </c>
      <c r="AN4020" s="52" t="s">
        <v>10142</v>
      </c>
      <c r="AP4020" s="52">
        <v>1</v>
      </c>
      <c r="AQ4020" s="52" t="s">
        <v>10142</v>
      </c>
      <c r="AS4020" s="52">
        <v>1</v>
      </c>
      <c r="AV4020" s="52">
        <v>1</v>
      </c>
      <c r="AY4020" s="52">
        <v>1</v>
      </c>
      <c r="BB4020" s="52">
        <v>1</v>
      </c>
      <c r="BD4020" s="57"/>
      <c r="BF4020" s="9"/>
      <c r="BH4020" s="9"/>
      <c r="BJ4020" s="9"/>
      <c r="BK4020" s="52" t="s">
        <v>4991</v>
      </c>
      <c r="BL4020" s="52">
        <v>41</v>
      </c>
      <c r="BM4020" s="52">
        <v>36</v>
      </c>
      <c r="BN4020" s="52">
        <v>29.65</v>
      </c>
      <c r="BO4020" s="52" t="s">
        <v>2756</v>
      </c>
      <c r="BP4020" s="52">
        <v>72</v>
      </c>
      <c r="BQ4020" s="52">
        <v>41</v>
      </c>
      <c r="BR4020" s="52">
        <v>35.14</v>
      </c>
      <c r="BS4020" s="52" t="s">
        <v>3282</v>
      </c>
      <c r="BT4020" s="52" t="s">
        <v>50</v>
      </c>
      <c r="BU4020" s="9"/>
      <c r="BV4020" s="52" t="s">
        <v>10143</v>
      </c>
      <c r="BW4020" s="52" t="s">
        <v>10139</v>
      </c>
      <c r="CC4020" s="52">
        <v>1</v>
      </c>
      <c r="CE4020" s="52">
        <v>1</v>
      </c>
      <c r="CH4020" s="52">
        <v>1</v>
      </c>
    </row>
    <row r="4021" spans="1:87" s="52" customFormat="1" ht="15" customHeight="1">
      <c r="A4021" s="52">
        <v>52019029</v>
      </c>
      <c r="B4021" s="52" t="s">
        <v>3182</v>
      </c>
      <c r="C4021" s="43" t="s">
        <v>4530</v>
      </c>
      <c r="D4021" s="21" t="s">
        <v>238</v>
      </c>
      <c r="E4021" s="9">
        <v>43493</v>
      </c>
      <c r="F4021" s="44">
        <v>0.75</v>
      </c>
      <c r="G4021" s="52">
        <v>1</v>
      </c>
      <c r="H4021" s="52">
        <v>2019</v>
      </c>
      <c r="I4021" s="52">
        <v>1</v>
      </c>
      <c r="J4021" s="52">
        <v>1</v>
      </c>
      <c r="M4021" s="52" t="s">
        <v>10021</v>
      </c>
      <c r="N4021" s="52" t="s">
        <v>4180</v>
      </c>
      <c r="O4021" s="52" t="s">
        <v>1619</v>
      </c>
      <c r="P4021" s="52">
        <v>32</v>
      </c>
      <c r="Q4021" s="52">
        <v>24</v>
      </c>
      <c r="R4021" s="52">
        <v>42.5</v>
      </c>
      <c r="S4021" s="52" t="s">
        <v>2756</v>
      </c>
      <c r="T4021" s="52">
        <v>71</v>
      </c>
      <c r="U4021" s="52">
        <v>24</v>
      </c>
      <c r="V4021" s="52">
        <v>52.1</v>
      </c>
      <c r="W4021" s="52" t="s">
        <v>3282</v>
      </c>
      <c r="X4021" s="52">
        <v>69</v>
      </c>
      <c r="Y4021" s="52">
        <v>0.45</v>
      </c>
      <c r="Z4021" s="52">
        <v>2</v>
      </c>
      <c r="AC4021" s="52">
        <v>1</v>
      </c>
      <c r="AF4021" s="52">
        <v>1</v>
      </c>
      <c r="AJ4021" s="52">
        <v>1</v>
      </c>
      <c r="AL4021" s="52">
        <v>1</v>
      </c>
      <c r="AN4021" s="52" t="s">
        <v>10019</v>
      </c>
      <c r="AP4021" s="52">
        <v>1</v>
      </c>
      <c r="AQ4021" s="52" t="s">
        <v>10019</v>
      </c>
      <c r="AS4021" s="52">
        <v>1</v>
      </c>
      <c r="AV4021" s="52">
        <v>1</v>
      </c>
      <c r="AY4021" s="52">
        <v>1</v>
      </c>
      <c r="BA4021" s="52">
        <v>1</v>
      </c>
      <c r="BD4021" s="57"/>
      <c r="BF4021" s="9"/>
      <c r="BH4021" s="9"/>
      <c r="BI4021" s="52">
        <v>1</v>
      </c>
      <c r="BJ4021" s="9"/>
      <c r="BK4021" s="52" t="s">
        <v>8150</v>
      </c>
      <c r="BL4021" s="52">
        <v>34</v>
      </c>
      <c r="BM4021" s="52">
        <v>10</v>
      </c>
      <c r="BN4021" s="52">
        <v>56</v>
      </c>
      <c r="BO4021" s="52" t="s">
        <v>2756</v>
      </c>
      <c r="BP4021" s="52">
        <v>70</v>
      </c>
      <c r="BQ4021" s="52">
        <v>48</v>
      </c>
      <c r="BR4021" s="52">
        <v>13.9</v>
      </c>
      <c r="BS4021" s="52" t="s">
        <v>3282</v>
      </c>
      <c r="BT4021" s="52" t="s">
        <v>50</v>
      </c>
      <c r="BU4021" s="9">
        <v>43493</v>
      </c>
      <c r="BV4021" s="52" t="s">
        <v>11658</v>
      </c>
      <c r="BW4021" s="52" t="s">
        <v>8730</v>
      </c>
      <c r="BY4021" s="52">
        <v>1</v>
      </c>
      <c r="CA4021" s="52">
        <v>1</v>
      </c>
    </row>
    <row r="4022" spans="1:87" s="52" customFormat="1" ht="15" customHeight="1">
      <c r="A4022" s="52">
        <v>52019030</v>
      </c>
      <c r="B4022" s="52" t="s">
        <v>15282</v>
      </c>
      <c r="C4022" s="43" t="s">
        <v>2755</v>
      </c>
      <c r="D4022" s="21" t="s">
        <v>100</v>
      </c>
      <c r="E4022" s="9">
        <v>43494</v>
      </c>
      <c r="F4022" s="44">
        <v>0.41666666666666669</v>
      </c>
      <c r="G4022" s="52">
        <v>1</v>
      </c>
      <c r="H4022" s="52">
        <v>2019</v>
      </c>
      <c r="I4022" s="52">
        <v>1</v>
      </c>
      <c r="J4022" s="52">
        <v>1</v>
      </c>
      <c r="M4022" s="52" t="s">
        <v>3600</v>
      </c>
      <c r="N4022" s="52" t="s">
        <v>3600</v>
      </c>
      <c r="O4022" s="52" t="s">
        <v>1619</v>
      </c>
      <c r="P4022" s="52">
        <v>32</v>
      </c>
      <c r="Q4022" s="52">
        <v>32</v>
      </c>
      <c r="R4022" s="52">
        <v>3.9</v>
      </c>
      <c r="S4022" s="52" t="s">
        <v>2756</v>
      </c>
      <c r="T4022" s="52">
        <v>71</v>
      </c>
      <c r="U4022" s="52">
        <v>28</v>
      </c>
      <c r="V4022" s="52">
        <v>8.1999999999999993</v>
      </c>
      <c r="W4022" s="52" t="s">
        <v>3282</v>
      </c>
      <c r="X4022" s="52">
        <v>69</v>
      </c>
      <c r="Y4022" s="52">
        <v>2</v>
      </c>
      <c r="Z4022" s="52">
        <v>200</v>
      </c>
      <c r="AB4022" s="52">
        <v>1</v>
      </c>
      <c r="AD4022" s="52">
        <v>1</v>
      </c>
      <c r="AJ4022" s="52">
        <v>1</v>
      </c>
      <c r="AL4022" s="52">
        <v>1</v>
      </c>
      <c r="AN4022" s="52" t="s">
        <v>10019</v>
      </c>
      <c r="AP4022" s="52">
        <v>1</v>
      </c>
      <c r="AQ4022" s="52" t="s">
        <v>10019</v>
      </c>
      <c r="AS4022" s="52">
        <v>1</v>
      </c>
      <c r="AV4022" s="52">
        <v>1</v>
      </c>
      <c r="AX4022" s="52">
        <v>1</v>
      </c>
      <c r="BA4022" s="52">
        <v>1</v>
      </c>
      <c r="BD4022" s="57"/>
      <c r="BF4022" s="9"/>
      <c r="BH4022" s="9"/>
      <c r="BI4022" s="52">
        <v>1</v>
      </c>
      <c r="BJ4022" s="9">
        <v>43494</v>
      </c>
      <c r="BK4022" s="52" t="s">
        <v>10022</v>
      </c>
      <c r="BL4022" s="52">
        <v>32</v>
      </c>
      <c r="BM4022" s="52">
        <v>32</v>
      </c>
      <c r="BN4022" s="52">
        <v>3.9</v>
      </c>
      <c r="BO4022" s="52" t="s">
        <v>2756</v>
      </c>
      <c r="BP4022" s="52">
        <v>71</v>
      </c>
      <c r="BQ4022" s="52">
        <v>28</v>
      </c>
      <c r="BR4022" s="52">
        <v>8.1999999999999993</v>
      </c>
      <c r="BS4022" s="52" t="s">
        <v>3282</v>
      </c>
      <c r="BT4022" s="52" t="s">
        <v>50</v>
      </c>
      <c r="BU4022" s="9">
        <v>43494</v>
      </c>
      <c r="BV4022" s="52" t="s">
        <v>10023</v>
      </c>
      <c r="BW4022" s="52" t="s">
        <v>8730</v>
      </c>
    </row>
    <row r="4023" spans="1:87" s="52" customFormat="1" ht="15" customHeight="1">
      <c r="A4023" s="52">
        <v>52019031</v>
      </c>
      <c r="B4023" s="52" t="s">
        <v>15282</v>
      </c>
      <c r="C4023" s="43" t="s">
        <v>2755</v>
      </c>
      <c r="D4023" s="21" t="s">
        <v>100</v>
      </c>
      <c r="E4023" s="9">
        <v>43494</v>
      </c>
      <c r="F4023" s="44">
        <v>0.41666666666666669</v>
      </c>
      <c r="G4023" s="52">
        <v>1</v>
      </c>
      <c r="H4023" s="52">
        <v>2019</v>
      </c>
      <c r="I4023" s="52">
        <v>1</v>
      </c>
      <c r="J4023" s="52">
        <v>1</v>
      </c>
      <c r="M4023" s="52" t="s">
        <v>3600</v>
      </c>
      <c r="N4023" s="52" t="s">
        <v>3600</v>
      </c>
      <c r="O4023" s="52" t="s">
        <v>1619</v>
      </c>
      <c r="P4023" s="52">
        <v>32</v>
      </c>
      <c r="Q4023" s="52">
        <v>32</v>
      </c>
      <c r="R4023" s="52">
        <v>3.9</v>
      </c>
      <c r="S4023" s="52" t="s">
        <v>2756</v>
      </c>
      <c r="T4023" s="52">
        <v>71</v>
      </c>
      <c r="U4023" s="52">
        <v>28</v>
      </c>
      <c r="V4023" s="52">
        <v>8.1999999999999993</v>
      </c>
      <c r="W4023" s="52" t="s">
        <v>3282</v>
      </c>
      <c r="X4023" s="52">
        <v>69</v>
      </c>
      <c r="Y4023" s="52">
        <v>0.6</v>
      </c>
      <c r="Z4023" s="52">
        <v>6</v>
      </c>
      <c r="AC4023" s="52">
        <v>1</v>
      </c>
      <c r="AG4023" s="52">
        <v>1</v>
      </c>
      <c r="AJ4023" s="52">
        <v>1</v>
      </c>
      <c r="AL4023" s="52">
        <v>1</v>
      </c>
      <c r="AN4023" s="52" t="s">
        <v>10019</v>
      </c>
      <c r="AP4023" s="52">
        <v>1</v>
      </c>
      <c r="AQ4023" s="52" t="s">
        <v>10019</v>
      </c>
      <c r="AS4023" s="52">
        <v>1</v>
      </c>
      <c r="AV4023" s="52">
        <v>1</v>
      </c>
      <c r="AX4023" s="52">
        <v>1</v>
      </c>
      <c r="BA4023" s="52">
        <v>1</v>
      </c>
      <c r="BD4023" s="57"/>
      <c r="BF4023" s="9"/>
      <c r="BH4023" s="9"/>
      <c r="BI4023" s="52">
        <v>1</v>
      </c>
      <c r="BJ4023" s="9">
        <v>43494</v>
      </c>
      <c r="BK4023" s="52" t="s">
        <v>10022</v>
      </c>
      <c r="BL4023" s="52">
        <v>32</v>
      </c>
      <c r="BM4023" s="52">
        <v>32</v>
      </c>
      <c r="BN4023" s="52">
        <v>3.9</v>
      </c>
      <c r="BO4023" s="52" t="s">
        <v>2756</v>
      </c>
      <c r="BP4023" s="52">
        <v>71</v>
      </c>
      <c r="BQ4023" s="52">
        <v>28</v>
      </c>
      <c r="BR4023" s="52">
        <v>8.1999999999999993</v>
      </c>
      <c r="BS4023" s="52" t="s">
        <v>3282</v>
      </c>
      <c r="BT4023" s="52" t="s">
        <v>50</v>
      </c>
      <c r="BU4023" s="9">
        <v>43494</v>
      </c>
      <c r="BV4023" s="52" t="s">
        <v>10023</v>
      </c>
      <c r="BW4023" s="52" t="s">
        <v>8730</v>
      </c>
    </row>
    <row r="4024" spans="1:87" s="52" customFormat="1" ht="15" customHeight="1">
      <c r="A4024" s="52" t="s">
        <v>10144</v>
      </c>
      <c r="B4024" s="52" t="s">
        <v>3182</v>
      </c>
      <c r="C4024" s="43" t="s">
        <v>4530</v>
      </c>
      <c r="D4024" s="21" t="s">
        <v>238</v>
      </c>
      <c r="E4024" s="9">
        <v>43494</v>
      </c>
      <c r="F4024" s="44">
        <v>0.70833333333333337</v>
      </c>
      <c r="G4024" s="52">
        <v>1</v>
      </c>
      <c r="H4024" s="52">
        <v>2019</v>
      </c>
      <c r="I4024" s="52">
        <v>1</v>
      </c>
      <c r="J4024" s="52">
        <v>1</v>
      </c>
      <c r="M4024" s="52" t="s">
        <v>9148</v>
      </c>
      <c r="N4024" s="52" t="s">
        <v>64</v>
      </c>
      <c r="O4024" s="52" t="s">
        <v>8604</v>
      </c>
      <c r="P4024" s="52">
        <v>41</v>
      </c>
      <c r="Q4024" s="52">
        <v>41</v>
      </c>
      <c r="R4024" s="52">
        <v>30.57</v>
      </c>
      <c r="S4024" s="52" t="s">
        <v>2756</v>
      </c>
      <c r="T4024" s="52">
        <v>72</v>
      </c>
      <c r="U4024" s="52">
        <v>38</v>
      </c>
      <c r="V4024" s="52">
        <v>27.96</v>
      </c>
      <c r="W4024" s="52" t="s">
        <v>3282</v>
      </c>
      <c r="X4024" s="52" t="s">
        <v>1153</v>
      </c>
      <c r="Y4024" s="52">
        <v>0.4</v>
      </c>
      <c r="Z4024" s="52">
        <v>5</v>
      </c>
      <c r="AC4024" s="52">
        <v>1</v>
      </c>
      <c r="AD4024" s="52">
        <v>1</v>
      </c>
      <c r="AH4024" s="52">
        <v>1</v>
      </c>
      <c r="AM4024" s="52">
        <v>1</v>
      </c>
      <c r="AP4024" s="52">
        <v>1</v>
      </c>
      <c r="AS4024" s="52">
        <v>1</v>
      </c>
      <c r="AV4024" s="52">
        <v>1</v>
      </c>
      <c r="AZ4024" s="52">
        <v>1</v>
      </c>
      <c r="BA4024" s="52">
        <v>1</v>
      </c>
      <c r="BD4024" s="57"/>
      <c r="BF4024" s="9"/>
      <c r="BH4024" s="9"/>
      <c r="BI4024" s="52">
        <v>1</v>
      </c>
      <c r="BJ4024" s="57">
        <v>43494</v>
      </c>
      <c r="BK4024" s="52" t="s">
        <v>2108</v>
      </c>
      <c r="BL4024" s="52">
        <v>41</v>
      </c>
      <c r="BM4024" s="52">
        <v>36</v>
      </c>
      <c r="BN4024" s="52">
        <v>23.39</v>
      </c>
      <c r="BO4024" s="52" t="s">
        <v>2756</v>
      </c>
      <c r="BP4024" s="52">
        <v>72</v>
      </c>
      <c r="BQ4024" s="52">
        <v>41</v>
      </c>
      <c r="BR4024" s="52" t="s">
        <v>10145</v>
      </c>
      <c r="BS4024" s="52" t="s">
        <v>3282</v>
      </c>
      <c r="BT4024" s="52" t="s">
        <v>50</v>
      </c>
      <c r="BU4024" s="9">
        <v>43494</v>
      </c>
      <c r="BV4024" s="52" t="s">
        <v>10146</v>
      </c>
      <c r="CC4024" s="52">
        <v>1</v>
      </c>
      <c r="CE4024" s="52">
        <v>1</v>
      </c>
      <c r="CH4024" s="52">
        <v>1</v>
      </c>
    </row>
    <row r="4025" spans="1:87" s="52" customFormat="1" ht="15" customHeight="1">
      <c r="A4025" s="52">
        <v>820</v>
      </c>
      <c r="B4025" s="52" t="s">
        <v>3139</v>
      </c>
      <c r="C4025" s="43" t="s">
        <v>3198</v>
      </c>
      <c r="D4025" s="21" t="s">
        <v>356</v>
      </c>
      <c r="E4025" s="9">
        <v>43495</v>
      </c>
      <c r="F4025" s="44">
        <v>0.75</v>
      </c>
      <c r="G4025" s="52">
        <v>1</v>
      </c>
      <c r="H4025" s="52">
        <v>2019</v>
      </c>
      <c r="I4025" s="52">
        <v>1</v>
      </c>
      <c r="J4025" s="52">
        <v>1</v>
      </c>
      <c r="M4025" s="52" t="s">
        <v>10040</v>
      </c>
      <c r="N4025" s="52" t="s">
        <v>753</v>
      </c>
      <c r="O4025" s="52" t="s">
        <v>345</v>
      </c>
      <c r="P4025" s="52">
        <v>35</v>
      </c>
      <c r="Q4025" s="52">
        <v>21</v>
      </c>
      <c r="R4025" s="52">
        <v>25</v>
      </c>
      <c r="S4025" s="52" t="s">
        <v>2756</v>
      </c>
      <c r="T4025" s="52">
        <v>72</v>
      </c>
      <c r="U4025" s="52">
        <v>27</v>
      </c>
      <c r="V4025" s="52">
        <v>26</v>
      </c>
      <c r="W4025" s="52" t="s">
        <v>3282</v>
      </c>
      <c r="X4025" s="52" t="s">
        <v>1153</v>
      </c>
      <c r="Y4025" s="52">
        <v>0.7</v>
      </c>
      <c r="Z4025" s="52">
        <v>10</v>
      </c>
      <c r="AC4025" s="52">
        <v>1</v>
      </c>
      <c r="AE4025" s="52">
        <v>1</v>
      </c>
      <c r="AH4025" s="52">
        <v>1</v>
      </c>
      <c r="AM4025" s="52">
        <v>1</v>
      </c>
      <c r="AP4025" s="52">
        <v>1</v>
      </c>
      <c r="AS4025" s="52">
        <v>1</v>
      </c>
      <c r="AV4025" s="52">
        <v>1</v>
      </c>
      <c r="AZ4025" s="52">
        <v>1</v>
      </c>
      <c r="BB4025" s="52">
        <v>1</v>
      </c>
      <c r="BD4025" s="57"/>
      <c r="BF4025" s="9"/>
      <c r="BH4025" s="9"/>
      <c r="BJ4025" s="9"/>
      <c r="BU4025" s="9"/>
      <c r="BV4025" s="52" t="s">
        <v>11024</v>
      </c>
      <c r="BW4025" s="52" t="s">
        <v>4874</v>
      </c>
    </row>
    <row r="4026" spans="1:87" s="52" customFormat="1" ht="15" customHeight="1">
      <c r="A4026" s="52">
        <v>52019032</v>
      </c>
      <c r="B4026" s="52" t="s">
        <v>3182</v>
      </c>
      <c r="C4026" s="43" t="s">
        <v>4530</v>
      </c>
      <c r="D4026" s="21" t="s">
        <v>238</v>
      </c>
      <c r="E4026" s="9">
        <v>43495</v>
      </c>
      <c r="F4026" s="44">
        <v>0.70833333333333337</v>
      </c>
      <c r="G4026" s="52">
        <v>1</v>
      </c>
      <c r="H4026" s="52">
        <v>2019</v>
      </c>
      <c r="I4026" s="52">
        <v>1</v>
      </c>
      <c r="J4026" s="52">
        <v>1</v>
      </c>
      <c r="M4026" s="52" t="s">
        <v>10024</v>
      </c>
      <c r="N4026" s="52" t="s">
        <v>3600</v>
      </c>
      <c r="O4026" s="52" t="s">
        <v>1619</v>
      </c>
      <c r="P4026" s="52">
        <v>32</v>
      </c>
      <c r="Q4026" s="52">
        <v>62</v>
      </c>
      <c r="R4026" s="52">
        <v>72.239999999999995</v>
      </c>
      <c r="S4026" s="52" t="s">
        <v>2756</v>
      </c>
      <c r="T4026" s="52">
        <v>71</v>
      </c>
      <c r="U4026" s="52">
        <v>43</v>
      </c>
      <c r="V4026" s="52">
        <v>7.18</v>
      </c>
      <c r="W4026" s="52" t="s">
        <v>3282</v>
      </c>
      <c r="X4026" s="52" t="s">
        <v>1153</v>
      </c>
      <c r="Y4026" s="52">
        <v>0.39</v>
      </c>
      <c r="Z4026" s="52">
        <v>30</v>
      </c>
      <c r="AC4026" s="52">
        <v>1</v>
      </c>
      <c r="AF4026" s="52">
        <v>1</v>
      </c>
      <c r="AH4026" s="52">
        <v>1</v>
      </c>
      <c r="AM4026" s="52">
        <v>1</v>
      </c>
      <c r="AP4026" s="52">
        <v>1</v>
      </c>
      <c r="AS4026" s="52">
        <v>1</v>
      </c>
      <c r="AV4026" s="52">
        <v>1</v>
      </c>
      <c r="BD4026" s="57"/>
      <c r="BF4026" s="9"/>
      <c r="BH4026" s="9"/>
      <c r="BI4026" s="52">
        <v>1</v>
      </c>
      <c r="BJ4026" s="9">
        <v>43495</v>
      </c>
      <c r="BK4026" s="52" t="s">
        <v>8708</v>
      </c>
      <c r="BL4026" s="52">
        <v>32</v>
      </c>
      <c r="BM4026" s="52">
        <v>62</v>
      </c>
      <c r="BN4026" s="52">
        <v>72.239999999999995</v>
      </c>
      <c r="BO4026" s="52" t="s">
        <v>2756</v>
      </c>
      <c r="BP4026" s="52">
        <v>71</v>
      </c>
      <c r="BQ4026" s="52">
        <v>43</v>
      </c>
      <c r="BR4026" s="52">
        <v>7.18</v>
      </c>
      <c r="BS4026" s="52" t="s">
        <v>3282</v>
      </c>
      <c r="BT4026" s="52" t="s">
        <v>50</v>
      </c>
      <c r="BU4026" s="9">
        <v>43495</v>
      </c>
      <c r="BV4026" s="52" t="s">
        <v>10025</v>
      </c>
      <c r="BW4026" s="52" t="s">
        <v>4672</v>
      </c>
    </row>
    <row r="4027" spans="1:87" s="52" customFormat="1" ht="15" customHeight="1">
      <c r="A4027" s="52">
        <v>40447</v>
      </c>
      <c r="B4027" s="52" t="s">
        <v>3182</v>
      </c>
      <c r="C4027" s="43" t="s">
        <v>4530</v>
      </c>
      <c r="D4027" s="21" t="s">
        <v>238</v>
      </c>
      <c r="E4027" s="9">
        <v>43495</v>
      </c>
      <c r="F4027" s="44">
        <v>0.79166666666666663</v>
      </c>
      <c r="G4027" s="52">
        <v>1</v>
      </c>
      <c r="H4027" s="52">
        <v>2019</v>
      </c>
      <c r="I4027" s="52">
        <v>1</v>
      </c>
      <c r="J4027" s="52">
        <v>1</v>
      </c>
      <c r="M4027" s="52" t="s">
        <v>2012</v>
      </c>
      <c r="N4027" s="52" t="s">
        <v>944</v>
      </c>
      <c r="O4027" s="52" t="s">
        <v>944</v>
      </c>
      <c r="P4027" s="52">
        <v>29</v>
      </c>
      <c r="Q4027" s="52">
        <v>58</v>
      </c>
      <c r="R4027" s="52">
        <v>26.39</v>
      </c>
      <c r="S4027" s="52" t="s">
        <v>2756</v>
      </c>
      <c r="T4027" s="52">
        <v>71</v>
      </c>
      <c r="U4027" s="52">
        <v>20</v>
      </c>
      <c r="V4027" s="52">
        <v>51.04</v>
      </c>
      <c r="W4027" s="52" t="s">
        <v>3282</v>
      </c>
      <c r="X4027" s="52" t="s">
        <v>1153</v>
      </c>
      <c r="Y4027" s="52">
        <v>0.4</v>
      </c>
      <c r="Z4027" s="52">
        <v>1750</v>
      </c>
      <c r="AC4027" s="52">
        <v>1</v>
      </c>
      <c r="AF4027" s="52">
        <v>1</v>
      </c>
      <c r="AH4027" s="52">
        <v>1</v>
      </c>
      <c r="AM4027" s="52">
        <v>1</v>
      </c>
      <c r="AP4027" s="52">
        <v>1</v>
      </c>
      <c r="AS4027" s="52">
        <v>1</v>
      </c>
      <c r="AV4027" s="52">
        <v>1</v>
      </c>
      <c r="AY4027" s="52">
        <v>1</v>
      </c>
      <c r="BB4027" s="52">
        <v>1</v>
      </c>
      <c r="BC4027" s="52">
        <v>1</v>
      </c>
      <c r="BD4027" s="57">
        <v>43495</v>
      </c>
      <c r="BF4027" s="9"/>
      <c r="BH4027" s="9"/>
      <c r="BJ4027" s="9"/>
      <c r="BU4027" s="9"/>
      <c r="BV4027" s="52" t="s">
        <v>10914</v>
      </c>
      <c r="CC4027" s="52">
        <v>1</v>
      </c>
      <c r="CE4027" s="52">
        <v>1</v>
      </c>
      <c r="CH4027" s="52">
        <v>1</v>
      </c>
    </row>
    <row r="4028" spans="1:87" s="52" customFormat="1" ht="15" customHeight="1">
      <c r="A4028" s="52">
        <v>0</v>
      </c>
      <c r="B4028" s="52" t="s">
        <v>15282</v>
      </c>
      <c r="C4028" s="43" t="s">
        <v>2755</v>
      </c>
      <c r="D4028" s="21" t="s">
        <v>100</v>
      </c>
      <c r="E4028" s="9">
        <v>43495</v>
      </c>
      <c r="F4028" s="44">
        <v>0.75</v>
      </c>
      <c r="G4028" s="52">
        <v>1</v>
      </c>
      <c r="H4028" s="52">
        <v>2019</v>
      </c>
      <c r="I4028" s="52">
        <v>1</v>
      </c>
      <c r="J4028" s="52">
        <v>1</v>
      </c>
      <c r="M4028" s="52" t="s">
        <v>10168</v>
      </c>
      <c r="N4028" s="52" t="s">
        <v>2075</v>
      </c>
      <c r="O4028" s="52" t="s">
        <v>8607</v>
      </c>
      <c r="P4028" s="52">
        <v>39</v>
      </c>
      <c r="Q4028" s="52">
        <v>48</v>
      </c>
      <c r="R4028" s="52">
        <v>33.86</v>
      </c>
      <c r="S4028" s="52" t="s">
        <v>2756</v>
      </c>
      <c r="T4028" s="52">
        <v>73</v>
      </c>
      <c r="U4028" s="52">
        <v>14</v>
      </c>
      <c r="V4028" s="52">
        <v>44.88</v>
      </c>
      <c r="W4028" s="52" t="s">
        <v>3282</v>
      </c>
      <c r="X4028" s="52" t="s">
        <v>1153</v>
      </c>
      <c r="Y4028" s="52">
        <v>2.5</v>
      </c>
      <c r="Z4028" s="52">
        <v>250</v>
      </c>
      <c r="AA4028" s="52">
        <v>1</v>
      </c>
      <c r="AD4028" s="52">
        <v>1</v>
      </c>
      <c r="AK4028" s="52" t="s">
        <v>10169</v>
      </c>
      <c r="AM4028" s="52">
        <v>1</v>
      </c>
      <c r="AO4028" s="52">
        <v>1</v>
      </c>
      <c r="AS4028" s="52">
        <v>1</v>
      </c>
      <c r="AV4028" s="52">
        <v>1</v>
      </c>
      <c r="AX4028" s="52">
        <v>1</v>
      </c>
      <c r="BA4028" s="52">
        <v>1</v>
      </c>
      <c r="BD4028" s="57"/>
      <c r="BF4028" s="9"/>
      <c r="BH4028" s="9"/>
      <c r="BJ4028" s="9"/>
      <c r="BK4028" s="52" t="s">
        <v>1848</v>
      </c>
      <c r="BU4028" s="9">
        <v>43494</v>
      </c>
      <c r="BV4028" s="52" t="s">
        <v>10170</v>
      </c>
      <c r="BW4028" s="52" t="s">
        <v>8548</v>
      </c>
      <c r="CC4028" s="52">
        <v>1</v>
      </c>
      <c r="CE4028" s="52">
        <v>1</v>
      </c>
      <c r="CH4028" s="52">
        <v>1</v>
      </c>
      <c r="CI4028" s="52" t="s">
        <v>57</v>
      </c>
    </row>
    <row r="4029" spans="1:87" s="52" customFormat="1" ht="15" customHeight="1">
      <c r="B4029" s="52" t="s">
        <v>6096</v>
      </c>
      <c r="C4029" s="43" t="s">
        <v>3298</v>
      </c>
      <c r="D4029" s="21" t="s">
        <v>72</v>
      </c>
      <c r="E4029" s="9">
        <v>43495</v>
      </c>
      <c r="F4029" s="44">
        <v>0.60416666666666663</v>
      </c>
      <c r="G4029" s="52">
        <v>1</v>
      </c>
      <c r="H4029" s="52">
        <v>2019</v>
      </c>
      <c r="I4029" s="52">
        <v>1</v>
      </c>
      <c r="K4029" s="52">
        <v>1</v>
      </c>
      <c r="M4029" s="52" t="s">
        <v>9936</v>
      </c>
      <c r="N4029" s="52" t="s">
        <v>2407</v>
      </c>
      <c r="O4029" s="52" t="s">
        <v>8601</v>
      </c>
      <c r="P4029" s="52">
        <v>27</v>
      </c>
      <c r="Q4029" s="52">
        <v>0</v>
      </c>
      <c r="R4029" s="52">
        <v>20.36</v>
      </c>
      <c r="S4029" s="52" t="s">
        <v>2756</v>
      </c>
      <c r="T4029" s="52">
        <v>70</v>
      </c>
      <c r="U4029" s="52">
        <v>47</v>
      </c>
      <c r="V4029" s="52">
        <v>20.07</v>
      </c>
      <c r="W4029" s="52" t="s">
        <v>3282</v>
      </c>
      <c r="X4029" s="52" t="s">
        <v>1153</v>
      </c>
      <c r="Y4029" s="52">
        <v>0.32</v>
      </c>
      <c r="Z4029" s="52">
        <v>120</v>
      </c>
      <c r="AC4029" s="52">
        <v>1</v>
      </c>
      <c r="AE4029" s="52">
        <v>1</v>
      </c>
      <c r="AH4029" s="52">
        <v>1</v>
      </c>
      <c r="AM4029" s="52">
        <v>1</v>
      </c>
      <c r="AP4029" s="52">
        <v>1</v>
      </c>
      <c r="AS4029" s="52">
        <v>1</v>
      </c>
      <c r="AV4029" s="52">
        <v>1</v>
      </c>
      <c r="AX4029" s="52">
        <v>1</v>
      </c>
      <c r="BA4029" s="52">
        <v>1</v>
      </c>
      <c r="BD4029" s="57"/>
      <c r="BE4029" s="52">
        <v>1</v>
      </c>
      <c r="BF4029" s="9"/>
      <c r="BH4029" s="9"/>
      <c r="BJ4029" s="9"/>
      <c r="BK4029" s="52" t="s">
        <v>1233</v>
      </c>
      <c r="BU4029" s="9">
        <v>43495</v>
      </c>
      <c r="BV4029" s="52" t="s">
        <v>9937</v>
      </c>
      <c r="BW4029" s="52" t="s">
        <v>9938</v>
      </c>
      <c r="CC4029" s="52">
        <v>1</v>
      </c>
      <c r="CE4029" s="52">
        <v>1</v>
      </c>
      <c r="CH4029" s="52">
        <v>1</v>
      </c>
    </row>
    <row r="4030" spans="1:87" s="52" customFormat="1" ht="15" customHeight="1">
      <c r="A4030" s="52">
        <v>821</v>
      </c>
      <c r="B4030" s="52" t="s">
        <v>3182</v>
      </c>
      <c r="C4030" s="43" t="s">
        <v>3228</v>
      </c>
      <c r="D4030" s="21" t="s">
        <v>318</v>
      </c>
      <c r="E4030" s="9">
        <v>43496</v>
      </c>
      <c r="F4030" s="44">
        <v>0.75</v>
      </c>
      <c r="G4030" s="52">
        <v>1</v>
      </c>
      <c r="H4030" s="52">
        <v>2019</v>
      </c>
      <c r="I4030" s="52">
        <v>1</v>
      </c>
      <c r="J4030" s="52">
        <v>1</v>
      </c>
      <c r="M4030" s="52" t="s">
        <v>10040</v>
      </c>
      <c r="N4030" s="52" t="s">
        <v>753</v>
      </c>
      <c r="O4030" s="52" t="s">
        <v>345</v>
      </c>
      <c r="P4030" s="52">
        <v>35</v>
      </c>
      <c r="Q4030" s="52">
        <v>21</v>
      </c>
      <c r="R4030" s="52">
        <v>25</v>
      </c>
      <c r="S4030" s="52" t="s">
        <v>2756</v>
      </c>
      <c r="T4030" s="52">
        <v>72</v>
      </c>
      <c r="U4030" s="52">
        <v>27</v>
      </c>
      <c r="V4030" s="52">
        <v>26</v>
      </c>
      <c r="W4030" s="52" t="s">
        <v>3282</v>
      </c>
      <c r="X4030" s="52" t="s">
        <v>1153</v>
      </c>
      <c r="Y4030" s="52">
        <v>0.4</v>
      </c>
      <c r="Z4030" s="52">
        <v>2</v>
      </c>
      <c r="AC4030" s="52">
        <v>1</v>
      </c>
      <c r="AF4030" s="52">
        <v>1</v>
      </c>
      <c r="AH4030" s="52">
        <v>1</v>
      </c>
      <c r="AM4030" s="52">
        <v>1</v>
      </c>
      <c r="AO4030" s="52">
        <v>1</v>
      </c>
      <c r="AS4030" s="52">
        <v>1</v>
      </c>
      <c r="AV4030" s="52">
        <v>1</v>
      </c>
      <c r="AX4030" s="52">
        <v>1</v>
      </c>
      <c r="BA4030" s="52">
        <v>1</v>
      </c>
      <c r="BD4030" s="57"/>
      <c r="BF4030" s="9"/>
      <c r="BH4030" s="9"/>
      <c r="BJ4030" s="9"/>
      <c r="BU4030" s="9"/>
      <c r="BV4030" s="52" t="s">
        <v>11057</v>
      </c>
      <c r="BW4030" s="52" t="s">
        <v>4874</v>
      </c>
      <c r="BY4030" s="52">
        <v>1</v>
      </c>
      <c r="CA4030" s="52">
        <v>1</v>
      </c>
    </row>
    <row r="4031" spans="1:87" s="52" customFormat="1" ht="15" customHeight="1">
      <c r="A4031" s="52" t="s">
        <v>10068</v>
      </c>
      <c r="B4031" s="52" t="s">
        <v>3182</v>
      </c>
      <c r="C4031" s="43" t="s">
        <v>3228</v>
      </c>
      <c r="D4031" s="21" t="s">
        <v>318</v>
      </c>
      <c r="E4031" s="9">
        <v>43496</v>
      </c>
      <c r="F4031" s="44">
        <v>0.54999999999999993</v>
      </c>
      <c r="G4031" s="52">
        <v>1</v>
      </c>
      <c r="H4031" s="52">
        <v>2019</v>
      </c>
      <c r="I4031" s="52">
        <v>1</v>
      </c>
      <c r="J4031" s="52">
        <v>1</v>
      </c>
      <c r="M4031" s="52" t="s">
        <v>10069</v>
      </c>
      <c r="N4031" s="52" t="s">
        <v>2912</v>
      </c>
      <c r="O4031" s="52" t="s">
        <v>15403</v>
      </c>
      <c r="P4031" s="52">
        <v>38</v>
      </c>
      <c r="Q4031" s="52">
        <v>14</v>
      </c>
      <c r="R4031" s="52">
        <v>36.9</v>
      </c>
      <c r="S4031" s="52" t="s">
        <v>2756</v>
      </c>
      <c r="T4031" s="52">
        <v>73</v>
      </c>
      <c r="U4031" s="52">
        <v>28</v>
      </c>
      <c r="V4031" s="52">
        <v>46.4</v>
      </c>
      <c r="W4031" s="52" t="s">
        <v>3282</v>
      </c>
      <c r="X4031" s="52" t="s">
        <v>1153</v>
      </c>
      <c r="Y4031" s="52">
        <v>0.3</v>
      </c>
      <c r="Z4031" s="52">
        <v>2</v>
      </c>
      <c r="AC4031" s="52">
        <v>1</v>
      </c>
      <c r="AF4031" s="52">
        <v>1</v>
      </c>
      <c r="AH4031" s="52">
        <v>1</v>
      </c>
      <c r="AM4031" s="52">
        <v>1</v>
      </c>
      <c r="AO4031" s="52">
        <v>1</v>
      </c>
      <c r="AS4031" s="52">
        <v>1</v>
      </c>
      <c r="AV4031" s="52">
        <v>1</v>
      </c>
      <c r="AY4031" s="52">
        <v>1</v>
      </c>
      <c r="BB4031" s="52">
        <v>1</v>
      </c>
      <c r="BC4031" s="52">
        <v>1</v>
      </c>
      <c r="BD4031" s="57">
        <v>43496</v>
      </c>
      <c r="BF4031" s="9"/>
      <c r="BH4031" s="9"/>
      <c r="BJ4031" s="9">
        <v>43529</v>
      </c>
      <c r="BK4031" s="52" t="s">
        <v>2927</v>
      </c>
      <c r="BU4031" s="9"/>
      <c r="BV4031" s="52" t="s">
        <v>10249</v>
      </c>
      <c r="BW4031" s="52" t="s">
        <v>10064</v>
      </c>
      <c r="BY4031" s="52">
        <v>1</v>
      </c>
      <c r="CA4031" s="52">
        <v>1</v>
      </c>
      <c r="CB4031" s="52">
        <v>1</v>
      </c>
      <c r="CE4031" s="52">
        <v>1</v>
      </c>
      <c r="CH4031" s="52">
        <v>1</v>
      </c>
    </row>
    <row r="4032" spans="1:87" s="52" customFormat="1" ht="15" customHeight="1">
      <c r="A4032" s="52">
        <v>52019033</v>
      </c>
      <c r="B4032" s="52" t="s">
        <v>3182</v>
      </c>
      <c r="C4032" s="43" t="s">
        <v>3228</v>
      </c>
      <c r="D4032" s="21" t="s">
        <v>318</v>
      </c>
      <c r="E4032" s="9">
        <v>43496</v>
      </c>
      <c r="F4032" s="44">
        <v>0.75694444444444453</v>
      </c>
      <c r="G4032" s="52">
        <v>1</v>
      </c>
      <c r="H4032" s="52">
        <v>2019</v>
      </c>
      <c r="I4032" s="52">
        <v>1</v>
      </c>
      <c r="K4032" s="52">
        <v>1</v>
      </c>
      <c r="M4032" s="52" t="s">
        <v>4192</v>
      </c>
      <c r="N4032" s="52" t="s">
        <v>1619</v>
      </c>
      <c r="O4032" s="52" t="s">
        <v>1619</v>
      </c>
      <c r="P4032" s="52">
        <v>33</v>
      </c>
      <c r="Q4032" s="52">
        <v>1</v>
      </c>
      <c r="R4032" s="52">
        <v>56.1</v>
      </c>
      <c r="S4032" s="52" t="s">
        <v>2756</v>
      </c>
      <c r="T4032" s="52">
        <v>71</v>
      </c>
      <c r="U4032" s="52">
        <v>35</v>
      </c>
      <c r="V4032" s="52">
        <v>30.7</v>
      </c>
      <c r="W4032" s="52" t="s">
        <v>3282</v>
      </c>
      <c r="X4032" s="52" t="s">
        <v>1153</v>
      </c>
      <c r="Y4032" s="52">
        <v>0.3</v>
      </c>
      <c r="Z4032" s="52">
        <v>2</v>
      </c>
      <c r="AC4032" s="52">
        <v>1</v>
      </c>
      <c r="AF4032" s="52">
        <v>1</v>
      </c>
      <c r="AH4032" s="52">
        <v>1</v>
      </c>
      <c r="AM4032" s="52">
        <v>1</v>
      </c>
      <c r="AP4032" s="52">
        <v>1</v>
      </c>
      <c r="AS4032" s="52">
        <v>1</v>
      </c>
      <c r="AV4032" s="52">
        <v>1</v>
      </c>
      <c r="BD4032" s="57"/>
      <c r="BF4032" s="9"/>
      <c r="BH4032" s="9"/>
      <c r="BJ4032" s="9"/>
      <c r="BK4032" s="52" t="s">
        <v>4117</v>
      </c>
      <c r="BU4032" s="9">
        <v>43496</v>
      </c>
      <c r="BV4032" s="52" t="s">
        <v>10026</v>
      </c>
      <c r="BW4032" s="52" t="s">
        <v>7243</v>
      </c>
      <c r="CC4032" s="52">
        <v>1</v>
      </c>
      <c r="CE4032" s="52">
        <v>1</v>
      </c>
      <c r="CH4032" s="52">
        <v>1</v>
      </c>
    </row>
    <row r="4033" spans="1:87" s="52" customFormat="1" ht="15" customHeight="1">
      <c r="A4033" s="52">
        <v>0</v>
      </c>
      <c r="B4033" s="52" t="s">
        <v>3182</v>
      </c>
      <c r="C4033" s="43" t="s">
        <v>4530</v>
      </c>
      <c r="D4033" s="21" t="s">
        <v>238</v>
      </c>
      <c r="E4033" s="9">
        <v>43496</v>
      </c>
      <c r="F4033" s="44">
        <v>0.75</v>
      </c>
      <c r="G4033" s="52">
        <v>1</v>
      </c>
      <c r="H4033" s="52">
        <v>2019</v>
      </c>
      <c r="I4033" s="52">
        <v>1</v>
      </c>
      <c r="J4033" s="52">
        <v>1</v>
      </c>
      <c r="M4033" s="52" t="s">
        <v>3069</v>
      </c>
      <c r="N4033" s="52" t="s">
        <v>2075</v>
      </c>
      <c r="O4033" s="52" t="s">
        <v>8607</v>
      </c>
      <c r="P4033" s="52">
        <v>39</v>
      </c>
      <c r="Q4033" s="52">
        <v>44</v>
      </c>
      <c r="R4033" s="52">
        <v>26.45</v>
      </c>
      <c r="S4033" s="52" t="s">
        <v>2756</v>
      </c>
      <c r="T4033" s="52">
        <v>73</v>
      </c>
      <c r="U4033" s="52">
        <v>23</v>
      </c>
      <c r="V4033" s="52">
        <v>35.9</v>
      </c>
      <c r="W4033" s="52" t="s">
        <v>3282</v>
      </c>
      <c r="X4033" s="52" t="s">
        <v>1153</v>
      </c>
      <c r="Y4033" s="52">
        <v>0.3</v>
      </c>
      <c r="Z4033" s="52">
        <v>1.8</v>
      </c>
      <c r="AC4033" s="52">
        <v>1</v>
      </c>
      <c r="AF4033" s="52">
        <v>1</v>
      </c>
      <c r="AH4033" s="52">
        <v>1</v>
      </c>
      <c r="AM4033" s="52">
        <v>1</v>
      </c>
      <c r="AP4033" s="52">
        <v>1</v>
      </c>
      <c r="AR4033" s="52">
        <v>1</v>
      </c>
      <c r="AT4033" s="52" t="s">
        <v>10171</v>
      </c>
      <c r="AV4033" s="52">
        <v>1</v>
      </c>
      <c r="AY4033" s="52">
        <v>1</v>
      </c>
      <c r="BA4033" s="52">
        <v>1</v>
      </c>
      <c r="BC4033" s="52">
        <v>1</v>
      </c>
      <c r="BD4033" s="57">
        <v>43496</v>
      </c>
      <c r="BF4033" s="9"/>
      <c r="BG4033" s="52">
        <v>1</v>
      </c>
      <c r="BH4033" s="9">
        <v>43525</v>
      </c>
      <c r="BJ4033" s="9"/>
      <c r="BK4033" s="52" t="s">
        <v>10247</v>
      </c>
      <c r="BL4033" s="52">
        <v>39</v>
      </c>
      <c r="BM4033" s="52">
        <v>27</v>
      </c>
      <c r="BN4033" s="52">
        <v>4.01</v>
      </c>
      <c r="BO4033" s="52" t="s">
        <v>2756</v>
      </c>
      <c r="BP4033" s="52">
        <v>73</v>
      </c>
      <c r="BQ4033" s="52">
        <v>15</v>
      </c>
      <c r="BR4033" s="52">
        <v>47.7</v>
      </c>
      <c r="BS4033" s="52" t="s">
        <v>3282</v>
      </c>
      <c r="BT4033" s="52" t="s">
        <v>50</v>
      </c>
      <c r="BU4033" s="9">
        <v>43525</v>
      </c>
      <c r="BV4033" s="52" t="s">
        <v>10248</v>
      </c>
      <c r="BW4033" s="52" t="s">
        <v>8548</v>
      </c>
      <c r="BY4033" s="52">
        <v>1</v>
      </c>
      <c r="BZ4033" s="52">
        <v>1</v>
      </c>
      <c r="CC4033" s="52">
        <v>1</v>
      </c>
      <c r="CE4033" s="52">
        <v>1</v>
      </c>
      <c r="CI4033" s="52" t="s">
        <v>57</v>
      </c>
    </row>
    <row r="4034" spans="1:87" s="52" customFormat="1" ht="15" customHeight="1">
      <c r="A4034" s="52" t="s">
        <v>10070</v>
      </c>
      <c r="B4034" s="52" t="s">
        <v>15282</v>
      </c>
      <c r="C4034" s="43" t="s">
        <v>2755</v>
      </c>
      <c r="D4034" s="21" t="s">
        <v>100</v>
      </c>
      <c r="E4034" s="9">
        <v>43496</v>
      </c>
      <c r="F4034" s="44">
        <v>0.75</v>
      </c>
      <c r="G4034" s="52">
        <v>1</v>
      </c>
      <c r="H4034" s="52">
        <v>2019</v>
      </c>
      <c r="I4034" s="52">
        <v>1</v>
      </c>
      <c r="J4034" s="52">
        <v>1</v>
      </c>
      <c r="M4034" s="52" t="s">
        <v>828</v>
      </c>
      <c r="N4034" s="52" t="s">
        <v>97</v>
      </c>
      <c r="O4034" s="52" t="s">
        <v>15403</v>
      </c>
      <c r="P4034" s="52">
        <v>37</v>
      </c>
      <c r="Q4034" s="52">
        <v>0</v>
      </c>
      <c r="R4034" s="52">
        <v>11.7</v>
      </c>
      <c r="S4034" s="52" t="s">
        <v>2756</v>
      </c>
      <c r="T4034" s="52">
        <v>73</v>
      </c>
      <c r="U4034" s="52">
        <v>11</v>
      </c>
      <c r="V4034" s="52">
        <v>12.9</v>
      </c>
      <c r="W4034" s="52" t="s">
        <v>3282</v>
      </c>
      <c r="X4034" s="52" t="s">
        <v>1153</v>
      </c>
      <c r="Y4034" s="52">
        <v>1.5</v>
      </c>
      <c r="Z4034" s="52">
        <v>80</v>
      </c>
      <c r="AC4034" s="52">
        <v>1</v>
      </c>
      <c r="AD4034" s="52">
        <v>1</v>
      </c>
      <c r="AH4034" s="52">
        <v>1</v>
      </c>
      <c r="AM4034" s="52">
        <v>1</v>
      </c>
      <c r="AP4034" s="52">
        <v>1</v>
      </c>
      <c r="AS4034" s="52">
        <v>1</v>
      </c>
      <c r="AV4034" s="52">
        <v>1</v>
      </c>
      <c r="AY4034" s="52">
        <v>1</v>
      </c>
      <c r="BA4034" s="52">
        <v>1</v>
      </c>
      <c r="BD4034" s="57"/>
      <c r="BF4034" s="9"/>
      <c r="BH4034" s="9"/>
      <c r="BI4034" s="52">
        <v>1</v>
      </c>
      <c r="BJ4034" s="9">
        <v>43496</v>
      </c>
      <c r="BK4034" s="52" t="s">
        <v>8623</v>
      </c>
      <c r="BU4034" s="9"/>
      <c r="BV4034" s="52" t="s">
        <v>10071</v>
      </c>
      <c r="BW4034" s="52" t="s">
        <v>7886</v>
      </c>
      <c r="CC4034" s="52">
        <v>1</v>
      </c>
      <c r="CE4034" s="52">
        <v>1</v>
      </c>
      <c r="CH4034" s="52">
        <v>1</v>
      </c>
    </row>
    <row r="4035" spans="1:87" s="52" customFormat="1" ht="15" customHeight="1">
      <c r="A4035" s="52" t="s">
        <v>9909</v>
      </c>
      <c r="B4035" s="52" t="s">
        <v>15282</v>
      </c>
      <c r="C4035" s="43" t="s">
        <v>2755</v>
      </c>
      <c r="D4035" s="21" t="s">
        <v>100</v>
      </c>
      <c r="E4035" s="9">
        <v>43496</v>
      </c>
      <c r="F4035" s="44">
        <v>0.625</v>
      </c>
      <c r="G4035" s="52">
        <v>1</v>
      </c>
      <c r="H4035" s="52">
        <v>2019</v>
      </c>
      <c r="I4035" s="52">
        <v>1</v>
      </c>
      <c r="K4035" s="52">
        <v>1</v>
      </c>
      <c r="M4035" s="52" t="s">
        <v>6154</v>
      </c>
      <c r="N4035" s="52" t="s">
        <v>2623</v>
      </c>
      <c r="O4035" s="52" t="s">
        <v>372</v>
      </c>
      <c r="P4035" s="52">
        <v>25</v>
      </c>
      <c r="Q4035" s="52">
        <v>13</v>
      </c>
      <c r="R4035" s="52">
        <v>31</v>
      </c>
      <c r="S4035" s="52" t="s">
        <v>2756</v>
      </c>
      <c r="T4035" s="52">
        <v>70</v>
      </c>
      <c r="U4035" s="52">
        <v>26</v>
      </c>
      <c r="V4035" s="52">
        <v>18</v>
      </c>
      <c r="W4035" s="52" t="s">
        <v>3282</v>
      </c>
      <c r="X4035" s="52" t="s">
        <v>1153</v>
      </c>
      <c r="Y4035" s="52">
        <v>1.4</v>
      </c>
      <c r="Z4035" s="52">
        <v>80</v>
      </c>
      <c r="AB4035" s="52">
        <v>1</v>
      </c>
      <c r="AD4035" s="52">
        <v>1</v>
      </c>
      <c r="AJ4035" s="52">
        <v>1</v>
      </c>
      <c r="AL4035" s="52">
        <v>1</v>
      </c>
      <c r="AP4035" s="52">
        <v>1</v>
      </c>
      <c r="AS4035" s="52">
        <v>1</v>
      </c>
      <c r="AU4035" s="52">
        <v>1</v>
      </c>
      <c r="BA4035" s="52">
        <v>1</v>
      </c>
      <c r="BD4035" s="57"/>
      <c r="BF4035" s="9"/>
      <c r="BH4035" s="9"/>
      <c r="BI4035" s="52">
        <v>1</v>
      </c>
      <c r="BJ4035" s="57">
        <v>43496</v>
      </c>
      <c r="BK4035" s="52" t="s">
        <v>7593</v>
      </c>
      <c r="BL4035" s="52">
        <v>25</v>
      </c>
      <c r="BM4035" s="52">
        <v>13</v>
      </c>
      <c r="BN4035" s="52">
        <v>31.882999999999999</v>
      </c>
      <c r="BO4035" s="52" t="s">
        <v>2756</v>
      </c>
      <c r="BP4035" s="52">
        <v>70</v>
      </c>
      <c r="BQ4035" s="52">
        <v>26</v>
      </c>
      <c r="BR4035" s="52">
        <v>18.106000000000002</v>
      </c>
      <c r="BS4035" s="52" t="s">
        <v>3282</v>
      </c>
      <c r="BT4035" s="52" t="s">
        <v>50</v>
      </c>
      <c r="BU4035" s="9">
        <v>43496</v>
      </c>
      <c r="BV4035" s="52" t="s">
        <v>9910</v>
      </c>
      <c r="BW4035" s="52" t="s">
        <v>9911</v>
      </c>
      <c r="CC4035" s="52">
        <v>1</v>
      </c>
      <c r="CE4035" s="52">
        <v>1</v>
      </c>
      <c r="CH4035" s="52">
        <v>1</v>
      </c>
    </row>
    <row r="4036" spans="1:87" s="52" customFormat="1" ht="15" customHeight="1">
      <c r="B4036" s="52" t="s">
        <v>15282</v>
      </c>
      <c r="C4036" s="43" t="s">
        <v>2755</v>
      </c>
      <c r="D4036" s="21" t="s">
        <v>100</v>
      </c>
      <c r="E4036" s="9">
        <v>43496</v>
      </c>
      <c r="F4036" s="44">
        <v>0.52083333333333337</v>
      </c>
      <c r="G4036" s="52">
        <v>1</v>
      </c>
      <c r="H4036" s="52">
        <v>2019</v>
      </c>
      <c r="I4036" s="52">
        <v>2</v>
      </c>
      <c r="J4036" s="52">
        <v>2</v>
      </c>
      <c r="M4036" s="52" t="s">
        <v>9939</v>
      </c>
      <c r="N4036" s="52" t="s">
        <v>9940</v>
      </c>
      <c r="O4036" s="52" t="s">
        <v>8601</v>
      </c>
      <c r="P4036" s="52">
        <v>26</v>
      </c>
      <c r="Q4036" s="52">
        <v>57</v>
      </c>
      <c r="R4036" s="52">
        <v>59.03</v>
      </c>
      <c r="S4036" s="52" t="s">
        <v>2756</v>
      </c>
      <c r="T4036" s="52">
        <v>70</v>
      </c>
      <c r="U4036" s="52">
        <v>48</v>
      </c>
      <c r="V4036" s="52">
        <v>25.07</v>
      </c>
      <c r="W4036" s="52" t="s">
        <v>3282</v>
      </c>
      <c r="X4036" s="52" t="s">
        <v>1153</v>
      </c>
      <c r="Y4036" s="52">
        <v>0.5</v>
      </c>
      <c r="Z4036" s="52">
        <v>18</v>
      </c>
      <c r="AC4036" s="52">
        <v>1</v>
      </c>
      <c r="AG4036" s="52">
        <v>1</v>
      </c>
      <c r="AJ4036" s="52">
        <v>1</v>
      </c>
      <c r="AM4036" s="52">
        <v>1</v>
      </c>
      <c r="AP4036" s="52">
        <v>1</v>
      </c>
      <c r="AS4036" s="52">
        <v>1</v>
      </c>
      <c r="AV4036" s="52">
        <v>1</v>
      </c>
      <c r="BA4036" s="52">
        <v>1</v>
      </c>
      <c r="BD4036" s="57"/>
      <c r="BF4036" s="9"/>
      <c r="BG4036" s="52">
        <v>1</v>
      </c>
      <c r="BH4036" s="9">
        <v>43496</v>
      </c>
      <c r="BJ4036" s="9"/>
      <c r="BK4036" s="52" t="s">
        <v>9941</v>
      </c>
      <c r="BL4036" s="52">
        <v>26</v>
      </c>
      <c r="BM4036" s="52">
        <v>57</v>
      </c>
      <c r="BN4036" s="52">
        <v>57.28</v>
      </c>
      <c r="BO4036" s="52" t="s">
        <v>2756</v>
      </c>
      <c r="BP4036" s="52">
        <v>70</v>
      </c>
      <c r="BQ4036" s="52">
        <v>48</v>
      </c>
      <c r="BR4036" s="52">
        <v>24.94</v>
      </c>
      <c r="BS4036" s="52" t="s">
        <v>3282</v>
      </c>
      <c r="BT4036" s="52" t="s">
        <v>50</v>
      </c>
      <c r="BU4036" s="9">
        <v>43496</v>
      </c>
      <c r="BV4036" s="52" t="s">
        <v>9942</v>
      </c>
      <c r="BW4036" s="52" t="s">
        <v>9943</v>
      </c>
      <c r="CC4036" s="52">
        <v>1</v>
      </c>
      <c r="CE4036" s="52">
        <v>1</v>
      </c>
      <c r="CH4036" s="52">
        <v>1</v>
      </c>
    </row>
    <row r="4037" spans="1:87" s="52" customFormat="1" ht="15" customHeight="1">
      <c r="A4037" s="52">
        <v>822</v>
      </c>
      <c r="B4037" s="52" t="s">
        <v>15282</v>
      </c>
      <c r="C4037" s="43" t="s">
        <v>3203</v>
      </c>
      <c r="D4037" s="21" t="s">
        <v>88</v>
      </c>
      <c r="E4037" s="9">
        <v>43497</v>
      </c>
      <c r="F4037" s="44">
        <v>0.64930555555555558</v>
      </c>
      <c r="G4037" s="52">
        <v>2</v>
      </c>
      <c r="H4037" s="52">
        <v>2019</v>
      </c>
      <c r="I4037" s="52">
        <v>1</v>
      </c>
      <c r="J4037" s="52">
        <v>1</v>
      </c>
      <c r="M4037" s="52" t="s">
        <v>10418</v>
      </c>
      <c r="N4037" s="52" t="s">
        <v>4267</v>
      </c>
      <c r="O4037" s="52" t="s">
        <v>345</v>
      </c>
      <c r="P4037" s="52">
        <v>35</v>
      </c>
      <c r="Q4037" s="52">
        <v>49</v>
      </c>
      <c r="R4037" s="52">
        <v>18.3</v>
      </c>
      <c r="S4037" s="52" t="s">
        <v>2756</v>
      </c>
      <c r="T4037" s="52">
        <v>72</v>
      </c>
      <c r="U4037" s="52">
        <v>36</v>
      </c>
      <c r="V4037" s="52">
        <v>1.6</v>
      </c>
      <c r="W4037" s="52" t="s">
        <v>3282</v>
      </c>
      <c r="X4037" s="52" t="s">
        <v>1153</v>
      </c>
      <c r="Y4037" s="52">
        <v>1</v>
      </c>
      <c r="Z4037" s="52">
        <v>50</v>
      </c>
      <c r="AC4037" s="52">
        <v>1</v>
      </c>
      <c r="AF4037" s="52">
        <v>1</v>
      </c>
      <c r="AH4037" s="52">
        <v>1</v>
      </c>
      <c r="AM4037" s="52">
        <v>1</v>
      </c>
      <c r="AO4037" s="52">
        <v>1</v>
      </c>
      <c r="AS4037" s="52">
        <v>1</v>
      </c>
      <c r="AV4037" s="52">
        <v>1</v>
      </c>
      <c r="AX4037" s="52">
        <v>1</v>
      </c>
      <c r="BA4037" s="52">
        <v>1</v>
      </c>
      <c r="BD4037" s="57"/>
      <c r="BF4037" s="9"/>
      <c r="BG4037" s="52">
        <v>1</v>
      </c>
      <c r="BH4037" s="9">
        <v>43497</v>
      </c>
      <c r="BJ4037" s="9"/>
      <c r="BK4037" s="52" t="s">
        <v>10039</v>
      </c>
      <c r="BL4037" s="52">
        <v>35</v>
      </c>
      <c r="BM4037" s="52">
        <v>58</v>
      </c>
      <c r="BN4037" s="52">
        <v>41.6</v>
      </c>
      <c r="BO4037" s="52" t="s">
        <v>2756</v>
      </c>
      <c r="BP4037" s="52">
        <v>72</v>
      </c>
      <c r="BQ4037" s="52">
        <v>47</v>
      </c>
      <c r="BR4037" s="52">
        <v>4.3</v>
      </c>
      <c r="BS4037" s="52" t="s">
        <v>3282</v>
      </c>
      <c r="BT4037" s="52" t="s">
        <v>50</v>
      </c>
      <c r="BU4037" s="9">
        <v>43497</v>
      </c>
      <c r="BV4037" s="52" t="s">
        <v>11025</v>
      </c>
      <c r="BW4037" s="52" t="s">
        <v>9567</v>
      </c>
    </row>
    <row r="4038" spans="1:87" s="52" customFormat="1" ht="15" customHeight="1">
      <c r="A4038" s="52" t="s">
        <v>10637</v>
      </c>
      <c r="B4038" s="52" t="s">
        <v>15282</v>
      </c>
      <c r="C4038" s="43" t="s">
        <v>2755</v>
      </c>
      <c r="D4038" s="21" t="s">
        <v>100</v>
      </c>
      <c r="E4038" s="9">
        <v>43497</v>
      </c>
      <c r="F4038" s="44">
        <v>0.41666666666666669</v>
      </c>
      <c r="G4038" s="52">
        <v>2</v>
      </c>
      <c r="H4038" s="52">
        <v>2019</v>
      </c>
      <c r="I4038" s="52">
        <v>18</v>
      </c>
      <c r="J4038" s="52">
        <v>18</v>
      </c>
      <c r="M4038" s="52" t="s">
        <v>10222</v>
      </c>
      <c r="N4038" s="52" t="s">
        <v>189</v>
      </c>
      <c r="O4038" s="52" t="s">
        <v>10214</v>
      </c>
      <c r="P4038" s="52">
        <v>36</v>
      </c>
      <c r="Q4038" s="52">
        <v>7</v>
      </c>
      <c r="R4038" s="52">
        <v>53.55</v>
      </c>
      <c r="S4038" s="52" t="s">
        <v>2756</v>
      </c>
      <c r="T4038" s="52">
        <v>72</v>
      </c>
      <c r="U4038" s="52">
        <v>48</v>
      </c>
      <c r="V4038" s="52">
        <v>22.92</v>
      </c>
      <c r="W4038" s="52" t="s">
        <v>3282</v>
      </c>
      <c r="X4038" s="52" t="s">
        <v>1153</v>
      </c>
      <c r="Y4038" s="52">
        <v>0.6</v>
      </c>
      <c r="Z4038" s="52">
        <v>15</v>
      </c>
      <c r="AC4038" s="52">
        <v>1</v>
      </c>
      <c r="AG4038" s="52">
        <v>1</v>
      </c>
      <c r="AH4038" s="52">
        <v>1</v>
      </c>
      <c r="AM4038" s="52">
        <v>1</v>
      </c>
      <c r="AP4038" s="52">
        <v>1</v>
      </c>
      <c r="AS4038" s="52">
        <v>1</v>
      </c>
      <c r="AV4038" s="52">
        <v>1</v>
      </c>
      <c r="AX4038" s="52">
        <v>1</v>
      </c>
      <c r="BA4038" s="52">
        <v>1</v>
      </c>
      <c r="BD4038" s="57"/>
      <c r="BF4038" s="9"/>
      <c r="BG4038" s="52">
        <v>1</v>
      </c>
      <c r="BH4038" s="9">
        <v>43506</v>
      </c>
      <c r="BJ4038" s="9"/>
      <c r="BK4038" s="52" t="s">
        <v>8634</v>
      </c>
      <c r="BL4038" s="52">
        <v>36</v>
      </c>
      <c r="BM4038" s="52">
        <v>7</v>
      </c>
      <c r="BN4038" s="52">
        <v>53.55</v>
      </c>
      <c r="BO4038" s="52" t="s">
        <v>2756</v>
      </c>
      <c r="BP4038" s="52">
        <v>72</v>
      </c>
      <c r="BQ4038" s="52">
        <v>48</v>
      </c>
      <c r="BR4038" s="52">
        <v>22.92</v>
      </c>
      <c r="BS4038" s="52" t="s">
        <v>3282</v>
      </c>
      <c r="BT4038" s="52" t="s">
        <v>50</v>
      </c>
      <c r="BU4038" s="9">
        <v>43506</v>
      </c>
      <c r="BV4038" s="52" t="s">
        <v>10638</v>
      </c>
      <c r="BW4038" s="52" t="s">
        <v>10219</v>
      </c>
      <c r="CI4038" s="52" t="s">
        <v>48</v>
      </c>
    </row>
    <row r="4039" spans="1:87" s="52" customFormat="1" ht="15" customHeight="1">
      <c r="A4039" s="52">
        <v>40448</v>
      </c>
      <c r="B4039" s="52" t="s">
        <v>3182</v>
      </c>
      <c r="C4039" s="43" t="s">
        <v>4530</v>
      </c>
      <c r="D4039" s="21" t="s">
        <v>238</v>
      </c>
      <c r="E4039" s="9">
        <v>43497</v>
      </c>
      <c r="F4039" s="44">
        <v>0.375</v>
      </c>
      <c r="G4039" s="52">
        <v>2</v>
      </c>
      <c r="H4039" s="52">
        <v>2019</v>
      </c>
      <c r="I4039" s="52">
        <v>1</v>
      </c>
      <c r="J4039" s="52">
        <v>1</v>
      </c>
      <c r="M4039" s="52" t="s">
        <v>10293</v>
      </c>
      <c r="N4039" s="52" t="s">
        <v>944</v>
      </c>
      <c r="O4039" s="52" t="s">
        <v>944</v>
      </c>
      <c r="P4039" s="52">
        <v>30</v>
      </c>
      <c r="Q4039" s="52">
        <v>18</v>
      </c>
      <c r="R4039" s="52">
        <v>1.48</v>
      </c>
      <c r="S4039" s="52" t="s">
        <v>2756</v>
      </c>
      <c r="T4039" s="52">
        <v>71</v>
      </c>
      <c r="U4039" s="52">
        <v>33</v>
      </c>
      <c r="V4039" s="52">
        <v>17.73</v>
      </c>
      <c r="W4039" s="52" t="s">
        <v>3282</v>
      </c>
      <c r="X4039" s="52" t="s">
        <v>1153</v>
      </c>
      <c r="Y4039" s="52">
        <v>0.5</v>
      </c>
      <c r="Z4039" s="52">
        <v>1.78</v>
      </c>
      <c r="AC4039" s="52">
        <v>1</v>
      </c>
      <c r="AF4039" s="52">
        <v>1</v>
      </c>
      <c r="AM4039" s="52">
        <v>1</v>
      </c>
      <c r="AP4039" s="52">
        <v>1</v>
      </c>
      <c r="AS4039" s="52">
        <v>1</v>
      </c>
      <c r="AV4039" s="52">
        <v>1</v>
      </c>
      <c r="AZ4039" s="52">
        <v>1</v>
      </c>
      <c r="BB4039" s="52">
        <v>1</v>
      </c>
      <c r="BC4039" s="52">
        <v>1</v>
      </c>
      <c r="BD4039" s="57">
        <v>43497</v>
      </c>
      <c r="BE4039" s="52">
        <v>1</v>
      </c>
      <c r="BF4039" s="9">
        <v>43498</v>
      </c>
      <c r="BH4039" s="9"/>
      <c r="BJ4039" s="9"/>
      <c r="BU4039" s="9"/>
      <c r="BV4039" s="52" t="s">
        <v>10294</v>
      </c>
      <c r="BW4039" s="52" t="s">
        <v>4303</v>
      </c>
      <c r="BY4039" s="52">
        <v>1</v>
      </c>
      <c r="CA4039" s="52">
        <v>1</v>
      </c>
      <c r="CC4039" s="52">
        <v>1</v>
      </c>
      <c r="CE4039" s="52">
        <v>1</v>
      </c>
      <c r="CH4039" s="52">
        <v>1</v>
      </c>
    </row>
    <row r="4040" spans="1:87" s="52" customFormat="1" ht="15" customHeight="1">
      <c r="A4040" s="52">
        <v>40452</v>
      </c>
      <c r="B4040" s="52" t="s">
        <v>15282</v>
      </c>
      <c r="C4040" s="43" t="s">
        <v>2755</v>
      </c>
      <c r="D4040" s="21" t="s">
        <v>100</v>
      </c>
      <c r="E4040" s="9">
        <v>43497</v>
      </c>
      <c r="F4040" s="44">
        <v>0.58333333333333337</v>
      </c>
      <c r="G4040" s="52">
        <v>2</v>
      </c>
      <c r="H4040" s="52">
        <v>2019</v>
      </c>
      <c r="I4040" s="52">
        <v>1</v>
      </c>
      <c r="J4040" s="52">
        <v>1</v>
      </c>
      <c r="M4040" s="52" t="s">
        <v>10301</v>
      </c>
      <c r="N4040" s="52" t="s">
        <v>948</v>
      </c>
      <c r="O4040" s="52" t="s">
        <v>944</v>
      </c>
      <c r="P4040" s="52">
        <v>31</v>
      </c>
      <c r="Q4040" s="52">
        <v>54</v>
      </c>
      <c r="R4040" s="52">
        <v>35</v>
      </c>
      <c r="S4040" s="52" t="s">
        <v>2756</v>
      </c>
      <c r="T4040" s="52">
        <v>71</v>
      </c>
      <c r="U4040" s="52">
        <v>30</v>
      </c>
      <c r="V4040" s="52">
        <v>30</v>
      </c>
      <c r="W4040" s="52" t="s">
        <v>3282</v>
      </c>
      <c r="X4040" s="52" t="s">
        <v>1153</v>
      </c>
      <c r="Y4040" s="52">
        <v>0.43</v>
      </c>
      <c r="Z4040" s="52">
        <v>18</v>
      </c>
      <c r="AB4040" s="52">
        <v>1</v>
      </c>
      <c r="AG4040" s="52">
        <v>1</v>
      </c>
      <c r="AH4040" s="52">
        <v>1</v>
      </c>
      <c r="AM4040" s="52">
        <v>1</v>
      </c>
      <c r="AP4040" s="52">
        <v>1</v>
      </c>
      <c r="AS4040" s="52">
        <v>1</v>
      </c>
      <c r="AV4040" s="52">
        <v>1</v>
      </c>
      <c r="AX4040" s="52">
        <v>1</v>
      </c>
      <c r="BA4040" s="52">
        <v>1</v>
      </c>
      <c r="BD4040" s="57"/>
      <c r="BF4040" s="9"/>
      <c r="BG4040" s="52">
        <v>1</v>
      </c>
      <c r="BH4040" s="9">
        <v>43497</v>
      </c>
      <c r="BJ4040" s="9"/>
      <c r="BL4040" s="52">
        <v>31</v>
      </c>
      <c r="BM4040" s="52">
        <v>56</v>
      </c>
      <c r="BN4040" s="52">
        <v>56</v>
      </c>
      <c r="BO4040" s="52" t="s">
        <v>2756</v>
      </c>
      <c r="BP4040" s="52">
        <v>71</v>
      </c>
      <c r="BQ4040" s="52">
        <v>31</v>
      </c>
      <c r="BR4040" s="52">
        <v>33</v>
      </c>
      <c r="BS4040" s="52" t="s">
        <v>3282</v>
      </c>
      <c r="BT4040" s="52" t="s">
        <v>50</v>
      </c>
      <c r="BU4040" s="9">
        <v>43497</v>
      </c>
      <c r="BV4040" s="52" t="s">
        <v>10302</v>
      </c>
      <c r="BW4040" s="52" t="s">
        <v>4102</v>
      </c>
      <c r="CC4040" s="52">
        <v>1</v>
      </c>
      <c r="CE4040" s="52">
        <v>1</v>
      </c>
      <c r="CH4040" s="52">
        <v>1</v>
      </c>
    </row>
    <row r="4041" spans="1:87" s="52" customFormat="1" ht="15" customHeight="1">
      <c r="A4041" s="52" t="s">
        <v>10483</v>
      </c>
      <c r="B4041" s="52" t="s">
        <v>3182</v>
      </c>
      <c r="C4041" s="43" t="s">
        <v>3228</v>
      </c>
      <c r="D4041" s="21" t="s">
        <v>318</v>
      </c>
      <c r="E4041" s="9">
        <v>43497</v>
      </c>
      <c r="F4041" s="44">
        <v>0.58333333333333337</v>
      </c>
      <c r="G4041" s="52">
        <v>2</v>
      </c>
      <c r="H4041" s="52">
        <v>2019</v>
      </c>
      <c r="I4041" s="52">
        <v>1</v>
      </c>
      <c r="J4041" s="52">
        <v>1</v>
      </c>
      <c r="M4041" s="52" t="s">
        <v>10484</v>
      </c>
      <c r="N4041" s="52" t="s">
        <v>68</v>
      </c>
      <c r="O4041" s="52" t="s">
        <v>8604</v>
      </c>
      <c r="P4041" s="52">
        <v>41</v>
      </c>
      <c r="Q4041" s="52">
        <v>55</v>
      </c>
      <c r="R4041" s="52">
        <v>44</v>
      </c>
      <c r="S4041" s="52" t="s">
        <v>2756</v>
      </c>
      <c r="T4041" s="52">
        <v>74</v>
      </c>
      <c r="U4041" s="52">
        <v>2</v>
      </c>
      <c r="V4041" s="52">
        <v>12</v>
      </c>
      <c r="W4041" s="52" t="s">
        <v>3282</v>
      </c>
      <c r="X4041" s="52" t="s">
        <v>1153</v>
      </c>
      <c r="Y4041" s="52" t="s">
        <v>7940</v>
      </c>
      <c r="Z4041" s="52" t="s">
        <v>7940</v>
      </c>
      <c r="AC4041" s="52">
        <v>1</v>
      </c>
      <c r="AF4041" s="52">
        <v>1</v>
      </c>
      <c r="AH4041" s="52">
        <v>1</v>
      </c>
      <c r="AM4041" s="52">
        <v>1</v>
      </c>
      <c r="AO4041" s="52">
        <v>1</v>
      </c>
      <c r="AS4041" s="52">
        <v>1</v>
      </c>
      <c r="AV4041" s="52">
        <v>1</v>
      </c>
      <c r="AY4041" s="52">
        <v>1</v>
      </c>
      <c r="BA4041" s="52">
        <v>1</v>
      </c>
      <c r="BC4041" s="52">
        <v>1</v>
      </c>
      <c r="BD4041" s="57">
        <v>43497</v>
      </c>
      <c r="BF4041" s="9"/>
      <c r="BH4041" s="9"/>
      <c r="BJ4041" s="9"/>
      <c r="BK4041" s="52" t="s">
        <v>6594</v>
      </c>
      <c r="BU4041" s="9">
        <v>43507</v>
      </c>
      <c r="BV4041" s="52" t="s">
        <v>11044</v>
      </c>
      <c r="BW4041" s="52" t="s">
        <v>9146</v>
      </c>
      <c r="BX4041" s="52">
        <v>1</v>
      </c>
      <c r="CA4041" s="52">
        <v>1</v>
      </c>
      <c r="CC4041" s="52">
        <v>1</v>
      </c>
      <c r="CE4041" s="52">
        <v>1</v>
      </c>
      <c r="CI4041" s="52" t="s">
        <v>48</v>
      </c>
    </row>
    <row r="4042" spans="1:87" s="52" customFormat="1" ht="15" customHeight="1">
      <c r="A4042" s="52">
        <v>40449</v>
      </c>
      <c r="B4042" s="52" t="s">
        <v>6096</v>
      </c>
      <c r="C4042" s="43" t="s">
        <v>3298</v>
      </c>
      <c r="D4042" s="21" t="s">
        <v>72</v>
      </c>
      <c r="E4042" s="9">
        <v>43498</v>
      </c>
      <c r="F4042" s="44">
        <v>0.45833333333333331</v>
      </c>
      <c r="G4042" s="52">
        <v>2</v>
      </c>
      <c r="H4042" s="52">
        <v>2019</v>
      </c>
      <c r="I4042" s="52">
        <v>1</v>
      </c>
      <c r="J4042" s="52">
        <v>1</v>
      </c>
      <c r="M4042" s="52" t="s">
        <v>10295</v>
      </c>
      <c r="N4042" s="52" t="s">
        <v>944</v>
      </c>
      <c r="O4042" s="52" t="s">
        <v>944</v>
      </c>
      <c r="P4042" s="52">
        <v>29</v>
      </c>
      <c r="Q4042" s="52">
        <v>57</v>
      </c>
      <c r="R4042" s="52">
        <v>51.26</v>
      </c>
      <c r="S4042" s="52" t="s">
        <v>2756</v>
      </c>
      <c r="T4042" s="52">
        <v>71</v>
      </c>
      <c r="U4042" s="52">
        <v>21</v>
      </c>
      <c r="V4042" s="52">
        <v>44.94</v>
      </c>
      <c r="W4042" s="52" t="s">
        <v>3282</v>
      </c>
      <c r="X4042" s="52" t="s">
        <v>1153</v>
      </c>
      <c r="Y4042" s="52">
        <v>0.53</v>
      </c>
      <c r="Z4042" s="52">
        <v>0.9</v>
      </c>
      <c r="AB4042" s="52">
        <v>1</v>
      </c>
      <c r="AG4042" s="52">
        <v>1</v>
      </c>
      <c r="AK4042" s="52">
        <v>1</v>
      </c>
      <c r="AM4042" s="52">
        <v>1</v>
      </c>
      <c r="AP4042" s="52">
        <v>1</v>
      </c>
      <c r="AS4042" s="52">
        <v>1</v>
      </c>
      <c r="AU4042" s="52">
        <v>1</v>
      </c>
      <c r="AW4042" s="52" t="s">
        <v>10296</v>
      </c>
      <c r="AZ4042" s="52">
        <v>1</v>
      </c>
      <c r="BB4042" s="52">
        <v>1</v>
      </c>
      <c r="BC4042" s="52">
        <v>1</v>
      </c>
      <c r="BD4042" s="57">
        <v>43498</v>
      </c>
      <c r="BF4042" s="9"/>
      <c r="BH4042" s="9"/>
      <c r="BJ4042" s="9"/>
      <c r="BK4042" s="52" t="s">
        <v>566</v>
      </c>
      <c r="BU4042" s="9">
        <v>43500</v>
      </c>
      <c r="BV4042" s="52" t="s">
        <v>10297</v>
      </c>
      <c r="BW4042" s="52" t="s">
        <v>10298</v>
      </c>
      <c r="BX4042" s="52">
        <v>1</v>
      </c>
      <c r="CA4042" s="52">
        <v>1</v>
      </c>
      <c r="CB4042" s="52">
        <v>1</v>
      </c>
      <c r="CE4042" s="52">
        <v>1</v>
      </c>
      <c r="CH4042" s="52">
        <v>1</v>
      </c>
    </row>
    <row r="4043" spans="1:87" s="52" customFormat="1" ht="15" customHeight="1">
      <c r="A4043" s="52">
        <v>40450</v>
      </c>
      <c r="B4043" s="52" t="s">
        <v>3182</v>
      </c>
      <c r="C4043" s="43" t="s">
        <v>4530</v>
      </c>
      <c r="D4043" s="21" t="s">
        <v>238</v>
      </c>
      <c r="E4043" s="9">
        <v>43498</v>
      </c>
      <c r="F4043" s="44">
        <v>0.54166666666666663</v>
      </c>
      <c r="G4043" s="52">
        <v>2</v>
      </c>
      <c r="H4043" s="52">
        <v>2019</v>
      </c>
      <c r="I4043" s="52">
        <v>1</v>
      </c>
      <c r="K4043" s="52">
        <v>1</v>
      </c>
      <c r="M4043" s="52" t="s">
        <v>10299</v>
      </c>
      <c r="N4043" s="52" t="s">
        <v>944</v>
      </c>
      <c r="O4043" s="52" t="s">
        <v>944</v>
      </c>
      <c r="P4043" s="52">
        <v>29</v>
      </c>
      <c r="Q4043" s="52">
        <v>57</v>
      </c>
      <c r="R4043" s="52">
        <v>57.17</v>
      </c>
      <c r="S4043" s="52" t="s">
        <v>2756</v>
      </c>
      <c r="T4043" s="52">
        <v>71</v>
      </c>
      <c r="U4043" s="52">
        <v>21</v>
      </c>
      <c r="V4043" s="52">
        <v>13.18</v>
      </c>
      <c r="W4043" s="52" t="s">
        <v>3282</v>
      </c>
      <c r="X4043" s="52" t="s">
        <v>1153</v>
      </c>
      <c r="Y4043" s="52">
        <v>0.45</v>
      </c>
      <c r="Z4043" s="52">
        <v>2</v>
      </c>
      <c r="AC4043" s="52">
        <v>1</v>
      </c>
      <c r="AF4043" s="52">
        <v>1</v>
      </c>
      <c r="AH4043" s="52">
        <v>1</v>
      </c>
      <c r="AM4043" s="52">
        <v>1</v>
      </c>
      <c r="AP4043" s="52">
        <v>1</v>
      </c>
      <c r="AS4043" s="52">
        <v>1</v>
      </c>
      <c r="AV4043" s="52">
        <v>1</v>
      </c>
      <c r="BA4043" s="52">
        <v>1</v>
      </c>
      <c r="BD4043" s="57"/>
      <c r="BE4043" s="52">
        <v>1</v>
      </c>
      <c r="BF4043" s="9">
        <v>43498</v>
      </c>
      <c r="BH4043" s="9"/>
      <c r="BJ4043" s="9"/>
      <c r="BU4043" s="9"/>
      <c r="BV4043" s="52" t="s">
        <v>10300</v>
      </c>
      <c r="BW4043" s="52" t="s">
        <v>10298</v>
      </c>
      <c r="CC4043" s="52">
        <v>1</v>
      </c>
      <c r="CE4043" s="52">
        <v>1</v>
      </c>
      <c r="CH4043" s="52">
        <v>1</v>
      </c>
    </row>
    <row r="4044" spans="1:87" s="52" customFormat="1" ht="15" customHeight="1">
      <c r="A4044" s="52">
        <v>52019035</v>
      </c>
      <c r="B4044" s="52" t="s">
        <v>3182</v>
      </c>
      <c r="C4044" s="43" t="s">
        <v>4530</v>
      </c>
      <c r="D4044" s="21" t="s">
        <v>238</v>
      </c>
      <c r="E4044" s="9">
        <v>43498</v>
      </c>
      <c r="F4044" s="44">
        <v>0.875</v>
      </c>
      <c r="G4044" s="52">
        <v>2</v>
      </c>
      <c r="H4044" s="52">
        <v>2019</v>
      </c>
      <c r="I4044" s="52">
        <v>1</v>
      </c>
      <c r="J4044" s="52">
        <v>1</v>
      </c>
      <c r="M4044" s="52" t="s">
        <v>10323</v>
      </c>
      <c r="N4044" s="52" t="s">
        <v>2742</v>
      </c>
      <c r="O4044" s="52" t="s">
        <v>1619</v>
      </c>
      <c r="P4044" s="52">
        <v>32</v>
      </c>
      <c r="Q4044" s="52">
        <v>42</v>
      </c>
      <c r="R4044" s="52">
        <v>34.200000000000003</v>
      </c>
      <c r="S4044" s="52" t="s">
        <v>2756</v>
      </c>
      <c r="T4044" s="52">
        <v>71</v>
      </c>
      <c r="U4044" s="52">
        <v>29</v>
      </c>
      <c r="V4044" s="52">
        <v>27.6</v>
      </c>
      <c r="W4044" s="52" t="s">
        <v>3282</v>
      </c>
      <c r="X4044" s="52" t="s">
        <v>1153</v>
      </c>
      <c r="Y4044" s="52">
        <v>0.35</v>
      </c>
      <c r="Z4044" s="52">
        <v>3</v>
      </c>
      <c r="AC4044" s="52">
        <v>1</v>
      </c>
      <c r="AF4044" s="52">
        <v>1</v>
      </c>
      <c r="AI4044" s="52">
        <v>1</v>
      </c>
      <c r="AM4044" s="52">
        <v>1</v>
      </c>
      <c r="AP4044" s="52">
        <v>1</v>
      </c>
      <c r="AS4044" s="52">
        <v>1</v>
      </c>
      <c r="AV4044" s="52">
        <v>1</v>
      </c>
      <c r="AX4044" s="52">
        <v>1</v>
      </c>
      <c r="BA4044" s="52">
        <v>1</v>
      </c>
      <c r="BD4044" s="57"/>
      <c r="BF4044" s="9"/>
      <c r="BH4044" s="9"/>
      <c r="BJ4044" s="9"/>
      <c r="BK4044" s="52" t="s">
        <v>10324</v>
      </c>
      <c r="BL4044" s="52">
        <v>33</v>
      </c>
      <c r="BM4044" s="52">
        <v>42</v>
      </c>
      <c r="BN4044" s="52">
        <v>58.5</v>
      </c>
      <c r="BO4044" s="52" t="s">
        <v>2756</v>
      </c>
      <c r="BP4044" s="52">
        <v>70</v>
      </c>
      <c r="BQ4044" s="52">
        <v>43</v>
      </c>
      <c r="BR4044" s="52">
        <v>37.799999999999997</v>
      </c>
      <c r="BS4044" s="52" t="s">
        <v>3282</v>
      </c>
      <c r="BT4044" s="52" t="s">
        <v>50</v>
      </c>
      <c r="BU4044" s="9">
        <v>43500</v>
      </c>
      <c r="BV4044" s="52" t="s">
        <v>10325</v>
      </c>
      <c r="BW4044" s="52" t="s">
        <v>10326</v>
      </c>
    </row>
    <row r="4045" spans="1:87" s="52" customFormat="1" ht="15" customHeight="1">
      <c r="A4045" s="52">
        <v>52019034</v>
      </c>
      <c r="B4045" s="52" t="s">
        <v>15282</v>
      </c>
      <c r="C4045" s="43" t="s">
        <v>3203</v>
      </c>
      <c r="D4045" s="21" t="s">
        <v>88</v>
      </c>
      <c r="E4045" s="9">
        <v>43498</v>
      </c>
      <c r="F4045" s="44">
        <v>0.8125</v>
      </c>
      <c r="G4045" s="52">
        <v>2</v>
      </c>
      <c r="H4045" s="52">
        <v>2019</v>
      </c>
      <c r="I4045" s="52">
        <v>1</v>
      </c>
      <c r="J4045" s="52">
        <v>1</v>
      </c>
      <c r="M4045" s="52" t="s">
        <v>3571</v>
      </c>
      <c r="N4045" s="52" t="s">
        <v>2742</v>
      </c>
      <c r="O4045" s="52" t="s">
        <v>1619</v>
      </c>
      <c r="P4045" s="52">
        <v>32</v>
      </c>
      <c r="Q4045" s="52">
        <v>38</v>
      </c>
      <c r="R4045" s="52">
        <v>59.8</v>
      </c>
      <c r="S4045" s="52" t="s">
        <v>2756</v>
      </c>
      <c r="T4045" s="52">
        <v>71</v>
      </c>
      <c r="U4045" s="52">
        <v>26</v>
      </c>
      <c r="V4045" s="52">
        <v>35</v>
      </c>
      <c r="W4045" s="52" t="s">
        <v>3282</v>
      </c>
      <c r="X4045" s="52" t="s">
        <v>1153</v>
      </c>
      <c r="Y4045" s="52">
        <v>1.5</v>
      </c>
      <c r="Z4045" s="52">
        <v>200</v>
      </c>
      <c r="AA4045" s="52">
        <v>1</v>
      </c>
      <c r="AD4045" s="52">
        <v>1</v>
      </c>
      <c r="AJ4045" s="52">
        <v>1</v>
      </c>
      <c r="AM4045" s="52">
        <v>1</v>
      </c>
      <c r="AP4045" s="52">
        <v>1</v>
      </c>
      <c r="AS4045" s="52">
        <v>1</v>
      </c>
      <c r="AV4045" s="52">
        <v>1</v>
      </c>
      <c r="AZ4045" s="52">
        <v>1</v>
      </c>
      <c r="BB4045" s="52">
        <v>1</v>
      </c>
      <c r="BD4045" s="57"/>
      <c r="BF4045" s="9"/>
      <c r="BH4045" s="9"/>
      <c r="BJ4045" s="9"/>
      <c r="BK4045" s="52" t="s">
        <v>5897</v>
      </c>
      <c r="BL4045" s="52">
        <v>32</v>
      </c>
      <c r="BM4045" s="52">
        <v>38</v>
      </c>
      <c r="BN4045" s="52">
        <v>59.8</v>
      </c>
      <c r="BO4045" s="52" t="s">
        <v>2756</v>
      </c>
      <c r="BP4045" s="52">
        <v>71</v>
      </c>
      <c r="BQ4045" s="52">
        <v>26</v>
      </c>
      <c r="BR4045" s="52">
        <v>35</v>
      </c>
      <c r="BS4045" s="52" t="s">
        <v>3282</v>
      </c>
      <c r="BT4045" s="52" t="s">
        <v>50</v>
      </c>
      <c r="BU4045" s="9">
        <v>43498</v>
      </c>
      <c r="BV4045" s="52" t="s">
        <v>10322</v>
      </c>
      <c r="BW4045" s="52" t="s">
        <v>7243</v>
      </c>
    </row>
    <row r="4046" spans="1:87" s="52" customFormat="1" ht="15" customHeight="1">
      <c r="A4046" s="52" t="s">
        <v>10592</v>
      </c>
      <c r="B4046" s="52" t="s">
        <v>15282</v>
      </c>
      <c r="C4046" s="43" t="s">
        <v>2755</v>
      </c>
      <c r="D4046" s="21" t="s">
        <v>100</v>
      </c>
      <c r="E4046" s="9">
        <v>43500</v>
      </c>
      <c r="F4046" s="44">
        <v>0.52083333333333337</v>
      </c>
      <c r="G4046" s="52">
        <v>2</v>
      </c>
      <c r="H4046" s="52">
        <v>2019</v>
      </c>
      <c r="I4046" s="52">
        <v>1</v>
      </c>
      <c r="J4046" s="52">
        <v>1</v>
      </c>
      <c r="M4046" s="52" t="s">
        <v>10593</v>
      </c>
      <c r="N4046" s="52" t="s">
        <v>9381</v>
      </c>
      <c r="O4046" s="52" t="s">
        <v>8608</v>
      </c>
      <c r="P4046" s="52">
        <v>18</v>
      </c>
      <c r="Q4046" s="52">
        <v>29</v>
      </c>
      <c r="R4046" s="52">
        <v>12.19</v>
      </c>
      <c r="S4046" s="52" t="s">
        <v>2756</v>
      </c>
      <c r="T4046" s="52">
        <v>70</v>
      </c>
      <c r="U4046" s="52">
        <v>19</v>
      </c>
      <c r="V4046" s="52">
        <v>37.78</v>
      </c>
      <c r="W4046" s="52" t="s">
        <v>3282</v>
      </c>
      <c r="X4046" s="52" t="s">
        <v>1153</v>
      </c>
      <c r="Y4046" s="52">
        <v>0.65</v>
      </c>
      <c r="Z4046" s="52">
        <v>40</v>
      </c>
      <c r="AC4046" s="52">
        <v>1</v>
      </c>
      <c r="AF4046" s="52">
        <v>1</v>
      </c>
      <c r="AJ4046" s="52">
        <v>1</v>
      </c>
      <c r="AL4046" s="52">
        <v>1</v>
      </c>
      <c r="AN4046" s="52" t="s">
        <v>9845</v>
      </c>
      <c r="AP4046" s="52">
        <v>1</v>
      </c>
      <c r="AQ4046" s="52" t="s">
        <v>9845</v>
      </c>
      <c r="AS4046" s="52">
        <v>1</v>
      </c>
      <c r="AT4046" s="52" t="s">
        <v>9845</v>
      </c>
      <c r="AV4046" s="52">
        <v>1</v>
      </c>
      <c r="AW4046" s="52" t="s">
        <v>9845</v>
      </c>
      <c r="BD4046" s="57"/>
      <c r="BF4046" s="9">
        <v>43490</v>
      </c>
      <c r="BG4046" s="52">
        <v>1</v>
      </c>
      <c r="BH4046" s="9">
        <v>43500</v>
      </c>
      <c r="BJ4046" s="9">
        <v>43490</v>
      </c>
      <c r="BK4046" s="52" t="s">
        <v>10594</v>
      </c>
      <c r="BL4046" s="52">
        <v>18</v>
      </c>
      <c r="BM4046" s="52">
        <v>29</v>
      </c>
      <c r="BN4046" s="52">
        <v>12.19</v>
      </c>
      <c r="BO4046" s="52" t="s">
        <v>2756</v>
      </c>
      <c r="BP4046" s="52">
        <v>70</v>
      </c>
      <c r="BQ4046" s="52">
        <v>19</v>
      </c>
      <c r="BR4046" s="52">
        <v>37.78</v>
      </c>
      <c r="BS4046" s="52" t="s">
        <v>3282</v>
      </c>
      <c r="BT4046" s="52" t="s">
        <v>8887</v>
      </c>
      <c r="BU4046" s="9">
        <v>43500</v>
      </c>
      <c r="BV4046" s="52" t="s">
        <v>10595</v>
      </c>
      <c r="BW4046" s="52" t="s">
        <v>10596</v>
      </c>
      <c r="CC4046" s="52">
        <v>1</v>
      </c>
      <c r="CE4046" s="52">
        <v>1</v>
      </c>
      <c r="CH4046" s="52">
        <v>1</v>
      </c>
    </row>
    <row r="4047" spans="1:87" s="52" customFormat="1" ht="15" customHeight="1">
      <c r="A4047" s="52" t="s">
        <v>10262</v>
      </c>
      <c r="B4047" s="52" t="s">
        <v>15282</v>
      </c>
      <c r="C4047" s="43" t="s">
        <v>2755</v>
      </c>
      <c r="D4047" s="21" t="s">
        <v>100</v>
      </c>
      <c r="E4047" s="9">
        <v>43500</v>
      </c>
      <c r="F4047" s="44">
        <v>0.5</v>
      </c>
      <c r="G4047" s="52">
        <v>1</v>
      </c>
      <c r="H4047" s="52">
        <v>2019</v>
      </c>
      <c r="I4047" s="52">
        <v>1</v>
      </c>
      <c r="J4047" s="52">
        <v>1</v>
      </c>
      <c r="K4047" s="52" t="s">
        <v>4140</v>
      </c>
      <c r="M4047" s="52" t="s">
        <v>10263</v>
      </c>
      <c r="N4047" s="52" t="s">
        <v>2445</v>
      </c>
      <c r="O4047" s="52" t="s">
        <v>372</v>
      </c>
      <c r="P4047" s="52">
        <v>22</v>
      </c>
      <c r="Q4047" s="52">
        <v>51</v>
      </c>
      <c r="R4047" s="52">
        <v>47.79</v>
      </c>
      <c r="S4047" s="52" t="s">
        <v>2756</v>
      </c>
      <c r="T4047" s="52">
        <v>70</v>
      </c>
      <c r="U4047" s="52">
        <v>17</v>
      </c>
      <c r="V4047" s="52">
        <v>39.33</v>
      </c>
      <c r="W4047" s="52" t="s">
        <v>3282</v>
      </c>
      <c r="X4047" s="52" t="s">
        <v>1153</v>
      </c>
      <c r="Y4047" s="52">
        <v>0.6</v>
      </c>
      <c r="Z4047" s="52">
        <v>10</v>
      </c>
      <c r="AB4047" s="52" t="s">
        <v>4140</v>
      </c>
      <c r="AC4047" s="52">
        <v>1</v>
      </c>
      <c r="AE4047" s="52" t="s">
        <v>4140</v>
      </c>
      <c r="AG4047" s="52">
        <v>1</v>
      </c>
      <c r="AH4047" s="52">
        <v>1</v>
      </c>
      <c r="AI4047" s="52" t="s">
        <v>4140</v>
      </c>
      <c r="AL4047" s="52" t="s">
        <v>4140</v>
      </c>
      <c r="AM4047" s="52">
        <v>1</v>
      </c>
      <c r="AN4047" s="52" t="s">
        <v>4140</v>
      </c>
      <c r="AO4047" s="52" t="s">
        <v>4140</v>
      </c>
      <c r="AP4047" s="52">
        <v>1</v>
      </c>
      <c r="AQ4047" s="52" t="s">
        <v>4140</v>
      </c>
      <c r="AS4047" s="52">
        <v>1</v>
      </c>
      <c r="AV4047" s="52">
        <v>1</v>
      </c>
      <c r="BA4047" s="52">
        <v>1</v>
      </c>
      <c r="BD4047" s="57"/>
      <c r="BE4047" s="52" t="s">
        <v>4140</v>
      </c>
      <c r="BF4047" s="9" t="s">
        <v>4140</v>
      </c>
      <c r="BG4047" s="52">
        <v>1</v>
      </c>
      <c r="BH4047" s="9">
        <v>43501</v>
      </c>
      <c r="BJ4047" s="9"/>
      <c r="BK4047" s="52" t="s">
        <v>510</v>
      </c>
      <c r="BL4047" s="52">
        <v>23</v>
      </c>
      <c r="BM4047" s="52">
        <v>18</v>
      </c>
      <c r="BN4047" s="52">
        <v>22.03</v>
      </c>
      <c r="BO4047" s="52" t="s">
        <v>2756</v>
      </c>
      <c r="BP4047" s="52">
        <v>70</v>
      </c>
      <c r="BQ4047" s="52">
        <v>35</v>
      </c>
      <c r="BR4047" s="52">
        <v>53.83</v>
      </c>
      <c r="BS4047" s="52" t="s">
        <v>3282</v>
      </c>
      <c r="BT4047" s="52" t="s">
        <v>50</v>
      </c>
      <c r="BU4047" s="9">
        <v>43501</v>
      </c>
      <c r="BV4047" s="52" t="s">
        <v>10264</v>
      </c>
      <c r="BW4047" s="52" t="s">
        <v>10265</v>
      </c>
      <c r="CC4047" s="52" t="s">
        <v>4140</v>
      </c>
      <c r="CE4047" s="52" t="s">
        <v>4140</v>
      </c>
      <c r="CH4047" s="52" t="s">
        <v>4140</v>
      </c>
    </row>
    <row r="4048" spans="1:87" s="52" customFormat="1" ht="15" customHeight="1">
      <c r="A4048" s="52" t="s">
        <v>10469</v>
      </c>
      <c r="B4048" s="52" t="s">
        <v>3182</v>
      </c>
      <c r="C4048" s="43" t="s">
        <v>10084</v>
      </c>
      <c r="D4048" s="21" t="s">
        <v>238</v>
      </c>
      <c r="E4048" s="9">
        <v>43500</v>
      </c>
      <c r="F4048" s="44">
        <v>0.45833333333333331</v>
      </c>
      <c r="G4048" s="52">
        <v>2</v>
      </c>
      <c r="H4048" s="52">
        <v>2019</v>
      </c>
      <c r="I4048" s="52">
        <v>1</v>
      </c>
      <c r="J4048" s="52">
        <v>1</v>
      </c>
      <c r="M4048" s="52" t="s">
        <v>4933</v>
      </c>
      <c r="N4048" s="52" t="s">
        <v>1807</v>
      </c>
      <c r="O4048" s="52" t="s">
        <v>8603</v>
      </c>
      <c r="P4048" s="52">
        <v>38</v>
      </c>
      <c r="Q4048" s="52">
        <v>48</v>
      </c>
      <c r="R4048" s="52">
        <v>44.58</v>
      </c>
      <c r="S4048" s="52" t="s">
        <v>2756</v>
      </c>
      <c r="T4048" s="52">
        <v>73</v>
      </c>
      <c r="U4048" s="52">
        <v>24</v>
      </c>
      <c r="V4048" s="52">
        <v>6.22</v>
      </c>
      <c r="W4048" s="52" t="s">
        <v>3282</v>
      </c>
      <c r="X4048" s="52" t="s">
        <v>1153</v>
      </c>
      <c r="Y4048" s="52">
        <v>0.52</v>
      </c>
      <c r="Z4048" s="52">
        <v>1.8</v>
      </c>
      <c r="AF4048" s="52">
        <v>1</v>
      </c>
      <c r="AH4048" s="52">
        <v>1</v>
      </c>
      <c r="AI4048" s="52">
        <v>1</v>
      </c>
      <c r="AM4048" s="52">
        <v>1</v>
      </c>
      <c r="AP4048" s="52">
        <v>1</v>
      </c>
      <c r="AS4048" s="52">
        <v>1</v>
      </c>
      <c r="AV4048" s="52">
        <v>1</v>
      </c>
      <c r="AY4048" s="52">
        <v>1</v>
      </c>
      <c r="BB4048" s="52">
        <v>1</v>
      </c>
      <c r="BC4048" s="52">
        <v>1</v>
      </c>
      <c r="BD4048" s="57">
        <v>43500</v>
      </c>
      <c r="BF4048" s="9"/>
      <c r="BG4048" s="52">
        <v>1</v>
      </c>
      <c r="BH4048" s="9">
        <v>43504</v>
      </c>
      <c r="BI4048" s="52" t="s">
        <v>10470</v>
      </c>
      <c r="BJ4048" s="9"/>
      <c r="BK4048" s="52" t="s">
        <v>10471</v>
      </c>
      <c r="BL4048" s="52">
        <v>38</v>
      </c>
      <c r="BM4048" s="52">
        <v>49</v>
      </c>
      <c r="BN4048" s="52">
        <v>31.5</v>
      </c>
      <c r="BO4048" s="52" t="s">
        <v>2756</v>
      </c>
      <c r="BP4048" s="52">
        <v>73</v>
      </c>
      <c r="BQ4048" s="52">
        <v>23</v>
      </c>
      <c r="BR4048" s="52">
        <v>49.7</v>
      </c>
      <c r="BS4048" s="52" t="s">
        <v>3282</v>
      </c>
      <c r="BT4048" s="52" t="s">
        <v>50</v>
      </c>
      <c r="BU4048" s="9">
        <v>43504</v>
      </c>
      <c r="BV4048" s="52" t="s">
        <v>10472</v>
      </c>
      <c r="BW4048" s="52" t="s">
        <v>10473</v>
      </c>
      <c r="BX4048" s="52">
        <v>1</v>
      </c>
      <c r="BZ4048" s="52">
        <v>1</v>
      </c>
      <c r="CC4048" s="52">
        <v>1</v>
      </c>
      <c r="CE4048" s="52">
        <v>1</v>
      </c>
      <c r="CH4048" s="52">
        <v>1</v>
      </c>
    </row>
    <row r="4049" spans="1:87" s="52" customFormat="1" ht="15" customHeight="1">
      <c r="A4049" s="52" t="s">
        <v>10485</v>
      </c>
      <c r="B4049" s="52" t="s">
        <v>15282</v>
      </c>
      <c r="C4049" s="43" t="s">
        <v>2755</v>
      </c>
      <c r="D4049" s="21" t="s">
        <v>100</v>
      </c>
      <c r="E4049" s="9">
        <v>43500</v>
      </c>
      <c r="F4049" s="44">
        <v>0.63541666666666663</v>
      </c>
      <c r="G4049" s="52">
        <v>2</v>
      </c>
      <c r="H4049" s="52">
        <v>2019</v>
      </c>
      <c r="I4049" s="52">
        <v>1</v>
      </c>
      <c r="J4049" s="52">
        <v>1</v>
      </c>
      <c r="M4049" s="52" t="s">
        <v>10486</v>
      </c>
      <c r="N4049" s="52" t="s">
        <v>68</v>
      </c>
      <c r="O4049" s="52" t="s">
        <v>8604</v>
      </c>
      <c r="P4049" s="52">
        <v>41</v>
      </c>
      <c r="Q4049" s="52">
        <v>51</v>
      </c>
      <c r="R4049" s="52">
        <v>60</v>
      </c>
      <c r="S4049" s="52" t="s">
        <v>2756</v>
      </c>
      <c r="T4049" s="52">
        <v>73</v>
      </c>
      <c r="U4049" s="52">
        <v>49</v>
      </c>
      <c r="V4049" s="52">
        <v>53</v>
      </c>
      <c r="W4049" s="52" t="s">
        <v>3282</v>
      </c>
      <c r="X4049" s="52" t="s">
        <v>1153</v>
      </c>
      <c r="Y4049" s="52" t="s">
        <v>7940</v>
      </c>
      <c r="Z4049" s="52" t="s">
        <v>7940</v>
      </c>
      <c r="AC4049" s="52">
        <v>1</v>
      </c>
      <c r="AF4049" s="52">
        <v>1</v>
      </c>
      <c r="AK4049" s="52" t="s">
        <v>10487</v>
      </c>
      <c r="AM4049" s="52">
        <v>1</v>
      </c>
      <c r="AP4049" s="52">
        <v>1</v>
      </c>
      <c r="AS4049" s="52">
        <v>1</v>
      </c>
      <c r="AV4049" s="52">
        <v>1</v>
      </c>
      <c r="AY4049" s="52">
        <v>1</v>
      </c>
      <c r="BA4049" s="52">
        <v>1</v>
      </c>
      <c r="BC4049" s="52">
        <v>1</v>
      </c>
      <c r="BD4049" s="57">
        <v>43500</v>
      </c>
      <c r="BF4049" s="9"/>
      <c r="BG4049" s="52">
        <v>1</v>
      </c>
      <c r="BH4049" s="9">
        <v>43157</v>
      </c>
      <c r="BJ4049" s="9"/>
      <c r="BK4049" s="52" t="s">
        <v>10488</v>
      </c>
      <c r="BL4049" s="52">
        <v>41</v>
      </c>
      <c r="BM4049" s="52">
        <v>46</v>
      </c>
      <c r="BN4049" s="52">
        <v>54</v>
      </c>
      <c r="BO4049" s="52" t="s">
        <v>2756</v>
      </c>
      <c r="BP4049" s="52">
        <v>73</v>
      </c>
      <c r="BQ4049" s="52">
        <v>54</v>
      </c>
      <c r="BR4049" s="52">
        <v>19</v>
      </c>
      <c r="BS4049" s="52" t="s">
        <v>3282</v>
      </c>
      <c r="BT4049" s="52" t="s">
        <v>927</v>
      </c>
      <c r="BU4049" s="9">
        <v>43157</v>
      </c>
      <c r="BV4049" s="52" t="s">
        <v>10489</v>
      </c>
      <c r="BW4049" s="52" t="s">
        <v>9146</v>
      </c>
      <c r="BX4049" s="52">
        <v>1</v>
      </c>
      <c r="BZ4049" s="52">
        <v>1</v>
      </c>
      <c r="CC4049" s="52">
        <v>1</v>
      </c>
      <c r="CE4049" s="52">
        <v>1</v>
      </c>
      <c r="CI4049" s="52" t="s">
        <v>48</v>
      </c>
    </row>
    <row r="4050" spans="1:87" s="52" customFormat="1" ht="15" customHeight="1">
      <c r="A4050" s="52" t="s">
        <v>10490</v>
      </c>
      <c r="B4050" s="52" t="s">
        <v>3182</v>
      </c>
      <c r="C4050" s="43" t="s">
        <v>3228</v>
      </c>
      <c r="D4050" s="21" t="s">
        <v>318</v>
      </c>
      <c r="E4050" s="9">
        <v>43500</v>
      </c>
      <c r="F4050" s="44">
        <v>0.6875</v>
      </c>
      <c r="G4050" s="52">
        <v>2</v>
      </c>
      <c r="H4050" s="52">
        <v>2019</v>
      </c>
      <c r="I4050" s="52">
        <v>8</v>
      </c>
      <c r="K4050" s="52">
        <v>8</v>
      </c>
      <c r="M4050" s="52" t="s">
        <v>10491</v>
      </c>
      <c r="N4050" s="52" t="s">
        <v>68</v>
      </c>
      <c r="O4050" s="52" t="s">
        <v>8604</v>
      </c>
      <c r="P4050" s="52">
        <v>41</v>
      </c>
      <c r="Q4050" s="52">
        <v>52</v>
      </c>
      <c r="R4050" s="52">
        <v>10</v>
      </c>
      <c r="S4050" s="52" t="s">
        <v>2756</v>
      </c>
      <c r="T4050" s="52">
        <v>73</v>
      </c>
      <c r="U4050" s="52">
        <v>48</v>
      </c>
      <c r="V4050" s="52">
        <v>10</v>
      </c>
      <c r="W4050" s="52" t="s">
        <v>3282</v>
      </c>
      <c r="X4050" s="52" t="s">
        <v>1153</v>
      </c>
      <c r="Y4050" s="52" t="s">
        <v>7940</v>
      </c>
      <c r="Z4050" s="52" t="s">
        <v>7940</v>
      </c>
      <c r="AC4050" s="52">
        <v>1</v>
      </c>
      <c r="AF4050" s="52">
        <v>1</v>
      </c>
      <c r="AH4050" s="52">
        <v>1</v>
      </c>
      <c r="AM4050" s="52">
        <v>1</v>
      </c>
      <c r="AP4050" s="52">
        <v>1</v>
      </c>
      <c r="AS4050" s="52">
        <v>1</v>
      </c>
      <c r="AV4050" s="52">
        <v>1</v>
      </c>
      <c r="BD4050" s="57"/>
      <c r="BF4050" s="9"/>
      <c r="BH4050" s="9"/>
      <c r="BJ4050" s="9"/>
      <c r="BK4050" s="52" t="s">
        <v>10492</v>
      </c>
      <c r="BU4050" s="9"/>
      <c r="BW4050" s="52" t="s">
        <v>9146</v>
      </c>
      <c r="CC4050" s="52">
        <v>1</v>
      </c>
      <c r="CE4050" s="52">
        <v>1</v>
      </c>
      <c r="CI4050" s="52" t="s">
        <v>48</v>
      </c>
    </row>
    <row r="4051" spans="1:87" s="52" customFormat="1" ht="15" customHeight="1">
      <c r="A4051" s="52">
        <v>0</v>
      </c>
      <c r="B4051" s="52" t="s">
        <v>3139</v>
      </c>
      <c r="C4051" s="43" t="s">
        <v>3198</v>
      </c>
      <c r="D4051" s="21" t="s">
        <v>356</v>
      </c>
      <c r="E4051" s="9">
        <v>43500</v>
      </c>
      <c r="F4051" s="44">
        <v>0.60416666666666663</v>
      </c>
      <c r="G4051" s="52">
        <v>2</v>
      </c>
      <c r="H4051" s="52">
        <v>2019</v>
      </c>
      <c r="I4051" s="52">
        <v>1</v>
      </c>
      <c r="J4051" s="52">
        <v>1</v>
      </c>
      <c r="M4051" s="52" t="s">
        <v>3069</v>
      </c>
      <c r="N4051" s="52" t="s">
        <v>2075</v>
      </c>
      <c r="O4051" s="52" t="s">
        <v>8607</v>
      </c>
      <c r="P4051" s="52">
        <v>39</v>
      </c>
      <c r="Q4051" s="52">
        <v>45</v>
      </c>
      <c r="R4051" s="52">
        <v>11.35</v>
      </c>
      <c r="S4051" s="52" t="s">
        <v>2756</v>
      </c>
      <c r="T4051" s="52">
        <v>73</v>
      </c>
      <c r="U4051" s="52">
        <v>23</v>
      </c>
      <c r="V4051" s="52">
        <v>27.15</v>
      </c>
      <c r="W4051" s="52" t="s">
        <v>3282</v>
      </c>
      <c r="X4051" s="52" t="s">
        <v>1153</v>
      </c>
      <c r="Y4051" s="52">
        <v>0.75</v>
      </c>
      <c r="Z4051" s="52">
        <v>34</v>
      </c>
      <c r="AB4051" s="52">
        <v>1</v>
      </c>
      <c r="AD4051" s="52">
        <v>1</v>
      </c>
      <c r="AH4051" s="52">
        <v>1</v>
      </c>
      <c r="AM4051" s="52">
        <v>1</v>
      </c>
      <c r="AP4051" s="52">
        <v>1</v>
      </c>
      <c r="AS4051" s="52">
        <v>1</v>
      </c>
      <c r="AV4051" s="52">
        <v>1</v>
      </c>
      <c r="AY4051" s="52">
        <v>1</v>
      </c>
      <c r="BA4051" s="52">
        <v>1</v>
      </c>
      <c r="BC4051" s="52">
        <v>1</v>
      </c>
      <c r="BD4051" s="57">
        <v>43500</v>
      </c>
      <c r="BF4051" s="9"/>
      <c r="BH4051" s="9"/>
      <c r="BJ4051" s="9"/>
      <c r="BK4051" s="52" t="s">
        <v>10582</v>
      </c>
      <c r="BU4051" s="9">
        <v>43501</v>
      </c>
      <c r="BV4051" s="52" t="s">
        <v>10583</v>
      </c>
      <c r="BW4051" s="52" t="s">
        <v>8548</v>
      </c>
      <c r="BX4051" s="52">
        <v>1</v>
      </c>
      <c r="CA4051" s="52">
        <v>1</v>
      </c>
      <c r="CB4051" s="52">
        <v>1</v>
      </c>
      <c r="CE4051" s="52">
        <v>1</v>
      </c>
      <c r="CH4051" s="52">
        <v>1</v>
      </c>
      <c r="CI4051" s="52" t="s">
        <v>57</v>
      </c>
    </row>
    <row r="4052" spans="1:87" s="52" customFormat="1" ht="15" customHeight="1">
      <c r="A4052" s="52">
        <v>52019036</v>
      </c>
      <c r="B4052" s="52" t="s">
        <v>15282</v>
      </c>
      <c r="C4052" s="43" t="s">
        <v>3203</v>
      </c>
      <c r="D4052" s="21" t="s">
        <v>88</v>
      </c>
      <c r="E4052" s="9">
        <v>43500</v>
      </c>
      <c r="F4052" s="44">
        <v>0.81736111111111109</v>
      </c>
      <c r="G4052" s="52">
        <v>2</v>
      </c>
      <c r="H4052" s="52">
        <v>2019</v>
      </c>
      <c r="I4052" s="52">
        <v>1</v>
      </c>
      <c r="J4052" s="52">
        <v>1</v>
      </c>
      <c r="M4052" s="52" t="s">
        <v>9974</v>
      </c>
      <c r="N4052" s="52" t="s">
        <v>137</v>
      </c>
      <c r="O4052" s="52" t="s">
        <v>1619</v>
      </c>
      <c r="P4052" s="52">
        <v>33</v>
      </c>
      <c r="Q4052" s="52">
        <v>23</v>
      </c>
      <c r="R4052" s="52">
        <v>38.200000000000003</v>
      </c>
      <c r="S4052" s="52" t="s">
        <v>2756</v>
      </c>
      <c r="T4052" s="52">
        <v>71</v>
      </c>
      <c r="U4052" s="52">
        <v>41</v>
      </c>
      <c r="V4052" s="52">
        <v>46.38</v>
      </c>
      <c r="W4052" s="52" t="s">
        <v>3282</v>
      </c>
      <c r="X4052" s="52" t="s">
        <v>1153</v>
      </c>
      <c r="Y4052" s="52">
        <v>1.5</v>
      </c>
      <c r="Z4052" s="52">
        <v>80</v>
      </c>
      <c r="AC4052" s="52">
        <v>1</v>
      </c>
      <c r="AD4052" s="52">
        <v>1</v>
      </c>
      <c r="AJ4052" s="52">
        <v>1</v>
      </c>
      <c r="AM4052" s="52">
        <v>1</v>
      </c>
      <c r="AP4052" s="52">
        <v>1</v>
      </c>
      <c r="AS4052" s="52">
        <v>1</v>
      </c>
      <c r="AV4052" s="52">
        <v>1</v>
      </c>
      <c r="AY4052" s="52">
        <v>1</v>
      </c>
      <c r="BD4052" s="57"/>
      <c r="BF4052" s="9"/>
      <c r="BH4052" s="9"/>
      <c r="BI4052" s="52">
        <v>1</v>
      </c>
      <c r="BJ4052" s="9">
        <v>43500</v>
      </c>
      <c r="BU4052" s="9"/>
      <c r="BV4052" s="52" t="s">
        <v>10327</v>
      </c>
      <c r="BW4052" s="52" t="s">
        <v>5320</v>
      </c>
      <c r="CC4052" s="52">
        <v>1</v>
      </c>
      <c r="CE4052" s="52">
        <v>1</v>
      </c>
      <c r="CH4052" s="52">
        <v>1</v>
      </c>
    </row>
    <row r="4053" spans="1:87" s="52" customFormat="1" ht="15" customHeight="1">
      <c r="A4053" s="52">
        <v>112</v>
      </c>
      <c r="B4053" s="52" t="s">
        <v>15282</v>
      </c>
      <c r="C4053" s="43" t="s">
        <v>3203</v>
      </c>
      <c r="D4053" s="21" t="s">
        <v>88</v>
      </c>
      <c r="E4053" s="9">
        <v>43500</v>
      </c>
      <c r="F4053" s="44">
        <v>0.66666666666666663</v>
      </c>
      <c r="G4053" s="52">
        <v>2</v>
      </c>
      <c r="H4053" s="52">
        <v>2019</v>
      </c>
      <c r="I4053" s="52">
        <v>1</v>
      </c>
      <c r="J4053" s="52">
        <v>1</v>
      </c>
      <c r="M4053" s="52" t="s">
        <v>10399</v>
      </c>
      <c r="N4053" s="52" t="s">
        <v>2853</v>
      </c>
      <c r="O4053" s="52" t="s">
        <v>8602</v>
      </c>
      <c r="P4053" s="52">
        <v>34</v>
      </c>
      <c r="Q4053" s="52">
        <v>22</v>
      </c>
      <c r="R4053" s="52">
        <v>34.9</v>
      </c>
      <c r="S4053" s="52" t="s">
        <v>2756</v>
      </c>
      <c r="T4053" s="52">
        <v>71</v>
      </c>
      <c r="U4053" s="52">
        <v>59</v>
      </c>
      <c r="V4053" s="52">
        <v>39.200000000000003</v>
      </c>
      <c r="W4053" s="52" t="s">
        <v>3282</v>
      </c>
      <c r="X4053" s="52" t="s">
        <v>1153</v>
      </c>
      <c r="Y4053" s="52">
        <v>1.1000000000000001</v>
      </c>
      <c r="Z4053" s="52">
        <v>150</v>
      </c>
      <c r="AC4053" s="52">
        <v>1</v>
      </c>
      <c r="AD4053" s="52">
        <v>1</v>
      </c>
      <c r="AH4053" s="52">
        <v>1</v>
      </c>
      <c r="AM4053" s="52">
        <v>1</v>
      </c>
      <c r="AP4053" s="52">
        <v>1</v>
      </c>
      <c r="AS4053" s="52">
        <v>1</v>
      </c>
      <c r="AV4053" s="52">
        <v>1</v>
      </c>
      <c r="AX4053" s="52">
        <v>1</v>
      </c>
      <c r="BA4053" s="52">
        <v>1</v>
      </c>
      <c r="BD4053" s="57"/>
      <c r="BF4053" s="9"/>
      <c r="BH4053" s="9"/>
      <c r="BI4053" s="52">
        <v>1</v>
      </c>
      <c r="BJ4053" s="57"/>
      <c r="BK4053" s="57" t="s">
        <v>10400</v>
      </c>
      <c r="BU4053" s="9">
        <v>43500</v>
      </c>
      <c r="BV4053" s="52" t="s">
        <v>10401</v>
      </c>
      <c r="BW4053" s="52" t="s">
        <v>9552</v>
      </c>
      <c r="CC4053" s="52">
        <v>1</v>
      </c>
      <c r="CE4053" s="52">
        <v>1</v>
      </c>
    </row>
    <row r="4054" spans="1:87" s="52" customFormat="1" ht="15" customHeight="1">
      <c r="A4054" s="52">
        <v>52019038</v>
      </c>
      <c r="B4054" s="52" t="s">
        <v>3182</v>
      </c>
      <c r="C4054" s="43" t="s">
        <v>4530</v>
      </c>
      <c r="D4054" s="21" t="s">
        <v>238</v>
      </c>
      <c r="E4054" s="9">
        <v>43501</v>
      </c>
      <c r="F4054" s="44">
        <v>0.79166666666666663</v>
      </c>
      <c r="G4054" s="52">
        <v>2</v>
      </c>
      <c r="H4054" s="52">
        <v>2019</v>
      </c>
      <c r="I4054" s="52">
        <v>1</v>
      </c>
      <c r="J4054" s="52">
        <v>1</v>
      </c>
      <c r="M4054" s="52" t="s">
        <v>3568</v>
      </c>
      <c r="N4054" s="52" t="s">
        <v>3568</v>
      </c>
      <c r="O4054" s="52" t="s">
        <v>1619</v>
      </c>
      <c r="P4054" s="52">
        <v>32</v>
      </c>
      <c r="Q4054" s="52">
        <v>14</v>
      </c>
      <c r="R4054" s="52">
        <v>19.3</v>
      </c>
      <c r="S4054" s="52" t="s">
        <v>2756</v>
      </c>
      <c r="T4054" s="52">
        <v>71</v>
      </c>
      <c r="U4054" s="52">
        <v>30</v>
      </c>
      <c r="V4054" s="52">
        <v>43.8</v>
      </c>
      <c r="W4054" s="52" t="s">
        <v>3282</v>
      </c>
      <c r="X4054" s="52">
        <v>69</v>
      </c>
      <c r="Y4054" s="52">
        <v>0.45</v>
      </c>
      <c r="Z4054" s="52">
        <v>2.5</v>
      </c>
      <c r="AC4054" s="52">
        <v>1</v>
      </c>
      <c r="AF4054" s="52">
        <v>1</v>
      </c>
      <c r="AH4054" s="52">
        <v>1</v>
      </c>
      <c r="AL4054" s="52">
        <v>1</v>
      </c>
      <c r="AN4054" s="52" t="s">
        <v>10019</v>
      </c>
      <c r="AP4054" s="52">
        <v>1</v>
      </c>
      <c r="AQ4054" s="52" t="s">
        <v>10019</v>
      </c>
      <c r="AS4054" s="52">
        <v>1</v>
      </c>
      <c r="AV4054" s="52">
        <v>1</v>
      </c>
      <c r="AY4054" s="52">
        <v>1</v>
      </c>
      <c r="BB4054" s="52">
        <v>1</v>
      </c>
      <c r="BD4054" s="57"/>
      <c r="BF4054" s="9"/>
      <c r="BH4054" s="9"/>
      <c r="BI4054" s="52">
        <v>1</v>
      </c>
      <c r="BJ4054" s="9">
        <v>43501</v>
      </c>
      <c r="BU4054" s="9">
        <v>43503</v>
      </c>
      <c r="BV4054" s="52" t="s">
        <v>10329</v>
      </c>
      <c r="BW4054" s="52" t="s">
        <v>8730</v>
      </c>
      <c r="CC4054" s="52">
        <v>1</v>
      </c>
      <c r="CE4054" s="52">
        <v>1</v>
      </c>
      <c r="CH4054" s="52">
        <v>1</v>
      </c>
    </row>
    <row r="4055" spans="1:87" s="52" customFormat="1" ht="15" customHeight="1">
      <c r="A4055" s="52">
        <v>120276</v>
      </c>
      <c r="B4055" s="52" t="s">
        <v>3182</v>
      </c>
      <c r="C4055" s="43" t="s">
        <v>3228</v>
      </c>
      <c r="D4055" s="21" t="s">
        <v>318</v>
      </c>
      <c r="E4055" s="9">
        <v>43501</v>
      </c>
      <c r="F4055" s="44">
        <v>0.64583333333333337</v>
      </c>
      <c r="G4055" s="52">
        <v>2</v>
      </c>
      <c r="H4055" s="52">
        <v>2019</v>
      </c>
      <c r="I4055" s="52">
        <v>1</v>
      </c>
      <c r="J4055" s="52">
        <v>1</v>
      </c>
      <c r="M4055" s="52" t="s">
        <v>10552</v>
      </c>
      <c r="N4055" s="52" t="s">
        <v>10553</v>
      </c>
      <c r="O4055" s="52" t="s">
        <v>8606</v>
      </c>
      <c r="P4055" s="52">
        <v>49</v>
      </c>
      <c r="Q4055" s="52">
        <v>15</v>
      </c>
      <c r="R4055" s="52">
        <v>13.57</v>
      </c>
      <c r="S4055" s="52" t="s">
        <v>2756</v>
      </c>
      <c r="T4055" s="52">
        <v>74</v>
      </c>
      <c r="U4055" s="52">
        <v>24</v>
      </c>
      <c r="V4055" s="52">
        <v>25.16</v>
      </c>
      <c r="W4055" s="52" t="s">
        <v>3282</v>
      </c>
      <c r="X4055" s="52" t="s">
        <v>1153</v>
      </c>
      <c r="Y4055" s="52">
        <v>0.35</v>
      </c>
      <c r="Z4055" s="52">
        <v>4</v>
      </c>
      <c r="AC4055" s="52">
        <v>1</v>
      </c>
      <c r="AF4055" s="52">
        <v>1</v>
      </c>
      <c r="AI4055" s="52">
        <v>1</v>
      </c>
      <c r="AM4055" s="52">
        <v>1</v>
      </c>
      <c r="AO4055" s="52">
        <v>1</v>
      </c>
      <c r="AS4055" s="52">
        <v>1</v>
      </c>
      <c r="AV4055" s="52">
        <v>1</v>
      </c>
      <c r="AY4055" s="52">
        <v>1</v>
      </c>
      <c r="BB4055" s="52">
        <v>1</v>
      </c>
      <c r="BD4055" s="57"/>
      <c r="BF4055" s="9"/>
      <c r="BH4055" s="9"/>
      <c r="BI4055" s="52">
        <v>1</v>
      </c>
      <c r="BJ4055" s="9">
        <v>43507</v>
      </c>
      <c r="BK4055" s="52" t="s">
        <v>3311</v>
      </c>
      <c r="BU4055" s="9">
        <v>43508</v>
      </c>
      <c r="BV4055" s="52" t="s">
        <v>10554</v>
      </c>
      <c r="BW4055" s="52" t="s">
        <v>9254</v>
      </c>
      <c r="CC4055" s="52">
        <v>1</v>
      </c>
      <c r="CE4055" s="52">
        <v>1</v>
      </c>
      <c r="CH4055" s="52">
        <v>1</v>
      </c>
    </row>
    <row r="4056" spans="1:87" s="52" customFormat="1" ht="15" customHeight="1">
      <c r="A4056" s="52">
        <v>52019037</v>
      </c>
      <c r="B4056" s="52" t="s">
        <v>15282</v>
      </c>
      <c r="C4056" s="43" t="s">
        <v>3203</v>
      </c>
      <c r="D4056" s="21" t="s">
        <v>88</v>
      </c>
      <c r="E4056" s="9">
        <v>43501</v>
      </c>
      <c r="F4056" s="44">
        <v>0.47916666666666669</v>
      </c>
      <c r="G4056" s="52">
        <v>2</v>
      </c>
      <c r="H4056" s="52">
        <v>2019</v>
      </c>
      <c r="I4056" s="52">
        <v>1</v>
      </c>
      <c r="J4056" s="52">
        <v>1</v>
      </c>
      <c r="M4056" s="52" t="s">
        <v>5899</v>
      </c>
      <c r="N4056" s="52" t="s">
        <v>3600</v>
      </c>
      <c r="O4056" s="52" t="s">
        <v>1619</v>
      </c>
      <c r="P4056" s="52">
        <v>32</v>
      </c>
      <c r="Q4056" s="52">
        <v>36</v>
      </c>
      <c r="R4056" s="52">
        <v>19.64</v>
      </c>
      <c r="S4056" s="52" t="s">
        <v>2756</v>
      </c>
      <c r="T4056" s="52">
        <v>71</v>
      </c>
      <c r="U4056" s="52">
        <v>26</v>
      </c>
      <c r="V4056" s="52">
        <v>5.63</v>
      </c>
      <c r="W4056" s="52" t="s">
        <v>3282</v>
      </c>
      <c r="X4056" s="52" t="s">
        <v>1153</v>
      </c>
      <c r="Y4056" s="52">
        <v>1.9</v>
      </c>
      <c r="Z4056" s="52">
        <v>96</v>
      </c>
      <c r="AC4056" s="52">
        <v>1</v>
      </c>
      <c r="AE4056" s="52">
        <v>1</v>
      </c>
      <c r="AH4056" s="52">
        <v>1</v>
      </c>
      <c r="AM4056" s="52">
        <v>1</v>
      </c>
      <c r="AP4056" s="52">
        <v>1</v>
      </c>
      <c r="AS4056" s="52">
        <v>1</v>
      </c>
      <c r="AV4056" s="52">
        <v>1</v>
      </c>
      <c r="AY4056" s="52">
        <v>1</v>
      </c>
      <c r="BA4056" s="52">
        <v>1</v>
      </c>
      <c r="BD4056" s="57"/>
      <c r="BF4056" s="9"/>
      <c r="BH4056" s="9"/>
      <c r="BI4056" s="52">
        <v>1</v>
      </c>
      <c r="BJ4056" s="9">
        <v>43501</v>
      </c>
      <c r="BK4056" s="52" t="s">
        <v>9972</v>
      </c>
      <c r="BU4056" s="9">
        <v>43501</v>
      </c>
      <c r="BV4056" s="52" t="s">
        <v>10328</v>
      </c>
      <c r="BW4056" s="52" t="s">
        <v>4160</v>
      </c>
      <c r="CC4056" s="52">
        <v>1</v>
      </c>
      <c r="CE4056" s="52">
        <v>1</v>
      </c>
      <c r="CH4056" s="52">
        <v>1</v>
      </c>
    </row>
    <row r="4057" spans="1:87" s="52" customFormat="1" ht="15" customHeight="1">
      <c r="A4057" s="52" t="s">
        <v>10493</v>
      </c>
      <c r="B4057" s="52" t="s">
        <v>3182</v>
      </c>
      <c r="C4057" s="43" t="s">
        <v>3228</v>
      </c>
      <c r="D4057" s="21" t="s">
        <v>318</v>
      </c>
      <c r="E4057" s="9">
        <v>43501</v>
      </c>
      <c r="F4057" s="44">
        <v>0.75138888888888899</v>
      </c>
      <c r="G4057" s="52">
        <v>2</v>
      </c>
      <c r="H4057" s="52">
        <v>2019</v>
      </c>
      <c r="I4057" s="52">
        <v>1</v>
      </c>
      <c r="J4057" s="52">
        <v>1</v>
      </c>
      <c r="M4057" s="52" t="s">
        <v>10486</v>
      </c>
      <c r="N4057" s="52" t="s">
        <v>68</v>
      </c>
      <c r="O4057" s="52" t="s">
        <v>8604</v>
      </c>
      <c r="P4057" s="52">
        <v>41</v>
      </c>
      <c r="Q4057" s="52">
        <v>51</v>
      </c>
      <c r="R4057" s="52">
        <v>58</v>
      </c>
      <c r="S4057" s="52" t="s">
        <v>2756</v>
      </c>
      <c r="T4057" s="52">
        <v>73</v>
      </c>
      <c r="U4057" s="52">
        <v>49</v>
      </c>
      <c r="V4057" s="52">
        <v>53</v>
      </c>
      <c r="W4057" s="52" t="s">
        <v>3282</v>
      </c>
      <c r="X4057" s="52" t="s">
        <v>1153</v>
      </c>
      <c r="Y4057" s="52" t="s">
        <v>7940</v>
      </c>
      <c r="Z4057" s="52" t="s">
        <v>7940</v>
      </c>
      <c r="AC4057" s="52">
        <v>1</v>
      </c>
      <c r="AF4057" s="52">
        <v>1</v>
      </c>
      <c r="AI4057" s="52">
        <v>1</v>
      </c>
      <c r="AM4057" s="52">
        <v>1</v>
      </c>
      <c r="AO4057" s="52">
        <v>1</v>
      </c>
      <c r="AS4057" s="52">
        <v>1</v>
      </c>
      <c r="AV4057" s="52">
        <v>1</v>
      </c>
      <c r="AY4057" s="52">
        <v>1</v>
      </c>
      <c r="BA4057" s="52">
        <v>1</v>
      </c>
      <c r="BC4057" s="52">
        <v>1</v>
      </c>
      <c r="BD4057" s="57">
        <v>43501</v>
      </c>
      <c r="BF4057" s="9"/>
      <c r="BH4057" s="9"/>
      <c r="BJ4057" s="9"/>
      <c r="BK4057" s="52" t="s">
        <v>6594</v>
      </c>
      <c r="BU4057" s="9">
        <v>43506</v>
      </c>
      <c r="BV4057" s="52" t="s">
        <v>11045</v>
      </c>
      <c r="BW4057" s="52" t="s">
        <v>9146</v>
      </c>
      <c r="BX4057" s="52">
        <v>1</v>
      </c>
      <c r="CA4057" s="52">
        <v>1</v>
      </c>
      <c r="CC4057" s="52">
        <v>1</v>
      </c>
      <c r="CE4057" s="52">
        <v>1</v>
      </c>
      <c r="CI4057" s="52" t="s">
        <v>48</v>
      </c>
    </row>
    <row r="4058" spans="1:87" s="52" customFormat="1" ht="15" customHeight="1">
      <c r="A4058" s="52" t="s">
        <v>10433</v>
      </c>
      <c r="B4058" s="52" t="s">
        <v>15282</v>
      </c>
      <c r="C4058" s="43" t="s">
        <v>3203</v>
      </c>
      <c r="D4058" s="21" t="s">
        <v>88</v>
      </c>
      <c r="E4058" s="9">
        <v>43502</v>
      </c>
      <c r="F4058" s="44">
        <v>0.52083333333333337</v>
      </c>
      <c r="G4058" s="52">
        <v>2</v>
      </c>
      <c r="H4058" s="52">
        <v>2019</v>
      </c>
      <c r="I4058" s="52">
        <v>1</v>
      </c>
      <c r="J4058" s="52">
        <v>1</v>
      </c>
      <c r="M4058" s="52" t="s">
        <v>10434</v>
      </c>
      <c r="N4058" s="52" t="s">
        <v>182</v>
      </c>
      <c r="O4058" s="52" t="s">
        <v>15403</v>
      </c>
      <c r="P4058" s="52">
        <v>36</v>
      </c>
      <c r="Q4058" s="52">
        <v>48</v>
      </c>
      <c r="R4058" s="52">
        <v>28.8</v>
      </c>
      <c r="S4058" s="52" t="s">
        <v>2756</v>
      </c>
      <c r="T4058" s="52">
        <v>73</v>
      </c>
      <c r="U4058" s="52">
        <v>10</v>
      </c>
      <c r="V4058" s="52">
        <v>29</v>
      </c>
      <c r="W4058" s="52" t="s">
        <v>3282</v>
      </c>
      <c r="X4058" s="52" t="s">
        <v>1153</v>
      </c>
      <c r="Y4058" s="52">
        <v>1.8</v>
      </c>
      <c r="Z4058" s="52">
        <v>80</v>
      </c>
      <c r="AA4058" s="52">
        <v>1</v>
      </c>
      <c r="AD4058" s="52">
        <v>1</v>
      </c>
      <c r="AH4058" s="52">
        <v>1</v>
      </c>
      <c r="AM4058" s="52">
        <v>1</v>
      </c>
      <c r="AP4058" s="52">
        <v>1</v>
      </c>
      <c r="AS4058" s="52">
        <v>1</v>
      </c>
      <c r="AV4058" s="52">
        <v>1</v>
      </c>
      <c r="AX4058" s="52">
        <v>1</v>
      </c>
      <c r="BA4058" s="52">
        <v>1</v>
      </c>
      <c r="BD4058" s="57"/>
      <c r="BF4058" s="9"/>
      <c r="BH4058" s="9"/>
      <c r="BI4058" s="52">
        <v>1</v>
      </c>
      <c r="BJ4058" s="57">
        <v>43502</v>
      </c>
      <c r="BK4058" s="52" t="s">
        <v>10435</v>
      </c>
      <c r="BU4058" s="9">
        <v>43502</v>
      </c>
      <c r="BV4058" s="52" t="s">
        <v>10436</v>
      </c>
      <c r="BW4058" s="52" t="s">
        <v>10437</v>
      </c>
      <c r="CC4058" s="52">
        <v>1</v>
      </c>
      <c r="CE4058" s="52">
        <v>1</v>
      </c>
      <c r="CH4058" s="52">
        <v>1</v>
      </c>
    </row>
    <row r="4059" spans="1:87" s="52" customFormat="1" ht="15" customHeight="1">
      <c r="A4059" s="52" t="s">
        <v>10633</v>
      </c>
      <c r="B4059" s="52" t="s">
        <v>15282</v>
      </c>
      <c r="C4059" s="43" t="s">
        <v>2755</v>
      </c>
      <c r="D4059" s="21" t="s">
        <v>100</v>
      </c>
      <c r="E4059" s="9">
        <v>43502</v>
      </c>
      <c r="F4059" s="44">
        <v>0.41666666666666669</v>
      </c>
      <c r="G4059" s="52">
        <v>1</v>
      </c>
      <c r="H4059" s="52">
        <v>2019</v>
      </c>
      <c r="I4059" s="52">
        <v>1</v>
      </c>
      <c r="J4059" s="52">
        <v>1</v>
      </c>
      <c r="M4059" s="52" t="s">
        <v>10222</v>
      </c>
      <c r="N4059" s="52" t="s">
        <v>189</v>
      </c>
      <c r="O4059" s="52" t="s">
        <v>10214</v>
      </c>
      <c r="P4059" s="52">
        <v>36</v>
      </c>
      <c r="Q4059" s="52">
        <v>7</v>
      </c>
      <c r="R4059" s="52">
        <v>53.55</v>
      </c>
      <c r="S4059" s="52" t="s">
        <v>2756</v>
      </c>
      <c r="T4059" s="52">
        <v>72</v>
      </c>
      <c r="U4059" s="52">
        <v>48</v>
      </c>
      <c r="V4059" s="52">
        <v>22.92</v>
      </c>
      <c r="W4059" s="52" t="s">
        <v>3282</v>
      </c>
      <c r="X4059" s="52" t="s">
        <v>1153</v>
      </c>
      <c r="Y4059" s="52">
        <v>0.6</v>
      </c>
      <c r="Z4059" s="52">
        <v>15</v>
      </c>
      <c r="AB4059" s="52">
        <v>1</v>
      </c>
      <c r="AG4059" s="52">
        <v>1</v>
      </c>
      <c r="AH4059" s="52">
        <v>1</v>
      </c>
      <c r="AM4059" s="52">
        <v>1</v>
      </c>
      <c r="AP4059" s="52">
        <v>1</v>
      </c>
      <c r="AS4059" s="52">
        <v>1</v>
      </c>
      <c r="AV4059" s="52">
        <v>1</v>
      </c>
      <c r="AX4059" s="52">
        <v>1</v>
      </c>
      <c r="BA4059" s="52">
        <v>1</v>
      </c>
      <c r="BC4059" s="52">
        <v>1</v>
      </c>
      <c r="BD4059" s="57">
        <v>43508</v>
      </c>
      <c r="BF4059" s="9"/>
      <c r="BH4059" s="9"/>
      <c r="BJ4059" s="9"/>
      <c r="BU4059" s="9"/>
      <c r="BV4059" s="52" t="s">
        <v>10634</v>
      </c>
      <c r="BW4059" s="52" t="s">
        <v>10219</v>
      </c>
      <c r="BY4059" s="52">
        <v>1</v>
      </c>
      <c r="CA4059" s="52">
        <v>1</v>
      </c>
      <c r="CI4059" s="52" t="s">
        <v>48</v>
      </c>
    </row>
    <row r="4060" spans="1:87" s="52" customFormat="1" ht="15" customHeight="1">
      <c r="A4060" s="52">
        <v>52019039</v>
      </c>
      <c r="B4060" s="52" t="s">
        <v>6096</v>
      </c>
      <c r="C4060" s="43" t="s">
        <v>3298</v>
      </c>
      <c r="D4060" s="21" t="s">
        <v>72</v>
      </c>
      <c r="E4060" s="9">
        <v>43502</v>
      </c>
      <c r="F4060" s="44">
        <v>0.5</v>
      </c>
      <c r="G4060" s="52">
        <v>2</v>
      </c>
      <c r="H4060" s="52">
        <v>2019</v>
      </c>
      <c r="I4060" s="52">
        <v>1</v>
      </c>
      <c r="L4060" s="52">
        <v>1</v>
      </c>
      <c r="M4060" s="52" t="s">
        <v>10330</v>
      </c>
      <c r="N4060" s="52" t="s">
        <v>2742</v>
      </c>
      <c r="O4060" s="52" t="s">
        <v>1619</v>
      </c>
      <c r="P4060" s="52">
        <v>32</v>
      </c>
      <c r="Q4060" s="52">
        <v>65</v>
      </c>
      <c r="R4060" s="52">
        <v>92.74</v>
      </c>
      <c r="S4060" s="52" t="s">
        <v>2756</v>
      </c>
      <c r="T4060" s="52">
        <v>71</v>
      </c>
      <c r="U4060" s="52">
        <v>44</v>
      </c>
      <c r="V4060" s="52">
        <v>9.43</v>
      </c>
      <c r="W4060" s="52" t="s">
        <v>3282</v>
      </c>
      <c r="X4060" s="52" t="s">
        <v>1153</v>
      </c>
      <c r="Y4060" s="52">
        <v>0.35</v>
      </c>
      <c r="Z4060" s="52">
        <v>1</v>
      </c>
      <c r="AA4060" s="52">
        <v>1</v>
      </c>
      <c r="AG4060" s="52">
        <v>1</v>
      </c>
      <c r="AH4060" s="52">
        <v>1</v>
      </c>
      <c r="BA4060" s="52">
        <v>1</v>
      </c>
      <c r="BD4060" s="57"/>
      <c r="BF4060" s="9"/>
      <c r="BH4060" s="9"/>
      <c r="BJ4060" s="9"/>
      <c r="BU4060" s="9"/>
      <c r="BV4060" s="52" t="s">
        <v>10331</v>
      </c>
      <c r="BW4060" s="52" t="s">
        <v>4672</v>
      </c>
    </row>
    <row r="4061" spans="1:87" s="52" customFormat="1" ht="15" customHeight="1">
      <c r="A4061" s="52">
        <v>52019040</v>
      </c>
      <c r="B4061" s="52" t="s">
        <v>15282</v>
      </c>
      <c r="C4061" s="43" t="s">
        <v>3203</v>
      </c>
      <c r="D4061" s="21" t="s">
        <v>88</v>
      </c>
      <c r="E4061" s="9">
        <v>43502</v>
      </c>
      <c r="F4061" s="44">
        <v>0.77430555555555547</v>
      </c>
      <c r="G4061" s="52">
        <v>2</v>
      </c>
      <c r="H4061" s="52">
        <v>2019</v>
      </c>
      <c r="I4061" s="52">
        <v>1</v>
      </c>
      <c r="K4061" s="52">
        <v>1</v>
      </c>
      <c r="M4061" s="52" t="s">
        <v>10332</v>
      </c>
      <c r="N4061" s="52" t="s">
        <v>320</v>
      </c>
      <c r="O4061" s="52" t="s">
        <v>1619</v>
      </c>
      <c r="P4061" s="52">
        <v>33</v>
      </c>
      <c r="Q4061" s="52">
        <v>30</v>
      </c>
      <c r="R4061" s="52">
        <v>2.19</v>
      </c>
      <c r="S4061" s="52" t="s">
        <v>2756</v>
      </c>
      <c r="T4061" s="52">
        <v>71</v>
      </c>
      <c r="U4061" s="52">
        <v>37</v>
      </c>
      <c r="V4061" s="52">
        <v>42.14</v>
      </c>
      <c r="W4061" s="52" t="s">
        <v>3282</v>
      </c>
      <c r="X4061" s="52" t="s">
        <v>1153</v>
      </c>
      <c r="Y4061" s="52">
        <v>1.7</v>
      </c>
      <c r="Z4061" s="52">
        <v>120</v>
      </c>
      <c r="AA4061" s="52">
        <v>1</v>
      </c>
      <c r="AD4061" s="52">
        <v>1</v>
      </c>
      <c r="AI4061" s="52">
        <v>1</v>
      </c>
      <c r="AL4061" s="52">
        <v>1</v>
      </c>
      <c r="AN4061" s="52" t="s">
        <v>10333</v>
      </c>
      <c r="AP4061" s="52">
        <v>1</v>
      </c>
      <c r="AQ4061" s="52" t="s">
        <v>10333</v>
      </c>
      <c r="AS4061" s="52">
        <v>1</v>
      </c>
      <c r="AV4061" s="52">
        <v>1</v>
      </c>
      <c r="AY4061" s="52">
        <v>1</v>
      </c>
      <c r="BD4061" s="57"/>
      <c r="BE4061" s="52">
        <v>1</v>
      </c>
      <c r="BF4061" s="9">
        <v>43503</v>
      </c>
      <c r="BH4061" s="9"/>
      <c r="BJ4061" s="9"/>
      <c r="BU4061" s="9"/>
      <c r="BV4061" s="52" t="s">
        <v>10334</v>
      </c>
      <c r="BW4061" s="52" t="s">
        <v>5320</v>
      </c>
      <c r="CC4061" s="52">
        <v>1</v>
      </c>
      <c r="CE4061" s="52">
        <v>1</v>
      </c>
      <c r="CH4061" s="52">
        <v>1</v>
      </c>
    </row>
    <row r="4062" spans="1:87" s="52" customFormat="1" ht="15" customHeight="1">
      <c r="A4062" s="52">
        <v>52019044</v>
      </c>
      <c r="B4062" s="52" t="s">
        <v>3182</v>
      </c>
      <c r="C4062" s="43" t="s">
        <v>4530</v>
      </c>
      <c r="D4062" s="21" t="s">
        <v>238</v>
      </c>
      <c r="E4062" s="9">
        <v>43503</v>
      </c>
      <c r="F4062" s="44">
        <v>0.83333333333333337</v>
      </c>
      <c r="G4062" s="52">
        <v>2</v>
      </c>
      <c r="H4062" s="52">
        <v>2019</v>
      </c>
      <c r="I4062" s="52">
        <v>1</v>
      </c>
      <c r="J4062" s="52">
        <v>1</v>
      </c>
      <c r="M4062" s="52" t="s">
        <v>4180</v>
      </c>
      <c r="N4062" s="52" t="s">
        <v>4180</v>
      </c>
      <c r="O4062" s="52" t="s">
        <v>1619</v>
      </c>
      <c r="P4062" s="52">
        <v>32</v>
      </c>
      <c r="Q4062" s="52">
        <v>29</v>
      </c>
      <c r="R4062" s="52">
        <v>43</v>
      </c>
      <c r="S4062" s="52" t="s">
        <v>2756</v>
      </c>
      <c r="T4062" s="52">
        <v>71</v>
      </c>
      <c r="U4062" s="52">
        <v>26</v>
      </c>
      <c r="V4062" s="52">
        <v>4.9000000000000004</v>
      </c>
      <c r="W4062" s="52" t="s">
        <v>3282</v>
      </c>
      <c r="X4062" s="52">
        <v>69</v>
      </c>
      <c r="Y4062" s="52">
        <v>0.45</v>
      </c>
      <c r="Z4062" s="52">
        <v>2.5</v>
      </c>
      <c r="AC4062" s="52">
        <v>1</v>
      </c>
      <c r="AF4062" s="52">
        <v>1</v>
      </c>
      <c r="AH4062" s="52">
        <v>1</v>
      </c>
      <c r="AL4062" s="52">
        <v>1</v>
      </c>
      <c r="AN4062" s="52" t="s">
        <v>10019</v>
      </c>
      <c r="AO4062" s="52">
        <v>1</v>
      </c>
      <c r="AQ4062" s="52" t="s">
        <v>10019</v>
      </c>
      <c r="AS4062" s="52">
        <v>1</v>
      </c>
      <c r="AV4062" s="52">
        <v>1</v>
      </c>
      <c r="AZ4062" s="52">
        <v>1</v>
      </c>
      <c r="BA4062" s="52">
        <v>1</v>
      </c>
      <c r="BD4062" s="57"/>
      <c r="BF4062" s="9"/>
      <c r="BH4062" s="9"/>
      <c r="BI4062" s="52">
        <v>1</v>
      </c>
      <c r="BJ4062" s="9">
        <v>43503</v>
      </c>
      <c r="BK4062" s="52" t="s">
        <v>1899</v>
      </c>
      <c r="BL4062" s="52">
        <v>32</v>
      </c>
      <c r="BM4062" s="52">
        <v>24</v>
      </c>
      <c r="BN4062" s="52">
        <v>19.100000000000001</v>
      </c>
      <c r="BO4062" s="52" t="s">
        <v>2756</v>
      </c>
      <c r="BP4062" s="52">
        <v>71</v>
      </c>
      <c r="BQ4062" s="52">
        <v>3</v>
      </c>
      <c r="BR4062" s="52">
        <v>47.8</v>
      </c>
      <c r="BS4062" s="52" t="s">
        <v>3282</v>
      </c>
      <c r="BT4062" s="52" t="s">
        <v>50</v>
      </c>
      <c r="BU4062" s="9">
        <v>43504</v>
      </c>
      <c r="BV4062" s="52" t="s">
        <v>10339</v>
      </c>
      <c r="BW4062" s="52" t="s">
        <v>8730</v>
      </c>
      <c r="CC4062" s="52">
        <v>1</v>
      </c>
      <c r="CE4062" s="52">
        <v>1</v>
      </c>
      <c r="CH4062" s="52">
        <v>1</v>
      </c>
    </row>
    <row r="4063" spans="1:87" s="52" customFormat="1" ht="15" customHeight="1">
      <c r="A4063" s="52">
        <v>52019042</v>
      </c>
      <c r="B4063" s="52" t="s">
        <v>6096</v>
      </c>
      <c r="C4063" s="43" t="s">
        <v>3298</v>
      </c>
      <c r="D4063" s="21" t="s">
        <v>72</v>
      </c>
      <c r="E4063" s="9">
        <v>43503</v>
      </c>
      <c r="F4063" s="44">
        <v>0.64236111111111105</v>
      </c>
      <c r="G4063" s="52">
        <v>2</v>
      </c>
      <c r="H4063" s="52">
        <v>2019</v>
      </c>
      <c r="I4063" s="52">
        <v>1</v>
      </c>
      <c r="L4063" s="52">
        <v>1</v>
      </c>
      <c r="M4063" s="52" t="s">
        <v>5862</v>
      </c>
      <c r="N4063" s="52" t="s">
        <v>3600</v>
      </c>
      <c r="O4063" s="52" t="s">
        <v>1619</v>
      </c>
      <c r="P4063" s="52">
        <v>32</v>
      </c>
      <c r="Q4063" s="52">
        <v>33</v>
      </c>
      <c r="R4063" s="52">
        <v>10.64</v>
      </c>
      <c r="S4063" s="52" t="s">
        <v>2756</v>
      </c>
      <c r="T4063" s="52">
        <v>71</v>
      </c>
      <c r="U4063" s="52">
        <v>27</v>
      </c>
      <c r="V4063" s="52">
        <v>54.71</v>
      </c>
      <c r="W4063" s="52" t="s">
        <v>3282</v>
      </c>
      <c r="X4063" s="52" t="s">
        <v>1153</v>
      </c>
      <c r="Y4063" s="52">
        <v>0.3</v>
      </c>
      <c r="Z4063" s="52">
        <v>1.5</v>
      </c>
      <c r="AC4063" s="52">
        <v>1</v>
      </c>
      <c r="AE4063" s="52">
        <v>1</v>
      </c>
      <c r="AH4063" s="52">
        <v>1</v>
      </c>
      <c r="AM4063" s="52">
        <v>1</v>
      </c>
      <c r="AP4063" s="52">
        <v>1</v>
      </c>
      <c r="AS4063" s="52">
        <v>1</v>
      </c>
      <c r="AV4063" s="52">
        <v>1</v>
      </c>
      <c r="BA4063" s="52">
        <v>1</v>
      </c>
      <c r="BD4063" s="57"/>
      <c r="BF4063" s="9"/>
      <c r="BH4063" s="9"/>
      <c r="BJ4063" s="9"/>
      <c r="BU4063" s="9"/>
      <c r="BV4063" s="52" t="s">
        <v>10336</v>
      </c>
      <c r="BW4063" s="52" t="s">
        <v>4672</v>
      </c>
    </row>
    <row r="4064" spans="1:87" s="52" customFormat="1" ht="15" customHeight="1">
      <c r="A4064" s="52">
        <v>52019041</v>
      </c>
      <c r="B4064" s="52" t="s">
        <v>15282</v>
      </c>
      <c r="C4064" s="43" t="s">
        <v>3203</v>
      </c>
      <c r="D4064" s="21" t="s">
        <v>88</v>
      </c>
      <c r="E4064" s="9">
        <v>43503</v>
      </c>
      <c r="F4064" s="44">
        <v>0.53402777777777777</v>
      </c>
      <c r="G4064" s="52">
        <v>2</v>
      </c>
      <c r="H4064" s="52">
        <v>2019</v>
      </c>
      <c r="I4064" s="52">
        <v>1</v>
      </c>
      <c r="J4064" s="52">
        <v>1</v>
      </c>
      <c r="M4064" s="52" t="s">
        <v>5327</v>
      </c>
      <c r="N4064" s="52" t="s">
        <v>252</v>
      </c>
      <c r="O4064" s="52" t="s">
        <v>1619</v>
      </c>
      <c r="P4064" s="52">
        <v>32</v>
      </c>
      <c r="Q4064" s="52">
        <v>47</v>
      </c>
      <c r="R4064" s="52">
        <v>2.4</v>
      </c>
      <c r="S4064" s="52" t="s">
        <v>2756</v>
      </c>
      <c r="T4064" s="52">
        <v>71</v>
      </c>
      <c r="U4064" s="52">
        <v>32</v>
      </c>
      <c r="V4064" s="52">
        <v>26.78</v>
      </c>
      <c r="W4064" s="52" t="s">
        <v>3282</v>
      </c>
      <c r="X4064" s="52" t="s">
        <v>1153</v>
      </c>
      <c r="Y4064" s="52">
        <v>2.1</v>
      </c>
      <c r="Z4064" s="52">
        <v>110</v>
      </c>
      <c r="AC4064" s="52">
        <v>1</v>
      </c>
      <c r="AD4064" s="52">
        <v>1</v>
      </c>
      <c r="AJ4064" s="52">
        <v>1</v>
      </c>
      <c r="AM4064" s="52">
        <v>1</v>
      </c>
      <c r="AP4064" s="52">
        <v>1</v>
      </c>
      <c r="AS4064" s="52">
        <v>1</v>
      </c>
      <c r="AV4064" s="52">
        <v>1</v>
      </c>
      <c r="AX4064" s="52">
        <v>1</v>
      </c>
      <c r="BA4064" s="52">
        <v>1</v>
      </c>
      <c r="BD4064" s="57"/>
      <c r="BF4064" s="9"/>
      <c r="BH4064" s="9"/>
      <c r="BI4064" s="52">
        <v>1</v>
      </c>
      <c r="BJ4064" s="9">
        <v>43503</v>
      </c>
      <c r="BK4064" s="52" t="s">
        <v>9972</v>
      </c>
      <c r="BU4064" s="9">
        <v>43503</v>
      </c>
      <c r="BV4064" s="52" t="s">
        <v>10335</v>
      </c>
      <c r="BW4064" s="52" t="s">
        <v>4160</v>
      </c>
      <c r="CC4064" s="52">
        <v>1</v>
      </c>
      <c r="CE4064" s="52">
        <v>1</v>
      </c>
      <c r="CH4064" s="52">
        <v>1</v>
      </c>
    </row>
    <row r="4065" spans="1:87" s="52" customFormat="1" ht="15" customHeight="1">
      <c r="A4065" s="52">
        <v>52019043</v>
      </c>
      <c r="B4065" s="52" t="s">
        <v>15282</v>
      </c>
      <c r="C4065" s="43" t="s">
        <v>3203</v>
      </c>
      <c r="D4065" s="21" t="s">
        <v>88</v>
      </c>
      <c r="E4065" s="9">
        <v>43503</v>
      </c>
      <c r="F4065" s="44">
        <v>0.53402777777777777</v>
      </c>
      <c r="G4065" s="52">
        <v>2</v>
      </c>
      <c r="H4065" s="52">
        <v>2019</v>
      </c>
      <c r="I4065" s="52">
        <v>1</v>
      </c>
      <c r="J4065" s="52">
        <v>1</v>
      </c>
      <c r="M4065" s="52" t="s">
        <v>10337</v>
      </c>
      <c r="N4065" s="52" t="s">
        <v>3600</v>
      </c>
      <c r="O4065" s="52" t="s">
        <v>1619</v>
      </c>
      <c r="P4065" s="52">
        <v>32</v>
      </c>
      <c r="Q4065" s="52">
        <v>57</v>
      </c>
      <c r="R4065" s="52">
        <v>82.6</v>
      </c>
      <c r="S4065" s="52" t="s">
        <v>2756</v>
      </c>
      <c r="T4065" s="52">
        <v>71</v>
      </c>
      <c r="U4065" s="52">
        <v>45</v>
      </c>
      <c r="V4065" s="52">
        <v>51.93</v>
      </c>
      <c r="W4065" s="52" t="s">
        <v>3282</v>
      </c>
      <c r="X4065" s="52" t="s">
        <v>1153</v>
      </c>
      <c r="Y4065" s="52" t="s">
        <v>7940</v>
      </c>
      <c r="Z4065" s="52" t="s">
        <v>7940</v>
      </c>
      <c r="AC4065" s="52">
        <v>1</v>
      </c>
      <c r="AD4065" s="52">
        <v>1</v>
      </c>
      <c r="AJ4065" s="52">
        <v>1</v>
      </c>
      <c r="AM4065" s="52">
        <v>1</v>
      </c>
      <c r="AP4065" s="52">
        <v>1</v>
      </c>
      <c r="AS4065" s="52">
        <v>1</v>
      </c>
      <c r="AV4065" s="52">
        <v>1</v>
      </c>
      <c r="AX4065" s="52">
        <v>1</v>
      </c>
      <c r="BA4065" s="52">
        <v>1</v>
      </c>
      <c r="BD4065" s="57"/>
      <c r="BF4065" s="9"/>
      <c r="BH4065" s="9"/>
      <c r="BI4065" s="52">
        <v>1</v>
      </c>
      <c r="BJ4065" s="9">
        <v>43503</v>
      </c>
      <c r="BU4065" s="9"/>
      <c r="BV4065" s="52" t="s">
        <v>10338</v>
      </c>
      <c r="BW4065" s="52" t="s">
        <v>4160</v>
      </c>
      <c r="CC4065" s="52">
        <v>1</v>
      </c>
      <c r="CE4065" s="52">
        <v>1</v>
      </c>
      <c r="CH4065" s="52">
        <v>1</v>
      </c>
    </row>
    <row r="4066" spans="1:87" s="52" customFormat="1" ht="15" customHeight="1">
      <c r="A4066" s="52">
        <v>52019045</v>
      </c>
      <c r="B4066" s="52" t="s">
        <v>15282</v>
      </c>
      <c r="C4066" s="43" t="s">
        <v>3203</v>
      </c>
      <c r="D4066" s="21" t="s">
        <v>88</v>
      </c>
      <c r="E4066" s="9">
        <v>43503</v>
      </c>
      <c r="F4066" s="44">
        <v>0.80208333333333337</v>
      </c>
      <c r="G4066" s="52">
        <v>2</v>
      </c>
      <c r="H4066" s="52">
        <v>2019</v>
      </c>
      <c r="I4066" s="52">
        <v>1</v>
      </c>
      <c r="J4066" s="52">
        <v>1</v>
      </c>
      <c r="M4066" s="52" t="s">
        <v>10340</v>
      </c>
      <c r="N4066" s="52" t="s">
        <v>320</v>
      </c>
      <c r="O4066" s="52" t="s">
        <v>1619</v>
      </c>
      <c r="P4066" s="52">
        <v>33</v>
      </c>
      <c r="Q4066" s="52">
        <v>27</v>
      </c>
      <c r="R4066" s="52">
        <v>46.57</v>
      </c>
      <c r="S4066" s="52" t="s">
        <v>2756</v>
      </c>
      <c r="T4066" s="52">
        <v>71</v>
      </c>
      <c r="U4066" s="52">
        <v>39</v>
      </c>
      <c r="V4066" s="52">
        <v>27.88</v>
      </c>
      <c r="W4066" s="52" t="s">
        <v>3282</v>
      </c>
      <c r="X4066" s="52" t="s">
        <v>1153</v>
      </c>
      <c r="Y4066" s="52">
        <v>1.2</v>
      </c>
      <c r="Z4066" s="52">
        <v>80</v>
      </c>
      <c r="AC4066" s="52">
        <v>1</v>
      </c>
      <c r="AD4066" s="52">
        <v>1</v>
      </c>
      <c r="AH4066" s="52">
        <v>1</v>
      </c>
      <c r="AM4066" s="52">
        <v>1</v>
      </c>
      <c r="AP4066" s="52">
        <v>1</v>
      </c>
      <c r="AS4066" s="52">
        <v>1</v>
      </c>
      <c r="AV4066" s="52">
        <v>1</v>
      </c>
      <c r="AX4066" s="52">
        <v>1</v>
      </c>
      <c r="BD4066" s="57"/>
      <c r="BF4066" s="9"/>
      <c r="BH4066" s="9"/>
      <c r="BJ4066" s="9"/>
      <c r="BU4066" s="9"/>
      <c r="BV4066" s="52" t="s">
        <v>10341</v>
      </c>
      <c r="BW4066" s="52" t="s">
        <v>5320</v>
      </c>
      <c r="CC4066" s="52">
        <v>1</v>
      </c>
      <c r="CE4066" s="52">
        <v>1</v>
      </c>
      <c r="CH4066" s="52">
        <v>1</v>
      </c>
    </row>
    <row r="4067" spans="1:87" s="52" customFormat="1" ht="15" customHeight="1">
      <c r="A4067" s="52">
        <v>52019046</v>
      </c>
      <c r="B4067" s="52" t="s">
        <v>3182</v>
      </c>
      <c r="C4067" s="43" t="s">
        <v>4530</v>
      </c>
      <c r="D4067" s="21" t="s">
        <v>238</v>
      </c>
      <c r="E4067" s="9">
        <v>43503</v>
      </c>
      <c r="F4067" s="44">
        <v>0.55625000000000002</v>
      </c>
      <c r="G4067" s="52">
        <v>2</v>
      </c>
      <c r="H4067" s="52">
        <v>2019</v>
      </c>
      <c r="I4067" s="52">
        <v>1</v>
      </c>
      <c r="K4067" s="52">
        <v>1</v>
      </c>
      <c r="M4067" s="52" t="s">
        <v>10342</v>
      </c>
      <c r="N4067" s="52" t="s">
        <v>1055</v>
      </c>
      <c r="O4067" s="52" t="s">
        <v>1619</v>
      </c>
      <c r="P4067" s="52">
        <v>33</v>
      </c>
      <c r="Q4067" s="52">
        <v>32</v>
      </c>
      <c r="R4067" s="52">
        <v>7.34</v>
      </c>
      <c r="S4067" s="52" t="s">
        <v>2756</v>
      </c>
      <c r="T4067" s="52">
        <v>71</v>
      </c>
      <c r="U4067" s="52">
        <v>36</v>
      </c>
      <c r="V4067" s="52">
        <v>14.44</v>
      </c>
      <c r="W4067" s="52" t="s">
        <v>3282</v>
      </c>
      <c r="X4067" s="52" t="s">
        <v>1153</v>
      </c>
      <c r="Y4067" s="52">
        <v>0.45</v>
      </c>
      <c r="Z4067" s="52">
        <v>4.5</v>
      </c>
      <c r="AC4067" s="52">
        <v>1</v>
      </c>
      <c r="AE4067" s="52">
        <v>1</v>
      </c>
      <c r="AH4067" s="52">
        <v>1</v>
      </c>
      <c r="AM4067" s="52">
        <v>1</v>
      </c>
      <c r="AP4067" s="52">
        <v>1</v>
      </c>
      <c r="AS4067" s="52">
        <v>1</v>
      </c>
      <c r="AV4067" s="52">
        <v>1</v>
      </c>
      <c r="BD4067" s="57"/>
      <c r="BE4067" s="52">
        <v>1</v>
      </c>
      <c r="BF4067" s="9">
        <v>43503</v>
      </c>
      <c r="BH4067" s="9"/>
      <c r="BJ4067" s="9"/>
      <c r="BU4067" s="9"/>
      <c r="BV4067" s="52" t="s">
        <v>10343</v>
      </c>
      <c r="BW4067" s="52" t="s">
        <v>5320</v>
      </c>
      <c r="CC4067" s="52">
        <v>1</v>
      </c>
      <c r="CE4067" s="52">
        <v>1</v>
      </c>
      <c r="CH4067" s="52">
        <v>1</v>
      </c>
    </row>
    <row r="4068" spans="1:87" s="52" customFormat="1" ht="15" customHeight="1">
      <c r="A4068" s="52" t="s">
        <v>10513</v>
      </c>
      <c r="B4068" s="52" t="s">
        <v>3182</v>
      </c>
      <c r="C4068" s="43" t="s">
        <v>4530</v>
      </c>
      <c r="D4068" s="21" t="s">
        <v>238</v>
      </c>
      <c r="E4068" s="9">
        <v>43504</v>
      </c>
      <c r="F4068" s="44">
        <v>0.4291666666666667</v>
      </c>
      <c r="G4068" s="52">
        <v>2</v>
      </c>
      <c r="H4068" s="52">
        <v>2019</v>
      </c>
      <c r="I4068" s="52">
        <v>1</v>
      </c>
      <c r="K4068" s="52">
        <v>1</v>
      </c>
      <c r="M4068" s="52" t="s">
        <v>3240</v>
      </c>
      <c r="N4068" s="52" t="s">
        <v>2451</v>
      </c>
      <c r="O4068" s="52" t="s">
        <v>8604</v>
      </c>
      <c r="P4068" s="52">
        <v>42</v>
      </c>
      <c r="Q4068" s="52">
        <v>8</v>
      </c>
      <c r="R4068" s="52">
        <v>38</v>
      </c>
      <c r="S4068" s="52" t="s">
        <v>2756</v>
      </c>
      <c r="T4068" s="52">
        <v>73</v>
      </c>
      <c r="U4068" s="52">
        <v>28</v>
      </c>
      <c r="V4068" s="52">
        <v>25</v>
      </c>
      <c r="W4068" s="52" t="s">
        <v>3282</v>
      </c>
      <c r="X4068" s="52" t="s">
        <v>1153</v>
      </c>
      <c r="Y4068" s="52">
        <v>0.3</v>
      </c>
      <c r="Z4068" s="52">
        <v>2</v>
      </c>
      <c r="AC4068" s="52">
        <v>1</v>
      </c>
      <c r="AD4068" s="52">
        <v>1</v>
      </c>
      <c r="AK4068" s="52" t="s">
        <v>10514</v>
      </c>
      <c r="AM4068" s="52">
        <v>1</v>
      </c>
      <c r="AP4068" s="52">
        <v>1</v>
      </c>
      <c r="AS4068" s="52">
        <v>1</v>
      </c>
      <c r="AV4068" s="52">
        <v>1</v>
      </c>
      <c r="BB4068" s="52">
        <v>1</v>
      </c>
      <c r="BD4068" s="57">
        <v>43504</v>
      </c>
      <c r="BF4068" s="9"/>
      <c r="BH4068" s="9"/>
      <c r="BJ4068" s="9"/>
      <c r="BK4068" s="52" t="s">
        <v>10515</v>
      </c>
      <c r="BL4068" s="52">
        <v>42</v>
      </c>
      <c r="BM4068" s="52">
        <v>7</v>
      </c>
      <c r="BN4068" s="52">
        <v>9</v>
      </c>
      <c r="BO4068" s="52" t="s">
        <v>2756</v>
      </c>
      <c r="BP4068" s="52">
        <v>73</v>
      </c>
      <c r="BQ4068" s="52">
        <v>28</v>
      </c>
      <c r="BR4068" s="52">
        <v>31</v>
      </c>
      <c r="BS4068" s="52" t="s">
        <v>3282</v>
      </c>
      <c r="BT4068" s="52" t="s">
        <v>50</v>
      </c>
      <c r="BU4068" s="9">
        <v>43505</v>
      </c>
      <c r="BV4068" s="52" t="s">
        <v>10516</v>
      </c>
      <c r="BW4068" s="52" t="s">
        <v>10517</v>
      </c>
      <c r="CC4068" s="52">
        <v>1</v>
      </c>
      <c r="CE4068" s="52">
        <v>1</v>
      </c>
      <c r="CH4068" s="52">
        <v>1</v>
      </c>
    </row>
    <row r="4069" spans="1:87" s="52" customFormat="1" ht="15" customHeight="1">
      <c r="A4069" s="52">
        <v>10350</v>
      </c>
      <c r="B4069" s="52" t="s">
        <v>15282</v>
      </c>
      <c r="C4069" s="43" t="s">
        <v>3203</v>
      </c>
      <c r="D4069" s="21" t="s">
        <v>10250</v>
      </c>
      <c r="E4069" s="9">
        <v>43504</v>
      </c>
      <c r="F4069" s="44">
        <v>0.44791666666666669</v>
      </c>
      <c r="G4069" s="52">
        <v>2</v>
      </c>
      <c r="H4069" s="52">
        <v>2019</v>
      </c>
      <c r="I4069" s="52">
        <v>1</v>
      </c>
      <c r="J4069" s="52">
        <v>1</v>
      </c>
      <c r="M4069" s="52" t="s">
        <v>10251</v>
      </c>
      <c r="N4069" s="52" t="s">
        <v>6131</v>
      </c>
      <c r="O4069" s="52" t="s">
        <v>8600</v>
      </c>
      <c r="P4069" s="52">
        <v>20</v>
      </c>
      <c r="Q4069" s="52">
        <v>14</v>
      </c>
      <c r="R4069" s="52">
        <v>14.34</v>
      </c>
      <c r="S4069" s="52" t="s">
        <v>2756</v>
      </c>
      <c r="T4069" s="52">
        <v>70</v>
      </c>
      <c r="U4069" s="52">
        <v>9</v>
      </c>
      <c r="V4069" s="52">
        <v>4.1500000000000004</v>
      </c>
      <c r="W4069" s="52" t="s">
        <v>3282</v>
      </c>
      <c r="X4069" s="52" t="s">
        <v>1153</v>
      </c>
      <c r="Y4069" s="52">
        <v>1.5</v>
      </c>
      <c r="Z4069" s="52">
        <v>50</v>
      </c>
      <c r="AB4069" s="52">
        <v>1</v>
      </c>
      <c r="AD4069" s="52">
        <v>1</v>
      </c>
      <c r="AI4069" s="52">
        <v>1</v>
      </c>
      <c r="AM4069" s="52">
        <v>1</v>
      </c>
      <c r="AO4069" s="52">
        <v>1</v>
      </c>
      <c r="AS4069" s="52">
        <v>1</v>
      </c>
      <c r="AV4069" s="52">
        <v>1</v>
      </c>
      <c r="AY4069" s="52">
        <v>1</v>
      </c>
      <c r="BB4069" s="52">
        <v>1</v>
      </c>
      <c r="BC4069" s="52">
        <v>1</v>
      </c>
      <c r="BD4069" s="57">
        <v>43504</v>
      </c>
      <c r="BF4069" s="9"/>
      <c r="BH4069" s="9"/>
      <c r="BJ4069" s="9"/>
      <c r="BK4069" s="52" t="s">
        <v>909</v>
      </c>
      <c r="BU4069" s="9">
        <v>43518</v>
      </c>
      <c r="BV4069" s="52" t="s">
        <v>10252</v>
      </c>
      <c r="BW4069" s="52" t="s">
        <v>8937</v>
      </c>
      <c r="BX4069" s="52">
        <v>1</v>
      </c>
      <c r="BY4069" s="52">
        <v>1</v>
      </c>
      <c r="CA4069" s="52">
        <v>1</v>
      </c>
    </row>
    <row r="4070" spans="1:87" s="52" customFormat="1" ht="15" customHeight="1">
      <c r="A4070" s="52" t="s">
        <v>10474</v>
      </c>
      <c r="B4070" s="52" t="s">
        <v>3182</v>
      </c>
      <c r="C4070" s="43" t="s">
        <v>10084</v>
      </c>
      <c r="D4070" s="21" t="s">
        <v>238</v>
      </c>
      <c r="E4070" s="9">
        <v>43505</v>
      </c>
      <c r="F4070" s="44">
        <v>0.5</v>
      </c>
      <c r="G4070" s="52">
        <v>2</v>
      </c>
      <c r="H4070" s="52">
        <v>2019</v>
      </c>
      <c r="I4070" s="52">
        <v>1</v>
      </c>
      <c r="J4070" s="52">
        <v>1</v>
      </c>
      <c r="M4070" s="52" t="s">
        <v>4933</v>
      </c>
      <c r="N4070" s="52" t="s">
        <v>1807</v>
      </c>
      <c r="O4070" s="52" t="s">
        <v>8603</v>
      </c>
      <c r="P4070" s="52">
        <v>38</v>
      </c>
      <c r="Q4070" s="52">
        <v>46</v>
      </c>
      <c r="R4070" s="52">
        <v>45.7</v>
      </c>
      <c r="S4070" s="52" t="s">
        <v>2756</v>
      </c>
      <c r="T4070" s="52">
        <v>73</v>
      </c>
      <c r="U4070" s="52">
        <v>23</v>
      </c>
      <c r="V4070" s="52">
        <v>50.6</v>
      </c>
      <c r="W4070" s="52" t="s">
        <v>3282</v>
      </c>
      <c r="X4070" s="52" t="s">
        <v>1153</v>
      </c>
      <c r="Y4070" s="52">
        <v>0.54</v>
      </c>
      <c r="Z4070" s="52">
        <v>2.6</v>
      </c>
      <c r="AD4070" s="52">
        <v>1</v>
      </c>
      <c r="AH4070" s="52">
        <v>1</v>
      </c>
      <c r="AI4070" s="52">
        <v>1</v>
      </c>
      <c r="AM4070" s="52">
        <v>1</v>
      </c>
      <c r="AP4070" s="52">
        <v>1</v>
      </c>
      <c r="AS4070" s="52">
        <v>1</v>
      </c>
      <c r="AV4070" s="52">
        <v>1</v>
      </c>
      <c r="AY4070" s="52">
        <v>1</v>
      </c>
      <c r="BA4070" s="52">
        <v>1</v>
      </c>
      <c r="BD4070" s="57"/>
      <c r="BF4070" s="9"/>
      <c r="BG4070" s="52">
        <v>1</v>
      </c>
      <c r="BH4070" s="9">
        <v>43505</v>
      </c>
      <c r="BI4070" s="52" t="s">
        <v>10475</v>
      </c>
      <c r="BJ4070" s="9"/>
      <c r="BK4070" s="52" t="s">
        <v>10476</v>
      </c>
      <c r="BL4070" s="52">
        <v>38</v>
      </c>
      <c r="BM4070" s="52">
        <v>44</v>
      </c>
      <c r="BN4070" s="52">
        <v>46.6</v>
      </c>
      <c r="BO4070" s="52" t="s">
        <v>2756</v>
      </c>
      <c r="BP4070" s="52">
        <v>73</v>
      </c>
      <c r="BQ4070" s="52">
        <v>25</v>
      </c>
      <c r="BR4070" s="52">
        <v>3.2</v>
      </c>
      <c r="BS4070" s="52" t="s">
        <v>3282</v>
      </c>
      <c r="BT4070" s="52" t="s">
        <v>50</v>
      </c>
      <c r="BU4070" s="9">
        <v>43505</v>
      </c>
      <c r="BV4070" s="52" t="s">
        <v>10476</v>
      </c>
      <c r="BW4070" s="52" t="s">
        <v>10477</v>
      </c>
      <c r="CC4070" s="52">
        <v>1</v>
      </c>
      <c r="CE4070" s="52">
        <v>1</v>
      </c>
      <c r="CH4070" s="52">
        <v>1</v>
      </c>
    </row>
    <row r="4071" spans="1:87" s="52" customFormat="1" ht="15" customHeight="1">
      <c r="A4071" s="52">
        <v>0</v>
      </c>
      <c r="B4071" s="52" t="s">
        <v>3182</v>
      </c>
      <c r="C4071" s="43" t="s">
        <v>4530</v>
      </c>
      <c r="D4071" s="21" t="s">
        <v>238</v>
      </c>
      <c r="E4071" s="9">
        <v>43505</v>
      </c>
      <c r="F4071" s="44">
        <v>0.70833333333333337</v>
      </c>
      <c r="G4071" s="52">
        <v>2</v>
      </c>
      <c r="H4071" s="52">
        <v>2019</v>
      </c>
      <c r="I4071" s="52">
        <v>1</v>
      </c>
      <c r="K4071" s="52">
        <v>1</v>
      </c>
      <c r="M4071" s="52" t="s">
        <v>3069</v>
      </c>
      <c r="N4071" s="52" t="s">
        <v>2075</v>
      </c>
      <c r="O4071" s="52" t="s">
        <v>8607</v>
      </c>
      <c r="P4071" s="52">
        <v>39</v>
      </c>
      <c r="Q4071" s="52">
        <v>45</v>
      </c>
      <c r="R4071" s="52">
        <v>15.05</v>
      </c>
      <c r="S4071" s="52" t="s">
        <v>2756</v>
      </c>
      <c r="T4071" s="52">
        <v>73</v>
      </c>
      <c r="U4071" s="52">
        <v>23</v>
      </c>
      <c r="V4071" s="52">
        <v>27.63</v>
      </c>
      <c r="W4071" s="52" t="s">
        <v>3282</v>
      </c>
      <c r="X4071" s="52" t="s">
        <v>1153</v>
      </c>
      <c r="Y4071" s="52">
        <v>0.27</v>
      </c>
      <c r="Z4071" s="52">
        <v>2.8</v>
      </c>
      <c r="AC4071" s="52">
        <v>1</v>
      </c>
      <c r="AF4071" s="52">
        <v>1</v>
      </c>
      <c r="AH4071" s="52">
        <v>1</v>
      </c>
      <c r="AM4071" s="52">
        <v>1</v>
      </c>
      <c r="AO4071" s="52">
        <v>1</v>
      </c>
      <c r="AS4071" s="52">
        <v>1</v>
      </c>
      <c r="AV4071" s="52">
        <v>1</v>
      </c>
      <c r="BA4071" s="52">
        <v>1</v>
      </c>
      <c r="BD4071" s="57"/>
      <c r="BF4071" s="9"/>
      <c r="BH4071" s="9"/>
      <c r="BJ4071" s="9"/>
      <c r="BK4071" s="52" t="s">
        <v>39</v>
      </c>
      <c r="BU4071" s="9">
        <v>43505</v>
      </c>
      <c r="BV4071" s="52" t="s">
        <v>10586</v>
      </c>
      <c r="BW4071" s="52" t="s">
        <v>8548</v>
      </c>
      <c r="CC4071" s="52">
        <v>1</v>
      </c>
      <c r="CE4071" s="52">
        <v>1</v>
      </c>
      <c r="CH4071" s="52">
        <v>1</v>
      </c>
      <c r="CI4071" s="52" t="s">
        <v>57</v>
      </c>
    </row>
    <row r="4072" spans="1:87" s="52" customFormat="1" ht="15" customHeight="1">
      <c r="A4072" s="52">
        <v>52019047</v>
      </c>
      <c r="B4072" s="52" t="s">
        <v>15282</v>
      </c>
      <c r="C4072" s="43" t="s">
        <v>3203</v>
      </c>
      <c r="D4072" s="21" t="s">
        <v>88</v>
      </c>
      <c r="E4072" s="9">
        <v>43505</v>
      </c>
      <c r="F4072" s="44">
        <v>0.56388888888888888</v>
      </c>
      <c r="G4072" s="52">
        <v>2</v>
      </c>
      <c r="H4072" s="52">
        <v>2019</v>
      </c>
      <c r="I4072" s="52">
        <v>1</v>
      </c>
      <c r="J4072" s="52">
        <v>1</v>
      </c>
      <c r="M4072" s="52" t="s">
        <v>2197</v>
      </c>
      <c r="N4072" s="52" t="s">
        <v>320</v>
      </c>
      <c r="O4072" s="52" t="s">
        <v>1619</v>
      </c>
      <c r="P4072" s="52">
        <v>33</v>
      </c>
      <c r="Q4072" s="52">
        <v>27</v>
      </c>
      <c r="R4072" s="52">
        <v>28.14</v>
      </c>
      <c r="S4072" s="52" t="s">
        <v>2756</v>
      </c>
      <c r="T4072" s="52">
        <v>71</v>
      </c>
      <c r="U4072" s="52">
        <v>40</v>
      </c>
      <c r="V4072" s="52">
        <v>5.49</v>
      </c>
      <c r="W4072" s="52" t="s">
        <v>3282</v>
      </c>
      <c r="X4072" s="52" t="s">
        <v>1153</v>
      </c>
      <c r="Y4072" s="52">
        <v>1.2</v>
      </c>
      <c r="Z4072" s="52">
        <v>80</v>
      </c>
      <c r="AC4072" s="52">
        <v>1</v>
      </c>
      <c r="AD4072" s="52">
        <v>1</v>
      </c>
      <c r="AH4072" s="52">
        <v>1</v>
      </c>
      <c r="AM4072" s="52">
        <v>1</v>
      </c>
      <c r="AP4072" s="52">
        <v>1</v>
      </c>
      <c r="AS4072" s="52">
        <v>1</v>
      </c>
      <c r="AV4072" s="52">
        <v>1</v>
      </c>
      <c r="AX4072" s="52">
        <v>1</v>
      </c>
      <c r="BD4072" s="57"/>
      <c r="BF4072" s="9"/>
      <c r="BH4072" s="9"/>
      <c r="BJ4072" s="9"/>
      <c r="BU4072" s="9"/>
      <c r="BV4072" s="52" t="s">
        <v>10341</v>
      </c>
      <c r="BW4072" s="52" t="s">
        <v>5320</v>
      </c>
      <c r="CC4072" s="52">
        <v>1</v>
      </c>
      <c r="CE4072" s="52">
        <v>1</v>
      </c>
      <c r="CH4072" s="52">
        <v>1</v>
      </c>
    </row>
    <row r="4073" spans="1:87" s="52" customFormat="1" ht="15" customHeight="1">
      <c r="A4073" s="52">
        <v>113</v>
      </c>
      <c r="B4073" s="52" t="s">
        <v>15282</v>
      </c>
      <c r="C4073" s="43" t="s">
        <v>3203</v>
      </c>
      <c r="D4073" s="21" t="s">
        <v>88</v>
      </c>
      <c r="E4073" s="9">
        <v>43506</v>
      </c>
      <c r="F4073" s="44">
        <v>0.66666666666666663</v>
      </c>
      <c r="G4073" s="52">
        <v>2</v>
      </c>
      <c r="H4073" s="52">
        <v>2019</v>
      </c>
      <c r="I4073" s="52">
        <v>1</v>
      </c>
      <c r="J4073" s="52">
        <v>1</v>
      </c>
      <c r="M4073" s="52" t="s">
        <v>10399</v>
      </c>
      <c r="N4073" s="52" t="s">
        <v>2853</v>
      </c>
      <c r="O4073" s="52" t="s">
        <v>8602</v>
      </c>
      <c r="P4073" s="52">
        <v>34</v>
      </c>
      <c r="Q4073" s="52">
        <v>23</v>
      </c>
      <c r="R4073" s="52">
        <v>39.200000000000003</v>
      </c>
      <c r="S4073" s="52" t="s">
        <v>2756</v>
      </c>
      <c r="T4073" s="52">
        <v>72</v>
      </c>
      <c r="U4073" s="52">
        <v>1</v>
      </c>
      <c r="V4073" s="52">
        <v>34.9</v>
      </c>
      <c r="W4073" s="52" t="s">
        <v>3282</v>
      </c>
      <c r="X4073" s="52" t="s">
        <v>1153</v>
      </c>
      <c r="Y4073" s="52">
        <v>1.8</v>
      </c>
      <c r="Z4073" s="52">
        <v>350</v>
      </c>
      <c r="AA4073" s="52">
        <v>1</v>
      </c>
      <c r="AD4073" s="52">
        <v>1</v>
      </c>
      <c r="AJ4073" s="52">
        <v>1</v>
      </c>
      <c r="AM4073" s="52">
        <v>1</v>
      </c>
      <c r="AP4073" s="52">
        <v>1</v>
      </c>
      <c r="AS4073" s="52">
        <v>1</v>
      </c>
      <c r="AV4073" s="52">
        <v>1</v>
      </c>
      <c r="AX4073" s="52">
        <v>1</v>
      </c>
      <c r="BA4073" s="52">
        <v>1</v>
      </c>
      <c r="BD4073" s="57"/>
      <c r="BF4073" s="9"/>
      <c r="BH4073" s="9"/>
      <c r="BI4073" s="52">
        <v>1</v>
      </c>
      <c r="BJ4073" s="57"/>
      <c r="BK4073" s="57" t="s">
        <v>10402</v>
      </c>
      <c r="BU4073" s="9">
        <v>43506</v>
      </c>
      <c r="BV4073" s="52" t="s">
        <v>10403</v>
      </c>
      <c r="BW4073" s="52" t="s">
        <v>10404</v>
      </c>
      <c r="CC4073" s="52">
        <v>1</v>
      </c>
      <c r="CE4073" s="52">
        <v>1</v>
      </c>
    </row>
    <row r="4074" spans="1:87" s="52" customFormat="1" ht="15" customHeight="1">
      <c r="A4074" s="52">
        <v>52019048</v>
      </c>
      <c r="B4074" s="52" t="s">
        <v>15282</v>
      </c>
      <c r="C4074" s="43" t="s">
        <v>3203</v>
      </c>
      <c r="D4074" s="21" t="s">
        <v>88</v>
      </c>
      <c r="E4074" s="9">
        <v>43506</v>
      </c>
      <c r="F4074" s="44">
        <v>0.47916666666666669</v>
      </c>
      <c r="G4074" s="52">
        <v>2</v>
      </c>
      <c r="H4074" s="52">
        <v>2019</v>
      </c>
      <c r="I4074" s="52">
        <v>1</v>
      </c>
      <c r="J4074" s="52">
        <v>1</v>
      </c>
      <c r="M4074" s="52" t="s">
        <v>10344</v>
      </c>
      <c r="N4074" s="52" t="s">
        <v>3600</v>
      </c>
      <c r="O4074" s="52" t="s">
        <v>1619</v>
      </c>
      <c r="P4074" s="52">
        <v>32</v>
      </c>
      <c r="Q4074" s="52">
        <v>55</v>
      </c>
      <c r="R4074" s="52">
        <v>23.93</v>
      </c>
      <c r="S4074" s="52" t="s">
        <v>2756</v>
      </c>
      <c r="T4074" s="52">
        <v>71</v>
      </c>
      <c r="U4074" s="52">
        <v>46</v>
      </c>
      <c r="V4074" s="52">
        <v>76.19</v>
      </c>
      <c r="W4074" s="52" t="s">
        <v>3282</v>
      </c>
      <c r="X4074" s="52" t="s">
        <v>1153</v>
      </c>
      <c r="Y4074" s="52" t="s">
        <v>7940</v>
      </c>
      <c r="Z4074" s="52" t="s">
        <v>7940</v>
      </c>
      <c r="AC4074" s="52">
        <v>1</v>
      </c>
      <c r="AF4074" s="52">
        <v>1</v>
      </c>
      <c r="AJ4074" s="52">
        <v>1</v>
      </c>
      <c r="AM4074" s="52">
        <v>1</v>
      </c>
      <c r="AP4074" s="52">
        <v>1</v>
      </c>
      <c r="AS4074" s="52">
        <v>1</v>
      </c>
      <c r="AV4074" s="52">
        <v>1</v>
      </c>
      <c r="AX4074" s="52">
        <v>1</v>
      </c>
      <c r="BA4074" s="52">
        <v>1</v>
      </c>
      <c r="BD4074" s="57"/>
      <c r="BF4074" s="9"/>
      <c r="BH4074" s="9"/>
      <c r="BI4074" s="52">
        <v>1</v>
      </c>
      <c r="BJ4074" s="9">
        <v>43506</v>
      </c>
      <c r="BK4074" s="52" t="s">
        <v>9972</v>
      </c>
      <c r="BU4074" s="9">
        <v>43506</v>
      </c>
      <c r="BV4074" s="52" t="s">
        <v>10345</v>
      </c>
      <c r="BW4074" s="52" t="s">
        <v>4160</v>
      </c>
      <c r="CC4074" s="52">
        <v>1</v>
      </c>
      <c r="CE4074" s="52">
        <v>1</v>
      </c>
      <c r="CH4074" s="52">
        <v>1</v>
      </c>
    </row>
    <row r="4075" spans="1:87" s="52" customFormat="1" ht="15" customHeight="1">
      <c r="A4075" s="52">
        <v>52019049</v>
      </c>
      <c r="B4075" s="52" t="s">
        <v>15282</v>
      </c>
      <c r="C4075" s="43" t="s">
        <v>3203</v>
      </c>
      <c r="D4075" s="21" t="s">
        <v>88</v>
      </c>
      <c r="E4075" s="9">
        <v>43506</v>
      </c>
      <c r="F4075" s="44">
        <v>0.73263888888888884</v>
      </c>
      <c r="G4075" s="52">
        <v>2</v>
      </c>
      <c r="H4075" s="52">
        <v>2019</v>
      </c>
      <c r="I4075" s="52">
        <v>1</v>
      </c>
      <c r="J4075" s="52">
        <v>1</v>
      </c>
      <c r="M4075" s="52" t="s">
        <v>10340</v>
      </c>
      <c r="N4075" s="52" t="s">
        <v>320</v>
      </c>
      <c r="O4075" s="52" t="s">
        <v>1619</v>
      </c>
      <c r="P4075" s="52">
        <v>33</v>
      </c>
      <c r="Q4075" s="52">
        <v>28</v>
      </c>
      <c r="R4075" s="52">
        <v>27.68</v>
      </c>
      <c r="S4075" s="52" t="s">
        <v>2756</v>
      </c>
      <c r="T4075" s="52">
        <v>71</v>
      </c>
      <c r="U4075" s="52">
        <v>38</v>
      </c>
      <c r="V4075" s="52">
        <v>54.49</v>
      </c>
      <c r="W4075" s="52" t="s">
        <v>3282</v>
      </c>
      <c r="X4075" s="52" t="s">
        <v>1153</v>
      </c>
      <c r="Y4075" s="52">
        <v>1.2</v>
      </c>
      <c r="Z4075" s="52">
        <v>70</v>
      </c>
      <c r="AC4075" s="52">
        <v>1</v>
      </c>
      <c r="AD4075" s="52">
        <v>1</v>
      </c>
      <c r="AH4075" s="52">
        <v>1</v>
      </c>
      <c r="AM4075" s="52">
        <v>1</v>
      </c>
      <c r="AP4075" s="52">
        <v>1</v>
      </c>
      <c r="AS4075" s="52">
        <v>1</v>
      </c>
      <c r="AV4075" s="52">
        <v>1</v>
      </c>
      <c r="AX4075" s="52">
        <v>1</v>
      </c>
      <c r="BD4075" s="57"/>
      <c r="BF4075" s="9"/>
      <c r="BH4075" s="9"/>
      <c r="BJ4075" s="9"/>
      <c r="BU4075" s="9"/>
      <c r="BV4075" s="52" t="s">
        <v>10341</v>
      </c>
      <c r="BW4075" s="52" t="s">
        <v>5320</v>
      </c>
      <c r="CC4075" s="52">
        <v>1</v>
      </c>
      <c r="CE4075" s="52">
        <v>1</v>
      </c>
      <c r="CH4075" s="52">
        <v>1</v>
      </c>
    </row>
    <row r="4076" spans="1:87" s="52" customFormat="1" ht="15" customHeight="1">
      <c r="A4076" s="52" t="s">
        <v>10635</v>
      </c>
      <c r="B4076" s="52" t="s">
        <v>15282</v>
      </c>
      <c r="C4076" s="43" t="s">
        <v>2755</v>
      </c>
      <c r="D4076" s="21" t="s">
        <v>100</v>
      </c>
      <c r="E4076" s="9">
        <v>43507</v>
      </c>
      <c r="F4076" s="44">
        <v>0.41666666666666669</v>
      </c>
      <c r="G4076" s="52">
        <v>2</v>
      </c>
      <c r="H4076" s="52">
        <v>2019</v>
      </c>
      <c r="I4076" s="52">
        <v>18</v>
      </c>
      <c r="J4076" s="52">
        <v>18</v>
      </c>
      <c r="M4076" s="52" t="s">
        <v>10222</v>
      </c>
      <c r="N4076" s="52" t="s">
        <v>189</v>
      </c>
      <c r="O4076" s="52" t="s">
        <v>10214</v>
      </c>
      <c r="P4076" s="52">
        <v>36</v>
      </c>
      <c r="Q4076" s="52">
        <v>7</v>
      </c>
      <c r="R4076" s="52">
        <v>53.55</v>
      </c>
      <c r="S4076" s="52" t="s">
        <v>2756</v>
      </c>
      <c r="T4076" s="52">
        <v>72</v>
      </c>
      <c r="U4076" s="52">
        <v>48</v>
      </c>
      <c r="V4076" s="52">
        <v>22.92</v>
      </c>
      <c r="W4076" s="52" t="s">
        <v>3282</v>
      </c>
      <c r="X4076" s="52" t="s">
        <v>1153</v>
      </c>
      <c r="Y4076" s="52">
        <v>0.6</v>
      </c>
      <c r="Z4076" s="52">
        <v>15</v>
      </c>
      <c r="AG4076" s="52">
        <v>1</v>
      </c>
      <c r="AH4076" s="52">
        <v>1</v>
      </c>
      <c r="AM4076" s="52">
        <v>1</v>
      </c>
      <c r="AP4076" s="52">
        <v>1</v>
      </c>
      <c r="AS4076" s="52">
        <v>1</v>
      </c>
      <c r="AV4076" s="52">
        <v>1</v>
      </c>
      <c r="AX4076" s="52">
        <v>1</v>
      </c>
      <c r="BA4076" s="52">
        <v>1</v>
      </c>
      <c r="BD4076" s="57"/>
      <c r="BF4076" s="9"/>
      <c r="BG4076" s="52">
        <v>1</v>
      </c>
      <c r="BH4076" s="9">
        <v>43513</v>
      </c>
      <c r="BJ4076" s="9"/>
      <c r="BK4076" s="52" t="s">
        <v>8634</v>
      </c>
      <c r="BL4076" s="52">
        <v>36</v>
      </c>
      <c r="BM4076" s="52">
        <v>7</v>
      </c>
      <c r="BN4076" s="52">
        <v>53.55</v>
      </c>
      <c r="BO4076" s="52" t="s">
        <v>2756</v>
      </c>
      <c r="BP4076" s="52">
        <v>72</v>
      </c>
      <c r="BQ4076" s="52">
        <v>48</v>
      </c>
      <c r="BR4076" s="52">
        <v>22.92</v>
      </c>
      <c r="BS4076" s="52" t="s">
        <v>3282</v>
      </c>
      <c r="BT4076" s="52" t="s">
        <v>50</v>
      </c>
      <c r="BU4076" s="9">
        <v>43513</v>
      </c>
      <c r="BV4076" s="52" t="s">
        <v>10636</v>
      </c>
      <c r="BW4076" s="52" t="s">
        <v>10219</v>
      </c>
      <c r="CI4076" s="52" t="s">
        <v>48</v>
      </c>
    </row>
    <row r="4077" spans="1:87" s="52" customFormat="1" ht="15" customHeight="1">
      <c r="A4077" s="52" t="s">
        <v>10494</v>
      </c>
      <c r="B4077" s="52" t="s">
        <v>3182</v>
      </c>
      <c r="C4077" s="43" t="s">
        <v>3228</v>
      </c>
      <c r="D4077" s="21" t="s">
        <v>318</v>
      </c>
      <c r="E4077" s="9">
        <v>43507</v>
      </c>
      <c r="F4077" s="44">
        <v>0.625</v>
      </c>
      <c r="G4077" s="52">
        <v>2</v>
      </c>
      <c r="H4077" s="52">
        <v>2019</v>
      </c>
      <c r="I4077" s="52">
        <v>1</v>
      </c>
      <c r="J4077" s="52">
        <v>1</v>
      </c>
      <c r="M4077" s="52" t="s">
        <v>10495</v>
      </c>
      <c r="N4077" s="52" t="s">
        <v>68</v>
      </c>
      <c r="O4077" s="52" t="s">
        <v>8604</v>
      </c>
      <c r="P4077" s="52">
        <v>41</v>
      </c>
      <c r="Q4077" s="52">
        <v>52</v>
      </c>
      <c r="R4077" s="52">
        <v>4</v>
      </c>
      <c r="S4077" s="52" t="s">
        <v>2756</v>
      </c>
      <c r="T4077" s="52">
        <v>73</v>
      </c>
      <c r="U4077" s="52">
        <v>46</v>
      </c>
      <c r="V4077" s="52">
        <v>20</v>
      </c>
      <c r="W4077" s="52" t="s">
        <v>3282</v>
      </c>
      <c r="X4077" s="52" t="s">
        <v>1153</v>
      </c>
      <c r="Y4077" s="52" t="s">
        <v>7940</v>
      </c>
      <c r="Z4077" s="52">
        <v>2.2000000000000002</v>
      </c>
      <c r="AC4077" s="52">
        <v>1</v>
      </c>
      <c r="AF4077" s="52">
        <v>1</v>
      </c>
      <c r="AH4077" s="52">
        <v>1</v>
      </c>
      <c r="AM4077" s="52">
        <v>1</v>
      </c>
      <c r="AP4077" s="52">
        <v>1</v>
      </c>
      <c r="AS4077" s="52">
        <v>1</v>
      </c>
      <c r="AV4077" s="52">
        <v>1</v>
      </c>
      <c r="AY4077" s="52">
        <v>1</v>
      </c>
      <c r="BA4077" s="52">
        <v>1</v>
      </c>
      <c r="BC4077" s="52">
        <v>1</v>
      </c>
      <c r="BD4077" s="57">
        <v>43507</v>
      </c>
      <c r="BF4077" s="9"/>
      <c r="BH4077" s="9"/>
      <c r="BJ4077" s="9"/>
      <c r="BK4077" s="52" t="s">
        <v>6594</v>
      </c>
      <c r="BU4077" s="9">
        <v>43143</v>
      </c>
      <c r="BV4077" s="52" t="s">
        <v>11046</v>
      </c>
      <c r="BW4077" s="52" t="s">
        <v>9146</v>
      </c>
      <c r="BX4077" s="52">
        <v>1</v>
      </c>
      <c r="CA4077" s="52">
        <v>1</v>
      </c>
      <c r="CC4077" s="52">
        <v>1</v>
      </c>
      <c r="CE4077" s="52">
        <v>1</v>
      </c>
      <c r="CI4077" s="52" t="s">
        <v>48</v>
      </c>
    </row>
    <row r="4078" spans="1:87" s="52" customFormat="1" ht="15" customHeight="1">
      <c r="A4078" s="52">
        <v>52019050</v>
      </c>
      <c r="B4078" s="52" t="s">
        <v>15282</v>
      </c>
      <c r="C4078" s="43" t="s">
        <v>3203</v>
      </c>
      <c r="D4078" s="21" t="s">
        <v>88</v>
      </c>
      <c r="E4078" s="9">
        <v>43507</v>
      </c>
      <c r="F4078" s="44">
        <v>0.87847222222222221</v>
      </c>
      <c r="G4078" s="52">
        <v>2</v>
      </c>
      <c r="H4078" s="52">
        <v>2019</v>
      </c>
      <c r="I4078" s="52">
        <v>1</v>
      </c>
      <c r="J4078" s="52">
        <v>1</v>
      </c>
      <c r="M4078" s="52" t="s">
        <v>10346</v>
      </c>
      <c r="N4078" s="52" t="s">
        <v>137</v>
      </c>
      <c r="O4078" s="52" t="s">
        <v>1619</v>
      </c>
      <c r="P4078" s="52">
        <v>33</v>
      </c>
      <c r="Q4078" s="52">
        <v>24</v>
      </c>
      <c r="R4078" s="52">
        <v>0.46</v>
      </c>
      <c r="S4078" s="52" t="s">
        <v>2756</v>
      </c>
      <c r="T4078" s="52">
        <v>71</v>
      </c>
      <c r="U4078" s="52">
        <v>41</v>
      </c>
      <c r="V4078" s="52">
        <v>59.23</v>
      </c>
      <c r="W4078" s="52" t="s">
        <v>3282</v>
      </c>
      <c r="X4078" s="52" t="s">
        <v>1153</v>
      </c>
      <c r="Y4078" s="52">
        <v>1.3</v>
      </c>
      <c r="Z4078" s="52">
        <v>80</v>
      </c>
      <c r="AC4078" s="52">
        <v>1</v>
      </c>
      <c r="AD4078" s="52">
        <v>1</v>
      </c>
      <c r="AH4078" s="52">
        <v>1</v>
      </c>
      <c r="AM4078" s="52">
        <v>1</v>
      </c>
      <c r="AP4078" s="52">
        <v>1</v>
      </c>
      <c r="AS4078" s="52">
        <v>1</v>
      </c>
      <c r="AV4078" s="52">
        <v>1</v>
      </c>
      <c r="AX4078" s="52">
        <v>1</v>
      </c>
      <c r="BD4078" s="57"/>
      <c r="BF4078" s="9"/>
      <c r="BH4078" s="9"/>
      <c r="BJ4078" s="9"/>
      <c r="BU4078" s="9"/>
      <c r="BV4078" s="52" t="s">
        <v>10347</v>
      </c>
      <c r="BW4078" s="52" t="s">
        <v>5320</v>
      </c>
      <c r="CC4078" s="52">
        <v>1</v>
      </c>
      <c r="CE4078" s="52">
        <v>1</v>
      </c>
      <c r="CH4078" s="52">
        <v>1</v>
      </c>
    </row>
    <row r="4079" spans="1:87" s="52" customFormat="1" ht="15" customHeight="1">
      <c r="A4079" s="52">
        <v>10351</v>
      </c>
      <c r="B4079" s="52" t="s">
        <v>15282</v>
      </c>
      <c r="C4079" s="43" t="s">
        <v>2755</v>
      </c>
      <c r="D4079" s="21" t="s">
        <v>100</v>
      </c>
      <c r="E4079" s="9">
        <v>43508</v>
      </c>
      <c r="F4079" s="53">
        <v>0.40277777777777773</v>
      </c>
      <c r="G4079" s="52">
        <v>2</v>
      </c>
      <c r="H4079" s="52">
        <v>2019</v>
      </c>
      <c r="I4079" s="52">
        <v>1</v>
      </c>
      <c r="J4079" s="52">
        <v>1</v>
      </c>
      <c r="M4079" s="52" t="s">
        <v>10253</v>
      </c>
      <c r="N4079" s="52" t="s">
        <v>6131</v>
      </c>
      <c r="O4079" s="52" t="s">
        <v>8600</v>
      </c>
      <c r="P4079" s="52">
        <v>20</v>
      </c>
      <c r="Q4079" s="52">
        <v>14</v>
      </c>
      <c r="R4079" s="52">
        <v>11.71</v>
      </c>
      <c r="S4079" s="52" t="s">
        <v>2756</v>
      </c>
      <c r="T4079" s="52">
        <v>70</v>
      </c>
      <c r="U4079" s="52">
        <v>9</v>
      </c>
      <c r="V4079" s="52">
        <v>6.64</v>
      </c>
      <c r="W4079" s="52" t="s">
        <v>3282</v>
      </c>
      <c r="X4079" s="52" t="s">
        <v>1153</v>
      </c>
      <c r="Y4079" s="52">
        <v>0.5</v>
      </c>
      <c r="Z4079" s="52">
        <v>2</v>
      </c>
      <c r="AB4079" s="52">
        <v>1</v>
      </c>
      <c r="AG4079" s="52">
        <v>1</v>
      </c>
      <c r="AJ4079" s="52">
        <v>1</v>
      </c>
      <c r="AM4079" s="52">
        <v>1</v>
      </c>
      <c r="AP4079" s="52">
        <v>1</v>
      </c>
      <c r="AS4079" s="52">
        <v>1</v>
      </c>
      <c r="AV4079" s="52">
        <v>1</v>
      </c>
      <c r="AX4079" s="52">
        <v>1</v>
      </c>
      <c r="BA4079" s="52">
        <v>1</v>
      </c>
      <c r="BC4079" s="52">
        <v>1</v>
      </c>
      <c r="BD4079" s="57">
        <v>43508</v>
      </c>
      <c r="BF4079" s="9"/>
      <c r="BG4079" s="52">
        <v>1</v>
      </c>
      <c r="BH4079" s="9">
        <v>43511</v>
      </c>
      <c r="BJ4079" s="9"/>
      <c r="BK4079" s="52" t="s">
        <v>10254</v>
      </c>
      <c r="BL4079" s="52">
        <v>20</v>
      </c>
      <c r="BM4079" s="52">
        <v>14</v>
      </c>
      <c r="BN4079" s="52">
        <v>12.21</v>
      </c>
      <c r="BO4079" s="52" t="s">
        <v>2756</v>
      </c>
      <c r="BP4079" s="52">
        <v>70</v>
      </c>
      <c r="BQ4079" s="52">
        <v>9</v>
      </c>
      <c r="BR4079" s="52">
        <v>6.85</v>
      </c>
      <c r="BS4079" s="52" t="s">
        <v>3282</v>
      </c>
      <c r="BT4079" s="52" t="s">
        <v>50</v>
      </c>
      <c r="BU4079" s="9">
        <v>43511</v>
      </c>
      <c r="BV4079" s="52" t="s">
        <v>10255</v>
      </c>
      <c r="BW4079" s="52" t="s">
        <v>10256</v>
      </c>
      <c r="BX4079" s="52">
        <v>1</v>
      </c>
      <c r="BZ4079" s="52">
        <v>1</v>
      </c>
      <c r="CC4079" s="52">
        <v>1</v>
      </c>
      <c r="CE4079" s="52">
        <v>1</v>
      </c>
      <c r="CH4079" s="52">
        <v>1</v>
      </c>
    </row>
    <row r="4080" spans="1:87" s="52" customFormat="1" ht="15" customHeight="1">
      <c r="A4080" s="52">
        <v>40451</v>
      </c>
      <c r="B4080" s="52" t="s">
        <v>15282</v>
      </c>
      <c r="C4080" s="43" t="s">
        <v>2755</v>
      </c>
      <c r="D4080" s="21" t="s">
        <v>100</v>
      </c>
      <c r="E4080" s="9">
        <v>43508</v>
      </c>
      <c r="F4080" s="44">
        <v>0.69305555555555554</v>
      </c>
      <c r="G4080" s="52">
        <v>2</v>
      </c>
      <c r="H4080" s="52">
        <v>2019</v>
      </c>
      <c r="I4080" s="52">
        <v>1</v>
      </c>
      <c r="J4080" s="52">
        <v>1</v>
      </c>
      <c r="M4080" s="52" t="s">
        <v>10301</v>
      </c>
      <c r="N4080" s="52" t="s">
        <v>948</v>
      </c>
      <c r="O4080" s="52" t="s">
        <v>944</v>
      </c>
      <c r="P4080" s="52">
        <v>31</v>
      </c>
      <c r="Q4080" s="52">
        <v>54</v>
      </c>
      <c r="R4080" s="52">
        <v>35</v>
      </c>
      <c r="S4080" s="52" t="s">
        <v>2756</v>
      </c>
      <c r="T4080" s="52">
        <v>71</v>
      </c>
      <c r="U4080" s="52">
        <v>30</v>
      </c>
      <c r="V4080" s="52">
        <v>30</v>
      </c>
      <c r="W4080" s="52" t="s">
        <v>3282</v>
      </c>
      <c r="X4080" s="52" t="s">
        <v>1153</v>
      </c>
      <c r="Y4080" s="52">
        <v>0.45</v>
      </c>
      <c r="Z4080" s="52">
        <v>24</v>
      </c>
      <c r="AB4080" s="52">
        <v>1</v>
      </c>
      <c r="AG4080" s="52">
        <v>1</v>
      </c>
      <c r="AH4080" s="52">
        <v>1</v>
      </c>
      <c r="AM4080" s="52">
        <v>1</v>
      </c>
      <c r="AP4080" s="52">
        <v>1</v>
      </c>
      <c r="AS4080" s="52">
        <v>1</v>
      </c>
      <c r="AV4080" s="52">
        <v>1</v>
      </c>
      <c r="AX4080" s="52">
        <v>1</v>
      </c>
      <c r="BA4080" s="52">
        <v>1</v>
      </c>
      <c r="BD4080" s="57"/>
      <c r="BF4080" s="9"/>
      <c r="BG4080" s="52">
        <v>1</v>
      </c>
      <c r="BH4080" s="9">
        <v>43508</v>
      </c>
      <c r="BJ4080" s="9"/>
      <c r="BL4080" s="52">
        <v>31</v>
      </c>
      <c r="BM4080" s="52">
        <v>56</v>
      </c>
      <c r="BN4080" s="52">
        <v>56</v>
      </c>
      <c r="BO4080" s="52" t="s">
        <v>2756</v>
      </c>
      <c r="BP4080" s="52">
        <v>71</v>
      </c>
      <c r="BQ4080" s="52">
        <v>31</v>
      </c>
      <c r="BR4080" s="52">
        <v>33</v>
      </c>
      <c r="BS4080" s="52" t="s">
        <v>3282</v>
      </c>
      <c r="BT4080" s="52" t="s">
        <v>50</v>
      </c>
      <c r="BU4080" s="9">
        <v>43508</v>
      </c>
      <c r="BV4080" s="52" t="s">
        <v>10310</v>
      </c>
      <c r="BW4080" s="52" t="s">
        <v>4102</v>
      </c>
      <c r="CC4080" s="52">
        <v>1</v>
      </c>
      <c r="CE4080" s="52">
        <v>1</v>
      </c>
      <c r="CH4080" s="52">
        <v>1</v>
      </c>
    </row>
    <row r="4081" spans="1:87" s="52" customFormat="1" ht="15" customHeight="1">
      <c r="A4081" s="52" t="s">
        <v>10478</v>
      </c>
      <c r="B4081" s="52" t="s">
        <v>3182</v>
      </c>
      <c r="C4081" s="43" t="s">
        <v>10084</v>
      </c>
      <c r="D4081" s="21" t="s">
        <v>238</v>
      </c>
      <c r="E4081" s="9">
        <v>43508</v>
      </c>
      <c r="F4081" s="44">
        <v>0.51041666666666663</v>
      </c>
      <c r="G4081" s="52">
        <v>2</v>
      </c>
      <c r="H4081" s="52">
        <v>2019</v>
      </c>
      <c r="I4081" s="52">
        <v>1</v>
      </c>
      <c r="J4081" s="52">
        <v>1</v>
      </c>
      <c r="M4081" s="52" t="s">
        <v>4933</v>
      </c>
      <c r="N4081" s="52" t="s">
        <v>1807</v>
      </c>
      <c r="O4081" s="52" t="s">
        <v>8603</v>
      </c>
      <c r="P4081" s="52">
        <v>38</v>
      </c>
      <c r="Q4081" s="52">
        <v>47</v>
      </c>
      <c r="R4081" s="52">
        <v>36.9</v>
      </c>
      <c r="S4081" s="52" t="s">
        <v>2756</v>
      </c>
      <c r="T4081" s="52">
        <v>73</v>
      </c>
      <c r="U4081" s="52">
        <v>23</v>
      </c>
      <c r="V4081" s="52">
        <v>58.1</v>
      </c>
      <c r="W4081" s="52" t="s">
        <v>3282</v>
      </c>
      <c r="X4081" s="52" t="s">
        <v>1153</v>
      </c>
      <c r="Y4081" s="52">
        <v>0.51500000000000001</v>
      </c>
      <c r="Z4081" s="52">
        <v>1.8</v>
      </c>
      <c r="AE4081" s="52">
        <v>1</v>
      </c>
      <c r="AH4081" s="52">
        <v>1</v>
      </c>
      <c r="AI4081" s="52">
        <v>1</v>
      </c>
      <c r="AM4081" s="52">
        <v>1</v>
      </c>
      <c r="AP4081" s="52">
        <v>1</v>
      </c>
      <c r="AS4081" s="52">
        <v>1</v>
      </c>
      <c r="AV4081" s="52">
        <v>1</v>
      </c>
      <c r="AY4081" s="52">
        <v>1</v>
      </c>
      <c r="BB4081" s="52">
        <v>1</v>
      </c>
      <c r="BC4081" s="52">
        <v>1</v>
      </c>
      <c r="BD4081" s="57">
        <v>43508</v>
      </c>
      <c r="BF4081" s="9"/>
      <c r="BH4081" s="9"/>
      <c r="BI4081" s="52" t="s">
        <v>10479</v>
      </c>
      <c r="BJ4081" s="9"/>
      <c r="BK4081" s="52" t="s">
        <v>10480</v>
      </c>
      <c r="BL4081" s="52">
        <v>38</v>
      </c>
      <c r="BM4081" s="52">
        <v>49</v>
      </c>
      <c r="BN4081" s="52">
        <v>37.200000000000003</v>
      </c>
      <c r="BO4081" s="52" t="s">
        <v>2756</v>
      </c>
      <c r="BP4081" s="52">
        <v>73</v>
      </c>
      <c r="BQ4081" s="52">
        <v>37</v>
      </c>
      <c r="BR4081" s="52">
        <v>56.7</v>
      </c>
      <c r="BS4081" s="52" t="s">
        <v>3282</v>
      </c>
      <c r="BT4081" s="52" t="s">
        <v>50</v>
      </c>
      <c r="BU4081" s="9">
        <v>43508</v>
      </c>
      <c r="BV4081" s="52" t="s">
        <v>10481</v>
      </c>
      <c r="BW4081" s="52" t="s">
        <v>10482</v>
      </c>
      <c r="BX4081" s="52">
        <v>1</v>
      </c>
      <c r="BY4081" s="52">
        <v>1</v>
      </c>
      <c r="CA4081" s="52">
        <v>1</v>
      </c>
      <c r="CB4081" s="52">
        <v>1</v>
      </c>
      <c r="CE4081" s="52">
        <v>1</v>
      </c>
      <c r="CH4081" s="52">
        <v>1</v>
      </c>
    </row>
    <row r="4082" spans="1:87" s="52" customFormat="1" ht="15" customHeight="1">
      <c r="A4082" s="52">
        <v>52019051</v>
      </c>
      <c r="B4082" s="52" t="s">
        <v>15282</v>
      </c>
      <c r="C4082" s="43" t="s">
        <v>3203</v>
      </c>
      <c r="D4082" s="21" t="s">
        <v>88</v>
      </c>
      <c r="E4082" s="9">
        <v>43508</v>
      </c>
      <c r="F4082" s="44">
        <v>0.64583333333333337</v>
      </c>
      <c r="G4082" s="52">
        <v>2</v>
      </c>
      <c r="H4082" s="52">
        <v>2019</v>
      </c>
      <c r="I4082" s="52">
        <v>1</v>
      </c>
      <c r="J4082" s="52">
        <v>1</v>
      </c>
      <c r="M4082" s="52" t="s">
        <v>9999</v>
      </c>
      <c r="N4082" s="52" t="s">
        <v>83</v>
      </c>
      <c r="O4082" s="52" t="s">
        <v>1619</v>
      </c>
      <c r="P4082" s="52">
        <v>33</v>
      </c>
      <c r="Q4082" s="52">
        <v>20</v>
      </c>
      <c r="R4082" s="52">
        <v>15.41</v>
      </c>
      <c r="S4082" s="52" t="s">
        <v>2756</v>
      </c>
      <c r="T4082" s="52">
        <v>71</v>
      </c>
      <c r="U4082" s="52">
        <v>39</v>
      </c>
      <c r="V4082" s="52">
        <v>5.16</v>
      </c>
      <c r="W4082" s="52" t="s">
        <v>3282</v>
      </c>
      <c r="X4082" s="52" t="s">
        <v>1153</v>
      </c>
      <c r="Y4082" s="52">
        <v>1.5</v>
      </c>
      <c r="Z4082" s="52">
        <v>120</v>
      </c>
      <c r="AA4082" s="52">
        <v>1</v>
      </c>
      <c r="AD4082" s="52">
        <v>1</v>
      </c>
      <c r="AH4082" s="52">
        <v>1</v>
      </c>
      <c r="AM4082" s="52">
        <v>1</v>
      </c>
      <c r="AP4082" s="52">
        <v>1</v>
      </c>
      <c r="AS4082" s="52">
        <v>1</v>
      </c>
      <c r="AV4082" s="52">
        <v>1</v>
      </c>
      <c r="AX4082" s="52">
        <v>1</v>
      </c>
      <c r="BD4082" s="57"/>
      <c r="BF4082" s="9"/>
      <c r="BH4082" s="9"/>
      <c r="BJ4082" s="9"/>
      <c r="BU4082" s="9"/>
      <c r="BV4082" s="52" t="s">
        <v>10348</v>
      </c>
      <c r="BW4082" s="52" t="s">
        <v>5320</v>
      </c>
      <c r="CC4082" s="52">
        <v>1</v>
      </c>
      <c r="CE4082" s="52">
        <v>1</v>
      </c>
      <c r="CH4082" s="52">
        <v>1</v>
      </c>
    </row>
    <row r="4083" spans="1:87" s="52" customFormat="1" ht="15" customHeight="1">
      <c r="A4083" s="52">
        <v>120277</v>
      </c>
      <c r="B4083" s="52" t="s">
        <v>3182</v>
      </c>
      <c r="C4083" s="43" t="s">
        <v>4447</v>
      </c>
      <c r="D4083" s="21" t="s">
        <v>1341</v>
      </c>
      <c r="E4083" s="9">
        <v>43509</v>
      </c>
      <c r="F4083" s="44">
        <v>0.6479166666666667</v>
      </c>
      <c r="G4083" s="52">
        <v>2</v>
      </c>
      <c r="H4083" s="52">
        <v>2019</v>
      </c>
      <c r="I4083" s="52">
        <v>1</v>
      </c>
      <c r="J4083" s="52">
        <v>1</v>
      </c>
      <c r="M4083" s="52" t="s">
        <v>10555</v>
      </c>
      <c r="N4083" s="52" t="s">
        <v>1824</v>
      </c>
      <c r="O4083" s="52" t="s">
        <v>8606</v>
      </c>
      <c r="P4083" s="52">
        <v>51</v>
      </c>
      <c r="Q4083" s="52">
        <v>46</v>
      </c>
      <c r="R4083" s="52">
        <v>24</v>
      </c>
      <c r="S4083" s="52" t="s">
        <v>2756</v>
      </c>
      <c r="T4083" s="52">
        <v>72</v>
      </c>
      <c r="U4083" s="52">
        <v>27</v>
      </c>
      <c r="V4083" s="52">
        <v>15</v>
      </c>
      <c r="W4083" s="52" t="s">
        <v>3282</v>
      </c>
      <c r="X4083" s="52" t="s">
        <v>1153</v>
      </c>
      <c r="Y4083" s="52">
        <v>0.7</v>
      </c>
      <c r="Z4083" s="52">
        <v>15</v>
      </c>
      <c r="AC4083" s="52">
        <v>1</v>
      </c>
      <c r="AD4083" s="52">
        <v>1</v>
      </c>
      <c r="AH4083" s="52">
        <v>1</v>
      </c>
      <c r="AM4083" s="52">
        <v>1</v>
      </c>
      <c r="AP4083" s="52">
        <v>1</v>
      </c>
      <c r="AS4083" s="52">
        <v>1</v>
      </c>
      <c r="AV4083" s="52">
        <v>1</v>
      </c>
      <c r="AX4083" s="52">
        <v>1</v>
      </c>
      <c r="BA4083" s="52">
        <v>1</v>
      </c>
      <c r="BD4083" s="57"/>
      <c r="BF4083" s="9"/>
      <c r="BG4083" s="52">
        <v>1</v>
      </c>
      <c r="BH4083" s="9">
        <v>43509</v>
      </c>
      <c r="BJ4083" s="9"/>
      <c r="BK4083" s="52" t="s">
        <v>10556</v>
      </c>
      <c r="BL4083" s="52">
        <v>51</v>
      </c>
      <c r="BM4083" s="52">
        <v>46</v>
      </c>
      <c r="BN4083" s="52">
        <v>24</v>
      </c>
      <c r="BO4083" s="52" t="s">
        <v>2756</v>
      </c>
      <c r="BP4083" s="52">
        <v>72</v>
      </c>
      <c r="BQ4083" s="52">
        <v>27</v>
      </c>
      <c r="BR4083" s="52">
        <v>15</v>
      </c>
      <c r="BS4083" s="52" t="s">
        <v>3282</v>
      </c>
      <c r="BT4083" s="52" t="s">
        <v>50</v>
      </c>
      <c r="BU4083" s="9">
        <v>43509</v>
      </c>
      <c r="BV4083" s="52" t="s">
        <v>10557</v>
      </c>
      <c r="BW4083" s="52" t="s">
        <v>10558</v>
      </c>
      <c r="CC4083" s="52">
        <v>1</v>
      </c>
      <c r="CE4083" s="52">
        <v>1</v>
      </c>
      <c r="CH4083" s="52">
        <v>1</v>
      </c>
    </row>
    <row r="4084" spans="1:87" s="52" customFormat="1" ht="15" customHeight="1">
      <c r="A4084" s="52">
        <v>10352</v>
      </c>
      <c r="B4084" s="52" t="s">
        <v>15282</v>
      </c>
      <c r="C4084" s="43" t="s">
        <v>2755</v>
      </c>
      <c r="D4084" s="21" t="s">
        <v>100</v>
      </c>
      <c r="E4084" s="9">
        <v>43509</v>
      </c>
      <c r="F4084" s="44">
        <v>0.52083333333333337</v>
      </c>
      <c r="G4084" s="52">
        <v>2</v>
      </c>
      <c r="H4084" s="52">
        <v>2019</v>
      </c>
      <c r="I4084" s="52">
        <v>1</v>
      </c>
      <c r="J4084" s="52">
        <v>1</v>
      </c>
      <c r="M4084" s="52" t="s">
        <v>872</v>
      </c>
      <c r="N4084" s="52" t="s">
        <v>6131</v>
      </c>
      <c r="O4084" s="52" t="s">
        <v>8600</v>
      </c>
      <c r="P4084" s="52">
        <v>20</v>
      </c>
      <c r="Q4084" s="52">
        <v>11</v>
      </c>
      <c r="R4084" s="52">
        <v>53.43</v>
      </c>
      <c r="S4084" s="52" t="s">
        <v>2756</v>
      </c>
      <c r="T4084" s="52">
        <v>70</v>
      </c>
      <c r="U4084" s="52">
        <v>8</v>
      </c>
      <c r="V4084" s="52">
        <v>20.97</v>
      </c>
      <c r="W4084" s="52" t="s">
        <v>3282</v>
      </c>
      <c r="X4084" s="52" t="s">
        <v>1153</v>
      </c>
      <c r="Y4084" s="52">
        <v>0.5</v>
      </c>
      <c r="Z4084" s="52">
        <v>2</v>
      </c>
      <c r="AB4084" s="52">
        <v>1</v>
      </c>
      <c r="AG4084" s="52">
        <v>1</v>
      </c>
      <c r="AH4084" s="52">
        <v>1</v>
      </c>
      <c r="AM4084" s="52">
        <v>1</v>
      </c>
      <c r="AP4084" s="52">
        <v>1</v>
      </c>
      <c r="AS4084" s="52">
        <v>1</v>
      </c>
      <c r="AV4084" s="52">
        <v>1</v>
      </c>
      <c r="AX4084" s="52">
        <v>1</v>
      </c>
      <c r="BA4084" s="52">
        <v>1</v>
      </c>
      <c r="BD4084" s="57"/>
      <c r="BF4084" s="9"/>
      <c r="BG4084" s="52">
        <v>1</v>
      </c>
      <c r="BH4084" s="9">
        <v>43511</v>
      </c>
      <c r="BJ4084" s="9"/>
      <c r="BK4084" s="52" t="s">
        <v>10257</v>
      </c>
      <c r="BL4084" s="52">
        <v>20</v>
      </c>
      <c r="BM4084" s="52">
        <v>12</v>
      </c>
      <c r="BN4084" s="52">
        <v>27.03</v>
      </c>
      <c r="BO4084" s="52" t="s">
        <v>2756</v>
      </c>
      <c r="BP4084" s="52">
        <v>70</v>
      </c>
      <c r="BQ4084" s="52">
        <v>9</v>
      </c>
      <c r="BR4084" s="52">
        <v>18.579999999999998</v>
      </c>
      <c r="BS4084" s="52" t="s">
        <v>3282</v>
      </c>
      <c r="BT4084" s="52" t="s">
        <v>50</v>
      </c>
      <c r="BU4084" s="9">
        <v>43511</v>
      </c>
      <c r="BV4084" s="52" t="s">
        <v>10258</v>
      </c>
      <c r="BW4084" s="52" t="s">
        <v>10256</v>
      </c>
      <c r="BX4084" s="52">
        <v>1</v>
      </c>
      <c r="BZ4084" s="52">
        <v>1</v>
      </c>
      <c r="CC4084" s="52">
        <v>1</v>
      </c>
      <c r="CE4084" s="52">
        <v>1</v>
      </c>
      <c r="CH4084" s="52">
        <v>1</v>
      </c>
    </row>
    <row r="4085" spans="1:87" s="52" customFormat="1" ht="15" customHeight="1">
      <c r="A4085" s="52">
        <v>10354</v>
      </c>
      <c r="B4085" s="52" t="s">
        <v>15282</v>
      </c>
      <c r="C4085" s="43" t="s">
        <v>2755</v>
      </c>
      <c r="D4085" s="21" t="s">
        <v>100</v>
      </c>
      <c r="E4085" s="9">
        <v>43509</v>
      </c>
      <c r="F4085" s="44">
        <v>0.72916666666666663</v>
      </c>
      <c r="G4085" s="52">
        <v>2</v>
      </c>
      <c r="H4085" s="52">
        <v>2019</v>
      </c>
      <c r="I4085" s="52">
        <v>1</v>
      </c>
      <c r="J4085" s="52">
        <v>1</v>
      </c>
      <c r="M4085" s="52" t="s">
        <v>1350</v>
      </c>
      <c r="N4085" s="52" t="s">
        <v>6131</v>
      </c>
      <c r="O4085" s="52" t="s">
        <v>8600</v>
      </c>
      <c r="P4085" s="52">
        <v>20</v>
      </c>
      <c r="Q4085" s="52">
        <v>14</v>
      </c>
      <c r="R4085" s="52">
        <v>3.33</v>
      </c>
      <c r="S4085" s="52" t="s">
        <v>2756</v>
      </c>
      <c r="T4085" s="52">
        <v>70</v>
      </c>
      <c r="U4085" s="52">
        <v>9</v>
      </c>
      <c r="V4085" s="52">
        <v>2.94</v>
      </c>
      <c r="W4085" s="52" t="s">
        <v>3282</v>
      </c>
      <c r="X4085" s="52" t="s">
        <v>1153</v>
      </c>
      <c r="Y4085" s="52">
        <v>0.5</v>
      </c>
      <c r="Z4085" s="52">
        <v>2</v>
      </c>
      <c r="AC4085" s="52">
        <v>1</v>
      </c>
      <c r="AG4085" s="52">
        <v>1</v>
      </c>
      <c r="AJ4085" s="52">
        <v>1</v>
      </c>
      <c r="AM4085" s="52">
        <v>1</v>
      </c>
      <c r="AP4085" s="52">
        <v>1</v>
      </c>
      <c r="AS4085" s="52">
        <v>1</v>
      </c>
      <c r="AV4085" s="52">
        <v>1</v>
      </c>
      <c r="AX4085" s="52">
        <v>1</v>
      </c>
      <c r="BA4085" s="52">
        <v>1</v>
      </c>
      <c r="BD4085" s="57"/>
      <c r="BF4085" s="9"/>
      <c r="BG4085" s="52">
        <v>1</v>
      </c>
      <c r="BH4085" s="9">
        <v>43511</v>
      </c>
      <c r="BJ4085" s="9"/>
      <c r="BK4085" s="52" t="s">
        <v>10257</v>
      </c>
      <c r="BL4085" s="52">
        <v>20</v>
      </c>
      <c r="BM4085" s="52">
        <v>12</v>
      </c>
      <c r="BN4085" s="52">
        <v>27.03</v>
      </c>
      <c r="BO4085" s="52" t="s">
        <v>2756</v>
      </c>
      <c r="BP4085" s="52">
        <v>70</v>
      </c>
      <c r="BQ4085" s="52">
        <v>9</v>
      </c>
      <c r="BR4085" s="52">
        <v>18.579999999999998</v>
      </c>
      <c r="BS4085" s="52" t="s">
        <v>3282</v>
      </c>
      <c r="BT4085" s="52" t="s">
        <v>50</v>
      </c>
      <c r="BU4085" s="9">
        <v>43511</v>
      </c>
      <c r="BV4085" s="52" t="s">
        <v>10261</v>
      </c>
      <c r="BW4085" s="52" t="s">
        <v>10256</v>
      </c>
      <c r="BX4085" s="52">
        <v>1</v>
      </c>
      <c r="BZ4085" s="52">
        <v>1</v>
      </c>
      <c r="CC4085" s="52">
        <v>1</v>
      </c>
      <c r="CE4085" s="52">
        <v>1</v>
      </c>
      <c r="CH4085" s="52">
        <v>1</v>
      </c>
    </row>
    <row r="4086" spans="1:87" s="52" customFormat="1" ht="15" customHeight="1">
      <c r="A4086" s="52" t="s">
        <v>10597</v>
      </c>
      <c r="B4086" s="52" t="s">
        <v>15282</v>
      </c>
      <c r="C4086" s="43" t="s">
        <v>2755</v>
      </c>
      <c r="D4086" s="21" t="s">
        <v>100</v>
      </c>
      <c r="E4086" s="9">
        <v>43509</v>
      </c>
      <c r="F4086" s="44">
        <v>0.4375</v>
      </c>
      <c r="G4086" s="52">
        <v>2</v>
      </c>
      <c r="H4086" s="52">
        <v>2019</v>
      </c>
      <c r="I4086" s="52">
        <v>1</v>
      </c>
      <c r="J4086" s="52">
        <v>1</v>
      </c>
      <c r="M4086" s="52" t="s">
        <v>10598</v>
      </c>
      <c r="N4086" s="52" t="s">
        <v>9381</v>
      </c>
      <c r="O4086" s="52" t="s">
        <v>8608</v>
      </c>
      <c r="P4086" s="52">
        <v>18</v>
      </c>
      <c r="Q4086" s="52">
        <v>28</v>
      </c>
      <c r="R4086" s="52">
        <v>28.6</v>
      </c>
      <c r="S4086" s="52" t="s">
        <v>2756</v>
      </c>
      <c r="T4086" s="52">
        <v>70</v>
      </c>
      <c r="U4086" s="52">
        <v>19</v>
      </c>
      <c r="V4086" s="52">
        <v>17.899999999999999</v>
      </c>
      <c r="W4086" s="52" t="s">
        <v>3282</v>
      </c>
      <c r="X4086" s="52" t="s">
        <v>1153</v>
      </c>
      <c r="Y4086" s="52">
        <v>0.5</v>
      </c>
      <c r="Z4086" s="52">
        <v>20</v>
      </c>
      <c r="AC4086" s="52">
        <v>1</v>
      </c>
      <c r="AG4086" s="52">
        <v>1</v>
      </c>
      <c r="AJ4086" s="52">
        <v>1</v>
      </c>
      <c r="AL4086" s="52">
        <v>1</v>
      </c>
      <c r="AN4086" s="52" t="s">
        <v>9845</v>
      </c>
      <c r="AP4086" s="52">
        <v>1</v>
      </c>
      <c r="AQ4086" s="52" t="s">
        <v>9845</v>
      </c>
      <c r="AS4086" s="52">
        <v>1</v>
      </c>
      <c r="AT4086" s="52" t="s">
        <v>9845</v>
      </c>
      <c r="AV4086" s="52">
        <v>1</v>
      </c>
      <c r="AW4086" s="52" t="s">
        <v>9845</v>
      </c>
      <c r="AX4086" s="52">
        <v>1</v>
      </c>
      <c r="BD4086" s="57"/>
      <c r="BF4086" s="9"/>
      <c r="BG4086" s="52">
        <v>1</v>
      </c>
      <c r="BH4086" s="9">
        <v>43509</v>
      </c>
      <c r="BJ4086" s="9"/>
      <c r="BK4086" s="52" t="s">
        <v>10599</v>
      </c>
      <c r="BL4086" s="52">
        <v>18</v>
      </c>
      <c r="BM4086" s="52">
        <v>28</v>
      </c>
      <c r="BN4086" s="52">
        <v>6.9</v>
      </c>
      <c r="BO4086" s="52" t="s">
        <v>2756</v>
      </c>
      <c r="BP4086" s="52">
        <v>70</v>
      </c>
      <c r="BQ4086" s="52">
        <v>19</v>
      </c>
      <c r="BR4086" s="52">
        <v>39.200000000000003</v>
      </c>
      <c r="BS4086" s="52" t="s">
        <v>3282</v>
      </c>
      <c r="BT4086" s="52" t="s">
        <v>8887</v>
      </c>
      <c r="BU4086" s="9">
        <v>43509</v>
      </c>
      <c r="BV4086" s="52" t="s">
        <v>10600</v>
      </c>
      <c r="BW4086" s="52" t="s">
        <v>10601</v>
      </c>
      <c r="CC4086" s="52">
        <v>1</v>
      </c>
      <c r="CE4086" s="52">
        <v>1</v>
      </c>
      <c r="CH4086" s="52">
        <v>1</v>
      </c>
    </row>
    <row r="4087" spans="1:87" s="52" customFormat="1" ht="15" customHeight="1">
      <c r="A4087" s="52">
        <v>10353</v>
      </c>
      <c r="B4087" s="52" t="s">
        <v>15282</v>
      </c>
      <c r="C4087" s="43" t="s">
        <v>2755</v>
      </c>
      <c r="D4087" s="21" t="s">
        <v>100</v>
      </c>
      <c r="E4087" s="9">
        <v>43509</v>
      </c>
      <c r="F4087" s="44">
        <v>0.5625</v>
      </c>
      <c r="G4087" s="52">
        <v>2</v>
      </c>
      <c r="H4087" s="52">
        <v>2019</v>
      </c>
      <c r="I4087" s="52">
        <v>1</v>
      </c>
      <c r="J4087" s="52">
        <v>1</v>
      </c>
      <c r="M4087" s="52" t="s">
        <v>10259</v>
      </c>
      <c r="N4087" s="52" t="s">
        <v>6131</v>
      </c>
      <c r="O4087" s="52" t="s">
        <v>8600</v>
      </c>
      <c r="P4087" s="52">
        <v>20</v>
      </c>
      <c r="Q4087" s="52">
        <v>13</v>
      </c>
      <c r="R4087" s="52">
        <v>0.53</v>
      </c>
      <c r="S4087" s="52" t="s">
        <v>2756</v>
      </c>
      <c r="T4087" s="52">
        <v>70</v>
      </c>
      <c r="U4087" s="52">
        <v>9</v>
      </c>
      <c r="V4087" s="52">
        <v>24.25</v>
      </c>
      <c r="W4087" s="52" t="s">
        <v>3282</v>
      </c>
      <c r="X4087" s="52" t="s">
        <v>1153</v>
      </c>
      <c r="Y4087" s="52">
        <v>0.9</v>
      </c>
      <c r="Z4087" s="52">
        <v>15</v>
      </c>
      <c r="AA4087" s="52">
        <v>1</v>
      </c>
      <c r="AF4087" s="52">
        <v>1</v>
      </c>
      <c r="AH4087" s="52">
        <v>1</v>
      </c>
      <c r="AM4087" s="52">
        <v>1</v>
      </c>
      <c r="AP4087" s="52">
        <v>1</v>
      </c>
      <c r="AS4087" s="52">
        <v>1</v>
      </c>
      <c r="AV4087" s="52">
        <v>1</v>
      </c>
      <c r="AY4087" s="52">
        <v>1</v>
      </c>
      <c r="BB4087" s="52">
        <v>1</v>
      </c>
      <c r="BC4087" s="52">
        <v>1</v>
      </c>
      <c r="BD4087" s="57">
        <v>43509</v>
      </c>
      <c r="BF4087" s="9"/>
      <c r="BH4087" s="9"/>
      <c r="BJ4087" s="9"/>
      <c r="BK4087" s="52" t="s">
        <v>10660</v>
      </c>
      <c r="BL4087" s="52">
        <v>20</v>
      </c>
      <c r="BM4087" s="52">
        <v>18</v>
      </c>
      <c r="BN4087" s="52">
        <v>51.21</v>
      </c>
      <c r="BO4087" s="52" t="s">
        <v>2756</v>
      </c>
      <c r="BP4087" s="52">
        <v>70</v>
      </c>
      <c r="BQ4087" s="52">
        <v>8</v>
      </c>
      <c r="BR4087" s="52">
        <v>17.34</v>
      </c>
      <c r="BS4087" s="52" t="s">
        <v>3282</v>
      </c>
      <c r="BT4087" s="52" t="s">
        <v>50</v>
      </c>
      <c r="BU4087" s="9">
        <v>43524</v>
      </c>
      <c r="BV4087" s="52" t="s">
        <v>11068</v>
      </c>
      <c r="BW4087" s="52" t="s">
        <v>10260</v>
      </c>
      <c r="BY4087" s="52">
        <v>1</v>
      </c>
      <c r="BZ4087" s="52">
        <v>1</v>
      </c>
    </row>
    <row r="4088" spans="1:87" s="52" customFormat="1" ht="15" customHeight="1">
      <c r="A4088" s="52">
        <v>52019052</v>
      </c>
      <c r="B4088" s="52" t="s">
        <v>15282</v>
      </c>
      <c r="C4088" s="43" t="s">
        <v>3203</v>
      </c>
      <c r="D4088" s="21" t="s">
        <v>88</v>
      </c>
      <c r="E4088" s="9">
        <v>43509</v>
      </c>
      <c r="F4088" s="44">
        <v>0.72916666666666663</v>
      </c>
      <c r="G4088" s="52">
        <v>2</v>
      </c>
      <c r="H4088" s="52">
        <v>2019</v>
      </c>
      <c r="I4088" s="52">
        <v>1</v>
      </c>
      <c r="J4088" s="52">
        <v>1</v>
      </c>
      <c r="M4088" s="52" t="s">
        <v>9999</v>
      </c>
      <c r="N4088" s="52" t="s">
        <v>83</v>
      </c>
      <c r="O4088" s="52" t="s">
        <v>1619</v>
      </c>
      <c r="P4088" s="52">
        <v>33</v>
      </c>
      <c r="Q4088" s="52">
        <v>20</v>
      </c>
      <c r="R4088" s="52">
        <v>8.75</v>
      </c>
      <c r="S4088" s="52" t="s">
        <v>2756</v>
      </c>
      <c r="T4088" s="52">
        <v>71</v>
      </c>
      <c r="U4088" s="52">
        <v>39</v>
      </c>
      <c r="V4088" s="52">
        <v>4.07</v>
      </c>
      <c r="W4088" s="52" t="s">
        <v>3282</v>
      </c>
      <c r="X4088" s="52" t="s">
        <v>1153</v>
      </c>
      <c r="Y4088" s="52">
        <v>1.2</v>
      </c>
      <c r="Z4088" s="52">
        <v>80</v>
      </c>
      <c r="AC4088" s="52">
        <v>1</v>
      </c>
      <c r="AD4088" s="52">
        <v>1</v>
      </c>
      <c r="AH4088" s="52">
        <v>1</v>
      </c>
      <c r="AM4088" s="52">
        <v>1</v>
      </c>
      <c r="AP4088" s="52">
        <v>1</v>
      </c>
      <c r="AS4088" s="52">
        <v>1</v>
      </c>
      <c r="AV4088" s="52">
        <v>1</v>
      </c>
      <c r="AX4088" s="52">
        <v>1</v>
      </c>
      <c r="BD4088" s="57"/>
      <c r="BF4088" s="9"/>
      <c r="BH4088" s="9"/>
      <c r="BJ4088" s="9"/>
      <c r="BU4088" s="9"/>
      <c r="BV4088" s="52" t="s">
        <v>10349</v>
      </c>
      <c r="BW4088" s="52" t="s">
        <v>5320</v>
      </c>
      <c r="CC4088" s="52">
        <v>1</v>
      </c>
      <c r="CE4088" s="52">
        <v>1</v>
      </c>
      <c r="CH4088" s="52">
        <v>1</v>
      </c>
    </row>
    <row r="4089" spans="1:87" s="52" customFormat="1" ht="15" customHeight="1">
      <c r="A4089" s="52">
        <v>114</v>
      </c>
      <c r="B4089" s="52" t="s">
        <v>15282</v>
      </c>
      <c r="C4089" s="43" t="s">
        <v>3203</v>
      </c>
      <c r="D4089" s="21" t="s">
        <v>88</v>
      </c>
      <c r="E4089" s="9">
        <v>43509</v>
      </c>
      <c r="F4089" s="44">
        <v>0.66666666666666663</v>
      </c>
      <c r="G4089" s="52">
        <v>2</v>
      </c>
      <c r="H4089" s="52">
        <v>2019</v>
      </c>
      <c r="I4089" s="52">
        <v>1</v>
      </c>
      <c r="J4089" s="52">
        <v>1</v>
      </c>
      <c r="M4089" s="52" t="s">
        <v>2865</v>
      </c>
      <c r="N4089" s="52" t="s">
        <v>2853</v>
      </c>
      <c r="O4089" s="52" t="s">
        <v>8602</v>
      </c>
      <c r="P4089" s="52">
        <v>34</v>
      </c>
      <c r="Q4089" s="52">
        <v>25</v>
      </c>
      <c r="R4089" s="52">
        <v>10.1</v>
      </c>
      <c r="S4089" s="52" t="s">
        <v>2756</v>
      </c>
      <c r="T4089" s="52">
        <v>72</v>
      </c>
      <c r="U4089" s="52">
        <v>1</v>
      </c>
      <c r="V4089" s="52">
        <v>58.3</v>
      </c>
      <c r="W4089" s="52" t="s">
        <v>3282</v>
      </c>
      <c r="X4089" s="52" t="s">
        <v>1153</v>
      </c>
      <c r="Y4089" s="52">
        <v>1.85</v>
      </c>
      <c r="Z4089" s="52">
        <v>250</v>
      </c>
      <c r="AA4089" s="52">
        <v>1</v>
      </c>
      <c r="AD4089" s="52">
        <v>1</v>
      </c>
      <c r="AH4089" s="52">
        <v>1</v>
      </c>
      <c r="AL4089" s="52">
        <v>1</v>
      </c>
      <c r="AN4089" s="52" t="s">
        <v>10405</v>
      </c>
      <c r="AP4089" s="52">
        <v>1</v>
      </c>
      <c r="AQ4089" s="52" t="s">
        <v>10405</v>
      </c>
      <c r="AS4089" s="52">
        <v>1</v>
      </c>
      <c r="AV4089" s="52">
        <v>1</v>
      </c>
      <c r="AY4089" s="52">
        <v>1</v>
      </c>
      <c r="BB4089" s="52">
        <v>1</v>
      </c>
      <c r="BC4089" s="52">
        <v>1</v>
      </c>
      <c r="BD4089" s="57"/>
      <c r="BF4089" s="9"/>
      <c r="BH4089" s="9"/>
      <c r="BJ4089" s="9"/>
      <c r="BK4089" s="52" t="s">
        <v>7682</v>
      </c>
      <c r="BU4089" s="9">
        <v>43510</v>
      </c>
      <c r="BV4089" s="52" t="s">
        <v>10406</v>
      </c>
      <c r="BW4089" s="52" t="s">
        <v>10407</v>
      </c>
      <c r="BY4089" s="52">
        <v>1</v>
      </c>
      <c r="CA4089" s="52">
        <v>1</v>
      </c>
      <c r="CC4089" s="52">
        <v>1</v>
      </c>
      <c r="CD4089" s="52">
        <v>1</v>
      </c>
      <c r="CF4089" s="52" t="s">
        <v>10408</v>
      </c>
    </row>
    <row r="4090" spans="1:87" s="52" customFormat="1" ht="15" customHeight="1">
      <c r="A4090" s="52">
        <v>52019053</v>
      </c>
      <c r="B4090" s="52" t="s">
        <v>15282</v>
      </c>
      <c r="C4090" s="43" t="s">
        <v>2755</v>
      </c>
      <c r="D4090" s="21" t="s">
        <v>100</v>
      </c>
      <c r="E4090" s="9">
        <v>43510</v>
      </c>
      <c r="F4090" s="44">
        <v>0.69444444444444453</v>
      </c>
      <c r="G4090" s="52">
        <v>2</v>
      </c>
      <c r="H4090" s="52">
        <v>2019</v>
      </c>
      <c r="I4090" s="52">
        <v>1</v>
      </c>
      <c r="J4090" s="52">
        <v>1</v>
      </c>
      <c r="M4090" s="52" t="s">
        <v>4818</v>
      </c>
      <c r="N4090" s="52" t="s">
        <v>252</v>
      </c>
      <c r="O4090" s="52" t="s">
        <v>1619</v>
      </c>
      <c r="P4090" s="52">
        <v>32</v>
      </c>
      <c r="Q4090" s="52">
        <v>49</v>
      </c>
      <c r="R4090" s="52">
        <v>39.299999999999997</v>
      </c>
      <c r="S4090" s="52" t="s">
        <v>2756</v>
      </c>
      <c r="T4090" s="52">
        <v>71</v>
      </c>
      <c r="U4090" s="52">
        <v>31</v>
      </c>
      <c r="V4090" s="52">
        <v>42.1</v>
      </c>
      <c r="W4090" s="52" t="s">
        <v>3282</v>
      </c>
      <c r="X4090" s="52" t="s">
        <v>1153</v>
      </c>
      <c r="Y4090" s="52">
        <v>1.2</v>
      </c>
      <c r="Z4090" s="52">
        <v>90</v>
      </c>
      <c r="AA4090" s="52">
        <v>1</v>
      </c>
      <c r="AE4090" s="52">
        <v>1</v>
      </c>
      <c r="AH4090" s="52">
        <v>1</v>
      </c>
      <c r="AM4090" s="52">
        <v>1</v>
      </c>
      <c r="AP4090" s="52">
        <v>1</v>
      </c>
      <c r="AS4090" s="52">
        <v>1</v>
      </c>
      <c r="AV4090" s="52">
        <v>1</v>
      </c>
      <c r="AY4090" s="52">
        <v>1</v>
      </c>
      <c r="BA4090" s="52">
        <v>1</v>
      </c>
      <c r="BD4090" s="57"/>
      <c r="BF4090" s="9"/>
      <c r="BH4090" s="9"/>
      <c r="BJ4090" s="9"/>
      <c r="BK4090" s="52" t="s">
        <v>5897</v>
      </c>
      <c r="BL4090" s="52">
        <v>32</v>
      </c>
      <c r="BM4090" s="52">
        <v>49</v>
      </c>
      <c r="BN4090" s="52">
        <v>39.299999999999997</v>
      </c>
      <c r="BO4090" s="52" t="s">
        <v>2756</v>
      </c>
      <c r="BP4090" s="52">
        <v>71</v>
      </c>
      <c r="BQ4090" s="52">
        <v>31</v>
      </c>
      <c r="BR4090" s="52">
        <v>42.1</v>
      </c>
      <c r="BS4090" s="52" t="s">
        <v>3282</v>
      </c>
      <c r="BT4090" s="52" t="s">
        <v>50</v>
      </c>
      <c r="BU4090" s="9">
        <v>43510</v>
      </c>
      <c r="BV4090" s="52" t="s">
        <v>10350</v>
      </c>
      <c r="BW4090" s="52" t="s">
        <v>7243</v>
      </c>
    </row>
    <row r="4091" spans="1:87" s="52" customFormat="1" ht="15" customHeight="1">
      <c r="A4091" s="52">
        <v>823</v>
      </c>
      <c r="B4091" s="52" t="s">
        <v>15282</v>
      </c>
      <c r="C4091" s="43" t="s">
        <v>3203</v>
      </c>
      <c r="D4091" s="21" t="s">
        <v>88</v>
      </c>
      <c r="E4091" s="9">
        <v>43511</v>
      </c>
      <c r="F4091" s="44">
        <v>0.69791666666666663</v>
      </c>
      <c r="G4091" s="52">
        <v>2</v>
      </c>
      <c r="H4091" s="52">
        <v>2019</v>
      </c>
      <c r="I4091" s="52">
        <v>1</v>
      </c>
      <c r="J4091" s="52">
        <v>1</v>
      </c>
      <c r="M4091" s="52" t="s">
        <v>10419</v>
      </c>
      <c r="N4091" s="52" t="s">
        <v>4267</v>
      </c>
      <c r="O4091" s="52" t="s">
        <v>345</v>
      </c>
      <c r="P4091" s="52">
        <v>35</v>
      </c>
      <c r="Q4091" s="52">
        <v>81</v>
      </c>
      <c r="R4091" s="52">
        <v>68.900000000000006</v>
      </c>
      <c r="S4091" s="52" t="s">
        <v>2756</v>
      </c>
      <c r="T4091" s="52">
        <v>72</v>
      </c>
      <c r="U4091" s="52">
        <v>59</v>
      </c>
      <c r="V4091" s="52">
        <v>29</v>
      </c>
      <c r="W4091" s="52" t="s">
        <v>3282</v>
      </c>
      <c r="X4091" s="52" t="s">
        <v>1153</v>
      </c>
      <c r="Y4091" s="52">
        <v>1.8</v>
      </c>
      <c r="Z4091" s="52">
        <v>100</v>
      </c>
      <c r="AC4091" s="52">
        <v>1</v>
      </c>
      <c r="AE4091" s="52">
        <v>1</v>
      </c>
      <c r="AJ4091" s="52">
        <v>1</v>
      </c>
      <c r="AM4091" s="52">
        <v>1</v>
      </c>
      <c r="AP4091" s="52">
        <v>1</v>
      </c>
      <c r="AS4091" s="52">
        <v>1</v>
      </c>
      <c r="AV4091" s="52">
        <v>1</v>
      </c>
      <c r="AX4091" s="52">
        <v>1</v>
      </c>
      <c r="BA4091" s="52">
        <v>1</v>
      </c>
      <c r="BD4091" s="57"/>
      <c r="BF4091" s="9"/>
      <c r="BH4091" s="9"/>
      <c r="BI4091" s="52">
        <v>1</v>
      </c>
      <c r="BJ4091" s="9">
        <v>43511</v>
      </c>
      <c r="BL4091" s="52">
        <v>35</v>
      </c>
      <c r="BM4091" s="52">
        <v>81</v>
      </c>
      <c r="BN4091" s="52">
        <v>68.900000000000006</v>
      </c>
      <c r="BO4091" s="52" t="s">
        <v>2756</v>
      </c>
      <c r="BP4091" s="52">
        <v>72</v>
      </c>
      <c r="BQ4091" s="52">
        <v>59</v>
      </c>
      <c r="BR4091" s="52">
        <v>29</v>
      </c>
      <c r="BS4091" s="52" t="s">
        <v>3282</v>
      </c>
      <c r="BT4091" s="52" t="s">
        <v>50</v>
      </c>
      <c r="BU4091" s="9"/>
      <c r="BV4091" s="52" t="s">
        <v>11026</v>
      </c>
      <c r="BW4091" s="52" t="s">
        <v>5557</v>
      </c>
    </row>
    <row r="4092" spans="1:87" s="52" customFormat="1" ht="15" customHeight="1">
      <c r="A4092" s="52">
        <v>824</v>
      </c>
      <c r="B4092" s="52" t="s">
        <v>15282</v>
      </c>
      <c r="C4092" s="43" t="s">
        <v>3203</v>
      </c>
      <c r="D4092" s="21" t="s">
        <v>88</v>
      </c>
      <c r="E4092" s="9">
        <v>43511</v>
      </c>
      <c r="F4092" s="44">
        <v>0.71875</v>
      </c>
      <c r="G4092" s="52">
        <v>2</v>
      </c>
      <c r="H4092" s="52">
        <v>2019</v>
      </c>
      <c r="I4092" s="52">
        <v>1</v>
      </c>
      <c r="J4092" s="52">
        <v>1</v>
      </c>
      <c r="M4092" s="52" t="s">
        <v>10420</v>
      </c>
      <c r="N4092" s="52" t="s">
        <v>4267</v>
      </c>
      <c r="O4092" s="52" t="s">
        <v>345</v>
      </c>
      <c r="P4092" s="52">
        <v>35</v>
      </c>
      <c r="Q4092" s="52">
        <v>49</v>
      </c>
      <c r="R4092" s="52">
        <v>7.61</v>
      </c>
      <c r="S4092" s="52" t="s">
        <v>2756</v>
      </c>
      <c r="T4092" s="52">
        <v>72</v>
      </c>
      <c r="U4092" s="52">
        <v>35</v>
      </c>
      <c r="V4092" s="52">
        <v>53.62</v>
      </c>
      <c r="W4092" s="52" t="s">
        <v>3282</v>
      </c>
      <c r="X4092" s="52" t="s">
        <v>1153</v>
      </c>
      <c r="Y4092" s="52">
        <v>2.5</v>
      </c>
      <c r="Z4092" s="52">
        <v>150</v>
      </c>
      <c r="AC4092" s="52">
        <v>1</v>
      </c>
      <c r="AD4092" s="52">
        <v>1</v>
      </c>
      <c r="AJ4092" s="52">
        <v>1</v>
      </c>
      <c r="AM4092" s="52">
        <v>1</v>
      </c>
      <c r="AP4092" s="52">
        <v>1</v>
      </c>
      <c r="AS4092" s="52">
        <v>1</v>
      </c>
      <c r="AV4092" s="52">
        <v>1</v>
      </c>
      <c r="AX4092" s="52">
        <v>1</v>
      </c>
      <c r="BA4092" s="52">
        <v>1</v>
      </c>
      <c r="BD4092" s="57"/>
      <c r="BF4092" s="9"/>
      <c r="BH4092" s="9"/>
      <c r="BI4092" s="52">
        <v>1</v>
      </c>
      <c r="BJ4092" s="9">
        <v>43511</v>
      </c>
      <c r="BL4092" s="52">
        <v>35</v>
      </c>
      <c r="BM4092" s="52">
        <v>49</v>
      </c>
      <c r="BN4092" s="52">
        <v>7.61</v>
      </c>
      <c r="BO4092" s="52" t="s">
        <v>2756</v>
      </c>
      <c r="BP4092" s="52">
        <v>72</v>
      </c>
      <c r="BQ4092" s="52">
        <v>35</v>
      </c>
      <c r="BR4092" s="52">
        <v>53.62</v>
      </c>
      <c r="BS4092" s="52" t="s">
        <v>3282</v>
      </c>
      <c r="BT4092" s="52" t="s">
        <v>50</v>
      </c>
      <c r="BU4092" s="9"/>
      <c r="BV4092" s="52" t="s">
        <v>11027</v>
      </c>
      <c r="BW4092" s="52" t="s">
        <v>5557</v>
      </c>
    </row>
    <row r="4093" spans="1:87" s="52" customFormat="1" ht="15" customHeight="1">
      <c r="A4093" s="52" t="s">
        <v>10438</v>
      </c>
      <c r="B4093" s="52" t="s">
        <v>3182</v>
      </c>
      <c r="C4093" s="43" t="s">
        <v>3228</v>
      </c>
      <c r="D4093" s="21" t="s">
        <v>318</v>
      </c>
      <c r="E4093" s="9">
        <v>43511</v>
      </c>
      <c r="F4093" s="44">
        <v>0.64583333333333337</v>
      </c>
      <c r="G4093" s="52">
        <v>2</v>
      </c>
      <c r="H4093" s="52">
        <v>2019</v>
      </c>
      <c r="I4093" s="52">
        <v>1</v>
      </c>
      <c r="J4093" s="52">
        <v>1</v>
      </c>
      <c r="M4093" s="52" t="s">
        <v>1691</v>
      </c>
      <c r="N4093" s="52" t="s">
        <v>10439</v>
      </c>
      <c r="O4093" s="52" t="s">
        <v>15403</v>
      </c>
      <c r="P4093" s="52">
        <v>37</v>
      </c>
      <c r="Q4093" s="52">
        <v>31</v>
      </c>
      <c r="R4093" s="52">
        <v>44.5</v>
      </c>
      <c r="S4093" s="52" t="s">
        <v>2756</v>
      </c>
      <c r="T4093" s="52">
        <v>73</v>
      </c>
      <c r="U4093" s="52">
        <v>35</v>
      </c>
      <c r="V4093" s="52">
        <v>52.3</v>
      </c>
      <c r="W4093" s="52" t="s">
        <v>3282</v>
      </c>
      <c r="X4093" s="52" t="s">
        <v>1153</v>
      </c>
      <c r="Y4093" s="52">
        <v>0.3</v>
      </c>
      <c r="Z4093" s="52">
        <v>1.5</v>
      </c>
      <c r="AC4093" s="52">
        <v>1</v>
      </c>
      <c r="AF4093" s="52">
        <v>1</v>
      </c>
      <c r="AH4093" s="52">
        <v>1</v>
      </c>
      <c r="AM4093" s="52">
        <v>1</v>
      </c>
      <c r="AP4093" s="52">
        <v>1</v>
      </c>
      <c r="AS4093" s="52">
        <v>1</v>
      </c>
      <c r="AV4093" s="52">
        <v>1</v>
      </c>
      <c r="AY4093" s="52">
        <v>1</v>
      </c>
      <c r="BB4093" s="52">
        <v>1</v>
      </c>
      <c r="BC4093" s="52">
        <v>1</v>
      </c>
      <c r="BD4093" s="57">
        <v>43511</v>
      </c>
      <c r="BF4093" s="9"/>
      <c r="BH4093" s="9"/>
      <c r="BJ4093" s="9"/>
      <c r="BK4093" s="52" t="s">
        <v>10440</v>
      </c>
      <c r="BU4093" s="9">
        <v>43512</v>
      </c>
      <c r="BV4093" s="52" t="s">
        <v>11038</v>
      </c>
      <c r="BW4093" s="52" t="s">
        <v>10064</v>
      </c>
      <c r="BY4093" s="52">
        <v>1</v>
      </c>
      <c r="CA4093" s="52">
        <v>1</v>
      </c>
      <c r="CC4093" s="52">
        <v>1</v>
      </c>
      <c r="CE4093" s="52">
        <v>1</v>
      </c>
      <c r="CH4093" s="52">
        <v>1</v>
      </c>
    </row>
    <row r="4094" spans="1:87" s="52" customFormat="1" ht="15" customHeight="1">
      <c r="A4094" s="52" t="s">
        <v>10266</v>
      </c>
      <c r="B4094" s="52" t="s">
        <v>3139</v>
      </c>
      <c r="C4094" s="43" t="s">
        <v>3198</v>
      </c>
      <c r="D4094" s="21" t="s">
        <v>356</v>
      </c>
      <c r="E4094" s="9">
        <v>43511</v>
      </c>
      <c r="F4094" s="44">
        <v>0.45833333333333331</v>
      </c>
      <c r="G4094" s="52">
        <v>2</v>
      </c>
      <c r="H4094" s="52">
        <v>2019</v>
      </c>
      <c r="I4094" s="52">
        <v>1</v>
      </c>
      <c r="J4094" s="52">
        <v>1</v>
      </c>
      <c r="K4094" s="52" t="s">
        <v>4140</v>
      </c>
      <c r="M4094" s="52" t="s">
        <v>372</v>
      </c>
      <c r="N4094" s="52" t="s">
        <v>372</v>
      </c>
      <c r="O4094" s="52" t="s">
        <v>372</v>
      </c>
      <c r="P4094" s="52">
        <v>23</v>
      </c>
      <c r="Q4094" s="52">
        <v>36</v>
      </c>
      <c r="R4094" s="52">
        <v>46</v>
      </c>
      <c r="S4094" s="52" t="s">
        <v>2756</v>
      </c>
      <c r="T4094" s="52">
        <v>70</v>
      </c>
      <c r="U4094" s="52">
        <v>26</v>
      </c>
      <c r="V4094" s="52">
        <v>2.82</v>
      </c>
      <c r="W4094" s="52" t="s">
        <v>3282</v>
      </c>
      <c r="X4094" s="52" t="s">
        <v>1153</v>
      </c>
      <c r="Y4094" s="52">
        <v>0.62</v>
      </c>
      <c r="Z4094" s="52">
        <v>35.700000000000003</v>
      </c>
      <c r="AB4094" s="52">
        <v>1</v>
      </c>
      <c r="AC4094" s="52" t="s">
        <v>4140</v>
      </c>
      <c r="AD4094" s="52">
        <v>1</v>
      </c>
      <c r="AE4094" s="52" t="s">
        <v>4140</v>
      </c>
      <c r="AG4094" s="52" t="s">
        <v>4140</v>
      </c>
      <c r="AH4094" s="52" t="s">
        <v>4140</v>
      </c>
      <c r="AI4094" s="52" t="s">
        <v>4140</v>
      </c>
      <c r="AJ4094" s="52">
        <v>1</v>
      </c>
      <c r="AK4094" s="52" t="s">
        <v>382</v>
      </c>
      <c r="AL4094" s="52">
        <v>1</v>
      </c>
      <c r="AM4094" s="52" t="s">
        <v>4140</v>
      </c>
      <c r="AN4094" s="52" t="s">
        <v>10267</v>
      </c>
      <c r="AO4094" s="52" t="s">
        <v>4140</v>
      </c>
      <c r="AP4094" s="52">
        <v>1</v>
      </c>
      <c r="AQ4094" s="52" t="s">
        <v>10267</v>
      </c>
      <c r="AS4094" s="52">
        <v>1</v>
      </c>
      <c r="AV4094" s="52">
        <v>1</v>
      </c>
      <c r="BA4094" s="52">
        <v>1</v>
      </c>
      <c r="BC4094" s="52">
        <v>1</v>
      </c>
      <c r="BD4094" s="57">
        <v>43511</v>
      </c>
      <c r="BE4094" s="52" t="s">
        <v>4140</v>
      </c>
      <c r="BF4094" s="9" t="s">
        <v>4140</v>
      </c>
      <c r="BG4094" s="52">
        <v>1</v>
      </c>
      <c r="BH4094" s="9">
        <v>43612</v>
      </c>
      <c r="BJ4094" s="9"/>
      <c r="BL4094" s="52">
        <v>23</v>
      </c>
      <c r="BM4094" s="52">
        <v>30</v>
      </c>
      <c r="BN4094" s="52">
        <v>58.03</v>
      </c>
      <c r="BO4094" s="52" t="s">
        <v>2756</v>
      </c>
      <c r="BP4094" s="52">
        <v>70</v>
      </c>
      <c r="BQ4094" s="52">
        <v>37</v>
      </c>
      <c r="BR4094" s="52" t="s">
        <v>11070</v>
      </c>
      <c r="BS4094" s="52" t="s">
        <v>3282</v>
      </c>
      <c r="BT4094" s="52" t="s">
        <v>50</v>
      </c>
      <c r="BU4094" s="9"/>
      <c r="BV4094" s="52" t="s">
        <v>11069</v>
      </c>
      <c r="BW4094" s="52" t="s">
        <v>5714</v>
      </c>
      <c r="BZ4094" s="52">
        <v>1</v>
      </c>
      <c r="CC4094" s="52">
        <v>1</v>
      </c>
      <c r="CE4094" s="52">
        <v>1</v>
      </c>
      <c r="CH4094" s="52">
        <v>1</v>
      </c>
    </row>
    <row r="4095" spans="1:87" s="52" customFormat="1" ht="15" customHeight="1">
      <c r="A4095" s="52" t="s">
        <v>10441</v>
      </c>
      <c r="B4095" s="52" t="s">
        <v>15282</v>
      </c>
      <c r="C4095" s="43" t="s">
        <v>2755</v>
      </c>
      <c r="D4095" s="21" t="s">
        <v>100</v>
      </c>
      <c r="E4095" s="9">
        <v>43511</v>
      </c>
      <c r="F4095" s="44">
        <v>0.8354166666666667</v>
      </c>
      <c r="G4095" s="52">
        <v>2</v>
      </c>
      <c r="H4095" s="52">
        <v>2019</v>
      </c>
      <c r="I4095" s="52">
        <v>1</v>
      </c>
      <c r="J4095" s="52">
        <v>1</v>
      </c>
      <c r="M4095" s="52" t="s">
        <v>10442</v>
      </c>
      <c r="N4095" s="52" t="s">
        <v>169</v>
      </c>
      <c r="O4095" s="52" t="s">
        <v>15403</v>
      </c>
      <c r="P4095" s="52">
        <v>36</v>
      </c>
      <c r="Q4095" s="52">
        <v>42</v>
      </c>
      <c r="R4095" s="52">
        <v>32</v>
      </c>
      <c r="S4095" s="52" t="s">
        <v>2756</v>
      </c>
      <c r="T4095" s="52">
        <v>73</v>
      </c>
      <c r="U4095" s="52">
        <v>6</v>
      </c>
      <c r="V4095" s="52">
        <v>45</v>
      </c>
      <c r="W4095" s="52" t="s">
        <v>3282</v>
      </c>
      <c r="X4095" s="52" t="s">
        <v>1153</v>
      </c>
      <c r="Y4095" s="52">
        <v>2</v>
      </c>
      <c r="Z4095" s="52">
        <v>300</v>
      </c>
      <c r="AA4095" s="52">
        <v>1</v>
      </c>
      <c r="AD4095" s="52">
        <v>1</v>
      </c>
      <c r="AK4095" s="52" t="s">
        <v>10443</v>
      </c>
      <c r="AM4095" s="52">
        <v>1</v>
      </c>
      <c r="AP4095" s="52">
        <v>1</v>
      </c>
      <c r="AR4095" s="52">
        <v>1</v>
      </c>
      <c r="AT4095" s="52" t="s">
        <v>2351</v>
      </c>
      <c r="AV4095" s="52">
        <v>1</v>
      </c>
      <c r="AX4095" s="52">
        <v>1</v>
      </c>
      <c r="BA4095" s="52">
        <v>1</v>
      </c>
      <c r="BD4095" s="57"/>
      <c r="BF4095" s="9"/>
      <c r="BH4095" s="9"/>
      <c r="BI4095" s="52">
        <v>1</v>
      </c>
      <c r="BJ4095" s="57">
        <v>43511</v>
      </c>
      <c r="BK4095" s="52" t="s">
        <v>10435</v>
      </c>
      <c r="BU4095" s="9">
        <v>43512</v>
      </c>
      <c r="BV4095" s="52" t="s">
        <v>10444</v>
      </c>
      <c r="BW4095" s="52" t="s">
        <v>10445</v>
      </c>
      <c r="CC4095" s="52">
        <v>1</v>
      </c>
      <c r="CE4095" s="52">
        <v>1</v>
      </c>
      <c r="CH4095" s="52">
        <v>1</v>
      </c>
    </row>
    <row r="4096" spans="1:87" s="52" customFormat="1" ht="15" customHeight="1">
      <c r="A4096" s="52" t="s">
        <v>10496</v>
      </c>
      <c r="B4096" s="52" t="s">
        <v>3182</v>
      </c>
      <c r="C4096" s="43" t="s">
        <v>3228</v>
      </c>
      <c r="D4096" s="21" t="s">
        <v>318</v>
      </c>
      <c r="E4096" s="9">
        <v>43511</v>
      </c>
      <c r="F4096" s="44">
        <v>0.41666666666666669</v>
      </c>
      <c r="G4096" s="52">
        <v>2</v>
      </c>
      <c r="H4096" s="52">
        <v>2019</v>
      </c>
      <c r="I4096" s="52">
        <v>1</v>
      </c>
      <c r="J4096" s="52">
        <v>1</v>
      </c>
      <c r="M4096" s="52" t="s">
        <v>10497</v>
      </c>
      <c r="N4096" s="52" t="s">
        <v>68</v>
      </c>
      <c r="O4096" s="52" t="s">
        <v>8604</v>
      </c>
      <c r="P4096" s="52">
        <v>42</v>
      </c>
      <c r="Q4096" s="52">
        <v>2</v>
      </c>
      <c r="R4096" s="52">
        <v>29</v>
      </c>
      <c r="S4096" s="52" t="s">
        <v>2756</v>
      </c>
      <c r="T4096" s="52">
        <v>74</v>
      </c>
      <c r="U4096" s="52">
        <v>1</v>
      </c>
      <c r="V4096" s="52">
        <v>33</v>
      </c>
      <c r="W4096" s="52" t="s">
        <v>3282</v>
      </c>
      <c r="X4096" s="52" t="s">
        <v>1153</v>
      </c>
      <c r="Y4096" s="52" t="s">
        <v>7940</v>
      </c>
      <c r="Z4096" s="52" t="s">
        <v>7940</v>
      </c>
      <c r="AC4096" s="52">
        <v>1</v>
      </c>
      <c r="AF4096" s="52">
        <v>1</v>
      </c>
      <c r="AH4096" s="52">
        <v>1</v>
      </c>
      <c r="AM4096" s="52">
        <v>1</v>
      </c>
      <c r="AP4096" s="52">
        <v>1</v>
      </c>
      <c r="AS4096" s="52">
        <v>1</v>
      </c>
      <c r="AV4096" s="52">
        <v>1</v>
      </c>
      <c r="AY4096" s="52">
        <v>1</v>
      </c>
      <c r="BA4096" s="52">
        <v>1</v>
      </c>
      <c r="BC4096" s="52">
        <v>1</v>
      </c>
      <c r="BD4096" s="57">
        <v>43511</v>
      </c>
      <c r="BF4096" s="9"/>
      <c r="BH4096" s="9"/>
      <c r="BJ4096" s="9"/>
      <c r="BK4096" s="52" t="s">
        <v>6594</v>
      </c>
      <c r="BU4096" s="9">
        <v>43512</v>
      </c>
      <c r="BV4096" s="52" t="s">
        <v>11047</v>
      </c>
      <c r="BW4096" s="52" t="s">
        <v>9146</v>
      </c>
      <c r="BX4096" s="52">
        <v>1</v>
      </c>
      <c r="CA4096" s="52">
        <v>1</v>
      </c>
      <c r="CC4096" s="52">
        <v>1</v>
      </c>
      <c r="CE4096" s="52">
        <v>1</v>
      </c>
      <c r="CI4096" s="52" t="s">
        <v>48</v>
      </c>
    </row>
    <row r="4097" spans="1:87" s="52" customFormat="1" ht="15" customHeight="1">
      <c r="A4097" s="52">
        <v>0</v>
      </c>
      <c r="B4097" s="52" t="s">
        <v>15282</v>
      </c>
      <c r="C4097" s="43" t="s">
        <v>2755</v>
      </c>
      <c r="D4097" s="21" t="s">
        <v>100</v>
      </c>
      <c r="E4097" s="9">
        <v>43512</v>
      </c>
      <c r="F4097" s="44">
        <v>0.54166666666666663</v>
      </c>
      <c r="G4097" s="52">
        <v>2</v>
      </c>
      <c r="H4097" s="52">
        <v>2019</v>
      </c>
      <c r="I4097" s="52">
        <v>1</v>
      </c>
      <c r="K4097" s="52">
        <v>1</v>
      </c>
      <c r="M4097" s="52" t="s">
        <v>2359</v>
      </c>
      <c r="N4097" s="52" t="s">
        <v>2075</v>
      </c>
      <c r="O4097" s="52" t="s">
        <v>8607</v>
      </c>
      <c r="P4097" s="52">
        <v>39</v>
      </c>
      <c r="Q4097" s="52">
        <v>53</v>
      </c>
      <c r="R4097" s="52">
        <v>38</v>
      </c>
      <c r="S4097" s="52" t="s">
        <v>2756</v>
      </c>
      <c r="T4097" s="52">
        <v>73</v>
      </c>
      <c r="U4097" s="52">
        <v>23</v>
      </c>
      <c r="V4097" s="52">
        <v>15</v>
      </c>
      <c r="W4097" s="52" t="s">
        <v>3282</v>
      </c>
      <c r="X4097" s="52" t="s">
        <v>1153</v>
      </c>
      <c r="Y4097" s="52">
        <v>1.5</v>
      </c>
      <c r="Z4097" s="52">
        <v>12</v>
      </c>
      <c r="AA4097" s="52">
        <v>1</v>
      </c>
      <c r="AF4097" s="52">
        <v>1</v>
      </c>
      <c r="AH4097" s="52">
        <v>1</v>
      </c>
      <c r="AM4097" s="52">
        <v>1</v>
      </c>
      <c r="AO4097" s="52">
        <v>1</v>
      </c>
      <c r="AS4097" s="52">
        <v>1</v>
      </c>
      <c r="AV4097" s="52">
        <v>1</v>
      </c>
      <c r="BA4097" s="52">
        <v>1</v>
      </c>
      <c r="BD4097" s="57"/>
      <c r="BF4097" s="9"/>
      <c r="BH4097" s="9"/>
      <c r="BI4097" s="52">
        <v>1</v>
      </c>
      <c r="BJ4097" s="9">
        <v>43512</v>
      </c>
      <c r="BK4097" s="52" t="s">
        <v>39</v>
      </c>
      <c r="BU4097" s="9">
        <v>43512</v>
      </c>
      <c r="BV4097" s="52" t="s">
        <v>10584</v>
      </c>
      <c r="BW4097" s="52" t="s">
        <v>10585</v>
      </c>
      <c r="CC4097" s="52">
        <v>1</v>
      </c>
      <c r="CE4097" s="52">
        <v>1</v>
      </c>
      <c r="CH4097" s="52">
        <v>1</v>
      </c>
      <c r="CI4097" s="52" t="s">
        <v>57</v>
      </c>
    </row>
    <row r="4098" spans="1:87" s="52" customFormat="1" ht="15" customHeight="1">
      <c r="A4098" s="52" t="s">
        <v>10525</v>
      </c>
      <c r="B4098" s="52" t="s">
        <v>3182</v>
      </c>
      <c r="C4098" s="43" t="s">
        <v>3228</v>
      </c>
      <c r="D4098" s="21" t="s">
        <v>318</v>
      </c>
      <c r="E4098" s="9">
        <v>43512</v>
      </c>
      <c r="F4098" s="44">
        <v>0.625</v>
      </c>
      <c r="G4098" s="52">
        <v>2</v>
      </c>
      <c r="H4098" s="52">
        <v>2019</v>
      </c>
      <c r="I4098" s="52">
        <v>1</v>
      </c>
      <c r="J4098" s="52">
        <v>1</v>
      </c>
      <c r="M4098" s="52" t="s">
        <v>10526</v>
      </c>
      <c r="N4098" s="52" t="s">
        <v>64</v>
      </c>
      <c r="O4098" s="52" t="s">
        <v>8604</v>
      </c>
      <c r="P4098" s="52">
        <v>41</v>
      </c>
      <c r="Q4098" s="52">
        <v>28</v>
      </c>
      <c r="R4098" s="52">
        <v>57.09</v>
      </c>
      <c r="S4098" s="52" t="s">
        <v>2756</v>
      </c>
      <c r="T4098" s="52">
        <v>72</v>
      </c>
      <c r="U4098" s="52">
        <v>57</v>
      </c>
      <c r="V4098" s="52">
        <v>0.44</v>
      </c>
      <c r="W4098" s="52" t="s">
        <v>3282</v>
      </c>
      <c r="X4098" s="52" t="s">
        <v>1153</v>
      </c>
      <c r="Y4098" s="52">
        <v>0.35</v>
      </c>
      <c r="Z4098" s="52">
        <v>3.5</v>
      </c>
      <c r="AF4098" s="52">
        <v>1</v>
      </c>
      <c r="AH4098" s="52">
        <v>1</v>
      </c>
      <c r="AM4098" s="52">
        <v>1</v>
      </c>
      <c r="AO4098" s="52">
        <v>1</v>
      </c>
      <c r="AS4098" s="52">
        <v>1</v>
      </c>
      <c r="AV4098" s="52">
        <v>1</v>
      </c>
      <c r="AY4098" s="52">
        <v>1</v>
      </c>
      <c r="BB4098" s="52">
        <v>1</v>
      </c>
      <c r="BC4098" s="52">
        <v>1</v>
      </c>
      <c r="BD4098" s="57">
        <v>43513</v>
      </c>
      <c r="BF4098" s="9"/>
      <c r="BH4098" s="9"/>
      <c r="BJ4098" s="9"/>
      <c r="BK4098" s="52" t="s">
        <v>6594</v>
      </c>
      <c r="BL4098" s="52">
        <v>41</v>
      </c>
      <c r="BM4098" s="52">
        <v>50</v>
      </c>
      <c r="BN4098" s="52">
        <v>20</v>
      </c>
      <c r="BO4098" s="52" t="s">
        <v>1238</v>
      </c>
      <c r="BP4098" s="52">
        <v>73</v>
      </c>
      <c r="BQ4098" s="52">
        <v>56</v>
      </c>
      <c r="BR4098" s="52">
        <v>18</v>
      </c>
      <c r="BS4098" s="52" t="s">
        <v>3282</v>
      </c>
      <c r="BT4098" s="52" t="s">
        <v>50</v>
      </c>
      <c r="BU4098" s="9">
        <v>43515</v>
      </c>
      <c r="BV4098" s="52" t="s">
        <v>11056</v>
      </c>
      <c r="BX4098" s="52">
        <v>1</v>
      </c>
      <c r="CA4098" s="52">
        <v>1</v>
      </c>
      <c r="CC4098" s="52">
        <v>1</v>
      </c>
      <c r="CE4098" s="52">
        <v>1</v>
      </c>
    </row>
    <row r="4099" spans="1:87" s="52" customFormat="1" ht="15" customHeight="1">
      <c r="A4099" s="52">
        <v>52019054</v>
      </c>
      <c r="B4099" s="52" t="s">
        <v>15282</v>
      </c>
      <c r="C4099" s="43" t="s">
        <v>2755</v>
      </c>
      <c r="D4099" s="21" t="s">
        <v>100</v>
      </c>
      <c r="E4099" s="9">
        <v>43512</v>
      </c>
      <c r="F4099" s="44">
        <v>0.76250000000000007</v>
      </c>
      <c r="G4099" s="52">
        <v>2</v>
      </c>
      <c r="H4099" s="52">
        <v>2019</v>
      </c>
      <c r="I4099" s="52">
        <v>1</v>
      </c>
      <c r="J4099" s="52">
        <v>1</v>
      </c>
      <c r="M4099" s="52" t="s">
        <v>2726</v>
      </c>
      <c r="N4099" s="52" t="s">
        <v>2726</v>
      </c>
      <c r="O4099" s="52" t="s">
        <v>1619</v>
      </c>
      <c r="P4099" s="52">
        <v>33</v>
      </c>
      <c r="Q4099" s="52">
        <v>1</v>
      </c>
      <c r="R4099" s="52">
        <v>9.4</v>
      </c>
      <c r="S4099" s="52" t="s">
        <v>2756</v>
      </c>
      <c r="T4099" s="52">
        <v>71</v>
      </c>
      <c r="U4099" s="52">
        <v>33</v>
      </c>
      <c r="V4099" s="52">
        <v>50.2</v>
      </c>
      <c r="W4099" s="52" t="s">
        <v>3282</v>
      </c>
      <c r="X4099" s="52" t="s">
        <v>1153</v>
      </c>
      <c r="Y4099" s="52">
        <v>1.5</v>
      </c>
      <c r="Z4099" s="52">
        <v>250</v>
      </c>
      <c r="AC4099" s="52">
        <v>1</v>
      </c>
      <c r="AE4099" s="52">
        <v>1</v>
      </c>
      <c r="AJ4099" s="52">
        <v>1</v>
      </c>
      <c r="AM4099" s="52">
        <v>1</v>
      </c>
      <c r="AP4099" s="52">
        <v>1</v>
      </c>
      <c r="AS4099" s="52">
        <v>1</v>
      </c>
      <c r="AV4099" s="52">
        <v>1</v>
      </c>
      <c r="AX4099" s="52">
        <v>1</v>
      </c>
      <c r="BA4099" s="52">
        <v>1</v>
      </c>
      <c r="BD4099" s="57"/>
      <c r="BF4099" s="9"/>
      <c r="BH4099" s="9"/>
      <c r="BJ4099" s="9"/>
      <c r="BK4099" s="52" t="s">
        <v>5897</v>
      </c>
      <c r="BL4099" s="52">
        <v>33</v>
      </c>
      <c r="BM4099" s="52">
        <v>1</v>
      </c>
      <c r="BN4099" s="52">
        <v>9.4</v>
      </c>
      <c r="BO4099" s="52" t="s">
        <v>2756</v>
      </c>
      <c r="BP4099" s="52">
        <v>71</v>
      </c>
      <c r="BQ4099" s="52">
        <v>33</v>
      </c>
      <c r="BR4099" s="52">
        <v>50.2</v>
      </c>
      <c r="BS4099" s="52" t="s">
        <v>3282</v>
      </c>
      <c r="BT4099" s="52" t="s">
        <v>50</v>
      </c>
      <c r="BU4099" s="9">
        <v>43512</v>
      </c>
      <c r="BV4099" s="52" t="s">
        <v>10351</v>
      </c>
      <c r="BW4099" s="52" t="s">
        <v>7243</v>
      </c>
      <c r="CC4099" s="52">
        <v>1</v>
      </c>
      <c r="CE4099" s="52">
        <v>1</v>
      </c>
      <c r="CH4099" s="52">
        <v>1</v>
      </c>
    </row>
    <row r="4100" spans="1:87" s="52" customFormat="1" ht="15" customHeight="1">
      <c r="A4100" s="52" t="s">
        <v>10527</v>
      </c>
      <c r="B4100" s="52" t="s">
        <v>15282</v>
      </c>
      <c r="C4100" s="43" t="s">
        <v>2755</v>
      </c>
      <c r="D4100" s="21" t="s">
        <v>100</v>
      </c>
      <c r="E4100" s="9">
        <v>43513</v>
      </c>
      <c r="F4100" s="44">
        <v>0.5</v>
      </c>
      <c r="G4100" s="52">
        <v>2</v>
      </c>
      <c r="H4100" s="52">
        <v>2019</v>
      </c>
      <c r="I4100" s="52">
        <v>1</v>
      </c>
      <c r="J4100" s="52">
        <v>1</v>
      </c>
      <c r="M4100" s="52" t="s">
        <v>10528</v>
      </c>
      <c r="N4100" s="52" t="s">
        <v>1793</v>
      </c>
      <c r="O4100" s="52" t="s">
        <v>8604</v>
      </c>
      <c r="P4100" s="52">
        <v>42</v>
      </c>
      <c r="Q4100" s="52">
        <v>54</v>
      </c>
      <c r="R4100" s="52">
        <v>32.200000000000003</v>
      </c>
      <c r="S4100" s="52" t="s">
        <v>2756</v>
      </c>
      <c r="T4100" s="52">
        <v>73</v>
      </c>
      <c r="U4100" s="52">
        <v>38</v>
      </c>
      <c r="V4100" s="52">
        <v>20.6</v>
      </c>
      <c r="W4100" s="52" t="s">
        <v>3282</v>
      </c>
      <c r="X4100" s="52" t="s">
        <v>1153</v>
      </c>
      <c r="Y4100" s="52">
        <v>0.83</v>
      </c>
      <c r="Z4100" s="52">
        <v>15</v>
      </c>
      <c r="AA4100" s="52">
        <v>1</v>
      </c>
      <c r="AG4100" s="52">
        <v>1</v>
      </c>
      <c r="AI4100" s="52">
        <v>1</v>
      </c>
      <c r="AM4100" s="52">
        <v>1</v>
      </c>
      <c r="AO4100" s="52">
        <v>1</v>
      </c>
      <c r="AQ4100" s="52" t="s">
        <v>10529</v>
      </c>
      <c r="AS4100" s="52">
        <v>1</v>
      </c>
      <c r="AV4100" s="52">
        <v>1</v>
      </c>
      <c r="AX4100" s="52">
        <v>1</v>
      </c>
      <c r="BA4100" s="52">
        <v>1</v>
      </c>
      <c r="BC4100" s="52">
        <v>1</v>
      </c>
      <c r="BD4100" s="57">
        <v>43513</v>
      </c>
      <c r="BF4100" s="9"/>
      <c r="BH4100" s="9"/>
      <c r="BI4100" s="52">
        <v>1</v>
      </c>
      <c r="BJ4100" s="9">
        <v>43514</v>
      </c>
      <c r="BK4100" s="52" t="s">
        <v>710</v>
      </c>
      <c r="BU4100" s="9">
        <v>43514</v>
      </c>
      <c r="BV4100" s="52" t="s">
        <v>10530</v>
      </c>
      <c r="BW4100" s="52" t="s">
        <v>5036</v>
      </c>
      <c r="BX4100" s="52">
        <v>1</v>
      </c>
      <c r="CA4100" s="52">
        <v>1</v>
      </c>
      <c r="CC4100" s="52">
        <v>1</v>
      </c>
      <c r="CE4100" s="52">
        <v>1</v>
      </c>
      <c r="CH4100" s="52">
        <v>1</v>
      </c>
    </row>
    <row r="4101" spans="1:87" s="52" customFormat="1" ht="15" customHeight="1">
      <c r="B4101" s="52" t="s">
        <v>4554</v>
      </c>
      <c r="C4101" s="43" t="s">
        <v>3475</v>
      </c>
      <c r="D4101" s="21" t="s">
        <v>1424</v>
      </c>
      <c r="E4101" s="9">
        <v>43513</v>
      </c>
      <c r="F4101" s="44">
        <v>0.27083333333333331</v>
      </c>
      <c r="G4101" s="52">
        <v>2</v>
      </c>
      <c r="H4101" s="52">
        <v>2019</v>
      </c>
      <c r="I4101" s="52">
        <v>1</v>
      </c>
      <c r="J4101" s="52">
        <v>1</v>
      </c>
      <c r="M4101" s="52" t="s">
        <v>10288</v>
      </c>
      <c r="N4101" s="52" t="s">
        <v>2186</v>
      </c>
      <c r="O4101" s="52" t="s">
        <v>8601</v>
      </c>
      <c r="P4101" s="52">
        <v>29</v>
      </c>
      <c r="Q4101" s="52">
        <v>0.2</v>
      </c>
      <c r="R4101" s="52">
        <v>14</v>
      </c>
      <c r="S4101" s="52" t="s">
        <v>2756</v>
      </c>
      <c r="T4101" s="52">
        <v>71</v>
      </c>
      <c r="U4101" s="52">
        <v>32</v>
      </c>
      <c r="V4101" s="52">
        <v>20</v>
      </c>
      <c r="W4101" s="52" t="s">
        <v>3282</v>
      </c>
      <c r="X4101" s="52" t="s">
        <v>1153</v>
      </c>
      <c r="Y4101" s="52">
        <v>10</v>
      </c>
      <c r="Z4101" s="52">
        <v>15000</v>
      </c>
      <c r="AC4101" s="52">
        <v>1</v>
      </c>
      <c r="AF4101" s="52">
        <v>1</v>
      </c>
      <c r="AL4101" s="52">
        <v>1</v>
      </c>
      <c r="AN4101" s="52" t="s">
        <v>10289</v>
      </c>
      <c r="AO4101" s="52">
        <v>1</v>
      </c>
      <c r="AQ4101" s="52" t="s">
        <v>10289</v>
      </c>
      <c r="AR4101" s="52">
        <v>1</v>
      </c>
      <c r="AT4101" s="52" t="s">
        <v>10290</v>
      </c>
      <c r="AY4101" s="52">
        <v>1</v>
      </c>
      <c r="BB4101" s="52">
        <v>1</v>
      </c>
      <c r="BD4101" s="57"/>
      <c r="BF4101" s="9"/>
      <c r="BH4101" s="9"/>
      <c r="BJ4101" s="9"/>
      <c r="BU4101" s="9"/>
      <c r="BV4101" s="52" t="s">
        <v>10291</v>
      </c>
      <c r="BW4101" s="52" t="s">
        <v>10292</v>
      </c>
      <c r="CC4101" s="52">
        <v>1</v>
      </c>
      <c r="CE4101" s="52">
        <v>1</v>
      </c>
      <c r="CH4101" s="52">
        <v>1</v>
      </c>
    </row>
    <row r="4102" spans="1:87" s="52" customFormat="1" ht="15" customHeight="1">
      <c r="A4102" s="52">
        <v>120278</v>
      </c>
      <c r="B4102" s="52" t="s">
        <v>15282</v>
      </c>
      <c r="C4102" s="43" t="s">
        <v>2755</v>
      </c>
      <c r="D4102" s="21" t="s">
        <v>100</v>
      </c>
      <c r="E4102" s="9">
        <v>43514</v>
      </c>
      <c r="F4102" s="44">
        <v>0.69791666666666663</v>
      </c>
      <c r="G4102" s="52">
        <v>2</v>
      </c>
      <c r="H4102" s="52">
        <v>2019</v>
      </c>
      <c r="I4102" s="52">
        <v>1</v>
      </c>
      <c r="J4102" s="52">
        <v>1</v>
      </c>
      <c r="M4102" s="52" t="s">
        <v>10559</v>
      </c>
      <c r="N4102" s="52" t="s">
        <v>1820</v>
      </c>
      <c r="O4102" s="52" t="s">
        <v>8606</v>
      </c>
      <c r="P4102" s="52">
        <v>53</v>
      </c>
      <c r="Q4102" s="52">
        <v>9</v>
      </c>
      <c r="R4102" s="52">
        <v>33</v>
      </c>
      <c r="S4102" s="52" t="s">
        <v>2756</v>
      </c>
      <c r="T4102" s="52">
        <v>70</v>
      </c>
      <c r="U4102" s="52">
        <v>53</v>
      </c>
      <c r="V4102" s="52">
        <v>14</v>
      </c>
      <c r="W4102" s="52" t="s">
        <v>3282</v>
      </c>
      <c r="X4102" s="52" t="s">
        <v>1153</v>
      </c>
      <c r="Y4102" s="52">
        <v>0.7</v>
      </c>
      <c r="Z4102" s="52">
        <v>25</v>
      </c>
      <c r="AC4102" s="52">
        <v>1</v>
      </c>
      <c r="AG4102" s="52">
        <v>1</v>
      </c>
      <c r="AH4102" s="52">
        <v>1</v>
      </c>
      <c r="AM4102" s="52">
        <v>1</v>
      </c>
      <c r="AO4102" s="52">
        <v>1</v>
      </c>
      <c r="AS4102" s="52">
        <v>1</v>
      </c>
      <c r="AV4102" s="52">
        <v>1</v>
      </c>
      <c r="BA4102" s="52">
        <v>1</v>
      </c>
      <c r="BD4102" s="57"/>
      <c r="BF4102" s="9"/>
      <c r="BG4102" s="52">
        <v>1</v>
      </c>
      <c r="BH4102" s="9">
        <v>43149</v>
      </c>
      <c r="BJ4102" s="9"/>
      <c r="BK4102" s="52" t="s">
        <v>10560</v>
      </c>
      <c r="BL4102" s="52">
        <v>53</v>
      </c>
      <c r="BM4102" s="52">
        <v>9</v>
      </c>
      <c r="BN4102" s="52">
        <v>33</v>
      </c>
      <c r="BO4102" s="52" t="s">
        <v>2756</v>
      </c>
      <c r="BP4102" s="52">
        <v>70</v>
      </c>
      <c r="BQ4102" s="52">
        <v>53</v>
      </c>
      <c r="BR4102" s="52">
        <v>14</v>
      </c>
      <c r="BS4102" s="52" t="s">
        <v>3282</v>
      </c>
      <c r="BT4102" s="52" t="s">
        <v>50</v>
      </c>
      <c r="BU4102" s="9">
        <v>43514</v>
      </c>
      <c r="BV4102" s="52" t="s">
        <v>10561</v>
      </c>
      <c r="BW4102" s="52" t="s">
        <v>10562</v>
      </c>
      <c r="CC4102" s="52">
        <v>1</v>
      </c>
      <c r="CE4102" s="52">
        <v>1</v>
      </c>
    </row>
    <row r="4103" spans="1:87" s="52" customFormat="1" ht="15" customHeight="1">
      <c r="A4103" s="52" t="s">
        <v>10646</v>
      </c>
      <c r="B4103" s="52" t="s">
        <v>15282</v>
      </c>
      <c r="C4103" s="43" t="s">
        <v>2755</v>
      </c>
      <c r="D4103" s="21" t="s">
        <v>100</v>
      </c>
      <c r="E4103" s="9">
        <v>43514</v>
      </c>
      <c r="F4103" s="44">
        <v>0.41666666666666669</v>
      </c>
      <c r="G4103" s="52">
        <v>2</v>
      </c>
      <c r="H4103" s="52">
        <v>2019</v>
      </c>
      <c r="I4103" s="52">
        <v>2</v>
      </c>
      <c r="J4103" s="52">
        <v>2</v>
      </c>
      <c r="M4103" s="52" t="s">
        <v>10222</v>
      </c>
      <c r="N4103" s="52" t="s">
        <v>189</v>
      </c>
      <c r="O4103" s="52" t="s">
        <v>10214</v>
      </c>
      <c r="P4103" s="52">
        <v>36</v>
      </c>
      <c r="Q4103" s="52">
        <v>7</v>
      </c>
      <c r="R4103" s="52">
        <v>53.55</v>
      </c>
      <c r="S4103" s="52" t="s">
        <v>2756</v>
      </c>
      <c r="T4103" s="52">
        <v>72</v>
      </c>
      <c r="U4103" s="52">
        <v>48</v>
      </c>
      <c r="V4103" s="52">
        <v>22.92</v>
      </c>
      <c r="W4103" s="52" t="s">
        <v>3282</v>
      </c>
      <c r="X4103" s="52" t="s">
        <v>1153</v>
      </c>
      <c r="Y4103" s="52">
        <v>0.6</v>
      </c>
      <c r="Z4103" s="52">
        <v>15</v>
      </c>
      <c r="AC4103" s="52">
        <v>1</v>
      </c>
      <c r="AG4103" s="52">
        <v>1</v>
      </c>
      <c r="AH4103" s="52">
        <v>1</v>
      </c>
      <c r="AM4103" s="52">
        <v>1</v>
      </c>
      <c r="AP4103" s="52">
        <v>1</v>
      </c>
      <c r="AS4103" s="52">
        <v>1</v>
      </c>
      <c r="AV4103" s="52">
        <v>1</v>
      </c>
      <c r="AX4103" s="52">
        <v>1</v>
      </c>
      <c r="BA4103" s="52">
        <v>1</v>
      </c>
      <c r="BD4103" s="57"/>
      <c r="BF4103" s="9"/>
      <c r="BG4103" s="52">
        <v>1</v>
      </c>
      <c r="BH4103" s="9">
        <v>43520</v>
      </c>
      <c r="BJ4103" s="9"/>
      <c r="BK4103" s="52" t="s">
        <v>8634</v>
      </c>
      <c r="BL4103" s="52">
        <v>36</v>
      </c>
      <c r="BM4103" s="52">
        <v>7</v>
      </c>
      <c r="BN4103" s="52">
        <v>53.55</v>
      </c>
      <c r="BO4103" s="52" t="s">
        <v>2756</v>
      </c>
      <c r="BP4103" s="52">
        <v>72</v>
      </c>
      <c r="BQ4103" s="52">
        <v>48</v>
      </c>
      <c r="BR4103" s="52">
        <v>22.92</v>
      </c>
      <c r="BS4103" s="52" t="s">
        <v>3282</v>
      </c>
      <c r="BT4103" s="52" t="s">
        <v>50</v>
      </c>
      <c r="BU4103" s="9">
        <v>43520</v>
      </c>
      <c r="BV4103" s="52" t="s">
        <v>10647</v>
      </c>
      <c r="BW4103" s="52" t="s">
        <v>10219</v>
      </c>
      <c r="CI4103" s="52" t="s">
        <v>48</v>
      </c>
    </row>
    <row r="4104" spans="1:87" s="52" customFormat="1" ht="15" customHeight="1">
      <c r="A4104" s="52" t="s">
        <v>10498</v>
      </c>
      <c r="B4104" s="52" t="s">
        <v>3182</v>
      </c>
      <c r="C4104" s="43" t="s">
        <v>3228</v>
      </c>
      <c r="D4104" s="21" t="s">
        <v>318</v>
      </c>
      <c r="E4104" s="9">
        <v>43514</v>
      </c>
      <c r="F4104" s="44">
        <v>0.5</v>
      </c>
      <c r="G4104" s="52">
        <v>2</v>
      </c>
      <c r="H4104" s="52">
        <v>2019</v>
      </c>
      <c r="I4104" s="52">
        <v>1</v>
      </c>
      <c r="J4104" s="52">
        <v>1</v>
      </c>
      <c r="M4104" s="52" t="s">
        <v>1268</v>
      </c>
      <c r="N4104" s="52" t="s">
        <v>68</v>
      </c>
      <c r="O4104" s="52" t="s">
        <v>8604</v>
      </c>
      <c r="P4104" s="52">
        <v>41</v>
      </c>
      <c r="Q4104" s="52">
        <v>52</v>
      </c>
      <c r="R4104" s="52">
        <v>8</v>
      </c>
      <c r="S4104" s="52" t="s">
        <v>2756</v>
      </c>
      <c r="T4104" s="52">
        <v>73</v>
      </c>
      <c r="U4104" s="52">
        <v>46</v>
      </c>
      <c r="V4104" s="52">
        <v>29</v>
      </c>
      <c r="W4104" s="52" t="s">
        <v>3282</v>
      </c>
      <c r="X4104" s="52" t="s">
        <v>1153</v>
      </c>
      <c r="Y4104" s="52" t="s">
        <v>7940</v>
      </c>
      <c r="Z4104" s="52">
        <v>3.2</v>
      </c>
      <c r="AC4104" s="52">
        <v>1</v>
      </c>
      <c r="AD4104" s="52">
        <v>1</v>
      </c>
      <c r="AH4104" s="52">
        <v>1</v>
      </c>
      <c r="AM4104" s="52">
        <v>1</v>
      </c>
      <c r="AO4104" s="52">
        <v>1</v>
      </c>
      <c r="AS4104" s="52">
        <v>1</v>
      </c>
      <c r="AV4104" s="52">
        <v>1</v>
      </c>
      <c r="AY4104" s="52">
        <v>1</v>
      </c>
      <c r="BA4104" s="52">
        <v>1</v>
      </c>
      <c r="BC4104" s="52">
        <v>1</v>
      </c>
      <c r="BD4104" s="57">
        <v>43514</v>
      </c>
      <c r="BF4104" s="9"/>
      <c r="BH4104" s="9"/>
      <c r="BJ4104" s="9"/>
      <c r="BK4104" s="52" t="s">
        <v>10499</v>
      </c>
      <c r="BU4104" s="9">
        <v>43514</v>
      </c>
      <c r="BV4104" s="52" t="s">
        <v>10500</v>
      </c>
      <c r="BW4104" s="52" t="s">
        <v>10501</v>
      </c>
      <c r="BX4104" s="52">
        <v>1</v>
      </c>
      <c r="CA4104" s="52">
        <v>1</v>
      </c>
      <c r="CC4104" s="52">
        <v>1</v>
      </c>
      <c r="CE4104" s="52">
        <v>1</v>
      </c>
      <c r="CI4104" s="52" t="s">
        <v>48</v>
      </c>
    </row>
    <row r="4105" spans="1:87" s="52" customFormat="1" ht="15" customHeight="1">
      <c r="A4105" s="52">
        <v>52019055</v>
      </c>
      <c r="B4105" s="52" t="s">
        <v>6096</v>
      </c>
      <c r="C4105" s="43" t="s">
        <v>3298</v>
      </c>
      <c r="D4105" s="21" t="s">
        <v>72</v>
      </c>
      <c r="E4105" s="9">
        <v>43514</v>
      </c>
      <c r="F4105" s="44">
        <v>0.35416666666666669</v>
      </c>
      <c r="G4105" s="52">
        <v>2</v>
      </c>
      <c r="H4105" s="52">
        <v>2019</v>
      </c>
      <c r="I4105" s="52">
        <v>1</v>
      </c>
      <c r="L4105" s="52">
        <v>1</v>
      </c>
      <c r="M4105" s="52" t="s">
        <v>7184</v>
      </c>
      <c r="N4105" s="52" t="s">
        <v>2742</v>
      </c>
      <c r="O4105" s="52" t="s">
        <v>1619</v>
      </c>
      <c r="P4105" s="52">
        <v>32</v>
      </c>
      <c r="Q4105" s="52">
        <v>44</v>
      </c>
      <c r="R4105" s="52">
        <v>54.89</v>
      </c>
      <c r="S4105" s="52" t="s">
        <v>2756</v>
      </c>
      <c r="T4105" s="52">
        <v>71</v>
      </c>
      <c r="U4105" s="52">
        <v>29</v>
      </c>
      <c r="V4105" s="52">
        <v>2.97</v>
      </c>
      <c r="W4105" s="52" t="s">
        <v>3282</v>
      </c>
      <c r="X4105" s="52" t="s">
        <v>1153</v>
      </c>
      <c r="Y4105" s="52">
        <v>0.4</v>
      </c>
      <c r="Z4105" s="52">
        <v>3</v>
      </c>
      <c r="AC4105" s="52">
        <v>1</v>
      </c>
      <c r="AF4105" s="52">
        <v>1</v>
      </c>
      <c r="AH4105" s="52">
        <v>1</v>
      </c>
      <c r="AX4105" s="52">
        <v>1</v>
      </c>
      <c r="BA4105" s="52">
        <v>1</v>
      </c>
      <c r="BD4105" s="57"/>
      <c r="BF4105" s="9"/>
      <c r="BG4105" s="52">
        <v>1</v>
      </c>
      <c r="BH4105" s="9">
        <v>43514</v>
      </c>
      <c r="BJ4105" s="9"/>
      <c r="BL4105" s="52">
        <v>32</v>
      </c>
      <c r="BM4105" s="52">
        <v>41</v>
      </c>
      <c r="BN4105" s="52">
        <v>56.99</v>
      </c>
      <c r="BO4105" s="52" t="s">
        <v>2756</v>
      </c>
      <c r="BP4105" s="52">
        <v>71</v>
      </c>
      <c r="BQ4105" s="52">
        <v>27</v>
      </c>
      <c r="BR4105" s="52">
        <v>35.42</v>
      </c>
      <c r="BS4105" s="52" t="s">
        <v>3282</v>
      </c>
      <c r="BT4105" s="52" t="s">
        <v>50</v>
      </c>
      <c r="BU4105" s="9"/>
      <c r="BV4105" s="52" t="s">
        <v>10352</v>
      </c>
      <c r="BW4105" s="52" t="s">
        <v>4672</v>
      </c>
    </row>
    <row r="4106" spans="1:87" s="52" customFormat="1" ht="15" customHeight="1">
      <c r="A4106" s="52">
        <v>52019056</v>
      </c>
      <c r="B4106" s="52" t="s">
        <v>15282</v>
      </c>
      <c r="C4106" s="43" t="s">
        <v>2245</v>
      </c>
      <c r="D4106" s="21" t="s">
        <v>85</v>
      </c>
      <c r="E4106" s="9">
        <v>43514</v>
      </c>
      <c r="F4106" s="44">
        <v>0.58333333333333337</v>
      </c>
      <c r="G4106" s="52">
        <v>2</v>
      </c>
      <c r="H4106" s="52">
        <v>2019</v>
      </c>
      <c r="I4106" s="52">
        <v>1</v>
      </c>
      <c r="J4106" s="52">
        <v>1</v>
      </c>
      <c r="M4106" s="52" t="s">
        <v>523</v>
      </c>
      <c r="N4106" s="52" t="s">
        <v>320</v>
      </c>
      <c r="O4106" s="52" t="s">
        <v>1619</v>
      </c>
      <c r="P4106" s="52">
        <v>33</v>
      </c>
      <c r="Q4106" s="52">
        <v>30</v>
      </c>
      <c r="R4106" s="52">
        <v>41.23</v>
      </c>
      <c r="S4106" s="52" t="s">
        <v>2756</v>
      </c>
      <c r="T4106" s="52">
        <v>71</v>
      </c>
      <c r="U4106" s="52">
        <v>36</v>
      </c>
      <c r="V4106" s="52">
        <v>45.86</v>
      </c>
      <c r="W4106" s="52" t="s">
        <v>3282</v>
      </c>
      <c r="X4106" s="52" t="s">
        <v>1153</v>
      </c>
      <c r="Y4106" s="52">
        <v>1.5</v>
      </c>
      <c r="Z4106" s="52">
        <v>90</v>
      </c>
      <c r="AA4106" s="52">
        <v>1</v>
      </c>
      <c r="AD4106" s="52">
        <v>1</v>
      </c>
      <c r="AH4106" s="52">
        <v>1</v>
      </c>
      <c r="AI4106" s="52">
        <v>1</v>
      </c>
      <c r="AM4106" s="52">
        <v>1</v>
      </c>
      <c r="AO4106" s="52">
        <v>1</v>
      </c>
      <c r="AS4106" s="52">
        <v>1</v>
      </c>
      <c r="AV4106" s="52">
        <v>1</v>
      </c>
      <c r="AY4106" s="52">
        <v>1</v>
      </c>
      <c r="BD4106" s="57"/>
      <c r="BF4106" s="9"/>
      <c r="BG4106" s="52">
        <v>1</v>
      </c>
      <c r="BH4106" s="9">
        <v>43515</v>
      </c>
      <c r="BJ4106" s="9"/>
      <c r="BL4106" s="52">
        <v>33</v>
      </c>
      <c r="BM4106" s="52">
        <v>50</v>
      </c>
      <c r="BN4106" s="52">
        <v>30.78</v>
      </c>
      <c r="BO4106" s="52" t="s">
        <v>2756</v>
      </c>
      <c r="BP4106" s="52">
        <v>71</v>
      </c>
      <c r="BQ4106" s="52">
        <v>49</v>
      </c>
      <c r="BR4106" s="52" t="s">
        <v>10353</v>
      </c>
      <c r="BS4106" s="52" t="s">
        <v>3282</v>
      </c>
      <c r="BT4106" s="52" t="s">
        <v>50</v>
      </c>
      <c r="BU4106" s="9"/>
      <c r="BV4106" s="52" t="s">
        <v>10354</v>
      </c>
      <c r="BW4106" s="52" t="s">
        <v>5320</v>
      </c>
      <c r="CC4106" s="52">
        <v>1</v>
      </c>
      <c r="CE4106" s="52">
        <v>1</v>
      </c>
      <c r="CH4106" s="52">
        <v>1</v>
      </c>
    </row>
    <row r="4107" spans="1:87" s="52" customFormat="1" ht="15" customHeight="1">
      <c r="A4107" s="52" t="s">
        <v>10639</v>
      </c>
      <c r="B4107" s="52" t="s">
        <v>3182</v>
      </c>
      <c r="C4107" s="43" t="s">
        <v>4530</v>
      </c>
      <c r="D4107" s="21" t="s">
        <v>238</v>
      </c>
      <c r="E4107" s="9">
        <v>43515</v>
      </c>
      <c r="F4107" s="44">
        <v>0.41666666666666669</v>
      </c>
      <c r="G4107" s="52">
        <v>2</v>
      </c>
      <c r="H4107" s="52">
        <v>2019</v>
      </c>
      <c r="I4107" s="52">
        <v>1</v>
      </c>
      <c r="J4107" s="52">
        <v>1</v>
      </c>
      <c r="M4107" s="52" t="s">
        <v>10640</v>
      </c>
      <c r="N4107" s="52" t="s">
        <v>189</v>
      </c>
      <c r="O4107" s="52" t="s">
        <v>10214</v>
      </c>
      <c r="P4107" s="52">
        <v>36</v>
      </c>
      <c r="Q4107" s="52">
        <v>10</v>
      </c>
      <c r="R4107" s="52">
        <v>49.26</v>
      </c>
      <c r="S4107" s="52" t="s">
        <v>2756</v>
      </c>
      <c r="T4107" s="52">
        <v>72</v>
      </c>
      <c r="U4107" s="52">
        <v>49</v>
      </c>
      <c r="V4107" s="52">
        <v>5.66</v>
      </c>
      <c r="W4107" s="52" t="s">
        <v>3282</v>
      </c>
      <c r="X4107" s="52" t="s">
        <v>1153</v>
      </c>
      <c r="Y4107" s="52">
        <v>0.6</v>
      </c>
      <c r="Z4107" s="52">
        <v>5</v>
      </c>
      <c r="AC4107" s="52">
        <v>1</v>
      </c>
      <c r="AF4107" s="52">
        <v>1</v>
      </c>
      <c r="AH4107" s="52">
        <v>1</v>
      </c>
      <c r="AM4107" s="52">
        <v>1</v>
      </c>
      <c r="AO4107" s="52">
        <v>1</v>
      </c>
      <c r="AS4107" s="52">
        <v>1</v>
      </c>
      <c r="AV4107" s="52">
        <v>1</v>
      </c>
      <c r="AX4107" s="52">
        <v>1</v>
      </c>
      <c r="BA4107" s="52">
        <v>1</v>
      </c>
      <c r="BC4107" s="52">
        <v>1</v>
      </c>
      <c r="BD4107" s="57">
        <v>43515</v>
      </c>
      <c r="BF4107" s="9"/>
      <c r="BH4107" s="9"/>
      <c r="BJ4107" s="9"/>
      <c r="BU4107" s="9"/>
      <c r="BV4107" s="52" t="s">
        <v>10641</v>
      </c>
      <c r="BW4107" s="52" t="s">
        <v>10219</v>
      </c>
      <c r="BY4107" s="52">
        <v>1</v>
      </c>
      <c r="CA4107" s="52">
        <v>1</v>
      </c>
      <c r="CI4107" s="52" t="s">
        <v>48</v>
      </c>
    </row>
    <row r="4108" spans="1:87" s="52" customFormat="1" ht="15" customHeight="1">
      <c r="A4108" s="52" t="s">
        <v>10642</v>
      </c>
      <c r="B4108" s="52" t="s">
        <v>15282</v>
      </c>
      <c r="C4108" s="43" t="s">
        <v>3203</v>
      </c>
      <c r="D4108" s="21" t="s">
        <v>88</v>
      </c>
      <c r="E4108" s="9">
        <v>43515</v>
      </c>
      <c r="F4108" s="44">
        <v>0.61458333333333337</v>
      </c>
      <c r="G4108" s="52">
        <v>2</v>
      </c>
      <c r="H4108" s="52">
        <v>2019</v>
      </c>
      <c r="I4108" s="52">
        <v>1</v>
      </c>
      <c r="J4108" s="52">
        <v>1</v>
      </c>
      <c r="M4108" s="52" t="s">
        <v>10643</v>
      </c>
      <c r="N4108" s="52" t="s">
        <v>189</v>
      </c>
      <c r="O4108" s="52" t="s">
        <v>10214</v>
      </c>
      <c r="P4108" s="52">
        <v>36</v>
      </c>
      <c r="Q4108" s="52">
        <v>2</v>
      </c>
      <c r="R4108" s="52">
        <v>39.549999999999997</v>
      </c>
      <c r="S4108" s="52" t="s">
        <v>2756</v>
      </c>
      <c r="T4108" s="52">
        <v>72</v>
      </c>
      <c r="U4108" s="52">
        <v>46</v>
      </c>
      <c r="V4108" s="52">
        <v>36.4</v>
      </c>
      <c r="W4108" s="52" t="s">
        <v>3282</v>
      </c>
      <c r="X4108" s="52" t="s">
        <v>1153</v>
      </c>
      <c r="Y4108" s="52">
        <v>2</v>
      </c>
      <c r="Z4108" s="52">
        <v>100</v>
      </c>
      <c r="AC4108" s="52">
        <v>1</v>
      </c>
      <c r="AD4108" s="52">
        <v>1</v>
      </c>
      <c r="AH4108" s="52">
        <v>1</v>
      </c>
      <c r="AM4108" s="52">
        <v>1</v>
      </c>
      <c r="AP4108" s="52">
        <v>1</v>
      </c>
      <c r="AS4108" s="52">
        <v>1</v>
      </c>
      <c r="AV4108" s="52">
        <v>1</v>
      </c>
      <c r="AX4108" s="52">
        <v>1</v>
      </c>
      <c r="BA4108" s="52">
        <v>1</v>
      </c>
      <c r="BD4108" s="57"/>
      <c r="BF4108" s="9"/>
      <c r="BH4108" s="9"/>
      <c r="BJ4108" s="9"/>
      <c r="BK4108" s="52" t="s">
        <v>10644</v>
      </c>
      <c r="BU4108" s="9">
        <v>43515</v>
      </c>
      <c r="BV4108" s="52" t="s">
        <v>10645</v>
      </c>
      <c r="BW4108" s="52" t="s">
        <v>10219</v>
      </c>
      <c r="CI4108" s="52" t="s">
        <v>48</v>
      </c>
    </row>
    <row r="4109" spans="1:87" s="52" customFormat="1" ht="15" customHeight="1">
      <c r="A4109" s="52" t="s">
        <v>10602</v>
      </c>
      <c r="B4109" s="52" t="s">
        <v>15282</v>
      </c>
      <c r="C4109" s="43" t="s">
        <v>2755</v>
      </c>
      <c r="D4109" s="21" t="s">
        <v>100</v>
      </c>
      <c r="E4109" s="9">
        <v>43515</v>
      </c>
      <c r="F4109" s="44">
        <v>0.625</v>
      </c>
      <c r="G4109" s="52">
        <v>2</v>
      </c>
      <c r="H4109" s="52">
        <v>2019</v>
      </c>
      <c r="I4109" s="52">
        <v>1</v>
      </c>
      <c r="L4109" s="52">
        <v>1</v>
      </c>
      <c r="M4109" s="52" t="s">
        <v>10603</v>
      </c>
      <c r="N4109" s="52" t="s">
        <v>10604</v>
      </c>
      <c r="O4109" s="52" t="s">
        <v>8608</v>
      </c>
      <c r="P4109" s="52">
        <v>19</v>
      </c>
      <c r="Q4109" s="52">
        <v>12</v>
      </c>
      <c r="R4109" s="52">
        <v>22.73</v>
      </c>
      <c r="S4109" s="52" t="s">
        <v>2756</v>
      </c>
      <c r="T4109" s="52">
        <v>70</v>
      </c>
      <c r="U4109" s="52">
        <v>16</v>
      </c>
      <c r="V4109" s="52">
        <v>14.02</v>
      </c>
      <c r="W4109" s="52" t="s">
        <v>3282</v>
      </c>
      <c r="X4109" s="52" t="s">
        <v>1153</v>
      </c>
      <c r="Y4109" s="52" t="s">
        <v>7940</v>
      </c>
      <c r="Z4109" s="52" t="s">
        <v>7940</v>
      </c>
      <c r="AC4109" s="52">
        <v>1</v>
      </c>
      <c r="AL4109" s="52">
        <v>1</v>
      </c>
      <c r="AN4109" s="52" t="s">
        <v>10605</v>
      </c>
      <c r="AQ4109" s="52" t="s">
        <v>10605</v>
      </c>
      <c r="AT4109" s="52" t="s">
        <v>10605</v>
      </c>
      <c r="AW4109" s="52" t="s">
        <v>10605</v>
      </c>
      <c r="BD4109" s="57"/>
      <c r="BF4109" s="9">
        <v>43490</v>
      </c>
      <c r="BH4109" s="9"/>
      <c r="BJ4109" s="9">
        <v>43490</v>
      </c>
      <c r="BU4109" s="9"/>
      <c r="BV4109" s="52" t="s">
        <v>10606</v>
      </c>
      <c r="BW4109" s="52" t="s">
        <v>10607</v>
      </c>
    </row>
    <row r="4110" spans="1:87" s="52" customFormat="1" ht="15" customHeight="1">
      <c r="A4110" s="52">
        <v>120279</v>
      </c>
      <c r="B4110" s="52" t="s">
        <v>3182</v>
      </c>
      <c r="C4110" s="43" t="s">
        <v>5221</v>
      </c>
      <c r="D4110" s="21" t="s">
        <v>318</v>
      </c>
      <c r="E4110" s="9">
        <v>43515</v>
      </c>
      <c r="F4110" s="44">
        <v>0.44444444444444442</v>
      </c>
      <c r="G4110" s="52">
        <v>2</v>
      </c>
      <c r="H4110" s="52">
        <v>2019</v>
      </c>
      <c r="I4110" s="52">
        <v>1</v>
      </c>
      <c r="J4110" s="52">
        <v>1</v>
      </c>
      <c r="M4110" s="52" t="s">
        <v>10563</v>
      </c>
      <c r="N4110" s="52" t="s">
        <v>2179</v>
      </c>
      <c r="O4110" s="52" t="s">
        <v>8606</v>
      </c>
      <c r="P4110" s="52">
        <v>52</v>
      </c>
      <c r="Q4110" s="52">
        <v>53</v>
      </c>
      <c r="R4110" s="52">
        <v>17.5</v>
      </c>
      <c r="S4110" s="52" t="s">
        <v>2756</v>
      </c>
      <c r="T4110" s="52">
        <v>70</v>
      </c>
      <c r="U4110" s="52">
        <v>7</v>
      </c>
      <c r="V4110" s="52">
        <v>36.299999999999997</v>
      </c>
      <c r="W4110" s="52" t="s">
        <v>3282</v>
      </c>
      <c r="X4110" s="52" t="s">
        <v>1153</v>
      </c>
      <c r="Y4110" s="52">
        <v>0.47</v>
      </c>
      <c r="Z4110" s="52">
        <v>2</v>
      </c>
      <c r="AC4110" s="52">
        <v>1</v>
      </c>
      <c r="AF4110" s="52">
        <v>1</v>
      </c>
      <c r="AK4110" s="52" t="s">
        <v>10565</v>
      </c>
      <c r="AM4110" s="52">
        <v>1</v>
      </c>
      <c r="AP4110" s="52">
        <v>1</v>
      </c>
      <c r="AS4110" s="52">
        <v>1</v>
      </c>
      <c r="AV4110" s="52">
        <v>1</v>
      </c>
      <c r="AX4110" s="52">
        <v>1</v>
      </c>
      <c r="BA4110" s="52">
        <v>1</v>
      </c>
      <c r="BD4110" s="57"/>
      <c r="BF4110" s="9"/>
      <c r="BH4110" s="9"/>
      <c r="BI4110" s="52">
        <v>1</v>
      </c>
      <c r="BJ4110" s="9">
        <v>43515</v>
      </c>
      <c r="BK4110" s="52" t="s">
        <v>10566</v>
      </c>
      <c r="BL4110" s="52">
        <v>52</v>
      </c>
      <c r="BM4110" s="52">
        <v>52</v>
      </c>
      <c r="BN4110" s="52">
        <v>17.5</v>
      </c>
      <c r="BO4110" s="52" t="s">
        <v>2756</v>
      </c>
      <c r="BP4110" s="52">
        <v>70</v>
      </c>
      <c r="BQ4110" s="52">
        <v>7</v>
      </c>
      <c r="BR4110" s="52" t="s">
        <v>10564</v>
      </c>
      <c r="BS4110" s="52" t="s">
        <v>3282</v>
      </c>
      <c r="BT4110" s="52" t="s">
        <v>50</v>
      </c>
      <c r="BU4110" s="9">
        <v>43515</v>
      </c>
      <c r="BV4110" s="52" t="s">
        <v>10567</v>
      </c>
      <c r="BW4110" s="52" t="s">
        <v>10568</v>
      </c>
      <c r="CC4110" s="52">
        <v>1</v>
      </c>
      <c r="CE4110" s="52">
        <v>1</v>
      </c>
      <c r="CH4110" s="52">
        <v>1</v>
      </c>
    </row>
    <row r="4111" spans="1:87" s="52" customFormat="1" ht="15" customHeight="1">
      <c r="A4111" s="52" t="s">
        <v>10522</v>
      </c>
      <c r="B4111" s="52" t="s">
        <v>3182</v>
      </c>
      <c r="C4111" s="43" t="s">
        <v>4530</v>
      </c>
      <c r="D4111" s="21" t="s">
        <v>238</v>
      </c>
      <c r="E4111" s="9">
        <v>43516</v>
      </c>
      <c r="F4111" s="44">
        <v>0.375</v>
      </c>
      <c r="G4111" s="52">
        <v>2</v>
      </c>
      <c r="H4111" s="52">
        <v>2019</v>
      </c>
      <c r="I4111" s="52">
        <v>1</v>
      </c>
      <c r="J4111" s="52">
        <v>1</v>
      </c>
      <c r="M4111" s="52" t="s">
        <v>4375</v>
      </c>
      <c r="N4111" s="52" t="s">
        <v>2173</v>
      </c>
      <c r="O4111" s="52" t="s">
        <v>8604</v>
      </c>
      <c r="P4111" s="52">
        <v>41</v>
      </c>
      <c r="Q4111" s="52">
        <v>36</v>
      </c>
      <c r="R4111" s="52">
        <v>56.99</v>
      </c>
      <c r="S4111" s="52" t="s">
        <v>2756</v>
      </c>
      <c r="T4111" s="52">
        <v>73</v>
      </c>
      <c r="U4111" s="52">
        <v>35</v>
      </c>
      <c r="V4111" s="52">
        <v>43.54</v>
      </c>
      <c r="W4111" s="52" t="s">
        <v>3282</v>
      </c>
      <c r="X4111" s="52" t="s">
        <v>1153</v>
      </c>
      <c r="Y4111" s="52">
        <v>0.4</v>
      </c>
      <c r="Z4111" s="52">
        <v>8</v>
      </c>
      <c r="AC4111" s="52">
        <v>1</v>
      </c>
      <c r="AD4111" s="52">
        <v>1</v>
      </c>
      <c r="AF4111" s="52">
        <v>1</v>
      </c>
      <c r="AK4111" s="52" t="s">
        <v>7748</v>
      </c>
      <c r="AM4111" s="52">
        <v>1</v>
      </c>
      <c r="AP4111" s="52">
        <v>1</v>
      </c>
      <c r="AS4111" s="52">
        <v>1</v>
      </c>
      <c r="AV4111" s="52">
        <v>1</v>
      </c>
      <c r="AX4111" s="52">
        <v>1</v>
      </c>
      <c r="BA4111" s="52">
        <v>1</v>
      </c>
      <c r="BD4111" s="57"/>
      <c r="BF4111" s="9"/>
      <c r="BH4111" s="9"/>
      <c r="BI4111" s="52">
        <v>1</v>
      </c>
      <c r="BJ4111" s="9">
        <v>43516</v>
      </c>
      <c r="BK4111" s="52" t="s">
        <v>8634</v>
      </c>
      <c r="BL4111" s="52">
        <v>41</v>
      </c>
      <c r="BM4111" s="52">
        <v>74</v>
      </c>
      <c r="BN4111" s="52">
        <v>79.040000000000006</v>
      </c>
      <c r="BO4111" s="52" t="s">
        <v>2756</v>
      </c>
      <c r="BP4111" s="52">
        <v>73</v>
      </c>
      <c r="BQ4111" s="52">
        <v>71</v>
      </c>
      <c r="BR4111" s="52" t="s">
        <v>10523</v>
      </c>
      <c r="BS4111" s="52" t="s">
        <v>3282</v>
      </c>
      <c r="BT4111" s="52" t="s">
        <v>50</v>
      </c>
      <c r="BU4111" s="9">
        <v>43516</v>
      </c>
      <c r="BV4111" s="52" t="s">
        <v>10524</v>
      </c>
      <c r="BW4111" s="52" t="s">
        <v>7743</v>
      </c>
      <c r="CC4111" s="52">
        <v>1</v>
      </c>
      <c r="CE4111" s="52">
        <v>1</v>
      </c>
      <c r="CH4111" s="52">
        <v>1</v>
      </c>
    </row>
    <row r="4112" spans="1:87" s="52" customFormat="1" ht="15" customHeight="1">
      <c r="A4112" s="52">
        <v>825</v>
      </c>
      <c r="B4112" s="52" t="s">
        <v>15282</v>
      </c>
      <c r="C4112" s="43" t="s">
        <v>3203</v>
      </c>
      <c r="D4112" s="21" t="s">
        <v>88</v>
      </c>
      <c r="E4112" s="9">
        <v>43516</v>
      </c>
      <c r="F4112" s="44">
        <v>0.55208333333333337</v>
      </c>
      <c r="G4112" s="52">
        <v>2</v>
      </c>
      <c r="H4112" s="52">
        <v>2019</v>
      </c>
      <c r="I4112" s="52">
        <v>2</v>
      </c>
      <c r="J4112" s="52">
        <v>2</v>
      </c>
      <c r="M4112" s="52" t="s">
        <v>5554</v>
      </c>
      <c r="N4112" s="52" t="s">
        <v>4267</v>
      </c>
      <c r="O4112" s="52" t="s">
        <v>345</v>
      </c>
      <c r="P4112" s="52">
        <v>35</v>
      </c>
      <c r="Q4112" s="52">
        <v>50</v>
      </c>
      <c r="R4112" s="52">
        <v>44.6</v>
      </c>
      <c r="S4112" s="52" t="s">
        <v>2756</v>
      </c>
      <c r="T4112" s="52">
        <v>72</v>
      </c>
      <c r="U4112" s="52">
        <v>38</v>
      </c>
      <c r="V4112" s="52">
        <v>50.2</v>
      </c>
      <c r="W4112" s="52" t="s">
        <v>3282</v>
      </c>
      <c r="X4112" s="52" t="s">
        <v>1153</v>
      </c>
      <c r="Y4112" s="52">
        <v>1.8</v>
      </c>
      <c r="Z4112" s="52">
        <v>180</v>
      </c>
      <c r="AC4112" s="52">
        <v>1</v>
      </c>
      <c r="AD4112" s="52">
        <v>1</v>
      </c>
      <c r="AH4112" s="52">
        <v>1</v>
      </c>
      <c r="AM4112" s="52">
        <v>1</v>
      </c>
      <c r="AP4112" s="52">
        <v>1</v>
      </c>
      <c r="AS4112" s="52">
        <v>1</v>
      </c>
      <c r="AV4112" s="52">
        <v>1</v>
      </c>
      <c r="AX4112" s="52">
        <v>1</v>
      </c>
      <c r="BA4112" s="52">
        <v>1</v>
      </c>
      <c r="BD4112" s="57"/>
      <c r="BF4112" s="9"/>
      <c r="BH4112" s="9"/>
      <c r="BI4112" s="52">
        <v>1</v>
      </c>
      <c r="BJ4112" s="9">
        <v>43516</v>
      </c>
      <c r="BK4112" s="52" t="s">
        <v>5554</v>
      </c>
      <c r="BL4112" s="52">
        <v>35</v>
      </c>
      <c r="BM4112" s="52">
        <v>50</v>
      </c>
      <c r="BN4112" s="52">
        <v>44.6</v>
      </c>
      <c r="BO4112" s="52" t="s">
        <v>2756</v>
      </c>
      <c r="BP4112" s="52">
        <v>72</v>
      </c>
      <c r="BQ4112" s="52">
        <v>38</v>
      </c>
      <c r="BR4112" s="52">
        <v>50.2</v>
      </c>
      <c r="BS4112" s="52" t="s">
        <v>3282</v>
      </c>
      <c r="BT4112" s="52" t="s">
        <v>50</v>
      </c>
      <c r="BU4112" s="9">
        <v>43516</v>
      </c>
      <c r="BV4112" s="52" t="s">
        <v>11028</v>
      </c>
      <c r="BW4112" s="52" t="s">
        <v>9567</v>
      </c>
    </row>
    <row r="4113" spans="1:87" s="52" customFormat="1" ht="15" customHeight="1">
      <c r="A4113" s="52">
        <v>115</v>
      </c>
      <c r="B4113" s="52" t="s">
        <v>15282</v>
      </c>
      <c r="C4113" s="43" t="s">
        <v>2755</v>
      </c>
      <c r="D4113" s="21" t="s">
        <v>100</v>
      </c>
      <c r="E4113" s="9">
        <v>43516</v>
      </c>
      <c r="F4113" s="44">
        <v>0.66666666666666663</v>
      </c>
      <c r="G4113" s="52">
        <v>2</v>
      </c>
      <c r="H4113" s="52">
        <v>2019</v>
      </c>
      <c r="I4113" s="52">
        <v>1</v>
      </c>
      <c r="J4113" s="52">
        <v>1</v>
      </c>
      <c r="M4113" s="52" t="s">
        <v>9887</v>
      </c>
      <c r="N4113" s="52" t="s">
        <v>2853</v>
      </c>
      <c r="O4113" s="52" t="s">
        <v>8602</v>
      </c>
      <c r="P4113" s="52">
        <v>34</v>
      </c>
      <c r="Q4113" s="52">
        <v>25</v>
      </c>
      <c r="R4113" s="52">
        <v>29.5</v>
      </c>
      <c r="S4113" s="52" t="s">
        <v>2756</v>
      </c>
      <c r="T4113" s="52">
        <v>72</v>
      </c>
      <c r="U4113" s="52">
        <v>2</v>
      </c>
      <c r="V4113" s="52">
        <v>50.3</v>
      </c>
      <c r="W4113" s="52" t="s">
        <v>3282</v>
      </c>
      <c r="X4113" s="52" t="s">
        <v>1153</v>
      </c>
      <c r="Y4113" s="52">
        <v>1.9</v>
      </c>
      <c r="Z4113" s="52">
        <v>350</v>
      </c>
      <c r="AA4113" s="52">
        <v>1</v>
      </c>
      <c r="AD4113" s="52">
        <v>1</v>
      </c>
      <c r="AJ4113" s="52">
        <v>1</v>
      </c>
      <c r="AM4113" s="52">
        <v>1</v>
      </c>
      <c r="AO4113" s="52">
        <v>1</v>
      </c>
      <c r="AS4113" s="52">
        <v>1</v>
      </c>
      <c r="AV4113" s="52">
        <v>1</v>
      </c>
      <c r="AX4113" s="52">
        <v>1</v>
      </c>
      <c r="BA4113" s="52">
        <v>1</v>
      </c>
      <c r="BD4113" s="57"/>
      <c r="BF4113" s="9"/>
      <c r="BH4113" s="9"/>
      <c r="BI4113" s="52">
        <v>1</v>
      </c>
      <c r="BJ4113" s="57"/>
      <c r="BK4113" s="57" t="s">
        <v>10409</v>
      </c>
      <c r="BU4113" s="9">
        <v>43516</v>
      </c>
      <c r="BV4113" s="52" t="s">
        <v>10410</v>
      </c>
      <c r="BW4113" s="52" t="s">
        <v>10411</v>
      </c>
      <c r="CC4113" s="52">
        <v>1</v>
      </c>
      <c r="CE4113" s="52">
        <v>1</v>
      </c>
    </row>
    <row r="4114" spans="1:87" s="52" customFormat="1" ht="15" customHeight="1">
      <c r="A4114" s="52" t="s">
        <v>10608</v>
      </c>
      <c r="B4114" s="52" t="s">
        <v>15282</v>
      </c>
      <c r="C4114" s="43" t="s">
        <v>2755</v>
      </c>
      <c r="D4114" s="21" t="s">
        <v>100</v>
      </c>
      <c r="E4114" s="9">
        <v>43517</v>
      </c>
      <c r="F4114" s="44">
        <v>0.39513888888888887</v>
      </c>
      <c r="G4114" s="52">
        <v>2</v>
      </c>
      <c r="H4114" s="52">
        <v>2019</v>
      </c>
      <c r="I4114" s="52">
        <v>1</v>
      </c>
      <c r="J4114" s="52">
        <v>1</v>
      </c>
      <c r="M4114" s="52" t="s">
        <v>10609</v>
      </c>
      <c r="N4114" s="52" t="s">
        <v>9381</v>
      </c>
      <c r="O4114" s="52" t="s">
        <v>8608</v>
      </c>
      <c r="P4114" s="52">
        <v>18</v>
      </c>
      <c r="Q4114" s="52">
        <v>28</v>
      </c>
      <c r="R4114" s="52">
        <v>51.11</v>
      </c>
      <c r="S4114" s="52" t="s">
        <v>2756</v>
      </c>
      <c r="T4114" s="52">
        <v>70</v>
      </c>
      <c r="U4114" s="52">
        <v>19</v>
      </c>
      <c r="V4114" s="52">
        <v>58.39</v>
      </c>
      <c r="W4114" s="52" t="s">
        <v>3282</v>
      </c>
      <c r="X4114" s="52" t="s">
        <v>1153</v>
      </c>
      <c r="Y4114" s="52">
        <v>0.5</v>
      </c>
      <c r="Z4114" s="52">
        <v>20</v>
      </c>
      <c r="AC4114" s="52">
        <v>1</v>
      </c>
      <c r="AG4114" s="52">
        <v>1</v>
      </c>
      <c r="AJ4114" s="52">
        <v>1</v>
      </c>
      <c r="AL4114" s="52">
        <v>1</v>
      </c>
      <c r="AN4114" s="52" t="s">
        <v>9845</v>
      </c>
      <c r="AP4114" s="52">
        <v>1</v>
      </c>
      <c r="AQ4114" s="52" t="s">
        <v>9845</v>
      </c>
      <c r="AS4114" s="52">
        <v>1</v>
      </c>
      <c r="AT4114" s="52" t="s">
        <v>9845</v>
      </c>
      <c r="AV4114" s="52">
        <v>1</v>
      </c>
      <c r="AW4114" s="52" t="s">
        <v>9845</v>
      </c>
      <c r="AX4114" s="52">
        <v>1</v>
      </c>
      <c r="BA4114" s="52">
        <v>1</v>
      </c>
      <c r="BD4114" s="57"/>
      <c r="BF4114" s="9">
        <v>43490</v>
      </c>
      <c r="BG4114" s="52">
        <v>1</v>
      </c>
      <c r="BH4114" s="9">
        <v>43517</v>
      </c>
      <c r="BJ4114" s="9">
        <v>43490</v>
      </c>
      <c r="BK4114" s="52" t="s">
        <v>10609</v>
      </c>
      <c r="BL4114" s="52">
        <v>18</v>
      </c>
      <c r="BM4114" s="52">
        <v>28</v>
      </c>
      <c r="BN4114" s="52">
        <v>5.1100000000000003</v>
      </c>
      <c r="BO4114" s="52" t="s">
        <v>2756</v>
      </c>
      <c r="BP4114" s="52">
        <v>70</v>
      </c>
      <c r="BQ4114" s="52">
        <v>19</v>
      </c>
      <c r="BR4114" s="52">
        <v>58.39</v>
      </c>
      <c r="BS4114" s="52" t="s">
        <v>3282</v>
      </c>
      <c r="BT4114" s="52" t="s">
        <v>8887</v>
      </c>
      <c r="BU4114" s="9">
        <v>43517</v>
      </c>
      <c r="BV4114" s="52" t="s">
        <v>10610</v>
      </c>
      <c r="BW4114" s="52" t="s">
        <v>10611</v>
      </c>
      <c r="CC4114" s="52">
        <v>1</v>
      </c>
      <c r="CE4114" s="52">
        <v>1</v>
      </c>
      <c r="CH4114" s="52">
        <v>1</v>
      </c>
    </row>
    <row r="4115" spans="1:87" s="52" customFormat="1" ht="15" customHeight="1">
      <c r="A4115" s="52">
        <v>52019058</v>
      </c>
      <c r="B4115" s="52" t="s">
        <v>6096</v>
      </c>
      <c r="C4115" s="43" t="s">
        <v>3298</v>
      </c>
      <c r="D4115" s="21" t="s">
        <v>72</v>
      </c>
      <c r="E4115" s="9">
        <v>43517</v>
      </c>
      <c r="F4115" s="44">
        <v>0.54166666666666663</v>
      </c>
      <c r="G4115" s="52">
        <v>2</v>
      </c>
      <c r="H4115" s="52">
        <v>2019</v>
      </c>
      <c r="I4115" s="52">
        <v>1</v>
      </c>
      <c r="L4115" s="52">
        <v>1</v>
      </c>
      <c r="M4115" s="52" t="s">
        <v>10357</v>
      </c>
      <c r="N4115" s="52" t="s">
        <v>252</v>
      </c>
      <c r="O4115" s="52" t="s">
        <v>1619</v>
      </c>
      <c r="P4115" s="52">
        <v>32</v>
      </c>
      <c r="Q4115" s="52">
        <v>46</v>
      </c>
      <c r="R4115" s="52">
        <v>45.23</v>
      </c>
      <c r="S4115" s="52" t="s">
        <v>2756</v>
      </c>
      <c r="T4115" s="52">
        <v>71</v>
      </c>
      <c r="U4115" s="52">
        <v>31</v>
      </c>
      <c r="V4115" s="52">
        <v>35.01</v>
      </c>
      <c r="W4115" s="52" t="s">
        <v>3282</v>
      </c>
      <c r="X4115" s="52" t="s">
        <v>1153</v>
      </c>
      <c r="Y4115" s="52">
        <v>0.3</v>
      </c>
      <c r="Z4115" s="52">
        <v>1</v>
      </c>
      <c r="AA4115" s="52">
        <v>1</v>
      </c>
      <c r="AG4115" s="52">
        <v>1</v>
      </c>
      <c r="AJ4115" s="52">
        <v>1</v>
      </c>
      <c r="BA4115" s="52">
        <v>1</v>
      </c>
      <c r="BD4115" s="57"/>
      <c r="BF4115" s="9"/>
      <c r="BH4115" s="9"/>
      <c r="BJ4115" s="9"/>
      <c r="BU4115" s="9"/>
      <c r="BV4115" s="52" t="s">
        <v>10358</v>
      </c>
      <c r="BW4115" s="52" t="s">
        <v>4672</v>
      </c>
    </row>
    <row r="4116" spans="1:87" s="52" customFormat="1" ht="15" customHeight="1">
      <c r="A4116" s="52">
        <v>52019059</v>
      </c>
      <c r="B4116" s="52" t="s">
        <v>3182</v>
      </c>
      <c r="C4116" s="43" t="s">
        <v>4530</v>
      </c>
      <c r="D4116" s="21" t="s">
        <v>238</v>
      </c>
      <c r="E4116" s="9">
        <v>43517</v>
      </c>
      <c r="F4116" s="44">
        <v>0.6875</v>
      </c>
      <c r="G4116" s="52">
        <v>2</v>
      </c>
      <c r="H4116" s="52">
        <v>2019</v>
      </c>
      <c r="I4116" s="52">
        <v>1</v>
      </c>
      <c r="J4116" s="52">
        <v>1</v>
      </c>
      <c r="M4116" s="52" t="s">
        <v>3631</v>
      </c>
      <c r="N4116" s="52" t="s">
        <v>2742</v>
      </c>
      <c r="O4116" s="52" t="s">
        <v>1619</v>
      </c>
      <c r="P4116" s="52">
        <v>32</v>
      </c>
      <c r="Q4116" s="52">
        <v>42</v>
      </c>
      <c r="R4116" s="52">
        <v>36.979999999999997</v>
      </c>
      <c r="S4116" s="52" t="s">
        <v>2756</v>
      </c>
      <c r="T4116" s="52">
        <v>71</v>
      </c>
      <c r="U4116" s="52">
        <v>29</v>
      </c>
      <c r="V4116" s="52">
        <v>43.57</v>
      </c>
      <c r="W4116" s="52" t="s">
        <v>3282</v>
      </c>
      <c r="X4116" s="52" t="s">
        <v>1153</v>
      </c>
      <c r="Y4116" s="52">
        <v>0.37</v>
      </c>
      <c r="Z4116" s="52">
        <v>20</v>
      </c>
      <c r="AC4116" s="52">
        <v>1</v>
      </c>
      <c r="AF4116" s="52">
        <v>1</v>
      </c>
      <c r="AH4116" s="52">
        <v>1</v>
      </c>
      <c r="AM4116" s="52">
        <v>1</v>
      </c>
      <c r="AP4116" s="52">
        <v>1</v>
      </c>
      <c r="AS4116" s="52">
        <v>1</v>
      </c>
      <c r="AV4116" s="52">
        <v>1</v>
      </c>
      <c r="AX4116" s="52">
        <v>1</v>
      </c>
      <c r="BD4116" s="57"/>
      <c r="BF4116" s="9"/>
      <c r="BH4116" s="9"/>
      <c r="BI4116" s="52">
        <v>1</v>
      </c>
      <c r="BJ4116" s="9">
        <v>43517</v>
      </c>
      <c r="BK4116" s="52" t="s">
        <v>10359</v>
      </c>
      <c r="BU4116" s="9">
        <v>43517</v>
      </c>
      <c r="BV4116" s="52" t="s">
        <v>10360</v>
      </c>
      <c r="BW4116" s="52" t="s">
        <v>4672</v>
      </c>
    </row>
    <row r="4117" spans="1:87" s="52" customFormat="1" ht="15" customHeight="1">
      <c r="A4117" s="52">
        <v>40453</v>
      </c>
      <c r="B4117" s="52" t="s">
        <v>15282</v>
      </c>
      <c r="C4117" s="43" t="s">
        <v>2755</v>
      </c>
      <c r="D4117" s="21" t="s">
        <v>100</v>
      </c>
      <c r="E4117" s="9">
        <v>43517</v>
      </c>
      <c r="F4117" s="44">
        <v>0.99305555555555547</v>
      </c>
      <c r="G4117" s="52">
        <v>2</v>
      </c>
      <c r="H4117" s="52">
        <v>2019</v>
      </c>
      <c r="I4117" s="52">
        <v>1</v>
      </c>
      <c r="J4117" s="52">
        <v>1</v>
      </c>
      <c r="M4117" s="52" t="s">
        <v>527</v>
      </c>
      <c r="N4117" s="52" t="s">
        <v>948</v>
      </c>
      <c r="O4117" s="52" t="s">
        <v>944</v>
      </c>
      <c r="P4117" s="52">
        <v>71</v>
      </c>
      <c r="Q4117" s="52">
        <v>30</v>
      </c>
      <c r="R4117" s="52">
        <v>42</v>
      </c>
      <c r="S4117" s="52" t="s">
        <v>2756</v>
      </c>
      <c r="T4117" s="52">
        <v>71</v>
      </c>
      <c r="U4117" s="52">
        <v>34</v>
      </c>
      <c r="V4117" s="52">
        <v>19</v>
      </c>
      <c r="W4117" s="52" t="s">
        <v>3282</v>
      </c>
      <c r="X4117" s="52" t="s">
        <v>1153</v>
      </c>
      <c r="Y4117" s="52">
        <v>2.2000000000000002</v>
      </c>
      <c r="Z4117" s="52">
        <v>210</v>
      </c>
      <c r="AA4117" s="52">
        <v>1</v>
      </c>
      <c r="AE4117" s="52">
        <v>1</v>
      </c>
      <c r="AG4117" s="52">
        <v>1</v>
      </c>
      <c r="AJ4117" s="52">
        <v>1</v>
      </c>
      <c r="AL4117" s="52">
        <v>1</v>
      </c>
      <c r="AN4117" s="52" t="s">
        <v>10303</v>
      </c>
      <c r="AO4117" s="52">
        <v>1</v>
      </c>
      <c r="AQ4117" s="52" t="s">
        <v>10303</v>
      </c>
      <c r="AS4117" s="52">
        <v>1</v>
      </c>
      <c r="AV4117" s="52">
        <v>1</v>
      </c>
      <c r="AW4117" s="52" t="s">
        <v>10304</v>
      </c>
      <c r="AX4117" s="52">
        <v>1</v>
      </c>
      <c r="BB4117" s="52">
        <v>1</v>
      </c>
      <c r="BD4117" s="57"/>
      <c r="BF4117" s="9"/>
      <c r="BH4117" s="9"/>
      <c r="BJ4117" s="9"/>
      <c r="BK4117" s="52" t="s">
        <v>10305</v>
      </c>
      <c r="BL4117" s="52">
        <v>71</v>
      </c>
      <c r="BM4117" s="52">
        <v>30</v>
      </c>
      <c r="BN4117" s="52">
        <v>42</v>
      </c>
      <c r="BO4117" s="52" t="s">
        <v>2756</v>
      </c>
      <c r="BP4117" s="52">
        <v>71</v>
      </c>
      <c r="BQ4117" s="52">
        <v>34</v>
      </c>
      <c r="BR4117" s="52">
        <v>19</v>
      </c>
      <c r="BS4117" s="52" t="s">
        <v>3282</v>
      </c>
      <c r="BT4117" s="52" t="s">
        <v>50</v>
      </c>
      <c r="BU4117" s="9">
        <v>43517</v>
      </c>
      <c r="BV4117" s="52" t="s">
        <v>10306</v>
      </c>
      <c r="BW4117" s="52" t="s">
        <v>4102</v>
      </c>
      <c r="CC4117" s="52">
        <v>1</v>
      </c>
      <c r="CE4117" s="52">
        <v>1</v>
      </c>
      <c r="CH4117" s="52">
        <v>1</v>
      </c>
    </row>
    <row r="4118" spans="1:87" s="52" customFormat="1" ht="15" customHeight="1">
      <c r="A4118" s="52" t="s">
        <v>10502</v>
      </c>
      <c r="B4118" s="52" t="s">
        <v>3182</v>
      </c>
      <c r="C4118" s="43" t="s">
        <v>3228</v>
      </c>
      <c r="D4118" s="21" t="s">
        <v>318</v>
      </c>
      <c r="E4118" s="9">
        <v>43517</v>
      </c>
      <c r="F4118" s="44">
        <v>0.69444444444444453</v>
      </c>
      <c r="G4118" s="52">
        <v>2</v>
      </c>
      <c r="H4118" s="52">
        <v>2019</v>
      </c>
      <c r="I4118" s="52">
        <v>1</v>
      </c>
      <c r="J4118" s="52">
        <v>1</v>
      </c>
      <c r="M4118" s="52" t="s">
        <v>1268</v>
      </c>
      <c r="N4118" s="52" t="s">
        <v>68</v>
      </c>
      <c r="O4118" s="52" t="s">
        <v>8604</v>
      </c>
      <c r="P4118" s="52">
        <v>41</v>
      </c>
      <c r="Q4118" s="52">
        <v>55</v>
      </c>
      <c r="R4118" s="52">
        <v>44</v>
      </c>
      <c r="S4118" s="52" t="s">
        <v>2756</v>
      </c>
      <c r="T4118" s="52">
        <v>74</v>
      </c>
      <c r="U4118" s="52">
        <v>2</v>
      </c>
      <c r="V4118" s="52">
        <v>11</v>
      </c>
      <c r="W4118" s="52" t="s">
        <v>3282</v>
      </c>
      <c r="X4118" s="52" t="s">
        <v>1153</v>
      </c>
      <c r="Y4118" s="52" t="s">
        <v>7940</v>
      </c>
      <c r="Z4118" s="52" t="s">
        <v>7940</v>
      </c>
      <c r="AC4118" s="52">
        <v>1</v>
      </c>
      <c r="AF4118" s="52">
        <v>1</v>
      </c>
      <c r="AH4118" s="52">
        <v>1</v>
      </c>
      <c r="AM4118" s="52">
        <v>1</v>
      </c>
      <c r="AO4118" s="52">
        <v>1</v>
      </c>
      <c r="AS4118" s="52">
        <v>1</v>
      </c>
      <c r="AV4118" s="52">
        <v>1</v>
      </c>
      <c r="AY4118" s="52">
        <v>1</v>
      </c>
      <c r="BA4118" s="52">
        <v>1</v>
      </c>
      <c r="BC4118" s="52">
        <v>1</v>
      </c>
      <c r="BD4118" s="57"/>
      <c r="BF4118" s="9"/>
      <c r="BH4118" s="9"/>
      <c r="BJ4118" s="9"/>
      <c r="BK4118" s="52" t="s">
        <v>6594</v>
      </c>
      <c r="BL4118" s="52">
        <v>41</v>
      </c>
      <c r="BM4118" s="52">
        <v>55</v>
      </c>
      <c r="BN4118" s="52">
        <v>44</v>
      </c>
      <c r="BO4118" s="52" t="s">
        <v>2756</v>
      </c>
      <c r="BP4118" s="52">
        <v>74</v>
      </c>
      <c r="BQ4118" s="52">
        <v>2</v>
      </c>
      <c r="BR4118" s="52">
        <v>11</v>
      </c>
      <c r="BS4118" s="52" t="s">
        <v>3282</v>
      </c>
      <c r="BT4118" s="52" t="s">
        <v>927</v>
      </c>
      <c r="BU4118" s="9">
        <v>43519</v>
      </c>
      <c r="BV4118" s="52" t="s">
        <v>11048</v>
      </c>
      <c r="BW4118" s="52" t="s">
        <v>10503</v>
      </c>
      <c r="BX4118" s="52">
        <v>1</v>
      </c>
      <c r="CA4118" s="52">
        <v>1</v>
      </c>
      <c r="CC4118" s="52">
        <v>1</v>
      </c>
      <c r="CE4118" s="52">
        <v>1</v>
      </c>
      <c r="CI4118" s="52" t="s">
        <v>48</v>
      </c>
    </row>
    <row r="4119" spans="1:87" s="52" customFormat="1" ht="15" customHeight="1">
      <c r="A4119" s="52">
        <v>52019057</v>
      </c>
      <c r="B4119" s="52" t="s">
        <v>15282</v>
      </c>
      <c r="C4119" s="43" t="s">
        <v>2755</v>
      </c>
      <c r="D4119" s="21" t="s">
        <v>100</v>
      </c>
      <c r="E4119" s="9">
        <v>43517</v>
      </c>
      <c r="F4119" s="44">
        <v>0.71180555555555547</v>
      </c>
      <c r="G4119" s="52">
        <v>2</v>
      </c>
      <c r="H4119" s="52">
        <v>2019</v>
      </c>
      <c r="I4119" s="52">
        <v>1</v>
      </c>
      <c r="K4119" s="52">
        <v>1</v>
      </c>
      <c r="M4119" s="52" t="s">
        <v>10355</v>
      </c>
      <c r="N4119" s="52" t="s">
        <v>320</v>
      </c>
      <c r="O4119" s="52" t="s">
        <v>1619</v>
      </c>
      <c r="P4119" s="52">
        <v>33</v>
      </c>
      <c r="Q4119" s="52">
        <v>27</v>
      </c>
      <c r="R4119" s="52">
        <v>52.65</v>
      </c>
      <c r="S4119" s="52" t="s">
        <v>2756</v>
      </c>
      <c r="T4119" s="52">
        <v>71</v>
      </c>
      <c r="U4119" s="52">
        <v>39</v>
      </c>
      <c r="V4119" s="52">
        <v>22.91</v>
      </c>
      <c r="W4119" s="52" t="s">
        <v>3282</v>
      </c>
      <c r="X4119" s="52" t="s">
        <v>1153</v>
      </c>
      <c r="Y4119" s="52">
        <v>1.8</v>
      </c>
      <c r="Z4119" s="52">
        <v>200</v>
      </c>
      <c r="AC4119" s="52">
        <v>1</v>
      </c>
      <c r="AD4119" s="52">
        <v>1</v>
      </c>
      <c r="AH4119" s="52">
        <v>1</v>
      </c>
      <c r="AM4119" s="52">
        <v>1</v>
      </c>
      <c r="AP4119" s="52">
        <v>1</v>
      </c>
      <c r="AS4119" s="52">
        <v>1</v>
      </c>
      <c r="AV4119" s="52">
        <v>1</v>
      </c>
      <c r="BD4119" s="57"/>
      <c r="BE4119" s="52">
        <v>1</v>
      </c>
      <c r="BF4119" s="9">
        <v>43503</v>
      </c>
      <c r="BH4119" s="9"/>
      <c r="BJ4119" s="9"/>
      <c r="BU4119" s="9"/>
      <c r="BV4119" s="52" t="s">
        <v>10356</v>
      </c>
      <c r="BW4119" s="52" t="s">
        <v>5320</v>
      </c>
      <c r="CC4119" s="52">
        <v>1</v>
      </c>
      <c r="CE4119" s="52">
        <v>1</v>
      </c>
      <c r="CH4119" s="52">
        <v>1</v>
      </c>
    </row>
    <row r="4120" spans="1:87" s="52" customFormat="1" ht="15" customHeight="1">
      <c r="A4120" s="52">
        <v>52019060</v>
      </c>
      <c r="B4120" s="52" t="s">
        <v>3139</v>
      </c>
      <c r="C4120" s="43" t="s">
        <v>3140</v>
      </c>
      <c r="D4120" s="21" t="s">
        <v>3141</v>
      </c>
      <c r="E4120" s="9">
        <v>43517</v>
      </c>
      <c r="F4120" s="44">
        <v>0.52083333333333337</v>
      </c>
      <c r="G4120" s="52">
        <v>2</v>
      </c>
      <c r="H4120" s="52">
        <v>2019</v>
      </c>
      <c r="I4120" s="52">
        <v>1</v>
      </c>
      <c r="K4120" s="52">
        <v>1</v>
      </c>
      <c r="M4120" s="52" t="s">
        <v>10361</v>
      </c>
      <c r="N4120" s="52" t="s">
        <v>1032</v>
      </c>
      <c r="O4120" s="52" t="s">
        <v>1619</v>
      </c>
      <c r="P4120" s="52">
        <v>33</v>
      </c>
      <c r="Q4120" s="52">
        <v>37</v>
      </c>
      <c r="R4120" s="52">
        <v>3.35</v>
      </c>
      <c r="S4120" s="52" t="s">
        <v>2756</v>
      </c>
      <c r="T4120" s="52">
        <v>71</v>
      </c>
      <c r="U4120" s="52">
        <v>37</v>
      </c>
      <c r="V4120" s="52">
        <v>49.67</v>
      </c>
      <c r="W4120" s="52" t="s">
        <v>3282</v>
      </c>
      <c r="X4120" s="52" t="s">
        <v>1153</v>
      </c>
      <c r="Z4120" s="52" t="s">
        <v>7940</v>
      </c>
      <c r="AE4120" s="52">
        <v>1</v>
      </c>
      <c r="AH4120" s="52">
        <v>1</v>
      </c>
      <c r="AM4120" s="52">
        <v>1</v>
      </c>
      <c r="AO4120" s="52">
        <v>1</v>
      </c>
      <c r="AS4120" s="52">
        <v>1</v>
      </c>
      <c r="AV4120" s="52">
        <v>1</v>
      </c>
      <c r="BD4120" s="57"/>
      <c r="BF4120" s="9"/>
      <c r="BH4120" s="9"/>
      <c r="BJ4120" s="9"/>
      <c r="BK4120" s="52" t="s">
        <v>9978</v>
      </c>
      <c r="BU4120" s="9">
        <v>43518</v>
      </c>
      <c r="BV4120" s="52" t="s">
        <v>10362</v>
      </c>
      <c r="BW4120" s="52" t="s">
        <v>5320</v>
      </c>
      <c r="CC4120" s="52">
        <v>1</v>
      </c>
      <c r="CE4120" s="52">
        <v>1</v>
      </c>
      <c r="CH4120" s="52">
        <v>1</v>
      </c>
    </row>
    <row r="4121" spans="1:87" s="52" customFormat="1" ht="15" customHeight="1">
      <c r="A4121" s="52">
        <v>52019061</v>
      </c>
      <c r="B4121" s="52" t="s">
        <v>3182</v>
      </c>
      <c r="C4121" s="43" t="s">
        <v>4530</v>
      </c>
      <c r="D4121" s="21" t="s">
        <v>238</v>
      </c>
      <c r="E4121" s="9">
        <v>43517</v>
      </c>
      <c r="F4121" s="44">
        <v>0.77083333333333337</v>
      </c>
      <c r="G4121" s="52">
        <v>2</v>
      </c>
      <c r="H4121" s="52">
        <v>2019</v>
      </c>
      <c r="I4121" s="52">
        <v>1</v>
      </c>
      <c r="K4121" s="52">
        <v>1</v>
      </c>
      <c r="M4121" s="52" t="s">
        <v>10363</v>
      </c>
      <c r="N4121" s="52" t="s">
        <v>320</v>
      </c>
      <c r="O4121" s="52" t="s">
        <v>1619</v>
      </c>
      <c r="P4121" s="52">
        <v>33</v>
      </c>
      <c r="Q4121" s="52">
        <v>30</v>
      </c>
      <c r="R4121" s="52">
        <v>39.01</v>
      </c>
      <c r="S4121" s="52" t="s">
        <v>2756</v>
      </c>
      <c r="T4121" s="52">
        <v>71</v>
      </c>
      <c r="U4121" s="52">
        <v>36</v>
      </c>
      <c r="V4121" s="52">
        <v>48.08</v>
      </c>
      <c r="W4121" s="52" t="s">
        <v>3282</v>
      </c>
      <c r="X4121" s="52" t="s">
        <v>1153</v>
      </c>
      <c r="Y4121" s="52">
        <v>0.45</v>
      </c>
      <c r="Z4121" s="52">
        <v>4</v>
      </c>
      <c r="AC4121" s="52">
        <v>1</v>
      </c>
      <c r="AE4121" s="52">
        <v>1</v>
      </c>
      <c r="AH4121" s="52">
        <v>1</v>
      </c>
      <c r="AM4121" s="52">
        <v>1</v>
      </c>
      <c r="AP4121" s="52">
        <v>1</v>
      </c>
      <c r="AS4121" s="52">
        <v>1</v>
      </c>
      <c r="AV4121" s="52">
        <v>1</v>
      </c>
      <c r="BD4121" s="57"/>
      <c r="BE4121" s="52">
        <v>1</v>
      </c>
      <c r="BF4121" s="9">
        <v>43503</v>
      </c>
      <c r="BH4121" s="9"/>
      <c r="BJ4121" s="9"/>
      <c r="BU4121" s="9"/>
      <c r="BV4121" s="52" t="s">
        <v>10362</v>
      </c>
      <c r="BW4121" s="52" t="s">
        <v>5320</v>
      </c>
      <c r="CC4121" s="52">
        <v>1</v>
      </c>
      <c r="CE4121" s="52">
        <v>1</v>
      </c>
      <c r="CH4121" s="52">
        <v>1</v>
      </c>
    </row>
    <row r="4122" spans="1:87" s="52" customFormat="1" ht="15" customHeight="1">
      <c r="A4122" s="52">
        <v>116</v>
      </c>
      <c r="B4122" s="52" t="s">
        <v>15282</v>
      </c>
      <c r="C4122" s="43" t="s">
        <v>2755</v>
      </c>
      <c r="D4122" s="21" t="s">
        <v>100</v>
      </c>
      <c r="E4122" s="9">
        <v>43517</v>
      </c>
      <c r="F4122" s="44">
        <v>0.66666666666666663</v>
      </c>
      <c r="G4122" s="52">
        <v>2</v>
      </c>
      <c r="H4122" s="52">
        <v>2019</v>
      </c>
      <c r="I4122" s="52">
        <v>1</v>
      </c>
      <c r="J4122" s="52">
        <v>1</v>
      </c>
      <c r="M4122" s="52" t="s">
        <v>10035</v>
      </c>
      <c r="N4122" s="52" t="s">
        <v>2853</v>
      </c>
      <c r="O4122" s="52" t="s">
        <v>8602</v>
      </c>
      <c r="P4122" s="52">
        <v>34</v>
      </c>
      <c r="Q4122" s="52">
        <v>23</v>
      </c>
      <c r="R4122" s="52">
        <v>35.06</v>
      </c>
      <c r="S4122" s="52" t="s">
        <v>2756</v>
      </c>
      <c r="T4122" s="52">
        <v>72</v>
      </c>
      <c r="U4122" s="52">
        <v>1</v>
      </c>
      <c r="V4122" s="52">
        <v>33.31</v>
      </c>
      <c r="W4122" s="52" t="s">
        <v>3282</v>
      </c>
      <c r="X4122" s="52" t="s">
        <v>1153</v>
      </c>
      <c r="Y4122" s="52">
        <v>1.9</v>
      </c>
      <c r="Z4122" s="52">
        <v>350</v>
      </c>
      <c r="AA4122" s="52">
        <v>1</v>
      </c>
      <c r="AD4122" s="52">
        <v>1</v>
      </c>
      <c r="AJ4122" s="52">
        <v>1</v>
      </c>
      <c r="AM4122" s="52">
        <v>1</v>
      </c>
      <c r="AO4122" s="52">
        <v>1</v>
      </c>
      <c r="AS4122" s="52">
        <v>1</v>
      </c>
      <c r="AV4122" s="52">
        <v>1</v>
      </c>
      <c r="AZ4122" s="52">
        <v>1</v>
      </c>
      <c r="BA4122" s="52">
        <v>1</v>
      </c>
      <c r="BC4122" s="52">
        <v>1</v>
      </c>
      <c r="BD4122" s="57">
        <v>43517</v>
      </c>
      <c r="BF4122" s="9"/>
      <c r="BH4122" s="9"/>
      <c r="BJ4122" s="9"/>
      <c r="BL4122" s="52">
        <v>34</v>
      </c>
      <c r="BM4122" s="52">
        <v>23</v>
      </c>
      <c r="BN4122" s="52">
        <v>35.65</v>
      </c>
      <c r="BO4122" s="52" t="s">
        <v>2756</v>
      </c>
      <c r="BP4122" s="52">
        <v>72</v>
      </c>
      <c r="BQ4122" s="52">
        <v>1</v>
      </c>
      <c r="BR4122" s="52" t="s">
        <v>10412</v>
      </c>
      <c r="BS4122" s="52" t="s">
        <v>3282</v>
      </c>
      <c r="BT4122" s="52" t="s">
        <v>50</v>
      </c>
      <c r="BU4122" s="9"/>
      <c r="BV4122" s="52" t="s">
        <v>10413</v>
      </c>
      <c r="BW4122" s="52" t="s">
        <v>10407</v>
      </c>
      <c r="CC4122" s="52">
        <v>1</v>
      </c>
      <c r="CE4122" s="52">
        <v>1</v>
      </c>
    </row>
    <row r="4123" spans="1:87" s="52" customFormat="1" ht="15" customHeight="1">
      <c r="A4123" s="52">
        <v>120280</v>
      </c>
      <c r="B4123" s="52" t="s">
        <v>3182</v>
      </c>
      <c r="C4123" s="43" t="s">
        <v>3228</v>
      </c>
      <c r="D4123" s="21" t="s">
        <v>318</v>
      </c>
      <c r="E4123" s="9">
        <v>43518</v>
      </c>
      <c r="F4123" s="44">
        <v>0.64583333333333337</v>
      </c>
      <c r="G4123" s="52">
        <v>2</v>
      </c>
      <c r="H4123" s="52">
        <v>2019</v>
      </c>
      <c r="I4123" s="52">
        <v>1</v>
      </c>
      <c r="J4123" s="52">
        <v>1</v>
      </c>
      <c r="M4123" s="52" t="s">
        <v>9227</v>
      </c>
      <c r="N4123" s="52" t="s">
        <v>1820</v>
      </c>
      <c r="O4123" s="52" t="s">
        <v>8606</v>
      </c>
      <c r="P4123" s="52">
        <v>53</v>
      </c>
      <c r="Q4123" s="52">
        <v>12</v>
      </c>
      <c r="R4123" s="52">
        <v>23</v>
      </c>
      <c r="S4123" s="52" t="s">
        <v>2756</v>
      </c>
      <c r="T4123" s="52">
        <v>70</v>
      </c>
      <c r="U4123" s="52">
        <v>56</v>
      </c>
      <c r="V4123" s="52">
        <v>22</v>
      </c>
      <c r="W4123" s="52" t="s">
        <v>3282</v>
      </c>
      <c r="X4123" s="52" t="s">
        <v>1153</v>
      </c>
      <c r="Y4123" s="52">
        <v>0.35</v>
      </c>
      <c r="Z4123" s="52">
        <v>2.5</v>
      </c>
      <c r="AC4123" s="52">
        <v>1</v>
      </c>
      <c r="AF4123" s="52">
        <v>1</v>
      </c>
      <c r="AJ4123" s="52">
        <v>1</v>
      </c>
      <c r="AM4123" s="52">
        <v>1</v>
      </c>
      <c r="AO4123" s="52">
        <v>1</v>
      </c>
      <c r="AS4123" s="52">
        <v>1</v>
      </c>
      <c r="AV4123" s="52">
        <v>1</v>
      </c>
      <c r="AX4123" s="52">
        <v>1</v>
      </c>
      <c r="BA4123" s="52">
        <v>1</v>
      </c>
      <c r="BD4123" s="57">
        <v>43518</v>
      </c>
      <c r="BF4123" s="9"/>
      <c r="BG4123" s="52">
        <v>1</v>
      </c>
      <c r="BH4123" s="9">
        <v>43535</v>
      </c>
      <c r="BJ4123" s="9"/>
      <c r="BK4123" s="52" t="s">
        <v>10569</v>
      </c>
      <c r="BL4123" s="52">
        <v>53</v>
      </c>
      <c r="BM4123" s="52">
        <v>34</v>
      </c>
      <c r="BN4123" s="52">
        <v>59</v>
      </c>
      <c r="BO4123" s="52" t="s">
        <v>2756</v>
      </c>
      <c r="BP4123" s="52">
        <v>70</v>
      </c>
      <c r="BQ4123" s="52">
        <v>55</v>
      </c>
      <c r="BR4123" s="52">
        <v>44</v>
      </c>
      <c r="BS4123" s="52" t="s">
        <v>3282</v>
      </c>
      <c r="BT4123" s="52" t="s">
        <v>50</v>
      </c>
      <c r="BU4123" s="9">
        <v>43518</v>
      </c>
      <c r="BV4123" s="52" t="s">
        <v>10570</v>
      </c>
      <c r="BW4123" s="52" t="s">
        <v>10571</v>
      </c>
      <c r="BX4123" s="52">
        <v>1</v>
      </c>
      <c r="BZ4123" s="52">
        <v>1</v>
      </c>
      <c r="CC4123" s="52">
        <v>1</v>
      </c>
      <c r="CE4123" s="52">
        <v>1</v>
      </c>
      <c r="CH4123" s="52">
        <v>1</v>
      </c>
    </row>
    <row r="4124" spans="1:87" s="52" customFormat="1" ht="15" customHeight="1">
      <c r="A4124" s="52">
        <v>52019081</v>
      </c>
      <c r="B4124" s="52" t="s">
        <v>4554</v>
      </c>
      <c r="C4124" s="43" t="s">
        <v>3446</v>
      </c>
      <c r="D4124" s="21" t="s">
        <v>384</v>
      </c>
      <c r="E4124" s="9">
        <v>43518</v>
      </c>
      <c r="F4124" s="44">
        <v>0.83333333333333337</v>
      </c>
      <c r="G4124" s="52">
        <v>2</v>
      </c>
      <c r="H4124" s="52">
        <v>2019</v>
      </c>
      <c r="I4124" s="52">
        <v>1</v>
      </c>
      <c r="K4124" s="52">
        <v>1</v>
      </c>
      <c r="M4124" s="52" t="s">
        <v>6822</v>
      </c>
      <c r="N4124" s="52" t="s">
        <v>6822</v>
      </c>
      <c r="O4124" s="52" t="s">
        <v>1619</v>
      </c>
      <c r="P4124" s="52">
        <v>27</v>
      </c>
      <c r="Q4124" s="52">
        <v>9</v>
      </c>
      <c r="R4124" s="52">
        <v>55</v>
      </c>
      <c r="S4124" s="52" t="s">
        <v>2756</v>
      </c>
      <c r="T4124" s="52">
        <v>109</v>
      </c>
      <c r="U4124" s="52">
        <v>21</v>
      </c>
      <c r="V4124" s="52">
        <v>32</v>
      </c>
      <c r="W4124" s="52" t="s">
        <v>3282</v>
      </c>
      <c r="X4124" s="52" t="s">
        <v>1153</v>
      </c>
      <c r="Y4124" s="52">
        <v>10</v>
      </c>
      <c r="Z4124" s="52">
        <v>8000</v>
      </c>
      <c r="AC4124" s="52">
        <v>1</v>
      </c>
      <c r="AE4124" s="52">
        <v>1</v>
      </c>
      <c r="AJ4124" s="52">
        <v>1</v>
      </c>
      <c r="AL4124" s="52">
        <v>1</v>
      </c>
      <c r="AN4124" s="52" t="s">
        <v>10665</v>
      </c>
      <c r="AO4124" s="52">
        <v>1</v>
      </c>
      <c r="AQ4124" s="52" t="s">
        <v>10665</v>
      </c>
      <c r="AS4124" s="52">
        <v>1</v>
      </c>
      <c r="AU4124" s="52">
        <v>1</v>
      </c>
      <c r="BD4124" s="57"/>
      <c r="BF4124" s="9"/>
      <c r="BH4124" s="9"/>
      <c r="BI4124" s="52">
        <v>1</v>
      </c>
      <c r="BJ4124" s="9">
        <v>43518</v>
      </c>
      <c r="BK4124" s="52" t="s">
        <v>10666</v>
      </c>
      <c r="BL4124" s="52">
        <v>27</v>
      </c>
      <c r="BM4124" s="52">
        <v>9</v>
      </c>
      <c r="BN4124" s="52">
        <v>55</v>
      </c>
      <c r="BO4124" s="52" t="s">
        <v>2756</v>
      </c>
      <c r="BP4124" s="52">
        <v>109</v>
      </c>
      <c r="BQ4124" s="52">
        <v>21</v>
      </c>
      <c r="BR4124" s="52">
        <v>32</v>
      </c>
      <c r="BS4124" s="52" t="s">
        <v>3282</v>
      </c>
      <c r="BT4124" s="52" t="s">
        <v>50</v>
      </c>
      <c r="BU4124" s="9">
        <v>43518</v>
      </c>
      <c r="BV4124" s="52" t="s">
        <v>10667</v>
      </c>
      <c r="BW4124" s="52" t="s">
        <v>6825</v>
      </c>
      <c r="CC4124" s="52">
        <v>1</v>
      </c>
      <c r="CD4124" s="52">
        <v>1</v>
      </c>
      <c r="CF4124" s="52" t="s">
        <v>10668</v>
      </c>
    </row>
    <row r="4125" spans="1:87" s="52" customFormat="1" ht="15" customHeight="1">
      <c r="A4125" s="52">
        <v>826</v>
      </c>
      <c r="B4125" s="52" t="s">
        <v>3139</v>
      </c>
      <c r="C4125" s="43" t="s">
        <v>3198</v>
      </c>
      <c r="D4125" s="21" t="s">
        <v>356</v>
      </c>
      <c r="E4125" s="9">
        <v>43518</v>
      </c>
      <c r="F4125" s="44">
        <v>0.89583333333333337</v>
      </c>
      <c r="G4125" s="52">
        <v>2</v>
      </c>
      <c r="H4125" s="52">
        <v>2019</v>
      </c>
      <c r="I4125" s="52">
        <v>1</v>
      </c>
      <c r="J4125" s="52">
        <v>1</v>
      </c>
      <c r="M4125" s="52" t="s">
        <v>10421</v>
      </c>
      <c r="N4125" s="52" t="s">
        <v>753</v>
      </c>
      <c r="O4125" s="52" t="s">
        <v>345</v>
      </c>
      <c r="P4125" s="52">
        <v>35</v>
      </c>
      <c r="Q4125" s="52">
        <v>23</v>
      </c>
      <c r="R4125" s="52" t="s">
        <v>10422</v>
      </c>
      <c r="S4125" s="52" t="s">
        <v>2756</v>
      </c>
      <c r="T4125" s="52">
        <v>72</v>
      </c>
      <c r="U4125" s="52">
        <v>29</v>
      </c>
      <c r="V4125" s="52" t="s">
        <v>10423</v>
      </c>
      <c r="W4125" s="52" t="s">
        <v>3282</v>
      </c>
      <c r="X4125" s="52" t="s">
        <v>1153</v>
      </c>
      <c r="Y4125" s="52">
        <v>0.7</v>
      </c>
      <c r="Z4125" s="52">
        <v>40</v>
      </c>
      <c r="AD4125" s="52">
        <v>1</v>
      </c>
      <c r="AJ4125" s="52">
        <v>1</v>
      </c>
      <c r="AM4125" s="52">
        <v>1</v>
      </c>
      <c r="AO4125" s="52">
        <v>1</v>
      </c>
      <c r="AS4125" s="52">
        <v>1</v>
      </c>
      <c r="AV4125" s="52">
        <v>1</v>
      </c>
      <c r="AZ4125" s="52">
        <v>1</v>
      </c>
      <c r="BA4125" s="52">
        <v>1</v>
      </c>
      <c r="BC4125" s="52">
        <v>1</v>
      </c>
      <c r="BD4125" s="57">
        <v>43519</v>
      </c>
      <c r="BF4125" s="9"/>
      <c r="BH4125" s="9"/>
      <c r="BJ4125" s="9"/>
      <c r="BK4125" s="52" t="s">
        <v>8150</v>
      </c>
      <c r="BU4125" s="9">
        <v>43519</v>
      </c>
      <c r="BV4125" s="11" t="s">
        <v>15260</v>
      </c>
      <c r="BW4125" s="52" t="s">
        <v>10424</v>
      </c>
      <c r="BY4125" s="52">
        <v>1</v>
      </c>
      <c r="CA4125" s="52">
        <v>1</v>
      </c>
    </row>
    <row r="4126" spans="1:87" s="52" customFormat="1" ht="15" customHeight="1">
      <c r="A4126" s="52" t="s">
        <v>10268</v>
      </c>
      <c r="B4126" s="52" t="s">
        <v>15282</v>
      </c>
      <c r="C4126" s="43" t="s">
        <v>2755</v>
      </c>
      <c r="D4126" s="21" t="s">
        <v>100</v>
      </c>
      <c r="E4126" s="9">
        <v>43518</v>
      </c>
      <c r="F4126" s="44">
        <v>0.66666666666666663</v>
      </c>
      <c r="G4126" s="52">
        <v>2</v>
      </c>
      <c r="H4126" s="52">
        <v>2019</v>
      </c>
      <c r="I4126" s="52">
        <v>1</v>
      </c>
      <c r="J4126" s="52">
        <v>1</v>
      </c>
      <c r="K4126" s="52" t="s">
        <v>4140</v>
      </c>
      <c r="M4126" s="52" t="s">
        <v>10269</v>
      </c>
      <c r="N4126" s="52" t="s">
        <v>2623</v>
      </c>
      <c r="O4126" s="52" t="s">
        <v>372</v>
      </c>
      <c r="P4126" s="52">
        <v>25</v>
      </c>
      <c r="Q4126" s="52">
        <v>16</v>
      </c>
      <c r="R4126" s="52">
        <v>16</v>
      </c>
      <c r="S4126" s="52" t="s">
        <v>2756</v>
      </c>
      <c r="T4126" s="52">
        <v>70</v>
      </c>
      <c r="U4126" s="52">
        <v>26</v>
      </c>
      <c r="V4126" s="52">
        <v>29</v>
      </c>
      <c r="W4126" s="52" t="s">
        <v>3282</v>
      </c>
      <c r="X4126" s="52" t="s">
        <v>1153</v>
      </c>
      <c r="Y4126" s="52">
        <v>0.5</v>
      </c>
      <c r="Z4126" s="52">
        <v>8</v>
      </c>
      <c r="AB4126" s="52" t="s">
        <v>4140</v>
      </c>
      <c r="AC4126" s="52">
        <v>1</v>
      </c>
      <c r="AE4126" s="52" t="s">
        <v>4140</v>
      </c>
      <c r="AG4126" s="52">
        <v>1</v>
      </c>
      <c r="AH4126" s="52" t="s">
        <v>4140</v>
      </c>
      <c r="AL4126" s="52" t="s">
        <v>4140</v>
      </c>
      <c r="AM4126" s="52">
        <v>1</v>
      </c>
      <c r="AN4126" s="52" t="s">
        <v>4140</v>
      </c>
      <c r="AO4126" s="52">
        <v>1</v>
      </c>
      <c r="AQ4126" s="52" t="s">
        <v>4140</v>
      </c>
      <c r="AS4126" s="52">
        <v>1</v>
      </c>
      <c r="AV4126" s="52">
        <v>1</v>
      </c>
      <c r="AX4126" s="52">
        <v>1</v>
      </c>
      <c r="BA4126" s="52">
        <v>1</v>
      </c>
      <c r="BD4126" s="57"/>
      <c r="BE4126" s="52" t="s">
        <v>4140</v>
      </c>
      <c r="BF4126" s="9" t="s">
        <v>4140</v>
      </c>
      <c r="BH4126" s="9"/>
      <c r="BI4126" s="52">
        <v>1</v>
      </c>
      <c r="BJ4126" s="57">
        <v>43518</v>
      </c>
      <c r="BK4126" s="52" t="s">
        <v>10270</v>
      </c>
      <c r="BL4126" s="52">
        <v>25</v>
      </c>
      <c r="BM4126" s="52">
        <v>13</v>
      </c>
      <c r="BN4126" s="52">
        <v>31</v>
      </c>
      <c r="BO4126" s="52" t="s">
        <v>2756</v>
      </c>
      <c r="BP4126" s="52">
        <v>70</v>
      </c>
      <c r="BQ4126" s="52">
        <v>26</v>
      </c>
      <c r="BR4126" s="52">
        <v>26</v>
      </c>
      <c r="BS4126" s="52" t="s">
        <v>3282</v>
      </c>
      <c r="BT4126" s="52" t="s">
        <v>50</v>
      </c>
      <c r="BU4126" s="9">
        <v>43518</v>
      </c>
      <c r="BV4126" s="52" t="s">
        <v>10271</v>
      </c>
      <c r="BW4126" s="52" t="s">
        <v>10272</v>
      </c>
      <c r="CC4126" s="52" t="s">
        <v>4140</v>
      </c>
      <c r="CE4126" s="52" t="s">
        <v>4140</v>
      </c>
      <c r="CH4126" s="52" t="s">
        <v>4140</v>
      </c>
    </row>
    <row r="4127" spans="1:87" s="52" customFormat="1" ht="15" customHeight="1">
      <c r="A4127" s="52">
        <v>52019062</v>
      </c>
      <c r="B4127" s="52" t="s">
        <v>3139</v>
      </c>
      <c r="C4127" s="43" t="s">
        <v>3198</v>
      </c>
      <c r="D4127" s="21" t="s">
        <v>356</v>
      </c>
      <c r="E4127" s="9">
        <v>43518</v>
      </c>
      <c r="F4127" s="44">
        <v>0.72916666666666663</v>
      </c>
      <c r="G4127" s="52">
        <v>2</v>
      </c>
      <c r="H4127" s="52">
        <v>2019</v>
      </c>
      <c r="I4127" s="52">
        <v>1</v>
      </c>
      <c r="J4127" s="52">
        <v>1</v>
      </c>
      <c r="M4127" s="52" t="s">
        <v>3596</v>
      </c>
      <c r="N4127" s="52" t="s">
        <v>2726</v>
      </c>
      <c r="O4127" s="52" t="s">
        <v>1619</v>
      </c>
      <c r="P4127" s="52">
        <v>32</v>
      </c>
      <c r="Q4127" s="52">
        <v>57</v>
      </c>
      <c r="R4127" s="52">
        <v>24.7</v>
      </c>
      <c r="S4127" s="52" t="s">
        <v>2756</v>
      </c>
      <c r="T4127" s="52">
        <v>71</v>
      </c>
      <c r="U4127" s="52">
        <v>32</v>
      </c>
      <c r="V4127" s="52">
        <v>59.6</v>
      </c>
      <c r="W4127" s="52" t="s">
        <v>3282</v>
      </c>
      <c r="X4127" s="52" t="s">
        <v>1153</v>
      </c>
      <c r="Y4127" s="52">
        <v>0.6</v>
      </c>
      <c r="Z4127" s="52">
        <v>30</v>
      </c>
      <c r="AC4127" s="52">
        <v>1</v>
      </c>
      <c r="AE4127" s="52">
        <v>1</v>
      </c>
      <c r="AH4127" s="52">
        <v>1</v>
      </c>
      <c r="AM4127" s="52">
        <v>1</v>
      </c>
      <c r="AP4127" s="52">
        <v>1</v>
      </c>
      <c r="AS4127" s="52">
        <v>1</v>
      </c>
      <c r="AV4127" s="52">
        <v>1</v>
      </c>
      <c r="AX4127" s="52">
        <v>1</v>
      </c>
      <c r="BA4127" s="52">
        <v>1</v>
      </c>
      <c r="BC4127" s="52">
        <v>1</v>
      </c>
      <c r="BD4127" s="57">
        <v>43518</v>
      </c>
      <c r="BF4127" s="9"/>
      <c r="BH4127" s="9"/>
      <c r="BJ4127" s="9"/>
      <c r="BK4127" s="52" t="s">
        <v>11073</v>
      </c>
      <c r="BU4127" s="9">
        <v>43557</v>
      </c>
      <c r="BV4127" s="52" t="s">
        <v>11072</v>
      </c>
      <c r="BW4127" s="52" t="s">
        <v>7161</v>
      </c>
      <c r="BY4127" s="52">
        <v>1</v>
      </c>
      <c r="CA4127" s="52">
        <v>1</v>
      </c>
    </row>
    <row r="4128" spans="1:87" s="52" customFormat="1" ht="15" customHeight="1">
      <c r="A4128" s="52" t="s">
        <v>10504</v>
      </c>
      <c r="B4128" s="52" t="s">
        <v>3182</v>
      </c>
      <c r="C4128" s="43" t="s">
        <v>3228</v>
      </c>
      <c r="D4128" s="21" t="s">
        <v>318</v>
      </c>
      <c r="E4128" s="9">
        <v>43518</v>
      </c>
      <c r="F4128" s="44">
        <v>0.3611111111111111</v>
      </c>
      <c r="G4128" s="52">
        <v>2</v>
      </c>
      <c r="H4128" s="52">
        <v>2019</v>
      </c>
      <c r="I4128" s="52">
        <v>1</v>
      </c>
      <c r="J4128" s="52">
        <v>1</v>
      </c>
      <c r="M4128" s="52" t="s">
        <v>406</v>
      </c>
      <c r="N4128" s="52" t="s">
        <v>68</v>
      </c>
      <c r="O4128" s="52" t="s">
        <v>8604</v>
      </c>
      <c r="P4128" s="52">
        <v>41</v>
      </c>
      <c r="Q4128" s="52">
        <v>52</v>
      </c>
      <c r="R4128" s="52">
        <v>19</v>
      </c>
      <c r="S4128" s="52" t="s">
        <v>2756</v>
      </c>
      <c r="T4128" s="52">
        <v>73</v>
      </c>
      <c r="U4128" s="52">
        <v>49</v>
      </c>
      <c r="V4128" s="52">
        <v>43</v>
      </c>
      <c r="W4128" s="52" t="s">
        <v>3282</v>
      </c>
      <c r="X4128" s="52" t="s">
        <v>1153</v>
      </c>
      <c r="Y4128" s="52" t="s">
        <v>7940</v>
      </c>
      <c r="Z4128" s="52" t="s">
        <v>7940</v>
      </c>
      <c r="AC4128" s="52">
        <v>1</v>
      </c>
      <c r="AF4128" s="52">
        <v>1</v>
      </c>
      <c r="AJ4128" s="52">
        <v>1</v>
      </c>
      <c r="AM4128" s="52">
        <v>1</v>
      </c>
      <c r="AP4128" s="52">
        <v>1</v>
      </c>
      <c r="AS4128" s="52">
        <v>1</v>
      </c>
      <c r="AU4128" s="52">
        <v>1</v>
      </c>
      <c r="AW4128" s="52" t="s">
        <v>10505</v>
      </c>
      <c r="AX4128" s="52">
        <v>1</v>
      </c>
      <c r="BA4128" s="52">
        <v>1</v>
      </c>
      <c r="BC4128" s="52">
        <v>1</v>
      </c>
      <c r="BD4128" s="57">
        <v>43518</v>
      </c>
      <c r="BF4128" s="9"/>
      <c r="BH4128" s="9"/>
      <c r="BJ4128" s="9"/>
      <c r="BK4128" s="52" t="s">
        <v>6594</v>
      </c>
      <c r="BL4128" s="52">
        <v>41</v>
      </c>
      <c r="BM4128" s="52">
        <v>50</v>
      </c>
      <c r="BN4128" s="52">
        <v>20</v>
      </c>
      <c r="BO4128" s="52" t="s">
        <v>1238</v>
      </c>
      <c r="BP4128" s="52">
        <v>73</v>
      </c>
      <c r="BQ4128" s="52">
        <v>56</v>
      </c>
      <c r="BR4128" s="52">
        <v>18</v>
      </c>
      <c r="BS4128" s="52" t="s">
        <v>3282</v>
      </c>
      <c r="BT4128" s="52" t="s">
        <v>927</v>
      </c>
      <c r="BU4128" s="9">
        <v>43523</v>
      </c>
      <c r="BV4128" s="52" t="s">
        <v>11049</v>
      </c>
      <c r="BW4128" s="52" t="s">
        <v>10506</v>
      </c>
      <c r="BX4128" s="52">
        <v>1</v>
      </c>
      <c r="CA4128" s="52">
        <v>1</v>
      </c>
      <c r="CC4128" s="52">
        <v>1</v>
      </c>
      <c r="CE4128" s="52">
        <v>1</v>
      </c>
      <c r="CI4128" s="52" t="s">
        <v>48</v>
      </c>
    </row>
    <row r="4129" spans="1:87" s="52" customFormat="1" ht="15" customHeight="1">
      <c r="A4129" s="52">
        <v>120281</v>
      </c>
      <c r="B4129" s="52" t="s">
        <v>3182</v>
      </c>
      <c r="C4129" s="43" t="s">
        <v>3228</v>
      </c>
      <c r="D4129" s="21" t="s">
        <v>318</v>
      </c>
      <c r="E4129" s="9">
        <v>43519</v>
      </c>
      <c r="F4129" s="44">
        <v>0.44097222222222227</v>
      </c>
      <c r="G4129" s="52">
        <v>2</v>
      </c>
      <c r="H4129" s="52">
        <v>2019</v>
      </c>
      <c r="I4129" s="52">
        <v>1</v>
      </c>
      <c r="J4129" s="52">
        <v>1</v>
      </c>
      <c r="M4129" s="52" t="s">
        <v>8849</v>
      </c>
      <c r="N4129" s="52" t="s">
        <v>1820</v>
      </c>
      <c r="O4129" s="52" t="s">
        <v>8606</v>
      </c>
      <c r="P4129" s="52">
        <v>53</v>
      </c>
      <c r="Q4129" s="52">
        <v>1</v>
      </c>
      <c r="R4129" s="52">
        <v>22</v>
      </c>
      <c r="S4129" s="52" t="s">
        <v>2756</v>
      </c>
      <c r="T4129" s="52">
        <v>70</v>
      </c>
      <c r="U4129" s="52">
        <v>49</v>
      </c>
      <c r="V4129" s="52">
        <v>22</v>
      </c>
      <c r="W4129" s="52" t="s">
        <v>3282</v>
      </c>
      <c r="X4129" s="52" t="s">
        <v>1153</v>
      </c>
      <c r="Y4129" s="52">
        <v>0.35</v>
      </c>
      <c r="Z4129" s="52">
        <v>3.4</v>
      </c>
      <c r="AC4129" s="52">
        <v>1</v>
      </c>
      <c r="AF4129" s="52">
        <v>1</v>
      </c>
      <c r="AH4129" s="52">
        <v>1</v>
      </c>
      <c r="AM4129" s="52">
        <v>1</v>
      </c>
      <c r="AO4129" s="52">
        <v>1</v>
      </c>
      <c r="AS4129" s="52">
        <v>1</v>
      </c>
      <c r="AV4129" s="52">
        <v>1</v>
      </c>
      <c r="AZ4129" s="52">
        <v>1</v>
      </c>
      <c r="BA4129" s="52">
        <v>1</v>
      </c>
      <c r="BC4129" s="52">
        <v>1</v>
      </c>
      <c r="BD4129" s="57">
        <v>43519</v>
      </c>
      <c r="BF4129" s="9"/>
      <c r="BH4129" s="9"/>
      <c r="BJ4129" s="9"/>
      <c r="BK4129" s="52" t="s">
        <v>5254</v>
      </c>
      <c r="BU4129" s="9">
        <v>43519</v>
      </c>
      <c r="BV4129" s="52" t="s">
        <v>10572</v>
      </c>
      <c r="BW4129" s="52" t="s">
        <v>10573</v>
      </c>
      <c r="BX4129" s="52">
        <v>1</v>
      </c>
      <c r="CA4129" s="52">
        <v>1</v>
      </c>
      <c r="CC4129" s="52">
        <v>1</v>
      </c>
      <c r="CE4129" s="52">
        <v>1</v>
      </c>
      <c r="CH4129" s="52">
        <v>1</v>
      </c>
    </row>
    <row r="4130" spans="1:87" s="52" customFormat="1" ht="15" customHeight="1">
      <c r="A4130" s="52">
        <v>20194217</v>
      </c>
      <c r="B4130" s="52" t="s">
        <v>15282</v>
      </c>
      <c r="C4130" s="43" t="s">
        <v>3203</v>
      </c>
      <c r="D4130" s="21" t="s">
        <v>88</v>
      </c>
      <c r="E4130" s="9">
        <v>43519</v>
      </c>
      <c r="F4130" s="44">
        <v>0.6875</v>
      </c>
      <c r="G4130" s="52">
        <v>2</v>
      </c>
      <c r="H4130" s="52">
        <v>2019</v>
      </c>
      <c r="I4130" s="52">
        <v>1</v>
      </c>
      <c r="J4130" s="52">
        <v>1</v>
      </c>
      <c r="M4130" s="52" t="s">
        <v>523</v>
      </c>
      <c r="N4130" s="52" t="s">
        <v>169</v>
      </c>
      <c r="O4130" s="52" t="s">
        <v>15403</v>
      </c>
      <c r="P4130" s="52">
        <v>36</v>
      </c>
      <c r="Q4130" s="52">
        <v>43</v>
      </c>
      <c r="R4130" s="52">
        <v>11.7</v>
      </c>
      <c r="S4130" s="52" t="s">
        <v>2756</v>
      </c>
      <c r="T4130" s="52">
        <v>73</v>
      </c>
      <c r="U4130" s="52">
        <v>7</v>
      </c>
      <c r="V4130" s="52">
        <v>12.9</v>
      </c>
      <c r="W4130" s="52" t="s">
        <v>3282</v>
      </c>
      <c r="X4130" s="52" t="s">
        <v>1153</v>
      </c>
      <c r="Y4130" s="52">
        <v>1.5</v>
      </c>
      <c r="Z4130" s="52">
        <v>100</v>
      </c>
      <c r="AC4130" s="52">
        <v>1</v>
      </c>
      <c r="AD4130" s="52">
        <v>1</v>
      </c>
      <c r="AH4130" s="52">
        <v>1</v>
      </c>
      <c r="AM4130" s="52">
        <v>1</v>
      </c>
      <c r="AO4130" s="52">
        <v>1</v>
      </c>
      <c r="AS4130" s="52">
        <v>1</v>
      </c>
      <c r="AV4130" s="52">
        <v>1</v>
      </c>
      <c r="AY4130" s="52">
        <v>1</v>
      </c>
      <c r="BB4130" s="52">
        <v>1</v>
      </c>
      <c r="BD4130" s="57"/>
      <c r="BF4130" s="9"/>
      <c r="BH4130" s="9"/>
      <c r="BI4130" s="52">
        <v>1</v>
      </c>
      <c r="BJ4130" s="57">
        <v>43521</v>
      </c>
      <c r="BK4130" s="52" t="s">
        <v>10450</v>
      </c>
      <c r="BU4130" s="9"/>
      <c r="BV4130" s="52" t="s">
        <v>10451</v>
      </c>
      <c r="BW4130" s="52" t="s">
        <v>10452</v>
      </c>
      <c r="CC4130" s="52">
        <v>1</v>
      </c>
      <c r="CE4130" s="52">
        <v>1</v>
      </c>
      <c r="CH4130" s="52">
        <v>1</v>
      </c>
    </row>
    <row r="4131" spans="1:87" s="52" customFormat="1" ht="15" customHeight="1">
      <c r="A4131" s="52" t="s">
        <v>10446</v>
      </c>
      <c r="B4131" s="52" t="s">
        <v>3139</v>
      </c>
      <c r="C4131" s="43" t="s">
        <v>3198</v>
      </c>
      <c r="D4131" s="21" t="s">
        <v>356</v>
      </c>
      <c r="E4131" s="9">
        <v>43520</v>
      </c>
      <c r="F4131" s="44">
        <v>0.64583333333333337</v>
      </c>
      <c r="G4131" s="52">
        <v>2</v>
      </c>
      <c r="H4131" s="52">
        <v>2019</v>
      </c>
      <c r="I4131" s="52">
        <v>1</v>
      </c>
      <c r="J4131" s="52">
        <v>1</v>
      </c>
      <c r="M4131" s="52" t="s">
        <v>10447</v>
      </c>
      <c r="N4131" s="52" t="s">
        <v>60</v>
      </c>
      <c r="O4131" s="52" t="s">
        <v>15403</v>
      </c>
      <c r="P4131" s="52">
        <v>36</v>
      </c>
      <c r="Q4131" s="52">
        <v>37</v>
      </c>
      <c r="R4131" s="52">
        <v>20.56</v>
      </c>
      <c r="S4131" s="52" t="s">
        <v>2756</v>
      </c>
      <c r="T4131" s="52">
        <v>72</v>
      </c>
      <c r="U4131" s="52">
        <v>57</v>
      </c>
      <c r="V4131" s="52">
        <v>25.19</v>
      </c>
      <c r="W4131" s="52" t="s">
        <v>3282</v>
      </c>
      <c r="X4131" s="52" t="s">
        <v>1153</v>
      </c>
      <c r="Y4131" s="52">
        <v>0.45</v>
      </c>
      <c r="Z4131" s="52">
        <v>3</v>
      </c>
      <c r="AA4131" s="52">
        <v>1</v>
      </c>
      <c r="AF4131" s="52">
        <v>1</v>
      </c>
      <c r="AJ4131" s="52">
        <v>1</v>
      </c>
      <c r="AM4131" s="52">
        <v>1</v>
      </c>
      <c r="AP4131" s="52">
        <v>1</v>
      </c>
      <c r="AS4131" s="52">
        <v>1</v>
      </c>
      <c r="AV4131" s="52">
        <v>1</v>
      </c>
      <c r="AX4131" s="52">
        <v>1</v>
      </c>
      <c r="BA4131" s="52">
        <v>1</v>
      </c>
      <c r="BC4131" s="52">
        <v>1</v>
      </c>
      <c r="BD4131" s="57">
        <v>43520</v>
      </c>
      <c r="BF4131" s="9"/>
      <c r="BH4131" s="9"/>
      <c r="BJ4131" s="9"/>
      <c r="BK4131" s="52" t="s">
        <v>10448</v>
      </c>
      <c r="BU4131" s="9">
        <v>43521</v>
      </c>
      <c r="BV4131" s="52" t="s">
        <v>11041</v>
      </c>
      <c r="BW4131" s="52" t="s">
        <v>10449</v>
      </c>
      <c r="BX4131" s="52">
        <v>1</v>
      </c>
      <c r="CA4131" s="52">
        <v>1</v>
      </c>
      <c r="CC4131" s="52">
        <v>1</v>
      </c>
      <c r="CE4131" s="52">
        <v>1</v>
      </c>
      <c r="CH4131" s="52">
        <v>1</v>
      </c>
    </row>
    <row r="4132" spans="1:87" s="52" customFormat="1" ht="15" customHeight="1">
      <c r="A4132" s="52">
        <v>827</v>
      </c>
      <c r="B4132" s="52" t="s">
        <v>15282</v>
      </c>
      <c r="C4132" s="43" t="s">
        <v>3203</v>
      </c>
      <c r="D4132" s="21" t="s">
        <v>88</v>
      </c>
      <c r="E4132" s="9">
        <v>43520</v>
      </c>
      <c r="F4132" s="44">
        <v>0.63194444444444442</v>
      </c>
      <c r="G4132" s="52">
        <v>2</v>
      </c>
      <c r="H4132" s="52">
        <v>2019</v>
      </c>
      <c r="I4132" s="52">
        <v>1</v>
      </c>
      <c r="J4132" s="52">
        <v>1</v>
      </c>
      <c r="M4132" s="52" t="s">
        <v>8153</v>
      </c>
      <c r="N4132" s="52" t="s">
        <v>4267</v>
      </c>
      <c r="O4132" s="52" t="s">
        <v>345</v>
      </c>
      <c r="P4132" s="52">
        <v>35</v>
      </c>
      <c r="Q4132" s="52">
        <v>48</v>
      </c>
      <c r="R4132" s="52">
        <v>28.1</v>
      </c>
      <c r="S4132" s="52" t="s">
        <v>2756</v>
      </c>
      <c r="T4132" s="52">
        <v>72</v>
      </c>
      <c r="U4132" s="52">
        <v>34</v>
      </c>
      <c r="V4132" s="52">
        <v>24.9</v>
      </c>
      <c r="W4132" s="52" t="s">
        <v>3282</v>
      </c>
      <c r="X4132" s="52" t="s">
        <v>1153</v>
      </c>
      <c r="Y4132" s="52">
        <v>1.7</v>
      </c>
      <c r="Z4132" s="52">
        <v>160</v>
      </c>
      <c r="AC4132" s="52">
        <v>1</v>
      </c>
      <c r="AD4132" s="52">
        <v>1</v>
      </c>
      <c r="AH4132" s="52">
        <v>1</v>
      </c>
      <c r="AM4132" s="52">
        <v>1</v>
      </c>
      <c r="AP4132" s="52">
        <v>1</v>
      </c>
      <c r="AS4132" s="52">
        <v>1</v>
      </c>
      <c r="AV4132" s="52">
        <v>1</v>
      </c>
      <c r="AX4132" s="52">
        <v>1</v>
      </c>
      <c r="BA4132" s="52">
        <v>1</v>
      </c>
      <c r="BD4132" s="57"/>
      <c r="BF4132" s="9"/>
      <c r="BH4132" s="9"/>
      <c r="BI4132" s="52">
        <v>1</v>
      </c>
      <c r="BJ4132" s="9">
        <v>43520</v>
      </c>
      <c r="BK4132" s="52" t="s">
        <v>8153</v>
      </c>
      <c r="BL4132" s="52">
        <v>35</v>
      </c>
      <c r="BM4132" s="52">
        <v>48</v>
      </c>
      <c r="BN4132" s="52">
        <v>28.1</v>
      </c>
      <c r="BO4132" s="52" t="s">
        <v>2756</v>
      </c>
      <c r="BP4132" s="52">
        <v>72</v>
      </c>
      <c r="BQ4132" s="52">
        <v>34</v>
      </c>
      <c r="BR4132" s="52">
        <v>24.9</v>
      </c>
      <c r="BS4132" s="52" t="s">
        <v>3282</v>
      </c>
      <c r="BT4132" s="52" t="s">
        <v>50</v>
      </c>
      <c r="BU4132" s="9">
        <v>43520</v>
      </c>
      <c r="BV4132" s="52" t="s">
        <v>11029</v>
      </c>
      <c r="BW4132" s="52" t="s">
        <v>9567</v>
      </c>
    </row>
    <row r="4133" spans="1:87" s="52" customFormat="1" ht="15" customHeight="1">
      <c r="A4133" s="52">
        <v>52019063</v>
      </c>
      <c r="B4133" s="52" t="s">
        <v>15282</v>
      </c>
      <c r="C4133" s="43" t="s">
        <v>2755</v>
      </c>
      <c r="D4133" s="21" t="s">
        <v>100</v>
      </c>
      <c r="E4133" s="9">
        <v>43520</v>
      </c>
      <c r="F4133" s="44">
        <v>0.75</v>
      </c>
      <c r="G4133" s="52">
        <v>2</v>
      </c>
      <c r="H4133" s="52">
        <v>2019</v>
      </c>
      <c r="I4133" s="52">
        <v>1</v>
      </c>
      <c r="J4133" s="52">
        <v>1</v>
      </c>
      <c r="M4133" s="52" t="s">
        <v>3568</v>
      </c>
      <c r="N4133" s="52" t="s">
        <v>1928</v>
      </c>
      <c r="O4133" s="52" t="s">
        <v>1619</v>
      </c>
      <c r="P4133" s="52">
        <v>32</v>
      </c>
      <c r="Q4133" s="52">
        <v>14</v>
      </c>
      <c r="R4133" s="52">
        <v>28.9</v>
      </c>
      <c r="S4133" s="52" t="s">
        <v>2756</v>
      </c>
      <c r="T4133" s="52">
        <v>71</v>
      </c>
      <c r="U4133" s="52">
        <v>30</v>
      </c>
      <c r="V4133" s="52">
        <v>44.8</v>
      </c>
      <c r="W4133" s="52" t="s">
        <v>3282</v>
      </c>
      <c r="X4133" s="52" t="s">
        <v>1153</v>
      </c>
      <c r="Y4133" s="52">
        <v>1.6</v>
      </c>
      <c r="Z4133" s="52">
        <v>200</v>
      </c>
      <c r="AA4133" s="52">
        <v>1</v>
      </c>
      <c r="AE4133" s="52">
        <v>1</v>
      </c>
      <c r="AJ4133" s="52">
        <v>1</v>
      </c>
      <c r="AM4133" s="52">
        <v>1</v>
      </c>
      <c r="AP4133" s="52">
        <v>1</v>
      </c>
      <c r="AS4133" s="52">
        <v>1</v>
      </c>
      <c r="AV4133" s="52">
        <v>1</v>
      </c>
      <c r="AY4133" s="52">
        <v>1</v>
      </c>
      <c r="BA4133" s="52">
        <v>1</v>
      </c>
      <c r="BD4133" s="57"/>
      <c r="BF4133" s="9"/>
      <c r="BH4133" s="9"/>
      <c r="BJ4133" s="9"/>
      <c r="BK4133" s="52" t="s">
        <v>5897</v>
      </c>
      <c r="BL4133" s="52">
        <v>32</v>
      </c>
      <c r="BM4133" s="52">
        <v>14</v>
      </c>
      <c r="BN4133" s="52">
        <v>38.9</v>
      </c>
      <c r="BO4133" s="52" t="s">
        <v>2756</v>
      </c>
      <c r="BP4133" s="52">
        <v>71</v>
      </c>
      <c r="BQ4133" s="52">
        <v>30</v>
      </c>
      <c r="BR4133" s="52">
        <v>44.8</v>
      </c>
      <c r="BS4133" s="52" t="s">
        <v>3282</v>
      </c>
      <c r="BT4133" s="52" t="s">
        <v>50</v>
      </c>
      <c r="BU4133" s="9">
        <v>43520</v>
      </c>
      <c r="BV4133" s="52" t="s">
        <v>10364</v>
      </c>
      <c r="BW4133" s="52" t="s">
        <v>7243</v>
      </c>
    </row>
    <row r="4134" spans="1:87" s="52" customFormat="1" ht="15" customHeight="1">
      <c r="A4134" s="52">
        <v>52019064</v>
      </c>
      <c r="B4134" s="52" t="s">
        <v>3139</v>
      </c>
      <c r="C4134" s="43" t="s">
        <v>3198</v>
      </c>
      <c r="D4134" s="21" t="s">
        <v>356</v>
      </c>
      <c r="E4134" s="9">
        <v>43520</v>
      </c>
      <c r="F4134" s="44">
        <v>0.79166666666666663</v>
      </c>
      <c r="G4134" s="52">
        <v>2</v>
      </c>
      <c r="H4134" s="52">
        <v>2019</v>
      </c>
      <c r="I4134" s="52">
        <v>1</v>
      </c>
      <c r="J4134" s="52">
        <v>1</v>
      </c>
      <c r="M4134" s="52" t="s">
        <v>3376</v>
      </c>
      <c r="N4134" s="52" t="s">
        <v>2190</v>
      </c>
      <c r="O4134" s="52" t="s">
        <v>1619</v>
      </c>
      <c r="P4134" s="52">
        <v>32</v>
      </c>
      <c r="Q4134" s="52">
        <v>55</v>
      </c>
      <c r="R4134" s="52">
        <v>44.4</v>
      </c>
      <c r="S4134" s="52" t="s">
        <v>2756</v>
      </c>
      <c r="T4134" s="52">
        <v>71</v>
      </c>
      <c r="U4134" s="52">
        <v>32</v>
      </c>
      <c r="V4134" s="52">
        <v>26.8</v>
      </c>
      <c r="W4134" s="52" t="s">
        <v>3282</v>
      </c>
      <c r="X4134" s="52" t="s">
        <v>1153</v>
      </c>
      <c r="Y4134" s="52">
        <v>0.9</v>
      </c>
      <c r="Z4134" s="52">
        <v>30</v>
      </c>
      <c r="AC4134" s="52">
        <v>1</v>
      </c>
      <c r="AD4134" s="52">
        <v>1</v>
      </c>
      <c r="AK4134" s="52" t="s">
        <v>10365</v>
      </c>
      <c r="AM4134" s="52">
        <v>1</v>
      </c>
      <c r="AP4134" s="52">
        <v>1</v>
      </c>
      <c r="AS4134" s="52">
        <v>1</v>
      </c>
      <c r="AV4134" s="52">
        <v>1</v>
      </c>
      <c r="AX4134" s="52">
        <v>1</v>
      </c>
      <c r="BA4134" s="52">
        <v>1</v>
      </c>
      <c r="BD4134" s="57"/>
      <c r="BF4134" s="9"/>
      <c r="BH4134" s="9"/>
      <c r="BJ4134" s="9"/>
      <c r="BK4134" s="52" t="s">
        <v>5897</v>
      </c>
      <c r="BL4134" s="52">
        <v>32</v>
      </c>
      <c r="BM4134" s="52">
        <v>55</v>
      </c>
      <c r="BN4134" s="52">
        <v>44.4</v>
      </c>
      <c r="BO4134" s="52" t="s">
        <v>2756</v>
      </c>
      <c r="BP4134" s="52">
        <v>71</v>
      </c>
      <c r="BQ4134" s="52">
        <v>32</v>
      </c>
      <c r="BR4134" s="52">
        <v>26.8</v>
      </c>
      <c r="BS4134" s="52" t="s">
        <v>3282</v>
      </c>
      <c r="BT4134" s="52" t="s">
        <v>50</v>
      </c>
      <c r="BU4134" s="9">
        <v>43520</v>
      </c>
      <c r="BV4134" s="52" t="s">
        <v>10366</v>
      </c>
      <c r="BW4134" s="52" t="s">
        <v>7869</v>
      </c>
    </row>
    <row r="4135" spans="1:87" s="52" customFormat="1" ht="15" customHeight="1">
      <c r="A4135" s="52">
        <v>828</v>
      </c>
      <c r="B4135" s="52" t="s">
        <v>15282</v>
      </c>
      <c r="C4135" s="43" t="s">
        <v>2245</v>
      </c>
      <c r="D4135" s="21" t="s">
        <v>85</v>
      </c>
      <c r="E4135" s="9">
        <v>43521</v>
      </c>
      <c r="F4135" s="44">
        <v>0.45833333333333331</v>
      </c>
      <c r="G4135" s="52">
        <v>2</v>
      </c>
      <c r="H4135" s="52">
        <v>2019</v>
      </c>
      <c r="I4135" s="52">
        <v>1</v>
      </c>
      <c r="J4135" s="52">
        <v>1</v>
      </c>
      <c r="M4135" s="52" t="s">
        <v>1888</v>
      </c>
      <c r="N4135" s="52" t="s">
        <v>6337</v>
      </c>
      <c r="O4135" s="52" t="s">
        <v>345</v>
      </c>
      <c r="P4135" s="52">
        <v>34</v>
      </c>
      <c r="Q4135" s="52">
        <v>53</v>
      </c>
      <c r="R4135" s="52">
        <v>24.4</v>
      </c>
      <c r="S4135" s="52" t="s">
        <v>2756</v>
      </c>
      <c r="T4135" s="52">
        <v>72</v>
      </c>
      <c r="U4135" s="52">
        <v>10</v>
      </c>
      <c r="V4135" s="52">
        <v>24.6</v>
      </c>
      <c r="W4135" s="52" t="s">
        <v>3282</v>
      </c>
      <c r="X4135" s="52">
        <v>18</v>
      </c>
      <c r="Y4135" s="52">
        <v>1.1000000000000001</v>
      </c>
      <c r="Z4135" s="52">
        <v>80</v>
      </c>
      <c r="AC4135" s="52">
        <v>1</v>
      </c>
      <c r="AE4135" s="52">
        <v>1</v>
      </c>
      <c r="AI4135" s="52">
        <v>1</v>
      </c>
      <c r="AM4135" s="52">
        <v>1</v>
      </c>
      <c r="AP4135" s="52">
        <v>1</v>
      </c>
      <c r="AS4135" s="52">
        <v>1</v>
      </c>
      <c r="AV4135" s="52">
        <v>1</v>
      </c>
      <c r="AY4135" s="52">
        <v>1</v>
      </c>
      <c r="BB4135" s="52">
        <v>1</v>
      </c>
      <c r="BD4135" s="57"/>
      <c r="BF4135" s="9"/>
      <c r="BH4135" s="9"/>
      <c r="BJ4135" s="9"/>
      <c r="BU4135" s="9"/>
      <c r="BV4135" s="52" t="s">
        <v>11030</v>
      </c>
      <c r="BW4135" s="52" t="s">
        <v>10425</v>
      </c>
    </row>
    <row r="4136" spans="1:87" s="52" customFormat="1" ht="15" customHeight="1">
      <c r="A4136" s="52" t="s">
        <v>10612</v>
      </c>
      <c r="B4136" s="52" t="s">
        <v>15282</v>
      </c>
      <c r="C4136" s="43" t="s">
        <v>2755</v>
      </c>
      <c r="D4136" s="21" t="s">
        <v>100</v>
      </c>
      <c r="E4136" s="9">
        <v>43521</v>
      </c>
      <c r="F4136" s="44">
        <v>0.4375</v>
      </c>
      <c r="G4136" s="52">
        <v>2</v>
      </c>
      <c r="H4136" s="52">
        <v>2019</v>
      </c>
      <c r="I4136" s="52">
        <v>1</v>
      </c>
      <c r="J4136" s="52">
        <v>1</v>
      </c>
      <c r="M4136" s="52" t="s">
        <v>9391</v>
      </c>
      <c r="N4136" s="52" t="s">
        <v>9381</v>
      </c>
      <c r="O4136" s="52" t="s">
        <v>8608</v>
      </c>
      <c r="P4136" s="52">
        <v>18</v>
      </c>
      <c r="Q4136" s="52">
        <v>26</v>
      </c>
      <c r="R4136" s="52">
        <v>44.5</v>
      </c>
      <c r="S4136" s="52" t="s">
        <v>2756</v>
      </c>
      <c r="T4136" s="52">
        <v>70</v>
      </c>
      <c r="U4136" s="52">
        <v>18</v>
      </c>
      <c r="V4136" s="52">
        <v>14.3</v>
      </c>
      <c r="W4136" s="52" t="s">
        <v>3282</v>
      </c>
      <c r="X4136" s="52" t="s">
        <v>1153</v>
      </c>
      <c r="Y4136" s="52">
        <v>0.45</v>
      </c>
      <c r="Z4136" s="52">
        <v>5</v>
      </c>
      <c r="AC4136" s="52">
        <v>1</v>
      </c>
      <c r="AG4136" s="52">
        <v>1</v>
      </c>
      <c r="AH4136" s="52">
        <v>1</v>
      </c>
      <c r="AL4136" s="52">
        <v>1</v>
      </c>
      <c r="AN4136" s="52" t="s">
        <v>9845</v>
      </c>
      <c r="AO4136" s="52">
        <v>1</v>
      </c>
      <c r="AQ4136" s="52" t="s">
        <v>9845</v>
      </c>
      <c r="AS4136" s="52">
        <v>1</v>
      </c>
      <c r="AT4136" s="52" t="s">
        <v>9845</v>
      </c>
      <c r="AV4136" s="52">
        <v>1</v>
      </c>
      <c r="AW4136" s="52" t="s">
        <v>9845</v>
      </c>
      <c r="AX4136" s="52">
        <v>1</v>
      </c>
      <c r="BA4136" s="52">
        <v>1</v>
      </c>
      <c r="BD4136" s="57"/>
      <c r="BF4136" s="9">
        <v>43490</v>
      </c>
      <c r="BG4136" s="52">
        <v>1</v>
      </c>
      <c r="BH4136" s="9">
        <v>43521</v>
      </c>
      <c r="BJ4136" s="9">
        <v>43490</v>
      </c>
      <c r="BK4136" s="52" t="s">
        <v>9380</v>
      </c>
      <c r="BL4136" s="52">
        <v>18</v>
      </c>
      <c r="BM4136" s="52">
        <v>26</v>
      </c>
      <c r="BN4136" s="52">
        <v>44.5</v>
      </c>
      <c r="BO4136" s="52" t="s">
        <v>2756</v>
      </c>
      <c r="BP4136" s="52">
        <v>70</v>
      </c>
      <c r="BQ4136" s="52">
        <v>18</v>
      </c>
      <c r="BR4136" s="52">
        <v>14.3</v>
      </c>
      <c r="BS4136" s="52" t="s">
        <v>3282</v>
      </c>
      <c r="BT4136" s="52" t="s">
        <v>8887</v>
      </c>
      <c r="BU4136" s="9">
        <v>43521</v>
      </c>
      <c r="BV4136" s="52" t="s">
        <v>10613</v>
      </c>
      <c r="BW4136" s="52" t="s">
        <v>10614</v>
      </c>
      <c r="CC4136" s="52">
        <v>1</v>
      </c>
      <c r="CE4136" s="52">
        <v>1</v>
      </c>
      <c r="CI4136" s="52" t="s">
        <v>48</v>
      </c>
    </row>
    <row r="4137" spans="1:87" s="52" customFormat="1" ht="15" customHeight="1">
      <c r="A4137" s="52" t="s">
        <v>10273</v>
      </c>
      <c r="B4137" s="52" t="s">
        <v>4554</v>
      </c>
      <c r="C4137" s="43" t="s">
        <v>4459</v>
      </c>
      <c r="D4137" s="21" t="s">
        <v>80</v>
      </c>
      <c r="E4137" s="9">
        <v>43521</v>
      </c>
      <c r="F4137" s="44">
        <v>0.41666666666666669</v>
      </c>
      <c r="G4137" s="52">
        <v>2</v>
      </c>
      <c r="H4137" s="52">
        <v>2019</v>
      </c>
      <c r="I4137" s="52">
        <v>1</v>
      </c>
      <c r="J4137" s="52" t="s">
        <v>4140</v>
      </c>
      <c r="K4137" s="52">
        <v>1</v>
      </c>
      <c r="M4137" s="52" t="s">
        <v>10274</v>
      </c>
      <c r="N4137" s="52" t="s">
        <v>10275</v>
      </c>
      <c r="O4137" s="52" t="s">
        <v>372</v>
      </c>
      <c r="P4137" s="52">
        <v>23</v>
      </c>
      <c r="Q4137" s="52">
        <v>30</v>
      </c>
      <c r="R4137" s="52">
        <v>43.29</v>
      </c>
      <c r="S4137" s="52" t="s">
        <v>2756</v>
      </c>
      <c r="T4137" s="52">
        <v>70</v>
      </c>
      <c r="U4137" s="52">
        <v>31</v>
      </c>
      <c r="V4137" s="52">
        <v>59.84</v>
      </c>
      <c r="W4137" s="52" t="s">
        <v>3282</v>
      </c>
      <c r="X4137" s="52" t="s">
        <v>1153</v>
      </c>
      <c r="Y4137" s="52">
        <v>1.7649999999999999</v>
      </c>
      <c r="Z4137" s="52">
        <v>58.6</v>
      </c>
      <c r="AA4137" s="52">
        <v>1</v>
      </c>
      <c r="AB4137" s="52" t="s">
        <v>4140</v>
      </c>
      <c r="AC4137" s="52" t="s">
        <v>4140</v>
      </c>
      <c r="AE4137" s="52">
        <v>1</v>
      </c>
      <c r="AG4137" s="52" t="s">
        <v>4140</v>
      </c>
      <c r="AH4137" s="52">
        <v>1</v>
      </c>
      <c r="AL4137" s="52" t="s">
        <v>4140</v>
      </c>
      <c r="AM4137" s="52">
        <v>1</v>
      </c>
      <c r="AN4137" s="52" t="s">
        <v>4140</v>
      </c>
      <c r="AO4137" s="52">
        <v>1</v>
      </c>
      <c r="AQ4137" s="52" t="s">
        <v>4140</v>
      </c>
      <c r="AS4137" s="52">
        <v>1</v>
      </c>
      <c r="AV4137" s="52">
        <v>1</v>
      </c>
      <c r="AX4137" s="52" t="s">
        <v>4140</v>
      </c>
      <c r="BA4137" s="52">
        <v>1</v>
      </c>
      <c r="BD4137" s="57"/>
      <c r="BE4137" s="52" t="s">
        <v>4140</v>
      </c>
      <c r="BF4137" s="9" t="s">
        <v>4140</v>
      </c>
      <c r="BH4137" s="9"/>
      <c r="BI4137" s="52">
        <v>1</v>
      </c>
      <c r="BJ4137" s="9">
        <v>43521</v>
      </c>
      <c r="BK4137" s="52" t="s">
        <v>8955</v>
      </c>
      <c r="BL4137" s="52">
        <v>23</v>
      </c>
      <c r="BM4137" s="52">
        <v>42</v>
      </c>
      <c r="BN4137" s="52">
        <v>7.9</v>
      </c>
      <c r="BO4137" s="52" t="s">
        <v>2756</v>
      </c>
      <c r="BP4137" s="52">
        <v>70</v>
      </c>
      <c r="BQ4137" s="52">
        <v>25</v>
      </c>
      <c r="BR4137" s="52" t="s">
        <v>10276</v>
      </c>
      <c r="BS4137" s="52" t="s">
        <v>3282</v>
      </c>
      <c r="BT4137" s="52" t="s">
        <v>50</v>
      </c>
      <c r="BU4137" s="9">
        <v>43521</v>
      </c>
      <c r="BV4137" s="52" t="s">
        <v>11102</v>
      </c>
      <c r="BW4137" s="52" t="s">
        <v>4498</v>
      </c>
      <c r="CB4137" s="52">
        <v>1</v>
      </c>
      <c r="CC4137" s="52" t="s">
        <v>4140</v>
      </c>
      <c r="CD4137" s="52">
        <v>1</v>
      </c>
      <c r="CE4137" s="52" t="s">
        <v>4140</v>
      </c>
      <c r="CF4137" s="52" t="s">
        <v>10277</v>
      </c>
      <c r="CH4137" s="52" t="s">
        <v>4140</v>
      </c>
      <c r="CI4137" s="52" t="s">
        <v>57</v>
      </c>
    </row>
    <row r="4138" spans="1:87" s="52" customFormat="1" ht="15" customHeight="1">
      <c r="A4138" s="52" t="s">
        <v>10648</v>
      </c>
      <c r="B4138" s="52" t="s">
        <v>15282</v>
      </c>
      <c r="C4138" s="43" t="s">
        <v>2755</v>
      </c>
      <c r="D4138" s="21" t="s">
        <v>100</v>
      </c>
      <c r="E4138" s="9">
        <v>43521</v>
      </c>
      <c r="F4138" s="44">
        <v>0.41666666666666669</v>
      </c>
      <c r="G4138" s="52">
        <v>2</v>
      </c>
      <c r="H4138" s="52">
        <v>2019</v>
      </c>
      <c r="I4138" s="52">
        <v>1</v>
      </c>
      <c r="J4138" s="52">
        <v>1</v>
      </c>
      <c r="M4138" s="52" t="s">
        <v>10222</v>
      </c>
      <c r="N4138" s="52" t="s">
        <v>189</v>
      </c>
      <c r="O4138" s="52" t="s">
        <v>10214</v>
      </c>
      <c r="P4138" s="52">
        <v>36</v>
      </c>
      <c r="Q4138" s="52">
        <v>7</v>
      </c>
      <c r="R4138" s="52">
        <v>53.55</v>
      </c>
      <c r="S4138" s="52" t="s">
        <v>2756</v>
      </c>
      <c r="T4138" s="52">
        <v>72</v>
      </c>
      <c r="U4138" s="52">
        <v>48</v>
      </c>
      <c r="V4138" s="52">
        <v>22.92</v>
      </c>
      <c r="W4138" s="52" t="s">
        <v>3282</v>
      </c>
      <c r="X4138" s="52" t="s">
        <v>1153</v>
      </c>
      <c r="Y4138" s="52">
        <v>0.6</v>
      </c>
      <c r="Z4138" s="52">
        <v>15</v>
      </c>
      <c r="AC4138" s="52">
        <v>1</v>
      </c>
      <c r="AG4138" s="52">
        <v>1</v>
      </c>
      <c r="AH4138" s="52">
        <v>1</v>
      </c>
      <c r="AM4138" s="52">
        <v>1</v>
      </c>
      <c r="AP4138" s="52">
        <v>1</v>
      </c>
      <c r="AS4138" s="52">
        <v>1</v>
      </c>
      <c r="AV4138" s="52">
        <v>1</v>
      </c>
      <c r="AX4138" s="52">
        <v>1</v>
      </c>
      <c r="BA4138" s="52">
        <v>1</v>
      </c>
      <c r="BD4138" s="57"/>
      <c r="BF4138" s="9"/>
      <c r="BG4138" s="52">
        <v>1</v>
      </c>
      <c r="BH4138" s="9">
        <v>43524</v>
      </c>
      <c r="BJ4138" s="9"/>
      <c r="BK4138" s="52" t="s">
        <v>8634</v>
      </c>
      <c r="BL4138" s="52">
        <v>36</v>
      </c>
      <c r="BM4138" s="52">
        <v>7</v>
      </c>
      <c r="BN4138" s="52">
        <v>53.55</v>
      </c>
      <c r="BO4138" s="52" t="s">
        <v>2756</v>
      </c>
      <c r="BP4138" s="52">
        <v>72</v>
      </c>
      <c r="BQ4138" s="52">
        <v>48</v>
      </c>
      <c r="BR4138" s="52">
        <v>22.92</v>
      </c>
      <c r="BS4138" s="52" t="s">
        <v>3282</v>
      </c>
      <c r="BT4138" s="52" t="s">
        <v>50</v>
      </c>
      <c r="BU4138" s="9">
        <v>43524</v>
      </c>
      <c r="BV4138" s="52" t="s">
        <v>10649</v>
      </c>
      <c r="BW4138" s="52" t="s">
        <v>10219</v>
      </c>
      <c r="CI4138" s="52" t="s">
        <v>48</v>
      </c>
    </row>
    <row r="4139" spans="1:87" s="52" customFormat="1" ht="15" customHeight="1">
      <c r="A4139" s="52">
        <v>120282</v>
      </c>
      <c r="B4139" s="52" t="s">
        <v>3182</v>
      </c>
      <c r="C4139" s="43" t="s">
        <v>3228</v>
      </c>
      <c r="D4139" s="21" t="s">
        <v>318</v>
      </c>
      <c r="E4139" s="9">
        <v>43521</v>
      </c>
      <c r="F4139" s="44">
        <v>0.79166666666666663</v>
      </c>
      <c r="G4139" s="52">
        <v>2</v>
      </c>
      <c r="H4139" s="52">
        <v>2019</v>
      </c>
      <c r="I4139" s="52">
        <v>1</v>
      </c>
      <c r="J4139" s="52">
        <v>1</v>
      </c>
      <c r="M4139" s="52" t="s">
        <v>10574</v>
      </c>
      <c r="N4139" s="52" t="s">
        <v>1820</v>
      </c>
      <c r="O4139" s="52" t="s">
        <v>8606</v>
      </c>
      <c r="P4139" s="52">
        <v>53</v>
      </c>
      <c r="Q4139" s="52">
        <v>8</v>
      </c>
      <c r="R4139" s="52">
        <v>23</v>
      </c>
      <c r="S4139" s="52" t="s">
        <v>2756</v>
      </c>
      <c r="T4139" s="52">
        <v>70</v>
      </c>
      <c r="U4139" s="52">
        <v>52</v>
      </c>
      <c r="V4139" s="52">
        <v>13</v>
      </c>
      <c r="W4139" s="52" t="s">
        <v>3282</v>
      </c>
      <c r="X4139" s="52" t="s">
        <v>1153</v>
      </c>
      <c r="Y4139" s="52">
        <v>0.5</v>
      </c>
      <c r="Z4139" s="52">
        <v>4.5</v>
      </c>
      <c r="AC4139" s="52">
        <v>1</v>
      </c>
      <c r="AF4139" s="52">
        <v>1</v>
      </c>
      <c r="AH4139" s="52">
        <v>1</v>
      </c>
      <c r="AM4139" s="52">
        <v>1</v>
      </c>
      <c r="AO4139" s="52">
        <v>1</v>
      </c>
      <c r="AS4139" s="52">
        <v>1</v>
      </c>
      <c r="AV4139" s="52">
        <v>1</v>
      </c>
      <c r="AZ4139" s="52">
        <v>1</v>
      </c>
      <c r="BA4139" s="52">
        <v>1</v>
      </c>
      <c r="BC4139" s="52">
        <v>1</v>
      </c>
      <c r="BD4139" s="57">
        <v>43521</v>
      </c>
      <c r="BF4139" s="9"/>
      <c r="BH4139" s="9"/>
      <c r="BJ4139" s="9"/>
      <c r="BK4139" s="52" t="s">
        <v>5254</v>
      </c>
      <c r="BU4139" s="9">
        <v>43523</v>
      </c>
      <c r="BV4139" s="52" t="s">
        <v>10581</v>
      </c>
      <c r="BW4139" s="52" t="s">
        <v>9716</v>
      </c>
      <c r="BX4139" s="52">
        <v>1</v>
      </c>
      <c r="CA4139" s="52">
        <v>1</v>
      </c>
      <c r="CC4139" s="52">
        <v>1</v>
      </c>
      <c r="CE4139" s="52">
        <v>1</v>
      </c>
      <c r="CH4139" s="52">
        <v>1</v>
      </c>
    </row>
    <row r="4140" spans="1:87" s="52" customFormat="1" ht="15" customHeight="1">
      <c r="A4140" s="52">
        <v>829</v>
      </c>
      <c r="B4140" s="52" t="s">
        <v>15282</v>
      </c>
      <c r="C4140" s="43" t="s">
        <v>2245</v>
      </c>
      <c r="D4140" s="21" t="s">
        <v>85</v>
      </c>
      <c r="E4140" s="9">
        <v>43522</v>
      </c>
      <c r="F4140" s="44">
        <v>0.47916666666666669</v>
      </c>
      <c r="G4140" s="52">
        <v>2</v>
      </c>
      <c r="H4140" s="52">
        <v>2019</v>
      </c>
      <c r="I4140" s="52">
        <v>1</v>
      </c>
      <c r="J4140" s="52">
        <v>1</v>
      </c>
      <c r="M4140" s="52" t="s">
        <v>1901</v>
      </c>
      <c r="N4140" s="52" t="s">
        <v>1902</v>
      </c>
      <c r="O4140" s="52" t="s">
        <v>345</v>
      </c>
      <c r="P4140" s="52">
        <v>34</v>
      </c>
      <c r="Q4140" s="52">
        <v>50</v>
      </c>
      <c r="R4140" s="52">
        <v>39.200000000000003</v>
      </c>
      <c r="S4140" s="52" t="s">
        <v>2756</v>
      </c>
      <c r="T4140" s="52">
        <v>72</v>
      </c>
      <c r="U4140" s="52">
        <v>0.8</v>
      </c>
      <c r="V4140" s="52">
        <v>39.700000000000003</v>
      </c>
      <c r="W4140" s="52" t="s">
        <v>3282</v>
      </c>
      <c r="X4140" s="52">
        <v>18</v>
      </c>
      <c r="Y4140" s="52">
        <v>1.1000000000000001</v>
      </c>
      <c r="Z4140" s="52">
        <v>80</v>
      </c>
      <c r="AC4140" s="52">
        <v>1</v>
      </c>
      <c r="AE4140" s="52">
        <v>1</v>
      </c>
      <c r="AH4140" s="52">
        <v>1</v>
      </c>
      <c r="AM4140" s="52">
        <v>1</v>
      </c>
      <c r="AP4140" s="52">
        <v>1</v>
      </c>
      <c r="AS4140" s="52">
        <v>1</v>
      </c>
      <c r="AV4140" s="52">
        <v>1</v>
      </c>
      <c r="AY4140" s="52">
        <v>1</v>
      </c>
      <c r="BB4140" s="52">
        <v>1</v>
      </c>
      <c r="BD4140" s="57"/>
      <c r="BF4140" s="9"/>
      <c r="BH4140" s="9"/>
      <c r="BJ4140" s="9"/>
      <c r="BK4140" s="52" t="s">
        <v>15254</v>
      </c>
      <c r="BL4140" s="52">
        <v>35</v>
      </c>
      <c r="BM4140" s="52">
        <v>8</v>
      </c>
      <c r="BN4140" s="52">
        <v>44.3</v>
      </c>
      <c r="BO4140" s="52" t="s">
        <v>2756</v>
      </c>
      <c r="BP4140" s="52">
        <v>72</v>
      </c>
      <c r="BQ4140" s="52">
        <v>15</v>
      </c>
      <c r="BR4140" s="52">
        <v>39.6</v>
      </c>
      <c r="BS4140" s="52" t="s">
        <v>3282</v>
      </c>
      <c r="BT4140" s="52" t="s">
        <v>50</v>
      </c>
      <c r="BU4140" s="9">
        <v>43522</v>
      </c>
      <c r="BV4140" s="52" t="s">
        <v>11031</v>
      </c>
      <c r="BW4140" s="52" t="s">
        <v>10425</v>
      </c>
    </row>
    <row r="4141" spans="1:87" s="52" customFormat="1" ht="15" customHeight="1">
      <c r="A4141" s="52">
        <v>117</v>
      </c>
      <c r="B4141" s="52" t="s">
        <v>15282</v>
      </c>
      <c r="C4141" s="43" t="s">
        <v>2755</v>
      </c>
      <c r="D4141" s="21" t="s">
        <v>100</v>
      </c>
      <c r="E4141" s="9">
        <v>43522</v>
      </c>
      <c r="F4141" s="44">
        <v>0.66666666666666663</v>
      </c>
      <c r="G4141" s="52">
        <v>2</v>
      </c>
      <c r="H4141" s="52">
        <v>2019</v>
      </c>
      <c r="I4141" s="52">
        <v>1</v>
      </c>
      <c r="J4141" s="52">
        <v>1</v>
      </c>
      <c r="M4141" s="52" t="s">
        <v>10414</v>
      </c>
      <c r="N4141" s="52" t="s">
        <v>1895</v>
      </c>
      <c r="O4141" s="52" t="s">
        <v>8602</v>
      </c>
      <c r="P4141" s="52">
        <v>33</v>
      </c>
      <c r="Q4141" s="52">
        <v>56</v>
      </c>
      <c r="R4141" s="52">
        <v>41.83</v>
      </c>
      <c r="S4141" s="52" t="s">
        <v>2756</v>
      </c>
      <c r="T4141" s="52">
        <v>71</v>
      </c>
      <c r="U4141" s="52">
        <v>51</v>
      </c>
      <c r="V4141" s="52">
        <v>42.53</v>
      </c>
      <c r="W4141" s="52" t="s">
        <v>3282</v>
      </c>
      <c r="X4141" s="52" t="s">
        <v>1153</v>
      </c>
      <c r="Y4141" s="52" t="s">
        <v>7940</v>
      </c>
      <c r="Z4141" s="52" t="s">
        <v>7940</v>
      </c>
      <c r="AC4141" s="52">
        <v>1</v>
      </c>
      <c r="AD4141" s="52">
        <v>1</v>
      </c>
      <c r="AH4141" s="52">
        <v>1</v>
      </c>
      <c r="AM4141" s="52">
        <v>1</v>
      </c>
      <c r="AP4141" s="52">
        <v>1</v>
      </c>
      <c r="AS4141" s="52">
        <v>1</v>
      </c>
      <c r="AV4141" s="52">
        <v>1</v>
      </c>
      <c r="AZ4141" s="52">
        <v>1</v>
      </c>
      <c r="BB4141" s="52">
        <v>1</v>
      </c>
      <c r="BD4141" s="57"/>
      <c r="BF4141" s="9"/>
      <c r="BH4141" s="9"/>
      <c r="BJ4141" s="9"/>
      <c r="BU4141" s="9"/>
      <c r="BV4141" s="52" t="s">
        <v>10415</v>
      </c>
      <c r="BW4141" s="52" t="s">
        <v>10416</v>
      </c>
      <c r="CC4141" s="52">
        <v>1</v>
      </c>
      <c r="CE4141" s="52">
        <v>1</v>
      </c>
    </row>
    <row r="4142" spans="1:87" s="52" customFormat="1" ht="15" customHeight="1">
      <c r="A4142" s="52" t="s">
        <v>10615</v>
      </c>
      <c r="B4142" s="52" t="s">
        <v>15282</v>
      </c>
      <c r="C4142" s="43" t="s">
        <v>2755</v>
      </c>
      <c r="D4142" s="21" t="s">
        <v>100</v>
      </c>
      <c r="E4142" s="9">
        <v>43522</v>
      </c>
      <c r="F4142" s="44">
        <v>0.45833333333333331</v>
      </c>
      <c r="G4142" s="52">
        <v>2</v>
      </c>
      <c r="H4142" s="52">
        <v>2019</v>
      </c>
      <c r="I4142" s="52">
        <v>1</v>
      </c>
      <c r="J4142" s="52">
        <v>1</v>
      </c>
      <c r="M4142" s="52" t="s">
        <v>10616</v>
      </c>
      <c r="N4142" s="52" t="s">
        <v>9381</v>
      </c>
      <c r="O4142" s="52" t="s">
        <v>8608</v>
      </c>
      <c r="P4142" s="52">
        <v>18</v>
      </c>
      <c r="Q4142" s="52">
        <v>28</v>
      </c>
      <c r="R4142" s="52">
        <v>48.6</v>
      </c>
      <c r="S4142" s="52" t="s">
        <v>2756</v>
      </c>
      <c r="T4142" s="52">
        <v>70</v>
      </c>
      <c r="U4142" s="52">
        <v>20</v>
      </c>
      <c r="V4142" s="52">
        <v>0.1</v>
      </c>
      <c r="W4142" s="52" t="s">
        <v>3282</v>
      </c>
      <c r="X4142" s="52" t="s">
        <v>1153</v>
      </c>
      <c r="Y4142" s="52">
        <v>0.45</v>
      </c>
      <c r="Z4142" s="52">
        <v>5</v>
      </c>
      <c r="AC4142" s="52">
        <v>1</v>
      </c>
      <c r="AG4142" s="52">
        <v>1</v>
      </c>
      <c r="AH4142" s="52">
        <v>1</v>
      </c>
      <c r="AL4142" s="52">
        <v>1</v>
      </c>
      <c r="AN4142" s="52" t="s">
        <v>9845</v>
      </c>
      <c r="AP4142" s="52">
        <v>1</v>
      </c>
      <c r="AQ4142" s="52" t="s">
        <v>9845</v>
      </c>
      <c r="AS4142" s="52">
        <v>1</v>
      </c>
      <c r="AT4142" s="52" t="s">
        <v>9845</v>
      </c>
      <c r="AV4142" s="52">
        <v>1</v>
      </c>
      <c r="AW4142" s="52" t="s">
        <v>9845</v>
      </c>
      <c r="AX4142" s="52">
        <v>1</v>
      </c>
      <c r="BA4142" s="52">
        <v>1</v>
      </c>
      <c r="BD4142" s="57"/>
      <c r="BF4142" s="9">
        <v>43490</v>
      </c>
      <c r="BG4142" s="52">
        <v>1</v>
      </c>
      <c r="BH4142" s="9">
        <v>43522</v>
      </c>
      <c r="BJ4142" s="9">
        <v>43490</v>
      </c>
      <c r="BK4142" s="52" t="s">
        <v>10617</v>
      </c>
      <c r="BL4142" s="52">
        <v>18</v>
      </c>
      <c r="BM4142" s="52">
        <v>28</v>
      </c>
      <c r="BN4142" s="52">
        <v>48.6</v>
      </c>
      <c r="BO4142" s="52" t="s">
        <v>2756</v>
      </c>
      <c r="BP4142" s="52">
        <v>70</v>
      </c>
      <c r="BQ4142" s="52">
        <v>20</v>
      </c>
      <c r="BR4142" s="52">
        <v>0.1</v>
      </c>
      <c r="BS4142" s="52" t="s">
        <v>3282</v>
      </c>
      <c r="BT4142" s="52" t="s">
        <v>8887</v>
      </c>
      <c r="BU4142" s="9">
        <v>43522</v>
      </c>
      <c r="BV4142" s="52" t="s">
        <v>10618</v>
      </c>
      <c r="BW4142" s="52" t="s">
        <v>10614</v>
      </c>
      <c r="CC4142" s="52">
        <v>1</v>
      </c>
      <c r="CE4142" s="52">
        <v>1</v>
      </c>
      <c r="CI4142" s="52" t="s">
        <v>48</v>
      </c>
    </row>
    <row r="4143" spans="1:87" s="52" customFormat="1" ht="15" customHeight="1">
      <c r="A4143" s="52">
        <v>830</v>
      </c>
      <c r="B4143" s="52" t="s">
        <v>15282</v>
      </c>
      <c r="C4143" s="43" t="s">
        <v>2755</v>
      </c>
      <c r="D4143" s="21" t="s">
        <v>100</v>
      </c>
      <c r="E4143" s="9">
        <v>43522</v>
      </c>
      <c r="F4143" s="44">
        <v>0.71180555555555547</v>
      </c>
      <c r="G4143" s="52">
        <v>2</v>
      </c>
      <c r="H4143" s="52">
        <v>2019</v>
      </c>
      <c r="I4143" s="52">
        <v>1</v>
      </c>
      <c r="J4143" s="52">
        <v>1</v>
      </c>
      <c r="M4143" s="52" t="s">
        <v>10426</v>
      </c>
      <c r="N4143" s="52" t="s">
        <v>4267</v>
      </c>
      <c r="O4143" s="52" t="s">
        <v>345</v>
      </c>
      <c r="P4143" s="52">
        <v>35</v>
      </c>
      <c r="Q4143" s="52">
        <v>52</v>
      </c>
      <c r="R4143" s="52">
        <v>39.299999999999997</v>
      </c>
      <c r="S4143" s="52" t="s">
        <v>2756</v>
      </c>
      <c r="T4143" s="52">
        <v>72</v>
      </c>
      <c r="U4143" s="52">
        <v>40</v>
      </c>
      <c r="V4143" s="52">
        <v>29.2</v>
      </c>
      <c r="W4143" s="52" t="s">
        <v>3282</v>
      </c>
      <c r="X4143" s="52" t="s">
        <v>1153</v>
      </c>
      <c r="Y4143" s="52">
        <v>1.5</v>
      </c>
      <c r="Z4143" s="52">
        <v>100</v>
      </c>
      <c r="AA4143" s="52">
        <v>1</v>
      </c>
      <c r="AD4143" s="52">
        <v>1</v>
      </c>
      <c r="AH4143" s="52">
        <v>1</v>
      </c>
      <c r="AM4143" s="52">
        <v>1</v>
      </c>
      <c r="AO4143" s="52">
        <v>1</v>
      </c>
      <c r="AS4143" s="52">
        <v>1</v>
      </c>
      <c r="AV4143" s="52">
        <v>1</v>
      </c>
      <c r="AY4143" s="52">
        <v>1</v>
      </c>
      <c r="BA4143" s="52">
        <v>1</v>
      </c>
      <c r="BD4143" s="57"/>
      <c r="BF4143" s="9"/>
      <c r="BH4143" s="9"/>
      <c r="BI4143" s="52">
        <v>1</v>
      </c>
      <c r="BJ4143" s="9">
        <v>43522</v>
      </c>
      <c r="BK4143" s="52" t="s">
        <v>10039</v>
      </c>
      <c r="BL4143" s="52">
        <v>35</v>
      </c>
      <c r="BM4143" s="52">
        <v>58</v>
      </c>
      <c r="BN4143" s="52">
        <v>46.6</v>
      </c>
      <c r="BO4143" s="52" t="s">
        <v>2756</v>
      </c>
      <c r="BP4143" s="52">
        <v>72</v>
      </c>
      <c r="BQ4143" s="52">
        <v>47</v>
      </c>
      <c r="BR4143" s="52">
        <v>5.3</v>
      </c>
      <c r="BS4143" s="52" t="s">
        <v>3282</v>
      </c>
      <c r="BT4143" s="52" t="s">
        <v>50</v>
      </c>
      <c r="BU4143" s="9">
        <v>43523</v>
      </c>
      <c r="BV4143" s="52" t="s">
        <v>11032</v>
      </c>
      <c r="BW4143" s="52" t="s">
        <v>9567</v>
      </c>
    </row>
    <row r="4144" spans="1:87" s="52" customFormat="1" ht="15" customHeight="1">
      <c r="A4144" s="52" t="s">
        <v>10507</v>
      </c>
      <c r="B4144" s="52" t="s">
        <v>15282</v>
      </c>
      <c r="C4144" s="43" t="s">
        <v>2755</v>
      </c>
      <c r="D4144" s="21" t="s">
        <v>100</v>
      </c>
      <c r="E4144" s="9">
        <v>43522</v>
      </c>
      <c r="F4144" s="44">
        <v>0.72222222222222221</v>
      </c>
      <c r="G4144" s="52">
        <v>2</v>
      </c>
      <c r="H4144" s="52">
        <v>2019</v>
      </c>
      <c r="I4144" s="52">
        <v>1</v>
      </c>
      <c r="J4144" s="52">
        <v>1</v>
      </c>
      <c r="M4144" s="52" t="s">
        <v>3012</v>
      </c>
      <c r="N4144" s="52" t="s">
        <v>68</v>
      </c>
      <c r="O4144" s="52" t="s">
        <v>8604</v>
      </c>
      <c r="P4144" s="52">
        <v>41</v>
      </c>
      <c r="Q4144" s="52">
        <v>52</v>
      </c>
      <c r="R4144" s="52">
        <v>42</v>
      </c>
      <c r="S4144" s="52" t="s">
        <v>2756</v>
      </c>
      <c r="T4144" s="52">
        <v>73</v>
      </c>
      <c r="U4144" s="52">
        <v>52</v>
      </c>
      <c r="V4144" s="52">
        <v>56</v>
      </c>
      <c r="W4144" s="52" t="s">
        <v>3282</v>
      </c>
      <c r="X4144" s="52" t="s">
        <v>1153</v>
      </c>
      <c r="Y4144" s="52" t="s">
        <v>7940</v>
      </c>
      <c r="Z4144" s="52" t="s">
        <v>7940</v>
      </c>
      <c r="AC4144" s="52">
        <v>1</v>
      </c>
      <c r="AF4144" s="52">
        <v>1</v>
      </c>
      <c r="AH4144" s="52">
        <v>1</v>
      </c>
      <c r="AM4144" s="52">
        <v>1</v>
      </c>
      <c r="AP4144" s="52">
        <v>1</v>
      </c>
      <c r="AS4144" s="52">
        <v>1</v>
      </c>
      <c r="AV4144" s="52">
        <v>1</v>
      </c>
      <c r="AX4144" s="52">
        <v>1</v>
      </c>
      <c r="BA4144" s="52">
        <v>1</v>
      </c>
      <c r="BD4144" s="57"/>
      <c r="BF4144" s="9"/>
      <c r="BH4144" s="9"/>
      <c r="BI4144" s="52">
        <v>1</v>
      </c>
      <c r="BJ4144" s="9"/>
      <c r="BK4144" s="52" t="s">
        <v>10508</v>
      </c>
      <c r="BL4144" s="52">
        <v>41</v>
      </c>
      <c r="BM4144" s="52">
        <v>52</v>
      </c>
      <c r="BN4144" s="52">
        <v>42</v>
      </c>
      <c r="BO4144" s="52" t="s">
        <v>2756</v>
      </c>
      <c r="BP4144" s="52">
        <v>73</v>
      </c>
      <c r="BQ4144" s="52">
        <v>52</v>
      </c>
      <c r="BR4144" s="52">
        <v>56</v>
      </c>
      <c r="BS4144" s="52" t="s">
        <v>3282</v>
      </c>
      <c r="BT4144" s="52" t="s">
        <v>927</v>
      </c>
      <c r="BU4144" s="9">
        <v>43521</v>
      </c>
      <c r="BV4144" s="52" t="s">
        <v>10509</v>
      </c>
      <c r="BW4144" s="52" t="s">
        <v>8433</v>
      </c>
      <c r="CC4144" s="52">
        <v>1</v>
      </c>
      <c r="CE4144" s="52">
        <v>1</v>
      </c>
      <c r="CI4144" s="52" t="s">
        <v>48</v>
      </c>
    </row>
    <row r="4145" spans="1:87" s="52" customFormat="1" ht="15" customHeight="1">
      <c r="A4145" s="52" t="s">
        <v>10507</v>
      </c>
      <c r="B4145" s="52" t="s">
        <v>15282</v>
      </c>
      <c r="C4145" s="43" t="s">
        <v>2755</v>
      </c>
      <c r="D4145" s="21" t="s">
        <v>100</v>
      </c>
      <c r="E4145" s="9">
        <v>43522</v>
      </c>
      <c r="F4145" s="44">
        <v>0.72222222222222221</v>
      </c>
      <c r="G4145" s="52">
        <v>2</v>
      </c>
      <c r="H4145" s="52">
        <v>2019</v>
      </c>
      <c r="I4145" s="52">
        <v>1</v>
      </c>
      <c r="J4145" s="52">
        <v>1</v>
      </c>
      <c r="M4145" s="52" t="s">
        <v>3012</v>
      </c>
      <c r="N4145" s="52" t="s">
        <v>68</v>
      </c>
      <c r="O4145" s="52" t="s">
        <v>8604</v>
      </c>
      <c r="P4145" s="52">
        <v>41</v>
      </c>
      <c r="Q4145" s="52">
        <v>52</v>
      </c>
      <c r="R4145" s="52">
        <v>42</v>
      </c>
      <c r="S4145" s="52" t="s">
        <v>2756</v>
      </c>
      <c r="T4145" s="52">
        <v>73</v>
      </c>
      <c r="U4145" s="52">
        <v>52</v>
      </c>
      <c r="V4145" s="52">
        <v>56</v>
      </c>
      <c r="W4145" s="52" t="s">
        <v>3282</v>
      </c>
      <c r="X4145" s="52" t="s">
        <v>1153</v>
      </c>
      <c r="Y4145" s="52" t="s">
        <v>7940</v>
      </c>
      <c r="Z4145" s="52" t="s">
        <v>7940</v>
      </c>
      <c r="AC4145" s="52">
        <v>1</v>
      </c>
      <c r="AF4145" s="52">
        <v>1</v>
      </c>
      <c r="AH4145" s="52">
        <v>1</v>
      </c>
      <c r="AM4145" s="52">
        <v>1</v>
      </c>
      <c r="AP4145" s="52">
        <v>1</v>
      </c>
      <c r="AS4145" s="52">
        <v>1</v>
      </c>
      <c r="AV4145" s="52">
        <v>1</v>
      </c>
      <c r="AX4145" s="52">
        <v>1</v>
      </c>
      <c r="BA4145" s="52">
        <v>1</v>
      </c>
      <c r="BD4145" s="57"/>
      <c r="BF4145" s="9"/>
      <c r="BH4145" s="9"/>
      <c r="BI4145" s="52">
        <v>1</v>
      </c>
      <c r="BJ4145" s="9"/>
      <c r="BK4145" s="52" t="s">
        <v>10508</v>
      </c>
      <c r="BL4145" s="52">
        <v>41</v>
      </c>
      <c r="BM4145" s="52">
        <v>52</v>
      </c>
      <c r="BN4145" s="52">
        <v>42</v>
      </c>
      <c r="BO4145" s="52" t="s">
        <v>2756</v>
      </c>
      <c r="BP4145" s="52">
        <v>73</v>
      </c>
      <c r="BQ4145" s="52">
        <v>52</v>
      </c>
      <c r="BR4145" s="52">
        <v>56</v>
      </c>
      <c r="BS4145" s="52" t="s">
        <v>3282</v>
      </c>
      <c r="BT4145" s="52" t="s">
        <v>927</v>
      </c>
      <c r="BU4145" s="9">
        <v>43521</v>
      </c>
      <c r="BV4145" s="52" t="s">
        <v>10509</v>
      </c>
      <c r="BW4145" s="52" t="s">
        <v>8433</v>
      </c>
      <c r="CC4145" s="52">
        <v>1</v>
      </c>
      <c r="CE4145" s="52">
        <v>1</v>
      </c>
      <c r="CI4145" s="52" t="s">
        <v>48</v>
      </c>
    </row>
    <row r="4146" spans="1:87" s="52" customFormat="1" ht="15" customHeight="1">
      <c r="A4146" s="52">
        <v>40454</v>
      </c>
      <c r="B4146" s="52" t="s">
        <v>15282</v>
      </c>
      <c r="C4146" s="43" t="s">
        <v>2755</v>
      </c>
      <c r="D4146" s="21" t="s">
        <v>100</v>
      </c>
      <c r="E4146" s="9">
        <v>43522</v>
      </c>
      <c r="F4146" s="44">
        <v>0.47916666666666669</v>
      </c>
      <c r="G4146" s="52">
        <v>2</v>
      </c>
      <c r="H4146" s="52">
        <v>2019</v>
      </c>
      <c r="I4146" s="52">
        <v>1</v>
      </c>
      <c r="K4146" s="52">
        <v>1</v>
      </c>
      <c r="M4146" s="52" t="s">
        <v>10307</v>
      </c>
      <c r="N4146" s="52" t="s">
        <v>944</v>
      </c>
      <c r="O4146" s="52" t="s">
        <v>944</v>
      </c>
      <c r="P4146" s="52">
        <v>30</v>
      </c>
      <c r="Q4146" s="52">
        <v>17</v>
      </c>
      <c r="R4146" s="52">
        <v>32.5</v>
      </c>
      <c r="S4146" s="52" t="s">
        <v>2756</v>
      </c>
      <c r="T4146" s="52">
        <v>71</v>
      </c>
      <c r="U4146" s="52">
        <v>31</v>
      </c>
      <c r="V4146" s="52">
        <v>36.1</v>
      </c>
      <c r="W4146" s="52" t="s">
        <v>3282</v>
      </c>
      <c r="X4146" s="52" t="s">
        <v>1153</v>
      </c>
      <c r="Y4146" s="52">
        <v>1.2</v>
      </c>
      <c r="Z4146" s="52" t="s">
        <v>7940</v>
      </c>
      <c r="AC4146" s="52">
        <v>1</v>
      </c>
      <c r="AE4146" s="52">
        <v>1</v>
      </c>
      <c r="AH4146" s="52">
        <v>1</v>
      </c>
      <c r="AM4146" s="52">
        <v>1</v>
      </c>
      <c r="AP4146" s="52">
        <v>1</v>
      </c>
      <c r="AS4146" s="52">
        <v>1</v>
      </c>
      <c r="AV4146" s="52">
        <v>1</v>
      </c>
      <c r="BA4146" s="52">
        <v>1</v>
      </c>
      <c r="BD4146" s="57"/>
      <c r="BF4146" s="9"/>
      <c r="BH4146" s="9"/>
      <c r="BI4146" s="52">
        <v>1</v>
      </c>
      <c r="BJ4146" s="9">
        <v>43522</v>
      </c>
      <c r="BU4146" s="9"/>
      <c r="BV4146" s="52" t="s">
        <v>10308</v>
      </c>
      <c r="BW4146" s="52" t="s">
        <v>4303</v>
      </c>
      <c r="CC4146" s="52">
        <v>1</v>
      </c>
      <c r="CE4146" s="52">
        <v>1</v>
      </c>
      <c r="CH4146" s="52">
        <v>1</v>
      </c>
    </row>
    <row r="4147" spans="1:87" s="52" customFormat="1" ht="15" customHeight="1">
      <c r="A4147" s="52">
        <v>40455</v>
      </c>
      <c r="B4147" s="52" t="s">
        <v>3139</v>
      </c>
      <c r="C4147" s="43" t="s">
        <v>3140</v>
      </c>
      <c r="D4147" s="21" t="s">
        <v>3141</v>
      </c>
      <c r="E4147" s="9">
        <v>43522</v>
      </c>
      <c r="F4147" s="44">
        <v>0.4861111111111111</v>
      </c>
      <c r="G4147" s="52">
        <v>2</v>
      </c>
      <c r="H4147" s="52">
        <v>2019</v>
      </c>
      <c r="I4147" s="52">
        <v>1</v>
      </c>
      <c r="K4147" s="52">
        <v>1</v>
      </c>
      <c r="M4147" s="52" t="s">
        <v>10307</v>
      </c>
      <c r="N4147" s="52" t="s">
        <v>944</v>
      </c>
      <c r="O4147" s="52" t="s">
        <v>944</v>
      </c>
      <c r="P4147" s="52">
        <v>30</v>
      </c>
      <c r="Q4147" s="52">
        <v>17</v>
      </c>
      <c r="R4147" s="52">
        <v>43.6</v>
      </c>
      <c r="S4147" s="52" t="s">
        <v>2756</v>
      </c>
      <c r="T4147" s="52">
        <v>71</v>
      </c>
      <c r="U4147" s="52">
        <v>32</v>
      </c>
      <c r="V4147" s="52">
        <v>7.4</v>
      </c>
      <c r="W4147" s="52" t="s">
        <v>3282</v>
      </c>
      <c r="X4147" s="52" t="s">
        <v>1153</v>
      </c>
      <c r="Y4147" s="52">
        <v>0.8</v>
      </c>
      <c r="Z4147" s="52">
        <v>40</v>
      </c>
      <c r="AC4147" s="52">
        <v>1</v>
      </c>
      <c r="AD4147" s="52">
        <v>1</v>
      </c>
      <c r="AH4147" s="52">
        <v>1</v>
      </c>
      <c r="AM4147" s="52">
        <v>1</v>
      </c>
      <c r="AP4147" s="52">
        <v>1</v>
      </c>
      <c r="AS4147" s="52">
        <v>1</v>
      </c>
      <c r="AV4147" s="52">
        <v>1</v>
      </c>
      <c r="BA4147" s="52">
        <v>1</v>
      </c>
      <c r="BD4147" s="57"/>
      <c r="BF4147" s="9"/>
      <c r="BH4147" s="9"/>
      <c r="BI4147" s="52">
        <v>1</v>
      </c>
      <c r="BJ4147" s="9">
        <v>43522</v>
      </c>
      <c r="BK4147" s="52" t="s">
        <v>1517</v>
      </c>
      <c r="BL4147" s="52">
        <v>30</v>
      </c>
      <c r="BM4147" s="52">
        <v>17</v>
      </c>
      <c r="BN4147" s="52">
        <v>44.4</v>
      </c>
      <c r="BO4147" s="52" t="s">
        <v>2756</v>
      </c>
      <c r="BP4147" s="52">
        <v>71</v>
      </c>
      <c r="BQ4147" s="52">
        <v>32</v>
      </c>
      <c r="BR4147" s="52">
        <v>6.9</v>
      </c>
      <c r="BS4147" s="52" t="s">
        <v>3282</v>
      </c>
      <c r="BT4147" s="52" t="s">
        <v>50</v>
      </c>
      <c r="BU4147" s="9">
        <v>43522</v>
      </c>
      <c r="BV4147" s="52" t="s">
        <v>10309</v>
      </c>
      <c r="BW4147" s="52" t="s">
        <v>4303</v>
      </c>
      <c r="CC4147" s="52">
        <v>1</v>
      </c>
      <c r="CE4147" s="52">
        <v>1</v>
      </c>
      <c r="CH4147" s="52">
        <v>1</v>
      </c>
    </row>
    <row r="4148" spans="1:87" s="52" customFormat="1" ht="15" customHeight="1">
      <c r="A4148" s="52">
        <v>52019065</v>
      </c>
      <c r="B4148" s="52" t="s">
        <v>15282</v>
      </c>
      <c r="C4148" s="43" t="s">
        <v>2755</v>
      </c>
      <c r="D4148" s="21" t="s">
        <v>100</v>
      </c>
      <c r="E4148" s="9">
        <v>43522</v>
      </c>
      <c r="F4148" s="44">
        <v>0.70833333333333337</v>
      </c>
      <c r="G4148" s="52">
        <v>2</v>
      </c>
      <c r="H4148" s="52">
        <v>2019</v>
      </c>
      <c r="I4148" s="52">
        <v>1</v>
      </c>
      <c r="J4148" s="52">
        <v>1</v>
      </c>
      <c r="M4148" s="52" t="s">
        <v>3568</v>
      </c>
      <c r="N4148" s="52" t="s">
        <v>1928</v>
      </c>
      <c r="O4148" s="52" t="s">
        <v>1619</v>
      </c>
      <c r="P4148" s="52">
        <v>32</v>
      </c>
      <c r="Q4148" s="52">
        <v>14</v>
      </c>
      <c r="R4148" s="52">
        <v>33.200000000000003</v>
      </c>
      <c r="S4148" s="52" t="s">
        <v>2756</v>
      </c>
      <c r="T4148" s="52">
        <v>71</v>
      </c>
      <c r="U4148" s="52">
        <v>30</v>
      </c>
      <c r="V4148" s="52">
        <v>51.4</v>
      </c>
      <c r="W4148" s="52" t="s">
        <v>3282</v>
      </c>
      <c r="X4148" s="52" t="s">
        <v>1153</v>
      </c>
      <c r="Y4148" s="52">
        <v>1</v>
      </c>
      <c r="Z4148" s="52">
        <v>30</v>
      </c>
      <c r="AC4148" s="52">
        <v>1</v>
      </c>
      <c r="AF4148" s="52">
        <v>1</v>
      </c>
      <c r="AJ4148" s="52">
        <v>1</v>
      </c>
      <c r="AM4148" s="52">
        <v>1</v>
      </c>
      <c r="AP4148" s="52">
        <v>1</v>
      </c>
      <c r="AS4148" s="52">
        <v>1</v>
      </c>
      <c r="AV4148" s="52">
        <v>1</v>
      </c>
      <c r="AY4148" s="52">
        <v>1</v>
      </c>
      <c r="BA4148" s="52">
        <v>1</v>
      </c>
      <c r="BD4148" s="57"/>
      <c r="BF4148" s="9"/>
      <c r="BH4148" s="9"/>
      <c r="BJ4148" s="9"/>
      <c r="BK4148" s="52" t="s">
        <v>5897</v>
      </c>
      <c r="BL4148" s="52">
        <v>32</v>
      </c>
      <c r="BM4148" s="52">
        <v>14</v>
      </c>
      <c r="BN4148" s="52">
        <v>33.200000000000003</v>
      </c>
      <c r="BO4148" s="52" t="s">
        <v>2756</v>
      </c>
      <c r="BP4148" s="52">
        <v>71</v>
      </c>
      <c r="BQ4148" s="52">
        <v>30</v>
      </c>
      <c r="BR4148" s="52">
        <v>51.4</v>
      </c>
      <c r="BS4148" s="52" t="s">
        <v>3282</v>
      </c>
      <c r="BT4148" s="52" t="s">
        <v>50</v>
      </c>
      <c r="BU4148" s="9">
        <v>43522</v>
      </c>
      <c r="BV4148" s="52" t="s">
        <v>10367</v>
      </c>
      <c r="BW4148" s="52" t="s">
        <v>7243</v>
      </c>
    </row>
    <row r="4149" spans="1:87" s="52" customFormat="1" ht="15" customHeight="1">
      <c r="A4149" s="52">
        <v>118</v>
      </c>
      <c r="B4149" s="52" t="s">
        <v>15282</v>
      </c>
      <c r="C4149" s="43" t="s">
        <v>3203</v>
      </c>
      <c r="D4149" s="21" t="s">
        <v>88</v>
      </c>
      <c r="E4149" s="9">
        <v>43523</v>
      </c>
      <c r="F4149" s="44">
        <v>0.66666666666666663</v>
      </c>
      <c r="G4149" s="52">
        <v>2</v>
      </c>
      <c r="H4149" s="52">
        <v>2019</v>
      </c>
      <c r="I4149" s="52">
        <v>1</v>
      </c>
      <c r="K4149" s="52">
        <v>1</v>
      </c>
      <c r="M4149" s="52" t="s">
        <v>10035</v>
      </c>
      <c r="N4149" s="52" t="s">
        <v>2853</v>
      </c>
      <c r="O4149" s="52" t="s">
        <v>8602</v>
      </c>
      <c r="P4149" s="52">
        <v>34</v>
      </c>
      <c r="Q4149" s="52">
        <v>23</v>
      </c>
      <c r="R4149" s="52">
        <v>21.5</v>
      </c>
      <c r="S4149" s="52" t="s">
        <v>2756</v>
      </c>
      <c r="T4149" s="52">
        <v>72</v>
      </c>
      <c r="U4149" s="52">
        <v>1</v>
      </c>
      <c r="V4149" s="52">
        <v>22</v>
      </c>
      <c r="W4149" s="52" t="s">
        <v>3282</v>
      </c>
      <c r="X4149" s="52" t="s">
        <v>1153</v>
      </c>
      <c r="Y4149" s="52">
        <v>1.7</v>
      </c>
      <c r="Z4149" s="52">
        <v>100</v>
      </c>
      <c r="AB4149" s="52">
        <v>1</v>
      </c>
      <c r="AD4149" s="52">
        <v>1</v>
      </c>
      <c r="AJ4149" s="52">
        <v>1</v>
      </c>
      <c r="AM4149" s="52">
        <v>1</v>
      </c>
      <c r="AP4149" s="52">
        <v>1</v>
      </c>
      <c r="AS4149" s="52">
        <v>1</v>
      </c>
      <c r="AV4149" s="52">
        <v>1</v>
      </c>
      <c r="BD4149" s="57"/>
      <c r="BF4149" s="9"/>
      <c r="BH4149" s="9"/>
      <c r="BJ4149" s="9"/>
      <c r="BU4149" s="9"/>
      <c r="BV4149" s="52" t="s">
        <v>10417</v>
      </c>
      <c r="BW4149" s="52" t="s">
        <v>4232</v>
      </c>
      <c r="CC4149" s="52">
        <v>1</v>
      </c>
      <c r="CE4149" s="52">
        <v>1</v>
      </c>
    </row>
    <row r="4150" spans="1:87" s="52" customFormat="1" ht="15" customHeight="1">
      <c r="A4150" s="52">
        <v>831</v>
      </c>
      <c r="B4150" s="52" t="s">
        <v>3139</v>
      </c>
      <c r="C4150" s="43" t="s">
        <v>3198</v>
      </c>
      <c r="D4150" s="21" t="s">
        <v>356</v>
      </c>
      <c r="E4150" s="9">
        <v>43524</v>
      </c>
      <c r="F4150" s="44">
        <v>0.45833333333333331</v>
      </c>
      <c r="G4150" s="52">
        <v>2</v>
      </c>
      <c r="H4150" s="52">
        <v>2019</v>
      </c>
      <c r="I4150" s="52">
        <v>1</v>
      </c>
      <c r="J4150" s="52">
        <v>1</v>
      </c>
      <c r="M4150" s="52" t="s">
        <v>10427</v>
      </c>
      <c r="N4150" s="52" t="s">
        <v>4267</v>
      </c>
      <c r="O4150" s="52" t="s">
        <v>345</v>
      </c>
      <c r="P4150" s="52">
        <v>35</v>
      </c>
      <c r="Q4150" s="52">
        <v>52</v>
      </c>
      <c r="R4150" s="52">
        <v>24.9</v>
      </c>
      <c r="S4150" s="52" t="s">
        <v>2756</v>
      </c>
      <c r="T4150" s="52">
        <v>72</v>
      </c>
      <c r="U4150" s="52">
        <v>40</v>
      </c>
      <c r="V4150" s="52">
        <v>9.3000000000000007</v>
      </c>
      <c r="W4150" s="52" t="s">
        <v>3282</v>
      </c>
      <c r="X4150" s="52" t="s">
        <v>1153</v>
      </c>
      <c r="Y4150" s="52">
        <v>0.7</v>
      </c>
      <c r="Z4150" s="52">
        <v>30</v>
      </c>
      <c r="AA4150" s="52">
        <v>1</v>
      </c>
      <c r="AD4150" s="52">
        <v>1</v>
      </c>
      <c r="AH4150" s="52">
        <v>1</v>
      </c>
      <c r="AM4150" s="52">
        <v>1</v>
      </c>
      <c r="AP4150" s="52">
        <v>1</v>
      </c>
      <c r="AS4150" s="52">
        <v>1</v>
      </c>
      <c r="AU4150" s="52">
        <v>1</v>
      </c>
      <c r="AW4150" s="52" t="s">
        <v>10428</v>
      </c>
      <c r="AX4150" s="52">
        <v>1</v>
      </c>
      <c r="BA4150" s="52">
        <v>1</v>
      </c>
      <c r="BC4150" s="52">
        <v>1</v>
      </c>
      <c r="BD4150" s="57">
        <v>43497</v>
      </c>
      <c r="BF4150" s="9"/>
      <c r="BH4150" s="9"/>
      <c r="BJ4150" s="9"/>
      <c r="BU4150" s="9"/>
      <c r="BV4150" s="52" t="s">
        <v>11033</v>
      </c>
      <c r="BW4150" s="52" t="s">
        <v>9567</v>
      </c>
      <c r="BY4150" s="52">
        <v>1</v>
      </c>
      <c r="CA4150" s="52">
        <v>1</v>
      </c>
    </row>
    <row r="4151" spans="1:87" s="52" customFormat="1" ht="15" customHeight="1">
      <c r="A4151" s="52" t="s">
        <v>10453</v>
      </c>
      <c r="B4151" s="52" t="s">
        <v>3182</v>
      </c>
      <c r="C4151" s="43" t="s">
        <v>3228</v>
      </c>
      <c r="D4151" s="21" t="s">
        <v>318</v>
      </c>
      <c r="E4151" s="9">
        <v>43524</v>
      </c>
      <c r="F4151" s="44">
        <v>0.55555555555555558</v>
      </c>
      <c r="G4151" s="52">
        <v>2</v>
      </c>
      <c r="H4151" s="52">
        <v>2019</v>
      </c>
      <c r="I4151" s="52">
        <v>1</v>
      </c>
      <c r="J4151" s="52">
        <v>1</v>
      </c>
      <c r="M4151" s="52" t="s">
        <v>10656</v>
      </c>
      <c r="N4151" s="52" t="s">
        <v>182</v>
      </c>
      <c r="O4151" s="52" t="s">
        <v>15403</v>
      </c>
      <c r="P4151" s="52">
        <v>36</v>
      </c>
      <c r="Q4151" s="52">
        <v>76</v>
      </c>
      <c r="R4151" s="52">
        <v>40.06</v>
      </c>
      <c r="S4151" s="52" t="s">
        <v>2756</v>
      </c>
      <c r="T4151" s="52">
        <v>73</v>
      </c>
      <c r="U4151" s="52">
        <v>17</v>
      </c>
      <c r="V4151" s="52">
        <v>54.16</v>
      </c>
      <c r="W4151" s="52" t="s">
        <v>3282</v>
      </c>
      <c r="X4151" s="52" t="s">
        <v>1153</v>
      </c>
      <c r="Y4151" s="52">
        <v>0.3</v>
      </c>
      <c r="Z4151" s="52">
        <v>1.5</v>
      </c>
      <c r="AC4151" s="52">
        <v>1</v>
      </c>
      <c r="AF4151" s="52">
        <v>1</v>
      </c>
      <c r="AH4151" s="52">
        <v>1</v>
      </c>
      <c r="AM4151" s="52">
        <v>1</v>
      </c>
      <c r="AO4151" s="52">
        <v>1</v>
      </c>
      <c r="AS4151" s="52">
        <v>1</v>
      </c>
      <c r="AV4151" s="52">
        <v>1</v>
      </c>
      <c r="AY4151" s="52">
        <v>1</v>
      </c>
      <c r="BB4151" s="52">
        <v>1</v>
      </c>
      <c r="BC4151" s="52">
        <v>1</v>
      </c>
      <c r="BD4151" s="57">
        <v>43524</v>
      </c>
      <c r="BF4151" s="9"/>
      <c r="BH4151" s="9"/>
      <c r="BJ4151" s="9"/>
      <c r="BK4151" s="52" t="s">
        <v>566</v>
      </c>
      <c r="BU4151" s="9">
        <v>43547</v>
      </c>
      <c r="BV4151" s="52" t="s">
        <v>10454</v>
      </c>
      <c r="BW4151" s="52" t="s">
        <v>10437</v>
      </c>
      <c r="BX4151" s="52">
        <v>1</v>
      </c>
      <c r="CA4151" s="52">
        <v>1</v>
      </c>
      <c r="CB4151" s="52">
        <v>1</v>
      </c>
      <c r="CE4151" s="52">
        <v>1</v>
      </c>
      <c r="CH4151" s="52">
        <v>1</v>
      </c>
    </row>
    <row r="4152" spans="1:87" s="52" customFormat="1" ht="15" customHeight="1">
      <c r="A4152" s="52" t="s">
        <v>10278</v>
      </c>
      <c r="B4152" s="52" t="s">
        <v>3139</v>
      </c>
      <c r="C4152" s="43" t="s">
        <v>3140</v>
      </c>
      <c r="D4152" s="21" t="s">
        <v>3141</v>
      </c>
      <c r="E4152" s="9">
        <v>43525</v>
      </c>
      <c r="F4152" s="44">
        <v>0.82500000000000007</v>
      </c>
      <c r="G4152" s="52">
        <v>3</v>
      </c>
      <c r="H4152" s="52">
        <v>2019</v>
      </c>
      <c r="I4152" s="52">
        <v>1</v>
      </c>
      <c r="K4152" s="52">
        <v>1</v>
      </c>
      <c r="M4152" s="52" t="s">
        <v>10279</v>
      </c>
      <c r="N4152" s="52" t="s">
        <v>7560</v>
      </c>
      <c r="O4152" s="52" t="s">
        <v>372</v>
      </c>
      <c r="P4152" s="52">
        <v>23</v>
      </c>
      <c r="Q4152" s="52">
        <v>28</v>
      </c>
      <c r="R4152" s="52">
        <v>3.27</v>
      </c>
      <c r="S4152" s="52" t="s">
        <v>2756</v>
      </c>
      <c r="T4152" s="52">
        <v>70</v>
      </c>
      <c r="U4152" s="52">
        <v>30</v>
      </c>
      <c r="V4152" s="52">
        <v>48.48</v>
      </c>
      <c r="W4152" s="52" t="s">
        <v>3282</v>
      </c>
      <c r="X4152" s="52" t="s">
        <v>1153</v>
      </c>
      <c r="Y4152" s="52">
        <v>0.6</v>
      </c>
      <c r="Z4152" s="52" t="s">
        <v>7940</v>
      </c>
      <c r="AA4152" s="52">
        <v>1</v>
      </c>
      <c r="AF4152" s="52">
        <v>1</v>
      </c>
      <c r="AH4152" s="52">
        <v>1</v>
      </c>
      <c r="AM4152" s="52">
        <v>1</v>
      </c>
      <c r="AO4152" s="52">
        <v>1</v>
      </c>
      <c r="AS4152" s="52">
        <v>1</v>
      </c>
      <c r="AV4152" s="52">
        <v>1</v>
      </c>
      <c r="BD4152" s="57"/>
      <c r="BF4152" s="9"/>
      <c r="BH4152" s="9"/>
      <c r="BI4152" s="52">
        <v>1</v>
      </c>
      <c r="BJ4152" s="57">
        <v>43525</v>
      </c>
      <c r="BU4152" s="9"/>
      <c r="BV4152" s="52" t="s">
        <v>10280</v>
      </c>
      <c r="BW4152" s="52" t="s">
        <v>10281</v>
      </c>
      <c r="CA4152" s="52">
        <v>1</v>
      </c>
    </row>
    <row r="4153" spans="1:87" s="52" customFormat="1" ht="15" customHeight="1">
      <c r="A4153" s="52" t="s">
        <v>10534</v>
      </c>
      <c r="B4153" s="52" t="s">
        <v>15282</v>
      </c>
      <c r="C4153" s="43" t="s">
        <v>2755</v>
      </c>
      <c r="D4153" s="21" t="s">
        <v>100</v>
      </c>
      <c r="E4153" s="9">
        <v>43526</v>
      </c>
      <c r="F4153" s="44">
        <v>0.41666666666666669</v>
      </c>
      <c r="G4153" s="52">
        <v>3</v>
      </c>
      <c r="H4153" s="52">
        <v>2019</v>
      </c>
      <c r="I4153" s="52">
        <v>1</v>
      </c>
      <c r="L4153" s="52">
        <v>1</v>
      </c>
      <c r="M4153" s="52" t="s">
        <v>10535</v>
      </c>
      <c r="N4153" s="52" t="s">
        <v>1771</v>
      </c>
      <c r="O4153" s="52" t="s">
        <v>8604</v>
      </c>
      <c r="X4153" s="52" t="s">
        <v>1153</v>
      </c>
      <c r="Y4153" s="52" t="s">
        <v>7940</v>
      </c>
      <c r="Z4153" s="52" t="s">
        <v>7940</v>
      </c>
      <c r="BD4153" s="57">
        <v>43526</v>
      </c>
      <c r="BF4153" s="9"/>
      <c r="BH4153" s="9"/>
      <c r="BJ4153" s="9"/>
      <c r="BU4153" s="9"/>
      <c r="BV4153" s="52" t="s">
        <v>10536</v>
      </c>
      <c r="BW4153" s="52" t="s">
        <v>10537</v>
      </c>
    </row>
    <row r="4154" spans="1:87" s="52" customFormat="1" ht="15" customHeight="1">
      <c r="A4154" s="52" t="s">
        <v>10455</v>
      </c>
      <c r="B4154" s="52" t="s">
        <v>15282</v>
      </c>
      <c r="C4154" s="43" t="s">
        <v>3203</v>
      </c>
      <c r="D4154" s="21" t="s">
        <v>88</v>
      </c>
      <c r="E4154" s="9">
        <v>43527</v>
      </c>
      <c r="F4154" s="44">
        <v>0.54166666666666663</v>
      </c>
      <c r="G4154" s="52">
        <v>3</v>
      </c>
      <c r="H4154" s="52">
        <v>2019</v>
      </c>
      <c r="I4154" s="52">
        <v>1</v>
      </c>
      <c r="J4154" s="52">
        <v>1</v>
      </c>
      <c r="M4154" s="52" t="s">
        <v>2912</v>
      </c>
      <c r="N4154" s="52" t="s">
        <v>8176</v>
      </c>
      <c r="O4154" s="52" t="s">
        <v>15403</v>
      </c>
      <c r="P4154" s="52">
        <v>38</v>
      </c>
      <c r="Q4154" s="52">
        <v>14</v>
      </c>
      <c r="R4154" s="52">
        <v>37.378</v>
      </c>
      <c r="S4154" s="52" t="s">
        <v>2756</v>
      </c>
      <c r="T4154" s="52">
        <v>73</v>
      </c>
      <c r="U4154" s="52">
        <v>28</v>
      </c>
      <c r="V4154" s="52">
        <v>53.731000000000002</v>
      </c>
      <c r="W4154" s="52" t="s">
        <v>3282</v>
      </c>
      <c r="X4154" s="52" t="s">
        <v>1153</v>
      </c>
      <c r="Y4154" s="52">
        <v>1.8</v>
      </c>
      <c r="Z4154" s="52">
        <v>130</v>
      </c>
      <c r="AC4154" s="52">
        <v>1</v>
      </c>
      <c r="AD4154" s="52">
        <v>1</v>
      </c>
      <c r="AH4154" s="52">
        <v>1</v>
      </c>
      <c r="AM4154" s="52">
        <v>1</v>
      </c>
      <c r="AP4154" s="52">
        <v>1</v>
      </c>
      <c r="AS4154" s="52">
        <v>1</v>
      </c>
      <c r="AV4154" s="52">
        <v>1</v>
      </c>
      <c r="AY4154" s="52">
        <v>1</v>
      </c>
      <c r="BA4154" s="52">
        <v>1</v>
      </c>
      <c r="BD4154" s="57"/>
      <c r="BF4154" s="9"/>
      <c r="BH4154" s="9"/>
      <c r="BI4154" s="52">
        <v>1</v>
      </c>
      <c r="BJ4154" s="9">
        <v>43527</v>
      </c>
      <c r="BU4154" s="9"/>
      <c r="BV4154" s="52" t="s">
        <v>10456</v>
      </c>
      <c r="BW4154" s="52" t="s">
        <v>10457</v>
      </c>
      <c r="CC4154" s="52">
        <v>1</v>
      </c>
      <c r="CE4154" s="52">
        <v>1</v>
      </c>
      <c r="CH4154" s="52">
        <v>1</v>
      </c>
    </row>
    <row r="4155" spans="1:87" s="52" customFormat="1" ht="15" customHeight="1">
      <c r="A4155" s="52" t="s">
        <v>10538</v>
      </c>
      <c r="B4155" s="52" t="s">
        <v>15282</v>
      </c>
      <c r="C4155" s="43" t="s">
        <v>2755</v>
      </c>
      <c r="D4155" s="21" t="s">
        <v>100</v>
      </c>
      <c r="E4155" s="9">
        <v>43528</v>
      </c>
      <c r="F4155" s="44">
        <v>0.41666666666666669</v>
      </c>
      <c r="G4155" s="52">
        <v>3</v>
      </c>
      <c r="H4155" s="52">
        <v>2019</v>
      </c>
      <c r="I4155" s="52">
        <v>1</v>
      </c>
      <c r="K4155" s="52">
        <v>1</v>
      </c>
      <c r="M4155" s="52" t="s">
        <v>10535</v>
      </c>
      <c r="N4155" s="52" t="s">
        <v>1771</v>
      </c>
      <c r="O4155" s="52" t="s">
        <v>8604</v>
      </c>
      <c r="P4155" s="52">
        <v>42</v>
      </c>
      <c r="Q4155" s="52">
        <v>32</v>
      </c>
      <c r="R4155" s="52">
        <v>45</v>
      </c>
      <c r="S4155" s="52" t="s">
        <v>2756</v>
      </c>
      <c r="T4155" s="52">
        <v>74</v>
      </c>
      <c r="U4155" s="52">
        <v>9</v>
      </c>
      <c r="V4155" s="52">
        <v>0</v>
      </c>
      <c r="W4155" s="52" t="s">
        <v>3282</v>
      </c>
      <c r="X4155" s="52" t="s">
        <v>1153</v>
      </c>
      <c r="Y4155" s="52">
        <v>1</v>
      </c>
      <c r="Z4155" s="52">
        <v>60</v>
      </c>
      <c r="AC4155" s="52">
        <v>1</v>
      </c>
      <c r="AF4155" s="52">
        <v>1</v>
      </c>
      <c r="AH4155" s="52">
        <v>1</v>
      </c>
      <c r="AM4155" s="52">
        <v>1</v>
      </c>
      <c r="AO4155" s="52">
        <v>1</v>
      </c>
      <c r="AS4155" s="52">
        <v>1</v>
      </c>
      <c r="AV4155" s="52">
        <v>1</v>
      </c>
      <c r="BD4155" s="57">
        <v>43528</v>
      </c>
      <c r="BF4155" s="9"/>
      <c r="BH4155" s="9"/>
      <c r="BJ4155" s="9"/>
      <c r="BK4155" s="52" t="s">
        <v>10515</v>
      </c>
      <c r="BL4155" s="52">
        <v>42</v>
      </c>
      <c r="BM4155" s="52">
        <v>32</v>
      </c>
      <c r="BN4155" s="52">
        <v>43</v>
      </c>
      <c r="BO4155" s="52" t="s">
        <v>2756</v>
      </c>
      <c r="BP4155" s="52">
        <v>74</v>
      </c>
      <c r="BQ4155" s="52">
        <v>9</v>
      </c>
      <c r="BR4155" s="52">
        <v>4</v>
      </c>
      <c r="BS4155" s="52" t="s">
        <v>3282</v>
      </c>
      <c r="BT4155" s="52" t="s">
        <v>50</v>
      </c>
      <c r="BU4155" s="9">
        <v>43528</v>
      </c>
      <c r="BV4155" s="52" t="s">
        <v>10539</v>
      </c>
      <c r="BW4155" s="52" t="s">
        <v>10540</v>
      </c>
      <c r="CC4155" s="52">
        <v>1</v>
      </c>
      <c r="CE4155" s="52">
        <v>1</v>
      </c>
      <c r="CH4155" s="52">
        <v>1</v>
      </c>
    </row>
    <row r="4156" spans="1:87" s="52" customFormat="1" ht="15" customHeight="1">
      <c r="A4156" s="52">
        <v>52019067</v>
      </c>
      <c r="B4156" s="52" t="s">
        <v>3182</v>
      </c>
      <c r="C4156" s="43" t="s">
        <v>4530</v>
      </c>
      <c r="D4156" s="21" t="s">
        <v>238</v>
      </c>
      <c r="E4156" s="9">
        <v>43528</v>
      </c>
      <c r="F4156" s="44">
        <v>0.5</v>
      </c>
      <c r="G4156" s="52">
        <v>3</v>
      </c>
      <c r="H4156" s="52">
        <v>2019</v>
      </c>
      <c r="I4156" s="52">
        <v>1</v>
      </c>
      <c r="J4156" s="52">
        <v>1</v>
      </c>
      <c r="M4156" s="52" t="s">
        <v>5880</v>
      </c>
      <c r="N4156" s="52" t="s">
        <v>3600</v>
      </c>
      <c r="O4156" s="52" t="s">
        <v>1619</v>
      </c>
      <c r="P4156" s="52">
        <v>32</v>
      </c>
      <c r="Q4156" s="52">
        <v>36</v>
      </c>
      <c r="R4156" s="52">
        <v>19.64</v>
      </c>
      <c r="S4156" s="52" t="s">
        <v>2756</v>
      </c>
      <c r="T4156" s="52">
        <v>71</v>
      </c>
      <c r="U4156" s="52">
        <v>26</v>
      </c>
      <c r="V4156" s="52">
        <v>5.63</v>
      </c>
      <c r="W4156" s="52" t="s">
        <v>3282</v>
      </c>
      <c r="X4156" s="52" t="s">
        <v>1153</v>
      </c>
      <c r="Y4156" s="52">
        <v>0.3</v>
      </c>
      <c r="Z4156" s="52">
        <v>20</v>
      </c>
      <c r="AC4156" s="52">
        <v>1</v>
      </c>
      <c r="AG4156" s="52">
        <v>1</v>
      </c>
      <c r="AH4156" s="52">
        <v>1</v>
      </c>
      <c r="AM4156" s="52">
        <v>1</v>
      </c>
      <c r="AP4156" s="52">
        <v>1</v>
      </c>
      <c r="AS4156" s="52">
        <v>1</v>
      </c>
      <c r="AV4156" s="52">
        <v>1</v>
      </c>
      <c r="AZ4156" s="52">
        <v>1</v>
      </c>
      <c r="BB4156" s="52">
        <v>1</v>
      </c>
      <c r="BC4156" s="52">
        <v>1</v>
      </c>
      <c r="BD4156" s="57">
        <v>43528</v>
      </c>
      <c r="BF4156" s="9"/>
      <c r="BH4156" s="9"/>
      <c r="BJ4156" s="9"/>
      <c r="BK4156" s="52" t="s">
        <v>1846</v>
      </c>
      <c r="BL4156" s="52">
        <v>32</v>
      </c>
      <c r="BM4156" s="52">
        <v>35</v>
      </c>
      <c r="BN4156" s="52">
        <v>11</v>
      </c>
      <c r="BO4156" s="52" t="s">
        <v>2756</v>
      </c>
      <c r="BP4156" s="52">
        <v>71</v>
      </c>
      <c r="BQ4156" s="52">
        <v>27</v>
      </c>
      <c r="BR4156" s="52">
        <v>41.6</v>
      </c>
      <c r="BS4156" s="52" t="s">
        <v>3282</v>
      </c>
      <c r="BT4156" s="52" t="s">
        <v>50</v>
      </c>
      <c r="BU4156" s="9">
        <v>43553</v>
      </c>
      <c r="BV4156" s="52" t="s">
        <v>10369</v>
      </c>
      <c r="BW4156" s="52" t="s">
        <v>4672</v>
      </c>
      <c r="BY4156" s="52">
        <v>1</v>
      </c>
      <c r="BZ4156" s="52">
        <v>1</v>
      </c>
      <c r="CC4156" s="52">
        <v>1</v>
      </c>
      <c r="CE4156" s="52">
        <v>1</v>
      </c>
      <c r="CH4156" s="52">
        <v>1</v>
      </c>
    </row>
    <row r="4157" spans="1:87" s="52" customFormat="1" ht="15" customHeight="1">
      <c r="A4157" s="52">
        <v>52019066</v>
      </c>
      <c r="B4157" s="52" t="s">
        <v>15282</v>
      </c>
      <c r="C4157" s="43" t="s">
        <v>2755</v>
      </c>
      <c r="D4157" s="21" t="s">
        <v>100</v>
      </c>
      <c r="E4157" s="9">
        <v>43528</v>
      </c>
      <c r="F4157" s="44">
        <v>0.75</v>
      </c>
      <c r="G4157" s="52">
        <v>3</v>
      </c>
      <c r="H4157" s="52">
        <v>2019</v>
      </c>
      <c r="I4157" s="52">
        <v>1</v>
      </c>
      <c r="K4157" s="52">
        <v>1</v>
      </c>
      <c r="M4157" s="52" t="s">
        <v>800</v>
      </c>
      <c r="N4157" s="52" t="s">
        <v>1619</v>
      </c>
      <c r="O4157" s="52" t="s">
        <v>1619</v>
      </c>
      <c r="P4157" s="52">
        <v>33</v>
      </c>
      <c r="Q4157" s="52">
        <v>1</v>
      </c>
      <c r="R4157" s="52">
        <v>9.1999999999999993</v>
      </c>
      <c r="S4157" s="52" t="s">
        <v>2756</v>
      </c>
      <c r="T4157" s="52">
        <v>71</v>
      </c>
      <c r="U4157" s="52">
        <v>38</v>
      </c>
      <c r="V4157" s="52">
        <v>33.4</v>
      </c>
      <c r="W4157" s="52" t="s">
        <v>3282</v>
      </c>
      <c r="X4157" s="52" t="s">
        <v>1153</v>
      </c>
      <c r="Y4157" s="52">
        <v>1.6</v>
      </c>
      <c r="Z4157" s="52">
        <v>300</v>
      </c>
      <c r="AA4157" s="52">
        <v>1</v>
      </c>
      <c r="AD4157" s="52">
        <v>1</v>
      </c>
      <c r="AH4157" s="52">
        <v>1</v>
      </c>
      <c r="AM4157" s="52">
        <v>1</v>
      </c>
      <c r="AP4157" s="52">
        <v>1</v>
      </c>
      <c r="AS4157" s="52">
        <v>1</v>
      </c>
      <c r="AV4157" s="52">
        <v>1</v>
      </c>
      <c r="BA4157" s="52">
        <v>1</v>
      </c>
      <c r="BD4157" s="57"/>
      <c r="BF4157" s="9"/>
      <c r="BH4157" s="9"/>
      <c r="BJ4157" s="9"/>
      <c r="BK4157" s="52" t="s">
        <v>5897</v>
      </c>
      <c r="BL4157" s="52">
        <v>33</v>
      </c>
      <c r="BM4157" s="52">
        <v>1</v>
      </c>
      <c r="BN4157" s="52">
        <v>9.1999999999999993</v>
      </c>
      <c r="BO4157" s="52" t="s">
        <v>2756</v>
      </c>
      <c r="BP4157" s="52">
        <v>71</v>
      </c>
      <c r="BQ4157" s="52">
        <v>38</v>
      </c>
      <c r="BR4157" s="52">
        <v>33.4</v>
      </c>
      <c r="BS4157" s="52" t="s">
        <v>3282</v>
      </c>
      <c r="BT4157" s="52" t="s">
        <v>50</v>
      </c>
      <c r="BU4157" s="9">
        <v>43528</v>
      </c>
      <c r="BV4157" s="52" t="s">
        <v>10368</v>
      </c>
      <c r="BW4157" s="52" t="s">
        <v>7243</v>
      </c>
      <c r="CC4157" s="52">
        <v>1</v>
      </c>
      <c r="CE4157" s="52">
        <v>1</v>
      </c>
      <c r="CH4157" s="52">
        <v>1</v>
      </c>
    </row>
    <row r="4158" spans="1:87" s="52" customFormat="1" ht="15" customHeight="1">
      <c r="A4158" s="52" t="s">
        <v>10458</v>
      </c>
      <c r="B4158" s="52" t="s">
        <v>15282</v>
      </c>
      <c r="C4158" s="43" t="s">
        <v>3203</v>
      </c>
      <c r="D4158" s="21" t="s">
        <v>88</v>
      </c>
      <c r="E4158" s="9">
        <v>43528</v>
      </c>
      <c r="F4158" s="44">
        <v>0.625</v>
      </c>
      <c r="G4158" s="52">
        <v>3</v>
      </c>
      <c r="H4158" s="52">
        <v>2019</v>
      </c>
      <c r="I4158" s="52">
        <v>1</v>
      </c>
      <c r="J4158" s="52">
        <v>1</v>
      </c>
      <c r="M4158" s="52" t="s">
        <v>875</v>
      </c>
      <c r="N4158" s="52" t="s">
        <v>695</v>
      </c>
      <c r="O4158" s="52" t="s">
        <v>15403</v>
      </c>
      <c r="P4158" s="52">
        <v>37</v>
      </c>
      <c r="Q4158" s="52">
        <v>14</v>
      </c>
      <c r="R4158" s="52">
        <v>16.7</v>
      </c>
      <c r="S4158" s="52" t="s">
        <v>2756</v>
      </c>
      <c r="T4158" s="52">
        <v>73</v>
      </c>
      <c r="U4158" s="52">
        <v>19</v>
      </c>
      <c r="V4158" s="52">
        <v>30.4</v>
      </c>
      <c r="W4158" s="52" t="s">
        <v>3282</v>
      </c>
      <c r="X4158" s="52" t="s">
        <v>1153</v>
      </c>
      <c r="Y4158" s="52">
        <v>1.4</v>
      </c>
      <c r="Z4158" s="52">
        <v>72</v>
      </c>
      <c r="AC4158" s="52">
        <v>1</v>
      </c>
      <c r="AD4158" s="52">
        <v>1</v>
      </c>
      <c r="AH4158" s="52">
        <v>1</v>
      </c>
      <c r="AM4158" s="52">
        <v>1</v>
      </c>
      <c r="AO4158" s="52">
        <v>1</v>
      </c>
      <c r="AS4158" s="52">
        <v>1</v>
      </c>
      <c r="AV4158" s="52">
        <v>1</v>
      </c>
      <c r="AY4158" s="52">
        <v>1</v>
      </c>
      <c r="BB4158" s="52">
        <v>1</v>
      </c>
      <c r="BC4158" s="52">
        <v>1</v>
      </c>
      <c r="BD4158" s="57">
        <v>43529</v>
      </c>
      <c r="BF4158" s="9"/>
      <c r="BH4158" s="9"/>
      <c r="BJ4158" s="9"/>
      <c r="BK4158" s="52" t="s">
        <v>1190</v>
      </c>
      <c r="BU4158" s="9">
        <v>43529</v>
      </c>
      <c r="BV4158" s="52" t="s">
        <v>11039</v>
      </c>
      <c r="BW4158" s="52" t="s">
        <v>9592</v>
      </c>
      <c r="BY4158" s="52">
        <v>1</v>
      </c>
      <c r="CA4158" s="52">
        <v>1</v>
      </c>
    </row>
    <row r="4159" spans="1:87" s="52" customFormat="1" ht="15" customHeight="1">
      <c r="A4159" s="52" t="s">
        <v>10650</v>
      </c>
      <c r="B4159" s="52" t="s">
        <v>15282</v>
      </c>
      <c r="C4159" s="43" t="s">
        <v>3203</v>
      </c>
      <c r="D4159" s="21" t="s">
        <v>88</v>
      </c>
      <c r="E4159" s="9">
        <v>43530</v>
      </c>
      <c r="F4159" s="44">
        <v>0.45833333333333331</v>
      </c>
      <c r="G4159" s="52">
        <v>3</v>
      </c>
      <c r="H4159" s="52">
        <v>2019</v>
      </c>
      <c r="I4159" s="52">
        <v>1</v>
      </c>
      <c r="J4159" s="52">
        <v>1</v>
      </c>
      <c r="M4159" s="52" t="s">
        <v>10651</v>
      </c>
      <c r="N4159" s="52" t="s">
        <v>189</v>
      </c>
      <c r="O4159" s="52" t="s">
        <v>10214</v>
      </c>
      <c r="P4159" s="52">
        <v>36</v>
      </c>
      <c r="Q4159" s="52">
        <v>9</v>
      </c>
      <c r="R4159" s="52">
        <v>43.84</v>
      </c>
      <c r="S4159" s="52" t="s">
        <v>2756</v>
      </c>
      <c r="T4159" s="52">
        <v>72</v>
      </c>
      <c r="U4159" s="52">
        <v>48</v>
      </c>
      <c r="V4159" s="52">
        <v>28.99</v>
      </c>
      <c r="W4159" s="52" t="s">
        <v>3282</v>
      </c>
      <c r="X4159" s="52" t="s">
        <v>1153</v>
      </c>
      <c r="Y4159" s="52">
        <v>2</v>
      </c>
      <c r="Z4159" s="52">
        <v>120</v>
      </c>
      <c r="AC4159" s="52">
        <v>1</v>
      </c>
      <c r="AD4159" s="52">
        <v>1</v>
      </c>
      <c r="AH4159" s="52">
        <v>1</v>
      </c>
      <c r="AM4159" s="52">
        <v>1</v>
      </c>
      <c r="AP4159" s="52">
        <v>1</v>
      </c>
      <c r="AS4159" s="52">
        <v>1</v>
      </c>
      <c r="AV4159" s="52">
        <v>1</v>
      </c>
      <c r="AX4159" s="52">
        <v>1</v>
      </c>
      <c r="BA4159" s="52">
        <v>1</v>
      </c>
      <c r="BD4159" s="57"/>
      <c r="BF4159" s="9"/>
      <c r="BH4159" s="9"/>
      <c r="BJ4159" s="9"/>
      <c r="BK4159" s="52" t="s">
        <v>10644</v>
      </c>
      <c r="BU4159" s="9">
        <v>43530</v>
      </c>
      <c r="BV4159" s="52" t="s">
        <v>10652</v>
      </c>
      <c r="BW4159" s="52" t="s">
        <v>10219</v>
      </c>
      <c r="CI4159" s="52" t="s">
        <v>48</v>
      </c>
    </row>
    <row r="4160" spans="1:87" s="52" customFormat="1" ht="15" customHeight="1">
      <c r="A4160" s="52" t="s">
        <v>10459</v>
      </c>
      <c r="B4160" s="52" t="s">
        <v>15282</v>
      </c>
      <c r="C4160" s="43" t="s">
        <v>2755</v>
      </c>
      <c r="D4160" s="21" t="s">
        <v>100</v>
      </c>
      <c r="E4160" s="9">
        <v>43530</v>
      </c>
      <c r="F4160" s="44">
        <v>0.99861111111111101</v>
      </c>
      <c r="G4160" s="52">
        <v>3</v>
      </c>
      <c r="H4160" s="52">
        <v>2019</v>
      </c>
      <c r="I4160" s="52">
        <v>1</v>
      </c>
      <c r="J4160" s="52">
        <v>1</v>
      </c>
      <c r="M4160" s="52" t="s">
        <v>1983</v>
      </c>
      <c r="N4160" s="52" t="s">
        <v>1726</v>
      </c>
      <c r="O4160" s="52" t="s">
        <v>15403</v>
      </c>
      <c r="P4160" s="52">
        <v>36</v>
      </c>
      <c r="Q4160" s="52">
        <v>52</v>
      </c>
      <c r="R4160" s="52">
        <v>54.03</v>
      </c>
      <c r="S4160" s="52" t="s">
        <v>2756</v>
      </c>
      <c r="T4160" s="52">
        <v>73</v>
      </c>
      <c r="U4160" s="52">
        <v>9</v>
      </c>
      <c r="V4160" s="52">
        <v>67.17</v>
      </c>
      <c r="W4160" s="52" t="s">
        <v>3282</v>
      </c>
      <c r="X4160" s="52" t="s">
        <v>1153</v>
      </c>
      <c r="Y4160" s="52">
        <v>0.7</v>
      </c>
      <c r="Z4160" s="52">
        <v>45</v>
      </c>
      <c r="AC4160" s="52">
        <v>1</v>
      </c>
      <c r="AF4160" s="52">
        <v>1</v>
      </c>
      <c r="AH4160" s="52">
        <v>1</v>
      </c>
      <c r="AM4160" s="52">
        <v>1</v>
      </c>
      <c r="AP4160" s="52">
        <v>1</v>
      </c>
      <c r="AS4160" s="52">
        <v>1</v>
      </c>
      <c r="AV4160" s="52">
        <v>1</v>
      </c>
      <c r="AY4160" s="52">
        <v>1</v>
      </c>
      <c r="BA4160" s="52">
        <v>1</v>
      </c>
      <c r="BD4160" s="57"/>
      <c r="BF4160" s="9"/>
      <c r="BH4160" s="9"/>
      <c r="BI4160" s="52">
        <v>1</v>
      </c>
      <c r="BJ4160" s="57">
        <v>43530</v>
      </c>
      <c r="BK4160" s="52" t="s">
        <v>8623</v>
      </c>
      <c r="BL4160" s="52">
        <v>36</v>
      </c>
      <c r="BM4160" s="52">
        <v>29</v>
      </c>
      <c r="BN4160" s="52">
        <v>13.6</v>
      </c>
      <c r="BO4160" s="52" t="s">
        <v>2756</v>
      </c>
      <c r="BP4160" s="52">
        <v>72</v>
      </c>
      <c r="BQ4160" s="52">
        <v>54</v>
      </c>
      <c r="BR4160" s="52" t="s">
        <v>10047</v>
      </c>
      <c r="BS4160" s="52" t="s">
        <v>3282</v>
      </c>
      <c r="BT4160" s="52" t="s">
        <v>50</v>
      </c>
      <c r="BU4160" s="9">
        <v>43531</v>
      </c>
      <c r="BV4160" s="52" t="s">
        <v>10460</v>
      </c>
      <c r="BW4160" s="52" t="s">
        <v>8928</v>
      </c>
      <c r="CC4160" s="52">
        <v>1</v>
      </c>
      <c r="CE4160" s="52">
        <v>1</v>
      </c>
      <c r="CH4160" s="52">
        <v>1</v>
      </c>
    </row>
    <row r="4161" spans="1:87" s="52" customFormat="1" ht="15" customHeight="1">
      <c r="A4161" s="52">
        <v>52019068</v>
      </c>
      <c r="B4161" s="52" t="s">
        <v>15282</v>
      </c>
      <c r="C4161" s="43" t="s">
        <v>3203</v>
      </c>
      <c r="D4161" s="21" t="s">
        <v>88</v>
      </c>
      <c r="E4161" s="9">
        <v>43530</v>
      </c>
      <c r="F4161" s="44">
        <v>0.67361111111111116</v>
      </c>
      <c r="G4161" s="52">
        <v>3</v>
      </c>
      <c r="H4161" s="52">
        <v>2019</v>
      </c>
      <c r="I4161" s="52">
        <v>1</v>
      </c>
      <c r="J4161" s="52">
        <v>1</v>
      </c>
      <c r="M4161" s="52" t="s">
        <v>6234</v>
      </c>
      <c r="N4161" s="52" t="s">
        <v>1619</v>
      </c>
      <c r="O4161" s="52" t="s">
        <v>1619</v>
      </c>
      <c r="P4161" s="52">
        <v>33</v>
      </c>
      <c r="Q4161" s="52">
        <v>1</v>
      </c>
      <c r="R4161" s="52">
        <v>49.9</v>
      </c>
      <c r="S4161" s="52" t="s">
        <v>2756</v>
      </c>
      <c r="T4161" s="52">
        <v>71</v>
      </c>
      <c r="U4161" s="52">
        <v>37</v>
      </c>
      <c r="V4161" s="52">
        <v>29.5</v>
      </c>
      <c r="W4161" s="52" t="s">
        <v>3282</v>
      </c>
      <c r="X4161" s="52" t="s">
        <v>1153</v>
      </c>
      <c r="Y4161" s="52">
        <v>1.5</v>
      </c>
      <c r="Z4161" s="52">
        <v>120</v>
      </c>
      <c r="AC4161" s="52">
        <v>1</v>
      </c>
      <c r="AD4161" s="52">
        <v>1</v>
      </c>
      <c r="AK4161" s="52" t="s">
        <v>382</v>
      </c>
      <c r="AM4161" s="52">
        <v>1</v>
      </c>
      <c r="AP4161" s="52">
        <v>1</v>
      </c>
      <c r="AS4161" s="52">
        <v>1</v>
      </c>
      <c r="AV4161" s="52">
        <v>1</v>
      </c>
      <c r="AX4161" s="52">
        <v>1</v>
      </c>
      <c r="BA4161" s="52">
        <v>1</v>
      </c>
      <c r="BD4161" s="57"/>
      <c r="BF4161" s="9"/>
      <c r="BH4161" s="9"/>
      <c r="BJ4161" s="9"/>
      <c r="BK4161" s="52" t="s">
        <v>7630</v>
      </c>
      <c r="BL4161" s="52">
        <v>33</v>
      </c>
      <c r="BM4161" s="52">
        <v>1</v>
      </c>
      <c r="BN4161" s="52">
        <v>49.9</v>
      </c>
      <c r="BO4161" s="52" t="s">
        <v>2756</v>
      </c>
      <c r="BP4161" s="52">
        <v>71</v>
      </c>
      <c r="BQ4161" s="52">
        <v>37</v>
      </c>
      <c r="BR4161" s="52">
        <v>29.5</v>
      </c>
      <c r="BS4161" s="52" t="s">
        <v>3282</v>
      </c>
      <c r="BT4161" s="52" t="s">
        <v>50</v>
      </c>
      <c r="BU4161" s="9">
        <v>43530</v>
      </c>
      <c r="BV4161" s="52" t="s">
        <v>10370</v>
      </c>
      <c r="BW4161" s="52" t="s">
        <v>7243</v>
      </c>
      <c r="CC4161" s="52">
        <v>1</v>
      </c>
      <c r="CE4161" s="52">
        <v>1</v>
      </c>
      <c r="CH4161" s="52">
        <v>1</v>
      </c>
    </row>
    <row r="4162" spans="1:87" s="52" customFormat="1" ht="15" customHeight="1">
      <c r="A4162" s="52" t="s">
        <v>10619</v>
      </c>
      <c r="B4162" s="52" t="s">
        <v>4554</v>
      </c>
      <c r="C4162" s="43" t="s">
        <v>4459</v>
      </c>
      <c r="D4162" s="21" t="s">
        <v>80</v>
      </c>
      <c r="E4162" s="9">
        <v>43531</v>
      </c>
      <c r="F4162" s="44">
        <v>0.47916666666666669</v>
      </c>
      <c r="G4162" s="52">
        <v>3</v>
      </c>
      <c r="H4162" s="52">
        <v>2019</v>
      </c>
      <c r="I4162" s="52">
        <v>1</v>
      </c>
      <c r="K4162" s="52">
        <v>1</v>
      </c>
      <c r="M4162" s="52" t="s">
        <v>10599</v>
      </c>
      <c r="N4162" s="52" t="s">
        <v>9381</v>
      </c>
      <c r="O4162" s="52" t="s">
        <v>8608</v>
      </c>
      <c r="P4162" s="52">
        <v>18</v>
      </c>
      <c r="Q4162" s="52">
        <v>28</v>
      </c>
      <c r="R4162" s="52">
        <v>36.5</v>
      </c>
      <c r="S4162" s="52" t="s">
        <v>2756</v>
      </c>
      <c r="T4162" s="52">
        <v>70</v>
      </c>
      <c r="U4162" s="52">
        <v>19</v>
      </c>
      <c r="V4162" s="52">
        <v>37.1</v>
      </c>
      <c r="W4162" s="52" t="s">
        <v>3282</v>
      </c>
      <c r="X4162" s="52" t="s">
        <v>1153</v>
      </c>
      <c r="Y4162" s="52" t="s">
        <v>7940</v>
      </c>
      <c r="Z4162" s="52" t="s">
        <v>7940</v>
      </c>
      <c r="AC4162" s="52">
        <v>1</v>
      </c>
      <c r="AJ4162" s="52">
        <v>1</v>
      </c>
      <c r="BD4162" s="57"/>
      <c r="BF4162" s="9"/>
      <c r="BH4162" s="9"/>
      <c r="BJ4162" s="9"/>
      <c r="BK4162" s="52" t="s">
        <v>10599</v>
      </c>
      <c r="BL4162" s="52">
        <v>18</v>
      </c>
      <c r="BM4162" s="52">
        <v>28</v>
      </c>
      <c r="BN4162" s="52">
        <v>36.5</v>
      </c>
      <c r="BO4162" s="52" t="s">
        <v>2756</v>
      </c>
      <c r="BP4162" s="52">
        <v>70</v>
      </c>
      <c r="BQ4162" s="52">
        <v>19</v>
      </c>
      <c r="BR4162" s="52">
        <v>37.1</v>
      </c>
      <c r="BS4162" s="52" t="s">
        <v>3282</v>
      </c>
      <c r="BT4162" s="52" t="s">
        <v>8887</v>
      </c>
      <c r="BU4162" s="9">
        <v>43531</v>
      </c>
      <c r="BV4162" s="52" t="s">
        <v>10620</v>
      </c>
      <c r="BW4162" s="52" t="s">
        <v>10621</v>
      </c>
      <c r="CC4162" s="52">
        <v>1</v>
      </c>
      <c r="CE4162" s="52">
        <v>1</v>
      </c>
      <c r="CI4162" s="52" t="s">
        <v>48</v>
      </c>
    </row>
    <row r="4163" spans="1:87" s="52" customFormat="1" ht="15" customHeight="1">
      <c r="A4163" s="52" t="s">
        <v>10461</v>
      </c>
      <c r="B4163" s="52" t="s">
        <v>3182</v>
      </c>
      <c r="C4163" s="43" t="s">
        <v>3228</v>
      </c>
      <c r="D4163" s="21" t="s">
        <v>318</v>
      </c>
      <c r="E4163" s="9">
        <v>43535</v>
      </c>
      <c r="F4163" s="44">
        <v>0.625</v>
      </c>
      <c r="G4163" s="52">
        <v>3</v>
      </c>
      <c r="H4163" s="52">
        <v>2019</v>
      </c>
      <c r="I4163" s="52">
        <v>1</v>
      </c>
      <c r="J4163" s="52">
        <v>1</v>
      </c>
      <c r="M4163" s="52" t="s">
        <v>8176</v>
      </c>
      <c r="N4163" s="52" t="s">
        <v>3442</v>
      </c>
      <c r="O4163" s="52" t="s">
        <v>15403</v>
      </c>
      <c r="P4163" s="52">
        <v>38</v>
      </c>
      <c r="Q4163" s="52">
        <v>14</v>
      </c>
      <c r="R4163" s="52">
        <v>32.200000000000003</v>
      </c>
      <c r="S4163" s="52" t="s">
        <v>2756</v>
      </c>
      <c r="T4163" s="52">
        <v>73</v>
      </c>
      <c r="U4163" s="52">
        <v>29</v>
      </c>
      <c r="V4163" s="52">
        <v>32</v>
      </c>
      <c r="W4163" s="52" t="s">
        <v>3282</v>
      </c>
      <c r="X4163" s="52" t="s">
        <v>1153</v>
      </c>
      <c r="Y4163" s="52">
        <v>0.3</v>
      </c>
      <c r="Z4163" s="52">
        <v>1.5</v>
      </c>
      <c r="AC4163" s="52">
        <v>1</v>
      </c>
      <c r="AF4163" s="52">
        <v>1</v>
      </c>
      <c r="AJ4163" s="52">
        <v>1</v>
      </c>
      <c r="AM4163" s="52">
        <v>1</v>
      </c>
      <c r="AO4163" s="52">
        <v>1</v>
      </c>
      <c r="AS4163" s="52">
        <v>1</v>
      </c>
      <c r="AV4163" s="52">
        <v>1</v>
      </c>
      <c r="AX4163" s="52">
        <v>1</v>
      </c>
      <c r="BA4163" s="52">
        <v>1</v>
      </c>
      <c r="BC4163" s="52">
        <v>1</v>
      </c>
      <c r="BD4163" s="57">
        <v>43535</v>
      </c>
      <c r="BF4163" s="9"/>
      <c r="BH4163" s="9"/>
      <c r="BJ4163" s="9"/>
      <c r="BK4163" s="52" t="s">
        <v>10462</v>
      </c>
      <c r="BU4163" s="9">
        <v>43535</v>
      </c>
      <c r="BV4163" s="52" t="s">
        <v>10463</v>
      </c>
      <c r="BW4163" s="52" t="s">
        <v>10457</v>
      </c>
      <c r="CC4163" s="52">
        <v>1</v>
      </c>
      <c r="CE4163" s="52">
        <v>1</v>
      </c>
      <c r="CH4163" s="52">
        <v>1</v>
      </c>
    </row>
    <row r="4164" spans="1:87" s="52" customFormat="1" ht="15" customHeight="1">
      <c r="A4164" s="52">
        <v>40457</v>
      </c>
      <c r="B4164" s="52" t="s">
        <v>15282</v>
      </c>
      <c r="C4164" s="43" t="s">
        <v>2755</v>
      </c>
      <c r="D4164" s="21" t="s">
        <v>100</v>
      </c>
      <c r="E4164" s="9">
        <v>43535</v>
      </c>
      <c r="F4164" s="44">
        <v>0.73958333333333337</v>
      </c>
      <c r="G4164" s="52">
        <v>3</v>
      </c>
      <c r="H4164" s="52">
        <v>2019</v>
      </c>
      <c r="I4164" s="52">
        <v>1</v>
      </c>
      <c r="K4164" s="52">
        <v>1</v>
      </c>
      <c r="M4164" s="52" t="s">
        <v>1011</v>
      </c>
      <c r="N4164" s="52" t="s">
        <v>944</v>
      </c>
      <c r="O4164" s="52" t="s">
        <v>944</v>
      </c>
      <c r="P4164" s="52">
        <v>29</v>
      </c>
      <c r="Q4164" s="52">
        <v>57</v>
      </c>
      <c r="R4164" s="52">
        <v>28.63</v>
      </c>
      <c r="S4164" s="52" t="s">
        <v>2756</v>
      </c>
      <c r="T4164" s="52">
        <v>71</v>
      </c>
      <c r="U4164" s="52">
        <v>18</v>
      </c>
      <c r="V4164" s="52">
        <v>46.25</v>
      </c>
      <c r="W4164" s="52" t="s">
        <v>3282</v>
      </c>
      <c r="X4164" s="52" t="s">
        <v>1153</v>
      </c>
      <c r="Y4164" s="52">
        <v>1.6</v>
      </c>
      <c r="Z4164" s="52">
        <v>170</v>
      </c>
      <c r="AA4164" s="52">
        <v>1</v>
      </c>
      <c r="AD4164" s="52">
        <v>1</v>
      </c>
      <c r="AH4164" s="52">
        <v>1</v>
      </c>
      <c r="AM4164" s="52">
        <v>1</v>
      </c>
      <c r="AP4164" s="52">
        <v>1</v>
      </c>
      <c r="AS4164" s="52">
        <v>1</v>
      </c>
      <c r="AV4164" s="52">
        <v>1</v>
      </c>
      <c r="BA4164" s="52">
        <v>1</v>
      </c>
      <c r="BD4164" s="57"/>
      <c r="BE4164" s="52">
        <v>1</v>
      </c>
      <c r="BF4164" s="9">
        <v>43536</v>
      </c>
      <c r="BH4164" s="9"/>
      <c r="BJ4164" s="9"/>
      <c r="BK4164" s="52" t="s">
        <v>941</v>
      </c>
      <c r="BL4164" s="52">
        <v>30</v>
      </c>
      <c r="BM4164" s="52">
        <v>1</v>
      </c>
      <c r="BN4164" s="52">
        <v>0.16</v>
      </c>
      <c r="BO4164" s="52" t="s">
        <v>2756</v>
      </c>
      <c r="BP4164" s="52">
        <v>71</v>
      </c>
      <c r="BQ4164" s="52">
        <v>25</v>
      </c>
      <c r="BR4164" s="52">
        <v>35.1</v>
      </c>
      <c r="BS4164" s="52" t="s">
        <v>3282</v>
      </c>
      <c r="BT4164" s="52" t="s">
        <v>50</v>
      </c>
      <c r="BU4164" s="9">
        <v>43537</v>
      </c>
      <c r="BV4164" s="52" t="s">
        <v>10311</v>
      </c>
      <c r="CC4164" s="52">
        <v>1</v>
      </c>
      <c r="CE4164" s="52">
        <v>1</v>
      </c>
      <c r="CH4164" s="52">
        <v>1</v>
      </c>
    </row>
    <row r="4165" spans="1:87" s="52" customFormat="1" ht="15" customHeight="1">
      <c r="A4165" s="52">
        <v>52019069</v>
      </c>
      <c r="B4165" s="52" t="s">
        <v>3182</v>
      </c>
      <c r="C4165" s="43" t="s">
        <v>4530</v>
      </c>
      <c r="D4165" s="21" t="s">
        <v>238</v>
      </c>
      <c r="E4165" s="9">
        <v>43535</v>
      </c>
      <c r="F4165" s="44">
        <v>0.64652777777777781</v>
      </c>
      <c r="G4165" s="52">
        <v>3</v>
      </c>
      <c r="H4165" s="52">
        <v>2019</v>
      </c>
      <c r="I4165" s="52">
        <v>1</v>
      </c>
      <c r="K4165" s="52">
        <v>1</v>
      </c>
      <c r="M4165" s="52" t="s">
        <v>1571</v>
      </c>
      <c r="N4165" s="52" t="s">
        <v>320</v>
      </c>
      <c r="O4165" s="52" t="s">
        <v>1619</v>
      </c>
      <c r="P4165" s="52">
        <v>33</v>
      </c>
      <c r="Q4165" s="52">
        <v>27</v>
      </c>
      <c r="R4165" s="52">
        <v>51.78</v>
      </c>
      <c r="S4165" s="52" t="s">
        <v>2756</v>
      </c>
      <c r="T4165" s="52">
        <v>71</v>
      </c>
      <c r="U4165" s="52">
        <v>39</v>
      </c>
      <c r="V4165" s="52">
        <v>24.04</v>
      </c>
      <c r="W4165" s="52" t="s">
        <v>3282</v>
      </c>
      <c r="X4165" s="52" t="s">
        <v>1153</v>
      </c>
      <c r="Y4165" s="52">
        <v>0.5</v>
      </c>
      <c r="Z4165" s="52">
        <v>3</v>
      </c>
      <c r="AC4165" s="52">
        <v>1</v>
      </c>
      <c r="AD4165" s="52">
        <v>1</v>
      </c>
      <c r="AH4165" s="52">
        <v>1</v>
      </c>
      <c r="AM4165" s="52">
        <v>1</v>
      </c>
      <c r="AP4165" s="52">
        <v>1</v>
      </c>
      <c r="AS4165" s="52">
        <v>1</v>
      </c>
      <c r="AV4165" s="52">
        <v>1</v>
      </c>
      <c r="BD4165" s="57"/>
      <c r="BF4165" s="9"/>
      <c r="BH4165" s="9"/>
      <c r="BJ4165" s="9"/>
      <c r="BU4165" s="9"/>
      <c r="BV4165" s="52" t="s">
        <v>10371</v>
      </c>
      <c r="BW4165" s="52" t="s">
        <v>5320</v>
      </c>
      <c r="CC4165" s="52">
        <v>1</v>
      </c>
      <c r="CE4165" s="52">
        <v>1</v>
      </c>
      <c r="CH4165" s="52">
        <v>1</v>
      </c>
    </row>
    <row r="4166" spans="1:87" s="52" customFormat="1" ht="15" customHeight="1">
      <c r="A4166" s="52" t="s">
        <v>10464</v>
      </c>
      <c r="B4166" s="52" t="s">
        <v>15282</v>
      </c>
      <c r="C4166" s="43" t="s">
        <v>2755</v>
      </c>
      <c r="D4166" s="21" t="s">
        <v>100</v>
      </c>
      <c r="E4166" s="9">
        <v>43536</v>
      </c>
      <c r="F4166" s="44">
        <v>0.78402777777777777</v>
      </c>
      <c r="G4166" s="52">
        <v>3</v>
      </c>
      <c r="H4166" s="52">
        <v>2019</v>
      </c>
      <c r="I4166" s="52">
        <v>1</v>
      </c>
      <c r="J4166" s="52">
        <v>1</v>
      </c>
      <c r="M4166" s="52" t="s">
        <v>10465</v>
      </c>
      <c r="N4166" s="52" t="s">
        <v>169</v>
      </c>
      <c r="O4166" s="52" t="s">
        <v>15403</v>
      </c>
      <c r="P4166" s="52">
        <v>36</v>
      </c>
      <c r="Q4166" s="52">
        <v>43</v>
      </c>
      <c r="R4166" s="52">
        <v>48.83</v>
      </c>
      <c r="S4166" s="52" t="s">
        <v>2756</v>
      </c>
      <c r="T4166" s="52">
        <v>73</v>
      </c>
      <c r="U4166" s="52">
        <v>6</v>
      </c>
      <c r="V4166" s="52">
        <v>31.15</v>
      </c>
      <c r="W4166" s="52" t="s">
        <v>3282</v>
      </c>
      <c r="X4166" s="52" t="s">
        <v>1153</v>
      </c>
      <c r="Y4166" s="52">
        <v>1.5</v>
      </c>
      <c r="Z4166" s="52">
        <v>45</v>
      </c>
      <c r="AC4166" s="52">
        <v>1</v>
      </c>
      <c r="AD4166" s="52">
        <v>1</v>
      </c>
      <c r="AI4166" s="52">
        <v>1</v>
      </c>
      <c r="AM4166" s="52">
        <v>1</v>
      </c>
      <c r="AP4166" s="52">
        <v>1</v>
      </c>
      <c r="AS4166" s="52">
        <v>1</v>
      </c>
      <c r="AV4166" s="52">
        <v>1</v>
      </c>
      <c r="AZ4166" s="52">
        <v>1</v>
      </c>
      <c r="BB4166" s="52">
        <v>1</v>
      </c>
      <c r="BC4166" s="52">
        <v>1</v>
      </c>
      <c r="BD4166" s="57">
        <v>43536</v>
      </c>
      <c r="BF4166" s="9"/>
      <c r="BH4166" s="9"/>
      <c r="BJ4166" s="9"/>
      <c r="BK4166" s="52" t="s">
        <v>10466</v>
      </c>
      <c r="BU4166" s="9">
        <v>43537</v>
      </c>
      <c r="BV4166" s="52" t="s">
        <v>10467</v>
      </c>
      <c r="BW4166" s="52" t="s">
        <v>10468</v>
      </c>
      <c r="CC4166" s="52">
        <v>1</v>
      </c>
      <c r="CE4166" s="52">
        <v>1</v>
      </c>
      <c r="CH4166" s="52">
        <v>1</v>
      </c>
    </row>
    <row r="4167" spans="1:87" s="52" customFormat="1" ht="15" customHeight="1">
      <c r="A4167" s="52">
        <v>52019070</v>
      </c>
      <c r="B4167" s="52" t="s">
        <v>15282</v>
      </c>
      <c r="C4167" s="43" t="s">
        <v>2755</v>
      </c>
      <c r="D4167" s="21" t="s">
        <v>100</v>
      </c>
      <c r="E4167" s="9">
        <v>43536</v>
      </c>
      <c r="F4167" s="44">
        <v>0.78194444444444444</v>
      </c>
      <c r="G4167" s="52">
        <v>3</v>
      </c>
      <c r="H4167" s="52">
        <v>2019</v>
      </c>
      <c r="I4167" s="52">
        <v>1</v>
      </c>
      <c r="K4167" s="52">
        <v>1</v>
      </c>
      <c r="M4167" s="52" t="s">
        <v>10372</v>
      </c>
      <c r="N4167" s="52" t="s">
        <v>320</v>
      </c>
      <c r="O4167" s="52" t="s">
        <v>1619</v>
      </c>
      <c r="P4167" s="52">
        <v>33</v>
      </c>
      <c r="Q4167" s="52">
        <v>30</v>
      </c>
      <c r="R4167" s="52">
        <v>22.79</v>
      </c>
      <c r="S4167" s="52" t="s">
        <v>2756</v>
      </c>
      <c r="T4167" s="52">
        <v>71</v>
      </c>
      <c r="U4167" s="52">
        <v>36</v>
      </c>
      <c r="V4167" s="52">
        <v>59.72</v>
      </c>
      <c r="W4167" s="52" t="s">
        <v>3282</v>
      </c>
      <c r="X4167" s="52" t="s">
        <v>1153</v>
      </c>
      <c r="Y4167" s="52">
        <v>1.7</v>
      </c>
      <c r="Z4167" s="52">
        <v>180</v>
      </c>
      <c r="AC4167" s="52">
        <v>1</v>
      </c>
      <c r="AD4167" s="52">
        <v>1</v>
      </c>
      <c r="AH4167" s="52">
        <v>1</v>
      </c>
      <c r="AM4167" s="52">
        <v>1</v>
      </c>
      <c r="AP4167" s="52">
        <v>1</v>
      </c>
      <c r="AS4167" s="52">
        <v>1</v>
      </c>
      <c r="AV4167" s="52">
        <v>1</v>
      </c>
      <c r="BD4167" s="57"/>
      <c r="BF4167" s="9"/>
      <c r="BH4167" s="9"/>
      <c r="BJ4167" s="9"/>
      <c r="BU4167" s="9"/>
      <c r="BV4167" s="52" t="s">
        <v>10373</v>
      </c>
      <c r="BW4167" s="52" t="s">
        <v>5320</v>
      </c>
      <c r="CC4167" s="52">
        <v>1</v>
      </c>
      <c r="CE4167" s="52">
        <v>1</v>
      </c>
      <c r="CH4167" s="52">
        <v>1</v>
      </c>
    </row>
    <row r="4168" spans="1:87" s="52" customFormat="1" ht="15" customHeight="1">
      <c r="A4168" s="52">
        <v>52019071</v>
      </c>
      <c r="B4168" s="52" t="s">
        <v>15282</v>
      </c>
      <c r="C4168" s="43" t="s">
        <v>2755</v>
      </c>
      <c r="D4168" s="21" t="s">
        <v>100</v>
      </c>
      <c r="E4168" s="9">
        <v>43536</v>
      </c>
      <c r="F4168" s="44">
        <v>0.81388888888888899</v>
      </c>
      <c r="G4168" s="52">
        <v>3</v>
      </c>
      <c r="H4168" s="52">
        <v>2019</v>
      </c>
      <c r="I4168" s="52">
        <v>1</v>
      </c>
      <c r="K4168" s="52">
        <v>1</v>
      </c>
      <c r="M4168" s="52" t="s">
        <v>1486</v>
      </c>
      <c r="N4168" s="52" t="s">
        <v>137</v>
      </c>
      <c r="O4168" s="52" t="s">
        <v>1619</v>
      </c>
      <c r="P4168" s="52">
        <v>33</v>
      </c>
      <c r="Q4168" s="52">
        <v>25</v>
      </c>
      <c r="R4168" s="52">
        <v>32.6</v>
      </c>
      <c r="S4168" s="52" t="s">
        <v>2756</v>
      </c>
      <c r="T4168" s="52">
        <v>71</v>
      </c>
      <c r="U4168" s="52">
        <v>42</v>
      </c>
      <c r="V4168" s="52">
        <v>10.48</v>
      </c>
      <c r="W4168" s="52" t="s">
        <v>3282</v>
      </c>
      <c r="X4168" s="52" t="s">
        <v>1153</v>
      </c>
      <c r="Y4168" s="52">
        <v>1.7</v>
      </c>
      <c r="Z4168" s="52">
        <v>180</v>
      </c>
      <c r="AC4168" s="52">
        <v>1</v>
      </c>
      <c r="AD4168" s="52">
        <v>1</v>
      </c>
      <c r="AH4168" s="52">
        <v>1</v>
      </c>
      <c r="AM4168" s="52">
        <v>1</v>
      </c>
      <c r="AP4168" s="52">
        <v>1</v>
      </c>
      <c r="AS4168" s="52">
        <v>1</v>
      </c>
      <c r="AV4168" s="52">
        <v>1</v>
      </c>
      <c r="BD4168" s="57"/>
      <c r="BF4168" s="9"/>
      <c r="BH4168" s="9"/>
      <c r="BJ4168" s="9"/>
      <c r="BU4168" s="9"/>
      <c r="BV4168" s="52" t="s">
        <v>10385</v>
      </c>
      <c r="BW4168" s="52" t="s">
        <v>5320</v>
      </c>
      <c r="CC4168" s="52">
        <v>1</v>
      </c>
      <c r="CE4168" s="52">
        <v>1</v>
      </c>
      <c r="CH4168" s="52">
        <v>1</v>
      </c>
    </row>
    <row r="4169" spans="1:87" s="52" customFormat="1" ht="15" customHeight="1">
      <c r="A4169" s="52">
        <v>52019072</v>
      </c>
      <c r="B4169" s="52" t="s">
        <v>15282</v>
      </c>
      <c r="C4169" s="43" t="s">
        <v>3203</v>
      </c>
      <c r="D4169" s="21" t="s">
        <v>88</v>
      </c>
      <c r="E4169" s="9">
        <v>43539</v>
      </c>
      <c r="F4169" s="44">
        <v>0.42777777777777781</v>
      </c>
      <c r="G4169" s="52">
        <v>3</v>
      </c>
      <c r="H4169" s="52">
        <v>2019</v>
      </c>
      <c r="I4169" s="52">
        <v>1</v>
      </c>
      <c r="J4169" s="52">
        <v>1</v>
      </c>
      <c r="M4169" s="52" t="s">
        <v>10374</v>
      </c>
      <c r="N4169" s="52" t="s">
        <v>1047</v>
      </c>
      <c r="O4169" s="52" t="s">
        <v>1619</v>
      </c>
      <c r="P4169" s="52">
        <v>33</v>
      </c>
      <c r="Q4169" s="52">
        <v>34</v>
      </c>
      <c r="R4169" s="52">
        <v>55.96</v>
      </c>
      <c r="S4169" s="52" t="s">
        <v>2756</v>
      </c>
      <c r="T4169" s="52">
        <v>71</v>
      </c>
      <c r="U4169" s="52">
        <v>37</v>
      </c>
      <c r="V4169" s="52">
        <v>15.81</v>
      </c>
      <c r="W4169" s="52" t="s">
        <v>3282</v>
      </c>
      <c r="X4169" s="52" t="s">
        <v>1153</v>
      </c>
      <c r="Y4169" s="52">
        <v>1.4</v>
      </c>
      <c r="Z4169" s="52">
        <v>80</v>
      </c>
      <c r="AA4169" s="52">
        <v>1</v>
      </c>
      <c r="AD4169" s="52">
        <v>1</v>
      </c>
      <c r="AJ4169" s="52">
        <v>1</v>
      </c>
      <c r="AM4169" s="52">
        <v>1</v>
      </c>
      <c r="AP4169" s="52">
        <v>1</v>
      </c>
      <c r="AS4169" s="52">
        <v>1</v>
      </c>
      <c r="AV4169" s="52">
        <v>1</v>
      </c>
      <c r="BD4169" s="57"/>
      <c r="BF4169" s="9"/>
      <c r="BH4169" s="9"/>
      <c r="BJ4169" s="9"/>
      <c r="BU4169" s="9"/>
      <c r="BV4169" s="52" t="s">
        <v>10375</v>
      </c>
      <c r="BW4169" s="52" t="s">
        <v>5320</v>
      </c>
      <c r="CC4169" s="52">
        <v>1</v>
      </c>
      <c r="CE4169" s="52">
        <v>1</v>
      </c>
      <c r="CH4169" s="52">
        <v>1</v>
      </c>
    </row>
    <row r="4170" spans="1:87" s="52" customFormat="1" ht="15" customHeight="1">
      <c r="A4170" s="52">
        <v>0</v>
      </c>
      <c r="B4170" s="52" t="s">
        <v>15282</v>
      </c>
      <c r="C4170" s="43" t="s">
        <v>2755</v>
      </c>
      <c r="D4170" s="21" t="s">
        <v>100</v>
      </c>
      <c r="E4170" s="9">
        <v>43539</v>
      </c>
      <c r="F4170" s="44">
        <v>0.83333333333333337</v>
      </c>
      <c r="G4170" s="52">
        <v>3</v>
      </c>
      <c r="H4170" s="52">
        <v>2019</v>
      </c>
      <c r="I4170" s="52">
        <v>3</v>
      </c>
      <c r="J4170" s="52">
        <v>3</v>
      </c>
      <c r="M4170" s="52" t="s">
        <v>1848</v>
      </c>
      <c r="N4170" s="52" t="s">
        <v>2075</v>
      </c>
      <c r="O4170" s="52" t="s">
        <v>8607</v>
      </c>
      <c r="P4170" s="52">
        <v>39</v>
      </c>
      <c r="Q4170" s="52">
        <v>48</v>
      </c>
      <c r="R4170" s="52">
        <v>33.96</v>
      </c>
      <c r="S4170" s="52" t="s">
        <v>2756</v>
      </c>
      <c r="T4170" s="52">
        <v>73</v>
      </c>
      <c r="U4170" s="52">
        <v>14</v>
      </c>
      <c r="V4170" s="52">
        <v>44.93</v>
      </c>
      <c r="W4170" s="52" t="s">
        <v>3282</v>
      </c>
      <c r="X4170" s="52" t="s">
        <v>1153</v>
      </c>
      <c r="Y4170" s="52">
        <v>2</v>
      </c>
      <c r="Z4170" s="52">
        <v>250</v>
      </c>
      <c r="AA4170" s="52">
        <v>1</v>
      </c>
      <c r="AD4170" s="52">
        <v>1</v>
      </c>
      <c r="AK4170" s="52" t="s">
        <v>10587</v>
      </c>
      <c r="AL4170" s="52">
        <v>1</v>
      </c>
      <c r="AN4170" s="52" t="s">
        <v>10588</v>
      </c>
      <c r="AP4170" s="52">
        <v>1</v>
      </c>
      <c r="AQ4170" s="52" t="s">
        <v>10588</v>
      </c>
      <c r="AS4170" s="52">
        <v>1</v>
      </c>
      <c r="AV4170" s="52">
        <v>1</v>
      </c>
      <c r="AX4170" s="52">
        <v>1</v>
      </c>
      <c r="BA4170" s="52">
        <v>1</v>
      </c>
      <c r="BD4170" s="57"/>
      <c r="BF4170" s="9"/>
      <c r="BH4170" s="9"/>
      <c r="BJ4170" s="57"/>
      <c r="BU4170" s="9"/>
      <c r="BV4170" s="52" t="s">
        <v>10589</v>
      </c>
      <c r="BW4170" s="52" t="s">
        <v>10590</v>
      </c>
      <c r="CI4170" s="52" t="s">
        <v>48</v>
      </c>
    </row>
    <row r="4171" spans="1:87" s="52" customFormat="1" ht="15" customHeight="1">
      <c r="A4171" s="52">
        <v>52019073</v>
      </c>
      <c r="B4171" s="52" t="s">
        <v>15282</v>
      </c>
      <c r="C4171" s="43" t="s">
        <v>2755</v>
      </c>
      <c r="D4171" s="21" t="s">
        <v>100</v>
      </c>
      <c r="E4171" s="9">
        <v>43540</v>
      </c>
      <c r="F4171" s="44">
        <v>0.79166666666666663</v>
      </c>
      <c r="G4171" s="52">
        <v>3</v>
      </c>
      <c r="H4171" s="52">
        <v>2019</v>
      </c>
      <c r="I4171" s="52">
        <v>1</v>
      </c>
      <c r="J4171" s="52">
        <v>1</v>
      </c>
      <c r="M4171" s="52" t="s">
        <v>4192</v>
      </c>
      <c r="N4171" s="52" t="s">
        <v>1619</v>
      </c>
      <c r="O4171" s="52" t="s">
        <v>1619</v>
      </c>
      <c r="P4171" s="52">
        <v>33</v>
      </c>
      <c r="Q4171" s="52">
        <v>1</v>
      </c>
      <c r="R4171" s="52">
        <v>58</v>
      </c>
      <c r="S4171" s="52" t="s">
        <v>2756</v>
      </c>
      <c r="T4171" s="52">
        <v>71</v>
      </c>
      <c r="U4171" s="52">
        <v>35</v>
      </c>
      <c r="V4171" s="52">
        <v>35.700000000000003</v>
      </c>
      <c r="W4171" s="52" t="s">
        <v>3282</v>
      </c>
      <c r="X4171" s="52" t="s">
        <v>1153</v>
      </c>
      <c r="Y4171" s="52">
        <v>1.6</v>
      </c>
      <c r="Z4171" s="52">
        <v>300</v>
      </c>
      <c r="AA4171" s="52">
        <v>1</v>
      </c>
      <c r="AD4171" s="52">
        <v>1</v>
      </c>
      <c r="AH4171" s="52">
        <v>1</v>
      </c>
      <c r="AM4171" s="52">
        <v>1</v>
      </c>
      <c r="AP4171" s="52">
        <v>1</v>
      </c>
      <c r="AS4171" s="52">
        <v>1</v>
      </c>
      <c r="AV4171" s="52">
        <v>1</v>
      </c>
      <c r="AX4171" s="52">
        <v>1</v>
      </c>
      <c r="BA4171" s="52">
        <v>1</v>
      </c>
      <c r="BD4171" s="57"/>
      <c r="BF4171" s="9"/>
      <c r="BH4171" s="9"/>
      <c r="BJ4171" s="9"/>
      <c r="BK4171" s="52" t="s">
        <v>7630</v>
      </c>
      <c r="BL4171" s="52">
        <v>33</v>
      </c>
      <c r="BM4171" s="52">
        <v>1</v>
      </c>
      <c r="BN4171" s="52">
        <v>58</v>
      </c>
      <c r="BO4171" s="52" t="s">
        <v>2756</v>
      </c>
      <c r="BP4171" s="52">
        <v>71</v>
      </c>
      <c r="BQ4171" s="52">
        <v>35</v>
      </c>
      <c r="BR4171" s="52">
        <v>35.700000000000003</v>
      </c>
      <c r="BS4171" s="52" t="s">
        <v>3282</v>
      </c>
      <c r="BT4171" s="52" t="s">
        <v>50</v>
      </c>
      <c r="BU4171" s="9">
        <v>43540</v>
      </c>
      <c r="BV4171" s="52" t="s">
        <v>10376</v>
      </c>
      <c r="BW4171" s="52" t="s">
        <v>7243</v>
      </c>
      <c r="CC4171" s="52">
        <v>1</v>
      </c>
      <c r="CE4171" s="52">
        <v>1</v>
      </c>
      <c r="CH4171" s="52">
        <v>1</v>
      </c>
    </row>
    <row r="4172" spans="1:87" s="52" customFormat="1" ht="15" customHeight="1">
      <c r="A4172" s="52" t="s">
        <v>10622</v>
      </c>
      <c r="B4172" s="52" t="s">
        <v>15282</v>
      </c>
      <c r="C4172" s="43" t="s">
        <v>2755</v>
      </c>
      <c r="D4172" s="21" t="s">
        <v>100</v>
      </c>
      <c r="E4172" s="9">
        <v>43540</v>
      </c>
      <c r="F4172" s="44">
        <v>0.5</v>
      </c>
      <c r="G4172" s="52">
        <v>3</v>
      </c>
      <c r="H4172" s="52">
        <v>2019</v>
      </c>
      <c r="I4172" s="52">
        <v>1</v>
      </c>
      <c r="K4172" s="52">
        <v>1</v>
      </c>
      <c r="M4172" s="52" t="s">
        <v>3055</v>
      </c>
      <c r="N4172" s="52" t="s">
        <v>9381</v>
      </c>
      <c r="O4172" s="52" t="s">
        <v>8608</v>
      </c>
      <c r="P4172" s="52">
        <v>18</v>
      </c>
      <c r="Q4172" s="52">
        <v>28</v>
      </c>
      <c r="R4172" s="52">
        <v>32.9</v>
      </c>
      <c r="S4172" s="52" t="s">
        <v>2756</v>
      </c>
      <c r="T4172" s="52">
        <v>70</v>
      </c>
      <c r="U4172" s="52">
        <v>19</v>
      </c>
      <c r="V4172" s="52">
        <v>21.8</v>
      </c>
      <c r="W4172" s="52" t="s">
        <v>3282</v>
      </c>
      <c r="X4172" s="52" t="s">
        <v>1153</v>
      </c>
      <c r="Y4172" s="52">
        <v>1.2</v>
      </c>
      <c r="Z4172" s="52">
        <v>70</v>
      </c>
      <c r="AB4172" s="52">
        <v>1</v>
      </c>
      <c r="AE4172" s="52">
        <v>1</v>
      </c>
      <c r="AK4172" s="52" t="s">
        <v>10623</v>
      </c>
      <c r="AL4172" s="52">
        <v>1</v>
      </c>
      <c r="AN4172" s="52" t="s">
        <v>9845</v>
      </c>
      <c r="AP4172" s="52">
        <v>1</v>
      </c>
      <c r="AQ4172" s="52" t="s">
        <v>9845</v>
      </c>
      <c r="AS4172" s="52">
        <v>1</v>
      </c>
      <c r="AT4172" s="52" t="s">
        <v>9845</v>
      </c>
      <c r="AU4172" s="52">
        <v>1</v>
      </c>
      <c r="AW4172" s="52" t="s">
        <v>10624</v>
      </c>
      <c r="BA4172" s="52">
        <v>1</v>
      </c>
      <c r="BD4172" s="57"/>
      <c r="BF4172" s="9"/>
      <c r="BH4172" s="9"/>
      <c r="BJ4172" s="9"/>
      <c r="BK4172" s="52" t="s">
        <v>10625</v>
      </c>
      <c r="BL4172" s="52">
        <v>18</v>
      </c>
      <c r="BM4172" s="52">
        <v>27</v>
      </c>
      <c r="BN4172" s="52">
        <v>52.5</v>
      </c>
      <c r="BO4172" s="52" t="s">
        <v>2756</v>
      </c>
      <c r="BP4172" s="52">
        <v>70</v>
      </c>
      <c r="BQ4172" s="52">
        <v>14</v>
      </c>
      <c r="BR4172" s="52">
        <v>51.3</v>
      </c>
      <c r="BS4172" s="52" t="s">
        <v>3282</v>
      </c>
      <c r="BT4172" s="52" t="s">
        <v>8887</v>
      </c>
      <c r="BU4172" s="9">
        <v>43540</v>
      </c>
      <c r="BV4172" s="52" t="s">
        <v>10626</v>
      </c>
      <c r="BW4172" s="52" t="s">
        <v>10627</v>
      </c>
      <c r="CC4172" s="52">
        <v>1</v>
      </c>
      <c r="CE4172" s="52">
        <v>1</v>
      </c>
      <c r="CH4172" s="52">
        <v>1</v>
      </c>
    </row>
    <row r="4173" spans="1:87" s="52" customFormat="1" ht="15" customHeight="1">
      <c r="A4173" s="52">
        <v>52019074</v>
      </c>
      <c r="B4173" s="52" t="s">
        <v>3182</v>
      </c>
      <c r="C4173" s="43" t="s">
        <v>4530</v>
      </c>
      <c r="D4173" s="21" t="s">
        <v>238</v>
      </c>
      <c r="E4173" s="9">
        <v>43540</v>
      </c>
      <c r="F4173" s="44">
        <v>0.53055555555555556</v>
      </c>
      <c r="G4173" s="52">
        <v>3</v>
      </c>
      <c r="H4173" s="52">
        <v>2019</v>
      </c>
      <c r="I4173" s="52">
        <v>1</v>
      </c>
      <c r="K4173" s="52">
        <v>1</v>
      </c>
      <c r="M4173" s="52" t="s">
        <v>10372</v>
      </c>
      <c r="N4173" s="52" t="s">
        <v>320</v>
      </c>
      <c r="O4173" s="52" t="s">
        <v>1619</v>
      </c>
      <c r="P4173" s="52">
        <v>33</v>
      </c>
      <c r="Q4173" s="52">
        <v>30</v>
      </c>
      <c r="R4173" s="52">
        <v>38.14</v>
      </c>
      <c r="S4173" s="52" t="s">
        <v>2756</v>
      </c>
      <c r="T4173" s="52">
        <v>71</v>
      </c>
      <c r="U4173" s="52">
        <v>36</v>
      </c>
      <c r="V4173" s="52">
        <v>49.31</v>
      </c>
      <c r="W4173" s="52" t="s">
        <v>3282</v>
      </c>
      <c r="X4173" s="52" t="s">
        <v>1153</v>
      </c>
      <c r="Y4173" s="52">
        <v>0.5</v>
      </c>
      <c r="Z4173" s="52">
        <v>4</v>
      </c>
      <c r="AC4173" s="52">
        <v>1</v>
      </c>
      <c r="AD4173" s="52">
        <v>1</v>
      </c>
      <c r="AH4173" s="52">
        <v>1</v>
      </c>
      <c r="AM4173" s="52">
        <v>1</v>
      </c>
      <c r="AP4173" s="52">
        <v>1</v>
      </c>
      <c r="AS4173" s="52">
        <v>1</v>
      </c>
      <c r="AV4173" s="52">
        <v>1</v>
      </c>
      <c r="BD4173" s="57"/>
      <c r="BF4173" s="9"/>
      <c r="BH4173" s="9"/>
      <c r="BJ4173" s="9"/>
      <c r="BU4173" s="9"/>
      <c r="BV4173" s="52" t="s">
        <v>10377</v>
      </c>
      <c r="BW4173" s="52" t="s">
        <v>5320</v>
      </c>
      <c r="CC4173" s="52">
        <v>1</v>
      </c>
      <c r="CE4173" s="52">
        <v>1</v>
      </c>
      <c r="CH4173" s="52">
        <v>1</v>
      </c>
    </row>
    <row r="4174" spans="1:87" s="52" customFormat="1" ht="15" customHeight="1">
      <c r="A4174" s="52">
        <v>832</v>
      </c>
      <c r="B4174" s="52" t="s">
        <v>15282</v>
      </c>
      <c r="C4174" s="43" t="s">
        <v>3203</v>
      </c>
      <c r="D4174" s="21" t="s">
        <v>88</v>
      </c>
      <c r="E4174" s="9">
        <v>43541</v>
      </c>
      <c r="F4174" s="44">
        <v>0.54166666666666663</v>
      </c>
      <c r="G4174" s="52">
        <v>3</v>
      </c>
      <c r="H4174" s="52">
        <v>2019</v>
      </c>
      <c r="I4174" s="52">
        <v>1</v>
      </c>
      <c r="J4174" s="52">
        <v>1</v>
      </c>
      <c r="M4174" s="52" t="s">
        <v>10429</v>
      </c>
      <c r="N4174" s="52" t="s">
        <v>1902</v>
      </c>
      <c r="O4174" s="52" t="s">
        <v>345</v>
      </c>
      <c r="P4174" s="52">
        <v>34</v>
      </c>
      <c r="Q4174" s="52">
        <v>45</v>
      </c>
      <c r="R4174" s="52">
        <v>14.2</v>
      </c>
      <c r="S4174" s="52" t="s">
        <v>2756</v>
      </c>
      <c r="T4174" s="52">
        <v>72</v>
      </c>
      <c r="U4174" s="52">
        <v>5</v>
      </c>
      <c r="V4174" s="52">
        <v>4.7</v>
      </c>
      <c r="W4174" s="52" t="s">
        <v>3282</v>
      </c>
      <c r="X4174" s="52" t="s">
        <v>1153</v>
      </c>
      <c r="Y4174" s="52">
        <v>1.85</v>
      </c>
      <c r="Z4174" s="52">
        <v>200</v>
      </c>
      <c r="AC4174" s="52">
        <v>1</v>
      </c>
      <c r="AD4174" s="52">
        <v>1</v>
      </c>
      <c r="AJ4174" s="52">
        <v>1</v>
      </c>
      <c r="AL4174" s="52">
        <v>1</v>
      </c>
      <c r="AN4174" s="52" t="s">
        <v>10430</v>
      </c>
      <c r="AP4174" s="52">
        <v>1</v>
      </c>
      <c r="AQ4174" s="52" t="s">
        <v>10430</v>
      </c>
      <c r="AS4174" s="52">
        <v>1</v>
      </c>
      <c r="AV4174" s="52">
        <v>1</v>
      </c>
      <c r="AX4174" s="52">
        <v>1</v>
      </c>
      <c r="BA4174" s="52">
        <v>1</v>
      </c>
      <c r="BD4174" s="57"/>
      <c r="BF4174" s="9"/>
      <c r="BH4174" s="9"/>
      <c r="BJ4174" s="9"/>
      <c r="BU4174" s="9"/>
      <c r="BV4174" s="52" t="s">
        <v>11034</v>
      </c>
      <c r="BW4174" s="52" t="s">
        <v>10431</v>
      </c>
    </row>
    <row r="4175" spans="1:87" s="52" customFormat="1" ht="15" customHeight="1">
      <c r="A4175" s="52">
        <v>40458</v>
      </c>
      <c r="B4175" s="52" t="s">
        <v>3139</v>
      </c>
      <c r="C4175" s="43" t="s">
        <v>3198</v>
      </c>
      <c r="D4175" s="21" t="s">
        <v>356</v>
      </c>
      <c r="E4175" s="9">
        <v>43541</v>
      </c>
      <c r="F4175" s="44">
        <v>0.47986111111111113</v>
      </c>
      <c r="G4175" s="52">
        <v>3</v>
      </c>
      <c r="H4175" s="52">
        <v>2019</v>
      </c>
      <c r="I4175" s="52">
        <v>1</v>
      </c>
      <c r="J4175" s="52">
        <v>1</v>
      </c>
      <c r="M4175" s="52" t="s">
        <v>10312</v>
      </c>
      <c r="N4175" s="52" t="s">
        <v>944</v>
      </c>
      <c r="O4175" s="52" t="s">
        <v>944</v>
      </c>
      <c r="P4175" s="52">
        <v>29</v>
      </c>
      <c r="Q4175" s="52">
        <v>57</v>
      </c>
      <c r="R4175" s="52">
        <v>0.64</v>
      </c>
      <c r="S4175" s="52" t="s">
        <v>2756</v>
      </c>
      <c r="T4175" s="52">
        <v>71</v>
      </c>
      <c r="U4175" s="52">
        <v>19</v>
      </c>
      <c r="V4175" s="52">
        <v>59.24</v>
      </c>
      <c r="W4175" s="52" t="s">
        <v>3282</v>
      </c>
      <c r="X4175" s="52" t="s">
        <v>1153</v>
      </c>
      <c r="Y4175" s="52">
        <v>0.78</v>
      </c>
      <c r="Z4175" s="52">
        <v>35</v>
      </c>
      <c r="AB4175" s="52">
        <v>1</v>
      </c>
      <c r="AD4175" s="52">
        <v>1</v>
      </c>
      <c r="AK4175" s="52" t="s">
        <v>10313</v>
      </c>
      <c r="AL4175" s="52">
        <v>1</v>
      </c>
      <c r="AN4175" s="52" t="s">
        <v>10314</v>
      </c>
      <c r="AO4175" s="52">
        <v>1</v>
      </c>
      <c r="AQ4175" s="52" t="s">
        <v>10314</v>
      </c>
      <c r="AS4175" s="52">
        <v>1</v>
      </c>
      <c r="AU4175" s="52">
        <v>1</v>
      </c>
      <c r="AW4175" s="52" t="s">
        <v>10315</v>
      </c>
      <c r="AY4175" s="52">
        <v>1</v>
      </c>
      <c r="BA4175" s="52">
        <v>1</v>
      </c>
      <c r="BC4175" s="52">
        <v>1</v>
      </c>
      <c r="BD4175" s="57">
        <v>43541</v>
      </c>
      <c r="BF4175" s="9"/>
      <c r="BH4175" s="9"/>
      <c r="BJ4175" s="9"/>
      <c r="BU4175" s="9"/>
      <c r="BV4175" s="52" t="s">
        <v>10915</v>
      </c>
      <c r="BX4175" s="52">
        <v>1</v>
      </c>
      <c r="BY4175" s="52">
        <v>1</v>
      </c>
      <c r="BZ4175" s="52">
        <v>1</v>
      </c>
      <c r="CE4175" s="52">
        <v>1</v>
      </c>
    </row>
    <row r="4176" spans="1:87" s="52" customFormat="1" ht="15" customHeight="1">
      <c r="A4176" s="52">
        <v>52019075</v>
      </c>
      <c r="B4176" s="52" t="s">
        <v>3182</v>
      </c>
      <c r="C4176" s="43" t="s">
        <v>4530</v>
      </c>
      <c r="D4176" s="21" t="s">
        <v>238</v>
      </c>
      <c r="E4176" s="9">
        <v>43541</v>
      </c>
      <c r="F4176" s="44">
        <v>0.7631944444444444</v>
      </c>
      <c r="G4176" s="52">
        <v>3</v>
      </c>
      <c r="H4176" s="52">
        <v>2019</v>
      </c>
      <c r="I4176" s="52">
        <v>1</v>
      </c>
      <c r="K4176" s="52">
        <v>1</v>
      </c>
      <c r="M4176" s="52" t="s">
        <v>10378</v>
      </c>
      <c r="N4176" s="52" t="s">
        <v>320</v>
      </c>
      <c r="O4176" s="52" t="s">
        <v>1619</v>
      </c>
      <c r="P4176" s="52">
        <v>33</v>
      </c>
      <c r="Q4176" s="52">
        <v>29</v>
      </c>
      <c r="R4176" s="52">
        <v>51.8</v>
      </c>
      <c r="S4176" s="52" t="s">
        <v>2756</v>
      </c>
      <c r="T4176" s="52">
        <v>71</v>
      </c>
      <c r="U4176" s="52">
        <v>38</v>
      </c>
      <c r="V4176" s="52">
        <v>7.05</v>
      </c>
      <c r="W4176" s="52" t="s">
        <v>3282</v>
      </c>
      <c r="X4176" s="52" t="s">
        <v>1153</v>
      </c>
      <c r="Y4176" s="52" t="s">
        <v>7940</v>
      </c>
      <c r="Z4176" s="52" t="s">
        <v>7940</v>
      </c>
      <c r="AC4176" s="52">
        <v>1</v>
      </c>
      <c r="AD4176" s="52">
        <v>1</v>
      </c>
      <c r="AH4176" s="52">
        <v>1</v>
      </c>
      <c r="AJ4176" s="52">
        <v>1</v>
      </c>
      <c r="AK4176" s="52" t="s">
        <v>10379</v>
      </c>
      <c r="AM4176" s="52">
        <v>1</v>
      </c>
      <c r="AP4176" s="52">
        <v>1</v>
      </c>
      <c r="AS4176" s="52">
        <v>1</v>
      </c>
      <c r="AV4176" s="52">
        <v>1</v>
      </c>
      <c r="BD4176" s="57"/>
      <c r="BF4176" s="9"/>
      <c r="BH4176" s="9"/>
      <c r="BJ4176" s="9"/>
      <c r="BU4176" s="9"/>
      <c r="BV4176" s="52" t="s">
        <v>10380</v>
      </c>
      <c r="BW4176" s="52" t="s">
        <v>5320</v>
      </c>
      <c r="CC4176" s="52">
        <v>1</v>
      </c>
      <c r="CE4176" s="52">
        <v>1</v>
      </c>
      <c r="CH4176" s="52">
        <v>1</v>
      </c>
    </row>
    <row r="4177" spans="1:88" s="52" customFormat="1" ht="15" customHeight="1">
      <c r="A4177" s="52">
        <v>833</v>
      </c>
      <c r="B4177" s="52" t="s">
        <v>3139</v>
      </c>
      <c r="C4177" s="43" t="s">
        <v>3198</v>
      </c>
      <c r="D4177" s="21" t="s">
        <v>356</v>
      </c>
      <c r="E4177" s="9">
        <v>43542</v>
      </c>
      <c r="F4177" s="44">
        <v>0.79166666666666663</v>
      </c>
      <c r="G4177" s="52">
        <v>3</v>
      </c>
      <c r="H4177" s="52">
        <v>2019</v>
      </c>
      <c r="I4177" s="52">
        <v>1</v>
      </c>
      <c r="J4177" s="52">
        <v>1</v>
      </c>
      <c r="M4177" s="52" t="s">
        <v>10432</v>
      </c>
      <c r="N4177" s="52" t="s">
        <v>753</v>
      </c>
      <c r="O4177" s="52" t="s">
        <v>345</v>
      </c>
      <c r="P4177" s="52">
        <v>35</v>
      </c>
      <c r="Q4177" s="52">
        <v>21</v>
      </c>
      <c r="R4177" s="52">
        <v>38.35</v>
      </c>
      <c r="S4177" s="52" t="s">
        <v>2756</v>
      </c>
      <c r="T4177" s="52">
        <v>72</v>
      </c>
      <c r="U4177" s="52">
        <v>27</v>
      </c>
      <c r="V4177" s="52">
        <v>31.75</v>
      </c>
      <c r="W4177" s="52" t="s">
        <v>3282</v>
      </c>
      <c r="X4177" s="52" t="s">
        <v>1153</v>
      </c>
      <c r="Y4177" s="52">
        <v>0.7</v>
      </c>
      <c r="Z4177" s="52">
        <v>30</v>
      </c>
      <c r="AC4177" s="52">
        <v>1</v>
      </c>
      <c r="AD4177" s="52">
        <v>1</v>
      </c>
      <c r="AH4177" s="52">
        <v>1</v>
      </c>
      <c r="AM4177" s="52">
        <v>1</v>
      </c>
      <c r="AO4177" s="52">
        <v>1</v>
      </c>
      <c r="AS4177" s="52">
        <v>1</v>
      </c>
      <c r="AV4177" s="52">
        <v>1</v>
      </c>
      <c r="AX4177" s="52">
        <v>1</v>
      </c>
      <c r="BA4177" s="52">
        <v>1</v>
      </c>
      <c r="BD4177" s="57"/>
      <c r="BF4177" s="9"/>
      <c r="BH4177" s="9"/>
      <c r="BJ4177" s="9"/>
      <c r="BK4177" s="52" t="s">
        <v>8150</v>
      </c>
      <c r="BU4177" s="9">
        <v>43543</v>
      </c>
      <c r="BV4177" s="52" t="s">
        <v>11037</v>
      </c>
      <c r="BW4177" s="52" t="s">
        <v>4874</v>
      </c>
      <c r="BY4177" s="52">
        <v>1</v>
      </c>
      <c r="CA4177" s="52">
        <v>1</v>
      </c>
    </row>
    <row r="4178" spans="1:88" s="52" customFormat="1" ht="15" customHeight="1">
      <c r="A4178" s="52">
        <v>40459</v>
      </c>
      <c r="B4178" s="52" t="s">
        <v>15282</v>
      </c>
      <c r="C4178" s="43" t="s">
        <v>2755</v>
      </c>
      <c r="D4178" s="21" t="s">
        <v>100</v>
      </c>
      <c r="E4178" s="9">
        <v>43542</v>
      </c>
      <c r="F4178" s="44">
        <v>0.75</v>
      </c>
      <c r="G4178" s="52">
        <v>3</v>
      </c>
      <c r="H4178" s="52">
        <v>2019</v>
      </c>
      <c r="I4178" s="52">
        <v>1</v>
      </c>
      <c r="K4178" s="52">
        <v>1</v>
      </c>
      <c r="M4178" s="52" t="s">
        <v>7143</v>
      </c>
      <c r="N4178" s="52" t="s">
        <v>944</v>
      </c>
      <c r="O4178" s="52" t="s">
        <v>944</v>
      </c>
      <c r="P4178" s="52">
        <v>29</v>
      </c>
      <c r="Q4178" s="52">
        <v>59</v>
      </c>
      <c r="R4178" s="52">
        <v>0.64</v>
      </c>
      <c r="S4178" s="52" t="s">
        <v>2756</v>
      </c>
      <c r="T4178" s="52">
        <v>71</v>
      </c>
      <c r="U4178" s="52">
        <v>21</v>
      </c>
      <c r="V4178" s="52">
        <v>34.46</v>
      </c>
      <c r="W4178" s="52" t="s">
        <v>3282</v>
      </c>
      <c r="X4178" s="52" t="s">
        <v>1153</v>
      </c>
      <c r="Y4178" s="52">
        <v>1.6</v>
      </c>
      <c r="Z4178" s="52">
        <v>170</v>
      </c>
      <c r="AA4178" s="52">
        <v>1</v>
      </c>
      <c r="AD4178" s="52">
        <v>1</v>
      </c>
      <c r="AH4178" s="52">
        <v>1</v>
      </c>
      <c r="AM4178" s="52">
        <v>1</v>
      </c>
      <c r="AP4178" s="52">
        <v>1</v>
      </c>
      <c r="AS4178" s="52">
        <v>1</v>
      </c>
      <c r="AV4178" s="52">
        <v>1</v>
      </c>
      <c r="BA4178" s="52">
        <v>1</v>
      </c>
      <c r="BD4178" s="57"/>
      <c r="BE4178" s="52">
        <v>1</v>
      </c>
      <c r="BF4178" s="9">
        <v>43543</v>
      </c>
      <c r="BH4178" s="9"/>
      <c r="BJ4178" s="9"/>
      <c r="BK4178" s="52" t="s">
        <v>941</v>
      </c>
      <c r="BL4178" s="52">
        <v>30</v>
      </c>
      <c r="BM4178" s="52">
        <v>1</v>
      </c>
      <c r="BN4178" s="52">
        <v>0.16</v>
      </c>
      <c r="BO4178" s="52" t="s">
        <v>2756</v>
      </c>
      <c r="BP4178" s="52">
        <v>71</v>
      </c>
      <c r="BQ4178" s="52">
        <v>25</v>
      </c>
      <c r="BR4178" s="52">
        <v>35.1</v>
      </c>
      <c r="BS4178" s="52" t="s">
        <v>3282</v>
      </c>
      <c r="BT4178" s="52" t="s">
        <v>50</v>
      </c>
      <c r="BU4178" s="9">
        <v>43543</v>
      </c>
      <c r="BV4178" s="52" t="s">
        <v>10311</v>
      </c>
      <c r="CC4178" s="52">
        <v>1</v>
      </c>
      <c r="CE4178" s="52">
        <v>1</v>
      </c>
      <c r="CH4178" s="52">
        <v>1</v>
      </c>
    </row>
    <row r="4179" spans="1:88" s="52" customFormat="1" ht="15" customHeight="1">
      <c r="A4179" s="52">
        <v>52019076</v>
      </c>
      <c r="B4179" s="52" t="s">
        <v>15282</v>
      </c>
      <c r="C4179" s="43" t="s">
        <v>2755</v>
      </c>
      <c r="D4179" s="21" t="s">
        <v>100</v>
      </c>
      <c r="E4179" s="9">
        <v>43542</v>
      </c>
      <c r="F4179" s="44">
        <v>0.66666666666666663</v>
      </c>
      <c r="G4179" s="52">
        <v>3</v>
      </c>
      <c r="H4179" s="52">
        <v>2019</v>
      </c>
      <c r="I4179" s="52">
        <v>1</v>
      </c>
      <c r="K4179" s="52">
        <v>1</v>
      </c>
      <c r="M4179" s="52" t="s">
        <v>10381</v>
      </c>
      <c r="N4179" s="52" t="s">
        <v>2726</v>
      </c>
      <c r="O4179" s="52" t="s">
        <v>1619</v>
      </c>
      <c r="P4179" s="52">
        <v>33</v>
      </c>
      <c r="Q4179" s="52">
        <v>1</v>
      </c>
      <c r="R4179" s="52">
        <v>3.2</v>
      </c>
      <c r="S4179" s="52" t="s">
        <v>2756</v>
      </c>
      <c r="T4179" s="52">
        <v>71</v>
      </c>
      <c r="U4179" s="52">
        <v>33</v>
      </c>
      <c r="V4179" s="52">
        <v>37.9</v>
      </c>
      <c r="W4179" s="52" t="s">
        <v>3282</v>
      </c>
      <c r="X4179" s="52" t="s">
        <v>1153</v>
      </c>
      <c r="Y4179" s="52">
        <v>1</v>
      </c>
      <c r="Z4179" s="52">
        <v>160</v>
      </c>
      <c r="AC4179" s="52">
        <v>1</v>
      </c>
      <c r="AE4179" s="52">
        <v>1</v>
      </c>
      <c r="AJ4179" s="52">
        <v>1</v>
      </c>
      <c r="AM4179" s="52">
        <v>1</v>
      </c>
      <c r="AP4179" s="52">
        <v>1</v>
      </c>
      <c r="AS4179" s="52">
        <v>1</v>
      </c>
      <c r="AV4179" s="52">
        <v>1</v>
      </c>
      <c r="BD4179" s="57"/>
      <c r="BF4179" s="9"/>
      <c r="BH4179" s="9"/>
      <c r="BJ4179" s="9"/>
      <c r="BK4179" s="52" t="s">
        <v>5897</v>
      </c>
      <c r="BL4179" s="52">
        <v>33</v>
      </c>
      <c r="BM4179" s="52">
        <v>1</v>
      </c>
      <c r="BN4179" s="52">
        <v>3.2</v>
      </c>
      <c r="BO4179" s="52" t="s">
        <v>2756</v>
      </c>
      <c r="BP4179" s="52">
        <v>71</v>
      </c>
      <c r="BQ4179" s="52">
        <v>33</v>
      </c>
      <c r="BR4179" s="52">
        <v>37.9</v>
      </c>
      <c r="BS4179" s="52" t="s">
        <v>3282</v>
      </c>
      <c r="BT4179" s="52" t="s">
        <v>50</v>
      </c>
      <c r="BU4179" s="9">
        <v>43542</v>
      </c>
      <c r="BV4179" s="52" t="s">
        <v>10382</v>
      </c>
      <c r="BW4179" s="52" t="s">
        <v>7243</v>
      </c>
      <c r="CC4179" s="52">
        <v>1</v>
      </c>
      <c r="CE4179" s="52">
        <v>1</v>
      </c>
      <c r="CH4179" s="52">
        <v>1</v>
      </c>
    </row>
    <row r="4180" spans="1:88" s="52" customFormat="1" ht="15" customHeight="1">
      <c r="A4180" s="52">
        <v>40460</v>
      </c>
      <c r="B4180" s="52" t="s">
        <v>3139</v>
      </c>
      <c r="C4180" s="43" t="s">
        <v>3140</v>
      </c>
      <c r="D4180" s="21" t="s">
        <v>3141</v>
      </c>
      <c r="E4180" s="9">
        <v>43543</v>
      </c>
      <c r="F4180" s="44">
        <v>0.79166666666666663</v>
      </c>
      <c r="G4180" s="52">
        <v>3</v>
      </c>
      <c r="H4180" s="52">
        <v>2019</v>
      </c>
      <c r="I4180" s="52">
        <v>1</v>
      </c>
      <c r="K4180" s="52">
        <v>1</v>
      </c>
      <c r="M4180" s="52" t="s">
        <v>1428</v>
      </c>
      <c r="N4180" s="52" t="s">
        <v>944</v>
      </c>
      <c r="O4180" s="52" t="s">
        <v>944</v>
      </c>
      <c r="P4180" s="52">
        <v>30</v>
      </c>
      <c r="Q4180" s="52">
        <v>11</v>
      </c>
      <c r="R4180" s="52">
        <v>45.9</v>
      </c>
      <c r="S4180" s="52" t="s">
        <v>2756</v>
      </c>
      <c r="T4180" s="52">
        <v>71</v>
      </c>
      <c r="U4180" s="52">
        <v>25</v>
      </c>
      <c r="V4180" s="52">
        <v>43.42</v>
      </c>
      <c r="W4180" s="52" t="s">
        <v>3282</v>
      </c>
      <c r="X4180" s="52" t="s">
        <v>1153</v>
      </c>
      <c r="Y4180" s="52">
        <v>1.2</v>
      </c>
      <c r="Z4180" s="52">
        <v>60</v>
      </c>
      <c r="AA4180" s="52">
        <v>1</v>
      </c>
      <c r="AC4180" s="52">
        <v>1</v>
      </c>
      <c r="AD4180" s="52">
        <v>1</v>
      </c>
      <c r="AH4180" s="52">
        <v>1</v>
      </c>
      <c r="AM4180" s="52">
        <v>1</v>
      </c>
      <c r="AP4180" s="52">
        <v>1</v>
      </c>
      <c r="AS4180" s="52">
        <v>1</v>
      </c>
      <c r="AV4180" s="52">
        <v>1</v>
      </c>
      <c r="AZ4180" s="52">
        <v>1</v>
      </c>
      <c r="BB4180" s="52">
        <v>1</v>
      </c>
      <c r="BD4180" s="57"/>
      <c r="BF4180" s="9"/>
      <c r="BH4180" s="9"/>
      <c r="BI4180" s="52">
        <v>1</v>
      </c>
      <c r="BJ4180" s="9">
        <v>43544</v>
      </c>
      <c r="BK4180" s="52" t="s">
        <v>10316</v>
      </c>
      <c r="BL4180" s="52">
        <v>30</v>
      </c>
      <c r="BM4180" s="52">
        <v>18</v>
      </c>
      <c r="BN4180" s="52">
        <v>10.27</v>
      </c>
      <c r="BO4180" s="52" t="s">
        <v>2756</v>
      </c>
      <c r="BP4180" s="52">
        <v>71</v>
      </c>
      <c r="BQ4180" s="52">
        <v>35</v>
      </c>
      <c r="BR4180" s="52">
        <v>23.3</v>
      </c>
      <c r="BS4180" s="52" t="s">
        <v>3282</v>
      </c>
      <c r="BT4180" s="52" t="s">
        <v>50</v>
      </c>
      <c r="BU4180" s="9">
        <v>43544</v>
      </c>
      <c r="BV4180" s="52" t="s">
        <v>10317</v>
      </c>
      <c r="CC4180" s="52">
        <v>1</v>
      </c>
      <c r="CE4180" s="52">
        <v>1</v>
      </c>
      <c r="CH4180" s="52">
        <v>1</v>
      </c>
    </row>
    <row r="4181" spans="1:88" s="52" customFormat="1" ht="15" customHeight="1">
      <c r="A4181" s="52">
        <v>40461</v>
      </c>
      <c r="B4181" s="52" t="s">
        <v>15282</v>
      </c>
      <c r="C4181" s="43" t="s">
        <v>2755</v>
      </c>
      <c r="D4181" s="21" t="s">
        <v>100</v>
      </c>
      <c r="E4181" s="9">
        <v>43543</v>
      </c>
      <c r="F4181" s="44">
        <v>0.52777777777777779</v>
      </c>
      <c r="G4181" s="52">
        <v>3</v>
      </c>
      <c r="H4181" s="52">
        <v>2019</v>
      </c>
      <c r="I4181" s="52">
        <v>1</v>
      </c>
      <c r="J4181" s="52">
        <v>1</v>
      </c>
      <c r="M4181" s="52" t="s">
        <v>988</v>
      </c>
      <c r="N4181" s="52" t="s">
        <v>926</v>
      </c>
      <c r="O4181" s="52" t="s">
        <v>944</v>
      </c>
      <c r="P4181" s="52">
        <v>29</v>
      </c>
      <c r="Q4181" s="52">
        <v>15</v>
      </c>
      <c r="R4181" s="52">
        <v>15.67</v>
      </c>
      <c r="S4181" s="52" t="s">
        <v>2756</v>
      </c>
      <c r="T4181" s="52">
        <v>71</v>
      </c>
      <c r="U4181" s="52">
        <v>26</v>
      </c>
      <c r="V4181" s="52">
        <v>34.69</v>
      </c>
      <c r="W4181" s="52" t="s">
        <v>3282</v>
      </c>
      <c r="X4181" s="52" t="s">
        <v>1153</v>
      </c>
      <c r="Y4181" s="52">
        <v>0.85</v>
      </c>
      <c r="Z4181" s="52">
        <v>150</v>
      </c>
      <c r="AB4181" s="52">
        <v>1</v>
      </c>
      <c r="AE4181" s="52">
        <v>1</v>
      </c>
      <c r="AH4181" s="52">
        <v>1</v>
      </c>
      <c r="AM4181" s="52">
        <v>1</v>
      </c>
      <c r="AP4181" s="52">
        <v>1</v>
      </c>
      <c r="AS4181" s="52">
        <v>1</v>
      </c>
      <c r="AV4181" s="52">
        <v>1</v>
      </c>
      <c r="AZ4181" s="52">
        <v>1</v>
      </c>
      <c r="BA4181" s="52">
        <v>1</v>
      </c>
      <c r="BD4181" s="57"/>
      <c r="BF4181" s="9"/>
      <c r="BH4181" s="9"/>
      <c r="BI4181" s="52">
        <v>1</v>
      </c>
      <c r="BJ4181" s="9">
        <v>43543</v>
      </c>
      <c r="BK4181" s="52" t="s">
        <v>988</v>
      </c>
      <c r="BL4181" s="52">
        <v>29</v>
      </c>
      <c r="BM4181" s="52">
        <v>15</v>
      </c>
      <c r="BN4181" s="52">
        <v>15.67</v>
      </c>
      <c r="BO4181" s="52" t="s">
        <v>2756</v>
      </c>
      <c r="BP4181" s="52">
        <v>71</v>
      </c>
      <c r="BQ4181" s="52">
        <v>26</v>
      </c>
      <c r="BR4181" s="52">
        <v>34.69</v>
      </c>
      <c r="BS4181" s="52" t="s">
        <v>3282</v>
      </c>
      <c r="BT4181" s="52" t="s">
        <v>50</v>
      </c>
      <c r="BU4181" s="9">
        <v>43543</v>
      </c>
      <c r="BV4181" s="52" t="s">
        <v>10949</v>
      </c>
      <c r="CC4181" s="52">
        <v>1</v>
      </c>
      <c r="CE4181" s="52">
        <v>1</v>
      </c>
      <c r="CH4181" s="52">
        <v>1</v>
      </c>
    </row>
    <row r="4182" spans="1:88" s="52" customFormat="1" ht="15" customHeight="1">
      <c r="A4182" s="52">
        <v>119</v>
      </c>
      <c r="B4182" s="52" t="s">
        <v>15282</v>
      </c>
      <c r="C4182" s="43" t="s">
        <v>3203</v>
      </c>
      <c r="D4182" s="21" t="s">
        <v>88</v>
      </c>
      <c r="E4182" s="9">
        <v>43543</v>
      </c>
      <c r="F4182" s="44">
        <v>0.66666666666666663</v>
      </c>
      <c r="G4182" s="52">
        <v>3</v>
      </c>
      <c r="H4182" s="52">
        <v>2019</v>
      </c>
      <c r="I4182" s="52">
        <v>1</v>
      </c>
      <c r="J4182" s="52">
        <v>1</v>
      </c>
      <c r="M4182" s="52" t="s">
        <v>2865</v>
      </c>
      <c r="N4182" s="52" t="s">
        <v>2853</v>
      </c>
      <c r="O4182" s="52" t="s">
        <v>8602</v>
      </c>
      <c r="P4182" s="52">
        <v>34</v>
      </c>
      <c r="Q4182" s="52">
        <v>24</v>
      </c>
      <c r="R4182" s="52">
        <v>0.2</v>
      </c>
      <c r="S4182" s="52" t="s">
        <v>2756</v>
      </c>
      <c r="T4182" s="52">
        <v>72</v>
      </c>
      <c r="U4182" s="52">
        <v>1</v>
      </c>
      <c r="V4182" s="52">
        <v>36.1</v>
      </c>
      <c r="W4182" s="52" t="s">
        <v>3282</v>
      </c>
      <c r="X4182" s="52" t="s">
        <v>1153</v>
      </c>
      <c r="Y4182" s="52">
        <v>2.1</v>
      </c>
      <c r="Z4182" s="52">
        <v>90</v>
      </c>
      <c r="AB4182" s="52">
        <v>1</v>
      </c>
      <c r="AD4182" s="52">
        <v>1</v>
      </c>
      <c r="AH4182" s="52">
        <v>1</v>
      </c>
      <c r="AM4182" s="52">
        <v>1</v>
      </c>
      <c r="AP4182" s="52">
        <v>1</v>
      </c>
      <c r="AS4182" s="52">
        <v>1</v>
      </c>
      <c r="AV4182" s="52">
        <v>1</v>
      </c>
      <c r="AX4182" s="52">
        <v>1</v>
      </c>
      <c r="BA4182" s="52">
        <v>1</v>
      </c>
      <c r="BD4182" s="57"/>
      <c r="BF4182" s="9"/>
      <c r="BH4182" s="9"/>
      <c r="BJ4182" s="9"/>
      <c r="BU4182" s="9"/>
      <c r="BV4182" s="52" t="s">
        <v>10386</v>
      </c>
      <c r="BW4182" s="52" t="s">
        <v>10387</v>
      </c>
      <c r="CC4182" s="52">
        <v>1</v>
      </c>
      <c r="CE4182" s="52">
        <v>1</v>
      </c>
    </row>
    <row r="4183" spans="1:88" s="52" customFormat="1" ht="15" customHeight="1">
      <c r="A4183" s="52">
        <v>10355</v>
      </c>
      <c r="B4183" s="52" t="s">
        <v>4554</v>
      </c>
      <c r="C4183" s="43" t="s">
        <v>4448</v>
      </c>
      <c r="D4183" s="21" t="s">
        <v>2171</v>
      </c>
      <c r="E4183" s="9">
        <v>43543</v>
      </c>
      <c r="F4183" s="44">
        <v>0.40625</v>
      </c>
      <c r="G4183" s="52">
        <v>3</v>
      </c>
      <c r="H4183" s="52">
        <v>2019</v>
      </c>
      <c r="I4183" s="52">
        <v>1</v>
      </c>
      <c r="K4183" s="52">
        <v>1</v>
      </c>
      <c r="M4183" s="52" t="s">
        <v>10657</v>
      </c>
      <c r="N4183" s="52" t="s">
        <v>6131</v>
      </c>
      <c r="O4183" s="52" t="s">
        <v>8600</v>
      </c>
      <c r="P4183" s="52">
        <v>20</v>
      </c>
      <c r="Q4183" s="52">
        <v>12</v>
      </c>
      <c r="R4183" s="52">
        <v>7</v>
      </c>
      <c r="S4183" s="52" t="s">
        <v>2756</v>
      </c>
      <c r="T4183" s="52">
        <v>70</v>
      </c>
      <c r="U4183" s="52">
        <v>8</v>
      </c>
      <c r="V4183" s="52">
        <v>59</v>
      </c>
      <c r="W4183" s="52" t="s">
        <v>3282</v>
      </c>
      <c r="X4183" s="52" t="s">
        <v>1153</v>
      </c>
      <c r="Y4183" s="52">
        <v>14</v>
      </c>
      <c r="Z4183" s="52" t="s">
        <v>7940</v>
      </c>
      <c r="AA4183" s="52">
        <v>1</v>
      </c>
      <c r="AE4183" s="52">
        <v>1</v>
      </c>
      <c r="AK4183" s="52" t="s">
        <v>5436</v>
      </c>
      <c r="AM4183" s="52">
        <v>1</v>
      </c>
      <c r="AO4183" s="52">
        <v>1</v>
      </c>
      <c r="AS4183" s="52">
        <v>1</v>
      </c>
      <c r="AV4183" s="52">
        <v>1</v>
      </c>
      <c r="BA4183" s="52">
        <v>1</v>
      </c>
      <c r="BD4183" s="57"/>
      <c r="BF4183" s="9"/>
      <c r="BH4183" s="9"/>
      <c r="BJ4183" s="9"/>
      <c r="BK4183" s="52" t="s">
        <v>10658</v>
      </c>
      <c r="BL4183" s="52">
        <v>20</v>
      </c>
      <c r="BM4183" s="52">
        <v>10</v>
      </c>
      <c r="BN4183" s="52">
        <v>0</v>
      </c>
      <c r="BO4183" s="52" t="s">
        <v>2756</v>
      </c>
      <c r="BP4183" s="52">
        <v>70</v>
      </c>
      <c r="BQ4183" s="52">
        <v>9</v>
      </c>
      <c r="BR4183" s="52">
        <v>0</v>
      </c>
      <c r="BS4183" s="52" t="s">
        <v>3282</v>
      </c>
      <c r="BT4183" s="52" t="s">
        <v>50</v>
      </c>
      <c r="BU4183" s="9">
        <v>43543</v>
      </c>
      <c r="BV4183" s="52" t="s">
        <v>14819</v>
      </c>
      <c r="BW4183" s="52" t="s">
        <v>10659</v>
      </c>
      <c r="CG4183" s="52">
        <v>1</v>
      </c>
      <c r="CJ4183" s="52" t="s">
        <v>10912</v>
      </c>
    </row>
    <row r="4184" spans="1:88" s="52" customFormat="1" ht="15" customHeight="1">
      <c r="A4184" s="52" t="s">
        <v>10628</v>
      </c>
      <c r="B4184" s="52" t="s">
        <v>3139</v>
      </c>
      <c r="C4184" s="43" t="s">
        <v>3140</v>
      </c>
      <c r="D4184" s="21" t="s">
        <v>3141</v>
      </c>
      <c r="E4184" s="9">
        <v>43544</v>
      </c>
      <c r="F4184" s="44">
        <v>0.52083333333333337</v>
      </c>
      <c r="G4184" s="52">
        <v>3</v>
      </c>
      <c r="H4184" s="52">
        <v>2019</v>
      </c>
      <c r="I4184" s="52">
        <v>1</v>
      </c>
      <c r="K4184" s="52">
        <v>1</v>
      </c>
      <c r="M4184" s="52" t="s">
        <v>10598</v>
      </c>
      <c r="N4184" s="52" t="s">
        <v>9381</v>
      </c>
      <c r="O4184" s="52" t="s">
        <v>8608</v>
      </c>
      <c r="P4184" s="52">
        <v>18</v>
      </c>
      <c r="Q4184" s="52">
        <v>28</v>
      </c>
      <c r="R4184" s="52">
        <v>27.52</v>
      </c>
      <c r="S4184" s="52" t="s">
        <v>2756</v>
      </c>
      <c r="T4184" s="52">
        <v>70</v>
      </c>
      <c r="U4184" s="52">
        <v>19</v>
      </c>
      <c r="V4184" s="52">
        <v>17.5</v>
      </c>
      <c r="W4184" s="52" t="s">
        <v>3282</v>
      </c>
      <c r="X4184" s="52" t="s">
        <v>1153</v>
      </c>
      <c r="Y4184" s="52">
        <v>0.75</v>
      </c>
      <c r="Z4184" s="52">
        <v>30</v>
      </c>
      <c r="AC4184" s="52">
        <v>1</v>
      </c>
      <c r="AE4184" s="52">
        <v>1</v>
      </c>
      <c r="AK4184" s="52" t="s">
        <v>10629</v>
      </c>
      <c r="AL4184" s="52">
        <v>1</v>
      </c>
      <c r="AN4184" s="52" t="s">
        <v>9845</v>
      </c>
      <c r="AO4184" s="52">
        <v>1</v>
      </c>
      <c r="AQ4184" s="52" t="s">
        <v>9845</v>
      </c>
      <c r="AS4184" s="52">
        <v>1</v>
      </c>
      <c r="AT4184" s="52" t="s">
        <v>9845</v>
      </c>
      <c r="AU4184" s="52">
        <v>1</v>
      </c>
      <c r="AW4184" s="52" t="s">
        <v>10630</v>
      </c>
      <c r="BA4184" s="52">
        <v>1</v>
      </c>
      <c r="BD4184" s="57"/>
      <c r="BF4184" s="9"/>
      <c r="BH4184" s="9"/>
      <c r="BJ4184" s="9"/>
      <c r="BK4184" s="52" t="s">
        <v>10625</v>
      </c>
      <c r="BL4184" s="52">
        <v>18</v>
      </c>
      <c r="BM4184" s="52">
        <v>27</v>
      </c>
      <c r="BN4184" s="52">
        <v>52.9</v>
      </c>
      <c r="BO4184" s="52" t="s">
        <v>2756</v>
      </c>
      <c r="BP4184" s="52">
        <v>70</v>
      </c>
      <c r="BQ4184" s="52">
        <v>14</v>
      </c>
      <c r="BR4184" s="52">
        <v>45.29</v>
      </c>
      <c r="BS4184" s="52" t="s">
        <v>3282</v>
      </c>
      <c r="BT4184" s="52" t="s">
        <v>8887</v>
      </c>
      <c r="BU4184" s="9">
        <v>43544</v>
      </c>
      <c r="BV4184" s="52" t="s">
        <v>10631</v>
      </c>
      <c r="BW4184" s="52" t="s">
        <v>10632</v>
      </c>
      <c r="CC4184" s="52">
        <v>1</v>
      </c>
      <c r="CE4184" s="52">
        <v>1</v>
      </c>
      <c r="CH4184" s="52">
        <v>1</v>
      </c>
    </row>
    <row r="4185" spans="1:88" s="52" customFormat="1" ht="15" customHeight="1">
      <c r="A4185" s="52" t="s">
        <v>10544</v>
      </c>
      <c r="B4185" s="52" t="s">
        <v>4554</v>
      </c>
      <c r="C4185" s="43" t="s">
        <v>10545</v>
      </c>
      <c r="D4185" s="21" t="s">
        <v>11107</v>
      </c>
      <c r="E4185" s="9">
        <v>43544</v>
      </c>
      <c r="F4185" s="44">
        <v>0.66666666666666663</v>
      </c>
      <c r="G4185" s="52">
        <v>3</v>
      </c>
      <c r="H4185" s="52">
        <v>2019</v>
      </c>
      <c r="I4185" s="52">
        <v>1</v>
      </c>
      <c r="K4185" s="52">
        <v>1</v>
      </c>
      <c r="M4185" s="52" t="s">
        <v>3946</v>
      </c>
      <c r="N4185" s="52" t="s">
        <v>3946</v>
      </c>
      <c r="O4185" s="52" t="s">
        <v>8605</v>
      </c>
      <c r="P4185" s="52">
        <v>47</v>
      </c>
      <c r="Q4185" s="52">
        <v>47</v>
      </c>
      <c r="R4185" s="52">
        <v>55.82</v>
      </c>
      <c r="S4185" s="52" t="s">
        <v>2756</v>
      </c>
      <c r="T4185" s="52">
        <v>73</v>
      </c>
      <c r="U4185" s="52">
        <v>32</v>
      </c>
      <c r="V4185" s="52">
        <v>8.58</v>
      </c>
      <c r="W4185" s="52" t="s">
        <v>3282</v>
      </c>
      <c r="X4185" s="52" t="s">
        <v>1153</v>
      </c>
      <c r="Y4185" s="52">
        <v>5.27</v>
      </c>
      <c r="Z4185" s="52">
        <v>2000</v>
      </c>
      <c r="AA4185" s="52">
        <v>1</v>
      </c>
      <c r="AD4185" s="52">
        <v>1</v>
      </c>
      <c r="AJ4185" s="52">
        <v>1</v>
      </c>
      <c r="AM4185" s="52">
        <v>1</v>
      </c>
      <c r="AO4185" s="52">
        <v>1</v>
      </c>
      <c r="AP4185" s="52">
        <v>1</v>
      </c>
      <c r="AS4185" s="52">
        <v>1</v>
      </c>
      <c r="AU4185" s="52">
        <v>1</v>
      </c>
      <c r="AW4185" s="52" t="s">
        <v>10546</v>
      </c>
      <c r="BA4185" s="52">
        <v>1</v>
      </c>
      <c r="BD4185" s="57"/>
      <c r="BF4185" s="9"/>
      <c r="BH4185" s="9"/>
      <c r="BJ4185" s="9"/>
      <c r="BK4185" s="52" t="s">
        <v>10547</v>
      </c>
      <c r="BU4185" s="9">
        <v>43546</v>
      </c>
      <c r="BV4185" s="52" t="s">
        <v>11101</v>
      </c>
      <c r="BW4185" s="52" t="s">
        <v>10548</v>
      </c>
      <c r="CC4185" s="52">
        <v>1</v>
      </c>
      <c r="CD4185" s="52">
        <v>1</v>
      </c>
      <c r="CF4185" s="52" t="s">
        <v>10549</v>
      </c>
      <c r="CI4185" s="52" t="s">
        <v>48</v>
      </c>
    </row>
    <row r="4186" spans="1:88" s="52" customFormat="1" ht="15" customHeight="1">
      <c r="A4186" s="52">
        <v>120</v>
      </c>
      <c r="B4186" s="52" t="s">
        <v>15282</v>
      </c>
      <c r="C4186" s="43" t="s">
        <v>3203</v>
      </c>
      <c r="D4186" s="21" t="s">
        <v>88</v>
      </c>
      <c r="E4186" s="9">
        <v>43544</v>
      </c>
      <c r="F4186" s="44">
        <v>0.66666666666666663</v>
      </c>
      <c r="G4186" s="52">
        <v>3</v>
      </c>
      <c r="H4186" s="52">
        <v>2019</v>
      </c>
      <c r="I4186" s="52">
        <v>1</v>
      </c>
      <c r="J4186" s="52">
        <v>1</v>
      </c>
      <c r="M4186" s="52" t="s">
        <v>2865</v>
      </c>
      <c r="N4186" s="52" t="s">
        <v>2853</v>
      </c>
      <c r="O4186" s="52" t="s">
        <v>8602</v>
      </c>
      <c r="P4186" s="52">
        <v>34</v>
      </c>
      <c r="Q4186" s="52">
        <v>23</v>
      </c>
      <c r="R4186" s="52">
        <v>58.9</v>
      </c>
      <c r="S4186" s="52" t="s">
        <v>2756</v>
      </c>
      <c r="T4186" s="52">
        <v>72</v>
      </c>
      <c r="U4186" s="52">
        <v>1</v>
      </c>
      <c r="V4186" s="52">
        <v>35.799999999999997</v>
      </c>
      <c r="W4186" s="52" t="s">
        <v>3282</v>
      </c>
      <c r="X4186" s="52" t="s">
        <v>1153</v>
      </c>
      <c r="Y4186" s="52">
        <v>2.1</v>
      </c>
      <c r="Z4186" s="52">
        <v>90</v>
      </c>
      <c r="AB4186" s="52">
        <v>1</v>
      </c>
      <c r="AD4186" s="52">
        <v>1</v>
      </c>
      <c r="AJ4186" s="52">
        <v>1</v>
      </c>
      <c r="AM4186" s="52">
        <v>1</v>
      </c>
      <c r="AP4186" s="52">
        <v>1</v>
      </c>
      <c r="AS4186" s="52">
        <v>1</v>
      </c>
      <c r="AV4186" s="52">
        <v>1</v>
      </c>
      <c r="AX4186" s="52">
        <v>1</v>
      </c>
      <c r="BA4186" s="52">
        <v>1</v>
      </c>
      <c r="BD4186" s="57"/>
      <c r="BF4186" s="9"/>
      <c r="BH4186" s="9"/>
      <c r="BJ4186" s="9"/>
      <c r="BU4186" s="9"/>
      <c r="BV4186" s="52" t="s">
        <v>10388</v>
      </c>
      <c r="CC4186" s="52">
        <v>1</v>
      </c>
      <c r="CE4186" s="52">
        <v>1</v>
      </c>
    </row>
    <row r="4187" spans="1:88" s="52" customFormat="1" ht="15" customHeight="1">
      <c r="A4187" s="52" t="s">
        <v>10653</v>
      </c>
      <c r="B4187" s="52" t="s">
        <v>3182</v>
      </c>
      <c r="C4187" s="43" t="s">
        <v>4530</v>
      </c>
      <c r="D4187" s="21" t="s">
        <v>238</v>
      </c>
      <c r="E4187" s="9">
        <v>43545</v>
      </c>
      <c r="F4187" s="44">
        <v>0.53125</v>
      </c>
      <c r="G4187" s="52">
        <v>3</v>
      </c>
      <c r="H4187" s="52">
        <v>2019</v>
      </c>
      <c r="I4187" s="52">
        <v>1</v>
      </c>
      <c r="J4187" s="52">
        <v>1</v>
      </c>
      <c r="M4187" s="52" t="s">
        <v>10654</v>
      </c>
      <c r="N4187" s="52" t="s">
        <v>189</v>
      </c>
      <c r="O4187" s="52" t="s">
        <v>10214</v>
      </c>
      <c r="P4187" s="52">
        <v>36</v>
      </c>
      <c r="Q4187" s="52">
        <v>9</v>
      </c>
      <c r="R4187" s="52">
        <v>12.1</v>
      </c>
      <c r="S4187" s="52" t="s">
        <v>2756</v>
      </c>
      <c r="T4187" s="52">
        <v>72</v>
      </c>
      <c r="U4187" s="52">
        <v>48</v>
      </c>
      <c r="V4187" s="52">
        <v>23.76</v>
      </c>
      <c r="W4187" s="52" t="s">
        <v>3282</v>
      </c>
      <c r="X4187" s="52" t="s">
        <v>1153</v>
      </c>
      <c r="Y4187" s="52">
        <v>0.6</v>
      </c>
      <c r="Z4187" s="52">
        <v>5</v>
      </c>
      <c r="AC4187" s="52">
        <v>1</v>
      </c>
      <c r="AD4187" s="52">
        <v>1</v>
      </c>
      <c r="AH4187" s="52">
        <v>1</v>
      </c>
      <c r="AM4187" s="52">
        <v>1</v>
      </c>
      <c r="AP4187" s="52">
        <v>1</v>
      </c>
      <c r="AS4187" s="52">
        <v>1</v>
      </c>
      <c r="AV4187" s="52">
        <v>1</v>
      </c>
      <c r="AX4187" s="52">
        <v>1</v>
      </c>
      <c r="BA4187" s="52">
        <v>1</v>
      </c>
      <c r="BD4187" s="57"/>
      <c r="BF4187" s="9"/>
      <c r="BG4187" s="52">
        <v>1</v>
      </c>
      <c r="BH4187" s="9">
        <v>43545</v>
      </c>
      <c r="BJ4187" s="9"/>
      <c r="BK4187" s="52" t="s">
        <v>10058</v>
      </c>
      <c r="BL4187" s="52">
        <v>36</v>
      </c>
      <c r="BM4187" s="52">
        <v>11</v>
      </c>
      <c r="BN4187" s="52">
        <v>46.72</v>
      </c>
      <c r="BO4187" s="52" t="s">
        <v>2756</v>
      </c>
      <c r="BP4187" s="52">
        <v>72</v>
      </c>
      <c r="BQ4187" s="52">
        <v>49</v>
      </c>
      <c r="BR4187" s="52">
        <v>25.45</v>
      </c>
      <c r="BS4187" s="52" t="s">
        <v>3282</v>
      </c>
      <c r="BT4187" s="52" t="s">
        <v>50</v>
      </c>
      <c r="BU4187" s="9">
        <v>43545</v>
      </c>
      <c r="BV4187" s="52" t="s">
        <v>10655</v>
      </c>
      <c r="BW4187" s="52" t="s">
        <v>10219</v>
      </c>
      <c r="CI4187" s="52" t="s">
        <v>48</v>
      </c>
    </row>
    <row r="4188" spans="1:88" s="52" customFormat="1" ht="15" customHeight="1">
      <c r="A4188" s="52">
        <v>52019077</v>
      </c>
      <c r="B4188" s="52" t="s">
        <v>3182</v>
      </c>
      <c r="C4188" s="43" t="s">
        <v>4530</v>
      </c>
      <c r="D4188" s="21" t="s">
        <v>238</v>
      </c>
      <c r="E4188" s="9">
        <v>43546</v>
      </c>
      <c r="F4188" s="44">
        <v>0.5</v>
      </c>
      <c r="G4188" s="52">
        <v>3</v>
      </c>
      <c r="H4188" s="52">
        <v>2019</v>
      </c>
      <c r="I4188" s="52">
        <v>1</v>
      </c>
      <c r="J4188" s="52">
        <v>1</v>
      </c>
      <c r="M4188" s="52" t="s">
        <v>5880</v>
      </c>
      <c r="N4188" s="52" t="s">
        <v>3600</v>
      </c>
      <c r="O4188" s="52" t="s">
        <v>1619</v>
      </c>
      <c r="P4188" s="52">
        <v>32</v>
      </c>
      <c r="Q4188" s="52">
        <v>36</v>
      </c>
      <c r="R4188" s="52">
        <v>19.64</v>
      </c>
      <c r="S4188" s="52" t="s">
        <v>2756</v>
      </c>
      <c r="T4188" s="52">
        <v>71</v>
      </c>
      <c r="U4188" s="52">
        <v>26</v>
      </c>
      <c r="V4188" s="52">
        <v>5.63</v>
      </c>
      <c r="W4188" s="52" t="s">
        <v>3282</v>
      </c>
      <c r="X4188" s="52" t="s">
        <v>1153</v>
      </c>
      <c r="Y4188" s="52">
        <v>0.37</v>
      </c>
      <c r="Z4188" s="52">
        <v>20</v>
      </c>
      <c r="AC4188" s="52">
        <v>1</v>
      </c>
      <c r="AF4188" s="52">
        <v>1</v>
      </c>
      <c r="AH4188" s="52">
        <v>1</v>
      </c>
      <c r="AM4188" s="52">
        <v>1</v>
      </c>
      <c r="AP4188" s="52">
        <v>1</v>
      </c>
      <c r="AS4188" s="52">
        <v>1</v>
      </c>
      <c r="AV4188" s="52">
        <v>1</v>
      </c>
      <c r="AZ4188" s="52">
        <v>1</v>
      </c>
      <c r="BB4188" s="52">
        <v>1</v>
      </c>
      <c r="BC4188" s="52">
        <v>1</v>
      </c>
      <c r="BD4188" s="57">
        <v>43546</v>
      </c>
      <c r="BF4188" s="9"/>
      <c r="BH4188" s="9"/>
      <c r="BJ4188" s="9"/>
      <c r="BU4188" s="9"/>
      <c r="BV4188" s="52" t="s">
        <v>11074</v>
      </c>
      <c r="BW4188" s="52" t="s">
        <v>4672</v>
      </c>
      <c r="BY4188" s="52">
        <v>1</v>
      </c>
      <c r="CA4188" s="52">
        <v>1</v>
      </c>
    </row>
    <row r="4189" spans="1:88" s="52" customFormat="1" ht="15" customHeight="1">
      <c r="A4189" s="52" t="s">
        <v>10531</v>
      </c>
      <c r="B4189" s="52" t="s">
        <v>15282</v>
      </c>
      <c r="C4189" s="43" t="s">
        <v>2755</v>
      </c>
      <c r="D4189" s="21" t="s">
        <v>100</v>
      </c>
      <c r="E4189" s="9">
        <v>43546</v>
      </c>
      <c r="F4189" s="44">
        <v>0.52083333333333337</v>
      </c>
      <c r="G4189" s="52">
        <v>3</v>
      </c>
      <c r="H4189" s="52">
        <v>2019</v>
      </c>
      <c r="I4189" s="52">
        <v>1</v>
      </c>
      <c r="K4189" s="52">
        <v>1</v>
      </c>
      <c r="M4189" s="52" t="s">
        <v>3012</v>
      </c>
      <c r="N4189" s="52" t="s">
        <v>68</v>
      </c>
      <c r="O4189" s="52" t="s">
        <v>8604</v>
      </c>
      <c r="P4189" s="52">
        <v>41</v>
      </c>
      <c r="Q4189" s="52">
        <v>51</v>
      </c>
      <c r="R4189" s="52">
        <v>46</v>
      </c>
      <c r="S4189" s="52" t="s">
        <v>2756</v>
      </c>
      <c r="T4189" s="52">
        <v>73</v>
      </c>
      <c r="U4189" s="52">
        <v>45</v>
      </c>
      <c r="V4189" s="52">
        <v>39</v>
      </c>
      <c r="W4189" s="52" t="s">
        <v>3282</v>
      </c>
      <c r="X4189" s="52" t="s">
        <v>1153</v>
      </c>
      <c r="Y4189" s="52">
        <v>2.0499999999999998</v>
      </c>
      <c r="Z4189" s="52" t="s">
        <v>7940</v>
      </c>
      <c r="AC4189" s="52">
        <v>1</v>
      </c>
      <c r="AD4189" s="52">
        <v>1</v>
      </c>
      <c r="AK4189" s="52" t="s">
        <v>10532</v>
      </c>
      <c r="AM4189" s="52">
        <v>1</v>
      </c>
      <c r="AP4189" s="52">
        <v>1</v>
      </c>
      <c r="AS4189" s="52">
        <v>1</v>
      </c>
      <c r="AV4189" s="52">
        <v>1</v>
      </c>
      <c r="BA4189" s="52">
        <v>1</v>
      </c>
      <c r="BD4189" s="57"/>
      <c r="BF4189" s="9"/>
      <c r="BH4189" s="9"/>
      <c r="BI4189" s="52">
        <v>1</v>
      </c>
      <c r="BJ4189" s="9"/>
      <c r="BK4189" s="52" t="s">
        <v>10495</v>
      </c>
      <c r="BU4189" s="9">
        <v>43546</v>
      </c>
      <c r="BV4189" s="52" t="s">
        <v>10533</v>
      </c>
      <c r="BW4189" s="52" t="s">
        <v>9146</v>
      </c>
      <c r="CC4189" s="52">
        <v>1</v>
      </c>
      <c r="CE4189" s="52">
        <v>1</v>
      </c>
      <c r="CI4189" s="52" t="s">
        <v>48</v>
      </c>
    </row>
    <row r="4190" spans="1:88" s="52" customFormat="1" ht="15" customHeight="1">
      <c r="A4190" s="52">
        <v>120283</v>
      </c>
      <c r="B4190" s="52" t="s">
        <v>15282</v>
      </c>
      <c r="C4190" s="43" t="s">
        <v>2245</v>
      </c>
      <c r="D4190" s="21" t="s">
        <v>85</v>
      </c>
      <c r="E4190" s="9">
        <v>43548</v>
      </c>
      <c r="F4190" s="44">
        <v>0.64236111111111105</v>
      </c>
      <c r="G4190" s="52">
        <v>3</v>
      </c>
      <c r="H4190" s="52">
        <v>2019</v>
      </c>
      <c r="I4190" s="52">
        <v>1</v>
      </c>
      <c r="J4190" s="52">
        <v>1</v>
      </c>
      <c r="M4190" s="52" t="s">
        <v>10559</v>
      </c>
      <c r="N4190" s="52" t="s">
        <v>1820</v>
      </c>
      <c r="O4190" s="52" t="s">
        <v>8606</v>
      </c>
      <c r="P4190" s="52">
        <v>53</v>
      </c>
      <c r="Q4190" s="52">
        <v>9</v>
      </c>
      <c r="R4190" s="52">
        <v>37</v>
      </c>
      <c r="S4190" s="52" t="s">
        <v>2756</v>
      </c>
      <c r="T4190" s="52">
        <v>70</v>
      </c>
      <c r="U4190" s="52">
        <v>53</v>
      </c>
      <c r="V4190" s="52">
        <v>16</v>
      </c>
      <c r="W4190" s="52" t="s">
        <v>3282</v>
      </c>
      <c r="X4190" s="52" t="s">
        <v>1153</v>
      </c>
      <c r="Y4190" s="52">
        <v>0.7</v>
      </c>
      <c r="Z4190" s="52">
        <v>50</v>
      </c>
      <c r="AB4190" s="52">
        <v>1</v>
      </c>
      <c r="AD4190" s="52">
        <v>1</v>
      </c>
      <c r="AH4190" s="52">
        <v>1</v>
      </c>
      <c r="AM4190" s="52">
        <v>1</v>
      </c>
      <c r="AP4190" s="52">
        <v>1</v>
      </c>
      <c r="AS4190" s="52">
        <v>1</v>
      </c>
      <c r="AV4190" s="52">
        <v>1</v>
      </c>
      <c r="AY4190" s="52">
        <v>1</v>
      </c>
      <c r="BA4190" s="52">
        <v>1</v>
      </c>
      <c r="BD4190" s="57"/>
      <c r="BF4190" s="9"/>
      <c r="BG4190" s="52">
        <v>1</v>
      </c>
      <c r="BH4190" s="9">
        <v>43551</v>
      </c>
      <c r="BI4190" s="52">
        <v>1</v>
      </c>
      <c r="BJ4190" s="57">
        <v>43550</v>
      </c>
      <c r="BK4190" s="52" t="s">
        <v>10575</v>
      </c>
      <c r="BL4190" s="52">
        <v>53</v>
      </c>
      <c r="BM4190" s="52">
        <v>9</v>
      </c>
      <c r="BN4190" s="52">
        <v>37</v>
      </c>
      <c r="BO4190" s="52" t="s">
        <v>2756</v>
      </c>
      <c r="BP4190" s="52">
        <v>70</v>
      </c>
      <c r="BQ4190" s="52">
        <v>53</v>
      </c>
      <c r="BR4190" s="52">
        <v>16</v>
      </c>
      <c r="BS4190" s="52" t="s">
        <v>3282</v>
      </c>
      <c r="BT4190" s="52" t="s">
        <v>50</v>
      </c>
      <c r="BU4190" s="9">
        <v>43550</v>
      </c>
      <c r="BV4190" s="52" t="s">
        <v>10576</v>
      </c>
      <c r="BW4190" s="52" t="s">
        <v>10577</v>
      </c>
      <c r="CC4190" s="52">
        <v>1</v>
      </c>
      <c r="CE4190" s="52">
        <v>1</v>
      </c>
    </row>
    <row r="4191" spans="1:88" s="52" customFormat="1" ht="15" customHeight="1">
      <c r="A4191" s="52">
        <v>40462</v>
      </c>
      <c r="B4191" s="52" t="s">
        <v>15282</v>
      </c>
      <c r="C4191" s="43" t="s">
        <v>2755</v>
      </c>
      <c r="D4191" s="21" t="s">
        <v>100</v>
      </c>
      <c r="E4191" s="9">
        <v>43548</v>
      </c>
      <c r="F4191" s="44">
        <v>0.89583333333333337</v>
      </c>
      <c r="G4191" s="52">
        <v>3</v>
      </c>
      <c r="H4191" s="52">
        <v>2019</v>
      </c>
      <c r="I4191" s="52">
        <v>1</v>
      </c>
      <c r="K4191" s="52">
        <v>1</v>
      </c>
      <c r="M4191" s="52" t="s">
        <v>7143</v>
      </c>
      <c r="N4191" s="52" t="s">
        <v>944</v>
      </c>
      <c r="O4191" s="52" t="s">
        <v>944</v>
      </c>
      <c r="P4191" s="52">
        <v>29</v>
      </c>
      <c r="Q4191" s="52">
        <v>56</v>
      </c>
      <c r="R4191" s="52">
        <v>1.66</v>
      </c>
      <c r="S4191" s="52" t="s">
        <v>2756</v>
      </c>
      <c r="T4191" s="52">
        <v>71</v>
      </c>
      <c r="U4191" s="52">
        <v>20</v>
      </c>
      <c r="V4191" s="52">
        <v>8.9600000000000009</v>
      </c>
      <c r="W4191" s="52" t="s">
        <v>3282</v>
      </c>
      <c r="X4191" s="52" t="s">
        <v>1153</v>
      </c>
      <c r="Y4191" s="52">
        <v>2.2999999999999998</v>
      </c>
      <c r="Z4191" s="52">
        <v>240</v>
      </c>
      <c r="AA4191" s="52">
        <v>1</v>
      </c>
      <c r="AD4191" s="52">
        <v>1</v>
      </c>
      <c r="AJ4191" s="52">
        <v>1</v>
      </c>
      <c r="AM4191" s="52">
        <v>1</v>
      </c>
      <c r="AP4191" s="52">
        <v>1</v>
      </c>
      <c r="AS4191" s="52">
        <v>1</v>
      </c>
      <c r="AV4191" s="52">
        <v>1</v>
      </c>
      <c r="BB4191" s="52">
        <v>1</v>
      </c>
      <c r="BD4191" s="57"/>
      <c r="BE4191" s="52">
        <v>1</v>
      </c>
      <c r="BF4191" s="9">
        <v>43549</v>
      </c>
      <c r="BH4191" s="9"/>
      <c r="BJ4191" s="9"/>
      <c r="BK4191" s="52" t="s">
        <v>941</v>
      </c>
      <c r="BL4191" s="52">
        <v>30</v>
      </c>
      <c r="BM4191" s="52">
        <v>1</v>
      </c>
      <c r="BN4191" s="52">
        <v>0.16</v>
      </c>
      <c r="BO4191" s="52" t="s">
        <v>2756</v>
      </c>
      <c r="BP4191" s="52">
        <v>71</v>
      </c>
      <c r="BQ4191" s="52">
        <v>25</v>
      </c>
      <c r="BR4191" s="52">
        <v>35.1</v>
      </c>
      <c r="BS4191" s="52" t="s">
        <v>3282</v>
      </c>
      <c r="BT4191" s="52" t="s">
        <v>50</v>
      </c>
      <c r="BU4191" s="9">
        <v>43549</v>
      </c>
      <c r="BV4191" s="52" t="s">
        <v>10318</v>
      </c>
      <c r="CC4191" s="52">
        <v>1</v>
      </c>
      <c r="CE4191" s="52">
        <v>1</v>
      </c>
      <c r="CH4191" s="52">
        <v>1</v>
      </c>
    </row>
    <row r="4192" spans="1:88" s="52" customFormat="1" ht="15" customHeight="1">
      <c r="A4192" s="52">
        <v>40463</v>
      </c>
      <c r="B4192" s="52" t="s">
        <v>3139</v>
      </c>
      <c r="C4192" s="43" t="s">
        <v>3198</v>
      </c>
      <c r="D4192" s="21" t="s">
        <v>356</v>
      </c>
      <c r="E4192" s="9">
        <v>43548</v>
      </c>
      <c r="F4192" s="44">
        <v>0.6875</v>
      </c>
      <c r="G4192" s="52">
        <v>3</v>
      </c>
      <c r="H4192" s="52">
        <v>2019</v>
      </c>
      <c r="I4192" s="52">
        <v>1</v>
      </c>
      <c r="J4192" s="52">
        <v>1</v>
      </c>
      <c r="M4192" s="52" t="s">
        <v>10301</v>
      </c>
      <c r="N4192" s="52" t="s">
        <v>948</v>
      </c>
      <c r="O4192" s="52" t="s">
        <v>944</v>
      </c>
      <c r="P4192" s="52">
        <v>31</v>
      </c>
      <c r="Q4192" s="52">
        <v>53</v>
      </c>
      <c r="R4192" s="52">
        <v>51</v>
      </c>
      <c r="S4192" s="52" t="s">
        <v>2756</v>
      </c>
      <c r="T4192" s="52">
        <v>71</v>
      </c>
      <c r="U4192" s="52">
        <v>30</v>
      </c>
      <c r="V4192" s="52">
        <v>48</v>
      </c>
      <c r="W4192" s="52" t="s">
        <v>3282</v>
      </c>
      <c r="X4192" s="52" t="s">
        <v>1153</v>
      </c>
      <c r="Y4192" s="52">
        <v>0.43</v>
      </c>
      <c r="Z4192" s="52">
        <v>25</v>
      </c>
      <c r="AC4192" s="52">
        <v>1</v>
      </c>
      <c r="AD4192" s="52">
        <v>1</v>
      </c>
      <c r="AH4192" s="52">
        <v>1</v>
      </c>
      <c r="AM4192" s="52">
        <v>1</v>
      </c>
      <c r="AP4192" s="52">
        <v>1</v>
      </c>
      <c r="AS4192" s="52">
        <v>1</v>
      </c>
      <c r="AV4192" s="52">
        <v>1</v>
      </c>
      <c r="AZ4192" s="52">
        <v>1</v>
      </c>
      <c r="BB4192" s="52">
        <v>1</v>
      </c>
      <c r="BD4192" s="57"/>
      <c r="BF4192" s="9"/>
      <c r="BH4192" s="9"/>
      <c r="BI4192" s="52">
        <v>1</v>
      </c>
      <c r="BJ4192" s="9">
        <v>43548</v>
      </c>
      <c r="BK4192" s="52" t="s">
        <v>10319</v>
      </c>
      <c r="BL4192" s="52">
        <v>31</v>
      </c>
      <c r="BM4192" s="52">
        <v>54</v>
      </c>
      <c r="BN4192" s="52">
        <v>42</v>
      </c>
      <c r="BO4192" s="52" t="s">
        <v>2756</v>
      </c>
      <c r="BP4192" s="52">
        <v>71</v>
      </c>
      <c r="BQ4192" s="52">
        <v>30</v>
      </c>
      <c r="BR4192" s="52">
        <v>48</v>
      </c>
      <c r="BS4192" s="52" t="s">
        <v>3282</v>
      </c>
      <c r="BT4192" s="52" t="s">
        <v>50</v>
      </c>
      <c r="BU4192" s="9">
        <v>43549</v>
      </c>
      <c r="BV4192" s="52" t="s">
        <v>10320</v>
      </c>
      <c r="CC4192" s="52">
        <v>1</v>
      </c>
      <c r="CE4192" s="52">
        <v>1</v>
      </c>
      <c r="CH4192" s="52">
        <v>1</v>
      </c>
    </row>
    <row r="4193" spans="1:87" s="52" customFormat="1" ht="15" customHeight="1">
      <c r="A4193" s="52">
        <v>120284</v>
      </c>
      <c r="B4193" s="52" t="s">
        <v>15282</v>
      </c>
      <c r="C4193" s="43" t="s">
        <v>2755</v>
      </c>
      <c r="D4193" s="21" t="s">
        <v>100</v>
      </c>
      <c r="E4193" s="9">
        <v>43549</v>
      </c>
      <c r="F4193" s="44">
        <v>0.625</v>
      </c>
      <c r="G4193" s="52">
        <v>3</v>
      </c>
      <c r="H4193" s="52">
        <v>2019</v>
      </c>
      <c r="I4193" s="52">
        <v>1</v>
      </c>
      <c r="K4193" s="52">
        <v>1</v>
      </c>
      <c r="M4193" s="52" t="s">
        <v>3051</v>
      </c>
      <c r="N4193" s="52" t="s">
        <v>10553</v>
      </c>
      <c r="O4193" s="52" t="s">
        <v>8606</v>
      </c>
      <c r="P4193" s="52">
        <v>51</v>
      </c>
      <c r="Q4193" s="52">
        <v>44</v>
      </c>
      <c r="R4193" s="52">
        <v>46.7</v>
      </c>
      <c r="S4193" s="52" t="s">
        <v>2756</v>
      </c>
      <c r="T4193" s="52">
        <v>72</v>
      </c>
      <c r="U4193" s="52">
        <v>29</v>
      </c>
      <c r="V4193" s="52">
        <v>20.3</v>
      </c>
      <c r="W4193" s="52" t="s">
        <v>3282</v>
      </c>
      <c r="X4193" s="52" t="s">
        <v>1153</v>
      </c>
      <c r="Y4193" s="52">
        <v>2</v>
      </c>
      <c r="Z4193" s="52">
        <v>200</v>
      </c>
      <c r="AA4193" s="52">
        <v>1</v>
      </c>
      <c r="AD4193" s="52">
        <v>1</v>
      </c>
      <c r="AI4193" s="52">
        <v>1</v>
      </c>
      <c r="AM4193" s="52">
        <v>1</v>
      </c>
      <c r="AP4193" s="52">
        <v>1</v>
      </c>
      <c r="AS4193" s="52">
        <v>1</v>
      </c>
      <c r="AV4193" s="52">
        <v>1</v>
      </c>
      <c r="BD4193" s="57"/>
      <c r="BF4193" s="9"/>
      <c r="BH4193" s="9"/>
      <c r="BI4193" s="52">
        <v>1</v>
      </c>
      <c r="BJ4193" s="57">
        <v>43549</v>
      </c>
      <c r="BK4193" s="52" t="s">
        <v>10578</v>
      </c>
      <c r="BL4193" s="52">
        <v>51</v>
      </c>
      <c r="BM4193" s="52">
        <v>44</v>
      </c>
      <c r="BN4193" s="52">
        <v>46.7</v>
      </c>
      <c r="BO4193" s="52" t="s">
        <v>2756</v>
      </c>
      <c r="BP4193" s="52">
        <v>72</v>
      </c>
      <c r="BQ4193" s="52">
        <v>29</v>
      </c>
      <c r="BR4193" s="52" t="s">
        <v>10579</v>
      </c>
      <c r="BS4193" s="52" t="s">
        <v>3282</v>
      </c>
      <c r="BT4193" s="52" t="s">
        <v>50</v>
      </c>
      <c r="BU4193" s="9">
        <v>43549</v>
      </c>
      <c r="BV4193" s="52" t="s">
        <v>10580</v>
      </c>
      <c r="BW4193" s="52" t="s">
        <v>5259</v>
      </c>
      <c r="CC4193" s="52">
        <v>1</v>
      </c>
      <c r="CE4193" s="52">
        <v>1</v>
      </c>
      <c r="CH4193" s="52">
        <v>1</v>
      </c>
    </row>
    <row r="4194" spans="1:87" s="52" customFormat="1" ht="15" customHeight="1">
      <c r="A4194" s="52">
        <v>52019078</v>
      </c>
      <c r="B4194" s="52" t="s">
        <v>15282</v>
      </c>
      <c r="C4194" s="43" t="s">
        <v>2755</v>
      </c>
      <c r="D4194" s="21" t="s">
        <v>100</v>
      </c>
      <c r="E4194" s="9">
        <v>43549</v>
      </c>
      <c r="F4194" s="44">
        <v>0.60416666666666663</v>
      </c>
      <c r="G4194" s="52">
        <v>3</v>
      </c>
      <c r="H4194" s="52">
        <v>2019</v>
      </c>
      <c r="I4194" s="52">
        <v>1</v>
      </c>
      <c r="J4194" s="52">
        <v>1</v>
      </c>
      <c r="M4194" s="52" t="s">
        <v>3568</v>
      </c>
      <c r="N4194" s="52" t="s">
        <v>1928</v>
      </c>
      <c r="O4194" s="52" t="s">
        <v>1619</v>
      </c>
      <c r="P4194" s="52">
        <v>32</v>
      </c>
      <c r="Q4194" s="52">
        <v>14</v>
      </c>
      <c r="R4194" s="52">
        <v>14.3</v>
      </c>
      <c r="S4194" s="52" t="s">
        <v>2756</v>
      </c>
      <c r="T4194" s="52">
        <v>71</v>
      </c>
      <c r="U4194" s="52">
        <v>30</v>
      </c>
      <c r="V4194" s="52">
        <v>38.9</v>
      </c>
      <c r="W4194" s="52" t="s">
        <v>3282</v>
      </c>
      <c r="X4194" s="52">
        <v>69</v>
      </c>
      <c r="Y4194" s="52">
        <v>1</v>
      </c>
      <c r="Z4194" s="52">
        <v>25</v>
      </c>
      <c r="AC4194" s="52">
        <v>1</v>
      </c>
      <c r="AG4194" s="52">
        <v>1</v>
      </c>
      <c r="AH4194" s="52">
        <v>1</v>
      </c>
      <c r="AL4194" s="52">
        <v>1</v>
      </c>
      <c r="AN4194" s="52" t="s">
        <v>10019</v>
      </c>
      <c r="AP4194" s="52">
        <v>1</v>
      </c>
      <c r="AQ4194" s="52" t="s">
        <v>10019</v>
      </c>
      <c r="AS4194" s="52">
        <v>1</v>
      </c>
      <c r="AV4194" s="52">
        <v>1</v>
      </c>
      <c r="AX4194" s="52">
        <v>1</v>
      </c>
      <c r="BB4194" s="52">
        <v>1</v>
      </c>
      <c r="BC4194" s="52">
        <v>1</v>
      </c>
      <c r="BD4194" s="57">
        <v>43549</v>
      </c>
      <c r="BF4194" s="9"/>
      <c r="BH4194" s="9"/>
      <c r="BJ4194" s="9"/>
      <c r="BU4194" s="9"/>
      <c r="BV4194" s="52" t="s">
        <v>11075</v>
      </c>
      <c r="BW4194" s="52" t="s">
        <v>8730</v>
      </c>
      <c r="BY4194" s="52">
        <v>1</v>
      </c>
      <c r="CA4194" s="52">
        <v>1</v>
      </c>
    </row>
    <row r="4195" spans="1:87" s="52" customFormat="1" ht="15" customHeight="1">
      <c r="A4195" s="52" t="s">
        <v>10544</v>
      </c>
      <c r="B4195" s="52" t="s">
        <v>4554</v>
      </c>
      <c r="C4195" s="43" t="s">
        <v>3714</v>
      </c>
      <c r="D4195" s="21" t="s">
        <v>1165</v>
      </c>
      <c r="E4195" s="9">
        <v>43549</v>
      </c>
      <c r="F4195" s="44">
        <v>0.66666666666666663</v>
      </c>
      <c r="G4195" s="52">
        <v>3</v>
      </c>
      <c r="H4195" s="52">
        <v>2019</v>
      </c>
      <c r="I4195" s="52">
        <v>29</v>
      </c>
      <c r="K4195" s="52">
        <v>29</v>
      </c>
      <c r="M4195" s="52" t="s">
        <v>3946</v>
      </c>
      <c r="N4195" s="52" t="s">
        <v>3946</v>
      </c>
      <c r="O4195" s="52" t="s">
        <v>8605</v>
      </c>
      <c r="P4195" s="52">
        <v>46</v>
      </c>
      <c r="Q4195" s="52">
        <v>49</v>
      </c>
      <c r="R4195" s="52">
        <v>55.2</v>
      </c>
      <c r="S4195" s="52" t="s">
        <v>2756</v>
      </c>
      <c r="T4195" s="52">
        <v>74</v>
      </c>
      <c r="U4195" s="52">
        <v>36</v>
      </c>
      <c r="V4195" s="52">
        <v>20.16</v>
      </c>
      <c r="W4195" s="52" t="s">
        <v>3282</v>
      </c>
      <c r="X4195" s="52" t="s">
        <v>1153</v>
      </c>
      <c r="Y4195" s="52" t="s">
        <v>7940</v>
      </c>
      <c r="Z4195" s="52" t="s">
        <v>7940</v>
      </c>
      <c r="AC4195" s="52">
        <v>1</v>
      </c>
      <c r="AK4195" s="52" t="s">
        <v>10550</v>
      </c>
      <c r="AL4195" s="52">
        <v>1</v>
      </c>
      <c r="AN4195" s="52" t="s">
        <v>4999</v>
      </c>
      <c r="AO4195" s="52">
        <v>1</v>
      </c>
      <c r="AP4195" s="52">
        <v>1</v>
      </c>
      <c r="AQ4195" s="52" t="s">
        <v>4999</v>
      </c>
      <c r="AS4195" s="52">
        <v>1</v>
      </c>
      <c r="AT4195" s="52" t="s">
        <v>4999</v>
      </c>
      <c r="AU4195" s="52">
        <v>1</v>
      </c>
      <c r="AW4195" s="52" t="s">
        <v>4999</v>
      </c>
      <c r="BD4195" s="57"/>
      <c r="BF4195" s="9"/>
      <c r="BH4195" s="9"/>
      <c r="BJ4195" s="9"/>
      <c r="BK4195" s="9" t="s">
        <v>10551</v>
      </c>
      <c r="BL4195" s="52">
        <v>46</v>
      </c>
      <c r="BM4195" s="52">
        <v>49</v>
      </c>
      <c r="BN4195" s="52">
        <v>55.2</v>
      </c>
      <c r="BO4195" s="52" t="s">
        <v>2756</v>
      </c>
      <c r="BP4195" s="52">
        <v>74</v>
      </c>
      <c r="BQ4195" s="52">
        <v>36</v>
      </c>
      <c r="BR4195" s="52">
        <v>20.16</v>
      </c>
      <c r="BS4195" s="52" t="s">
        <v>3282</v>
      </c>
      <c r="BT4195" s="52" t="s">
        <v>50</v>
      </c>
      <c r="BU4195" s="9">
        <v>43549</v>
      </c>
      <c r="BV4195" s="52" t="s">
        <v>10664</v>
      </c>
      <c r="BW4195" s="52" t="s">
        <v>6658</v>
      </c>
      <c r="CC4195" s="52">
        <v>1</v>
      </c>
      <c r="CE4195" s="52">
        <v>1</v>
      </c>
      <c r="CI4195" s="52" t="s">
        <v>48</v>
      </c>
    </row>
    <row r="4196" spans="1:87" s="52" customFormat="1" ht="15" customHeight="1">
      <c r="A4196" s="52">
        <v>40464</v>
      </c>
      <c r="B4196" s="52" t="s">
        <v>15282</v>
      </c>
      <c r="C4196" s="43" t="s">
        <v>2755</v>
      </c>
      <c r="D4196" s="21" t="s">
        <v>100</v>
      </c>
      <c r="E4196" s="9">
        <v>43550</v>
      </c>
      <c r="F4196" s="44">
        <v>0.89583333333333337</v>
      </c>
      <c r="G4196" s="52">
        <v>3</v>
      </c>
      <c r="H4196" s="52">
        <v>2019</v>
      </c>
      <c r="I4196" s="52">
        <v>1</v>
      </c>
      <c r="K4196" s="52">
        <v>1</v>
      </c>
      <c r="M4196" s="52" t="s">
        <v>7143</v>
      </c>
      <c r="N4196" s="52" t="s">
        <v>944</v>
      </c>
      <c r="O4196" s="52" t="s">
        <v>944</v>
      </c>
      <c r="P4196" s="52">
        <v>29</v>
      </c>
      <c r="Q4196" s="52">
        <v>56</v>
      </c>
      <c r="R4196" s="52">
        <v>4.3600000000000003</v>
      </c>
      <c r="S4196" s="52" t="s">
        <v>2756</v>
      </c>
      <c r="T4196" s="52">
        <v>71</v>
      </c>
      <c r="U4196" s="52">
        <v>20</v>
      </c>
      <c r="V4196" s="52">
        <v>8.4600000000000009</v>
      </c>
      <c r="W4196" s="52" t="s">
        <v>3282</v>
      </c>
      <c r="X4196" s="52" t="s">
        <v>1153</v>
      </c>
      <c r="Y4196" s="52">
        <v>2.2999999999999998</v>
      </c>
      <c r="Z4196" s="52">
        <v>240</v>
      </c>
      <c r="AA4196" s="52">
        <v>1</v>
      </c>
      <c r="AD4196" s="52">
        <v>1</v>
      </c>
      <c r="AJ4196" s="52">
        <v>1</v>
      </c>
      <c r="AM4196" s="52">
        <v>1</v>
      </c>
      <c r="AP4196" s="52">
        <v>1</v>
      </c>
      <c r="AS4196" s="52">
        <v>1</v>
      </c>
      <c r="AV4196" s="52">
        <v>1</v>
      </c>
      <c r="BB4196" s="52">
        <v>1</v>
      </c>
      <c r="BD4196" s="57"/>
      <c r="BE4196" s="52">
        <v>1</v>
      </c>
      <c r="BF4196" s="9">
        <v>43549</v>
      </c>
      <c r="BH4196" s="9"/>
      <c r="BJ4196" s="9"/>
      <c r="BK4196" s="52" t="s">
        <v>941</v>
      </c>
      <c r="BL4196" s="52">
        <v>30</v>
      </c>
      <c r="BM4196" s="52">
        <v>1</v>
      </c>
      <c r="BN4196" s="52">
        <v>0.16</v>
      </c>
      <c r="BO4196" s="52" t="s">
        <v>2756</v>
      </c>
      <c r="BP4196" s="52">
        <v>71</v>
      </c>
      <c r="BQ4196" s="52">
        <v>25</v>
      </c>
      <c r="BR4196" s="52">
        <v>35.1</v>
      </c>
      <c r="BS4196" s="52" t="s">
        <v>3282</v>
      </c>
      <c r="BT4196" s="52" t="s">
        <v>50</v>
      </c>
      <c r="BU4196" s="9">
        <v>43549</v>
      </c>
      <c r="BV4196" s="52" t="s">
        <v>10321</v>
      </c>
      <c r="CC4196" s="52">
        <v>1</v>
      </c>
      <c r="CE4196" s="52">
        <v>1</v>
      </c>
      <c r="CH4196" s="52">
        <v>1</v>
      </c>
    </row>
    <row r="4197" spans="1:87" s="52" customFormat="1" ht="15" customHeight="1">
      <c r="A4197" s="52">
        <v>52019079</v>
      </c>
      <c r="B4197" s="52" t="s">
        <v>15282</v>
      </c>
      <c r="C4197" s="43" t="s">
        <v>2755</v>
      </c>
      <c r="D4197" s="21" t="s">
        <v>100</v>
      </c>
      <c r="E4197" s="9">
        <v>43550</v>
      </c>
      <c r="F4197" s="44">
        <v>0.67013888888888884</v>
      </c>
      <c r="G4197" s="52">
        <v>3</v>
      </c>
      <c r="H4197" s="52">
        <v>2019</v>
      </c>
      <c r="I4197" s="52">
        <v>1</v>
      </c>
      <c r="J4197" s="52">
        <v>1</v>
      </c>
      <c r="M4197" s="52" t="s">
        <v>658</v>
      </c>
      <c r="N4197" s="52" t="s">
        <v>1047</v>
      </c>
      <c r="O4197" s="52" t="s">
        <v>1619</v>
      </c>
      <c r="P4197" s="52">
        <v>33</v>
      </c>
      <c r="Q4197" s="52">
        <v>34</v>
      </c>
      <c r="R4197" s="52">
        <v>54.8</v>
      </c>
      <c r="S4197" s="52" t="s">
        <v>2756</v>
      </c>
      <c r="T4197" s="52">
        <v>71</v>
      </c>
      <c r="U4197" s="52">
        <v>36</v>
      </c>
      <c r="V4197" s="52">
        <v>54.62</v>
      </c>
      <c r="W4197" s="52" t="s">
        <v>3282</v>
      </c>
      <c r="X4197" s="52" t="s">
        <v>1153</v>
      </c>
      <c r="Y4197" s="52">
        <v>2</v>
      </c>
      <c r="Z4197" s="52">
        <v>220</v>
      </c>
      <c r="AA4197" s="52">
        <v>1</v>
      </c>
      <c r="AD4197" s="52">
        <v>1</v>
      </c>
      <c r="AJ4197" s="52">
        <v>1</v>
      </c>
      <c r="AM4197" s="52">
        <v>1</v>
      </c>
      <c r="AO4197" s="52">
        <v>1</v>
      </c>
      <c r="AS4197" s="52">
        <v>1</v>
      </c>
      <c r="AV4197" s="52">
        <v>1</v>
      </c>
      <c r="AX4197" s="52">
        <v>1</v>
      </c>
      <c r="BA4197" s="52">
        <v>1</v>
      </c>
      <c r="BD4197" s="57"/>
      <c r="BF4197" s="9"/>
      <c r="BH4197" s="9"/>
      <c r="BJ4197" s="9"/>
      <c r="BK4197" s="52" t="s">
        <v>7630</v>
      </c>
      <c r="BL4197" s="52">
        <v>33</v>
      </c>
      <c r="BM4197" s="52">
        <v>34</v>
      </c>
      <c r="BN4197" s="52">
        <v>54.8</v>
      </c>
      <c r="BO4197" s="52" t="s">
        <v>2756</v>
      </c>
      <c r="BP4197" s="52">
        <v>71</v>
      </c>
      <c r="BQ4197" s="52">
        <v>36</v>
      </c>
      <c r="BR4197" s="52">
        <v>54.62</v>
      </c>
      <c r="BS4197" s="52" t="s">
        <v>3282</v>
      </c>
      <c r="BT4197" s="52" t="s">
        <v>50</v>
      </c>
      <c r="BU4197" s="9">
        <v>43550</v>
      </c>
      <c r="BV4197" s="52" t="s">
        <v>10383</v>
      </c>
      <c r="BW4197" s="52" t="s">
        <v>5320</v>
      </c>
    </row>
    <row r="4198" spans="1:87" s="52" customFormat="1" ht="15" customHeight="1">
      <c r="A4198" s="52">
        <v>52019080</v>
      </c>
      <c r="B4198" s="52" t="s">
        <v>15282</v>
      </c>
      <c r="C4198" s="43" t="s">
        <v>2755</v>
      </c>
      <c r="D4198" s="21" t="s">
        <v>100</v>
      </c>
      <c r="E4198" s="9">
        <v>43550</v>
      </c>
      <c r="F4198" s="44">
        <v>0.50347222222222221</v>
      </c>
      <c r="G4198" s="52">
        <v>3</v>
      </c>
      <c r="H4198" s="52">
        <v>2019</v>
      </c>
      <c r="I4198" s="52">
        <v>1</v>
      </c>
      <c r="J4198" s="52">
        <v>1</v>
      </c>
      <c r="M4198" s="52" t="s">
        <v>608</v>
      </c>
      <c r="N4198" s="52" t="s">
        <v>320</v>
      </c>
      <c r="O4198" s="52" t="s">
        <v>1619</v>
      </c>
      <c r="P4198" s="52">
        <v>33</v>
      </c>
      <c r="Q4198" s="52">
        <v>30</v>
      </c>
      <c r="R4198" s="52">
        <v>5.32</v>
      </c>
      <c r="S4198" s="52" t="s">
        <v>2756</v>
      </c>
      <c r="T4198" s="52">
        <v>71</v>
      </c>
      <c r="U4198" s="52">
        <v>37</v>
      </c>
      <c r="V4198" s="52">
        <v>25.5</v>
      </c>
      <c r="W4198" s="52" t="s">
        <v>3282</v>
      </c>
      <c r="X4198" s="52" t="s">
        <v>1153</v>
      </c>
      <c r="Y4198" s="52">
        <v>1.5</v>
      </c>
      <c r="Z4198" s="52">
        <v>120</v>
      </c>
      <c r="AA4198" s="52">
        <v>1</v>
      </c>
      <c r="AD4198" s="52">
        <v>1</v>
      </c>
      <c r="AJ4198" s="52">
        <v>1</v>
      </c>
      <c r="AM4198" s="52">
        <v>1</v>
      </c>
      <c r="AP4198" s="52">
        <v>1</v>
      </c>
      <c r="AS4198" s="52">
        <v>1</v>
      </c>
      <c r="AV4198" s="52">
        <v>1</v>
      </c>
      <c r="AX4198" s="52">
        <v>1</v>
      </c>
      <c r="BD4198" s="57"/>
      <c r="BF4198" s="9"/>
      <c r="BH4198" s="9"/>
      <c r="BJ4198" s="9"/>
      <c r="BK4198" s="52" t="s">
        <v>5897</v>
      </c>
      <c r="BL4198" s="52">
        <v>33</v>
      </c>
      <c r="BM4198" s="52">
        <v>30</v>
      </c>
      <c r="BN4198" s="52">
        <v>5.32</v>
      </c>
      <c r="BO4198" s="52" t="s">
        <v>2756</v>
      </c>
      <c r="BP4198" s="52">
        <v>71</v>
      </c>
      <c r="BQ4198" s="52">
        <v>37</v>
      </c>
      <c r="BR4198" s="52">
        <v>25.5</v>
      </c>
      <c r="BS4198" s="52" t="s">
        <v>3282</v>
      </c>
      <c r="BT4198" s="52" t="s">
        <v>50</v>
      </c>
      <c r="BU4198" s="9">
        <v>43552</v>
      </c>
      <c r="BV4198" s="52" t="s">
        <v>10384</v>
      </c>
      <c r="BW4198" s="52" t="s">
        <v>5320</v>
      </c>
    </row>
    <row r="4199" spans="1:87" s="52" customFormat="1" ht="15" customHeight="1">
      <c r="A4199" s="52" t="s">
        <v>10282</v>
      </c>
      <c r="B4199" s="52" t="s">
        <v>15282</v>
      </c>
      <c r="C4199" s="43" t="s">
        <v>2755</v>
      </c>
      <c r="D4199" s="21" t="s">
        <v>100</v>
      </c>
      <c r="E4199" s="9">
        <v>43550</v>
      </c>
      <c r="F4199" s="44">
        <v>0.44097222222222227</v>
      </c>
      <c r="G4199" s="52">
        <v>3</v>
      </c>
      <c r="H4199" s="52">
        <v>2019</v>
      </c>
      <c r="I4199" s="52">
        <v>1</v>
      </c>
      <c r="J4199" s="52">
        <v>1</v>
      </c>
      <c r="M4199" s="52" t="s">
        <v>105</v>
      </c>
      <c r="N4199" s="52" t="s">
        <v>7099</v>
      </c>
      <c r="O4199" s="52" t="s">
        <v>372</v>
      </c>
      <c r="P4199" s="52">
        <v>23</v>
      </c>
      <c r="Q4199" s="52">
        <v>43</v>
      </c>
      <c r="R4199" s="52">
        <v>1.56</v>
      </c>
      <c r="S4199" s="52" t="s">
        <v>2756</v>
      </c>
      <c r="T4199" s="52">
        <v>70</v>
      </c>
      <c r="U4199" s="52">
        <v>26</v>
      </c>
      <c r="V4199" s="52">
        <v>6.5</v>
      </c>
      <c r="W4199" s="52" t="s">
        <v>3282</v>
      </c>
      <c r="X4199" s="52" t="s">
        <v>1153</v>
      </c>
      <c r="Y4199" s="52">
        <v>2.5</v>
      </c>
      <c r="Z4199" s="52" t="s">
        <v>7940</v>
      </c>
      <c r="AA4199" s="52">
        <v>1</v>
      </c>
      <c r="AD4199" s="52">
        <v>1</v>
      </c>
      <c r="AI4199" s="52">
        <v>1</v>
      </c>
      <c r="AJ4199" s="52">
        <v>1</v>
      </c>
      <c r="AO4199" s="52">
        <v>1</v>
      </c>
      <c r="AS4199" s="52">
        <v>1</v>
      </c>
      <c r="AV4199" s="52">
        <v>1</v>
      </c>
      <c r="BB4199" s="52">
        <v>1</v>
      </c>
      <c r="BD4199" s="57"/>
      <c r="BF4199" s="9"/>
      <c r="BH4199" s="9"/>
      <c r="BJ4199" s="9"/>
      <c r="BU4199" s="9"/>
      <c r="BV4199" s="52" t="s">
        <v>10283</v>
      </c>
      <c r="BW4199" s="52" t="s">
        <v>10284</v>
      </c>
      <c r="CC4199" s="52">
        <v>1</v>
      </c>
      <c r="CE4199" s="52">
        <v>1</v>
      </c>
      <c r="CH4199" s="52">
        <v>1</v>
      </c>
    </row>
    <row r="4200" spans="1:87" s="52" customFormat="1" ht="15" customHeight="1">
      <c r="A4200" s="52">
        <v>121</v>
      </c>
      <c r="B4200" s="52" t="s">
        <v>15282</v>
      </c>
      <c r="C4200" s="43" t="s">
        <v>3203</v>
      </c>
      <c r="D4200" s="21" t="s">
        <v>88</v>
      </c>
      <c r="E4200" s="9">
        <v>43550</v>
      </c>
      <c r="F4200" s="44">
        <v>0.66666666666666663</v>
      </c>
      <c r="G4200" s="52">
        <v>3</v>
      </c>
      <c r="H4200" s="52">
        <v>2019</v>
      </c>
      <c r="I4200" s="52">
        <v>1</v>
      </c>
      <c r="J4200" s="52">
        <v>1</v>
      </c>
      <c r="M4200" s="52" t="s">
        <v>2865</v>
      </c>
      <c r="N4200" s="52" t="s">
        <v>2853</v>
      </c>
      <c r="O4200" s="52" t="s">
        <v>8602</v>
      </c>
      <c r="P4200" s="52">
        <v>34</v>
      </c>
      <c r="Q4200" s="52">
        <v>23</v>
      </c>
      <c r="R4200" s="52">
        <v>58.9</v>
      </c>
      <c r="S4200" s="52" t="s">
        <v>2756</v>
      </c>
      <c r="T4200" s="52">
        <v>72</v>
      </c>
      <c r="U4200" s="52">
        <v>1</v>
      </c>
      <c r="V4200" s="52">
        <v>35.799999999999997</v>
      </c>
      <c r="W4200" s="52" t="s">
        <v>3282</v>
      </c>
      <c r="X4200" s="52" t="s">
        <v>1153</v>
      </c>
      <c r="Y4200" s="52">
        <v>2.1</v>
      </c>
      <c r="Z4200" s="52">
        <v>90</v>
      </c>
      <c r="AB4200" s="52">
        <v>1</v>
      </c>
      <c r="AD4200" s="52">
        <v>1</v>
      </c>
      <c r="AH4200" s="52">
        <v>1</v>
      </c>
      <c r="AM4200" s="52">
        <v>1</v>
      </c>
      <c r="AP4200" s="52">
        <v>1</v>
      </c>
      <c r="AS4200" s="52">
        <v>1</v>
      </c>
      <c r="AV4200" s="52">
        <v>1</v>
      </c>
      <c r="AX4200" s="52">
        <v>1</v>
      </c>
      <c r="BA4200" s="52">
        <v>1</v>
      </c>
      <c r="BD4200" s="57"/>
      <c r="BF4200" s="9"/>
      <c r="BH4200" s="9"/>
      <c r="BJ4200" s="9"/>
      <c r="BK4200" s="52" t="s">
        <v>10389</v>
      </c>
      <c r="BL4200" s="52">
        <v>34</v>
      </c>
      <c r="BM4200" s="52">
        <v>19</v>
      </c>
      <c r="BN4200" s="52">
        <v>40.26</v>
      </c>
      <c r="BO4200" s="52" t="s">
        <v>2756</v>
      </c>
      <c r="BP4200" s="52">
        <v>71</v>
      </c>
      <c r="BQ4200" s="52">
        <v>58</v>
      </c>
      <c r="BR4200" s="52" t="s">
        <v>10390</v>
      </c>
      <c r="BS4200" s="52" t="s">
        <v>3282</v>
      </c>
      <c r="BT4200" s="52" t="s">
        <v>50</v>
      </c>
      <c r="BU4200" s="9">
        <v>43550</v>
      </c>
      <c r="BV4200" s="52" t="s">
        <v>10391</v>
      </c>
      <c r="BW4200" s="52" t="s">
        <v>10392</v>
      </c>
      <c r="CC4200" s="52">
        <v>1</v>
      </c>
      <c r="CE4200" s="52">
        <v>1</v>
      </c>
    </row>
    <row r="4201" spans="1:87" s="52" customFormat="1" ht="15" customHeight="1">
      <c r="A4201" s="52">
        <v>122</v>
      </c>
      <c r="B4201" s="52" t="s">
        <v>15282</v>
      </c>
      <c r="C4201" s="43" t="s">
        <v>2755</v>
      </c>
      <c r="D4201" s="21" t="s">
        <v>100</v>
      </c>
      <c r="E4201" s="9">
        <v>43551</v>
      </c>
      <c r="F4201" s="44">
        <v>0.66666666666666663</v>
      </c>
      <c r="G4201" s="52">
        <v>3</v>
      </c>
      <c r="H4201" s="52">
        <v>2019</v>
      </c>
      <c r="I4201" s="52">
        <v>1</v>
      </c>
      <c r="J4201" s="52">
        <v>1</v>
      </c>
      <c r="M4201" s="52" t="s">
        <v>10393</v>
      </c>
      <c r="N4201" s="52" t="s">
        <v>2853</v>
      </c>
      <c r="O4201" s="52" t="s">
        <v>8602</v>
      </c>
      <c r="P4201" s="52">
        <v>34</v>
      </c>
      <c r="Q4201" s="52">
        <v>23</v>
      </c>
      <c r="R4201" s="52">
        <v>0.78</v>
      </c>
      <c r="S4201" s="52" t="s">
        <v>2756</v>
      </c>
      <c r="T4201" s="52">
        <v>72</v>
      </c>
      <c r="U4201" s="52">
        <v>0</v>
      </c>
      <c r="V4201" s="52">
        <v>36.89</v>
      </c>
      <c r="W4201" s="52" t="s">
        <v>3282</v>
      </c>
      <c r="X4201" s="52" t="s">
        <v>1153</v>
      </c>
      <c r="Y4201" s="52">
        <v>2.5</v>
      </c>
      <c r="Z4201" s="52">
        <v>200</v>
      </c>
      <c r="AB4201" s="52">
        <v>1</v>
      </c>
      <c r="AD4201" s="52">
        <v>1</v>
      </c>
      <c r="AH4201" s="52">
        <v>1</v>
      </c>
      <c r="AM4201" s="52">
        <v>1</v>
      </c>
      <c r="AP4201" s="52">
        <v>1</v>
      </c>
      <c r="AS4201" s="52">
        <v>1</v>
      </c>
      <c r="AV4201" s="52">
        <v>1</v>
      </c>
      <c r="AZ4201" s="52">
        <v>1</v>
      </c>
      <c r="BB4201" s="52">
        <v>1</v>
      </c>
      <c r="BD4201" s="57"/>
      <c r="BF4201" s="9"/>
      <c r="BH4201" s="9"/>
      <c r="BJ4201" s="9"/>
      <c r="BK4201" s="52" t="s">
        <v>10389</v>
      </c>
      <c r="BL4201" s="52">
        <v>34</v>
      </c>
      <c r="BM4201" s="52">
        <v>19</v>
      </c>
      <c r="BN4201" s="52">
        <v>40.26</v>
      </c>
      <c r="BO4201" s="52" t="s">
        <v>2756</v>
      </c>
      <c r="BP4201" s="52">
        <v>71</v>
      </c>
      <c r="BQ4201" s="52">
        <v>58</v>
      </c>
      <c r="BR4201" s="52" t="s">
        <v>10390</v>
      </c>
      <c r="BS4201" s="52" t="s">
        <v>3282</v>
      </c>
      <c r="BT4201" s="52" t="s">
        <v>50</v>
      </c>
      <c r="BU4201" s="9">
        <v>43551</v>
      </c>
      <c r="BV4201" s="52" t="s">
        <v>10394</v>
      </c>
      <c r="BW4201" s="52" t="s">
        <v>10392</v>
      </c>
      <c r="CC4201" s="52">
        <v>1</v>
      </c>
      <c r="CE4201" s="52">
        <v>1</v>
      </c>
    </row>
    <row r="4202" spans="1:87" s="52" customFormat="1" ht="15" customHeight="1">
      <c r="A4202" s="52">
        <v>123</v>
      </c>
      <c r="B4202" s="52" t="s">
        <v>15282</v>
      </c>
      <c r="C4202" s="43" t="s">
        <v>3203</v>
      </c>
      <c r="D4202" s="21" t="s">
        <v>88</v>
      </c>
      <c r="E4202" s="9">
        <v>43552</v>
      </c>
      <c r="F4202" s="44">
        <v>0.66666666666666663</v>
      </c>
      <c r="G4202" s="52">
        <v>3</v>
      </c>
      <c r="H4202" s="52">
        <v>2019</v>
      </c>
      <c r="I4202" s="52">
        <v>1</v>
      </c>
      <c r="J4202" s="52">
        <v>1</v>
      </c>
      <c r="M4202" s="52" t="s">
        <v>10035</v>
      </c>
      <c r="N4202" s="52" t="s">
        <v>2853</v>
      </c>
      <c r="O4202" s="52" t="s">
        <v>8602</v>
      </c>
      <c r="P4202" s="52">
        <v>34</v>
      </c>
      <c r="Q4202" s="52">
        <v>23</v>
      </c>
      <c r="R4202" s="52">
        <v>17.79</v>
      </c>
      <c r="S4202" s="52" t="s">
        <v>2756</v>
      </c>
      <c r="T4202" s="52">
        <v>72</v>
      </c>
      <c r="U4202" s="52">
        <v>1</v>
      </c>
      <c r="V4202" s="52">
        <v>11.15</v>
      </c>
      <c r="W4202" s="52" t="s">
        <v>3282</v>
      </c>
      <c r="X4202" s="52" t="s">
        <v>1153</v>
      </c>
      <c r="Y4202" s="52">
        <v>2.1</v>
      </c>
      <c r="Z4202" s="52">
        <v>90</v>
      </c>
      <c r="AB4202" s="52">
        <v>1</v>
      </c>
      <c r="AD4202" s="52">
        <v>1</v>
      </c>
      <c r="AH4202" s="52">
        <v>1</v>
      </c>
      <c r="AM4202" s="52">
        <v>1</v>
      </c>
      <c r="AO4202" s="52">
        <v>1</v>
      </c>
      <c r="AS4202" s="52">
        <v>1</v>
      </c>
      <c r="AV4202" s="52">
        <v>1</v>
      </c>
      <c r="AX4202" s="52">
        <v>1</v>
      </c>
      <c r="BA4202" s="52">
        <v>1</v>
      </c>
      <c r="BD4202" s="57"/>
      <c r="BF4202" s="9"/>
      <c r="BH4202" s="9"/>
      <c r="BJ4202" s="9"/>
      <c r="BU4202" s="9"/>
      <c r="BV4202" s="52" t="s">
        <v>10396</v>
      </c>
      <c r="BW4202" s="52" t="s">
        <v>10392</v>
      </c>
      <c r="CC4202" s="52">
        <v>1</v>
      </c>
      <c r="CE4202" s="52">
        <v>1</v>
      </c>
    </row>
    <row r="4203" spans="1:87" s="52" customFormat="1" ht="15" customHeight="1">
      <c r="A4203" s="52" t="s">
        <v>10541</v>
      </c>
      <c r="B4203" s="52" t="s">
        <v>15282</v>
      </c>
      <c r="C4203" s="43" t="s">
        <v>2755</v>
      </c>
      <c r="D4203" s="21" t="s">
        <v>100</v>
      </c>
      <c r="E4203" s="9">
        <v>43553</v>
      </c>
      <c r="F4203" s="44">
        <v>0.41666666666666669</v>
      </c>
      <c r="G4203" s="52">
        <v>3</v>
      </c>
      <c r="H4203" s="52">
        <v>2019</v>
      </c>
      <c r="I4203" s="52">
        <v>1</v>
      </c>
      <c r="K4203" s="52">
        <v>1</v>
      </c>
      <c r="M4203" s="52" t="s">
        <v>3240</v>
      </c>
      <c r="N4203" s="52" t="s">
        <v>2451</v>
      </c>
      <c r="O4203" s="52" t="s">
        <v>8604</v>
      </c>
      <c r="P4203" s="52">
        <v>42</v>
      </c>
      <c r="Q4203" s="52">
        <v>8</v>
      </c>
      <c r="R4203" s="52">
        <v>40.4</v>
      </c>
      <c r="S4203" s="52" t="s">
        <v>2756</v>
      </c>
      <c r="T4203" s="52">
        <v>73</v>
      </c>
      <c r="U4203" s="52">
        <v>28</v>
      </c>
      <c r="V4203" s="52">
        <v>17.7</v>
      </c>
      <c r="W4203" s="52" t="s">
        <v>3282</v>
      </c>
      <c r="X4203" s="52" t="s">
        <v>1153</v>
      </c>
      <c r="Y4203" s="52">
        <v>1</v>
      </c>
      <c r="Z4203" s="52">
        <v>30</v>
      </c>
      <c r="AC4203" s="52">
        <v>1</v>
      </c>
      <c r="AF4203" s="52">
        <v>1</v>
      </c>
      <c r="AH4203" s="52">
        <v>1</v>
      </c>
      <c r="AM4203" s="52">
        <v>1</v>
      </c>
      <c r="AP4203" s="52">
        <v>1</v>
      </c>
      <c r="AS4203" s="52">
        <v>1</v>
      </c>
      <c r="AV4203" s="52">
        <v>1</v>
      </c>
      <c r="BD4203" s="57">
        <v>43553</v>
      </c>
      <c r="BF4203" s="9"/>
      <c r="BH4203" s="9"/>
      <c r="BJ4203" s="9"/>
      <c r="BK4203" s="52" t="s">
        <v>10515</v>
      </c>
      <c r="BL4203" s="52">
        <v>42</v>
      </c>
      <c r="BM4203" s="52">
        <v>3</v>
      </c>
      <c r="BN4203" s="52">
        <v>32</v>
      </c>
      <c r="BO4203" s="52" t="s">
        <v>2756</v>
      </c>
      <c r="BP4203" s="52">
        <v>73</v>
      </c>
      <c r="BQ4203" s="52">
        <v>25</v>
      </c>
      <c r="BR4203" s="52">
        <v>55.9</v>
      </c>
      <c r="BS4203" s="52" t="s">
        <v>3282</v>
      </c>
      <c r="BT4203" s="52" t="s">
        <v>50</v>
      </c>
      <c r="BU4203" s="9">
        <v>43553</v>
      </c>
      <c r="BV4203" s="52" t="s">
        <v>10542</v>
      </c>
      <c r="BW4203" s="52" t="s">
        <v>10543</v>
      </c>
      <c r="CC4203" s="52">
        <v>1</v>
      </c>
      <c r="CE4203" s="52">
        <v>1</v>
      </c>
      <c r="CH4203" s="52">
        <v>1</v>
      </c>
    </row>
    <row r="4204" spans="1:87" s="52" customFormat="1" ht="15" customHeight="1">
      <c r="A4204" s="52">
        <v>0</v>
      </c>
      <c r="B4204" s="52" t="s">
        <v>15282</v>
      </c>
      <c r="C4204" s="43" t="s">
        <v>2755</v>
      </c>
      <c r="D4204" s="21" t="s">
        <v>100</v>
      </c>
      <c r="E4204" s="9">
        <v>43553</v>
      </c>
      <c r="F4204" s="44">
        <v>0.92708333333333337</v>
      </c>
      <c r="G4204" s="52">
        <v>3</v>
      </c>
      <c r="H4204" s="52">
        <v>2019</v>
      </c>
      <c r="I4204" s="52">
        <v>11</v>
      </c>
      <c r="J4204" s="52">
        <v>11</v>
      </c>
      <c r="M4204" s="52" t="s">
        <v>1848</v>
      </c>
      <c r="N4204" s="52" t="s">
        <v>2075</v>
      </c>
      <c r="O4204" s="52" t="s">
        <v>8607</v>
      </c>
      <c r="P4204" s="52">
        <v>39</v>
      </c>
      <c r="Q4204" s="52">
        <v>48</v>
      </c>
      <c r="R4204" s="52">
        <v>33.15</v>
      </c>
      <c r="S4204" s="52" t="s">
        <v>2756</v>
      </c>
      <c r="T4204" s="52">
        <v>73</v>
      </c>
      <c r="U4204" s="52">
        <v>14</v>
      </c>
      <c r="V4204" s="52">
        <v>43.73</v>
      </c>
      <c r="W4204" s="52" t="s">
        <v>3282</v>
      </c>
      <c r="X4204" s="52" t="s">
        <v>1153</v>
      </c>
      <c r="Y4204" s="52">
        <v>2</v>
      </c>
      <c r="Z4204" s="52">
        <v>250</v>
      </c>
      <c r="AA4204" s="52">
        <v>1</v>
      </c>
      <c r="AD4204" s="52">
        <v>1</v>
      </c>
      <c r="AK4204" s="52" t="s">
        <v>10587</v>
      </c>
      <c r="AL4204" s="52">
        <v>1</v>
      </c>
      <c r="AN4204" s="52" t="s">
        <v>10588</v>
      </c>
      <c r="AP4204" s="52">
        <v>1</v>
      </c>
      <c r="AQ4204" s="52" t="s">
        <v>10588</v>
      </c>
      <c r="AS4204" s="52">
        <v>1</v>
      </c>
      <c r="AV4204" s="52">
        <v>1</v>
      </c>
      <c r="AX4204" s="52">
        <v>1</v>
      </c>
      <c r="BA4204" s="52">
        <v>1</v>
      </c>
      <c r="BD4204" s="57"/>
      <c r="BF4204" s="9"/>
      <c r="BH4204" s="9"/>
      <c r="BJ4204" s="57"/>
      <c r="BU4204" s="9"/>
      <c r="BV4204" s="52" t="s">
        <v>10591</v>
      </c>
      <c r="BW4204" s="52" t="s">
        <v>10590</v>
      </c>
      <c r="CI4204" s="52" t="s">
        <v>48</v>
      </c>
    </row>
    <row r="4205" spans="1:87" s="52" customFormat="1" ht="15" customHeight="1">
      <c r="A4205" s="52">
        <v>124</v>
      </c>
      <c r="B4205" s="52" t="s">
        <v>15282</v>
      </c>
      <c r="C4205" s="43" t="s">
        <v>3203</v>
      </c>
      <c r="D4205" s="21" t="s">
        <v>88</v>
      </c>
      <c r="E4205" s="9">
        <v>43553</v>
      </c>
      <c r="F4205" s="44">
        <v>0.66666666666666663</v>
      </c>
      <c r="G4205" s="52">
        <v>3</v>
      </c>
      <c r="H4205" s="52">
        <v>2019</v>
      </c>
      <c r="I4205" s="52">
        <v>1</v>
      </c>
      <c r="J4205" s="52">
        <v>1</v>
      </c>
      <c r="M4205" s="52" t="s">
        <v>10397</v>
      </c>
      <c r="N4205" s="52" t="s">
        <v>2853</v>
      </c>
      <c r="O4205" s="52" t="s">
        <v>8602</v>
      </c>
      <c r="P4205" s="52">
        <v>34</v>
      </c>
      <c r="Q4205" s="52">
        <v>22</v>
      </c>
      <c r="R4205" s="52">
        <v>58.62</v>
      </c>
      <c r="S4205" s="52" t="s">
        <v>2756</v>
      </c>
      <c r="T4205" s="52">
        <v>72</v>
      </c>
      <c r="U4205" s="52">
        <v>0</v>
      </c>
      <c r="V4205" s="52">
        <v>14.09</v>
      </c>
      <c r="W4205" s="52" t="s">
        <v>3282</v>
      </c>
      <c r="X4205" s="52" t="s">
        <v>1153</v>
      </c>
      <c r="Y4205" s="52">
        <v>2.1</v>
      </c>
      <c r="Z4205" s="52">
        <v>90</v>
      </c>
      <c r="AB4205" s="52">
        <v>1</v>
      </c>
      <c r="AD4205" s="52">
        <v>1</v>
      </c>
      <c r="AH4205" s="52">
        <v>1</v>
      </c>
      <c r="AM4205" s="52">
        <v>1</v>
      </c>
      <c r="AO4205" s="52">
        <v>1</v>
      </c>
      <c r="AS4205" s="52">
        <v>1</v>
      </c>
      <c r="AV4205" s="52">
        <v>1</v>
      </c>
      <c r="AX4205" s="52">
        <v>1</v>
      </c>
      <c r="BA4205" s="52">
        <v>1</v>
      </c>
      <c r="BD4205" s="57"/>
      <c r="BF4205" s="9"/>
      <c r="BH4205" s="9"/>
      <c r="BJ4205" s="9"/>
      <c r="BU4205" s="9"/>
      <c r="BV4205" s="52" t="s">
        <v>10398</v>
      </c>
      <c r="BW4205" s="52" t="s">
        <v>10392</v>
      </c>
      <c r="CC4205" s="52">
        <v>1</v>
      </c>
      <c r="CE4205" s="52">
        <v>1</v>
      </c>
    </row>
    <row r="4206" spans="1:87" s="52" customFormat="1" ht="15" customHeight="1">
      <c r="A4206" s="52" t="s">
        <v>10285</v>
      </c>
      <c r="B4206" s="52" t="s">
        <v>4554</v>
      </c>
      <c r="C4206" s="43" t="s">
        <v>4459</v>
      </c>
      <c r="D4206" s="21" t="s">
        <v>80</v>
      </c>
      <c r="E4206" s="9">
        <v>43554</v>
      </c>
      <c r="F4206" s="44">
        <v>0.52083333333333337</v>
      </c>
      <c r="G4206" s="52">
        <v>3</v>
      </c>
      <c r="H4206" s="52">
        <v>2019</v>
      </c>
      <c r="I4206" s="52">
        <v>1</v>
      </c>
      <c r="J4206" s="52" t="s">
        <v>4140</v>
      </c>
      <c r="K4206" s="52">
        <v>1</v>
      </c>
      <c r="M4206" s="52" t="s">
        <v>10286</v>
      </c>
      <c r="N4206" s="52" t="s">
        <v>7099</v>
      </c>
      <c r="O4206" s="52" t="s">
        <v>372</v>
      </c>
      <c r="P4206" s="52">
        <v>23</v>
      </c>
      <c r="Q4206" s="52">
        <v>37</v>
      </c>
      <c r="R4206" s="52">
        <v>51.25</v>
      </c>
      <c r="S4206" s="52" t="s">
        <v>2756</v>
      </c>
      <c r="T4206" s="52">
        <v>70</v>
      </c>
      <c r="U4206" s="52">
        <v>23</v>
      </c>
      <c r="V4206" s="52">
        <v>45.52</v>
      </c>
      <c r="W4206" s="52" t="s">
        <v>3282</v>
      </c>
      <c r="X4206" s="52" t="s">
        <v>1153</v>
      </c>
      <c r="Y4206" s="52">
        <v>2</v>
      </c>
      <c r="Z4206" s="52">
        <v>90</v>
      </c>
      <c r="AA4206" s="52">
        <v>1</v>
      </c>
      <c r="AB4206" s="52" t="s">
        <v>4140</v>
      </c>
      <c r="AC4206" s="52" t="s">
        <v>4140</v>
      </c>
      <c r="AD4206" s="52">
        <v>1</v>
      </c>
      <c r="AG4206" s="52" t="s">
        <v>4140</v>
      </c>
      <c r="AJ4206" s="52">
        <v>1</v>
      </c>
      <c r="AL4206" s="52" t="s">
        <v>4140</v>
      </c>
      <c r="AM4206" s="52">
        <v>1</v>
      </c>
      <c r="AN4206" s="52" t="s">
        <v>4140</v>
      </c>
      <c r="AP4206" s="52">
        <v>1</v>
      </c>
      <c r="AQ4206" s="52" t="s">
        <v>4140</v>
      </c>
      <c r="AS4206" s="52">
        <v>1</v>
      </c>
      <c r="AV4206" s="52">
        <v>1</v>
      </c>
      <c r="AX4206" s="52" t="s">
        <v>4140</v>
      </c>
      <c r="BA4206" s="52">
        <v>1</v>
      </c>
      <c r="BD4206" s="57"/>
      <c r="BE4206" s="52" t="s">
        <v>4140</v>
      </c>
      <c r="BF4206" s="9" t="s">
        <v>4140</v>
      </c>
      <c r="BH4206" s="9"/>
      <c r="BJ4206" s="9"/>
      <c r="BK4206" s="52" t="s">
        <v>8955</v>
      </c>
      <c r="BU4206" s="9">
        <v>43554</v>
      </c>
      <c r="BV4206" s="52" t="s">
        <v>11103</v>
      </c>
      <c r="BW4206" s="52" t="s">
        <v>10287</v>
      </c>
      <c r="CB4206" s="52">
        <v>1</v>
      </c>
      <c r="CC4206" s="52" t="s">
        <v>4140</v>
      </c>
      <c r="CD4206" s="52">
        <v>1</v>
      </c>
      <c r="CE4206" s="52" t="s">
        <v>4140</v>
      </c>
      <c r="CF4206" s="52" t="s">
        <v>10277</v>
      </c>
      <c r="CH4206" s="52" t="s">
        <v>4140</v>
      </c>
      <c r="CI4206" s="52" t="s">
        <v>57</v>
      </c>
    </row>
    <row r="4207" spans="1:87" s="52" customFormat="1" ht="15" customHeight="1">
      <c r="A4207" s="52" t="s">
        <v>10776</v>
      </c>
      <c r="B4207" s="52" t="s">
        <v>15282</v>
      </c>
      <c r="C4207" s="43" t="s">
        <v>2755</v>
      </c>
      <c r="D4207" s="21" t="s">
        <v>100</v>
      </c>
      <c r="E4207" s="9">
        <v>43556</v>
      </c>
      <c r="F4207" s="44">
        <v>0.41666666666666669</v>
      </c>
      <c r="G4207" s="52">
        <v>4</v>
      </c>
      <c r="H4207" s="52">
        <v>2019</v>
      </c>
      <c r="I4207" s="52">
        <v>1</v>
      </c>
      <c r="L4207" s="52">
        <v>1</v>
      </c>
      <c r="M4207" s="52" t="s">
        <v>10777</v>
      </c>
      <c r="N4207" s="52" t="s">
        <v>9381</v>
      </c>
      <c r="O4207" s="52" t="s">
        <v>8608</v>
      </c>
      <c r="P4207" s="52">
        <v>18</v>
      </c>
      <c r="Q4207" s="52">
        <v>28</v>
      </c>
      <c r="R4207" s="52">
        <v>1.65</v>
      </c>
      <c r="S4207" s="52" t="s">
        <v>2756</v>
      </c>
      <c r="T4207" s="52">
        <v>70</v>
      </c>
      <c r="U4207" s="52">
        <v>18</v>
      </c>
      <c r="V4207" s="52">
        <v>33.369999999999997</v>
      </c>
      <c r="W4207" s="52" t="s">
        <v>3282</v>
      </c>
      <c r="X4207" s="52" t="s">
        <v>1153</v>
      </c>
      <c r="Y4207" s="52" t="s">
        <v>7940</v>
      </c>
      <c r="Z4207" s="52" t="s">
        <v>7940</v>
      </c>
      <c r="BD4207" s="57"/>
      <c r="BF4207" s="9"/>
      <c r="BH4207" s="9"/>
      <c r="BJ4207" s="9"/>
      <c r="BU4207" s="9"/>
      <c r="BV4207" s="52" t="s">
        <v>10778</v>
      </c>
      <c r="BW4207" s="52" t="s">
        <v>10779</v>
      </c>
    </row>
    <row r="4208" spans="1:87" s="52" customFormat="1" ht="15" customHeight="1">
      <c r="A4208" s="52">
        <v>40465</v>
      </c>
      <c r="B4208" s="52" t="s">
        <v>15282</v>
      </c>
      <c r="C4208" s="43" t="s">
        <v>2755</v>
      </c>
      <c r="D4208" s="21" t="s">
        <v>100</v>
      </c>
      <c r="E4208" s="9">
        <v>43556</v>
      </c>
      <c r="F4208" s="44">
        <v>0.66666666666666663</v>
      </c>
      <c r="G4208" s="52">
        <v>4</v>
      </c>
      <c r="H4208" s="52">
        <v>2019</v>
      </c>
      <c r="I4208" s="52">
        <v>2</v>
      </c>
      <c r="K4208" s="52">
        <v>2</v>
      </c>
      <c r="M4208" s="52" t="s">
        <v>988</v>
      </c>
      <c r="N4208" s="52" t="s">
        <v>926</v>
      </c>
      <c r="O4208" s="52" t="s">
        <v>944</v>
      </c>
      <c r="P4208" s="52">
        <v>29</v>
      </c>
      <c r="Q4208" s="52">
        <v>19</v>
      </c>
      <c r="R4208" s="52">
        <v>2.17</v>
      </c>
      <c r="S4208" s="52" t="s">
        <v>2756</v>
      </c>
      <c r="T4208" s="52">
        <v>71</v>
      </c>
      <c r="U4208" s="52">
        <v>21</v>
      </c>
      <c r="V4208" s="52">
        <v>1.32</v>
      </c>
      <c r="W4208" s="52" t="s">
        <v>3282</v>
      </c>
      <c r="X4208" s="52" t="s">
        <v>1153</v>
      </c>
      <c r="Y4208" s="52">
        <v>2</v>
      </c>
      <c r="Z4208" s="52">
        <v>190</v>
      </c>
      <c r="AA4208" s="52">
        <v>1</v>
      </c>
      <c r="AD4208" s="52">
        <v>1</v>
      </c>
      <c r="AH4208" s="52">
        <v>1</v>
      </c>
      <c r="AM4208" s="52">
        <v>1</v>
      </c>
      <c r="AP4208" s="52">
        <v>1</v>
      </c>
      <c r="AS4208" s="52">
        <v>1</v>
      </c>
      <c r="AV4208" s="52">
        <v>1</v>
      </c>
      <c r="BB4208" s="52">
        <v>1</v>
      </c>
      <c r="BD4208" s="57"/>
      <c r="BF4208" s="9"/>
      <c r="BH4208" s="9"/>
      <c r="BI4208" s="52">
        <v>1</v>
      </c>
      <c r="BJ4208" s="9">
        <v>43556</v>
      </c>
      <c r="BK4208" s="52" t="s">
        <v>988</v>
      </c>
      <c r="BL4208" s="52">
        <v>29</v>
      </c>
      <c r="BM4208" s="52">
        <v>19</v>
      </c>
      <c r="BN4208" s="52">
        <v>2.17</v>
      </c>
      <c r="BO4208" s="52" t="s">
        <v>2756</v>
      </c>
      <c r="BP4208" s="52">
        <v>71</v>
      </c>
      <c r="BQ4208" s="52">
        <v>21</v>
      </c>
      <c r="BR4208" s="52">
        <v>1.32</v>
      </c>
      <c r="BS4208" s="52" t="s">
        <v>3282</v>
      </c>
      <c r="BT4208" s="52" t="s">
        <v>50</v>
      </c>
      <c r="BU4208" s="9">
        <v>43556</v>
      </c>
      <c r="BV4208" s="52" t="s">
        <v>10691</v>
      </c>
      <c r="CC4208" s="52">
        <v>1</v>
      </c>
      <c r="CE4208" s="52">
        <v>1</v>
      </c>
      <c r="CH4208" s="52">
        <v>1</v>
      </c>
    </row>
    <row r="4209" spans="1:87" s="52" customFormat="1" ht="15" customHeight="1">
      <c r="A4209" s="52">
        <v>40466</v>
      </c>
      <c r="B4209" s="52" t="s">
        <v>3139</v>
      </c>
      <c r="C4209" s="43" t="s">
        <v>3198</v>
      </c>
      <c r="D4209" s="21" t="s">
        <v>356</v>
      </c>
      <c r="E4209" s="9">
        <v>43556</v>
      </c>
      <c r="F4209" s="44">
        <v>0.875</v>
      </c>
      <c r="G4209" s="52">
        <v>4</v>
      </c>
      <c r="H4209" s="52">
        <v>2019</v>
      </c>
      <c r="I4209" s="52">
        <v>1</v>
      </c>
      <c r="J4209" s="52">
        <v>1</v>
      </c>
      <c r="M4209" s="52" t="s">
        <v>10692</v>
      </c>
      <c r="N4209" s="52" t="s">
        <v>944</v>
      </c>
      <c r="O4209" s="52" t="s">
        <v>944</v>
      </c>
      <c r="P4209" s="52">
        <v>29</v>
      </c>
      <c r="Q4209" s="52">
        <v>59</v>
      </c>
      <c r="R4209" s="52">
        <v>0.65</v>
      </c>
      <c r="S4209" s="52" t="s">
        <v>2756</v>
      </c>
      <c r="T4209" s="52">
        <v>71</v>
      </c>
      <c r="U4209" s="52">
        <v>21</v>
      </c>
      <c r="V4209" s="52">
        <v>45.93</v>
      </c>
      <c r="W4209" s="52" t="s">
        <v>3282</v>
      </c>
      <c r="X4209" s="52" t="s">
        <v>1153</v>
      </c>
      <c r="Y4209" s="52">
        <v>0.75</v>
      </c>
      <c r="Z4209" s="52">
        <v>27</v>
      </c>
      <c r="AB4209" s="52">
        <v>1</v>
      </c>
      <c r="AD4209" s="52">
        <v>1</v>
      </c>
      <c r="AK4209" s="52" t="s">
        <v>10693</v>
      </c>
      <c r="AM4209" s="52">
        <v>1</v>
      </c>
      <c r="AP4209" s="52">
        <v>1</v>
      </c>
      <c r="AS4209" s="52">
        <v>1</v>
      </c>
      <c r="AV4209" s="52">
        <v>1</v>
      </c>
      <c r="AZ4209" s="52">
        <v>1</v>
      </c>
      <c r="BB4209" s="52">
        <v>1</v>
      </c>
      <c r="BC4209" s="52">
        <v>1</v>
      </c>
      <c r="BD4209" s="57">
        <v>43556</v>
      </c>
      <c r="BF4209" s="9"/>
      <c r="BH4209" s="9"/>
      <c r="BJ4209" s="9"/>
      <c r="BU4209" s="9"/>
      <c r="BV4209" s="52" t="s">
        <v>10916</v>
      </c>
      <c r="BX4209" s="52">
        <v>1</v>
      </c>
      <c r="CA4209" s="52">
        <v>1</v>
      </c>
      <c r="CC4209" s="52">
        <v>1</v>
      </c>
      <c r="CD4209" s="52">
        <v>1</v>
      </c>
      <c r="CF4209" s="52" t="s">
        <v>6848</v>
      </c>
      <c r="CH4209" s="52">
        <v>1</v>
      </c>
    </row>
    <row r="4210" spans="1:87" s="52" customFormat="1" ht="15" customHeight="1">
      <c r="A4210" s="52">
        <v>52019082</v>
      </c>
      <c r="B4210" s="52" t="s">
        <v>3182</v>
      </c>
      <c r="C4210" s="43" t="s">
        <v>4530</v>
      </c>
      <c r="D4210" s="21" t="s">
        <v>238</v>
      </c>
      <c r="E4210" s="9">
        <v>43556</v>
      </c>
      <c r="F4210" s="44">
        <v>0.47638888888888892</v>
      </c>
      <c r="G4210" s="52">
        <v>4</v>
      </c>
      <c r="H4210" s="52">
        <v>2019</v>
      </c>
      <c r="I4210" s="52">
        <v>1</v>
      </c>
      <c r="K4210" s="52">
        <v>1</v>
      </c>
      <c r="M4210" s="52" t="s">
        <v>1564</v>
      </c>
      <c r="N4210" s="52" t="s">
        <v>1055</v>
      </c>
      <c r="O4210" s="52" t="s">
        <v>1619</v>
      </c>
      <c r="P4210" s="52">
        <v>33</v>
      </c>
      <c r="Q4210" s="52">
        <v>30</v>
      </c>
      <c r="R4210" s="52">
        <v>38.14</v>
      </c>
      <c r="S4210" s="52" t="s">
        <v>2756</v>
      </c>
      <c r="T4210" s="52">
        <v>71</v>
      </c>
      <c r="U4210" s="52">
        <v>36</v>
      </c>
      <c r="V4210" s="52">
        <v>49.31</v>
      </c>
      <c r="W4210" s="52" t="s">
        <v>3282</v>
      </c>
      <c r="X4210" s="52" t="s">
        <v>1153</v>
      </c>
      <c r="Y4210" s="52">
        <v>0.5</v>
      </c>
      <c r="Z4210" s="52">
        <v>3</v>
      </c>
      <c r="AC4210" s="52">
        <v>1</v>
      </c>
      <c r="AD4210" s="52">
        <v>1</v>
      </c>
      <c r="AH4210" s="52">
        <v>1</v>
      </c>
      <c r="AM4210" s="52">
        <v>1</v>
      </c>
      <c r="AO4210" s="52">
        <v>1</v>
      </c>
      <c r="AS4210" s="52">
        <v>1</v>
      </c>
      <c r="AV4210" s="52">
        <v>1</v>
      </c>
      <c r="BD4210" s="57"/>
      <c r="BF4210" s="9"/>
      <c r="BH4210" s="9"/>
      <c r="BI4210" s="52">
        <v>1</v>
      </c>
      <c r="BJ4210" s="57"/>
      <c r="BK4210" s="57" t="s">
        <v>10709</v>
      </c>
      <c r="BU4210" s="9">
        <v>43556</v>
      </c>
      <c r="BV4210" s="52" t="s">
        <v>10710</v>
      </c>
      <c r="BW4210" s="52" t="s">
        <v>5320</v>
      </c>
      <c r="CC4210" s="52">
        <v>1</v>
      </c>
      <c r="CE4210" s="52">
        <v>1</v>
      </c>
      <c r="CH4210" s="52">
        <v>1</v>
      </c>
    </row>
    <row r="4211" spans="1:87" s="52" customFormat="1" ht="15" customHeight="1">
      <c r="A4211" s="52">
        <v>120285</v>
      </c>
      <c r="B4211" s="52" t="s">
        <v>15282</v>
      </c>
      <c r="C4211" s="43" t="s">
        <v>2245</v>
      </c>
      <c r="D4211" s="21" t="s">
        <v>85</v>
      </c>
      <c r="E4211" s="9">
        <v>43557</v>
      </c>
      <c r="F4211" s="44">
        <v>0.53125</v>
      </c>
      <c r="G4211" s="52">
        <v>4</v>
      </c>
      <c r="H4211" s="52">
        <v>2019</v>
      </c>
      <c r="I4211" s="52">
        <v>1</v>
      </c>
      <c r="J4211" s="52">
        <v>1</v>
      </c>
      <c r="M4211" s="52" t="s">
        <v>10559</v>
      </c>
      <c r="N4211" s="52" t="s">
        <v>1820</v>
      </c>
      <c r="O4211" s="52" t="s">
        <v>8606</v>
      </c>
      <c r="P4211" s="52">
        <v>53</v>
      </c>
      <c r="Q4211" s="52">
        <v>8</v>
      </c>
      <c r="R4211" s="52">
        <v>50</v>
      </c>
      <c r="S4211" s="52" t="s">
        <v>2756</v>
      </c>
      <c r="T4211" s="52">
        <v>70</v>
      </c>
      <c r="U4211" s="52">
        <v>52</v>
      </c>
      <c r="V4211" s="52">
        <v>60</v>
      </c>
      <c r="W4211" s="52" t="s">
        <v>3282</v>
      </c>
      <c r="X4211" s="52" t="s">
        <v>1153</v>
      </c>
      <c r="Y4211" s="52">
        <v>0.7</v>
      </c>
      <c r="Z4211" s="52">
        <v>110</v>
      </c>
      <c r="AB4211" s="52">
        <v>1</v>
      </c>
      <c r="AF4211" s="52">
        <v>1</v>
      </c>
      <c r="AH4211" s="52">
        <v>1</v>
      </c>
      <c r="AM4211" s="52">
        <v>1</v>
      </c>
      <c r="AO4211" s="52">
        <v>1</v>
      </c>
      <c r="AS4211" s="52">
        <v>1</v>
      </c>
      <c r="AV4211" s="52">
        <v>1</v>
      </c>
      <c r="AX4211" s="52">
        <v>1</v>
      </c>
      <c r="BA4211" s="52">
        <v>1</v>
      </c>
      <c r="BD4211" s="57"/>
      <c r="BF4211" s="9"/>
      <c r="BG4211" s="52">
        <v>1</v>
      </c>
      <c r="BH4211" s="9">
        <v>43557</v>
      </c>
      <c r="BJ4211" s="9"/>
      <c r="BK4211" s="52" t="s">
        <v>10575</v>
      </c>
      <c r="BL4211" s="52">
        <v>53</v>
      </c>
      <c r="BM4211" s="52">
        <v>8</v>
      </c>
      <c r="BN4211" s="52">
        <v>60</v>
      </c>
      <c r="BO4211" s="52" t="s">
        <v>2756</v>
      </c>
      <c r="BP4211" s="52">
        <v>70</v>
      </c>
      <c r="BQ4211" s="52">
        <v>52</v>
      </c>
      <c r="BR4211" s="52">
        <v>60</v>
      </c>
      <c r="BS4211" s="52" t="s">
        <v>3282</v>
      </c>
      <c r="BT4211" s="52" t="s">
        <v>50</v>
      </c>
      <c r="BU4211" s="9">
        <v>43557</v>
      </c>
      <c r="BV4211" s="52" t="s">
        <v>10751</v>
      </c>
      <c r="BW4211" s="52" t="s">
        <v>10752</v>
      </c>
      <c r="CC4211" s="52">
        <v>1</v>
      </c>
      <c r="CE4211" s="52">
        <v>1</v>
      </c>
    </row>
    <row r="4212" spans="1:87" s="52" customFormat="1" ht="15" customHeight="1">
      <c r="A4212" s="52">
        <v>40467</v>
      </c>
      <c r="B4212" s="52" t="s">
        <v>15282</v>
      </c>
      <c r="C4212" s="43" t="s">
        <v>2755</v>
      </c>
      <c r="D4212" s="21" t="s">
        <v>100</v>
      </c>
      <c r="E4212" s="9">
        <v>43557</v>
      </c>
      <c r="F4212" s="44">
        <v>0.73958333333333337</v>
      </c>
      <c r="G4212" s="52">
        <v>4</v>
      </c>
      <c r="H4212" s="52">
        <v>2019</v>
      </c>
      <c r="I4212" s="52">
        <v>1</v>
      </c>
      <c r="K4212" s="52">
        <v>1</v>
      </c>
      <c r="M4212" s="52" t="s">
        <v>1011</v>
      </c>
      <c r="N4212" s="52" t="s">
        <v>944</v>
      </c>
      <c r="O4212" s="52" t="s">
        <v>944</v>
      </c>
      <c r="P4212" s="52">
        <v>29</v>
      </c>
      <c r="Q4212" s="52">
        <v>57</v>
      </c>
      <c r="R4212" s="52">
        <v>28</v>
      </c>
      <c r="S4212" s="52" t="s">
        <v>2756</v>
      </c>
      <c r="T4212" s="52">
        <v>71</v>
      </c>
      <c r="U4212" s="52">
        <v>18</v>
      </c>
      <c r="V4212" s="52">
        <v>36</v>
      </c>
      <c r="W4212" s="52" t="s">
        <v>3282</v>
      </c>
      <c r="X4212" s="52" t="s">
        <v>1153</v>
      </c>
      <c r="Y4212" s="52">
        <v>2.2999999999999998</v>
      </c>
      <c r="Z4212" s="52">
        <v>250</v>
      </c>
      <c r="AA4212" s="52">
        <v>1</v>
      </c>
      <c r="AD4212" s="52">
        <v>1</v>
      </c>
      <c r="AH4212" s="52">
        <v>1</v>
      </c>
      <c r="AM4212" s="52">
        <v>1</v>
      </c>
      <c r="AO4212" s="52">
        <v>1</v>
      </c>
      <c r="AS4212" s="52">
        <v>1</v>
      </c>
      <c r="AV4212" s="52">
        <v>1</v>
      </c>
      <c r="BD4212" s="57"/>
      <c r="BE4212" s="52">
        <v>1</v>
      </c>
      <c r="BF4212" s="9">
        <v>43557</v>
      </c>
      <c r="BH4212" s="9"/>
      <c r="BJ4212" s="9"/>
      <c r="BL4212" s="52">
        <v>30</v>
      </c>
      <c r="BM4212" s="52">
        <v>1</v>
      </c>
      <c r="BN4212" s="52">
        <v>0.16</v>
      </c>
      <c r="BO4212" s="52" t="s">
        <v>2756</v>
      </c>
      <c r="BP4212" s="52">
        <v>71</v>
      </c>
      <c r="BQ4212" s="52">
        <v>25</v>
      </c>
      <c r="BR4212" s="52">
        <v>35.1</v>
      </c>
      <c r="BS4212" s="52" t="s">
        <v>3282</v>
      </c>
      <c r="BT4212" s="52" t="s">
        <v>50</v>
      </c>
      <c r="BU4212" s="9"/>
      <c r="BV4212" s="52" t="s">
        <v>10694</v>
      </c>
      <c r="CC4212" s="52">
        <v>1</v>
      </c>
      <c r="CE4212" s="52">
        <v>1</v>
      </c>
      <c r="CH4212" s="52">
        <v>1</v>
      </c>
    </row>
    <row r="4213" spans="1:87" s="52" customFormat="1" ht="15" customHeight="1">
      <c r="A4213" s="52">
        <v>52019083</v>
      </c>
      <c r="B4213" s="52" t="s">
        <v>3182</v>
      </c>
      <c r="C4213" s="43" t="s">
        <v>4530</v>
      </c>
      <c r="D4213" s="21" t="s">
        <v>238</v>
      </c>
      <c r="E4213" s="9">
        <v>43559</v>
      </c>
      <c r="F4213" s="44">
        <v>0.70833333333333337</v>
      </c>
      <c r="G4213" s="52">
        <v>4</v>
      </c>
      <c r="H4213" s="52">
        <v>2019</v>
      </c>
      <c r="I4213" s="52">
        <v>1</v>
      </c>
      <c r="J4213" s="52">
        <v>1</v>
      </c>
      <c r="M4213" s="52" t="s">
        <v>10711</v>
      </c>
      <c r="N4213" s="52" t="s">
        <v>252</v>
      </c>
      <c r="O4213" s="52" t="s">
        <v>1619</v>
      </c>
      <c r="P4213" s="52">
        <v>32</v>
      </c>
      <c r="Q4213" s="52">
        <v>46</v>
      </c>
      <c r="R4213" s="52">
        <v>21.98</v>
      </c>
      <c r="S4213" s="52" t="s">
        <v>2756</v>
      </c>
      <c r="T4213" s="52">
        <v>71</v>
      </c>
      <c r="U4213" s="52">
        <v>31</v>
      </c>
      <c r="V4213" s="52">
        <v>35.159999999999997</v>
      </c>
      <c r="W4213" s="52" t="s">
        <v>3282</v>
      </c>
      <c r="X4213" s="52" t="s">
        <v>1153</v>
      </c>
      <c r="Y4213" s="52">
        <v>0.37</v>
      </c>
      <c r="Z4213" s="52">
        <v>20</v>
      </c>
      <c r="AC4213" s="52">
        <v>1</v>
      </c>
      <c r="AE4213" s="52">
        <v>1</v>
      </c>
      <c r="AH4213" s="52">
        <v>1</v>
      </c>
      <c r="AM4213" s="52">
        <v>1</v>
      </c>
      <c r="AP4213" s="52">
        <v>1</v>
      </c>
      <c r="AS4213" s="52">
        <v>1</v>
      </c>
      <c r="AV4213" s="52">
        <v>1</v>
      </c>
      <c r="AY4213" s="52">
        <v>1</v>
      </c>
      <c r="BC4213" s="52">
        <v>1</v>
      </c>
      <c r="BD4213" s="57">
        <v>43560</v>
      </c>
      <c r="BF4213" s="9"/>
      <c r="BH4213" s="9"/>
      <c r="BI4213" s="52">
        <v>1</v>
      </c>
      <c r="BJ4213" s="9">
        <v>43559</v>
      </c>
      <c r="BU4213" s="9"/>
      <c r="BV4213" s="52" t="s">
        <v>11019</v>
      </c>
      <c r="BW4213" s="52" t="s">
        <v>3567</v>
      </c>
      <c r="BX4213" s="52">
        <v>1</v>
      </c>
      <c r="BZ4213" s="52">
        <v>1</v>
      </c>
    </row>
    <row r="4214" spans="1:87" s="52" customFormat="1" ht="15" customHeight="1">
      <c r="A4214" s="52">
        <v>120286</v>
      </c>
      <c r="B4214" s="52" t="s">
        <v>15282</v>
      </c>
      <c r="C4214" s="43" t="s">
        <v>2755</v>
      </c>
      <c r="D4214" s="21" t="s">
        <v>100</v>
      </c>
      <c r="E4214" s="9">
        <v>43559</v>
      </c>
      <c r="F4214" s="44">
        <v>0.68541666666666667</v>
      </c>
      <c r="G4214" s="52">
        <v>4</v>
      </c>
      <c r="H4214" s="52">
        <v>2019</v>
      </c>
      <c r="I4214" s="52">
        <v>1</v>
      </c>
      <c r="J4214" s="52">
        <v>1</v>
      </c>
      <c r="M4214" s="52" t="s">
        <v>10753</v>
      </c>
      <c r="N4214" s="52" t="s">
        <v>1820</v>
      </c>
      <c r="O4214" s="52" t="s">
        <v>8606</v>
      </c>
      <c r="P4214" s="52">
        <v>53</v>
      </c>
      <c r="Q4214" s="52">
        <v>7</v>
      </c>
      <c r="R4214" s="52">
        <v>49</v>
      </c>
      <c r="S4214" s="52" t="s">
        <v>2756</v>
      </c>
      <c r="T4214" s="52">
        <v>70</v>
      </c>
      <c r="U4214" s="52">
        <v>51</v>
      </c>
      <c r="V4214" s="52">
        <v>17</v>
      </c>
      <c r="W4214" s="52" t="s">
        <v>3282</v>
      </c>
      <c r="X4214" s="52" t="s">
        <v>1153</v>
      </c>
      <c r="Y4214" s="52">
        <v>1.5</v>
      </c>
      <c r="Z4214" s="52">
        <v>100</v>
      </c>
      <c r="AA4214" s="52">
        <v>1</v>
      </c>
      <c r="AE4214" s="52">
        <v>1</v>
      </c>
      <c r="AH4214" s="52">
        <v>1</v>
      </c>
      <c r="AM4214" s="52">
        <v>1</v>
      </c>
      <c r="AP4214" s="52">
        <v>1</v>
      </c>
      <c r="AS4214" s="52">
        <v>1</v>
      </c>
      <c r="AV4214" s="52">
        <v>1</v>
      </c>
      <c r="AX4214" s="52">
        <v>1</v>
      </c>
      <c r="BA4214" s="52">
        <v>1</v>
      </c>
      <c r="BD4214" s="57"/>
      <c r="BF4214" s="9"/>
      <c r="BG4214" s="52">
        <v>1</v>
      </c>
      <c r="BH4214" s="9">
        <v>43559</v>
      </c>
      <c r="BJ4214" s="9"/>
      <c r="BK4214" s="52" t="s">
        <v>10754</v>
      </c>
      <c r="BL4214" s="52">
        <v>53</v>
      </c>
      <c r="BM4214" s="52">
        <v>7</v>
      </c>
      <c r="BN4214" s="52">
        <v>49</v>
      </c>
      <c r="BO4214" s="52" t="s">
        <v>2756</v>
      </c>
      <c r="BP4214" s="52">
        <v>70</v>
      </c>
      <c r="BQ4214" s="52">
        <v>51</v>
      </c>
      <c r="BR4214" s="52">
        <v>17</v>
      </c>
      <c r="BS4214" s="52" t="s">
        <v>3282</v>
      </c>
      <c r="BT4214" s="52" t="s">
        <v>50</v>
      </c>
      <c r="BU4214" s="9">
        <v>43559</v>
      </c>
      <c r="BV4214" s="52" t="s">
        <v>10755</v>
      </c>
      <c r="BW4214" s="52" t="s">
        <v>10756</v>
      </c>
      <c r="CC4214" s="52">
        <v>1</v>
      </c>
      <c r="CE4214" s="52">
        <v>1</v>
      </c>
      <c r="CH4214" s="52">
        <v>1</v>
      </c>
    </row>
    <row r="4215" spans="1:87" s="52" customFormat="1" ht="15" customHeight="1">
      <c r="A4215" s="52">
        <v>834</v>
      </c>
      <c r="B4215" s="52" t="s">
        <v>15282</v>
      </c>
      <c r="C4215" s="43" t="s">
        <v>3203</v>
      </c>
      <c r="D4215" s="21" t="s">
        <v>88</v>
      </c>
      <c r="E4215" s="9">
        <v>43560</v>
      </c>
      <c r="F4215" s="44">
        <v>0.75</v>
      </c>
      <c r="G4215" s="52">
        <v>4</v>
      </c>
      <c r="H4215" s="52">
        <v>2019</v>
      </c>
      <c r="I4215" s="52">
        <v>1</v>
      </c>
      <c r="J4215" s="52">
        <v>1</v>
      </c>
      <c r="M4215" s="52" t="s">
        <v>10724</v>
      </c>
      <c r="N4215" s="52" t="s">
        <v>6337</v>
      </c>
      <c r="O4215" s="52" t="s">
        <v>345</v>
      </c>
      <c r="P4215" s="52">
        <v>34</v>
      </c>
      <c r="Q4215" s="52">
        <v>56</v>
      </c>
      <c r="R4215" s="52">
        <v>55.6</v>
      </c>
      <c r="S4215" s="52" t="s">
        <v>2756</v>
      </c>
      <c r="T4215" s="52">
        <v>72</v>
      </c>
      <c r="U4215" s="52">
        <v>11</v>
      </c>
      <c r="V4215" s="52">
        <v>6.6</v>
      </c>
      <c r="W4215" s="52" t="s">
        <v>3282</v>
      </c>
      <c r="X4215" s="52" t="s">
        <v>1153</v>
      </c>
      <c r="Y4215" s="52">
        <v>1.85</v>
      </c>
      <c r="Z4215" s="52">
        <v>100</v>
      </c>
      <c r="AB4215" s="52">
        <v>1</v>
      </c>
      <c r="AD4215" s="52">
        <v>1</v>
      </c>
      <c r="AJ4215" s="52">
        <v>1</v>
      </c>
      <c r="AM4215" s="52">
        <v>1</v>
      </c>
      <c r="AO4215" s="52">
        <v>1</v>
      </c>
      <c r="AS4215" s="52">
        <v>1</v>
      </c>
      <c r="AU4215" s="52">
        <v>1</v>
      </c>
      <c r="AW4215" s="52" t="s">
        <v>10725</v>
      </c>
      <c r="AY4215" s="52">
        <v>1</v>
      </c>
      <c r="BB4215" s="52">
        <v>1</v>
      </c>
      <c r="BD4215" s="57"/>
      <c r="BF4215" s="9"/>
      <c r="BH4215" s="9"/>
      <c r="BI4215" s="52">
        <v>1</v>
      </c>
      <c r="BJ4215" s="9"/>
      <c r="BK4215" s="52" t="s">
        <v>9565</v>
      </c>
      <c r="BL4215" s="52">
        <v>34</v>
      </c>
      <c r="BM4215" s="52">
        <v>11</v>
      </c>
      <c r="BN4215" s="52">
        <v>0.2</v>
      </c>
      <c r="BO4215" s="52" t="s">
        <v>2756</v>
      </c>
      <c r="BP4215" s="52">
        <v>70</v>
      </c>
      <c r="BQ4215" s="52">
        <v>48</v>
      </c>
      <c r="BR4215" s="52">
        <v>11.6</v>
      </c>
      <c r="BS4215" s="52" t="s">
        <v>3282</v>
      </c>
      <c r="BT4215" s="52" t="s">
        <v>50</v>
      </c>
      <c r="BU4215" s="9">
        <v>43563</v>
      </c>
      <c r="BV4215" s="52" t="s">
        <v>11035</v>
      </c>
      <c r="BW4215" s="52" t="s">
        <v>6340</v>
      </c>
      <c r="BY4215" s="52">
        <v>1</v>
      </c>
      <c r="CA4215" s="52">
        <v>1</v>
      </c>
    </row>
    <row r="4216" spans="1:87" s="52" customFormat="1" ht="15" customHeight="1">
      <c r="A4216" s="52">
        <v>125</v>
      </c>
      <c r="B4216" s="52" t="s">
        <v>3139</v>
      </c>
      <c r="C4216" s="43" t="s">
        <v>3198</v>
      </c>
      <c r="D4216" s="21" t="s">
        <v>356</v>
      </c>
      <c r="E4216" s="9">
        <v>43560</v>
      </c>
      <c r="F4216" s="44">
        <v>0.66666666666666663</v>
      </c>
      <c r="G4216" s="52">
        <v>4</v>
      </c>
      <c r="H4216" s="52">
        <v>2019</v>
      </c>
      <c r="I4216" s="52">
        <v>1</v>
      </c>
      <c r="K4216" s="52">
        <v>1</v>
      </c>
      <c r="M4216" s="52" t="s">
        <v>2859</v>
      </c>
      <c r="N4216" s="52" t="s">
        <v>2853</v>
      </c>
      <c r="O4216" s="52" t="s">
        <v>8602</v>
      </c>
      <c r="P4216" s="52">
        <v>34</v>
      </c>
      <c r="Q4216" s="52">
        <v>25</v>
      </c>
      <c r="R4216" s="52">
        <v>36.799999999999997</v>
      </c>
      <c r="S4216" s="52" t="s">
        <v>2756</v>
      </c>
      <c r="T4216" s="52">
        <v>72</v>
      </c>
      <c r="U4216" s="52">
        <v>2</v>
      </c>
      <c r="V4216" s="52">
        <v>24.1</v>
      </c>
      <c r="W4216" s="52" t="s">
        <v>3282</v>
      </c>
      <c r="X4216" s="52" t="s">
        <v>1153</v>
      </c>
      <c r="Y4216" s="52">
        <v>0.85</v>
      </c>
      <c r="Z4216" s="52">
        <v>25</v>
      </c>
      <c r="AA4216" s="52">
        <v>1</v>
      </c>
      <c r="AD4216" s="52">
        <v>1</v>
      </c>
      <c r="AH4216" s="52">
        <v>1</v>
      </c>
      <c r="AM4216" s="52">
        <v>1</v>
      </c>
      <c r="AO4216" s="52">
        <v>1</v>
      </c>
      <c r="AS4216" s="52">
        <v>1</v>
      </c>
      <c r="AV4216" s="52">
        <v>1</v>
      </c>
      <c r="BA4216" s="52">
        <v>1</v>
      </c>
      <c r="BD4216" s="57"/>
      <c r="BF4216" s="9"/>
      <c r="BH4216" s="9"/>
      <c r="BJ4216" s="9"/>
      <c r="BK4216" s="52" t="s">
        <v>10715</v>
      </c>
      <c r="BL4216" s="52">
        <v>34</v>
      </c>
      <c r="BM4216" s="52">
        <v>22</v>
      </c>
      <c r="BN4216" s="52">
        <v>36</v>
      </c>
      <c r="BO4216" s="52" t="s">
        <v>2756</v>
      </c>
      <c r="BP4216" s="52">
        <v>71</v>
      </c>
      <c r="BQ4216" s="52">
        <v>59</v>
      </c>
      <c r="BR4216" s="52">
        <v>37</v>
      </c>
      <c r="BS4216" s="52" t="s">
        <v>3282</v>
      </c>
      <c r="BT4216" s="52" t="s">
        <v>50</v>
      </c>
      <c r="BU4216" s="9">
        <v>43561</v>
      </c>
      <c r="BV4216" s="52" t="s">
        <v>10716</v>
      </c>
      <c r="BW4216" s="52" t="s">
        <v>10392</v>
      </c>
      <c r="CC4216" s="52">
        <v>1</v>
      </c>
      <c r="CD4216" s="52">
        <v>1</v>
      </c>
      <c r="CF4216" s="52" t="s">
        <v>10717</v>
      </c>
      <c r="CH4216" s="52">
        <v>1</v>
      </c>
    </row>
    <row r="4217" spans="1:87" s="52" customFormat="1" ht="15" customHeight="1">
      <c r="A4217" s="52">
        <v>0</v>
      </c>
      <c r="B4217" s="52" t="s">
        <v>15282</v>
      </c>
      <c r="C4217" s="43" t="s">
        <v>2755</v>
      </c>
      <c r="D4217" s="21" t="s">
        <v>100</v>
      </c>
      <c r="E4217" s="9">
        <v>43561</v>
      </c>
      <c r="F4217" s="44">
        <v>0.71875</v>
      </c>
      <c r="G4217" s="52">
        <v>5</v>
      </c>
      <c r="H4217" s="52">
        <v>2019</v>
      </c>
      <c r="I4217" s="52">
        <v>1</v>
      </c>
      <c r="J4217" s="52">
        <v>1</v>
      </c>
      <c r="M4217" s="52" t="s">
        <v>7409</v>
      </c>
      <c r="N4217" s="52" t="s">
        <v>2075</v>
      </c>
      <c r="O4217" s="52" t="s">
        <v>8607</v>
      </c>
      <c r="P4217" s="52">
        <v>39</v>
      </c>
      <c r="Q4217" s="52">
        <v>48</v>
      </c>
      <c r="R4217" s="52">
        <v>32.25</v>
      </c>
      <c r="S4217" s="52" t="s">
        <v>2756</v>
      </c>
      <c r="T4217" s="52">
        <v>73</v>
      </c>
      <c r="U4217" s="52">
        <v>14</v>
      </c>
      <c r="V4217" s="52">
        <v>38.29</v>
      </c>
      <c r="W4217" s="52" t="s">
        <v>3282</v>
      </c>
      <c r="X4217" s="52" t="s">
        <v>1153</v>
      </c>
      <c r="Y4217" s="52">
        <v>2</v>
      </c>
      <c r="Z4217" s="52">
        <v>250</v>
      </c>
      <c r="AA4217" s="52">
        <v>1</v>
      </c>
      <c r="AD4217" s="52">
        <v>1</v>
      </c>
      <c r="AK4217" s="52" t="s">
        <v>10899</v>
      </c>
      <c r="AM4217" s="52">
        <v>1</v>
      </c>
      <c r="AO4217" s="52">
        <v>1</v>
      </c>
      <c r="AS4217" s="52">
        <v>1</v>
      </c>
      <c r="AV4217" s="52">
        <v>1</v>
      </c>
      <c r="AX4217" s="52">
        <v>1</v>
      </c>
      <c r="BA4217" s="52">
        <v>1</v>
      </c>
      <c r="BD4217" s="57"/>
      <c r="BF4217" s="9"/>
      <c r="BH4217" s="9"/>
      <c r="BI4217" s="52">
        <v>1</v>
      </c>
      <c r="BJ4217" s="9">
        <v>43591</v>
      </c>
      <c r="BU4217" s="9"/>
      <c r="BV4217" s="52" t="s">
        <v>10900</v>
      </c>
      <c r="BW4217" s="52" t="s">
        <v>10771</v>
      </c>
      <c r="CC4217" s="52">
        <v>1</v>
      </c>
      <c r="CE4217" s="52">
        <v>1</v>
      </c>
      <c r="CH4217" s="52">
        <v>1</v>
      </c>
      <c r="CI4217" s="52" t="s">
        <v>57</v>
      </c>
    </row>
    <row r="4218" spans="1:87" s="52" customFormat="1" ht="15" customHeight="1">
      <c r="A4218" s="52" t="s">
        <v>10671</v>
      </c>
      <c r="B4218" s="52" t="s">
        <v>3139</v>
      </c>
      <c r="C4218" s="43" t="s">
        <v>3140</v>
      </c>
      <c r="D4218" s="21" t="s">
        <v>10672</v>
      </c>
      <c r="E4218" s="9">
        <v>43561</v>
      </c>
      <c r="F4218" s="44">
        <v>0.47916666666666669</v>
      </c>
      <c r="G4218" s="52">
        <v>4</v>
      </c>
      <c r="H4218" s="52">
        <v>2019</v>
      </c>
      <c r="I4218" s="52">
        <v>1</v>
      </c>
      <c r="K4218" s="52">
        <v>1</v>
      </c>
      <c r="M4218" s="52" t="s">
        <v>10673</v>
      </c>
      <c r="N4218" s="52" t="s">
        <v>372</v>
      </c>
      <c r="O4218" s="52" t="s">
        <v>372</v>
      </c>
      <c r="P4218" s="52">
        <v>23</v>
      </c>
      <c r="Q4218" s="52">
        <v>46</v>
      </c>
      <c r="R4218" s="52">
        <v>23.1</v>
      </c>
      <c r="S4218" s="52" t="s">
        <v>2756</v>
      </c>
      <c r="T4218" s="52">
        <v>70</v>
      </c>
      <c r="U4218" s="52">
        <v>28</v>
      </c>
      <c r="V4218" s="52">
        <v>25.8</v>
      </c>
      <c r="W4218" s="52" t="s">
        <v>3282</v>
      </c>
      <c r="X4218" s="52" t="s">
        <v>1153</v>
      </c>
      <c r="Z4218" s="52" t="s">
        <v>7940</v>
      </c>
      <c r="AF4218" s="52">
        <v>1</v>
      </c>
      <c r="AH4218" s="52">
        <v>1</v>
      </c>
      <c r="AL4218" s="52">
        <v>1</v>
      </c>
      <c r="AN4218" s="52" t="s">
        <v>10674</v>
      </c>
      <c r="AO4218" s="52">
        <v>1</v>
      </c>
      <c r="AQ4218" s="52" t="s">
        <v>10674</v>
      </c>
      <c r="AS4218" s="52">
        <v>1</v>
      </c>
      <c r="AV4218" s="52">
        <v>1</v>
      </c>
      <c r="BD4218" s="57"/>
      <c r="BF4218" s="9"/>
      <c r="BH4218" s="9"/>
      <c r="BI4218" s="52">
        <v>1</v>
      </c>
      <c r="BJ4218" s="9">
        <v>43561</v>
      </c>
      <c r="BU4218" s="9"/>
      <c r="BV4218" s="52" t="s">
        <v>10675</v>
      </c>
      <c r="BW4218" s="52" t="s">
        <v>10676</v>
      </c>
    </row>
    <row r="4219" spans="1:87" s="52" customFormat="1" ht="15" customHeight="1">
      <c r="A4219" s="52" t="s">
        <v>10677</v>
      </c>
      <c r="B4219" s="52" t="s">
        <v>4554</v>
      </c>
      <c r="C4219" s="43" t="s">
        <v>4459</v>
      </c>
      <c r="D4219" s="21" t="s">
        <v>80</v>
      </c>
      <c r="E4219" s="9">
        <v>43561</v>
      </c>
      <c r="F4219" s="44">
        <v>0.52083333333333337</v>
      </c>
      <c r="G4219" s="52">
        <v>4</v>
      </c>
      <c r="H4219" s="52">
        <v>2019</v>
      </c>
      <c r="I4219" s="52">
        <v>2</v>
      </c>
      <c r="J4219" s="52" t="s">
        <v>4140</v>
      </c>
      <c r="K4219" s="52">
        <v>2</v>
      </c>
      <c r="M4219" s="52" t="s">
        <v>10678</v>
      </c>
      <c r="N4219" s="52" t="s">
        <v>7099</v>
      </c>
      <c r="O4219" s="52" t="s">
        <v>372</v>
      </c>
      <c r="P4219" s="52">
        <v>24</v>
      </c>
      <c r="Q4219" s="52">
        <v>22</v>
      </c>
      <c r="R4219" s="52">
        <v>21.95</v>
      </c>
      <c r="S4219" s="52" t="s">
        <v>2756</v>
      </c>
      <c r="T4219" s="52">
        <v>70</v>
      </c>
      <c r="U4219" s="52">
        <v>32</v>
      </c>
      <c r="V4219" s="52">
        <v>54.77</v>
      </c>
      <c r="W4219" s="52" t="s">
        <v>3282</v>
      </c>
      <c r="X4219" s="52" t="s">
        <v>1153</v>
      </c>
      <c r="Y4219" s="52">
        <v>2</v>
      </c>
      <c r="Z4219" s="52" t="s">
        <v>7940</v>
      </c>
      <c r="AB4219" s="52">
        <v>1</v>
      </c>
      <c r="AC4219" s="52" t="s">
        <v>4140</v>
      </c>
      <c r="AD4219" s="52">
        <v>1</v>
      </c>
      <c r="AG4219" s="52" t="s">
        <v>4140</v>
      </c>
      <c r="AH4219" s="52">
        <v>1</v>
      </c>
      <c r="AJ4219" s="52">
        <v>1</v>
      </c>
      <c r="AL4219" s="52">
        <v>1</v>
      </c>
      <c r="AN4219" s="52" t="s">
        <v>10679</v>
      </c>
      <c r="AP4219" s="52">
        <v>1</v>
      </c>
      <c r="AQ4219" s="52" t="s">
        <v>10679</v>
      </c>
      <c r="AS4219" s="52">
        <v>1</v>
      </c>
      <c r="AV4219" s="52">
        <v>1</v>
      </c>
      <c r="AX4219" s="52" t="s">
        <v>4140</v>
      </c>
      <c r="BA4219" s="52">
        <v>1</v>
      </c>
      <c r="BD4219" s="57"/>
      <c r="BE4219" s="52" t="s">
        <v>4140</v>
      </c>
      <c r="BF4219" s="9" t="s">
        <v>4140</v>
      </c>
      <c r="BH4219" s="9"/>
      <c r="BI4219" s="52">
        <v>1</v>
      </c>
      <c r="BJ4219" s="9"/>
      <c r="BK4219" s="52" t="s">
        <v>8955</v>
      </c>
      <c r="BL4219" s="52">
        <v>23</v>
      </c>
      <c r="BM4219" s="52">
        <v>42</v>
      </c>
      <c r="BN4219" s="52">
        <v>7.71</v>
      </c>
      <c r="BO4219" s="52" t="s">
        <v>2756</v>
      </c>
      <c r="BP4219" s="52">
        <v>70</v>
      </c>
      <c r="BQ4219" s="52">
        <v>25</v>
      </c>
      <c r="BR4219" s="52">
        <v>4.01</v>
      </c>
      <c r="BS4219" s="52" t="s">
        <v>3282</v>
      </c>
      <c r="BT4219" s="52" t="s">
        <v>50</v>
      </c>
      <c r="BU4219" s="9">
        <v>43561</v>
      </c>
      <c r="BV4219" s="52" t="s">
        <v>10680</v>
      </c>
      <c r="BW4219" s="52" t="s">
        <v>10681</v>
      </c>
      <c r="CB4219" s="52">
        <v>1</v>
      </c>
      <c r="CC4219" s="52" t="s">
        <v>4140</v>
      </c>
      <c r="CD4219" s="52">
        <v>1</v>
      </c>
      <c r="CE4219" s="52" t="s">
        <v>4140</v>
      </c>
      <c r="CF4219" s="52" t="s">
        <v>10277</v>
      </c>
      <c r="CH4219" s="52">
        <v>1</v>
      </c>
    </row>
    <row r="4220" spans="1:87" s="52" customFormat="1" ht="15" customHeight="1">
      <c r="A4220" s="52">
        <v>120287</v>
      </c>
      <c r="B4220" s="52" t="s">
        <v>3182</v>
      </c>
      <c r="C4220" s="43" t="s">
        <v>10757</v>
      </c>
      <c r="D4220" s="21" t="s">
        <v>10758</v>
      </c>
      <c r="E4220" s="9">
        <v>43562</v>
      </c>
      <c r="F4220" s="44">
        <v>0.72222222222222221</v>
      </c>
      <c r="G4220" s="52">
        <v>4</v>
      </c>
      <c r="H4220" s="52">
        <v>2019</v>
      </c>
      <c r="I4220" s="52">
        <v>1</v>
      </c>
      <c r="J4220" s="52">
        <v>1</v>
      </c>
      <c r="M4220" s="52" t="s">
        <v>10759</v>
      </c>
      <c r="N4220" s="52" t="s">
        <v>10553</v>
      </c>
      <c r="O4220" s="52" t="s">
        <v>8606</v>
      </c>
      <c r="P4220" s="52">
        <v>51</v>
      </c>
      <c r="Q4220" s="52">
        <v>42</v>
      </c>
      <c r="R4220" s="52">
        <v>6.2</v>
      </c>
      <c r="S4220" s="52" t="s">
        <v>2756</v>
      </c>
      <c r="T4220" s="52">
        <v>72</v>
      </c>
      <c r="U4220" s="52">
        <v>31</v>
      </c>
      <c r="V4220" s="52">
        <v>1.86</v>
      </c>
      <c r="W4220" s="52" t="s">
        <v>3282</v>
      </c>
      <c r="X4220" s="52" t="s">
        <v>1153</v>
      </c>
      <c r="Y4220" s="52">
        <v>0.8</v>
      </c>
      <c r="Z4220" s="52">
        <v>15</v>
      </c>
      <c r="AC4220" s="52">
        <v>1</v>
      </c>
      <c r="AE4220" s="52">
        <v>1</v>
      </c>
      <c r="AI4220" s="52">
        <v>1</v>
      </c>
      <c r="AM4220" s="52">
        <v>1</v>
      </c>
      <c r="AP4220" s="52">
        <v>1</v>
      </c>
      <c r="AS4220" s="52">
        <v>1</v>
      </c>
      <c r="AV4220" s="52">
        <v>1</v>
      </c>
      <c r="AX4220" s="52">
        <v>1</v>
      </c>
      <c r="BA4220" s="52">
        <v>1</v>
      </c>
      <c r="BD4220" s="57"/>
      <c r="BF4220" s="9"/>
      <c r="BG4220" s="52">
        <v>1</v>
      </c>
      <c r="BH4220" s="9">
        <v>43564</v>
      </c>
      <c r="BJ4220" s="9"/>
      <c r="BL4220" s="52">
        <v>53</v>
      </c>
      <c r="BM4220" s="52">
        <v>34</v>
      </c>
      <c r="BN4220" s="52">
        <v>59</v>
      </c>
      <c r="BO4220" s="52" t="s">
        <v>2756</v>
      </c>
      <c r="BP4220" s="52">
        <v>70</v>
      </c>
      <c r="BQ4220" s="52">
        <v>55</v>
      </c>
      <c r="BR4220" s="52">
        <v>43</v>
      </c>
      <c r="BS4220" s="52" t="s">
        <v>3282</v>
      </c>
      <c r="BT4220" s="52" t="s">
        <v>50</v>
      </c>
      <c r="BU4220" s="9"/>
      <c r="BV4220" s="52" t="s">
        <v>10760</v>
      </c>
      <c r="BW4220" s="52" t="s">
        <v>9254</v>
      </c>
      <c r="CE4220" s="52">
        <v>1</v>
      </c>
      <c r="CH4220" s="52">
        <v>1</v>
      </c>
    </row>
    <row r="4221" spans="1:87" s="52" customFormat="1" ht="15" customHeight="1">
      <c r="A4221" s="52" t="s">
        <v>10744</v>
      </c>
      <c r="B4221" s="52" t="s">
        <v>4554</v>
      </c>
      <c r="C4221" s="43" t="s">
        <v>4451</v>
      </c>
      <c r="D4221" s="21" t="s">
        <v>7957</v>
      </c>
      <c r="E4221" s="9">
        <v>43562</v>
      </c>
      <c r="F4221" s="44">
        <v>0.65972222222222221</v>
      </c>
      <c r="G4221" s="52">
        <v>4</v>
      </c>
      <c r="H4221" s="52">
        <v>2019</v>
      </c>
      <c r="I4221" s="52">
        <v>1</v>
      </c>
      <c r="K4221" s="52">
        <v>1</v>
      </c>
      <c r="M4221" s="52" t="s">
        <v>10745</v>
      </c>
      <c r="N4221" s="52" t="s">
        <v>3028</v>
      </c>
      <c r="O4221" s="52" t="s">
        <v>8605</v>
      </c>
      <c r="P4221" s="52">
        <v>45</v>
      </c>
      <c r="Q4221" s="52">
        <v>25</v>
      </c>
      <c r="R4221" s="52">
        <v>29.3</v>
      </c>
      <c r="S4221" s="52" t="s">
        <v>2756</v>
      </c>
      <c r="T4221" s="52">
        <v>74</v>
      </c>
      <c r="U4221" s="52">
        <v>0</v>
      </c>
      <c r="V4221" s="52">
        <v>45.93</v>
      </c>
      <c r="W4221" s="52" t="s">
        <v>3282</v>
      </c>
      <c r="X4221" s="52" t="s">
        <v>1153</v>
      </c>
      <c r="Y4221" s="52" t="s">
        <v>7940</v>
      </c>
      <c r="Z4221" s="52" t="s">
        <v>7940</v>
      </c>
      <c r="AC4221" s="52">
        <v>1</v>
      </c>
      <c r="AJ4221" s="52">
        <v>1</v>
      </c>
      <c r="AK4221" s="52" t="s">
        <v>10746</v>
      </c>
      <c r="AL4221" s="52">
        <v>1</v>
      </c>
      <c r="AN4221" s="52" t="s">
        <v>4999</v>
      </c>
      <c r="AP4221" s="52">
        <v>1</v>
      </c>
      <c r="AQ4221" s="52" t="s">
        <v>4999</v>
      </c>
      <c r="AS4221" s="52">
        <v>1</v>
      </c>
      <c r="AT4221" s="52" t="s">
        <v>4999</v>
      </c>
      <c r="AU4221" s="52">
        <v>1</v>
      </c>
      <c r="AW4221" s="52" t="s">
        <v>4999</v>
      </c>
      <c r="BD4221" s="57"/>
      <c r="BF4221" s="9"/>
      <c r="BH4221" s="9"/>
      <c r="BJ4221" s="9"/>
      <c r="BK4221" s="9" t="s">
        <v>10551</v>
      </c>
      <c r="BL4221" s="52">
        <v>45</v>
      </c>
      <c r="BM4221" s="52">
        <v>25</v>
      </c>
      <c r="BN4221" s="52">
        <v>29.3</v>
      </c>
      <c r="BO4221" s="52" t="s">
        <v>2756</v>
      </c>
      <c r="BP4221" s="52">
        <v>74</v>
      </c>
      <c r="BQ4221" s="52">
        <v>0</v>
      </c>
      <c r="BR4221" s="52">
        <v>45.93</v>
      </c>
      <c r="BS4221" s="52" t="s">
        <v>3282</v>
      </c>
      <c r="BT4221" s="52" t="s">
        <v>50</v>
      </c>
      <c r="BU4221" s="9">
        <v>43562</v>
      </c>
      <c r="BV4221" s="52" t="s">
        <v>10747</v>
      </c>
      <c r="BW4221" s="52" t="s">
        <v>10748</v>
      </c>
      <c r="CC4221" s="52">
        <v>1</v>
      </c>
      <c r="CE4221" s="52">
        <v>1</v>
      </c>
      <c r="CI4221" s="52" t="s">
        <v>48</v>
      </c>
    </row>
    <row r="4222" spans="1:87" s="52" customFormat="1" ht="15" customHeight="1">
      <c r="A4222" s="52" t="s">
        <v>10682</v>
      </c>
      <c r="B4222" s="52" t="s">
        <v>15282</v>
      </c>
      <c r="C4222" s="43" t="s">
        <v>2755</v>
      </c>
      <c r="D4222" s="21" t="s">
        <v>7894</v>
      </c>
      <c r="E4222" s="9">
        <v>43562</v>
      </c>
      <c r="F4222" s="44">
        <v>0.54166666666666663</v>
      </c>
      <c r="G4222" s="52">
        <v>4</v>
      </c>
      <c r="H4222" s="52">
        <v>2019</v>
      </c>
      <c r="I4222" s="52">
        <v>1</v>
      </c>
      <c r="J4222" s="52">
        <v>1</v>
      </c>
      <c r="M4222" s="52" t="s">
        <v>10683</v>
      </c>
      <c r="N4222" s="52" t="s">
        <v>372</v>
      </c>
      <c r="O4222" s="52" t="s">
        <v>372</v>
      </c>
      <c r="P4222" s="52">
        <v>23</v>
      </c>
      <c r="Q4222" s="52">
        <v>38</v>
      </c>
      <c r="R4222" s="52">
        <v>30.96</v>
      </c>
      <c r="S4222" s="52" t="s">
        <v>2756</v>
      </c>
      <c r="T4222" s="52">
        <v>70</v>
      </c>
      <c r="U4222" s="52">
        <v>23</v>
      </c>
      <c r="V4222" s="52">
        <v>49</v>
      </c>
      <c r="W4222" s="52" t="s">
        <v>3282</v>
      </c>
      <c r="X4222" s="52" t="s">
        <v>1153</v>
      </c>
      <c r="Y4222" s="52">
        <v>0.7</v>
      </c>
      <c r="Z4222" s="52" t="s">
        <v>7940</v>
      </c>
      <c r="AG4222" s="52">
        <v>1</v>
      </c>
      <c r="AJ4222" s="52">
        <v>1</v>
      </c>
      <c r="AK4222" s="52" t="s">
        <v>10684</v>
      </c>
      <c r="AM4222" s="52">
        <v>1</v>
      </c>
      <c r="AP4222" s="52">
        <v>1</v>
      </c>
      <c r="AS4222" s="52">
        <v>1</v>
      </c>
      <c r="AV4222" s="52">
        <v>1</v>
      </c>
      <c r="AX4222" s="52">
        <v>1</v>
      </c>
      <c r="BD4222" s="57"/>
      <c r="BF4222" s="9"/>
      <c r="BH4222" s="9"/>
      <c r="BJ4222" s="9"/>
      <c r="BU4222" s="9"/>
      <c r="BV4222" s="52" t="s">
        <v>10685</v>
      </c>
      <c r="BW4222" s="52" t="s">
        <v>10686</v>
      </c>
      <c r="CC4222" s="52">
        <v>1</v>
      </c>
      <c r="CE4222" s="52">
        <v>1</v>
      </c>
      <c r="CH4222" s="52">
        <v>1</v>
      </c>
    </row>
    <row r="4223" spans="1:87" s="52" customFormat="1" ht="15" customHeight="1">
      <c r="A4223" s="52">
        <v>120288</v>
      </c>
      <c r="B4223" s="52" t="s">
        <v>3182</v>
      </c>
      <c r="C4223" s="43" t="s">
        <v>3228</v>
      </c>
      <c r="D4223" s="21" t="s">
        <v>318</v>
      </c>
      <c r="E4223" s="9">
        <v>43563</v>
      </c>
      <c r="F4223" s="44">
        <v>0.4777777777777778</v>
      </c>
      <c r="G4223" s="52">
        <v>4</v>
      </c>
      <c r="H4223" s="52">
        <v>2019</v>
      </c>
      <c r="I4223" s="52">
        <v>1</v>
      </c>
      <c r="J4223" s="52">
        <v>1</v>
      </c>
      <c r="M4223" s="52" t="s">
        <v>10574</v>
      </c>
      <c r="N4223" s="52" t="s">
        <v>1820</v>
      </c>
      <c r="O4223" s="52" t="s">
        <v>8606</v>
      </c>
      <c r="P4223" s="52">
        <v>53</v>
      </c>
      <c r="Q4223" s="52">
        <v>11</v>
      </c>
      <c r="R4223" s="52">
        <v>47</v>
      </c>
      <c r="S4223" s="52" t="s">
        <v>2756</v>
      </c>
      <c r="T4223" s="52">
        <v>70</v>
      </c>
      <c r="U4223" s="52">
        <v>55</v>
      </c>
      <c r="V4223" s="52">
        <v>59</v>
      </c>
      <c r="W4223" s="52" t="s">
        <v>3282</v>
      </c>
      <c r="X4223" s="52" t="s">
        <v>1153</v>
      </c>
      <c r="Y4223" s="52">
        <v>0.35</v>
      </c>
      <c r="Z4223" s="52">
        <v>3.5</v>
      </c>
      <c r="AC4223" s="52">
        <v>1</v>
      </c>
      <c r="AF4223" s="52">
        <v>1</v>
      </c>
      <c r="AI4223" s="52">
        <v>1</v>
      </c>
      <c r="AM4223" s="52">
        <v>1</v>
      </c>
      <c r="AO4223" s="52">
        <v>1</v>
      </c>
      <c r="AS4223" s="52">
        <v>1</v>
      </c>
      <c r="AV4223" s="52">
        <v>1</v>
      </c>
      <c r="AY4223" s="52">
        <v>1</v>
      </c>
      <c r="BA4223" s="52">
        <v>1</v>
      </c>
      <c r="BC4223" s="52">
        <v>1</v>
      </c>
      <c r="BD4223" s="57">
        <v>43563</v>
      </c>
      <c r="BF4223" s="9"/>
      <c r="BH4223" s="9"/>
      <c r="BJ4223" s="9"/>
      <c r="BK4223" s="52" t="s">
        <v>125</v>
      </c>
      <c r="BU4223" s="9">
        <v>43568</v>
      </c>
      <c r="BV4223" s="52" t="s">
        <v>10761</v>
      </c>
      <c r="BW4223" s="52" t="s">
        <v>10762</v>
      </c>
      <c r="BX4223" s="52">
        <v>1</v>
      </c>
      <c r="BZ4223" s="52">
        <v>1</v>
      </c>
      <c r="CC4223" s="52">
        <v>1</v>
      </c>
      <c r="CE4223" s="52">
        <v>1</v>
      </c>
    </row>
    <row r="4224" spans="1:87" s="52" customFormat="1" ht="15" customHeight="1">
      <c r="A4224" s="52">
        <v>0</v>
      </c>
      <c r="B4224" s="52" t="s">
        <v>15282</v>
      </c>
      <c r="C4224" s="43" t="s">
        <v>2755</v>
      </c>
      <c r="D4224" s="21" t="s">
        <v>100</v>
      </c>
      <c r="E4224" s="9">
        <v>43563</v>
      </c>
      <c r="F4224" s="53">
        <v>0.72222222222222221</v>
      </c>
      <c r="G4224" s="52">
        <v>4</v>
      </c>
      <c r="H4224" s="52">
        <v>2019</v>
      </c>
      <c r="I4224" s="52">
        <v>8</v>
      </c>
      <c r="J4224" s="52">
        <v>8</v>
      </c>
      <c r="M4224" s="52" t="s">
        <v>1848</v>
      </c>
      <c r="N4224" s="52" t="s">
        <v>2075</v>
      </c>
      <c r="O4224" s="52" t="s">
        <v>8607</v>
      </c>
      <c r="P4224" s="52">
        <v>39</v>
      </c>
      <c r="Q4224" s="52">
        <v>48</v>
      </c>
      <c r="R4224" s="52">
        <v>33.15</v>
      </c>
      <c r="S4224" s="52" t="s">
        <v>2756</v>
      </c>
      <c r="T4224" s="52">
        <v>73</v>
      </c>
      <c r="U4224" s="52">
        <v>14</v>
      </c>
      <c r="V4224" s="52">
        <v>43.73</v>
      </c>
      <c r="W4224" s="52" t="s">
        <v>3282</v>
      </c>
      <c r="X4224" s="52" t="s">
        <v>1153</v>
      </c>
      <c r="Y4224" s="52">
        <v>2</v>
      </c>
      <c r="Z4224" s="52">
        <v>250</v>
      </c>
      <c r="AA4224" s="52">
        <v>1</v>
      </c>
      <c r="AD4224" s="52">
        <v>1</v>
      </c>
      <c r="AK4224" s="52" t="s">
        <v>10587</v>
      </c>
      <c r="AL4224" s="52">
        <v>1</v>
      </c>
      <c r="AN4224" s="52" t="s">
        <v>10588</v>
      </c>
      <c r="AP4224" s="52">
        <v>1</v>
      </c>
      <c r="AQ4224" s="52" t="s">
        <v>10588</v>
      </c>
      <c r="AS4224" s="52">
        <v>1</v>
      </c>
      <c r="AV4224" s="52">
        <v>1</v>
      </c>
      <c r="AX4224" s="52">
        <v>1</v>
      </c>
      <c r="BA4224" s="52">
        <v>1</v>
      </c>
      <c r="BD4224" s="57"/>
      <c r="BF4224" s="9"/>
      <c r="BH4224" s="9"/>
      <c r="BI4224" s="52">
        <v>1</v>
      </c>
      <c r="BJ4224" s="9">
        <v>43563</v>
      </c>
      <c r="BU4224" s="9"/>
      <c r="BV4224" s="52" t="s">
        <v>10769</v>
      </c>
      <c r="BW4224" s="52" t="s">
        <v>10590</v>
      </c>
      <c r="CI4224" s="52" t="s">
        <v>48</v>
      </c>
    </row>
    <row r="4225" spans="1:87" s="52" customFormat="1" ht="15" customHeight="1">
      <c r="A4225" s="52">
        <v>40468</v>
      </c>
      <c r="B4225" s="52" t="s">
        <v>15282</v>
      </c>
      <c r="C4225" s="43" t="s">
        <v>2755</v>
      </c>
      <c r="D4225" s="21" t="s">
        <v>100</v>
      </c>
      <c r="E4225" s="9">
        <v>43565</v>
      </c>
      <c r="F4225" s="44">
        <v>0.73958333333333337</v>
      </c>
      <c r="G4225" s="52">
        <v>4</v>
      </c>
      <c r="H4225" s="52">
        <v>2019</v>
      </c>
      <c r="I4225" s="52">
        <v>1</v>
      </c>
      <c r="K4225" s="52">
        <v>1</v>
      </c>
      <c r="M4225" s="52" t="s">
        <v>1011</v>
      </c>
      <c r="N4225" s="52" t="s">
        <v>944</v>
      </c>
      <c r="O4225" s="52" t="s">
        <v>944</v>
      </c>
      <c r="P4225" s="52">
        <v>29</v>
      </c>
      <c r="Q4225" s="52">
        <v>57</v>
      </c>
      <c r="R4225" s="52">
        <v>32</v>
      </c>
      <c r="S4225" s="52" t="s">
        <v>2756</v>
      </c>
      <c r="T4225" s="52">
        <v>71</v>
      </c>
      <c r="U4225" s="52">
        <v>20</v>
      </c>
      <c r="V4225" s="52">
        <v>3</v>
      </c>
      <c r="W4225" s="52" t="s">
        <v>3282</v>
      </c>
      <c r="X4225" s="52" t="s">
        <v>1153</v>
      </c>
      <c r="Y4225" s="52">
        <v>1.9</v>
      </c>
      <c r="Z4225" s="52">
        <v>180</v>
      </c>
      <c r="AA4225" s="52">
        <v>1</v>
      </c>
      <c r="AD4225" s="52">
        <v>1</v>
      </c>
      <c r="AH4225" s="52">
        <v>1</v>
      </c>
      <c r="AM4225" s="52">
        <v>1</v>
      </c>
      <c r="AO4225" s="52">
        <v>1</v>
      </c>
      <c r="AS4225" s="52">
        <v>1</v>
      </c>
      <c r="AV4225" s="52">
        <v>1</v>
      </c>
      <c r="BD4225" s="57"/>
      <c r="BE4225" s="52">
        <v>1</v>
      </c>
      <c r="BF4225" s="9">
        <v>43565</v>
      </c>
      <c r="BH4225" s="9"/>
      <c r="BJ4225" s="9"/>
      <c r="BL4225" s="52">
        <v>30</v>
      </c>
      <c r="BM4225" s="52">
        <v>1</v>
      </c>
      <c r="BN4225" s="52">
        <v>0.16</v>
      </c>
      <c r="BO4225" s="52" t="s">
        <v>2756</v>
      </c>
      <c r="BP4225" s="52">
        <v>71</v>
      </c>
      <c r="BQ4225" s="52">
        <v>25</v>
      </c>
      <c r="BR4225" s="52">
        <v>35.1</v>
      </c>
      <c r="BS4225" s="52" t="s">
        <v>3282</v>
      </c>
      <c r="BT4225" s="52" t="s">
        <v>50</v>
      </c>
      <c r="BU4225" s="9"/>
      <c r="BV4225" s="52" t="s">
        <v>10695</v>
      </c>
      <c r="CC4225" s="52">
        <v>1</v>
      </c>
      <c r="CE4225" s="52">
        <v>1</v>
      </c>
      <c r="CH4225" s="52">
        <v>1</v>
      </c>
    </row>
    <row r="4226" spans="1:87" s="52" customFormat="1" ht="15" customHeight="1">
      <c r="A4226" s="52">
        <v>40469</v>
      </c>
      <c r="B4226" s="52" t="s">
        <v>3182</v>
      </c>
      <c r="C4226" s="43" t="s">
        <v>4530</v>
      </c>
      <c r="D4226" s="21" t="s">
        <v>238</v>
      </c>
      <c r="E4226" s="9">
        <v>43565</v>
      </c>
      <c r="F4226" s="44">
        <v>0.72916666666666663</v>
      </c>
      <c r="G4226" s="52">
        <v>4</v>
      </c>
      <c r="H4226" s="52">
        <v>2019</v>
      </c>
      <c r="I4226" s="52">
        <v>1</v>
      </c>
      <c r="J4226" s="52">
        <v>1</v>
      </c>
      <c r="M4226" s="52" t="s">
        <v>997</v>
      </c>
      <c r="N4226" s="52" t="s">
        <v>944</v>
      </c>
      <c r="O4226" s="52" t="s">
        <v>944</v>
      </c>
      <c r="P4226" s="52">
        <v>30</v>
      </c>
      <c r="Q4226" s="52">
        <v>11</v>
      </c>
      <c r="R4226" s="52">
        <v>31</v>
      </c>
      <c r="S4226" s="52" t="s">
        <v>2756</v>
      </c>
      <c r="T4226" s="52">
        <v>71</v>
      </c>
      <c r="U4226" s="52">
        <v>24</v>
      </c>
      <c r="V4226" s="52">
        <v>33</v>
      </c>
      <c r="W4226" s="52" t="s">
        <v>3282</v>
      </c>
      <c r="X4226" s="52" t="s">
        <v>1153</v>
      </c>
      <c r="Y4226" s="52">
        <v>0.5</v>
      </c>
      <c r="Z4226" s="52">
        <v>2.8</v>
      </c>
      <c r="AC4226" s="52">
        <v>1</v>
      </c>
      <c r="AF4226" s="52">
        <v>1</v>
      </c>
      <c r="AH4226" s="52">
        <v>1</v>
      </c>
      <c r="AM4226" s="52">
        <v>1</v>
      </c>
      <c r="AP4226" s="52">
        <v>1</v>
      </c>
      <c r="AS4226" s="52">
        <v>1</v>
      </c>
      <c r="AV4226" s="52">
        <v>1</v>
      </c>
      <c r="AX4226" s="52">
        <v>1</v>
      </c>
      <c r="BA4226" s="52">
        <v>1</v>
      </c>
      <c r="BC4226" s="52">
        <v>1</v>
      </c>
      <c r="BD4226" s="57">
        <v>43565</v>
      </c>
      <c r="BF4226" s="9"/>
      <c r="BH4226" s="9"/>
      <c r="BJ4226" s="9"/>
      <c r="BU4226" s="9"/>
      <c r="BV4226" s="52" t="s">
        <v>10917</v>
      </c>
      <c r="BX4226" s="52">
        <v>1</v>
      </c>
      <c r="BZ4226" s="52">
        <v>1</v>
      </c>
      <c r="CC4226" s="52">
        <v>1</v>
      </c>
      <c r="CE4226" s="52">
        <v>1</v>
      </c>
      <c r="CH4226" s="52">
        <v>1</v>
      </c>
    </row>
    <row r="4227" spans="1:87" s="52" customFormat="1" ht="15" customHeight="1">
      <c r="A4227" s="52" t="s">
        <v>10780</v>
      </c>
      <c r="B4227" s="52" t="s">
        <v>15282</v>
      </c>
      <c r="C4227" s="43" t="s">
        <v>2755</v>
      </c>
      <c r="D4227" s="21" t="s">
        <v>100</v>
      </c>
      <c r="E4227" s="9">
        <v>43565</v>
      </c>
      <c r="F4227" s="44">
        <v>0.5</v>
      </c>
      <c r="G4227" s="52">
        <v>4</v>
      </c>
      <c r="H4227" s="52">
        <v>2019</v>
      </c>
      <c r="I4227" s="52">
        <v>1</v>
      </c>
      <c r="L4227" s="52">
        <v>1</v>
      </c>
      <c r="M4227" s="52" t="s">
        <v>10777</v>
      </c>
      <c r="N4227" s="52" t="s">
        <v>9381</v>
      </c>
      <c r="O4227" s="52" t="s">
        <v>8608</v>
      </c>
      <c r="P4227" s="52">
        <v>18</v>
      </c>
      <c r="Q4227" s="52">
        <v>28</v>
      </c>
      <c r="R4227" s="52">
        <v>3.3</v>
      </c>
      <c r="S4227" s="52" t="s">
        <v>2756</v>
      </c>
      <c r="T4227" s="52">
        <v>70</v>
      </c>
      <c r="U4227" s="52">
        <v>18</v>
      </c>
      <c r="V4227" s="52">
        <v>33.4</v>
      </c>
      <c r="W4227" s="52" t="s">
        <v>3282</v>
      </c>
      <c r="X4227" s="52" t="s">
        <v>1153</v>
      </c>
      <c r="Y4227" s="52" t="s">
        <v>7940</v>
      </c>
      <c r="Z4227" s="52" t="s">
        <v>7940</v>
      </c>
      <c r="AC4227" s="52">
        <v>1</v>
      </c>
      <c r="BD4227" s="57"/>
      <c r="BF4227" s="9"/>
      <c r="BH4227" s="9"/>
      <c r="BJ4227" s="9"/>
      <c r="BU4227" s="9"/>
      <c r="BV4227" s="52" t="s">
        <v>10781</v>
      </c>
      <c r="BW4227" s="52" t="s">
        <v>10627</v>
      </c>
    </row>
    <row r="4228" spans="1:87" s="52" customFormat="1" ht="15" customHeight="1">
      <c r="A4228" s="52">
        <v>52019084</v>
      </c>
      <c r="B4228" s="52" t="s">
        <v>6096</v>
      </c>
      <c r="C4228" s="43" t="s">
        <v>3298</v>
      </c>
      <c r="D4228" s="21" t="s">
        <v>72</v>
      </c>
      <c r="E4228" s="9">
        <v>43566</v>
      </c>
      <c r="F4228" s="44">
        <v>0.60416666666666663</v>
      </c>
      <c r="G4228" s="52">
        <v>4</v>
      </c>
      <c r="H4228" s="52">
        <v>2019</v>
      </c>
      <c r="I4228" s="52">
        <v>1</v>
      </c>
      <c r="L4228" s="52">
        <v>1</v>
      </c>
      <c r="M4228" s="52" t="s">
        <v>7184</v>
      </c>
      <c r="N4228" s="52" t="s">
        <v>2742</v>
      </c>
      <c r="O4228" s="52" t="s">
        <v>1619</v>
      </c>
      <c r="P4228" s="52">
        <v>32</v>
      </c>
      <c r="Q4228" s="52">
        <v>44</v>
      </c>
      <c r="R4228" s="52">
        <v>54.89</v>
      </c>
      <c r="S4228" s="52" t="s">
        <v>2756</v>
      </c>
      <c r="T4228" s="52">
        <v>71</v>
      </c>
      <c r="U4228" s="52">
        <v>29</v>
      </c>
      <c r="V4228" s="52">
        <v>2.97</v>
      </c>
      <c r="W4228" s="52" t="s">
        <v>3282</v>
      </c>
      <c r="X4228" s="52" t="s">
        <v>1153</v>
      </c>
      <c r="Y4228" s="52">
        <v>0.4</v>
      </c>
      <c r="Z4228" s="52">
        <v>3</v>
      </c>
      <c r="AC4228" s="52">
        <v>1</v>
      </c>
      <c r="AE4228" s="52">
        <v>1</v>
      </c>
      <c r="AK4228" s="52" t="s">
        <v>10712</v>
      </c>
      <c r="AX4228" s="52">
        <v>1</v>
      </c>
      <c r="BA4228" s="52">
        <v>1</v>
      </c>
      <c r="BD4228" s="57"/>
      <c r="BF4228" s="9"/>
      <c r="BH4228" s="9"/>
      <c r="BJ4228" s="9"/>
      <c r="BK4228" s="52" t="s">
        <v>2917</v>
      </c>
      <c r="BL4228" s="52">
        <v>32</v>
      </c>
      <c r="BM4228" s="52">
        <v>41</v>
      </c>
      <c r="BN4228" s="52">
        <v>56.99</v>
      </c>
      <c r="BO4228" s="52" t="s">
        <v>2756</v>
      </c>
      <c r="BP4228" s="52">
        <v>71</v>
      </c>
      <c r="BQ4228" s="52">
        <v>27</v>
      </c>
      <c r="BR4228" s="52">
        <v>35.42</v>
      </c>
      <c r="BS4228" s="52" t="s">
        <v>3282</v>
      </c>
      <c r="BT4228" s="52" t="s">
        <v>50</v>
      </c>
      <c r="BU4228" s="9">
        <v>43567</v>
      </c>
      <c r="BV4228" s="52" t="s">
        <v>10713</v>
      </c>
      <c r="BW4228" s="52" t="s">
        <v>3567</v>
      </c>
      <c r="CC4228" s="52">
        <v>1</v>
      </c>
      <c r="CE4228" s="52">
        <v>1</v>
      </c>
      <c r="CH4228" s="52">
        <v>1</v>
      </c>
    </row>
    <row r="4229" spans="1:87" s="52" customFormat="1" ht="15" customHeight="1">
      <c r="A4229" s="52">
        <v>120289</v>
      </c>
      <c r="B4229" s="52" t="s">
        <v>3182</v>
      </c>
      <c r="C4229" s="43" t="s">
        <v>3228</v>
      </c>
      <c r="D4229" s="21" t="s">
        <v>318</v>
      </c>
      <c r="E4229" s="9">
        <v>43569</v>
      </c>
      <c r="F4229" s="44">
        <v>0.83333333333333337</v>
      </c>
      <c r="G4229" s="52">
        <v>4</v>
      </c>
      <c r="H4229" s="52">
        <v>2019</v>
      </c>
      <c r="I4229" s="52">
        <v>1</v>
      </c>
      <c r="J4229" s="52">
        <v>1</v>
      </c>
      <c r="M4229" s="52" t="s">
        <v>1820</v>
      </c>
      <c r="N4229" s="52" t="s">
        <v>1820</v>
      </c>
      <c r="O4229" s="52" t="s">
        <v>8606</v>
      </c>
      <c r="P4229" s="52">
        <v>53</v>
      </c>
      <c r="Q4229" s="52">
        <v>11</v>
      </c>
      <c r="R4229" s="52">
        <v>1.89</v>
      </c>
      <c r="S4229" s="52" t="s">
        <v>2756</v>
      </c>
      <c r="T4229" s="52">
        <v>70</v>
      </c>
      <c r="U4229" s="52">
        <v>56</v>
      </c>
      <c r="V4229" s="52">
        <v>38.229999999999997</v>
      </c>
      <c r="W4229" s="52" t="s">
        <v>3282</v>
      </c>
      <c r="X4229" s="52" t="s">
        <v>1153</v>
      </c>
      <c r="Y4229" s="52">
        <v>0.4</v>
      </c>
      <c r="Z4229" s="52">
        <v>4</v>
      </c>
      <c r="AC4229" s="52">
        <v>1</v>
      </c>
      <c r="AF4229" s="52">
        <v>1</v>
      </c>
      <c r="AH4229" s="52">
        <v>1</v>
      </c>
      <c r="AJ4229" s="52">
        <v>1</v>
      </c>
      <c r="AK4229" s="52" t="s">
        <v>3250</v>
      </c>
      <c r="AM4229" s="52">
        <v>1</v>
      </c>
      <c r="AP4229" s="52">
        <v>1</v>
      </c>
      <c r="AS4229" s="52">
        <v>1</v>
      </c>
      <c r="AV4229" s="52">
        <v>1</v>
      </c>
      <c r="AY4229" s="52">
        <v>1</v>
      </c>
      <c r="BC4229" s="52">
        <v>1</v>
      </c>
      <c r="BD4229" s="57">
        <v>43570</v>
      </c>
      <c r="BF4229" s="9"/>
      <c r="BH4229" s="9"/>
      <c r="BJ4229" s="9"/>
      <c r="BK4229" s="52" t="s">
        <v>10763</v>
      </c>
      <c r="BU4229" s="9">
        <v>43571</v>
      </c>
      <c r="BV4229" s="52" t="s">
        <v>10764</v>
      </c>
      <c r="BW4229" s="52" t="s">
        <v>10765</v>
      </c>
      <c r="CC4229" s="52">
        <v>1</v>
      </c>
      <c r="CE4229" s="52">
        <v>1</v>
      </c>
      <c r="CH4229" s="52">
        <v>1</v>
      </c>
    </row>
    <row r="4230" spans="1:87" s="52" customFormat="1" ht="15" customHeight="1">
      <c r="A4230" s="52">
        <v>40470</v>
      </c>
      <c r="B4230" s="52" t="s">
        <v>15282</v>
      </c>
      <c r="C4230" s="43" t="s">
        <v>2755</v>
      </c>
      <c r="D4230" s="21" t="s">
        <v>100</v>
      </c>
      <c r="E4230" s="9">
        <v>43570</v>
      </c>
      <c r="F4230" s="44">
        <v>0.47916666666666669</v>
      </c>
      <c r="G4230" s="52">
        <v>4</v>
      </c>
      <c r="H4230" s="52">
        <v>2019</v>
      </c>
      <c r="I4230" s="52">
        <v>1</v>
      </c>
      <c r="K4230" s="52">
        <v>1</v>
      </c>
      <c r="M4230" s="52" t="s">
        <v>10696</v>
      </c>
      <c r="N4230" s="52" t="s">
        <v>944</v>
      </c>
      <c r="O4230" s="52" t="s">
        <v>944</v>
      </c>
      <c r="P4230" s="52">
        <v>30</v>
      </c>
      <c r="Q4230" s="52">
        <v>15</v>
      </c>
      <c r="R4230" s="52">
        <v>22</v>
      </c>
      <c r="S4230" s="52" t="s">
        <v>2756</v>
      </c>
      <c r="T4230" s="52">
        <v>71</v>
      </c>
      <c r="U4230" s="52">
        <v>30</v>
      </c>
      <c r="V4230" s="52">
        <v>25</v>
      </c>
      <c r="W4230" s="52" t="s">
        <v>3282</v>
      </c>
      <c r="X4230" s="52" t="s">
        <v>1153</v>
      </c>
      <c r="Y4230" s="52">
        <v>1.7</v>
      </c>
      <c r="Z4230" s="52">
        <v>150</v>
      </c>
      <c r="AA4230" s="52">
        <v>1</v>
      </c>
      <c r="AE4230" s="52">
        <v>1</v>
      </c>
      <c r="AJ4230" s="52">
        <v>1</v>
      </c>
      <c r="AM4230" s="52">
        <v>1</v>
      </c>
      <c r="AP4230" s="52">
        <v>1</v>
      </c>
      <c r="AS4230" s="52">
        <v>1</v>
      </c>
      <c r="AV4230" s="52">
        <v>1</v>
      </c>
      <c r="AY4230" s="52">
        <v>1</v>
      </c>
      <c r="BB4230" s="52">
        <v>1</v>
      </c>
      <c r="BD4230" s="57"/>
      <c r="BE4230" s="52">
        <v>1</v>
      </c>
      <c r="BF4230" s="9">
        <v>43570</v>
      </c>
      <c r="BH4230" s="9"/>
      <c r="BJ4230" s="9"/>
      <c r="BL4230" s="52">
        <v>30</v>
      </c>
      <c r="BM4230" s="52">
        <v>1</v>
      </c>
      <c r="BN4230" s="52">
        <v>0.16</v>
      </c>
      <c r="BO4230" s="52" t="s">
        <v>2756</v>
      </c>
      <c r="BP4230" s="52">
        <v>71</v>
      </c>
      <c r="BQ4230" s="52">
        <v>25</v>
      </c>
      <c r="BR4230" s="52">
        <v>35.1</v>
      </c>
      <c r="BS4230" s="52" t="s">
        <v>3282</v>
      </c>
      <c r="BT4230" s="52" t="s">
        <v>50</v>
      </c>
      <c r="BU4230" s="9"/>
      <c r="BV4230" s="52" t="s">
        <v>10697</v>
      </c>
      <c r="CC4230" s="52">
        <v>1</v>
      </c>
      <c r="CE4230" s="52">
        <v>1</v>
      </c>
      <c r="CH4230" s="52">
        <v>1</v>
      </c>
    </row>
    <row r="4231" spans="1:87" s="52" customFormat="1" ht="15" customHeight="1">
      <c r="A4231" s="52">
        <v>126</v>
      </c>
      <c r="B4231" s="52" t="s">
        <v>15282</v>
      </c>
      <c r="C4231" s="43" t="s">
        <v>2755</v>
      </c>
      <c r="D4231" s="21" t="s">
        <v>100</v>
      </c>
      <c r="E4231" s="9">
        <v>43570</v>
      </c>
      <c r="F4231" s="44">
        <v>0.66666666666666663</v>
      </c>
      <c r="G4231" s="52">
        <v>4</v>
      </c>
      <c r="H4231" s="52">
        <v>2019</v>
      </c>
      <c r="I4231" s="52">
        <v>1</v>
      </c>
      <c r="K4231" s="52">
        <v>1</v>
      </c>
      <c r="M4231" s="52" t="s">
        <v>2859</v>
      </c>
      <c r="N4231" s="52" t="s">
        <v>2853</v>
      </c>
      <c r="O4231" s="52" t="s">
        <v>8602</v>
      </c>
      <c r="P4231" s="52">
        <v>34</v>
      </c>
      <c r="Q4231" s="52">
        <v>25</v>
      </c>
      <c r="R4231" s="52">
        <v>31.11</v>
      </c>
      <c r="S4231" s="52" t="s">
        <v>2756</v>
      </c>
      <c r="T4231" s="52">
        <v>72</v>
      </c>
      <c r="U4231" s="52">
        <v>2</v>
      </c>
      <c r="V4231" s="52">
        <v>41.43</v>
      </c>
      <c r="W4231" s="52" t="s">
        <v>3282</v>
      </c>
      <c r="X4231" s="52" t="s">
        <v>1153</v>
      </c>
      <c r="Y4231" s="52">
        <v>2.2000000000000002</v>
      </c>
      <c r="Z4231" s="52">
        <v>300</v>
      </c>
      <c r="AA4231" s="52">
        <v>1</v>
      </c>
      <c r="AD4231" s="52">
        <v>1</v>
      </c>
      <c r="AH4231" s="52">
        <v>1</v>
      </c>
      <c r="AM4231" s="52">
        <v>1</v>
      </c>
      <c r="AP4231" s="52">
        <v>1</v>
      </c>
      <c r="AS4231" s="52">
        <v>1</v>
      </c>
      <c r="AV4231" s="52">
        <v>1</v>
      </c>
      <c r="BA4231" s="52">
        <v>1</v>
      </c>
      <c r="BD4231" s="57"/>
      <c r="BF4231" s="9"/>
      <c r="BH4231" s="9"/>
      <c r="BJ4231" s="9"/>
      <c r="BK4231" s="52" t="s">
        <v>10718</v>
      </c>
      <c r="BU4231" s="9">
        <v>43570</v>
      </c>
      <c r="BV4231" s="52" t="s">
        <v>10719</v>
      </c>
      <c r="BW4231" s="52" t="s">
        <v>10720</v>
      </c>
      <c r="CC4231" s="52">
        <v>1</v>
      </c>
      <c r="CE4231" s="52">
        <v>1</v>
      </c>
      <c r="CH4231" s="52">
        <v>1</v>
      </c>
    </row>
    <row r="4232" spans="1:87" s="52" customFormat="1" ht="15" customHeight="1">
      <c r="A4232" s="52">
        <v>0</v>
      </c>
      <c r="B4232" s="52" t="s">
        <v>15282</v>
      </c>
      <c r="C4232" s="43" t="s">
        <v>2755</v>
      </c>
      <c r="D4232" s="21" t="s">
        <v>100</v>
      </c>
      <c r="E4232" s="9">
        <v>43570</v>
      </c>
      <c r="F4232" s="44">
        <v>0.6875</v>
      </c>
      <c r="G4232" s="52">
        <v>4</v>
      </c>
      <c r="H4232" s="52">
        <v>2019</v>
      </c>
      <c r="I4232" s="52">
        <v>16</v>
      </c>
      <c r="J4232" s="52">
        <v>16</v>
      </c>
      <c r="M4232" s="52" t="s">
        <v>1848</v>
      </c>
      <c r="N4232" s="52" t="s">
        <v>2075</v>
      </c>
      <c r="O4232" s="52" t="s">
        <v>8607</v>
      </c>
      <c r="P4232" s="52">
        <v>39</v>
      </c>
      <c r="Q4232" s="52">
        <v>48</v>
      </c>
      <c r="R4232" s="52">
        <v>33.659999999999997</v>
      </c>
      <c r="S4232" s="52" t="s">
        <v>2756</v>
      </c>
      <c r="T4232" s="52">
        <v>73</v>
      </c>
      <c r="U4232" s="52">
        <v>14</v>
      </c>
      <c r="V4232" s="52">
        <v>43.59</v>
      </c>
      <c r="W4232" s="52" t="s">
        <v>3282</v>
      </c>
      <c r="X4232" s="52" t="s">
        <v>1153</v>
      </c>
      <c r="Y4232" s="52">
        <v>2</v>
      </c>
      <c r="Z4232" s="52">
        <v>250</v>
      </c>
      <c r="AA4232" s="52">
        <v>1</v>
      </c>
      <c r="AD4232" s="52">
        <v>1</v>
      </c>
      <c r="AK4232" s="52" t="s">
        <v>10587</v>
      </c>
      <c r="AM4232" s="52">
        <v>1</v>
      </c>
      <c r="AP4232" s="52">
        <v>1</v>
      </c>
      <c r="AS4232" s="52">
        <v>1</v>
      </c>
      <c r="AV4232" s="52">
        <v>1</v>
      </c>
      <c r="AX4232" s="52">
        <v>1</v>
      </c>
      <c r="BA4232" s="52">
        <v>1</v>
      </c>
      <c r="BD4232" s="57"/>
      <c r="BF4232" s="9"/>
      <c r="BH4232" s="9"/>
      <c r="BI4232" s="52">
        <v>1</v>
      </c>
      <c r="BJ4232" s="9"/>
      <c r="BU4232" s="9"/>
      <c r="BV4232" s="52" t="s">
        <v>10770</v>
      </c>
      <c r="BW4232" s="52" t="s">
        <v>10771</v>
      </c>
      <c r="CI4232" s="52" t="s">
        <v>48</v>
      </c>
    </row>
    <row r="4233" spans="1:87" s="52" customFormat="1" ht="15" customHeight="1">
      <c r="A4233" s="52" t="s">
        <v>10782</v>
      </c>
      <c r="B4233" s="52" t="s">
        <v>3139</v>
      </c>
      <c r="C4233" s="43" t="s">
        <v>3140</v>
      </c>
      <c r="D4233" s="21" t="s">
        <v>3141</v>
      </c>
      <c r="E4233" s="9">
        <v>43571</v>
      </c>
      <c r="F4233" s="53">
        <v>0.57638888888888895</v>
      </c>
      <c r="G4233" s="52">
        <v>4</v>
      </c>
      <c r="H4233" s="52">
        <v>2019</v>
      </c>
      <c r="I4233" s="52">
        <v>1</v>
      </c>
      <c r="K4233" s="52">
        <v>1</v>
      </c>
      <c r="M4233" s="52" t="s">
        <v>9380</v>
      </c>
      <c r="N4233" s="52" t="s">
        <v>9381</v>
      </c>
      <c r="O4233" s="52" t="s">
        <v>8608</v>
      </c>
      <c r="P4233" s="52">
        <v>18</v>
      </c>
      <c r="Q4233" s="52">
        <v>26</v>
      </c>
      <c r="R4233" s="52">
        <v>4.4000000000000004</v>
      </c>
      <c r="S4233" s="52" t="s">
        <v>2756</v>
      </c>
      <c r="T4233" s="52">
        <v>70</v>
      </c>
      <c r="U4233" s="52">
        <v>18</v>
      </c>
      <c r="V4233" s="52">
        <v>27.77</v>
      </c>
      <c r="W4233" s="52" t="s">
        <v>3282</v>
      </c>
      <c r="X4233" s="52" t="s">
        <v>1153</v>
      </c>
      <c r="Y4233" s="52">
        <v>0.77500000000000002</v>
      </c>
      <c r="Z4233" s="52">
        <v>60</v>
      </c>
      <c r="AB4233" s="52">
        <v>1</v>
      </c>
      <c r="AD4233" s="52">
        <v>1</v>
      </c>
      <c r="AH4233" s="52">
        <v>1</v>
      </c>
      <c r="AL4233" s="52">
        <v>1</v>
      </c>
      <c r="AN4233" s="52" t="s">
        <v>10783</v>
      </c>
      <c r="AO4233" s="52">
        <v>1</v>
      </c>
      <c r="AQ4233" s="52" t="s">
        <v>10783</v>
      </c>
      <c r="AS4233" s="52">
        <v>1</v>
      </c>
      <c r="AT4233" s="52" t="s">
        <v>10783</v>
      </c>
      <c r="AU4233" s="52">
        <v>1</v>
      </c>
      <c r="AW4233" s="52" t="s">
        <v>10784</v>
      </c>
      <c r="BD4233" s="57"/>
      <c r="BE4233" s="52">
        <v>1</v>
      </c>
      <c r="BF4233" s="9">
        <v>43571</v>
      </c>
      <c r="BH4233" s="9"/>
      <c r="BJ4233" s="9"/>
      <c r="BK4233" s="52" t="s">
        <v>10785</v>
      </c>
      <c r="BL4233" s="52">
        <v>18</v>
      </c>
      <c r="BM4233" s="52">
        <v>27</v>
      </c>
      <c r="BN4233" s="52">
        <v>53.52</v>
      </c>
      <c r="BO4233" s="52" t="s">
        <v>2756</v>
      </c>
      <c r="BP4233" s="52">
        <v>70</v>
      </c>
      <c r="BQ4233" s="52">
        <v>14</v>
      </c>
      <c r="BR4233" s="52">
        <v>51.14</v>
      </c>
      <c r="BS4233" s="52" t="s">
        <v>3282</v>
      </c>
      <c r="BT4233" s="52" t="s">
        <v>8887</v>
      </c>
      <c r="BU4233" s="9">
        <v>43571</v>
      </c>
      <c r="BV4233" s="52" t="s">
        <v>10786</v>
      </c>
      <c r="BW4233" s="52" t="s">
        <v>10787</v>
      </c>
      <c r="CC4233" s="52">
        <v>1</v>
      </c>
      <c r="CE4233" s="52">
        <v>1</v>
      </c>
      <c r="CH4233" s="52">
        <v>1</v>
      </c>
    </row>
    <row r="4234" spans="1:87" s="52" customFormat="1" ht="15" customHeight="1">
      <c r="A4234" s="52">
        <v>40471</v>
      </c>
      <c r="B4234" s="52" t="s">
        <v>15282</v>
      </c>
      <c r="C4234" s="43" t="s">
        <v>2755</v>
      </c>
      <c r="D4234" s="21" t="s">
        <v>100</v>
      </c>
      <c r="E4234" s="9">
        <v>43571</v>
      </c>
      <c r="F4234" s="44">
        <v>0.3125</v>
      </c>
      <c r="G4234" s="52">
        <v>4</v>
      </c>
      <c r="H4234" s="52">
        <v>2019</v>
      </c>
      <c r="I4234" s="52">
        <v>2</v>
      </c>
      <c r="K4234" s="52">
        <v>2</v>
      </c>
      <c r="M4234" s="52" t="s">
        <v>796</v>
      </c>
      <c r="N4234" s="52" t="s">
        <v>938</v>
      </c>
      <c r="O4234" s="52" t="s">
        <v>944</v>
      </c>
      <c r="P4234" s="52">
        <v>29</v>
      </c>
      <c r="Q4234" s="52">
        <v>55</v>
      </c>
      <c r="R4234" s="52">
        <v>40</v>
      </c>
      <c r="S4234" s="52" t="s">
        <v>2756</v>
      </c>
      <c r="T4234" s="52">
        <v>71</v>
      </c>
      <c r="U4234" s="52">
        <v>16</v>
      </c>
      <c r="V4234" s="52">
        <v>47</v>
      </c>
      <c r="W4234" s="52" t="s">
        <v>3282</v>
      </c>
      <c r="X4234" s="52" t="s">
        <v>1153</v>
      </c>
      <c r="Y4234" s="52">
        <v>1.8</v>
      </c>
      <c r="Z4234" s="52">
        <v>170</v>
      </c>
      <c r="AA4234" s="52">
        <v>1</v>
      </c>
      <c r="AD4234" s="52">
        <v>1</v>
      </c>
      <c r="AH4234" s="52">
        <v>1</v>
      </c>
      <c r="AM4234" s="52">
        <v>1</v>
      </c>
      <c r="AO4234" s="52">
        <v>1</v>
      </c>
      <c r="AS4234" s="52">
        <v>1</v>
      </c>
      <c r="AV4234" s="52">
        <v>1</v>
      </c>
      <c r="BD4234" s="57"/>
      <c r="BE4234" s="52">
        <v>1</v>
      </c>
      <c r="BF4234" s="9">
        <v>43571</v>
      </c>
      <c r="BH4234" s="9"/>
      <c r="BJ4234" s="9"/>
      <c r="BL4234" s="52">
        <v>30</v>
      </c>
      <c r="BM4234" s="52">
        <v>1</v>
      </c>
      <c r="BN4234" s="52">
        <v>0.16</v>
      </c>
      <c r="BO4234" s="52" t="s">
        <v>2756</v>
      </c>
      <c r="BP4234" s="52">
        <v>71</v>
      </c>
      <c r="BQ4234" s="52">
        <v>25</v>
      </c>
      <c r="BR4234" s="52">
        <v>35.1</v>
      </c>
      <c r="BS4234" s="52" t="s">
        <v>3282</v>
      </c>
      <c r="BT4234" s="52" t="s">
        <v>50</v>
      </c>
      <c r="BU4234" s="9"/>
      <c r="BV4234" s="52" t="s">
        <v>10698</v>
      </c>
      <c r="CC4234" s="52">
        <v>1</v>
      </c>
      <c r="CE4234" s="52">
        <v>1</v>
      </c>
      <c r="CH4234" s="52">
        <v>1</v>
      </c>
    </row>
    <row r="4235" spans="1:87" s="52" customFormat="1" ht="15" customHeight="1">
      <c r="A4235" s="52">
        <v>40472</v>
      </c>
      <c r="B4235" s="52" t="s">
        <v>4554</v>
      </c>
      <c r="C4235" s="43" t="s">
        <v>3475</v>
      </c>
      <c r="D4235" s="21" t="s">
        <v>1424</v>
      </c>
      <c r="E4235" s="9">
        <v>43571</v>
      </c>
      <c r="F4235" s="44">
        <v>0.29166666666666669</v>
      </c>
      <c r="G4235" s="52">
        <v>4</v>
      </c>
      <c r="H4235" s="52">
        <v>2019</v>
      </c>
      <c r="I4235" s="52">
        <v>1</v>
      </c>
      <c r="J4235" s="52">
        <v>1</v>
      </c>
      <c r="M4235" s="52" t="s">
        <v>10699</v>
      </c>
      <c r="N4235" s="52" t="s">
        <v>944</v>
      </c>
      <c r="O4235" s="52" t="s">
        <v>944</v>
      </c>
      <c r="P4235" s="52">
        <v>30</v>
      </c>
      <c r="Q4235" s="52">
        <v>17</v>
      </c>
      <c r="R4235" s="52">
        <v>54.58</v>
      </c>
      <c r="S4235" s="52" t="s">
        <v>2756</v>
      </c>
      <c r="T4235" s="52">
        <v>71</v>
      </c>
      <c r="U4235" s="52">
        <v>32</v>
      </c>
      <c r="V4235" s="52">
        <v>46.3</v>
      </c>
      <c r="W4235" s="52" t="s">
        <v>3282</v>
      </c>
      <c r="X4235" s="52" t="s">
        <v>1153</v>
      </c>
      <c r="Y4235" s="52">
        <v>14.46</v>
      </c>
      <c r="Z4235" s="52">
        <v>14000</v>
      </c>
      <c r="AA4235" s="52">
        <v>1</v>
      </c>
      <c r="AE4235" s="52">
        <v>1</v>
      </c>
      <c r="AH4235" s="52">
        <v>1</v>
      </c>
      <c r="AM4235" s="52">
        <v>1</v>
      </c>
      <c r="AP4235" s="52">
        <v>1</v>
      </c>
      <c r="AS4235" s="52">
        <v>1</v>
      </c>
      <c r="AV4235" s="52">
        <v>1</v>
      </c>
      <c r="AW4235" s="52" t="s">
        <v>10700</v>
      </c>
      <c r="AY4235" s="52">
        <v>1</v>
      </c>
      <c r="BB4235" s="52">
        <v>1</v>
      </c>
      <c r="BD4235" s="57"/>
      <c r="BF4235" s="9"/>
      <c r="BH4235" s="9"/>
      <c r="BI4235" s="52">
        <v>1</v>
      </c>
      <c r="BJ4235" s="9">
        <v>43571</v>
      </c>
      <c r="BK4235" s="52" t="s">
        <v>866</v>
      </c>
      <c r="BL4235" s="52">
        <v>30</v>
      </c>
      <c r="BM4235" s="52">
        <v>17</v>
      </c>
      <c r="BN4235" s="52">
        <v>55.41</v>
      </c>
      <c r="BO4235" s="52" t="s">
        <v>2756</v>
      </c>
      <c r="BP4235" s="52">
        <v>71</v>
      </c>
      <c r="BQ4235" s="52">
        <v>32</v>
      </c>
      <c r="BR4235" s="52">
        <v>45.99</v>
      </c>
      <c r="BS4235" s="52" t="s">
        <v>3282</v>
      </c>
      <c r="BT4235" s="52" t="s">
        <v>50</v>
      </c>
      <c r="BU4235" s="9">
        <v>43571</v>
      </c>
      <c r="BV4235" s="52" t="s">
        <v>10701</v>
      </c>
      <c r="CB4235" s="52">
        <v>1</v>
      </c>
      <c r="CD4235" s="52">
        <v>1</v>
      </c>
      <c r="CF4235" s="52" t="s">
        <v>10702</v>
      </c>
      <c r="CH4235" s="52">
        <v>1</v>
      </c>
    </row>
    <row r="4236" spans="1:87" s="52" customFormat="1" ht="15" customHeight="1">
      <c r="A4236" s="52">
        <v>40473</v>
      </c>
      <c r="B4236" s="52" t="s">
        <v>15282</v>
      </c>
      <c r="C4236" s="43" t="s">
        <v>3203</v>
      </c>
      <c r="D4236" s="21" t="s">
        <v>88</v>
      </c>
      <c r="E4236" s="9">
        <v>43571</v>
      </c>
      <c r="F4236" s="44">
        <v>0.41666666666666669</v>
      </c>
      <c r="G4236" s="52">
        <v>4</v>
      </c>
      <c r="H4236" s="52">
        <v>2019</v>
      </c>
      <c r="I4236" s="52">
        <v>1</v>
      </c>
      <c r="J4236" s="52">
        <v>1</v>
      </c>
      <c r="M4236" s="52" t="s">
        <v>866</v>
      </c>
      <c r="N4236" s="52" t="s">
        <v>944</v>
      </c>
      <c r="O4236" s="52" t="s">
        <v>944</v>
      </c>
      <c r="P4236" s="52">
        <v>30</v>
      </c>
      <c r="Q4236" s="52">
        <v>17</v>
      </c>
      <c r="R4236" s="52">
        <v>18.14</v>
      </c>
      <c r="S4236" s="52" t="s">
        <v>2756</v>
      </c>
      <c r="T4236" s="52">
        <v>71</v>
      </c>
      <c r="U4236" s="52">
        <v>31</v>
      </c>
      <c r="V4236" s="52">
        <v>4.54</v>
      </c>
      <c r="W4236" s="52" t="s">
        <v>3282</v>
      </c>
      <c r="X4236" s="52" t="s">
        <v>1153</v>
      </c>
      <c r="Y4236" s="52">
        <v>1.6</v>
      </c>
      <c r="Z4236" s="52">
        <v>30</v>
      </c>
      <c r="AB4236" s="52">
        <v>1</v>
      </c>
      <c r="AD4236" s="52">
        <v>1</v>
      </c>
      <c r="AH4236" s="52">
        <v>1</v>
      </c>
      <c r="AM4236" s="52">
        <v>1</v>
      </c>
      <c r="AO4236" s="52">
        <v>1</v>
      </c>
      <c r="AS4236" s="52">
        <v>1</v>
      </c>
      <c r="AV4236" s="52">
        <v>1</v>
      </c>
      <c r="AY4236" s="52">
        <v>1</v>
      </c>
      <c r="BB4236" s="52">
        <v>1</v>
      </c>
      <c r="BC4236" s="52">
        <v>1</v>
      </c>
      <c r="BD4236" s="57">
        <v>43571</v>
      </c>
      <c r="BF4236" s="9"/>
      <c r="BH4236" s="9"/>
      <c r="BI4236" s="52">
        <v>1</v>
      </c>
      <c r="BJ4236" s="9">
        <v>43578</v>
      </c>
      <c r="BK4236" s="52" t="s">
        <v>4564</v>
      </c>
      <c r="BL4236" s="52">
        <v>30</v>
      </c>
      <c r="BM4236" s="52">
        <v>1</v>
      </c>
      <c r="BN4236" s="52">
        <v>0.16</v>
      </c>
      <c r="BO4236" s="52" t="s">
        <v>2756</v>
      </c>
      <c r="BP4236" s="52">
        <v>71</v>
      </c>
      <c r="BQ4236" s="52">
        <v>25</v>
      </c>
      <c r="BR4236" s="52">
        <v>35.1</v>
      </c>
      <c r="BS4236" s="52" t="s">
        <v>3282</v>
      </c>
      <c r="BT4236" s="52" t="s">
        <v>50</v>
      </c>
      <c r="BU4236" s="9">
        <v>43578</v>
      </c>
      <c r="BV4236" s="52" t="s">
        <v>10703</v>
      </c>
      <c r="BX4236" s="52">
        <v>1</v>
      </c>
      <c r="CA4236" s="52">
        <v>1</v>
      </c>
      <c r="CC4236" s="52">
        <v>1</v>
      </c>
      <c r="CE4236" s="52">
        <v>1</v>
      </c>
      <c r="CH4236" s="52">
        <v>1</v>
      </c>
    </row>
    <row r="4237" spans="1:87" s="52" customFormat="1" ht="15" customHeight="1">
      <c r="A4237" s="52" t="s">
        <v>10788</v>
      </c>
      <c r="B4237" s="52" t="s">
        <v>15282</v>
      </c>
      <c r="C4237" s="43" t="s">
        <v>2755</v>
      </c>
      <c r="D4237" s="21" t="s">
        <v>100</v>
      </c>
      <c r="E4237" s="9">
        <v>43572</v>
      </c>
      <c r="F4237" s="44">
        <v>0.57638888888888895</v>
      </c>
      <c r="G4237" s="52">
        <v>4</v>
      </c>
      <c r="H4237" s="52">
        <v>2019</v>
      </c>
      <c r="I4237" s="52">
        <v>1</v>
      </c>
      <c r="L4237" s="52">
        <v>1</v>
      </c>
      <c r="M4237" s="52" t="s">
        <v>9409</v>
      </c>
      <c r="N4237" s="52" t="s">
        <v>9381</v>
      </c>
      <c r="O4237" s="52" t="s">
        <v>8608</v>
      </c>
      <c r="P4237" s="52">
        <v>18</v>
      </c>
      <c r="Q4237" s="52">
        <v>29</v>
      </c>
      <c r="R4237" s="52">
        <v>38.49</v>
      </c>
      <c r="S4237" s="52" t="s">
        <v>2756</v>
      </c>
      <c r="T4237" s="52">
        <v>70</v>
      </c>
      <c r="U4237" s="52">
        <v>19</v>
      </c>
      <c r="V4237" s="52">
        <v>33.119999999999997</v>
      </c>
      <c r="W4237" s="52" t="s">
        <v>3282</v>
      </c>
      <c r="X4237" s="52" t="s">
        <v>1153</v>
      </c>
      <c r="Y4237" s="52" t="s">
        <v>7940</v>
      </c>
      <c r="Z4237" s="52" t="s">
        <v>7940</v>
      </c>
      <c r="BD4237" s="57"/>
      <c r="BF4237" s="9"/>
      <c r="BH4237" s="9"/>
      <c r="BJ4237" s="9"/>
      <c r="BU4237" s="9"/>
      <c r="BV4237" s="52" t="s">
        <v>10789</v>
      </c>
      <c r="BW4237" s="52" t="s">
        <v>10790</v>
      </c>
    </row>
    <row r="4238" spans="1:87" s="52" customFormat="1" ht="15" customHeight="1">
      <c r="A4238" s="52">
        <v>40474</v>
      </c>
      <c r="B4238" s="52" t="s">
        <v>3139</v>
      </c>
      <c r="C4238" s="43" t="s">
        <v>3198</v>
      </c>
      <c r="D4238" s="21" t="s">
        <v>356</v>
      </c>
      <c r="E4238" s="9">
        <v>43572</v>
      </c>
      <c r="F4238" s="44">
        <v>0.6875</v>
      </c>
      <c r="G4238" s="52">
        <v>4</v>
      </c>
      <c r="H4238" s="52">
        <v>2019</v>
      </c>
      <c r="I4238" s="52">
        <v>1</v>
      </c>
      <c r="J4238" s="52">
        <v>1</v>
      </c>
      <c r="M4238" s="52" t="s">
        <v>757</v>
      </c>
      <c r="N4238" s="52" t="s">
        <v>944</v>
      </c>
      <c r="O4238" s="52" t="s">
        <v>944</v>
      </c>
      <c r="P4238" s="52">
        <v>29</v>
      </c>
      <c r="Q4238" s="52">
        <v>57</v>
      </c>
      <c r="R4238" s="52">
        <v>8.92</v>
      </c>
      <c r="S4238" s="52" t="s">
        <v>2756</v>
      </c>
      <c r="T4238" s="52">
        <v>71</v>
      </c>
      <c r="U4238" s="52">
        <v>18</v>
      </c>
      <c r="V4238" s="52">
        <v>3.47</v>
      </c>
      <c r="W4238" s="52" t="s">
        <v>3282</v>
      </c>
      <c r="X4238" s="52" t="s">
        <v>1153</v>
      </c>
      <c r="Y4238" s="52">
        <v>0.78</v>
      </c>
      <c r="Z4238" s="52">
        <v>30</v>
      </c>
      <c r="AB4238" s="52">
        <v>1</v>
      </c>
      <c r="AD4238" s="52">
        <v>1</v>
      </c>
      <c r="AK4238" s="52" t="s">
        <v>10693</v>
      </c>
      <c r="AM4238" s="52">
        <v>1</v>
      </c>
      <c r="AP4238" s="52">
        <v>1</v>
      </c>
      <c r="AS4238" s="52">
        <v>1</v>
      </c>
      <c r="AV4238" s="52">
        <v>1</v>
      </c>
      <c r="AZ4238" s="52">
        <v>1</v>
      </c>
      <c r="BB4238" s="52">
        <v>1</v>
      </c>
      <c r="BC4238" s="52">
        <v>1</v>
      </c>
      <c r="BD4238" s="57">
        <v>43572</v>
      </c>
      <c r="BF4238" s="9"/>
      <c r="BH4238" s="9"/>
      <c r="BJ4238" s="9"/>
      <c r="BK4238" s="52" t="s">
        <v>10704</v>
      </c>
      <c r="BL4238" s="52">
        <v>30</v>
      </c>
      <c r="BM4238" s="52">
        <v>18</v>
      </c>
      <c r="BN4238" s="52">
        <v>10.06</v>
      </c>
      <c r="BO4238" s="52" t="s">
        <v>2756</v>
      </c>
      <c r="BP4238" s="52">
        <v>71</v>
      </c>
      <c r="BQ4238" s="52">
        <v>35</v>
      </c>
      <c r="BR4238" s="52">
        <v>23.26</v>
      </c>
      <c r="BS4238" s="52" t="s">
        <v>3282</v>
      </c>
      <c r="BT4238" s="52" t="s">
        <v>50</v>
      </c>
      <c r="BU4238" s="9">
        <v>43542</v>
      </c>
      <c r="BV4238" s="52" t="s">
        <v>10705</v>
      </c>
      <c r="BX4238" s="52">
        <v>1</v>
      </c>
      <c r="CA4238" s="52">
        <v>1</v>
      </c>
      <c r="CC4238" s="52">
        <v>1</v>
      </c>
      <c r="CE4238" s="52">
        <v>1</v>
      </c>
      <c r="CH4238" s="52">
        <v>1</v>
      </c>
    </row>
    <row r="4239" spans="1:87" s="52" customFormat="1" ht="15" customHeight="1">
      <c r="A4239" s="52">
        <v>0</v>
      </c>
      <c r="B4239" s="52" t="s">
        <v>15282</v>
      </c>
      <c r="C4239" s="43" t="s">
        <v>2755</v>
      </c>
      <c r="D4239" s="21" t="s">
        <v>100</v>
      </c>
      <c r="E4239" s="9">
        <v>43572</v>
      </c>
      <c r="F4239" s="44">
        <v>0.54166666666666663</v>
      </c>
      <c r="G4239" s="52">
        <v>4</v>
      </c>
      <c r="H4239" s="52">
        <v>2019</v>
      </c>
      <c r="I4239" s="52">
        <v>1</v>
      </c>
      <c r="J4239" s="52">
        <v>1</v>
      </c>
      <c r="M4239" s="52" t="s">
        <v>10772</v>
      </c>
      <c r="N4239" s="52" t="s">
        <v>2075</v>
      </c>
      <c r="O4239" s="52" t="s">
        <v>8607</v>
      </c>
      <c r="P4239" s="52">
        <v>39</v>
      </c>
      <c r="Q4239" s="52">
        <v>48</v>
      </c>
      <c r="R4239" s="52">
        <v>45.44</v>
      </c>
      <c r="S4239" s="52" t="s">
        <v>2756</v>
      </c>
      <c r="T4239" s="52">
        <v>73</v>
      </c>
      <c r="U4239" s="52">
        <v>15</v>
      </c>
      <c r="V4239" s="52">
        <v>0.94</v>
      </c>
      <c r="W4239" s="52" t="s">
        <v>3282</v>
      </c>
      <c r="X4239" s="52" t="s">
        <v>1153</v>
      </c>
      <c r="Y4239" s="52">
        <v>2</v>
      </c>
      <c r="Z4239" s="52">
        <v>250</v>
      </c>
      <c r="AA4239" s="52">
        <v>1</v>
      </c>
      <c r="AD4239" s="52">
        <v>1</v>
      </c>
      <c r="AH4239" s="52">
        <v>1</v>
      </c>
      <c r="AM4239" s="52">
        <v>1</v>
      </c>
      <c r="AO4239" s="52">
        <v>1</v>
      </c>
      <c r="AS4239" s="52">
        <v>1</v>
      </c>
      <c r="AV4239" s="52">
        <v>1</v>
      </c>
      <c r="AX4239" s="52">
        <v>1</v>
      </c>
      <c r="BA4239" s="52">
        <v>1</v>
      </c>
      <c r="BD4239" s="57"/>
      <c r="BF4239" s="9"/>
      <c r="BH4239" s="9"/>
      <c r="BI4239" s="52">
        <v>1</v>
      </c>
      <c r="BJ4239" s="9">
        <v>43572</v>
      </c>
      <c r="BU4239" s="9"/>
      <c r="BV4239" s="52" t="s">
        <v>10773</v>
      </c>
      <c r="BW4239" s="52" t="s">
        <v>10771</v>
      </c>
      <c r="CC4239" s="52">
        <v>1</v>
      </c>
      <c r="CE4239" s="52">
        <v>1</v>
      </c>
      <c r="CH4239" s="52">
        <v>1</v>
      </c>
      <c r="CI4239" s="52" t="s">
        <v>57</v>
      </c>
    </row>
    <row r="4240" spans="1:87" s="52" customFormat="1" ht="15" customHeight="1">
      <c r="A4240" s="52">
        <v>127</v>
      </c>
      <c r="B4240" s="52" t="s">
        <v>15282</v>
      </c>
      <c r="C4240" s="43" t="s">
        <v>2755</v>
      </c>
      <c r="D4240" s="21" t="s">
        <v>100</v>
      </c>
      <c r="E4240" s="9">
        <v>43572</v>
      </c>
      <c r="F4240" s="44">
        <v>0.66666666666666663</v>
      </c>
      <c r="G4240" s="52">
        <v>4</v>
      </c>
      <c r="H4240" s="52">
        <v>2019</v>
      </c>
      <c r="I4240" s="52">
        <v>1</v>
      </c>
      <c r="J4240" s="52">
        <v>1</v>
      </c>
      <c r="M4240" s="52" t="s">
        <v>10715</v>
      </c>
      <c r="N4240" s="52" t="s">
        <v>2853</v>
      </c>
      <c r="O4240" s="52" t="s">
        <v>8602</v>
      </c>
      <c r="P4240" s="52">
        <v>34</v>
      </c>
      <c r="Q4240" s="52">
        <v>22</v>
      </c>
      <c r="R4240" s="52">
        <v>51.26</v>
      </c>
      <c r="S4240" s="52" t="s">
        <v>2756</v>
      </c>
      <c r="T4240" s="52">
        <v>72</v>
      </c>
      <c r="U4240" s="52">
        <v>0</v>
      </c>
      <c r="V4240" s="52">
        <v>2.13</v>
      </c>
      <c r="W4240" s="52" t="s">
        <v>3282</v>
      </c>
      <c r="X4240" s="52" t="s">
        <v>1153</v>
      </c>
      <c r="Y4240" s="52">
        <v>1.55</v>
      </c>
      <c r="Z4240" s="52">
        <v>90</v>
      </c>
      <c r="AB4240" s="52">
        <v>1</v>
      </c>
      <c r="AD4240" s="52">
        <v>1</v>
      </c>
      <c r="AH4240" s="52">
        <v>1</v>
      </c>
      <c r="AM4240" s="52">
        <v>1</v>
      </c>
      <c r="AP4240" s="52">
        <v>1</v>
      </c>
      <c r="AS4240" s="52">
        <v>1</v>
      </c>
      <c r="AV4240" s="52">
        <v>1</v>
      </c>
      <c r="AX4240" s="52">
        <v>1</v>
      </c>
      <c r="BA4240" s="52">
        <v>1</v>
      </c>
      <c r="BD4240" s="57"/>
      <c r="BF4240" s="9"/>
      <c r="BH4240" s="9"/>
      <c r="BJ4240" s="9"/>
      <c r="BK4240" s="52" t="s">
        <v>10721</v>
      </c>
      <c r="BU4240" s="9">
        <v>43573</v>
      </c>
      <c r="BV4240" s="52" t="s">
        <v>10722</v>
      </c>
      <c r="BW4240" s="52" t="s">
        <v>10723</v>
      </c>
      <c r="CC4240" s="52">
        <v>1</v>
      </c>
      <c r="CE4240" s="52">
        <v>1</v>
      </c>
      <c r="CH4240" s="52">
        <v>1</v>
      </c>
    </row>
    <row r="4241" spans="1:87" s="52" customFormat="1" ht="15" customHeight="1">
      <c r="A4241" s="52">
        <v>10356</v>
      </c>
      <c r="B4241" s="52" t="s">
        <v>15282</v>
      </c>
      <c r="C4241" s="43" t="s">
        <v>2755</v>
      </c>
      <c r="D4241" s="21" t="s">
        <v>100</v>
      </c>
      <c r="E4241" s="9">
        <v>43573</v>
      </c>
      <c r="F4241" s="44">
        <v>0.67708333333333337</v>
      </c>
      <c r="G4241" s="52">
        <v>4</v>
      </c>
      <c r="H4241" s="52">
        <v>2019</v>
      </c>
      <c r="I4241" s="52">
        <v>1</v>
      </c>
      <c r="J4241" s="52">
        <v>1</v>
      </c>
      <c r="M4241" s="52" t="s">
        <v>1373</v>
      </c>
      <c r="N4241" s="52" t="s">
        <v>6131</v>
      </c>
      <c r="O4241" s="52" t="s">
        <v>8600</v>
      </c>
      <c r="P4241" s="52">
        <v>20</v>
      </c>
      <c r="Q4241" s="52">
        <v>14</v>
      </c>
      <c r="R4241" s="52">
        <v>13.82</v>
      </c>
      <c r="S4241" s="52" t="s">
        <v>2756</v>
      </c>
      <c r="T4241" s="52">
        <v>70</v>
      </c>
      <c r="U4241" s="52">
        <v>9</v>
      </c>
      <c r="V4241" s="52">
        <v>4.03</v>
      </c>
      <c r="W4241" s="52" t="s">
        <v>3282</v>
      </c>
      <c r="X4241" s="52" t="s">
        <v>1153</v>
      </c>
      <c r="Y4241" s="52">
        <v>0.45</v>
      </c>
      <c r="Z4241" s="52">
        <v>3.2</v>
      </c>
      <c r="AA4241" s="52">
        <v>1</v>
      </c>
      <c r="AG4241" s="52">
        <v>1</v>
      </c>
      <c r="AJ4241" s="52">
        <v>1</v>
      </c>
      <c r="AM4241" s="52">
        <v>1</v>
      </c>
      <c r="AP4241" s="52">
        <v>1</v>
      </c>
      <c r="AS4241" s="52">
        <v>1</v>
      </c>
      <c r="AV4241" s="52">
        <v>1</v>
      </c>
      <c r="AX4241" s="52">
        <v>1</v>
      </c>
      <c r="BA4241" s="52">
        <v>1</v>
      </c>
      <c r="BD4241" s="57"/>
      <c r="BF4241" s="9"/>
      <c r="BG4241" s="52">
        <v>1</v>
      </c>
      <c r="BH4241" s="9">
        <v>43575</v>
      </c>
      <c r="BJ4241" s="9"/>
      <c r="BK4241" s="52" t="s">
        <v>469</v>
      </c>
      <c r="BL4241" s="52">
        <v>20</v>
      </c>
      <c r="BM4241" s="52">
        <v>18</v>
      </c>
      <c r="BN4241" s="52">
        <v>48.08</v>
      </c>
      <c r="BO4241" s="52" t="s">
        <v>2756</v>
      </c>
      <c r="BP4241" s="52">
        <v>70</v>
      </c>
      <c r="BQ4241" s="52">
        <v>8</v>
      </c>
      <c r="BR4241" s="52">
        <v>29.83</v>
      </c>
      <c r="BS4241" s="52" t="s">
        <v>3282</v>
      </c>
      <c r="BT4241" s="52" t="s">
        <v>50</v>
      </c>
      <c r="BU4241" s="9">
        <v>43575</v>
      </c>
      <c r="BV4241" s="52" t="s">
        <v>10669</v>
      </c>
      <c r="BW4241" s="52" t="s">
        <v>10670</v>
      </c>
      <c r="BX4241" s="52">
        <v>1</v>
      </c>
      <c r="BZ4241" s="52">
        <v>1</v>
      </c>
    </row>
    <row r="4242" spans="1:87" s="52" customFormat="1" ht="15" customHeight="1">
      <c r="A4242" s="52">
        <v>40475</v>
      </c>
      <c r="B4242" s="52" t="s">
        <v>15282</v>
      </c>
      <c r="C4242" s="43" t="s">
        <v>2755</v>
      </c>
      <c r="D4242" s="21" t="s">
        <v>100</v>
      </c>
      <c r="E4242" s="9">
        <v>43575</v>
      </c>
      <c r="F4242" s="44">
        <v>0.70833333333333337</v>
      </c>
      <c r="G4242" s="52">
        <v>4</v>
      </c>
      <c r="H4242" s="52">
        <v>2019</v>
      </c>
      <c r="I4242" s="52">
        <v>1</v>
      </c>
      <c r="K4242" s="52">
        <v>1</v>
      </c>
      <c r="M4242" s="52" t="s">
        <v>1011</v>
      </c>
      <c r="N4242" s="52" t="s">
        <v>944</v>
      </c>
      <c r="O4242" s="52" t="s">
        <v>944</v>
      </c>
      <c r="P4242" s="52">
        <v>29</v>
      </c>
      <c r="Q4242" s="52">
        <v>56</v>
      </c>
      <c r="R4242" s="52">
        <v>51.71</v>
      </c>
      <c r="S4242" s="52" t="s">
        <v>2756</v>
      </c>
      <c r="T4242" s="52">
        <v>71</v>
      </c>
      <c r="U4242" s="52">
        <v>17</v>
      </c>
      <c r="V4242" s="52">
        <v>37.53</v>
      </c>
      <c r="W4242" s="52" t="s">
        <v>3282</v>
      </c>
      <c r="X4242" s="52" t="s">
        <v>1153</v>
      </c>
      <c r="Y4242" s="52">
        <v>1.85</v>
      </c>
      <c r="Z4242" s="52">
        <v>180</v>
      </c>
      <c r="AA4242" s="52">
        <v>1</v>
      </c>
      <c r="AD4242" s="52">
        <v>1</v>
      </c>
      <c r="AH4242" s="52">
        <v>1</v>
      </c>
      <c r="AM4242" s="52">
        <v>1</v>
      </c>
      <c r="AP4242" s="52">
        <v>1</v>
      </c>
      <c r="AS4242" s="52">
        <v>1</v>
      </c>
      <c r="AV4242" s="52">
        <v>1</v>
      </c>
      <c r="BD4242" s="57"/>
      <c r="BE4242" s="52">
        <v>1</v>
      </c>
      <c r="BF4242" s="9">
        <v>43577</v>
      </c>
      <c r="BH4242" s="9"/>
      <c r="BJ4242" s="9"/>
      <c r="BK4242" s="52" t="s">
        <v>4564</v>
      </c>
      <c r="BL4242" s="52">
        <v>30</v>
      </c>
      <c r="BM4242" s="52">
        <v>1</v>
      </c>
      <c r="BN4242" s="52">
        <v>0.16</v>
      </c>
      <c r="BO4242" s="52" t="s">
        <v>2756</v>
      </c>
      <c r="BP4242" s="52">
        <v>71</v>
      </c>
      <c r="BQ4242" s="52">
        <v>25</v>
      </c>
      <c r="BR4242" s="52">
        <v>35.1</v>
      </c>
      <c r="BS4242" s="52" t="s">
        <v>3282</v>
      </c>
      <c r="BT4242" s="52" t="s">
        <v>50</v>
      </c>
      <c r="BU4242" s="9">
        <v>43575</v>
      </c>
      <c r="BV4242" s="52" t="s">
        <v>10706</v>
      </c>
      <c r="CC4242" s="52">
        <v>1</v>
      </c>
      <c r="CE4242" s="52">
        <v>1</v>
      </c>
      <c r="CH4242" s="52">
        <v>1</v>
      </c>
    </row>
    <row r="4243" spans="1:87" s="52" customFormat="1" ht="15" customHeight="1">
      <c r="A4243" s="52" t="s">
        <v>10739</v>
      </c>
      <c r="B4243" s="52" t="s">
        <v>15282</v>
      </c>
      <c r="C4243" s="43" t="s">
        <v>2755</v>
      </c>
      <c r="D4243" s="21" t="s">
        <v>100</v>
      </c>
      <c r="E4243" s="9">
        <v>43577</v>
      </c>
      <c r="F4243" s="44">
        <v>0.44444444444444442</v>
      </c>
      <c r="G4243" s="52">
        <v>4</v>
      </c>
      <c r="H4243" s="52">
        <v>2019</v>
      </c>
      <c r="I4243" s="52">
        <v>1</v>
      </c>
      <c r="K4243" s="52">
        <v>1</v>
      </c>
      <c r="M4243" s="52" t="s">
        <v>9110</v>
      </c>
      <c r="N4243" s="52" t="s">
        <v>2989</v>
      </c>
      <c r="O4243" s="52" t="s">
        <v>8604</v>
      </c>
      <c r="P4243" s="52">
        <v>42</v>
      </c>
      <c r="Q4243" s="52">
        <v>13</v>
      </c>
      <c r="R4243" s="52">
        <v>53.5</v>
      </c>
      <c r="S4243" s="52" t="s">
        <v>2756</v>
      </c>
      <c r="T4243" s="52">
        <v>73</v>
      </c>
      <c r="U4243" s="52">
        <v>42</v>
      </c>
      <c r="V4243" s="52">
        <v>49.9</v>
      </c>
      <c r="W4243" s="52" t="s">
        <v>3282</v>
      </c>
      <c r="X4243" s="52" t="s">
        <v>1153</v>
      </c>
      <c r="Y4243" s="52">
        <v>1.3</v>
      </c>
      <c r="Z4243" s="52">
        <v>60</v>
      </c>
      <c r="AC4243" s="52">
        <v>1</v>
      </c>
      <c r="AF4243" s="52">
        <v>1</v>
      </c>
      <c r="AH4243" s="52">
        <v>1</v>
      </c>
      <c r="AM4243" s="52">
        <v>1</v>
      </c>
      <c r="AO4243" s="52">
        <v>1</v>
      </c>
      <c r="AR4243" s="52">
        <v>1</v>
      </c>
      <c r="AT4243" s="52" t="s">
        <v>10740</v>
      </c>
      <c r="AV4243" s="52">
        <v>1</v>
      </c>
      <c r="BD4243" s="57"/>
      <c r="BF4243" s="9"/>
      <c r="BH4243" s="9"/>
      <c r="BI4243" s="52">
        <v>1</v>
      </c>
      <c r="BJ4243" s="9">
        <v>43577</v>
      </c>
      <c r="BK4243" s="52" t="s">
        <v>10741</v>
      </c>
      <c r="BL4243" s="52">
        <v>42</v>
      </c>
      <c r="BM4243" s="52">
        <v>13</v>
      </c>
      <c r="BN4243" s="52">
        <v>53.5</v>
      </c>
      <c r="BO4243" s="52" t="s">
        <v>2756</v>
      </c>
      <c r="BP4243" s="52">
        <v>73</v>
      </c>
      <c r="BQ4243" s="52">
        <v>42</v>
      </c>
      <c r="BR4243" s="52">
        <v>45.9</v>
      </c>
      <c r="BS4243" s="52" t="s">
        <v>3282</v>
      </c>
      <c r="BT4243" s="52" t="s">
        <v>50</v>
      </c>
      <c r="BU4243" s="9">
        <v>43577</v>
      </c>
      <c r="BV4243" s="52" t="s">
        <v>10742</v>
      </c>
      <c r="BW4243" s="52" t="s">
        <v>10743</v>
      </c>
      <c r="CC4243" s="52">
        <v>1</v>
      </c>
      <c r="CE4243" s="52">
        <v>1</v>
      </c>
      <c r="CH4243" s="52">
        <v>1</v>
      </c>
    </row>
    <row r="4244" spans="1:87" s="52" customFormat="1" ht="15" customHeight="1">
      <c r="A4244" s="52">
        <v>835</v>
      </c>
      <c r="B4244" s="52" t="s">
        <v>3182</v>
      </c>
      <c r="C4244" s="43" t="s">
        <v>4530</v>
      </c>
      <c r="D4244" s="21" t="s">
        <v>238</v>
      </c>
      <c r="E4244" s="9">
        <v>43577</v>
      </c>
      <c r="F4244" s="44">
        <v>0.72916666666666663</v>
      </c>
      <c r="G4244" s="52">
        <v>4</v>
      </c>
      <c r="H4244" s="52">
        <v>2019</v>
      </c>
      <c r="I4244" s="52">
        <v>1</v>
      </c>
      <c r="K4244" s="52">
        <v>1</v>
      </c>
      <c r="M4244" s="52" t="s">
        <v>10726</v>
      </c>
      <c r="N4244" s="52" t="s">
        <v>4267</v>
      </c>
      <c r="O4244" s="52" t="s">
        <v>345</v>
      </c>
      <c r="P4244" s="52">
        <v>35</v>
      </c>
      <c r="Q4244" s="52">
        <v>49</v>
      </c>
      <c r="R4244" s="52">
        <v>15.58</v>
      </c>
      <c r="S4244" s="52" t="s">
        <v>2756</v>
      </c>
      <c r="T4244" s="52">
        <v>72</v>
      </c>
      <c r="U4244" s="52">
        <v>35</v>
      </c>
      <c r="V4244" s="52">
        <v>58</v>
      </c>
      <c r="W4244" s="52" t="s">
        <v>3282</v>
      </c>
      <c r="X4244" s="52" t="s">
        <v>1153</v>
      </c>
      <c r="Y4244" s="52">
        <v>0.62</v>
      </c>
      <c r="Z4244" s="52">
        <v>3.8</v>
      </c>
      <c r="AC4244" s="52">
        <v>1</v>
      </c>
      <c r="AD4244" s="52">
        <v>1</v>
      </c>
      <c r="AH4244" s="52">
        <v>1</v>
      </c>
      <c r="AM4244" s="52">
        <v>1</v>
      </c>
      <c r="AP4244" s="52">
        <v>1</v>
      </c>
      <c r="AS4244" s="52">
        <v>1</v>
      </c>
      <c r="AV4244" s="52">
        <v>1</v>
      </c>
      <c r="BA4244" s="52">
        <v>1</v>
      </c>
      <c r="BD4244" s="57"/>
      <c r="BF4244" s="9"/>
      <c r="BH4244" s="9"/>
      <c r="BI4244" s="52">
        <v>1</v>
      </c>
      <c r="BJ4244" s="9">
        <v>43577</v>
      </c>
      <c r="BK4244" s="52" t="s">
        <v>10727</v>
      </c>
      <c r="BL4244" s="52">
        <v>35</v>
      </c>
      <c r="BM4244" s="52">
        <v>58</v>
      </c>
      <c r="BN4244" s="52">
        <v>41.36</v>
      </c>
      <c r="BO4244" s="52" t="s">
        <v>2756</v>
      </c>
      <c r="BP4244" s="52">
        <v>72</v>
      </c>
      <c r="BQ4244" s="52">
        <v>47</v>
      </c>
      <c r="BR4244" s="52">
        <v>6.21</v>
      </c>
      <c r="BS4244" s="52" t="s">
        <v>3282</v>
      </c>
      <c r="BT4244" s="52" t="s">
        <v>50</v>
      </c>
      <c r="BU4244" s="9">
        <v>43577</v>
      </c>
      <c r="BV4244" s="52" t="s">
        <v>11036</v>
      </c>
      <c r="BW4244" s="52" t="s">
        <v>10728</v>
      </c>
    </row>
    <row r="4245" spans="1:87" s="52" customFormat="1" ht="15" customHeight="1">
      <c r="A4245" s="52" t="s">
        <v>10729</v>
      </c>
      <c r="B4245" s="52" t="s">
        <v>15282</v>
      </c>
      <c r="C4245" s="43" t="s">
        <v>2755</v>
      </c>
      <c r="D4245" s="21" t="s">
        <v>100</v>
      </c>
      <c r="E4245" s="9">
        <v>43581</v>
      </c>
      <c r="F4245" s="44"/>
      <c r="G4245" s="52">
        <v>4</v>
      </c>
      <c r="H4245" s="52">
        <v>2019</v>
      </c>
      <c r="I4245" s="52">
        <v>1</v>
      </c>
      <c r="K4245" s="52">
        <v>1</v>
      </c>
      <c r="M4245" s="52" t="s">
        <v>10730</v>
      </c>
      <c r="N4245" s="52" t="s">
        <v>60</v>
      </c>
      <c r="O4245" s="52" t="s">
        <v>15403</v>
      </c>
      <c r="P4245" s="52">
        <v>36</v>
      </c>
      <c r="Q4245" s="52">
        <v>37</v>
      </c>
      <c r="R4245" s="52">
        <v>53</v>
      </c>
      <c r="S4245" s="52" t="s">
        <v>2756</v>
      </c>
      <c r="T4245" s="52">
        <v>72</v>
      </c>
      <c r="U4245" s="52">
        <v>57</v>
      </c>
      <c r="V4245" s="52">
        <v>22</v>
      </c>
      <c r="W4245" s="52" t="s">
        <v>3282</v>
      </c>
      <c r="X4245" s="52" t="s">
        <v>1153</v>
      </c>
      <c r="Y4245" s="52" t="s">
        <v>7940</v>
      </c>
      <c r="Z4245" s="52" t="s">
        <v>7940</v>
      </c>
      <c r="AC4245" s="52">
        <v>1</v>
      </c>
      <c r="AH4245" s="52">
        <v>1</v>
      </c>
      <c r="AM4245" s="52">
        <v>1</v>
      </c>
      <c r="AP4245" s="52">
        <v>1</v>
      </c>
      <c r="AS4245" s="52">
        <v>1</v>
      </c>
      <c r="AV4245" s="52">
        <v>1</v>
      </c>
      <c r="BD4245" s="57"/>
      <c r="BE4245" s="52">
        <v>1</v>
      </c>
      <c r="BF4245" s="9">
        <v>43584</v>
      </c>
      <c r="BH4245" s="9"/>
      <c r="BI4245" s="52">
        <v>1</v>
      </c>
      <c r="BJ4245" s="57">
        <v>43584</v>
      </c>
      <c r="BK4245" s="52" t="s">
        <v>10732</v>
      </c>
      <c r="BU4245" s="9"/>
      <c r="BV4245" s="52" t="s">
        <v>10733</v>
      </c>
      <c r="BW4245" s="52" t="s">
        <v>5567</v>
      </c>
      <c r="CC4245" s="52">
        <v>1</v>
      </c>
      <c r="CE4245" s="52">
        <v>1</v>
      </c>
      <c r="CH4245" s="52">
        <v>1</v>
      </c>
    </row>
    <row r="4246" spans="1:87" s="52" customFormat="1" ht="15" customHeight="1">
      <c r="A4246" s="52" t="s">
        <v>10749</v>
      </c>
      <c r="B4246" s="52" t="s">
        <v>4554</v>
      </c>
      <c r="C4246" s="43" t="s">
        <v>3258</v>
      </c>
      <c r="D4246" s="21" t="s">
        <v>232</v>
      </c>
      <c r="E4246" s="9">
        <v>43581</v>
      </c>
      <c r="F4246" s="44">
        <v>0</v>
      </c>
      <c r="G4246" s="52">
        <v>4</v>
      </c>
      <c r="H4246" s="52">
        <v>2019</v>
      </c>
      <c r="I4246" s="52">
        <v>1</v>
      </c>
      <c r="K4246" s="52">
        <v>1</v>
      </c>
      <c r="M4246" s="52" t="s">
        <v>3946</v>
      </c>
      <c r="N4246" s="52" t="s">
        <v>3946</v>
      </c>
      <c r="O4246" s="52" t="s">
        <v>8605</v>
      </c>
      <c r="P4246" s="52">
        <v>44</v>
      </c>
      <c r="Q4246" s="52">
        <v>30</v>
      </c>
      <c r="R4246" s="52">
        <v>51.68</v>
      </c>
      <c r="S4246" s="52" t="s">
        <v>2756</v>
      </c>
      <c r="T4246" s="52">
        <v>72</v>
      </c>
      <c r="U4246" s="52">
        <v>36</v>
      </c>
      <c r="V4246" s="52">
        <v>31.14</v>
      </c>
      <c r="W4246" s="52" t="s">
        <v>3282</v>
      </c>
      <c r="X4246" s="52" t="s">
        <v>1153</v>
      </c>
      <c r="Y4246" s="52">
        <v>1.2</v>
      </c>
      <c r="Z4246" s="52">
        <v>35</v>
      </c>
      <c r="AA4246" s="52">
        <v>1</v>
      </c>
      <c r="AE4246" s="52">
        <v>1</v>
      </c>
      <c r="AJ4246" s="52">
        <v>1</v>
      </c>
      <c r="AM4246" s="52">
        <v>1</v>
      </c>
      <c r="AP4246" s="52">
        <v>1</v>
      </c>
      <c r="AS4246" s="52">
        <v>1</v>
      </c>
      <c r="AV4246" s="52">
        <v>1</v>
      </c>
      <c r="BA4246" s="52">
        <v>1</v>
      </c>
      <c r="BD4246" s="57"/>
      <c r="BF4246" s="9"/>
      <c r="BH4246" s="9"/>
      <c r="BJ4246" s="9"/>
      <c r="BU4246" s="9"/>
      <c r="BV4246" s="52" t="s">
        <v>10750</v>
      </c>
      <c r="BW4246" s="52" t="s">
        <v>10548</v>
      </c>
      <c r="CD4246" s="52">
        <v>1</v>
      </c>
      <c r="CF4246" s="52" t="s">
        <v>10549</v>
      </c>
    </row>
    <row r="4247" spans="1:87" s="52" customFormat="1" ht="15" customHeight="1">
      <c r="A4247" s="52" t="s">
        <v>10687</v>
      </c>
      <c r="B4247" s="52" t="s">
        <v>4554</v>
      </c>
      <c r="C4247" s="43" t="s">
        <v>4459</v>
      </c>
      <c r="D4247" s="21" t="s">
        <v>80</v>
      </c>
      <c r="E4247" s="9">
        <v>43581</v>
      </c>
      <c r="F4247" s="44">
        <v>0.74236111111111114</v>
      </c>
      <c r="G4247" s="52">
        <v>4</v>
      </c>
      <c r="H4247" s="52">
        <v>2019</v>
      </c>
      <c r="I4247" s="52">
        <v>1</v>
      </c>
      <c r="J4247" s="52" t="s">
        <v>4140</v>
      </c>
      <c r="K4247" s="52">
        <v>1</v>
      </c>
      <c r="M4247" s="52" t="s">
        <v>10688</v>
      </c>
      <c r="N4247" s="52" t="s">
        <v>7099</v>
      </c>
      <c r="O4247" s="52" t="s">
        <v>372</v>
      </c>
      <c r="P4247" s="52">
        <v>23</v>
      </c>
      <c r="Q4247" s="52">
        <v>39</v>
      </c>
      <c r="R4247" s="52">
        <v>52</v>
      </c>
      <c r="S4247" s="52" t="s">
        <v>2756</v>
      </c>
      <c r="T4247" s="52">
        <v>70</v>
      </c>
      <c r="U4247" s="52">
        <v>24</v>
      </c>
      <c r="V4247" s="52">
        <v>14.8</v>
      </c>
      <c r="W4247" s="52" t="s">
        <v>3282</v>
      </c>
      <c r="X4247" s="52" t="s">
        <v>1153</v>
      </c>
      <c r="Y4247" s="52">
        <v>1.5</v>
      </c>
      <c r="Z4247" s="52" t="s">
        <v>7940</v>
      </c>
      <c r="AC4247" s="52">
        <v>1</v>
      </c>
      <c r="AF4247" s="52">
        <v>1</v>
      </c>
      <c r="AG4247" s="52" t="s">
        <v>4140</v>
      </c>
      <c r="AH4247" s="52">
        <v>1</v>
      </c>
      <c r="AJ4247" s="52">
        <v>1</v>
      </c>
      <c r="AM4247" s="52">
        <v>1</v>
      </c>
      <c r="AP4247" s="52">
        <v>1</v>
      </c>
      <c r="AS4247" s="52">
        <v>1</v>
      </c>
      <c r="AV4247" s="52">
        <v>1</v>
      </c>
      <c r="AX4247" s="52" t="s">
        <v>4140</v>
      </c>
      <c r="BD4247" s="57"/>
      <c r="BE4247" s="52" t="s">
        <v>4140</v>
      </c>
      <c r="BF4247" s="9" t="s">
        <v>4140</v>
      </c>
      <c r="BH4247" s="9"/>
      <c r="BI4247" s="52">
        <v>1</v>
      </c>
      <c r="BJ4247" s="9"/>
      <c r="BK4247" s="52" t="s">
        <v>8955</v>
      </c>
      <c r="BU4247" s="9">
        <v>43581</v>
      </c>
      <c r="BV4247" s="52" t="s">
        <v>10689</v>
      </c>
      <c r="BW4247" s="52" t="s">
        <v>10690</v>
      </c>
      <c r="CB4247" s="52">
        <v>1</v>
      </c>
      <c r="CC4247" s="52" t="s">
        <v>4140</v>
      </c>
      <c r="CD4247" s="52">
        <v>1</v>
      </c>
      <c r="CE4247" s="52" t="s">
        <v>4140</v>
      </c>
      <c r="CF4247" s="52" t="s">
        <v>10277</v>
      </c>
      <c r="CH4247" s="52">
        <v>1</v>
      </c>
    </row>
    <row r="4248" spans="1:87" s="52" customFormat="1" ht="15" customHeight="1">
      <c r="A4248" s="52">
        <v>52019085</v>
      </c>
      <c r="B4248" s="52" t="s">
        <v>15282</v>
      </c>
      <c r="C4248" s="43" t="s">
        <v>2755</v>
      </c>
      <c r="D4248" s="21" t="s">
        <v>100</v>
      </c>
      <c r="E4248" s="9">
        <v>43581</v>
      </c>
      <c r="F4248" s="44">
        <v>0.66666666666666663</v>
      </c>
      <c r="G4248" s="52">
        <v>4</v>
      </c>
      <c r="H4248" s="52">
        <v>2019</v>
      </c>
      <c r="I4248" s="52">
        <v>1</v>
      </c>
      <c r="J4248" s="52">
        <v>1</v>
      </c>
      <c r="M4248" s="52" t="s">
        <v>10714</v>
      </c>
      <c r="N4248" s="52" t="s">
        <v>2742</v>
      </c>
      <c r="O4248" s="52" t="s">
        <v>1619</v>
      </c>
      <c r="P4248" s="52">
        <v>32</v>
      </c>
      <c r="Q4248" s="52">
        <v>39</v>
      </c>
      <c r="R4248" s="52">
        <v>13.99</v>
      </c>
      <c r="S4248" s="52" t="s">
        <v>2756</v>
      </c>
      <c r="T4248" s="52">
        <v>71</v>
      </c>
      <c r="U4248" s="52">
        <v>26</v>
      </c>
      <c r="V4248" s="52">
        <v>36.42</v>
      </c>
      <c r="W4248" s="52" t="s">
        <v>3282</v>
      </c>
      <c r="X4248" s="52" t="s">
        <v>1153</v>
      </c>
      <c r="Y4248" s="52">
        <v>1.2</v>
      </c>
      <c r="Z4248" s="52">
        <v>60</v>
      </c>
      <c r="AC4248" s="52">
        <v>1</v>
      </c>
      <c r="AF4248" s="52">
        <v>1</v>
      </c>
      <c r="AJ4248" s="52">
        <v>1</v>
      </c>
      <c r="AM4248" s="52">
        <v>1</v>
      </c>
      <c r="AP4248" s="52">
        <v>1</v>
      </c>
      <c r="AS4248" s="52">
        <v>1</v>
      </c>
      <c r="AV4248" s="52">
        <v>1</v>
      </c>
      <c r="AY4248" s="52">
        <v>1</v>
      </c>
      <c r="BC4248" s="52">
        <v>1</v>
      </c>
      <c r="BD4248" s="57">
        <v>43581</v>
      </c>
      <c r="BF4248" s="9"/>
      <c r="BH4248" s="9"/>
      <c r="BJ4248" s="9"/>
      <c r="BU4248" s="9"/>
      <c r="BV4248" s="52" t="s">
        <v>11076</v>
      </c>
      <c r="BW4248" s="52" t="s">
        <v>4160</v>
      </c>
      <c r="BX4248" s="52">
        <v>1</v>
      </c>
      <c r="CA4248" s="52">
        <v>1</v>
      </c>
      <c r="CC4248" s="52">
        <v>1</v>
      </c>
      <c r="CE4248" s="52">
        <v>1</v>
      </c>
      <c r="CH4248" s="52">
        <v>1</v>
      </c>
    </row>
    <row r="4249" spans="1:87" s="52" customFormat="1" ht="15" customHeight="1">
      <c r="A4249" s="52">
        <v>0</v>
      </c>
      <c r="B4249" s="52" t="s">
        <v>15282</v>
      </c>
      <c r="C4249" s="43" t="s">
        <v>2755</v>
      </c>
      <c r="D4249" s="21" t="s">
        <v>100</v>
      </c>
      <c r="E4249" s="9">
        <v>43583</v>
      </c>
      <c r="F4249" s="44">
        <v>0.5</v>
      </c>
      <c r="G4249" s="52">
        <v>4</v>
      </c>
      <c r="H4249" s="52">
        <v>2019</v>
      </c>
      <c r="I4249" s="52">
        <v>1</v>
      </c>
      <c r="J4249" s="52">
        <v>1</v>
      </c>
      <c r="M4249" s="52" t="s">
        <v>10772</v>
      </c>
      <c r="N4249" s="52" t="s">
        <v>2075</v>
      </c>
      <c r="O4249" s="52" t="s">
        <v>8607</v>
      </c>
      <c r="P4249" s="52">
        <v>39</v>
      </c>
      <c r="Q4249" s="52">
        <v>48</v>
      </c>
      <c r="R4249" s="52">
        <v>44</v>
      </c>
      <c r="S4249" s="52" t="s">
        <v>2756</v>
      </c>
      <c r="T4249" s="52">
        <v>73</v>
      </c>
      <c r="U4249" s="52">
        <v>14</v>
      </c>
      <c r="V4249" s="52">
        <v>53</v>
      </c>
      <c r="W4249" s="52" t="s">
        <v>3282</v>
      </c>
      <c r="X4249" s="52" t="s">
        <v>1153</v>
      </c>
      <c r="Y4249" s="52">
        <v>2</v>
      </c>
      <c r="Z4249" s="52">
        <v>190</v>
      </c>
      <c r="AA4249" s="52">
        <v>1</v>
      </c>
      <c r="AD4249" s="52">
        <v>1</v>
      </c>
      <c r="AK4249" s="52" t="s">
        <v>10774</v>
      </c>
      <c r="AM4249" s="52">
        <v>1</v>
      </c>
      <c r="AP4249" s="52">
        <v>1</v>
      </c>
      <c r="AS4249" s="52">
        <v>1</v>
      </c>
      <c r="AV4249" s="52">
        <v>1</v>
      </c>
      <c r="AX4249" s="52">
        <v>1</v>
      </c>
      <c r="BA4249" s="52">
        <v>1</v>
      </c>
      <c r="BD4249" s="57"/>
      <c r="BF4249" s="9"/>
      <c r="BH4249" s="9"/>
      <c r="BI4249" s="52">
        <v>1</v>
      </c>
      <c r="BJ4249" s="9">
        <v>43583</v>
      </c>
      <c r="BU4249" s="9"/>
      <c r="BV4249" s="52" t="s">
        <v>10775</v>
      </c>
      <c r="BW4249" s="52" t="s">
        <v>10585</v>
      </c>
      <c r="CC4249" s="52">
        <v>1</v>
      </c>
      <c r="CE4249" s="52">
        <v>1</v>
      </c>
      <c r="CH4249" s="52">
        <v>1</v>
      </c>
      <c r="CI4249" s="52" t="s">
        <v>57</v>
      </c>
    </row>
    <row r="4250" spans="1:87" s="52" customFormat="1" ht="15" customHeight="1">
      <c r="A4250" s="52" t="s">
        <v>10791</v>
      </c>
      <c r="B4250" s="52" t="s">
        <v>15282</v>
      </c>
      <c r="C4250" s="43" t="s">
        <v>2755</v>
      </c>
      <c r="D4250" s="21" t="s">
        <v>100</v>
      </c>
      <c r="E4250" s="9">
        <v>43583</v>
      </c>
      <c r="F4250" s="44">
        <v>0.59930555555555554</v>
      </c>
      <c r="G4250" s="52">
        <v>4</v>
      </c>
      <c r="H4250" s="52">
        <v>2019</v>
      </c>
      <c r="I4250" s="52">
        <v>1</v>
      </c>
      <c r="L4250" s="52">
        <v>1</v>
      </c>
      <c r="M4250" s="52" t="s">
        <v>10598</v>
      </c>
      <c r="N4250" s="52" t="s">
        <v>9381</v>
      </c>
      <c r="O4250" s="52" t="s">
        <v>8608</v>
      </c>
      <c r="P4250" s="52">
        <v>18</v>
      </c>
      <c r="Q4250" s="52">
        <v>28</v>
      </c>
      <c r="R4250" s="52">
        <v>20.95</v>
      </c>
      <c r="S4250" s="52" t="s">
        <v>2756</v>
      </c>
      <c r="T4250" s="52">
        <v>70</v>
      </c>
      <c r="U4250" s="52">
        <v>19</v>
      </c>
      <c r="V4250" s="52">
        <v>14.63</v>
      </c>
      <c r="W4250" s="52" t="s">
        <v>3282</v>
      </c>
      <c r="X4250" s="52" t="s">
        <v>1153</v>
      </c>
      <c r="Y4250" s="52" t="s">
        <v>7940</v>
      </c>
      <c r="Z4250" s="52" t="s">
        <v>7940</v>
      </c>
      <c r="BD4250" s="57"/>
      <c r="BF4250" s="9"/>
      <c r="BH4250" s="9"/>
      <c r="BJ4250" s="9"/>
      <c r="BU4250" s="9"/>
      <c r="BV4250" s="52" t="s">
        <v>10792</v>
      </c>
      <c r="BW4250" s="52" t="s">
        <v>10793</v>
      </c>
    </row>
    <row r="4251" spans="1:87" s="52" customFormat="1" ht="15" customHeight="1">
      <c r="A4251" s="52">
        <v>120290</v>
      </c>
      <c r="B4251" s="52" t="s">
        <v>15282</v>
      </c>
      <c r="C4251" s="43" t="s">
        <v>2755</v>
      </c>
      <c r="D4251" s="21" t="s">
        <v>100</v>
      </c>
      <c r="E4251" s="9">
        <v>43583</v>
      </c>
      <c r="F4251" s="44">
        <v>0.49027777777777781</v>
      </c>
      <c r="G4251" s="52">
        <v>4</v>
      </c>
      <c r="H4251" s="52">
        <v>2019</v>
      </c>
      <c r="I4251" s="52">
        <v>1</v>
      </c>
      <c r="J4251" s="52">
        <v>1</v>
      </c>
      <c r="M4251" s="52" t="s">
        <v>10766</v>
      </c>
      <c r="N4251" s="52" t="s">
        <v>1820</v>
      </c>
      <c r="O4251" s="52" t="s">
        <v>8606</v>
      </c>
      <c r="P4251" s="52">
        <v>53</v>
      </c>
      <c r="Q4251" s="52">
        <v>7</v>
      </c>
      <c r="R4251" s="52">
        <v>48</v>
      </c>
      <c r="S4251" s="52" t="s">
        <v>2756</v>
      </c>
      <c r="T4251" s="52">
        <v>70</v>
      </c>
      <c r="U4251" s="52">
        <v>51</v>
      </c>
      <c r="V4251" s="52">
        <v>16</v>
      </c>
      <c r="W4251" s="52" t="s">
        <v>3282</v>
      </c>
      <c r="X4251" s="52" t="s">
        <v>1153</v>
      </c>
      <c r="Y4251" s="52">
        <v>1.4</v>
      </c>
      <c r="Z4251" s="52">
        <v>120</v>
      </c>
      <c r="AC4251" s="52">
        <v>1</v>
      </c>
      <c r="AE4251" s="52">
        <v>1</v>
      </c>
      <c r="AH4251" s="52">
        <v>1</v>
      </c>
      <c r="AM4251" s="52">
        <v>1</v>
      </c>
      <c r="AP4251" s="52">
        <v>1</v>
      </c>
      <c r="AS4251" s="52">
        <v>1</v>
      </c>
      <c r="AV4251" s="52">
        <v>1</v>
      </c>
      <c r="BD4251" s="57"/>
      <c r="BF4251" s="9"/>
      <c r="BH4251" s="9"/>
      <c r="BJ4251" s="9">
        <v>43583</v>
      </c>
      <c r="BK4251" s="52" t="s">
        <v>1774</v>
      </c>
      <c r="BL4251" s="52">
        <v>53</v>
      </c>
      <c r="BM4251" s="52">
        <v>7</v>
      </c>
      <c r="BN4251" s="52">
        <v>48</v>
      </c>
      <c r="BO4251" s="52" t="s">
        <v>2756</v>
      </c>
      <c r="BP4251" s="52">
        <v>70</v>
      </c>
      <c r="BQ4251" s="52">
        <v>51</v>
      </c>
      <c r="BR4251" s="52">
        <v>16</v>
      </c>
      <c r="BS4251" s="52" t="s">
        <v>3282</v>
      </c>
      <c r="BT4251" s="52" t="s">
        <v>50</v>
      </c>
      <c r="BU4251" s="9">
        <v>43583</v>
      </c>
      <c r="BV4251" s="52" t="s">
        <v>10767</v>
      </c>
      <c r="BW4251" s="52" t="s">
        <v>10768</v>
      </c>
      <c r="CC4251" s="52">
        <v>1</v>
      </c>
      <c r="CE4251" s="52">
        <v>1</v>
      </c>
      <c r="CH4251" s="52">
        <v>1</v>
      </c>
    </row>
    <row r="4252" spans="1:87" s="52" customFormat="1" ht="15" customHeight="1">
      <c r="A4252" s="52" t="s">
        <v>10734</v>
      </c>
      <c r="B4252" s="52" t="s">
        <v>15282</v>
      </c>
      <c r="C4252" s="43" t="s">
        <v>2755</v>
      </c>
      <c r="D4252" s="21" t="s">
        <v>100</v>
      </c>
      <c r="E4252" s="9">
        <v>43584</v>
      </c>
      <c r="F4252" s="44">
        <v>0.5083333333333333</v>
      </c>
      <c r="G4252" s="52">
        <v>4</v>
      </c>
      <c r="H4252" s="52">
        <v>2019</v>
      </c>
      <c r="I4252" s="52">
        <v>1</v>
      </c>
      <c r="J4252" s="52">
        <v>1</v>
      </c>
      <c r="M4252" s="52" t="s">
        <v>10735</v>
      </c>
      <c r="N4252" s="52" t="s">
        <v>169</v>
      </c>
      <c r="O4252" s="52" t="s">
        <v>15403</v>
      </c>
      <c r="P4252" s="52">
        <v>36</v>
      </c>
      <c r="Q4252" s="52">
        <v>43</v>
      </c>
      <c r="R4252" s="52">
        <v>57.4</v>
      </c>
      <c r="S4252" s="52" t="s">
        <v>2756</v>
      </c>
      <c r="T4252" s="52">
        <v>73</v>
      </c>
      <c r="U4252" s="52">
        <v>8</v>
      </c>
      <c r="V4252" s="52">
        <v>42.4</v>
      </c>
      <c r="W4252" s="52" t="s">
        <v>3282</v>
      </c>
      <c r="X4252" s="52" t="s">
        <v>1153</v>
      </c>
      <c r="Y4252" s="52">
        <v>1</v>
      </c>
      <c r="Z4252" s="52">
        <v>40</v>
      </c>
      <c r="AC4252" s="52">
        <v>1</v>
      </c>
      <c r="AF4252" s="52">
        <v>1</v>
      </c>
      <c r="AJ4252" s="52">
        <v>1</v>
      </c>
      <c r="AM4252" s="52">
        <v>1</v>
      </c>
      <c r="AO4252" s="52">
        <v>1</v>
      </c>
      <c r="AS4252" s="52">
        <v>1</v>
      </c>
      <c r="AU4252" s="52">
        <v>1</v>
      </c>
      <c r="AW4252" s="52" t="s">
        <v>10736</v>
      </c>
      <c r="AY4252" s="52">
        <v>1</v>
      </c>
      <c r="BA4252" s="52">
        <v>1</v>
      </c>
      <c r="BC4252" s="52">
        <v>1</v>
      </c>
      <c r="BD4252" s="57">
        <v>43584</v>
      </c>
      <c r="BF4252" s="9"/>
      <c r="BH4252" s="9"/>
      <c r="BJ4252" s="57">
        <v>43584</v>
      </c>
      <c r="BK4252" s="52" t="s">
        <v>10737</v>
      </c>
      <c r="BU4252" s="9"/>
      <c r="BV4252" s="52" t="s">
        <v>10738</v>
      </c>
      <c r="BW4252" s="52" t="s">
        <v>8928</v>
      </c>
      <c r="CC4252" s="52">
        <v>1</v>
      </c>
      <c r="CE4252" s="52">
        <v>1</v>
      </c>
      <c r="CI4252" s="52" t="s">
        <v>48</v>
      </c>
    </row>
    <row r="4253" spans="1:87" s="52" customFormat="1" ht="15" customHeight="1">
      <c r="A4253" s="52">
        <v>40476</v>
      </c>
      <c r="B4253" s="52" t="s">
        <v>15282</v>
      </c>
      <c r="C4253" s="43" t="s">
        <v>3294</v>
      </c>
      <c r="D4253" s="21" t="s">
        <v>420</v>
      </c>
      <c r="E4253" s="9">
        <v>43585</v>
      </c>
      <c r="F4253" s="44">
        <v>0.47916666666666669</v>
      </c>
      <c r="G4253" s="52">
        <v>4</v>
      </c>
      <c r="H4253" s="52">
        <v>2019</v>
      </c>
      <c r="I4253" s="52">
        <v>1</v>
      </c>
      <c r="J4253" s="52">
        <v>1</v>
      </c>
      <c r="M4253" s="52" t="s">
        <v>10707</v>
      </c>
      <c r="N4253" s="52" t="s">
        <v>944</v>
      </c>
      <c r="O4253" s="52" t="s">
        <v>944</v>
      </c>
      <c r="P4253" s="52">
        <v>30</v>
      </c>
      <c r="Q4253" s="52">
        <v>17</v>
      </c>
      <c r="R4253" s="52">
        <v>36.1</v>
      </c>
      <c r="S4253" s="52" t="s">
        <v>2756</v>
      </c>
      <c r="T4253" s="52">
        <v>71</v>
      </c>
      <c r="U4253" s="52">
        <v>36</v>
      </c>
      <c r="V4253" s="52">
        <v>32.01</v>
      </c>
      <c r="W4253" s="52" t="s">
        <v>3282</v>
      </c>
      <c r="X4253" s="52" t="s">
        <v>1153</v>
      </c>
      <c r="Y4253" s="52">
        <v>2.2000000000000002</v>
      </c>
      <c r="Z4253" s="52">
        <v>250</v>
      </c>
      <c r="AB4253" s="52">
        <v>1</v>
      </c>
      <c r="AD4253" s="52">
        <v>1</v>
      </c>
      <c r="AI4253" s="52">
        <v>1</v>
      </c>
      <c r="AM4253" s="52">
        <v>1</v>
      </c>
      <c r="AP4253" s="52">
        <v>1</v>
      </c>
      <c r="AS4253" s="52">
        <v>1</v>
      </c>
      <c r="AV4253" s="52">
        <v>1</v>
      </c>
      <c r="AX4253" s="52">
        <v>1</v>
      </c>
      <c r="BA4253" s="52">
        <v>1</v>
      </c>
      <c r="BD4253" s="57"/>
      <c r="BF4253" s="9"/>
      <c r="BH4253" s="9"/>
      <c r="BI4253" s="52">
        <v>1</v>
      </c>
      <c r="BJ4253" s="9">
        <v>43585</v>
      </c>
      <c r="BK4253" s="52" t="s">
        <v>2143</v>
      </c>
      <c r="BU4253" s="9">
        <v>43585</v>
      </c>
      <c r="BV4253" s="52" t="s">
        <v>10708</v>
      </c>
      <c r="CC4253" s="52">
        <v>1</v>
      </c>
      <c r="CE4253" s="52">
        <v>1</v>
      </c>
      <c r="CH4253" s="52">
        <v>1</v>
      </c>
    </row>
    <row r="4254" spans="1:87" s="52" customFormat="1" ht="15" customHeight="1">
      <c r="B4254" s="52" t="s">
        <v>4554</v>
      </c>
      <c r="C4254" s="43" t="s">
        <v>3258</v>
      </c>
      <c r="D4254" s="21" t="s">
        <v>232</v>
      </c>
      <c r="E4254" s="9">
        <v>43589</v>
      </c>
      <c r="F4254" s="44">
        <v>0.54166666666666663</v>
      </c>
      <c r="G4254" s="52">
        <v>5</v>
      </c>
      <c r="H4254" s="52">
        <v>2019</v>
      </c>
      <c r="I4254" s="52">
        <v>1</v>
      </c>
      <c r="K4254" s="52">
        <v>1</v>
      </c>
      <c r="M4254" s="52" t="s">
        <v>10828</v>
      </c>
      <c r="N4254" s="52" t="s">
        <v>2407</v>
      </c>
      <c r="O4254" s="52" t="s">
        <v>8601</v>
      </c>
      <c r="P4254" s="52">
        <v>27</v>
      </c>
      <c r="Q4254" s="52">
        <v>5</v>
      </c>
      <c r="R4254" s="52">
        <v>3.75</v>
      </c>
      <c r="S4254" s="52" t="s">
        <v>2756</v>
      </c>
      <c r="T4254" s="52">
        <v>70</v>
      </c>
      <c r="U4254" s="52">
        <v>50</v>
      </c>
      <c r="V4254" s="52">
        <v>35.770000000000003</v>
      </c>
      <c r="W4254" s="52" t="s">
        <v>3282</v>
      </c>
      <c r="X4254" s="52" t="s">
        <v>1153</v>
      </c>
      <c r="Y4254" s="52">
        <v>0.98</v>
      </c>
      <c r="Z4254" s="52">
        <v>6</v>
      </c>
      <c r="AC4254" s="52">
        <v>1</v>
      </c>
      <c r="AG4254" s="52">
        <v>1</v>
      </c>
      <c r="AH4254" s="52">
        <v>1</v>
      </c>
      <c r="AM4254" s="52">
        <v>1</v>
      </c>
      <c r="AP4254" s="52">
        <v>1</v>
      </c>
      <c r="AS4254" s="52">
        <v>1</v>
      </c>
      <c r="AV4254" s="52">
        <v>1</v>
      </c>
      <c r="BB4254" s="52">
        <v>1</v>
      </c>
      <c r="BD4254" s="57"/>
      <c r="BF4254" s="9"/>
      <c r="BH4254" s="9"/>
      <c r="BJ4254" s="9"/>
      <c r="BK4254" s="52" t="s">
        <v>1211</v>
      </c>
      <c r="BU4254" s="9">
        <v>43591</v>
      </c>
      <c r="BV4254" s="52" t="s">
        <v>10829</v>
      </c>
      <c r="BW4254" s="52" t="s">
        <v>10830</v>
      </c>
      <c r="CB4254" s="52">
        <v>1</v>
      </c>
      <c r="CD4254" s="52">
        <v>1</v>
      </c>
      <c r="CH4254" s="52">
        <v>1</v>
      </c>
    </row>
    <row r="4255" spans="1:87" s="52" customFormat="1" ht="15" customHeight="1">
      <c r="A4255" s="52">
        <v>120291</v>
      </c>
      <c r="B4255" s="52" t="s">
        <v>15282</v>
      </c>
      <c r="C4255" s="43" t="s">
        <v>2755</v>
      </c>
      <c r="D4255" s="21" t="s">
        <v>100</v>
      </c>
      <c r="E4255" s="9">
        <v>43589</v>
      </c>
      <c r="F4255" s="44">
        <v>0.66666666666666663</v>
      </c>
      <c r="G4255" s="52">
        <v>5</v>
      </c>
      <c r="H4255" s="52">
        <v>2019</v>
      </c>
      <c r="I4255" s="52">
        <v>1</v>
      </c>
      <c r="J4255" s="52">
        <v>1</v>
      </c>
      <c r="M4255" s="52" t="s">
        <v>3060</v>
      </c>
      <c r="N4255" s="52" t="s">
        <v>1820</v>
      </c>
      <c r="O4255" s="52" t="s">
        <v>8606</v>
      </c>
      <c r="P4255" s="52">
        <v>53</v>
      </c>
      <c r="Q4255" s="52">
        <v>9</v>
      </c>
      <c r="R4255" s="52">
        <v>41</v>
      </c>
      <c r="S4255" s="52" t="s">
        <v>2756</v>
      </c>
      <c r="T4255" s="52">
        <v>70</v>
      </c>
      <c r="U4255" s="52">
        <v>53</v>
      </c>
      <c r="V4255" s="52">
        <v>17</v>
      </c>
      <c r="W4255" s="52" t="s">
        <v>3282</v>
      </c>
      <c r="X4255" s="52" t="s">
        <v>1153</v>
      </c>
      <c r="Y4255" s="52">
        <v>1.8</v>
      </c>
      <c r="Z4255" s="52">
        <v>150</v>
      </c>
      <c r="AC4255" s="52">
        <v>1</v>
      </c>
      <c r="AD4255" s="52">
        <v>1</v>
      </c>
      <c r="AH4255" s="52">
        <v>1</v>
      </c>
      <c r="AM4255" s="52">
        <v>1</v>
      </c>
      <c r="AP4255" s="52">
        <v>1</v>
      </c>
      <c r="AS4255" s="52">
        <v>1</v>
      </c>
      <c r="AV4255" s="52">
        <v>1</v>
      </c>
      <c r="AX4255" s="52">
        <v>1</v>
      </c>
      <c r="BA4255" s="52">
        <v>1</v>
      </c>
      <c r="BD4255" s="57"/>
      <c r="BF4255" s="9"/>
      <c r="BH4255" s="9"/>
      <c r="BI4255" s="52">
        <v>1</v>
      </c>
      <c r="BJ4255" s="9"/>
      <c r="BK4255" s="52" t="s">
        <v>1774</v>
      </c>
      <c r="BL4255" s="52">
        <v>53</v>
      </c>
      <c r="BM4255" s="52">
        <v>9</v>
      </c>
      <c r="BN4255" s="52">
        <v>41</v>
      </c>
      <c r="BO4255" s="52" t="s">
        <v>2756</v>
      </c>
      <c r="BP4255" s="52">
        <v>70</v>
      </c>
      <c r="BQ4255" s="52">
        <v>53</v>
      </c>
      <c r="BR4255" s="52">
        <v>17</v>
      </c>
      <c r="BS4255" s="52" t="s">
        <v>3282</v>
      </c>
      <c r="BT4255" s="52" t="s">
        <v>50</v>
      </c>
      <c r="BU4255" s="9">
        <v>43589</v>
      </c>
      <c r="BV4255" s="52" t="s">
        <v>10886</v>
      </c>
      <c r="BW4255" s="52" t="s">
        <v>10887</v>
      </c>
      <c r="CC4255" s="52">
        <v>1</v>
      </c>
      <c r="CE4255" s="52">
        <v>1</v>
      </c>
      <c r="CI4255" s="52" t="s">
        <v>48</v>
      </c>
    </row>
    <row r="4256" spans="1:87" s="52" customFormat="1" ht="15" customHeight="1">
      <c r="A4256" s="52">
        <v>128</v>
      </c>
      <c r="B4256" s="52" t="s">
        <v>3139</v>
      </c>
      <c r="C4256" s="43" t="s">
        <v>3198</v>
      </c>
      <c r="D4256" s="21" t="s">
        <v>356</v>
      </c>
      <c r="E4256" s="9">
        <v>43591</v>
      </c>
      <c r="F4256" s="44">
        <v>0.66666666666666663</v>
      </c>
      <c r="G4256" s="52">
        <v>5</v>
      </c>
      <c r="H4256" s="52">
        <v>2019</v>
      </c>
      <c r="I4256" s="52">
        <v>1</v>
      </c>
      <c r="J4256" s="52">
        <v>1</v>
      </c>
      <c r="M4256" s="52" t="s">
        <v>10852</v>
      </c>
      <c r="N4256" s="52" t="s">
        <v>6304</v>
      </c>
      <c r="O4256" s="52" t="s">
        <v>8602</v>
      </c>
      <c r="P4256" s="52">
        <v>33</v>
      </c>
      <c r="Q4256" s="52">
        <v>57</v>
      </c>
      <c r="R4256" s="52">
        <v>41.94</v>
      </c>
      <c r="S4256" s="52" t="s">
        <v>2756</v>
      </c>
      <c r="T4256" s="52">
        <v>71</v>
      </c>
      <c r="U4256" s="52">
        <v>52</v>
      </c>
      <c r="V4256" s="52">
        <v>33.130000000000003</v>
      </c>
      <c r="W4256" s="52" t="s">
        <v>3282</v>
      </c>
      <c r="X4256" s="52" t="s">
        <v>1153</v>
      </c>
      <c r="Z4256" s="52" t="s">
        <v>7940</v>
      </c>
      <c r="AD4256" s="52">
        <v>1</v>
      </c>
      <c r="AH4256" s="52">
        <v>1</v>
      </c>
      <c r="AL4256" s="52">
        <v>1</v>
      </c>
      <c r="AN4256" s="52" t="s">
        <v>10853</v>
      </c>
      <c r="AP4256" s="52">
        <v>1</v>
      </c>
      <c r="AQ4256" s="52" t="s">
        <v>10853</v>
      </c>
      <c r="AS4256" s="52">
        <v>1</v>
      </c>
      <c r="AV4256" s="52">
        <v>1</v>
      </c>
      <c r="AZ4256" s="52">
        <v>1</v>
      </c>
      <c r="BD4256" s="57"/>
      <c r="BF4256" s="9"/>
      <c r="BH4256" s="9"/>
      <c r="BJ4256" s="9"/>
      <c r="BK4256" s="52" t="s">
        <v>8150</v>
      </c>
      <c r="BU4256" s="9">
        <v>43591</v>
      </c>
      <c r="BV4256" s="52" t="s">
        <v>10854</v>
      </c>
      <c r="BW4256" s="52" t="s">
        <v>10855</v>
      </c>
      <c r="BY4256" s="52">
        <v>1</v>
      </c>
      <c r="CA4256" s="52">
        <v>1</v>
      </c>
      <c r="CB4256" s="52">
        <v>1</v>
      </c>
      <c r="CD4256" s="52">
        <v>1</v>
      </c>
      <c r="CF4256" s="52" t="s">
        <v>10856</v>
      </c>
      <c r="CH4256" s="52">
        <v>1</v>
      </c>
    </row>
    <row r="4257" spans="1:88" s="52" customFormat="1" ht="15" customHeight="1">
      <c r="A4257" s="52" t="s">
        <v>10805</v>
      </c>
      <c r="B4257" s="52" t="s">
        <v>15282</v>
      </c>
      <c r="C4257" s="43" t="s">
        <v>2755</v>
      </c>
      <c r="D4257" s="21" t="s">
        <v>100</v>
      </c>
      <c r="E4257" s="9">
        <v>43591</v>
      </c>
      <c r="F4257" s="44">
        <v>0.58333333333333337</v>
      </c>
      <c r="G4257" s="52">
        <v>5</v>
      </c>
      <c r="H4257" s="52">
        <v>2019</v>
      </c>
      <c r="I4257" s="52">
        <v>3</v>
      </c>
      <c r="J4257" s="52">
        <v>3</v>
      </c>
      <c r="M4257" s="52" t="s">
        <v>10806</v>
      </c>
      <c r="N4257" s="52" t="s">
        <v>372</v>
      </c>
      <c r="O4257" s="52" t="s">
        <v>372</v>
      </c>
      <c r="P4257" s="52">
        <v>23</v>
      </c>
      <c r="Q4257" s="52">
        <v>38</v>
      </c>
      <c r="R4257" s="52">
        <v>31.09</v>
      </c>
      <c r="S4257" s="52" t="s">
        <v>2756</v>
      </c>
      <c r="T4257" s="52">
        <v>70</v>
      </c>
      <c r="U4257" s="52">
        <v>23</v>
      </c>
      <c r="V4257" s="52">
        <v>49.13</v>
      </c>
      <c r="W4257" s="52" t="s">
        <v>3282</v>
      </c>
      <c r="X4257" s="52" t="s">
        <v>1153</v>
      </c>
      <c r="Y4257" s="52">
        <v>1.2</v>
      </c>
      <c r="Z4257" s="52">
        <v>200</v>
      </c>
      <c r="AA4257" s="52">
        <v>1</v>
      </c>
      <c r="AD4257" s="52">
        <v>1</v>
      </c>
      <c r="AJ4257" s="52">
        <v>1</v>
      </c>
      <c r="AM4257" s="52">
        <v>1</v>
      </c>
      <c r="AO4257" s="52">
        <v>1</v>
      </c>
      <c r="AS4257" s="52">
        <v>1</v>
      </c>
      <c r="AV4257" s="52">
        <v>1</v>
      </c>
      <c r="BD4257" s="57"/>
      <c r="BF4257" s="9"/>
      <c r="BH4257" s="9"/>
      <c r="BJ4257" s="9"/>
      <c r="BU4257" s="9"/>
      <c r="BV4257" s="52" t="s">
        <v>10807</v>
      </c>
      <c r="BW4257" s="52" t="s">
        <v>5309</v>
      </c>
    </row>
    <row r="4258" spans="1:88" s="52" customFormat="1" ht="15" customHeight="1">
      <c r="A4258" s="52">
        <v>40477</v>
      </c>
      <c r="B4258" s="52" t="s">
        <v>4554</v>
      </c>
      <c r="C4258" s="43" t="s">
        <v>4453</v>
      </c>
      <c r="D4258" s="21" t="s">
        <v>66</v>
      </c>
      <c r="E4258" s="9">
        <v>43591</v>
      </c>
      <c r="F4258" s="44">
        <v>0.41666666666666669</v>
      </c>
      <c r="G4258" s="52">
        <v>5</v>
      </c>
      <c r="H4258" s="52">
        <v>2019</v>
      </c>
      <c r="I4258" s="52">
        <v>1</v>
      </c>
      <c r="K4258" s="52">
        <v>1</v>
      </c>
      <c r="M4258" s="52" t="s">
        <v>10707</v>
      </c>
      <c r="N4258" s="52" t="s">
        <v>944</v>
      </c>
      <c r="O4258" s="52" t="s">
        <v>944</v>
      </c>
      <c r="P4258" s="52">
        <v>30</v>
      </c>
      <c r="Q4258" s="52">
        <v>18</v>
      </c>
      <c r="R4258" s="52">
        <v>7.18</v>
      </c>
      <c r="S4258" s="52" t="s">
        <v>2756</v>
      </c>
      <c r="T4258" s="52">
        <v>71</v>
      </c>
      <c r="U4258" s="52">
        <v>35</v>
      </c>
      <c r="V4258" s="52">
        <v>40.83</v>
      </c>
      <c r="W4258" s="52" t="s">
        <v>3282</v>
      </c>
      <c r="X4258" s="52" t="s">
        <v>1153</v>
      </c>
      <c r="Y4258" s="52">
        <v>1.7</v>
      </c>
      <c r="Z4258" s="52">
        <v>150</v>
      </c>
      <c r="AB4258" s="52">
        <v>1</v>
      </c>
      <c r="AE4258" s="52">
        <v>1</v>
      </c>
      <c r="AH4258" s="52">
        <v>1</v>
      </c>
      <c r="AM4258" s="52">
        <v>1</v>
      </c>
      <c r="AP4258" s="52">
        <v>1</v>
      </c>
      <c r="AS4258" s="52">
        <v>1</v>
      </c>
      <c r="AV4258" s="52">
        <v>1</v>
      </c>
      <c r="BA4258" s="52">
        <v>1</v>
      </c>
      <c r="BD4258" s="57"/>
      <c r="BF4258" s="9"/>
      <c r="BH4258" s="9"/>
      <c r="BI4258" s="52">
        <v>1</v>
      </c>
      <c r="BJ4258" s="9">
        <v>43600</v>
      </c>
      <c r="BK4258" s="52" t="s">
        <v>10831</v>
      </c>
      <c r="BU4258" s="9">
        <v>43600</v>
      </c>
      <c r="BV4258" s="52" t="s">
        <v>10832</v>
      </c>
      <c r="CC4258" s="52">
        <v>1</v>
      </c>
      <c r="CD4258" s="52">
        <v>1</v>
      </c>
      <c r="CH4258" s="52">
        <v>1</v>
      </c>
    </row>
    <row r="4259" spans="1:88" s="52" customFormat="1" ht="15" customHeight="1">
      <c r="A4259" s="52">
        <v>52019086</v>
      </c>
      <c r="B4259" s="52" t="s">
        <v>15282</v>
      </c>
      <c r="C4259" s="43" t="s">
        <v>2755</v>
      </c>
      <c r="D4259" s="21" t="s">
        <v>100</v>
      </c>
      <c r="E4259" s="9">
        <v>43591</v>
      </c>
      <c r="F4259" s="44">
        <v>0.47916666666666669</v>
      </c>
      <c r="G4259" s="52">
        <v>5</v>
      </c>
      <c r="H4259" s="52">
        <v>2019</v>
      </c>
      <c r="I4259" s="52">
        <v>1</v>
      </c>
      <c r="J4259" s="52">
        <v>1</v>
      </c>
      <c r="M4259" s="52" t="s">
        <v>139</v>
      </c>
      <c r="N4259" s="52" t="s">
        <v>1047</v>
      </c>
      <c r="O4259" s="52" t="s">
        <v>1619</v>
      </c>
      <c r="P4259" s="52">
        <v>33</v>
      </c>
      <c r="Q4259" s="52">
        <v>34</v>
      </c>
      <c r="R4259" s="52">
        <v>51.88</v>
      </c>
      <c r="S4259" s="52" t="s">
        <v>2756</v>
      </c>
      <c r="T4259" s="52">
        <v>71</v>
      </c>
      <c r="U4259" s="52">
        <v>36</v>
      </c>
      <c r="V4259" s="52">
        <v>58.11</v>
      </c>
      <c r="W4259" s="52" t="s">
        <v>3282</v>
      </c>
      <c r="X4259" s="52" t="s">
        <v>1153</v>
      </c>
      <c r="Y4259" s="52">
        <v>2</v>
      </c>
      <c r="Z4259" s="52">
        <v>250</v>
      </c>
      <c r="AA4259" s="52">
        <v>1</v>
      </c>
      <c r="AD4259" s="52">
        <v>1</v>
      </c>
      <c r="AH4259" s="52">
        <v>1</v>
      </c>
      <c r="AM4259" s="52">
        <v>1</v>
      </c>
      <c r="AP4259" s="52">
        <v>1</v>
      </c>
      <c r="AR4259" s="52">
        <v>1</v>
      </c>
      <c r="AT4259" s="52" t="s">
        <v>10839</v>
      </c>
      <c r="AV4259" s="52">
        <v>1</v>
      </c>
      <c r="AX4259" s="52">
        <v>1</v>
      </c>
      <c r="BA4259" s="52">
        <v>1</v>
      </c>
      <c r="BD4259" s="57"/>
      <c r="BF4259" s="9"/>
      <c r="BH4259" s="9"/>
      <c r="BI4259" s="52">
        <v>1</v>
      </c>
      <c r="BJ4259" s="57"/>
      <c r="BK4259" s="57" t="s">
        <v>10840</v>
      </c>
      <c r="BU4259" s="9">
        <v>43591</v>
      </c>
      <c r="BV4259" s="52" t="s">
        <v>10841</v>
      </c>
      <c r="BW4259" s="52" t="s">
        <v>5320</v>
      </c>
      <c r="CC4259" s="52">
        <v>1</v>
      </c>
      <c r="CE4259" s="52">
        <v>1</v>
      </c>
      <c r="CH4259" s="52">
        <v>1</v>
      </c>
    </row>
    <row r="4260" spans="1:88" s="52" customFormat="1" ht="15" customHeight="1">
      <c r="A4260" s="52">
        <v>52019087</v>
      </c>
      <c r="B4260" s="52" t="s">
        <v>15282</v>
      </c>
      <c r="C4260" s="43" t="s">
        <v>2755</v>
      </c>
      <c r="D4260" s="21" t="s">
        <v>100</v>
      </c>
      <c r="E4260" s="9">
        <v>43591</v>
      </c>
      <c r="F4260" s="44">
        <v>0.60416666666666663</v>
      </c>
      <c r="G4260" s="52">
        <v>5</v>
      </c>
      <c r="H4260" s="52">
        <v>2019</v>
      </c>
      <c r="I4260" s="52">
        <v>1</v>
      </c>
      <c r="K4260" s="52">
        <v>1</v>
      </c>
      <c r="M4260" s="52" t="s">
        <v>1571</v>
      </c>
      <c r="N4260" s="52" t="s">
        <v>320</v>
      </c>
      <c r="O4260" s="52" t="s">
        <v>1619</v>
      </c>
      <c r="Y4260" s="52">
        <v>2</v>
      </c>
      <c r="Z4260" s="52">
        <v>250</v>
      </c>
      <c r="AA4260" s="52">
        <v>1</v>
      </c>
      <c r="AD4260" s="52">
        <v>1</v>
      </c>
      <c r="AH4260" s="52">
        <v>1</v>
      </c>
      <c r="AM4260" s="52">
        <v>1</v>
      </c>
      <c r="AP4260" s="52">
        <v>1</v>
      </c>
      <c r="AS4260" s="52">
        <v>1</v>
      </c>
      <c r="AV4260" s="52">
        <v>1</v>
      </c>
      <c r="BA4260" s="52">
        <v>1</v>
      </c>
      <c r="BD4260" s="57"/>
      <c r="BF4260" s="9">
        <v>43714</v>
      </c>
      <c r="BH4260" s="9"/>
      <c r="BJ4260" s="9"/>
      <c r="BU4260" s="9"/>
      <c r="BV4260" s="52" t="s">
        <v>10842</v>
      </c>
      <c r="BW4260" s="52" t="s">
        <v>5320</v>
      </c>
      <c r="CC4260" s="52">
        <v>1</v>
      </c>
      <c r="CE4260" s="52">
        <v>1</v>
      </c>
      <c r="CH4260" s="52">
        <v>1</v>
      </c>
    </row>
    <row r="4261" spans="1:88" s="52" customFormat="1" ht="15" customHeight="1">
      <c r="A4261" s="52">
        <v>129</v>
      </c>
      <c r="B4261" s="52" t="s">
        <v>15282</v>
      </c>
      <c r="C4261" s="43" t="s">
        <v>3203</v>
      </c>
      <c r="D4261" s="21" t="s">
        <v>88</v>
      </c>
      <c r="E4261" s="9">
        <v>43592</v>
      </c>
      <c r="F4261" s="44">
        <v>0.66666666666666663</v>
      </c>
      <c r="G4261" s="52">
        <v>5</v>
      </c>
      <c r="H4261" s="52">
        <v>2019</v>
      </c>
      <c r="I4261" s="52">
        <v>1</v>
      </c>
      <c r="J4261" s="52">
        <v>1</v>
      </c>
      <c r="M4261" s="52" t="s">
        <v>2865</v>
      </c>
      <c r="N4261" s="52" t="s">
        <v>2853</v>
      </c>
      <c r="O4261" s="52" t="s">
        <v>8602</v>
      </c>
      <c r="P4261" s="52">
        <v>34</v>
      </c>
      <c r="Q4261" s="52">
        <v>24</v>
      </c>
      <c r="R4261" s="52">
        <v>55.36</v>
      </c>
      <c r="S4261" s="52" t="s">
        <v>2756</v>
      </c>
      <c r="T4261" s="52">
        <v>72</v>
      </c>
      <c r="U4261" s="52">
        <v>1</v>
      </c>
      <c r="V4261" s="52">
        <v>49.98</v>
      </c>
      <c r="W4261" s="52" t="s">
        <v>3282</v>
      </c>
      <c r="X4261" s="52" t="s">
        <v>1153</v>
      </c>
      <c r="Y4261" s="52">
        <v>2.1</v>
      </c>
      <c r="Z4261" s="52">
        <v>90</v>
      </c>
      <c r="AB4261" s="52">
        <v>1</v>
      </c>
      <c r="AD4261" s="52">
        <v>1</v>
      </c>
      <c r="AH4261" s="52">
        <v>1</v>
      </c>
      <c r="AM4261" s="52">
        <v>1</v>
      </c>
      <c r="AO4261" s="52">
        <v>1</v>
      </c>
      <c r="AS4261" s="52">
        <v>1</v>
      </c>
      <c r="AV4261" s="52">
        <v>1</v>
      </c>
      <c r="AX4261" s="52">
        <v>1</v>
      </c>
      <c r="BA4261" s="52">
        <v>1</v>
      </c>
      <c r="BD4261" s="57"/>
      <c r="BF4261" s="9"/>
      <c r="BH4261" s="9"/>
      <c r="BJ4261" s="9"/>
      <c r="BU4261" s="9"/>
      <c r="BV4261" s="52" t="s">
        <v>10857</v>
      </c>
      <c r="BW4261" s="52" t="s">
        <v>10858</v>
      </c>
      <c r="CC4261" s="52">
        <v>1</v>
      </c>
      <c r="CE4261" s="52">
        <v>1</v>
      </c>
      <c r="CH4261" s="52">
        <v>1</v>
      </c>
    </row>
    <row r="4262" spans="1:88" s="52" customFormat="1" ht="15" customHeight="1">
      <c r="A4262" s="52">
        <v>836</v>
      </c>
      <c r="B4262" s="52" t="s">
        <v>3139</v>
      </c>
      <c r="C4262" s="43" t="s">
        <v>3140</v>
      </c>
      <c r="D4262" s="21" t="s">
        <v>3141</v>
      </c>
      <c r="E4262" s="9">
        <v>43593</v>
      </c>
      <c r="F4262" s="44">
        <v>0.52083333333333337</v>
      </c>
      <c r="G4262" s="52">
        <v>5</v>
      </c>
      <c r="H4262" s="52">
        <v>2019</v>
      </c>
      <c r="I4262" s="52">
        <v>1</v>
      </c>
      <c r="J4262" s="52">
        <v>1</v>
      </c>
      <c r="M4262" s="52" t="s">
        <v>1692</v>
      </c>
      <c r="N4262" s="52" t="s">
        <v>753</v>
      </c>
      <c r="O4262" s="52" t="s">
        <v>345</v>
      </c>
      <c r="P4262" s="52">
        <v>35</v>
      </c>
      <c r="Q4262" s="52">
        <v>20</v>
      </c>
      <c r="R4262" s="52">
        <v>12.88</v>
      </c>
      <c r="S4262" s="52" t="s">
        <v>2756</v>
      </c>
      <c r="T4262" s="52">
        <v>72</v>
      </c>
      <c r="U4262" s="52">
        <v>24</v>
      </c>
      <c r="V4262" s="52">
        <v>5.52</v>
      </c>
      <c r="W4262" s="52" t="s">
        <v>3282</v>
      </c>
      <c r="X4262" s="52" t="s">
        <v>1153</v>
      </c>
      <c r="Y4262" s="52">
        <v>0.7</v>
      </c>
      <c r="Z4262" s="52">
        <v>40</v>
      </c>
      <c r="AC4262" s="52">
        <v>1</v>
      </c>
      <c r="AD4262" s="52">
        <v>1</v>
      </c>
      <c r="AK4262" s="52" t="s">
        <v>10867</v>
      </c>
      <c r="AM4262" s="52">
        <v>1</v>
      </c>
      <c r="AP4262" s="52">
        <v>1</v>
      </c>
      <c r="AS4262" s="52">
        <v>1</v>
      </c>
      <c r="AV4262" s="52">
        <v>1</v>
      </c>
      <c r="AY4262" s="52">
        <v>1</v>
      </c>
      <c r="BD4262" s="57"/>
      <c r="BF4262" s="9"/>
      <c r="BH4262" s="9"/>
      <c r="BJ4262" s="9"/>
      <c r="BK4262" s="52" t="s">
        <v>9009</v>
      </c>
      <c r="BU4262" s="9">
        <v>43593</v>
      </c>
      <c r="BV4262" s="52" t="s">
        <v>10868</v>
      </c>
      <c r="BW4262" s="52" t="s">
        <v>4874</v>
      </c>
      <c r="BY4262" s="52">
        <v>1</v>
      </c>
      <c r="CA4262" s="52">
        <v>1</v>
      </c>
    </row>
    <row r="4263" spans="1:88" s="52" customFormat="1" ht="15" customHeight="1">
      <c r="A4263" s="52">
        <v>0</v>
      </c>
      <c r="B4263" s="52" t="s">
        <v>15282</v>
      </c>
      <c r="C4263" s="43" t="s">
        <v>2755</v>
      </c>
      <c r="D4263" s="21" t="s">
        <v>100</v>
      </c>
      <c r="E4263" s="9">
        <v>43594</v>
      </c>
      <c r="F4263" s="44">
        <v>0.6875</v>
      </c>
      <c r="G4263" s="52">
        <v>5</v>
      </c>
      <c r="H4263" s="52">
        <v>2019</v>
      </c>
      <c r="I4263" s="52">
        <v>2</v>
      </c>
      <c r="J4263" s="52">
        <v>2</v>
      </c>
      <c r="M4263" s="52" t="s">
        <v>7409</v>
      </c>
      <c r="N4263" s="52" t="s">
        <v>2075</v>
      </c>
      <c r="O4263" s="52" t="s">
        <v>8607</v>
      </c>
      <c r="P4263" s="52">
        <v>39</v>
      </c>
      <c r="Q4263" s="52">
        <v>48</v>
      </c>
      <c r="R4263" s="52">
        <v>32.25</v>
      </c>
      <c r="S4263" s="52" t="s">
        <v>2756</v>
      </c>
      <c r="T4263" s="52">
        <v>73</v>
      </c>
      <c r="U4263" s="52">
        <v>14</v>
      </c>
      <c r="V4263" s="52">
        <v>38.29</v>
      </c>
      <c r="W4263" s="52" t="s">
        <v>3282</v>
      </c>
      <c r="X4263" s="52" t="s">
        <v>1153</v>
      </c>
      <c r="Y4263" s="52">
        <v>2</v>
      </c>
      <c r="Z4263" s="52">
        <v>250</v>
      </c>
      <c r="AA4263" s="52">
        <v>1</v>
      </c>
      <c r="AD4263" s="52">
        <v>1</v>
      </c>
      <c r="AK4263" s="52" t="s">
        <v>10899</v>
      </c>
      <c r="AM4263" s="52">
        <v>1</v>
      </c>
      <c r="AO4263" s="52">
        <v>1</v>
      </c>
      <c r="AS4263" s="52">
        <v>1</v>
      </c>
      <c r="AV4263" s="52">
        <v>1</v>
      </c>
      <c r="AX4263" s="52">
        <v>1</v>
      </c>
      <c r="BA4263" s="52">
        <v>1</v>
      </c>
      <c r="BD4263" s="57"/>
      <c r="BF4263" s="9"/>
      <c r="BH4263" s="9"/>
      <c r="BI4263" s="52">
        <v>1</v>
      </c>
      <c r="BJ4263" s="9">
        <v>43594</v>
      </c>
      <c r="BU4263" s="9"/>
      <c r="BV4263" s="52" t="s">
        <v>10901</v>
      </c>
      <c r="BW4263" s="52" t="s">
        <v>10771</v>
      </c>
      <c r="CC4263" s="52">
        <v>1</v>
      </c>
      <c r="CE4263" s="52">
        <v>1</v>
      </c>
      <c r="CH4263" s="52">
        <v>1</v>
      </c>
      <c r="CI4263" s="52" t="s">
        <v>57</v>
      </c>
    </row>
    <row r="4264" spans="1:88" s="52" customFormat="1" ht="15" customHeight="1">
      <c r="A4264" s="52">
        <v>52019088</v>
      </c>
      <c r="B4264" s="52" t="s">
        <v>15282</v>
      </c>
      <c r="C4264" s="43" t="s">
        <v>2755</v>
      </c>
      <c r="D4264" s="21" t="s">
        <v>100</v>
      </c>
      <c r="E4264" s="9">
        <v>43594</v>
      </c>
      <c r="F4264" s="44">
        <v>0.5</v>
      </c>
      <c r="G4264" s="52">
        <v>5</v>
      </c>
      <c r="H4264" s="52">
        <v>2019</v>
      </c>
      <c r="I4264" s="52">
        <v>1</v>
      </c>
      <c r="J4264" s="52">
        <v>1</v>
      </c>
      <c r="M4264" s="52" t="s">
        <v>139</v>
      </c>
      <c r="N4264" s="52" t="s">
        <v>1047</v>
      </c>
      <c r="O4264" s="52" t="s">
        <v>1619</v>
      </c>
      <c r="P4264" s="52">
        <v>33</v>
      </c>
      <c r="Q4264" s="52">
        <v>34</v>
      </c>
      <c r="R4264" s="52">
        <v>50.86</v>
      </c>
      <c r="S4264" s="52" t="s">
        <v>2756</v>
      </c>
      <c r="T4264" s="52">
        <v>71</v>
      </c>
      <c r="U4264" s="52">
        <v>36</v>
      </c>
      <c r="V4264" s="52">
        <v>59.91</v>
      </c>
      <c r="W4264" s="52" t="s">
        <v>3282</v>
      </c>
      <c r="X4264" s="52" t="s">
        <v>1153</v>
      </c>
      <c r="Y4264" s="52">
        <v>2.5</v>
      </c>
      <c r="Z4264" s="52">
        <v>300</v>
      </c>
      <c r="AA4264" s="52">
        <v>1</v>
      </c>
      <c r="AD4264" s="52">
        <v>1</v>
      </c>
      <c r="AH4264" s="52">
        <v>1</v>
      </c>
      <c r="AM4264" s="52">
        <v>1</v>
      </c>
      <c r="AP4264" s="52">
        <v>1</v>
      </c>
      <c r="AR4264" s="52">
        <v>1</v>
      </c>
      <c r="AT4264" s="52" t="s">
        <v>10839</v>
      </c>
      <c r="AV4264" s="52">
        <v>1</v>
      </c>
      <c r="AX4264" s="52">
        <v>1</v>
      </c>
      <c r="BA4264" s="52">
        <v>1</v>
      </c>
      <c r="BD4264" s="57"/>
      <c r="BF4264" s="9"/>
      <c r="BH4264" s="9"/>
      <c r="BI4264" s="52">
        <v>1</v>
      </c>
      <c r="BJ4264" s="57"/>
      <c r="BK4264" s="57" t="s">
        <v>10840</v>
      </c>
      <c r="BU4264" s="9">
        <v>43594</v>
      </c>
      <c r="BV4264" s="52" t="s">
        <v>10843</v>
      </c>
      <c r="BW4264" s="52" t="s">
        <v>5320</v>
      </c>
      <c r="CC4264" s="52">
        <v>1</v>
      </c>
      <c r="CE4264" s="52">
        <v>1</v>
      </c>
      <c r="CH4264" s="52">
        <v>1</v>
      </c>
    </row>
    <row r="4265" spans="1:88" s="52" customFormat="1" ht="15" customHeight="1">
      <c r="A4265" s="52">
        <v>52019089</v>
      </c>
      <c r="B4265" s="52" t="s">
        <v>15282</v>
      </c>
      <c r="C4265" s="43" t="s">
        <v>2755</v>
      </c>
      <c r="D4265" s="21" t="s">
        <v>100</v>
      </c>
      <c r="E4265" s="9">
        <v>43594</v>
      </c>
      <c r="F4265" s="44">
        <v>0.55208333333333337</v>
      </c>
      <c r="G4265" s="52">
        <v>5</v>
      </c>
      <c r="H4265" s="52">
        <v>2019</v>
      </c>
      <c r="I4265" s="52">
        <v>1</v>
      </c>
      <c r="K4265" s="52">
        <v>1</v>
      </c>
      <c r="M4265" s="52" t="s">
        <v>17054</v>
      </c>
      <c r="N4265" s="52" t="s">
        <v>320</v>
      </c>
      <c r="O4265" s="52" t="s">
        <v>1619</v>
      </c>
      <c r="Y4265" s="52">
        <v>1.5</v>
      </c>
      <c r="Z4265" s="52">
        <v>80</v>
      </c>
      <c r="AC4265" s="52">
        <v>1</v>
      </c>
      <c r="AF4265" s="52">
        <v>1</v>
      </c>
      <c r="AJ4265" s="52">
        <v>1</v>
      </c>
      <c r="AM4265" s="52">
        <v>1</v>
      </c>
      <c r="AP4265" s="52">
        <v>1</v>
      </c>
      <c r="AS4265" s="52">
        <v>1</v>
      </c>
      <c r="AV4265" s="52">
        <v>1</v>
      </c>
      <c r="BA4265" s="52">
        <v>1</v>
      </c>
      <c r="BD4265" s="57"/>
      <c r="BF4265" s="9">
        <v>43594</v>
      </c>
      <c r="BH4265" s="9"/>
      <c r="BJ4265" s="9"/>
      <c r="BU4265" s="9"/>
      <c r="BV4265" s="52" t="s">
        <v>10844</v>
      </c>
      <c r="BW4265" s="52" t="s">
        <v>5320</v>
      </c>
      <c r="CC4265" s="52">
        <v>1</v>
      </c>
      <c r="CE4265" s="52">
        <v>1</v>
      </c>
      <c r="CH4265" s="52">
        <v>1</v>
      </c>
    </row>
    <row r="4266" spans="1:88" s="52" customFormat="1" ht="15" customHeight="1">
      <c r="A4266" s="52">
        <v>52019090</v>
      </c>
      <c r="B4266" s="52" t="s">
        <v>3182</v>
      </c>
      <c r="C4266" s="43" t="s">
        <v>4530</v>
      </c>
      <c r="D4266" s="21" t="s">
        <v>238</v>
      </c>
      <c r="E4266" s="9">
        <v>43596</v>
      </c>
      <c r="F4266" s="44">
        <v>0.44791666666666669</v>
      </c>
      <c r="G4266" s="52">
        <v>5</v>
      </c>
      <c r="H4266" s="52">
        <v>2019</v>
      </c>
      <c r="I4266" s="52">
        <v>1</v>
      </c>
      <c r="J4266" s="52">
        <v>1</v>
      </c>
      <c r="M4266" s="52" t="s">
        <v>2765</v>
      </c>
      <c r="N4266" s="52" t="s">
        <v>252</v>
      </c>
      <c r="O4266" s="52" t="s">
        <v>1619</v>
      </c>
      <c r="P4266" s="52">
        <v>32</v>
      </c>
      <c r="Q4266" s="52">
        <v>49</v>
      </c>
      <c r="R4266" s="52">
        <v>42.54</v>
      </c>
      <c r="S4266" s="52" t="s">
        <v>2756</v>
      </c>
      <c r="T4266" s="52">
        <v>71</v>
      </c>
      <c r="U4266" s="52">
        <v>31</v>
      </c>
      <c r="V4266" s="52">
        <v>44.5</v>
      </c>
      <c r="W4266" s="52" t="s">
        <v>3282</v>
      </c>
      <c r="X4266" s="52" t="s">
        <v>1153</v>
      </c>
      <c r="Y4266" s="52">
        <v>0.37</v>
      </c>
      <c r="Z4266" s="52">
        <v>20</v>
      </c>
      <c r="AC4266" s="52">
        <v>1</v>
      </c>
      <c r="AF4266" s="52">
        <v>1</v>
      </c>
      <c r="AH4266" s="52">
        <v>1</v>
      </c>
      <c r="AM4266" s="52">
        <v>1</v>
      </c>
      <c r="AP4266" s="52">
        <v>1</v>
      </c>
      <c r="AS4266" s="52">
        <v>1</v>
      </c>
      <c r="AV4266" s="52">
        <v>1</v>
      </c>
      <c r="AZ4266" s="52">
        <v>1</v>
      </c>
      <c r="BB4266" s="52">
        <v>1</v>
      </c>
      <c r="BD4266" s="57"/>
      <c r="BF4266" s="9"/>
      <c r="BH4266" s="9"/>
      <c r="BI4266" s="52">
        <v>1</v>
      </c>
      <c r="BJ4266" s="9">
        <v>43596</v>
      </c>
      <c r="BK4266" s="52" t="s">
        <v>9535</v>
      </c>
      <c r="BU4266" s="9">
        <v>43596</v>
      </c>
      <c r="BV4266" s="52" t="s">
        <v>11664</v>
      </c>
      <c r="BW4266" s="52" t="s">
        <v>10845</v>
      </c>
      <c r="BY4266" s="52">
        <v>1</v>
      </c>
      <c r="CA4266" s="52">
        <v>1</v>
      </c>
    </row>
    <row r="4267" spans="1:88" s="52" customFormat="1" ht="15" customHeight="1">
      <c r="A4267" s="52">
        <v>10357</v>
      </c>
      <c r="B4267" s="52" t="s">
        <v>15282</v>
      </c>
      <c r="C4267" s="43" t="s">
        <v>2755</v>
      </c>
      <c r="D4267" s="21" t="s">
        <v>100</v>
      </c>
      <c r="E4267" s="9">
        <v>43596</v>
      </c>
      <c r="F4267" s="44">
        <v>0.83333333333333337</v>
      </c>
      <c r="G4267" s="52">
        <v>5</v>
      </c>
      <c r="H4267" s="52">
        <v>2019</v>
      </c>
      <c r="I4267" s="52">
        <v>1</v>
      </c>
      <c r="J4267" s="52">
        <v>1</v>
      </c>
      <c r="M4267" s="52" t="s">
        <v>391</v>
      </c>
      <c r="N4267" s="52" t="s">
        <v>882</v>
      </c>
      <c r="O4267" s="52" t="s">
        <v>8600</v>
      </c>
      <c r="P4267" s="52">
        <v>20</v>
      </c>
      <c r="Q4267" s="52">
        <v>14</v>
      </c>
      <c r="R4267" s="52">
        <v>29.37</v>
      </c>
      <c r="S4267" s="52" t="s">
        <v>2756</v>
      </c>
      <c r="T4267" s="52">
        <v>70</v>
      </c>
      <c r="U4267" s="52">
        <v>8</v>
      </c>
      <c r="V4267" s="52">
        <v>44.64</v>
      </c>
      <c r="W4267" s="52" t="s">
        <v>3282</v>
      </c>
      <c r="X4267" s="52" t="s">
        <v>1153</v>
      </c>
      <c r="Y4267" s="52">
        <v>1.2</v>
      </c>
      <c r="Z4267" s="52">
        <v>50</v>
      </c>
      <c r="AA4267" s="52">
        <v>1</v>
      </c>
      <c r="AF4267" s="52">
        <v>1</v>
      </c>
      <c r="AH4267" s="52">
        <v>1</v>
      </c>
      <c r="AM4267" s="52">
        <v>1</v>
      </c>
      <c r="AP4267" s="52">
        <v>1</v>
      </c>
      <c r="AS4267" s="52">
        <v>1</v>
      </c>
      <c r="AV4267" s="52">
        <v>1</v>
      </c>
      <c r="AZ4267" s="52">
        <v>1</v>
      </c>
      <c r="BB4267" s="52">
        <v>1</v>
      </c>
      <c r="BC4267" s="52">
        <v>1</v>
      </c>
      <c r="BD4267" s="57">
        <v>43596</v>
      </c>
      <c r="BF4267" s="9"/>
      <c r="BH4267" s="9"/>
      <c r="BI4267" s="52">
        <v>1</v>
      </c>
      <c r="BJ4267" s="9">
        <v>43597</v>
      </c>
      <c r="BK4267" s="52" t="s">
        <v>7075</v>
      </c>
      <c r="BU4267" s="9">
        <v>43597</v>
      </c>
      <c r="BV4267" s="52" t="s">
        <v>10803</v>
      </c>
      <c r="BW4267" s="52" t="s">
        <v>10804</v>
      </c>
      <c r="BX4267" s="52">
        <v>1</v>
      </c>
      <c r="CA4267" s="52">
        <v>1</v>
      </c>
      <c r="CC4267" s="52">
        <v>1</v>
      </c>
      <c r="CE4267" s="52">
        <v>1</v>
      </c>
      <c r="CI4267" s="52" t="s">
        <v>48</v>
      </c>
    </row>
    <row r="4268" spans="1:88" s="52" customFormat="1" ht="15" customHeight="1">
      <c r="A4268" s="52" t="s">
        <v>10869</v>
      </c>
      <c r="B4268" s="52" t="s">
        <v>15282</v>
      </c>
      <c r="C4268" s="43" t="s">
        <v>2755</v>
      </c>
      <c r="D4268" s="21" t="s">
        <v>100</v>
      </c>
      <c r="E4268" s="9">
        <v>43596</v>
      </c>
      <c r="F4268" s="44">
        <v>0.6875</v>
      </c>
      <c r="G4268" s="52">
        <v>5</v>
      </c>
      <c r="H4268" s="52">
        <v>2019</v>
      </c>
      <c r="I4268" s="52">
        <v>1</v>
      </c>
      <c r="K4268" s="52">
        <v>1</v>
      </c>
      <c r="M4268" s="52" t="s">
        <v>8170</v>
      </c>
      <c r="N4268" s="52" t="s">
        <v>169</v>
      </c>
      <c r="O4268" s="52" t="s">
        <v>15403</v>
      </c>
      <c r="P4268" s="52">
        <v>36</v>
      </c>
      <c r="Q4268" s="52">
        <v>42</v>
      </c>
      <c r="R4268" s="52">
        <v>32.450000000000003</v>
      </c>
      <c r="S4268" s="52" t="s">
        <v>2756</v>
      </c>
      <c r="T4268" s="52">
        <v>73</v>
      </c>
      <c r="U4268" s="52">
        <v>6</v>
      </c>
      <c r="V4268" s="52">
        <v>38.08</v>
      </c>
      <c r="W4268" s="52" t="s">
        <v>3282</v>
      </c>
      <c r="X4268" s="52" t="s">
        <v>1153</v>
      </c>
      <c r="Y4268" s="52">
        <v>1.2</v>
      </c>
      <c r="Z4268" s="52">
        <v>50</v>
      </c>
      <c r="AC4268" s="52">
        <v>1</v>
      </c>
      <c r="AE4268" s="52">
        <v>1</v>
      </c>
      <c r="AJ4268" s="52">
        <v>1</v>
      </c>
      <c r="AL4268" s="52">
        <v>1</v>
      </c>
      <c r="AN4268" s="52" t="s">
        <v>10870</v>
      </c>
      <c r="AP4268" s="52">
        <v>1</v>
      </c>
      <c r="AQ4268" s="52" t="s">
        <v>10870</v>
      </c>
      <c r="AS4268" s="52">
        <v>1</v>
      </c>
      <c r="AV4268" s="52">
        <v>1</v>
      </c>
      <c r="BA4268" s="52">
        <v>1</v>
      </c>
      <c r="BD4268" s="57"/>
      <c r="BE4268" s="52">
        <v>1</v>
      </c>
      <c r="BF4268" s="9">
        <v>43596</v>
      </c>
      <c r="BH4268" s="9"/>
      <c r="BJ4268" s="57">
        <v>43598</v>
      </c>
      <c r="BK4268" s="52" t="s">
        <v>9074</v>
      </c>
      <c r="BU4268" s="9"/>
      <c r="BV4268" s="52" t="s">
        <v>10871</v>
      </c>
      <c r="BW4268" s="52" t="s">
        <v>10872</v>
      </c>
      <c r="CB4268" s="52">
        <v>1</v>
      </c>
      <c r="CE4268" s="52">
        <v>1</v>
      </c>
      <c r="CG4268" s="52">
        <v>1</v>
      </c>
      <c r="CJ4268" s="52" t="s">
        <v>10873</v>
      </c>
    </row>
    <row r="4269" spans="1:88" s="52" customFormat="1" ht="15" customHeight="1">
      <c r="A4269" s="52" t="s">
        <v>10808</v>
      </c>
      <c r="B4269" s="52" t="s">
        <v>15282</v>
      </c>
      <c r="C4269" s="43" t="s">
        <v>2755</v>
      </c>
      <c r="D4269" s="21" t="s">
        <v>100</v>
      </c>
      <c r="E4269" s="9">
        <v>43596</v>
      </c>
      <c r="F4269" s="44">
        <v>0.42708333333333331</v>
      </c>
      <c r="G4269" s="52">
        <v>5</v>
      </c>
      <c r="H4269" s="52">
        <v>2019</v>
      </c>
      <c r="I4269" s="52">
        <v>1</v>
      </c>
      <c r="K4269" s="52">
        <v>1</v>
      </c>
      <c r="M4269" s="52" t="s">
        <v>10809</v>
      </c>
      <c r="N4269" s="52" t="s">
        <v>372</v>
      </c>
      <c r="O4269" s="52" t="s">
        <v>372</v>
      </c>
      <c r="P4269" s="52">
        <v>23</v>
      </c>
      <c r="Q4269" s="52">
        <v>41</v>
      </c>
      <c r="R4269" s="52">
        <v>23.07</v>
      </c>
      <c r="S4269" s="52" t="s">
        <v>2756</v>
      </c>
      <c r="T4269" s="52">
        <v>70</v>
      </c>
      <c r="U4269" s="52">
        <v>59</v>
      </c>
      <c r="V4269" s="52">
        <v>42.58</v>
      </c>
      <c r="W4269" s="52" t="s">
        <v>3282</v>
      </c>
      <c r="X4269" s="52" t="s">
        <v>1153</v>
      </c>
      <c r="Y4269" s="52">
        <v>0.6</v>
      </c>
      <c r="Z4269" s="52">
        <v>12</v>
      </c>
      <c r="AA4269" s="52">
        <v>1</v>
      </c>
      <c r="AG4269" s="52">
        <v>1</v>
      </c>
      <c r="AH4269" s="52">
        <v>1</v>
      </c>
      <c r="AM4269" s="52">
        <v>1</v>
      </c>
      <c r="AP4269" s="52">
        <v>1</v>
      </c>
      <c r="AS4269" s="52">
        <v>1</v>
      </c>
      <c r="AV4269" s="52">
        <v>1</v>
      </c>
      <c r="BA4269" s="52">
        <v>1</v>
      </c>
      <c r="BD4269" s="57"/>
      <c r="BE4269" s="52">
        <v>1</v>
      </c>
      <c r="BF4269" s="9">
        <v>43596</v>
      </c>
      <c r="BH4269" s="9"/>
      <c r="BJ4269" s="9"/>
      <c r="BU4269" s="9"/>
      <c r="BV4269" s="52" t="s">
        <v>10810</v>
      </c>
      <c r="BW4269" s="52" t="s">
        <v>10811</v>
      </c>
      <c r="CC4269" s="52">
        <v>1</v>
      </c>
      <c r="CE4269" s="52">
        <v>1</v>
      </c>
      <c r="CH4269" s="52">
        <v>1</v>
      </c>
    </row>
    <row r="4270" spans="1:88" s="52" customFormat="1" ht="15" customHeight="1">
      <c r="A4270" s="52" t="s">
        <v>10881</v>
      </c>
      <c r="B4270" s="52" t="s">
        <v>15282</v>
      </c>
      <c r="C4270" s="43" t="s">
        <v>2755</v>
      </c>
      <c r="D4270" s="21" t="s">
        <v>100</v>
      </c>
      <c r="E4270" s="9">
        <v>43596</v>
      </c>
      <c r="F4270" s="44">
        <v>0.47222222222222227</v>
      </c>
      <c r="G4270" s="52">
        <v>5</v>
      </c>
      <c r="H4270" s="52">
        <v>2019</v>
      </c>
      <c r="I4270" s="52">
        <v>1</v>
      </c>
      <c r="K4270" s="52">
        <v>1</v>
      </c>
      <c r="M4270" s="52" t="s">
        <v>3012</v>
      </c>
      <c r="N4270" s="52" t="s">
        <v>68</v>
      </c>
      <c r="O4270" s="52" t="s">
        <v>8604</v>
      </c>
      <c r="P4270" s="52">
        <v>41</v>
      </c>
      <c r="Q4270" s="52">
        <v>52</v>
      </c>
      <c r="R4270" s="52">
        <v>52</v>
      </c>
      <c r="S4270" s="52" t="s">
        <v>2756</v>
      </c>
      <c r="T4270" s="52">
        <v>73</v>
      </c>
      <c r="U4270" s="52">
        <v>51</v>
      </c>
      <c r="V4270" s="52">
        <v>54</v>
      </c>
      <c r="W4270" s="52" t="s">
        <v>3282</v>
      </c>
      <c r="X4270" s="52" t="s">
        <v>1153</v>
      </c>
      <c r="Y4270" s="52">
        <v>0.8</v>
      </c>
      <c r="Z4270" s="52" t="s">
        <v>7940</v>
      </c>
      <c r="AC4270" s="52">
        <v>1</v>
      </c>
      <c r="AG4270" s="52">
        <v>1</v>
      </c>
      <c r="AJ4270" s="52">
        <v>1</v>
      </c>
      <c r="AM4270" s="52">
        <v>1</v>
      </c>
      <c r="AP4270" s="52">
        <v>1</v>
      </c>
      <c r="AS4270" s="52">
        <v>1</v>
      </c>
      <c r="BD4270" s="57"/>
      <c r="BF4270" s="9"/>
      <c r="BH4270" s="9"/>
      <c r="BJ4270" s="9"/>
      <c r="BU4270" s="9"/>
      <c r="BV4270" s="52" t="s">
        <v>10882</v>
      </c>
      <c r="BW4270" s="52" t="s">
        <v>10883</v>
      </c>
      <c r="CC4270" s="52">
        <v>1</v>
      </c>
      <c r="CE4270" s="52">
        <v>1</v>
      </c>
      <c r="CI4270" s="52" t="s">
        <v>57</v>
      </c>
    </row>
    <row r="4271" spans="1:88" s="52" customFormat="1" ht="15" customHeight="1">
      <c r="A4271" s="52">
        <v>120292</v>
      </c>
      <c r="B4271" s="52" t="s">
        <v>15282</v>
      </c>
      <c r="C4271" s="43" t="s">
        <v>2245</v>
      </c>
      <c r="D4271" s="21" t="s">
        <v>85</v>
      </c>
      <c r="E4271" s="9">
        <v>43597</v>
      </c>
      <c r="F4271" s="44">
        <v>0.58333333333333337</v>
      </c>
      <c r="G4271" s="52">
        <v>5</v>
      </c>
      <c r="H4271" s="52">
        <v>2019</v>
      </c>
      <c r="I4271" s="52">
        <v>1</v>
      </c>
      <c r="J4271" s="52">
        <v>1</v>
      </c>
      <c r="M4271" s="52" t="s">
        <v>10888</v>
      </c>
      <c r="N4271" s="52" t="s">
        <v>1820</v>
      </c>
      <c r="O4271" s="52" t="s">
        <v>8606</v>
      </c>
      <c r="P4271" s="52">
        <v>53</v>
      </c>
      <c r="Q4271" s="52">
        <v>10</v>
      </c>
      <c r="R4271" s="52">
        <v>51</v>
      </c>
      <c r="S4271" s="52" t="s">
        <v>2756</v>
      </c>
      <c r="T4271" s="52">
        <v>70</v>
      </c>
      <c r="U4271" s="52">
        <v>55</v>
      </c>
      <c r="V4271" s="52">
        <v>22</v>
      </c>
      <c r="W4271" s="52" t="s">
        <v>3282</v>
      </c>
      <c r="X4271" s="52" t="s">
        <v>1153</v>
      </c>
      <c r="Y4271" s="52">
        <v>1.5</v>
      </c>
      <c r="Z4271" s="52">
        <v>100</v>
      </c>
      <c r="AC4271" s="52">
        <v>1</v>
      </c>
      <c r="AF4271" s="52">
        <v>1</v>
      </c>
      <c r="AI4271" s="52">
        <v>1</v>
      </c>
      <c r="AM4271" s="52">
        <v>1</v>
      </c>
      <c r="AO4271" s="52">
        <v>1</v>
      </c>
      <c r="AS4271" s="52">
        <v>1</v>
      </c>
      <c r="AT4271" s="52" t="s">
        <v>10889</v>
      </c>
      <c r="AV4271" s="52">
        <v>1</v>
      </c>
      <c r="AY4271" s="52">
        <v>1</v>
      </c>
      <c r="BA4271" s="52">
        <v>1</v>
      </c>
      <c r="BD4271" s="57"/>
      <c r="BF4271" s="9"/>
      <c r="BH4271" s="9"/>
      <c r="BI4271" s="52">
        <v>1</v>
      </c>
      <c r="BJ4271" s="57">
        <v>43597</v>
      </c>
      <c r="BK4271" s="52" t="s">
        <v>10890</v>
      </c>
      <c r="BL4271" s="52">
        <v>53</v>
      </c>
      <c r="BM4271" s="52">
        <v>10</v>
      </c>
      <c r="BN4271" s="52">
        <v>51</v>
      </c>
      <c r="BO4271" s="52" t="s">
        <v>2756</v>
      </c>
      <c r="BP4271" s="52">
        <v>70</v>
      </c>
      <c r="BQ4271" s="52">
        <v>55</v>
      </c>
      <c r="BR4271" s="52">
        <v>22</v>
      </c>
      <c r="BS4271" s="52" t="s">
        <v>3282</v>
      </c>
      <c r="BT4271" s="52" t="s">
        <v>50</v>
      </c>
      <c r="BU4271" s="9">
        <v>43597</v>
      </c>
      <c r="BV4271" s="52" t="s">
        <v>10891</v>
      </c>
      <c r="BW4271" s="52" t="s">
        <v>10892</v>
      </c>
      <c r="CC4271" s="52">
        <v>1</v>
      </c>
      <c r="CE4271" s="52">
        <v>1</v>
      </c>
    </row>
    <row r="4272" spans="1:88" s="52" customFormat="1" ht="15" customHeight="1">
      <c r="A4272" s="52">
        <v>130</v>
      </c>
      <c r="B4272" s="52" t="s">
        <v>15282</v>
      </c>
      <c r="C4272" s="43" t="s">
        <v>3203</v>
      </c>
      <c r="D4272" s="21" t="s">
        <v>88</v>
      </c>
      <c r="E4272" s="9">
        <v>43597</v>
      </c>
      <c r="F4272" s="44">
        <v>0.66666666666666663</v>
      </c>
      <c r="G4272" s="52">
        <v>5</v>
      </c>
      <c r="H4272" s="52">
        <v>2019</v>
      </c>
      <c r="I4272" s="52">
        <v>1</v>
      </c>
      <c r="J4272" s="52">
        <v>1</v>
      </c>
      <c r="M4272" s="52" t="s">
        <v>10859</v>
      </c>
      <c r="N4272" s="52" t="s">
        <v>10860</v>
      </c>
      <c r="O4272" s="52" t="s">
        <v>8602</v>
      </c>
      <c r="P4272" s="52">
        <v>34</v>
      </c>
      <c r="Q4272" s="52">
        <v>6</v>
      </c>
      <c r="R4272" s="52">
        <v>49.72</v>
      </c>
      <c r="S4272" s="52" t="s">
        <v>2756</v>
      </c>
      <c r="T4272" s="52">
        <v>71</v>
      </c>
      <c r="U4272" s="52">
        <v>58</v>
      </c>
      <c r="V4272" s="52">
        <v>51.95</v>
      </c>
      <c r="W4272" s="52" t="s">
        <v>3282</v>
      </c>
      <c r="X4272" s="52" t="s">
        <v>1153</v>
      </c>
      <c r="Y4272" s="52" t="s">
        <v>7940</v>
      </c>
      <c r="Z4272" s="52" t="s">
        <v>7940</v>
      </c>
      <c r="AC4272" s="52">
        <v>1</v>
      </c>
      <c r="AD4272" s="52">
        <v>1</v>
      </c>
      <c r="AH4272" s="52">
        <v>1</v>
      </c>
      <c r="AM4272" s="52">
        <v>1</v>
      </c>
      <c r="AP4272" s="52">
        <v>1</v>
      </c>
      <c r="AS4272" s="52">
        <v>1</v>
      </c>
      <c r="AV4272" s="52">
        <v>1</v>
      </c>
      <c r="BD4272" s="57"/>
      <c r="BF4272" s="9"/>
      <c r="BH4272" s="9"/>
      <c r="BJ4272" s="9"/>
      <c r="BU4272" s="9"/>
      <c r="BV4272" s="52" t="s">
        <v>10861</v>
      </c>
      <c r="BW4272" s="52" t="s">
        <v>10404</v>
      </c>
      <c r="CC4272" s="52">
        <v>1</v>
      </c>
      <c r="CE4272" s="52">
        <v>1</v>
      </c>
      <c r="CH4272" s="52">
        <v>1</v>
      </c>
    </row>
    <row r="4273" spans="1:87" s="52" customFormat="1" ht="15" customHeight="1">
      <c r="A4273" s="52" t="s">
        <v>10812</v>
      </c>
      <c r="B4273" s="52" t="s">
        <v>15282</v>
      </c>
      <c r="C4273" s="43" t="s">
        <v>2755</v>
      </c>
      <c r="D4273" s="21" t="s">
        <v>100</v>
      </c>
      <c r="E4273" s="9">
        <v>43598</v>
      </c>
      <c r="F4273" s="53">
        <v>0.77083333333333337</v>
      </c>
      <c r="G4273" s="52">
        <v>5</v>
      </c>
      <c r="H4273" s="52">
        <v>2019</v>
      </c>
      <c r="I4273" s="52">
        <v>1</v>
      </c>
      <c r="J4273" s="52">
        <v>1</v>
      </c>
      <c r="M4273" s="52" t="s">
        <v>10813</v>
      </c>
      <c r="N4273" s="52" t="s">
        <v>372</v>
      </c>
      <c r="O4273" s="52" t="s">
        <v>372</v>
      </c>
      <c r="P4273" s="52">
        <v>23</v>
      </c>
      <c r="Q4273" s="52">
        <v>35</v>
      </c>
      <c r="R4273" s="52">
        <v>29.9</v>
      </c>
      <c r="S4273" s="52" t="s">
        <v>2756</v>
      </c>
      <c r="T4273" s="52">
        <v>70</v>
      </c>
      <c r="U4273" s="52">
        <v>23</v>
      </c>
      <c r="V4273" s="52">
        <v>48.8</v>
      </c>
      <c r="W4273" s="52" t="s">
        <v>3282</v>
      </c>
      <c r="X4273" s="52" t="s">
        <v>1153</v>
      </c>
      <c r="Y4273" s="52">
        <v>1.5</v>
      </c>
      <c r="Z4273" s="52" t="s">
        <v>7940</v>
      </c>
      <c r="AE4273" s="52">
        <v>1</v>
      </c>
      <c r="AJ4273" s="52">
        <v>1</v>
      </c>
      <c r="AM4273" s="52">
        <v>1</v>
      </c>
      <c r="AP4273" s="52">
        <v>1</v>
      </c>
      <c r="AS4273" s="52">
        <v>1</v>
      </c>
      <c r="AV4273" s="52">
        <v>1</v>
      </c>
      <c r="AY4273" s="52">
        <v>1</v>
      </c>
      <c r="BA4273" s="52">
        <v>1</v>
      </c>
      <c r="BD4273" s="57"/>
      <c r="BF4273" s="9"/>
      <c r="BH4273" s="9"/>
      <c r="BI4273" s="52">
        <v>1</v>
      </c>
      <c r="BJ4273" s="9"/>
      <c r="BU4273" s="9"/>
      <c r="BV4273" s="52" t="s">
        <v>10814</v>
      </c>
      <c r="BW4273" s="52" t="s">
        <v>10815</v>
      </c>
      <c r="CC4273" s="52">
        <v>1</v>
      </c>
      <c r="CE4273" s="52">
        <v>1</v>
      </c>
      <c r="CH4273" s="52">
        <v>1</v>
      </c>
    </row>
    <row r="4274" spans="1:87" s="52" customFormat="1" ht="15" customHeight="1">
      <c r="A4274" s="52" t="s">
        <v>10907</v>
      </c>
      <c r="B4274" s="52" t="s">
        <v>15282</v>
      </c>
      <c r="C4274" s="43" t="s">
        <v>2755</v>
      </c>
      <c r="D4274" s="21" t="s">
        <v>100</v>
      </c>
      <c r="E4274" s="9">
        <v>43599</v>
      </c>
      <c r="F4274" s="44">
        <v>0.50694444444444442</v>
      </c>
      <c r="G4274" s="52">
        <v>5</v>
      </c>
      <c r="H4274" s="52">
        <v>2019</v>
      </c>
      <c r="I4274" s="52">
        <v>1</v>
      </c>
      <c r="J4274" s="52">
        <v>1</v>
      </c>
      <c r="M4274" s="52" t="s">
        <v>10908</v>
      </c>
      <c r="N4274" s="52" t="s">
        <v>9381</v>
      </c>
      <c r="O4274" s="52" t="s">
        <v>8608</v>
      </c>
      <c r="P4274" s="52">
        <v>18</v>
      </c>
      <c r="Q4274" s="52">
        <v>28.47</v>
      </c>
      <c r="R4274" s="52">
        <v>3</v>
      </c>
      <c r="S4274" s="52" t="s">
        <v>2756</v>
      </c>
      <c r="T4274" s="52">
        <v>70</v>
      </c>
      <c r="U4274" s="52">
        <v>20</v>
      </c>
      <c r="V4274" s="52">
        <v>73</v>
      </c>
      <c r="W4274" s="52" t="s">
        <v>3282</v>
      </c>
      <c r="X4274" s="52" t="s">
        <v>1153</v>
      </c>
      <c r="Y4274" s="52">
        <v>0.45</v>
      </c>
      <c r="Z4274" s="52">
        <v>30</v>
      </c>
      <c r="AC4274" s="52">
        <v>1</v>
      </c>
      <c r="AF4274" s="52">
        <v>1</v>
      </c>
      <c r="AJ4274" s="52">
        <v>1</v>
      </c>
      <c r="AL4274" s="52">
        <v>1</v>
      </c>
      <c r="AN4274" s="52" t="s">
        <v>10783</v>
      </c>
      <c r="AP4274" s="52">
        <v>1</v>
      </c>
      <c r="AQ4274" s="52" t="s">
        <v>10783</v>
      </c>
      <c r="AS4274" s="52">
        <v>1</v>
      </c>
      <c r="AT4274" s="52" t="s">
        <v>10783</v>
      </c>
      <c r="AV4274" s="52">
        <v>1</v>
      </c>
      <c r="AW4274" s="52" t="s">
        <v>10783</v>
      </c>
      <c r="AX4274" s="52">
        <v>1</v>
      </c>
      <c r="BA4274" s="52">
        <v>1</v>
      </c>
      <c r="BD4274" s="57"/>
      <c r="BF4274" s="9"/>
      <c r="BG4274" s="52">
        <v>1</v>
      </c>
      <c r="BH4274" s="9">
        <v>43599</v>
      </c>
      <c r="BJ4274" s="9"/>
      <c r="BK4274" s="52" t="s">
        <v>10909</v>
      </c>
      <c r="BL4274" s="52">
        <v>18</v>
      </c>
      <c r="BM4274" s="52">
        <v>28</v>
      </c>
      <c r="BN4274" s="52">
        <v>3</v>
      </c>
      <c r="BO4274" s="52" t="s">
        <v>2756</v>
      </c>
      <c r="BP4274" s="52">
        <v>70</v>
      </c>
      <c r="BQ4274" s="52">
        <v>20</v>
      </c>
      <c r="BR4274" s="52">
        <v>73</v>
      </c>
      <c r="BS4274" s="52" t="s">
        <v>3282</v>
      </c>
      <c r="BT4274" s="52" t="s">
        <v>8887</v>
      </c>
      <c r="BU4274" s="9">
        <v>43599</v>
      </c>
      <c r="BV4274" s="52" t="s">
        <v>10910</v>
      </c>
      <c r="BW4274" s="52" t="s">
        <v>10911</v>
      </c>
      <c r="CC4274" s="52">
        <v>1</v>
      </c>
      <c r="CE4274" s="52">
        <v>1</v>
      </c>
      <c r="CI4274" s="52" t="s">
        <v>48</v>
      </c>
    </row>
    <row r="4275" spans="1:87" s="52" customFormat="1" ht="15" customHeight="1">
      <c r="A4275" s="52">
        <v>52019091</v>
      </c>
      <c r="B4275" s="52" t="s">
        <v>15282</v>
      </c>
      <c r="C4275" s="43" t="s">
        <v>3294</v>
      </c>
      <c r="D4275" s="21" t="s">
        <v>420</v>
      </c>
      <c r="E4275" s="9">
        <v>43599</v>
      </c>
      <c r="F4275" s="44">
        <v>0.41666666666666669</v>
      </c>
      <c r="G4275" s="52">
        <v>5</v>
      </c>
      <c r="H4275" s="52">
        <v>2019</v>
      </c>
      <c r="I4275" s="52">
        <v>1</v>
      </c>
      <c r="J4275" s="52">
        <v>1</v>
      </c>
      <c r="M4275" s="52" t="s">
        <v>139</v>
      </c>
      <c r="N4275" s="52" t="s">
        <v>1047</v>
      </c>
      <c r="O4275" s="52" t="s">
        <v>1619</v>
      </c>
      <c r="P4275" s="52">
        <v>33</v>
      </c>
      <c r="Q4275" s="52">
        <v>34</v>
      </c>
      <c r="R4275" s="52">
        <v>50.86</v>
      </c>
      <c r="S4275" s="52" t="s">
        <v>2756</v>
      </c>
      <c r="T4275" s="52">
        <v>71</v>
      </c>
      <c r="U4275" s="52">
        <v>36</v>
      </c>
      <c r="V4275" s="52">
        <v>59.91</v>
      </c>
      <c r="W4275" s="52" t="s">
        <v>3282</v>
      </c>
      <c r="X4275" s="52" t="s">
        <v>1153</v>
      </c>
      <c r="Y4275" s="52">
        <v>4.5</v>
      </c>
      <c r="Z4275" s="52">
        <v>900</v>
      </c>
      <c r="AA4275" s="52">
        <v>1</v>
      </c>
      <c r="AD4275" s="52">
        <v>1</v>
      </c>
      <c r="AH4275" s="52">
        <v>1</v>
      </c>
      <c r="AM4275" s="52">
        <v>1</v>
      </c>
      <c r="AP4275" s="52">
        <v>1</v>
      </c>
      <c r="AS4275" s="52">
        <v>1</v>
      </c>
      <c r="AV4275" s="52">
        <v>1</v>
      </c>
      <c r="AX4275" s="52">
        <v>1</v>
      </c>
      <c r="BA4275" s="52">
        <v>1</v>
      </c>
      <c r="BD4275" s="57"/>
      <c r="BF4275" s="9"/>
      <c r="BH4275" s="9"/>
      <c r="BI4275" s="52">
        <v>1</v>
      </c>
      <c r="BJ4275" s="57"/>
      <c r="BK4275" s="57" t="s">
        <v>10840</v>
      </c>
      <c r="BU4275" s="9">
        <v>43599</v>
      </c>
      <c r="BV4275" s="52" t="s">
        <v>10846</v>
      </c>
      <c r="BW4275" s="52" t="s">
        <v>5320</v>
      </c>
      <c r="CC4275" s="52">
        <v>1</v>
      </c>
      <c r="CE4275" s="52">
        <v>1</v>
      </c>
      <c r="CH4275" s="52">
        <v>1</v>
      </c>
    </row>
    <row r="4276" spans="1:87" s="52" customFormat="1" ht="15" customHeight="1">
      <c r="A4276" s="52">
        <v>40478</v>
      </c>
      <c r="B4276" s="52" t="s">
        <v>4554</v>
      </c>
      <c r="C4276" s="43" t="s">
        <v>10833</v>
      </c>
      <c r="D4276" s="21" t="s">
        <v>66</v>
      </c>
      <c r="E4276" s="9">
        <v>43600</v>
      </c>
      <c r="F4276" s="44">
        <v>0.625</v>
      </c>
      <c r="G4276" s="52">
        <v>5</v>
      </c>
      <c r="H4276" s="52">
        <v>2019</v>
      </c>
      <c r="I4276" s="52">
        <v>1</v>
      </c>
      <c r="K4276" s="52">
        <v>1</v>
      </c>
      <c r="M4276" s="52" t="s">
        <v>10834</v>
      </c>
      <c r="N4276" s="52" t="s">
        <v>2703</v>
      </c>
      <c r="O4276" s="52" t="s">
        <v>944</v>
      </c>
      <c r="P4276" s="52">
        <v>30</v>
      </c>
      <c r="Q4276" s="52">
        <v>47</v>
      </c>
      <c r="R4276" s="52">
        <v>8</v>
      </c>
      <c r="S4276" s="52" t="s">
        <v>2756</v>
      </c>
      <c r="T4276" s="52">
        <v>71</v>
      </c>
      <c r="U4276" s="52">
        <v>42</v>
      </c>
      <c r="V4276" s="52">
        <v>80</v>
      </c>
      <c r="W4276" s="52" t="s">
        <v>3282</v>
      </c>
      <c r="X4276" s="52" t="s">
        <v>1153</v>
      </c>
      <c r="Y4276" s="52">
        <v>1.5</v>
      </c>
      <c r="Z4276" s="52">
        <v>40</v>
      </c>
      <c r="AB4276" s="52">
        <v>1</v>
      </c>
      <c r="AG4276" s="52">
        <v>1</v>
      </c>
      <c r="AJ4276" s="52">
        <v>1</v>
      </c>
      <c r="AM4276" s="52">
        <v>1</v>
      </c>
      <c r="AP4276" s="52">
        <v>1</v>
      </c>
      <c r="AS4276" s="52">
        <v>1</v>
      </c>
      <c r="AU4276" s="52">
        <v>1</v>
      </c>
      <c r="AW4276" s="52" t="s">
        <v>10835</v>
      </c>
      <c r="BD4276" s="57"/>
      <c r="BF4276" s="9"/>
      <c r="BH4276" s="9"/>
      <c r="BJ4276" s="9"/>
      <c r="BK4276" s="52" t="s">
        <v>2467</v>
      </c>
      <c r="BL4276" s="52">
        <v>30</v>
      </c>
      <c r="BM4276" s="52">
        <v>47</v>
      </c>
      <c r="BN4276" s="52">
        <v>8</v>
      </c>
      <c r="BO4276" s="52" t="s">
        <v>2756</v>
      </c>
      <c r="BP4276" s="52">
        <v>71</v>
      </c>
      <c r="BQ4276" s="52">
        <v>42</v>
      </c>
      <c r="BR4276" s="52">
        <v>80</v>
      </c>
      <c r="BS4276" s="52" t="s">
        <v>3282</v>
      </c>
      <c r="BT4276" s="52" t="s">
        <v>50</v>
      </c>
      <c r="BU4276" s="9">
        <v>43600</v>
      </c>
      <c r="BV4276" s="52" t="s">
        <v>10836</v>
      </c>
      <c r="BW4276" s="52" t="s">
        <v>10837</v>
      </c>
      <c r="CC4276" s="52">
        <v>1</v>
      </c>
      <c r="CE4276" s="52">
        <v>1</v>
      </c>
      <c r="CI4276" s="52" t="s">
        <v>57</v>
      </c>
    </row>
    <row r="4277" spans="1:87" s="52" customFormat="1" ht="15" customHeight="1">
      <c r="A4277" s="52">
        <v>10358</v>
      </c>
      <c r="B4277" s="52" t="s">
        <v>15282</v>
      </c>
      <c r="C4277" s="43" t="s">
        <v>2755</v>
      </c>
      <c r="D4277" s="21" t="s">
        <v>100</v>
      </c>
      <c r="E4277" s="9">
        <v>43600</v>
      </c>
      <c r="F4277" s="44">
        <v>0.91666666666666663</v>
      </c>
      <c r="G4277" s="52">
        <v>5</v>
      </c>
      <c r="H4277" s="52">
        <v>2019</v>
      </c>
      <c r="I4277" s="52">
        <v>1</v>
      </c>
      <c r="J4277" s="52">
        <v>1</v>
      </c>
      <c r="M4277" s="52" t="s">
        <v>10251</v>
      </c>
      <c r="N4277" s="52" t="s">
        <v>882</v>
      </c>
      <c r="O4277" s="52" t="s">
        <v>8600</v>
      </c>
      <c r="P4277" s="52">
        <v>20</v>
      </c>
      <c r="Q4277" s="52">
        <v>14</v>
      </c>
      <c r="R4277" s="52">
        <v>13.58</v>
      </c>
      <c r="S4277" s="52" t="s">
        <v>2756</v>
      </c>
      <c r="T4277" s="52">
        <v>70</v>
      </c>
      <c r="U4277" s="52">
        <v>9</v>
      </c>
      <c r="V4277" s="52">
        <v>4.29</v>
      </c>
      <c r="W4277" s="52" t="s">
        <v>3282</v>
      </c>
      <c r="X4277" s="52" t="s">
        <v>1153</v>
      </c>
      <c r="Y4277" s="52">
        <v>0.4</v>
      </c>
      <c r="Z4277" s="52">
        <v>5</v>
      </c>
      <c r="AA4277" s="52">
        <v>1</v>
      </c>
      <c r="AG4277" s="52">
        <v>1</v>
      </c>
      <c r="AI4277" s="52">
        <v>1</v>
      </c>
      <c r="AM4277" s="52">
        <v>1</v>
      </c>
      <c r="AP4277" s="52">
        <v>1</v>
      </c>
      <c r="AS4277" s="52">
        <v>1</v>
      </c>
      <c r="AV4277" s="52">
        <v>1</v>
      </c>
      <c r="AZ4277" s="52">
        <v>1</v>
      </c>
      <c r="BB4277" s="52">
        <v>1</v>
      </c>
      <c r="BC4277" s="52">
        <v>1</v>
      </c>
      <c r="BD4277" s="57">
        <v>43600</v>
      </c>
      <c r="BF4277" s="9"/>
      <c r="BH4277" s="9"/>
      <c r="BJ4277" s="9"/>
      <c r="BK4277" s="52" t="s">
        <v>41</v>
      </c>
      <c r="BU4277" s="9">
        <v>43868</v>
      </c>
      <c r="BV4277" s="52" t="s">
        <v>11777</v>
      </c>
      <c r="BW4277" s="52" t="s">
        <v>10804</v>
      </c>
      <c r="BX4277" s="52">
        <v>1</v>
      </c>
      <c r="BZ4277" s="52">
        <v>1</v>
      </c>
      <c r="CC4277" s="52">
        <v>1</v>
      </c>
      <c r="CE4277" s="52">
        <v>1</v>
      </c>
      <c r="CH4277" s="52">
        <v>1</v>
      </c>
    </row>
    <row r="4278" spans="1:87" s="52" customFormat="1" ht="15" customHeight="1">
      <c r="A4278" s="52">
        <v>40479</v>
      </c>
      <c r="B4278" s="52" t="s">
        <v>15282</v>
      </c>
      <c r="C4278" s="43" t="s">
        <v>2755</v>
      </c>
      <c r="D4278" s="21" t="s">
        <v>100</v>
      </c>
      <c r="E4278" s="9">
        <v>43600</v>
      </c>
      <c r="F4278" s="44">
        <v>0.39583333333333331</v>
      </c>
      <c r="G4278" s="52">
        <v>5</v>
      </c>
      <c r="H4278" s="52">
        <v>2019</v>
      </c>
      <c r="I4278" s="52">
        <v>1</v>
      </c>
      <c r="K4278" s="52">
        <v>1</v>
      </c>
      <c r="M4278" s="52" t="s">
        <v>1428</v>
      </c>
      <c r="N4278" s="52" t="s">
        <v>944</v>
      </c>
      <c r="O4278" s="52" t="s">
        <v>944</v>
      </c>
      <c r="P4278" s="52">
        <v>30</v>
      </c>
      <c r="Q4278" s="52">
        <v>11</v>
      </c>
      <c r="R4278" s="52">
        <v>31.31</v>
      </c>
      <c r="S4278" s="52" t="s">
        <v>2756</v>
      </c>
      <c r="T4278" s="52">
        <v>71</v>
      </c>
      <c r="U4278" s="52">
        <v>24</v>
      </c>
      <c r="V4278" s="52">
        <v>35.450000000000003</v>
      </c>
      <c r="W4278" s="52" t="s">
        <v>3282</v>
      </c>
      <c r="X4278" s="52" t="s">
        <v>1153</v>
      </c>
      <c r="Y4278" s="52">
        <v>1.8</v>
      </c>
      <c r="Z4278" s="52">
        <v>130</v>
      </c>
      <c r="AA4278" s="52">
        <v>1</v>
      </c>
      <c r="AE4278" s="52">
        <v>1</v>
      </c>
      <c r="AH4278" s="52">
        <v>1</v>
      </c>
      <c r="AM4278" s="52">
        <v>1</v>
      </c>
      <c r="AP4278" s="52">
        <v>1</v>
      </c>
      <c r="AS4278" s="52">
        <v>1</v>
      </c>
      <c r="AV4278" s="52">
        <v>1</v>
      </c>
      <c r="BD4278" s="57"/>
      <c r="BE4278" s="52">
        <v>1</v>
      </c>
      <c r="BF4278" s="9">
        <v>43600</v>
      </c>
      <c r="BH4278" s="9"/>
      <c r="BJ4278" s="9"/>
      <c r="BK4278" s="52" t="s">
        <v>4138</v>
      </c>
      <c r="BL4278" s="52">
        <v>30</v>
      </c>
      <c r="BM4278" s="52">
        <v>1</v>
      </c>
      <c r="BN4278" s="52">
        <v>0.16</v>
      </c>
      <c r="BO4278" s="52" t="s">
        <v>2756</v>
      </c>
      <c r="BP4278" s="52">
        <v>71</v>
      </c>
      <c r="BQ4278" s="52">
        <v>25</v>
      </c>
      <c r="BR4278" s="52">
        <v>35.1</v>
      </c>
      <c r="BS4278" s="52" t="s">
        <v>3282</v>
      </c>
      <c r="BT4278" s="52" t="s">
        <v>50</v>
      </c>
      <c r="BU4278" s="9">
        <v>43605</v>
      </c>
      <c r="BV4278" s="52" t="s">
        <v>10838</v>
      </c>
      <c r="CC4278" s="52">
        <v>1</v>
      </c>
      <c r="CE4278" s="52">
        <v>1</v>
      </c>
      <c r="CH4278" s="52">
        <v>1</v>
      </c>
    </row>
    <row r="4279" spans="1:87" s="52" customFormat="1" ht="15" customHeight="1">
      <c r="A4279" s="52" t="s">
        <v>10918</v>
      </c>
      <c r="B4279" s="52" t="s">
        <v>15282</v>
      </c>
      <c r="C4279" s="43" t="s">
        <v>2755</v>
      </c>
      <c r="D4279" s="21" t="s">
        <v>100</v>
      </c>
      <c r="E4279" s="9">
        <v>43600</v>
      </c>
      <c r="F4279" s="44">
        <v>0.38541666666666669</v>
      </c>
      <c r="G4279" s="52">
        <v>5</v>
      </c>
      <c r="H4279" s="52">
        <v>2019</v>
      </c>
      <c r="I4279" s="52">
        <v>1</v>
      </c>
      <c r="J4279" s="52">
        <v>1</v>
      </c>
      <c r="M4279" s="52" t="s">
        <v>10919</v>
      </c>
      <c r="N4279" s="52" t="s">
        <v>64</v>
      </c>
      <c r="O4279" s="52" t="s">
        <v>8604</v>
      </c>
      <c r="Y4279" s="52">
        <v>0.7</v>
      </c>
      <c r="Z4279" s="52">
        <v>15.8</v>
      </c>
      <c r="AB4279" s="52">
        <v>1</v>
      </c>
      <c r="AG4279" s="52">
        <v>1</v>
      </c>
      <c r="AH4279" s="52">
        <v>1</v>
      </c>
      <c r="AL4279" s="52">
        <v>1</v>
      </c>
      <c r="AN4279" s="52" t="s">
        <v>10920</v>
      </c>
      <c r="AP4279" s="52">
        <v>1</v>
      </c>
      <c r="AQ4279" s="52" t="s">
        <v>10920</v>
      </c>
      <c r="AS4279" s="52">
        <v>1</v>
      </c>
      <c r="AV4279" s="52">
        <v>1</v>
      </c>
      <c r="AX4279" s="52">
        <v>1</v>
      </c>
      <c r="BA4279" s="52">
        <v>1</v>
      </c>
      <c r="BC4279" s="52">
        <v>1</v>
      </c>
      <c r="BD4279" s="57">
        <v>43600</v>
      </c>
      <c r="BF4279" s="9"/>
      <c r="BH4279" s="9"/>
      <c r="BJ4279" s="9"/>
      <c r="BK4279" s="52" t="s">
        <v>9148</v>
      </c>
      <c r="BL4279" s="52">
        <v>41</v>
      </c>
      <c r="BM4279" s="52">
        <v>41</v>
      </c>
      <c r="BN4279" s="52" t="s">
        <v>10921</v>
      </c>
      <c r="BO4279" s="52" t="s">
        <v>2756</v>
      </c>
      <c r="BP4279" s="52">
        <v>72</v>
      </c>
      <c r="BQ4279" s="52">
        <v>38</v>
      </c>
      <c r="BR4279" s="52">
        <v>8.5</v>
      </c>
      <c r="BS4279" s="52" t="s">
        <v>3282</v>
      </c>
      <c r="BT4279" s="52" t="s">
        <v>50</v>
      </c>
      <c r="BU4279" s="9">
        <v>43635</v>
      </c>
      <c r="BV4279" s="52" t="s">
        <v>10922</v>
      </c>
      <c r="BW4279" s="52" t="s">
        <v>10923</v>
      </c>
      <c r="BX4279" s="52">
        <v>1</v>
      </c>
      <c r="BZ4279" s="52">
        <v>1</v>
      </c>
      <c r="CC4279" s="52">
        <v>1</v>
      </c>
      <c r="CE4279" s="52">
        <v>1</v>
      </c>
      <c r="CH4279" s="52">
        <v>1</v>
      </c>
    </row>
    <row r="4280" spans="1:87" s="52" customFormat="1" ht="15" customHeight="1">
      <c r="A4280" s="52">
        <v>20194427</v>
      </c>
      <c r="B4280" s="52" t="s">
        <v>3182</v>
      </c>
      <c r="C4280" s="43" t="s">
        <v>3228</v>
      </c>
      <c r="D4280" s="21" t="s">
        <v>11106</v>
      </c>
      <c r="E4280" s="9">
        <v>43602</v>
      </c>
      <c r="F4280" s="44">
        <v>0.52083333333333337</v>
      </c>
      <c r="G4280" s="52">
        <v>5</v>
      </c>
      <c r="H4280" s="52">
        <v>2019</v>
      </c>
      <c r="I4280" s="52">
        <v>1</v>
      </c>
      <c r="K4280" s="52">
        <v>1</v>
      </c>
      <c r="M4280" s="52" t="s">
        <v>622</v>
      </c>
      <c r="N4280" s="52" t="s">
        <v>97</v>
      </c>
      <c r="O4280" s="52" t="s">
        <v>15403</v>
      </c>
      <c r="P4280" s="52">
        <v>37</v>
      </c>
      <c r="Q4280" s="52" t="s">
        <v>10874</v>
      </c>
      <c r="R4280" s="52">
        <v>0.62</v>
      </c>
      <c r="S4280" s="52" t="s">
        <v>2756</v>
      </c>
      <c r="T4280" s="52">
        <v>73</v>
      </c>
      <c r="U4280" s="52">
        <v>16.3</v>
      </c>
      <c r="V4280" s="52">
        <v>15.4</v>
      </c>
      <c r="W4280" s="52" t="s">
        <v>3282</v>
      </c>
      <c r="X4280" s="52" t="s">
        <v>1153</v>
      </c>
      <c r="Y4280" s="52">
        <v>0.4</v>
      </c>
      <c r="Z4280" s="52">
        <v>3</v>
      </c>
      <c r="AC4280" s="52">
        <v>1</v>
      </c>
      <c r="AD4280" s="52">
        <v>1</v>
      </c>
      <c r="AK4280" s="52" t="s">
        <v>10875</v>
      </c>
      <c r="AM4280" s="52">
        <v>1</v>
      </c>
      <c r="AP4280" s="52">
        <v>1</v>
      </c>
      <c r="AS4280" s="52">
        <v>1</v>
      </c>
      <c r="AV4280" s="52">
        <v>1</v>
      </c>
      <c r="BA4280" s="52">
        <v>1</v>
      </c>
      <c r="BD4280" s="57"/>
      <c r="BE4280" s="52">
        <v>1</v>
      </c>
      <c r="BF4280" s="9">
        <v>43602</v>
      </c>
      <c r="BH4280" s="9"/>
      <c r="BJ4280" s="9">
        <v>43602</v>
      </c>
      <c r="BK4280" s="52" t="s">
        <v>39</v>
      </c>
      <c r="BU4280" s="9"/>
      <c r="BV4280" s="52" t="s">
        <v>10876</v>
      </c>
      <c r="BW4280" s="52" t="s">
        <v>9570</v>
      </c>
      <c r="CC4280" s="52">
        <v>1</v>
      </c>
      <c r="CE4280" s="52">
        <v>1</v>
      </c>
      <c r="CH4280" s="52">
        <v>1</v>
      </c>
    </row>
    <row r="4281" spans="1:87" s="52" customFormat="1" ht="15" customHeight="1">
      <c r="A4281" s="52">
        <v>52019092</v>
      </c>
      <c r="B4281" s="52" t="s">
        <v>3182</v>
      </c>
      <c r="C4281" s="43" t="s">
        <v>3228</v>
      </c>
      <c r="D4281" s="21" t="s">
        <v>318</v>
      </c>
      <c r="E4281" s="9">
        <v>43603</v>
      </c>
      <c r="F4281" s="44">
        <v>0.79166666666666663</v>
      </c>
      <c r="G4281" s="52">
        <v>5</v>
      </c>
      <c r="H4281" s="52">
        <v>2019</v>
      </c>
      <c r="I4281" s="52">
        <v>1</v>
      </c>
      <c r="J4281" s="52">
        <v>1</v>
      </c>
      <c r="M4281" s="52" t="s">
        <v>83</v>
      </c>
      <c r="N4281" s="52" t="s">
        <v>83</v>
      </c>
      <c r="O4281" s="52" t="s">
        <v>1619</v>
      </c>
      <c r="P4281" s="52">
        <v>33</v>
      </c>
      <c r="Q4281" s="52">
        <v>21</v>
      </c>
      <c r="R4281" s="52">
        <v>42.51</v>
      </c>
      <c r="S4281" s="52" t="s">
        <v>2756</v>
      </c>
      <c r="T4281" s="52">
        <v>71</v>
      </c>
      <c r="U4281" s="52">
        <v>41</v>
      </c>
      <c r="V4281" s="52">
        <v>7.12</v>
      </c>
      <c r="W4281" s="52" t="s">
        <v>3282</v>
      </c>
      <c r="X4281" s="52" t="s">
        <v>1153</v>
      </c>
      <c r="Y4281" s="52">
        <v>0.5</v>
      </c>
      <c r="Z4281" s="52">
        <v>3.5</v>
      </c>
      <c r="AC4281" s="52">
        <v>1</v>
      </c>
      <c r="AE4281" s="52">
        <v>1</v>
      </c>
      <c r="AJ4281" s="52">
        <v>1</v>
      </c>
      <c r="AM4281" s="52">
        <v>1</v>
      </c>
      <c r="AO4281" s="52">
        <v>1</v>
      </c>
      <c r="AS4281" s="52">
        <v>1</v>
      </c>
      <c r="AV4281" s="52">
        <v>1</v>
      </c>
      <c r="AX4281" s="52">
        <v>1</v>
      </c>
      <c r="BA4281" s="52">
        <v>1</v>
      </c>
      <c r="BC4281" s="52">
        <v>1</v>
      </c>
      <c r="BD4281" s="57">
        <v>43605</v>
      </c>
      <c r="BF4281" s="9"/>
      <c r="BH4281" s="9"/>
      <c r="BJ4281" s="9"/>
      <c r="BK4281" s="52" t="s">
        <v>1224</v>
      </c>
      <c r="BL4281" s="52">
        <v>33</v>
      </c>
      <c r="BM4281" s="52">
        <v>22</v>
      </c>
      <c r="BN4281" s="52">
        <v>3.8</v>
      </c>
      <c r="BO4281" s="52" t="s">
        <v>2756</v>
      </c>
      <c r="BP4281" s="52">
        <v>71</v>
      </c>
      <c r="BQ4281" s="52">
        <v>41</v>
      </c>
      <c r="BR4281" s="52">
        <v>23.3</v>
      </c>
      <c r="BS4281" s="52" t="s">
        <v>3282</v>
      </c>
      <c r="BT4281" s="52" t="s">
        <v>50</v>
      </c>
      <c r="BU4281" s="9">
        <v>43668</v>
      </c>
      <c r="BV4281" s="52" t="s">
        <v>11018</v>
      </c>
      <c r="BW4281" s="52" t="s">
        <v>10847</v>
      </c>
      <c r="BY4281" s="52">
        <v>1</v>
      </c>
      <c r="BZ4281" s="52">
        <v>1</v>
      </c>
      <c r="CC4281" s="52">
        <v>1</v>
      </c>
      <c r="CE4281" s="52">
        <v>1</v>
      </c>
      <c r="CH4281" s="52">
        <v>1</v>
      </c>
    </row>
    <row r="4282" spans="1:87" s="52" customFormat="1" ht="15" customHeight="1">
      <c r="A4282" s="52" t="s">
        <v>10877</v>
      </c>
      <c r="B4282" s="52" t="s">
        <v>15282</v>
      </c>
      <c r="C4282" s="43" t="s">
        <v>2755</v>
      </c>
      <c r="D4282" s="21" t="s">
        <v>100</v>
      </c>
      <c r="E4282" s="9">
        <v>43604</v>
      </c>
      <c r="F4282" s="53"/>
      <c r="G4282" s="52">
        <v>5</v>
      </c>
      <c r="H4282" s="52">
        <v>2019</v>
      </c>
      <c r="I4282" s="52">
        <v>1</v>
      </c>
      <c r="K4282" s="52">
        <v>1</v>
      </c>
      <c r="M4282" s="52" t="s">
        <v>7212</v>
      </c>
      <c r="N4282" s="52" t="s">
        <v>10878</v>
      </c>
      <c r="O4282" s="52" t="s">
        <v>15403</v>
      </c>
      <c r="P4282" s="52">
        <v>36</v>
      </c>
      <c r="Q4282" s="52">
        <v>44</v>
      </c>
      <c r="R4282" s="52">
        <v>10</v>
      </c>
      <c r="S4282" s="52" t="s">
        <v>2756</v>
      </c>
      <c r="T4282" s="52">
        <v>72</v>
      </c>
      <c r="U4282" s="52">
        <v>59</v>
      </c>
      <c r="V4282" s="52">
        <v>52</v>
      </c>
      <c r="W4282" s="52" t="s">
        <v>3282</v>
      </c>
      <c r="X4282" s="52" t="s">
        <v>1153</v>
      </c>
      <c r="Y4282" s="52">
        <v>2</v>
      </c>
      <c r="Z4282" s="52">
        <v>250</v>
      </c>
      <c r="AA4282" s="52">
        <v>1</v>
      </c>
      <c r="AD4282" s="52">
        <v>1</v>
      </c>
      <c r="AH4282" s="52">
        <v>1</v>
      </c>
      <c r="AM4282" s="52">
        <v>1</v>
      </c>
      <c r="AP4282" s="52">
        <v>1</v>
      </c>
      <c r="AS4282" s="52">
        <v>1</v>
      </c>
      <c r="AV4282" s="52">
        <v>1</v>
      </c>
      <c r="BA4282" s="52">
        <v>1</v>
      </c>
      <c r="BD4282" s="57"/>
      <c r="BE4282" s="52">
        <v>1</v>
      </c>
      <c r="BF4282" s="9">
        <v>43604</v>
      </c>
      <c r="BH4282" s="9"/>
      <c r="BJ4282" s="57">
        <v>43605</v>
      </c>
      <c r="BK4282" s="52" t="s">
        <v>1899</v>
      </c>
      <c r="BU4282" s="9"/>
      <c r="BV4282" s="52" t="s">
        <v>10879</v>
      </c>
      <c r="BW4282" s="52" t="s">
        <v>5567</v>
      </c>
      <c r="CC4282" s="52">
        <v>1</v>
      </c>
      <c r="CE4282" s="52">
        <v>1</v>
      </c>
      <c r="CH4282" s="52">
        <v>1</v>
      </c>
    </row>
    <row r="4283" spans="1:87" s="52" customFormat="1" ht="15" customHeight="1">
      <c r="A4283" s="52" t="s">
        <v>10816</v>
      </c>
      <c r="B4283" s="52" t="s">
        <v>4554</v>
      </c>
      <c r="C4283" s="43" t="s">
        <v>4459</v>
      </c>
      <c r="D4283" s="21" t="s">
        <v>80</v>
      </c>
      <c r="E4283" s="9">
        <v>43605</v>
      </c>
      <c r="F4283" s="44">
        <v>0.70833333333333337</v>
      </c>
      <c r="G4283" s="52">
        <v>5</v>
      </c>
      <c r="H4283" s="52">
        <v>2019</v>
      </c>
      <c r="I4283" s="52">
        <v>1</v>
      </c>
      <c r="K4283" s="52">
        <v>1</v>
      </c>
      <c r="M4283" s="52" t="s">
        <v>10817</v>
      </c>
      <c r="N4283" s="52" t="s">
        <v>2623</v>
      </c>
      <c r="O4283" s="52" t="s">
        <v>372</v>
      </c>
      <c r="P4283" s="52">
        <v>25</v>
      </c>
      <c r="Q4283" s="52">
        <v>23</v>
      </c>
      <c r="R4283" s="52">
        <v>0.08</v>
      </c>
      <c r="S4283" s="52" t="s">
        <v>2756</v>
      </c>
      <c r="T4283" s="52">
        <v>70</v>
      </c>
      <c r="U4283" s="52">
        <v>27</v>
      </c>
      <c r="V4283" s="52">
        <v>19.38</v>
      </c>
      <c r="W4283" s="52" t="s">
        <v>3282</v>
      </c>
      <c r="X4283" s="52" t="s">
        <v>1153</v>
      </c>
      <c r="Y4283" s="52">
        <v>1.5</v>
      </c>
      <c r="Z4283" s="52">
        <v>50</v>
      </c>
      <c r="AC4283" s="52">
        <v>1</v>
      </c>
      <c r="AF4283" s="52">
        <v>1</v>
      </c>
      <c r="AI4283" s="52">
        <v>1</v>
      </c>
      <c r="AL4283" s="52">
        <v>1</v>
      </c>
      <c r="AN4283" s="52" t="s">
        <v>10818</v>
      </c>
      <c r="AP4283" s="52">
        <v>1</v>
      </c>
      <c r="AQ4283" s="52" t="s">
        <v>10818</v>
      </c>
      <c r="AS4283" s="52">
        <v>1</v>
      </c>
      <c r="AV4283" s="52">
        <v>1</v>
      </c>
      <c r="BA4283" s="52">
        <v>1</v>
      </c>
      <c r="BD4283" s="57"/>
      <c r="BF4283" s="9"/>
      <c r="BH4283" s="9"/>
      <c r="BI4283" s="52">
        <v>1</v>
      </c>
      <c r="BJ4283" s="57">
        <v>43605</v>
      </c>
      <c r="BK4283" s="52" t="s">
        <v>10819</v>
      </c>
      <c r="BU4283" s="9">
        <v>43605</v>
      </c>
      <c r="BV4283" s="52" t="s">
        <v>10820</v>
      </c>
      <c r="BW4283" s="52" t="s">
        <v>3367</v>
      </c>
      <c r="CB4283" s="52">
        <v>1</v>
      </c>
      <c r="CE4283" s="52">
        <v>1</v>
      </c>
      <c r="CH4283" s="52">
        <v>1</v>
      </c>
    </row>
    <row r="4284" spans="1:87" s="52" customFormat="1" ht="15" customHeight="1">
      <c r="A4284" s="52">
        <v>131</v>
      </c>
      <c r="B4284" s="52" t="s">
        <v>15282</v>
      </c>
      <c r="C4284" s="43" t="s">
        <v>2755</v>
      </c>
      <c r="D4284" s="21" t="s">
        <v>100</v>
      </c>
      <c r="E4284" s="9">
        <v>43606</v>
      </c>
      <c r="F4284" s="44">
        <v>0.66666666666666663</v>
      </c>
      <c r="G4284" s="52">
        <v>5</v>
      </c>
      <c r="H4284" s="52">
        <v>2019</v>
      </c>
      <c r="I4284" s="52">
        <v>1</v>
      </c>
      <c r="J4284" s="52">
        <v>1</v>
      </c>
      <c r="M4284" s="52" t="s">
        <v>10862</v>
      </c>
      <c r="N4284" s="52" t="s">
        <v>2853</v>
      </c>
      <c r="O4284" s="52" t="s">
        <v>8602</v>
      </c>
      <c r="P4284" s="52">
        <v>34</v>
      </c>
      <c r="Q4284" s="52">
        <v>23</v>
      </c>
      <c r="R4284" s="52">
        <v>3.05</v>
      </c>
      <c r="S4284" s="52" t="s">
        <v>2756</v>
      </c>
      <c r="T4284" s="52">
        <v>72</v>
      </c>
      <c r="U4284" s="52">
        <v>0</v>
      </c>
      <c r="V4284" s="52">
        <v>12.04</v>
      </c>
      <c r="W4284" s="52" t="s">
        <v>3282</v>
      </c>
      <c r="X4284" s="52" t="s">
        <v>1153</v>
      </c>
      <c r="Y4284" s="52">
        <v>0.7</v>
      </c>
      <c r="Z4284" s="52">
        <v>20</v>
      </c>
      <c r="AC4284" s="52">
        <v>1</v>
      </c>
      <c r="AF4284" s="52">
        <v>1</v>
      </c>
      <c r="AK4284" s="52" t="s">
        <v>10863</v>
      </c>
      <c r="AM4284" s="52">
        <v>1</v>
      </c>
      <c r="AP4284" s="52">
        <v>1</v>
      </c>
      <c r="AS4284" s="52">
        <v>1</v>
      </c>
      <c r="AV4284" s="52">
        <v>1</v>
      </c>
      <c r="BD4284" s="57"/>
      <c r="BF4284" s="9"/>
      <c r="BH4284" s="9"/>
      <c r="BJ4284" s="9"/>
      <c r="BU4284" s="9"/>
      <c r="BV4284" s="52" t="s">
        <v>10864</v>
      </c>
      <c r="BW4284" s="52" t="s">
        <v>10407</v>
      </c>
      <c r="CC4284" s="52">
        <v>1</v>
      </c>
      <c r="CE4284" s="52">
        <v>1</v>
      </c>
      <c r="CH4284" s="52">
        <v>1</v>
      </c>
    </row>
    <row r="4285" spans="1:87" s="52" customFormat="1" ht="15" customHeight="1">
      <c r="A4285" s="52">
        <v>120293</v>
      </c>
      <c r="B4285" s="52" t="s">
        <v>15282</v>
      </c>
      <c r="C4285" s="43" t="s">
        <v>2245</v>
      </c>
      <c r="D4285" s="21" t="s">
        <v>85</v>
      </c>
      <c r="E4285" s="9">
        <v>43607</v>
      </c>
      <c r="F4285" s="44">
        <v>0.65416666666666667</v>
      </c>
      <c r="G4285" s="52">
        <v>5</v>
      </c>
      <c r="H4285" s="52">
        <v>2019</v>
      </c>
      <c r="I4285" s="52">
        <v>1</v>
      </c>
      <c r="J4285" s="52">
        <v>1</v>
      </c>
      <c r="M4285" s="52" t="s">
        <v>10893</v>
      </c>
      <c r="N4285" s="52" t="s">
        <v>1820</v>
      </c>
      <c r="O4285" s="52" t="s">
        <v>8606</v>
      </c>
      <c r="P4285" s="52">
        <v>53</v>
      </c>
      <c r="Q4285" s="52">
        <v>4</v>
      </c>
      <c r="R4285" s="52">
        <v>36</v>
      </c>
      <c r="S4285" s="52" t="s">
        <v>2756</v>
      </c>
      <c r="T4285" s="52">
        <v>70</v>
      </c>
      <c r="U4285" s="52">
        <v>51</v>
      </c>
      <c r="V4285" s="52">
        <v>44</v>
      </c>
      <c r="W4285" s="52" t="s">
        <v>3282</v>
      </c>
      <c r="X4285" s="52" t="s">
        <v>1153</v>
      </c>
      <c r="Y4285" s="52">
        <v>1.2</v>
      </c>
      <c r="Z4285" s="52">
        <v>100</v>
      </c>
      <c r="AC4285" s="52">
        <v>1</v>
      </c>
      <c r="AF4285" s="52">
        <v>1</v>
      </c>
      <c r="AH4285" s="52">
        <v>1</v>
      </c>
      <c r="AM4285" s="52">
        <v>1</v>
      </c>
      <c r="AP4285" s="52">
        <v>1</v>
      </c>
      <c r="AS4285" s="52">
        <v>1</v>
      </c>
      <c r="AV4285" s="52">
        <v>1</v>
      </c>
      <c r="AX4285" s="52">
        <v>1</v>
      </c>
      <c r="BA4285" s="52">
        <v>1</v>
      </c>
      <c r="BD4285" s="57"/>
      <c r="BF4285" s="9"/>
      <c r="BG4285" s="52">
        <v>1</v>
      </c>
      <c r="BH4285" s="9">
        <v>43607</v>
      </c>
      <c r="BJ4285" s="9"/>
      <c r="BK4285" s="52" t="s">
        <v>10551</v>
      </c>
      <c r="BL4285" s="52">
        <v>53</v>
      </c>
      <c r="BM4285" s="52">
        <v>4</v>
      </c>
      <c r="BN4285" s="52">
        <v>36</v>
      </c>
      <c r="BO4285" s="52" t="s">
        <v>2756</v>
      </c>
      <c r="BP4285" s="52">
        <v>70</v>
      </c>
      <c r="BQ4285" s="52">
        <v>51</v>
      </c>
      <c r="BR4285" s="52">
        <v>44</v>
      </c>
      <c r="BS4285" s="52" t="s">
        <v>3282</v>
      </c>
      <c r="BT4285" s="52" t="s">
        <v>50</v>
      </c>
      <c r="BU4285" s="9">
        <v>43607</v>
      </c>
      <c r="BV4285" s="52" t="s">
        <v>10894</v>
      </c>
      <c r="BW4285" s="52" t="s">
        <v>10895</v>
      </c>
      <c r="CC4285" s="52">
        <v>1</v>
      </c>
      <c r="CE4285" s="52">
        <v>1</v>
      </c>
      <c r="CH4285" s="52">
        <v>1</v>
      </c>
    </row>
    <row r="4286" spans="1:87" s="52" customFormat="1" ht="15" customHeight="1">
      <c r="A4286" s="52" t="s">
        <v>10884</v>
      </c>
      <c r="B4286" s="52" t="s">
        <v>15282</v>
      </c>
      <c r="C4286" s="43" t="s">
        <v>2245</v>
      </c>
      <c r="D4286" s="21" t="s">
        <v>85</v>
      </c>
      <c r="E4286" s="9">
        <v>43607</v>
      </c>
      <c r="F4286" s="44">
        <v>0.625</v>
      </c>
      <c r="G4286" s="52">
        <v>5</v>
      </c>
      <c r="H4286" s="52">
        <v>2019</v>
      </c>
      <c r="I4286" s="52">
        <v>1</v>
      </c>
      <c r="J4286" s="52">
        <v>1</v>
      </c>
      <c r="M4286" s="52" t="s">
        <v>3354</v>
      </c>
      <c r="N4286" s="52" t="s">
        <v>64</v>
      </c>
      <c r="O4286" s="52" t="s">
        <v>8604</v>
      </c>
      <c r="P4286" s="52">
        <v>42</v>
      </c>
      <c r="Q4286" s="52">
        <v>29</v>
      </c>
      <c r="R4286" s="52">
        <v>43.86</v>
      </c>
      <c r="S4286" s="52" t="s">
        <v>2756</v>
      </c>
      <c r="T4286" s="52">
        <v>72</v>
      </c>
      <c r="U4286" s="52">
        <v>53</v>
      </c>
      <c r="V4286" s="52">
        <v>29.24</v>
      </c>
      <c r="W4286" s="52" t="s">
        <v>3282</v>
      </c>
      <c r="X4286" s="52" t="s">
        <v>1153</v>
      </c>
      <c r="Y4286" s="52">
        <v>1.4</v>
      </c>
      <c r="Z4286" s="52">
        <v>75</v>
      </c>
      <c r="AE4286" s="52">
        <v>1</v>
      </c>
      <c r="AH4286" s="52">
        <v>1</v>
      </c>
      <c r="AM4286" s="52">
        <v>1</v>
      </c>
      <c r="AP4286" s="52">
        <v>1</v>
      </c>
      <c r="AS4286" s="52">
        <v>1</v>
      </c>
      <c r="AV4286" s="52">
        <v>1</v>
      </c>
      <c r="AY4286" s="52">
        <v>1</v>
      </c>
      <c r="BB4286" s="52">
        <v>1</v>
      </c>
      <c r="BD4286" s="57"/>
      <c r="BF4286" s="9"/>
      <c r="BH4286" s="9"/>
      <c r="BI4286" s="52">
        <v>1</v>
      </c>
      <c r="BJ4286" s="9">
        <v>43611</v>
      </c>
      <c r="BK4286" s="52" t="s">
        <v>15219</v>
      </c>
      <c r="BL4286" s="52">
        <v>41</v>
      </c>
      <c r="BM4286" s="52">
        <v>28</v>
      </c>
      <c r="BN4286" s="52">
        <v>10.66</v>
      </c>
      <c r="BO4286" s="52" t="s">
        <v>2756</v>
      </c>
      <c r="BP4286" s="52">
        <v>72</v>
      </c>
      <c r="BQ4286" s="52">
        <v>54</v>
      </c>
      <c r="BR4286" s="52">
        <v>25.77</v>
      </c>
      <c r="BS4286" s="52" t="s">
        <v>3282</v>
      </c>
      <c r="BT4286" s="52" t="s">
        <v>927</v>
      </c>
      <c r="BU4286" s="9">
        <v>43611</v>
      </c>
      <c r="BV4286" s="52" t="s">
        <v>11066</v>
      </c>
      <c r="BW4286" s="52" t="s">
        <v>10885</v>
      </c>
      <c r="BY4286" s="52">
        <v>1</v>
      </c>
      <c r="CA4286" s="52">
        <v>1</v>
      </c>
    </row>
    <row r="4287" spans="1:87" s="52" customFormat="1" ht="15" customHeight="1">
      <c r="A4287" s="52">
        <v>132</v>
      </c>
      <c r="B4287" s="52" t="s">
        <v>15282</v>
      </c>
      <c r="C4287" s="43" t="s">
        <v>2755</v>
      </c>
      <c r="D4287" s="21" t="s">
        <v>100</v>
      </c>
      <c r="E4287" s="9">
        <v>43608</v>
      </c>
      <c r="F4287" s="44">
        <v>0.66666666666666663</v>
      </c>
      <c r="G4287" s="52">
        <v>5</v>
      </c>
      <c r="H4287" s="52">
        <v>2019</v>
      </c>
      <c r="I4287" s="52">
        <v>1</v>
      </c>
      <c r="J4287" s="52">
        <v>1</v>
      </c>
      <c r="M4287" s="52" t="s">
        <v>10715</v>
      </c>
      <c r="N4287" s="52" t="s">
        <v>2853</v>
      </c>
      <c r="O4287" s="52" t="s">
        <v>8602</v>
      </c>
      <c r="P4287" s="52">
        <v>34</v>
      </c>
      <c r="Q4287" s="52">
        <v>22</v>
      </c>
      <c r="R4287" s="52">
        <v>44.51</v>
      </c>
      <c r="S4287" s="52" t="s">
        <v>2756</v>
      </c>
      <c r="T4287" s="52">
        <v>71</v>
      </c>
      <c r="U4287" s="52">
        <v>56</v>
      </c>
      <c r="V4287" s="52">
        <v>53.97</v>
      </c>
      <c r="W4287" s="52" t="s">
        <v>3282</v>
      </c>
      <c r="X4287" s="52" t="s">
        <v>1153</v>
      </c>
      <c r="Y4287" s="52">
        <v>0.7</v>
      </c>
      <c r="Z4287" s="52">
        <v>20</v>
      </c>
      <c r="AC4287" s="52">
        <v>1</v>
      </c>
      <c r="AF4287" s="52">
        <v>1</v>
      </c>
      <c r="AH4287" s="52">
        <v>1</v>
      </c>
      <c r="AM4287" s="52">
        <v>1</v>
      </c>
      <c r="AP4287" s="52">
        <v>1</v>
      </c>
      <c r="AS4287" s="52">
        <v>1</v>
      </c>
      <c r="AV4287" s="52">
        <v>1</v>
      </c>
      <c r="AX4287" s="52">
        <v>1</v>
      </c>
      <c r="BA4287" s="52">
        <v>1</v>
      </c>
      <c r="BD4287" s="57"/>
      <c r="BF4287" s="9"/>
      <c r="BH4287" s="9"/>
      <c r="BJ4287" s="9"/>
      <c r="BL4287" s="52">
        <v>34</v>
      </c>
      <c r="BM4287" s="52">
        <v>21</v>
      </c>
      <c r="BN4287" s="52">
        <v>58.2</v>
      </c>
      <c r="BO4287" s="52" t="s">
        <v>2756</v>
      </c>
      <c r="BP4287" s="52">
        <v>71</v>
      </c>
      <c r="BQ4287" s="52">
        <v>59</v>
      </c>
      <c r="BR4287" s="52">
        <v>2.9</v>
      </c>
      <c r="BS4287" s="52" t="s">
        <v>3282</v>
      </c>
      <c r="BT4287" s="52" t="s">
        <v>50</v>
      </c>
      <c r="BU4287" s="9"/>
      <c r="BV4287" s="52" t="s">
        <v>10865</v>
      </c>
      <c r="BW4287" s="52" t="s">
        <v>10866</v>
      </c>
      <c r="CC4287" s="52">
        <v>1</v>
      </c>
      <c r="CE4287" s="52">
        <v>1</v>
      </c>
      <c r="CH4287" s="52">
        <v>1</v>
      </c>
    </row>
    <row r="4288" spans="1:87" s="52" customFormat="1" ht="15" customHeight="1">
      <c r="A4288" s="52">
        <v>120294</v>
      </c>
      <c r="B4288" s="52" t="s">
        <v>15282</v>
      </c>
      <c r="C4288" s="43" t="s">
        <v>2245</v>
      </c>
      <c r="D4288" s="21" t="s">
        <v>85</v>
      </c>
      <c r="E4288" s="9">
        <v>43609</v>
      </c>
      <c r="F4288" s="44">
        <v>0.64583333333333337</v>
      </c>
      <c r="G4288" s="52">
        <v>5</v>
      </c>
      <c r="H4288" s="52">
        <v>2019</v>
      </c>
      <c r="I4288" s="52">
        <v>1</v>
      </c>
      <c r="J4288" s="52">
        <v>1</v>
      </c>
      <c r="M4288" s="52" t="s">
        <v>10896</v>
      </c>
      <c r="N4288" s="52" t="s">
        <v>1820</v>
      </c>
      <c r="O4288" s="52" t="s">
        <v>8606</v>
      </c>
      <c r="P4288" s="52">
        <v>53</v>
      </c>
      <c r="Q4288" s="52">
        <v>10</v>
      </c>
      <c r="R4288" s="52">
        <v>7</v>
      </c>
      <c r="S4288" s="52" t="s">
        <v>2756</v>
      </c>
      <c r="T4288" s="52">
        <v>70</v>
      </c>
      <c r="U4288" s="52">
        <v>54</v>
      </c>
      <c r="V4288" s="52">
        <v>44</v>
      </c>
      <c r="W4288" s="52" t="s">
        <v>3282</v>
      </c>
      <c r="X4288" s="52" t="s">
        <v>1153</v>
      </c>
      <c r="Y4288" s="52">
        <v>1.2</v>
      </c>
      <c r="Z4288" s="52">
        <v>90</v>
      </c>
      <c r="AC4288" s="52">
        <v>1</v>
      </c>
      <c r="AF4288" s="52">
        <v>1</v>
      </c>
      <c r="AH4288" s="52">
        <v>1</v>
      </c>
      <c r="AM4288" s="52">
        <v>1</v>
      </c>
      <c r="AP4288" s="52">
        <v>1</v>
      </c>
      <c r="AS4288" s="52">
        <v>1</v>
      </c>
      <c r="AV4288" s="52">
        <v>1</v>
      </c>
      <c r="AX4288" s="52">
        <v>1</v>
      </c>
      <c r="BA4288" s="52">
        <v>1</v>
      </c>
      <c r="BD4288" s="57"/>
      <c r="BF4288" s="9"/>
      <c r="BG4288" s="52">
        <v>1</v>
      </c>
      <c r="BH4288" s="9">
        <v>43609</v>
      </c>
      <c r="BJ4288" s="9"/>
      <c r="BK4288" s="52" t="s">
        <v>10551</v>
      </c>
      <c r="BL4288" s="52">
        <v>53</v>
      </c>
      <c r="BM4288" s="52">
        <v>10</v>
      </c>
      <c r="BN4288" s="52">
        <v>7</v>
      </c>
      <c r="BO4288" s="52" t="s">
        <v>2756</v>
      </c>
      <c r="BP4288" s="52">
        <v>70</v>
      </c>
      <c r="BQ4288" s="52">
        <v>54</v>
      </c>
      <c r="BR4288" s="52">
        <v>44</v>
      </c>
      <c r="BS4288" s="52" t="s">
        <v>3282</v>
      </c>
      <c r="BT4288" s="52" t="s">
        <v>50</v>
      </c>
      <c r="BU4288" s="9">
        <v>43609</v>
      </c>
      <c r="BV4288" s="52" t="s">
        <v>10897</v>
      </c>
      <c r="BW4288" s="52" t="s">
        <v>10895</v>
      </c>
      <c r="CC4288" s="52">
        <v>1</v>
      </c>
      <c r="CE4288" s="52">
        <v>1</v>
      </c>
      <c r="CH4288" s="52">
        <v>1</v>
      </c>
    </row>
    <row r="4289" spans="1:87" s="52" customFormat="1" ht="15" customHeight="1">
      <c r="A4289" s="52" t="s">
        <v>10821</v>
      </c>
      <c r="B4289" s="52" t="s">
        <v>3139</v>
      </c>
      <c r="C4289" s="43" t="s">
        <v>3198</v>
      </c>
      <c r="D4289" s="21" t="s">
        <v>356</v>
      </c>
      <c r="E4289" s="9">
        <v>43609</v>
      </c>
      <c r="F4289" s="44">
        <v>0.6875</v>
      </c>
      <c r="G4289" s="52">
        <v>5</v>
      </c>
      <c r="H4289" s="52">
        <v>2019</v>
      </c>
      <c r="I4289" s="52">
        <v>1</v>
      </c>
      <c r="K4289" s="52">
        <v>1</v>
      </c>
      <c r="M4289" s="52" t="s">
        <v>7095</v>
      </c>
      <c r="N4289" s="52" t="s">
        <v>372</v>
      </c>
      <c r="O4289" s="52" t="s">
        <v>372</v>
      </c>
      <c r="P4289" s="52">
        <v>23</v>
      </c>
      <c r="Q4289" s="52">
        <v>28</v>
      </c>
      <c r="R4289" s="52">
        <v>2.84</v>
      </c>
      <c r="S4289" s="52" t="s">
        <v>2756</v>
      </c>
      <c r="T4289" s="52">
        <v>70</v>
      </c>
      <c r="U4289" s="52">
        <v>30</v>
      </c>
      <c r="V4289" s="52">
        <v>48.25</v>
      </c>
      <c r="W4289" s="52" t="s">
        <v>3282</v>
      </c>
      <c r="X4289" s="52" t="s">
        <v>1153</v>
      </c>
      <c r="Y4289" s="52">
        <v>0.6</v>
      </c>
      <c r="Z4289" s="52" t="s">
        <v>7940</v>
      </c>
      <c r="AA4289" s="52">
        <v>1</v>
      </c>
      <c r="AF4289" s="52">
        <v>1</v>
      </c>
      <c r="AJ4289" s="52">
        <v>1</v>
      </c>
      <c r="AL4289" s="52">
        <v>1</v>
      </c>
      <c r="AO4289" s="52">
        <v>1</v>
      </c>
      <c r="AS4289" s="52">
        <v>1</v>
      </c>
      <c r="AV4289" s="52">
        <v>1</v>
      </c>
      <c r="BD4289" s="57"/>
      <c r="BF4289" s="9"/>
      <c r="BH4289" s="9"/>
      <c r="BJ4289" s="9"/>
      <c r="BK4289" s="52" t="s">
        <v>10822</v>
      </c>
      <c r="BU4289" s="9">
        <v>43609</v>
      </c>
      <c r="BV4289" s="52" t="s">
        <v>10823</v>
      </c>
      <c r="BW4289" s="52" t="s">
        <v>5309</v>
      </c>
    </row>
    <row r="4290" spans="1:87" s="52" customFormat="1" ht="15" customHeight="1">
      <c r="A4290" s="52">
        <v>52019093</v>
      </c>
      <c r="B4290" s="52" t="s">
        <v>15282</v>
      </c>
      <c r="C4290" s="43" t="s">
        <v>2755</v>
      </c>
      <c r="D4290" s="21" t="s">
        <v>100</v>
      </c>
      <c r="E4290" s="9">
        <v>43609</v>
      </c>
      <c r="F4290" s="44">
        <v>0.74444444444444446</v>
      </c>
      <c r="G4290" s="52">
        <v>5</v>
      </c>
      <c r="H4290" s="52">
        <v>2019</v>
      </c>
      <c r="I4290" s="52">
        <v>1</v>
      </c>
      <c r="J4290" s="52">
        <v>1</v>
      </c>
      <c r="M4290" s="52" t="s">
        <v>658</v>
      </c>
      <c r="N4290" s="52" t="s">
        <v>1047</v>
      </c>
      <c r="O4290" s="52" t="s">
        <v>1619</v>
      </c>
      <c r="Y4290" s="52">
        <v>2</v>
      </c>
      <c r="Z4290" s="52">
        <v>200</v>
      </c>
      <c r="AA4290" s="52">
        <v>1</v>
      </c>
      <c r="AD4290" s="52">
        <v>1</v>
      </c>
      <c r="AH4290" s="52">
        <v>1</v>
      </c>
      <c r="AM4290" s="52">
        <v>1</v>
      </c>
      <c r="AP4290" s="52">
        <v>1</v>
      </c>
      <c r="AR4290" s="52">
        <v>1</v>
      </c>
      <c r="AT4290" s="52" t="s">
        <v>10848</v>
      </c>
      <c r="AV4290" s="52">
        <v>1</v>
      </c>
      <c r="AX4290" s="52">
        <v>1</v>
      </c>
      <c r="BA4290" s="52">
        <v>1</v>
      </c>
      <c r="BD4290" s="57"/>
      <c r="BF4290" s="9"/>
      <c r="BH4290" s="9"/>
      <c r="BJ4290" s="9"/>
      <c r="BU4290" s="9"/>
      <c r="BV4290" s="52" t="s">
        <v>10849</v>
      </c>
      <c r="BW4290" s="52" t="s">
        <v>5320</v>
      </c>
      <c r="CC4290" s="52">
        <v>1</v>
      </c>
      <c r="CE4290" s="52">
        <v>1</v>
      </c>
      <c r="CH4290" s="52">
        <v>1</v>
      </c>
    </row>
    <row r="4291" spans="1:87" s="52" customFormat="1" ht="15" customHeight="1">
      <c r="A4291" s="52">
        <v>20194429</v>
      </c>
      <c r="B4291" s="52" t="s">
        <v>15282</v>
      </c>
      <c r="C4291" s="43" t="s">
        <v>3891</v>
      </c>
      <c r="D4291" s="21" t="s">
        <v>3892</v>
      </c>
      <c r="E4291" s="9">
        <v>43609</v>
      </c>
      <c r="F4291" s="44">
        <v>0.52083333333333337</v>
      </c>
      <c r="G4291" s="52">
        <v>5</v>
      </c>
      <c r="H4291" s="52">
        <v>2019</v>
      </c>
      <c r="I4291" s="52">
        <v>1</v>
      </c>
      <c r="K4291" s="52">
        <v>1</v>
      </c>
      <c r="M4291" s="52" t="s">
        <v>8052</v>
      </c>
      <c r="N4291" s="52" t="s">
        <v>97</v>
      </c>
      <c r="O4291" s="52" t="s">
        <v>15403</v>
      </c>
      <c r="P4291" s="52">
        <v>37</v>
      </c>
      <c r="Q4291" s="52" t="s">
        <v>10874</v>
      </c>
      <c r="R4291" s="52">
        <v>0.62</v>
      </c>
      <c r="S4291" s="52" t="s">
        <v>2756</v>
      </c>
      <c r="T4291" s="52">
        <v>73</v>
      </c>
      <c r="U4291" s="52">
        <v>16.3</v>
      </c>
      <c r="V4291" s="52">
        <v>15.4</v>
      </c>
      <c r="W4291" s="52" t="s">
        <v>3282</v>
      </c>
      <c r="X4291" s="52" t="s">
        <v>1153</v>
      </c>
      <c r="Y4291" s="52">
        <v>1</v>
      </c>
      <c r="Z4291" s="52">
        <v>45</v>
      </c>
      <c r="AC4291" s="52">
        <v>1</v>
      </c>
      <c r="AF4291" s="52">
        <v>1</v>
      </c>
      <c r="AK4291" s="52" t="s">
        <v>1048</v>
      </c>
      <c r="AM4291" s="52">
        <v>1</v>
      </c>
      <c r="AP4291" s="52">
        <v>1</v>
      </c>
      <c r="AS4291" s="52">
        <v>1</v>
      </c>
      <c r="AV4291" s="52">
        <v>1</v>
      </c>
      <c r="BA4291" s="52">
        <v>1</v>
      </c>
      <c r="BD4291" s="57"/>
      <c r="BE4291" s="52">
        <v>1</v>
      </c>
      <c r="BF4291" s="9">
        <v>43609</v>
      </c>
      <c r="BH4291" s="9"/>
      <c r="BJ4291" s="9">
        <v>43609</v>
      </c>
      <c r="BK4291" s="52" t="s">
        <v>39</v>
      </c>
      <c r="BU4291" s="9"/>
      <c r="BV4291" s="52" t="s">
        <v>10880</v>
      </c>
      <c r="BW4291" s="52" t="s">
        <v>9570</v>
      </c>
      <c r="CC4291" s="52">
        <v>1</v>
      </c>
      <c r="CE4291" s="52">
        <v>1</v>
      </c>
      <c r="CH4291" s="52">
        <v>1</v>
      </c>
    </row>
    <row r="4292" spans="1:87" s="52" customFormat="1" ht="15" customHeight="1">
      <c r="A4292" s="52" t="s">
        <v>10824</v>
      </c>
      <c r="B4292" s="52" t="s">
        <v>15282</v>
      </c>
      <c r="C4292" s="43" t="s">
        <v>2755</v>
      </c>
      <c r="D4292" s="21" t="s">
        <v>100</v>
      </c>
      <c r="E4292" s="9">
        <v>43610</v>
      </c>
      <c r="F4292" s="44">
        <v>0.75</v>
      </c>
      <c r="G4292" s="52">
        <v>5</v>
      </c>
      <c r="H4292" s="52">
        <v>2019</v>
      </c>
      <c r="I4292" s="52">
        <v>1</v>
      </c>
      <c r="J4292" s="52">
        <v>1</v>
      </c>
      <c r="M4292" s="52" t="s">
        <v>10825</v>
      </c>
      <c r="N4292" s="52" t="s">
        <v>372</v>
      </c>
      <c r="O4292" s="52" t="s">
        <v>372</v>
      </c>
      <c r="P4292" s="52">
        <v>23</v>
      </c>
      <c r="Q4292" s="52">
        <v>42</v>
      </c>
      <c r="R4292" s="52">
        <v>44.54</v>
      </c>
      <c r="S4292" s="52" t="s">
        <v>2756</v>
      </c>
      <c r="T4292" s="52">
        <v>70</v>
      </c>
      <c r="U4292" s="52">
        <v>26</v>
      </c>
      <c r="V4292" s="52">
        <v>0.88</v>
      </c>
      <c r="W4292" s="52" t="s">
        <v>3282</v>
      </c>
      <c r="X4292" s="52" t="s">
        <v>1153</v>
      </c>
      <c r="Y4292" s="52" t="s">
        <v>7940</v>
      </c>
      <c r="Z4292" s="52" t="s">
        <v>7940</v>
      </c>
      <c r="AF4292" s="52">
        <v>1</v>
      </c>
      <c r="AJ4292" s="52">
        <v>1</v>
      </c>
      <c r="AL4292" s="52">
        <v>1</v>
      </c>
      <c r="AO4292" s="52">
        <v>1</v>
      </c>
      <c r="AS4292" s="52">
        <v>1</v>
      </c>
      <c r="AV4292" s="52">
        <v>1</v>
      </c>
      <c r="BD4292" s="57">
        <v>43610</v>
      </c>
      <c r="BF4292" s="9"/>
      <c r="BG4292" s="52">
        <v>1</v>
      </c>
      <c r="BH4292" s="9">
        <v>43673</v>
      </c>
      <c r="BJ4292" s="9"/>
      <c r="BL4292" s="52">
        <v>23</v>
      </c>
      <c r="BM4292" s="52">
        <v>3</v>
      </c>
      <c r="BN4292" s="52">
        <v>59.68</v>
      </c>
      <c r="BO4292" s="52" t="s">
        <v>2756</v>
      </c>
      <c r="BP4292" s="52">
        <v>70</v>
      </c>
      <c r="BQ4292" s="52">
        <v>33</v>
      </c>
      <c r="BR4292" s="52">
        <v>24.88</v>
      </c>
      <c r="BS4292" s="52" t="s">
        <v>3282</v>
      </c>
      <c r="BT4292" s="52" t="s">
        <v>50</v>
      </c>
      <c r="BU4292" s="9"/>
      <c r="BV4292" s="52" t="s">
        <v>10826</v>
      </c>
      <c r="BW4292" s="52" t="s">
        <v>10827</v>
      </c>
      <c r="BY4292" s="52">
        <v>1</v>
      </c>
      <c r="BZ4292" s="52">
        <v>1</v>
      </c>
    </row>
    <row r="4293" spans="1:87" s="52" customFormat="1" ht="15" customHeight="1">
      <c r="A4293" s="52">
        <v>0</v>
      </c>
      <c r="B4293" s="52" t="s">
        <v>3182</v>
      </c>
      <c r="C4293" s="43" t="s">
        <v>3228</v>
      </c>
      <c r="D4293" s="21" t="s">
        <v>318</v>
      </c>
      <c r="E4293" s="9">
        <v>43610</v>
      </c>
      <c r="F4293" s="44">
        <v>0.75</v>
      </c>
      <c r="G4293" s="52">
        <v>5</v>
      </c>
      <c r="H4293" s="52">
        <v>2019</v>
      </c>
      <c r="I4293" s="52">
        <v>1</v>
      </c>
      <c r="J4293" s="52">
        <v>1</v>
      </c>
      <c r="M4293" s="52" t="s">
        <v>10902</v>
      </c>
      <c r="N4293" s="52" t="s">
        <v>2075</v>
      </c>
      <c r="O4293" s="52" t="s">
        <v>8607</v>
      </c>
      <c r="P4293" s="52">
        <v>39</v>
      </c>
      <c r="Q4293" s="52">
        <v>49</v>
      </c>
      <c r="R4293" s="52">
        <v>41.35</v>
      </c>
      <c r="S4293" s="52" t="s">
        <v>2756</v>
      </c>
      <c r="T4293" s="52">
        <v>73</v>
      </c>
      <c r="U4293" s="52">
        <v>24</v>
      </c>
      <c r="V4293" s="52">
        <v>16</v>
      </c>
      <c r="W4293" s="52" t="s">
        <v>3282</v>
      </c>
      <c r="X4293" s="52" t="s">
        <v>1153</v>
      </c>
      <c r="Y4293" s="52">
        <v>0.4</v>
      </c>
      <c r="Z4293" s="52">
        <v>2.7</v>
      </c>
      <c r="AC4293" s="52">
        <v>1</v>
      </c>
      <c r="AD4293" s="52">
        <v>1</v>
      </c>
      <c r="AH4293" s="52">
        <v>1</v>
      </c>
      <c r="AL4293" s="52">
        <v>1</v>
      </c>
      <c r="AN4293" s="52" t="s">
        <v>10903</v>
      </c>
      <c r="AP4293" s="52">
        <v>1</v>
      </c>
      <c r="AQ4293" s="52" t="s">
        <v>10903</v>
      </c>
      <c r="AR4293" s="52">
        <v>1</v>
      </c>
      <c r="AV4293" s="52">
        <v>1</v>
      </c>
      <c r="AY4293" s="52">
        <v>1</v>
      </c>
      <c r="BA4293" s="52">
        <v>1</v>
      </c>
      <c r="BD4293" s="57"/>
      <c r="BF4293" s="9"/>
      <c r="BH4293" s="9"/>
      <c r="BI4293" s="52">
        <v>1</v>
      </c>
      <c r="BJ4293" s="9">
        <v>43610</v>
      </c>
      <c r="BK4293" s="52" t="s">
        <v>10904</v>
      </c>
      <c r="BU4293" s="9">
        <v>43610</v>
      </c>
      <c r="BV4293" s="52" t="s">
        <v>10905</v>
      </c>
      <c r="BW4293" s="52" t="s">
        <v>10906</v>
      </c>
      <c r="BX4293" s="52">
        <v>1</v>
      </c>
      <c r="CA4293" s="52">
        <v>1</v>
      </c>
      <c r="CC4293" s="52">
        <v>1</v>
      </c>
      <c r="CE4293" s="52">
        <v>1</v>
      </c>
      <c r="CH4293" s="52">
        <v>1</v>
      </c>
      <c r="CI4293" s="52" t="s">
        <v>57</v>
      </c>
    </row>
    <row r="4294" spans="1:87" s="52" customFormat="1" ht="15" customHeight="1">
      <c r="A4294" s="52">
        <v>120295</v>
      </c>
      <c r="B4294" s="52" t="s">
        <v>15282</v>
      </c>
      <c r="C4294" s="43" t="s">
        <v>2245</v>
      </c>
      <c r="D4294" s="21" t="s">
        <v>85</v>
      </c>
      <c r="E4294" s="9">
        <v>43615</v>
      </c>
      <c r="F4294" s="44">
        <v>0.73055555555555562</v>
      </c>
      <c r="G4294" s="52">
        <v>5</v>
      </c>
      <c r="H4294" s="52">
        <v>2019</v>
      </c>
      <c r="I4294" s="52">
        <v>1</v>
      </c>
      <c r="J4294" s="52">
        <v>1</v>
      </c>
      <c r="M4294" s="52" t="s">
        <v>2159</v>
      </c>
      <c r="N4294" s="52" t="s">
        <v>1820</v>
      </c>
      <c r="O4294" s="52" t="s">
        <v>8606</v>
      </c>
      <c r="P4294" s="52">
        <v>53</v>
      </c>
      <c r="Q4294" s="52">
        <v>9</v>
      </c>
      <c r="R4294" s="52">
        <v>51</v>
      </c>
      <c r="S4294" s="52" t="s">
        <v>2756</v>
      </c>
      <c r="T4294" s="52">
        <v>70</v>
      </c>
      <c r="U4294" s="52">
        <v>53</v>
      </c>
      <c r="V4294" s="52">
        <v>48</v>
      </c>
      <c r="W4294" s="52" t="s">
        <v>3282</v>
      </c>
      <c r="X4294" s="52" t="s">
        <v>1153</v>
      </c>
      <c r="Y4294" s="52">
        <v>1.5</v>
      </c>
      <c r="Z4294" s="52">
        <v>120</v>
      </c>
      <c r="AC4294" s="52">
        <v>1</v>
      </c>
      <c r="AE4294" s="52">
        <v>1</v>
      </c>
      <c r="AH4294" s="52">
        <v>1</v>
      </c>
      <c r="AM4294" s="52">
        <v>1</v>
      </c>
      <c r="AP4294" s="52">
        <v>1</v>
      </c>
      <c r="AS4294" s="52">
        <v>1</v>
      </c>
      <c r="AV4294" s="52">
        <v>1</v>
      </c>
      <c r="AX4294" s="52">
        <v>1</v>
      </c>
      <c r="BA4294" s="52">
        <v>1</v>
      </c>
      <c r="BD4294" s="57"/>
      <c r="BF4294" s="9"/>
      <c r="BG4294" s="52">
        <v>1</v>
      </c>
      <c r="BH4294" s="9">
        <v>43615</v>
      </c>
      <c r="BJ4294" s="9"/>
      <c r="BK4294" s="52" t="s">
        <v>10551</v>
      </c>
      <c r="BL4294" s="52">
        <v>53</v>
      </c>
      <c r="BM4294" s="52">
        <v>9</v>
      </c>
      <c r="BN4294" s="52">
        <v>51</v>
      </c>
      <c r="BO4294" s="52" t="s">
        <v>2756</v>
      </c>
      <c r="BP4294" s="52">
        <v>70</v>
      </c>
      <c r="BQ4294" s="52">
        <v>53</v>
      </c>
      <c r="BR4294" s="52">
        <v>48</v>
      </c>
      <c r="BS4294" s="52" t="s">
        <v>3282</v>
      </c>
      <c r="BT4294" s="52" t="s">
        <v>50</v>
      </c>
      <c r="BU4294" s="9">
        <v>43615</v>
      </c>
      <c r="BV4294" s="52" t="s">
        <v>10898</v>
      </c>
      <c r="BW4294" s="52" t="s">
        <v>5073</v>
      </c>
      <c r="CC4294" s="52">
        <v>1</v>
      </c>
      <c r="CE4294" s="52">
        <v>1</v>
      </c>
      <c r="CH4294" s="52">
        <v>1</v>
      </c>
    </row>
    <row r="4295" spans="1:87" s="52" customFormat="1" ht="15" customHeight="1">
      <c r="A4295" s="52">
        <v>52019094</v>
      </c>
      <c r="B4295" s="52" t="s">
        <v>15282</v>
      </c>
      <c r="C4295" s="43" t="s">
        <v>2755</v>
      </c>
      <c r="D4295" s="21" t="s">
        <v>100</v>
      </c>
      <c r="E4295" s="9">
        <v>43615</v>
      </c>
      <c r="F4295" s="44">
        <v>0.6694444444444444</v>
      </c>
      <c r="G4295" s="52">
        <v>5</v>
      </c>
      <c r="H4295" s="52">
        <v>2019</v>
      </c>
      <c r="I4295" s="52">
        <v>2</v>
      </c>
      <c r="K4295" s="52">
        <v>2</v>
      </c>
      <c r="M4295" s="52" t="s">
        <v>10850</v>
      </c>
      <c r="N4295" s="52" t="s">
        <v>320</v>
      </c>
      <c r="O4295" s="52" t="s">
        <v>1619</v>
      </c>
      <c r="Y4295" s="52">
        <v>1.8</v>
      </c>
      <c r="Z4295" s="52">
        <v>180</v>
      </c>
      <c r="AA4295" s="52">
        <v>1</v>
      </c>
      <c r="AD4295" s="52">
        <v>1</v>
      </c>
      <c r="AH4295" s="52">
        <v>1</v>
      </c>
      <c r="AM4295" s="52">
        <v>1</v>
      </c>
      <c r="AP4295" s="52">
        <v>1</v>
      </c>
      <c r="AS4295" s="52">
        <v>1</v>
      </c>
      <c r="AV4295" s="52">
        <v>1</v>
      </c>
      <c r="AX4295" s="52">
        <v>1</v>
      </c>
      <c r="BA4295" s="52">
        <v>1</v>
      </c>
      <c r="BD4295" s="57"/>
      <c r="BF4295" s="9"/>
      <c r="BH4295" s="9"/>
      <c r="BJ4295" s="9"/>
      <c r="BU4295" s="9"/>
      <c r="BV4295" s="52" t="s">
        <v>10851</v>
      </c>
      <c r="BW4295" s="52" t="s">
        <v>5320</v>
      </c>
      <c r="CC4295" s="52">
        <v>1</v>
      </c>
      <c r="CE4295" s="52">
        <v>1</v>
      </c>
      <c r="CH4295" s="52">
        <v>1</v>
      </c>
    </row>
    <row r="4296" spans="1:87" s="52" customFormat="1" ht="15" customHeight="1">
      <c r="A4296" s="52" t="s">
        <v>11005</v>
      </c>
      <c r="B4296" s="52" t="s">
        <v>15282</v>
      </c>
      <c r="C4296" s="43" t="s">
        <v>2755</v>
      </c>
      <c r="D4296" s="21" t="s">
        <v>100</v>
      </c>
      <c r="E4296" s="9">
        <v>43618</v>
      </c>
      <c r="F4296" s="44">
        <v>0.52083333333333337</v>
      </c>
      <c r="G4296" s="52">
        <v>6</v>
      </c>
      <c r="H4296" s="52">
        <v>2019</v>
      </c>
      <c r="I4296" s="52">
        <v>1</v>
      </c>
      <c r="J4296" s="52">
        <v>1</v>
      </c>
      <c r="M4296" s="52" t="s">
        <v>10593</v>
      </c>
      <c r="N4296" s="52" t="s">
        <v>9381</v>
      </c>
      <c r="O4296" s="52" t="s">
        <v>8608</v>
      </c>
      <c r="P4296" s="52">
        <v>18</v>
      </c>
      <c r="Q4296" s="52">
        <v>29</v>
      </c>
      <c r="R4296" s="52">
        <v>18.46</v>
      </c>
      <c r="S4296" s="52" t="s">
        <v>2756</v>
      </c>
      <c r="T4296" s="52">
        <v>70</v>
      </c>
      <c r="U4296" s="52">
        <v>19</v>
      </c>
      <c r="V4296" s="52">
        <v>38.89</v>
      </c>
      <c r="W4296" s="52" t="s">
        <v>3282</v>
      </c>
      <c r="X4296" s="52" t="s">
        <v>1153</v>
      </c>
      <c r="Y4296" s="52">
        <v>0.8</v>
      </c>
      <c r="Z4296" s="52">
        <v>24</v>
      </c>
      <c r="AC4296" s="52">
        <v>1</v>
      </c>
      <c r="AF4296" s="52">
        <v>1</v>
      </c>
      <c r="AK4296" s="52" t="s">
        <v>6053</v>
      </c>
      <c r="AL4296" s="52">
        <v>1</v>
      </c>
      <c r="AN4296" s="52" t="s">
        <v>10783</v>
      </c>
      <c r="AP4296" s="52">
        <v>1</v>
      </c>
      <c r="AQ4296" s="52" t="s">
        <v>10783</v>
      </c>
      <c r="AS4296" s="52">
        <v>1</v>
      </c>
      <c r="AT4296" s="52" t="s">
        <v>10783</v>
      </c>
      <c r="AV4296" s="52">
        <v>1</v>
      </c>
      <c r="AW4296" s="52" t="s">
        <v>10783</v>
      </c>
      <c r="AX4296" s="52">
        <v>1</v>
      </c>
      <c r="BA4296" s="52">
        <v>1</v>
      </c>
      <c r="BD4296" s="57"/>
      <c r="BF4296" s="9"/>
      <c r="BG4296" s="52">
        <v>1</v>
      </c>
      <c r="BH4296" s="9">
        <v>43618</v>
      </c>
      <c r="BJ4296" s="9"/>
      <c r="BK4296" s="52" t="s">
        <v>11006</v>
      </c>
      <c r="BL4296" s="52">
        <v>18</v>
      </c>
      <c r="BM4296" s="52">
        <v>29</v>
      </c>
      <c r="BN4296" s="52">
        <v>18.46</v>
      </c>
      <c r="BO4296" s="52" t="s">
        <v>2756</v>
      </c>
      <c r="BP4296" s="52">
        <v>70</v>
      </c>
      <c r="BQ4296" s="52">
        <v>19</v>
      </c>
      <c r="BR4296" s="52">
        <v>38.89</v>
      </c>
      <c r="BS4296" s="52" t="s">
        <v>3282</v>
      </c>
      <c r="BT4296" s="52" t="s">
        <v>8887</v>
      </c>
      <c r="BU4296" s="9">
        <v>43618</v>
      </c>
      <c r="BV4296" s="52" t="s">
        <v>11007</v>
      </c>
      <c r="BW4296" s="52" t="s">
        <v>11008</v>
      </c>
      <c r="CC4296" s="52">
        <v>1</v>
      </c>
      <c r="CE4296" s="52">
        <v>1</v>
      </c>
      <c r="CI4296" s="52" t="s">
        <v>48</v>
      </c>
    </row>
    <row r="4297" spans="1:87" s="52" customFormat="1" ht="15" customHeight="1">
      <c r="A4297" s="52" t="s">
        <v>11009</v>
      </c>
      <c r="B4297" s="52" t="s">
        <v>15282</v>
      </c>
      <c r="C4297" s="43" t="s">
        <v>2755</v>
      </c>
      <c r="D4297" s="21" t="s">
        <v>100</v>
      </c>
      <c r="E4297" s="9">
        <v>43618</v>
      </c>
      <c r="F4297" s="44">
        <v>0.5625</v>
      </c>
      <c r="G4297" s="52">
        <v>6</v>
      </c>
      <c r="H4297" s="52">
        <v>2019</v>
      </c>
      <c r="I4297" s="52">
        <v>1</v>
      </c>
      <c r="J4297" s="52">
        <v>1</v>
      </c>
      <c r="M4297" s="52" t="s">
        <v>9391</v>
      </c>
      <c r="N4297" s="52" t="s">
        <v>9381</v>
      </c>
      <c r="O4297" s="52" t="s">
        <v>8608</v>
      </c>
      <c r="P4297" s="52">
        <v>18</v>
      </c>
      <c r="Q4297" s="52">
        <v>27</v>
      </c>
      <c r="R4297" s="52">
        <v>43.63</v>
      </c>
      <c r="S4297" s="52" t="s">
        <v>2756</v>
      </c>
      <c r="T4297" s="52">
        <v>70</v>
      </c>
      <c r="U4297" s="52">
        <v>18</v>
      </c>
      <c r="V4297" s="52">
        <v>18.91</v>
      </c>
      <c r="W4297" s="52" t="s">
        <v>3282</v>
      </c>
      <c r="X4297" s="52" t="s">
        <v>1153</v>
      </c>
      <c r="Y4297" s="52">
        <v>0.5</v>
      </c>
      <c r="Z4297" s="52">
        <v>4</v>
      </c>
      <c r="AC4297" s="52">
        <v>1</v>
      </c>
      <c r="AG4297" s="52">
        <v>1</v>
      </c>
      <c r="AH4297" s="52">
        <v>1</v>
      </c>
      <c r="AL4297" s="52">
        <v>1</v>
      </c>
      <c r="AN4297" s="52" t="s">
        <v>10783</v>
      </c>
      <c r="AP4297" s="52">
        <v>1</v>
      </c>
      <c r="AQ4297" s="52" t="s">
        <v>10783</v>
      </c>
      <c r="AS4297" s="52">
        <v>1</v>
      </c>
      <c r="AT4297" s="52" t="s">
        <v>10783</v>
      </c>
      <c r="AV4297" s="52">
        <v>1</v>
      </c>
      <c r="AW4297" s="52" t="s">
        <v>10783</v>
      </c>
      <c r="AX4297" s="52">
        <v>1</v>
      </c>
      <c r="BA4297" s="52">
        <v>1</v>
      </c>
      <c r="BD4297" s="57"/>
      <c r="BF4297" s="9"/>
      <c r="BG4297" s="52">
        <v>1</v>
      </c>
      <c r="BH4297" s="9">
        <v>43618</v>
      </c>
      <c r="BJ4297" s="9"/>
      <c r="BK4297" s="52" t="s">
        <v>11010</v>
      </c>
      <c r="BL4297" s="52">
        <v>18</v>
      </c>
      <c r="BM4297" s="52">
        <v>28</v>
      </c>
      <c r="BN4297" s="52">
        <v>6.64</v>
      </c>
      <c r="BO4297" s="52" t="s">
        <v>2756</v>
      </c>
      <c r="BP4297" s="52">
        <v>70</v>
      </c>
      <c r="BQ4297" s="52">
        <v>19</v>
      </c>
      <c r="BR4297" s="52">
        <v>39.26</v>
      </c>
      <c r="BS4297" s="52" t="s">
        <v>3282</v>
      </c>
      <c r="BT4297" s="52" t="s">
        <v>8887</v>
      </c>
      <c r="BU4297" s="9">
        <v>43618</v>
      </c>
      <c r="BV4297" s="52" t="s">
        <v>11011</v>
      </c>
      <c r="BW4297" s="52" t="s">
        <v>11008</v>
      </c>
      <c r="CC4297" s="52">
        <v>1</v>
      </c>
      <c r="CE4297" s="52">
        <v>1</v>
      </c>
      <c r="CI4297" s="52" t="s">
        <v>48</v>
      </c>
    </row>
    <row r="4298" spans="1:87" s="52" customFormat="1" ht="15" customHeight="1">
      <c r="A4298" s="52" t="s">
        <v>10930</v>
      </c>
      <c r="B4298" s="52" t="s">
        <v>4554</v>
      </c>
      <c r="C4298" s="43" t="s">
        <v>4459</v>
      </c>
      <c r="D4298" s="21" t="s">
        <v>80</v>
      </c>
      <c r="E4298" s="9">
        <v>43619</v>
      </c>
      <c r="F4298" s="44">
        <v>0.51041666666666663</v>
      </c>
      <c r="G4298" s="52">
        <v>6</v>
      </c>
      <c r="H4298" s="52">
        <v>2019</v>
      </c>
      <c r="I4298" s="52">
        <v>1</v>
      </c>
      <c r="K4298" s="52">
        <v>1</v>
      </c>
      <c r="M4298" s="52" t="s">
        <v>7095</v>
      </c>
      <c r="N4298" s="52" t="s">
        <v>372</v>
      </c>
      <c r="O4298" s="52" t="s">
        <v>372</v>
      </c>
      <c r="P4298" s="52">
        <v>23</v>
      </c>
      <c r="Q4298" s="52">
        <v>27</v>
      </c>
      <c r="R4298" s="52">
        <v>49.44</v>
      </c>
      <c r="S4298" s="52" t="s">
        <v>2756</v>
      </c>
      <c r="T4298" s="52">
        <v>70</v>
      </c>
      <c r="U4298" s="52">
        <v>29</v>
      </c>
      <c r="V4298" s="52">
        <v>44.01</v>
      </c>
      <c r="W4298" s="52" t="s">
        <v>3282</v>
      </c>
      <c r="X4298" s="52" t="s">
        <v>1153</v>
      </c>
      <c r="Y4298" s="52">
        <v>0.8</v>
      </c>
      <c r="Z4298" s="52" t="s">
        <v>7940</v>
      </c>
      <c r="AF4298" s="52">
        <v>1</v>
      </c>
      <c r="AH4298" s="52">
        <v>1</v>
      </c>
      <c r="AM4298" s="52">
        <v>1</v>
      </c>
      <c r="AO4298" s="52">
        <v>1</v>
      </c>
      <c r="AS4298" s="52">
        <v>1</v>
      </c>
      <c r="AV4298" s="52">
        <v>1</v>
      </c>
      <c r="BD4298" s="57"/>
      <c r="BF4298" s="9"/>
      <c r="BH4298" s="9"/>
      <c r="BJ4298" s="9"/>
      <c r="BK4298" s="52" t="s">
        <v>106</v>
      </c>
      <c r="BU4298" s="9">
        <v>43619</v>
      </c>
      <c r="BV4298" s="52" t="s">
        <v>10931</v>
      </c>
      <c r="BW4298" s="52" t="s">
        <v>4525</v>
      </c>
      <c r="CB4298" s="52">
        <v>1</v>
      </c>
    </row>
    <row r="4299" spans="1:87" s="52" customFormat="1" ht="15" customHeight="1">
      <c r="A4299" s="52">
        <v>52019095</v>
      </c>
      <c r="B4299" s="52" t="s">
        <v>15282</v>
      </c>
      <c r="C4299" s="43" t="s">
        <v>2755</v>
      </c>
      <c r="D4299" s="21" t="s">
        <v>100</v>
      </c>
      <c r="E4299" s="9">
        <v>43619</v>
      </c>
      <c r="F4299" s="44">
        <v>0.60416666666666663</v>
      </c>
      <c r="G4299" s="52">
        <v>6</v>
      </c>
      <c r="H4299" s="52">
        <v>2019</v>
      </c>
      <c r="I4299" s="52">
        <v>1</v>
      </c>
      <c r="J4299" s="52">
        <v>1</v>
      </c>
      <c r="M4299" s="52" t="s">
        <v>10950</v>
      </c>
      <c r="N4299" s="52" t="s">
        <v>1619</v>
      </c>
      <c r="O4299" s="52" t="s">
        <v>1619</v>
      </c>
      <c r="P4299" s="52">
        <v>32</v>
      </c>
      <c r="Q4299" s="52">
        <v>2</v>
      </c>
      <c r="R4299" s="52">
        <v>21</v>
      </c>
      <c r="S4299" s="52" t="s">
        <v>2756</v>
      </c>
      <c r="T4299" s="52">
        <v>71</v>
      </c>
      <c r="U4299" s="52">
        <v>37</v>
      </c>
      <c r="V4299" s="52">
        <v>32</v>
      </c>
      <c r="W4299" s="52" t="s">
        <v>3282</v>
      </c>
      <c r="X4299" s="52" t="s">
        <v>1153</v>
      </c>
      <c r="Y4299" s="52">
        <v>1.2</v>
      </c>
      <c r="Z4299" s="52">
        <v>25</v>
      </c>
      <c r="AB4299" s="52">
        <v>1</v>
      </c>
      <c r="AF4299" s="52">
        <v>1</v>
      </c>
      <c r="AK4299" s="52" t="s">
        <v>10951</v>
      </c>
      <c r="AM4299" s="52">
        <v>1</v>
      </c>
      <c r="AP4299" s="52">
        <v>1</v>
      </c>
      <c r="AS4299" s="52">
        <v>1</v>
      </c>
      <c r="AV4299" s="52">
        <v>1</v>
      </c>
      <c r="AY4299" s="52">
        <v>1</v>
      </c>
      <c r="BA4299" s="52">
        <v>1</v>
      </c>
      <c r="BC4299" s="52">
        <v>1</v>
      </c>
      <c r="BD4299" s="57">
        <v>43619</v>
      </c>
      <c r="BF4299" s="9"/>
      <c r="BH4299" s="9"/>
      <c r="BJ4299" s="9"/>
      <c r="BU4299" s="9"/>
      <c r="BV4299" s="52" t="s">
        <v>10952</v>
      </c>
      <c r="BW4299" s="52" t="s">
        <v>7243</v>
      </c>
      <c r="BX4299" s="52">
        <v>1</v>
      </c>
      <c r="CA4299" s="52">
        <v>1</v>
      </c>
    </row>
    <row r="4300" spans="1:87" s="52" customFormat="1" ht="15" customHeight="1">
      <c r="A4300" s="52" t="s">
        <v>10932</v>
      </c>
      <c r="B4300" s="52" t="s">
        <v>4554</v>
      </c>
      <c r="C4300" s="43" t="s">
        <v>4458</v>
      </c>
      <c r="D4300" s="21" t="s">
        <v>403</v>
      </c>
      <c r="E4300" s="9">
        <v>43619</v>
      </c>
      <c r="F4300" s="44">
        <v>0.81805555555555554</v>
      </c>
      <c r="G4300" s="52">
        <v>6</v>
      </c>
      <c r="H4300" s="52">
        <v>2019</v>
      </c>
      <c r="I4300" s="52">
        <v>1</v>
      </c>
      <c r="K4300" s="52">
        <v>1</v>
      </c>
      <c r="M4300" s="52" t="s">
        <v>10933</v>
      </c>
      <c r="N4300" s="52" t="s">
        <v>2445</v>
      </c>
      <c r="O4300" s="52" t="s">
        <v>372</v>
      </c>
      <c r="P4300" s="52">
        <v>23</v>
      </c>
      <c r="Q4300" s="52">
        <v>6</v>
      </c>
      <c r="R4300" s="52">
        <v>0.48</v>
      </c>
      <c r="S4300" s="52" t="s">
        <v>2756</v>
      </c>
      <c r="T4300" s="52">
        <v>70</v>
      </c>
      <c r="U4300" s="52">
        <v>27</v>
      </c>
      <c r="V4300" s="52">
        <v>45.68</v>
      </c>
      <c r="W4300" s="52" t="s">
        <v>3282</v>
      </c>
      <c r="X4300" s="52" t="s">
        <v>1153</v>
      </c>
      <c r="Y4300" s="52">
        <v>1.2</v>
      </c>
      <c r="Z4300" s="52" t="s">
        <v>7940</v>
      </c>
      <c r="AF4300" s="52">
        <v>1</v>
      </c>
      <c r="AH4300" s="52">
        <v>1</v>
      </c>
      <c r="AM4300" s="52">
        <v>1</v>
      </c>
      <c r="AO4300" s="52">
        <v>1</v>
      </c>
      <c r="AS4300" s="52">
        <v>1</v>
      </c>
      <c r="AV4300" s="52">
        <v>1</v>
      </c>
      <c r="BD4300" s="57"/>
      <c r="BF4300" s="9"/>
      <c r="BH4300" s="9"/>
      <c r="BJ4300" s="9"/>
      <c r="BK4300" s="52" t="s">
        <v>106</v>
      </c>
      <c r="BU4300" s="9">
        <v>43619</v>
      </c>
      <c r="BV4300" s="52" t="s">
        <v>10934</v>
      </c>
      <c r="BW4300" s="52" t="s">
        <v>10935</v>
      </c>
      <c r="CB4300" s="52">
        <v>1</v>
      </c>
    </row>
    <row r="4301" spans="1:87" s="52" customFormat="1" ht="15" customHeight="1">
      <c r="A4301" s="52">
        <v>40480</v>
      </c>
      <c r="B4301" s="52" t="s">
        <v>15282</v>
      </c>
      <c r="C4301" s="43" t="s">
        <v>2755</v>
      </c>
      <c r="D4301" s="21" t="s">
        <v>100</v>
      </c>
      <c r="E4301" s="9">
        <v>43621</v>
      </c>
      <c r="F4301" s="44">
        <v>0.57291666666666663</v>
      </c>
      <c r="G4301" s="52">
        <v>6</v>
      </c>
      <c r="H4301" s="52">
        <v>2019</v>
      </c>
      <c r="I4301" s="52">
        <v>1</v>
      </c>
      <c r="J4301" s="52">
        <v>1</v>
      </c>
      <c r="M4301" s="52" t="s">
        <v>10943</v>
      </c>
      <c r="N4301" s="52" t="s">
        <v>938</v>
      </c>
      <c r="O4301" s="52" t="s">
        <v>944</v>
      </c>
      <c r="P4301" s="52">
        <v>29</v>
      </c>
      <c r="Q4301" s="52">
        <v>53</v>
      </c>
      <c r="R4301" s="52">
        <v>10.46</v>
      </c>
      <c r="S4301" s="52" t="s">
        <v>2756</v>
      </c>
      <c r="T4301" s="52">
        <v>71</v>
      </c>
      <c r="U4301" s="52">
        <v>16</v>
      </c>
      <c r="V4301" s="52">
        <v>24.61</v>
      </c>
      <c r="W4301" s="52" t="s">
        <v>3282</v>
      </c>
      <c r="X4301" s="52" t="s">
        <v>1153</v>
      </c>
      <c r="Y4301" s="52">
        <v>1.1000000000000001</v>
      </c>
      <c r="Z4301" s="52">
        <v>24</v>
      </c>
      <c r="AA4301" s="52">
        <v>1</v>
      </c>
      <c r="AG4301" s="52">
        <v>1</v>
      </c>
      <c r="AH4301" s="52">
        <v>1</v>
      </c>
      <c r="AM4301" s="52">
        <v>1</v>
      </c>
      <c r="AO4301" s="52">
        <v>1</v>
      </c>
      <c r="AR4301" s="52">
        <v>1</v>
      </c>
      <c r="AT4301" s="52" t="s">
        <v>10944</v>
      </c>
      <c r="AV4301" s="52">
        <v>1</v>
      </c>
      <c r="AZ4301" s="52">
        <v>1</v>
      </c>
      <c r="BC4301" s="52">
        <v>1</v>
      </c>
      <c r="BD4301" s="57">
        <v>43621</v>
      </c>
      <c r="BF4301" s="9"/>
      <c r="BH4301" s="9"/>
      <c r="BJ4301" s="9"/>
      <c r="BK4301" s="52" t="s">
        <v>10945</v>
      </c>
      <c r="BL4301" s="52">
        <v>30</v>
      </c>
      <c r="BM4301" s="52">
        <v>18</v>
      </c>
      <c r="BN4301" s="52">
        <v>10.26</v>
      </c>
      <c r="BO4301" s="52" t="s">
        <v>2756</v>
      </c>
      <c r="BP4301" s="52">
        <v>71</v>
      </c>
      <c r="BQ4301" s="52">
        <v>35</v>
      </c>
      <c r="BR4301" s="52">
        <v>24.02</v>
      </c>
      <c r="BS4301" s="52" t="s">
        <v>3282</v>
      </c>
      <c r="BT4301" s="52" t="s">
        <v>50</v>
      </c>
      <c r="BU4301" s="9">
        <v>43621</v>
      </c>
      <c r="BV4301" s="52" t="s">
        <v>10946</v>
      </c>
      <c r="BX4301" s="52">
        <v>1</v>
      </c>
      <c r="CA4301" s="52">
        <v>1</v>
      </c>
      <c r="CB4301" s="52">
        <v>1</v>
      </c>
      <c r="CE4301" s="52">
        <v>1</v>
      </c>
      <c r="CH4301" s="52">
        <v>1</v>
      </c>
    </row>
    <row r="4302" spans="1:87" s="52" customFormat="1" ht="15" customHeight="1">
      <c r="A4302" s="52">
        <v>52019096</v>
      </c>
      <c r="B4302" s="52" t="s">
        <v>15282</v>
      </c>
      <c r="C4302" s="43" t="s">
        <v>3203</v>
      </c>
      <c r="D4302" s="21" t="s">
        <v>88</v>
      </c>
      <c r="E4302" s="9">
        <v>43621</v>
      </c>
      <c r="F4302" s="44">
        <v>0.54166666666666663</v>
      </c>
      <c r="G4302" s="52">
        <v>6</v>
      </c>
      <c r="H4302" s="52">
        <v>2019</v>
      </c>
      <c r="I4302" s="52">
        <v>1</v>
      </c>
      <c r="J4302" s="52">
        <v>1</v>
      </c>
      <c r="M4302" s="52" t="s">
        <v>4804</v>
      </c>
      <c r="N4302" s="52" t="s">
        <v>1619</v>
      </c>
      <c r="O4302" s="52" t="s">
        <v>1619</v>
      </c>
      <c r="P4302" s="52">
        <v>33</v>
      </c>
      <c r="Q4302" s="52">
        <v>1</v>
      </c>
      <c r="R4302" s="52">
        <v>8.8000000000000007</v>
      </c>
      <c r="S4302" s="52" t="s">
        <v>2756</v>
      </c>
      <c r="T4302" s="52">
        <v>71</v>
      </c>
      <c r="U4302" s="52">
        <v>38</v>
      </c>
      <c r="V4302" s="52">
        <v>33</v>
      </c>
      <c r="W4302" s="52" t="s">
        <v>3282</v>
      </c>
      <c r="X4302" s="52" t="s">
        <v>1153</v>
      </c>
      <c r="Y4302" s="52">
        <v>2</v>
      </c>
      <c r="Z4302" s="52">
        <v>150</v>
      </c>
      <c r="AC4302" s="52">
        <v>1</v>
      </c>
      <c r="AE4302" s="52">
        <v>1</v>
      </c>
      <c r="AI4302" s="52">
        <v>1</v>
      </c>
      <c r="AM4302" s="52">
        <v>1</v>
      </c>
      <c r="AP4302" s="52">
        <v>1</v>
      </c>
      <c r="AS4302" s="52">
        <v>1</v>
      </c>
      <c r="AV4302" s="52">
        <v>1</v>
      </c>
      <c r="AX4302" s="52">
        <v>1</v>
      </c>
      <c r="BA4302" s="52">
        <v>1</v>
      </c>
      <c r="BD4302" s="57"/>
      <c r="BF4302" s="9"/>
      <c r="BH4302" s="9"/>
      <c r="BJ4302" s="9"/>
      <c r="BK4302" s="52" t="s">
        <v>7630</v>
      </c>
      <c r="BU4302" s="9">
        <v>43621</v>
      </c>
      <c r="BV4302" s="52" t="s">
        <v>10953</v>
      </c>
      <c r="BW4302" s="52" t="s">
        <v>10954</v>
      </c>
    </row>
    <row r="4303" spans="1:87" s="52" customFormat="1" ht="15" customHeight="1">
      <c r="A4303" s="52">
        <v>20194430</v>
      </c>
      <c r="B4303" s="52" t="s">
        <v>3139</v>
      </c>
      <c r="C4303" s="43" t="s">
        <v>3198</v>
      </c>
      <c r="D4303" s="21" t="s">
        <v>356</v>
      </c>
      <c r="E4303" s="9">
        <v>43621</v>
      </c>
      <c r="F4303" s="44">
        <v>0.47916666666666669</v>
      </c>
      <c r="G4303" s="52">
        <v>6</v>
      </c>
      <c r="H4303" s="52">
        <v>2019</v>
      </c>
      <c r="I4303" s="52">
        <v>1</v>
      </c>
      <c r="J4303" s="52">
        <v>1</v>
      </c>
      <c r="M4303" s="52" t="s">
        <v>10970</v>
      </c>
      <c r="N4303" s="52" t="s">
        <v>10971</v>
      </c>
      <c r="O4303" s="52" t="s">
        <v>15403</v>
      </c>
      <c r="P4303" s="52">
        <v>37</v>
      </c>
      <c r="Q4303" s="52">
        <v>1.9</v>
      </c>
      <c r="R4303" s="52">
        <v>3.8</v>
      </c>
      <c r="S4303" s="52" t="s">
        <v>2756</v>
      </c>
      <c r="T4303" s="52">
        <v>73</v>
      </c>
      <c r="U4303" s="52">
        <v>5.6</v>
      </c>
      <c r="V4303" s="52">
        <v>2.6</v>
      </c>
      <c r="W4303" s="52" t="s">
        <v>3282</v>
      </c>
      <c r="X4303" s="52" t="s">
        <v>1153</v>
      </c>
      <c r="Y4303" s="52">
        <v>0.88</v>
      </c>
      <c r="Z4303" s="52">
        <v>33</v>
      </c>
      <c r="AC4303" s="52">
        <v>1</v>
      </c>
      <c r="AD4303" s="52">
        <v>1</v>
      </c>
      <c r="AH4303" s="52">
        <v>1</v>
      </c>
      <c r="AM4303" s="52">
        <v>1</v>
      </c>
      <c r="AP4303" s="52">
        <v>1</v>
      </c>
      <c r="AS4303" s="52">
        <v>1</v>
      </c>
      <c r="AV4303" s="52">
        <v>1</v>
      </c>
      <c r="AX4303" s="52">
        <v>1</v>
      </c>
      <c r="BA4303" s="52">
        <v>1</v>
      </c>
      <c r="BC4303" s="52">
        <v>1</v>
      </c>
      <c r="BD4303" s="57">
        <v>43621</v>
      </c>
      <c r="BF4303" s="9"/>
      <c r="BH4303" s="9"/>
      <c r="BJ4303" s="9">
        <v>43621</v>
      </c>
      <c r="BK4303" s="52" t="s">
        <v>10972</v>
      </c>
      <c r="BU4303" s="9"/>
      <c r="BV4303" s="52" t="s">
        <v>10973</v>
      </c>
      <c r="BW4303" s="52" t="s">
        <v>9570</v>
      </c>
      <c r="BY4303" s="52">
        <v>1</v>
      </c>
      <c r="CA4303" s="52">
        <v>1</v>
      </c>
      <c r="CC4303" s="52">
        <v>1</v>
      </c>
      <c r="CE4303" s="52">
        <v>1</v>
      </c>
      <c r="CI4303" s="52" t="s">
        <v>57</v>
      </c>
    </row>
    <row r="4304" spans="1:87" s="52" customFormat="1" ht="15" customHeight="1">
      <c r="A4304" s="52" t="s">
        <v>11012</v>
      </c>
      <c r="B4304" s="52" t="s">
        <v>6096</v>
      </c>
      <c r="C4304" s="43" t="s">
        <v>3298</v>
      </c>
      <c r="D4304" s="21" t="s">
        <v>72</v>
      </c>
      <c r="E4304" s="9">
        <v>43622</v>
      </c>
      <c r="F4304" s="44">
        <v>0.63888888888888895</v>
      </c>
      <c r="G4304" s="52">
        <v>6</v>
      </c>
      <c r="H4304" s="52">
        <v>2019</v>
      </c>
      <c r="I4304" s="52">
        <v>1</v>
      </c>
      <c r="J4304" s="52">
        <v>1</v>
      </c>
      <c r="M4304" s="52" t="s">
        <v>7525</v>
      </c>
      <c r="N4304" s="52" t="s">
        <v>9381</v>
      </c>
      <c r="O4304" s="52" t="s">
        <v>8608</v>
      </c>
      <c r="P4304" s="52">
        <v>18</v>
      </c>
      <c r="Q4304" s="52">
        <v>30</v>
      </c>
      <c r="R4304" s="52">
        <v>24.4</v>
      </c>
      <c r="S4304" s="52" t="s">
        <v>2756</v>
      </c>
      <c r="T4304" s="52">
        <v>70</v>
      </c>
      <c r="U4304" s="52">
        <v>19</v>
      </c>
      <c r="V4304" s="52">
        <v>2.4</v>
      </c>
      <c r="W4304" s="52" t="s">
        <v>3282</v>
      </c>
      <c r="X4304" s="52" t="s">
        <v>1153</v>
      </c>
      <c r="Y4304" s="52">
        <v>0.3</v>
      </c>
      <c r="Z4304" s="52">
        <v>3</v>
      </c>
      <c r="AC4304" s="52">
        <v>1</v>
      </c>
      <c r="AF4304" s="52">
        <v>1</v>
      </c>
      <c r="AI4304" s="52">
        <v>1</v>
      </c>
      <c r="AL4304" s="52">
        <v>1</v>
      </c>
      <c r="AN4304" s="52" t="s">
        <v>10783</v>
      </c>
      <c r="AP4304" s="52">
        <v>1</v>
      </c>
      <c r="AQ4304" s="52" t="s">
        <v>10783</v>
      </c>
      <c r="AS4304" s="52">
        <v>1</v>
      </c>
      <c r="AT4304" s="52" t="s">
        <v>10783</v>
      </c>
      <c r="AV4304" s="52">
        <v>1</v>
      </c>
      <c r="AW4304" s="52" t="s">
        <v>10783</v>
      </c>
      <c r="AZ4304" s="52">
        <v>1</v>
      </c>
      <c r="BB4304" s="52">
        <v>1</v>
      </c>
      <c r="BC4304" s="52">
        <v>1</v>
      </c>
      <c r="BD4304" s="57">
        <v>43622</v>
      </c>
      <c r="BF4304" s="9"/>
      <c r="BH4304" s="9"/>
      <c r="BJ4304" s="9"/>
      <c r="BK4304" s="52" t="s">
        <v>7525</v>
      </c>
      <c r="BL4304" s="52">
        <v>18</v>
      </c>
      <c r="BM4304" s="52">
        <v>30</v>
      </c>
      <c r="BN4304" s="52">
        <v>24.4</v>
      </c>
      <c r="BO4304" s="52" t="s">
        <v>2756</v>
      </c>
      <c r="BP4304" s="52">
        <v>70</v>
      </c>
      <c r="BQ4304" s="52">
        <v>19</v>
      </c>
      <c r="BR4304" s="52">
        <v>2.4</v>
      </c>
      <c r="BS4304" s="52" t="s">
        <v>3282</v>
      </c>
      <c r="BT4304" s="52" t="s">
        <v>8887</v>
      </c>
      <c r="BU4304" s="9">
        <v>43622</v>
      </c>
      <c r="BV4304" s="52" t="s">
        <v>11013</v>
      </c>
      <c r="BW4304" s="52" t="s">
        <v>11014</v>
      </c>
      <c r="CC4304" s="52">
        <v>1</v>
      </c>
      <c r="CE4304" s="52">
        <v>1</v>
      </c>
      <c r="CI4304" s="52" t="s">
        <v>48</v>
      </c>
    </row>
    <row r="4305" spans="1:87" s="52" customFormat="1" ht="15" customHeight="1">
      <c r="A4305" s="52">
        <v>20194231</v>
      </c>
      <c r="B4305" s="52" t="s">
        <v>15282</v>
      </c>
      <c r="C4305" s="43" t="s">
        <v>2755</v>
      </c>
      <c r="D4305" s="21" t="s">
        <v>100</v>
      </c>
      <c r="E4305" s="9">
        <v>43622</v>
      </c>
      <c r="F4305" s="44">
        <v>0.54861111111111105</v>
      </c>
      <c r="G4305" s="52">
        <v>6</v>
      </c>
      <c r="H4305" s="52">
        <v>2019</v>
      </c>
      <c r="I4305" s="52">
        <v>1</v>
      </c>
      <c r="K4305" s="52">
        <v>1</v>
      </c>
      <c r="M4305" s="52" t="s">
        <v>5205</v>
      </c>
      <c r="N4305" s="52" t="s">
        <v>169</v>
      </c>
      <c r="O4305" s="52" t="s">
        <v>15403</v>
      </c>
      <c r="P4305" s="52">
        <v>36</v>
      </c>
      <c r="Q4305" s="52">
        <v>44</v>
      </c>
      <c r="R4305" s="52">
        <v>37</v>
      </c>
      <c r="S4305" s="52" t="s">
        <v>2756</v>
      </c>
      <c r="T4305" s="52">
        <v>73</v>
      </c>
      <c r="U4305" s="52">
        <v>4</v>
      </c>
      <c r="V4305" s="52">
        <v>59</v>
      </c>
      <c r="W4305" s="52" t="s">
        <v>3282</v>
      </c>
      <c r="X4305" s="52" t="s">
        <v>1153</v>
      </c>
      <c r="Y4305" s="52" t="s">
        <v>7940</v>
      </c>
      <c r="Z4305" s="52" t="s">
        <v>7940</v>
      </c>
      <c r="AC4305" s="52">
        <v>1</v>
      </c>
      <c r="AE4305" s="52">
        <v>1</v>
      </c>
      <c r="AK4305" s="52" t="s">
        <v>10974</v>
      </c>
      <c r="AM4305" s="52">
        <v>1</v>
      </c>
      <c r="AP4305" s="52">
        <v>1</v>
      </c>
      <c r="AS4305" s="52">
        <v>1</v>
      </c>
      <c r="AV4305" s="52">
        <v>1</v>
      </c>
      <c r="BA4305" s="52">
        <v>1</v>
      </c>
      <c r="BD4305" s="57"/>
      <c r="BE4305" s="52">
        <v>1</v>
      </c>
      <c r="BF4305" s="9">
        <v>43622</v>
      </c>
      <c r="BH4305" s="9"/>
      <c r="BJ4305" s="9"/>
      <c r="BK4305" s="52" t="s">
        <v>10975</v>
      </c>
      <c r="BU4305" s="9">
        <v>43622</v>
      </c>
      <c r="BV4305" s="52" t="s">
        <v>10976</v>
      </c>
      <c r="BW4305" s="52" t="s">
        <v>8626</v>
      </c>
      <c r="CC4305" s="52">
        <v>1</v>
      </c>
      <c r="CE4305" s="52">
        <v>1</v>
      </c>
      <c r="CH4305" s="52">
        <v>1</v>
      </c>
    </row>
    <row r="4306" spans="1:87" s="52" customFormat="1" ht="15" customHeight="1">
      <c r="A4306" s="52">
        <v>52019097</v>
      </c>
      <c r="B4306" s="52" t="s">
        <v>15282</v>
      </c>
      <c r="C4306" s="43" t="s">
        <v>2755</v>
      </c>
      <c r="D4306" s="21" t="s">
        <v>100</v>
      </c>
      <c r="E4306" s="9">
        <v>43622</v>
      </c>
      <c r="F4306" s="44">
        <v>0.47916666666666669</v>
      </c>
      <c r="G4306" s="52">
        <v>6</v>
      </c>
      <c r="H4306" s="52">
        <v>2019</v>
      </c>
      <c r="I4306" s="52">
        <v>1</v>
      </c>
      <c r="J4306" s="52">
        <v>1</v>
      </c>
      <c r="M4306" s="52" t="s">
        <v>6222</v>
      </c>
      <c r="N4306" s="52" t="s">
        <v>2726</v>
      </c>
      <c r="O4306" s="52" t="s">
        <v>1619</v>
      </c>
      <c r="P4306" s="52">
        <v>32</v>
      </c>
      <c r="Q4306" s="52">
        <v>57</v>
      </c>
      <c r="R4306" s="52">
        <v>26.5</v>
      </c>
      <c r="S4306" s="52" t="s">
        <v>2756</v>
      </c>
      <c r="T4306" s="52">
        <v>71</v>
      </c>
      <c r="U4306" s="52">
        <v>33</v>
      </c>
      <c r="V4306" s="52">
        <v>0.1</v>
      </c>
      <c r="W4306" s="52" t="s">
        <v>3282</v>
      </c>
      <c r="X4306" s="52" t="s">
        <v>1153</v>
      </c>
      <c r="Y4306" s="52">
        <v>0.9</v>
      </c>
      <c r="Z4306" s="52">
        <v>20</v>
      </c>
      <c r="AC4306" s="52">
        <v>1</v>
      </c>
      <c r="AF4306" s="52">
        <v>1</v>
      </c>
      <c r="AI4306" s="52">
        <v>1</v>
      </c>
      <c r="AM4306" s="52">
        <v>1</v>
      </c>
      <c r="AP4306" s="52">
        <v>1</v>
      </c>
      <c r="AS4306" s="52">
        <v>1</v>
      </c>
      <c r="AV4306" s="52">
        <v>1</v>
      </c>
      <c r="AX4306" s="52">
        <v>1</v>
      </c>
      <c r="BA4306" s="52">
        <v>1</v>
      </c>
      <c r="BD4306" s="57"/>
      <c r="BF4306" s="9"/>
      <c r="BH4306" s="9"/>
      <c r="BJ4306" s="9"/>
      <c r="BK4306" s="52" t="s">
        <v>7630</v>
      </c>
      <c r="BU4306" s="9">
        <v>43622</v>
      </c>
      <c r="BV4306" s="52" t="s">
        <v>10955</v>
      </c>
      <c r="BW4306" s="52" t="s">
        <v>7243</v>
      </c>
    </row>
    <row r="4307" spans="1:87" s="52" customFormat="1" ht="15" customHeight="1">
      <c r="A4307" s="52">
        <v>0</v>
      </c>
      <c r="B4307" s="52" t="s">
        <v>3139</v>
      </c>
      <c r="C4307" s="43" t="s">
        <v>3198</v>
      </c>
      <c r="D4307" s="21" t="s">
        <v>356</v>
      </c>
      <c r="E4307" s="9">
        <v>43623</v>
      </c>
      <c r="F4307" s="44">
        <v>0.5625</v>
      </c>
      <c r="G4307" s="52">
        <v>6</v>
      </c>
      <c r="H4307" s="52">
        <v>2019</v>
      </c>
      <c r="I4307" s="52">
        <v>1</v>
      </c>
      <c r="J4307" s="52">
        <v>1</v>
      </c>
      <c r="M4307" s="52" t="s">
        <v>3069</v>
      </c>
      <c r="N4307" s="52" t="s">
        <v>2075</v>
      </c>
      <c r="O4307" s="52" t="s">
        <v>8607</v>
      </c>
      <c r="P4307" s="52">
        <v>39</v>
      </c>
      <c r="Q4307" s="52">
        <v>44</v>
      </c>
      <c r="R4307" s="52">
        <v>54.83</v>
      </c>
      <c r="S4307" s="52" t="s">
        <v>2756</v>
      </c>
      <c r="T4307" s="52">
        <v>73</v>
      </c>
      <c r="U4307" s="52">
        <v>23</v>
      </c>
      <c r="V4307" s="52">
        <v>31.14</v>
      </c>
      <c r="W4307" s="52" t="s">
        <v>3282</v>
      </c>
      <c r="X4307" s="52" t="s">
        <v>1153</v>
      </c>
      <c r="Y4307" s="52">
        <v>0.75</v>
      </c>
      <c r="Z4307" s="52">
        <v>40</v>
      </c>
      <c r="AB4307" s="52">
        <v>1</v>
      </c>
      <c r="AD4307" s="52">
        <v>1</v>
      </c>
      <c r="AH4307" s="52">
        <v>1</v>
      </c>
      <c r="AM4307" s="52">
        <v>1</v>
      </c>
      <c r="AO4307" s="52">
        <v>1</v>
      </c>
      <c r="AS4307" s="52">
        <v>1</v>
      </c>
      <c r="AV4307" s="52">
        <v>1</v>
      </c>
      <c r="AY4307" s="52">
        <v>1</v>
      </c>
      <c r="BA4307" s="52">
        <v>1</v>
      </c>
      <c r="BC4307" s="52">
        <v>1</v>
      </c>
      <c r="BD4307" s="57">
        <v>43623</v>
      </c>
      <c r="BF4307" s="9"/>
      <c r="BH4307" s="9"/>
      <c r="BJ4307" s="9"/>
      <c r="BK4307" s="52" t="s">
        <v>10998</v>
      </c>
      <c r="BU4307" s="9">
        <v>43628</v>
      </c>
      <c r="BV4307" s="52" t="s">
        <v>10999</v>
      </c>
      <c r="BW4307" s="52" t="s">
        <v>8548</v>
      </c>
      <c r="BX4307" s="52">
        <v>1</v>
      </c>
      <c r="CA4307" s="52">
        <v>1</v>
      </c>
      <c r="CC4307" s="52">
        <v>1</v>
      </c>
      <c r="CE4307" s="52">
        <v>1</v>
      </c>
      <c r="CH4307" s="52">
        <v>1</v>
      </c>
      <c r="CI4307" s="52" t="s">
        <v>57</v>
      </c>
    </row>
    <row r="4308" spans="1:87" s="52" customFormat="1" ht="15" customHeight="1">
      <c r="A4308" s="52" t="s">
        <v>10936</v>
      </c>
      <c r="B4308" s="52" t="s">
        <v>6096</v>
      </c>
      <c r="C4308" s="43" t="s">
        <v>3298</v>
      </c>
      <c r="D4308" s="21" t="s">
        <v>72</v>
      </c>
      <c r="E4308" s="9">
        <v>43628</v>
      </c>
      <c r="F4308" s="53">
        <v>0.52638888888888891</v>
      </c>
      <c r="G4308" s="52">
        <v>6</v>
      </c>
      <c r="H4308" s="52">
        <v>2019</v>
      </c>
      <c r="I4308" s="52">
        <v>1</v>
      </c>
      <c r="K4308" s="52">
        <v>1</v>
      </c>
      <c r="M4308" s="52" t="s">
        <v>10937</v>
      </c>
      <c r="N4308" s="52" t="s">
        <v>372</v>
      </c>
      <c r="O4308" s="52" t="s">
        <v>372</v>
      </c>
      <c r="P4308" s="52">
        <v>23</v>
      </c>
      <c r="Q4308" s="52">
        <v>28</v>
      </c>
      <c r="R4308" s="52">
        <v>0.48</v>
      </c>
      <c r="S4308" s="52" t="s">
        <v>2756</v>
      </c>
      <c r="T4308" s="52">
        <v>70</v>
      </c>
      <c r="U4308" s="52">
        <v>27</v>
      </c>
      <c r="V4308" s="52">
        <v>45.68</v>
      </c>
      <c r="W4308" s="52" t="s">
        <v>3282</v>
      </c>
      <c r="X4308" s="52" t="s">
        <v>1153</v>
      </c>
      <c r="Y4308" s="52">
        <v>1.2</v>
      </c>
      <c r="Z4308" s="52" t="s">
        <v>7940</v>
      </c>
      <c r="AF4308" s="52">
        <v>1</v>
      </c>
      <c r="AH4308" s="52">
        <v>1</v>
      </c>
      <c r="AM4308" s="52">
        <v>1</v>
      </c>
      <c r="AO4308" s="52">
        <v>1</v>
      </c>
      <c r="AS4308" s="52">
        <v>1</v>
      </c>
      <c r="AV4308" s="52">
        <v>1</v>
      </c>
      <c r="BD4308" s="57"/>
      <c r="BF4308" s="9"/>
      <c r="BH4308" s="9"/>
      <c r="BJ4308" s="9"/>
      <c r="BK4308" s="52" t="s">
        <v>106</v>
      </c>
      <c r="BU4308" s="9">
        <v>43628</v>
      </c>
      <c r="BV4308" s="52" t="s">
        <v>10938</v>
      </c>
      <c r="BW4308" s="52" t="s">
        <v>4525</v>
      </c>
    </row>
    <row r="4309" spans="1:87" s="52" customFormat="1" ht="15" customHeight="1">
      <c r="A4309" s="52" t="s">
        <v>10939</v>
      </c>
      <c r="B4309" s="52" t="s">
        <v>15282</v>
      </c>
      <c r="C4309" s="43" t="s">
        <v>2755</v>
      </c>
      <c r="D4309" s="21" t="s">
        <v>100</v>
      </c>
      <c r="E4309" s="9">
        <v>43629</v>
      </c>
      <c r="F4309" s="44">
        <v>0.3611111111111111</v>
      </c>
      <c r="G4309" s="52">
        <v>6</v>
      </c>
      <c r="H4309" s="52">
        <v>2019</v>
      </c>
      <c r="I4309" s="52">
        <v>1</v>
      </c>
      <c r="K4309" s="52">
        <v>1</v>
      </c>
      <c r="M4309" s="52" t="s">
        <v>10937</v>
      </c>
      <c r="N4309" s="52" t="s">
        <v>372</v>
      </c>
      <c r="O4309" s="52" t="s">
        <v>372</v>
      </c>
      <c r="P4309" s="52">
        <v>23</v>
      </c>
      <c r="Q4309" s="52">
        <v>38</v>
      </c>
      <c r="R4309" s="52">
        <v>35.69</v>
      </c>
      <c r="S4309" s="52" t="s">
        <v>2756</v>
      </c>
      <c r="T4309" s="52">
        <v>70</v>
      </c>
      <c r="U4309" s="52">
        <v>23</v>
      </c>
      <c r="V4309" s="52">
        <v>51.61</v>
      </c>
      <c r="W4309" s="52" t="s">
        <v>3282</v>
      </c>
      <c r="X4309" s="52" t="s">
        <v>1153</v>
      </c>
      <c r="Y4309" s="52">
        <v>2.2000000000000002</v>
      </c>
      <c r="Z4309" s="52" t="s">
        <v>7940</v>
      </c>
      <c r="AA4309" s="52">
        <v>1</v>
      </c>
      <c r="AD4309" s="52">
        <v>1</v>
      </c>
      <c r="AJ4309" s="52">
        <v>1</v>
      </c>
      <c r="AK4309" s="52" t="s">
        <v>10940</v>
      </c>
      <c r="AM4309" s="52">
        <v>1</v>
      </c>
      <c r="AO4309" s="52">
        <v>1</v>
      </c>
      <c r="AS4309" s="52">
        <v>1</v>
      </c>
      <c r="AU4309" s="52">
        <v>1</v>
      </c>
      <c r="AW4309" s="52" t="s">
        <v>10941</v>
      </c>
      <c r="BD4309" s="57"/>
      <c r="BF4309" s="9"/>
      <c r="BH4309" s="9"/>
      <c r="BI4309" s="52">
        <v>1</v>
      </c>
      <c r="BJ4309" s="9"/>
      <c r="BU4309" s="9"/>
      <c r="BV4309" s="52" t="s">
        <v>10942</v>
      </c>
      <c r="BW4309" s="52" t="s">
        <v>4525</v>
      </c>
    </row>
    <row r="4310" spans="1:87" s="52" customFormat="1" ht="15" customHeight="1">
      <c r="A4310" s="52">
        <v>52019098</v>
      </c>
      <c r="B4310" s="52" t="s">
        <v>15282</v>
      </c>
      <c r="C4310" s="43" t="s">
        <v>2755</v>
      </c>
      <c r="D4310" s="21" t="s">
        <v>100</v>
      </c>
      <c r="E4310" s="9">
        <v>43630</v>
      </c>
      <c r="F4310" s="44">
        <v>0.64583333333333337</v>
      </c>
      <c r="G4310" s="52">
        <v>6</v>
      </c>
      <c r="H4310" s="52">
        <v>2019</v>
      </c>
      <c r="I4310" s="52">
        <v>2</v>
      </c>
      <c r="K4310" s="52">
        <v>2</v>
      </c>
      <c r="M4310" s="52" t="s">
        <v>1047</v>
      </c>
      <c r="N4310" s="52" t="s">
        <v>1047</v>
      </c>
      <c r="O4310" s="52" t="s">
        <v>1619</v>
      </c>
      <c r="P4310" s="52">
        <v>33</v>
      </c>
      <c r="Q4310" s="52">
        <v>35</v>
      </c>
      <c r="R4310" s="52">
        <v>8.6</v>
      </c>
      <c r="S4310" s="52" t="s">
        <v>2756</v>
      </c>
      <c r="T4310" s="52">
        <v>71</v>
      </c>
      <c r="U4310" s="52">
        <v>36</v>
      </c>
      <c r="V4310" s="52">
        <v>51.44</v>
      </c>
      <c r="W4310" s="52" t="s">
        <v>3282</v>
      </c>
      <c r="X4310" s="52" t="s">
        <v>1153</v>
      </c>
      <c r="Y4310" s="52">
        <v>1.5</v>
      </c>
      <c r="Z4310" s="52">
        <v>140</v>
      </c>
      <c r="AC4310" s="52">
        <v>1</v>
      </c>
      <c r="AE4310" s="52">
        <v>1</v>
      </c>
      <c r="AJ4310" s="52">
        <v>1</v>
      </c>
      <c r="AM4310" s="52">
        <v>1</v>
      </c>
      <c r="AO4310" s="52">
        <v>1</v>
      </c>
      <c r="AS4310" s="52">
        <v>1</v>
      </c>
      <c r="AV4310" s="52">
        <v>1</v>
      </c>
      <c r="AX4310" s="52">
        <v>1</v>
      </c>
      <c r="BD4310" s="57"/>
      <c r="BF4310" s="9"/>
      <c r="BH4310" s="9"/>
      <c r="BJ4310" s="9"/>
      <c r="BU4310" s="9"/>
      <c r="BV4310" s="52" t="s">
        <v>10956</v>
      </c>
      <c r="BW4310" s="52" t="s">
        <v>6290</v>
      </c>
      <c r="CC4310" s="52">
        <v>1</v>
      </c>
      <c r="CE4310" s="52">
        <v>1</v>
      </c>
      <c r="CH4310" s="52">
        <v>1</v>
      </c>
    </row>
    <row r="4311" spans="1:87" s="52" customFormat="1" ht="15" customHeight="1">
      <c r="A4311" s="52" t="s">
        <v>10989</v>
      </c>
      <c r="B4311" s="52" t="s">
        <v>15282</v>
      </c>
      <c r="C4311" s="43" t="s">
        <v>3891</v>
      </c>
      <c r="D4311" s="21" t="s">
        <v>3892</v>
      </c>
      <c r="E4311" s="9">
        <v>43630</v>
      </c>
      <c r="F4311" s="44">
        <v>0.6875</v>
      </c>
      <c r="G4311" s="52">
        <v>6</v>
      </c>
      <c r="H4311" s="52">
        <v>2019</v>
      </c>
      <c r="I4311" s="52">
        <v>1</v>
      </c>
      <c r="J4311" s="52">
        <v>1</v>
      </c>
      <c r="M4311" s="52" t="s">
        <v>10990</v>
      </c>
      <c r="N4311" s="52" t="s">
        <v>64</v>
      </c>
      <c r="O4311" s="52" t="s">
        <v>8604</v>
      </c>
      <c r="P4311" s="52">
        <v>41</v>
      </c>
      <c r="Q4311" s="52">
        <v>29</v>
      </c>
      <c r="R4311" s="52">
        <v>45.067</v>
      </c>
      <c r="S4311" s="52" t="s">
        <v>2756</v>
      </c>
      <c r="T4311" s="52">
        <v>72</v>
      </c>
      <c r="U4311" s="52">
        <v>52</v>
      </c>
      <c r="V4311" s="52">
        <v>18.399999999999999</v>
      </c>
      <c r="W4311" s="52" t="s">
        <v>3282</v>
      </c>
      <c r="X4311" s="52" t="s">
        <v>1153</v>
      </c>
      <c r="Y4311" s="52">
        <v>1.2</v>
      </c>
      <c r="Z4311" s="52">
        <v>30</v>
      </c>
      <c r="AB4311" s="52">
        <v>1</v>
      </c>
      <c r="AE4311" s="52">
        <v>1</v>
      </c>
      <c r="AH4311" s="52">
        <v>1</v>
      </c>
      <c r="AM4311" s="52">
        <v>1</v>
      </c>
      <c r="AP4311" s="52">
        <v>1</v>
      </c>
      <c r="AS4311" s="52">
        <v>1</v>
      </c>
      <c r="AV4311" s="52">
        <v>1</v>
      </c>
      <c r="AX4311" s="52">
        <v>1</v>
      </c>
      <c r="BA4311" s="52">
        <v>1</v>
      </c>
      <c r="BD4311" s="57"/>
      <c r="BF4311" s="9"/>
      <c r="BG4311" s="52">
        <v>1</v>
      </c>
      <c r="BH4311" s="9">
        <v>43630</v>
      </c>
      <c r="BJ4311" s="9"/>
      <c r="BK4311" s="52" t="s">
        <v>10058</v>
      </c>
      <c r="BL4311" s="52">
        <v>41</v>
      </c>
      <c r="BM4311" s="52">
        <v>33</v>
      </c>
      <c r="BN4311" s="52">
        <v>3.4630000000000001</v>
      </c>
      <c r="BO4311" s="52" t="s">
        <v>2756</v>
      </c>
      <c r="BP4311" s="52">
        <v>72</v>
      </c>
      <c r="BQ4311" s="52">
        <v>44</v>
      </c>
      <c r="BR4311" s="52">
        <v>14.834</v>
      </c>
      <c r="BS4311" s="52" t="s">
        <v>3282</v>
      </c>
      <c r="BT4311" s="52" t="s">
        <v>50</v>
      </c>
      <c r="BU4311" s="9">
        <v>43630</v>
      </c>
      <c r="BV4311" s="52" t="s">
        <v>10991</v>
      </c>
      <c r="BW4311" s="52" t="s">
        <v>10992</v>
      </c>
      <c r="CA4311" s="52">
        <v>1</v>
      </c>
      <c r="CC4311" s="52">
        <v>1</v>
      </c>
      <c r="CE4311" s="52">
        <v>1</v>
      </c>
      <c r="CI4311" s="52" t="s">
        <v>48</v>
      </c>
    </row>
    <row r="4312" spans="1:87" s="52" customFormat="1" ht="15" customHeight="1">
      <c r="A4312" s="52">
        <v>52019099</v>
      </c>
      <c r="B4312" s="52" t="s">
        <v>15282</v>
      </c>
      <c r="C4312" s="43" t="s">
        <v>2755</v>
      </c>
      <c r="D4312" s="21" t="s">
        <v>100</v>
      </c>
      <c r="E4312" s="9">
        <v>43631</v>
      </c>
      <c r="F4312" s="44">
        <v>0.58333333333333337</v>
      </c>
      <c r="G4312" s="52">
        <v>6</v>
      </c>
      <c r="H4312" s="52">
        <v>2019</v>
      </c>
      <c r="I4312" s="52">
        <v>1</v>
      </c>
      <c r="J4312" s="52">
        <v>1</v>
      </c>
      <c r="M4312" s="52" t="s">
        <v>139</v>
      </c>
      <c r="N4312" s="52" t="s">
        <v>1047</v>
      </c>
      <c r="O4312" s="52" t="s">
        <v>1619</v>
      </c>
      <c r="P4312" s="52">
        <v>33</v>
      </c>
      <c r="Q4312" s="52">
        <v>34</v>
      </c>
      <c r="R4312" s="52">
        <v>55.75</v>
      </c>
      <c r="S4312" s="52" t="s">
        <v>2756</v>
      </c>
      <c r="T4312" s="52">
        <v>71</v>
      </c>
      <c r="U4312" s="52">
        <v>37</v>
      </c>
      <c r="V4312" s="52">
        <v>16.23</v>
      </c>
      <c r="W4312" s="52" t="s">
        <v>3282</v>
      </c>
      <c r="X4312" s="52" t="s">
        <v>1153</v>
      </c>
      <c r="Y4312" s="52">
        <v>2</v>
      </c>
      <c r="Z4312" s="52">
        <v>250</v>
      </c>
      <c r="AA4312" s="52">
        <v>1</v>
      </c>
      <c r="AD4312" s="52">
        <v>1</v>
      </c>
      <c r="AJ4312" s="52">
        <v>1</v>
      </c>
      <c r="AM4312" s="52">
        <v>1</v>
      </c>
      <c r="AP4312" s="52">
        <v>1</v>
      </c>
      <c r="AR4312" s="52">
        <v>1</v>
      </c>
      <c r="AT4312" s="52" t="s">
        <v>10957</v>
      </c>
      <c r="AV4312" s="52">
        <v>1</v>
      </c>
      <c r="AX4312" s="52">
        <v>1</v>
      </c>
      <c r="BD4312" s="57"/>
      <c r="BF4312" s="9"/>
      <c r="BH4312" s="9"/>
      <c r="BJ4312" s="9"/>
      <c r="BU4312" s="9"/>
      <c r="BV4312" s="52" t="s">
        <v>10958</v>
      </c>
      <c r="BW4312" s="52" t="s">
        <v>6290</v>
      </c>
      <c r="CC4312" s="52">
        <v>1</v>
      </c>
      <c r="CE4312" s="52">
        <v>1</v>
      </c>
      <c r="CH4312" s="52">
        <v>1</v>
      </c>
    </row>
    <row r="4313" spans="1:87" s="52" customFormat="1" ht="15" customHeight="1">
      <c r="A4313" s="52">
        <v>20194232</v>
      </c>
      <c r="B4313" s="52" t="s">
        <v>3182</v>
      </c>
      <c r="C4313" s="43" t="s">
        <v>3228</v>
      </c>
      <c r="D4313" s="21" t="s">
        <v>318</v>
      </c>
      <c r="E4313" s="9">
        <v>43632</v>
      </c>
      <c r="F4313" s="44">
        <v>0.72916666666666663</v>
      </c>
      <c r="G4313" s="52">
        <v>6</v>
      </c>
      <c r="H4313" s="52">
        <v>2019</v>
      </c>
      <c r="I4313" s="52">
        <v>1</v>
      </c>
      <c r="J4313" s="52">
        <v>1</v>
      </c>
      <c r="M4313" s="52" t="s">
        <v>10977</v>
      </c>
      <c r="N4313" s="52" t="s">
        <v>182</v>
      </c>
      <c r="O4313" s="52" t="s">
        <v>15403</v>
      </c>
      <c r="P4313" s="52">
        <v>36</v>
      </c>
      <c r="Q4313" s="52">
        <v>46</v>
      </c>
      <c r="R4313" s="52">
        <v>21.13</v>
      </c>
      <c r="S4313" s="52" t="s">
        <v>2756</v>
      </c>
      <c r="T4313" s="52">
        <v>73</v>
      </c>
      <c r="U4313" s="52">
        <v>12</v>
      </c>
      <c r="V4313" s="52">
        <v>42.43</v>
      </c>
      <c r="W4313" s="52" t="s">
        <v>3282</v>
      </c>
      <c r="X4313" s="52" t="s">
        <v>1153</v>
      </c>
      <c r="Y4313" s="52">
        <v>0.4</v>
      </c>
      <c r="Z4313" s="52">
        <v>2</v>
      </c>
      <c r="AC4313" s="52">
        <v>1</v>
      </c>
      <c r="AF4313" s="52">
        <v>1</v>
      </c>
      <c r="AH4313" s="52">
        <v>1</v>
      </c>
      <c r="AK4313" s="52" t="s">
        <v>3399</v>
      </c>
      <c r="AM4313" s="52">
        <v>1</v>
      </c>
      <c r="AP4313" s="52">
        <v>1</v>
      </c>
      <c r="AS4313" s="52">
        <v>1</v>
      </c>
      <c r="AV4313" s="52">
        <v>1</v>
      </c>
      <c r="AZ4313" s="52">
        <v>1</v>
      </c>
      <c r="BA4313" s="52">
        <v>1</v>
      </c>
      <c r="BC4313" s="52">
        <v>1</v>
      </c>
      <c r="BD4313" s="57">
        <v>43632</v>
      </c>
      <c r="BF4313" s="9"/>
      <c r="BH4313" s="9"/>
      <c r="BJ4313" s="9">
        <v>43633</v>
      </c>
      <c r="BK4313" s="52" t="s">
        <v>2927</v>
      </c>
      <c r="BU4313" s="9"/>
      <c r="BV4313" s="52" t="s">
        <v>11104</v>
      </c>
      <c r="BW4313" s="52" t="s">
        <v>9590</v>
      </c>
      <c r="BY4313" s="52">
        <v>1</v>
      </c>
      <c r="CA4313" s="52">
        <v>1</v>
      </c>
      <c r="CB4313" s="52">
        <v>1</v>
      </c>
    </row>
    <row r="4314" spans="1:87" s="52" customFormat="1" ht="15" customHeight="1">
      <c r="A4314" s="52">
        <v>20194233</v>
      </c>
      <c r="B4314" s="52" t="s">
        <v>15282</v>
      </c>
      <c r="C4314" s="43" t="s">
        <v>2755</v>
      </c>
      <c r="D4314" s="21" t="s">
        <v>100</v>
      </c>
      <c r="E4314" s="9">
        <v>43635</v>
      </c>
      <c r="F4314" s="44">
        <v>0.46527777777777773</v>
      </c>
      <c r="G4314" s="52">
        <v>6</v>
      </c>
      <c r="H4314" s="52">
        <v>2019</v>
      </c>
      <c r="I4314" s="52">
        <v>1</v>
      </c>
      <c r="J4314" s="52">
        <v>1</v>
      </c>
      <c r="M4314" s="52" t="s">
        <v>10978</v>
      </c>
      <c r="N4314" s="52" t="s">
        <v>169</v>
      </c>
      <c r="O4314" s="52" t="s">
        <v>15403</v>
      </c>
      <c r="P4314" s="52">
        <v>36</v>
      </c>
      <c r="Q4314" s="52">
        <v>42</v>
      </c>
      <c r="R4314" s="52">
        <v>30.7</v>
      </c>
      <c r="S4314" s="52" t="s">
        <v>2756</v>
      </c>
      <c r="T4314" s="52">
        <v>73</v>
      </c>
      <c r="U4314" s="52">
        <v>6</v>
      </c>
      <c r="V4314" s="52">
        <v>42.18</v>
      </c>
      <c r="W4314" s="52" t="s">
        <v>3282</v>
      </c>
      <c r="X4314" s="52" t="s">
        <v>1153</v>
      </c>
      <c r="Y4314" s="52">
        <v>1.2</v>
      </c>
      <c r="Z4314" s="52">
        <v>50</v>
      </c>
      <c r="AC4314" s="52">
        <v>1</v>
      </c>
      <c r="AE4314" s="52">
        <v>1</v>
      </c>
      <c r="AJ4314" s="52">
        <v>1</v>
      </c>
      <c r="AL4314" s="52">
        <v>1</v>
      </c>
      <c r="AN4314" s="52" t="s">
        <v>10979</v>
      </c>
      <c r="AP4314" s="52">
        <v>1</v>
      </c>
      <c r="AQ4314" s="52" t="s">
        <v>10979</v>
      </c>
      <c r="AS4314" s="52">
        <v>1</v>
      </c>
      <c r="AV4314" s="52">
        <v>1</v>
      </c>
      <c r="AZ4314" s="52">
        <v>1</v>
      </c>
      <c r="BA4314" s="52">
        <v>1</v>
      </c>
      <c r="BD4314" s="57"/>
      <c r="BF4314" s="9"/>
      <c r="BH4314" s="9"/>
      <c r="BI4314" s="52">
        <v>1</v>
      </c>
      <c r="BJ4314" s="57">
        <v>43635</v>
      </c>
      <c r="BK4314" s="52" t="s">
        <v>10980</v>
      </c>
      <c r="BU4314" s="9"/>
      <c r="BV4314" s="52" t="s">
        <v>10981</v>
      </c>
      <c r="BW4314" s="52" t="s">
        <v>8928</v>
      </c>
      <c r="CC4314" s="52">
        <v>1</v>
      </c>
      <c r="CE4314" s="52">
        <v>1</v>
      </c>
      <c r="CH4314" s="52">
        <v>1</v>
      </c>
    </row>
    <row r="4315" spans="1:87" s="52" customFormat="1" ht="15" customHeight="1">
      <c r="A4315" s="52" t="s">
        <v>10985</v>
      </c>
      <c r="B4315" s="52" t="s">
        <v>15282</v>
      </c>
      <c r="C4315" s="43" t="s">
        <v>2755</v>
      </c>
      <c r="D4315" s="21" t="s">
        <v>100</v>
      </c>
      <c r="E4315" s="9">
        <v>43636</v>
      </c>
      <c r="F4315" s="44">
        <v>0.39583333333333331</v>
      </c>
      <c r="G4315" s="52">
        <v>6</v>
      </c>
      <c r="H4315" s="52">
        <v>2019</v>
      </c>
      <c r="I4315" s="52">
        <v>1</v>
      </c>
      <c r="K4315" s="52">
        <v>1</v>
      </c>
      <c r="M4315" s="52" t="s">
        <v>6593</v>
      </c>
      <c r="N4315" s="52" t="s">
        <v>1309</v>
      </c>
      <c r="O4315" s="52" t="s">
        <v>8604</v>
      </c>
      <c r="P4315" s="52">
        <v>42</v>
      </c>
      <c r="Q4315" s="52">
        <v>33</v>
      </c>
      <c r="R4315" s="52">
        <v>2</v>
      </c>
      <c r="S4315" s="52" t="s">
        <v>2756</v>
      </c>
      <c r="T4315" s="52">
        <v>73</v>
      </c>
      <c r="U4315" s="52">
        <v>24</v>
      </c>
      <c r="V4315" s="52">
        <v>26</v>
      </c>
      <c r="W4315" s="52" t="s">
        <v>3282</v>
      </c>
      <c r="X4315" s="52" t="s">
        <v>1153</v>
      </c>
      <c r="Y4315" s="52">
        <v>1.45</v>
      </c>
      <c r="Z4315" s="52">
        <v>80</v>
      </c>
      <c r="AB4315" s="52">
        <v>1</v>
      </c>
      <c r="AF4315" s="52">
        <v>1</v>
      </c>
      <c r="AK4315" s="52" t="s">
        <v>2452</v>
      </c>
      <c r="AM4315" s="52">
        <v>1</v>
      </c>
      <c r="AP4315" s="52">
        <v>1</v>
      </c>
      <c r="AS4315" s="52">
        <v>1</v>
      </c>
      <c r="AV4315" s="52">
        <v>1</v>
      </c>
      <c r="BA4315" s="52">
        <v>1</v>
      </c>
      <c r="BD4315" s="57"/>
      <c r="BE4315" s="52">
        <v>1</v>
      </c>
      <c r="BF4315" s="9">
        <v>43636</v>
      </c>
      <c r="BH4315" s="9"/>
      <c r="BJ4315" s="9"/>
      <c r="BK4315" s="52" t="s">
        <v>10986</v>
      </c>
      <c r="BL4315" s="52">
        <v>42</v>
      </c>
      <c r="BM4315" s="52">
        <v>22</v>
      </c>
      <c r="BN4315" s="52">
        <v>52.5</v>
      </c>
      <c r="BO4315" s="52" t="s">
        <v>2756</v>
      </c>
      <c r="BP4315" s="52">
        <v>73</v>
      </c>
      <c r="BQ4315" s="52">
        <v>44</v>
      </c>
      <c r="BR4315" s="52">
        <v>49.4</v>
      </c>
      <c r="BS4315" s="52" t="s">
        <v>3282</v>
      </c>
      <c r="BT4315" s="52" t="s">
        <v>50</v>
      </c>
      <c r="BU4315" s="9">
        <v>43636</v>
      </c>
      <c r="BV4315" s="52" t="s">
        <v>10987</v>
      </c>
      <c r="BW4315" s="52" t="s">
        <v>10988</v>
      </c>
      <c r="CC4315" s="52">
        <v>1</v>
      </c>
      <c r="CE4315" s="52">
        <v>1</v>
      </c>
      <c r="CH4315" s="52">
        <v>1</v>
      </c>
    </row>
    <row r="4316" spans="1:87" s="52" customFormat="1" ht="15" customHeight="1">
      <c r="A4316" s="52">
        <v>20194234</v>
      </c>
      <c r="B4316" s="52" t="s">
        <v>15282</v>
      </c>
      <c r="C4316" s="43" t="s">
        <v>2755</v>
      </c>
      <c r="D4316" s="21" t="s">
        <v>100</v>
      </c>
      <c r="E4316" s="9">
        <v>43636</v>
      </c>
      <c r="F4316" s="44">
        <v>0.75</v>
      </c>
      <c r="G4316" s="52">
        <v>6</v>
      </c>
      <c r="H4316" s="52">
        <v>2019</v>
      </c>
      <c r="I4316" s="52">
        <v>1</v>
      </c>
      <c r="J4316" s="52">
        <v>1</v>
      </c>
      <c r="M4316" s="52" t="s">
        <v>10982</v>
      </c>
      <c r="N4316" s="52" t="s">
        <v>169</v>
      </c>
      <c r="O4316" s="52" t="s">
        <v>15403</v>
      </c>
      <c r="P4316" s="52">
        <v>36</v>
      </c>
      <c r="Q4316" s="52">
        <v>42</v>
      </c>
      <c r="R4316" s="52">
        <v>32</v>
      </c>
      <c r="S4316" s="52" t="s">
        <v>2756</v>
      </c>
      <c r="T4316" s="52">
        <v>73</v>
      </c>
      <c r="U4316" s="52">
        <v>6</v>
      </c>
      <c r="V4316" s="52">
        <v>45</v>
      </c>
      <c r="W4316" s="52" t="s">
        <v>3282</v>
      </c>
      <c r="X4316" s="52" t="s">
        <v>1153</v>
      </c>
      <c r="Y4316" s="52">
        <v>2</v>
      </c>
      <c r="Z4316" s="52">
        <v>250</v>
      </c>
      <c r="AA4316" s="52">
        <v>1</v>
      </c>
      <c r="AD4316" s="52">
        <v>1</v>
      </c>
      <c r="AE4316" s="52">
        <v>1</v>
      </c>
      <c r="AK4316" s="52" t="s">
        <v>10983</v>
      </c>
      <c r="AM4316" s="52">
        <v>1</v>
      </c>
      <c r="AP4316" s="52">
        <v>1</v>
      </c>
      <c r="AS4316" s="52">
        <v>1</v>
      </c>
      <c r="AV4316" s="52">
        <v>1</v>
      </c>
      <c r="AY4316" s="52">
        <v>1</v>
      </c>
      <c r="BA4316" s="52">
        <v>1</v>
      </c>
      <c r="BD4316" s="57"/>
      <c r="BF4316" s="9"/>
      <c r="BH4316" s="9"/>
      <c r="BI4316" s="52">
        <v>1</v>
      </c>
      <c r="BJ4316" s="57">
        <v>43637</v>
      </c>
      <c r="BK4316" s="52" t="s">
        <v>10980</v>
      </c>
      <c r="BU4316" s="9"/>
      <c r="BV4316" s="52" t="s">
        <v>10984</v>
      </c>
      <c r="BW4316" s="52" t="s">
        <v>7722</v>
      </c>
      <c r="CC4316" s="52">
        <v>1</v>
      </c>
      <c r="CE4316" s="52">
        <v>1</v>
      </c>
      <c r="CH4316" s="52">
        <v>1</v>
      </c>
    </row>
    <row r="4317" spans="1:87" s="52" customFormat="1" ht="15" customHeight="1">
      <c r="A4317" s="52">
        <v>40481</v>
      </c>
      <c r="B4317" s="52" t="s">
        <v>15282</v>
      </c>
      <c r="C4317" s="43" t="s">
        <v>2755</v>
      </c>
      <c r="D4317" s="21" t="s">
        <v>100</v>
      </c>
      <c r="E4317" s="9">
        <v>43637</v>
      </c>
      <c r="F4317" s="44">
        <v>0.58333333333333337</v>
      </c>
      <c r="G4317" s="52">
        <v>6</v>
      </c>
      <c r="H4317" s="52">
        <v>2019</v>
      </c>
      <c r="I4317" s="52">
        <v>1</v>
      </c>
      <c r="J4317" s="52">
        <v>1</v>
      </c>
      <c r="M4317" s="52" t="s">
        <v>602</v>
      </c>
      <c r="N4317" s="52" t="s">
        <v>944</v>
      </c>
      <c r="O4317" s="52" t="s">
        <v>944</v>
      </c>
      <c r="P4317" s="52">
        <v>29</v>
      </c>
      <c r="Q4317" s="52">
        <v>57</v>
      </c>
      <c r="R4317" s="52">
        <v>14.36</v>
      </c>
      <c r="S4317" s="52" t="s">
        <v>2756</v>
      </c>
      <c r="T4317" s="52">
        <v>71</v>
      </c>
      <c r="U4317" s="52">
        <v>20</v>
      </c>
      <c r="V4317" s="52">
        <v>7.39</v>
      </c>
      <c r="W4317" s="52" t="s">
        <v>3282</v>
      </c>
      <c r="X4317" s="52" t="s">
        <v>1153</v>
      </c>
      <c r="Y4317" s="52">
        <v>1.1000000000000001</v>
      </c>
      <c r="Z4317" s="52">
        <v>24</v>
      </c>
      <c r="AB4317" s="52">
        <v>1</v>
      </c>
      <c r="AF4317" s="52">
        <v>1</v>
      </c>
      <c r="AJ4317" s="52">
        <v>1</v>
      </c>
      <c r="AP4317" s="52">
        <v>1</v>
      </c>
      <c r="AS4317" s="52">
        <v>1</v>
      </c>
      <c r="AV4317" s="52">
        <v>1</v>
      </c>
      <c r="AZ4317" s="52">
        <v>1</v>
      </c>
      <c r="BB4317" s="52">
        <v>1</v>
      </c>
      <c r="BC4317" s="52">
        <v>1</v>
      </c>
      <c r="BD4317" s="57">
        <v>43637</v>
      </c>
      <c r="BF4317" s="9"/>
      <c r="BH4317" s="9"/>
      <c r="BJ4317" s="9"/>
      <c r="BK4317" s="52" t="s">
        <v>10945</v>
      </c>
      <c r="BL4317" s="52">
        <v>30</v>
      </c>
      <c r="BM4317" s="52">
        <v>18</v>
      </c>
      <c r="BN4317" s="52">
        <v>10.26</v>
      </c>
      <c r="BO4317" s="52" t="s">
        <v>2756</v>
      </c>
      <c r="BP4317" s="52">
        <v>71</v>
      </c>
      <c r="BQ4317" s="52">
        <v>35</v>
      </c>
      <c r="BR4317" s="52">
        <v>24.02</v>
      </c>
      <c r="BS4317" s="52" t="s">
        <v>3282</v>
      </c>
      <c r="BT4317" s="52" t="s">
        <v>50</v>
      </c>
      <c r="BU4317" s="9">
        <v>43637</v>
      </c>
      <c r="BV4317" s="52" t="s">
        <v>10947</v>
      </c>
      <c r="BX4317" s="52">
        <v>1</v>
      </c>
      <c r="CA4317" s="52">
        <v>1</v>
      </c>
      <c r="CC4317" s="52">
        <v>1</v>
      </c>
      <c r="CE4317" s="52">
        <v>1</v>
      </c>
      <c r="CH4317" s="52">
        <v>1</v>
      </c>
    </row>
    <row r="4318" spans="1:87" s="52" customFormat="1" ht="15" customHeight="1">
      <c r="A4318" s="52">
        <v>52019101</v>
      </c>
      <c r="B4318" s="52" t="s">
        <v>15282</v>
      </c>
      <c r="C4318" s="43" t="s">
        <v>2755</v>
      </c>
      <c r="D4318" s="21" t="s">
        <v>100</v>
      </c>
      <c r="E4318" s="9">
        <v>43637</v>
      </c>
      <c r="F4318" s="44">
        <v>0.5625</v>
      </c>
      <c r="G4318" s="52">
        <v>6</v>
      </c>
      <c r="H4318" s="52">
        <v>2019</v>
      </c>
      <c r="I4318" s="52">
        <v>1</v>
      </c>
      <c r="J4318" s="52">
        <v>1</v>
      </c>
      <c r="M4318" s="52" t="s">
        <v>10963</v>
      </c>
      <c r="N4318" s="52" t="s">
        <v>2726</v>
      </c>
      <c r="O4318" s="52" t="s">
        <v>1619</v>
      </c>
      <c r="P4318" s="52">
        <v>32</v>
      </c>
      <c r="Q4318" s="52">
        <v>57</v>
      </c>
      <c r="R4318" s="52">
        <v>35.700000000000003</v>
      </c>
      <c r="S4318" s="52" t="s">
        <v>2756</v>
      </c>
      <c r="T4318" s="52">
        <v>71</v>
      </c>
      <c r="U4318" s="52">
        <v>32</v>
      </c>
      <c r="V4318" s="52">
        <v>54.7</v>
      </c>
      <c r="W4318" s="52" t="s">
        <v>3282</v>
      </c>
      <c r="X4318" s="52" t="s">
        <v>1153</v>
      </c>
      <c r="Y4318" s="52">
        <v>1</v>
      </c>
      <c r="Z4318" s="52">
        <v>25</v>
      </c>
      <c r="AC4318" s="52">
        <v>1</v>
      </c>
      <c r="AF4318" s="52">
        <v>1</v>
      </c>
      <c r="AI4318" s="52">
        <v>1</v>
      </c>
      <c r="AM4318" s="52">
        <v>1</v>
      </c>
      <c r="AP4318" s="52">
        <v>1</v>
      </c>
      <c r="AS4318" s="52">
        <v>1</v>
      </c>
      <c r="AV4318" s="52">
        <v>1</v>
      </c>
      <c r="AX4318" s="52">
        <v>1</v>
      </c>
      <c r="BA4318" s="52">
        <v>1</v>
      </c>
      <c r="BD4318" s="57"/>
      <c r="BF4318" s="9"/>
      <c r="BH4318" s="9"/>
      <c r="BJ4318" s="9"/>
      <c r="BK4318" s="52" t="s">
        <v>7630</v>
      </c>
      <c r="BU4318" s="9">
        <v>43637</v>
      </c>
      <c r="BV4318" s="52" t="s">
        <v>10964</v>
      </c>
      <c r="BW4318" s="52" t="s">
        <v>7243</v>
      </c>
    </row>
    <row r="4319" spans="1:87" s="52" customFormat="1" ht="15" customHeight="1">
      <c r="A4319" s="52">
        <v>52019100</v>
      </c>
      <c r="B4319" s="52" t="s">
        <v>15282</v>
      </c>
      <c r="C4319" s="43" t="s">
        <v>3203</v>
      </c>
      <c r="D4319" s="21" t="s">
        <v>88</v>
      </c>
      <c r="E4319" s="9">
        <v>43637</v>
      </c>
      <c r="F4319" s="44">
        <v>0.51388888888888895</v>
      </c>
      <c r="G4319" s="52">
        <v>6</v>
      </c>
      <c r="H4319" s="52">
        <v>2019</v>
      </c>
      <c r="I4319" s="52">
        <v>1</v>
      </c>
      <c r="J4319" s="52">
        <v>1</v>
      </c>
      <c r="M4319" s="52" t="s">
        <v>10959</v>
      </c>
      <c r="N4319" s="52" t="s">
        <v>1055</v>
      </c>
      <c r="O4319" s="52" t="s">
        <v>1619</v>
      </c>
      <c r="P4319" s="52">
        <v>33</v>
      </c>
      <c r="Q4319" s="52">
        <v>31</v>
      </c>
      <c r="R4319" s="52">
        <v>54.89</v>
      </c>
      <c r="S4319" s="52" t="s">
        <v>2756</v>
      </c>
      <c r="T4319" s="52">
        <v>71</v>
      </c>
      <c r="U4319" s="52">
        <v>36</v>
      </c>
      <c r="V4319" s="52">
        <v>15.72</v>
      </c>
      <c r="W4319" s="52" t="s">
        <v>3282</v>
      </c>
      <c r="X4319" s="52" t="s">
        <v>1153</v>
      </c>
      <c r="Y4319" s="52">
        <v>0.87</v>
      </c>
      <c r="Z4319" s="52">
        <v>15</v>
      </c>
      <c r="AB4319" s="52">
        <v>1</v>
      </c>
      <c r="AG4319" s="52">
        <v>1</v>
      </c>
      <c r="AH4319" s="52">
        <v>1</v>
      </c>
      <c r="AM4319" s="52">
        <v>1</v>
      </c>
      <c r="AP4319" s="52">
        <v>1</v>
      </c>
      <c r="AS4319" s="52">
        <v>1</v>
      </c>
      <c r="AV4319" s="52">
        <v>1</v>
      </c>
      <c r="AZ4319" s="52">
        <v>1</v>
      </c>
      <c r="BA4319" s="52">
        <v>1</v>
      </c>
      <c r="BD4319" s="57"/>
      <c r="BF4319" s="9"/>
      <c r="BH4319" s="9"/>
      <c r="BI4319" s="52">
        <v>1</v>
      </c>
      <c r="BJ4319" s="9"/>
      <c r="BK4319" s="9" t="s">
        <v>10960</v>
      </c>
      <c r="BU4319" s="9">
        <v>43637</v>
      </c>
      <c r="BV4319" s="52" t="s">
        <v>10961</v>
      </c>
      <c r="BW4319" s="52" t="s">
        <v>6290</v>
      </c>
      <c r="CB4319" s="52">
        <v>1</v>
      </c>
      <c r="CD4319" s="52">
        <v>1</v>
      </c>
      <c r="CF4319" s="52" t="s">
        <v>10962</v>
      </c>
      <c r="CH4319" s="52">
        <v>1</v>
      </c>
    </row>
    <row r="4320" spans="1:87" s="52" customFormat="1" ht="15" customHeight="1">
      <c r="A4320" s="52">
        <v>52019102</v>
      </c>
      <c r="B4320" s="52" t="s">
        <v>4554</v>
      </c>
      <c r="C4320" s="43" t="s">
        <v>6803</v>
      </c>
      <c r="D4320" s="21" t="s">
        <v>881</v>
      </c>
      <c r="E4320" s="9">
        <v>43639</v>
      </c>
      <c r="F4320" s="44">
        <v>0.5625</v>
      </c>
      <c r="G4320" s="52">
        <v>6</v>
      </c>
      <c r="H4320" s="52">
        <v>2019</v>
      </c>
      <c r="I4320" s="52">
        <v>1</v>
      </c>
      <c r="K4320" s="52">
        <v>1</v>
      </c>
      <c r="M4320" s="52" t="s">
        <v>6817</v>
      </c>
      <c r="N4320" s="52" t="s">
        <v>1928</v>
      </c>
      <c r="O4320" s="52" t="s">
        <v>1619</v>
      </c>
      <c r="P4320" s="52">
        <v>32</v>
      </c>
      <c r="Q4320" s="52">
        <v>16</v>
      </c>
      <c r="R4320" s="52">
        <v>14.8</v>
      </c>
      <c r="S4320" s="52" t="s">
        <v>2756</v>
      </c>
      <c r="T4320" s="52">
        <v>71</v>
      </c>
      <c r="U4320" s="52">
        <v>28</v>
      </c>
      <c r="V4320" s="52">
        <v>21.1</v>
      </c>
      <c r="W4320" s="52" t="s">
        <v>3282</v>
      </c>
      <c r="X4320" s="52">
        <v>69</v>
      </c>
      <c r="Y4320" s="52">
        <v>2</v>
      </c>
      <c r="Z4320" s="52">
        <v>150</v>
      </c>
      <c r="AB4320" s="52">
        <v>1</v>
      </c>
      <c r="AD4320" s="52">
        <v>1</v>
      </c>
      <c r="AH4320" s="52">
        <v>1</v>
      </c>
      <c r="AM4320" s="52">
        <v>1</v>
      </c>
      <c r="AP4320" s="52">
        <v>1</v>
      </c>
      <c r="AS4320" s="52">
        <v>1</v>
      </c>
      <c r="AV4320" s="52">
        <v>1</v>
      </c>
      <c r="BA4320" s="52">
        <v>1</v>
      </c>
      <c r="BD4320" s="57"/>
      <c r="BF4320" s="9"/>
      <c r="BH4320" s="9"/>
      <c r="BI4320" s="52">
        <v>1</v>
      </c>
      <c r="BJ4320" s="9">
        <v>43640</v>
      </c>
      <c r="BK4320" s="52" t="s">
        <v>10965</v>
      </c>
      <c r="BU4320" s="9">
        <v>43640</v>
      </c>
      <c r="BV4320" s="52" t="s">
        <v>10966</v>
      </c>
      <c r="BW4320" s="52" t="s">
        <v>8730</v>
      </c>
      <c r="CB4320" s="52">
        <v>1</v>
      </c>
      <c r="CD4320" s="52">
        <v>1</v>
      </c>
      <c r="CH4320" s="52">
        <v>1</v>
      </c>
    </row>
    <row r="4321" spans="1:87" s="52" customFormat="1" ht="15" customHeight="1">
      <c r="A4321" s="52" t="s">
        <v>11015</v>
      </c>
      <c r="B4321" s="52" t="s">
        <v>15282</v>
      </c>
      <c r="C4321" s="43" t="s">
        <v>2755</v>
      </c>
      <c r="D4321" s="21" t="s">
        <v>100</v>
      </c>
      <c r="E4321" s="9">
        <v>43639</v>
      </c>
      <c r="F4321" s="44">
        <v>0.58333333333333337</v>
      </c>
      <c r="G4321" s="52">
        <v>6</v>
      </c>
      <c r="H4321" s="52">
        <v>2019</v>
      </c>
      <c r="I4321" s="52">
        <v>1</v>
      </c>
      <c r="J4321" s="52">
        <v>1</v>
      </c>
      <c r="M4321" s="52" t="s">
        <v>9409</v>
      </c>
      <c r="N4321" s="52" t="s">
        <v>9381</v>
      </c>
      <c r="O4321" s="52" t="s">
        <v>8608</v>
      </c>
      <c r="P4321" s="52">
        <v>18</v>
      </c>
      <c r="Q4321" s="52">
        <v>29</v>
      </c>
      <c r="R4321" s="52">
        <v>31.3</v>
      </c>
      <c r="S4321" s="52" t="s">
        <v>2756</v>
      </c>
      <c r="T4321" s="52">
        <v>70</v>
      </c>
      <c r="U4321" s="52">
        <v>19</v>
      </c>
      <c r="V4321" s="52">
        <v>42.1</v>
      </c>
      <c r="W4321" s="52" t="s">
        <v>3282</v>
      </c>
      <c r="X4321" s="52" t="s">
        <v>1153</v>
      </c>
      <c r="Y4321" s="52">
        <v>2</v>
      </c>
      <c r="Z4321" s="52">
        <v>200</v>
      </c>
      <c r="AC4321" s="52">
        <v>1</v>
      </c>
      <c r="AE4321" s="52">
        <v>1</v>
      </c>
      <c r="AH4321" s="52">
        <v>1</v>
      </c>
      <c r="AL4321" s="52">
        <v>1</v>
      </c>
      <c r="AN4321" s="52" t="s">
        <v>10783</v>
      </c>
      <c r="AP4321" s="52">
        <v>1</v>
      </c>
      <c r="AQ4321" s="52" t="s">
        <v>10783</v>
      </c>
      <c r="AS4321" s="52">
        <v>1</v>
      </c>
      <c r="AT4321" s="52" t="s">
        <v>10783</v>
      </c>
      <c r="AV4321" s="52">
        <v>1</v>
      </c>
      <c r="AW4321" s="52" t="s">
        <v>10783</v>
      </c>
      <c r="AX4321" s="52">
        <v>1</v>
      </c>
      <c r="BB4321" s="52">
        <v>1</v>
      </c>
      <c r="BD4321" s="57"/>
      <c r="BF4321" s="9"/>
      <c r="BG4321" s="52">
        <v>1</v>
      </c>
      <c r="BH4321" s="9">
        <v>43639</v>
      </c>
      <c r="BJ4321" s="9"/>
      <c r="BK4321" s="52" t="s">
        <v>9409</v>
      </c>
      <c r="BL4321" s="52">
        <v>18</v>
      </c>
      <c r="BM4321" s="52">
        <v>30</v>
      </c>
      <c r="BN4321" s="52">
        <v>31.3</v>
      </c>
      <c r="BO4321" s="52" t="s">
        <v>2756</v>
      </c>
      <c r="BP4321" s="52">
        <v>70</v>
      </c>
      <c r="BQ4321" s="52">
        <v>19</v>
      </c>
      <c r="BR4321" s="52">
        <v>42.1</v>
      </c>
      <c r="BS4321" s="52" t="s">
        <v>3282</v>
      </c>
      <c r="BT4321" s="52" t="s">
        <v>8887</v>
      </c>
      <c r="BU4321" s="9">
        <v>43639</v>
      </c>
      <c r="BV4321" s="52" t="s">
        <v>11016</v>
      </c>
      <c r="BW4321" s="52" t="s">
        <v>11017</v>
      </c>
      <c r="CC4321" s="52">
        <v>1</v>
      </c>
      <c r="CE4321" s="52">
        <v>1</v>
      </c>
      <c r="CI4321" s="52" t="s">
        <v>48</v>
      </c>
    </row>
    <row r="4322" spans="1:87" s="52" customFormat="1" ht="15" customHeight="1">
      <c r="A4322" s="52">
        <v>0</v>
      </c>
      <c r="B4322" s="52" t="s">
        <v>15282</v>
      </c>
      <c r="C4322" s="43" t="s">
        <v>2755</v>
      </c>
      <c r="D4322" s="21" t="s">
        <v>100</v>
      </c>
      <c r="E4322" s="9">
        <v>43640</v>
      </c>
      <c r="F4322" s="44">
        <v>0.44444444444444442</v>
      </c>
      <c r="G4322" s="52">
        <v>6</v>
      </c>
      <c r="H4322" s="52">
        <v>2019</v>
      </c>
      <c r="I4322" s="52">
        <v>1</v>
      </c>
      <c r="K4322" s="52">
        <v>1</v>
      </c>
      <c r="M4322" s="52" t="s">
        <v>11000</v>
      </c>
      <c r="N4322" s="52" t="s">
        <v>2075</v>
      </c>
      <c r="O4322" s="52" t="s">
        <v>8607</v>
      </c>
      <c r="P4322" s="52">
        <v>39</v>
      </c>
      <c r="Q4322" s="52">
        <v>49</v>
      </c>
      <c r="R4322" s="52">
        <v>25.91</v>
      </c>
      <c r="S4322" s="52" t="s">
        <v>2756</v>
      </c>
      <c r="T4322" s="52">
        <v>73</v>
      </c>
      <c r="U4322" s="52">
        <v>15</v>
      </c>
      <c r="V4322" s="52">
        <v>4.16</v>
      </c>
      <c r="W4322" s="52" t="s">
        <v>3282</v>
      </c>
      <c r="X4322" s="52" t="s">
        <v>1153</v>
      </c>
      <c r="Y4322" s="52">
        <v>2.5</v>
      </c>
      <c r="Z4322" s="52">
        <v>250</v>
      </c>
      <c r="AA4322" s="52">
        <v>1</v>
      </c>
      <c r="AD4322" s="52">
        <v>1</v>
      </c>
      <c r="AK4322" s="52" t="s">
        <v>11001</v>
      </c>
      <c r="AM4322" s="52">
        <v>1</v>
      </c>
      <c r="AP4322" s="52">
        <v>1</v>
      </c>
      <c r="AS4322" s="52">
        <v>1</v>
      </c>
      <c r="AV4322" s="52">
        <v>1</v>
      </c>
      <c r="BA4322" s="52">
        <v>1</v>
      </c>
      <c r="BD4322" s="57"/>
      <c r="BE4322" s="52">
        <v>1</v>
      </c>
      <c r="BF4322" s="9">
        <v>43641</v>
      </c>
      <c r="BH4322" s="9"/>
      <c r="BJ4322" s="9"/>
      <c r="BU4322" s="9"/>
      <c r="BV4322" s="52" t="s">
        <v>11002</v>
      </c>
      <c r="BW4322" s="52" t="s">
        <v>10771</v>
      </c>
      <c r="CC4322" s="52">
        <v>1</v>
      </c>
      <c r="CE4322" s="52">
        <v>1</v>
      </c>
      <c r="CH4322" s="52">
        <v>1</v>
      </c>
      <c r="CI4322" s="52" t="s">
        <v>57</v>
      </c>
    </row>
    <row r="4323" spans="1:87" s="52" customFormat="1" ht="15" customHeight="1">
      <c r="A4323" s="52">
        <v>0</v>
      </c>
      <c r="B4323" s="52" t="s">
        <v>15282</v>
      </c>
      <c r="C4323" s="43" t="s">
        <v>2755</v>
      </c>
      <c r="D4323" s="21" t="s">
        <v>100</v>
      </c>
      <c r="E4323" s="9">
        <v>43641</v>
      </c>
      <c r="F4323" s="44">
        <v>0.54166666666666663</v>
      </c>
      <c r="G4323" s="52">
        <v>6</v>
      </c>
      <c r="H4323" s="52">
        <v>2019</v>
      </c>
      <c r="I4323" s="52">
        <v>1</v>
      </c>
      <c r="J4323" s="52">
        <v>1</v>
      </c>
      <c r="M4323" s="52" t="s">
        <v>11003</v>
      </c>
      <c r="N4323" s="52" t="s">
        <v>2079</v>
      </c>
      <c r="O4323" s="52" t="s">
        <v>8607</v>
      </c>
      <c r="P4323" s="52">
        <v>39</v>
      </c>
      <c r="Q4323" s="52">
        <v>56</v>
      </c>
      <c r="R4323" s="52">
        <v>26.65</v>
      </c>
      <c r="S4323" s="52" t="s">
        <v>2756</v>
      </c>
      <c r="T4323" s="52">
        <v>73</v>
      </c>
      <c r="U4323" s="52">
        <v>25</v>
      </c>
      <c r="V4323" s="52">
        <v>26.53</v>
      </c>
      <c r="W4323" s="52" t="s">
        <v>3282</v>
      </c>
      <c r="X4323" s="52" t="s">
        <v>1153</v>
      </c>
      <c r="Y4323" s="52">
        <v>0.7</v>
      </c>
      <c r="Z4323" s="52">
        <v>30</v>
      </c>
      <c r="AA4323" s="52">
        <v>1</v>
      </c>
      <c r="AG4323" s="52">
        <v>1</v>
      </c>
      <c r="AK4323" s="52" t="s">
        <v>9730</v>
      </c>
      <c r="AM4323" s="52">
        <v>1</v>
      </c>
      <c r="AP4323" s="52">
        <v>1</v>
      </c>
      <c r="AS4323" s="52">
        <v>1</v>
      </c>
      <c r="AV4323" s="52">
        <v>1</v>
      </c>
      <c r="AX4323" s="52">
        <v>1</v>
      </c>
      <c r="BA4323" s="52">
        <v>1</v>
      </c>
      <c r="BD4323" s="57"/>
      <c r="BF4323" s="9"/>
      <c r="BG4323" s="52">
        <v>1</v>
      </c>
      <c r="BH4323" s="9">
        <v>43641</v>
      </c>
      <c r="BJ4323" s="9"/>
      <c r="BU4323" s="9"/>
      <c r="BV4323" s="52" t="s">
        <v>11004</v>
      </c>
      <c r="BW4323" s="52" t="s">
        <v>10771</v>
      </c>
      <c r="CC4323" s="52">
        <v>1</v>
      </c>
      <c r="CE4323" s="52">
        <v>1</v>
      </c>
      <c r="CH4323" s="52">
        <v>1</v>
      </c>
      <c r="CI4323" s="52" t="s">
        <v>57</v>
      </c>
    </row>
    <row r="4324" spans="1:87" s="52" customFormat="1" ht="15" customHeight="1">
      <c r="A4324" s="52">
        <v>10359</v>
      </c>
      <c r="B4324" s="52" t="s">
        <v>4554</v>
      </c>
      <c r="C4324" s="43" t="s">
        <v>3258</v>
      </c>
      <c r="D4324" s="21" t="s">
        <v>232</v>
      </c>
      <c r="E4324" s="9">
        <v>43641</v>
      </c>
      <c r="F4324" s="44">
        <v>0.36805555555555558</v>
      </c>
      <c r="G4324" s="52">
        <v>6</v>
      </c>
      <c r="H4324" s="52">
        <v>2019</v>
      </c>
      <c r="I4324" s="52">
        <v>1</v>
      </c>
      <c r="K4324" s="52">
        <v>1</v>
      </c>
      <c r="M4324" s="52" t="s">
        <v>10924</v>
      </c>
      <c r="N4324" s="52" t="s">
        <v>882</v>
      </c>
      <c r="O4324" s="52" t="s">
        <v>8600</v>
      </c>
      <c r="P4324" s="52">
        <v>20</v>
      </c>
      <c r="Q4324" s="52">
        <v>39</v>
      </c>
      <c r="R4324" s="52">
        <v>36.57</v>
      </c>
      <c r="S4324" s="52" t="s">
        <v>2756</v>
      </c>
      <c r="T4324" s="52">
        <v>70</v>
      </c>
      <c r="U4324" s="52">
        <v>11</v>
      </c>
      <c r="V4324" s="52">
        <v>3.44</v>
      </c>
      <c r="W4324" s="52" t="s">
        <v>3282</v>
      </c>
      <c r="X4324" s="52" t="s">
        <v>1153</v>
      </c>
      <c r="Y4324" s="52">
        <v>1.2</v>
      </c>
      <c r="Z4324" s="52">
        <v>32</v>
      </c>
      <c r="AA4324" s="52">
        <v>1</v>
      </c>
      <c r="AE4324" s="52">
        <v>1</v>
      </c>
      <c r="AJ4324" s="52">
        <v>1</v>
      </c>
      <c r="AM4324" s="52">
        <v>1</v>
      </c>
      <c r="AO4324" s="52">
        <v>1</v>
      </c>
      <c r="AS4324" s="52">
        <v>1</v>
      </c>
      <c r="AV4324" s="52">
        <v>1</v>
      </c>
      <c r="BA4324" s="52">
        <v>1</v>
      </c>
      <c r="BD4324" s="57"/>
      <c r="BF4324" s="9"/>
      <c r="BH4324" s="9"/>
      <c r="BJ4324" s="9"/>
      <c r="BK4324" s="52" t="s">
        <v>10925</v>
      </c>
      <c r="BL4324" s="52">
        <v>20</v>
      </c>
      <c r="BM4324" s="52">
        <v>38</v>
      </c>
      <c r="BN4324" s="52">
        <v>33.92</v>
      </c>
      <c r="BO4324" s="52" t="s">
        <v>2756</v>
      </c>
      <c r="BP4324" s="52">
        <v>70</v>
      </c>
      <c r="BQ4324" s="52">
        <v>12</v>
      </c>
      <c r="BR4324" s="52">
        <v>4.7699999999999996</v>
      </c>
      <c r="BS4324" s="52" t="s">
        <v>3282</v>
      </c>
      <c r="BT4324" s="52" t="s">
        <v>50</v>
      </c>
      <c r="BU4324" s="9">
        <v>43611</v>
      </c>
      <c r="BV4324" s="52" t="s">
        <v>10926</v>
      </c>
      <c r="BW4324" s="52" t="s">
        <v>10927</v>
      </c>
      <c r="CC4324" s="52">
        <v>1</v>
      </c>
      <c r="CE4324" s="52">
        <v>1</v>
      </c>
      <c r="CH4324" s="52">
        <v>1</v>
      </c>
    </row>
    <row r="4325" spans="1:87" s="52" customFormat="1" ht="15" customHeight="1">
      <c r="A4325" s="52">
        <v>40482</v>
      </c>
      <c r="B4325" s="52" t="s">
        <v>4554</v>
      </c>
      <c r="C4325" s="43" t="s">
        <v>3258</v>
      </c>
      <c r="D4325" s="21" t="s">
        <v>232</v>
      </c>
      <c r="E4325" s="9">
        <v>43642</v>
      </c>
      <c r="F4325" s="44">
        <v>0.41666666666666669</v>
      </c>
      <c r="G4325" s="52">
        <v>6</v>
      </c>
      <c r="H4325" s="52">
        <v>2019</v>
      </c>
      <c r="I4325" s="52">
        <v>1</v>
      </c>
      <c r="K4325" s="52">
        <v>1</v>
      </c>
      <c r="M4325" s="52" t="s">
        <v>2473</v>
      </c>
      <c r="N4325" s="52" t="s">
        <v>938</v>
      </c>
      <c r="O4325" s="52" t="s">
        <v>944</v>
      </c>
      <c r="P4325" s="52">
        <v>29</v>
      </c>
      <c r="Q4325" s="52">
        <v>57</v>
      </c>
      <c r="R4325" s="52">
        <v>23.14</v>
      </c>
      <c r="S4325" s="52" t="s">
        <v>2756</v>
      </c>
      <c r="T4325" s="52">
        <v>71</v>
      </c>
      <c r="U4325" s="52">
        <v>16</v>
      </c>
      <c r="V4325" s="52">
        <v>28.95</v>
      </c>
      <c r="W4325" s="52" t="s">
        <v>3282</v>
      </c>
      <c r="X4325" s="52" t="s">
        <v>1153</v>
      </c>
      <c r="Y4325" s="52">
        <v>1.23</v>
      </c>
      <c r="Z4325" s="52">
        <v>26.1</v>
      </c>
      <c r="AB4325" s="52">
        <v>1</v>
      </c>
      <c r="AD4325" s="52">
        <v>1</v>
      </c>
      <c r="AH4325" s="52">
        <v>1</v>
      </c>
      <c r="AM4325" s="52">
        <v>1</v>
      </c>
      <c r="AP4325" s="52">
        <v>1</v>
      </c>
      <c r="AS4325" s="52">
        <v>1</v>
      </c>
      <c r="AV4325" s="52">
        <v>1</v>
      </c>
      <c r="BD4325" s="57"/>
      <c r="BF4325" s="9"/>
      <c r="BH4325" s="9"/>
      <c r="BI4325" s="52">
        <v>1</v>
      </c>
      <c r="BJ4325" s="9">
        <v>43642</v>
      </c>
      <c r="BK4325" s="52" t="s">
        <v>10831</v>
      </c>
      <c r="BU4325" s="9">
        <v>43642</v>
      </c>
      <c r="BV4325" s="52" t="s">
        <v>10948</v>
      </c>
      <c r="CC4325" s="52">
        <v>1</v>
      </c>
      <c r="CD4325" s="52">
        <v>1</v>
      </c>
      <c r="CH4325" s="52">
        <v>1</v>
      </c>
    </row>
    <row r="4326" spans="1:87" s="52" customFormat="1" ht="15" customHeight="1">
      <c r="A4326" s="52">
        <v>133</v>
      </c>
      <c r="B4326" s="52" t="s">
        <v>15282</v>
      </c>
      <c r="C4326" s="43" t="s">
        <v>2755</v>
      </c>
      <c r="D4326" s="21" t="s">
        <v>100</v>
      </c>
      <c r="E4326" s="9">
        <v>43644</v>
      </c>
      <c r="F4326" s="44">
        <v>0.66666666666666663</v>
      </c>
      <c r="G4326" s="52">
        <v>6</v>
      </c>
      <c r="H4326" s="52">
        <v>2019</v>
      </c>
      <c r="I4326" s="52">
        <v>1</v>
      </c>
      <c r="J4326" s="52">
        <v>1</v>
      </c>
      <c r="M4326" s="52" t="s">
        <v>10967</v>
      </c>
      <c r="N4326" s="52" t="s">
        <v>2853</v>
      </c>
      <c r="O4326" s="52" t="s">
        <v>8602</v>
      </c>
      <c r="P4326" s="52">
        <v>34</v>
      </c>
      <c r="Q4326" s="52">
        <v>28</v>
      </c>
      <c r="R4326" s="52">
        <v>50.05</v>
      </c>
      <c r="S4326" s="52" t="s">
        <v>2756</v>
      </c>
      <c r="T4326" s="52">
        <v>72</v>
      </c>
      <c r="U4326" s="52">
        <v>1</v>
      </c>
      <c r="V4326" s="52">
        <v>29.52</v>
      </c>
      <c r="W4326" s="52" t="s">
        <v>3282</v>
      </c>
      <c r="X4326" s="52" t="s">
        <v>1153</v>
      </c>
      <c r="Y4326" s="52">
        <v>1.5</v>
      </c>
      <c r="Z4326" s="52">
        <v>150</v>
      </c>
      <c r="AC4326" s="52">
        <v>1</v>
      </c>
      <c r="AE4326" s="52">
        <v>1</v>
      </c>
      <c r="AH4326" s="52">
        <v>1</v>
      </c>
      <c r="AM4326" s="52">
        <v>1</v>
      </c>
      <c r="AP4326" s="52">
        <v>1</v>
      </c>
      <c r="AS4326" s="52">
        <v>1</v>
      </c>
      <c r="AV4326" s="52">
        <v>1</v>
      </c>
      <c r="AX4326" s="52">
        <v>1</v>
      </c>
      <c r="BA4326" s="52">
        <v>1</v>
      </c>
      <c r="BD4326" s="57"/>
      <c r="BF4326" s="9"/>
      <c r="BH4326" s="9"/>
      <c r="BJ4326" s="9"/>
      <c r="BU4326" s="9"/>
      <c r="BV4326" s="52" t="s">
        <v>10968</v>
      </c>
      <c r="BW4326" s="52" t="s">
        <v>10969</v>
      </c>
      <c r="CC4326" s="52">
        <v>1</v>
      </c>
      <c r="CE4326" s="52">
        <v>1</v>
      </c>
      <c r="CH4326" s="52">
        <v>1</v>
      </c>
    </row>
    <row r="4327" spans="1:87" s="52" customFormat="1" ht="15" customHeight="1">
      <c r="A4327" s="52">
        <v>120296</v>
      </c>
      <c r="B4327" s="52" t="s">
        <v>15282</v>
      </c>
      <c r="C4327" s="43" t="s">
        <v>3973</v>
      </c>
      <c r="D4327" s="21" t="s">
        <v>82</v>
      </c>
      <c r="E4327" s="9">
        <v>43644</v>
      </c>
      <c r="F4327" s="44">
        <v>0.49305555555555558</v>
      </c>
      <c r="G4327" s="52">
        <v>6</v>
      </c>
      <c r="H4327" s="52">
        <v>2019</v>
      </c>
      <c r="I4327" s="52">
        <v>1</v>
      </c>
      <c r="J4327" s="52">
        <v>1</v>
      </c>
      <c r="M4327" s="52" t="s">
        <v>10993</v>
      </c>
      <c r="N4327" s="52" t="s">
        <v>10553</v>
      </c>
      <c r="O4327" s="52" t="s">
        <v>8606</v>
      </c>
      <c r="P4327" s="52">
        <v>51</v>
      </c>
      <c r="Q4327" s="52">
        <v>43</v>
      </c>
      <c r="R4327" s="52">
        <v>57</v>
      </c>
      <c r="S4327" s="52" t="s">
        <v>2756</v>
      </c>
      <c r="T4327" s="52">
        <v>72</v>
      </c>
      <c r="U4327" s="52">
        <v>30</v>
      </c>
      <c r="V4327" s="52">
        <v>49</v>
      </c>
      <c r="W4327" s="52" t="s">
        <v>3282</v>
      </c>
      <c r="X4327" s="52" t="s">
        <v>1153</v>
      </c>
      <c r="Y4327" s="52">
        <v>1.9</v>
      </c>
      <c r="Z4327" s="52">
        <v>150</v>
      </c>
      <c r="AC4327" s="52">
        <v>1</v>
      </c>
      <c r="AE4327" s="52">
        <v>1</v>
      </c>
      <c r="AJ4327" s="52">
        <v>1</v>
      </c>
      <c r="AK4327" s="52" t="s">
        <v>10994</v>
      </c>
      <c r="AM4327" s="52">
        <v>1</v>
      </c>
      <c r="AP4327" s="52">
        <v>1</v>
      </c>
      <c r="AS4327" s="52">
        <v>1</v>
      </c>
      <c r="AV4327" s="52">
        <v>1</v>
      </c>
      <c r="AY4327" s="52">
        <v>1</v>
      </c>
      <c r="BB4327" s="52">
        <v>1</v>
      </c>
      <c r="BD4327" s="57"/>
      <c r="BF4327" s="9"/>
      <c r="BG4327" s="52">
        <v>1</v>
      </c>
      <c r="BH4327" s="9">
        <v>43644</v>
      </c>
      <c r="BI4327" s="52">
        <v>1</v>
      </c>
      <c r="BJ4327" s="9">
        <v>43644</v>
      </c>
      <c r="BK4327" s="52" t="s">
        <v>10995</v>
      </c>
      <c r="BU4327" s="9">
        <v>43644</v>
      </c>
      <c r="BV4327" s="52" t="s">
        <v>10996</v>
      </c>
      <c r="BW4327" s="52" t="s">
        <v>10997</v>
      </c>
      <c r="CC4327" s="52">
        <v>1</v>
      </c>
      <c r="CE4327" s="52">
        <v>1</v>
      </c>
      <c r="CH4327" s="52">
        <v>1</v>
      </c>
    </row>
    <row r="4328" spans="1:87" s="52" customFormat="1" ht="15" customHeight="1">
      <c r="A4328" s="52">
        <v>10360</v>
      </c>
      <c r="B4328" s="52" t="s">
        <v>15282</v>
      </c>
      <c r="C4328" s="43" t="s">
        <v>2755</v>
      </c>
      <c r="D4328" s="21" t="s">
        <v>100</v>
      </c>
      <c r="E4328" s="9">
        <v>43646</v>
      </c>
      <c r="F4328" s="44">
        <v>0.47222222222222227</v>
      </c>
      <c r="G4328" s="52">
        <v>6</v>
      </c>
      <c r="H4328" s="52">
        <v>2019</v>
      </c>
      <c r="I4328" s="52">
        <v>1</v>
      </c>
      <c r="J4328" s="52">
        <v>1</v>
      </c>
      <c r="M4328" s="52" t="s">
        <v>391</v>
      </c>
      <c r="N4328" s="52" t="s">
        <v>6131</v>
      </c>
      <c r="O4328" s="52" t="s">
        <v>8600</v>
      </c>
      <c r="P4328" s="52">
        <v>20</v>
      </c>
      <c r="Q4328" s="52">
        <v>15</v>
      </c>
      <c r="R4328" s="52">
        <v>21.31</v>
      </c>
      <c r="S4328" s="52" t="s">
        <v>2756</v>
      </c>
      <c r="T4328" s="52">
        <v>70</v>
      </c>
      <c r="U4328" s="52">
        <v>8</v>
      </c>
      <c r="V4328" s="52">
        <v>7.22</v>
      </c>
      <c r="W4328" s="52" t="s">
        <v>3282</v>
      </c>
      <c r="X4328" s="52" t="s">
        <v>1153</v>
      </c>
      <c r="Y4328" s="52">
        <v>1.1499999999999999</v>
      </c>
      <c r="Z4328" s="52">
        <v>24.5</v>
      </c>
      <c r="AB4328" s="52">
        <v>1</v>
      </c>
      <c r="AF4328" s="52">
        <v>1</v>
      </c>
      <c r="AH4328" s="52">
        <v>1</v>
      </c>
      <c r="AM4328" s="52">
        <v>1</v>
      </c>
      <c r="AO4328" s="52">
        <v>1</v>
      </c>
      <c r="AS4328" s="52">
        <v>1</v>
      </c>
      <c r="AV4328" s="52">
        <v>1</v>
      </c>
      <c r="AY4328" s="52">
        <v>1</v>
      </c>
      <c r="BA4328" s="52">
        <v>1</v>
      </c>
      <c r="BC4328" s="52">
        <v>1</v>
      </c>
      <c r="BD4328" s="57">
        <v>43646</v>
      </c>
      <c r="BF4328" s="9"/>
      <c r="BH4328" s="9"/>
      <c r="BJ4328" s="9"/>
      <c r="BK4328" s="52" t="s">
        <v>10928</v>
      </c>
      <c r="BU4328" s="9">
        <v>43648</v>
      </c>
      <c r="BV4328" s="52" t="s">
        <v>10929</v>
      </c>
      <c r="BW4328" s="52" t="s">
        <v>10670</v>
      </c>
      <c r="BY4328" s="52">
        <v>1</v>
      </c>
      <c r="CA4328" s="52">
        <v>1</v>
      </c>
      <c r="CG4328" s="52">
        <v>1</v>
      </c>
    </row>
    <row r="4329" spans="1:87" s="52" customFormat="1" ht="15" customHeight="1">
      <c r="A4329" s="52" t="s">
        <v>11143</v>
      </c>
      <c r="B4329" s="52" t="s">
        <v>15282</v>
      </c>
      <c r="C4329" s="43" t="s">
        <v>2755</v>
      </c>
      <c r="D4329" s="21" t="s">
        <v>100</v>
      </c>
      <c r="E4329" s="9">
        <v>43648</v>
      </c>
      <c r="F4329" s="44">
        <v>0.51041666666666663</v>
      </c>
      <c r="G4329" s="52">
        <v>7</v>
      </c>
      <c r="H4329" s="52">
        <v>2019</v>
      </c>
      <c r="I4329" s="52">
        <v>1</v>
      </c>
      <c r="J4329" s="52">
        <v>1</v>
      </c>
      <c r="M4329" s="52" t="s">
        <v>10688</v>
      </c>
      <c r="N4329" s="52" t="s">
        <v>372</v>
      </c>
      <c r="O4329" s="52" t="s">
        <v>372</v>
      </c>
      <c r="P4329" s="52">
        <v>23</v>
      </c>
      <c r="Q4329" s="52">
        <v>39</v>
      </c>
      <c r="R4329" s="52">
        <v>0.48</v>
      </c>
      <c r="S4329" s="52" t="s">
        <v>2756</v>
      </c>
      <c r="T4329" s="52">
        <v>70</v>
      </c>
      <c r="U4329" s="52">
        <v>27</v>
      </c>
      <c r="V4329" s="52">
        <v>45.68</v>
      </c>
      <c r="W4329" s="52" t="s">
        <v>3282</v>
      </c>
      <c r="X4329" s="52" t="s">
        <v>1153</v>
      </c>
      <c r="Y4329" s="52">
        <v>1.2</v>
      </c>
      <c r="Z4329" s="52" t="s">
        <v>7940</v>
      </c>
      <c r="AF4329" s="52">
        <v>1</v>
      </c>
      <c r="AH4329" s="52">
        <v>1</v>
      </c>
      <c r="AM4329" s="52">
        <v>1</v>
      </c>
      <c r="AO4329" s="52">
        <v>1</v>
      </c>
      <c r="AS4329" s="52">
        <v>1</v>
      </c>
      <c r="AV4329" s="52">
        <v>1</v>
      </c>
      <c r="BD4329" s="57"/>
      <c r="BF4329" s="9"/>
      <c r="BH4329" s="9"/>
      <c r="BJ4329" s="9"/>
      <c r="BK4329" s="52" t="s">
        <v>106</v>
      </c>
      <c r="BU4329" s="9">
        <v>43648</v>
      </c>
      <c r="BV4329" s="52" t="s">
        <v>11144</v>
      </c>
      <c r="BW4329" s="52" t="s">
        <v>4525</v>
      </c>
      <c r="CC4329" s="52">
        <v>1</v>
      </c>
      <c r="CE4329" s="52">
        <v>1</v>
      </c>
      <c r="CI4329" s="52" t="s">
        <v>48</v>
      </c>
    </row>
    <row r="4330" spans="1:87" s="52" customFormat="1" ht="15" customHeight="1">
      <c r="A4330" s="52">
        <v>52019103</v>
      </c>
      <c r="B4330" s="52" t="s">
        <v>6096</v>
      </c>
      <c r="C4330" s="43" t="s">
        <v>3298</v>
      </c>
      <c r="D4330" s="21" t="s">
        <v>72</v>
      </c>
      <c r="E4330" s="9">
        <v>43649</v>
      </c>
      <c r="F4330" s="44">
        <v>0.4513888888888889</v>
      </c>
      <c r="G4330" s="52">
        <v>7</v>
      </c>
      <c r="H4330" s="52">
        <v>2019</v>
      </c>
      <c r="I4330" s="52">
        <v>1</v>
      </c>
      <c r="L4330" s="52">
        <v>1</v>
      </c>
      <c r="M4330" s="52" t="s">
        <v>6273</v>
      </c>
      <c r="N4330" s="52" t="s">
        <v>252</v>
      </c>
      <c r="O4330" s="52" t="s">
        <v>1619</v>
      </c>
      <c r="P4330" s="52">
        <v>32</v>
      </c>
      <c r="Q4330" s="52">
        <v>47</v>
      </c>
      <c r="R4330" s="52">
        <v>5.32</v>
      </c>
      <c r="S4330" s="52" t="s">
        <v>2756</v>
      </c>
      <c r="T4330" s="52">
        <v>71</v>
      </c>
      <c r="U4330" s="52">
        <v>31</v>
      </c>
      <c r="V4330" s="52">
        <v>2.17</v>
      </c>
      <c r="W4330" s="52" t="s">
        <v>3282</v>
      </c>
      <c r="X4330" s="52" t="s">
        <v>1153</v>
      </c>
      <c r="Y4330" s="52">
        <v>1</v>
      </c>
      <c r="Z4330" s="52">
        <v>12</v>
      </c>
      <c r="AA4330" s="52">
        <v>1</v>
      </c>
      <c r="AD4330" s="52">
        <v>1</v>
      </c>
      <c r="AH4330" s="52">
        <v>1</v>
      </c>
      <c r="AM4330" s="52">
        <v>1</v>
      </c>
      <c r="AP4330" s="52">
        <v>1</v>
      </c>
      <c r="AS4330" s="52">
        <v>1</v>
      </c>
      <c r="AV4330" s="52">
        <v>1</v>
      </c>
      <c r="BD4330" s="57"/>
      <c r="BF4330" s="9"/>
      <c r="BH4330" s="9"/>
      <c r="BI4330" s="52">
        <v>1</v>
      </c>
      <c r="BJ4330" s="9">
        <v>43649</v>
      </c>
      <c r="BK4330" s="52" t="s">
        <v>11285</v>
      </c>
      <c r="BU4330" s="9">
        <v>43649</v>
      </c>
      <c r="BV4330" s="52" t="s">
        <v>11286</v>
      </c>
      <c r="BW4330" s="52" t="s">
        <v>3567</v>
      </c>
    </row>
    <row r="4331" spans="1:87" s="52" customFormat="1" ht="15" customHeight="1">
      <c r="A4331" s="52" t="s">
        <v>11145</v>
      </c>
      <c r="B4331" s="52" t="s">
        <v>15282</v>
      </c>
      <c r="C4331" s="43" t="s">
        <v>2755</v>
      </c>
      <c r="D4331" s="21" t="s">
        <v>100</v>
      </c>
      <c r="E4331" s="9">
        <v>43649</v>
      </c>
      <c r="F4331" s="44">
        <v>0.65625</v>
      </c>
      <c r="G4331" s="52">
        <v>7</v>
      </c>
      <c r="H4331" s="52">
        <v>2019</v>
      </c>
      <c r="I4331" s="52">
        <v>1</v>
      </c>
      <c r="J4331" s="52">
        <v>1</v>
      </c>
      <c r="M4331" s="52" t="s">
        <v>862</v>
      </c>
      <c r="N4331" s="52" t="s">
        <v>372</v>
      </c>
      <c r="O4331" s="52" t="s">
        <v>372</v>
      </c>
      <c r="P4331" s="52">
        <v>23</v>
      </c>
      <c r="Q4331" s="52">
        <v>5</v>
      </c>
      <c r="R4331" s="52">
        <v>0.48</v>
      </c>
      <c r="S4331" s="52" t="s">
        <v>2756</v>
      </c>
      <c r="T4331" s="52">
        <v>70</v>
      </c>
      <c r="U4331" s="52">
        <v>27</v>
      </c>
      <c r="V4331" s="52">
        <v>45.68</v>
      </c>
      <c r="W4331" s="52" t="s">
        <v>3282</v>
      </c>
      <c r="X4331" s="52" t="s">
        <v>1153</v>
      </c>
      <c r="Y4331" s="52">
        <v>1.2</v>
      </c>
      <c r="Z4331" s="52" t="s">
        <v>7940</v>
      </c>
      <c r="AF4331" s="52">
        <v>1</v>
      </c>
      <c r="AH4331" s="52">
        <v>1</v>
      </c>
      <c r="AM4331" s="52">
        <v>1</v>
      </c>
      <c r="AO4331" s="52">
        <v>1</v>
      </c>
      <c r="AS4331" s="52">
        <v>1</v>
      </c>
      <c r="AV4331" s="52">
        <v>1</v>
      </c>
      <c r="BD4331" s="57"/>
      <c r="BF4331" s="9"/>
      <c r="BH4331" s="9"/>
      <c r="BJ4331" s="9"/>
      <c r="BK4331" s="52" t="s">
        <v>106</v>
      </c>
      <c r="BU4331" s="9">
        <v>43649</v>
      </c>
      <c r="BV4331" s="52" t="s">
        <v>11146</v>
      </c>
      <c r="BW4331" s="52" t="s">
        <v>4525</v>
      </c>
    </row>
    <row r="4332" spans="1:87" s="52" customFormat="1" ht="15" customHeight="1">
      <c r="A4332" s="52" t="s">
        <v>11147</v>
      </c>
      <c r="B4332" s="52" t="s">
        <v>15282</v>
      </c>
      <c r="C4332" s="43" t="s">
        <v>2755</v>
      </c>
      <c r="D4332" s="21" t="s">
        <v>100</v>
      </c>
      <c r="E4332" s="9">
        <v>43651</v>
      </c>
      <c r="F4332" s="44">
        <v>0.64583333333333337</v>
      </c>
      <c r="G4332" s="52">
        <v>7</v>
      </c>
      <c r="H4332" s="52">
        <v>2019</v>
      </c>
      <c r="I4332" s="52">
        <v>1</v>
      </c>
      <c r="J4332" s="52">
        <v>1</v>
      </c>
      <c r="M4332" s="52" t="s">
        <v>110</v>
      </c>
      <c r="N4332" s="52" t="s">
        <v>372</v>
      </c>
      <c r="O4332" s="52" t="s">
        <v>372</v>
      </c>
      <c r="P4332" s="52">
        <v>23</v>
      </c>
      <c r="Q4332" s="52">
        <v>40</v>
      </c>
      <c r="R4332" s="52">
        <v>0.48</v>
      </c>
      <c r="S4332" s="52" t="s">
        <v>2756</v>
      </c>
      <c r="T4332" s="52">
        <v>70</v>
      </c>
      <c r="U4332" s="52">
        <v>27</v>
      </c>
      <c r="V4332" s="52">
        <v>45.68</v>
      </c>
      <c r="W4332" s="52" t="s">
        <v>3282</v>
      </c>
      <c r="X4332" s="52" t="s">
        <v>1153</v>
      </c>
      <c r="Y4332" s="52">
        <v>1.2</v>
      </c>
      <c r="Z4332" s="52" t="s">
        <v>7940</v>
      </c>
      <c r="AF4332" s="52">
        <v>1</v>
      </c>
      <c r="AH4332" s="52">
        <v>1</v>
      </c>
      <c r="AM4332" s="52">
        <v>1</v>
      </c>
      <c r="AO4332" s="52">
        <v>1</v>
      </c>
      <c r="AS4332" s="52">
        <v>1</v>
      </c>
      <c r="AV4332" s="52">
        <v>1</v>
      </c>
      <c r="BD4332" s="57"/>
      <c r="BF4332" s="9"/>
      <c r="BH4332" s="9"/>
      <c r="BJ4332" s="9"/>
      <c r="BK4332" s="52" t="s">
        <v>106</v>
      </c>
      <c r="BU4332" s="9">
        <v>43651</v>
      </c>
      <c r="BV4332" s="52" t="s">
        <v>11148</v>
      </c>
      <c r="BW4332" s="52" t="s">
        <v>11149</v>
      </c>
    </row>
    <row r="4333" spans="1:87" s="52" customFormat="1" ht="15" customHeight="1">
      <c r="A4333" s="52">
        <v>134</v>
      </c>
      <c r="B4333" s="52" t="s">
        <v>15282</v>
      </c>
      <c r="C4333" s="43" t="s">
        <v>2755</v>
      </c>
      <c r="D4333" s="21" t="s">
        <v>100</v>
      </c>
      <c r="E4333" s="9">
        <v>43652</v>
      </c>
      <c r="F4333" s="44">
        <v>0.5</v>
      </c>
      <c r="G4333" s="52">
        <v>7</v>
      </c>
      <c r="H4333" s="52">
        <v>2019</v>
      </c>
      <c r="I4333" s="52">
        <v>1</v>
      </c>
      <c r="J4333" s="52">
        <v>1</v>
      </c>
      <c r="M4333" s="52" t="s">
        <v>11372</v>
      </c>
      <c r="N4333" s="52" t="s">
        <v>6304</v>
      </c>
      <c r="O4333" s="52" t="s">
        <v>8602</v>
      </c>
      <c r="P4333" s="52">
        <v>34</v>
      </c>
      <c r="Q4333" s="52">
        <v>3</v>
      </c>
      <c r="R4333" s="52">
        <v>58</v>
      </c>
      <c r="S4333" s="52" t="s">
        <v>2756</v>
      </c>
      <c r="T4333" s="52">
        <v>71</v>
      </c>
      <c r="U4333" s="52">
        <v>56</v>
      </c>
      <c r="V4333" s="52">
        <v>29</v>
      </c>
      <c r="W4333" s="52" t="s">
        <v>3282</v>
      </c>
      <c r="X4333" s="52" t="s">
        <v>1153</v>
      </c>
      <c r="Y4333" s="52">
        <v>1</v>
      </c>
      <c r="Z4333" s="52">
        <v>15</v>
      </c>
      <c r="AC4333" s="52">
        <v>1</v>
      </c>
      <c r="AF4333" s="52">
        <v>1</v>
      </c>
      <c r="AH4333" s="52">
        <v>1</v>
      </c>
      <c r="AL4333" s="52">
        <v>1</v>
      </c>
      <c r="AN4333" s="52" t="s">
        <v>11373</v>
      </c>
      <c r="AP4333" s="52">
        <v>1</v>
      </c>
      <c r="AQ4333" s="52" t="s">
        <v>11373</v>
      </c>
      <c r="AS4333" s="52">
        <v>1</v>
      </c>
      <c r="AV4333" s="52">
        <v>1</v>
      </c>
      <c r="AX4333" s="52">
        <v>1</v>
      </c>
      <c r="BA4333" s="52">
        <v>1</v>
      </c>
      <c r="BD4333" s="57"/>
      <c r="BF4333" s="9"/>
      <c r="BG4333" s="52">
        <v>1</v>
      </c>
      <c r="BH4333" s="9">
        <v>43652</v>
      </c>
      <c r="BJ4333" s="9"/>
      <c r="BK4333" s="52" t="s">
        <v>11374</v>
      </c>
      <c r="BL4333" s="52">
        <v>34</v>
      </c>
      <c r="BM4333" s="52">
        <v>13</v>
      </c>
      <c r="BN4333" s="52">
        <v>48</v>
      </c>
      <c r="BO4333" s="52" t="s">
        <v>2756</v>
      </c>
      <c r="BP4333" s="52">
        <v>71</v>
      </c>
      <c r="BQ4333" s="52">
        <v>58</v>
      </c>
      <c r="BR4333" s="52">
        <v>58</v>
      </c>
      <c r="BS4333" s="52" t="s">
        <v>3282</v>
      </c>
      <c r="BT4333" s="52" t="s">
        <v>50</v>
      </c>
      <c r="BU4333" s="9">
        <v>43652</v>
      </c>
      <c r="BV4333" s="52" t="s">
        <v>11375</v>
      </c>
      <c r="BW4333" s="52" t="s">
        <v>11376</v>
      </c>
      <c r="CC4333" s="52">
        <v>1</v>
      </c>
      <c r="CE4333" s="52">
        <v>1</v>
      </c>
      <c r="CH4333" s="52">
        <v>1</v>
      </c>
    </row>
    <row r="4334" spans="1:87" s="52" customFormat="1" ht="15" customHeight="1">
      <c r="A4334" s="52">
        <v>52019104</v>
      </c>
      <c r="B4334" s="52" t="s">
        <v>15282</v>
      </c>
      <c r="C4334" s="43" t="s">
        <v>2755</v>
      </c>
      <c r="D4334" s="21" t="s">
        <v>100</v>
      </c>
      <c r="E4334" s="9">
        <v>43653</v>
      </c>
      <c r="F4334" s="44">
        <v>0.72638888888888886</v>
      </c>
      <c r="G4334" s="52">
        <v>7</v>
      </c>
      <c r="H4334" s="52">
        <v>2019</v>
      </c>
      <c r="I4334" s="52">
        <v>1</v>
      </c>
      <c r="J4334" s="52">
        <v>1</v>
      </c>
      <c r="M4334" s="52" t="s">
        <v>852</v>
      </c>
      <c r="N4334" s="52" t="s">
        <v>2041</v>
      </c>
      <c r="O4334" s="52" t="s">
        <v>1619</v>
      </c>
      <c r="P4334" s="52">
        <v>32</v>
      </c>
      <c r="Q4334" s="52">
        <v>57</v>
      </c>
      <c r="R4334" s="52">
        <v>28.6</v>
      </c>
      <c r="S4334" s="52" t="s">
        <v>2756</v>
      </c>
      <c r="T4334" s="52">
        <v>71</v>
      </c>
      <c r="U4334" s="52">
        <v>33</v>
      </c>
      <c r="V4334" s="52">
        <v>2.2000000000000002</v>
      </c>
      <c r="W4334" s="52" t="s">
        <v>3282</v>
      </c>
      <c r="X4334" s="52" t="s">
        <v>1153</v>
      </c>
      <c r="Y4334" s="52">
        <v>0.8</v>
      </c>
      <c r="Z4334" s="52">
        <v>25</v>
      </c>
      <c r="AC4334" s="52">
        <v>1</v>
      </c>
      <c r="AF4334" s="52">
        <v>1</v>
      </c>
      <c r="AJ4334" s="52">
        <v>1</v>
      </c>
      <c r="AM4334" s="52">
        <v>1</v>
      </c>
      <c r="AP4334" s="52">
        <v>1</v>
      </c>
      <c r="AS4334" s="52">
        <v>1</v>
      </c>
      <c r="AV4334" s="52">
        <v>1</v>
      </c>
      <c r="AX4334" s="52">
        <v>1</v>
      </c>
      <c r="BA4334" s="52">
        <v>1</v>
      </c>
      <c r="BD4334" s="57"/>
      <c r="BF4334" s="9"/>
      <c r="BH4334" s="9"/>
      <c r="BJ4334" s="9"/>
      <c r="BK4334" s="52" t="s">
        <v>5897</v>
      </c>
      <c r="BL4334" s="52">
        <v>32</v>
      </c>
      <c r="BM4334" s="52">
        <v>57</v>
      </c>
      <c r="BN4334" s="52">
        <v>28.6</v>
      </c>
      <c r="BO4334" s="52" t="s">
        <v>2756</v>
      </c>
      <c r="BP4334" s="52">
        <v>71</v>
      </c>
      <c r="BQ4334" s="52">
        <v>33</v>
      </c>
      <c r="BR4334" s="52">
        <v>2.2000000000000002</v>
      </c>
      <c r="BS4334" s="52" t="s">
        <v>3282</v>
      </c>
      <c r="BT4334" s="52" t="s">
        <v>50</v>
      </c>
      <c r="BU4334" s="9">
        <v>43653</v>
      </c>
      <c r="BV4334" s="52" t="s">
        <v>11287</v>
      </c>
      <c r="BW4334" s="52" t="s">
        <v>6267</v>
      </c>
    </row>
    <row r="4335" spans="1:87" s="52" customFormat="1" ht="15" customHeight="1">
      <c r="A4335" s="52">
        <v>52019117</v>
      </c>
      <c r="B4335" s="52" t="s">
        <v>15282</v>
      </c>
      <c r="C4335" s="43" t="s">
        <v>3203</v>
      </c>
      <c r="D4335" s="21" t="s">
        <v>88</v>
      </c>
      <c r="E4335" s="9">
        <v>43654</v>
      </c>
      <c r="F4335" s="44">
        <v>0.70833333333333337</v>
      </c>
      <c r="G4335" s="52">
        <v>7</v>
      </c>
      <c r="H4335" s="52">
        <v>2019</v>
      </c>
      <c r="I4335" s="52">
        <v>1</v>
      </c>
      <c r="J4335" s="52">
        <v>1</v>
      </c>
      <c r="M4335" s="52" t="s">
        <v>11311</v>
      </c>
      <c r="N4335" s="52" t="s">
        <v>1619</v>
      </c>
      <c r="O4335" s="52" t="s">
        <v>1619</v>
      </c>
      <c r="P4335" s="52">
        <v>33</v>
      </c>
      <c r="Q4335" s="52">
        <v>1</v>
      </c>
      <c r="R4335" s="52">
        <v>38.299999999999997</v>
      </c>
      <c r="S4335" s="52" t="s">
        <v>2756</v>
      </c>
      <c r="T4335" s="52">
        <v>71</v>
      </c>
      <c r="U4335" s="52">
        <v>37</v>
      </c>
      <c r="V4335" s="52">
        <v>44.2</v>
      </c>
      <c r="W4335" s="52" t="s">
        <v>3282</v>
      </c>
      <c r="X4335" s="52" t="s">
        <v>1153</v>
      </c>
      <c r="Y4335" s="52">
        <v>1.6</v>
      </c>
      <c r="Z4335" s="52">
        <v>150</v>
      </c>
      <c r="AC4335" s="52">
        <v>1</v>
      </c>
      <c r="AE4335" s="52">
        <v>1</v>
      </c>
      <c r="AI4335" s="52">
        <v>1</v>
      </c>
      <c r="AM4335" s="52">
        <v>1</v>
      </c>
      <c r="AP4335" s="52">
        <v>1</v>
      </c>
      <c r="AS4335" s="52">
        <v>1</v>
      </c>
      <c r="AV4335" s="52">
        <v>1</v>
      </c>
      <c r="AY4335" s="52">
        <v>1</v>
      </c>
      <c r="BB4335" s="52">
        <v>1</v>
      </c>
      <c r="BD4335" s="57"/>
      <c r="BF4335" s="9"/>
      <c r="BH4335" s="9"/>
      <c r="BJ4335" s="9"/>
      <c r="BK4335" s="52" t="s">
        <v>5897</v>
      </c>
      <c r="BL4335" s="52">
        <v>33</v>
      </c>
      <c r="BM4335" s="52">
        <v>1</v>
      </c>
      <c r="BN4335" s="52">
        <v>38.299999999999997</v>
      </c>
      <c r="BO4335" s="52" t="s">
        <v>2756</v>
      </c>
      <c r="BP4335" s="52">
        <v>71</v>
      </c>
      <c r="BQ4335" s="52">
        <v>37</v>
      </c>
      <c r="BR4335" s="52">
        <v>44.2</v>
      </c>
      <c r="BS4335" s="52" t="s">
        <v>3282</v>
      </c>
      <c r="BT4335" s="52" t="s">
        <v>50</v>
      </c>
      <c r="BU4335" s="9">
        <v>43654</v>
      </c>
      <c r="BV4335" s="52" t="s">
        <v>11312</v>
      </c>
      <c r="BW4335" s="52" t="s">
        <v>6244</v>
      </c>
    </row>
    <row r="4336" spans="1:87" s="52" customFormat="1" ht="15" customHeight="1">
      <c r="A4336" s="52">
        <v>135</v>
      </c>
      <c r="B4336" s="52" t="s">
        <v>15282</v>
      </c>
      <c r="C4336" s="43" t="s">
        <v>2755</v>
      </c>
      <c r="D4336" s="21" t="s">
        <v>100</v>
      </c>
      <c r="E4336" s="9">
        <v>43655</v>
      </c>
      <c r="F4336" s="44">
        <v>0.5</v>
      </c>
      <c r="G4336" s="52">
        <v>7</v>
      </c>
      <c r="H4336" s="52">
        <v>2019</v>
      </c>
      <c r="I4336" s="52">
        <v>1</v>
      </c>
      <c r="J4336" s="52">
        <v>1</v>
      </c>
      <c r="M4336" s="52" t="s">
        <v>9427</v>
      </c>
      <c r="N4336" s="52" t="s">
        <v>2853</v>
      </c>
      <c r="O4336" s="52" t="s">
        <v>8602</v>
      </c>
      <c r="P4336" s="52">
        <v>34</v>
      </c>
      <c r="Q4336" s="52">
        <v>22</v>
      </c>
      <c r="R4336" s="52">
        <v>55</v>
      </c>
      <c r="S4336" s="52" t="s">
        <v>2756</v>
      </c>
      <c r="T4336" s="52">
        <v>72</v>
      </c>
      <c r="U4336" s="52">
        <v>1</v>
      </c>
      <c r="V4336" s="52">
        <v>3</v>
      </c>
      <c r="W4336" s="52" t="s">
        <v>3282</v>
      </c>
      <c r="X4336" s="52" t="s">
        <v>1153</v>
      </c>
      <c r="Y4336" s="52">
        <v>1</v>
      </c>
      <c r="Z4336" s="52">
        <v>20</v>
      </c>
      <c r="AC4336" s="52">
        <v>1</v>
      </c>
      <c r="AF4336" s="52">
        <v>1</v>
      </c>
      <c r="AH4336" s="52">
        <v>1</v>
      </c>
      <c r="AM4336" s="52">
        <v>1</v>
      </c>
      <c r="AP4336" s="52">
        <v>1</v>
      </c>
      <c r="AS4336" s="52">
        <v>1</v>
      </c>
      <c r="AV4336" s="52">
        <v>1</v>
      </c>
      <c r="AX4336" s="52">
        <v>1</v>
      </c>
      <c r="BA4336" s="52">
        <v>1</v>
      </c>
      <c r="BD4336" s="57"/>
      <c r="BF4336" s="9"/>
      <c r="BH4336" s="9"/>
      <c r="BJ4336" s="9"/>
      <c r="BK4336" s="52" t="s">
        <v>11377</v>
      </c>
      <c r="BL4336" s="52">
        <v>34</v>
      </c>
      <c r="BM4336" s="52">
        <v>19</v>
      </c>
      <c r="BN4336" s="52">
        <v>57</v>
      </c>
      <c r="BO4336" s="52" t="s">
        <v>2756</v>
      </c>
      <c r="BP4336" s="52">
        <v>71</v>
      </c>
      <c r="BQ4336" s="52">
        <v>58</v>
      </c>
      <c r="BR4336" s="52">
        <v>31</v>
      </c>
      <c r="BS4336" s="52" t="s">
        <v>3282</v>
      </c>
      <c r="BT4336" s="52" t="s">
        <v>50</v>
      </c>
      <c r="BU4336" s="9">
        <v>43655</v>
      </c>
      <c r="BV4336" s="52" t="s">
        <v>11378</v>
      </c>
      <c r="BW4336" s="52" t="s">
        <v>11379</v>
      </c>
      <c r="CC4336" s="52">
        <v>1</v>
      </c>
      <c r="CE4336" s="52">
        <v>1</v>
      </c>
      <c r="CH4336" s="52">
        <v>1</v>
      </c>
    </row>
    <row r="4337" spans="1:87" s="52" customFormat="1" ht="15" customHeight="1">
      <c r="A4337" s="52">
        <v>20194235</v>
      </c>
      <c r="B4337" s="52" t="s">
        <v>15282</v>
      </c>
      <c r="C4337" s="43" t="s">
        <v>3203</v>
      </c>
      <c r="D4337" s="21" t="s">
        <v>88</v>
      </c>
      <c r="E4337" s="9">
        <v>43655</v>
      </c>
      <c r="F4337" s="44">
        <v>0.67499999999999993</v>
      </c>
      <c r="G4337" s="52">
        <v>7</v>
      </c>
      <c r="H4337" s="52">
        <v>2019</v>
      </c>
      <c r="I4337" s="52">
        <v>1</v>
      </c>
      <c r="J4337" s="52">
        <v>1</v>
      </c>
      <c r="M4337" s="52" t="s">
        <v>11411</v>
      </c>
      <c r="N4337" s="52" t="s">
        <v>182</v>
      </c>
      <c r="O4337" s="52" t="s">
        <v>15403</v>
      </c>
      <c r="P4337" s="52">
        <v>36</v>
      </c>
      <c r="Q4337" s="52">
        <v>45</v>
      </c>
      <c r="R4337" s="52">
        <v>54</v>
      </c>
      <c r="S4337" s="52" t="s">
        <v>2756</v>
      </c>
      <c r="T4337" s="52">
        <v>73</v>
      </c>
      <c r="U4337" s="52">
        <v>9</v>
      </c>
      <c r="V4337" s="52">
        <v>32</v>
      </c>
      <c r="W4337" s="52" t="s">
        <v>3282</v>
      </c>
      <c r="X4337" s="52" t="s">
        <v>1153</v>
      </c>
      <c r="Y4337" s="52">
        <v>1.2</v>
      </c>
      <c r="Z4337" s="52">
        <v>60</v>
      </c>
      <c r="AC4337" s="52">
        <v>1</v>
      </c>
      <c r="AE4337" s="52">
        <v>1</v>
      </c>
      <c r="AH4337" s="52">
        <v>1</v>
      </c>
      <c r="AM4337" s="52">
        <v>1</v>
      </c>
      <c r="AP4337" s="52">
        <v>1</v>
      </c>
      <c r="AS4337" s="52">
        <v>1</v>
      </c>
      <c r="AV4337" s="52">
        <v>1</v>
      </c>
      <c r="AX4337" s="52">
        <v>1</v>
      </c>
      <c r="BA4337" s="52">
        <v>1</v>
      </c>
      <c r="BD4337" s="57"/>
      <c r="BF4337" s="9"/>
      <c r="BH4337" s="9"/>
      <c r="BI4337" s="52">
        <v>1</v>
      </c>
      <c r="BJ4337" s="57">
        <v>43656</v>
      </c>
      <c r="BK4337" s="52" t="s">
        <v>10980</v>
      </c>
      <c r="BU4337" s="9"/>
      <c r="BV4337" s="52" t="s">
        <v>11412</v>
      </c>
      <c r="BW4337" s="52" t="s">
        <v>8928</v>
      </c>
      <c r="CC4337" s="52">
        <v>1</v>
      </c>
      <c r="CE4337" s="52">
        <v>1</v>
      </c>
      <c r="CH4337" s="52">
        <v>1</v>
      </c>
    </row>
    <row r="4338" spans="1:87" s="52" customFormat="1" ht="15" customHeight="1">
      <c r="A4338" s="52">
        <v>136</v>
      </c>
      <c r="B4338" s="52" t="s">
        <v>15282</v>
      </c>
      <c r="C4338" s="43" t="s">
        <v>2755</v>
      </c>
      <c r="D4338" s="21" t="s">
        <v>100</v>
      </c>
      <c r="E4338" s="9">
        <v>43655</v>
      </c>
      <c r="F4338" s="44">
        <v>0.52777777777777779</v>
      </c>
      <c r="G4338" s="52">
        <v>7</v>
      </c>
      <c r="H4338" s="52">
        <v>2019</v>
      </c>
      <c r="I4338" s="52">
        <v>1</v>
      </c>
      <c r="K4338" s="52">
        <v>1</v>
      </c>
      <c r="M4338" s="52" t="s">
        <v>11380</v>
      </c>
      <c r="N4338" s="52" t="s">
        <v>2853</v>
      </c>
      <c r="O4338" s="52" t="s">
        <v>8602</v>
      </c>
      <c r="P4338" s="52">
        <v>34</v>
      </c>
      <c r="Q4338" s="52">
        <v>23</v>
      </c>
      <c r="R4338" s="52">
        <v>19</v>
      </c>
      <c r="S4338" s="52" t="s">
        <v>2756</v>
      </c>
      <c r="T4338" s="52">
        <v>72</v>
      </c>
      <c r="U4338" s="52">
        <v>1</v>
      </c>
      <c r="V4338" s="52">
        <v>12</v>
      </c>
      <c r="W4338" s="52" t="s">
        <v>3282</v>
      </c>
      <c r="X4338" s="52" t="s">
        <v>1153</v>
      </c>
      <c r="Y4338" s="52">
        <v>1</v>
      </c>
      <c r="Z4338" s="52">
        <v>15</v>
      </c>
      <c r="AB4338" s="52">
        <v>1</v>
      </c>
      <c r="AF4338" s="52">
        <v>1</v>
      </c>
      <c r="AH4338" s="52">
        <v>1</v>
      </c>
      <c r="AM4338" s="52">
        <v>1</v>
      </c>
      <c r="AP4338" s="52">
        <v>1</v>
      </c>
      <c r="AS4338" s="52">
        <v>1</v>
      </c>
      <c r="AV4338" s="52">
        <v>1</v>
      </c>
      <c r="BD4338" s="57"/>
      <c r="BF4338" s="9"/>
      <c r="BH4338" s="9"/>
      <c r="BJ4338" s="9"/>
      <c r="BK4338" s="52" t="s">
        <v>11377</v>
      </c>
      <c r="BL4338" s="52">
        <v>34</v>
      </c>
      <c r="BM4338" s="52">
        <v>20</v>
      </c>
      <c r="BN4338" s="52">
        <v>0</v>
      </c>
      <c r="BO4338" s="52" t="s">
        <v>2756</v>
      </c>
      <c r="BP4338" s="52">
        <v>71</v>
      </c>
      <c r="BQ4338" s="52">
        <v>58</v>
      </c>
      <c r="BR4338" s="52">
        <v>29</v>
      </c>
      <c r="BS4338" s="52" t="s">
        <v>3282</v>
      </c>
      <c r="BT4338" s="52" t="s">
        <v>50</v>
      </c>
      <c r="BU4338" s="9">
        <v>43655</v>
      </c>
      <c r="BV4338" s="52" t="s">
        <v>11381</v>
      </c>
      <c r="BW4338" s="52" t="s">
        <v>11382</v>
      </c>
      <c r="CC4338" s="52">
        <v>1</v>
      </c>
      <c r="CE4338" s="52">
        <v>1</v>
      </c>
      <c r="CH4338" s="52">
        <v>1</v>
      </c>
    </row>
    <row r="4339" spans="1:87" s="52" customFormat="1" ht="15" customHeight="1">
      <c r="A4339" s="52">
        <v>20194236</v>
      </c>
      <c r="B4339" s="52" t="s">
        <v>15282</v>
      </c>
      <c r="C4339" s="43" t="s">
        <v>2755</v>
      </c>
      <c r="D4339" s="21" t="s">
        <v>100</v>
      </c>
      <c r="E4339" s="9">
        <v>43656</v>
      </c>
      <c r="F4339" s="44">
        <v>0.64097222222222217</v>
      </c>
      <c r="G4339" s="52">
        <v>7</v>
      </c>
      <c r="H4339" s="52">
        <v>2019</v>
      </c>
      <c r="I4339" s="52">
        <v>2</v>
      </c>
      <c r="K4339" s="52">
        <v>2</v>
      </c>
      <c r="M4339" s="52" t="s">
        <v>4084</v>
      </c>
      <c r="N4339" s="52" t="s">
        <v>169</v>
      </c>
      <c r="O4339" s="52" t="s">
        <v>15403</v>
      </c>
      <c r="P4339" s="52">
        <v>36</v>
      </c>
      <c r="Q4339" s="52">
        <v>43</v>
      </c>
      <c r="R4339" s="52">
        <v>18</v>
      </c>
      <c r="S4339" s="52" t="s">
        <v>2756</v>
      </c>
      <c r="T4339" s="52">
        <v>73</v>
      </c>
      <c r="U4339" s="52">
        <v>6</v>
      </c>
      <c r="V4339" s="52">
        <v>23</v>
      </c>
      <c r="W4339" s="52" t="s">
        <v>3282</v>
      </c>
      <c r="X4339" s="52" t="s">
        <v>1153</v>
      </c>
      <c r="Y4339" s="52">
        <v>2</v>
      </c>
      <c r="Z4339" s="52">
        <v>180</v>
      </c>
      <c r="AC4339" s="52">
        <v>1</v>
      </c>
      <c r="AD4339" s="52">
        <v>1</v>
      </c>
      <c r="AE4339" s="52">
        <v>1</v>
      </c>
      <c r="AH4339" s="52">
        <v>1</v>
      </c>
      <c r="AL4339" s="52">
        <v>1</v>
      </c>
      <c r="AN4339" s="52" t="s">
        <v>11413</v>
      </c>
      <c r="AO4339" s="52">
        <v>1</v>
      </c>
      <c r="AQ4339" s="52" t="s">
        <v>11413</v>
      </c>
      <c r="AS4339" s="52">
        <v>1</v>
      </c>
      <c r="AV4339" s="52">
        <v>1</v>
      </c>
      <c r="BA4339" s="52">
        <v>1</v>
      </c>
      <c r="BD4339" s="57"/>
      <c r="BF4339" s="9"/>
      <c r="BH4339" s="9"/>
      <c r="BJ4339" s="57">
        <v>43656</v>
      </c>
      <c r="BK4339" s="52" t="s">
        <v>11414</v>
      </c>
      <c r="BU4339" s="9"/>
      <c r="BV4339" s="52" t="s">
        <v>11415</v>
      </c>
      <c r="BW4339" s="52" t="s">
        <v>8928</v>
      </c>
      <c r="CC4339" s="52">
        <v>1</v>
      </c>
      <c r="CE4339" s="52">
        <v>1</v>
      </c>
      <c r="CH4339" s="52">
        <v>1</v>
      </c>
    </row>
    <row r="4340" spans="1:87" s="52" customFormat="1" ht="15" customHeight="1">
      <c r="A4340" s="52">
        <v>40483</v>
      </c>
      <c r="B4340" s="52" t="s">
        <v>15282</v>
      </c>
      <c r="C4340" s="43" t="s">
        <v>2755</v>
      </c>
      <c r="D4340" s="21" t="s">
        <v>100</v>
      </c>
      <c r="E4340" s="9">
        <v>43656</v>
      </c>
      <c r="F4340" s="44">
        <v>0.57291666666666663</v>
      </c>
      <c r="G4340" s="52">
        <v>7</v>
      </c>
      <c r="H4340" s="52">
        <v>2019</v>
      </c>
      <c r="I4340" s="52">
        <v>1</v>
      </c>
      <c r="J4340" s="52">
        <v>1</v>
      </c>
      <c r="M4340" s="52" t="s">
        <v>3427</v>
      </c>
      <c r="N4340" s="52" t="s">
        <v>938</v>
      </c>
      <c r="O4340" s="52" t="s">
        <v>944</v>
      </c>
      <c r="P4340" s="52">
        <v>29</v>
      </c>
      <c r="Q4340" s="52">
        <v>51</v>
      </c>
      <c r="R4340" s="52">
        <v>3.8</v>
      </c>
      <c r="S4340" s="52" t="s">
        <v>2756</v>
      </c>
      <c r="T4340" s="52">
        <v>71</v>
      </c>
      <c r="U4340" s="52">
        <v>16</v>
      </c>
      <c r="V4340" s="52">
        <v>39</v>
      </c>
      <c r="W4340" s="52" t="s">
        <v>3282</v>
      </c>
      <c r="X4340" s="52" t="s">
        <v>1153</v>
      </c>
      <c r="Y4340" s="52">
        <v>1.65</v>
      </c>
      <c r="Z4340" s="52">
        <v>100</v>
      </c>
      <c r="AB4340" s="52">
        <v>1</v>
      </c>
      <c r="AD4340" s="52">
        <v>1</v>
      </c>
      <c r="AH4340" s="52">
        <v>1</v>
      </c>
      <c r="AM4340" s="52">
        <v>1</v>
      </c>
      <c r="AO4340" s="52">
        <v>1</v>
      </c>
      <c r="AS4340" s="52">
        <v>1</v>
      </c>
      <c r="AU4340" s="52">
        <v>1</v>
      </c>
      <c r="AW4340" s="52" t="s">
        <v>11242</v>
      </c>
      <c r="AZ4340" s="52">
        <v>1</v>
      </c>
      <c r="BB4340" s="52">
        <v>1</v>
      </c>
      <c r="BD4340" s="57"/>
      <c r="BF4340" s="9"/>
      <c r="BH4340" s="9"/>
      <c r="BI4340" s="52">
        <v>1</v>
      </c>
      <c r="BJ4340" s="9">
        <v>43657</v>
      </c>
      <c r="BK4340" s="52" t="s">
        <v>2415</v>
      </c>
      <c r="BL4340" s="52">
        <v>29</v>
      </c>
      <c r="BM4340" s="52">
        <v>51</v>
      </c>
      <c r="BN4340" s="52">
        <v>3.8</v>
      </c>
      <c r="BO4340" s="52" t="s">
        <v>2756</v>
      </c>
      <c r="BP4340" s="52">
        <v>71</v>
      </c>
      <c r="BQ4340" s="52">
        <v>16</v>
      </c>
      <c r="BR4340" s="52">
        <v>39</v>
      </c>
      <c r="BS4340" s="52" t="s">
        <v>3282</v>
      </c>
      <c r="BT4340" s="52" t="s">
        <v>50</v>
      </c>
      <c r="BU4340" s="9">
        <v>43647</v>
      </c>
      <c r="BV4340" s="52" t="s">
        <v>11243</v>
      </c>
      <c r="CC4340" s="52">
        <v>1</v>
      </c>
      <c r="CE4340" s="52">
        <v>1</v>
      </c>
      <c r="CG4340" s="52">
        <v>1</v>
      </c>
    </row>
    <row r="4341" spans="1:87" s="52" customFormat="1" ht="15" customHeight="1">
      <c r="A4341" s="52">
        <v>40484</v>
      </c>
      <c r="B4341" s="52" t="s">
        <v>15282</v>
      </c>
      <c r="C4341" s="43" t="s">
        <v>2755</v>
      </c>
      <c r="D4341" s="21" t="s">
        <v>100</v>
      </c>
      <c r="E4341" s="9">
        <v>43656</v>
      </c>
      <c r="F4341" s="44">
        <v>0.72916666666666663</v>
      </c>
      <c r="G4341" s="52">
        <v>7</v>
      </c>
      <c r="H4341" s="52">
        <v>2019</v>
      </c>
      <c r="I4341" s="52">
        <v>1</v>
      </c>
      <c r="J4341" s="52">
        <v>1</v>
      </c>
      <c r="M4341" s="52" t="s">
        <v>8024</v>
      </c>
      <c r="N4341" s="52" t="s">
        <v>938</v>
      </c>
      <c r="O4341" s="52" t="s">
        <v>944</v>
      </c>
      <c r="P4341" s="52">
        <v>29</v>
      </c>
      <c r="Q4341" s="52">
        <v>55</v>
      </c>
      <c r="R4341" s="52">
        <v>36.04</v>
      </c>
      <c r="S4341" s="52" t="s">
        <v>2756</v>
      </c>
      <c r="T4341" s="52">
        <v>71</v>
      </c>
      <c r="U4341" s="52">
        <v>16</v>
      </c>
      <c r="V4341" s="52">
        <v>45.93</v>
      </c>
      <c r="W4341" s="52" t="s">
        <v>3282</v>
      </c>
      <c r="X4341" s="52" t="s">
        <v>1153</v>
      </c>
      <c r="Y4341" s="52">
        <v>1.6</v>
      </c>
      <c r="Z4341" s="52">
        <v>120</v>
      </c>
      <c r="AB4341" s="52">
        <v>1</v>
      </c>
      <c r="AE4341" s="52">
        <v>1</v>
      </c>
      <c r="AH4341" s="52">
        <v>1</v>
      </c>
      <c r="AM4341" s="52">
        <v>1</v>
      </c>
      <c r="AP4341" s="52">
        <v>1</v>
      </c>
      <c r="AS4341" s="52">
        <v>1</v>
      </c>
      <c r="AV4341" s="52">
        <v>1</v>
      </c>
      <c r="AZ4341" s="52">
        <v>1</v>
      </c>
      <c r="BA4341" s="52">
        <v>1</v>
      </c>
      <c r="BD4341" s="57"/>
      <c r="BF4341" s="9"/>
      <c r="BG4341" s="52">
        <v>1</v>
      </c>
      <c r="BH4341" s="9">
        <v>43657</v>
      </c>
      <c r="BJ4341" s="9"/>
      <c r="BK4341" s="52" t="s">
        <v>11244</v>
      </c>
      <c r="BL4341" s="52">
        <v>30</v>
      </c>
      <c r="BM4341" s="52">
        <v>0</v>
      </c>
      <c r="BN4341" s="52">
        <v>47.09</v>
      </c>
      <c r="BO4341" s="52" t="s">
        <v>2756</v>
      </c>
      <c r="BP4341" s="52">
        <v>71</v>
      </c>
      <c r="BQ4341" s="52">
        <v>23</v>
      </c>
      <c r="BR4341" s="52">
        <v>56.58</v>
      </c>
      <c r="BS4341" s="52" t="s">
        <v>3282</v>
      </c>
      <c r="BT4341" s="52" t="s">
        <v>50</v>
      </c>
      <c r="BU4341" s="9">
        <v>43657</v>
      </c>
      <c r="BV4341" s="52" t="s">
        <v>11245</v>
      </c>
      <c r="BY4341" s="52">
        <v>1</v>
      </c>
      <c r="BZ4341" s="52">
        <v>1</v>
      </c>
      <c r="CC4341" s="52">
        <v>1</v>
      </c>
      <c r="CE4341" s="52">
        <v>1</v>
      </c>
      <c r="CH4341" s="52">
        <v>1</v>
      </c>
    </row>
    <row r="4342" spans="1:87" s="52" customFormat="1" ht="15" customHeight="1">
      <c r="A4342" s="52" t="s">
        <v>11450</v>
      </c>
      <c r="B4342" s="52" t="s">
        <v>15282</v>
      </c>
      <c r="C4342" s="43" t="s">
        <v>2755</v>
      </c>
      <c r="D4342" s="21" t="s">
        <v>100</v>
      </c>
      <c r="E4342" s="9">
        <v>43656</v>
      </c>
      <c r="F4342" s="44">
        <v>0.4375</v>
      </c>
      <c r="G4342" s="52">
        <v>7</v>
      </c>
      <c r="H4342" s="52">
        <v>2019</v>
      </c>
      <c r="I4342" s="52">
        <v>1</v>
      </c>
      <c r="J4342" s="52">
        <v>1</v>
      </c>
      <c r="M4342" s="52" t="s">
        <v>2981</v>
      </c>
      <c r="N4342" s="52" t="s">
        <v>64</v>
      </c>
      <c r="O4342" s="52" t="s">
        <v>8604</v>
      </c>
      <c r="P4342" s="52">
        <v>82</v>
      </c>
      <c r="Q4342" s="52">
        <v>30</v>
      </c>
      <c r="R4342" s="52">
        <v>34.299999999999997</v>
      </c>
      <c r="S4342" s="52" t="s">
        <v>2756</v>
      </c>
      <c r="T4342" s="52">
        <v>72</v>
      </c>
      <c r="U4342" s="52">
        <v>47</v>
      </c>
      <c r="V4342" s="52">
        <v>20.399999999999999</v>
      </c>
      <c r="W4342" s="52" t="s">
        <v>3282</v>
      </c>
      <c r="X4342" s="52" t="s">
        <v>1153</v>
      </c>
      <c r="Y4342" s="52">
        <v>0.8</v>
      </c>
      <c r="Z4342" s="52">
        <v>25</v>
      </c>
      <c r="AA4342" s="52">
        <v>1</v>
      </c>
      <c r="AF4342" s="52">
        <v>1</v>
      </c>
      <c r="AK4342" s="52" t="s">
        <v>1678</v>
      </c>
      <c r="AM4342" s="52">
        <v>1</v>
      </c>
      <c r="AP4342" s="52">
        <v>1</v>
      </c>
      <c r="AS4342" s="52">
        <v>1</v>
      </c>
      <c r="AV4342" s="52">
        <v>1</v>
      </c>
      <c r="AX4342" s="52">
        <v>1</v>
      </c>
      <c r="BA4342" s="52">
        <v>1</v>
      </c>
      <c r="BD4342" s="57"/>
      <c r="BF4342" s="9"/>
      <c r="BG4342" s="52">
        <v>1</v>
      </c>
      <c r="BH4342" s="9">
        <v>43656</v>
      </c>
      <c r="BJ4342" s="9"/>
      <c r="BK4342" s="52" t="s">
        <v>11451</v>
      </c>
      <c r="BL4342" s="52">
        <v>41</v>
      </c>
      <c r="BM4342" s="52">
        <v>32</v>
      </c>
      <c r="BN4342" s="52">
        <v>31.53</v>
      </c>
      <c r="BO4342" s="52" t="s">
        <v>2756</v>
      </c>
      <c r="BP4342" s="52">
        <v>72</v>
      </c>
      <c r="BQ4342" s="52">
        <v>44</v>
      </c>
      <c r="BR4342" s="52">
        <v>51.75</v>
      </c>
      <c r="BS4342" s="52" t="s">
        <v>3282</v>
      </c>
      <c r="BT4342" s="52" t="s">
        <v>50</v>
      </c>
      <c r="BU4342" s="9">
        <v>43656</v>
      </c>
      <c r="BV4342" s="52" t="s">
        <v>11452</v>
      </c>
      <c r="BW4342" s="52" t="s">
        <v>11453</v>
      </c>
      <c r="BX4342" s="52">
        <v>1</v>
      </c>
      <c r="BZ4342" s="52">
        <v>1</v>
      </c>
      <c r="CC4342" s="52">
        <v>1</v>
      </c>
      <c r="CE4342" s="52">
        <v>1</v>
      </c>
      <c r="CH4342" s="52">
        <v>1</v>
      </c>
    </row>
    <row r="4343" spans="1:87" s="52" customFormat="1" ht="15" customHeight="1">
      <c r="A4343" s="52">
        <v>137</v>
      </c>
      <c r="B4343" s="52" t="s">
        <v>15282</v>
      </c>
      <c r="C4343" s="43" t="s">
        <v>2755</v>
      </c>
      <c r="D4343" s="21" t="s">
        <v>100</v>
      </c>
      <c r="E4343" s="9">
        <v>43656</v>
      </c>
      <c r="F4343" s="44">
        <v>0.5</v>
      </c>
      <c r="G4343" s="52">
        <v>7</v>
      </c>
      <c r="H4343" s="52">
        <v>2019</v>
      </c>
      <c r="I4343" s="52">
        <v>1</v>
      </c>
      <c r="J4343" s="52">
        <v>1</v>
      </c>
      <c r="M4343" s="52" t="s">
        <v>2865</v>
      </c>
      <c r="N4343" s="52" t="s">
        <v>2853</v>
      </c>
      <c r="O4343" s="52" t="s">
        <v>8602</v>
      </c>
      <c r="P4343" s="52">
        <v>34</v>
      </c>
      <c r="Q4343" s="52">
        <v>24</v>
      </c>
      <c r="R4343" s="52">
        <v>49</v>
      </c>
      <c r="S4343" s="52" t="s">
        <v>2756</v>
      </c>
      <c r="T4343" s="52">
        <v>72</v>
      </c>
      <c r="U4343" s="52">
        <v>1</v>
      </c>
      <c r="V4343" s="52">
        <v>50</v>
      </c>
      <c r="W4343" s="52" t="s">
        <v>3282</v>
      </c>
      <c r="X4343" s="52" t="s">
        <v>1153</v>
      </c>
      <c r="Y4343" s="52">
        <v>1.2</v>
      </c>
      <c r="Z4343" s="52">
        <v>50</v>
      </c>
      <c r="AC4343" s="52">
        <v>1</v>
      </c>
      <c r="AF4343" s="52">
        <v>1</v>
      </c>
      <c r="AH4343" s="52">
        <v>1</v>
      </c>
      <c r="AM4343" s="52">
        <v>1</v>
      </c>
      <c r="AP4343" s="52">
        <v>1</v>
      </c>
      <c r="AS4343" s="52">
        <v>1</v>
      </c>
      <c r="AV4343" s="52">
        <v>1</v>
      </c>
      <c r="AX4343" s="52">
        <v>1</v>
      </c>
      <c r="BA4343" s="52">
        <v>1</v>
      </c>
      <c r="BD4343" s="57"/>
      <c r="BF4343" s="9"/>
      <c r="BH4343" s="9"/>
      <c r="BJ4343" s="9"/>
      <c r="BK4343" s="52" t="s">
        <v>8615</v>
      </c>
      <c r="BU4343" s="9">
        <v>43656</v>
      </c>
      <c r="BV4343" s="52" t="s">
        <v>11383</v>
      </c>
      <c r="BW4343" s="52" t="s">
        <v>11384</v>
      </c>
      <c r="CC4343" s="52">
        <v>1</v>
      </c>
      <c r="CE4343" s="52">
        <v>1</v>
      </c>
      <c r="CH4343" s="52">
        <v>1</v>
      </c>
    </row>
    <row r="4344" spans="1:87" s="52" customFormat="1" ht="15" customHeight="1">
      <c r="A4344" s="52">
        <v>52019105</v>
      </c>
      <c r="B4344" s="52" t="s">
        <v>6096</v>
      </c>
      <c r="C4344" s="43" t="s">
        <v>3298</v>
      </c>
      <c r="D4344" s="21" t="s">
        <v>72</v>
      </c>
      <c r="E4344" s="9">
        <v>43657</v>
      </c>
      <c r="F4344" s="44">
        <v>0.375</v>
      </c>
      <c r="G4344" s="52">
        <v>7</v>
      </c>
      <c r="H4344" s="52">
        <v>2019</v>
      </c>
      <c r="I4344" s="52">
        <v>1</v>
      </c>
      <c r="L4344" s="52">
        <v>1</v>
      </c>
      <c r="M4344" s="52" t="s">
        <v>7184</v>
      </c>
      <c r="N4344" s="52" t="s">
        <v>2742</v>
      </c>
      <c r="O4344" s="52" t="s">
        <v>1619</v>
      </c>
      <c r="P4344" s="52">
        <v>32</v>
      </c>
      <c r="Q4344" s="52">
        <v>44</v>
      </c>
      <c r="R4344" s="52">
        <v>54.89</v>
      </c>
      <c r="S4344" s="52" t="s">
        <v>2756</v>
      </c>
      <c r="T4344" s="52">
        <v>71</v>
      </c>
      <c r="U4344" s="52">
        <v>29</v>
      </c>
      <c r="V4344" s="52">
        <v>2.97</v>
      </c>
      <c r="W4344" s="52" t="s">
        <v>3282</v>
      </c>
      <c r="X4344" s="52" t="s">
        <v>1153</v>
      </c>
      <c r="Y4344" s="52">
        <v>0.4</v>
      </c>
      <c r="Z4344" s="52">
        <v>3</v>
      </c>
      <c r="AC4344" s="52">
        <v>1</v>
      </c>
      <c r="AE4344" s="52">
        <v>1</v>
      </c>
      <c r="AK4344" s="52" t="s">
        <v>11288</v>
      </c>
      <c r="AX4344" s="52">
        <v>1</v>
      </c>
      <c r="BA4344" s="52">
        <v>1</v>
      </c>
      <c r="BD4344" s="57"/>
      <c r="BF4344" s="9"/>
      <c r="BH4344" s="9"/>
      <c r="BJ4344" s="9"/>
      <c r="BK4344" s="52" t="s">
        <v>7624</v>
      </c>
      <c r="BU4344" s="9">
        <v>43657</v>
      </c>
      <c r="BV4344" s="52" t="s">
        <v>11289</v>
      </c>
      <c r="BW4344" s="52" t="s">
        <v>3567</v>
      </c>
    </row>
    <row r="4345" spans="1:87" s="52" customFormat="1" ht="15" customHeight="1">
      <c r="A4345" s="52">
        <v>52019106</v>
      </c>
      <c r="B4345" s="52" t="s">
        <v>3182</v>
      </c>
      <c r="C4345" s="43" t="s">
        <v>3228</v>
      </c>
      <c r="D4345" s="21" t="s">
        <v>318</v>
      </c>
      <c r="E4345" s="9">
        <v>43660</v>
      </c>
      <c r="F4345" s="44">
        <v>0.41666666666666669</v>
      </c>
      <c r="G4345" s="52">
        <v>7</v>
      </c>
      <c r="H4345" s="52">
        <v>2019</v>
      </c>
      <c r="I4345" s="52">
        <v>1</v>
      </c>
      <c r="J4345" s="52">
        <v>1</v>
      </c>
      <c r="M4345" s="52" t="s">
        <v>9997</v>
      </c>
      <c r="N4345" s="52" t="s">
        <v>83</v>
      </c>
      <c r="O4345" s="52" t="s">
        <v>1619</v>
      </c>
      <c r="P4345" s="52">
        <v>33</v>
      </c>
      <c r="Q4345" s="52">
        <v>21</v>
      </c>
      <c r="R4345" s="52">
        <v>42.98</v>
      </c>
      <c r="S4345" s="52" t="s">
        <v>2756</v>
      </c>
      <c r="T4345" s="52">
        <v>71</v>
      </c>
      <c r="U4345" s="52">
        <v>41</v>
      </c>
      <c r="V4345" s="52">
        <v>4.51</v>
      </c>
      <c r="W4345" s="52" t="s">
        <v>3282</v>
      </c>
      <c r="X4345" s="52" t="s">
        <v>1153</v>
      </c>
      <c r="Y4345" s="52">
        <v>0.4</v>
      </c>
      <c r="Z4345" s="52">
        <v>2.5</v>
      </c>
      <c r="AC4345" s="52">
        <v>1</v>
      </c>
      <c r="AD4345" s="52">
        <v>1</v>
      </c>
      <c r="AJ4345" s="52">
        <v>1</v>
      </c>
      <c r="AM4345" s="52">
        <v>1</v>
      </c>
      <c r="AO4345" s="52">
        <v>1</v>
      </c>
      <c r="AS4345" s="52">
        <v>1</v>
      </c>
      <c r="AV4345" s="52">
        <v>1</v>
      </c>
      <c r="AX4345" s="52">
        <v>1</v>
      </c>
      <c r="BA4345" s="52">
        <v>1</v>
      </c>
      <c r="BC4345" s="52">
        <v>1</v>
      </c>
      <c r="BD4345" s="57">
        <v>43660</v>
      </c>
      <c r="BF4345" s="9"/>
      <c r="BH4345" s="9"/>
      <c r="BJ4345" s="9"/>
      <c r="BU4345" s="9"/>
      <c r="BV4345" s="52" t="s">
        <v>11663</v>
      </c>
      <c r="BW4345" s="52" t="s">
        <v>6290</v>
      </c>
      <c r="BY4345" s="52">
        <v>1</v>
      </c>
      <c r="CA4345" s="52">
        <v>1</v>
      </c>
      <c r="CC4345" s="52">
        <v>1</v>
      </c>
      <c r="CE4345" s="52">
        <v>1</v>
      </c>
      <c r="CH4345" s="52">
        <v>1</v>
      </c>
    </row>
    <row r="4346" spans="1:87" s="52" customFormat="1" ht="15" customHeight="1">
      <c r="A4346" s="52">
        <v>52019107</v>
      </c>
      <c r="B4346" s="52" t="s">
        <v>15282</v>
      </c>
      <c r="C4346" s="43" t="s">
        <v>2755</v>
      </c>
      <c r="D4346" s="21" t="s">
        <v>100</v>
      </c>
      <c r="E4346" s="9">
        <v>43661</v>
      </c>
      <c r="F4346" s="44">
        <v>0</v>
      </c>
      <c r="G4346" s="52">
        <v>7</v>
      </c>
      <c r="H4346" s="52">
        <v>2019</v>
      </c>
      <c r="I4346" s="52">
        <v>1</v>
      </c>
      <c r="J4346" s="52">
        <v>1</v>
      </c>
      <c r="M4346" s="52" t="s">
        <v>149</v>
      </c>
      <c r="N4346" s="52" t="s">
        <v>252</v>
      </c>
      <c r="O4346" s="52" t="s">
        <v>1619</v>
      </c>
      <c r="P4346" s="52">
        <v>32</v>
      </c>
      <c r="Q4346" s="52">
        <v>52</v>
      </c>
      <c r="R4346" s="52">
        <v>9.7200000000000006</v>
      </c>
      <c r="S4346" s="52" t="s">
        <v>2756</v>
      </c>
      <c r="T4346" s="52">
        <v>71</v>
      </c>
      <c r="U4346" s="52">
        <v>30</v>
      </c>
      <c r="V4346" s="52">
        <v>43.25</v>
      </c>
      <c r="W4346" s="52" t="s">
        <v>3282</v>
      </c>
      <c r="X4346" s="52" t="s">
        <v>1153</v>
      </c>
      <c r="Y4346" s="52">
        <v>0.7</v>
      </c>
      <c r="Z4346" s="52">
        <v>45</v>
      </c>
      <c r="AC4346" s="52">
        <v>1</v>
      </c>
      <c r="AG4346" s="52">
        <v>1</v>
      </c>
      <c r="AH4346" s="52">
        <v>1</v>
      </c>
      <c r="AM4346" s="52">
        <v>1</v>
      </c>
      <c r="AP4346" s="52">
        <v>1</v>
      </c>
      <c r="AS4346" s="52">
        <v>1</v>
      </c>
      <c r="AV4346" s="52">
        <v>1</v>
      </c>
      <c r="BA4346" s="52">
        <v>1</v>
      </c>
      <c r="BD4346" s="57"/>
      <c r="BF4346" s="9"/>
      <c r="BH4346" s="9"/>
      <c r="BJ4346" s="9"/>
      <c r="BU4346" s="9"/>
      <c r="BV4346" s="52" t="s">
        <v>11290</v>
      </c>
      <c r="BW4346" s="52" t="s">
        <v>11291</v>
      </c>
    </row>
    <row r="4347" spans="1:87" s="52" customFormat="1" ht="15" customHeight="1">
      <c r="B4347" s="52" t="s">
        <v>15282</v>
      </c>
      <c r="C4347" s="43" t="s">
        <v>2755</v>
      </c>
      <c r="D4347" s="21" t="s">
        <v>100</v>
      </c>
      <c r="E4347" s="9">
        <v>43661</v>
      </c>
      <c r="F4347" s="44">
        <v>0.72222222222222221</v>
      </c>
      <c r="G4347" s="52">
        <v>7</v>
      </c>
      <c r="H4347" s="52">
        <v>2019</v>
      </c>
      <c r="I4347" s="52">
        <v>1</v>
      </c>
      <c r="J4347" s="52">
        <v>1</v>
      </c>
      <c r="M4347" s="52" t="s">
        <v>11220</v>
      </c>
      <c r="N4347" s="52" t="s">
        <v>6770</v>
      </c>
      <c r="O4347" s="52" t="s">
        <v>8601</v>
      </c>
      <c r="P4347" s="52">
        <v>28</v>
      </c>
      <c r="Q4347" s="52">
        <v>21</v>
      </c>
      <c r="R4347" s="52">
        <v>46.28</v>
      </c>
      <c r="S4347" s="52" t="s">
        <v>2756</v>
      </c>
      <c r="T4347" s="52">
        <v>71</v>
      </c>
      <c r="U4347" s="52">
        <v>9</v>
      </c>
      <c r="V4347" s="52">
        <v>50.23</v>
      </c>
      <c r="W4347" s="52" t="s">
        <v>3282</v>
      </c>
      <c r="X4347" s="52" t="s">
        <v>1153</v>
      </c>
      <c r="Y4347" s="52">
        <v>0.6</v>
      </c>
      <c r="Z4347" s="52">
        <v>30</v>
      </c>
      <c r="AC4347" s="52">
        <v>1</v>
      </c>
      <c r="AF4347" s="52">
        <v>1</v>
      </c>
      <c r="AJ4347" s="52">
        <v>1</v>
      </c>
      <c r="AM4347" s="52">
        <v>1</v>
      </c>
      <c r="AP4347" s="52">
        <v>1</v>
      </c>
      <c r="AS4347" s="52">
        <v>1</v>
      </c>
      <c r="AV4347" s="52">
        <v>1</v>
      </c>
      <c r="AX4347" s="52">
        <v>1</v>
      </c>
      <c r="BA4347" s="52">
        <v>1</v>
      </c>
      <c r="BD4347" s="57"/>
      <c r="BF4347" s="9"/>
      <c r="BH4347" s="9"/>
      <c r="BJ4347" s="9"/>
      <c r="BL4347" s="52">
        <v>28</v>
      </c>
      <c r="BM4347" s="52">
        <v>21</v>
      </c>
      <c r="BN4347" s="52">
        <v>46.28</v>
      </c>
      <c r="BO4347" s="52" t="s">
        <v>2756</v>
      </c>
      <c r="BP4347" s="52">
        <v>71</v>
      </c>
      <c r="BQ4347" s="52">
        <v>9</v>
      </c>
      <c r="BR4347" s="52" t="s">
        <v>11221</v>
      </c>
      <c r="BS4347" s="52" t="s">
        <v>3282</v>
      </c>
      <c r="BT4347" s="52" t="s">
        <v>50</v>
      </c>
      <c r="BU4347" s="9"/>
      <c r="BV4347" s="52" t="s">
        <v>11222</v>
      </c>
      <c r="BW4347" s="52" t="s">
        <v>6806</v>
      </c>
      <c r="CC4347" s="52">
        <v>1</v>
      </c>
      <c r="CE4347" s="52">
        <v>1</v>
      </c>
    </row>
    <row r="4348" spans="1:87" s="52" customFormat="1" ht="15" customHeight="1">
      <c r="A4348" s="52">
        <v>0</v>
      </c>
      <c r="B4348" s="52" t="s">
        <v>15282</v>
      </c>
      <c r="C4348" s="43" t="s">
        <v>2755</v>
      </c>
      <c r="D4348" s="21" t="s">
        <v>100</v>
      </c>
      <c r="E4348" s="9">
        <v>43661</v>
      </c>
      <c r="F4348" s="44">
        <v>0.64583333333333337</v>
      </c>
      <c r="G4348" s="52">
        <v>7</v>
      </c>
      <c r="H4348" s="52">
        <v>2019</v>
      </c>
      <c r="I4348" s="52">
        <v>1</v>
      </c>
      <c r="J4348" s="52">
        <v>1</v>
      </c>
      <c r="M4348" s="52" t="s">
        <v>1848</v>
      </c>
      <c r="N4348" s="52" t="s">
        <v>2075</v>
      </c>
      <c r="O4348" s="52" t="s">
        <v>8607</v>
      </c>
      <c r="P4348" s="52">
        <v>39</v>
      </c>
      <c r="Q4348" s="52">
        <v>48</v>
      </c>
      <c r="R4348" s="52">
        <v>40.39</v>
      </c>
      <c r="S4348" s="52" t="s">
        <v>2756</v>
      </c>
      <c r="T4348" s="52">
        <v>73</v>
      </c>
      <c r="U4348" s="52">
        <v>14</v>
      </c>
      <c r="V4348" s="52">
        <v>51.61</v>
      </c>
      <c r="W4348" s="52" t="s">
        <v>3282</v>
      </c>
      <c r="X4348" s="52" t="s">
        <v>1153</v>
      </c>
      <c r="Y4348" s="52">
        <v>1</v>
      </c>
      <c r="Z4348" s="52">
        <v>120</v>
      </c>
      <c r="AA4348" s="52">
        <v>1</v>
      </c>
      <c r="AF4348" s="52">
        <v>1</v>
      </c>
      <c r="AJ4348" s="52">
        <v>1</v>
      </c>
      <c r="AM4348" s="52">
        <v>1</v>
      </c>
      <c r="AO4348" s="52">
        <v>1</v>
      </c>
      <c r="AS4348" s="52">
        <v>1</v>
      </c>
      <c r="AV4348" s="52">
        <v>1</v>
      </c>
      <c r="AX4348" s="52">
        <v>1</v>
      </c>
      <c r="BA4348" s="52">
        <v>1</v>
      </c>
      <c r="BD4348" s="57"/>
      <c r="BF4348" s="9"/>
      <c r="BH4348" s="9"/>
      <c r="BI4348" s="52">
        <v>1</v>
      </c>
      <c r="BJ4348" s="57"/>
      <c r="BK4348" s="57" t="s">
        <v>11589</v>
      </c>
      <c r="BU4348" s="9">
        <v>43661</v>
      </c>
      <c r="BV4348" s="52" t="s">
        <v>11590</v>
      </c>
      <c r="BW4348" s="52" t="s">
        <v>10590</v>
      </c>
      <c r="CC4348" s="52">
        <v>1</v>
      </c>
      <c r="CE4348" s="52">
        <v>1</v>
      </c>
      <c r="CH4348" s="52">
        <v>1</v>
      </c>
      <c r="CI4348" s="52" t="s">
        <v>57</v>
      </c>
    </row>
    <row r="4349" spans="1:87" s="52" customFormat="1" ht="15" customHeight="1">
      <c r="A4349" s="52">
        <v>52019108</v>
      </c>
      <c r="B4349" s="52" t="s">
        <v>15282</v>
      </c>
      <c r="C4349" s="43" t="s">
        <v>2755</v>
      </c>
      <c r="D4349" s="21" t="s">
        <v>100</v>
      </c>
      <c r="E4349" s="9">
        <v>43662</v>
      </c>
      <c r="F4349" s="44">
        <v>0</v>
      </c>
      <c r="G4349" s="52">
        <v>7</v>
      </c>
      <c r="H4349" s="52">
        <v>2019</v>
      </c>
      <c r="I4349" s="52">
        <v>1</v>
      </c>
      <c r="J4349" s="52">
        <v>1</v>
      </c>
      <c r="M4349" s="52" t="s">
        <v>11292</v>
      </c>
      <c r="N4349" s="52" t="s">
        <v>252</v>
      </c>
      <c r="O4349" s="52" t="s">
        <v>1619</v>
      </c>
      <c r="P4349" s="52">
        <v>32</v>
      </c>
      <c r="Q4349" s="52">
        <v>56</v>
      </c>
      <c r="R4349" s="52">
        <v>57.09</v>
      </c>
      <c r="S4349" s="52" t="s">
        <v>2756</v>
      </c>
      <c r="T4349" s="52">
        <v>71</v>
      </c>
      <c r="U4349" s="52">
        <v>30</v>
      </c>
      <c r="V4349" s="52">
        <v>25.09</v>
      </c>
      <c r="W4349" s="52" t="s">
        <v>3282</v>
      </c>
      <c r="X4349" s="52" t="s">
        <v>1153</v>
      </c>
      <c r="Y4349" s="52">
        <v>0.7</v>
      </c>
      <c r="Z4349" s="52">
        <v>45</v>
      </c>
      <c r="AC4349" s="52">
        <v>1</v>
      </c>
      <c r="AG4349" s="52">
        <v>1</v>
      </c>
      <c r="AH4349" s="52">
        <v>1</v>
      </c>
      <c r="AM4349" s="52">
        <v>1</v>
      </c>
      <c r="AP4349" s="52">
        <v>1</v>
      </c>
      <c r="AS4349" s="52">
        <v>1</v>
      </c>
      <c r="AV4349" s="52">
        <v>1</v>
      </c>
      <c r="AX4349" s="52">
        <v>1</v>
      </c>
      <c r="BA4349" s="52">
        <v>1</v>
      </c>
      <c r="BC4349" s="52">
        <v>1</v>
      </c>
      <c r="BD4349" s="57"/>
      <c r="BF4349" s="9"/>
      <c r="BH4349" s="9"/>
      <c r="BJ4349" s="9"/>
      <c r="BK4349" s="52" t="s">
        <v>11293</v>
      </c>
      <c r="BL4349" s="52">
        <v>32</v>
      </c>
      <c r="BM4349" s="52">
        <v>41</v>
      </c>
      <c r="BN4349" s="52">
        <v>46</v>
      </c>
      <c r="BO4349" s="52" t="s">
        <v>2756</v>
      </c>
      <c r="BP4349" s="52">
        <v>71</v>
      </c>
      <c r="BQ4349" s="52">
        <v>27</v>
      </c>
      <c r="BR4349" s="52">
        <v>27.8</v>
      </c>
      <c r="BS4349" s="52" t="s">
        <v>3282</v>
      </c>
      <c r="BT4349" s="52" t="s">
        <v>50</v>
      </c>
      <c r="BU4349" s="9">
        <v>43783</v>
      </c>
      <c r="BV4349" s="52" t="s">
        <v>11294</v>
      </c>
      <c r="BW4349" s="52" t="s">
        <v>11291</v>
      </c>
      <c r="BY4349" s="52">
        <v>1</v>
      </c>
      <c r="BZ4349" s="52">
        <v>1</v>
      </c>
    </row>
    <row r="4350" spans="1:87" s="52" customFormat="1" ht="15" customHeight="1">
      <c r="A4350" s="52">
        <v>138</v>
      </c>
      <c r="B4350" s="52" t="s">
        <v>15282</v>
      </c>
      <c r="C4350" s="43" t="s">
        <v>2755</v>
      </c>
      <c r="D4350" s="21" t="s">
        <v>100</v>
      </c>
      <c r="E4350" s="9">
        <v>43662</v>
      </c>
      <c r="F4350" s="44">
        <v>0.5</v>
      </c>
      <c r="G4350" s="52">
        <v>7</v>
      </c>
      <c r="H4350" s="52">
        <v>2019</v>
      </c>
      <c r="I4350" s="52">
        <v>1</v>
      </c>
      <c r="J4350" s="52">
        <v>1</v>
      </c>
      <c r="M4350" s="52" t="s">
        <v>2856</v>
      </c>
      <c r="N4350" s="52" t="s">
        <v>2853</v>
      </c>
      <c r="O4350" s="52" t="s">
        <v>8602</v>
      </c>
      <c r="P4350" s="52">
        <v>34</v>
      </c>
      <c r="Q4350" s="52">
        <v>22</v>
      </c>
      <c r="R4350" s="52">
        <v>54</v>
      </c>
      <c r="S4350" s="52" t="s">
        <v>2756</v>
      </c>
      <c r="T4350" s="52">
        <v>72</v>
      </c>
      <c r="U4350" s="52">
        <v>1</v>
      </c>
      <c r="V4350" s="52">
        <v>2</v>
      </c>
      <c r="W4350" s="52" t="s">
        <v>3282</v>
      </c>
      <c r="X4350" s="52" t="s">
        <v>1153</v>
      </c>
      <c r="Y4350" s="52">
        <v>1.5</v>
      </c>
      <c r="Z4350" s="52">
        <v>200</v>
      </c>
      <c r="AB4350" s="52">
        <v>1</v>
      </c>
      <c r="AD4350" s="52">
        <v>1</v>
      </c>
      <c r="AH4350" s="52">
        <v>1</v>
      </c>
      <c r="AM4350" s="52">
        <v>1</v>
      </c>
      <c r="AP4350" s="52">
        <v>1</v>
      </c>
      <c r="AS4350" s="52">
        <v>1</v>
      </c>
      <c r="AV4350" s="52">
        <v>1</v>
      </c>
      <c r="AY4350" s="52">
        <v>1</v>
      </c>
      <c r="BA4350" s="52">
        <v>1</v>
      </c>
      <c r="BD4350" s="57"/>
      <c r="BF4350" s="9"/>
      <c r="BH4350" s="9"/>
      <c r="BJ4350" s="9"/>
      <c r="BK4350" s="52" t="s">
        <v>8150</v>
      </c>
      <c r="BU4350" s="9">
        <v>43662</v>
      </c>
      <c r="BV4350" s="52" t="s">
        <v>11385</v>
      </c>
      <c r="CC4350" s="52">
        <v>1</v>
      </c>
      <c r="CE4350" s="52">
        <v>1</v>
      </c>
      <c r="CH4350" s="52">
        <v>1</v>
      </c>
    </row>
    <row r="4351" spans="1:87" s="52" customFormat="1" ht="15" customHeight="1">
      <c r="A4351" s="52">
        <v>40485</v>
      </c>
      <c r="B4351" s="52" t="s">
        <v>15282</v>
      </c>
      <c r="C4351" s="43" t="s">
        <v>2755</v>
      </c>
      <c r="D4351" s="21" t="s">
        <v>100</v>
      </c>
      <c r="E4351" s="9">
        <v>43663</v>
      </c>
      <c r="F4351" s="44">
        <v>0.41666666666666669</v>
      </c>
      <c r="G4351" s="52">
        <v>7</v>
      </c>
      <c r="H4351" s="52">
        <v>2019</v>
      </c>
      <c r="I4351" s="52">
        <v>1</v>
      </c>
      <c r="J4351" s="52">
        <v>1</v>
      </c>
      <c r="M4351" s="52" t="s">
        <v>2016</v>
      </c>
      <c r="N4351" s="52" t="s">
        <v>944</v>
      </c>
      <c r="O4351" s="52" t="s">
        <v>944</v>
      </c>
      <c r="P4351" s="52">
        <v>29</v>
      </c>
      <c r="Q4351" s="52">
        <v>56</v>
      </c>
      <c r="R4351" s="52">
        <v>4.49</v>
      </c>
      <c r="S4351" s="52" t="s">
        <v>2756</v>
      </c>
      <c r="T4351" s="52">
        <v>71</v>
      </c>
      <c r="U4351" s="52">
        <v>20</v>
      </c>
      <c r="V4351" s="52">
        <v>8.18</v>
      </c>
      <c r="W4351" s="52" t="s">
        <v>3282</v>
      </c>
      <c r="X4351" s="52" t="s">
        <v>1153</v>
      </c>
      <c r="Y4351" s="52">
        <v>1.7</v>
      </c>
      <c r="Z4351" s="52">
        <v>140</v>
      </c>
      <c r="AB4351" s="52">
        <v>1</v>
      </c>
      <c r="AE4351" s="52">
        <v>1</v>
      </c>
      <c r="AJ4351" s="52">
        <v>1</v>
      </c>
      <c r="AM4351" s="52">
        <v>1</v>
      </c>
      <c r="AP4351" s="52">
        <v>1</v>
      </c>
      <c r="AS4351" s="52">
        <v>1</v>
      </c>
      <c r="AV4351" s="52">
        <v>1</v>
      </c>
      <c r="AZ4351" s="52">
        <v>1</v>
      </c>
      <c r="BB4351" s="52">
        <v>1</v>
      </c>
      <c r="BD4351" s="57"/>
      <c r="BE4351" s="52">
        <v>1</v>
      </c>
      <c r="BF4351" s="9">
        <v>43663</v>
      </c>
      <c r="BH4351" s="9"/>
      <c r="BJ4351" s="9"/>
      <c r="BK4351" s="52" t="s">
        <v>941</v>
      </c>
      <c r="BL4351" s="52">
        <v>30</v>
      </c>
      <c r="BM4351" s="52">
        <v>0</v>
      </c>
      <c r="BN4351" s="52">
        <v>59.06</v>
      </c>
      <c r="BO4351" s="52" t="s">
        <v>2756</v>
      </c>
      <c r="BP4351" s="52">
        <v>71</v>
      </c>
      <c r="BQ4351" s="52">
        <v>21</v>
      </c>
      <c r="BR4351" s="52">
        <v>39.28</v>
      </c>
      <c r="BS4351" s="52" t="s">
        <v>3282</v>
      </c>
      <c r="BT4351" s="52" t="s">
        <v>50</v>
      </c>
      <c r="BU4351" s="9">
        <v>43664</v>
      </c>
      <c r="BV4351" s="52" t="s">
        <v>11246</v>
      </c>
      <c r="BW4351" s="52" t="s">
        <v>4603</v>
      </c>
      <c r="CC4351" s="52">
        <v>1</v>
      </c>
      <c r="CE4351" s="52">
        <v>1</v>
      </c>
      <c r="CH4351" s="52">
        <v>1</v>
      </c>
    </row>
    <row r="4352" spans="1:87" s="52" customFormat="1" ht="15" customHeight="1">
      <c r="B4352" s="52" t="s">
        <v>15282</v>
      </c>
      <c r="C4352" s="43" t="s">
        <v>2755</v>
      </c>
      <c r="D4352" s="21" t="s">
        <v>100</v>
      </c>
      <c r="E4352" s="9">
        <v>43664</v>
      </c>
      <c r="F4352" s="44">
        <v>0.63541666666666663</v>
      </c>
      <c r="G4352" s="52">
        <v>7</v>
      </c>
      <c r="H4352" s="52">
        <v>2019</v>
      </c>
      <c r="I4352" s="52">
        <v>1</v>
      </c>
      <c r="J4352" s="52">
        <v>1</v>
      </c>
      <c r="M4352" s="52" t="s">
        <v>11223</v>
      </c>
      <c r="N4352" s="52" t="s">
        <v>6770</v>
      </c>
      <c r="O4352" s="52" t="s">
        <v>8601</v>
      </c>
      <c r="P4352" s="52">
        <v>28</v>
      </c>
      <c r="Q4352" s="52">
        <v>27</v>
      </c>
      <c r="R4352" s="52">
        <v>44.12</v>
      </c>
      <c r="S4352" s="52" t="s">
        <v>2756</v>
      </c>
      <c r="T4352" s="52">
        <v>71</v>
      </c>
      <c r="U4352" s="52">
        <v>12</v>
      </c>
      <c r="V4352" s="52">
        <v>51.49</v>
      </c>
      <c r="W4352" s="52" t="s">
        <v>3282</v>
      </c>
      <c r="X4352" s="52" t="s">
        <v>1153</v>
      </c>
      <c r="Y4352" s="52">
        <v>0.55000000000000004</v>
      </c>
      <c r="Z4352" s="52">
        <v>25</v>
      </c>
      <c r="AC4352" s="52">
        <v>1</v>
      </c>
      <c r="AF4352" s="52">
        <v>1</v>
      </c>
      <c r="AH4352" s="52">
        <v>1</v>
      </c>
      <c r="AJ4352" s="52">
        <v>1</v>
      </c>
      <c r="AM4352" s="52">
        <v>1</v>
      </c>
      <c r="AO4352" s="52">
        <v>1</v>
      </c>
      <c r="AS4352" s="52">
        <v>1</v>
      </c>
      <c r="AV4352" s="52">
        <v>1</v>
      </c>
      <c r="AX4352" s="52">
        <v>1</v>
      </c>
      <c r="BA4352" s="52">
        <v>1</v>
      </c>
      <c r="BD4352" s="57"/>
      <c r="BF4352" s="9"/>
      <c r="BH4352" s="9"/>
      <c r="BI4352" s="52">
        <v>1</v>
      </c>
      <c r="BJ4352" s="9">
        <v>43664</v>
      </c>
      <c r="BK4352" s="52" t="s">
        <v>11224</v>
      </c>
      <c r="BL4352" s="52">
        <v>28</v>
      </c>
      <c r="BM4352" s="52">
        <v>29</v>
      </c>
      <c r="BN4352" s="52">
        <v>52.74</v>
      </c>
      <c r="BO4352" s="52" t="s">
        <v>2756</v>
      </c>
      <c r="BP4352" s="52">
        <v>71</v>
      </c>
      <c r="BQ4352" s="52">
        <v>15</v>
      </c>
      <c r="BR4352" s="52" t="s">
        <v>11225</v>
      </c>
      <c r="BS4352" s="52" t="s">
        <v>3282</v>
      </c>
      <c r="BT4352" s="52" t="s">
        <v>50</v>
      </c>
      <c r="BU4352" s="9">
        <v>43664</v>
      </c>
      <c r="BV4352" s="52" t="s">
        <v>11226</v>
      </c>
      <c r="BW4352" s="52" t="s">
        <v>6806</v>
      </c>
      <c r="CC4352" s="52">
        <v>1</v>
      </c>
      <c r="CE4352" s="52">
        <v>1</v>
      </c>
    </row>
    <row r="4353" spans="1:87" s="52" customFormat="1" ht="15" customHeight="1">
      <c r="A4353" s="52">
        <v>52019118</v>
      </c>
      <c r="B4353" s="52" t="s">
        <v>15282</v>
      </c>
      <c r="C4353" s="43" t="s">
        <v>2755</v>
      </c>
      <c r="D4353" s="21" t="s">
        <v>100</v>
      </c>
      <c r="E4353" s="9">
        <v>43664</v>
      </c>
      <c r="F4353" s="44">
        <v>0.69444444444444453</v>
      </c>
      <c r="G4353" s="52">
        <v>7</v>
      </c>
      <c r="H4353" s="52">
        <v>2019</v>
      </c>
      <c r="I4353" s="52">
        <v>1</v>
      </c>
      <c r="J4353" s="52">
        <v>1</v>
      </c>
      <c r="M4353" s="52" t="s">
        <v>11313</v>
      </c>
      <c r="N4353" s="52" t="s">
        <v>2041</v>
      </c>
      <c r="O4353" s="52" t="s">
        <v>1619</v>
      </c>
      <c r="P4353" s="52">
        <v>32</v>
      </c>
      <c r="Q4353" s="52">
        <v>57</v>
      </c>
      <c r="R4353" s="52">
        <v>30.3</v>
      </c>
      <c r="S4353" s="52" t="s">
        <v>2756</v>
      </c>
      <c r="T4353" s="52">
        <v>71</v>
      </c>
      <c r="U4353" s="52">
        <v>32</v>
      </c>
      <c r="V4353" s="52">
        <v>59.5</v>
      </c>
      <c r="W4353" s="52" t="s">
        <v>3282</v>
      </c>
      <c r="X4353" s="52" t="s">
        <v>1153</v>
      </c>
      <c r="Y4353" s="52">
        <v>0.6</v>
      </c>
      <c r="Z4353" s="52">
        <v>40</v>
      </c>
      <c r="AC4353" s="52">
        <v>1</v>
      </c>
      <c r="AF4353" s="52">
        <v>1</v>
      </c>
      <c r="AJ4353" s="52">
        <v>1</v>
      </c>
      <c r="AM4353" s="52">
        <v>1</v>
      </c>
      <c r="AP4353" s="52">
        <v>1</v>
      </c>
      <c r="AS4353" s="52">
        <v>1</v>
      </c>
      <c r="AV4353" s="52">
        <v>1</v>
      </c>
      <c r="AX4353" s="52">
        <v>1</v>
      </c>
      <c r="BA4353" s="52">
        <v>1</v>
      </c>
      <c r="BD4353" s="57"/>
      <c r="BF4353" s="9"/>
      <c r="BH4353" s="9"/>
      <c r="BJ4353" s="9"/>
      <c r="BK4353" s="52" t="s">
        <v>5897</v>
      </c>
      <c r="BL4353" s="52">
        <v>32</v>
      </c>
      <c r="BM4353" s="52">
        <v>57</v>
      </c>
      <c r="BN4353" s="52">
        <v>30.3</v>
      </c>
      <c r="BO4353" s="52" t="s">
        <v>2756</v>
      </c>
      <c r="BP4353" s="52">
        <v>71</v>
      </c>
      <c r="BQ4353" s="52">
        <v>32</v>
      </c>
      <c r="BR4353" s="52">
        <v>59.5</v>
      </c>
      <c r="BS4353" s="52" t="s">
        <v>3282</v>
      </c>
      <c r="BT4353" s="52" t="s">
        <v>50</v>
      </c>
      <c r="BU4353" s="9">
        <v>43664</v>
      </c>
      <c r="BV4353" s="52" t="s">
        <v>11314</v>
      </c>
      <c r="BW4353" s="52" t="s">
        <v>7243</v>
      </c>
    </row>
    <row r="4354" spans="1:87" s="52" customFormat="1" ht="15" customHeight="1">
      <c r="A4354" s="52">
        <v>52019109</v>
      </c>
      <c r="B4354" s="52" t="s">
        <v>15282</v>
      </c>
      <c r="C4354" s="43" t="s">
        <v>2755</v>
      </c>
      <c r="D4354" s="21" t="s">
        <v>100</v>
      </c>
      <c r="E4354" s="9">
        <v>43665</v>
      </c>
      <c r="F4354" s="44">
        <v>0.58333333333333337</v>
      </c>
      <c r="G4354" s="52">
        <v>7</v>
      </c>
      <c r="H4354" s="52">
        <v>2019</v>
      </c>
      <c r="I4354" s="52">
        <v>1</v>
      </c>
      <c r="J4354" s="52">
        <v>1</v>
      </c>
      <c r="M4354" s="52" t="s">
        <v>11295</v>
      </c>
      <c r="N4354" s="52" t="s">
        <v>1928</v>
      </c>
      <c r="O4354" s="52" t="s">
        <v>1619</v>
      </c>
      <c r="P4354" s="52">
        <v>32</v>
      </c>
      <c r="Q4354" s="52">
        <v>20</v>
      </c>
      <c r="R4354" s="52">
        <v>42.7</v>
      </c>
      <c r="S4354" s="52" t="s">
        <v>2756</v>
      </c>
      <c r="T4354" s="52">
        <v>71</v>
      </c>
      <c r="U4354" s="52">
        <v>27</v>
      </c>
      <c r="V4354" s="52">
        <v>35.6</v>
      </c>
      <c r="W4354" s="52" t="s">
        <v>3282</v>
      </c>
      <c r="X4354" s="52">
        <v>69</v>
      </c>
      <c r="Y4354" s="52">
        <v>0.8</v>
      </c>
      <c r="Z4354" s="52">
        <v>100</v>
      </c>
      <c r="AC4354" s="52">
        <v>1</v>
      </c>
      <c r="AD4354" s="52">
        <v>1</v>
      </c>
      <c r="AK4354" s="52" t="s">
        <v>11296</v>
      </c>
      <c r="AL4354" s="52">
        <v>1</v>
      </c>
      <c r="AN4354" s="52" t="s">
        <v>10019</v>
      </c>
      <c r="AO4354" s="52">
        <v>1</v>
      </c>
      <c r="AQ4354" s="52" t="s">
        <v>10019</v>
      </c>
      <c r="AS4354" s="52">
        <v>1</v>
      </c>
      <c r="AV4354" s="52">
        <v>1</v>
      </c>
      <c r="AY4354" s="52">
        <v>1</v>
      </c>
      <c r="BA4354" s="52">
        <v>1</v>
      </c>
      <c r="BD4354" s="57"/>
      <c r="BF4354" s="9"/>
      <c r="BH4354" s="9"/>
      <c r="BI4354" s="52">
        <v>1</v>
      </c>
      <c r="BJ4354" s="9">
        <v>43668</v>
      </c>
      <c r="BK4354" s="52" t="s">
        <v>6861</v>
      </c>
      <c r="BU4354" s="9">
        <v>43668</v>
      </c>
      <c r="BV4354" s="52" t="s">
        <v>11297</v>
      </c>
      <c r="BW4354" s="52" t="s">
        <v>8730</v>
      </c>
    </row>
    <row r="4355" spans="1:87" s="52" customFormat="1" ht="15" customHeight="1">
      <c r="A4355" s="52">
        <v>40486</v>
      </c>
      <c r="B4355" s="52" t="s">
        <v>15282</v>
      </c>
      <c r="C4355" s="43" t="s">
        <v>2755</v>
      </c>
      <c r="D4355" s="21" t="s">
        <v>100</v>
      </c>
      <c r="E4355" s="9">
        <v>43665</v>
      </c>
      <c r="F4355" s="44">
        <v>0.5</v>
      </c>
      <c r="G4355" s="52">
        <v>7</v>
      </c>
      <c r="H4355" s="52">
        <v>2019</v>
      </c>
      <c r="I4355" s="52">
        <v>1</v>
      </c>
      <c r="J4355" s="52">
        <v>1</v>
      </c>
      <c r="M4355" s="52" t="s">
        <v>2016</v>
      </c>
      <c r="N4355" s="52" t="s">
        <v>944</v>
      </c>
      <c r="O4355" s="52" t="s">
        <v>944</v>
      </c>
      <c r="P4355" s="52">
        <v>29</v>
      </c>
      <c r="Q4355" s="52">
        <v>56</v>
      </c>
      <c r="R4355" s="52">
        <v>2.0299999999999998</v>
      </c>
      <c r="S4355" s="52" t="s">
        <v>2756</v>
      </c>
      <c r="T4355" s="52">
        <v>71</v>
      </c>
      <c r="U4355" s="52">
        <v>20</v>
      </c>
      <c r="V4355" s="52">
        <v>8.7799999999999994</v>
      </c>
      <c r="W4355" s="52" t="s">
        <v>3282</v>
      </c>
      <c r="X4355" s="52" t="s">
        <v>1153</v>
      </c>
      <c r="Y4355" s="52">
        <v>1.8</v>
      </c>
      <c r="Z4355" s="52">
        <v>160</v>
      </c>
      <c r="AA4355" s="52">
        <v>1</v>
      </c>
      <c r="AD4355" s="52">
        <v>1</v>
      </c>
      <c r="AJ4355" s="52">
        <v>1</v>
      </c>
      <c r="AM4355" s="52">
        <v>1</v>
      </c>
      <c r="AP4355" s="52">
        <v>1</v>
      </c>
      <c r="AS4355" s="52">
        <v>1</v>
      </c>
      <c r="AV4355" s="52">
        <v>1</v>
      </c>
      <c r="AZ4355" s="52">
        <v>1</v>
      </c>
      <c r="BB4355" s="52">
        <v>1</v>
      </c>
      <c r="BD4355" s="57"/>
      <c r="BF4355" s="9"/>
      <c r="BH4355" s="9"/>
      <c r="BJ4355" s="9"/>
      <c r="BK4355" s="52" t="s">
        <v>382</v>
      </c>
      <c r="BL4355" s="52">
        <v>29</v>
      </c>
      <c r="BM4355" s="52">
        <v>56</v>
      </c>
      <c r="BN4355" s="52">
        <v>2.0299999999999998</v>
      </c>
      <c r="BO4355" s="52" t="s">
        <v>2756</v>
      </c>
      <c r="BP4355" s="52">
        <v>71</v>
      </c>
      <c r="BQ4355" s="52">
        <v>20</v>
      </c>
      <c r="BR4355" s="52">
        <v>8.7799999999999994</v>
      </c>
      <c r="BS4355" s="52" t="s">
        <v>3282</v>
      </c>
      <c r="BT4355" s="52" t="s">
        <v>50</v>
      </c>
      <c r="BU4355" s="9">
        <v>43665</v>
      </c>
      <c r="BV4355" s="52" t="s">
        <v>11247</v>
      </c>
      <c r="BW4355" s="52" t="s">
        <v>4603</v>
      </c>
      <c r="CC4355" s="52">
        <v>1</v>
      </c>
      <c r="CE4355" s="52">
        <v>1</v>
      </c>
      <c r="CH4355" s="52">
        <v>1</v>
      </c>
    </row>
    <row r="4356" spans="1:87" s="52" customFormat="1" ht="15" customHeight="1">
      <c r="A4356" s="52">
        <v>52019110</v>
      </c>
      <c r="B4356" s="52" t="s">
        <v>15282</v>
      </c>
      <c r="C4356" s="43" t="s">
        <v>2755</v>
      </c>
      <c r="D4356" s="21" t="s">
        <v>100</v>
      </c>
      <c r="E4356" s="9">
        <v>43666</v>
      </c>
      <c r="F4356" s="44">
        <v>0</v>
      </c>
      <c r="G4356" s="52">
        <v>7</v>
      </c>
      <c r="H4356" s="52">
        <v>2019</v>
      </c>
      <c r="I4356" s="52">
        <v>1</v>
      </c>
      <c r="J4356" s="52">
        <v>1</v>
      </c>
      <c r="M4356" s="52" t="s">
        <v>2019</v>
      </c>
      <c r="N4356" s="52" t="s">
        <v>3600</v>
      </c>
      <c r="O4356" s="52" t="s">
        <v>1619</v>
      </c>
      <c r="P4356" s="52">
        <v>32</v>
      </c>
      <c r="Q4356" s="52">
        <v>35</v>
      </c>
      <c r="R4356" s="52">
        <v>3.35</v>
      </c>
      <c r="S4356" s="52" t="s">
        <v>2756</v>
      </c>
      <c r="T4356" s="52">
        <v>71</v>
      </c>
      <c r="U4356" s="52">
        <v>27</v>
      </c>
      <c r="V4356" s="52">
        <v>21.46</v>
      </c>
      <c r="W4356" s="52" t="s">
        <v>3282</v>
      </c>
      <c r="X4356" s="52" t="s">
        <v>1153</v>
      </c>
      <c r="Y4356" s="52">
        <v>2</v>
      </c>
      <c r="Z4356" s="52">
        <v>150</v>
      </c>
      <c r="AC4356" s="52">
        <v>1</v>
      </c>
      <c r="AE4356" s="52">
        <v>1</v>
      </c>
      <c r="AJ4356" s="52">
        <v>1</v>
      </c>
      <c r="AM4356" s="52">
        <v>1</v>
      </c>
      <c r="AP4356" s="52">
        <v>1</v>
      </c>
      <c r="AS4356" s="52">
        <v>1</v>
      </c>
      <c r="AV4356" s="52">
        <v>1</v>
      </c>
      <c r="BD4356" s="57"/>
      <c r="BE4356" s="52">
        <v>1</v>
      </c>
      <c r="BF4356" s="9"/>
      <c r="BH4356" s="9"/>
      <c r="BJ4356" s="9"/>
      <c r="BL4356" s="52">
        <v>32</v>
      </c>
      <c r="BM4356" s="52">
        <v>57</v>
      </c>
      <c r="BN4356" s="52">
        <v>15.34</v>
      </c>
      <c r="BO4356" s="52" t="s">
        <v>2756</v>
      </c>
      <c r="BP4356" s="52">
        <v>70</v>
      </c>
      <c r="BQ4356" s="52">
        <v>47</v>
      </c>
      <c r="BR4356" s="52">
        <v>54.32</v>
      </c>
      <c r="BS4356" s="52" t="s">
        <v>3282</v>
      </c>
      <c r="BT4356" s="52" t="s">
        <v>50</v>
      </c>
      <c r="BU4356" s="9"/>
      <c r="BV4356" s="52" t="s">
        <v>11298</v>
      </c>
      <c r="BW4356" s="52" t="s">
        <v>11291</v>
      </c>
    </row>
    <row r="4357" spans="1:87" s="52" customFormat="1" ht="15" customHeight="1">
      <c r="A4357" s="52">
        <v>52019111</v>
      </c>
      <c r="B4357" s="52" t="s">
        <v>15282</v>
      </c>
      <c r="C4357" s="43" t="s">
        <v>2755</v>
      </c>
      <c r="D4357" s="21" t="s">
        <v>100</v>
      </c>
      <c r="E4357" s="9">
        <v>43666</v>
      </c>
      <c r="F4357" s="44">
        <v>0.73958333333333337</v>
      </c>
      <c r="G4357" s="52">
        <v>7</v>
      </c>
      <c r="H4357" s="52">
        <v>2019</v>
      </c>
      <c r="I4357" s="52">
        <v>1</v>
      </c>
      <c r="L4357" s="52">
        <v>1</v>
      </c>
      <c r="M4357" s="52" t="s">
        <v>11299</v>
      </c>
      <c r="N4357" s="52" t="s">
        <v>2190</v>
      </c>
      <c r="O4357" s="52" t="s">
        <v>1619</v>
      </c>
      <c r="P4357" s="52">
        <v>32</v>
      </c>
      <c r="Q4357" s="52">
        <v>55</v>
      </c>
      <c r="R4357" s="52">
        <v>41.8</v>
      </c>
      <c r="S4357" s="52" t="s">
        <v>2756</v>
      </c>
      <c r="T4357" s="52">
        <v>71</v>
      </c>
      <c r="U4357" s="52">
        <v>32</v>
      </c>
      <c r="V4357" s="52">
        <v>50</v>
      </c>
      <c r="W4357" s="52" t="s">
        <v>3282</v>
      </c>
      <c r="X4357" s="52" t="s">
        <v>1153</v>
      </c>
      <c r="Y4357" s="52">
        <v>2</v>
      </c>
      <c r="Z4357" s="52">
        <v>150</v>
      </c>
      <c r="AC4357" s="52">
        <v>1</v>
      </c>
      <c r="AD4357" s="52">
        <v>1</v>
      </c>
      <c r="AJ4357" s="52">
        <v>1</v>
      </c>
      <c r="AM4357" s="52">
        <v>1</v>
      </c>
      <c r="AP4357" s="52">
        <v>1</v>
      </c>
      <c r="AS4357" s="52">
        <v>1</v>
      </c>
      <c r="AV4357" s="52">
        <v>1</v>
      </c>
      <c r="AY4357" s="52">
        <v>1</v>
      </c>
      <c r="BD4357" s="57"/>
      <c r="BF4357" s="9"/>
      <c r="BH4357" s="9"/>
      <c r="BJ4357" s="9"/>
      <c r="BK4357" s="52" t="s">
        <v>5897</v>
      </c>
      <c r="BL4357" s="52">
        <v>32</v>
      </c>
      <c r="BM4357" s="52">
        <v>55</v>
      </c>
      <c r="BN4357" s="52">
        <v>41.8</v>
      </c>
      <c r="BO4357" s="52" t="s">
        <v>2756</v>
      </c>
      <c r="BP4357" s="52">
        <v>71</v>
      </c>
      <c r="BQ4357" s="52">
        <v>32</v>
      </c>
      <c r="BR4357" s="52">
        <v>50</v>
      </c>
      <c r="BS4357" s="52" t="s">
        <v>3282</v>
      </c>
      <c r="BT4357" s="52" t="s">
        <v>50</v>
      </c>
      <c r="BU4357" s="9">
        <v>43666</v>
      </c>
      <c r="BV4357" s="52" t="s">
        <v>11300</v>
      </c>
      <c r="BW4357" s="52" t="s">
        <v>7243</v>
      </c>
      <c r="CC4357" s="52">
        <v>1</v>
      </c>
      <c r="CE4357" s="52">
        <v>1</v>
      </c>
      <c r="CH4357" s="52">
        <v>1</v>
      </c>
    </row>
    <row r="4358" spans="1:87" s="52" customFormat="1" ht="15" customHeight="1">
      <c r="A4358" s="52" t="s">
        <v>11454</v>
      </c>
      <c r="B4358" s="52" t="s">
        <v>15282</v>
      </c>
      <c r="C4358" s="43" t="s">
        <v>2755</v>
      </c>
      <c r="D4358" s="21" t="s">
        <v>100</v>
      </c>
      <c r="E4358" s="9">
        <v>43667</v>
      </c>
      <c r="F4358" s="44">
        <v>0.60416666666666663</v>
      </c>
      <c r="G4358" s="52">
        <v>7</v>
      </c>
      <c r="H4358" s="52">
        <v>2019</v>
      </c>
      <c r="I4358" s="52">
        <v>1</v>
      </c>
      <c r="J4358" s="52">
        <v>1</v>
      </c>
      <c r="M4358" s="52" t="s">
        <v>10528</v>
      </c>
      <c r="N4358" s="52" t="s">
        <v>1793</v>
      </c>
      <c r="O4358" s="52" t="s">
        <v>8604</v>
      </c>
      <c r="P4358" s="52">
        <v>42</v>
      </c>
      <c r="Q4358" s="52">
        <v>54</v>
      </c>
      <c r="R4358" s="52">
        <v>28.24</v>
      </c>
      <c r="S4358" s="52" t="s">
        <v>2756</v>
      </c>
      <c r="T4358" s="52">
        <v>73</v>
      </c>
      <c r="U4358" s="52">
        <v>38</v>
      </c>
      <c r="V4358" s="52">
        <v>21.65</v>
      </c>
      <c r="W4358" s="52" t="s">
        <v>3282</v>
      </c>
      <c r="X4358" s="52" t="s">
        <v>1153</v>
      </c>
      <c r="Y4358" s="52">
        <v>1</v>
      </c>
      <c r="Z4358" s="52">
        <v>18</v>
      </c>
      <c r="AB4358" s="52">
        <v>1</v>
      </c>
      <c r="AG4358" s="52">
        <v>1</v>
      </c>
      <c r="AI4358" s="52">
        <v>1</v>
      </c>
      <c r="AM4358" s="52">
        <v>1</v>
      </c>
      <c r="AO4358" s="52">
        <v>1</v>
      </c>
      <c r="AS4358" s="52">
        <v>1</v>
      </c>
      <c r="AU4358" s="52">
        <v>1</v>
      </c>
      <c r="AW4358" s="52" t="s">
        <v>11455</v>
      </c>
      <c r="AX4358" s="52">
        <v>1</v>
      </c>
      <c r="BA4358" s="52">
        <v>1</v>
      </c>
      <c r="BC4358" s="52">
        <v>1</v>
      </c>
      <c r="BD4358" s="57">
        <v>43667</v>
      </c>
      <c r="BF4358" s="9"/>
      <c r="BH4358" s="9"/>
      <c r="BI4358" s="52">
        <v>1</v>
      </c>
      <c r="BJ4358" s="9">
        <v>43668</v>
      </c>
      <c r="BK4358" s="52" t="s">
        <v>11456</v>
      </c>
      <c r="BL4358" s="52">
        <v>41</v>
      </c>
      <c r="BM4358" s="52">
        <v>50</v>
      </c>
      <c r="BN4358" s="52">
        <v>23.707999999999998</v>
      </c>
      <c r="BO4358" s="52" t="s">
        <v>2756</v>
      </c>
      <c r="BP4358" s="52">
        <v>73</v>
      </c>
      <c r="BQ4358" s="52">
        <v>56</v>
      </c>
      <c r="BR4358" s="52">
        <v>20.518000000000001</v>
      </c>
      <c r="BS4358" s="52" t="s">
        <v>3282</v>
      </c>
      <c r="BT4358" s="52" t="s">
        <v>50</v>
      </c>
      <c r="BU4358" s="9">
        <v>43670</v>
      </c>
      <c r="BV4358" s="52" t="s">
        <v>11457</v>
      </c>
      <c r="BW4358" s="52" t="s">
        <v>11458</v>
      </c>
      <c r="BX4358" s="52">
        <v>1</v>
      </c>
      <c r="CA4358" s="52">
        <v>1</v>
      </c>
      <c r="CC4358" s="52">
        <v>1</v>
      </c>
      <c r="CE4358" s="52">
        <v>1</v>
      </c>
      <c r="CH4358" s="52">
        <v>1</v>
      </c>
    </row>
    <row r="4359" spans="1:87" s="52" customFormat="1" ht="15" customHeight="1">
      <c r="A4359" s="52">
        <v>0</v>
      </c>
      <c r="B4359" s="52" t="s">
        <v>4554</v>
      </c>
      <c r="C4359" s="43" t="s">
        <v>3475</v>
      </c>
      <c r="D4359" s="21" t="s">
        <v>1424</v>
      </c>
      <c r="E4359" s="9">
        <v>43668</v>
      </c>
      <c r="F4359" s="44">
        <v>0.5625</v>
      </c>
      <c r="G4359" s="52">
        <v>7</v>
      </c>
      <c r="H4359" s="52">
        <v>2019</v>
      </c>
      <c r="I4359" s="52">
        <v>1</v>
      </c>
      <c r="K4359" s="52">
        <v>1</v>
      </c>
      <c r="M4359" s="52" t="s">
        <v>2098</v>
      </c>
      <c r="N4359" s="52" t="s">
        <v>11591</v>
      </c>
      <c r="O4359" s="52" t="s">
        <v>8607</v>
      </c>
      <c r="P4359" s="52">
        <v>40</v>
      </c>
      <c r="Q4359" s="52">
        <v>2</v>
      </c>
      <c r="R4359" s="52">
        <v>54</v>
      </c>
      <c r="S4359" s="52" t="s">
        <v>2756</v>
      </c>
      <c r="T4359" s="52">
        <v>73</v>
      </c>
      <c r="U4359" s="52">
        <v>39</v>
      </c>
      <c r="V4359" s="52">
        <v>57</v>
      </c>
      <c r="W4359" s="52" t="s">
        <v>3282</v>
      </c>
      <c r="X4359" s="52" t="s">
        <v>1153</v>
      </c>
      <c r="Y4359" s="52">
        <v>7</v>
      </c>
      <c r="Z4359" s="52">
        <v>2000</v>
      </c>
      <c r="AB4359" s="52">
        <v>1</v>
      </c>
      <c r="AG4359" s="52">
        <v>1</v>
      </c>
      <c r="AH4359" s="52">
        <v>1</v>
      </c>
      <c r="AO4359" s="52">
        <v>1</v>
      </c>
      <c r="BA4359" s="52">
        <v>1</v>
      </c>
      <c r="BD4359" s="57"/>
      <c r="BF4359" s="9"/>
      <c r="BH4359" s="9"/>
      <c r="BJ4359" s="9"/>
      <c r="BK4359" s="52" t="s">
        <v>11592</v>
      </c>
      <c r="BL4359" s="52">
        <v>40</v>
      </c>
      <c r="BM4359" s="52">
        <v>2</v>
      </c>
      <c r="BN4359" s="52">
        <v>54</v>
      </c>
      <c r="BO4359" s="52" t="s">
        <v>2756</v>
      </c>
      <c r="BP4359" s="52">
        <v>73</v>
      </c>
      <c r="BQ4359" s="52">
        <v>39</v>
      </c>
      <c r="BR4359" s="52">
        <v>57</v>
      </c>
      <c r="BS4359" s="52" t="s">
        <v>3282</v>
      </c>
      <c r="BT4359" s="52" t="s">
        <v>50</v>
      </c>
      <c r="BU4359" s="9">
        <v>43668</v>
      </c>
      <c r="BV4359" s="52" t="s">
        <v>11593</v>
      </c>
      <c r="BW4359" s="52" t="s">
        <v>11594</v>
      </c>
      <c r="CC4359" s="52">
        <v>1</v>
      </c>
      <c r="CD4359" s="52">
        <v>1</v>
      </c>
      <c r="CF4359" s="52" t="s">
        <v>11595</v>
      </c>
      <c r="CI4359" s="52" t="s">
        <v>57</v>
      </c>
    </row>
    <row r="4360" spans="1:87" s="52" customFormat="1" ht="15" customHeight="1">
      <c r="A4360" s="52">
        <v>43649</v>
      </c>
      <c r="B4360" s="52" t="s">
        <v>3139</v>
      </c>
      <c r="C4360" s="43" t="s">
        <v>3140</v>
      </c>
      <c r="D4360" s="21" t="s">
        <v>3141</v>
      </c>
      <c r="E4360" s="9">
        <v>43668</v>
      </c>
      <c r="F4360" s="44">
        <v>0.375</v>
      </c>
      <c r="G4360" s="52">
        <v>7</v>
      </c>
      <c r="H4360" s="52">
        <v>2019</v>
      </c>
      <c r="I4360" s="52">
        <v>1</v>
      </c>
      <c r="J4360" s="52">
        <v>1</v>
      </c>
      <c r="M4360" s="52" t="s">
        <v>4375</v>
      </c>
      <c r="N4360" s="52" t="s">
        <v>2173</v>
      </c>
      <c r="O4360" s="52" t="s">
        <v>8604</v>
      </c>
      <c r="P4360" s="52">
        <v>41</v>
      </c>
      <c r="Q4360" s="52">
        <v>36</v>
      </c>
      <c r="R4360" s="52">
        <v>56.99</v>
      </c>
      <c r="S4360" s="52" t="s">
        <v>2756</v>
      </c>
      <c r="T4360" s="52">
        <v>73</v>
      </c>
      <c r="U4360" s="52">
        <v>35</v>
      </c>
      <c r="V4360" s="52">
        <v>43.54</v>
      </c>
      <c r="W4360" s="52" t="s">
        <v>3282</v>
      </c>
      <c r="X4360" s="52" t="s">
        <v>1153</v>
      </c>
      <c r="Y4360" s="52">
        <v>0.6</v>
      </c>
      <c r="Z4360" s="52">
        <v>15.4</v>
      </c>
      <c r="AB4360" s="52">
        <v>1</v>
      </c>
      <c r="AD4360" s="52">
        <v>1</v>
      </c>
      <c r="AF4360" s="52">
        <v>1</v>
      </c>
      <c r="AK4360" s="52" t="s">
        <v>7748</v>
      </c>
      <c r="AL4360" s="52">
        <v>1</v>
      </c>
      <c r="AN4360" s="52" t="s">
        <v>11459</v>
      </c>
      <c r="AP4360" s="52">
        <v>1</v>
      </c>
      <c r="AQ4360" s="52" t="s">
        <v>11459</v>
      </c>
      <c r="AS4360" s="52">
        <v>1</v>
      </c>
      <c r="AV4360" s="52">
        <v>1</v>
      </c>
      <c r="AX4360" s="52">
        <v>1</v>
      </c>
      <c r="BA4360" s="52">
        <v>1</v>
      </c>
      <c r="BD4360" s="57"/>
      <c r="BF4360" s="9"/>
      <c r="BH4360" s="9"/>
      <c r="BJ4360" s="9"/>
      <c r="BK4360" s="52" t="s">
        <v>11460</v>
      </c>
      <c r="BL4360" s="52">
        <v>41</v>
      </c>
      <c r="BM4360" s="52">
        <v>74</v>
      </c>
      <c r="BN4360" s="52">
        <v>79.040000000000006</v>
      </c>
      <c r="BO4360" s="52" t="s">
        <v>2756</v>
      </c>
      <c r="BP4360" s="52">
        <v>73</v>
      </c>
      <c r="BQ4360" s="52">
        <v>71</v>
      </c>
      <c r="BR4360" s="52" t="s">
        <v>10523</v>
      </c>
      <c r="BS4360" s="52" t="s">
        <v>3282</v>
      </c>
      <c r="BT4360" s="52" t="s">
        <v>50</v>
      </c>
      <c r="BU4360" s="9">
        <v>43669</v>
      </c>
      <c r="BV4360" s="52" t="s">
        <v>11461</v>
      </c>
      <c r="BW4360" s="52" t="s">
        <v>7743</v>
      </c>
      <c r="BY4360" s="52">
        <v>1</v>
      </c>
      <c r="CA4360" s="52">
        <v>1</v>
      </c>
      <c r="CC4360" s="52">
        <v>1</v>
      </c>
      <c r="CE4360" s="52">
        <v>1</v>
      </c>
      <c r="CH4360" s="52">
        <v>1</v>
      </c>
    </row>
    <row r="4361" spans="1:87" s="52" customFormat="1" ht="15" customHeight="1">
      <c r="A4361" s="52">
        <v>52019113</v>
      </c>
      <c r="B4361" s="52" t="s">
        <v>15282</v>
      </c>
      <c r="C4361" s="43" t="s">
        <v>3973</v>
      </c>
      <c r="D4361" s="21" t="s">
        <v>82</v>
      </c>
      <c r="E4361" s="9">
        <v>43668</v>
      </c>
      <c r="F4361" s="44">
        <v>0</v>
      </c>
      <c r="G4361" s="52">
        <v>7</v>
      </c>
      <c r="H4361" s="52">
        <v>2019</v>
      </c>
      <c r="I4361" s="52">
        <v>1</v>
      </c>
      <c r="J4361" s="52">
        <v>1</v>
      </c>
      <c r="M4361" s="52" t="s">
        <v>6273</v>
      </c>
      <c r="N4361" s="52" t="s">
        <v>252</v>
      </c>
      <c r="O4361" s="52" t="s">
        <v>1619</v>
      </c>
      <c r="P4361" s="52">
        <v>32</v>
      </c>
      <c r="Q4361" s="52">
        <v>45</v>
      </c>
      <c r="R4361" s="52">
        <v>37.36</v>
      </c>
      <c r="S4361" s="52" t="s">
        <v>2756</v>
      </c>
      <c r="T4361" s="52">
        <v>71</v>
      </c>
      <c r="U4361" s="52">
        <v>29</v>
      </c>
      <c r="V4361" s="52">
        <v>9.41</v>
      </c>
      <c r="W4361" s="52" t="s">
        <v>3282</v>
      </c>
      <c r="X4361" s="52" t="s">
        <v>1153</v>
      </c>
      <c r="Y4361" s="52" t="s">
        <v>7940</v>
      </c>
      <c r="Z4361" s="52" t="s">
        <v>7940</v>
      </c>
      <c r="AG4361" s="52">
        <v>1</v>
      </c>
      <c r="AH4361" s="52">
        <v>1</v>
      </c>
      <c r="BD4361" s="57"/>
      <c r="BF4361" s="9"/>
      <c r="BH4361" s="9"/>
      <c r="BJ4361" s="9"/>
      <c r="BU4361" s="9"/>
      <c r="BV4361" s="52" t="s">
        <v>11303</v>
      </c>
      <c r="BW4361" s="52" t="s">
        <v>11291</v>
      </c>
    </row>
    <row r="4362" spans="1:87" s="52" customFormat="1" ht="15" customHeight="1">
      <c r="A4362" s="52">
        <v>52019112</v>
      </c>
      <c r="B4362" s="52" t="s">
        <v>4554</v>
      </c>
      <c r="C4362" s="43" t="s">
        <v>4457</v>
      </c>
      <c r="D4362" s="21" t="s">
        <v>390</v>
      </c>
      <c r="E4362" s="9">
        <v>43668</v>
      </c>
      <c r="F4362" s="44">
        <v>0.66666666666666663</v>
      </c>
      <c r="G4362" s="52">
        <v>7</v>
      </c>
      <c r="H4362" s="52">
        <v>2019</v>
      </c>
      <c r="I4362" s="52">
        <v>1</v>
      </c>
      <c r="K4362" s="52">
        <v>1</v>
      </c>
      <c r="M4362" s="52" t="s">
        <v>6281</v>
      </c>
      <c r="N4362" s="52" t="s">
        <v>4798</v>
      </c>
      <c r="O4362" s="52" t="s">
        <v>1619</v>
      </c>
      <c r="P4362" s="52">
        <v>33</v>
      </c>
      <c r="Q4362" s="52">
        <v>17</v>
      </c>
      <c r="R4362" s="52">
        <v>26.7</v>
      </c>
      <c r="S4362" s="52" t="s">
        <v>2756</v>
      </c>
      <c r="T4362" s="52">
        <v>71</v>
      </c>
      <c r="U4362" s="52">
        <v>39</v>
      </c>
      <c r="V4362" s="52">
        <v>18.600000000000001</v>
      </c>
      <c r="W4362" s="52" t="s">
        <v>3282</v>
      </c>
      <c r="X4362" s="52" t="s">
        <v>1153</v>
      </c>
      <c r="Y4362" s="52">
        <v>3.24</v>
      </c>
      <c r="Z4362" s="52">
        <v>500</v>
      </c>
      <c r="AC4362" s="52">
        <v>1</v>
      </c>
      <c r="AE4362" s="52">
        <v>1</v>
      </c>
      <c r="AH4362" s="52">
        <v>1</v>
      </c>
      <c r="AM4362" s="52">
        <v>1</v>
      </c>
      <c r="AP4362" s="52">
        <v>1</v>
      </c>
      <c r="AS4362" s="52">
        <v>1</v>
      </c>
      <c r="AV4362" s="52">
        <v>1</v>
      </c>
      <c r="BA4362" s="52">
        <v>1</v>
      </c>
      <c r="BD4362" s="57"/>
      <c r="BF4362" s="9"/>
      <c r="BH4362" s="9"/>
      <c r="BJ4362" s="9"/>
      <c r="BK4362" s="52" t="s">
        <v>11301</v>
      </c>
      <c r="BU4362" s="9">
        <v>43669</v>
      </c>
      <c r="BV4362" s="52" t="s">
        <v>11302</v>
      </c>
      <c r="BW4362" s="52" t="s">
        <v>7243</v>
      </c>
      <c r="CB4362" s="52">
        <v>1</v>
      </c>
      <c r="CD4362" s="52">
        <v>1</v>
      </c>
      <c r="CH4362" s="52">
        <v>1</v>
      </c>
    </row>
    <row r="4363" spans="1:87" s="52" customFormat="1" ht="15" customHeight="1">
      <c r="A4363" s="52">
        <v>52019114</v>
      </c>
      <c r="B4363" s="52" t="s">
        <v>15282</v>
      </c>
      <c r="C4363" s="43" t="s">
        <v>2245</v>
      </c>
      <c r="D4363" s="21" t="s">
        <v>85</v>
      </c>
      <c r="E4363" s="9">
        <v>43669</v>
      </c>
      <c r="F4363" s="44">
        <v>0.69444444444444453</v>
      </c>
      <c r="G4363" s="52">
        <v>7</v>
      </c>
      <c r="H4363" s="52">
        <v>2019</v>
      </c>
      <c r="I4363" s="52">
        <v>1</v>
      </c>
      <c r="J4363" s="52">
        <v>1</v>
      </c>
      <c r="M4363" s="52" t="s">
        <v>11304</v>
      </c>
      <c r="N4363" s="52" t="s">
        <v>11305</v>
      </c>
      <c r="O4363" s="52" t="s">
        <v>1619</v>
      </c>
      <c r="P4363" s="52">
        <v>33</v>
      </c>
      <c r="Q4363" s="52">
        <v>10</v>
      </c>
      <c r="R4363" s="52">
        <v>39.5</v>
      </c>
      <c r="S4363" s="52" t="s">
        <v>2756</v>
      </c>
      <c r="T4363" s="52">
        <v>71</v>
      </c>
      <c r="U4363" s="52">
        <v>41</v>
      </c>
      <c r="V4363" s="52">
        <v>2.9</v>
      </c>
      <c r="W4363" s="52" t="s">
        <v>3282</v>
      </c>
      <c r="X4363" s="52" t="s">
        <v>1153</v>
      </c>
      <c r="Y4363" s="52">
        <v>1</v>
      </c>
      <c r="Z4363" s="52">
        <v>40</v>
      </c>
      <c r="AC4363" s="52">
        <v>1</v>
      </c>
      <c r="AF4363" s="52">
        <v>1</v>
      </c>
      <c r="AH4363" s="52">
        <v>1</v>
      </c>
      <c r="AM4363" s="52">
        <v>1</v>
      </c>
      <c r="AP4363" s="52">
        <v>1</v>
      </c>
      <c r="AS4363" s="52">
        <v>1</v>
      </c>
      <c r="AV4363" s="52">
        <v>1</v>
      </c>
      <c r="AX4363" s="52">
        <v>1</v>
      </c>
      <c r="BA4363" s="52">
        <v>1</v>
      </c>
      <c r="BD4363" s="57"/>
      <c r="BF4363" s="9"/>
      <c r="BH4363" s="9"/>
      <c r="BJ4363" s="9"/>
      <c r="BK4363" s="52" t="s">
        <v>5897</v>
      </c>
      <c r="BL4363" s="52">
        <v>33</v>
      </c>
      <c r="BM4363" s="52">
        <v>10</v>
      </c>
      <c r="BN4363" s="52">
        <v>39.5</v>
      </c>
      <c r="BO4363" s="52" t="s">
        <v>2756</v>
      </c>
      <c r="BP4363" s="52">
        <v>71</v>
      </c>
      <c r="BQ4363" s="52">
        <v>41</v>
      </c>
      <c r="BR4363" s="52">
        <v>2.9</v>
      </c>
      <c r="BS4363" s="52" t="s">
        <v>3282</v>
      </c>
      <c r="BT4363" s="52" t="s">
        <v>50</v>
      </c>
      <c r="BU4363" s="9">
        <v>43669</v>
      </c>
      <c r="BV4363" s="52" t="s">
        <v>11306</v>
      </c>
      <c r="BW4363" s="52" t="s">
        <v>10326</v>
      </c>
    </row>
    <row r="4364" spans="1:87" s="52" customFormat="1" ht="15" customHeight="1">
      <c r="A4364" s="52">
        <v>52019115</v>
      </c>
      <c r="B4364" s="52" t="s">
        <v>15282</v>
      </c>
      <c r="C4364" s="43" t="s">
        <v>2755</v>
      </c>
      <c r="D4364" s="21" t="s">
        <v>100</v>
      </c>
      <c r="E4364" s="9">
        <v>43670</v>
      </c>
      <c r="F4364" s="44">
        <v>0.58333333333333337</v>
      </c>
      <c r="G4364" s="52">
        <v>7</v>
      </c>
      <c r="H4364" s="52">
        <v>2019</v>
      </c>
      <c r="I4364" s="52">
        <v>1</v>
      </c>
      <c r="J4364" s="52">
        <v>1</v>
      </c>
      <c r="M4364" s="52" t="s">
        <v>11307</v>
      </c>
      <c r="N4364" s="52" t="s">
        <v>4180</v>
      </c>
      <c r="O4364" s="52" t="s">
        <v>1619</v>
      </c>
      <c r="P4364" s="52">
        <v>32</v>
      </c>
      <c r="Q4364" s="52">
        <v>30</v>
      </c>
      <c r="R4364" s="52">
        <v>19.7</v>
      </c>
      <c r="S4364" s="52" t="s">
        <v>2756</v>
      </c>
      <c r="T4364" s="52">
        <v>71</v>
      </c>
      <c r="U4364" s="52">
        <v>26</v>
      </c>
      <c r="V4364" s="52">
        <v>52.8</v>
      </c>
      <c r="W4364" s="52" t="s">
        <v>3282</v>
      </c>
      <c r="X4364" s="52">
        <v>69</v>
      </c>
      <c r="Y4364" s="52">
        <v>0.7</v>
      </c>
      <c r="Z4364" s="52">
        <v>80</v>
      </c>
      <c r="AC4364" s="52">
        <v>1</v>
      </c>
      <c r="AF4364" s="52">
        <v>1</v>
      </c>
      <c r="AJ4364" s="52">
        <v>1</v>
      </c>
      <c r="AL4364" s="52">
        <v>1</v>
      </c>
      <c r="AN4364" s="52" t="s">
        <v>10019</v>
      </c>
      <c r="AP4364" s="52">
        <v>1</v>
      </c>
      <c r="AQ4364" s="52" t="s">
        <v>10019</v>
      </c>
      <c r="AS4364" s="52">
        <v>1</v>
      </c>
      <c r="AV4364" s="52">
        <v>1</v>
      </c>
      <c r="AY4364" s="52">
        <v>1</v>
      </c>
      <c r="BB4364" s="52">
        <v>1</v>
      </c>
      <c r="BD4364" s="57"/>
      <c r="BF4364" s="9"/>
      <c r="BH4364" s="9"/>
      <c r="BI4364" s="52">
        <v>1</v>
      </c>
      <c r="BJ4364" s="9">
        <v>43671</v>
      </c>
      <c r="BK4364" s="52" t="s">
        <v>11308</v>
      </c>
      <c r="BL4364" s="52">
        <v>32</v>
      </c>
      <c r="BM4364" s="52">
        <v>30</v>
      </c>
      <c r="BN4364" s="52">
        <v>19.7</v>
      </c>
      <c r="BO4364" s="52" t="s">
        <v>2756</v>
      </c>
      <c r="BP4364" s="52">
        <v>71</v>
      </c>
      <c r="BQ4364" s="52">
        <v>26</v>
      </c>
      <c r="BR4364" s="52">
        <v>52.8</v>
      </c>
      <c r="BS4364" s="52" t="s">
        <v>3282</v>
      </c>
      <c r="BT4364" s="52" t="s">
        <v>50</v>
      </c>
      <c r="BU4364" s="9">
        <v>43671</v>
      </c>
      <c r="BV4364" s="52" t="s">
        <v>11309</v>
      </c>
      <c r="BW4364" s="52" t="s">
        <v>8730</v>
      </c>
    </row>
    <row r="4365" spans="1:87" s="52" customFormat="1" ht="15" customHeight="1">
      <c r="A4365" s="52">
        <v>10361</v>
      </c>
      <c r="B4365" s="52" t="s">
        <v>3139</v>
      </c>
      <c r="C4365" s="43" t="s">
        <v>4469</v>
      </c>
      <c r="D4365" s="21" t="s">
        <v>2525</v>
      </c>
      <c r="E4365" s="9">
        <v>43670</v>
      </c>
      <c r="F4365" s="44">
        <v>0.65625</v>
      </c>
      <c r="G4365" s="52">
        <v>7</v>
      </c>
      <c r="H4365" s="52">
        <v>2019</v>
      </c>
      <c r="I4365" s="52">
        <v>1</v>
      </c>
      <c r="K4365" s="52">
        <v>1</v>
      </c>
      <c r="M4365" s="52" t="s">
        <v>11118</v>
      </c>
      <c r="N4365" s="52" t="s">
        <v>882</v>
      </c>
      <c r="O4365" s="52" t="s">
        <v>8600</v>
      </c>
      <c r="P4365" s="52">
        <v>21</v>
      </c>
      <c r="Q4365" s="52">
        <v>8</v>
      </c>
      <c r="R4365" s="52">
        <v>43</v>
      </c>
      <c r="S4365" s="52" t="s">
        <v>2756</v>
      </c>
      <c r="T4365" s="52">
        <v>70</v>
      </c>
      <c r="U4365" s="52">
        <v>7</v>
      </c>
      <c r="V4365" s="52">
        <v>6</v>
      </c>
      <c r="W4365" s="52" t="s">
        <v>3282</v>
      </c>
      <c r="X4365" s="52" t="s">
        <v>1153</v>
      </c>
      <c r="Y4365" s="52">
        <v>1.52</v>
      </c>
      <c r="Z4365" s="52">
        <v>160</v>
      </c>
      <c r="AB4365" s="52">
        <v>1</v>
      </c>
      <c r="AE4365" s="52">
        <v>1</v>
      </c>
      <c r="AJ4365" s="52">
        <v>1</v>
      </c>
      <c r="AM4365" s="52">
        <v>1</v>
      </c>
      <c r="AO4365" s="52">
        <v>1</v>
      </c>
      <c r="AS4365" s="52">
        <v>1</v>
      </c>
      <c r="AV4365" s="52">
        <v>1</v>
      </c>
      <c r="BA4365" s="52">
        <v>1</v>
      </c>
      <c r="BD4365" s="57"/>
      <c r="BF4365" s="9"/>
      <c r="BH4365" s="9"/>
      <c r="BJ4365" s="9"/>
      <c r="BK4365" s="52" t="s">
        <v>1412</v>
      </c>
      <c r="BU4365" s="9">
        <v>43671</v>
      </c>
      <c r="BV4365" s="52" t="s">
        <v>11119</v>
      </c>
      <c r="BW4365" s="52" t="s">
        <v>11120</v>
      </c>
      <c r="CB4365" s="52">
        <v>1</v>
      </c>
      <c r="CD4365" s="52">
        <v>1</v>
      </c>
      <c r="CF4365" s="52" t="s">
        <v>11121</v>
      </c>
      <c r="CH4365" s="52">
        <v>1</v>
      </c>
    </row>
    <row r="4366" spans="1:87" s="52" customFormat="1" ht="15" customHeight="1">
      <c r="A4366" s="52" t="s">
        <v>11623</v>
      </c>
      <c r="B4366" s="52" t="s">
        <v>15282</v>
      </c>
      <c r="C4366" s="43" t="s">
        <v>2755</v>
      </c>
      <c r="D4366" s="21" t="s">
        <v>100</v>
      </c>
      <c r="E4366" s="9">
        <v>43670</v>
      </c>
      <c r="F4366" s="44">
        <v>0.66666666666666663</v>
      </c>
      <c r="G4366" s="52">
        <v>7</v>
      </c>
      <c r="H4366" s="52">
        <v>2019</v>
      </c>
      <c r="I4366" s="52">
        <v>1</v>
      </c>
      <c r="J4366" s="52">
        <v>1</v>
      </c>
      <c r="M4366" s="52" t="s">
        <v>11624</v>
      </c>
      <c r="N4366" s="52" t="s">
        <v>9381</v>
      </c>
      <c r="O4366" s="52" t="s">
        <v>8608</v>
      </c>
      <c r="P4366" s="52">
        <v>18</v>
      </c>
      <c r="Q4366" s="52">
        <v>31</v>
      </c>
      <c r="R4366" s="52">
        <v>7.5</v>
      </c>
      <c r="S4366" s="52" t="s">
        <v>2756</v>
      </c>
      <c r="T4366" s="52">
        <v>70</v>
      </c>
      <c r="U4366" s="52">
        <v>19</v>
      </c>
      <c r="V4366" s="52">
        <v>5.3</v>
      </c>
      <c r="W4366" s="52" t="s">
        <v>3282</v>
      </c>
      <c r="X4366" s="52" t="s">
        <v>1153</v>
      </c>
      <c r="Y4366" s="52">
        <v>1.2</v>
      </c>
      <c r="Z4366" s="52">
        <v>40</v>
      </c>
      <c r="AA4366" s="52">
        <v>1</v>
      </c>
      <c r="AE4366" s="52">
        <v>1</v>
      </c>
      <c r="AK4366" s="52" t="s">
        <v>11625</v>
      </c>
      <c r="AL4366" s="52">
        <v>1</v>
      </c>
      <c r="AN4366" s="52" t="s">
        <v>10783</v>
      </c>
      <c r="AP4366" s="52">
        <v>1</v>
      </c>
      <c r="AQ4366" s="52" t="s">
        <v>10783</v>
      </c>
      <c r="AS4366" s="52">
        <v>1</v>
      </c>
      <c r="AT4366" s="52" t="s">
        <v>10783</v>
      </c>
      <c r="AV4366" s="52">
        <v>1</v>
      </c>
      <c r="AW4366" s="52" t="s">
        <v>10783</v>
      </c>
      <c r="AX4366" s="52">
        <v>1</v>
      </c>
      <c r="BB4366" s="52">
        <v>1</v>
      </c>
      <c r="BD4366" s="57"/>
      <c r="BF4366" s="9"/>
      <c r="BG4366" s="52">
        <v>1</v>
      </c>
      <c r="BH4366" s="9">
        <v>43670</v>
      </c>
      <c r="BJ4366" s="9"/>
      <c r="BK4366" s="52" t="s">
        <v>10599</v>
      </c>
      <c r="BL4366" s="52">
        <v>18</v>
      </c>
      <c r="BM4366" s="52">
        <v>28</v>
      </c>
      <c r="BN4366" s="52">
        <v>82</v>
      </c>
      <c r="BO4366" s="52" t="s">
        <v>2756</v>
      </c>
      <c r="BP4366" s="52">
        <v>70</v>
      </c>
      <c r="BQ4366" s="52">
        <v>19</v>
      </c>
      <c r="BR4366" s="52">
        <v>40</v>
      </c>
      <c r="BS4366" s="52" t="s">
        <v>3282</v>
      </c>
      <c r="BT4366" s="52" t="s">
        <v>8887</v>
      </c>
      <c r="BU4366" s="9">
        <v>43670</v>
      </c>
      <c r="BV4366" s="52" t="s">
        <v>11626</v>
      </c>
      <c r="BW4366" s="52" t="s">
        <v>11627</v>
      </c>
      <c r="CC4366" s="52">
        <v>1</v>
      </c>
      <c r="CE4366" s="52">
        <v>1</v>
      </c>
      <c r="CI4366" s="52" t="s">
        <v>48</v>
      </c>
    </row>
    <row r="4367" spans="1:87" s="52" customFormat="1" ht="15" customHeight="1">
      <c r="A4367" s="52">
        <v>10363</v>
      </c>
      <c r="B4367" s="52" t="s">
        <v>3139</v>
      </c>
      <c r="C4367" s="43" t="s">
        <v>3140</v>
      </c>
      <c r="D4367" s="21" t="s">
        <v>3141</v>
      </c>
      <c r="E4367" s="9">
        <v>43670</v>
      </c>
      <c r="F4367" s="44">
        <v>0.41666666666666669</v>
      </c>
      <c r="G4367" s="52">
        <v>7</v>
      </c>
      <c r="H4367" s="52">
        <v>2019</v>
      </c>
      <c r="I4367" s="52">
        <v>1</v>
      </c>
      <c r="K4367" s="52">
        <v>1</v>
      </c>
      <c r="M4367" s="52" t="s">
        <v>378</v>
      </c>
      <c r="N4367" s="52" t="s">
        <v>3272</v>
      </c>
      <c r="O4367" s="52" t="s">
        <v>372</v>
      </c>
      <c r="P4367" s="52">
        <v>22</v>
      </c>
      <c r="Q4367" s="52">
        <v>27</v>
      </c>
      <c r="R4367" s="52">
        <v>0</v>
      </c>
      <c r="S4367" s="52" t="s">
        <v>2756</v>
      </c>
      <c r="T4367" s="52">
        <v>70</v>
      </c>
      <c r="U4367" s="52">
        <v>38</v>
      </c>
      <c r="V4367" s="52">
        <v>0</v>
      </c>
      <c r="W4367" s="52" t="s">
        <v>3282</v>
      </c>
      <c r="X4367" s="52" t="s">
        <v>1153</v>
      </c>
      <c r="Y4367" s="52">
        <v>0.71</v>
      </c>
      <c r="Z4367" s="52">
        <v>54</v>
      </c>
      <c r="AB4367" s="52">
        <v>1</v>
      </c>
      <c r="AE4367" s="52">
        <v>1</v>
      </c>
      <c r="AK4367" s="52" t="s">
        <v>11124</v>
      </c>
      <c r="AL4367" s="52">
        <v>1</v>
      </c>
      <c r="AN4367" s="52" t="s">
        <v>3773</v>
      </c>
      <c r="AP4367" s="52">
        <v>1</v>
      </c>
      <c r="AQ4367" s="52" t="s">
        <v>3773</v>
      </c>
      <c r="AR4367" s="52">
        <v>1</v>
      </c>
      <c r="AT4367" s="52" t="s">
        <v>11125</v>
      </c>
      <c r="AV4367" s="52">
        <v>1</v>
      </c>
      <c r="BA4367" s="52">
        <v>1</v>
      </c>
      <c r="BD4367" s="57"/>
      <c r="BF4367" s="9"/>
      <c r="BH4367" s="9"/>
      <c r="BJ4367" s="9"/>
      <c r="BK4367" s="52" t="s">
        <v>1412</v>
      </c>
      <c r="BU4367" s="9">
        <v>43641</v>
      </c>
      <c r="BV4367" s="52" t="s">
        <v>11126</v>
      </c>
      <c r="BW4367" s="52" t="s">
        <v>11127</v>
      </c>
      <c r="CB4367" s="52">
        <v>1</v>
      </c>
      <c r="CD4367" s="52">
        <v>1</v>
      </c>
      <c r="CF4367" s="52" t="s">
        <v>11128</v>
      </c>
      <c r="CH4367" s="52">
        <v>1</v>
      </c>
    </row>
    <row r="4368" spans="1:87" s="52" customFormat="1" ht="15" customHeight="1">
      <c r="A4368" s="52">
        <v>40488</v>
      </c>
      <c r="B4368" s="52" t="s">
        <v>6096</v>
      </c>
      <c r="C4368" s="43" t="s">
        <v>3298</v>
      </c>
      <c r="D4368" s="21" t="s">
        <v>72</v>
      </c>
      <c r="E4368" s="9">
        <v>43671</v>
      </c>
      <c r="F4368" s="44">
        <v>0.5625</v>
      </c>
      <c r="G4368" s="52">
        <v>7</v>
      </c>
      <c r="H4368" s="52">
        <v>2019</v>
      </c>
      <c r="I4368" s="52">
        <v>1</v>
      </c>
      <c r="J4368" s="52">
        <v>1</v>
      </c>
      <c r="M4368" s="52" t="s">
        <v>11252</v>
      </c>
      <c r="N4368" s="52" t="s">
        <v>944</v>
      </c>
      <c r="O4368" s="52" t="s">
        <v>944</v>
      </c>
      <c r="P4368" s="52">
        <v>29</v>
      </c>
      <c r="Q4368" s="52">
        <v>56</v>
      </c>
      <c r="R4368" s="52">
        <v>54.54</v>
      </c>
      <c r="S4368" s="52" t="s">
        <v>2756</v>
      </c>
      <c r="T4368" s="52">
        <v>71</v>
      </c>
      <c r="U4368" s="52">
        <v>17</v>
      </c>
      <c r="V4368" s="52">
        <v>25.04</v>
      </c>
      <c r="W4368" s="52" t="s">
        <v>3282</v>
      </c>
      <c r="X4368" s="52" t="s">
        <v>1153</v>
      </c>
      <c r="Y4368" s="52">
        <v>0.55000000000000004</v>
      </c>
      <c r="Z4368" s="52">
        <v>2</v>
      </c>
      <c r="AC4368" s="52">
        <v>1</v>
      </c>
      <c r="AE4368" s="52">
        <v>1</v>
      </c>
      <c r="AK4368" s="52" t="s">
        <v>11253</v>
      </c>
      <c r="AM4368" s="52">
        <v>1</v>
      </c>
      <c r="AP4368" s="52">
        <v>1</v>
      </c>
      <c r="AS4368" s="52">
        <v>1</v>
      </c>
      <c r="AV4368" s="52">
        <v>1</v>
      </c>
      <c r="AX4368" s="52">
        <v>1</v>
      </c>
      <c r="BA4368" s="52">
        <v>1</v>
      </c>
      <c r="BB4368" s="52">
        <v>1</v>
      </c>
      <c r="BD4368" s="57"/>
      <c r="BF4368" s="9"/>
      <c r="BG4368" s="52">
        <v>1</v>
      </c>
      <c r="BH4368" s="9">
        <v>43671</v>
      </c>
      <c r="BJ4368" s="9"/>
      <c r="BL4368" s="52">
        <v>30</v>
      </c>
      <c r="BM4368" s="52">
        <v>0</v>
      </c>
      <c r="BN4368" s="52">
        <v>52.07</v>
      </c>
      <c r="BO4368" s="52" t="s">
        <v>2756</v>
      </c>
      <c r="BP4368" s="52">
        <v>71</v>
      </c>
      <c r="BQ4368" s="52">
        <v>23</v>
      </c>
      <c r="BR4368" s="52">
        <v>48.63</v>
      </c>
      <c r="BS4368" s="52" t="s">
        <v>3282</v>
      </c>
      <c r="BT4368" s="52" t="s">
        <v>50</v>
      </c>
      <c r="BU4368" s="9"/>
      <c r="BV4368" s="52" t="s">
        <v>11254</v>
      </c>
    </row>
    <row r="4369" spans="1:87" s="52" customFormat="1" ht="15" customHeight="1">
      <c r="A4369" s="52">
        <v>40487</v>
      </c>
      <c r="B4369" s="52" t="s">
        <v>15282</v>
      </c>
      <c r="C4369" s="43" t="s">
        <v>2755</v>
      </c>
      <c r="D4369" s="21" t="s">
        <v>100</v>
      </c>
      <c r="E4369" s="9">
        <v>43671</v>
      </c>
      <c r="F4369" s="44">
        <v>0.625</v>
      </c>
      <c r="G4369" s="52">
        <v>7</v>
      </c>
      <c r="H4369" s="52">
        <v>2019</v>
      </c>
      <c r="I4369" s="52">
        <v>1</v>
      </c>
      <c r="J4369" s="52">
        <v>1</v>
      </c>
      <c r="M4369" s="52" t="s">
        <v>11248</v>
      </c>
      <c r="N4369" s="52" t="s">
        <v>948</v>
      </c>
      <c r="O4369" s="52" t="s">
        <v>944</v>
      </c>
      <c r="P4369" s="52">
        <v>31</v>
      </c>
      <c r="Q4369" s="52">
        <v>53</v>
      </c>
      <c r="R4369" s="52">
        <v>11.06</v>
      </c>
      <c r="S4369" s="52" t="s">
        <v>2756</v>
      </c>
      <c r="T4369" s="52">
        <v>71</v>
      </c>
      <c r="U4369" s="52">
        <v>29</v>
      </c>
      <c r="V4369" s="52">
        <v>55.7</v>
      </c>
      <c r="W4369" s="52" t="s">
        <v>3282</v>
      </c>
      <c r="X4369" s="52" t="s">
        <v>1153</v>
      </c>
      <c r="Y4369" s="52">
        <v>1.5</v>
      </c>
      <c r="Z4369" s="52">
        <v>55</v>
      </c>
      <c r="AB4369" s="52">
        <v>1</v>
      </c>
      <c r="AF4369" s="52">
        <v>1</v>
      </c>
      <c r="AK4369" s="52" t="s">
        <v>11249</v>
      </c>
      <c r="AM4369" s="52">
        <v>1</v>
      </c>
      <c r="AP4369" s="52">
        <v>1</v>
      </c>
      <c r="AS4369" s="52">
        <v>1</v>
      </c>
      <c r="AV4369" s="52">
        <v>1</v>
      </c>
      <c r="AX4369" s="52">
        <v>1</v>
      </c>
      <c r="BA4369" s="52">
        <v>1</v>
      </c>
      <c r="BD4369" s="57"/>
      <c r="BF4369" s="9"/>
      <c r="BH4369" s="9"/>
      <c r="BJ4369" s="9"/>
      <c r="BK4369" s="52" t="s">
        <v>382</v>
      </c>
      <c r="BL4369" s="52">
        <v>31</v>
      </c>
      <c r="BM4369" s="52">
        <v>53</v>
      </c>
      <c r="BN4369" s="52">
        <v>11.06</v>
      </c>
      <c r="BO4369" s="52" t="s">
        <v>2756</v>
      </c>
      <c r="BP4369" s="52">
        <v>71</v>
      </c>
      <c r="BQ4369" s="52">
        <v>29</v>
      </c>
      <c r="BR4369" s="52">
        <v>55.7</v>
      </c>
      <c r="BS4369" s="52" t="s">
        <v>3282</v>
      </c>
      <c r="BT4369" s="52" t="s">
        <v>50</v>
      </c>
      <c r="BU4369" s="9">
        <v>43671</v>
      </c>
      <c r="BV4369" s="52" t="s">
        <v>11250</v>
      </c>
      <c r="BW4369" s="52" t="s">
        <v>11251</v>
      </c>
      <c r="CC4369" s="52">
        <v>1</v>
      </c>
      <c r="CE4369" s="52">
        <v>1</v>
      </c>
      <c r="CH4369" s="52">
        <v>1</v>
      </c>
    </row>
    <row r="4370" spans="1:87" s="52" customFormat="1" ht="15" customHeight="1">
      <c r="A4370" s="52" t="s">
        <v>11462</v>
      </c>
      <c r="B4370" s="52" t="s">
        <v>15282</v>
      </c>
      <c r="C4370" s="43" t="s">
        <v>2755</v>
      </c>
      <c r="D4370" s="21" t="s">
        <v>100</v>
      </c>
      <c r="E4370" s="9">
        <v>43671</v>
      </c>
      <c r="F4370" s="44">
        <v>0.38541666666666669</v>
      </c>
      <c r="G4370" s="52">
        <v>7</v>
      </c>
      <c r="H4370" s="52">
        <v>2019</v>
      </c>
      <c r="I4370" s="52">
        <v>1</v>
      </c>
      <c r="J4370" s="52">
        <v>1</v>
      </c>
      <c r="M4370" s="52" t="s">
        <v>3252</v>
      </c>
      <c r="N4370" s="52" t="s">
        <v>1273</v>
      </c>
      <c r="O4370" s="52" t="s">
        <v>8604</v>
      </c>
      <c r="P4370" s="52">
        <v>41</v>
      </c>
      <c r="Q4370" s="52">
        <v>47</v>
      </c>
      <c r="R4370" s="52">
        <v>40.83</v>
      </c>
      <c r="S4370" s="52" t="s">
        <v>2756</v>
      </c>
      <c r="T4370" s="52">
        <v>73</v>
      </c>
      <c r="U4370" s="52">
        <v>24</v>
      </c>
      <c r="V4370" s="52">
        <v>2.79</v>
      </c>
      <c r="W4370" s="52" t="s">
        <v>3282</v>
      </c>
      <c r="X4370" s="52" t="s">
        <v>1153</v>
      </c>
      <c r="Y4370" s="52">
        <v>0.6</v>
      </c>
      <c r="Z4370" s="52">
        <v>15</v>
      </c>
      <c r="AA4370" s="52">
        <v>1</v>
      </c>
      <c r="AG4370" s="52">
        <v>1</v>
      </c>
      <c r="AH4370" s="52">
        <v>1</v>
      </c>
      <c r="AM4370" s="52">
        <v>1</v>
      </c>
      <c r="AP4370" s="52">
        <v>1</v>
      </c>
      <c r="AS4370" s="52">
        <v>1</v>
      </c>
      <c r="AV4370" s="52">
        <v>1</v>
      </c>
      <c r="AX4370" s="52">
        <v>1</v>
      </c>
      <c r="BA4370" s="52">
        <v>1</v>
      </c>
      <c r="BD4370" s="57"/>
      <c r="BF4370" s="9"/>
      <c r="BG4370" s="52">
        <v>1</v>
      </c>
      <c r="BH4370" s="9">
        <v>43671</v>
      </c>
      <c r="BJ4370" s="9"/>
      <c r="BK4370" s="52" t="s">
        <v>3252</v>
      </c>
      <c r="BL4370" s="52">
        <v>41</v>
      </c>
      <c r="BM4370" s="52">
        <v>47</v>
      </c>
      <c r="BN4370" s="52">
        <v>40.83</v>
      </c>
      <c r="BO4370" s="52" t="s">
        <v>2756</v>
      </c>
      <c r="BP4370" s="52">
        <v>73</v>
      </c>
      <c r="BQ4370" s="52">
        <v>24</v>
      </c>
      <c r="BR4370" s="52">
        <v>2.79</v>
      </c>
      <c r="BS4370" s="52" t="s">
        <v>3282</v>
      </c>
      <c r="BT4370" s="52" t="s">
        <v>50</v>
      </c>
      <c r="BU4370" s="9">
        <v>43671</v>
      </c>
      <c r="BV4370" s="52" t="s">
        <v>11463</v>
      </c>
      <c r="BW4370" s="52" t="s">
        <v>11464</v>
      </c>
      <c r="BX4370" s="52">
        <v>1</v>
      </c>
      <c r="BZ4370" s="52">
        <v>1</v>
      </c>
      <c r="CC4370" s="52">
        <v>1</v>
      </c>
      <c r="CE4370" s="52">
        <v>1</v>
      </c>
      <c r="CH4370" s="52">
        <v>1</v>
      </c>
    </row>
    <row r="4371" spans="1:87" s="52" customFormat="1" ht="15" customHeight="1">
      <c r="A4371" s="52">
        <v>0</v>
      </c>
      <c r="B4371" s="52" t="s">
        <v>15282</v>
      </c>
      <c r="C4371" s="43" t="s">
        <v>2755</v>
      </c>
      <c r="D4371" s="21" t="s">
        <v>100</v>
      </c>
      <c r="E4371" s="9">
        <v>43672</v>
      </c>
      <c r="F4371" s="44">
        <v>0.625</v>
      </c>
      <c r="G4371" s="52">
        <v>7</v>
      </c>
      <c r="H4371" s="52">
        <v>2019</v>
      </c>
      <c r="I4371" s="52">
        <v>1</v>
      </c>
      <c r="J4371" s="52">
        <v>1</v>
      </c>
      <c r="M4371" s="52" t="s">
        <v>11596</v>
      </c>
      <c r="N4371" s="52" t="s">
        <v>2075</v>
      </c>
      <c r="O4371" s="52" t="s">
        <v>8607</v>
      </c>
      <c r="P4371" s="52">
        <v>39</v>
      </c>
      <c r="Q4371" s="52">
        <v>52</v>
      </c>
      <c r="R4371" s="52">
        <v>35</v>
      </c>
      <c r="S4371" s="52" t="s">
        <v>2756</v>
      </c>
      <c r="T4371" s="52">
        <v>73</v>
      </c>
      <c r="U4371" s="52">
        <v>23</v>
      </c>
      <c r="V4371" s="52">
        <v>13</v>
      </c>
      <c r="W4371" s="52" t="s">
        <v>3282</v>
      </c>
      <c r="X4371" s="52" t="s">
        <v>1153</v>
      </c>
      <c r="Y4371" s="52">
        <v>1.7</v>
      </c>
      <c r="Z4371" s="52">
        <v>100</v>
      </c>
      <c r="AC4371" s="52">
        <v>1</v>
      </c>
      <c r="AE4371" s="52">
        <v>1</v>
      </c>
      <c r="AK4371" s="52" t="s">
        <v>11597</v>
      </c>
      <c r="AM4371" s="52">
        <v>1</v>
      </c>
      <c r="AO4371" s="52">
        <v>1</v>
      </c>
      <c r="AS4371" s="52">
        <v>1</v>
      </c>
      <c r="AV4371" s="52">
        <v>1</v>
      </c>
      <c r="AX4371" s="52">
        <v>1</v>
      </c>
      <c r="BD4371" s="57"/>
      <c r="BF4371" s="9"/>
      <c r="BH4371" s="9"/>
      <c r="BI4371" s="52">
        <v>1</v>
      </c>
      <c r="BJ4371" s="57">
        <v>43673</v>
      </c>
      <c r="BK4371" s="52" t="s">
        <v>15220</v>
      </c>
      <c r="BU4371" s="9"/>
      <c r="BV4371" s="52" t="s">
        <v>11598</v>
      </c>
      <c r="BW4371" s="52" t="s">
        <v>10585</v>
      </c>
      <c r="CC4371" s="52">
        <v>1</v>
      </c>
      <c r="CE4371" s="52">
        <v>1</v>
      </c>
      <c r="CI4371" s="52" t="s">
        <v>57</v>
      </c>
    </row>
    <row r="4372" spans="1:87" s="52" customFormat="1" ht="15" customHeight="1">
      <c r="A4372" s="52">
        <v>120297</v>
      </c>
      <c r="B4372" s="52" t="s">
        <v>15282</v>
      </c>
      <c r="C4372" s="43" t="s">
        <v>2755</v>
      </c>
      <c r="D4372" s="21" t="s">
        <v>100</v>
      </c>
      <c r="E4372" s="9">
        <v>43672</v>
      </c>
      <c r="F4372" s="44">
        <v>0.47916666666666669</v>
      </c>
      <c r="G4372" s="52">
        <v>7</v>
      </c>
      <c r="H4372" s="52">
        <v>2019</v>
      </c>
      <c r="I4372" s="52">
        <v>1</v>
      </c>
      <c r="K4372" s="52">
        <v>1</v>
      </c>
      <c r="M4372" s="52" t="s">
        <v>4008</v>
      </c>
      <c r="N4372" s="52" t="s">
        <v>2179</v>
      </c>
      <c r="O4372" s="52" t="s">
        <v>8606</v>
      </c>
      <c r="P4372" s="52">
        <v>53</v>
      </c>
      <c r="Q4372" s="52">
        <v>17</v>
      </c>
      <c r="R4372" s="52">
        <v>20.100000000000001</v>
      </c>
      <c r="S4372" s="52" t="s">
        <v>2756</v>
      </c>
      <c r="T4372" s="52">
        <v>70</v>
      </c>
      <c r="U4372" s="52">
        <v>27</v>
      </c>
      <c r="V4372" s="52">
        <v>58.1</v>
      </c>
      <c r="W4372" s="52" t="s">
        <v>3282</v>
      </c>
      <c r="X4372" s="52" t="s">
        <v>1153</v>
      </c>
      <c r="Y4372" s="52">
        <v>1.8</v>
      </c>
      <c r="Z4372" s="52">
        <v>80</v>
      </c>
      <c r="AA4372" s="52">
        <v>1</v>
      </c>
      <c r="AE4372" s="52">
        <v>1</v>
      </c>
      <c r="AJ4372" s="52">
        <v>1</v>
      </c>
      <c r="AK4372" s="52" t="s">
        <v>11558</v>
      </c>
      <c r="AM4372" s="52">
        <v>1</v>
      </c>
      <c r="AO4372" s="52">
        <v>1</v>
      </c>
      <c r="AS4372" s="52">
        <v>1</v>
      </c>
      <c r="AU4372" s="52">
        <v>1</v>
      </c>
      <c r="AW4372" s="52" t="s">
        <v>11559</v>
      </c>
      <c r="BB4372" s="52">
        <v>1</v>
      </c>
      <c r="BD4372" s="57"/>
      <c r="BF4372" s="9"/>
      <c r="BH4372" s="9"/>
      <c r="BI4372" s="52">
        <v>1</v>
      </c>
      <c r="BJ4372" s="9">
        <v>43672</v>
      </c>
      <c r="BK4372" s="52" t="s">
        <v>39</v>
      </c>
      <c r="BU4372" s="9">
        <v>43676</v>
      </c>
      <c r="BV4372" s="52" t="s">
        <v>11560</v>
      </c>
      <c r="BW4372" s="52" t="s">
        <v>5098</v>
      </c>
      <c r="CB4372" s="52">
        <v>1</v>
      </c>
      <c r="CE4372" s="52">
        <v>1</v>
      </c>
      <c r="CH4372" s="52">
        <v>1</v>
      </c>
    </row>
    <row r="4373" spans="1:87" s="52" customFormat="1" ht="15" customHeight="1">
      <c r="A4373" s="52">
        <v>139</v>
      </c>
      <c r="B4373" s="52" t="s">
        <v>15282</v>
      </c>
      <c r="C4373" s="43" t="s">
        <v>2755</v>
      </c>
      <c r="D4373" s="21" t="s">
        <v>100</v>
      </c>
      <c r="E4373" s="9">
        <v>43672</v>
      </c>
      <c r="F4373" s="44">
        <v>0.52083333333333337</v>
      </c>
      <c r="G4373" s="52">
        <v>7</v>
      </c>
      <c r="H4373" s="52">
        <v>2019</v>
      </c>
      <c r="I4373" s="52">
        <v>1</v>
      </c>
      <c r="K4373" s="52">
        <v>1</v>
      </c>
      <c r="M4373" s="52" t="s">
        <v>2865</v>
      </c>
      <c r="N4373" s="52" t="s">
        <v>2853</v>
      </c>
      <c r="O4373" s="52" t="s">
        <v>8602</v>
      </c>
      <c r="P4373" s="52">
        <v>34</v>
      </c>
      <c r="Q4373" s="52">
        <v>24</v>
      </c>
      <c r="R4373" s="52">
        <v>6</v>
      </c>
      <c r="S4373" s="52" t="s">
        <v>2756</v>
      </c>
      <c r="T4373" s="52">
        <v>72</v>
      </c>
      <c r="U4373" s="52">
        <v>1</v>
      </c>
      <c r="V4373" s="52">
        <v>44</v>
      </c>
      <c r="W4373" s="52" t="s">
        <v>3282</v>
      </c>
      <c r="X4373" s="52" t="s">
        <v>1153</v>
      </c>
      <c r="Y4373" s="52">
        <v>1.5</v>
      </c>
      <c r="Z4373" s="52">
        <v>60</v>
      </c>
      <c r="AB4373" s="52">
        <v>1</v>
      </c>
      <c r="AD4373" s="52">
        <v>1</v>
      </c>
      <c r="AJ4373" s="52">
        <v>1</v>
      </c>
      <c r="AM4373" s="52">
        <v>1</v>
      </c>
      <c r="AP4373" s="52">
        <v>1</v>
      </c>
      <c r="AS4373" s="52">
        <v>1</v>
      </c>
      <c r="AV4373" s="52">
        <v>1</v>
      </c>
      <c r="BA4373" s="52">
        <v>1</v>
      </c>
      <c r="BD4373" s="57"/>
      <c r="BF4373" s="9"/>
      <c r="BH4373" s="9"/>
      <c r="BJ4373" s="9"/>
      <c r="BK4373" s="52" t="s">
        <v>8150</v>
      </c>
      <c r="BU4373" s="9">
        <v>43672</v>
      </c>
      <c r="BV4373" s="52" t="s">
        <v>11386</v>
      </c>
      <c r="BW4373" s="52" t="s">
        <v>11387</v>
      </c>
      <c r="CC4373" s="52">
        <v>1</v>
      </c>
      <c r="CE4373" s="52">
        <v>1</v>
      </c>
      <c r="CH4373" s="52">
        <v>1</v>
      </c>
    </row>
    <row r="4374" spans="1:87" s="52" customFormat="1" ht="15" customHeight="1">
      <c r="A4374" s="52">
        <v>52019116</v>
      </c>
      <c r="B4374" s="52" t="s">
        <v>15282</v>
      </c>
      <c r="C4374" s="43" t="s">
        <v>2755</v>
      </c>
      <c r="D4374" s="21" t="s">
        <v>100</v>
      </c>
      <c r="E4374" s="9">
        <v>43672</v>
      </c>
      <c r="F4374" s="44">
        <v>0.70833333333333337</v>
      </c>
      <c r="G4374" s="52">
        <v>7</v>
      </c>
      <c r="H4374" s="52">
        <v>2019</v>
      </c>
      <c r="I4374" s="52">
        <v>1</v>
      </c>
      <c r="J4374" s="52">
        <v>1</v>
      </c>
      <c r="M4374" s="52" t="s">
        <v>252</v>
      </c>
      <c r="N4374" s="52" t="s">
        <v>252</v>
      </c>
      <c r="O4374" s="52" t="s">
        <v>1619</v>
      </c>
      <c r="P4374" s="52">
        <v>32</v>
      </c>
      <c r="Q4374" s="52">
        <v>46</v>
      </c>
      <c r="R4374" s="52">
        <v>2.2000000000000002</v>
      </c>
      <c r="S4374" s="52" t="s">
        <v>2756</v>
      </c>
      <c r="T4374" s="52">
        <v>71</v>
      </c>
      <c r="U4374" s="52">
        <v>31</v>
      </c>
      <c r="V4374" s="52">
        <v>54.1</v>
      </c>
      <c r="W4374" s="52" t="s">
        <v>3282</v>
      </c>
      <c r="X4374" s="52" t="s">
        <v>1153</v>
      </c>
      <c r="Y4374" s="52">
        <v>1.5</v>
      </c>
      <c r="Z4374" s="52">
        <v>100</v>
      </c>
      <c r="AC4374" s="52">
        <v>1</v>
      </c>
      <c r="AE4374" s="52">
        <v>1</v>
      </c>
      <c r="AJ4374" s="52">
        <v>1</v>
      </c>
      <c r="AM4374" s="52">
        <v>1</v>
      </c>
      <c r="AP4374" s="52">
        <v>1</v>
      </c>
      <c r="AS4374" s="52">
        <v>1</v>
      </c>
      <c r="AV4374" s="52">
        <v>1</v>
      </c>
      <c r="AZ4374" s="52">
        <v>1</v>
      </c>
      <c r="BB4374" s="52">
        <v>1</v>
      </c>
      <c r="BD4374" s="57"/>
      <c r="BF4374" s="9"/>
      <c r="BH4374" s="9"/>
      <c r="BJ4374" s="9"/>
      <c r="BK4374" s="52" t="s">
        <v>7630</v>
      </c>
      <c r="BL4374" s="52">
        <v>32</v>
      </c>
      <c r="BM4374" s="52">
        <v>46</v>
      </c>
      <c r="BN4374" s="52">
        <v>2.2000000000000002</v>
      </c>
      <c r="BO4374" s="52" t="s">
        <v>2756</v>
      </c>
      <c r="BP4374" s="52">
        <v>71</v>
      </c>
      <c r="BQ4374" s="52">
        <v>31</v>
      </c>
      <c r="BR4374" s="52">
        <v>54.1</v>
      </c>
      <c r="BS4374" s="52" t="s">
        <v>3282</v>
      </c>
      <c r="BT4374" s="52" t="s">
        <v>50</v>
      </c>
      <c r="BU4374" s="9">
        <v>43672</v>
      </c>
      <c r="BV4374" s="52" t="s">
        <v>11310</v>
      </c>
      <c r="BW4374" s="52" t="s">
        <v>6244</v>
      </c>
    </row>
    <row r="4375" spans="1:87" s="52" customFormat="1" ht="15" customHeight="1">
      <c r="A4375" s="52">
        <v>20194237</v>
      </c>
      <c r="B4375" s="52" t="s">
        <v>3182</v>
      </c>
      <c r="C4375" s="43" t="s">
        <v>4530</v>
      </c>
      <c r="D4375" s="21" t="s">
        <v>238</v>
      </c>
      <c r="E4375" s="9">
        <v>43673</v>
      </c>
      <c r="F4375" s="44">
        <v>0.6875</v>
      </c>
      <c r="G4375" s="52">
        <v>7</v>
      </c>
      <c r="H4375" s="52">
        <v>2019</v>
      </c>
      <c r="I4375" s="52">
        <v>1</v>
      </c>
      <c r="J4375" s="52">
        <v>1</v>
      </c>
      <c r="M4375" s="52" t="s">
        <v>11411</v>
      </c>
      <c r="N4375" s="52" t="s">
        <v>182</v>
      </c>
      <c r="O4375" s="52" t="s">
        <v>15403</v>
      </c>
      <c r="P4375" s="52">
        <v>36</v>
      </c>
      <c r="Q4375" s="52">
        <v>45</v>
      </c>
      <c r="R4375" s="52">
        <v>59</v>
      </c>
      <c r="S4375" s="52" t="s">
        <v>2756</v>
      </c>
      <c r="T4375" s="52">
        <v>73</v>
      </c>
      <c r="U4375" s="52">
        <v>10</v>
      </c>
      <c r="V4375" s="52">
        <v>20</v>
      </c>
      <c r="W4375" s="52" t="s">
        <v>3282</v>
      </c>
      <c r="X4375" s="52" t="s">
        <v>1153</v>
      </c>
      <c r="Y4375" s="52">
        <v>0.3</v>
      </c>
      <c r="Z4375" s="52">
        <v>3</v>
      </c>
      <c r="AC4375" s="52">
        <v>1</v>
      </c>
      <c r="AE4375" s="52">
        <v>1</v>
      </c>
      <c r="AH4375" s="52">
        <v>1</v>
      </c>
      <c r="AM4375" s="52">
        <v>1</v>
      </c>
      <c r="AO4375" s="52">
        <v>1</v>
      </c>
      <c r="AS4375" s="52">
        <v>1</v>
      </c>
      <c r="AV4375" s="52">
        <v>1</v>
      </c>
      <c r="AZ4375" s="52">
        <v>1</v>
      </c>
      <c r="BA4375" s="52">
        <v>1</v>
      </c>
      <c r="BC4375" s="52">
        <v>1</v>
      </c>
      <c r="BD4375" s="57">
        <v>43673</v>
      </c>
      <c r="BF4375" s="9"/>
      <c r="BH4375" s="9"/>
      <c r="BJ4375" s="57">
        <v>43675</v>
      </c>
      <c r="BK4375" s="52" t="s">
        <v>9074</v>
      </c>
      <c r="BU4375" s="9"/>
      <c r="BV4375" s="52" t="s">
        <v>11416</v>
      </c>
      <c r="BW4375" s="52" t="s">
        <v>11417</v>
      </c>
      <c r="BY4375" s="52">
        <v>1</v>
      </c>
      <c r="CB4375" s="52">
        <v>1</v>
      </c>
      <c r="CE4375" s="52">
        <v>1</v>
      </c>
      <c r="CH4375" s="52">
        <v>1</v>
      </c>
    </row>
    <row r="4376" spans="1:87" s="52" customFormat="1" ht="15" customHeight="1">
      <c r="A4376" s="52">
        <v>40489</v>
      </c>
      <c r="B4376" s="52" t="s">
        <v>15282</v>
      </c>
      <c r="C4376" s="43" t="s">
        <v>2755</v>
      </c>
      <c r="D4376" s="21" t="s">
        <v>100</v>
      </c>
      <c r="E4376" s="9">
        <v>43673</v>
      </c>
      <c r="F4376" s="44">
        <v>0.45833333333333331</v>
      </c>
      <c r="G4376" s="52">
        <v>7</v>
      </c>
      <c r="H4376" s="52">
        <v>2019</v>
      </c>
      <c r="I4376" s="52">
        <v>1</v>
      </c>
      <c r="J4376" s="52">
        <v>1</v>
      </c>
      <c r="M4376" s="52" t="s">
        <v>2016</v>
      </c>
      <c r="N4376" s="52" t="s">
        <v>944</v>
      </c>
      <c r="O4376" s="52" t="s">
        <v>944</v>
      </c>
      <c r="P4376" s="52">
        <v>29</v>
      </c>
      <c r="Q4376" s="52">
        <v>56</v>
      </c>
      <c r="R4376" s="52">
        <v>49.01</v>
      </c>
      <c r="S4376" s="52" t="s">
        <v>2756</v>
      </c>
      <c r="T4376" s="52">
        <v>71</v>
      </c>
      <c r="U4376" s="52">
        <v>20</v>
      </c>
      <c r="V4376" s="52">
        <v>52.19</v>
      </c>
      <c r="W4376" s="52" t="s">
        <v>3282</v>
      </c>
      <c r="X4376" s="52" t="s">
        <v>1153</v>
      </c>
      <c r="Y4376" s="52">
        <v>1.8</v>
      </c>
      <c r="Z4376" s="52">
        <v>150</v>
      </c>
      <c r="AC4376" s="52">
        <v>1</v>
      </c>
      <c r="AD4376" s="52">
        <v>1</v>
      </c>
      <c r="AJ4376" s="52">
        <v>1</v>
      </c>
      <c r="AM4376" s="52">
        <v>1</v>
      </c>
      <c r="AP4376" s="52">
        <v>1</v>
      </c>
      <c r="AS4376" s="52">
        <v>1</v>
      </c>
      <c r="AV4376" s="52">
        <v>1</v>
      </c>
      <c r="AY4376" s="52">
        <v>1</v>
      </c>
      <c r="BA4376" s="52">
        <v>1</v>
      </c>
      <c r="BD4376" s="57"/>
      <c r="BF4376" s="9"/>
      <c r="BH4376" s="9"/>
      <c r="BI4376" s="52">
        <v>1</v>
      </c>
      <c r="BJ4376" s="9">
        <v>43673</v>
      </c>
      <c r="BU4376" s="9"/>
      <c r="BV4376" s="52" t="s">
        <v>11255</v>
      </c>
      <c r="BW4376" s="52" t="s">
        <v>4905</v>
      </c>
      <c r="CC4376" s="52">
        <v>1</v>
      </c>
      <c r="CE4376" s="52">
        <v>1</v>
      </c>
      <c r="CH4376" s="52">
        <v>1</v>
      </c>
    </row>
    <row r="4377" spans="1:87" s="52" customFormat="1" ht="15" customHeight="1">
      <c r="A4377" s="52">
        <v>20194438</v>
      </c>
      <c r="B4377" s="52" t="s">
        <v>4554</v>
      </c>
      <c r="C4377" s="43" t="s">
        <v>6803</v>
      </c>
      <c r="D4377" s="21" t="s">
        <v>881</v>
      </c>
      <c r="E4377" s="9">
        <v>43673</v>
      </c>
      <c r="F4377" s="44">
        <v>0.52083333333333337</v>
      </c>
      <c r="G4377" s="52">
        <v>7</v>
      </c>
      <c r="H4377" s="52">
        <v>2019</v>
      </c>
      <c r="I4377" s="52">
        <v>1</v>
      </c>
      <c r="K4377" s="52">
        <v>1</v>
      </c>
      <c r="M4377" s="52" t="s">
        <v>11418</v>
      </c>
      <c r="N4377" s="52" t="s">
        <v>97</v>
      </c>
      <c r="O4377" s="52" t="s">
        <v>15403</v>
      </c>
      <c r="P4377" s="52">
        <v>36</v>
      </c>
      <c r="Q4377" s="52">
        <v>56</v>
      </c>
      <c r="R4377" s="52">
        <v>36.75</v>
      </c>
      <c r="S4377" s="52" t="s">
        <v>2756</v>
      </c>
      <c r="T4377" s="52">
        <v>73</v>
      </c>
      <c r="U4377" s="52">
        <v>9</v>
      </c>
      <c r="V4377" s="52">
        <v>4.05</v>
      </c>
      <c r="W4377" s="52" t="s">
        <v>3282</v>
      </c>
      <c r="X4377" s="52" t="s">
        <v>1153</v>
      </c>
      <c r="Y4377" s="52">
        <v>2</v>
      </c>
      <c r="Z4377" s="52">
        <v>180</v>
      </c>
      <c r="AC4377" s="52">
        <v>1</v>
      </c>
      <c r="AD4377" s="52">
        <v>1</v>
      </c>
      <c r="AH4377" s="52">
        <v>1</v>
      </c>
      <c r="AK4377" s="52" t="s">
        <v>11419</v>
      </c>
      <c r="AM4377" s="52">
        <v>1</v>
      </c>
      <c r="AO4377" s="52">
        <v>1</v>
      </c>
      <c r="AS4377" s="52">
        <v>1</v>
      </c>
      <c r="AV4377" s="52">
        <v>1</v>
      </c>
      <c r="BA4377" s="52">
        <v>1</v>
      </c>
      <c r="BD4377" s="57"/>
      <c r="BE4377" s="52">
        <v>1</v>
      </c>
      <c r="BF4377" s="9">
        <v>43673</v>
      </c>
      <c r="BH4377" s="9"/>
      <c r="BJ4377" s="9">
        <v>43673</v>
      </c>
      <c r="BK4377" s="52" t="s">
        <v>4106</v>
      </c>
      <c r="BU4377" s="9"/>
      <c r="BV4377" s="52" t="s">
        <v>11420</v>
      </c>
      <c r="BW4377" s="52" t="s">
        <v>9570</v>
      </c>
      <c r="CC4377" s="52">
        <v>1</v>
      </c>
      <c r="CD4377" s="52">
        <v>1</v>
      </c>
      <c r="CF4377" s="52" t="s">
        <v>11421</v>
      </c>
      <c r="CH4377" s="52">
        <v>1</v>
      </c>
    </row>
    <row r="4378" spans="1:87" s="52" customFormat="1" ht="15" customHeight="1">
      <c r="A4378" s="52">
        <v>40490</v>
      </c>
      <c r="B4378" s="52" t="s">
        <v>15282</v>
      </c>
      <c r="C4378" s="43" t="s">
        <v>2755</v>
      </c>
      <c r="D4378" s="21" t="s">
        <v>100</v>
      </c>
      <c r="E4378" s="9">
        <v>43674</v>
      </c>
      <c r="F4378" s="44">
        <v>0.41666666666666669</v>
      </c>
      <c r="G4378" s="52">
        <v>7</v>
      </c>
      <c r="H4378" s="52">
        <v>2019</v>
      </c>
      <c r="I4378" s="52">
        <v>1</v>
      </c>
      <c r="J4378" s="52">
        <v>1</v>
      </c>
      <c r="M4378" s="52" t="s">
        <v>1916</v>
      </c>
      <c r="N4378" s="52" t="s">
        <v>944</v>
      </c>
      <c r="O4378" s="52" t="s">
        <v>944</v>
      </c>
      <c r="P4378" s="52">
        <v>29</v>
      </c>
      <c r="Q4378" s="52">
        <v>56</v>
      </c>
      <c r="R4378" s="52">
        <v>54.26</v>
      </c>
      <c r="S4378" s="52" t="s">
        <v>2756</v>
      </c>
      <c r="T4378" s="52">
        <v>71</v>
      </c>
      <c r="U4378" s="52">
        <v>19</v>
      </c>
      <c r="V4378" s="52">
        <v>50.57</v>
      </c>
      <c r="W4378" s="52" t="s">
        <v>3282</v>
      </c>
      <c r="X4378" s="52" t="s">
        <v>1153</v>
      </c>
      <c r="Y4378" s="52">
        <v>1.2</v>
      </c>
      <c r="Z4378" s="52">
        <v>50</v>
      </c>
      <c r="AC4378" s="52">
        <v>1</v>
      </c>
      <c r="AF4378" s="52">
        <v>1</v>
      </c>
      <c r="AJ4378" s="52">
        <v>1</v>
      </c>
      <c r="AM4378" s="52">
        <v>1</v>
      </c>
      <c r="AP4378" s="52">
        <v>1</v>
      </c>
      <c r="AS4378" s="52">
        <v>1</v>
      </c>
      <c r="AV4378" s="52">
        <v>1</v>
      </c>
      <c r="AY4378" s="52">
        <v>1</v>
      </c>
      <c r="BA4378" s="52">
        <v>1</v>
      </c>
      <c r="BD4378" s="57"/>
      <c r="BF4378" s="9"/>
      <c r="BH4378" s="9"/>
      <c r="BI4378" s="52">
        <v>1</v>
      </c>
      <c r="BJ4378" s="9">
        <v>43674</v>
      </c>
      <c r="BK4378" s="52" t="s">
        <v>10058</v>
      </c>
      <c r="BL4378" s="52">
        <v>30</v>
      </c>
      <c r="BM4378" s="52">
        <v>18</v>
      </c>
      <c r="BN4378" s="52">
        <v>9.23</v>
      </c>
      <c r="BO4378" s="52" t="s">
        <v>2756</v>
      </c>
      <c r="BP4378" s="52">
        <v>71</v>
      </c>
      <c r="BQ4378" s="52">
        <v>35</v>
      </c>
      <c r="BR4378" s="52">
        <v>9.7200000000000006</v>
      </c>
      <c r="BS4378" s="52" t="s">
        <v>3282</v>
      </c>
      <c r="BT4378" s="52" t="s">
        <v>50</v>
      </c>
      <c r="BU4378" s="9">
        <v>43675</v>
      </c>
      <c r="BV4378" s="52" t="s">
        <v>11256</v>
      </c>
      <c r="BW4378" s="52" t="s">
        <v>11257</v>
      </c>
      <c r="BY4378" s="52">
        <v>1</v>
      </c>
      <c r="CA4378" s="52">
        <v>1</v>
      </c>
      <c r="CB4378" s="52">
        <v>1</v>
      </c>
      <c r="CD4378" s="52">
        <v>1</v>
      </c>
      <c r="CF4378" s="52" t="s">
        <v>11258</v>
      </c>
      <c r="CH4378" s="52">
        <v>1</v>
      </c>
    </row>
    <row r="4379" spans="1:87" s="52" customFormat="1" ht="15" customHeight="1">
      <c r="A4379" s="52">
        <v>10362</v>
      </c>
      <c r="B4379" s="52" t="s">
        <v>15282</v>
      </c>
      <c r="C4379" s="43" t="s">
        <v>2755</v>
      </c>
      <c r="D4379" s="21" t="s">
        <v>100</v>
      </c>
      <c r="E4379" s="9">
        <v>43675</v>
      </c>
      <c r="F4379" s="44">
        <v>0.54861111111111105</v>
      </c>
      <c r="G4379" s="52">
        <v>7</v>
      </c>
      <c r="H4379" s="52">
        <v>2019</v>
      </c>
      <c r="I4379" s="52">
        <v>1</v>
      </c>
      <c r="J4379" s="52">
        <v>1</v>
      </c>
      <c r="M4379" s="52" t="s">
        <v>377</v>
      </c>
      <c r="N4379" s="52" t="s">
        <v>6131</v>
      </c>
      <c r="O4379" s="52" t="s">
        <v>8600</v>
      </c>
      <c r="P4379" s="52">
        <v>20</v>
      </c>
      <c r="Q4379" s="52">
        <v>17</v>
      </c>
      <c r="R4379" s="52">
        <v>1.42</v>
      </c>
      <c r="S4379" s="52" t="s">
        <v>2756</v>
      </c>
      <c r="T4379" s="52">
        <v>70</v>
      </c>
      <c r="U4379" s="52">
        <v>7</v>
      </c>
      <c r="V4379" s="52">
        <v>47.22</v>
      </c>
      <c r="W4379" s="52" t="s">
        <v>3282</v>
      </c>
      <c r="X4379" s="52" t="s">
        <v>1153</v>
      </c>
      <c r="Y4379" s="52">
        <v>1.1000000000000001</v>
      </c>
      <c r="Z4379" s="52">
        <v>35</v>
      </c>
      <c r="AA4379" s="52">
        <v>1</v>
      </c>
      <c r="AF4379" s="52">
        <v>1</v>
      </c>
      <c r="AH4379" s="52">
        <v>1</v>
      </c>
      <c r="AJ4379" s="52">
        <v>1</v>
      </c>
      <c r="AK4379" s="52" t="s">
        <v>11122</v>
      </c>
      <c r="AM4379" s="52">
        <v>1</v>
      </c>
      <c r="AP4379" s="52">
        <v>1</v>
      </c>
      <c r="AS4379" s="52">
        <v>1</v>
      </c>
      <c r="AV4379" s="52">
        <v>1</v>
      </c>
      <c r="AY4379" s="52">
        <v>1</v>
      </c>
      <c r="BB4379" s="52">
        <v>1</v>
      </c>
      <c r="BC4379" s="52">
        <v>1</v>
      </c>
      <c r="BD4379" s="57">
        <v>43675</v>
      </c>
      <c r="BF4379" s="9"/>
      <c r="BG4379" s="52">
        <v>1</v>
      </c>
      <c r="BH4379" s="9">
        <v>43708</v>
      </c>
      <c r="BJ4379" s="9"/>
      <c r="BK4379" s="52" t="s">
        <v>470</v>
      </c>
      <c r="BL4379" s="52">
        <v>20</v>
      </c>
      <c r="BM4379" s="52">
        <v>18</v>
      </c>
      <c r="BN4379" s="52">
        <v>50.93</v>
      </c>
      <c r="BO4379" s="52" t="s">
        <v>2756</v>
      </c>
      <c r="BP4379" s="52">
        <v>70</v>
      </c>
      <c r="BQ4379" s="52">
        <v>8</v>
      </c>
      <c r="BR4379" s="52">
        <v>17.649999999999999</v>
      </c>
      <c r="BS4379" s="52" t="s">
        <v>3282</v>
      </c>
      <c r="BT4379" s="52" t="s">
        <v>50</v>
      </c>
      <c r="BU4379" s="9">
        <v>43708</v>
      </c>
      <c r="BV4379" s="52" t="s">
        <v>11123</v>
      </c>
      <c r="BW4379" s="52" t="s">
        <v>10670</v>
      </c>
      <c r="BY4379" s="52">
        <v>1</v>
      </c>
      <c r="BZ4379" s="52">
        <v>1</v>
      </c>
    </row>
    <row r="4380" spans="1:87" s="52" customFormat="1" ht="15" customHeight="1">
      <c r="A4380" s="52">
        <v>40491</v>
      </c>
      <c r="B4380" s="52" t="s">
        <v>15282</v>
      </c>
      <c r="C4380" s="43" t="s">
        <v>2755</v>
      </c>
      <c r="D4380" s="21" t="s">
        <v>100</v>
      </c>
      <c r="E4380" s="9">
        <v>43676</v>
      </c>
      <c r="F4380" s="44">
        <v>0.45833333333333331</v>
      </c>
      <c r="G4380" s="52">
        <v>7</v>
      </c>
      <c r="H4380" s="52">
        <v>2019</v>
      </c>
      <c r="I4380" s="52">
        <v>1</v>
      </c>
      <c r="J4380" s="52">
        <v>1</v>
      </c>
      <c r="M4380" s="52" t="s">
        <v>1916</v>
      </c>
      <c r="N4380" s="52" t="s">
        <v>944</v>
      </c>
      <c r="O4380" s="52" t="s">
        <v>944</v>
      </c>
      <c r="P4380" s="52">
        <v>29</v>
      </c>
      <c r="Q4380" s="52">
        <v>55</v>
      </c>
      <c r="R4380" s="52">
        <v>9.7899999999999991</v>
      </c>
      <c r="S4380" s="52" t="s">
        <v>2756</v>
      </c>
      <c r="T4380" s="52">
        <v>71</v>
      </c>
      <c r="U4380" s="52">
        <v>16</v>
      </c>
      <c r="V4380" s="52">
        <v>37.06</v>
      </c>
      <c r="W4380" s="52" t="s">
        <v>3282</v>
      </c>
      <c r="X4380" s="52" t="s">
        <v>1153</v>
      </c>
      <c r="Y4380" s="52">
        <v>1.2</v>
      </c>
      <c r="Z4380" s="52">
        <v>35</v>
      </c>
      <c r="AB4380" s="52">
        <v>1</v>
      </c>
      <c r="AG4380" s="52">
        <v>1</v>
      </c>
      <c r="AH4380" s="52">
        <v>1</v>
      </c>
      <c r="AJ4380" s="52">
        <v>1</v>
      </c>
      <c r="AM4380" s="52">
        <v>1</v>
      </c>
      <c r="AO4380" s="52">
        <v>1</v>
      </c>
      <c r="AS4380" s="52">
        <v>1</v>
      </c>
      <c r="AV4380" s="52">
        <v>1</v>
      </c>
      <c r="AY4380" s="52">
        <v>1</v>
      </c>
      <c r="BA4380" s="52">
        <v>1</v>
      </c>
      <c r="BD4380" s="57"/>
      <c r="BE4380" s="52">
        <v>1</v>
      </c>
      <c r="BF4380" s="9">
        <v>43677</v>
      </c>
      <c r="BH4380" s="9"/>
      <c r="BJ4380" s="9"/>
      <c r="BL4380" s="52">
        <v>30</v>
      </c>
      <c r="BM4380" s="52">
        <v>0</v>
      </c>
      <c r="BN4380" s="52">
        <v>59.37</v>
      </c>
      <c r="BO4380" s="52" t="s">
        <v>2756</v>
      </c>
      <c r="BP4380" s="52">
        <v>71</v>
      </c>
      <c r="BQ4380" s="52">
        <v>21</v>
      </c>
      <c r="BR4380" s="52">
        <v>39.409999999999997</v>
      </c>
      <c r="BS4380" s="52" t="s">
        <v>3282</v>
      </c>
      <c r="BT4380" s="52" t="s">
        <v>50</v>
      </c>
      <c r="BU4380" s="9"/>
      <c r="BV4380" s="52" t="s">
        <v>11259</v>
      </c>
      <c r="BW4380" s="52" t="s">
        <v>4093</v>
      </c>
      <c r="BY4380" s="52">
        <v>1</v>
      </c>
      <c r="CA4380" s="52">
        <v>1</v>
      </c>
      <c r="CB4380" s="52">
        <v>1</v>
      </c>
      <c r="CD4380" s="52">
        <v>1</v>
      </c>
      <c r="CF4380" s="52" t="s">
        <v>11260</v>
      </c>
      <c r="CH4380" s="52">
        <v>1</v>
      </c>
    </row>
    <row r="4381" spans="1:87" s="52" customFormat="1" ht="15" customHeight="1">
      <c r="A4381" s="52" t="s">
        <v>11147</v>
      </c>
      <c r="B4381" s="52" t="s">
        <v>15282</v>
      </c>
      <c r="C4381" s="43" t="s">
        <v>2755</v>
      </c>
      <c r="D4381" s="21" t="s">
        <v>7894</v>
      </c>
      <c r="E4381" s="9">
        <v>43677</v>
      </c>
      <c r="F4381" s="44">
        <v>0.5</v>
      </c>
      <c r="G4381" s="52">
        <v>7</v>
      </c>
      <c r="H4381" s="52">
        <v>2019</v>
      </c>
      <c r="I4381" s="52">
        <v>1</v>
      </c>
      <c r="J4381" s="52">
        <v>1</v>
      </c>
      <c r="M4381" s="52" t="s">
        <v>11150</v>
      </c>
      <c r="N4381" s="52" t="s">
        <v>372</v>
      </c>
      <c r="O4381" s="52" t="s">
        <v>372</v>
      </c>
      <c r="P4381" s="52">
        <v>23</v>
      </c>
      <c r="Q4381" s="52">
        <v>5</v>
      </c>
      <c r="R4381" s="52">
        <v>55</v>
      </c>
      <c r="S4381" s="52" t="s">
        <v>2756</v>
      </c>
      <c r="T4381" s="52">
        <v>70</v>
      </c>
      <c r="U4381" s="52">
        <v>27</v>
      </c>
      <c r="V4381" s="52">
        <v>9</v>
      </c>
      <c r="W4381" s="52" t="s">
        <v>3282</v>
      </c>
      <c r="X4381" s="52" t="s">
        <v>1153</v>
      </c>
      <c r="Y4381" s="52">
        <v>1.2</v>
      </c>
      <c r="Z4381" s="52">
        <v>20</v>
      </c>
      <c r="AA4381" s="52">
        <v>1</v>
      </c>
      <c r="AF4381" s="52">
        <v>1</v>
      </c>
      <c r="AH4381" s="52">
        <v>1</v>
      </c>
      <c r="AM4381" s="52">
        <v>1</v>
      </c>
      <c r="AP4381" s="52">
        <v>1</v>
      </c>
      <c r="AS4381" s="52">
        <v>1</v>
      </c>
      <c r="AV4381" s="52">
        <v>1</v>
      </c>
      <c r="AX4381" s="52">
        <v>1</v>
      </c>
      <c r="BA4381" s="52">
        <v>1</v>
      </c>
      <c r="BD4381" s="57">
        <v>43677</v>
      </c>
      <c r="BF4381" s="9"/>
      <c r="BH4381" s="9"/>
      <c r="BI4381" s="52">
        <v>1</v>
      </c>
      <c r="BJ4381" s="9"/>
      <c r="BU4381" s="9"/>
      <c r="BV4381" s="52" t="s">
        <v>11151</v>
      </c>
      <c r="BW4381" s="52" t="s">
        <v>11152</v>
      </c>
      <c r="CC4381" s="52">
        <v>1</v>
      </c>
      <c r="CE4381" s="52">
        <v>1</v>
      </c>
      <c r="CH4381" s="52">
        <v>1</v>
      </c>
    </row>
    <row r="4382" spans="1:87" s="52" customFormat="1" ht="15" customHeight="1">
      <c r="A4382" s="52" t="s">
        <v>11492</v>
      </c>
      <c r="B4382" s="52" t="s">
        <v>15282</v>
      </c>
      <c r="C4382" s="43" t="s">
        <v>2755</v>
      </c>
      <c r="D4382" s="21" t="s">
        <v>100</v>
      </c>
      <c r="E4382" s="9">
        <v>43678</v>
      </c>
      <c r="F4382" s="44">
        <v>0.375</v>
      </c>
      <c r="G4382" s="52">
        <v>8</v>
      </c>
      <c r="H4382" s="52">
        <v>2019</v>
      </c>
      <c r="I4382" s="52">
        <v>1</v>
      </c>
      <c r="K4382" s="52">
        <v>1</v>
      </c>
      <c r="M4382" s="52" t="s">
        <v>11493</v>
      </c>
      <c r="N4382" s="52" t="s">
        <v>64</v>
      </c>
      <c r="O4382" s="52" t="s">
        <v>8604</v>
      </c>
      <c r="P4382" s="52">
        <v>41</v>
      </c>
      <c r="Q4382" s="52">
        <v>29</v>
      </c>
      <c r="R4382" s="52">
        <v>16.8</v>
      </c>
      <c r="S4382" s="52" t="s">
        <v>2756</v>
      </c>
      <c r="T4382" s="52">
        <v>72</v>
      </c>
      <c r="U4382" s="52">
        <v>54</v>
      </c>
      <c r="V4382" s="52">
        <v>4.3</v>
      </c>
      <c r="W4382" s="52" t="s">
        <v>3282</v>
      </c>
      <c r="X4382" s="52" t="s">
        <v>1153</v>
      </c>
      <c r="Y4382" s="52">
        <v>1.6</v>
      </c>
      <c r="Z4382" s="52">
        <v>110</v>
      </c>
      <c r="AA4382" s="52">
        <v>1</v>
      </c>
      <c r="AD4382" s="52">
        <v>1</v>
      </c>
      <c r="AI4382" s="52">
        <v>1</v>
      </c>
      <c r="AM4382" s="52">
        <v>1</v>
      </c>
      <c r="AP4382" s="52">
        <v>1</v>
      </c>
      <c r="AS4382" s="52">
        <v>1</v>
      </c>
      <c r="AV4382" s="52">
        <v>1</v>
      </c>
      <c r="BD4382" s="57"/>
      <c r="BF4382" s="9"/>
      <c r="BH4382" s="9"/>
      <c r="BJ4382" s="9"/>
      <c r="BL4382" s="52">
        <v>41</v>
      </c>
      <c r="BM4382" s="52">
        <v>29</v>
      </c>
      <c r="BN4382" s="52">
        <v>16.8</v>
      </c>
      <c r="BO4382" s="52" t="s">
        <v>2756</v>
      </c>
      <c r="BP4382" s="52">
        <v>72</v>
      </c>
      <c r="BQ4382" s="52">
        <v>54</v>
      </c>
      <c r="BR4382" s="52">
        <v>4.3</v>
      </c>
      <c r="BS4382" s="52" t="s">
        <v>3282</v>
      </c>
      <c r="BT4382" s="52" t="s">
        <v>50</v>
      </c>
      <c r="BU4382" s="9"/>
      <c r="BV4382" s="52" t="s">
        <v>11494</v>
      </c>
      <c r="BW4382" s="52" t="s">
        <v>11495</v>
      </c>
      <c r="CC4382" s="52">
        <v>1</v>
      </c>
      <c r="CE4382" s="52">
        <v>1</v>
      </c>
      <c r="CH4382" s="52">
        <v>1</v>
      </c>
    </row>
    <row r="4383" spans="1:87" s="52" customFormat="1" ht="15" customHeight="1">
      <c r="A4383" s="52">
        <v>0</v>
      </c>
      <c r="B4383" s="52" t="s">
        <v>15282</v>
      </c>
      <c r="C4383" s="43" t="s">
        <v>2755</v>
      </c>
      <c r="D4383" s="21" t="s">
        <v>100</v>
      </c>
      <c r="E4383" s="9">
        <v>43678</v>
      </c>
      <c r="F4383" s="44">
        <v>0.66666666666666663</v>
      </c>
      <c r="G4383" s="52">
        <v>8</v>
      </c>
      <c r="H4383" s="52">
        <v>2019</v>
      </c>
      <c r="I4383" s="52">
        <v>1</v>
      </c>
      <c r="J4383" s="52">
        <v>1</v>
      </c>
      <c r="M4383" s="52" t="s">
        <v>11599</v>
      </c>
      <c r="N4383" s="52" t="s">
        <v>2075</v>
      </c>
      <c r="O4383" s="52" t="s">
        <v>8607</v>
      </c>
      <c r="P4383" s="52">
        <v>39</v>
      </c>
      <c r="Q4383" s="52">
        <v>48</v>
      </c>
      <c r="R4383" s="52">
        <v>48.39</v>
      </c>
      <c r="S4383" s="52" t="s">
        <v>2756</v>
      </c>
      <c r="T4383" s="52">
        <v>73</v>
      </c>
      <c r="U4383" s="52">
        <v>14</v>
      </c>
      <c r="V4383" s="52">
        <v>51.61</v>
      </c>
      <c r="W4383" s="52" t="s">
        <v>3282</v>
      </c>
      <c r="X4383" s="52" t="s">
        <v>1153</v>
      </c>
      <c r="Y4383" s="52">
        <v>1.2</v>
      </c>
      <c r="Z4383" s="52">
        <v>120</v>
      </c>
      <c r="AA4383" s="52">
        <v>1</v>
      </c>
      <c r="AF4383" s="52">
        <v>1</v>
      </c>
      <c r="AK4383" s="52" t="s">
        <v>11600</v>
      </c>
      <c r="AM4383" s="52">
        <v>1</v>
      </c>
      <c r="AO4383" s="52">
        <v>1</v>
      </c>
      <c r="AS4383" s="52">
        <v>1</v>
      </c>
      <c r="AV4383" s="52">
        <v>1</v>
      </c>
      <c r="AY4383" s="52">
        <v>1</v>
      </c>
      <c r="BD4383" s="57"/>
      <c r="BF4383" s="9"/>
      <c r="BH4383" s="9"/>
      <c r="BJ4383" s="57"/>
      <c r="BK4383" s="57" t="s">
        <v>11601</v>
      </c>
      <c r="BU4383" s="9">
        <v>43678</v>
      </c>
      <c r="BV4383" s="52" t="s">
        <v>11602</v>
      </c>
      <c r="BW4383" s="52" t="s">
        <v>11603</v>
      </c>
      <c r="CC4383" s="52">
        <v>1</v>
      </c>
      <c r="CE4383" s="52">
        <v>1</v>
      </c>
      <c r="CI4383" s="52" t="s">
        <v>57</v>
      </c>
    </row>
    <row r="4384" spans="1:87" s="52" customFormat="1" ht="15" customHeight="1">
      <c r="A4384" s="52">
        <v>40494</v>
      </c>
      <c r="B4384" s="52" t="s">
        <v>15282</v>
      </c>
      <c r="C4384" s="43" t="s">
        <v>2755</v>
      </c>
      <c r="D4384" s="21" t="s">
        <v>100</v>
      </c>
      <c r="E4384" s="9">
        <v>43679</v>
      </c>
      <c r="F4384" s="44">
        <v>0.45833333333333331</v>
      </c>
      <c r="G4384" s="52">
        <v>8</v>
      </c>
      <c r="H4384" s="52">
        <v>2019</v>
      </c>
      <c r="I4384" s="52">
        <v>3</v>
      </c>
      <c r="K4384" s="52">
        <v>3</v>
      </c>
      <c r="M4384" s="52" t="s">
        <v>10293</v>
      </c>
      <c r="N4384" s="52" t="s">
        <v>944</v>
      </c>
      <c r="O4384" s="52" t="s">
        <v>944</v>
      </c>
      <c r="P4384" s="52">
        <v>30</v>
      </c>
      <c r="Q4384" s="52">
        <v>17</v>
      </c>
      <c r="R4384" s="52">
        <v>38.090000000000003</v>
      </c>
      <c r="S4384" s="52" t="s">
        <v>2756</v>
      </c>
      <c r="T4384" s="52">
        <v>71</v>
      </c>
      <c r="U4384" s="52">
        <v>31</v>
      </c>
      <c r="V4384" s="52">
        <v>51.75</v>
      </c>
      <c r="W4384" s="52" t="s">
        <v>3282</v>
      </c>
      <c r="X4384" s="52" t="s">
        <v>1153</v>
      </c>
      <c r="Y4384" s="52" t="s">
        <v>7940</v>
      </c>
      <c r="Z4384" s="52" t="s">
        <v>7940</v>
      </c>
      <c r="AC4384" s="52">
        <v>1</v>
      </c>
      <c r="AD4384" s="52">
        <v>1</v>
      </c>
      <c r="AH4384" s="52">
        <v>1</v>
      </c>
      <c r="AM4384" s="52">
        <v>1</v>
      </c>
      <c r="AP4384" s="52">
        <v>1</v>
      </c>
      <c r="AS4384" s="52">
        <v>1</v>
      </c>
      <c r="AV4384" s="52">
        <v>1</v>
      </c>
      <c r="BA4384" s="52">
        <v>1</v>
      </c>
      <c r="BD4384" s="57"/>
      <c r="BF4384" s="9"/>
      <c r="BH4384" s="9"/>
      <c r="BI4384" s="52">
        <v>1</v>
      </c>
      <c r="BJ4384" s="9">
        <v>43679</v>
      </c>
      <c r="BU4384" s="9"/>
      <c r="BV4384" s="52" t="s">
        <v>11267</v>
      </c>
      <c r="BW4384" s="52" t="s">
        <v>11268</v>
      </c>
      <c r="CC4384" s="52">
        <v>1</v>
      </c>
      <c r="CE4384" s="52">
        <v>1</v>
      </c>
      <c r="CH4384" s="52">
        <v>1</v>
      </c>
    </row>
    <row r="4385" spans="1:87" s="52" customFormat="1" ht="15" customHeight="1">
      <c r="A4385" s="52">
        <v>141</v>
      </c>
      <c r="B4385" s="52" t="s">
        <v>15282</v>
      </c>
      <c r="C4385" s="43" t="s">
        <v>2755</v>
      </c>
      <c r="D4385" s="21" t="s">
        <v>100</v>
      </c>
      <c r="E4385" s="9">
        <v>43679</v>
      </c>
      <c r="F4385" s="44">
        <v>0.47916666666666669</v>
      </c>
      <c r="G4385" s="52">
        <v>8</v>
      </c>
      <c r="H4385" s="52">
        <v>2019</v>
      </c>
      <c r="I4385" s="52">
        <v>1</v>
      </c>
      <c r="K4385" s="52">
        <v>1</v>
      </c>
      <c r="M4385" s="52" t="s">
        <v>11391</v>
      </c>
      <c r="N4385" s="52" t="s">
        <v>2853</v>
      </c>
      <c r="O4385" s="52" t="s">
        <v>8602</v>
      </c>
      <c r="P4385" s="52">
        <v>34</v>
      </c>
      <c r="Q4385" s="52">
        <v>23</v>
      </c>
      <c r="R4385" s="52">
        <v>37</v>
      </c>
      <c r="S4385" s="52" t="s">
        <v>2756</v>
      </c>
      <c r="T4385" s="52">
        <v>72</v>
      </c>
      <c r="U4385" s="52">
        <v>1</v>
      </c>
      <c r="V4385" s="52">
        <v>32</v>
      </c>
      <c r="W4385" s="52" t="s">
        <v>3282</v>
      </c>
      <c r="X4385" s="52" t="s">
        <v>1153</v>
      </c>
      <c r="Y4385" s="52">
        <v>1.1000000000000001</v>
      </c>
      <c r="Z4385" s="52">
        <v>50</v>
      </c>
      <c r="AB4385" s="52">
        <v>1</v>
      </c>
      <c r="AE4385" s="52">
        <v>1</v>
      </c>
      <c r="AJ4385" s="52">
        <v>1</v>
      </c>
      <c r="AM4385" s="52">
        <v>1</v>
      </c>
      <c r="AP4385" s="52">
        <v>1</v>
      </c>
      <c r="AS4385" s="52">
        <v>1</v>
      </c>
      <c r="AV4385" s="52">
        <v>1</v>
      </c>
      <c r="BA4385" s="52">
        <v>1</v>
      </c>
      <c r="BD4385" s="57"/>
      <c r="BF4385" s="9"/>
      <c r="BH4385" s="9"/>
      <c r="BJ4385" s="9"/>
      <c r="BU4385" s="9"/>
      <c r="BV4385" s="52" t="s">
        <v>11392</v>
      </c>
      <c r="BW4385" s="52" t="s">
        <v>11393</v>
      </c>
      <c r="CC4385" s="52">
        <v>1</v>
      </c>
      <c r="CE4385" s="52">
        <v>1</v>
      </c>
      <c r="CH4385" s="52">
        <v>1</v>
      </c>
    </row>
    <row r="4386" spans="1:87" s="52" customFormat="1" ht="15" customHeight="1">
      <c r="A4386" s="52" t="s">
        <v>11153</v>
      </c>
      <c r="B4386" s="52" t="s">
        <v>15282</v>
      </c>
      <c r="C4386" s="43" t="s">
        <v>2755</v>
      </c>
      <c r="D4386" s="21" t="s">
        <v>100</v>
      </c>
      <c r="E4386" s="9">
        <v>43680</v>
      </c>
      <c r="F4386" s="44">
        <v>0.3125</v>
      </c>
      <c r="G4386" s="52">
        <v>8</v>
      </c>
      <c r="H4386" s="52">
        <v>2019</v>
      </c>
      <c r="I4386" s="52">
        <v>1</v>
      </c>
      <c r="K4386" s="52">
        <v>1</v>
      </c>
      <c r="M4386" s="52" t="s">
        <v>11154</v>
      </c>
      <c r="N4386" s="52" t="s">
        <v>372</v>
      </c>
      <c r="O4386" s="52" t="s">
        <v>372</v>
      </c>
      <c r="P4386" s="52">
        <v>23</v>
      </c>
      <c r="Q4386" s="52">
        <v>28</v>
      </c>
      <c r="R4386" s="52">
        <v>0.9</v>
      </c>
      <c r="S4386" s="52" t="s">
        <v>2756</v>
      </c>
      <c r="T4386" s="52">
        <v>70</v>
      </c>
      <c r="U4386" s="52">
        <v>28</v>
      </c>
      <c r="V4386" s="52">
        <v>28</v>
      </c>
      <c r="W4386" s="52" t="s">
        <v>3282</v>
      </c>
      <c r="X4386" s="52" t="s">
        <v>1153</v>
      </c>
      <c r="Y4386" s="52">
        <v>1.2</v>
      </c>
      <c r="Z4386" s="52">
        <v>25</v>
      </c>
      <c r="AA4386" s="52">
        <v>1</v>
      </c>
      <c r="AF4386" s="52">
        <v>1</v>
      </c>
      <c r="AJ4386" s="52">
        <v>1</v>
      </c>
      <c r="AM4386" s="52">
        <v>1</v>
      </c>
      <c r="AO4386" s="52">
        <v>1</v>
      </c>
      <c r="AS4386" s="52">
        <v>1</v>
      </c>
      <c r="AV4386" s="52">
        <v>1</v>
      </c>
      <c r="BD4386" s="57"/>
      <c r="BF4386" s="9"/>
      <c r="BH4386" s="9"/>
      <c r="BI4386" s="52">
        <v>1</v>
      </c>
      <c r="BJ4386" s="9">
        <v>43680</v>
      </c>
      <c r="BK4386" s="52" t="s">
        <v>11155</v>
      </c>
      <c r="BU4386" s="9">
        <v>43680</v>
      </c>
      <c r="BV4386" s="52" t="s">
        <v>11156</v>
      </c>
      <c r="BW4386" s="52" t="s">
        <v>11157</v>
      </c>
    </row>
    <row r="4387" spans="1:87" s="52" customFormat="1" ht="15" customHeight="1">
      <c r="A4387" s="52">
        <v>140</v>
      </c>
      <c r="B4387" s="52" t="s">
        <v>15282</v>
      </c>
      <c r="C4387" s="43" t="s">
        <v>2755</v>
      </c>
      <c r="D4387" s="21" t="s">
        <v>100</v>
      </c>
      <c r="E4387" s="9">
        <v>43681</v>
      </c>
      <c r="F4387" s="44">
        <v>0.14583333333333334</v>
      </c>
      <c r="G4387" s="52">
        <v>8</v>
      </c>
      <c r="H4387" s="52">
        <v>2019</v>
      </c>
      <c r="I4387" s="52">
        <v>1</v>
      </c>
      <c r="J4387" s="52">
        <v>1</v>
      </c>
      <c r="M4387" s="52" t="s">
        <v>11388</v>
      </c>
      <c r="N4387" s="52" t="s">
        <v>2853</v>
      </c>
      <c r="O4387" s="52" t="s">
        <v>8602</v>
      </c>
      <c r="P4387" s="52">
        <v>34</v>
      </c>
      <c r="Q4387" s="52">
        <v>23</v>
      </c>
      <c r="R4387" s="52">
        <v>20</v>
      </c>
      <c r="S4387" s="52" t="s">
        <v>2756</v>
      </c>
      <c r="T4387" s="52">
        <v>72</v>
      </c>
      <c r="U4387" s="52">
        <v>1</v>
      </c>
      <c r="V4387" s="52">
        <v>15</v>
      </c>
      <c r="W4387" s="52" t="s">
        <v>3282</v>
      </c>
      <c r="X4387" s="52" t="s">
        <v>1153</v>
      </c>
      <c r="Y4387" s="52">
        <v>2.15</v>
      </c>
      <c r="Z4387" s="52">
        <v>300</v>
      </c>
      <c r="AA4387" s="52">
        <v>1</v>
      </c>
      <c r="AD4387" s="52">
        <v>1</v>
      </c>
      <c r="AJ4387" s="52">
        <v>1</v>
      </c>
      <c r="AM4387" s="52">
        <v>1</v>
      </c>
      <c r="AO4387" s="52">
        <v>1</v>
      </c>
      <c r="AS4387" s="52">
        <v>1</v>
      </c>
      <c r="AV4387" s="52">
        <v>1</v>
      </c>
      <c r="AY4387" s="52">
        <v>1</v>
      </c>
      <c r="BA4387" s="52">
        <v>1</v>
      </c>
      <c r="BD4387" s="57"/>
      <c r="BF4387" s="9"/>
      <c r="BH4387" s="9"/>
      <c r="BJ4387" s="9"/>
      <c r="BU4387" s="9"/>
      <c r="BV4387" s="52" t="s">
        <v>11389</v>
      </c>
      <c r="BW4387" s="52" t="s">
        <v>11390</v>
      </c>
      <c r="CC4387" s="52">
        <v>1</v>
      </c>
      <c r="CE4387" s="52">
        <v>1</v>
      </c>
      <c r="CH4387" s="52">
        <v>1</v>
      </c>
    </row>
    <row r="4388" spans="1:87" s="52" customFormat="1" ht="15" customHeight="1">
      <c r="B4388" s="52" t="s">
        <v>15282</v>
      </c>
      <c r="C4388" s="43" t="s">
        <v>2755</v>
      </c>
      <c r="D4388" s="21" t="s">
        <v>100</v>
      </c>
      <c r="E4388" s="9">
        <v>43681</v>
      </c>
      <c r="F4388" s="44">
        <v>0.6875</v>
      </c>
      <c r="G4388" s="52">
        <v>8</v>
      </c>
      <c r="H4388" s="52">
        <v>2019</v>
      </c>
      <c r="I4388" s="52">
        <v>1</v>
      </c>
      <c r="J4388" s="52">
        <v>1</v>
      </c>
      <c r="M4388" s="52" t="s">
        <v>11227</v>
      </c>
      <c r="N4388" s="52" t="s">
        <v>6770</v>
      </c>
      <c r="O4388" s="52" t="s">
        <v>8601</v>
      </c>
      <c r="P4388" s="52">
        <v>28</v>
      </c>
      <c r="Q4388" s="52">
        <v>27</v>
      </c>
      <c r="R4388" s="52">
        <v>50.78</v>
      </c>
      <c r="S4388" s="52" t="s">
        <v>2756</v>
      </c>
      <c r="T4388" s="52">
        <v>71</v>
      </c>
      <c r="U4388" s="52">
        <v>13</v>
      </c>
      <c r="V4388" s="52">
        <v>10.84</v>
      </c>
      <c r="W4388" s="52" t="s">
        <v>3282</v>
      </c>
      <c r="X4388" s="52" t="s">
        <v>1153</v>
      </c>
      <c r="Y4388" s="52">
        <v>0.5</v>
      </c>
      <c r="Z4388" s="52">
        <v>20</v>
      </c>
      <c r="AC4388" s="52">
        <v>1</v>
      </c>
      <c r="AF4388" s="52">
        <v>1</v>
      </c>
      <c r="AI4388" s="52">
        <v>1</v>
      </c>
      <c r="AM4388" s="52">
        <v>1</v>
      </c>
      <c r="AO4388" s="52">
        <v>1</v>
      </c>
      <c r="AP4388" s="52">
        <v>1</v>
      </c>
      <c r="AS4388" s="52">
        <v>1</v>
      </c>
      <c r="AV4388" s="52">
        <v>1</v>
      </c>
      <c r="AX4388" s="52">
        <v>1</v>
      </c>
      <c r="BA4388" s="52">
        <v>1</v>
      </c>
      <c r="BD4388" s="57"/>
      <c r="BF4388" s="9"/>
      <c r="BH4388" s="9"/>
      <c r="BI4388" s="52">
        <v>1</v>
      </c>
      <c r="BJ4388" s="9">
        <v>43681</v>
      </c>
      <c r="BU4388" s="9"/>
      <c r="BV4388" s="52" t="s">
        <v>11228</v>
      </c>
      <c r="BW4388" s="52" t="s">
        <v>11229</v>
      </c>
      <c r="CC4388" s="52">
        <v>1</v>
      </c>
      <c r="CE4388" s="52">
        <v>1</v>
      </c>
    </row>
    <row r="4389" spans="1:87" s="52" customFormat="1" ht="15" customHeight="1">
      <c r="A4389" s="52">
        <v>52019119</v>
      </c>
      <c r="B4389" s="52" t="s">
        <v>3182</v>
      </c>
      <c r="C4389" s="43" t="s">
        <v>3228</v>
      </c>
      <c r="D4389" s="21" t="s">
        <v>318</v>
      </c>
      <c r="E4389" s="9">
        <v>43682</v>
      </c>
      <c r="F4389" s="44">
        <v>0</v>
      </c>
      <c r="G4389" s="52">
        <v>8</v>
      </c>
      <c r="H4389" s="52">
        <v>2019</v>
      </c>
      <c r="I4389" s="52">
        <v>1</v>
      </c>
      <c r="J4389" s="52">
        <v>1</v>
      </c>
      <c r="M4389" s="52" t="s">
        <v>11315</v>
      </c>
      <c r="N4389" s="52" t="s">
        <v>1027</v>
      </c>
      <c r="O4389" s="52" t="s">
        <v>1619</v>
      </c>
      <c r="P4389" s="52">
        <v>32</v>
      </c>
      <c r="Q4389" s="52">
        <v>42</v>
      </c>
      <c r="R4389" s="52">
        <v>52.55</v>
      </c>
      <c r="S4389" s="52" t="s">
        <v>2756</v>
      </c>
      <c r="T4389" s="52">
        <v>71</v>
      </c>
      <c r="U4389" s="52">
        <v>29</v>
      </c>
      <c r="V4389" s="52">
        <v>2.61</v>
      </c>
      <c r="W4389" s="52" t="s">
        <v>3282</v>
      </c>
      <c r="X4389" s="52" t="s">
        <v>1153</v>
      </c>
      <c r="Y4389" s="52">
        <v>0.6</v>
      </c>
      <c r="Z4389" s="52">
        <v>5</v>
      </c>
      <c r="AC4389" s="52">
        <v>1</v>
      </c>
      <c r="AD4389" s="52">
        <v>1</v>
      </c>
      <c r="AI4389" s="52">
        <v>1</v>
      </c>
      <c r="AO4389" s="52">
        <v>1</v>
      </c>
      <c r="AS4389" s="52">
        <v>1</v>
      </c>
      <c r="AV4389" s="52">
        <v>1</v>
      </c>
      <c r="AX4389" s="52">
        <v>1</v>
      </c>
      <c r="BA4389" s="52">
        <v>1</v>
      </c>
      <c r="BC4389" s="52">
        <v>1</v>
      </c>
      <c r="BD4389" s="57">
        <v>43682</v>
      </c>
      <c r="BF4389" s="9"/>
      <c r="BH4389" s="9"/>
      <c r="BJ4389" s="9"/>
      <c r="BK4389" s="52" t="s">
        <v>11316</v>
      </c>
      <c r="BL4389" s="52">
        <v>32</v>
      </c>
      <c r="BM4389" s="52">
        <v>55</v>
      </c>
      <c r="BN4389" s="52">
        <v>0.9</v>
      </c>
      <c r="BO4389" s="52" t="s">
        <v>2756</v>
      </c>
      <c r="BP4389" s="52">
        <v>71</v>
      </c>
      <c r="BQ4389" s="52">
        <v>30</v>
      </c>
      <c r="BR4389" s="52" t="s">
        <v>10395</v>
      </c>
      <c r="BS4389" s="52" t="s">
        <v>3282</v>
      </c>
      <c r="BT4389" s="52" t="s">
        <v>50</v>
      </c>
      <c r="BU4389" s="9">
        <v>43682</v>
      </c>
      <c r="BV4389" s="52" t="s">
        <v>11662</v>
      </c>
      <c r="BW4389" s="52" t="s">
        <v>11291</v>
      </c>
      <c r="BY4389" s="52">
        <v>1</v>
      </c>
      <c r="CA4389" s="52">
        <v>1</v>
      </c>
      <c r="CC4389" s="52">
        <v>1</v>
      </c>
      <c r="CE4389" s="52">
        <v>1</v>
      </c>
      <c r="CI4389" s="52" t="s">
        <v>57</v>
      </c>
    </row>
    <row r="4390" spans="1:87" s="52" customFormat="1" ht="15" customHeight="1">
      <c r="A4390" s="52" t="s">
        <v>11158</v>
      </c>
      <c r="B4390" s="52" t="s">
        <v>15282</v>
      </c>
      <c r="C4390" s="43" t="s">
        <v>2755</v>
      </c>
      <c r="D4390" s="21" t="s">
        <v>100</v>
      </c>
      <c r="E4390" s="9">
        <v>43683</v>
      </c>
      <c r="F4390" s="44">
        <v>0.5</v>
      </c>
      <c r="G4390" s="52">
        <v>8</v>
      </c>
      <c r="H4390" s="52">
        <v>2019</v>
      </c>
      <c r="I4390" s="52">
        <v>1</v>
      </c>
      <c r="J4390" s="52">
        <v>1</v>
      </c>
      <c r="M4390" s="52" t="s">
        <v>11159</v>
      </c>
      <c r="N4390" s="52" t="s">
        <v>372</v>
      </c>
      <c r="O4390" s="52" t="s">
        <v>372</v>
      </c>
      <c r="P4390" s="52">
        <v>23</v>
      </c>
      <c r="Q4390" s="52">
        <v>38</v>
      </c>
      <c r="R4390" s="52">
        <v>56</v>
      </c>
      <c r="S4390" s="52" t="s">
        <v>2756</v>
      </c>
      <c r="T4390" s="52">
        <v>70</v>
      </c>
      <c r="U4390" s="52">
        <v>24</v>
      </c>
      <c r="V4390" s="52">
        <v>23</v>
      </c>
      <c r="W4390" s="52" t="s">
        <v>3282</v>
      </c>
      <c r="X4390" s="52" t="s">
        <v>1153</v>
      </c>
      <c r="Y4390" s="52" t="s">
        <v>7940</v>
      </c>
      <c r="Z4390" s="52" t="s">
        <v>7940</v>
      </c>
      <c r="AB4390" s="52">
        <v>1</v>
      </c>
      <c r="AD4390" s="52">
        <v>1</v>
      </c>
      <c r="AK4390" s="52" t="s">
        <v>11161</v>
      </c>
      <c r="AM4390" s="52">
        <v>1</v>
      </c>
      <c r="AO4390" s="52">
        <v>1</v>
      </c>
      <c r="AS4390" s="52">
        <v>1</v>
      </c>
      <c r="AV4390" s="52">
        <v>1</v>
      </c>
      <c r="AX4390" s="52">
        <v>1</v>
      </c>
      <c r="BA4390" s="52">
        <v>1</v>
      </c>
      <c r="BD4390" s="57"/>
      <c r="BF4390" s="9"/>
      <c r="BH4390" s="9"/>
      <c r="BI4390" s="52">
        <v>1</v>
      </c>
      <c r="BJ4390" s="9"/>
      <c r="BK4390" s="52" t="s">
        <v>1527</v>
      </c>
      <c r="BU4390" s="9">
        <v>43683</v>
      </c>
      <c r="BV4390" s="52" t="s">
        <v>11162</v>
      </c>
      <c r="BW4390" s="52" t="s">
        <v>11163</v>
      </c>
      <c r="CC4390" s="52">
        <v>1</v>
      </c>
      <c r="CE4390" s="52">
        <v>1</v>
      </c>
      <c r="CH4390" s="52">
        <v>1</v>
      </c>
    </row>
    <row r="4391" spans="1:87" s="52" customFormat="1" ht="15" customHeight="1">
      <c r="A4391" s="52" t="s">
        <v>11465</v>
      </c>
      <c r="B4391" s="52" t="s">
        <v>15282</v>
      </c>
      <c r="C4391" s="43" t="s">
        <v>2755</v>
      </c>
      <c r="D4391" s="21" t="s">
        <v>100</v>
      </c>
      <c r="E4391" s="9">
        <v>43686</v>
      </c>
      <c r="F4391" s="53">
        <v>0.39583333333333331</v>
      </c>
      <c r="G4391" s="52">
        <v>8</v>
      </c>
      <c r="H4391" s="52">
        <v>2019</v>
      </c>
      <c r="I4391" s="52">
        <v>1</v>
      </c>
      <c r="J4391" s="52">
        <v>1</v>
      </c>
      <c r="M4391" s="52" t="s">
        <v>11466</v>
      </c>
      <c r="N4391" s="52" t="s">
        <v>220</v>
      </c>
      <c r="O4391" s="52" t="s">
        <v>8604</v>
      </c>
      <c r="P4391" s="52">
        <v>42</v>
      </c>
      <c r="Q4391" s="52">
        <v>29</v>
      </c>
      <c r="R4391" s="52">
        <v>56.82</v>
      </c>
      <c r="S4391" s="52" t="s">
        <v>2756</v>
      </c>
      <c r="T4391" s="52">
        <v>73</v>
      </c>
      <c r="U4391" s="52">
        <v>46</v>
      </c>
      <c r="V4391" s="52">
        <v>39.770000000000003</v>
      </c>
      <c r="W4391" s="52" t="s">
        <v>3282</v>
      </c>
      <c r="X4391" s="52" t="s">
        <v>1153</v>
      </c>
      <c r="Y4391" s="52">
        <v>0.45</v>
      </c>
      <c r="Z4391" s="52">
        <v>20</v>
      </c>
      <c r="AF4391" s="52">
        <v>1</v>
      </c>
      <c r="AK4391" s="52" t="s">
        <v>11467</v>
      </c>
      <c r="AM4391" s="52">
        <v>1</v>
      </c>
      <c r="AP4391" s="52">
        <v>1</v>
      </c>
      <c r="AS4391" s="52">
        <v>1</v>
      </c>
      <c r="AV4391" s="52">
        <v>1</v>
      </c>
      <c r="AX4391" s="52">
        <v>1</v>
      </c>
      <c r="BA4391" s="52">
        <v>1</v>
      </c>
      <c r="BD4391" s="57"/>
      <c r="BF4391" s="9"/>
      <c r="BH4391" s="9"/>
      <c r="BI4391" s="52">
        <v>1</v>
      </c>
      <c r="BJ4391" s="9"/>
      <c r="BK4391" s="52" t="s">
        <v>5779</v>
      </c>
      <c r="BL4391" s="52">
        <v>42</v>
      </c>
      <c r="BM4391" s="52">
        <v>28</v>
      </c>
      <c r="BN4391" s="52">
        <v>18.899999999999999</v>
      </c>
      <c r="BO4391" s="52" t="s">
        <v>2756</v>
      </c>
      <c r="BP4391" s="52">
        <v>73</v>
      </c>
      <c r="BQ4391" s="52">
        <v>46</v>
      </c>
      <c r="BR4391" s="52" t="s">
        <v>11468</v>
      </c>
      <c r="BS4391" s="52" t="s">
        <v>3282</v>
      </c>
      <c r="BT4391" s="52" t="s">
        <v>50</v>
      </c>
      <c r="BU4391" s="9">
        <v>43686</v>
      </c>
      <c r="BV4391" s="52" t="s">
        <v>11469</v>
      </c>
      <c r="BW4391" s="52" t="s">
        <v>11470</v>
      </c>
      <c r="CC4391" s="52">
        <v>1</v>
      </c>
      <c r="CE4391" s="52">
        <v>1</v>
      </c>
      <c r="CH4391" s="52">
        <v>1</v>
      </c>
    </row>
    <row r="4392" spans="1:87" s="52" customFormat="1" ht="15" customHeight="1">
      <c r="A4392" s="52">
        <v>40492</v>
      </c>
      <c r="B4392" s="52" t="s">
        <v>15282</v>
      </c>
      <c r="C4392" s="43" t="s">
        <v>2755</v>
      </c>
      <c r="D4392" s="21" t="s">
        <v>100</v>
      </c>
      <c r="E4392" s="9">
        <v>43686</v>
      </c>
      <c r="F4392" s="44">
        <v>0.58333333333333337</v>
      </c>
      <c r="G4392" s="52">
        <v>8</v>
      </c>
      <c r="H4392" s="52">
        <v>2019</v>
      </c>
      <c r="I4392" s="52">
        <v>1</v>
      </c>
      <c r="J4392" s="52">
        <v>1</v>
      </c>
      <c r="M4392" s="52" t="s">
        <v>11261</v>
      </c>
      <c r="N4392" s="52" t="s">
        <v>944</v>
      </c>
      <c r="O4392" s="52" t="s">
        <v>944</v>
      </c>
      <c r="P4392" s="52">
        <v>29</v>
      </c>
      <c r="Q4392" s="52">
        <v>57</v>
      </c>
      <c r="R4392" s="52">
        <v>33.6</v>
      </c>
      <c r="S4392" s="52" t="s">
        <v>2756</v>
      </c>
      <c r="T4392" s="52">
        <v>71</v>
      </c>
      <c r="U4392" s="52">
        <v>20</v>
      </c>
      <c r="V4392" s="52">
        <v>1.1499999999999999</v>
      </c>
      <c r="W4392" s="52" t="s">
        <v>3282</v>
      </c>
      <c r="X4392" s="52" t="s">
        <v>1153</v>
      </c>
      <c r="Y4392" s="52">
        <v>1.8</v>
      </c>
      <c r="Z4392" s="52">
        <v>250</v>
      </c>
      <c r="AA4392" s="52">
        <v>1</v>
      </c>
      <c r="AD4392" s="52">
        <v>1</v>
      </c>
      <c r="AJ4392" s="52">
        <v>1</v>
      </c>
      <c r="AK4392" s="52" t="s">
        <v>11262</v>
      </c>
      <c r="AM4392" s="52">
        <v>1</v>
      </c>
      <c r="AP4392" s="52">
        <v>1</v>
      </c>
      <c r="AS4392" s="52">
        <v>1</v>
      </c>
      <c r="AV4392" s="52">
        <v>1</v>
      </c>
      <c r="AX4392" s="52">
        <v>1</v>
      </c>
      <c r="BA4392" s="52">
        <v>1</v>
      </c>
      <c r="BD4392" s="57"/>
      <c r="BF4392" s="9"/>
      <c r="BG4392" s="52">
        <v>1</v>
      </c>
      <c r="BH4392" s="9">
        <v>43686</v>
      </c>
      <c r="BJ4392" s="9"/>
      <c r="BK4392" s="52" t="s">
        <v>382</v>
      </c>
      <c r="BL4392" s="52">
        <v>29</v>
      </c>
      <c r="BM4392" s="52">
        <v>57</v>
      </c>
      <c r="BN4392" s="52">
        <v>31.35</v>
      </c>
      <c r="BO4392" s="52" t="s">
        <v>2756</v>
      </c>
      <c r="BP4392" s="52">
        <v>71</v>
      </c>
      <c r="BQ4392" s="52">
        <v>20</v>
      </c>
      <c r="BR4392" s="52">
        <v>0.88</v>
      </c>
      <c r="BS4392" s="52" t="s">
        <v>3282</v>
      </c>
      <c r="BT4392" s="52" t="s">
        <v>50</v>
      </c>
      <c r="BU4392" s="9">
        <v>43686</v>
      </c>
      <c r="BV4392" s="52" t="s">
        <v>11263</v>
      </c>
      <c r="BW4392" s="52" t="s">
        <v>4603</v>
      </c>
      <c r="CC4392" s="52">
        <v>1</v>
      </c>
      <c r="CE4392" s="52">
        <v>1</v>
      </c>
      <c r="CH4392" s="52">
        <v>1</v>
      </c>
    </row>
    <row r="4393" spans="1:87" s="52" customFormat="1" ht="15" customHeight="1">
      <c r="A4393" s="52">
        <v>142</v>
      </c>
      <c r="B4393" s="52" t="s">
        <v>15282</v>
      </c>
      <c r="C4393" s="43" t="s">
        <v>2755</v>
      </c>
      <c r="D4393" s="21" t="s">
        <v>100</v>
      </c>
      <c r="E4393" s="9">
        <v>43686</v>
      </c>
      <c r="F4393" s="44">
        <v>0.625</v>
      </c>
      <c r="G4393" s="52">
        <v>8</v>
      </c>
      <c r="H4393" s="52">
        <v>2019</v>
      </c>
      <c r="I4393" s="52">
        <v>1</v>
      </c>
      <c r="J4393" s="52">
        <v>1</v>
      </c>
      <c r="M4393" s="52" t="s">
        <v>11394</v>
      </c>
      <c r="N4393" s="52" t="s">
        <v>4227</v>
      </c>
      <c r="O4393" s="52" t="s">
        <v>8602</v>
      </c>
      <c r="P4393" s="52">
        <v>34</v>
      </c>
      <c r="Q4393" s="52">
        <v>38</v>
      </c>
      <c r="R4393" s="52">
        <v>17</v>
      </c>
      <c r="S4393" s="52" t="s">
        <v>2756</v>
      </c>
      <c r="T4393" s="52">
        <v>72</v>
      </c>
      <c r="U4393" s="52">
        <v>2</v>
      </c>
      <c r="V4393" s="52">
        <v>51</v>
      </c>
      <c r="W4393" s="52" t="s">
        <v>3282</v>
      </c>
      <c r="X4393" s="52" t="s">
        <v>1153</v>
      </c>
      <c r="Y4393" s="52">
        <v>1.5</v>
      </c>
      <c r="Z4393" s="52">
        <v>70</v>
      </c>
      <c r="AC4393" s="52">
        <v>1</v>
      </c>
      <c r="AD4393" s="52">
        <v>1</v>
      </c>
      <c r="AJ4393" s="52">
        <v>1</v>
      </c>
      <c r="AM4393" s="52">
        <v>1</v>
      </c>
      <c r="AP4393" s="52">
        <v>1</v>
      </c>
      <c r="AS4393" s="52">
        <v>1</v>
      </c>
      <c r="AV4393" s="52">
        <v>1</v>
      </c>
      <c r="AZ4393" s="52">
        <v>1</v>
      </c>
      <c r="BA4393" s="52">
        <v>1</v>
      </c>
      <c r="BD4393" s="57"/>
      <c r="BF4393" s="9"/>
      <c r="BH4393" s="9"/>
      <c r="BJ4393" s="9"/>
      <c r="BU4393" s="9"/>
      <c r="BV4393" s="52" t="s">
        <v>11395</v>
      </c>
      <c r="BW4393" s="52" t="s">
        <v>11396</v>
      </c>
      <c r="CC4393" s="52">
        <v>1</v>
      </c>
      <c r="CE4393" s="52">
        <v>1</v>
      </c>
      <c r="CH4393" s="52">
        <v>1</v>
      </c>
    </row>
    <row r="4394" spans="1:87" s="52" customFormat="1" ht="15" customHeight="1">
      <c r="A4394" s="52" t="s">
        <v>11499</v>
      </c>
      <c r="B4394" s="52" t="s">
        <v>4554</v>
      </c>
      <c r="C4394" s="43" t="s">
        <v>4451</v>
      </c>
      <c r="D4394" s="21" t="s">
        <v>7957</v>
      </c>
      <c r="E4394" s="9">
        <v>43686</v>
      </c>
      <c r="F4394" s="44">
        <v>0.39583333333333331</v>
      </c>
      <c r="G4394" s="52">
        <v>8</v>
      </c>
      <c r="H4394" s="52">
        <v>2019</v>
      </c>
      <c r="I4394" s="52">
        <v>1</v>
      </c>
      <c r="J4394" s="52">
        <v>1</v>
      </c>
      <c r="M4394" s="52" t="s">
        <v>11500</v>
      </c>
      <c r="N4394" s="52" t="s">
        <v>3937</v>
      </c>
      <c r="O4394" s="52" t="s">
        <v>8604</v>
      </c>
      <c r="P4394" s="52">
        <v>42</v>
      </c>
      <c r="Q4394" s="52">
        <v>74</v>
      </c>
      <c r="R4394" s="52">
        <v>59</v>
      </c>
      <c r="S4394" s="52" t="s">
        <v>2756</v>
      </c>
      <c r="T4394" s="52">
        <v>72</v>
      </c>
      <c r="U4394" s="52">
        <v>460</v>
      </c>
      <c r="V4394" s="52">
        <v>841</v>
      </c>
      <c r="W4394" s="52" t="s">
        <v>3282</v>
      </c>
      <c r="X4394" s="52" t="s">
        <v>1153</v>
      </c>
      <c r="Y4394" s="52" t="s">
        <v>3244</v>
      </c>
      <c r="Z4394" s="52" t="s">
        <v>7940</v>
      </c>
      <c r="AC4394" s="52">
        <v>1</v>
      </c>
      <c r="AI4394" s="52">
        <v>1</v>
      </c>
      <c r="AL4394" s="52">
        <v>1</v>
      </c>
      <c r="AN4394" s="52" t="s">
        <v>11501</v>
      </c>
      <c r="AQ4394" s="52" t="s">
        <v>11501</v>
      </c>
      <c r="AT4394" s="52" t="s">
        <v>11501</v>
      </c>
      <c r="AW4394" s="52" t="s">
        <v>11501</v>
      </c>
      <c r="BD4394" s="57"/>
      <c r="BF4394" s="9"/>
      <c r="BH4394" s="9"/>
      <c r="BJ4394" s="9"/>
      <c r="BU4394" s="9"/>
      <c r="BV4394" s="52" t="s">
        <v>11502</v>
      </c>
      <c r="BW4394" s="52" t="s">
        <v>11503</v>
      </c>
      <c r="CC4394" s="52">
        <v>1</v>
      </c>
      <c r="CE4394" s="52">
        <v>1</v>
      </c>
      <c r="CH4394" s="52">
        <v>1</v>
      </c>
    </row>
    <row r="4395" spans="1:87" s="52" customFormat="1" ht="15" customHeight="1">
      <c r="A4395" s="52">
        <v>52019120</v>
      </c>
      <c r="B4395" s="52" t="s">
        <v>15282</v>
      </c>
      <c r="C4395" s="43" t="s">
        <v>2755</v>
      </c>
      <c r="D4395" s="21" t="s">
        <v>100</v>
      </c>
      <c r="E4395" s="9">
        <v>43686</v>
      </c>
      <c r="F4395" s="44">
        <v>0.6875</v>
      </c>
      <c r="G4395" s="52">
        <v>8</v>
      </c>
      <c r="H4395" s="52">
        <v>2019</v>
      </c>
      <c r="I4395" s="52">
        <v>1</v>
      </c>
      <c r="K4395" s="52">
        <v>1</v>
      </c>
      <c r="M4395" s="52" t="s">
        <v>1032</v>
      </c>
      <c r="N4395" s="52" t="s">
        <v>1032</v>
      </c>
      <c r="O4395" s="52" t="s">
        <v>1619</v>
      </c>
      <c r="P4395" s="52">
        <v>33</v>
      </c>
      <c r="Q4395" s="52">
        <v>38</v>
      </c>
      <c r="R4395" s="52">
        <v>38.659999999999997</v>
      </c>
      <c r="S4395" s="52" t="s">
        <v>2756</v>
      </c>
      <c r="T4395" s="52">
        <v>71</v>
      </c>
      <c r="U4395" s="52">
        <v>38</v>
      </c>
      <c r="V4395" s="52">
        <v>6.19</v>
      </c>
      <c r="W4395" s="52" t="s">
        <v>3282</v>
      </c>
      <c r="X4395" s="52" t="s">
        <v>1153</v>
      </c>
      <c r="Y4395" s="52">
        <v>0.45</v>
      </c>
      <c r="Z4395" s="52">
        <v>3</v>
      </c>
      <c r="AA4395" s="52">
        <v>1</v>
      </c>
      <c r="AD4395" s="52">
        <v>1</v>
      </c>
      <c r="AE4395" s="52">
        <v>1</v>
      </c>
      <c r="AH4395" s="52">
        <v>1</v>
      </c>
      <c r="AJ4395" s="52">
        <v>1</v>
      </c>
      <c r="AM4395" s="52">
        <v>1</v>
      </c>
      <c r="AP4395" s="52">
        <v>1</v>
      </c>
      <c r="AS4395" s="52">
        <v>1</v>
      </c>
      <c r="AV4395" s="52">
        <v>1</v>
      </c>
      <c r="BA4395" s="52">
        <v>1</v>
      </c>
      <c r="BD4395" s="57"/>
      <c r="BF4395" s="9"/>
      <c r="BH4395" s="9"/>
      <c r="BJ4395" s="9"/>
      <c r="BU4395" s="9"/>
      <c r="BV4395" s="52" t="s">
        <v>11317</v>
      </c>
      <c r="BW4395" s="52" t="s">
        <v>6290</v>
      </c>
      <c r="CB4395" s="52">
        <v>1</v>
      </c>
      <c r="CE4395" s="52">
        <v>1</v>
      </c>
      <c r="CH4395" s="52">
        <v>1</v>
      </c>
    </row>
    <row r="4396" spans="1:87" s="52" customFormat="1" ht="15" customHeight="1">
      <c r="A4396" s="52">
        <v>40493</v>
      </c>
      <c r="B4396" s="52" t="s">
        <v>15282</v>
      </c>
      <c r="C4396" s="43" t="s">
        <v>2755</v>
      </c>
      <c r="D4396" s="21" t="s">
        <v>100</v>
      </c>
      <c r="E4396" s="9">
        <v>43687</v>
      </c>
      <c r="F4396" s="44">
        <v>0.51041666666666663</v>
      </c>
      <c r="G4396" s="52">
        <v>8</v>
      </c>
      <c r="H4396" s="52">
        <v>2019</v>
      </c>
      <c r="I4396" s="52">
        <v>1</v>
      </c>
      <c r="J4396" s="52">
        <v>1</v>
      </c>
      <c r="M4396" s="52" t="s">
        <v>11264</v>
      </c>
      <c r="N4396" s="52" t="s">
        <v>944</v>
      </c>
      <c r="O4396" s="52" t="s">
        <v>944</v>
      </c>
      <c r="P4396" s="52">
        <v>29</v>
      </c>
      <c r="Q4396" s="52">
        <v>57</v>
      </c>
      <c r="R4396" s="52">
        <v>30.33</v>
      </c>
      <c r="S4396" s="52" t="s">
        <v>2756</v>
      </c>
      <c r="T4396" s="52">
        <v>71</v>
      </c>
      <c r="U4396" s="52">
        <v>20</v>
      </c>
      <c r="V4396" s="52">
        <v>6.03</v>
      </c>
      <c r="W4396" s="52" t="s">
        <v>3282</v>
      </c>
      <c r="X4396" s="52" t="s">
        <v>1153</v>
      </c>
      <c r="Y4396" s="52">
        <v>1.7</v>
      </c>
      <c r="Z4396" s="52">
        <v>200</v>
      </c>
      <c r="AA4396" s="52">
        <v>1</v>
      </c>
      <c r="AD4396" s="52">
        <v>1</v>
      </c>
      <c r="AH4396" s="52">
        <v>1</v>
      </c>
      <c r="AK4396" s="52" t="s">
        <v>11265</v>
      </c>
      <c r="AM4396" s="52">
        <v>1</v>
      </c>
      <c r="AP4396" s="52">
        <v>1</v>
      </c>
      <c r="AS4396" s="52">
        <v>1</v>
      </c>
      <c r="AV4396" s="52">
        <v>1</v>
      </c>
      <c r="AZ4396" s="52">
        <v>1</v>
      </c>
      <c r="BB4396" s="52">
        <v>1</v>
      </c>
      <c r="BD4396" s="57"/>
      <c r="BE4396" s="52">
        <v>1</v>
      </c>
      <c r="BF4396" s="9">
        <v>43687</v>
      </c>
      <c r="BH4396" s="9"/>
      <c r="BJ4396" s="9"/>
      <c r="BL4396" s="52">
        <v>30</v>
      </c>
      <c r="BM4396" s="52">
        <v>0</v>
      </c>
      <c r="BN4396" s="52">
        <v>59.37</v>
      </c>
      <c r="BO4396" s="52" t="s">
        <v>2756</v>
      </c>
      <c r="BP4396" s="52">
        <v>71</v>
      </c>
      <c r="BQ4396" s="52">
        <v>21</v>
      </c>
      <c r="BR4396" s="52">
        <v>39.409999999999997</v>
      </c>
      <c r="BS4396" s="52" t="s">
        <v>3282</v>
      </c>
      <c r="BT4396" s="52" t="s">
        <v>50</v>
      </c>
      <c r="BU4396" s="9"/>
      <c r="BV4396" s="52" t="s">
        <v>11266</v>
      </c>
      <c r="BW4396" s="52" t="s">
        <v>4093</v>
      </c>
      <c r="CC4396" s="52">
        <v>1</v>
      </c>
      <c r="CE4396" s="52">
        <v>1</v>
      </c>
      <c r="CH4396" s="52">
        <v>1</v>
      </c>
    </row>
    <row r="4397" spans="1:87" s="52" customFormat="1" ht="15" customHeight="1">
      <c r="A4397" s="52" t="s">
        <v>11476</v>
      </c>
      <c r="B4397" s="52" t="s">
        <v>15282</v>
      </c>
      <c r="C4397" s="43" t="s">
        <v>2755</v>
      </c>
      <c r="D4397" s="21" t="s">
        <v>100</v>
      </c>
      <c r="E4397" s="9">
        <v>43687</v>
      </c>
      <c r="F4397" s="44">
        <v>0.39583333333333331</v>
      </c>
      <c r="G4397" s="52">
        <v>8</v>
      </c>
      <c r="H4397" s="52">
        <v>2019</v>
      </c>
      <c r="I4397" s="52">
        <v>1</v>
      </c>
      <c r="J4397" s="52">
        <v>1</v>
      </c>
      <c r="M4397" s="52" t="s">
        <v>11477</v>
      </c>
      <c r="N4397" s="52" t="s">
        <v>64</v>
      </c>
      <c r="O4397" s="52" t="s">
        <v>8604</v>
      </c>
      <c r="P4397" s="52">
        <v>41</v>
      </c>
      <c r="Q4397" s="52">
        <v>34</v>
      </c>
      <c r="R4397" s="52">
        <v>52.91</v>
      </c>
      <c r="S4397" s="52" t="s">
        <v>2756</v>
      </c>
      <c r="T4397" s="52">
        <v>72</v>
      </c>
      <c r="U4397" s="52">
        <v>43</v>
      </c>
      <c r="V4397" s="52">
        <v>4.4400000000000004</v>
      </c>
      <c r="W4397" s="52" t="s">
        <v>3282</v>
      </c>
      <c r="X4397" s="52" t="s">
        <v>1153</v>
      </c>
      <c r="Y4397" s="52">
        <v>1.5</v>
      </c>
      <c r="Z4397" s="52">
        <v>70</v>
      </c>
      <c r="AB4397" s="52">
        <v>1</v>
      </c>
      <c r="AD4397" s="52">
        <v>1</v>
      </c>
      <c r="AK4397" s="52" t="s">
        <v>11478</v>
      </c>
      <c r="AM4397" s="52">
        <v>1</v>
      </c>
      <c r="AO4397" s="52">
        <v>1</v>
      </c>
      <c r="AS4397" s="52">
        <v>1</v>
      </c>
      <c r="AV4397" s="52">
        <v>1</v>
      </c>
      <c r="AX4397" s="52">
        <v>1</v>
      </c>
      <c r="BA4397" s="52">
        <v>1</v>
      </c>
      <c r="BD4397" s="57"/>
      <c r="BF4397" s="9"/>
      <c r="BH4397" s="9"/>
      <c r="BI4397" s="52">
        <v>1</v>
      </c>
      <c r="BJ4397" s="9">
        <v>43687</v>
      </c>
      <c r="BK4397" s="52" t="s">
        <v>11479</v>
      </c>
      <c r="BL4397" s="52">
        <v>41</v>
      </c>
      <c r="BM4397" s="52">
        <v>34</v>
      </c>
      <c r="BN4397" s="52">
        <v>54.21</v>
      </c>
      <c r="BO4397" s="52" t="s">
        <v>2756</v>
      </c>
      <c r="BP4397" s="52">
        <v>72</v>
      </c>
      <c r="BQ4397" s="52">
        <v>43</v>
      </c>
      <c r="BR4397" s="52">
        <v>7.83</v>
      </c>
      <c r="BS4397" s="52" t="s">
        <v>3282</v>
      </c>
      <c r="BT4397" s="52" t="s">
        <v>50</v>
      </c>
      <c r="BU4397" s="9">
        <v>43687</v>
      </c>
      <c r="BV4397" s="52" t="s">
        <v>11480</v>
      </c>
      <c r="BW4397" s="52" t="s">
        <v>11481</v>
      </c>
      <c r="CC4397" s="52">
        <v>1</v>
      </c>
      <c r="CE4397" s="52">
        <v>1</v>
      </c>
      <c r="CH4397" s="52">
        <v>1</v>
      </c>
    </row>
    <row r="4398" spans="1:87" s="52" customFormat="1" ht="15" customHeight="1">
      <c r="A4398" s="52" t="s">
        <v>10078</v>
      </c>
      <c r="B4398" s="52" t="s">
        <v>4554</v>
      </c>
      <c r="C4398" s="43" t="s">
        <v>4455</v>
      </c>
      <c r="D4398" s="21" t="s">
        <v>78</v>
      </c>
      <c r="E4398" s="9">
        <v>43688</v>
      </c>
      <c r="F4398" s="44">
        <v>0.45833333333333331</v>
      </c>
      <c r="G4398" s="52">
        <v>12</v>
      </c>
      <c r="H4398" s="52">
        <v>2019</v>
      </c>
      <c r="I4398" s="52">
        <v>1</v>
      </c>
      <c r="K4398" s="52">
        <v>1</v>
      </c>
      <c r="M4398" s="52" t="s">
        <v>11744</v>
      </c>
      <c r="N4398" s="52" t="s">
        <v>1807</v>
      </c>
      <c r="O4398" s="52" t="s">
        <v>8603</v>
      </c>
      <c r="P4398" s="52">
        <v>38</v>
      </c>
      <c r="Q4398" s="52">
        <v>46</v>
      </c>
      <c r="R4398" s="52">
        <v>16.440000000000001</v>
      </c>
      <c r="S4398" s="52" t="s">
        <v>2756</v>
      </c>
      <c r="T4398" s="52">
        <v>73</v>
      </c>
      <c r="U4398" s="52">
        <v>24</v>
      </c>
      <c r="V4398" s="52">
        <v>42.91</v>
      </c>
      <c r="W4398" s="52" t="s">
        <v>3282</v>
      </c>
      <c r="X4398" s="52" t="s">
        <v>1153</v>
      </c>
      <c r="Y4398" s="52" t="s">
        <v>7940</v>
      </c>
      <c r="Z4398" s="52" t="s">
        <v>7940</v>
      </c>
      <c r="AD4398" s="52">
        <v>1</v>
      </c>
      <c r="AH4398" s="52">
        <v>1</v>
      </c>
      <c r="AJ4398" s="52">
        <v>1</v>
      </c>
      <c r="AK4398" s="52" t="s">
        <v>11745</v>
      </c>
      <c r="AM4398" s="52">
        <v>1</v>
      </c>
      <c r="AP4398" s="52">
        <v>1</v>
      </c>
      <c r="AS4398" s="52">
        <v>1</v>
      </c>
      <c r="AV4398" s="52">
        <v>1</v>
      </c>
      <c r="BA4398" s="52">
        <v>1</v>
      </c>
      <c r="BD4398" s="57"/>
      <c r="BF4398" s="9"/>
      <c r="BH4398" s="9"/>
      <c r="BJ4398" s="57"/>
      <c r="BK4398" s="52" t="s">
        <v>15221</v>
      </c>
      <c r="BU4398" s="9">
        <v>43829</v>
      </c>
      <c r="BV4398" s="52" t="s">
        <v>11746</v>
      </c>
      <c r="BW4398" s="52" t="s">
        <v>11747</v>
      </c>
      <c r="CB4398" s="52">
        <v>1</v>
      </c>
      <c r="CE4398" s="52">
        <v>1</v>
      </c>
      <c r="CH4398" s="52">
        <v>1</v>
      </c>
    </row>
    <row r="4399" spans="1:87" s="52" customFormat="1" ht="15" customHeight="1">
      <c r="A4399" s="52" t="s">
        <v>11537</v>
      </c>
      <c r="B4399" s="52" t="s">
        <v>15282</v>
      </c>
      <c r="C4399" s="43" t="s">
        <v>3973</v>
      </c>
      <c r="D4399" s="21" t="s">
        <v>82</v>
      </c>
      <c r="E4399" s="9">
        <v>43689</v>
      </c>
      <c r="F4399" s="44">
        <v>0.75</v>
      </c>
      <c r="G4399" s="52">
        <v>8</v>
      </c>
      <c r="H4399" s="52">
        <v>2019</v>
      </c>
      <c r="I4399" s="52">
        <v>1</v>
      </c>
      <c r="J4399" s="52">
        <v>1</v>
      </c>
      <c r="M4399" s="52" t="s">
        <v>3245</v>
      </c>
      <c r="N4399" s="52" t="s">
        <v>3246</v>
      </c>
      <c r="O4399" s="52" t="s">
        <v>8605</v>
      </c>
      <c r="P4399" s="52">
        <v>44</v>
      </c>
      <c r="Q4399" s="52">
        <v>44</v>
      </c>
      <c r="R4399" s="52">
        <v>43.74</v>
      </c>
      <c r="S4399" s="52" t="s">
        <v>2756</v>
      </c>
      <c r="T4399" s="52">
        <v>72</v>
      </c>
      <c r="U4399" s="52">
        <v>41</v>
      </c>
      <c r="V4399" s="52">
        <v>46.73</v>
      </c>
      <c r="W4399" s="52" t="s">
        <v>3282</v>
      </c>
      <c r="X4399" s="52" t="s">
        <v>1153</v>
      </c>
      <c r="Y4399" s="52">
        <v>0.75</v>
      </c>
      <c r="Z4399" s="52">
        <v>10</v>
      </c>
      <c r="AC4399" s="52">
        <v>1</v>
      </c>
      <c r="AD4399" s="52">
        <v>1</v>
      </c>
      <c r="AH4399" s="52">
        <v>1</v>
      </c>
      <c r="AM4399" s="52">
        <v>1</v>
      </c>
      <c r="AP4399" s="52">
        <v>1</v>
      </c>
      <c r="AS4399" s="52">
        <v>1</v>
      </c>
      <c r="AV4399" s="52">
        <v>1</v>
      </c>
      <c r="AX4399" s="52">
        <v>1</v>
      </c>
      <c r="BA4399" s="52">
        <v>1</v>
      </c>
      <c r="BD4399" s="57"/>
      <c r="BF4399" s="9"/>
      <c r="BH4399" s="9"/>
      <c r="BI4399" s="52">
        <v>1</v>
      </c>
      <c r="BJ4399" s="57"/>
      <c r="BK4399" s="57" t="s">
        <v>11538</v>
      </c>
      <c r="BL4399" s="52">
        <v>44</v>
      </c>
      <c r="BM4399" s="52">
        <v>44</v>
      </c>
      <c r="BN4399" s="52">
        <v>43.74</v>
      </c>
      <c r="BO4399" s="52" t="s">
        <v>2756</v>
      </c>
      <c r="BP4399" s="52">
        <v>72</v>
      </c>
      <c r="BQ4399" s="52">
        <v>41</v>
      </c>
      <c r="BR4399" s="52">
        <v>46.73</v>
      </c>
      <c r="BS4399" s="52" t="s">
        <v>3282</v>
      </c>
      <c r="BT4399" s="52" t="s">
        <v>50</v>
      </c>
      <c r="BU4399" s="9">
        <v>43689</v>
      </c>
      <c r="BV4399" s="52" t="s">
        <v>11539</v>
      </c>
      <c r="BW4399" s="52" t="s">
        <v>11540</v>
      </c>
      <c r="CC4399" s="52">
        <v>1</v>
      </c>
      <c r="CE4399" s="52">
        <v>1</v>
      </c>
      <c r="CH4399" s="52">
        <v>1</v>
      </c>
    </row>
    <row r="4400" spans="1:87" s="52" customFormat="1" ht="15" customHeight="1">
      <c r="A4400" s="52">
        <v>52019122</v>
      </c>
      <c r="B4400" s="52" t="s">
        <v>15282</v>
      </c>
      <c r="C4400" s="43" t="s">
        <v>2755</v>
      </c>
      <c r="D4400" s="21" t="s">
        <v>100</v>
      </c>
      <c r="E4400" s="9">
        <v>43690</v>
      </c>
      <c r="F4400" s="44">
        <v>0.47916666666666669</v>
      </c>
      <c r="G4400" s="52">
        <v>8</v>
      </c>
      <c r="H4400" s="52">
        <v>2019</v>
      </c>
      <c r="I4400" s="52">
        <v>1</v>
      </c>
      <c r="K4400" s="52">
        <v>1</v>
      </c>
      <c r="M4400" s="52" t="s">
        <v>11321</v>
      </c>
      <c r="N4400" s="52" t="s">
        <v>252</v>
      </c>
      <c r="O4400" s="52" t="s">
        <v>1619</v>
      </c>
      <c r="P4400" s="52">
        <v>32</v>
      </c>
      <c r="Q4400" s="52">
        <v>52</v>
      </c>
      <c r="R4400" s="52">
        <v>9.7200000000000006</v>
      </c>
      <c r="S4400" s="52" t="s">
        <v>2756</v>
      </c>
      <c r="T4400" s="52">
        <v>71</v>
      </c>
      <c r="U4400" s="52">
        <v>30</v>
      </c>
      <c r="V4400" s="52">
        <v>43.25</v>
      </c>
      <c r="W4400" s="52" t="s">
        <v>3282</v>
      </c>
      <c r="X4400" s="52" t="s">
        <v>1153</v>
      </c>
      <c r="Y4400" s="52">
        <v>0.9</v>
      </c>
      <c r="Z4400" s="52">
        <v>70</v>
      </c>
      <c r="AC4400" s="52">
        <v>1</v>
      </c>
      <c r="AE4400" s="52">
        <v>1</v>
      </c>
      <c r="AH4400" s="52">
        <v>1</v>
      </c>
      <c r="AM4400" s="52">
        <v>1</v>
      </c>
      <c r="AP4400" s="52">
        <v>1</v>
      </c>
      <c r="AS4400" s="52">
        <v>1</v>
      </c>
      <c r="AV4400" s="52">
        <v>1</v>
      </c>
      <c r="BA4400" s="52">
        <v>1</v>
      </c>
      <c r="BD4400" s="57"/>
      <c r="BF4400" s="9"/>
      <c r="BH4400" s="9"/>
      <c r="BJ4400" s="9"/>
      <c r="BU4400" s="9"/>
      <c r="BV4400" s="52" t="s">
        <v>11322</v>
      </c>
      <c r="BW4400" s="52" t="s">
        <v>11323</v>
      </c>
    </row>
    <row r="4401" spans="1:87" s="52" customFormat="1" ht="15" customHeight="1">
      <c r="A4401" s="52">
        <v>52019121</v>
      </c>
      <c r="B4401" s="52" t="s">
        <v>3182</v>
      </c>
      <c r="C4401" s="43" t="s">
        <v>4530</v>
      </c>
      <c r="D4401" s="21" t="s">
        <v>238</v>
      </c>
      <c r="E4401" s="9">
        <v>43690</v>
      </c>
      <c r="F4401" s="44">
        <v>0.53125</v>
      </c>
      <c r="G4401" s="52">
        <v>5</v>
      </c>
      <c r="H4401" s="52">
        <v>2019</v>
      </c>
      <c r="I4401" s="52">
        <v>4</v>
      </c>
      <c r="J4401" s="52">
        <v>4</v>
      </c>
      <c r="M4401" s="52" t="s">
        <v>11318</v>
      </c>
      <c r="N4401" s="52" t="s">
        <v>252</v>
      </c>
      <c r="O4401" s="52" t="s">
        <v>1619</v>
      </c>
      <c r="P4401" s="52">
        <v>32</v>
      </c>
      <c r="Q4401" s="52">
        <v>45</v>
      </c>
      <c r="R4401" s="52">
        <v>53.68</v>
      </c>
      <c r="S4401" s="52" t="s">
        <v>2756</v>
      </c>
      <c r="T4401" s="52">
        <v>71</v>
      </c>
      <c r="U4401" s="52">
        <v>30</v>
      </c>
      <c r="V4401" s="52">
        <v>57.71</v>
      </c>
      <c r="W4401" s="52" t="s">
        <v>3282</v>
      </c>
      <c r="X4401" s="52" t="s">
        <v>1153</v>
      </c>
      <c r="Y4401" s="52">
        <v>0.37</v>
      </c>
      <c r="Z4401" s="52">
        <v>20</v>
      </c>
      <c r="AC4401" s="52">
        <v>1</v>
      </c>
      <c r="AD4401" s="52">
        <v>1</v>
      </c>
      <c r="AK4401" s="52" t="s">
        <v>11319</v>
      </c>
      <c r="AM4401" s="52">
        <v>1</v>
      </c>
      <c r="AP4401" s="52">
        <v>1</v>
      </c>
      <c r="AS4401" s="52">
        <v>1</v>
      </c>
      <c r="AV4401" s="52">
        <v>1</v>
      </c>
      <c r="BD4401" s="57"/>
      <c r="BF4401" s="9"/>
      <c r="BH4401" s="9"/>
      <c r="BI4401" s="52">
        <v>1</v>
      </c>
      <c r="BJ4401" s="9">
        <v>43690</v>
      </c>
      <c r="BK4401" s="52" t="s">
        <v>9535</v>
      </c>
      <c r="BU4401" s="9">
        <v>43690</v>
      </c>
      <c r="BV4401" s="52" t="s">
        <v>11320</v>
      </c>
      <c r="BW4401" s="52" t="s">
        <v>4672</v>
      </c>
    </row>
    <row r="4402" spans="1:87" s="52" customFormat="1" ht="15" customHeight="1">
      <c r="A4402" s="52" t="s">
        <v>11487</v>
      </c>
      <c r="B4402" s="52" t="s">
        <v>15282</v>
      </c>
      <c r="C4402" s="43" t="s">
        <v>2755</v>
      </c>
      <c r="D4402" s="21" t="s">
        <v>100</v>
      </c>
      <c r="E4402" s="9">
        <v>43691</v>
      </c>
      <c r="F4402" s="44">
        <v>0.71875</v>
      </c>
      <c r="G4402" s="52">
        <v>8</v>
      </c>
      <c r="H4402" s="52">
        <v>2019</v>
      </c>
      <c r="I4402" s="52">
        <v>1</v>
      </c>
      <c r="J4402" s="52">
        <v>1</v>
      </c>
      <c r="M4402" s="52" t="s">
        <v>11488</v>
      </c>
      <c r="N4402" s="52" t="s">
        <v>64</v>
      </c>
      <c r="O4402" s="52" t="s">
        <v>8604</v>
      </c>
      <c r="P4402" s="52">
        <v>41</v>
      </c>
      <c r="Q4402" s="52">
        <v>28</v>
      </c>
      <c r="R4402" s="52">
        <v>22</v>
      </c>
      <c r="S4402" s="52" t="s">
        <v>2756</v>
      </c>
      <c r="T4402" s="52">
        <v>72</v>
      </c>
      <c r="U4402" s="52">
        <v>56</v>
      </c>
      <c r="V4402" s="52">
        <v>21</v>
      </c>
      <c r="W4402" s="52" t="s">
        <v>3282</v>
      </c>
      <c r="X4402" s="52" t="s">
        <v>1153</v>
      </c>
      <c r="Y4402" s="52">
        <v>1</v>
      </c>
      <c r="Z4402" s="52">
        <v>30</v>
      </c>
      <c r="AC4402" s="52">
        <v>1</v>
      </c>
      <c r="AF4402" s="52">
        <v>1</v>
      </c>
      <c r="AJ4402" s="52">
        <v>1</v>
      </c>
      <c r="AM4402" s="52">
        <v>1</v>
      </c>
      <c r="AP4402" s="52">
        <v>1</v>
      </c>
      <c r="AS4402" s="52">
        <v>1</v>
      </c>
      <c r="AV4402" s="52">
        <v>1</v>
      </c>
      <c r="AX4402" s="52">
        <v>1</v>
      </c>
      <c r="BA4402" s="52">
        <v>1</v>
      </c>
      <c r="BD4402" s="57"/>
      <c r="BF4402" s="9"/>
      <c r="BG4402" s="52">
        <v>1</v>
      </c>
      <c r="BH4402" s="9">
        <v>43691</v>
      </c>
      <c r="BJ4402" s="9"/>
      <c r="BK4402" s="52" t="s">
        <v>11489</v>
      </c>
      <c r="BL4402" s="52">
        <v>41</v>
      </c>
      <c r="BM4402" s="52">
        <v>28</v>
      </c>
      <c r="BN4402" s="52">
        <v>22</v>
      </c>
      <c r="BO4402" s="52" t="s">
        <v>2756</v>
      </c>
      <c r="BP4402" s="52">
        <v>72</v>
      </c>
      <c r="BQ4402" s="52">
        <v>56</v>
      </c>
      <c r="BR4402" s="52">
        <v>21</v>
      </c>
      <c r="BS4402" s="52" t="s">
        <v>3282</v>
      </c>
      <c r="BT4402" s="52" t="s">
        <v>50</v>
      </c>
      <c r="BU4402" s="9">
        <v>43691</v>
      </c>
      <c r="BV4402" s="52" t="s">
        <v>11490</v>
      </c>
      <c r="BW4402" s="52" t="s">
        <v>11491</v>
      </c>
      <c r="CC4402" s="52">
        <v>1</v>
      </c>
      <c r="CE4402" s="52">
        <v>1</v>
      </c>
      <c r="CI4402" s="52">
        <v>1</v>
      </c>
    </row>
    <row r="4403" spans="1:87" s="52" customFormat="1" ht="15" customHeight="1">
      <c r="A4403" s="52">
        <v>120298</v>
      </c>
      <c r="B4403" s="52" t="s">
        <v>15282</v>
      </c>
      <c r="C4403" s="43" t="s">
        <v>2245</v>
      </c>
      <c r="D4403" s="21" t="s">
        <v>85</v>
      </c>
      <c r="E4403" s="9">
        <v>43691</v>
      </c>
      <c r="F4403" s="44">
        <v>0.4201388888888889</v>
      </c>
      <c r="G4403" s="52">
        <v>8</v>
      </c>
      <c r="H4403" s="52">
        <v>2019</v>
      </c>
      <c r="I4403" s="52">
        <v>1</v>
      </c>
      <c r="J4403" s="52">
        <v>1</v>
      </c>
      <c r="M4403" s="52" t="s">
        <v>9227</v>
      </c>
      <c r="N4403" s="52" t="s">
        <v>1820</v>
      </c>
      <c r="O4403" s="52" t="s">
        <v>8606</v>
      </c>
      <c r="P4403" s="52">
        <v>53</v>
      </c>
      <c r="Q4403" s="52">
        <v>14</v>
      </c>
      <c r="R4403" s="52">
        <v>7</v>
      </c>
      <c r="S4403" s="52" t="s">
        <v>2756</v>
      </c>
      <c r="T4403" s="52">
        <v>70</v>
      </c>
      <c r="U4403" s="52">
        <v>56</v>
      </c>
      <c r="V4403" s="52">
        <v>29</v>
      </c>
      <c r="W4403" s="52" t="s">
        <v>3282</v>
      </c>
      <c r="X4403" s="52" t="s">
        <v>1153</v>
      </c>
      <c r="Y4403" s="52">
        <v>1.4</v>
      </c>
      <c r="Z4403" s="52">
        <v>100</v>
      </c>
      <c r="AC4403" s="52">
        <v>1</v>
      </c>
      <c r="AG4403" s="52">
        <v>1</v>
      </c>
      <c r="AH4403" s="52">
        <v>1</v>
      </c>
      <c r="AM4403" s="52">
        <v>1</v>
      </c>
      <c r="AP4403" s="52">
        <v>1</v>
      </c>
      <c r="AS4403" s="52">
        <v>1</v>
      </c>
      <c r="AV4403" s="52">
        <v>1</v>
      </c>
      <c r="BD4403" s="57"/>
      <c r="BF4403" s="9"/>
      <c r="BG4403" s="52">
        <v>1</v>
      </c>
      <c r="BH4403" s="9">
        <v>43691</v>
      </c>
      <c r="BJ4403" s="9"/>
      <c r="BK4403" s="52" t="s">
        <v>11561</v>
      </c>
      <c r="BL4403" s="52">
        <v>53</v>
      </c>
      <c r="BM4403" s="52">
        <v>14</v>
      </c>
      <c r="BN4403" s="52">
        <v>7</v>
      </c>
      <c r="BO4403" s="52" t="s">
        <v>2756</v>
      </c>
      <c r="BP4403" s="52">
        <v>70</v>
      </c>
      <c r="BQ4403" s="52">
        <v>56</v>
      </c>
      <c r="BR4403" s="52">
        <v>29</v>
      </c>
      <c r="BS4403" s="52" t="s">
        <v>3282</v>
      </c>
      <c r="BT4403" s="52" t="s">
        <v>50</v>
      </c>
      <c r="BU4403" s="9">
        <v>43691</v>
      </c>
      <c r="BV4403" s="52" t="s">
        <v>11562</v>
      </c>
      <c r="BW4403" s="52" t="s">
        <v>11563</v>
      </c>
      <c r="CC4403" s="52">
        <v>1</v>
      </c>
      <c r="CE4403" s="52">
        <v>1</v>
      </c>
      <c r="CH4403" s="52">
        <v>1</v>
      </c>
    </row>
    <row r="4404" spans="1:87" s="52" customFormat="1" ht="15" customHeight="1">
      <c r="A4404" s="52" t="s">
        <v>11164</v>
      </c>
      <c r="B4404" s="52" t="s">
        <v>3139</v>
      </c>
      <c r="C4404" s="43" t="s">
        <v>3198</v>
      </c>
      <c r="D4404" s="21" t="s">
        <v>356</v>
      </c>
      <c r="E4404" s="9">
        <v>43693</v>
      </c>
      <c r="F4404" s="44">
        <v>0.4375</v>
      </c>
      <c r="G4404" s="52">
        <v>8</v>
      </c>
      <c r="H4404" s="52">
        <v>2019</v>
      </c>
      <c r="I4404" s="52">
        <v>1</v>
      </c>
      <c r="J4404" s="52">
        <v>1</v>
      </c>
      <c r="M4404" s="52" t="s">
        <v>11165</v>
      </c>
      <c r="N4404" s="52" t="s">
        <v>372</v>
      </c>
      <c r="O4404" s="52" t="s">
        <v>372</v>
      </c>
      <c r="P4404" s="52">
        <v>23</v>
      </c>
      <c r="Q4404" s="52">
        <v>40</v>
      </c>
      <c r="R4404" s="52">
        <v>14</v>
      </c>
      <c r="S4404" s="52" t="s">
        <v>2756</v>
      </c>
      <c r="T4404" s="52">
        <v>70</v>
      </c>
      <c r="U4404" s="52">
        <v>24</v>
      </c>
      <c r="V4404" s="52">
        <v>32</v>
      </c>
      <c r="W4404" s="52" t="s">
        <v>3282</v>
      </c>
      <c r="X4404" s="52" t="s">
        <v>1153</v>
      </c>
      <c r="Y4404" s="52">
        <v>0.8</v>
      </c>
      <c r="Z4404" s="52">
        <v>20</v>
      </c>
      <c r="AA4404" s="52">
        <v>1</v>
      </c>
      <c r="AD4404" s="52">
        <v>1</v>
      </c>
      <c r="AH4404" s="52">
        <v>1</v>
      </c>
      <c r="AM4404" s="52">
        <v>1</v>
      </c>
      <c r="AP4404" s="52">
        <v>1</v>
      </c>
      <c r="AS4404" s="52">
        <v>1</v>
      </c>
      <c r="AV4404" s="52">
        <v>1</v>
      </c>
      <c r="AY4404" s="52">
        <v>1</v>
      </c>
      <c r="BC4404" s="52">
        <v>1</v>
      </c>
      <c r="BD4404" s="57">
        <v>43693</v>
      </c>
      <c r="BF4404" s="9"/>
      <c r="BH4404" s="9"/>
      <c r="BJ4404" s="9"/>
      <c r="BK4404" s="52" t="s">
        <v>11167</v>
      </c>
      <c r="BU4404" s="9">
        <v>43697</v>
      </c>
      <c r="BV4404" s="52" t="s">
        <v>11168</v>
      </c>
      <c r="BW4404" s="52" t="s">
        <v>11169</v>
      </c>
      <c r="BY4404" s="52">
        <v>1</v>
      </c>
      <c r="CA4404" s="52">
        <v>1</v>
      </c>
      <c r="CB4404" s="52">
        <v>1</v>
      </c>
      <c r="CE4404" s="52">
        <v>1</v>
      </c>
      <c r="CH4404" s="52">
        <v>1</v>
      </c>
    </row>
    <row r="4405" spans="1:87" s="52" customFormat="1" ht="15" customHeight="1">
      <c r="A4405" s="52">
        <v>52019123</v>
      </c>
      <c r="B4405" s="52" t="s">
        <v>15282</v>
      </c>
      <c r="C4405" s="43" t="s">
        <v>2755</v>
      </c>
      <c r="D4405" s="21" t="s">
        <v>100</v>
      </c>
      <c r="E4405" s="9">
        <v>43693</v>
      </c>
      <c r="F4405" s="44">
        <v>0.52083333333333337</v>
      </c>
      <c r="G4405" s="52">
        <v>8</v>
      </c>
      <c r="H4405" s="52">
        <v>2019</v>
      </c>
      <c r="I4405" s="52">
        <v>1</v>
      </c>
      <c r="K4405" s="52">
        <v>1</v>
      </c>
      <c r="M4405" s="52" t="s">
        <v>9999</v>
      </c>
      <c r="N4405" s="52" t="s">
        <v>83</v>
      </c>
      <c r="O4405" s="52" t="s">
        <v>1619</v>
      </c>
      <c r="P4405" s="52">
        <v>33</v>
      </c>
      <c r="Q4405" s="52">
        <v>20</v>
      </c>
      <c r="R4405" s="52">
        <v>43.67</v>
      </c>
      <c r="S4405" s="52" t="s">
        <v>2756</v>
      </c>
      <c r="T4405" s="52">
        <v>71</v>
      </c>
      <c r="U4405" s="52">
        <v>39</v>
      </c>
      <c r="V4405" s="52">
        <v>8.98</v>
      </c>
      <c r="W4405" s="52" t="s">
        <v>3282</v>
      </c>
      <c r="X4405" s="52" t="s">
        <v>1153</v>
      </c>
      <c r="Y4405" s="52">
        <v>1.5</v>
      </c>
      <c r="Z4405" s="52">
        <v>130</v>
      </c>
      <c r="AB4405" s="52">
        <v>1</v>
      </c>
      <c r="AD4405" s="52">
        <v>1</v>
      </c>
      <c r="AH4405" s="52">
        <v>1</v>
      </c>
      <c r="AM4405" s="52">
        <v>1</v>
      </c>
      <c r="AP4405" s="52">
        <v>1</v>
      </c>
      <c r="AS4405" s="52">
        <v>1</v>
      </c>
      <c r="AV4405" s="52">
        <v>1</v>
      </c>
      <c r="AX4405" s="52">
        <v>1</v>
      </c>
      <c r="BA4405" s="52">
        <v>1</v>
      </c>
      <c r="BD4405" s="57"/>
      <c r="BF4405" s="9"/>
      <c r="BH4405" s="9"/>
      <c r="BJ4405" s="9"/>
      <c r="BU4405" s="9"/>
      <c r="BV4405" s="52" t="s">
        <v>11324</v>
      </c>
      <c r="BW4405" s="52" t="s">
        <v>6290</v>
      </c>
      <c r="BY4405" s="52">
        <v>1</v>
      </c>
      <c r="CC4405" s="52">
        <v>1</v>
      </c>
      <c r="CE4405" s="52">
        <v>1</v>
      </c>
      <c r="CH4405" s="52">
        <v>1</v>
      </c>
    </row>
    <row r="4406" spans="1:87" s="52" customFormat="1" ht="15" customHeight="1">
      <c r="A4406" s="52">
        <v>52019124</v>
      </c>
      <c r="B4406" s="52" t="s">
        <v>15282</v>
      </c>
      <c r="C4406" s="43" t="s">
        <v>2755</v>
      </c>
      <c r="D4406" s="21" t="s">
        <v>100</v>
      </c>
      <c r="E4406" s="9">
        <v>43694</v>
      </c>
      <c r="F4406" s="44">
        <v>0.79861111111111116</v>
      </c>
      <c r="G4406" s="52">
        <v>8</v>
      </c>
      <c r="H4406" s="52">
        <v>2019</v>
      </c>
      <c r="I4406" s="52">
        <v>1</v>
      </c>
      <c r="J4406" s="52">
        <v>1</v>
      </c>
      <c r="M4406" s="52" t="s">
        <v>11325</v>
      </c>
      <c r="N4406" s="52" t="s">
        <v>2041</v>
      </c>
      <c r="O4406" s="52" t="s">
        <v>1619</v>
      </c>
      <c r="P4406" s="52">
        <v>32</v>
      </c>
      <c r="Q4406" s="52">
        <v>58</v>
      </c>
      <c r="R4406" s="52">
        <v>0.4</v>
      </c>
      <c r="S4406" s="52" t="s">
        <v>2756</v>
      </c>
      <c r="T4406" s="52">
        <v>71</v>
      </c>
      <c r="U4406" s="52">
        <v>32</v>
      </c>
      <c r="V4406" s="52">
        <v>46.5</v>
      </c>
      <c r="W4406" s="52" t="s">
        <v>3282</v>
      </c>
      <c r="X4406" s="52" t="s">
        <v>1153</v>
      </c>
      <c r="Y4406" s="52">
        <v>1.5</v>
      </c>
      <c r="Z4406" s="52">
        <v>40</v>
      </c>
      <c r="AC4406" s="52">
        <v>1</v>
      </c>
      <c r="AF4406" s="52">
        <v>1</v>
      </c>
      <c r="AH4406" s="52">
        <v>1</v>
      </c>
      <c r="AM4406" s="52">
        <v>1</v>
      </c>
      <c r="AP4406" s="52">
        <v>1</v>
      </c>
      <c r="AS4406" s="52">
        <v>1</v>
      </c>
      <c r="AV4406" s="52">
        <v>1</v>
      </c>
      <c r="AX4406" s="52">
        <v>1</v>
      </c>
      <c r="BA4406" s="52">
        <v>1</v>
      </c>
      <c r="BD4406" s="57"/>
      <c r="BF4406" s="9"/>
      <c r="BH4406" s="9"/>
      <c r="BJ4406" s="9"/>
      <c r="BK4406" s="52" t="s">
        <v>5897</v>
      </c>
      <c r="BL4406" s="52">
        <v>32</v>
      </c>
      <c r="BM4406" s="52">
        <v>58</v>
      </c>
      <c r="BN4406" s="52">
        <v>0.4</v>
      </c>
      <c r="BO4406" s="52" t="s">
        <v>2756</v>
      </c>
      <c r="BP4406" s="52">
        <v>71</v>
      </c>
      <c r="BQ4406" s="52">
        <v>32</v>
      </c>
      <c r="BR4406" s="52">
        <v>46.5</v>
      </c>
      <c r="BS4406" s="52" t="s">
        <v>3282</v>
      </c>
      <c r="BT4406" s="52" t="s">
        <v>50</v>
      </c>
      <c r="BU4406" s="9">
        <v>43694</v>
      </c>
      <c r="BV4406" s="52" t="s">
        <v>11326</v>
      </c>
      <c r="BW4406" s="52" t="s">
        <v>7161</v>
      </c>
    </row>
    <row r="4407" spans="1:87" s="52" customFormat="1" ht="15" customHeight="1">
      <c r="A4407" s="52">
        <v>52019125</v>
      </c>
      <c r="B4407" s="52" t="s">
        <v>3182</v>
      </c>
      <c r="C4407" s="43" t="s">
        <v>4530</v>
      </c>
      <c r="D4407" s="21" t="s">
        <v>238</v>
      </c>
      <c r="E4407" s="9">
        <v>43694</v>
      </c>
      <c r="F4407" s="44">
        <v>0.72222222222222221</v>
      </c>
      <c r="G4407" s="52">
        <v>8</v>
      </c>
      <c r="H4407" s="52">
        <v>2019</v>
      </c>
      <c r="I4407" s="52">
        <v>1</v>
      </c>
      <c r="J4407" s="52">
        <v>1</v>
      </c>
      <c r="M4407" s="52" t="s">
        <v>11327</v>
      </c>
      <c r="N4407" s="52" t="s">
        <v>2742</v>
      </c>
      <c r="O4407" s="52" t="s">
        <v>1619</v>
      </c>
      <c r="P4407" s="52">
        <v>32</v>
      </c>
      <c r="Q4407" s="52">
        <v>42</v>
      </c>
      <c r="R4407" s="52">
        <v>52.5</v>
      </c>
      <c r="S4407" s="52" t="s">
        <v>2756</v>
      </c>
      <c r="T4407" s="52">
        <v>71</v>
      </c>
      <c r="U4407" s="52">
        <v>29</v>
      </c>
      <c r="V4407" s="52">
        <v>0</v>
      </c>
      <c r="W4407" s="52" t="s">
        <v>3282</v>
      </c>
      <c r="X4407" s="52" t="s">
        <v>1153</v>
      </c>
      <c r="Y4407" s="52">
        <v>0.35</v>
      </c>
      <c r="Z4407" s="52">
        <v>2</v>
      </c>
      <c r="AC4407" s="52">
        <v>1</v>
      </c>
      <c r="AF4407" s="52">
        <v>1</v>
      </c>
      <c r="AJ4407" s="52">
        <v>1</v>
      </c>
      <c r="AM4407" s="52">
        <v>1</v>
      </c>
      <c r="AP4407" s="52">
        <v>1</v>
      </c>
      <c r="AS4407" s="52">
        <v>1</v>
      </c>
      <c r="AV4407" s="52">
        <v>1</v>
      </c>
      <c r="AY4407" s="52">
        <v>1</v>
      </c>
      <c r="BA4407" s="52">
        <v>1</v>
      </c>
      <c r="BC4407" s="52">
        <v>1</v>
      </c>
      <c r="BD4407" s="57">
        <v>43696</v>
      </c>
      <c r="BF4407" s="9"/>
      <c r="BH4407" s="9"/>
      <c r="BJ4407" s="9"/>
      <c r="BK4407" s="52" t="s">
        <v>11328</v>
      </c>
      <c r="BU4407" s="9">
        <v>43699</v>
      </c>
      <c r="BV4407" s="52" t="s">
        <v>11329</v>
      </c>
      <c r="BW4407" s="52" t="s">
        <v>7614</v>
      </c>
      <c r="BX4407" s="52">
        <v>1</v>
      </c>
      <c r="BY4407" s="52">
        <v>1</v>
      </c>
    </row>
    <row r="4408" spans="1:87" s="52" customFormat="1" ht="15" customHeight="1">
      <c r="A4408" s="52" t="s">
        <v>11496</v>
      </c>
      <c r="B4408" s="52" t="s">
        <v>3182</v>
      </c>
      <c r="C4408" s="43" t="s">
        <v>4530</v>
      </c>
      <c r="D4408" s="21" t="s">
        <v>238</v>
      </c>
      <c r="E4408" s="9">
        <v>43695</v>
      </c>
      <c r="F4408" s="44">
        <v>0.70833333333333337</v>
      </c>
      <c r="G4408" s="52">
        <v>8</v>
      </c>
      <c r="H4408" s="52">
        <v>2019</v>
      </c>
      <c r="I4408" s="52">
        <v>1</v>
      </c>
      <c r="J4408" s="52">
        <v>1</v>
      </c>
      <c r="M4408" s="52" t="s">
        <v>11497</v>
      </c>
      <c r="N4408" s="52" t="s">
        <v>1793</v>
      </c>
      <c r="O4408" s="52" t="s">
        <v>8604</v>
      </c>
      <c r="P4408" s="52">
        <v>43</v>
      </c>
      <c r="Q4408" s="52">
        <v>7</v>
      </c>
      <c r="R4408" s="52">
        <v>8.9499999999999993</v>
      </c>
      <c r="S4408" s="52" t="s">
        <v>2756</v>
      </c>
      <c r="T4408" s="52">
        <v>73</v>
      </c>
      <c r="U4408" s="52">
        <v>34</v>
      </c>
      <c r="V4408" s="52">
        <v>54.07</v>
      </c>
      <c r="W4408" s="52" t="s">
        <v>3282</v>
      </c>
      <c r="X4408" s="52" t="s">
        <v>1153</v>
      </c>
      <c r="Y4408" s="52">
        <v>0.49</v>
      </c>
      <c r="Z4408" s="52">
        <v>2</v>
      </c>
      <c r="AC4408" s="52">
        <v>1</v>
      </c>
      <c r="AD4408" s="52">
        <v>1</v>
      </c>
      <c r="AI4408" s="52">
        <v>1</v>
      </c>
      <c r="AM4408" s="52">
        <v>1</v>
      </c>
      <c r="AP4408" s="52">
        <v>1</v>
      </c>
      <c r="AS4408" s="52">
        <v>1</v>
      </c>
      <c r="AV4408" s="52">
        <v>1</v>
      </c>
      <c r="AZ4408" s="52">
        <v>1</v>
      </c>
      <c r="BB4408" s="52">
        <v>1</v>
      </c>
      <c r="BC4408" s="52">
        <v>1</v>
      </c>
      <c r="BD4408" s="57">
        <v>43695</v>
      </c>
      <c r="BF4408" s="9"/>
      <c r="BH4408" s="9"/>
      <c r="BJ4408" s="9"/>
      <c r="BK4408" s="52" t="s">
        <v>2108</v>
      </c>
      <c r="BL4408" s="52">
        <v>43</v>
      </c>
      <c r="BM4408" s="52">
        <v>8</v>
      </c>
      <c r="BN4408" s="52">
        <v>21.3</v>
      </c>
      <c r="BO4408" s="52" t="s">
        <v>2756</v>
      </c>
      <c r="BP4408" s="52">
        <v>73</v>
      </c>
      <c r="BQ4408" s="52">
        <v>29</v>
      </c>
      <c r="BR4408" s="52">
        <v>51.7</v>
      </c>
      <c r="BS4408" s="52" t="s">
        <v>3282</v>
      </c>
      <c r="BT4408" s="52" t="s">
        <v>50</v>
      </c>
      <c r="BU4408" s="9">
        <v>43703</v>
      </c>
      <c r="BV4408" s="52" t="s">
        <v>11498</v>
      </c>
      <c r="BW4408" s="52" t="s">
        <v>6487</v>
      </c>
      <c r="CB4408" s="52">
        <v>1</v>
      </c>
      <c r="CE4408" s="52">
        <v>1</v>
      </c>
      <c r="CH4408" s="52">
        <v>1</v>
      </c>
    </row>
    <row r="4409" spans="1:87" s="52" customFormat="1" ht="15" customHeight="1">
      <c r="A4409" s="52">
        <v>52019126</v>
      </c>
      <c r="B4409" s="52" t="s">
        <v>15282</v>
      </c>
      <c r="C4409" s="43" t="s">
        <v>2755</v>
      </c>
      <c r="D4409" s="21" t="s">
        <v>100</v>
      </c>
      <c r="E4409" s="9">
        <v>43696</v>
      </c>
      <c r="F4409" s="44">
        <v>0.4375</v>
      </c>
      <c r="G4409" s="52">
        <v>8</v>
      </c>
      <c r="H4409" s="52">
        <v>2019</v>
      </c>
      <c r="I4409" s="52">
        <v>1</v>
      </c>
      <c r="J4409" s="52">
        <v>1</v>
      </c>
      <c r="M4409" s="52" t="s">
        <v>658</v>
      </c>
      <c r="N4409" s="52" t="s">
        <v>1047</v>
      </c>
      <c r="O4409" s="52" t="s">
        <v>1619</v>
      </c>
      <c r="P4409" s="52">
        <v>33</v>
      </c>
      <c r="Q4409" s="52">
        <v>34</v>
      </c>
      <c r="R4409" s="52">
        <v>53.86</v>
      </c>
      <c r="S4409" s="52" t="s">
        <v>2756</v>
      </c>
      <c r="T4409" s="52">
        <v>71</v>
      </c>
      <c r="U4409" s="52">
        <v>36</v>
      </c>
      <c r="V4409" s="52">
        <v>55.61</v>
      </c>
      <c r="W4409" s="52" t="s">
        <v>3282</v>
      </c>
      <c r="X4409" s="52" t="s">
        <v>1153</v>
      </c>
      <c r="Y4409" s="52">
        <v>2</v>
      </c>
      <c r="Z4409" s="52">
        <v>180</v>
      </c>
      <c r="AA4409" s="52">
        <v>1</v>
      </c>
      <c r="AD4409" s="52">
        <v>1</v>
      </c>
      <c r="AJ4409" s="52">
        <v>1</v>
      </c>
      <c r="AM4409" s="52">
        <v>1</v>
      </c>
      <c r="AP4409" s="52">
        <v>1</v>
      </c>
      <c r="AR4409" s="52">
        <v>1</v>
      </c>
      <c r="AT4409" s="52" t="s">
        <v>11330</v>
      </c>
      <c r="AV4409" s="52">
        <v>1</v>
      </c>
      <c r="AX4409" s="52">
        <v>1</v>
      </c>
      <c r="BA4409" s="52">
        <v>1</v>
      </c>
      <c r="BD4409" s="57"/>
      <c r="BF4409" s="9"/>
      <c r="BH4409" s="9"/>
      <c r="BI4409" s="52">
        <v>1</v>
      </c>
      <c r="BJ4409" s="9">
        <v>43696</v>
      </c>
      <c r="BU4409" s="9"/>
      <c r="BV4409" s="52" t="s">
        <v>11331</v>
      </c>
      <c r="BW4409" s="52" t="s">
        <v>6290</v>
      </c>
      <c r="CC4409" s="52">
        <v>1</v>
      </c>
      <c r="CE4409" s="52">
        <v>1</v>
      </c>
      <c r="CH4409" s="52">
        <v>1</v>
      </c>
    </row>
    <row r="4410" spans="1:87" s="52" customFormat="1" ht="15" customHeight="1">
      <c r="A4410" s="52" t="s">
        <v>11628</v>
      </c>
      <c r="B4410" s="52" t="s">
        <v>3139</v>
      </c>
      <c r="C4410" s="43" t="s">
        <v>3140</v>
      </c>
      <c r="D4410" s="21" t="s">
        <v>3141</v>
      </c>
      <c r="E4410" s="9">
        <v>43697</v>
      </c>
      <c r="F4410" s="53">
        <v>0.4513888888888889</v>
      </c>
      <c r="G4410" s="52">
        <v>8</v>
      </c>
      <c r="H4410" s="52">
        <v>2019</v>
      </c>
      <c r="I4410" s="52">
        <v>1</v>
      </c>
      <c r="K4410" s="52">
        <v>1</v>
      </c>
      <c r="M4410" s="52" t="s">
        <v>9380</v>
      </c>
      <c r="N4410" s="52" t="s">
        <v>9381</v>
      </c>
      <c r="O4410" s="52" t="s">
        <v>8608</v>
      </c>
      <c r="P4410" s="52">
        <v>18</v>
      </c>
      <c r="Q4410" s="52">
        <v>26</v>
      </c>
      <c r="R4410" s="52">
        <v>82.1</v>
      </c>
      <c r="S4410" s="52" t="s">
        <v>2756</v>
      </c>
      <c r="T4410" s="52">
        <v>70</v>
      </c>
      <c r="U4410" s="52">
        <v>18</v>
      </c>
      <c r="V4410" s="52">
        <v>203</v>
      </c>
      <c r="W4410" s="52" t="s">
        <v>3282</v>
      </c>
      <c r="X4410" s="52" t="s">
        <v>1153</v>
      </c>
      <c r="Y4410" s="52">
        <v>0.89</v>
      </c>
      <c r="Z4410" s="52">
        <v>60</v>
      </c>
      <c r="AA4410" s="52">
        <v>1</v>
      </c>
      <c r="AD4410" s="52">
        <v>1</v>
      </c>
      <c r="AH4410" s="52">
        <v>1</v>
      </c>
      <c r="AL4410" s="52">
        <v>1</v>
      </c>
      <c r="AN4410" s="52" t="s">
        <v>10783</v>
      </c>
      <c r="AO4410" s="52">
        <v>1</v>
      </c>
      <c r="AQ4410" s="52" t="s">
        <v>10783</v>
      </c>
      <c r="AS4410" s="52">
        <v>1</v>
      </c>
      <c r="AT4410" s="52" t="s">
        <v>10783</v>
      </c>
      <c r="AU4410" s="52">
        <v>1</v>
      </c>
      <c r="AW4410" s="52" t="s">
        <v>11629</v>
      </c>
      <c r="BB4410" s="52">
        <v>1</v>
      </c>
      <c r="BD4410" s="57"/>
      <c r="BE4410" s="52">
        <v>1</v>
      </c>
      <c r="BF4410" s="9">
        <v>43697</v>
      </c>
      <c r="BH4410" s="9"/>
      <c r="BJ4410" s="9"/>
      <c r="BK4410" s="52" t="s">
        <v>11630</v>
      </c>
      <c r="BL4410" s="52">
        <v>18</v>
      </c>
      <c r="BM4410" s="52">
        <v>28</v>
      </c>
      <c r="BN4410" s="52">
        <v>14.3</v>
      </c>
      <c r="BO4410" s="52" t="s">
        <v>2756</v>
      </c>
      <c r="BP4410" s="52">
        <v>70</v>
      </c>
      <c r="BQ4410" s="52">
        <v>14</v>
      </c>
      <c r="BR4410" s="52">
        <v>35.700000000000003</v>
      </c>
      <c r="BS4410" s="52" t="s">
        <v>3282</v>
      </c>
      <c r="BT4410" s="52" t="s">
        <v>8887</v>
      </c>
      <c r="BU4410" s="9">
        <v>43697</v>
      </c>
      <c r="BV4410" s="52" t="s">
        <v>11631</v>
      </c>
      <c r="BW4410" s="52" t="s">
        <v>11632</v>
      </c>
      <c r="CC4410" s="52">
        <v>1</v>
      </c>
      <c r="CD4410" s="52">
        <v>1</v>
      </c>
      <c r="CF4410" s="52" t="s">
        <v>11633</v>
      </c>
      <c r="CI4410" s="52" t="s">
        <v>48</v>
      </c>
    </row>
    <row r="4411" spans="1:87" s="52" customFormat="1" ht="15" customHeight="1">
      <c r="A4411" s="52" t="s">
        <v>11170</v>
      </c>
      <c r="B4411" s="52" t="s">
        <v>3139</v>
      </c>
      <c r="C4411" s="43" t="s">
        <v>3198</v>
      </c>
      <c r="D4411" s="21" t="s">
        <v>356</v>
      </c>
      <c r="E4411" s="9">
        <v>43697</v>
      </c>
      <c r="F4411" s="44">
        <v>0.4375</v>
      </c>
      <c r="G4411" s="52">
        <v>8</v>
      </c>
      <c r="H4411" s="52">
        <v>2019</v>
      </c>
      <c r="I4411" s="52">
        <v>1</v>
      </c>
      <c r="J4411" s="52">
        <v>1</v>
      </c>
      <c r="M4411" s="52" t="s">
        <v>11171</v>
      </c>
      <c r="N4411" s="52" t="s">
        <v>115</v>
      </c>
      <c r="O4411" s="52" t="s">
        <v>372</v>
      </c>
      <c r="P4411" s="52">
        <v>23</v>
      </c>
      <c r="Q4411" s="52">
        <v>3</v>
      </c>
      <c r="R4411" s="52">
        <v>58</v>
      </c>
      <c r="S4411" s="52" t="s">
        <v>2756</v>
      </c>
      <c r="T4411" s="52">
        <v>70</v>
      </c>
      <c r="U4411" s="52">
        <v>23</v>
      </c>
      <c r="V4411" s="52">
        <v>14</v>
      </c>
      <c r="W4411" s="52" t="s">
        <v>3282</v>
      </c>
      <c r="X4411" s="52" t="s">
        <v>1153</v>
      </c>
      <c r="Y4411" s="52">
        <v>0.7</v>
      </c>
      <c r="Z4411" s="52">
        <v>25</v>
      </c>
      <c r="AB4411" s="52">
        <v>1</v>
      </c>
      <c r="AD4411" s="52">
        <v>1</v>
      </c>
      <c r="AJ4411" s="52">
        <v>1</v>
      </c>
      <c r="AK4411" s="52" t="s">
        <v>11172</v>
      </c>
      <c r="AM4411" s="52">
        <v>1</v>
      </c>
      <c r="AO4411" s="52">
        <v>1</v>
      </c>
      <c r="AS4411" s="52">
        <v>1</v>
      </c>
      <c r="AV4411" s="52">
        <v>1</v>
      </c>
      <c r="AX4411" s="52">
        <v>1</v>
      </c>
      <c r="BA4411" s="52">
        <v>1</v>
      </c>
      <c r="BC4411" s="52">
        <v>1</v>
      </c>
      <c r="BD4411" s="57">
        <v>43697</v>
      </c>
      <c r="BF4411" s="9"/>
      <c r="BG4411" s="52">
        <v>1</v>
      </c>
      <c r="BH4411" s="9">
        <v>43783</v>
      </c>
      <c r="BJ4411" s="9"/>
      <c r="BU4411" s="9"/>
      <c r="BV4411" s="52" t="s">
        <v>11645</v>
      </c>
      <c r="BW4411" s="52" t="s">
        <v>5309</v>
      </c>
      <c r="BY4411" s="52">
        <v>1</v>
      </c>
      <c r="BZ4411" s="52">
        <v>1</v>
      </c>
      <c r="CC4411" s="52">
        <v>1</v>
      </c>
      <c r="CE4411" s="52">
        <v>1</v>
      </c>
      <c r="CH4411" s="52">
        <v>1</v>
      </c>
    </row>
    <row r="4412" spans="1:87" s="52" customFormat="1" ht="15" customHeight="1">
      <c r="A4412" s="52">
        <v>52019136</v>
      </c>
      <c r="B4412" s="52" t="s">
        <v>15282</v>
      </c>
      <c r="C4412" s="43" t="s">
        <v>2755</v>
      </c>
      <c r="D4412" s="21" t="s">
        <v>100</v>
      </c>
      <c r="E4412" s="9">
        <v>43697</v>
      </c>
      <c r="F4412" s="44">
        <v>0.625</v>
      </c>
      <c r="G4412" s="52">
        <v>8</v>
      </c>
      <c r="H4412" s="52">
        <v>2019</v>
      </c>
      <c r="I4412" s="52">
        <v>1</v>
      </c>
      <c r="J4412" s="52">
        <v>1</v>
      </c>
      <c r="M4412" s="52" t="s">
        <v>11353</v>
      </c>
      <c r="N4412" s="52" t="s">
        <v>1619</v>
      </c>
      <c r="O4412" s="52" t="s">
        <v>1619</v>
      </c>
      <c r="P4412" s="52">
        <v>33</v>
      </c>
      <c r="Q4412" s="52">
        <v>2</v>
      </c>
      <c r="R4412" s="52">
        <v>24.9</v>
      </c>
      <c r="S4412" s="52" t="s">
        <v>2756</v>
      </c>
      <c r="T4412" s="52">
        <v>71</v>
      </c>
      <c r="U4412" s="52">
        <v>36</v>
      </c>
      <c r="V4412" s="52">
        <v>22</v>
      </c>
      <c r="W4412" s="52" t="s">
        <v>3282</v>
      </c>
      <c r="X4412" s="52" t="s">
        <v>1153</v>
      </c>
      <c r="Y4412" s="52">
        <v>1</v>
      </c>
      <c r="Z4412" s="52">
        <v>30</v>
      </c>
      <c r="AC4412" s="52">
        <v>1</v>
      </c>
      <c r="AF4412" s="52">
        <v>1</v>
      </c>
      <c r="AJ4412" s="52">
        <v>1</v>
      </c>
      <c r="AM4412" s="52">
        <v>1</v>
      </c>
      <c r="AO4412" s="52">
        <v>1</v>
      </c>
      <c r="AS4412" s="52">
        <v>1</v>
      </c>
      <c r="AV4412" s="52">
        <v>1</v>
      </c>
      <c r="AY4412" s="52">
        <v>1</v>
      </c>
      <c r="BB4412" s="52">
        <v>1</v>
      </c>
      <c r="BC4412" s="52">
        <v>1</v>
      </c>
      <c r="BD4412" s="57">
        <v>43697</v>
      </c>
      <c r="BF4412" s="9"/>
      <c r="BH4412" s="9"/>
      <c r="BJ4412" s="9"/>
      <c r="BK4412" s="52" t="s">
        <v>1224</v>
      </c>
      <c r="BU4412" s="9">
        <v>43802</v>
      </c>
      <c r="BV4412" s="52" t="s">
        <v>11657</v>
      </c>
      <c r="BW4412" s="52" t="s">
        <v>7243</v>
      </c>
      <c r="BX4412" s="52">
        <v>1</v>
      </c>
      <c r="BY4412" s="52">
        <v>1</v>
      </c>
      <c r="BZ4412" s="52">
        <v>1</v>
      </c>
      <c r="CC4412" s="52">
        <v>1</v>
      </c>
      <c r="CE4412" s="52">
        <v>1</v>
      </c>
      <c r="CH4412" s="52">
        <v>1</v>
      </c>
    </row>
    <row r="4413" spans="1:87" s="52" customFormat="1" ht="15" customHeight="1">
      <c r="A4413" s="52">
        <v>52019127</v>
      </c>
      <c r="B4413" s="52" t="s">
        <v>15282</v>
      </c>
      <c r="C4413" s="43" t="s">
        <v>3203</v>
      </c>
      <c r="D4413" s="21" t="s">
        <v>88</v>
      </c>
      <c r="E4413" s="9">
        <v>43698</v>
      </c>
      <c r="F4413" s="53">
        <v>0.39583333333333331</v>
      </c>
      <c r="G4413" s="52">
        <v>8</v>
      </c>
      <c r="H4413" s="52">
        <v>2019</v>
      </c>
      <c r="I4413" s="52">
        <v>1</v>
      </c>
      <c r="K4413" s="52">
        <v>1</v>
      </c>
      <c r="M4413" s="52" t="s">
        <v>11332</v>
      </c>
      <c r="N4413" s="52" t="s">
        <v>1496</v>
      </c>
      <c r="O4413" s="52" t="s">
        <v>1619</v>
      </c>
      <c r="P4413" s="52">
        <v>33</v>
      </c>
      <c r="Q4413" s="52">
        <v>38</v>
      </c>
      <c r="R4413" s="52">
        <v>9.1999999999999993</v>
      </c>
      <c r="S4413" s="52" t="s">
        <v>2756</v>
      </c>
      <c r="T4413" s="52">
        <v>78</v>
      </c>
      <c r="U4413" s="52">
        <v>49</v>
      </c>
      <c r="V4413" s="52">
        <v>49.2</v>
      </c>
      <c r="W4413" s="52" t="s">
        <v>3282</v>
      </c>
      <c r="X4413" s="52" t="s">
        <v>1153</v>
      </c>
      <c r="Y4413" s="52">
        <v>0.89</v>
      </c>
      <c r="Z4413" s="52">
        <v>18</v>
      </c>
      <c r="AA4413" s="52">
        <v>1</v>
      </c>
      <c r="AF4413" s="52">
        <v>1</v>
      </c>
      <c r="AK4413" s="52" t="s">
        <v>11333</v>
      </c>
      <c r="AM4413" s="52">
        <v>1</v>
      </c>
      <c r="AO4413" s="52">
        <v>1</v>
      </c>
      <c r="AS4413" s="52">
        <v>1</v>
      </c>
      <c r="AU4413" s="52">
        <v>1</v>
      </c>
      <c r="AW4413" s="52" t="s">
        <v>11334</v>
      </c>
      <c r="BD4413" s="57"/>
      <c r="BF4413" s="9"/>
      <c r="BH4413" s="9"/>
      <c r="BJ4413" s="9"/>
      <c r="BK4413" s="52" t="s">
        <v>39</v>
      </c>
      <c r="BL4413" s="52">
        <v>33</v>
      </c>
      <c r="BM4413" s="52">
        <v>63</v>
      </c>
      <c r="BN4413" s="52">
        <v>90.38</v>
      </c>
      <c r="BO4413" s="52" t="s">
        <v>2756</v>
      </c>
      <c r="BP4413" s="52">
        <v>78</v>
      </c>
      <c r="BQ4413" s="52">
        <v>83</v>
      </c>
      <c r="BR4413" s="52">
        <v>20.09</v>
      </c>
      <c r="BS4413" s="52" t="s">
        <v>3282</v>
      </c>
      <c r="BT4413" s="52" t="s">
        <v>50</v>
      </c>
      <c r="BU4413" s="9">
        <v>43698</v>
      </c>
      <c r="BV4413" s="52" t="s">
        <v>11335</v>
      </c>
      <c r="BW4413" s="52" t="s">
        <v>11336</v>
      </c>
      <c r="CC4413" s="52">
        <v>1</v>
      </c>
      <c r="CE4413" s="52">
        <v>1</v>
      </c>
      <c r="CG4413" s="52">
        <v>1</v>
      </c>
    </row>
    <row r="4414" spans="1:87" s="52" customFormat="1" ht="15" customHeight="1">
      <c r="A4414" s="52">
        <v>52019128</v>
      </c>
      <c r="B4414" s="52" t="s">
        <v>15282</v>
      </c>
      <c r="C4414" s="43" t="s">
        <v>3203</v>
      </c>
      <c r="D4414" s="21" t="s">
        <v>88</v>
      </c>
      <c r="E4414" s="9">
        <v>43698</v>
      </c>
      <c r="F4414" s="44">
        <v>0.39583333333333331</v>
      </c>
      <c r="G4414" s="52">
        <v>8</v>
      </c>
      <c r="H4414" s="52">
        <v>2019</v>
      </c>
      <c r="I4414" s="52">
        <v>1</v>
      </c>
      <c r="K4414" s="52">
        <v>1</v>
      </c>
      <c r="M4414" s="52" t="s">
        <v>11332</v>
      </c>
      <c r="N4414" s="52" t="s">
        <v>1496</v>
      </c>
      <c r="O4414" s="52" t="s">
        <v>1619</v>
      </c>
      <c r="P4414" s="52">
        <v>33</v>
      </c>
      <c r="Q4414" s="52">
        <v>38</v>
      </c>
      <c r="R4414" s="52">
        <v>9.1999999999999993</v>
      </c>
      <c r="S4414" s="52" t="s">
        <v>2756</v>
      </c>
      <c r="T4414" s="52">
        <v>78</v>
      </c>
      <c r="U4414" s="52">
        <v>49</v>
      </c>
      <c r="V4414" s="52">
        <v>49.2</v>
      </c>
      <c r="W4414" s="52" t="s">
        <v>3282</v>
      </c>
      <c r="X4414" s="52" t="s">
        <v>1153</v>
      </c>
      <c r="Y4414" s="52">
        <v>0.84</v>
      </c>
      <c r="Z4414" s="52">
        <v>16</v>
      </c>
      <c r="AA4414" s="52">
        <v>1</v>
      </c>
      <c r="AF4414" s="52">
        <v>1</v>
      </c>
      <c r="AK4414" s="52" t="s">
        <v>11333</v>
      </c>
      <c r="AM4414" s="52">
        <v>1</v>
      </c>
      <c r="AO4414" s="52">
        <v>1</v>
      </c>
      <c r="AS4414" s="52">
        <v>1</v>
      </c>
      <c r="AU4414" s="52">
        <v>1</v>
      </c>
      <c r="AW4414" s="52" t="s">
        <v>11337</v>
      </c>
      <c r="BD4414" s="57"/>
      <c r="BF4414" s="9"/>
      <c r="BH4414" s="9"/>
      <c r="BJ4414" s="9"/>
      <c r="BK4414" s="52" t="s">
        <v>39</v>
      </c>
      <c r="BL4414" s="52">
        <v>33</v>
      </c>
      <c r="BM4414" s="52">
        <v>63</v>
      </c>
      <c r="BN4414" s="52">
        <v>90.38</v>
      </c>
      <c r="BO4414" s="52" t="s">
        <v>2756</v>
      </c>
      <c r="BP4414" s="52">
        <v>78</v>
      </c>
      <c r="BQ4414" s="52">
        <v>83</v>
      </c>
      <c r="BR4414" s="52">
        <v>20.09</v>
      </c>
      <c r="BS4414" s="52" t="s">
        <v>3282</v>
      </c>
      <c r="BT4414" s="52" t="s">
        <v>50</v>
      </c>
      <c r="BU4414" s="9">
        <v>43698</v>
      </c>
      <c r="BV4414" s="52" t="s">
        <v>11335</v>
      </c>
      <c r="BW4414" s="52" t="s">
        <v>11336</v>
      </c>
      <c r="CC4414" s="52">
        <v>1</v>
      </c>
      <c r="CE4414" s="52">
        <v>1</v>
      </c>
      <c r="CG4414" s="52">
        <v>1</v>
      </c>
    </row>
    <row r="4415" spans="1:87" s="52" customFormat="1" ht="15" customHeight="1">
      <c r="A4415" s="52" t="s">
        <v>11173</v>
      </c>
      <c r="B4415" s="52" t="s">
        <v>3139</v>
      </c>
      <c r="C4415" s="43" t="s">
        <v>3198</v>
      </c>
      <c r="D4415" s="21" t="s">
        <v>356</v>
      </c>
      <c r="E4415" s="9">
        <v>43698</v>
      </c>
      <c r="F4415" s="44">
        <v>0.41666666666666669</v>
      </c>
      <c r="G4415" s="52">
        <v>8</v>
      </c>
      <c r="H4415" s="52">
        <v>2019</v>
      </c>
      <c r="I4415" s="52">
        <v>1</v>
      </c>
      <c r="J4415" s="52">
        <v>1</v>
      </c>
      <c r="M4415" s="52" t="s">
        <v>11174</v>
      </c>
      <c r="N4415" s="52" t="s">
        <v>372</v>
      </c>
      <c r="O4415" s="52" t="s">
        <v>372</v>
      </c>
      <c r="P4415" s="52">
        <v>23</v>
      </c>
      <c r="Q4415" s="52">
        <v>32</v>
      </c>
      <c r="R4415" s="52">
        <v>35</v>
      </c>
      <c r="S4415" s="52" t="s">
        <v>2756</v>
      </c>
      <c r="T4415" s="52">
        <v>70</v>
      </c>
      <c r="U4415" s="52">
        <v>24</v>
      </c>
      <c r="V4415" s="52">
        <v>5</v>
      </c>
      <c r="W4415" s="52" t="s">
        <v>3282</v>
      </c>
      <c r="X4415" s="52" t="s">
        <v>1153</v>
      </c>
      <c r="Y4415" s="52">
        <v>0.57999999999999996</v>
      </c>
      <c r="Z4415" s="52">
        <v>27</v>
      </c>
      <c r="AA4415" s="52">
        <v>1</v>
      </c>
      <c r="AD4415" s="52">
        <v>1</v>
      </c>
      <c r="AK4415" s="52" t="s">
        <v>11172</v>
      </c>
      <c r="AM4415" s="52">
        <v>1</v>
      </c>
      <c r="AO4415" s="52">
        <v>1</v>
      </c>
      <c r="AS4415" s="52">
        <v>1</v>
      </c>
      <c r="AT4415" s="52" t="s">
        <v>11176</v>
      </c>
      <c r="AV4415" s="52">
        <v>1</v>
      </c>
      <c r="AY4415" s="52">
        <v>1</v>
      </c>
      <c r="BA4415" s="52">
        <v>1</v>
      </c>
      <c r="BC4415" s="52">
        <v>1</v>
      </c>
      <c r="BD4415" s="57">
        <v>43698</v>
      </c>
      <c r="BF4415" s="9"/>
      <c r="BH4415" s="9"/>
      <c r="BJ4415" s="9"/>
      <c r="BK4415" s="52" t="s">
        <v>15235</v>
      </c>
      <c r="BU4415" s="9">
        <v>43722</v>
      </c>
      <c r="BV4415" s="52" t="s">
        <v>11646</v>
      </c>
      <c r="BW4415" s="52" t="s">
        <v>11177</v>
      </c>
      <c r="BY4415" s="52">
        <v>1</v>
      </c>
      <c r="CA4415" s="52">
        <v>1</v>
      </c>
      <c r="CC4415" s="52">
        <v>1</v>
      </c>
      <c r="CE4415" s="52">
        <v>1</v>
      </c>
      <c r="CH4415" s="52">
        <v>1</v>
      </c>
    </row>
    <row r="4416" spans="1:87" s="52" customFormat="1" ht="15" customHeight="1">
      <c r="A4416" s="52" t="s">
        <v>11634</v>
      </c>
      <c r="B4416" s="52" t="s">
        <v>3139</v>
      </c>
      <c r="C4416" s="43" t="s">
        <v>3140</v>
      </c>
      <c r="D4416" s="21" t="s">
        <v>3141</v>
      </c>
      <c r="E4416" s="9">
        <v>43699</v>
      </c>
      <c r="F4416" s="44">
        <v>0.45833333333333331</v>
      </c>
      <c r="G4416" s="52">
        <v>8</v>
      </c>
      <c r="H4416" s="52">
        <v>2019</v>
      </c>
      <c r="I4416" s="52">
        <v>1</v>
      </c>
      <c r="K4416" s="52">
        <v>1</v>
      </c>
      <c r="M4416" s="52" t="s">
        <v>9380</v>
      </c>
      <c r="N4416" s="52" t="s">
        <v>9381</v>
      </c>
      <c r="O4416" s="52" t="s">
        <v>8608</v>
      </c>
      <c r="P4416" s="52">
        <v>18</v>
      </c>
      <c r="Q4416" s="52">
        <v>25</v>
      </c>
      <c r="R4416" s="52">
        <v>30.2</v>
      </c>
      <c r="S4416" s="52" t="s">
        <v>2756</v>
      </c>
      <c r="T4416" s="52">
        <v>70</v>
      </c>
      <c r="U4416" s="52">
        <v>19</v>
      </c>
      <c r="V4416" s="52">
        <v>125</v>
      </c>
      <c r="W4416" s="52" t="s">
        <v>3282</v>
      </c>
      <c r="X4416" s="52" t="s">
        <v>1153</v>
      </c>
      <c r="Y4416" s="52">
        <v>0.82</v>
      </c>
      <c r="Z4416" s="52">
        <v>45</v>
      </c>
      <c r="AB4416" s="52">
        <v>1</v>
      </c>
      <c r="AD4416" s="52">
        <v>1</v>
      </c>
      <c r="AH4416" s="52">
        <v>1</v>
      </c>
      <c r="AL4416" s="52">
        <v>1</v>
      </c>
      <c r="AN4416" s="52" t="s">
        <v>10783</v>
      </c>
      <c r="AO4416" s="52">
        <v>1</v>
      </c>
      <c r="AQ4416" s="52" t="s">
        <v>10783</v>
      </c>
      <c r="AS4416" s="52">
        <v>1</v>
      </c>
      <c r="AT4416" s="52" t="s">
        <v>10783</v>
      </c>
      <c r="AU4416" s="52">
        <v>1</v>
      </c>
      <c r="AW4416" s="52" t="s">
        <v>11629</v>
      </c>
      <c r="BB4416" s="52">
        <v>1</v>
      </c>
      <c r="BD4416" s="57"/>
      <c r="BE4416" s="52">
        <v>1</v>
      </c>
      <c r="BF4416" s="9">
        <v>43699</v>
      </c>
      <c r="BH4416" s="9"/>
      <c r="BJ4416" s="9"/>
      <c r="BK4416" s="52" t="s">
        <v>11630</v>
      </c>
      <c r="BL4416" s="52">
        <v>18</v>
      </c>
      <c r="BM4416" s="52">
        <v>28</v>
      </c>
      <c r="BN4416" s="52">
        <v>14.3</v>
      </c>
      <c r="BO4416" s="52" t="s">
        <v>2756</v>
      </c>
      <c r="BP4416" s="52">
        <v>70</v>
      </c>
      <c r="BQ4416" s="52">
        <v>14</v>
      </c>
      <c r="BR4416" s="52">
        <v>35.700000000000003</v>
      </c>
      <c r="BS4416" s="52" t="s">
        <v>3282</v>
      </c>
      <c r="BT4416" s="52" t="s">
        <v>8887</v>
      </c>
      <c r="BU4416" s="9">
        <v>43699</v>
      </c>
      <c r="BV4416" s="52" t="s">
        <v>11635</v>
      </c>
      <c r="BW4416" s="52" t="s">
        <v>11632</v>
      </c>
      <c r="CC4416" s="52">
        <v>1</v>
      </c>
      <c r="CE4416" s="52">
        <v>1</v>
      </c>
      <c r="CH4416" s="52">
        <v>1</v>
      </c>
    </row>
    <row r="4417" spans="1:86" s="52" customFormat="1" ht="15" customHeight="1">
      <c r="A4417" s="52">
        <v>40495</v>
      </c>
      <c r="B4417" s="52" t="s">
        <v>6096</v>
      </c>
      <c r="C4417" s="43" t="s">
        <v>3298</v>
      </c>
      <c r="D4417" s="21" t="s">
        <v>72</v>
      </c>
      <c r="E4417" s="9">
        <v>43699</v>
      </c>
      <c r="F4417" s="44">
        <v>0.72916666666666663</v>
      </c>
      <c r="G4417" s="52">
        <v>8</v>
      </c>
      <c r="H4417" s="52">
        <v>2019</v>
      </c>
      <c r="I4417" s="52">
        <v>1</v>
      </c>
      <c r="K4417" s="52">
        <v>1</v>
      </c>
      <c r="M4417" s="52" t="s">
        <v>11269</v>
      </c>
      <c r="N4417" s="52" t="s">
        <v>944</v>
      </c>
      <c r="O4417" s="52" t="s">
        <v>944</v>
      </c>
      <c r="P4417" s="52">
        <v>29</v>
      </c>
      <c r="Q4417" s="52">
        <v>56</v>
      </c>
      <c r="R4417" s="52">
        <v>33.619999999999997</v>
      </c>
      <c r="S4417" s="52" t="s">
        <v>2756</v>
      </c>
      <c r="T4417" s="52">
        <v>71</v>
      </c>
      <c r="U4417" s="52">
        <v>17</v>
      </c>
      <c r="V4417" s="52">
        <v>20.27</v>
      </c>
      <c r="W4417" s="52" t="s">
        <v>3282</v>
      </c>
      <c r="X4417" s="52" t="s">
        <v>1153</v>
      </c>
      <c r="Y4417" s="52">
        <v>0.5</v>
      </c>
      <c r="Z4417" s="52">
        <v>1.8</v>
      </c>
      <c r="AC4417" s="52">
        <v>1</v>
      </c>
      <c r="AD4417" s="52">
        <v>1</v>
      </c>
      <c r="AH4417" s="52">
        <v>1</v>
      </c>
      <c r="AM4417" s="52">
        <v>1</v>
      </c>
      <c r="AO4417" s="52">
        <v>1</v>
      </c>
      <c r="AS4417" s="52">
        <v>1</v>
      </c>
      <c r="AV4417" s="52">
        <v>1</v>
      </c>
      <c r="BA4417" s="52">
        <v>1</v>
      </c>
      <c r="BD4417" s="57"/>
      <c r="BF4417" s="9"/>
      <c r="BH4417" s="9"/>
      <c r="BJ4417" s="9"/>
      <c r="BK4417" s="52" t="s">
        <v>11270</v>
      </c>
      <c r="BU4417" s="9">
        <v>43699</v>
      </c>
      <c r="BV4417" s="52" t="s">
        <v>11271</v>
      </c>
    </row>
    <row r="4418" spans="1:86" s="52" customFormat="1" ht="15" customHeight="1">
      <c r="A4418" s="52" t="s">
        <v>11471</v>
      </c>
      <c r="B4418" s="52" t="s">
        <v>15282</v>
      </c>
      <c r="C4418" s="43" t="s">
        <v>2755</v>
      </c>
      <c r="D4418" s="21" t="s">
        <v>100</v>
      </c>
      <c r="E4418" s="9">
        <v>43700</v>
      </c>
      <c r="F4418" s="44">
        <v>0.5625</v>
      </c>
      <c r="G4418" s="52">
        <v>8</v>
      </c>
      <c r="H4418" s="52">
        <v>2019</v>
      </c>
      <c r="I4418" s="52">
        <v>1</v>
      </c>
      <c r="J4418" s="52">
        <v>1</v>
      </c>
      <c r="M4418" s="52" t="s">
        <v>4375</v>
      </c>
      <c r="N4418" s="52" t="s">
        <v>2173</v>
      </c>
      <c r="O4418" s="52" t="s">
        <v>8604</v>
      </c>
      <c r="P4418" s="52">
        <v>41</v>
      </c>
      <c r="Q4418" s="52">
        <v>36</v>
      </c>
      <c r="R4418" s="52">
        <v>57</v>
      </c>
      <c r="S4418" s="52" t="s">
        <v>2756</v>
      </c>
      <c r="T4418" s="52">
        <v>73</v>
      </c>
      <c r="U4418" s="52">
        <v>35</v>
      </c>
      <c r="V4418" s="52">
        <v>36.090000000000003</v>
      </c>
      <c r="W4418" s="52" t="s">
        <v>3282</v>
      </c>
      <c r="X4418" s="52" t="s">
        <v>1153</v>
      </c>
      <c r="Y4418" s="52">
        <v>0.8</v>
      </c>
      <c r="Z4418" s="52">
        <v>22.45</v>
      </c>
      <c r="AD4418" s="52">
        <v>1</v>
      </c>
      <c r="AF4418" s="52">
        <v>1</v>
      </c>
      <c r="AH4418" s="52">
        <v>1</v>
      </c>
      <c r="AO4418" s="52">
        <v>1</v>
      </c>
      <c r="AU4418" s="52">
        <v>1</v>
      </c>
      <c r="AW4418" s="52" t="s">
        <v>11472</v>
      </c>
      <c r="AY4418" s="52">
        <v>1</v>
      </c>
      <c r="BA4418" s="52">
        <v>1</v>
      </c>
      <c r="BD4418" s="57"/>
      <c r="BF4418" s="9"/>
      <c r="BH4418" s="9"/>
      <c r="BI4418" s="52">
        <v>1</v>
      </c>
      <c r="BJ4418" s="9">
        <v>43700</v>
      </c>
      <c r="BK4418" s="52" t="s">
        <v>11473</v>
      </c>
      <c r="BL4418" s="52">
        <v>41</v>
      </c>
      <c r="BM4418" s="52">
        <v>45</v>
      </c>
      <c r="BN4418" s="52">
        <v>47</v>
      </c>
      <c r="BO4418" s="52" t="s">
        <v>2756</v>
      </c>
      <c r="BP4418" s="52">
        <v>73</v>
      </c>
      <c r="BQ4418" s="52">
        <v>36</v>
      </c>
      <c r="BR4418" s="52">
        <v>46</v>
      </c>
      <c r="BS4418" s="52" t="s">
        <v>3282</v>
      </c>
      <c r="BT4418" s="52" t="s">
        <v>50</v>
      </c>
      <c r="BU4418" s="9">
        <v>43749</v>
      </c>
      <c r="BV4418" s="52" t="s">
        <v>11474</v>
      </c>
      <c r="BW4418" s="52" t="s">
        <v>11475</v>
      </c>
      <c r="BY4418" s="52">
        <v>1</v>
      </c>
      <c r="BZ4418" s="52">
        <v>1</v>
      </c>
    </row>
    <row r="4419" spans="1:86" s="52" customFormat="1" ht="15" customHeight="1">
      <c r="A4419" s="52" t="s">
        <v>11527</v>
      </c>
      <c r="B4419" s="52" t="s">
        <v>15282</v>
      </c>
      <c r="C4419" s="43" t="s">
        <v>2755</v>
      </c>
      <c r="D4419" s="21" t="s">
        <v>100</v>
      </c>
      <c r="E4419" s="9">
        <v>43700</v>
      </c>
      <c r="F4419" s="44">
        <v>0</v>
      </c>
      <c r="G4419" s="52">
        <v>8</v>
      </c>
      <c r="H4419" s="52">
        <v>2019</v>
      </c>
      <c r="I4419" s="52">
        <v>1</v>
      </c>
      <c r="K4419" s="52">
        <v>1</v>
      </c>
      <c r="M4419" s="52" t="s">
        <v>11528</v>
      </c>
      <c r="N4419" s="52" t="s">
        <v>3937</v>
      </c>
      <c r="O4419" s="52" t="s">
        <v>8604</v>
      </c>
      <c r="P4419" s="52">
        <v>42</v>
      </c>
      <c r="Q4419" s="52">
        <v>6</v>
      </c>
      <c r="R4419" s="52">
        <v>50.8</v>
      </c>
      <c r="S4419" s="52" t="s">
        <v>2756</v>
      </c>
      <c r="T4419" s="52">
        <v>72</v>
      </c>
      <c r="U4419" s="52">
        <v>35</v>
      </c>
      <c r="V4419" s="52">
        <v>45</v>
      </c>
      <c r="W4419" s="52" t="s">
        <v>3282</v>
      </c>
      <c r="X4419" s="52" t="s">
        <v>1153</v>
      </c>
      <c r="Y4419" s="52">
        <v>1.1000000000000001</v>
      </c>
      <c r="Z4419" s="52">
        <v>8</v>
      </c>
      <c r="AC4419" s="52">
        <v>1</v>
      </c>
      <c r="AF4419" s="52">
        <v>1</v>
      </c>
      <c r="AI4419" s="52">
        <v>1</v>
      </c>
      <c r="AM4419" s="52">
        <v>1</v>
      </c>
      <c r="AO4419" s="52">
        <v>1</v>
      </c>
      <c r="AS4419" s="52">
        <v>1</v>
      </c>
      <c r="AV4419" s="52">
        <v>1</v>
      </c>
      <c r="BD4419" s="57"/>
      <c r="BF4419" s="9"/>
      <c r="BH4419" s="9"/>
      <c r="BJ4419" s="9"/>
      <c r="BK4419" s="52" t="s">
        <v>11529</v>
      </c>
      <c r="BL4419" s="52">
        <v>42</v>
      </c>
      <c r="BM4419" s="52">
        <v>6</v>
      </c>
      <c r="BN4419" s="52">
        <v>50.8</v>
      </c>
      <c r="BO4419" s="52" t="s">
        <v>2756</v>
      </c>
      <c r="BP4419" s="52">
        <v>72</v>
      </c>
      <c r="BQ4419" s="52">
        <v>35</v>
      </c>
      <c r="BR4419" s="52">
        <v>45</v>
      </c>
      <c r="BS4419" s="52" t="s">
        <v>3282</v>
      </c>
      <c r="BT4419" s="52" t="s">
        <v>50</v>
      </c>
      <c r="BU4419" s="9">
        <v>43781</v>
      </c>
      <c r="BV4419" s="52" t="s">
        <v>11530</v>
      </c>
      <c r="BW4419" s="52" t="s">
        <v>11531</v>
      </c>
      <c r="CC4419" s="52">
        <v>1</v>
      </c>
      <c r="CD4419" s="52">
        <v>1</v>
      </c>
      <c r="CF4419" s="52" t="s">
        <v>11532</v>
      </c>
    </row>
    <row r="4420" spans="1:86" s="52" customFormat="1" ht="15" customHeight="1">
      <c r="A4420" s="52" t="s">
        <v>11541</v>
      </c>
      <c r="B4420" s="52" t="s">
        <v>15282</v>
      </c>
      <c r="C4420" s="43" t="s">
        <v>2245</v>
      </c>
      <c r="D4420" s="21" t="s">
        <v>85</v>
      </c>
      <c r="E4420" s="9">
        <v>43700</v>
      </c>
      <c r="F4420" s="44">
        <v>0.75</v>
      </c>
      <c r="G4420" s="52">
        <v>8</v>
      </c>
      <c r="H4420" s="52">
        <v>2019</v>
      </c>
      <c r="I4420" s="52">
        <v>1</v>
      </c>
      <c r="J4420" s="52">
        <v>1</v>
      </c>
      <c r="M4420" s="52" t="s">
        <v>11542</v>
      </c>
      <c r="N4420" s="52" t="s">
        <v>3195</v>
      </c>
      <c r="O4420" s="52" t="s">
        <v>8605</v>
      </c>
      <c r="P4420" s="52">
        <v>44</v>
      </c>
      <c r="Q4420" s="52">
        <v>14</v>
      </c>
      <c r="R4420" s="52">
        <v>37.5</v>
      </c>
      <c r="S4420" s="52" t="s">
        <v>2756</v>
      </c>
      <c r="T4420" s="52">
        <v>73</v>
      </c>
      <c r="U4420" s="52">
        <v>49</v>
      </c>
      <c r="V4420" s="52">
        <v>16.8</v>
      </c>
      <c r="W4420" s="52" t="s">
        <v>3282</v>
      </c>
      <c r="X4420" s="52" t="s">
        <v>1153</v>
      </c>
      <c r="Y4420" s="52">
        <v>0.75</v>
      </c>
      <c r="Z4420" s="52">
        <v>10</v>
      </c>
      <c r="AC4420" s="52">
        <v>1</v>
      </c>
      <c r="AF4420" s="52">
        <v>1</v>
      </c>
      <c r="AK4420" s="52" t="s">
        <v>11543</v>
      </c>
      <c r="AM4420" s="52">
        <v>1</v>
      </c>
      <c r="AP4420" s="52">
        <v>1</v>
      </c>
      <c r="AS4420" s="52">
        <v>1</v>
      </c>
      <c r="AV4420" s="52">
        <v>1</v>
      </c>
      <c r="AY4420" s="52">
        <v>1</v>
      </c>
      <c r="BB4420" s="52">
        <v>1</v>
      </c>
      <c r="BC4420" s="52">
        <v>1</v>
      </c>
      <c r="BD4420" s="57">
        <v>43707</v>
      </c>
      <c r="BF4420" s="9"/>
      <c r="BH4420" s="9"/>
      <c r="BJ4420" s="9"/>
      <c r="BK4420" s="52" t="s">
        <v>11544</v>
      </c>
      <c r="BL4420" s="52">
        <v>41</v>
      </c>
      <c r="BM4420" s="52">
        <v>28</v>
      </c>
      <c r="BN4420" s="52">
        <v>11.66</v>
      </c>
      <c r="BO4420" s="52" t="s">
        <v>2756</v>
      </c>
      <c r="BP4420" s="52">
        <v>72</v>
      </c>
      <c r="BQ4420" s="52">
        <v>54</v>
      </c>
      <c r="BR4420" s="52">
        <v>23.33</v>
      </c>
      <c r="BS4420" s="52" t="s">
        <v>3282</v>
      </c>
      <c r="BT4420" s="52" t="s">
        <v>50</v>
      </c>
      <c r="BU4420" s="9">
        <v>43708</v>
      </c>
      <c r="BV4420" s="52" t="s">
        <v>11644</v>
      </c>
      <c r="BW4420" s="52" t="s">
        <v>11545</v>
      </c>
      <c r="BY4420" s="52">
        <v>1</v>
      </c>
      <c r="CA4420" s="52">
        <v>1</v>
      </c>
      <c r="CC4420" s="52">
        <v>1</v>
      </c>
      <c r="CE4420" s="52">
        <v>1</v>
      </c>
      <c r="CH4420" s="52">
        <v>1</v>
      </c>
    </row>
    <row r="4421" spans="1:86" s="52" customFormat="1" ht="15" customHeight="1">
      <c r="A4421" s="52">
        <v>52019129</v>
      </c>
      <c r="B4421" s="52" t="s">
        <v>15282</v>
      </c>
      <c r="C4421" s="43" t="s">
        <v>3203</v>
      </c>
      <c r="D4421" s="21" t="s">
        <v>88</v>
      </c>
      <c r="E4421" s="9">
        <v>43703</v>
      </c>
      <c r="F4421" s="44">
        <v>0.5</v>
      </c>
      <c r="G4421" s="52">
        <v>8</v>
      </c>
      <c r="H4421" s="52">
        <v>2019</v>
      </c>
      <c r="I4421" s="52">
        <v>1</v>
      </c>
      <c r="K4421" s="52">
        <v>1</v>
      </c>
      <c r="M4421" s="52" t="s">
        <v>11338</v>
      </c>
      <c r="N4421" s="52" t="s">
        <v>1496</v>
      </c>
      <c r="O4421" s="52" t="s">
        <v>1619</v>
      </c>
      <c r="P4421" s="52">
        <v>33</v>
      </c>
      <c r="Q4421" s="52">
        <v>38</v>
      </c>
      <c r="R4421" s="52">
        <v>9.8000000000000007</v>
      </c>
      <c r="S4421" s="52" t="s">
        <v>2756</v>
      </c>
      <c r="T4421" s="52">
        <v>48</v>
      </c>
      <c r="U4421" s="52">
        <v>49</v>
      </c>
      <c r="V4421" s="52">
        <v>46.5</v>
      </c>
      <c r="W4421" s="52" t="s">
        <v>3282</v>
      </c>
      <c r="X4421" s="52" t="s">
        <v>1153</v>
      </c>
      <c r="Y4421" s="52">
        <v>0.94</v>
      </c>
      <c r="Z4421" s="52">
        <v>17.3</v>
      </c>
      <c r="AA4421" s="52">
        <v>1</v>
      </c>
      <c r="AF4421" s="52">
        <v>1</v>
      </c>
      <c r="AK4421" s="52" t="s">
        <v>11339</v>
      </c>
      <c r="AM4421" s="52">
        <v>1</v>
      </c>
      <c r="AO4421" s="52">
        <v>1</v>
      </c>
      <c r="AS4421" s="52">
        <v>1</v>
      </c>
      <c r="AU4421" s="52">
        <v>1</v>
      </c>
      <c r="AW4421" s="52" t="s">
        <v>11340</v>
      </c>
      <c r="BD4421" s="57"/>
      <c r="BF4421" s="9"/>
      <c r="BH4421" s="9"/>
      <c r="BJ4421" s="9"/>
      <c r="BK4421" s="52" t="s">
        <v>1899</v>
      </c>
      <c r="BL4421" s="52">
        <v>33</v>
      </c>
      <c r="BM4421" s="52">
        <v>63</v>
      </c>
      <c r="BN4421" s="52">
        <v>90.38</v>
      </c>
      <c r="BO4421" s="52" t="s">
        <v>2756</v>
      </c>
      <c r="BP4421" s="52">
        <v>78</v>
      </c>
      <c r="BQ4421" s="52">
        <v>83</v>
      </c>
      <c r="BR4421" s="52">
        <v>20.09</v>
      </c>
      <c r="BS4421" s="52" t="s">
        <v>3282</v>
      </c>
      <c r="BT4421" s="52" t="s">
        <v>50</v>
      </c>
      <c r="BU4421" s="9">
        <v>43703</v>
      </c>
      <c r="BV4421" s="52" t="s">
        <v>11341</v>
      </c>
      <c r="BW4421" s="52" t="s">
        <v>11342</v>
      </c>
      <c r="CC4421" s="52">
        <v>1</v>
      </c>
      <c r="CE4421" s="52">
        <v>1</v>
      </c>
      <c r="CG4421" s="52">
        <v>1</v>
      </c>
    </row>
    <row r="4422" spans="1:86" s="52" customFormat="1" ht="15" customHeight="1">
      <c r="A4422" s="52">
        <v>52019130</v>
      </c>
      <c r="B4422" s="52" t="s">
        <v>15282</v>
      </c>
      <c r="C4422" s="43" t="s">
        <v>3203</v>
      </c>
      <c r="D4422" s="21" t="s">
        <v>88</v>
      </c>
      <c r="E4422" s="9">
        <v>43703</v>
      </c>
      <c r="F4422" s="44">
        <v>0.5</v>
      </c>
      <c r="G4422" s="52">
        <v>8</v>
      </c>
      <c r="H4422" s="52">
        <v>2019</v>
      </c>
      <c r="I4422" s="52">
        <v>1</v>
      </c>
      <c r="K4422" s="52">
        <v>1</v>
      </c>
      <c r="M4422" s="52" t="s">
        <v>11338</v>
      </c>
      <c r="N4422" s="52" t="s">
        <v>1496</v>
      </c>
      <c r="O4422" s="52" t="s">
        <v>1619</v>
      </c>
      <c r="P4422" s="52">
        <v>33</v>
      </c>
      <c r="Q4422" s="52">
        <v>38</v>
      </c>
      <c r="R4422" s="52">
        <v>9.8000000000000007</v>
      </c>
      <c r="S4422" s="52" t="s">
        <v>2756</v>
      </c>
      <c r="T4422" s="52">
        <v>78</v>
      </c>
      <c r="U4422" s="52">
        <v>49</v>
      </c>
      <c r="V4422" s="52">
        <v>46.5</v>
      </c>
      <c r="W4422" s="52" t="s">
        <v>3282</v>
      </c>
      <c r="X4422" s="52" t="s">
        <v>1153</v>
      </c>
      <c r="Y4422" s="52">
        <v>1.0001</v>
      </c>
      <c r="Z4422" s="52">
        <v>20.45</v>
      </c>
      <c r="AB4422" s="52">
        <v>1</v>
      </c>
      <c r="AF4422" s="52">
        <v>1</v>
      </c>
      <c r="AK4422" s="52" t="s">
        <v>11343</v>
      </c>
      <c r="AM4422" s="52">
        <v>1</v>
      </c>
      <c r="AO4422" s="52">
        <v>1</v>
      </c>
      <c r="AS4422" s="52">
        <v>1</v>
      </c>
      <c r="AU4422" s="52">
        <v>1</v>
      </c>
      <c r="AW4422" s="52" t="s">
        <v>11340</v>
      </c>
      <c r="BD4422" s="57"/>
      <c r="BF4422" s="9"/>
      <c r="BH4422" s="9"/>
      <c r="BJ4422" s="9"/>
      <c r="BK4422" s="52" t="s">
        <v>39</v>
      </c>
      <c r="BL4422" s="52">
        <v>33</v>
      </c>
      <c r="BM4422" s="52">
        <v>63</v>
      </c>
      <c r="BN4422" s="52">
        <v>90.38</v>
      </c>
      <c r="BO4422" s="52" t="s">
        <v>2756</v>
      </c>
      <c r="BP4422" s="52">
        <v>78</v>
      </c>
      <c r="BQ4422" s="52">
        <v>83</v>
      </c>
      <c r="BR4422" s="52">
        <v>20.09</v>
      </c>
      <c r="BS4422" s="52" t="s">
        <v>3282</v>
      </c>
      <c r="BT4422" s="52" t="s">
        <v>50</v>
      </c>
      <c r="BU4422" s="9">
        <v>43703</v>
      </c>
      <c r="BV4422" s="52" t="s">
        <v>11341</v>
      </c>
      <c r="BW4422" s="52" t="s">
        <v>11342</v>
      </c>
      <c r="CC4422" s="52">
        <v>1</v>
      </c>
      <c r="CE4422" s="52">
        <v>1</v>
      </c>
      <c r="CG4422" s="52">
        <v>1</v>
      </c>
    </row>
    <row r="4423" spans="1:86" s="52" customFormat="1" ht="15" customHeight="1">
      <c r="A4423" s="52">
        <v>52019131</v>
      </c>
      <c r="B4423" s="52" t="s">
        <v>6096</v>
      </c>
      <c r="C4423" s="43" t="s">
        <v>3298</v>
      </c>
      <c r="D4423" s="21" t="s">
        <v>72</v>
      </c>
      <c r="E4423" s="9">
        <v>43703</v>
      </c>
      <c r="F4423" s="44">
        <v>0.35416666666666669</v>
      </c>
      <c r="G4423" s="52">
        <v>8</v>
      </c>
      <c r="H4423" s="52">
        <v>2019</v>
      </c>
      <c r="I4423" s="52">
        <v>1</v>
      </c>
      <c r="L4423" s="52">
        <v>1</v>
      </c>
      <c r="M4423" s="52" t="s">
        <v>7185</v>
      </c>
      <c r="N4423" s="52" t="s">
        <v>252</v>
      </c>
      <c r="O4423" s="52" t="s">
        <v>1619</v>
      </c>
      <c r="P4423" s="52">
        <v>32</v>
      </c>
      <c r="Q4423" s="52">
        <v>44</v>
      </c>
      <c r="R4423" s="52">
        <v>54.89</v>
      </c>
      <c r="S4423" s="52" t="s">
        <v>2756</v>
      </c>
      <c r="T4423" s="52">
        <v>71</v>
      </c>
      <c r="U4423" s="52">
        <v>29</v>
      </c>
      <c r="V4423" s="52">
        <v>2.97</v>
      </c>
      <c r="W4423" s="52" t="s">
        <v>3282</v>
      </c>
      <c r="X4423" s="52" t="s">
        <v>1153</v>
      </c>
      <c r="Y4423" s="52">
        <v>1.02</v>
      </c>
      <c r="Z4423" s="52">
        <v>20</v>
      </c>
      <c r="AC4423" s="52">
        <v>1</v>
      </c>
      <c r="AF4423" s="52">
        <v>1</v>
      </c>
      <c r="AH4423" s="52">
        <v>1</v>
      </c>
      <c r="AM4423" s="52">
        <v>1</v>
      </c>
      <c r="AP4423" s="52">
        <v>1</v>
      </c>
      <c r="AS4423" s="52">
        <v>1</v>
      </c>
      <c r="AV4423" s="52">
        <v>1</v>
      </c>
      <c r="BD4423" s="57"/>
      <c r="BF4423" s="9"/>
      <c r="BH4423" s="9"/>
      <c r="BI4423" s="52">
        <v>1</v>
      </c>
      <c r="BJ4423" s="9">
        <v>43703</v>
      </c>
      <c r="BK4423" s="52" t="s">
        <v>4203</v>
      </c>
      <c r="BU4423" s="9">
        <v>43703</v>
      </c>
      <c r="BV4423" s="52" t="s">
        <v>11344</v>
      </c>
      <c r="BW4423" s="52" t="s">
        <v>4672</v>
      </c>
    </row>
    <row r="4424" spans="1:86" s="52" customFormat="1" ht="15" customHeight="1">
      <c r="A4424" s="52" t="s">
        <v>11482</v>
      </c>
      <c r="B4424" s="52" t="s">
        <v>15282</v>
      </c>
      <c r="C4424" s="43" t="s">
        <v>2755</v>
      </c>
      <c r="D4424" s="21" t="s">
        <v>100</v>
      </c>
      <c r="E4424" s="9">
        <v>43703</v>
      </c>
      <c r="F4424" s="44">
        <v>0.375</v>
      </c>
      <c r="G4424" s="52">
        <v>8</v>
      </c>
      <c r="H4424" s="52">
        <v>2019</v>
      </c>
      <c r="I4424" s="52">
        <v>1</v>
      </c>
      <c r="J4424" s="52">
        <v>1</v>
      </c>
      <c r="M4424" s="52" t="s">
        <v>11483</v>
      </c>
      <c r="N4424" s="52" t="s">
        <v>64</v>
      </c>
      <c r="O4424" s="52" t="s">
        <v>8604</v>
      </c>
      <c r="P4424" s="52">
        <v>41</v>
      </c>
      <c r="Q4424" s="52">
        <v>31</v>
      </c>
      <c r="R4424" s="52">
        <v>6.89</v>
      </c>
      <c r="S4424" s="52" t="s">
        <v>2756</v>
      </c>
      <c r="T4424" s="52">
        <v>73</v>
      </c>
      <c r="U4424" s="52">
        <v>2</v>
      </c>
      <c r="V4424" s="52">
        <v>24.57</v>
      </c>
      <c r="W4424" s="52" t="s">
        <v>3282</v>
      </c>
      <c r="X4424" s="52" t="s">
        <v>1153</v>
      </c>
      <c r="Y4424" s="52">
        <v>1.6</v>
      </c>
      <c r="Z4424" s="52">
        <v>50</v>
      </c>
      <c r="AA4424" s="52">
        <v>1</v>
      </c>
      <c r="AE4424" s="52">
        <v>1</v>
      </c>
      <c r="AK4424" s="52" t="s">
        <v>224</v>
      </c>
      <c r="AM4424" s="52">
        <v>1</v>
      </c>
      <c r="AP4424" s="52">
        <v>1</v>
      </c>
      <c r="AS4424" s="52">
        <v>1</v>
      </c>
      <c r="AV4424" s="52">
        <v>1</v>
      </c>
      <c r="BA4424" s="52">
        <v>1</v>
      </c>
      <c r="BD4424" s="57"/>
      <c r="BF4424" s="9"/>
      <c r="BG4424" s="52">
        <v>1</v>
      </c>
      <c r="BH4424" s="9">
        <v>43703</v>
      </c>
      <c r="BJ4424" s="9"/>
      <c r="BK4424" s="52" t="s">
        <v>11484</v>
      </c>
      <c r="BL4424" s="52">
        <v>41</v>
      </c>
      <c r="BM4424" s="52">
        <v>33</v>
      </c>
      <c r="BN4424" s="52">
        <v>18.53</v>
      </c>
      <c r="BO4424" s="52" t="s">
        <v>2756</v>
      </c>
      <c r="BP4424" s="52">
        <v>73</v>
      </c>
      <c r="BQ4424" s="52">
        <v>2</v>
      </c>
      <c r="BR4424" s="52">
        <v>24.57</v>
      </c>
      <c r="BS4424" s="52" t="s">
        <v>3282</v>
      </c>
      <c r="BT4424" s="52" t="s">
        <v>50</v>
      </c>
      <c r="BU4424" s="9">
        <v>43703</v>
      </c>
      <c r="BV4424" s="52" t="s">
        <v>11485</v>
      </c>
      <c r="BW4424" s="52" t="s">
        <v>11486</v>
      </c>
      <c r="CC4424" s="52">
        <v>1</v>
      </c>
      <c r="CE4424" s="52">
        <v>1</v>
      </c>
      <c r="CH4424" s="52">
        <v>1</v>
      </c>
    </row>
    <row r="4425" spans="1:86" s="52" customFormat="1" ht="15" customHeight="1">
      <c r="A4425" s="52">
        <v>40496</v>
      </c>
      <c r="B4425" s="52" t="s">
        <v>3139</v>
      </c>
      <c r="C4425" s="43" t="s">
        <v>3140</v>
      </c>
      <c r="D4425" s="21" t="s">
        <v>3141</v>
      </c>
      <c r="E4425" s="9">
        <v>43704</v>
      </c>
      <c r="F4425" s="44">
        <v>0.45833333333333331</v>
      </c>
      <c r="G4425" s="52">
        <v>8</v>
      </c>
      <c r="H4425" s="52">
        <v>2019</v>
      </c>
      <c r="I4425" s="52">
        <v>1</v>
      </c>
      <c r="J4425" s="52">
        <v>1</v>
      </c>
      <c r="M4425" s="52" t="s">
        <v>2702</v>
      </c>
      <c r="N4425" s="52" t="s">
        <v>2703</v>
      </c>
      <c r="O4425" s="52" t="s">
        <v>944</v>
      </c>
      <c r="P4425" s="52">
        <v>30</v>
      </c>
      <c r="Q4425" s="52">
        <v>55</v>
      </c>
      <c r="R4425" s="52">
        <v>43.44</v>
      </c>
      <c r="S4425" s="52" t="s">
        <v>2756</v>
      </c>
      <c r="T4425" s="52">
        <v>71</v>
      </c>
      <c r="U4425" s="52">
        <v>40</v>
      </c>
      <c r="V4425" s="52">
        <v>16.12</v>
      </c>
      <c r="W4425" s="52" t="s">
        <v>3282</v>
      </c>
      <c r="X4425" s="52" t="s">
        <v>1153</v>
      </c>
      <c r="Y4425" s="52">
        <v>0.68</v>
      </c>
      <c r="Z4425" s="52">
        <v>14.5</v>
      </c>
      <c r="AB4425" s="52">
        <v>1</v>
      </c>
      <c r="AE4425" s="52">
        <v>1</v>
      </c>
      <c r="AI4425" s="52">
        <v>1</v>
      </c>
      <c r="AM4425" s="52">
        <v>1</v>
      </c>
      <c r="AP4425" s="52">
        <v>1</v>
      </c>
      <c r="AS4425" s="52">
        <v>1</v>
      </c>
      <c r="AV4425" s="52">
        <v>1</v>
      </c>
      <c r="AX4425" s="52">
        <v>1</v>
      </c>
      <c r="BA4425" s="52">
        <v>1</v>
      </c>
      <c r="BC4425" s="52">
        <v>1</v>
      </c>
      <c r="BD4425" s="57">
        <v>43704</v>
      </c>
      <c r="BF4425" s="9"/>
      <c r="BH4425" s="9"/>
      <c r="BJ4425" s="9"/>
      <c r="BK4425" s="52" t="s">
        <v>1747</v>
      </c>
      <c r="BU4425" s="9">
        <v>43746</v>
      </c>
      <c r="BV4425" s="52" t="s">
        <v>11673</v>
      </c>
      <c r="BY4425" s="52">
        <v>1</v>
      </c>
      <c r="BZ4425" s="52">
        <v>1</v>
      </c>
      <c r="CC4425" s="52">
        <v>1</v>
      </c>
      <c r="CE4425" s="52">
        <v>1</v>
      </c>
      <c r="CH4425" s="52">
        <v>1</v>
      </c>
    </row>
    <row r="4426" spans="1:86" s="52" customFormat="1" ht="15" customHeight="1">
      <c r="A4426" s="52" t="s">
        <v>11546</v>
      </c>
      <c r="B4426" s="52" t="s">
        <v>15282</v>
      </c>
      <c r="C4426" s="43" t="s">
        <v>3294</v>
      </c>
      <c r="D4426" s="21" t="s">
        <v>420</v>
      </c>
      <c r="E4426" s="9">
        <v>43705</v>
      </c>
      <c r="F4426" s="44">
        <v>2100.875</v>
      </c>
      <c r="G4426" s="52">
        <v>8</v>
      </c>
      <c r="H4426" s="52">
        <v>2019</v>
      </c>
      <c r="I4426" s="52">
        <v>1</v>
      </c>
      <c r="J4426" s="52">
        <v>1</v>
      </c>
      <c r="M4426" s="52" t="s">
        <v>3984</v>
      </c>
      <c r="N4426" s="52" t="s">
        <v>3246</v>
      </c>
      <c r="O4426" s="52" t="s">
        <v>8605</v>
      </c>
      <c r="P4426" s="52">
        <v>44</v>
      </c>
      <c r="Q4426" s="52">
        <v>19</v>
      </c>
      <c r="R4426" s="52">
        <v>34.97</v>
      </c>
      <c r="S4426" s="52" t="s">
        <v>2756</v>
      </c>
      <c r="T4426" s="52">
        <v>72</v>
      </c>
      <c r="U4426" s="52">
        <v>33</v>
      </c>
      <c r="V4426" s="52">
        <v>44.11</v>
      </c>
      <c r="W4426" s="52" t="s">
        <v>3282</v>
      </c>
      <c r="X4426" s="52" t="s">
        <v>1153</v>
      </c>
      <c r="Y4426" s="52">
        <v>0.75</v>
      </c>
      <c r="Z4426" s="52">
        <v>10</v>
      </c>
      <c r="AA4426" s="52">
        <v>1</v>
      </c>
      <c r="AD4426" s="52">
        <v>1</v>
      </c>
      <c r="AF4426" s="52">
        <v>1</v>
      </c>
      <c r="AK4426" s="52" t="s">
        <v>8472</v>
      </c>
      <c r="AL4426" s="52">
        <v>1</v>
      </c>
      <c r="AN4426" s="52" t="s">
        <v>11547</v>
      </c>
      <c r="AP4426" s="52">
        <v>1</v>
      </c>
      <c r="AQ4426" s="52" t="s">
        <v>11547</v>
      </c>
      <c r="AS4426" s="52">
        <v>1</v>
      </c>
      <c r="AT4426" s="52" t="s">
        <v>11547</v>
      </c>
      <c r="AV4426" s="52">
        <v>1</v>
      </c>
      <c r="AW4426" s="52" t="s">
        <v>11547</v>
      </c>
      <c r="AX4426" s="52">
        <v>1</v>
      </c>
      <c r="BA4426" s="52">
        <v>1</v>
      </c>
      <c r="BD4426" s="57"/>
      <c r="BF4426" s="9"/>
      <c r="BH4426" s="9"/>
      <c r="BJ4426" s="57"/>
      <c r="BK4426" s="52" t="s">
        <v>6099</v>
      </c>
      <c r="BL4426" s="52">
        <v>44</v>
      </c>
      <c r="BM4426" s="52">
        <v>19</v>
      </c>
      <c r="BN4426" s="52">
        <v>34.97</v>
      </c>
      <c r="BO4426" s="52" t="s">
        <v>2756</v>
      </c>
      <c r="BP4426" s="52">
        <v>72</v>
      </c>
      <c r="BQ4426" s="52">
        <v>33</v>
      </c>
      <c r="BR4426" s="52">
        <v>44.11</v>
      </c>
      <c r="BS4426" s="52" t="s">
        <v>3282</v>
      </c>
      <c r="BT4426" s="52" t="s">
        <v>50</v>
      </c>
      <c r="BU4426" s="9">
        <v>43705</v>
      </c>
      <c r="BV4426" s="52" t="s">
        <v>11548</v>
      </c>
      <c r="BW4426" s="52" t="s">
        <v>11549</v>
      </c>
      <c r="CC4426" s="52">
        <v>1</v>
      </c>
      <c r="CE4426" s="52">
        <v>1</v>
      </c>
      <c r="CH4426" s="52">
        <v>1</v>
      </c>
    </row>
    <row r="4427" spans="1:86" s="52" customFormat="1" ht="15" customHeight="1">
      <c r="A4427" s="52">
        <v>52019132</v>
      </c>
      <c r="B4427" s="52" t="s">
        <v>15282</v>
      </c>
      <c r="C4427" s="43" t="s">
        <v>2755</v>
      </c>
      <c r="D4427" s="21" t="s">
        <v>100</v>
      </c>
      <c r="E4427" s="9">
        <v>43706</v>
      </c>
      <c r="F4427" s="53">
        <v>0</v>
      </c>
      <c r="G4427" s="52">
        <v>8</v>
      </c>
      <c r="H4427" s="52">
        <v>2019</v>
      </c>
      <c r="I4427" s="52">
        <v>1</v>
      </c>
      <c r="J4427" s="52">
        <v>1</v>
      </c>
      <c r="M4427" s="52" t="s">
        <v>11345</v>
      </c>
      <c r="N4427" s="52" t="s">
        <v>252</v>
      </c>
      <c r="O4427" s="52" t="s">
        <v>1619</v>
      </c>
      <c r="P4427" s="52">
        <v>32</v>
      </c>
      <c r="Q4427" s="52">
        <v>46</v>
      </c>
      <c r="R4427" s="52">
        <v>48.26</v>
      </c>
      <c r="S4427" s="52" t="s">
        <v>2756</v>
      </c>
      <c r="T4427" s="52">
        <v>71</v>
      </c>
      <c r="U4427" s="52">
        <v>31</v>
      </c>
      <c r="V4427" s="52">
        <v>36.14</v>
      </c>
      <c r="W4427" s="52" t="s">
        <v>3282</v>
      </c>
      <c r="X4427" s="52" t="s">
        <v>1153</v>
      </c>
      <c r="Y4427" s="52">
        <v>0.8</v>
      </c>
      <c r="Z4427" s="52">
        <v>40</v>
      </c>
      <c r="AC4427" s="52">
        <v>1</v>
      </c>
      <c r="AF4427" s="52">
        <v>1</v>
      </c>
      <c r="AJ4427" s="52">
        <v>1</v>
      </c>
      <c r="AM4427" s="52">
        <v>1</v>
      </c>
      <c r="AP4427" s="52">
        <v>1</v>
      </c>
      <c r="AS4427" s="52">
        <v>1</v>
      </c>
      <c r="AV4427" s="52">
        <v>1</v>
      </c>
      <c r="AY4427" s="52">
        <v>1</v>
      </c>
      <c r="BA4427" s="52">
        <v>1</v>
      </c>
      <c r="BD4427" s="57"/>
      <c r="BF4427" s="9"/>
      <c r="BH4427" s="9"/>
      <c r="BI4427" s="52">
        <v>1</v>
      </c>
      <c r="BJ4427" s="9">
        <v>43706</v>
      </c>
      <c r="BK4427" s="52" t="s">
        <v>9535</v>
      </c>
      <c r="BU4427" s="9">
        <v>43706</v>
      </c>
      <c r="BV4427" s="52" t="s">
        <v>11661</v>
      </c>
      <c r="BW4427" s="52" t="s">
        <v>4672</v>
      </c>
      <c r="BY4427" s="52">
        <v>1</v>
      </c>
      <c r="CA4427" s="52">
        <v>1</v>
      </c>
    </row>
    <row r="4428" spans="1:86" s="52" customFormat="1" ht="15" customHeight="1">
      <c r="A4428" s="52">
        <v>52019133</v>
      </c>
      <c r="B4428" s="52" t="s">
        <v>3182</v>
      </c>
      <c r="C4428" s="43" t="s">
        <v>4530</v>
      </c>
      <c r="D4428" s="21" t="s">
        <v>238</v>
      </c>
      <c r="E4428" s="9">
        <v>43706</v>
      </c>
      <c r="F4428" s="44">
        <v>0.76041666666666663</v>
      </c>
      <c r="G4428" s="52">
        <v>8</v>
      </c>
      <c r="H4428" s="52">
        <v>2019</v>
      </c>
      <c r="I4428" s="52">
        <v>1</v>
      </c>
      <c r="K4428" s="52">
        <v>1</v>
      </c>
      <c r="M4428" s="52" t="s">
        <v>320</v>
      </c>
      <c r="N4428" s="52" t="s">
        <v>320</v>
      </c>
      <c r="O4428" s="52" t="s">
        <v>1619</v>
      </c>
      <c r="Y4428" s="52">
        <v>0.45</v>
      </c>
      <c r="Z4428" s="52">
        <v>3</v>
      </c>
      <c r="AA4428" s="52">
        <v>1</v>
      </c>
      <c r="AE4428" s="52">
        <v>1</v>
      </c>
      <c r="AH4428" s="52">
        <v>1</v>
      </c>
      <c r="AJ4428" s="52">
        <v>1</v>
      </c>
      <c r="AM4428" s="52">
        <v>1</v>
      </c>
      <c r="AO4428" s="52">
        <v>1</v>
      </c>
      <c r="AS4428" s="52">
        <v>1</v>
      </c>
      <c r="AV4428" s="52">
        <v>1</v>
      </c>
      <c r="BA4428" s="52">
        <v>1</v>
      </c>
      <c r="BD4428" s="57"/>
      <c r="BF4428" s="9"/>
      <c r="BH4428" s="9"/>
      <c r="BJ4428" s="9"/>
      <c r="BU4428" s="9"/>
      <c r="BV4428" s="52" t="s">
        <v>11346</v>
      </c>
      <c r="BW4428" s="52" t="s">
        <v>6290</v>
      </c>
      <c r="BY4428" s="52">
        <v>1</v>
      </c>
      <c r="CB4428" s="52">
        <v>1</v>
      </c>
      <c r="CD4428" s="52">
        <v>1</v>
      </c>
      <c r="CE4428" s="52">
        <v>1</v>
      </c>
      <c r="CF4428" s="52" t="s">
        <v>11347</v>
      </c>
      <c r="CH4428" s="52">
        <v>1</v>
      </c>
    </row>
    <row r="4429" spans="1:86" s="52" customFormat="1" ht="15" customHeight="1">
      <c r="A4429" s="52">
        <v>40497</v>
      </c>
      <c r="B4429" s="52" t="s">
        <v>3182</v>
      </c>
      <c r="C4429" s="43" t="s">
        <v>4530</v>
      </c>
      <c r="D4429" s="21" t="s">
        <v>238</v>
      </c>
      <c r="E4429" s="9">
        <v>43707</v>
      </c>
      <c r="F4429" s="44">
        <v>0.6875</v>
      </c>
      <c r="G4429" s="52">
        <v>8</v>
      </c>
      <c r="H4429" s="52">
        <v>2019</v>
      </c>
      <c r="I4429" s="52">
        <v>1</v>
      </c>
      <c r="J4429" s="52">
        <v>1</v>
      </c>
      <c r="M4429" s="52" t="s">
        <v>4135</v>
      </c>
      <c r="N4429" s="52" t="s">
        <v>938</v>
      </c>
      <c r="O4429" s="52" t="s">
        <v>944</v>
      </c>
      <c r="P4429" s="52">
        <v>29</v>
      </c>
      <c r="Q4429" s="52">
        <v>51</v>
      </c>
      <c r="R4429" s="52">
        <v>28.65</v>
      </c>
      <c r="S4429" s="52" t="s">
        <v>2756</v>
      </c>
      <c r="T4429" s="52">
        <v>71</v>
      </c>
      <c r="U4429" s="52">
        <v>16</v>
      </c>
      <c r="V4429" s="52">
        <v>37.1</v>
      </c>
      <c r="W4429" s="52" t="s">
        <v>3282</v>
      </c>
      <c r="X4429" s="52" t="s">
        <v>1153</v>
      </c>
      <c r="Y4429" s="52">
        <v>0.5</v>
      </c>
      <c r="Z4429" s="52">
        <v>1.8</v>
      </c>
      <c r="AC4429" s="52">
        <v>1</v>
      </c>
      <c r="AF4429" s="52">
        <v>1</v>
      </c>
      <c r="AI4429" s="52">
        <v>1</v>
      </c>
      <c r="AM4429" s="52">
        <v>1</v>
      </c>
      <c r="AP4429" s="52">
        <v>1</v>
      </c>
      <c r="AS4429" s="52">
        <v>1</v>
      </c>
      <c r="AV4429" s="52">
        <v>1</v>
      </c>
      <c r="AZ4429" s="52">
        <v>1</v>
      </c>
      <c r="BB4429" s="52">
        <v>1</v>
      </c>
      <c r="BC4429" s="52">
        <v>1</v>
      </c>
      <c r="BD4429" s="57">
        <v>43707</v>
      </c>
      <c r="BE4429" s="52">
        <v>1</v>
      </c>
      <c r="BF4429" s="9">
        <v>43710</v>
      </c>
      <c r="BH4429" s="9"/>
      <c r="BJ4429" s="9"/>
      <c r="BK4429" s="52" t="s">
        <v>1233</v>
      </c>
      <c r="BL4429" s="52">
        <v>30</v>
      </c>
      <c r="BM4429" s="52">
        <v>0</v>
      </c>
      <c r="BN4429" s="52">
        <v>59.41</v>
      </c>
      <c r="BO4429" s="52" t="s">
        <v>2756</v>
      </c>
      <c r="BP4429" s="52">
        <v>71</v>
      </c>
      <c r="BQ4429" s="52">
        <v>21</v>
      </c>
      <c r="BR4429" s="52">
        <v>38.86</v>
      </c>
      <c r="BS4429" s="52" t="s">
        <v>3282</v>
      </c>
      <c r="BT4429" s="52" t="s">
        <v>50</v>
      </c>
      <c r="BU4429" s="9">
        <v>43710</v>
      </c>
      <c r="BV4429" s="52" t="s">
        <v>11272</v>
      </c>
      <c r="BY4429" s="52">
        <v>1</v>
      </c>
      <c r="CA4429" s="52">
        <v>1</v>
      </c>
      <c r="CC4429" s="52">
        <v>1</v>
      </c>
      <c r="CE4429" s="52">
        <v>1</v>
      </c>
      <c r="CH4429" s="52">
        <v>1</v>
      </c>
    </row>
    <row r="4430" spans="1:86" s="52" customFormat="1" ht="15" customHeight="1">
      <c r="A4430" s="52">
        <v>52019134</v>
      </c>
      <c r="B4430" s="52" t="s">
        <v>15282</v>
      </c>
      <c r="C4430" s="43" t="s">
        <v>3203</v>
      </c>
      <c r="D4430" s="21" t="s">
        <v>88</v>
      </c>
      <c r="E4430" s="9">
        <v>43707</v>
      </c>
      <c r="F4430" s="44">
        <v>0.51041666666666663</v>
      </c>
      <c r="G4430" s="52">
        <v>8</v>
      </c>
      <c r="H4430" s="52">
        <v>2019</v>
      </c>
      <c r="I4430" s="52">
        <v>1</v>
      </c>
      <c r="K4430" s="52">
        <v>1</v>
      </c>
      <c r="M4430" s="52" t="s">
        <v>11348</v>
      </c>
      <c r="N4430" s="52" t="s">
        <v>1496</v>
      </c>
      <c r="O4430" s="52" t="s">
        <v>1619</v>
      </c>
      <c r="P4430" s="52">
        <v>33</v>
      </c>
      <c r="Q4430" s="52">
        <v>38</v>
      </c>
      <c r="R4430" s="52">
        <v>9.1999999999999993</v>
      </c>
      <c r="S4430" s="52" t="s">
        <v>2756</v>
      </c>
      <c r="T4430" s="52">
        <v>78</v>
      </c>
      <c r="U4430" s="52">
        <v>49</v>
      </c>
      <c r="V4430" s="52">
        <v>49.2</v>
      </c>
      <c r="W4430" s="52" t="s">
        <v>3282</v>
      </c>
      <c r="X4430" s="52" t="s">
        <v>1153</v>
      </c>
      <c r="Y4430" s="52">
        <v>0.95</v>
      </c>
      <c r="Z4430" s="52">
        <v>15</v>
      </c>
      <c r="AB4430" s="52">
        <v>1</v>
      </c>
      <c r="AF4430" s="52">
        <v>1</v>
      </c>
      <c r="AG4430" s="52">
        <v>1</v>
      </c>
      <c r="AJ4430" s="52">
        <v>1</v>
      </c>
      <c r="AM4430" s="52">
        <v>1</v>
      </c>
      <c r="AO4430" s="52">
        <v>1</v>
      </c>
      <c r="AS4430" s="52">
        <v>1</v>
      </c>
      <c r="AV4430" s="52">
        <v>1</v>
      </c>
      <c r="BD4430" s="57"/>
      <c r="BF4430" s="9"/>
      <c r="BH4430" s="9"/>
      <c r="BJ4430" s="9"/>
      <c r="BK4430" s="52" t="s">
        <v>3987</v>
      </c>
      <c r="BL4430" s="52">
        <v>33</v>
      </c>
      <c r="BM4430" s="52">
        <v>63</v>
      </c>
      <c r="BN4430" s="52">
        <v>90.38</v>
      </c>
      <c r="BO4430" s="52" t="s">
        <v>2756</v>
      </c>
      <c r="BP4430" s="52">
        <v>78</v>
      </c>
      <c r="BQ4430" s="52">
        <v>83</v>
      </c>
      <c r="BR4430" s="52">
        <v>20.09</v>
      </c>
      <c r="BS4430" s="52" t="s">
        <v>3282</v>
      </c>
      <c r="BT4430" s="52" t="s">
        <v>50</v>
      </c>
      <c r="BU4430" s="9">
        <v>43707</v>
      </c>
      <c r="BV4430" s="52" t="s">
        <v>11349</v>
      </c>
      <c r="BW4430" s="52" t="s">
        <v>11350</v>
      </c>
      <c r="CC4430" s="52">
        <v>1</v>
      </c>
      <c r="CE4430" s="52">
        <v>1</v>
      </c>
      <c r="CG4430" s="52">
        <v>1</v>
      </c>
    </row>
    <row r="4431" spans="1:86" s="52" customFormat="1" ht="15" customHeight="1">
      <c r="A4431" s="52">
        <v>52019135</v>
      </c>
      <c r="B4431" s="52" t="s">
        <v>15282</v>
      </c>
      <c r="C4431" s="43" t="s">
        <v>3203</v>
      </c>
      <c r="D4431" s="21" t="s">
        <v>88</v>
      </c>
      <c r="E4431" s="9">
        <v>43708</v>
      </c>
      <c r="F4431" s="44">
        <v>0.54166666666666663</v>
      </c>
      <c r="G4431" s="52">
        <v>8</v>
      </c>
      <c r="H4431" s="52">
        <v>2019</v>
      </c>
      <c r="I4431" s="52">
        <v>1</v>
      </c>
      <c r="J4431" s="52">
        <v>1</v>
      </c>
      <c r="M4431" s="52" t="s">
        <v>11351</v>
      </c>
      <c r="N4431" s="52" t="s">
        <v>90</v>
      </c>
      <c r="O4431" s="52" t="s">
        <v>1619</v>
      </c>
      <c r="P4431" s="52">
        <v>32</v>
      </c>
      <c r="Q4431" s="52">
        <v>35</v>
      </c>
      <c r="R4431" s="52">
        <v>55.4</v>
      </c>
      <c r="S4431" s="52" t="s">
        <v>2756</v>
      </c>
      <c r="T4431" s="52">
        <v>71</v>
      </c>
      <c r="U4431" s="52">
        <v>26</v>
      </c>
      <c r="V4431" s="52">
        <v>14.5</v>
      </c>
      <c r="W4431" s="52" t="s">
        <v>3282</v>
      </c>
      <c r="X4431" s="52" t="s">
        <v>1153</v>
      </c>
      <c r="Y4431" s="52">
        <v>1.9</v>
      </c>
      <c r="Z4431" s="52">
        <v>100</v>
      </c>
      <c r="AA4431" s="52">
        <v>1</v>
      </c>
      <c r="AD4431" s="52">
        <v>1</v>
      </c>
      <c r="AH4431" s="52">
        <v>1</v>
      </c>
      <c r="AM4431" s="52">
        <v>1</v>
      </c>
      <c r="AP4431" s="52">
        <v>1</v>
      </c>
      <c r="AS4431" s="52">
        <v>1</v>
      </c>
      <c r="AV4431" s="52">
        <v>1</v>
      </c>
      <c r="AZ4431" s="52">
        <v>1</v>
      </c>
      <c r="BB4431" s="52">
        <v>1</v>
      </c>
      <c r="BD4431" s="57"/>
      <c r="BF4431" s="9"/>
      <c r="BH4431" s="9"/>
      <c r="BI4431" s="52">
        <v>1</v>
      </c>
      <c r="BJ4431" s="9">
        <v>43708</v>
      </c>
      <c r="BK4431" s="52" t="s">
        <v>3987</v>
      </c>
      <c r="BL4431" s="52">
        <v>33</v>
      </c>
      <c r="BM4431" s="52">
        <v>5</v>
      </c>
      <c r="BN4431" s="52">
        <v>43.6</v>
      </c>
      <c r="BO4431" s="52" t="s">
        <v>2756</v>
      </c>
      <c r="BP4431" s="52">
        <v>71</v>
      </c>
      <c r="BQ4431" s="52">
        <v>38</v>
      </c>
      <c r="BR4431" s="52">
        <v>24.6</v>
      </c>
      <c r="BS4431" s="52" t="s">
        <v>3282</v>
      </c>
      <c r="BT4431" s="52" t="s">
        <v>50</v>
      </c>
      <c r="BU4431" s="9">
        <v>43710</v>
      </c>
      <c r="BV4431" s="52" t="s">
        <v>11352</v>
      </c>
      <c r="BW4431" s="52" t="s">
        <v>7243</v>
      </c>
      <c r="CC4431" s="52">
        <v>1</v>
      </c>
      <c r="CE4431" s="52">
        <v>1</v>
      </c>
      <c r="CH4431" s="52">
        <v>1</v>
      </c>
    </row>
    <row r="4432" spans="1:86" s="52" customFormat="1" ht="15" customHeight="1">
      <c r="A4432" s="52">
        <v>40498</v>
      </c>
      <c r="B4432" s="52" t="s">
        <v>15282</v>
      </c>
      <c r="C4432" s="43" t="s">
        <v>2755</v>
      </c>
      <c r="D4432" s="21" t="s">
        <v>100</v>
      </c>
      <c r="E4432" s="9">
        <v>43709</v>
      </c>
      <c r="F4432" s="44">
        <v>0.75</v>
      </c>
      <c r="G4432" s="52">
        <v>9</v>
      </c>
      <c r="H4432" s="52">
        <v>2019</v>
      </c>
      <c r="I4432" s="52">
        <v>1</v>
      </c>
      <c r="J4432" s="52">
        <v>1</v>
      </c>
      <c r="M4432" s="52" t="s">
        <v>2016</v>
      </c>
      <c r="N4432" s="52" t="s">
        <v>944</v>
      </c>
      <c r="O4432" s="52" t="s">
        <v>944</v>
      </c>
      <c r="P4432" s="52">
        <v>29</v>
      </c>
      <c r="Q4432" s="52">
        <v>56</v>
      </c>
      <c r="R4432" s="52">
        <v>2.0299999999999998</v>
      </c>
      <c r="S4432" s="52" t="s">
        <v>2756</v>
      </c>
      <c r="T4432" s="52">
        <v>71</v>
      </c>
      <c r="U4432" s="52">
        <v>20</v>
      </c>
      <c r="V4432" s="52">
        <v>8.7799999999999994</v>
      </c>
      <c r="W4432" s="52" t="s">
        <v>3282</v>
      </c>
      <c r="X4432" s="52" t="s">
        <v>1153</v>
      </c>
      <c r="Y4432" s="52">
        <v>1.9</v>
      </c>
      <c r="Z4432" s="52">
        <v>180</v>
      </c>
      <c r="AA4432" s="52">
        <v>1</v>
      </c>
      <c r="AD4432" s="52">
        <v>1</v>
      </c>
      <c r="AJ4432" s="52">
        <v>1</v>
      </c>
      <c r="AM4432" s="52">
        <v>1</v>
      </c>
      <c r="AP4432" s="52">
        <v>1</v>
      </c>
      <c r="AS4432" s="52">
        <v>1</v>
      </c>
      <c r="AV4432" s="52">
        <v>1</v>
      </c>
      <c r="AZ4432" s="52">
        <v>1</v>
      </c>
      <c r="BA4432" s="52">
        <v>1</v>
      </c>
      <c r="BD4432" s="57"/>
      <c r="BF4432" s="9"/>
      <c r="BH4432" s="9"/>
      <c r="BJ4432" s="9"/>
      <c r="BK4432" s="52" t="s">
        <v>382</v>
      </c>
      <c r="BL4432" s="52">
        <v>29</v>
      </c>
      <c r="BM4432" s="52">
        <v>56</v>
      </c>
      <c r="BN4432" s="52">
        <v>2.0299999999999998</v>
      </c>
      <c r="BO4432" s="52" t="s">
        <v>2756</v>
      </c>
      <c r="BP4432" s="52">
        <v>71</v>
      </c>
      <c r="BQ4432" s="52">
        <v>20</v>
      </c>
      <c r="BR4432" s="52">
        <v>8.7799999999999994</v>
      </c>
      <c r="BS4432" s="52" t="s">
        <v>3282</v>
      </c>
      <c r="BT4432" s="52" t="s">
        <v>50</v>
      </c>
      <c r="BU4432" s="9">
        <v>43709</v>
      </c>
      <c r="BV4432" s="52" t="s">
        <v>11273</v>
      </c>
      <c r="BW4432" s="52" t="s">
        <v>4603</v>
      </c>
      <c r="CC4432" s="52">
        <v>1</v>
      </c>
      <c r="CE4432" s="52">
        <v>1</v>
      </c>
      <c r="CH4432" s="52">
        <v>1</v>
      </c>
    </row>
    <row r="4433" spans="1:87" s="52" customFormat="1" ht="15" customHeight="1">
      <c r="A4433" s="52" t="s">
        <v>11515</v>
      </c>
      <c r="B4433" s="52" t="s">
        <v>15282</v>
      </c>
      <c r="C4433" s="43" t="s">
        <v>2755</v>
      </c>
      <c r="D4433" s="21" t="s">
        <v>100</v>
      </c>
      <c r="E4433" s="9">
        <v>43711</v>
      </c>
      <c r="F4433" s="44">
        <v>0.41666666666666669</v>
      </c>
      <c r="G4433" s="52">
        <v>8</v>
      </c>
      <c r="H4433" s="52">
        <v>2019</v>
      </c>
      <c r="I4433" s="52">
        <v>1</v>
      </c>
      <c r="J4433" s="52">
        <v>1</v>
      </c>
      <c r="M4433" s="52" t="s">
        <v>8417</v>
      </c>
      <c r="N4433" s="52" t="s">
        <v>2173</v>
      </c>
      <c r="O4433" s="52" t="s">
        <v>8604</v>
      </c>
      <c r="P4433" s="52">
        <v>41</v>
      </c>
      <c r="Q4433" s="52">
        <v>74</v>
      </c>
      <c r="R4433" s="52">
        <v>70</v>
      </c>
      <c r="S4433" s="52" t="s">
        <v>2756</v>
      </c>
      <c r="T4433" s="52">
        <v>73</v>
      </c>
      <c r="U4433" s="52">
        <v>70</v>
      </c>
      <c r="V4433" s="52">
        <v>59</v>
      </c>
      <c r="W4433" s="52" t="s">
        <v>3282</v>
      </c>
      <c r="X4433" s="52" t="s">
        <v>1153</v>
      </c>
      <c r="Y4433" s="52">
        <v>0.8</v>
      </c>
      <c r="Z4433" s="52">
        <v>50</v>
      </c>
      <c r="AF4433" s="52">
        <v>1</v>
      </c>
      <c r="AM4433" s="52">
        <v>1</v>
      </c>
      <c r="AP4433" s="52">
        <v>1</v>
      </c>
      <c r="AS4433" s="52">
        <v>1</v>
      </c>
      <c r="AV4433" s="52">
        <v>1</v>
      </c>
      <c r="AY4433" s="52">
        <v>1</v>
      </c>
      <c r="BA4433" s="52">
        <v>1</v>
      </c>
      <c r="BD4433" s="57"/>
      <c r="BF4433" s="9"/>
      <c r="BH4433" s="9"/>
      <c r="BI4433" s="52">
        <v>1</v>
      </c>
      <c r="BJ4433" s="9">
        <v>43711</v>
      </c>
      <c r="BK4433" s="52" t="s">
        <v>11516</v>
      </c>
      <c r="BL4433" s="52">
        <v>41</v>
      </c>
      <c r="BM4433" s="52">
        <v>74</v>
      </c>
      <c r="BN4433" s="52">
        <v>70</v>
      </c>
      <c r="BO4433" s="52" t="s">
        <v>2756</v>
      </c>
      <c r="BP4433" s="52">
        <v>73</v>
      </c>
      <c r="BQ4433" s="52">
        <v>70</v>
      </c>
      <c r="BR4433" s="52">
        <v>59</v>
      </c>
      <c r="BS4433" s="52" t="s">
        <v>3282</v>
      </c>
      <c r="BT4433" s="52" t="s">
        <v>50</v>
      </c>
      <c r="BU4433" s="9">
        <v>43711</v>
      </c>
      <c r="BV4433" s="52" t="s">
        <v>11517</v>
      </c>
      <c r="BW4433" s="52" t="s">
        <v>11518</v>
      </c>
    </row>
    <row r="4434" spans="1:87" s="52" customFormat="1" ht="15" customHeight="1">
      <c r="A4434" s="52" t="s">
        <v>11550</v>
      </c>
      <c r="B4434" s="52" t="s">
        <v>15282</v>
      </c>
      <c r="C4434" s="43" t="s">
        <v>2755</v>
      </c>
      <c r="D4434" s="21" t="s">
        <v>100</v>
      </c>
      <c r="E4434" s="9">
        <v>43712</v>
      </c>
      <c r="F4434" s="44">
        <v>0.41666666666666669</v>
      </c>
      <c r="G4434" s="52">
        <v>9</v>
      </c>
      <c r="H4434" s="52">
        <v>2019</v>
      </c>
      <c r="I4434" s="52">
        <v>1</v>
      </c>
      <c r="K4434" s="52">
        <v>1</v>
      </c>
      <c r="M4434" s="52" t="s">
        <v>5663</v>
      </c>
      <c r="N4434" s="52" t="s">
        <v>3028</v>
      </c>
      <c r="O4434" s="52" t="s">
        <v>8605</v>
      </c>
      <c r="P4434" s="52">
        <v>45</v>
      </c>
      <c r="Q4434" s="52">
        <v>23</v>
      </c>
      <c r="R4434" s="52">
        <v>9.6</v>
      </c>
      <c r="S4434" s="52" t="s">
        <v>2756</v>
      </c>
      <c r="T4434" s="52">
        <v>72</v>
      </c>
      <c r="U4434" s="52">
        <v>47</v>
      </c>
      <c r="V4434" s="52">
        <v>44.23</v>
      </c>
      <c r="W4434" s="52" t="s">
        <v>3282</v>
      </c>
      <c r="X4434" s="52" t="s">
        <v>1153</v>
      </c>
      <c r="Y4434" s="52">
        <v>0.75</v>
      </c>
      <c r="Z4434" s="52">
        <v>10</v>
      </c>
      <c r="AB4434" s="52">
        <v>1</v>
      </c>
      <c r="AF4434" s="52">
        <v>1</v>
      </c>
      <c r="AH4434" s="52">
        <v>1</v>
      </c>
      <c r="AL4434" s="52">
        <v>1</v>
      </c>
      <c r="AN4434" s="52" t="s">
        <v>11547</v>
      </c>
      <c r="AP4434" s="52">
        <v>1</v>
      </c>
      <c r="AQ4434" s="52" t="s">
        <v>11547</v>
      </c>
      <c r="AS4434" s="52">
        <v>1</v>
      </c>
      <c r="AT4434" s="52" t="s">
        <v>11547</v>
      </c>
      <c r="AV4434" s="52">
        <v>1</v>
      </c>
      <c r="AW4434" s="52" t="s">
        <v>11547</v>
      </c>
      <c r="BD4434" s="57"/>
      <c r="BE4434" s="52">
        <v>1</v>
      </c>
      <c r="BF4434" s="9">
        <v>43712</v>
      </c>
      <c r="BH4434" s="9"/>
      <c r="BJ4434" s="57"/>
      <c r="BK4434" s="52" t="s">
        <v>6099</v>
      </c>
      <c r="BL4434" s="52">
        <v>45</v>
      </c>
      <c r="BM4434" s="52">
        <v>23</v>
      </c>
      <c r="BN4434" s="52">
        <v>8.7799999999999994</v>
      </c>
      <c r="BO4434" s="52" t="s">
        <v>2756</v>
      </c>
      <c r="BP4434" s="52">
        <v>72</v>
      </c>
      <c r="BQ4434" s="52">
        <v>33</v>
      </c>
      <c r="BR4434" s="52">
        <v>41.25</v>
      </c>
      <c r="BS4434" s="52" t="s">
        <v>3282</v>
      </c>
      <c r="BT4434" s="52" t="s">
        <v>50</v>
      </c>
      <c r="BU4434" s="9">
        <v>43712</v>
      </c>
      <c r="BV4434" s="52" t="s">
        <v>11551</v>
      </c>
      <c r="BW4434" s="52" t="s">
        <v>11549</v>
      </c>
      <c r="CB4434" s="52">
        <v>1</v>
      </c>
      <c r="CD4434" s="52">
        <v>1</v>
      </c>
      <c r="CF4434" s="52" t="s">
        <v>11552</v>
      </c>
    </row>
    <row r="4435" spans="1:87" s="52" customFormat="1" ht="15" customHeight="1">
      <c r="A4435" s="52">
        <v>52019137</v>
      </c>
      <c r="B4435" s="52" t="s">
        <v>15282</v>
      </c>
      <c r="C4435" s="43" t="s">
        <v>2755</v>
      </c>
      <c r="D4435" s="21" t="s">
        <v>100</v>
      </c>
      <c r="E4435" s="9">
        <v>43713</v>
      </c>
      <c r="F4435" s="44">
        <v>0.8125</v>
      </c>
      <c r="G4435" s="52">
        <v>9</v>
      </c>
      <c r="H4435" s="52">
        <v>2019</v>
      </c>
      <c r="I4435" s="52">
        <v>1</v>
      </c>
      <c r="J4435" s="52">
        <v>1</v>
      </c>
      <c r="M4435" s="52" t="s">
        <v>320</v>
      </c>
      <c r="N4435" s="52" t="s">
        <v>320</v>
      </c>
      <c r="O4435" s="52" t="s">
        <v>1619</v>
      </c>
      <c r="P4435" s="52">
        <v>33</v>
      </c>
      <c r="Q4435" s="52">
        <v>38</v>
      </c>
      <c r="R4435" s="52">
        <v>38.659999999999997</v>
      </c>
      <c r="S4435" s="52" t="s">
        <v>2756</v>
      </c>
      <c r="T4435" s="52">
        <v>71</v>
      </c>
      <c r="U4435" s="52">
        <v>38</v>
      </c>
      <c r="V4435" s="52">
        <v>6.19</v>
      </c>
      <c r="W4435" s="52" t="s">
        <v>3282</v>
      </c>
      <c r="X4435" s="52">
        <v>33</v>
      </c>
      <c r="Y4435" s="52">
        <v>0.38</v>
      </c>
      <c r="Z4435" s="52">
        <v>38.659999999999997</v>
      </c>
      <c r="AC4435" s="52">
        <v>1</v>
      </c>
      <c r="AD4435" s="52">
        <v>1</v>
      </c>
      <c r="AH4435" s="52">
        <v>1</v>
      </c>
      <c r="AJ4435" s="52">
        <v>1</v>
      </c>
      <c r="AM4435" s="52">
        <v>1</v>
      </c>
      <c r="AP4435" s="52">
        <v>1</v>
      </c>
      <c r="AS4435" s="52">
        <v>1</v>
      </c>
      <c r="AV4435" s="52">
        <v>1</v>
      </c>
      <c r="BA4435" s="52">
        <v>1</v>
      </c>
      <c r="BD4435" s="57"/>
      <c r="BF4435" s="9"/>
      <c r="BH4435" s="9"/>
      <c r="BJ4435" s="9"/>
      <c r="BU4435" s="9"/>
      <c r="BV4435" s="52" t="s">
        <v>11317</v>
      </c>
      <c r="BW4435" s="52" t="s">
        <v>6290</v>
      </c>
      <c r="CB4435" s="52">
        <v>1</v>
      </c>
      <c r="CE4435" s="52">
        <v>1</v>
      </c>
      <c r="CH4435" s="52">
        <v>1</v>
      </c>
    </row>
    <row r="4436" spans="1:87" s="52" customFormat="1" ht="15" customHeight="1">
      <c r="A4436" s="52">
        <v>40500</v>
      </c>
      <c r="B4436" s="52" t="s">
        <v>15282</v>
      </c>
      <c r="C4436" s="43" t="s">
        <v>2755</v>
      </c>
      <c r="D4436" s="21" t="s">
        <v>100</v>
      </c>
      <c r="E4436" s="9">
        <v>43714</v>
      </c>
      <c r="F4436" s="44">
        <v>0.66666666666666663</v>
      </c>
      <c r="G4436" s="52">
        <v>9</v>
      </c>
      <c r="H4436" s="52">
        <v>2019</v>
      </c>
      <c r="I4436" s="52">
        <v>1</v>
      </c>
      <c r="K4436" s="52">
        <v>1</v>
      </c>
      <c r="M4436" s="52" t="s">
        <v>757</v>
      </c>
      <c r="N4436" s="52" t="s">
        <v>944</v>
      </c>
      <c r="O4436" s="52" t="s">
        <v>944</v>
      </c>
      <c r="P4436" s="52">
        <v>29</v>
      </c>
      <c r="Q4436" s="52">
        <v>57</v>
      </c>
      <c r="R4436" s="52">
        <v>8.27</v>
      </c>
      <c r="S4436" s="52" t="s">
        <v>2756</v>
      </c>
      <c r="T4436" s="52">
        <v>71</v>
      </c>
      <c r="U4436" s="52">
        <v>18</v>
      </c>
      <c r="V4436" s="52">
        <v>1.98</v>
      </c>
      <c r="W4436" s="52" t="s">
        <v>3282</v>
      </c>
      <c r="X4436" s="52" t="s">
        <v>1153</v>
      </c>
      <c r="Y4436" s="52">
        <v>1.6</v>
      </c>
      <c r="Z4436" s="52">
        <v>90</v>
      </c>
      <c r="AB4436" s="52">
        <v>1</v>
      </c>
      <c r="AD4436" s="52">
        <v>1</v>
      </c>
      <c r="AH4436" s="52">
        <v>1</v>
      </c>
      <c r="AJ4436" s="52">
        <v>1</v>
      </c>
      <c r="AM4436" s="52">
        <v>1</v>
      </c>
      <c r="AP4436" s="52">
        <v>1</v>
      </c>
      <c r="AS4436" s="52">
        <v>1</v>
      </c>
      <c r="AV4436" s="52">
        <v>1</v>
      </c>
      <c r="BA4436" s="52">
        <v>1</v>
      </c>
      <c r="BD4436" s="57"/>
      <c r="BE4436" s="52">
        <v>1</v>
      </c>
      <c r="BF4436" s="9">
        <v>43714</v>
      </c>
      <c r="BH4436" s="9"/>
      <c r="BJ4436" s="9"/>
      <c r="BK4436" s="52" t="s">
        <v>1211</v>
      </c>
      <c r="BL4436" s="52">
        <v>30</v>
      </c>
      <c r="BM4436" s="52">
        <v>0</v>
      </c>
      <c r="BN4436" s="52">
        <v>59.37</v>
      </c>
      <c r="BO4436" s="52" t="s">
        <v>2756</v>
      </c>
      <c r="BP4436" s="52">
        <v>71</v>
      </c>
      <c r="BQ4436" s="52">
        <v>21</v>
      </c>
      <c r="BR4436" s="52">
        <v>39.409999999999997</v>
      </c>
      <c r="BS4436" s="52" t="s">
        <v>3282</v>
      </c>
      <c r="BT4436" s="52" t="s">
        <v>50</v>
      </c>
      <c r="BU4436" s="9">
        <v>43714</v>
      </c>
      <c r="BV4436" s="52" t="s">
        <v>11275</v>
      </c>
      <c r="BW4436" s="52" t="s">
        <v>4093</v>
      </c>
      <c r="CC4436" s="52">
        <v>1</v>
      </c>
      <c r="CE4436" s="52">
        <v>1</v>
      </c>
      <c r="CH4436" s="52">
        <v>1</v>
      </c>
    </row>
    <row r="4437" spans="1:87" s="52" customFormat="1" ht="15" customHeight="1">
      <c r="A4437" s="52">
        <v>40499</v>
      </c>
      <c r="B4437" s="52" t="s">
        <v>3182</v>
      </c>
      <c r="C4437" s="43" t="s">
        <v>4530</v>
      </c>
      <c r="D4437" s="21" t="s">
        <v>238</v>
      </c>
      <c r="E4437" s="9">
        <v>43714</v>
      </c>
      <c r="F4437" s="44">
        <v>0.66666666666666663</v>
      </c>
      <c r="G4437" s="52">
        <v>9</v>
      </c>
      <c r="H4437" s="52">
        <v>2019</v>
      </c>
      <c r="I4437" s="52">
        <v>1</v>
      </c>
      <c r="K4437" s="52">
        <v>1</v>
      </c>
      <c r="M4437" s="52" t="s">
        <v>1011</v>
      </c>
      <c r="N4437" s="52" t="s">
        <v>944</v>
      </c>
      <c r="O4437" s="52" t="s">
        <v>944</v>
      </c>
      <c r="P4437" s="52">
        <v>29</v>
      </c>
      <c r="Q4437" s="52">
        <v>57</v>
      </c>
      <c r="R4437" s="52">
        <v>25.21</v>
      </c>
      <c r="S4437" s="52" t="s">
        <v>2756</v>
      </c>
      <c r="T4437" s="52">
        <v>71</v>
      </c>
      <c r="U4437" s="52">
        <v>18</v>
      </c>
      <c r="V4437" s="52">
        <v>36.49</v>
      </c>
      <c r="W4437" s="52" t="s">
        <v>3282</v>
      </c>
      <c r="X4437" s="52" t="s">
        <v>1153</v>
      </c>
      <c r="Y4437" s="52">
        <v>0.55000000000000004</v>
      </c>
      <c r="Z4437" s="52">
        <v>2</v>
      </c>
      <c r="AC4437" s="52">
        <v>1</v>
      </c>
      <c r="AE4437" s="52">
        <v>1</v>
      </c>
      <c r="AH4437" s="52">
        <v>1</v>
      </c>
      <c r="AM4437" s="52">
        <v>1</v>
      </c>
      <c r="AO4437" s="52">
        <v>1</v>
      </c>
      <c r="AS4437" s="52">
        <v>1</v>
      </c>
      <c r="AV4437" s="52">
        <v>1</v>
      </c>
      <c r="BA4437" s="52">
        <v>1</v>
      </c>
      <c r="BD4437" s="57"/>
      <c r="BF4437" s="9"/>
      <c r="BH4437" s="9"/>
      <c r="BI4437" s="52">
        <v>1</v>
      </c>
      <c r="BJ4437" s="9">
        <v>43714</v>
      </c>
      <c r="BK4437" s="52" t="s">
        <v>1248</v>
      </c>
      <c r="BL4437" s="52">
        <v>29</v>
      </c>
      <c r="BM4437" s="52">
        <v>57</v>
      </c>
      <c r="BN4437" s="52">
        <v>25.21</v>
      </c>
      <c r="BO4437" s="52" t="s">
        <v>2756</v>
      </c>
      <c r="BP4437" s="52">
        <v>71</v>
      </c>
      <c r="BQ4437" s="52">
        <v>18</v>
      </c>
      <c r="BR4437" s="52">
        <v>36.49</v>
      </c>
      <c r="BS4437" s="52" t="s">
        <v>3282</v>
      </c>
      <c r="BT4437" s="52" t="s">
        <v>50</v>
      </c>
      <c r="BU4437" s="9">
        <v>43714</v>
      </c>
      <c r="BV4437" s="52" t="s">
        <v>11274</v>
      </c>
      <c r="CC4437" s="52">
        <v>1</v>
      </c>
      <c r="CE4437" s="52">
        <v>1</v>
      </c>
      <c r="CH4437" s="52">
        <v>1</v>
      </c>
    </row>
    <row r="4438" spans="1:87" s="52" customFormat="1" ht="15" customHeight="1">
      <c r="A4438" s="52">
        <v>840</v>
      </c>
      <c r="B4438" s="52" t="s">
        <v>3182</v>
      </c>
      <c r="C4438" s="43" t="s">
        <v>4530</v>
      </c>
      <c r="D4438" s="21" t="s">
        <v>238</v>
      </c>
      <c r="E4438" s="9">
        <v>43715</v>
      </c>
      <c r="F4438" s="44">
        <v>0.69930555555555562</v>
      </c>
      <c r="G4438" s="52">
        <v>9</v>
      </c>
      <c r="H4438" s="52">
        <v>2019</v>
      </c>
      <c r="I4438" s="52">
        <v>1</v>
      </c>
      <c r="J4438" s="52">
        <v>1</v>
      </c>
      <c r="M4438" s="52" t="s">
        <v>11405</v>
      </c>
      <c r="N4438" s="52" t="s">
        <v>4267</v>
      </c>
      <c r="O4438" s="52" t="s">
        <v>345</v>
      </c>
      <c r="P4438" s="52">
        <v>35</v>
      </c>
      <c r="Q4438" s="52">
        <v>48</v>
      </c>
      <c r="R4438" s="52">
        <v>59.5</v>
      </c>
      <c r="S4438" s="52" t="s">
        <v>2756</v>
      </c>
      <c r="T4438" s="52">
        <v>72</v>
      </c>
      <c r="U4438" s="52">
        <v>35</v>
      </c>
      <c r="V4438" s="52">
        <v>33.9</v>
      </c>
      <c r="W4438" s="52" t="s">
        <v>3282</v>
      </c>
      <c r="X4438" s="52" t="s">
        <v>1153</v>
      </c>
      <c r="Y4438" s="52">
        <v>0.47</v>
      </c>
      <c r="Z4438" s="52">
        <v>2</v>
      </c>
      <c r="AC4438" s="52">
        <v>1</v>
      </c>
      <c r="AD4438" s="52">
        <v>1</v>
      </c>
      <c r="AJ4438" s="52">
        <v>1</v>
      </c>
      <c r="AM4438" s="52">
        <v>1</v>
      </c>
      <c r="AP4438" s="52">
        <v>1</v>
      </c>
      <c r="AS4438" s="52">
        <v>1</v>
      </c>
      <c r="AV4438" s="52">
        <v>1</v>
      </c>
      <c r="AX4438" s="52">
        <v>1</v>
      </c>
      <c r="BA4438" s="52">
        <v>1</v>
      </c>
      <c r="BD4438" s="57"/>
      <c r="BF4438" s="9"/>
      <c r="BH4438" s="9"/>
      <c r="BJ4438" s="9"/>
      <c r="BK4438" s="52" t="s">
        <v>11406</v>
      </c>
      <c r="BL4438" s="52">
        <v>35</v>
      </c>
      <c r="BM4438" s="52">
        <v>48</v>
      </c>
      <c r="BN4438" s="52">
        <v>59.9</v>
      </c>
      <c r="BO4438" s="52" t="s">
        <v>2756</v>
      </c>
      <c r="BP4438" s="52">
        <v>72</v>
      </c>
      <c r="BQ4438" s="52">
        <v>35</v>
      </c>
      <c r="BR4438" s="52">
        <v>32</v>
      </c>
      <c r="BS4438" s="52" t="s">
        <v>3282</v>
      </c>
      <c r="BT4438" s="52" t="s">
        <v>50</v>
      </c>
      <c r="BU4438" s="9">
        <v>43715</v>
      </c>
      <c r="BV4438" s="52" t="s">
        <v>11407</v>
      </c>
      <c r="BW4438" s="52" t="s">
        <v>9567</v>
      </c>
    </row>
    <row r="4439" spans="1:87" s="52" customFormat="1" ht="15" customHeight="1">
      <c r="A4439" s="52" t="s">
        <v>11504</v>
      </c>
      <c r="B4439" s="52" t="s">
        <v>15282</v>
      </c>
      <c r="C4439" s="43" t="s">
        <v>2755</v>
      </c>
      <c r="D4439" s="21" t="s">
        <v>100</v>
      </c>
      <c r="E4439" s="9">
        <v>43716</v>
      </c>
      <c r="F4439" s="44">
        <v>0.4375</v>
      </c>
      <c r="G4439" s="52">
        <v>9</v>
      </c>
      <c r="H4439" s="52">
        <v>2019</v>
      </c>
      <c r="I4439" s="52">
        <v>1</v>
      </c>
      <c r="K4439" s="52">
        <v>1</v>
      </c>
      <c r="M4439" s="52" t="s">
        <v>11505</v>
      </c>
      <c r="N4439" s="52" t="s">
        <v>68</v>
      </c>
      <c r="O4439" s="52" t="s">
        <v>8604</v>
      </c>
      <c r="P4439" s="52">
        <v>41</v>
      </c>
      <c r="Q4439" s="52">
        <v>52</v>
      </c>
      <c r="R4439" s="52">
        <v>3</v>
      </c>
      <c r="S4439" s="52" t="s">
        <v>2756</v>
      </c>
      <c r="T4439" s="52">
        <v>74</v>
      </c>
      <c r="U4439" s="52">
        <v>1</v>
      </c>
      <c r="V4439" s="52">
        <v>14</v>
      </c>
      <c r="W4439" s="52" t="s">
        <v>3282</v>
      </c>
      <c r="X4439" s="52" t="s">
        <v>1153</v>
      </c>
      <c r="Y4439" s="52">
        <v>1</v>
      </c>
      <c r="Z4439" s="52" t="s">
        <v>7940</v>
      </c>
      <c r="AC4439" s="52">
        <v>1</v>
      </c>
      <c r="AF4439" s="52">
        <v>1</v>
      </c>
      <c r="AI4439" s="52">
        <v>1</v>
      </c>
      <c r="AM4439" s="52">
        <v>1</v>
      </c>
      <c r="AO4439" s="52">
        <v>1</v>
      </c>
      <c r="AS4439" s="52">
        <v>1</v>
      </c>
      <c r="AV4439" s="52">
        <v>1</v>
      </c>
      <c r="BB4439" s="52">
        <v>1</v>
      </c>
      <c r="BD4439" s="57"/>
      <c r="BF4439" s="9"/>
      <c r="BH4439" s="9"/>
      <c r="BJ4439" s="9"/>
      <c r="BK4439" s="52" t="s">
        <v>11506</v>
      </c>
      <c r="BL4439" s="52">
        <v>41</v>
      </c>
      <c r="BM4439" s="52">
        <v>52</v>
      </c>
      <c r="BN4439" s="52">
        <v>4</v>
      </c>
      <c r="BO4439" s="52" t="s">
        <v>2756</v>
      </c>
      <c r="BP4439" s="52">
        <v>74</v>
      </c>
      <c r="BQ4439" s="52">
        <v>1</v>
      </c>
      <c r="BR4439" s="52">
        <v>14</v>
      </c>
      <c r="BS4439" s="52" t="s">
        <v>3282</v>
      </c>
      <c r="BT4439" s="52" t="s">
        <v>927</v>
      </c>
      <c r="BU4439" s="9">
        <v>43716</v>
      </c>
      <c r="BV4439" s="52" t="s">
        <v>11507</v>
      </c>
      <c r="BW4439" s="52" t="s">
        <v>11508</v>
      </c>
      <c r="CC4439" s="52">
        <v>1</v>
      </c>
      <c r="CE4439" s="52">
        <v>1</v>
      </c>
      <c r="CI4439" s="52" t="s">
        <v>48</v>
      </c>
    </row>
    <row r="4440" spans="1:87" s="52" customFormat="1" ht="15" customHeight="1">
      <c r="A4440" s="52" t="s">
        <v>11509</v>
      </c>
      <c r="B4440" s="52" t="s">
        <v>15282</v>
      </c>
      <c r="C4440" s="43" t="s">
        <v>2755</v>
      </c>
      <c r="D4440" s="21" t="s">
        <v>100</v>
      </c>
      <c r="E4440" s="9">
        <v>43716</v>
      </c>
      <c r="F4440" s="44">
        <v>0.4375</v>
      </c>
      <c r="G4440" s="52">
        <v>9</v>
      </c>
      <c r="H4440" s="52">
        <v>2019</v>
      </c>
      <c r="I4440" s="52">
        <v>1</v>
      </c>
      <c r="J4440" s="52">
        <v>1</v>
      </c>
      <c r="M4440" s="52" t="s">
        <v>11510</v>
      </c>
      <c r="N4440" s="52" t="s">
        <v>68</v>
      </c>
      <c r="O4440" s="52" t="s">
        <v>8604</v>
      </c>
      <c r="P4440" s="52">
        <v>41</v>
      </c>
      <c r="Q4440" s="52">
        <v>52</v>
      </c>
      <c r="R4440" s="52">
        <v>32</v>
      </c>
      <c r="S4440" s="52" t="s">
        <v>2756</v>
      </c>
      <c r="T4440" s="52">
        <v>73</v>
      </c>
      <c r="U4440" s="52">
        <v>47</v>
      </c>
      <c r="V4440" s="52">
        <v>52</v>
      </c>
      <c r="W4440" s="52" t="s">
        <v>3282</v>
      </c>
      <c r="X4440" s="52" t="s">
        <v>1153</v>
      </c>
      <c r="Y4440" s="52">
        <v>1</v>
      </c>
      <c r="Z4440" s="52">
        <v>22</v>
      </c>
      <c r="AC4440" s="52">
        <v>1</v>
      </c>
      <c r="AF4440" s="52">
        <v>1</v>
      </c>
      <c r="AK4440" s="52" t="s">
        <v>11511</v>
      </c>
      <c r="AM4440" s="52">
        <v>1</v>
      </c>
      <c r="AP4440" s="52">
        <v>1</v>
      </c>
      <c r="AS4440" s="52">
        <v>1</v>
      </c>
      <c r="AV4440" s="52">
        <v>1</v>
      </c>
      <c r="AX4440" s="52">
        <v>1</v>
      </c>
      <c r="BA4440" s="52">
        <v>1</v>
      </c>
      <c r="BD4440" s="57"/>
      <c r="BF4440" s="9"/>
      <c r="BG4440" s="52">
        <v>1</v>
      </c>
      <c r="BH4440" s="9"/>
      <c r="BJ4440" s="9"/>
      <c r="BK4440" s="52" t="s">
        <v>11512</v>
      </c>
      <c r="BL4440" s="52">
        <v>41</v>
      </c>
      <c r="BM4440" s="52">
        <v>48</v>
      </c>
      <c r="BN4440" s="52">
        <v>27</v>
      </c>
      <c r="BO4440" s="52" t="s">
        <v>2756</v>
      </c>
      <c r="BP4440" s="52">
        <v>73</v>
      </c>
      <c r="BQ4440" s="52">
        <v>40</v>
      </c>
      <c r="BR4440" s="52">
        <v>51</v>
      </c>
      <c r="BS4440" s="52" t="s">
        <v>3282</v>
      </c>
      <c r="BT4440" s="52" t="s">
        <v>927</v>
      </c>
      <c r="BU4440" s="9">
        <v>43728</v>
      </c>
      <c r="BV4440" s="52" t="s">
        <v>11513</v>
      </c>
      <c r="BW4440" s="52" t="s">
        <v>11514</v>
      </c>
      <c r="CC4440" s="52">
        <v>1</v>
      </c>
      <c r="CE4440" s="52">
        <v>1</v>
      </c>
      <c r="CI4440" s="52" t="s">
        <v>48</v>
      </c>
    </row>
    <row r="4441" spans="1:87" s="52" customFormat="1" ht="15" customHeight="1">
      <c r="A4441" s="52">
        <v>52019138</v>
      </c>
      <c r="B4441" s="52" t="s">
        <v>15282</v>
      </c>
      <c r="C4441" s="43" t="s">
        <v>2755</v>
      </c>
      <c r="D4441" s="21" t="s">
        <v>100</v>
      </c>
      <c r="E4441" s="9">
        <v>43717</v>
      </c>
      <c r="F4441" s="44">
        <v>0.54166666666666663</v>
      </c>
      <c r="G4441" s="52">
        <v>9</v>
      </c>
      <c r="H4441" s="52">
        <v>2019</v>
      </c>
      <c r="I4441" s="52">
        <v>1</v>
      </c>
      <c r="J4441" s="52">
        <v>1</v>
      </c>
      <c r="M4441" s="52" t="s">
        <v>11354</v>
      </c>
      <c r="N4441" s="52" t="s">
        <v>2190</v>
      </c>
      <c r="O4441" s="52" t="s">
        <v>1619</v>
      </c>
      <c r="P4441" s="52">
        <v>32</v>
      </c>
      <c r="Q4441" s="52">
        <v>55</v>
      </c>
      <c r="R4441" s="52">
        <v>38.299999999999997</v>
      </c>
      <c r="S4441" s="52" t="s">
        <v>2756</v>
      </c>
      <c r="T4441" s="52">
        <v>71</v>
      </c>
      <c r="U4441" s="52">
        <v>31</v>
      </c>
      <c r="V4441" s="52">
        <v>45.8</v>
      </c>
      <c r="W4441" s="52" t="s">
        <v>3282</v>
      </c>
      <c r="X4441" s="52" t="s">
        <v>1153</v>
      </c>
      <c r="Y4441" s="52">
        <v>1</v>
      </c>
      <c r="Z4441" s="52">
        <v>30</v>
      </c>
      <c r="AC4441" s="52">
        <v>1</v>
      </c>
      <c r="AF4441" s="52">
        <v>1</v>
      </c>
      <c r="AJ4441" s="52">
        <v>1</v>
      </c>
      <c r="AM4441" s="52">
        <v>1</v>
      </c>
      <c r="AP4441" s="52">
        <v>1</v>
      </c>
      <c r="AS4441" s="52">
        <v>1</v>
      </c>
      <c r="AV4441" s="52">
        <v>1</v>
      </c>
      <c r="AX4441" s="52">
        <v>1</v>
      </c>
      <c r="BA4441" s="52">
        <v>1</v>
      </c>
      <c r="BD4441" s="57">
        <v>43717</v>
      </c>
      <c r="BF4441" s="9"/>
      <c r="BH4441" s="9"/>
      <c r="BI4441" s="52">
        <v>1</v>
      </c>
      <c r="BJ4441" s="9"/>
      <c r="BU4441" s="9"/>
      <c r="BV4441" s="52" t="s">
        <v>11355</v>
      </c>
      <c r="BW4441" s="52" t="s">
        <v>11356</v>
      </c>
    </row>
    <row r="4442" spans="1:87" s="52" customFormat="1" ht="15" customHeight="1">
      <c r="A4442" s="52">
        <v>40501</v>
      </c>
      <c r="B4442" s="52" t="s">
        <v>3182</v>
      </c>
      <c r="C4442" s="43" t="s">
        <v>4530</v>
      </c>
      <c r="D4442" s="21" t="s">
        <v>238</v>
      </c>
      <c r="E4442" s="9">
        <v>43717</v>
      </c>
      <c r="F4442" s="44">
        <v>0.72916666666666663</v>
      </c>
      <c r="G4442" s="52">
        <v>9</v>
      </c>
      <c r="H4442" s="52">
        <v>2019</v>
      </c>
      <c r="I4442" s="52">
        <v>1</v>
      </c>
      <c r="J4442" s="52">
        <v>1</v>
      </c>
      <c r="M4442" s="52" t="s">
        <v>4135</v>
      </c>
      <c r="N4442" s="52" t="s">
        <v>938</v>
      </c>
      <c r="O4442" s="52" t="s">
        <v>944</v>
      </c>
      <c r="P4442" s="52">
        <v>29</v>
      </c>
      <c r="Q4442" s="52">
        <v>56</v>
      </c>
      <c r="R4442" s="52">
        <v>24.46</v>
      </c>
      <c r="S4442" s="52" t="s">
        <v>2756</v>
      </c>
      <c r="T4442" s="52">
        <v>71</v>
      </c>
      <c r="U4442" s="52">
        <v>17</v>
      </c>
      <c r="V4442" s="52">
        <v>13.51</v>
      </c>
      <c r="W4442" s="52" t="s">
        <v>3282</v>
      </c>
      <c r="X4442" s="52" t="s">
        <v>1153</v>
      </c>
      <c r="Y4442" s="52">
        <v>0.55000000000000004</v>
      </c>
      <c r="Z4442" s="52">
        <v>2.16</v>
      </c>
      <c r="AC4442" s="52">
        <v>1</v>
      </c>
      <c r="AD4442" s="52">
        <v>1</v>
      </c>
      <c r="AH4442" s="52">
        <v>1</v>
      </c>
      <c r="AM4442" s="52">
        <v>1</v>
      </c>
      <c r="AO4442" s="52">
        <v>1</v>
      </c>
      <c r="AS4442" s="52">
        <v>1</v>
      </c>
      <c r="AV4442" s="52">
        <v>1</v>
      </c>
      <c r="AX4442" s="52">
        <v>1</v>
      </c>
      <c r="BA4442" s="52">
        <v>1</v>
      </c>
      <c r="BC4442" s="52">
        <v>1</v>
      </c>
      <c r="BD4442" s="57">
        <v>43717</v>
      </c>
      <c r="BF4442" s="9"/>
      <c r="BH4442" s="9"/>
      <c r="BJ4442" s="9"/>
      <c r="BK4442" s="52" t="s">
        <v>11276</v>
      </c>
      <c r="BU4442" s="9">
        <v>43717</v>
      </c>
      <c r="BV4442" s="52" t="s">
        <v>11774</v>
      </c>
      <c r="BX4442" s="52">
        <v>1</v>
      </c>
      <c r="CA4442" s="52">
        <v>1</v>
      </c>
      <c r="CC4442" s="52">
        <v>1</v>
      </c>
      <c r="CE4442" s="52">
        <v>1</v>
      </c>
      <c r="CH4442" s="52">
        <v>1</v>
      </c>
    </row>
    <row r="4443" spans="1:87" s="52" customFormat="1" ht="15" customHeight="1">
      <c r="A4443" s="52">
        <v>52019139</v>
      </c>
      <c r="B4443" s="52" t="s">
        <v>3182</v>
      </c>
      <c r="C4443" s="43" t="s">
        <v>4530</v>
      </c>
      <c r="D4443" s="21" t="s">
        <v>238</v>
      </c>
      <c r="E4443" s="9">
        <v>43717</v>
      </c>
      <c r="F4443" s="44">
        <v>0.85416666666666663</v>
      </c>
      <c r="G4443" s="52">
        <v>9</v>
      </c>
      <c r="H4443" s="52">
        <v>2019</v>
      </c>
      <c r="I4443" s="52">
        <v>1</v>
      </c>
      <c r="J4443" s="52">
        <v>1</v>
      </c>
      <c r="M4443" s="52" t="s">
        <v>734</v>
      </c>
      <c r="N4443" s="52" t="s">
        <v>83</v>
      </c>
      <c r="O4443" s="52" t="s">
        <v>1619</v>
      </c>
      <c r="P4443" s="52">
        <v>33</v>
      </c>
      <c r="Q4443" s="52">
        <v>22</v>
      </c>
      <c r="R4443" s="52">
        <v>1.44</v>
      </c>
      <c r="S4443" s="52" t="s">
        <v>2756</v>
      </c>
      <c r="T4443" s="52">
        <v>71</v>
      </c>
      <c r="U4443" s="52">
        <v>41</v>
      </c>
      <c r="V4443" s="52">
        <v>17.13</v>
      </c>
      <c r="W4443" s="52" t="s">
        <v>3282</v>
      </c>
      <c r="X4443" s="52" t="s">
        <v>1153</v>
      </c>
      <c r="Y4443" s="52">
        <v>0.3</v>
      </c>
      <c r="Z4443" s="52">
        <v>2.6</v>
      </c>
      <c r="AC4443" s="52">
        <v>1</v>
      </c>
      <c r="AF4443" s="52">
        <v>1</v>
      </c>
      <c r="AH4443" s="52">
        <v>1</v>
      </c>
      <c r="AM4443" s="52">
        <v>1</v>
      </c>
      <c r="AP4443" s="52">
        <v>1</v>
      </c>
      <c r="AS4443" s="52">
        <v>1</v>
      </c>
      <c r="AV4443" s="52">
        <v>1</v>
      </c>
      <c r="AX4443" s="52">
        <v>1</v>
      </c>
      <c r="BA4443" s="52">
        <v>1</v>
      </c>
      <c r="BC4443" s="52">
        <v>1</v>
      </c>
      <c r="BD4443" s="57">
        <v>43718</v>
      </c>
      <c r="BF4443" s="9"/>
      <c r="BH4443" s="9"/>
      <c r="BJ4443" s="9"/>
      <c r="BU4443" s="9"/>
      <c r="BV4443" s="52" t="s">
        <v>11660</v>
      </c>
      <c r="BW4443" s="52" t="s">
        <v>6290</v>
      </c>
      <c r="BY4443" s="52">
        <v>1</v>
      </c>
      <c r="CC4443" s="52">
        <v>1</v>
      </c>
      <c r="CE4443" s="52">
        <v>1</v>
      </c>
      <c r="CH4443" s="52">
        <v>1</v>
      </c>
    </row>
    <row r="4444" spans="1:87" s="52" customFormat="1" ht="15" customHeight="1">
      <c r="A4444" s="52" t="s">
        <v>11422</v>
      </c>
      <c r="B4444" s="52" t="s">
        <v>15282</v>
      </c>
      <c r="C4444" s="43" t="s">
        <v>2755</v>
      </c>
      <c r="D4444" s="21" t="s">
        <v>100</v>
      </c>
      <c r="E4444" s="9">
        <v>43718</v>
      </c>
      <c r="F4444" s="44">
        <v>0.64583333333333337</v>
      </c>
      <c r="G4444" s="52">
        <v>9</v>
      </c>
      <c r="H4444" s="52">
        <v>2019</v>
      </c>
      <c r="I4444" s="52">
        <v>1</v>
      </c>
      <c r="J4444" s="52">
        <v>1</v>
      </c>
      <c r="M4444" s="52" t="s">
        <v>11423</v>
      </c>
      <c r="N4444" s="52" t="s">
        <v>97</v>
      </c>
      <c r="O4444" s="52" t="s">
        <v>15403</v>
      </c>
      <c r="P4444" s="52">
        <v>37</v>
      </c>
      <c r="Q4444" s="52">
        <v>0</v>
      </c>
      <c r="R4444" s="52">
        <v>12</v>
      </c>
      <c r="S4444" s="52" t="s">
        <v>2756</v>
      </c>
      <c r="T4444" s="52">
        <v>73</v>
      </c>
      <c r="U4444" s="52">
        <v>11</v>
      </c>
      <c r="V4444" s="52">
        <v>10</v>
      </c>
      <c r="W4444" s="52" t="s">
        <v>3282</v>
      </c>
      <c r="X4444" s="52" t="s">
        <v>1153</v>
      </c>
      <c r="Y4444" s="52">
        <v>0.8</v>
      </c>
      <c r="Z4444" s="52">
        <v>20</v>
      </c>
      <c r="AC4444" s="52">
        <v>1</v>
      </c>
      <c r="AE4444" s="52">
        <v>1</v>
      </c>
      <c r="AK4444" s="52" t="s">
        <v>11424</v>
      </c>
      <c r="AM4444" s="52">
        <v>1</v>
      </c>
      <c r="AO4444" s="52">
        <v>1</v>
      </c>
      <c r="AS4444" s="52">
        <v>1</v>
      </c>
      <c r="AV4444" s="52">
        <v>1</v>
      </c>
      <c r="AY4444" s="52">
        <v>1</v>
      </c>
      <c r="BB4444" s="52">
        <v>1</v>
      </c>
      <c r="BC4444" s="52">
        <v>1</v>
      </c>
      <c r="BD4444" s="57">
        <v>43719</v>
      </c>
      <c r="BF4444" s="9"/>
      <c r="BH4444" s="9"/>
      <c r="BJ4444" s="9"/>
      <c r="BK4444" s="52" t="s">
        <v>37</v>
      </c>
      <c r="BU4444" s="9">
        <v>43720</v>
      </c>
      <c r="BV4444" s="52" t="s">
        <v>11425</v>
      </c>
      <c r="BW4444" s="52" t="s">
        <v>8642</v>
      </c>
      <c r="BY4444" s="52">
        <v>1</v>
      </c>
      <c r="BZ4444" s="52">
        <v>1</v>
      </c>
    </row>
    <row r="4445" spans="1:87" s="52" customFormat="1" ht="15" customHeight="1">
      <c r="A4445" s="52">
        <v>52019140</v>
      </c>
      <c r="B4445" s="52" t="s">
        <v>15282</v>
      </c>
      <c r="C4445" s="43" t="s">
        <v>3203</v>
      </c>
      <c r="D4445" s="21" t="s">
        <v>88</v>
      </c>
      <c r="E4445" s="9">
        <v>43719</v>
      </c>
      <c r="F4445" s="44">
        <v>0.54166666666666663</v>
      </c>
      <c r="G4445" s="52">
        <v>9</v>
      </c>
      <c r="H4445" s="52">
        <v>2019</v>
      </c>
      <c r="I4445" s="52">
        <v>1</v>
      </c>
      <c r="J4445" s="52">
        <v>1</v>
      </c>
      <c r="M4445" s="52" t="s">
        <v>11357</v>
      </c>
      <c r="N4445" s="52" t="s">
        <v>1619</v>
      </c>
      <c r="O4445" s="52" t="s">
        <v>1619</v>
      </c>
      <c r="X4445" s="52" t="s">
        <v>3362</v>
      </c>
      <c r="Y4445" s="52">
        <v>1</v>
      </c>
      <c r="Z4445" s="52">
        <v>30</v>
      </c>
      <c r="AC4445" s="52">
        <v>1</v>
      </c>
      <c r="AF4445" s="52">
        <v>1</v>
      </c>
      <c r="AK4445" s="52" t="s">
        <v>11358</v>
      </c>
      <c r="AM4445" s="52">
        <v>1</v>
      </c>
      <c r="AO4445" s="52">
        <v>1</v>
      </c>
      <c r="AS4445" s="52">
        <v>1</v>
      </c>
      <c r="AU4445" s="52">
        <v>1</v>
      </c>
      <c r="AY4445" s="52">
        <v>1</v>
      </c>
      <c r="BA4445" s="52">
        <v>1</v>
      </c>
      <c r="BD4445" s="57">
        <v>43719</v>
      </c>
      <c r="BF4445" s="9"/>
      <c r="BH4445" s="9"/>
      <c r="BI4445" s="52">
        <v>1</v>
      </c>
      <c r="BJ4445" s="9"/>
      <c r="BK4445" s="52" t="s">
        <v>11359</v>
      </c>
      <c r="BU4445" s="9">
        <v>43721</v>
      </c>
      <c r="BV4445" s="52" t="s">
        <v>11360</v>
      </c>
      <c r="BW4445" s="52" t="s">
        <v>11361</v>
      </c>
      <c r="BY4445" s="52">
        <v>1</v>
      </c>
      <c r="CA4445" s="52">
        <v>1</v>
      </c>
    </row>
    <row r="4446" spans="1:87" s="52" customFormat="1" ht="15" customHeight="1">
      <c r="A4446" s="52">
        <v>0</v>
      </c>
      <c r="B4446" s="52" t="s">
        <v>4554</v>
      </c>
      <c r="C4446" s="43" t="s">
        <v>4458</v>
      </c>
      <c r="D4446" s="21" t="s">
        <v>403</v>
      </c>
      <c r="E4446" s="9">
        <v>43719</v>
      </c>
      <c r="F4446" s="44">
        <v>0.80208333333333337</v>
      </c>
      <c r="G4446" s="52">
        <v>9</v>
      </c>
      <c r="H4446" s="52">
        <v>2019</v>
      </c>
      <c r="I4446" s="52">
        <v>2</v>
      </c>
      <c r="J4446" s="52">
        <v>2</v>
      </c>
      <c r="M4446" s="52" t="s">
        <v>11604</v>
      </c>
      <c r="N4446" s="52" t="s">
        <v>2079</v>
      </c>
      <c r="O4446" s="52" t="s">
        <v>8607</v>
      </c>
      <c r="P4446" s="52">
        <v>39</v>
      </c>
      <c r="Q4446" s="52">
        <v>56</v>
      </c>
      <c r="R4446" s="52">
        <v>38</v>
      </c>
      <c r="S4446" s="52" t="s">
        <v>2756</v>
      </c>
      <c r="T4446" s="52">
        <v>73</v>
      </c>
      <c r="U4446" s="52">
        <v>22</v>
      </c>
      <c r="V4446" s="52">
        <v>57</v>
      </c>
      <c r="W4446" s="52" t="s">
        <v>3282</v>
      </c>
      <c r="X4446" s="52" t="s">
        <v>1153</v>
      </c>
      <c r="Y4446" s="52">
        <v>3</v>
      </c>
      <c r="Z4446" s="52">
        <v>300</v>
      </c>
      <c r="AC4446" s="52">
        <v>1</v>
      </c>
      <c r="AD4446" s="52">
        <v>1</v>
      </c>
      <c r="AF4446" s="52">
        <v>1</v>
      </c>
      <c r="AH4446" s="52">
        <v>1</v>
      </c>
      <c r="AM4446" s="52">
        <v>1</v>
      </c>
      <c r="AP4446" s="52">
        <v>1</v>
      </c>
      <c r="AS4446" s="52">
        <v>1</v>
      </c>
      <c r="AV4446" s="52">
        <v>1</v>
      </c>
      <c r="AX4446" s="52">
        <v>1</v>
      </c>
      <c r="BA4446" s="52">
        <v>1</v>
      </c>
      <c r="BD4446" s="57"/>
      <c r="BF4446" s="9"/>
      <c r="BH4446" s="9"/>
      <c r="BJ4446" s="9"/>
      <c r="BK4446" s="52" t="s">
        <v>11605</v>
      </c>
      <c r="BL4446" s="52">
        <v>39</v>
      </c>
      <c r="BM4446" s="52">
        <v>56</v>
      </c>
      <c r="BN4446" s="52">
        <v>25</v>
      </c>
      <c r="BO4446" s="52" t="s">
        <v>2756</v>
      </c>
      <c r="BP4446" s="52">
        <v>73</v>
      </c>
      <c r="BQ4446" s="52">
        <v>23</v>
      </c>
      <c r="BR4446" s="52">
        <v>0</v>
      </c>
      <c r="BS4446" s="52" t="s">
        <v>3282</v>
      </c>
      <c r="BT4446" s="52" t="s">
        <v>50</v>
      </c>
      <c r="BU4446" s="9">
        <v>43719</v>
      </c>
      <c r="BV4446" s="52" t="s">
        <v>11606</v>
      </c>
      <c r="BW4446" s="52" t="s">
        <v>11607</v>
      </c>
      <c r="CC4446" s="52">
        <v>1</v>
      </c>
      <c r="CE4446" s="52">
        <v>1</v>
      </c>
      <c r="CH4446" s="52">
        <v>1</v>
      </c>
    </row>
    <row r="4447" spans="1:87" s="52" customFormat="1" ht="15" customHeight="1">
      <c r="A4447" s="52">
        <v>0</v>
      </c>
      <c r="B4447" s="52" t="s">
        <v>4554</v>
      </c>
      <c r="C4447" s="43" t="s">
        <v>4458</v>
      </c>
      <c r="D4447" s="21" t="s">
        <v>403</v>
      </c>
      <c r="E4447" s="9">
        <v>43720</v>
      </c>
      <c r="F4447" s="44">
        <v>0.36805555555555558</v>
      </c>
      <c r="G4447" s="52">
        <v>9</v>
      </c>
      <c r="H4447" s="52">
        <v>2019</v>
      </c>
      <c r="I4447" s="52">
        <v>1</v>
      </c>
      <c r="J4447" s="52">
        <v>1</v>
      </c>
      <c r="M4447" s="52" t="s">
        <v>2079</v>
      </c>
      <c r="N4447" s="52" t="s">
        <v>2079</v>
      </c>
      <c r="O4447" s="52" t="s">
        <v>8607</v>
      </c>
      <c r="P4447" s="52">
        <v>39</v>
      </c>
      <c r="Q4447" s="52">
        <v>53</v>
      </c>
      <c r="R4447" s="52">
        <v>13</v>
      </c>
      <c r="S4447" s="52" t="s">
        <v>2756</v>
      </c>
      <c r="T4447" s="52">
        <v>73</v>
      </c>
      <c r="U4447" s="52">
        <v>25</v>
      </c>
      <c r="V4447" s="52">
        <v>45</v>
      </c>
      <c r="W4447" s="52" t="s">
        <v>3282</v>
      </c>
      <c r="X4447" s="52" t="s">
        <v>1153</v>
      </c>
      <c r="Y4447" s="52">
        <v>3</v>
      </c>
      <c r="Z4447" s="52">
        <v>300</v>
      </c>
      <c r="AC4447" s="52">
        <v>1</v>
      </c>
      <c r="AD4447" s="52">
        <v>1</v>
      </c>
      <c r="AH4447" s="52">
        <v>1</v>
      </c>
      <c r="AM4447" s="52">
        <v>1</v>
      </c>
      <c r="AP4447" s="52">
        <v>1</v>
      </c>
      <c r="AS4447" s="52">
        <v>1</v>
      </c>
      <c r="AV4447" s="52">
        <v>1</v>
      </c>
      <c r="AX4447" s="52">
        <v>1</v>
      </c>
      <c r="BA4447" s="52">
        <v>1</v>
      </c>
      <c r="BD4447" s="57"/>
      <c r="BF4447" s="9"/>
      <c r="BH4447" s="9"/>
      <c r="BJ4447" s="9"/>
      <c r="BK4447" s="52" t="s">
        <v>11605</v>
      </c>
      <c r="BL4447" s="52">
        <v>39</v>
      </c>
      <c r="BM4447" s="52">
        <v>53</v>
      </c>
      <c r="BN4447" s="52">
        <v>12</v>
      </c>
      <c r="BO4447" s="52" t="s">
        <v>2756</v>
      </c>
      <c r="BP4447" s="52">
        <v>73</v>
      </c>
      <c r="BQ4447" s="52">
        <v>25</v>
      </c>
      <c r="BR4447" s="52">
        <v>44</v>
      </c>
      <c r="BS4447" s="52" t="s">
        <v>3282</v>
      </c>
      <c r="BT4447" s="52" t="s">
        <v>50</v>
      </c>
      <c r="BU4447" s="9">
        <v>43720</v>
      </c>
      <c r="BV4447" s="52" t="s">
        <v>11608</v>
      </c>
      <c r="BW4447" s="52" t="s">
        <v>8524</v>
      </c>
      <c r="CC4447" s="52">
        <v>1</v>
      </c>
      <c r="CE4447" s="52">
        <v>1</v>
      </c>
      <c r="CH4447" s="52">
        <v>1</v>
      </c>
    </row>
    <row r="4448" spans="1:87" s="52" customFormat="1" ht="15" customHeight="1">
      <c r="A4448" s="52">
        <v>0</v>
      </c>
      <c r="B4448" s="52" t="s">
        <v>4554</v>
      </c>
      <c r="C4448" s="43" t="s">
        <v>4458</v>
      </c>
      <c r="D4448" s="21" t="s">
        <v>403</v>
      </c>
      <c r="E4448" s="9">
        <v>43721</v>
      </c>
      <c r="F4448" s="44">
        <v>0.76041666666666663</v>
      </c>
      <c r="G4448" s="52">
        <v>9</v>
      </c>
      <c r="H4448" s="52">
        <v>2019</v>
      </c>
      <c r="I4448" s="52">
        <v>1</v>
      </c>
      <c r="J4448" s="52">
        <v>1</v>
      </c>
      <c r="M4448" s="52" t="s">
        <v>11604</v>
      </c>
      <c r="N4448" s="52" t="s">
        <v>2079</v>
      </c>
      <c r="O4448" s="52" t="s">
        <v>8607</v>
      </c>
      <c r="P4448" s="52">
        <v>39</v>
      </c>
      <c r="Q4448" s="52">
        <v>56</v>
      </c>
      <c r="R4448" s="52">
        <v>36</v>
      </c>
      <c r="S4448" s="52" t="s">
        <v>2756</v>
      </c>
      <c r="T4448" s="52">
        <v>73</v>
      </c>
      <c r="U4448" s="52">
        <v>23</v>
      </c>
      <c r="V4448" s="52">
        <v>7</v>
      </c>
      <c r="W4448" s="52" t="s">
        <v>3282</v>
      </c>
      <c r="X4448" s="52" t="s">
        <v>1153</v>
      </c>
      <c r="Y4448" s="52">
        <v>2.7</v>
      </c>
      <c r="Z4448" s="52">
        <v>250</v>
      </c>
      <c r="AC4448" s="52">
        <v>1</v>
      </c>
      <c r="AF4448" s="52">
        <v>1</v>
      </c>
      <c r="AH4448" s="52">
        <v>1</v>
      </c>
      <c r="AM4448" s="52">
        <v>1</v>
      </c>
      <c r="AP4448" s="52">
        <v>1</v>
      </c>
      <c r="AS4448" s="52">
        <v>1</v>
      </c>
      <c r="AV4448" s="52">
        <v>1</v>
      </c>
      <c r="AX4448" s="52">
        <v>1</v>
      </c>
      <c r="BA4448" s="52">
        <v>1</v>
      </c>
      <c r="BD4448" s="57"/>
      <c r="BF4448" s="9"/>
      <c r="BH4448" s="9"/>
      <c r="BJ4448" s="9"/>
      <c r="BK4448" s="52" t="s">
        <v>11605</v>
      </c>
      <c r="BL4448" s="52">
        <v>39</v>
      </c>
      <c r="BM4448" s="52">
        <v>56</v>
      </c>
      <c r="BN4448" s="52">
        <v>26</v>
      </c>
      <c r="BO4448" s="52" t="s">
        <v>2756</v>
      </c>
      <c r="BP4448" s="52">
        <v>73</v>
      </c>
      <c r="BQ4448" s="52">
        <v>23</v>
      </c>
      <c r="BR4448" s="52">
        <v>11</v>
      </c>
      <c r="BS4448" s="52" t="s">
        <v>3282</v>
      </c>
      <c r="BT4448" s="52" t="s">
        <v>50</v>
      </c>
      <c r="BU4448" s="9">
        <v>43720</v>
      </c>
      <c r="BV4448" s="52" t="s">
        <v>11609</v>
      </c>
      <c r="BW4448" s="52" t="s">
        <v>8524</v>
      </c>
      <c r="CC4448" s="52">
        <v>1</v>
      </c>
      <c r="CE4448" s="52">
        <v>1</v>
      </c>
      <c r="CH4448" s="52">
        <v>1</v>
      </c>
    </row>
    <row r="4449" spans="1:87" s="52" customFormat="1" ht="15" customHeight="1">
      <c r="A4449" s="52">
        <v>0</v>
      </c>
      <c r="B4449" s="52" t="s">
        <v>4554</v>
      </c>
      <c r="C4449" s="43" t="s">
        <v>4458</v>
      </c>
      <c r="D4449" s="21" t="s">
        <v>403</v>
      </c>
      <c r="E4449" s="9">
        <v>43721</v>
      </c>
      <c r="F4449" s="44">
        <v>0.63888888888888895</v>
      </c>
      <c r="G4449" s="52">
        <v>9</v>
      </c>
      <c r="H4449" s="52">
        <v>2019</v>
      </c>
      <c r="I4449" s="52">
        <v>1</v>
      </c>
      <c r="J4449" s="52">
        <v>1</v>
      </c>
      <c r="M4449" s="52" t="s">
        <v>11610</v>
      </c>
      <c r="N4449" s="52" t="s">
        <v>2079</v>
      </c>
      <c r="O4449" s="52" t="s">
        <v>8607</v>
      </c>
      <c r="P4449" s="52">
        <v>39</v>
      </c>
      <c r="Q4449" s="52">
        <v>55</v>
      </c>
      <c r="R4449" s="52">
        <v>11</v>
      </c>
      <c r="S4449" s="52" t="s">
        <v>2756</v>
      </c>
      <c r="T4449" s="52">
        <v>73</v>
      </c>
      <c r="U4449" s="52">
        <v>24</v>
      </c>
      <c r="V4449" s="52">
        <v>20</v>
      </c>
      <c r="W4449" s="52" t="s">
        <v>3282</v>
      </c>
      <c r="X4449" s="52" t="s">
        <v>1153</v>
      </c>
      <c r="Y4449" s="52">
        <v>3</v>
      </c>
      <c r="Z4449" s="52">
        <v>300</v>
      </c>
      <c r="AC4449" s="52">
        <v>1</v>
      </c>
      <c r="AD4449" s="52">
        <v>1</v>
      </c>
      <c r="AH4449" s="52">
        <v>1</v>
      </c>
      <c r="AM4449" s="52">
        <v>1</v>
      </c>
      <c r="AP4449" s="52">
        <v>1</v>
      </c>
      <c r="AS4449" s="52">
        <v>1</v>
      </c>
      <c r="AV4449" s="52">
        <v>1</v>
      </c>
      <c r="AX4449" s="52">
        <v>1</v>
      </c>
      <c r="BA4449" s="52">
        <v>1</v>
      </c>
      <c r="BD4449" s="57"/>
      <c r="BF4449" s="9"/>
      <c r="BH4449" s="9"/>
      <c r="BJ4449" s="9"/>
      <c r="BK4449" s="52" t="s">
        <v>11605</v>
      </c>
      <c r="BL4449" s="52">
        <v>39</v>
      </c>
      <c r="BM4449" s="52">
        <v>55</v>
      </c>
      <c r="BN4449" s="52">
        <v>4</v>
      </c>
      <c r="BO4449" s="52" t="s">
        <v>2756</v>
      </c>
      <c r="BP4449" s="52">
        <v>73</v>
      </c>
      <c r="BQ4449" s="52">
        <v>24</v>
      </c>
      <c r="BR4449" s="52">
        <v>8</v>
      </c>
      <c r="BS4449" s="52" t="s">
        <v>3282</v>
      </c>
      <c r="BT4449" s="52" t="s">
        <v>50</v>
      </c>
      <c r="BU4449" s="9">
        <v>43721</v>
      </c>
      <c r="BV4449" s="52" t="s">
        <v>11611</v>
      </c>
      <c r="BW4449" s="52" t="s">
        <v>8524</v>
      </c>
      <c r="CC4449" s="52">
        <v>1</v>
      </c>
      <c r="CE4449" s="52">
        <v>1</v>
      </c>
      <c r="CH4449" s="52">
        <v>1</v>
      </c>
    </row>
    <row r="4450" spans="1:87" s="52" customFormat="1" ht="15" customHeight="1">
      <c r="A4450" s="52" t="s">
        <v>11426</v>
      </c>
      <c r="B4450" s="52" t="s">
        <v>15282</v>
      </c>
      <c r="C4450" s="43" t="s">
        <v>2755</v>
      </c>
      <c r="D4450" s="21" t="s">
        <v>100</v>
      </c>
      <c r="E4450" s="9">
        <v>43721</v>
      </c>
      <c r="F4450" s="44">
        <v>0.35416666666666669</v>
      </c>
      <c r="G4450" s="52">
        <v>9</v>
      </c>
      <c r="H4450" s="52">
        <v>2019</v>
      </c>
      <c r="I4450" s="52">
        <v>1</v>
      </c>
      <c r="J4450" s="52">
        <v>1</v>
      </c>
      <c r="M4450" s="52" t="s">
        <v>11427</v>
      </c>
      <c r="N4450" s="52" t="s">
        <v>97</v>
      </c>
      <c r="O4450" s="52" t="s">
        <v>15403</v>
      </c>
      <c r="P4450" s="52">
        <v>36</v>
      </c>
      <c r="Q4450" s="52">
        <v>56</v>
      </c>
      <c r="R4450" s="52">
        <v>28</v>
      </c>
      <c r="S4450" s="52" t="s">
        <v>2756</v>
      </c>
      <c r="T4450" s="52">
        <v>73</v>
      </c>
      <c r="U4450" s="52">
        <v>9</v>
      </c>
      <c r="V4450" s="52">
        <v>33</v>
      </c>
      <c r="W4450" s="52" t="s">
        <v>3282</v>
      </c>
      <c r="X4450" s="52" t="s">
        <v>1153</v>
      </c>
      <c r="Y4450" s="52">
        <v>0.9</v>
      </c>
      <c r="Z4450" s="52">
        <v>25</v>
      </c>
      <c r="AC4450" s="52">
        <v>1</v>
      </c>
      <c r="AF4450" s="52">
        <v>1</v>
      </c>
      <c r="AK4450" s="52" t="s">
        <v>11428</v>
      </c>
      <c r="AM4450" s="52">
        <v>1</v>
      </c>
      <c r="AO4450" s="52">
        <v>1</v>
      </c>
      <c r="AS4450" s="52">
        <v>1</v>
      </c>
      <c r="AV4450" s="52">
        <v>1</v>
      </c>
      <c r="AX4450" s="52">
        <v>1</v>
      </c>
      <c r="BA4450" s="52">
        <v>1</v>
      </c>
      <c r="BD4450" s="57"/>
      <c r="BF4450" s="9"/>
      <c r="BH4450" s="9"/>
      <c r="BJ4450" s="9"/>
      <c r="BK4450" s="52" t="s">
        <v>10058</v>
      </c>
      <c r="BL4450" s="52">
        <v>36</v>
      </c>
      <c r="BM4450" s="52">
        <v>56</v>
      </c>
      <c r="BN4450" s="52">
        <v>8</v>
      </c>
      <c r="BO4450" s="52" t="s">
        <v>2756</v>
      </c>
      <c r="BP4450" s="52">
        <v>73</v>
      </c>
      <c r="BQ4450" s="52">
        <v>9</v>
      </c>
      <c r="BR4450" s="52">
        <v>36</v>
      </c>
      <c r="BS4450" s="52" t="s">
        <v>3282</v>
      </c>
      <c r="BT4450" s="52" t="s">
        <v>50</v>
      </c>
      <c r="BU4450" s="9">
        <v>43721</v>
      </c>
      <c r="BV4450" s="52" t="s">
        <v>11429</v>
      </c>
      <c r="BW4450" s="52" t="s">
        <v>8642</v>
      </c>
      <c r="CI4450" s="52" t="s">
        <v>48</v>
      </c>
    </row>
    <row r="4451" spans="1:87" s="52" customFormat="1" ht="15" customHeight="1">
      <c r="A4451" s="52">
        <v>52019141</v>
      </c>
      <c r="B4451" s="52" t="s">
        <v>15282</v>
      </c>
      <c r="C4451" s="43" t="s">
        <v>2755</v>
      </c>
      <c r="D4451" s="21" t="s">
        <v>100</v>
      </c>
      <c r="E4451" s="9">
        <v>43722</v>
      </c>
      <c r="F4451" s="44">
        <v>0.78402777777777777</v>
      </c>
      <c r="G4451" s="52">
        <v>9</v>
      </c>
      <c r="H4451" s="52">
        <v>2019</v>
      </c>
      <c r="I4451" s="52">
        <v>1</v>
      </c>
      <c r="J4451" s="52">
        <v>1</v>
      </c>
      <c r="M4451" s="52" t="s">
        <v>1055</v>
      </c>
      <c r="N4451" s="52" t="s">
        <v>1055</v>
      </c>
      <c r="O4451" s="52" t="s">
        <v>1619</v>
      </c>
      <c r="P4451" s="52">
        <v>33</v>
      </c>
      <c r="Q4451" s="52">
        <v>32</v>
      </c>
      <c r="R4451" s="52">
        <v>46.65</v>
      </c>
      <c r="S4451" s="52" t="s">
        <v>2756</v>
      </c>
      <c r="T4451" s="52">
        <v>71</v>
      </c>
      <c r="U4451" s="52">
        <v>36</v>
      </c>
      <c r="V4451" s="52">
        <v>22.25</v>
      </c>
      <c r="W4451" s="52" t="s">
        <v>3282</v>
      </c>
      <c r="X4451" s="52" t="s">
        <v>1153</v>
      </c>
      <c r="Y4451" s="52">
        <v>1.8</v>
      </c>
      <c r="Z4451" s="52">
        <v>150</v>
      </c>
      <c r="AC4451" s="52">
        <v>1</v>
      </c>
      <c r="AE4451" s="52">
        <v>1</v>
      </c>
      <c r="AG4451" s="52">
        <v>1</v>
      </c>
      <c r="AJ4451" s="52">
        <v>1</v>
      </c>
      <c r="AM4451" s="52">
        <v>1</v>
      </c>
      <c r="AP4451" s="52">
        <v>1</v>
      </c>
      <c r="AS4451" s="52">
        <v>1</v>
      </c>
      <c r="AV4451" s="52">
        <v>1</v>
      </c>
      <c r="AX4451" s="52">
        <v>1</v>
      </c>
      <c r="BA4451" s="52">
        <v>1</v>
      </c>
      <c r="BD4451" s="57"/>
      <c r="BF4451" s="9"/>
      <c r="BG4451" s="52">
        <v>1</v>
      </c>
      <c r="BH4451" s="9"/>
      <c r="BJ4451" s="9"/>
      <c r="BU4451" s="9"/>
      <c r="BV4451" s="52" t="s">
        <v>11362</v>
      </c>
      <c r="BW4451" s="52" t="s">
        <v>6290</v>
      </c>
      <c r="BY4451" s="52">
        <v>1</v>
      </c>
      <c r="CC4451" s="52">
        <v>1</v>
      </c>
      <c r="CE4451" s="52">
        <v>1</v>
      </c>
      <c r="CH4451" s="52">
        <v>1</v>
      </c>
    </row>
    <row r="4452" spans="1:87" s="52" customFormat="1" ht="15" customHeight="1">
      <c r="A4452" s="52">
        <v>40502</v>
      </c>
      <c r="B4452" s="52" t="s">
        <v>3182</v>
      </c>
      <c r="C4452" s="43" t="s">
        <v>4530</v>
      </c>
      <c r="D4452" s="21" t="s">
        <v>238</v>
      </c>
      <c r="E4452" s="9">
        <v>43723</v>
      </c>
      <c r="F4452" s="44">
        <v>0.625</v>
      </c>
      <c r="G4452" s="52">
        <v>9</v>
      </c>
      <c r="H4452" s="52">
        <v>2019</v>
      </c>
      <c r="I4452" s="52">
        <v>1</v>
      </c>
      <c r="J4452" s="52">
        <v>1</v>
      </c>
      <c r="M4452" s="52" t="s">
        <v>11277</v>
      </c>
      <c r="N4452" s="52" t="s">
        <v>938</v>
      </c>
      <c r="O4452" s="52" t="s">
        <v>944</v>
      </c>
      <c r="P4452" s="52">
        <v>29</v>
      </c>
      <c r="Q4452" s="52">
        <v>54</v>
      </c>
      <c r="R4452" s="52">
        <v>37.479999999999997</v>
      </c>
      <c r="S4452" s="52" t="s">
        <v>2756</v>
      </c>
      <c r="T4452" s="52">
        <v>71</v>
      </c>
      <c r="U4452" s="52">
        <v>16</v>
      </c>
      <c r="V4452" s="52">
        <v>30.07</v>
      </c>
      <c r="W4452" s="52" t="s">
        <v>3282</v>
      </c>
      <c r="X4452" s="52" t="s">
        <v>1153</v>
      </c>
      <c r="Y4452" s="52">
        <v>0.45</v>
      </c>
      <c r="Z4452" s="52">
        <v>1.82</v>
      </c>
      <c r="AC4452" s="52">
        <v>1</v>
      </c>
      <c r="AF4452" s="52">
        <v>1</v>
      </c>
      <c r="AH4452" s="52">
        <v>1</v>
      </c>
      <c r="AM4452" s="52">
        <v>1</v>
      </c>
      <c r="AO4452" s="52">
        <v>1</v>
      </c>
      <c r="AS4452" s="52">
        <v>1</v>
      </c>
      <c r="AV4452" s="52">
        <v>1</v>
      </c>
      <c r="AZ4452" s="52">
        <v>1</v>
      </c>
      <c r="BB4452" s="52">
        <v>1</v>
      </c>
      <c r="BC4452" s="52">
        <v>1</v>
      </c>
      <c r="BD4452" s="57">
        <v>43723</v>
      </c>
      <c r="BF4452" s="9"/>
      <c r="BH4452" s="9"/>
      <c r="BJ4452" s="9"/>
      <c r="BK4452" s="52" t="s">
        <v>1233</v>
      </c>
      <c r="BL4452" s="52">
        <v>30</v>
      </c>
      <c r="BM4452" s="52">
        <v>18</v>
      </c>
      <c r="BN4452" s="52">
        <v>9.23</v>
      </c>
      <c r="BO4452" s="52" t="s">
        <v>2756</v>
      </c>
      <c r="BP4452" s="52">
        <v>71</v>
      </c>
      <c r="BQ4452" s="52">
        <v>35</v>
      </c>
      <c r="BR4452" s="52">
        <v>9.7200000000000006</v>
      </c>
      <c r="BS4452" s="52" t="s">
        <v>3282</v>
      </c>
      <c r="BT4452" s="52" t="s">
        <v>50</v>
      </c>
      <c r="BU4452" s="9">
        <v>43724</v>
      </c>
      <c r="BV4452" s="52" t="s">
        <v>11278</v>
      </c>
      <c r="BY4452" s="52">
        <v>1</v>
      </c>
      <c r="CA4452" s="52">
        <v>1</v>
      </c>
      <c r="CC4452" s="52">
        <v>1</v>
      </c>
      <c r="CE4452" s="52">
        <v>1</v>
      </c>
      <c r="CH4452" s="52">
        <v>1</v>
      </c>
    </row>
    <row r="4453" spans="1:87" s="52" customFormat="1" ht="15" customHeight="1">
      <c r="A4453" s="52">
        <v>40503</v>
      </c>
      <c r="B4453" s="52" t="s">
        <v>15282</v>
      </c>
      <c r="C4453" s="43" t="s">
        <v>2755</v>
      </c>
      <c r="D4453" s="21" t="s">
        <v>100</v>
      </c>
      <c r="E4453" s="9">
        <v>43724</v>
      </c>
      <c r="F4453" s="44">
        <v>0.5</v>
      </c>
      <c r="G4453" s="52">
        <v>9</v>
      </c>
      <c r="H4453" s="52">
        <v>2019</v>
      </c>
      <c r="I4453" s="52">
        <v>1</v>
      </c>
      <c r="K4453" s="52">
        <v>1</v>
      </c>
      <c r="M4453" s="52" t="s">
        <v>943</v>
      </c>
      <c r="N4453" s="52" t="s">
        <v>944</v>
      </c>
      <c r="O4453" s="52" t="s">
        <v>944</v>
      </c>
      <c r="P4453" s="52">
        <v>29</v>
      </c>
      <c r="Q4453" s="52">
        <v>57</v>
      </c>
      <c r="R4453" s="52">
        <v>32.270000000000003</v>
      </c>
      <c r="S4453" s="52" t="s">
        <v>2756</v>
      </c>
      <c r="T4453" s="52">
        <v>71</v>
      </c>
      <c r="U4453" s="52">
        <v>20</v>
      </c>
      <c r="V4453" s="52">
        <v>1.34</v>
      </c>
      <c r="W4453" s="52" t="s">
        <v>3282</v>
      </c>
      <c r="X4453" s="52" t="s">
        <v>1153</v>
      </c>
      <c r="Y4453" s="52">
        <v>1.8</v>
      </c>
      <c r="Z4453" s="52">
        <v>250</v>
      </c>
      <c r="AA4453" s="52">
        <v>1</v>
      </c>
      <c r="AD4453" s="52">
        <v>1</v>
      </c>
      <c r="AH4453" s="52">
        <v>1</v>
      </c>
      <c r="AJ4453" s="52">
        <v>1</v>
      </c>
      <c r="AM4453" s="52">
        <v>1</v>
      </c>
      <c r="AP4453" s="52">
        <v>1</v>
      </c>
      <c r="AS4453" s="52">
        <v>1</v>
      </c>
      <c r="AV4453" s="52">
        <v>1</v>
      </c>
      <c r="BA4453" s="52">
        <v>1</v>
      </c>
      <c r="BD4453" s="57"/>
      <c r="BE4453" s="52">
        <v>1</v>
      </c>
      <c r="BF4453" s="9">
        <v>43724</v>
      </c>
      <c r="BH4453" s="9"/>
      <c r="BJ4453" s="9"/>
      <c r="BK4453" s="52" t="s">
        <v>1211</v>
      </c>
      <c r="BL4453" s="52">
        <v>30</v>
      </c>
      <c r="BM4453" s="52">
        <v>0</v>
      </c>
      <c r="BN4453" s="52">
        <v>59.37</v>
      </c>
      <c r="BO4453" s="52" t="s">
        <v>2756</v>
      </c>
      <c r="BP4453" s="52">
        <v>71</v>
      </c>
      <c r="BQ4453" s="52">
        <v>21</v>
      </c>
      <c r="BR4453" s="52">
        <v>39.409999999999997</v>
      </c>
      <c r="BS4453" s="52" t="s">
        <v>3282</v>
      </c>
      <c r="BT4453" s="52" t="s">
        <v>50</v>
      </c>
      <c r="BU4453" s="9">
        <v>43724</v>
      </c>
      <c r="BV4453" s="52" t="s">
        <v>11279</v>
      </c>
      <c r="BW4453" s="52" t="s">
        <v>4093</v>
      </c>
      <c r="CC4453" s="52">
        <v>1</v>
      </c>
      <c r="CE4453" s="52">
        <v>1</v>
      </c>
      <c r="CH4453" s="52">
        <v>1</v>
      </c>
    </row>
    <row r="4454" spans="1:87" s="52" customFormat="1" ht="15" customHeight="1">
      <c r="A4454" s="52" t="s">
        <v>11178</v>
      </c>
      <c r="B4454" s="52" t="s">
        <v>15282</v>
      </c>
      <c r="C4454" s="43" t="s">
        <v>2755</v>
      </c>
      <c r="D4454" s="21" t="s">
        <v>100</v>
      </c>
      <c r="E4454" s="9">
        <v>43724</v>
      </c>
      <c r="F4454" s="44">
        <v>0.29166666666666669</v>
      </c>
      <c r="G4454" s="52">
        <v>9</v>
      </c>
      <c r="H4454" s="52">
        <v>2019</v>
      </c>
      <c r="I4454" s="52">
        <v>1</v>
      </c>
      <c r="J4454" s="52">
        <v>1</v>
      </c>
      <c r="M4454" s="52" t="s">
        <v>4072</v>
      </c>
      <c r="N4454" s="52" t="s">
        <v>4072</v>
      </c>
      <c r="O4454" s="52" t="s">
        <v>372</v>
      </c>
      <c r="P4454" s="52">
        <v>23</v>
      </c>
      <c r="Q4454" s="52">
        <v>40</v>
      </c>
      <c r="R4454" s="52">
        <v>0.8</v>
      </c>
      <c r="S4454" s="52" t="s">
        <v>2756</v>
      </c>
      <c r="T4454" s="52">
        <v>70</v>
      </c>
      <c r="U4454" s="52">
        <v>24</v>
      </c>
      <c r="V4454" s="52">
        <v>21</v>
      </c>
      <c r="W4454" s="52" t="s">
        <v>3282</v>
      </c>
      <c r="X4454" s="52" t="s">
        <v>1153</v>
      </c>
      <c r="Y4454" s="52">
        <v>1</v>
      </c>
      <c r="Z4454" s="52">
        <v>30</v>
      </c>
      <c r="AA4454" s="52">
        <v>1</v>
      </c>
      <c r="AF4454" s="52">
        <v>1</v>
      </c>
      <c r="AJ4454" s="52">
        <v>1</v>
      </c>
      <c r="AM4454" s="52">
        <v>1</v>
      </c>
      <c r="AP4454" s="52">
        <v>1</v>
      </c>
      <c r="AS4454" s="52">
        <v>1</v>
      </c>
      <c r="AV4454" s="52">
        <v>1</v>
      </c>
      <c r="AX4454" s="52">
        <v>1</v>
      </c>
      <c r="BA4454" s="52">
        <v>1</v>
      </c>
      <c r="BD4454" s="57">
        <v>43724</v>
      </c>
      <c r="BF4454" s="9"/>
      <c r="BH4454" s="9"/>
      <c r="BI4454" s="52">
        <v>1</v>
      </c>
      <c r="BJ4454" s="9"/>
      <c r="BK4454" s="52" t="s">
        <v>4401</v>
      </c>
      <c r="BL4454" s="52">
        <v>23</v>
      </c>
      <c r="BM4454" s="52">
        <v>40</v>
      </c>
      <c r="BN4454" s="52">
        <v>8</v>
      </c>
      <c r="BO4454" s="52" t="s">
        <v>2756</v>
      </c>
      <c r="BP4454" s="52">
        <v>70</v>
      </c>
      <c r="BQ4454" s="52">
        <v>24</v>
      </c>
      <c r="BR4454" s="52" t="s">
        <v>11179</v>
      </c>
      <c r="BS4454" s="52" t="s">
        <v>3282</v>
      </c>
      <c r="BT4454" s="52" t="s">
        <v>50</v>
      </c>
      <c r="BU4454" s="9">
        <v>43724</v>
      </c>
      <c r="BV4454" s="52" t="s">
        <v>11180</v>
      </c>
      <c r="BW4454" s="52" t="s">
        <v>11181</v>
      </c>
      <c r="CC4454" s="52">
        <v>1</v>
      </c>
      <c r="CE4454" s="52">
        <v>1</v>
      </c>
      <c r="CI4454" s="52" t="s">
        <v>57</v>
      </c>
    </row>
    <row r="4455" spans="1:87" s="52" customFormat="1" ht="15" customHeight="1">
      <c r="A4455" s="52">
        <v>143</v>
      </c>
      <c r="B4455" s="52" t="s">
        <v>3182</v>
      </c>
      <c r="C4455" s="43" t="s">
        <v>5995</v>
      </c>
      <c r="D4455" s="21" t="s">
        <v>238</v>
      </c>
      <c r="E4455" s="9">
        <v>43725</v>
      </c>
      <c r="F4455" s="44">
        <v>0.45833333333333331</v>
      </c>
      <c r="G4455" s="52">
        <v>9</v>
      </c>
      <c r="H4455" s="52">
        <v>2019</v>
      </c>
      <c r="I4455" s="52">
        <v>1</v>
      </c>
      <c r="J4455" s="52">
        <v>1</v>
      </c>
      <c r="M4455" s="52" t="s">
        <v>2375</v>
      </c>
      <c r="N4455" s="52" t="s">
        <v>462</v>
      </c>
      <c r="O4455" s="52" t="s">
        <v>8602</v>
      </c>
      <c r="P4455" s="52">
        <v>34</v>
      </c>
      <c r="Q4455" s="52">
        <v>29</v>
      </c>
      <c r="R4455" s="52">
        <v>0</v>
      </c>
      <c r="S4455" s="52" t="s">
        <v>2756</v>
      </c>
      <c r="T4455" s="52">
        <v>72</v>
      </c>
      <c r="U4455" s="52">
        <v>2</v>
      </c>
      <c r="V4455" s="52">
        <v>0</v>
      </c>
      <c r="W4455" s="52" t="s">
        <v>3282</v>
      </c>
      <c r="X4455" s="52" t="s">
        <v>1153</v>
      </c>
      <c r="Y4455" s="52">
        <v>0.4</v>
      </c>
      <c r="Z4455" s="52">
        <v>3</v>
      </c>
      <c r="AC4455" s="52">
        <v>1</v>
      </c>
      <c r="AF4455" s="52">
        <v>1</v>
      </c>
      <c r="AH4455" s="52">
        <v>1</v>
      </c>
      <c r="AM4455" s="52">
        <v>1</v>
      </c>
      <c r="AO4455" s="52">
        <v>1</v>
      </c>
      <c r="AS4455" s="52">
        <v>1</v>
      </c>
      <c r="AV4455" s="52">
        <v>1</v>
      </c>
      <c r="AY4455" s="52">
        <v>1</v>
      </c>
      <c r="BA4455" s="52">
        <v>1</v>
      </c>
      <c r="BD4455" s="57"/>
      <c r="BF4455" s="9"/>
      <c r="BH4455" s="9"/>
      <c r="BJ4455" s="9"/>
      <c r="BK4455" s="52" t="s">
        <v>11397</v>
      </c>
      <c r="BU4455" s="9">
        <v>43725</v>
      </c>
      <c r="BV4455" s="52" t="s">
        <v>11398</v>
      </c>
      <c r="BW4455" s="52" t="s">
        <v>11399</v>
      </c>
      <c r="BX4455" s="52">
        <v>1</v>
      </c>
      <c r="CA4455" s="52">
        <v>1</v>
      </c>
      <c r="CC4455" s="52">
        <v>1</v>
      </c>
      <c r="CE4455" s="52">
        <v>1</v>
      </c>
      <c r="CH4455" s="52">
        <v>1</v>
      </c>
    </row>
    <row r="4456" spans="1:87" s="52" customFormat="1" ht="15" customHeight="1">
      <c r="A4456" s="52">
        <v>52019143</v>
      </c>
      <c r="B4456" s="52" t="s">
        <v>3182</v>
      </c>
      <c r="C4456" s="43" t="s">
        <v>4530</v>
      </c>
      <c r="D4456" s="21" t="s">
        <v>238</v>
      </c>
      <c r="E4456" s="9">
        <v>43727</v>
      </c>
      <c r="F4456" s="44">
        <v>0.625</v>
      </c>
      <c r="G4456" s="52">
        <v>9</v>
      </c>
      <c r="H4456" s="52">
        <v>2019</v>
      </c>
      <c r="I4456" s="52">
        <v>1</v>
      </c>
      <c r="K4456" s="52">
        <v>1</v>
      </c>
      <c r="M4456" s="52" t="s">
        <v>734</v>
      </c>
      <c r="N4456" s="52" t="s">
        <v>83</v>
      </c>
      <c r="O4456" s="52" t="s">
        <v>1619</v>
      </c>
      <c r="P4456" s="52">
        <v>33</v>
      </c>
      <c r="Q4456" s="52">
        <v>27</v>
      </c>
      <c r="R4456" s="52">
        <v>46.99</v>
      </c>
      <c r="S4456" s="52" t="s">
        <v>2756</v>
      </c>
      <c r="T4456" s="52">
        <v>71</v>
      </c>
      <c r="U4456" s="52">
        <v>39</v>
      </c>
      <c r="V4456" s="52">
        <v>28.22</v>
      </c>
      <c r="W4456" s="52" t="s">
        <v>3282</v>
      </c>
      <c r="X4456" s="52" t="s">
        <v>1153</v>
      </c>
      <c r="Y4456" s="52">
        <v>0.4</v>
      </c>
      <c r="Z4456" s="52">
        <v>2.6</v>
      </c>
      <c r="AC4456" s="52">
        <v>1</v>
      </c>
      <c r="AE4456" s="52">
        <v>1</v>
      </c>
      <c r="AH4456" s="52">
        <v>1</v>
      </c>
      <c r="AM4456" s="52">
        <v>1</v>
      </c>
      <c r="AP4456" s="52">
        <v>1</v>
      </c>
      <c r="AS4456" s="52">
        <v>1</v>
      </c>
      <c r="AV4456" s="52">
        <v>1</v>
      </c>
      <c r="BD4456" s="57"/>
      <c r="BF4456" s="9"/>
      <c r="BH4456" s="9"/>
      <c r="BJ4456" s="9"/>
      <c r="BU4456" s="9"/>
      <c r="BV4456" s="52" t="s">
        <v>11363</v>
      </c>
      <c r="BW4456" s="52" t="s">
        <v>6290</v>
      </c>
      <c r="BY4456" s="52">
        <v>1</v>
      </c>
      <c r="CC4456" s="52">
        <v>1</v>
      </c>
      <c r="CE4456" s="52">
        <v>1</v>
      </c>
      <c r="CH4456" s="52">
        <v>1</v>
      </c>
    </row>
    <row r="4457" spans="1:87" s="52" customFormat="1" ht="15" customHeight="1">
      <c r="A4457" s="52">
        <v>837</v>
      </c>
      <c r="B4457" s="52" t="s">
        <v>3182</v>
      </c>
      <c r="C4457" s="43" t="s">
        <v>4530</v>
      </c>
      <c r="D4457" s="21" t="s">
        <v>238</v>
      </c>
      <c r="E4457" s="9">
        <v>43728</v>
      </c>
      <c r="F4457" s="44">
        <v>0.7993055555555556</v>
      </c>
      <c r="G4457" s="52">
        <v>9</v>
      </c>
      <c r="H4457" s="52">
        <v>2019</v>
      </c>
      <c r="I4457" s="52">
        <v>1</v>
      </c>
      <c r="J4457" s="52">
        <v>1</v>
      </c>
      <c r="M4457" s="52" t="s">
        <v>1888</v>
      </c>
      <c r="N4457" s="52" t="s">
        <v>6337</v>
      </c>
      <c r="O4457" s="52" t="s">
        <v>345</v>
      </c>
      <c r="P4457" s="52">
        <v>34</v>
      </c>
      <c r="Q4457" s="52">
        <v>57</v>
      </c>
      <c r="R4457" s="52">
        <v>32.9</v>
      </c>
      <c r="S4457" s="52" t="s">
        <v>2756</v>
      </c>
      <c r="T4457" s="52">
        <v>72</v>
      </c>
      <c r="U4457" s="52">
        <v>11</v>
      </c>
      <c r="V4457" s="52">
        <v>13.3</v>
      </c>
      <c r="W4457" s="52" t="s">
        <v>3282</v>
      </c>
      <c r="X4457" s="52" t="s">
        <v>1153</v>
      </c>
      <c r="Y4457" s="52">
        <v>0.6</v>
      </c>
      <c r="Z4457" s="52">
        <v>3.2</v>
      </c>
      <c r="AC4457" s="52">
        <v>1</v>
      </c>
      <c r="AE4457" s="52">
        <v>1</v>
      </c>
      <c r="AH4457" s="52">
        <v>1</v>
      </c>
      <c r="AM4457" s="52">
        <v>1</v>
      </c>
      <c r="AO4457" s="52">
        <v>1</v>
      </c>
      <c r="AS4457" s="52">
        <v>1</v>
      </c>
      <c r="AU4457" s="52">
        <v>1</v>
      </c>
      <c r="AW4457" s="52" t="s">
        <v>11402</v>
      </c>
      <c r="AX4457" s="52">
        <v>1</v>
      </c>
      <c r="BA4457" s="52">
        <v>1</v>
      </c>
      <c r="BC4457" s="52">
        <v>1</v>
      </c>
      <c r="BD4457" s="57">
        <v>43728</v>
      </c>
      <c r="BF4457" s="9"/>
      <c r="BH4457" s="9"/>
      <c r="BJ4457" s="9"/>
      <c r="BK4457" s="52" t="s">
        <v>11403</v>
      </c>
      <c r="BU4457" s="9">
        <v>43728</v>
      </c>
      <c r="BV4457" s="52" t="s">
        <v>11649</v>
      </c>
      <c r="BW4457" s="52" t="s">
        <v>11404</v>
      </c>
      <c r="BX4457" s="52">
        <v>1</v>
      </c>
      <c r="CA4457" s="52">
        <v>1</v>
      </c>
    </row>
    <row r="4458" spans="1:87" s="52" customFormat="1" ht="15" customHeight="1">
      <c r="A4458" s="52">
        <v>5201942</v>
      </c>
      <c r="B4458" s="52" t="s">
        <v>15282</v>
      </c>
      <c r="C4458" s="43" t="s">
        <v>3203</v>
      </c>
      <c r="D4458" s="21" t="s">
        <v>88</v>
      </c>
      <c r="E4458" s="9">
        <v>43728</v>
      </c>
      <c r="F4458" s="44">
        <v>0.66666666666666663</v>
      </c>
      <c r="G4458" s="52">
        <v>9</v>
      </c>
      <c r="H4458" s="52">
        <v>2019</v>
      </c>
      <c r="I4458" s="52">
        <v>1</v>
      </c>
      <c r="J4458" s="52">
        <v>1</v>
      </c>
      <c r="M4458" s="52" t="s">
        <v>1055</v>
      </c>
      <c r="N4458" s="52" t="s">
        <v>1055</v>
      </c>
      <c r="O4458" s="52" t="s">
        <v>1619</v>
      </c>
      <c r="P4458" s="52">
        <v>33</v>
      </c>
      <c r="Q4458" s="52">
        <v>31</v>
      </c>
      <c r="R4458" s="52">
        <v>59.26</v>
      </c>
      <c r="S4458" s="52" t="s">
        <v>2756</v>
      </c>
      <c r="T4458" s="52">
        <v>71</v>
      </c>
      <c r="U4458" s="52">
        <v>36</v>
      </c>
      <c r="V4458" s="52">
        <v>14.66</v>
      </c>
      <c r="W4458" s="52" t="s">
        <v>3282</v>
      </c>
      <c r="X4458" s="52" t="s">
        <v>1153</v>
      </c>
      <c r="Y4458" s="52">
        <v>0.7</v>
      </c>
      <c r="Z4458" s="52">
        <v>10</v>
      </c>
      <c r="AC4458" s="52">
        <v>1</v>
      </c>
      <c r="AF4458" s="52">
        <v>1</v>
      </c>
      <c r="AH4458" s="52">
        <v>1</v>
      </c>
      <c r="AM4458" s="52">
        <v>1</v>
      </c>
      <c r="AP4458" s="52">
        <v>1</v>
      </c>
      <c r="AS4458" s="52">
        <v>1</v>
      </c>
      <c r="AV4458" s="52">
        <v>1</v>
      </c>
      <c r="AX4458" s="52">
        <v>1</v>
      </c>
      <c r="BA4458" s="52">
        <v>1</v>
      </c>
      <c r="BC4458" s="52">
        <v>1</v>
      </c>
      <c r="BD4458" s="57">
        <v>43729</v>
      </c>
      <c r="BF4458" s="9"/>
      <c r="BH4458" s="9"/>
      <c r="BJ4458" s="9"/>
      <c r="BU4458" s="9"/>
      <c r="BV4458" s="52" t="s">
        <v>11656</v>
      </c>
      <c r="BW4458" s="52" t="s">
        <v>6290</v>
      </c>
      <c r="BY4458" s="52">
        <v>1</v>
      </c>
      <c r="CA4458" s="52">
        <v>1</v>
      </c>
      <c r="CC4458" s="52">
        <v>1</v>
      </c>
      <c r="CE4458" s="52">
        <v>1</v>
      </c>
      <c r="CH4458" s="52">
        <v>1</v>
      </c>
    </row>
    <row r="4459" spans="1:87" s="52" customFormat="1" ht="15" customHeight="1">
      <c r="A4459" s="52">
        <v>10364</v>
      </c>
      <c r="B4459" s="52" t="s">
        <v>3139</v>
      </c>
      <c r="C4459" s="43" t="s">
        <v>3198</v>
      </c>
      <c r="D4459" s="21" t="s">
        <v>356</v>
      </c>
      <c r="E4459" s="9">
        <v>43729</v>
      </c>
      <c r="F4459" s="44">
        <v>0.5625</v>
      </c>
      <c r="G4459" s="52">
        <v>9</v>
      </c>
      <c r="H4459" s="52">
        <v>2019</v>
      </c>
      <c r="I4459" s="52">
        <v>1</v>
      </c>
      <c r="J4459" s="52">
        <v>1</v>
      </c>
      <c r="M4459" s="52" t="s">
        <v>3638</v>
      </c>
      <c r="N4459" s="52" t="s">
        <v>6131</v>
      </c>
      <c r="O4459" s="52" t="s">
        <v>8600</v>
      </c>
      <c r="P4459" s="52">
        <v>20</v>
      </c>
      <c r="Q4459" s="52">
        <v>13</v>
      </c>
      <c r="R4459" s="52">
        <v>29.24</v>
      </c>
      <c r="S4459" s="52" t="s">
        <v>2756</v>
      </c>
      <c r="T4459" s="52">
        <v>70</v>
      </c>
      <c r="U4459" s="52">
        <v>9</v>
      </c>
      <c r="V4459" s="52">
        <v>4.79</v>
      </c>
      <c r="W4459" s="52" t="s">
        <v>3282</v>
      </c>
      <c r="X4459" s="52" t="s">
        <v>1153</v>
      </c>
      <c r="Y4459" s="52">
        <v>0.63</v>
      </c>
      <c r="Z4459" s="52">
        <v>15</v>
      </c>
      <c r="AA4459" s="52">
        <v>1</v>
      </c>
      <c r="AE4459" s="52">
        <v>1</v>
      </c>
      <c r="AJ4459" s="52">
        <v>1</v>
      </c>
      <c r="AM4459" s="52">
        <v>1</v>
      </c>
      <c r="AO4459" s="52">
        <v>1</v>
      </c>
      <c r="AS4459" s="52">
        <v>1</v>
      </c>
      <c r="AV4459" s="52">
        <v>1</v>
      </c>
      <c r="AZ4459" s="52">
        <v>1</v>
      </c>
      <c r="BB4459" s="52">
        <v>1</v>
      </c>
      <c r="BD4459" s="57"/>
      <c r="BF4459" s="9"/>
      <c r="BH4459" s="9"/>
      <c r="BI4459" s="52">
        <v>1</v>
      </c>
      <c r="BJ4459" s="9">
        <v>43729</v>
      </c>
      <c r="BK4459" s="52" t="s">
        <v>909</v>
      </c>
      <c r="BL4459" s="52">
        <v>20</v>
      </c>
      <c r="BM4459" s="52">
        <v>12</v>
      </c>
      <c r="BN4459" s="52">
        <v>16.239999999999998</v>
      </c>
      <c r="BO4459" s="52" t="s">
        <v>2756</v>
      </c>
      <c r="BP4459" s="52">
        <v>70</v>
      </c>
      <c r="BQ4459" s="52">
        <v>2</v>
      </c>
      <c r="BR4459" s="52">
        <v>50.48</v>
      </c>
      <c r="BS4459" s="52" t="s">
        <v>3282</v>
      </c>
      <c r="BT4459" s="52" t="s">
        <v>50</v>
      </c>
      <c r="BU4459" s="9">
        <v>43732</v>
      </c>
      <c r="BV4459" s="52" t="s">
        <v>11129</v>
      </c>
      <c r="BW4459" s="52" t="s">
        <v>11130</v>
      </c>
      <c r="BY4459" s="52">
        <v>1</v>
      </c>
      <c r="CA4459" s="52">
        <v>1</v>
      </c>
      <c r="CC4459" s="52">
        <v>1</v>
      </c>
      <c r="CD4459" s="52">
        <v>1</v>
      </c>
      <c r="CF4459" s="52" t="s">
        <v>11131</v>
      </c>
      <c r="CH4459" s="52">
        <v>1</v>
      </c>
    </row>
    <row r="4460" spans="1:87" s="52" customFormat="1" ht="15" customHeight="1">
      <c r="A4460" s="52">
        <v>838</v>
      </c>
      <c r="B4460" s="52" t="s">
        <v>3182</v>
      </c>
      <c r="C4460" s="43" t="s">
        <v>4530</v>
      </c>
      <c r="D4460" s="21" t="s">
        <v>238</v>
      </c>
      <c r="E4460" s="9">
        <v>43730</v>
      </c>
      <c r="F4460" s="44">
        <v>0.7993055555555556</v>
      </c>
      <c r="G4460" s="52">
        <v>9</v>
      </c>
      <c r="H4460" s="52">
        <v>2019</v>
      </c>
      <c r="I4460" s="52">
        <v>1</v>
      </c>
      <c r="J4460" s="52">
        <v>1</v>
      </c>
      <c r="M4460" s="52" t="s">
        <v>1888</v>
      </c>
      <c r="N4460" s="52" t="s">
        <v>6337</v>
      </c>
      <c r="O4460" s="52" t="s">
        <v>345</v>
      </c>
      <c r="P4460" s="52">
        <v>34</v>
      </c>
      <c r="Q4460" s="52">
        <v>58</v>
      </c>
      <c r="R4460" s="52">
        <v>7.4</v>
      </c>
      <c r="S4460" s="52" t="s">
        <v>2756</v>
      </c>
      <c r="T4460" s="52">
        <v>72</v>
      </c>
      <c r="U4460" s="52">
        <v>11</v>
      </c>
      <c r="V4460" s="52">
        <v>10.8</v>
      </c>
      <c r="W4460" s="52" t="s">
        <v>3282</v>
      </c>
      <c r="X4460" s="52" t="s">
        <v>1153</v>
      </c>
      <c r="Y4460" s="52">
        <v>0.56999999999999995</v>
      </c>
      <c r="Z4460" s="52">
        <v>2.6</v>
      </c>
      <c r="AC4460" s="52">
        <v>1</v>
      </c>
      <c r="AE4460" s="52">
        <v>1</v>
      </c>
      <c r="AH4460" s="52">
        <v>1</v>
      </c>
      <c r="AM4460" s="52">
        <v>1</v>
      </c>
      <c r="AO4460" s="52">
        <v>1</v>
      </c>
      <c r="AS4460" s="52">
        <v>1</v>
      </c>
      <c r="AU4460" s="52">
        <v>1</v>
      </c>
      <c r="AW4460" s="52" t="s">
        <v>11402</v>
      </c>
      <c r="AX4460" s="52">
        <v>1</v>
      </c>
      <c r="BA4460" s="52">
        <v>1</v>
      </c>
      <c r="BC4460" s="52">
        <v>1</v>
      </c>
      <c r="BD4460" s="57">
        <v>43730</v>
      </c>
      <c r="BF4460" s="9"/>
      <c r="BH4460" s="9"/>
      <c r="BJ4460" s="9"/>
      <c r="BK4460" s="52" t="s">
        <v>11403</v>
      </c>
      <c r="BU4460" s="9">
        <v>43730</v>
      </c>
      <c r="BV4460" s="52" t="s">
        <v>11650</v>
      </c>
      <c r="BW4460" s="52" t="s">
        <v>11404</v>
      </c>
      <c r="BX4460" s="52">
        <v>1</v>
      </c>
      <c r="CA4460" s="52">
        <v>1</v>
      </c>
    </row>
    <row r="4461" spans="1:87" s="52" customFormat="1" ht="15" customHeight="1">
      <c r="A4461" s="52">
        <v>0</v>
      </c>
      <c r="B4461" s="52" t="s">
        <v>15282</v>
      </c>
      <c r="C4461" s="43" t="s">
        <v>2755</v>
      </c>
      <c r="D4461" s="21" t="s">
        <v>100</v>
      </c>
      <c r="E4461" s="9">
        <v>43731</v>
      </c>
      <c r="F4461" s="44">
        <v>0.4513888888888889</v>
      </c>
      <c r="G4461" s="52">
        <v>9</v>
      </c>
      <c r="H4461" s="52">
        <v>2019</v>
      </c>
      <c r="I4461" s="52">
        <v>1</v>
      </c>
      <c r="J4461" s="52">
        <v>1</v>
      </c>
      <c r="M4461" s="52" t="s">
        <v>11612</v>
      </c>
      <c r="N4461" s="52" t="s">
        <v>2079</v>
      </c>
      <c r="O4461" s="52" t="s">
        <v>8607</v>
      </c>
      <c r="P4461" s="52">
        <v>39</v>
      </c>
      <c r="Q4461" s="52">
        <v>57</v>
      </c>
      <c r="R4461" s="52">
        <v>44</v>
      </c>
      <c r="S4461" s="52" t="s">
        <v>2756</v>
      </c>
      <c r="T4461" s="52">
        <v>73</v>
      </c>
      <c r="U4461" s="52">
        <v>39</v>
      </c>
      <c r="V4461" s="52">
        <v>37</v>
      </c>
      <c r="W4461" s="52" t="s">
        <v>3282</v>
      </c>
      <c r="X4461" s="52" t="s">
        <v>1153</v>
      </c>
      <c r="Y4461" s="52">
        <v>2</v>
      </c>
      <c r="Z4461" s="52">
        <v>100</v>
      </c>
      <c r="AA4461" s="52">
        <v>1</v>
      </c>
      <c r="AE4461" s="52">
        <v>1</v>
      </c>
      <c r="AJ4461" s="52">
        <v>1</v>
      </c>
      <c r="AM4461" s="52">
        <v>1</v>
      </c>
      <c r="AO4461" s="52">
        <v>1</v>
      </c>
      <c r="AS4461" s="52">
        <v>1</v>
      </c>
      <c r="AV4461" s="52">
        <v>1</v>
      </c>
      <c r="BB4461" s="52">
        <v>1</v>
      </c>
      <c r="BD4461" s="57"/>
      <c r="BF4461" s="9"/>
      <c r="BH4461" s="9"/>
      <c r="BJ4461" s="9"/>
      <c r="BK4461" s="52" t="s">
        <v>5243</v>
      </c>
      <c r="BL4461" s="52">
        <v>39</v>
      </c>
      <c r="BM4461" s="52">
        <v>57</v>
      </c>
      <c r="BN4461" s="52">
        <v>44</v>
      </c>
      <c r="BO4461" s="52" t="s">
        <v>2756</v>
      </c>
      <c r="BP4461" s="52">
        <v>73</v>
      </c>
      <c r="BQ4461" s="52">
        <v>39</v>
      </c>
      <c r="BR4461" s="52">
        <v>37</v>
      </c>
      <c r="BS4461" s="52" t="s">
        <v>3282</v>
      </c>
      <c r="BT4461" s="52" t="s">
        <v>50</v>
      </c>
      <c r="BU4461" s="9">
        <v>43731</v>
      </c>
      <c r="BV4461" s="52" t="s">
        <v>11613</v>
      </c>
      <c r="BW4461" s="52" t="s">
        <v>8524</v>
      </c>
      <c r="CC4461" s="52">
        <v>1</v>
      </c>
      <c r="CE4461" s="52">
        <v>1</v>
      </c>
      <c r="CH4461" s="52">
        <v>1</v>
      </c>
    </row>
    <row r="4462" spans="1:87" s="52" customFormat="1" ht="15" customHeight="1">
      <c r="A4462" s="52">
        <v>144</v>
      </c>
      <c r="B4462" s="52" t="s">
        <v>15282</v>
      </c>
      <c r="C4462" s="43" t="s">
        <v>3203</v>
      </c>
      <c r="D4462" s="21" t="s">
        <v>88</v>
      </c>
      <c r="E4462" s="9">
        <v>43732</v>
      </c>
      <c r="F4462" s="44">
        <v>0.70833333333333337</v>
      </c>
      <c r="G4462" s="52">
        <v>9</v>
      </c>
      <c r="H4462" s="52">
        <v>2019</v>
      </c>
      <c r="I4462" s="52">
        <v>1</v>
      </c>
      <c r="J4462" s="52">
        <v>1</v>
      </c>
      <c r="M4462" s="52" t="s">
        <v>807</v>
      </c>
      <c r="N4462" s="52" t="s">
        <v>462</v>
      </c>
      <c r="O4462" s="52" t="s">
        <v>8602</v>
      </c>
      <c r="P4462" s="52">
        <v>34</v>
      </c>
      <c r="Q4462" s="52">
        <v>26</v>
      </c>
      <c r="R4462" s="52">
        <v>15</v>
      </c>
      <c r="S4462" s="52" t="s">
        <v>2756</v>
      </c>
      <c r="T4462" s="52">
        <v>72</v>
      </c>
      <c r="U4462" s="52">
        <v>2</v>
      </c>
      <c r="V4462" s="52">
        <v>34</v>
      </c>
      <c r="W4462" s="52" t="s">
        <v>3282</v>
      </c>
      <c r="X4462" s="52" t="s">
        <v>1153</v>
      </c>
      <c r="Y4462" s="52">
        <v>0.5</v>
      </c>
      <c r="Z4462" s="52">
        <v>4</v>
      </c>
      <c r="AB4462" s="52">
        <v>1</v>
      </c>
      <c r="AG4462" s="52">
        <v>1</v>
      </c>
      <c r="AH4462" s="52">
        <v>1</v>
      </c>
      <c r="AM4462" s="52">
        <v>1</v>
      </c>
      <c r="AP4462" s="52">
        <v>1</v>
      </c>
      <c r="AS4462" s="52">
        <v>1</v>
      </c>
      <c r="AV4462" s="52">
        <v>1</v>
      </c>
      <c r="AX4462" s="52">
        <v>1</v>
      </c>
      <c r="BA4462" s="52">
        <v>1</v>
      </c>
      <c r="BD4462" s="57"/>
      <c r="BF4462" s="9"/>
      <c r="BH4462" s="9"/>
      <c r="BJ4462" s="9"/>
      <c r="BK4462" s="52" t="s">
        <v>11397</v>
      </c>
      <c r="BU4462" s="9">
        <v>43733</v>
      </c>
      <c r="BV4462" s="52" t="s">
        <v>11643</v>
      </c>
      <c r="BW4462" s="52" t="s">
        <v>11390</v>
      </c>
      <c r="BX4462" s="52">
        <v>1</v>
      </c>
      <c r="CC4462" s="52">
        <v>1</v>
      </c>
      <c r="CE4462" s="52">
        <v>1</v>
      </c>
      <c r="CH4462" s="52">
        <v>1</v>
      </c>
    </row>
    <row r="4463" spans="1:87" s="52" customFormat="1" ht="15" customHeight="1">
      <c r="A4463" s="52" t="s">
        <v>11641</v>
      </c>
      <c r="B4463" s="52" t="s">
        <v>3182</v>
      </c>
      <c r="C4463" s="43" t="s">
        <v>3228</v>
      </c>
      <c r="D4463" s="21" t="s">
        <v>318</v>
      </c>
      <c r="E4463" s="9">
        <v>43734</v>
      </c>
      <c r="F4463" s="44">
        <v>0.45833333333333331</v>
      </c>
      <c r="G4463" s="52">
        <v>9</v>
      </c>
      <c r="H4463" s="52">
        <v>2019</v>
      </c>
      <c r="I4463" s="52">
        <v>1</v>
      </c>
      <c r="J4463" s="52">
        <v>1</v>
      </c>
      <c r="M4463" s="52" t="s">
        <v>10640</v>
      </c>
      <c r="N4463" s="52" t="s">
        <v>189</v>
      </c>
      <c r="O4463" s="52" t="s">
        <v>10214</v>
      </c>
      <c r="P4463" s="52">
        <v>36</v>
      </c>
      <c r="Q4463" s="52">
        <v>10</v>
      </c>
      <c r="R4463" s="52">
        <v>51</v>
      </c>
      <c r="S4463" s="52" t="s">
        <v>2756</v>
      </c>
      <c r="T4463" s="52">
        <v>72</v>
      </c>
      <c r="U4463" s="52">
        <v>49</v>
      </c>
      <c r="V4463" s="52">
        <v>4</v>
      </c>
      <c r="W4463" s="52" t="s">
        <v>3282</v>
      </c>
      <c r="X4463" s="52" t="s">
        <v>1153</v>
      </c>
      <c r="Y4463" s="52">
        <v>0.6</v>
      </c>
      <c r="Z4463" s="52">
        <v>5</v>
      </c>
      <c r="AC4463" s="52">
        <v>1</v>
      </c>
      <c r="AD4463" s="52">
        <v>1</v>
      </c>
      <c r="AH4463" s="52">
        <v>1</v>
      </c>
      <c r="AM4463" s="52">
        <v>1</v>
      </c>
      <c r="AO4463" s="52">
        <v>1</v>
      </c>
      <c r="AS4463" s="52">
        <v>1</v>
      </c>
      <c r="AV4463" s="52">
        <v>1</v>
      </c>
      <c r="AX4463" s="52">
        <v>1</v>
      </c>
      <c r="BA4463" s="52">
        <v>1</v>
      </c>
      <c r="BD4463" s="57"/>
      <c r="BF4463" s="9"/>
      <c r="BG4463" s="52">
        <v>1</v>
      </c>
      <c r="BH4463" s="9">
        <v>43735</v>
      </c>
      <c r="BJ4463" s="9"/>
      <c r="BL4463" s="52">
        <v>36</v>
      </c>
      <c r="BM4463" s="52">
        <v>10</v>
      </c>
      <c r="BN4463" s="52">
        <v>51</v>
      </c>
      <c r="BO4463" s="52" t="s">
        <v>2756</v>
      </c>
      <c r="BP4463" s="52">
        <v>72</v>
      </c>
      <c r="BQ4463" s="52">
        <v>49</v>
      </c>
      <c r="BR4463" s="52">
        <v>4</v>
      </c>
      <c r="BS4463" s="52" t="s">
        <v>3282</v>
      </c>
      <c r="BT4463" s="52" t="s">
        <v>50</v>
      </c>
      <c r="BU4463" s="9"/>
      <c r="BV4463" s="52" t="s">
        <v>11642</v>
      </c>
      <c r="BW4463" s="52" t="s">
        <v>10219</v>
      </c>
      <c r="CI4463" s="52" t="s">
        <v>48</v>
      </c>
    </row>
    <row r="4464" spans="1:87" s="52" customFormat="1" ht="15" customHeight="1">
      <c r="A4464" s="52">
        <v>52019144</v>
      </c>
      <c r="B4464" s="52" t="s">
        <v>15282</v>
      </c>
      <c r="C4464" s="43" t="s">
        <v>2755</v>
      </c>
      <c r="D4464" s="21" t="s">
        <v>100</v>
      </c>
      <c r="E4464" s="9">
        <v>43734</v>
      </c>
      <c r="F4464" s="44">
        <v>0.55208333333333337</v>
      </c>
      <c r="G4464" s="52">
        <v>9</v>
      </c>
      <c r="H4464" s="52">
        <v>2019</v>
      </c>
      <c r="I4464" s="52">
        <v>1</v>
      </c>
      <c r="J4464" s="52">
        <v>1</v>
      </c>
      <c r="M4464" s="52" t="s">
        <v>6273</v>
      </c>
      <c r="N4464" s="52" t="s">
        <v>252</v>
      </c>
      <c r="O4464" s="52" t="s">
        <v>1619</v>
      </c>
      <c r="P4464" s="52">
        <v>32</v>
      </c>
      <c r="Q4464" s="52">
        <v>47</v>
      </c>
      <c r="R4464" s="52">
        <v>5.32</v>
      </c>
      <c r="S4464" s="52" t="s">
        <v>2756</v>
      </c>
      <c r="T4464" s="52">
        <v>71</v>
      </c>
      <c r="U4464" s="52">
        <v>31</v>
      </c>
      <c r="V4464" s="52">
        <v>2.17</v>
      </c>
      <c r="W4464" s="52" t="s">
        <v>3282</v>
      </c>
      <c r="X4464" s="52" t="s">
        <v>1153</v>
      </c>
      <c r="Y4464" s="52">
        <v>3.1</v>
      </c>
      <c r="Z4464" s="52">
        <v>200</v>
      </c>
      <c r="AC4464" s="52">
        <v>1</v>
      </c>
      <c r="AD4464" s="52">
        <v>1</v>
      </c>
      <c r="AH4464" s="52">
        <v>1</v>
      </c>
      <c r="AM4464" s="52">
        <v>1</v>
      </c>
      <c r="AP4464" s="52">
        <v>1</v>
      </c>
      <c r="AS4464" s="52">
        <v>1</v>
      </c>
      <c r="AV4464" s="52">
        <v>1</v>
      </c>
      <c r="BA4464" s="52">
        <v>1</v>
      </c>
      <c r="BD4464" s="57"/>
      <c r="BF4464" s="9"/>
      <c r="BH4464" s="9"/>
      <c r="BJ4464" s="9"/>
      <c r="BK4464" s="52" t="s">
        <v>8708</v>
      </c>
      <c r="BU4464" s="9">
        <v>43734</v>
      </c>
      <c r="BV4464" s="52" t="s">
        <v>11364</v>
      </c>
      <c r="BW4464" s="52" t="s">
        <v>4672</v>
      </c>
    </row>
    <row r="4465" spans="1:87" s="52" customFormat="1" ht="15" customHeight="1">
      <c r="A4465" s="52" t="s">
        <v>11636</v>
      </c>
      <c r="B4465" s="52" t="s">
        <v>15282</v>
      </c>
      <c r="C4465" s="43" t="s">
        <v>2755</v>
      </c>
      <c r="D4465" s="21" t="s">
        <v>100</v>
      </c>
      <c r="E4465" s="9">
        <v>43735</v>
      </c>
      <c r="F4465" s="44">
        <v>0.55555555555555558</v>
      </c>
      <c r="G4465" s="52">
        <v>9</v>
      </c>
      <c r="H4465" s="52">
        <v>2019</v>
      </c>
      <c r="I4465" s="52">
        <v>1</v>
      </c>
      <c r="J4465" s="52">
        <v>1</v>
      </c>
      <c r="M4465" s="52" t="s">
        <v>9391</v>
      </c>
      <c r="N4465" s="52" t="s">
        <v>9381</v>
      </c>
      <c r="O4465" s="52" t="s">
        <v>8608</v>
      </c>
      <c r="P4465" s="52">
        <v>18</v>
      </c>
      <c r="Q4465" s="52">
        <v>27</v>
      </c>
      <c r="R4465" s="52">
        <v>22.9</v>
      </c>
      <c r="S4465" s="52" t="s">
        <v>2756</v>
      </c>
      <c r="T4465" s="52">
        <v>70</v>
      </c>
      <c r="U4465" s="52">
        <v>18</v>
      </c>
      <c r="V4465" s="52">
        <v>10.9</v>
      </c>
      <c r="W4465" s="52" t="s">
        <v>3282</v>
      </c>
      <c r="X4465" s="52" t="s">
        <v>1153</v>
      </c>
      <c r="Y4465" s="52">
        <v>1.1000000000000001</v>
      </c>
      <c r="Z4465" s="52">
        <v>70</v>
      </c>
      <c r="AC4465" s="52">
        <v>1</v>
      </c>
      <c r="AE4465" s="52">
        <v>1</v>
      </c>
      <c r="AH4465" s="52">
        <v>1</v>
      </c>
      <c r="AL4465" s="52">
        <v>1</v>
      </c>
      <c r="AN4465" s="52" t="s">
        <v>10783</v>
      </c>
      <c r="AO4465" s="52">
        <v>1</v>
      </c>
      <c r="AQ4465" s="52" t="s">
        <v>10783</v>
      </c>
      <c r="AS4465" s="52">
        <v>1</v>
      </c>
      <c r="AT4465" s="52" t="s">
        <v>10783</v>
      </c>
      <c r="AU4465" s="52">
        <v>1</v>
      </c>
      <c r="AW4465" s="52" t="s">
        <v>11637</v>
      </c>
      <c r="AZ4465" s="52">
        <v>1</v>
      </c>
      <c r="BA4465" s="52">
        <v>1</v>
      </c>
      <c r="BD4465" s="57"/>
      <c r="BF4465" s="9"/>
      <c r="BG4465" s="52">
        <v>1</v>
      </c>
      <c r="BH4465" s="9">
        <v>43735</v>
      </c>
      <c r="BJ4465" s="9"/>
      <c r="BK4465" s="52" t="s">
        <v>11638</v>
      </c>
      <c r="BL4465" s="52">
        <v>18</v>
      </c>
      <c r="BM4465" s="52">
        <v>28</v>
      </c>
      <c r="BN4465" s="52">
        <v>30.3</v>
      </c>
      <c r="BO4465" s="52" t="s">
        <v>2756</v>
      </c>
      <c r="BP4465" s="52">
        <v>70</v>
      </c>
      <c r="BQ4465" s="52">
        <v>19</v>
      </c>
      <c r="BR4465" s="52">
        <v>16.5</v>
      </c>
      <c r="BS4465" s="52" t="s">
        <v>3282</v>
      </c>
      <c r="BT4465" s="52" t="s">
        <v>8887</v>
      </c>
      <c r="BU4465" s="9">
        <v>43735</v>
      </c>
      <c r="BV4465" s="52" t="s">
        <v>11639</v>
      </c>
      <c r="BW4465" s="52" t="s">
        <v>11640</v>
      </c>
      <c r="CC4465" s="52">
        <v>1</v>
      </c>
      <c r="CE4465" s="52">
        <v>1</v>
      </c>
      <c r="CH4465" s="52">
        <v>1</v>
      </c>
    </row>
    <row r="4466" spans="1:87" s="52" customFormat="1" ht="15" customHeight="1">
      <c r="A4466" s="52">
        <v>120299</v>
      </c>
      <c r="B4466" s="52" t="s">
        <v>15282</v>
      </c>
      <c r="C4466" s="43" t="s">
        <v>2245</v>
      </c>
      <c r="D4466" s="21" t="s">
        <v>85</v>
      </c>
      <c r="E4466" s="9">
        <v>43735</v>
      </c>
      <c r="F4466" s="44">
        <v>0.70833333333333337</v>
      </c>
      <c r="G4466" s="52">
        <v>9</v>
      </c>
      <c r="H4466" s="52">
        <v>2019</v>
      </c>
      <c r="I4466" s="52">
        <v>1</v>
      </c>
      <c r="J4466" s="52">
        <v>1</v>
      </c>
      <c r="M4466" s="52" t="s">
        <v>1848</v>
      </c>
      <c r="N4466" s="52" t="s">
        <v>1820</v>
      </c>
      <c r="O4466" s="52" t="s">
        <v>8606</v>
      </c>
      <c r="P4466" s="52">
        <v>53</v>
      </c>
      <c r="Q4466" s="52">
        <v>10</v>
      </c>
      <c r="R4466" s="52">
        <v>7</v>
      </c>
      <c r="S4466" s="52" t="s">
        <v>2756</v>
      </c>
      <c r="T4466" s="52">
        <v>70</v>
      </c>
      <c r="U4466" s="52">
        <v>54</v>
      </c>
      <c r="V4466" s="52">
        <v>43</v>
      </c>
      <c r="W4466" s="52" t="s">
        <v>3282</v>
      </c>
      <c r="X4466" s="52" t="s">
        <v>1153</v>
      </c>
      <c r="Y4466" s="52">
        <v>0.6</v>
      </c>
      <c r="Z4466" s="52">
        <v>20</v>
      </c>
      <c r="AC4466" s="52">
        <v>1</v>
      </c>
      <c r="AF4466" s="52">
        <v>1</v>
      </c>
      <c r="AH4466" s="52">
        <v>1</v>
      </c>
      <c r="AM4466" s="52">
        <v>1</v>
      </c>
      <c r="AP4466" s="52">
        <v>1</v>
      </c>
      <c r="AS4466" s="52">
        <v>1</v>
      </c>
      <c r="AV4466" s="52">
        <v>1</v>
      </c>
      <c r="BD4466" s="57"/>
      <c r="BF4466" s="9"/>
      <c r="BG4466" s="52">
        <v>1</v>
      </c>
      <c r="BH4466" s="9">
        <v>43735</v>
      </c>
      <c r="BJ4466" s="9"/>
      <c r="BK4466" s="52" t="s">
        <v>11561</v>
      </c>
      <c r="BL4466" s="52">
        <v>53</v>
      </c>
      <c r="BM4466" s="52">
        <v>10</v>
      </c>
      <c r="BN4466" s="52">
        <v>7</v>
      </c>
      <c r="BO4466" s="52" t="s">
        <v>2756</v>
      </c>
      <c r="BP4466" s="52">
        <v>70</v>
      </c>
      <c r="BQ4466" s="52">
        <v>54</v>
      </c>
      <c r="BR4466" s="52">
        <v>43</v>
      </c>
      <c r="BS4466" s="52" t="s">
        <v>3282</v>
      </c>
      <c r="BT4466" s="52" t="s">
        <v>50</v>
      </c>
      <c r="BU4466" s="9">
        <v>43735</v>
      </c>
      <c r="BV4466" s="52" t="s">
        <v>11564</v>
      </c>
      <c r="BW4466" s="52" t="s">
        <v>11565</v>
      </c>
      <c r="CC4466" s="52">
        <v>1</v>
      </c>
      <c r="CE4466" s="52">
        <v>1</v>
      </c>
      <c r="CH4466" s="52">
        <v>1</v>
      </c>
    </row>
    <row r="4467" spans="1:87" s="52" customFormat="1" ht="15" customHeight="1">
      <c r="A4467" s="52">
        <v>40504</v>
      </c>
      <c r="B4467" s="52" t="s">
        <v>3182</v>
      </c>
      <c r="C4467" s="43" t="s">
        <v>4530</v>
      </c>
      <c r="D4467" s="21" t="s">
        <v>238</v>
      </c>
      <c r="E4467" s="9">
        <v>43735</v>
      </c>
      <c r="F4467" s="44">
        <v>0.54166666666666663</v>
      </c>
      <c r="G4467" s="52">
        <v>9</v>
      </c>
      <c r="H4467" s="52">
        <v>2019</v>
      </c>
      <c r="I4467" s="52">
        <v>2</v>
      </c>
      <c r="K4467" s="52">
        <v>2</v>
      </c>
      <c r="M4467" s="52" t="s">
        <v>11280</v>
      </c>
      <c r="N4467" s="52" t="s">
        <v>944</v>
      </c>
      <c r="O4467" s="52" t="s">
        <v>944</v>
      </c>
      <c r="P4467" s="52">
        <v>30</v>
      </c>
      <c r="Q4467" s="52">
        <v>18</v>
      </c>
      <c r="R4467" s="52">
        <v>10.49</v>
      </c>
      <c r="S4467" s="52" t="s">
        <v>2756</v>
      </c>
      <c r="T4467" s="52">
        <v>71</v>
      </c>
      <c r="U4467" s="52">
        <v>34</v>
      </c>
      <c r="V4467" s="52">
        <v>56.65</v>
      </c>
      <c r="W4467" s="52" t="s">
        <v>3282</v>
      </c>
      <c r="X4467" s="52" t="s">
        <v>1153</v>
      </c>
      <c r="Y4467" s="52">
        <v>0.5</v>
      </c>
      <c r="Z4467" s="52">
        <v>4.4000000000000004</v>
      </c>
      <c r="AC4467" s="52">
        <v>1</v>
      </c>
      <c r="AE4467" s="52">
        <v>1</v>
      </c>
      <c r="AH4467" s="52">
        <v>1</v>
      </c>
      <c r="AM4467" s="52">
        <v>1</v>
      </c>
      <c r="AO4467" s="52">
        <v>1</v>
      </c>
      <c r="AS4467" s="52">
        <v>1</v>
      </c>
      <c r="AV4467" s="52">
        <v>1</v>
      </c>
      <c r="BA4467" s="52">
        <v>1</v>
      </c>
      <c r="BD4467" s="57"/>
      <c r="BF4467" s="9"/>
      <c r="BH4467" s="9"/>
      <c r="BI4467" s="52">
        <v>1</v>
      </c>
      <c r="BJ4467" s="9">
        <v>43735</v>
      </c>
      <c r="BK4467" s="52" t="s">
        <v>1248</v>
      </c>
      <c r="BL4467" s="52">
        <v>30</v>
      </c>
      <c r="BM4467" s="52">
        <v>18</v>
      </c>
      <c r="BN4467" s="52">
        <v>10.59</v>
      </c>
      <c r="BO4467" s="52" t="s">
        <v>2756</v>
      </c>
      <c r="BP4467" s="52">
        <v>71</v>
      </c>
      <c r="BQ4467" s="52">
        <v>34</v>
      </c>
      <c r="BR4467" s="52" t="s">
        <v>11281</v>
      </c>
      <c r="BS4467" s="52" t="s">
        <v>3282</v>
      </c>
      <c r="BT4467" s="52" t="s">
        <v>50</v>
      </c>
      <c r="BU4467" s="9">
        <v>43735</v>
      </c>
      <c r="BV4467" s="52" t="s">
        <v>11282</v>
      </c>
      <c r="CC4467" s="52">
        <v>1</v>
      </c>
      <c r="CE4467" s="52">
        <v>1</v>
      </c>
      <c r="CH4467" s="52">
        <v>1</v>
      </c>
    </row>
    <row r="4468" spans="1:87" s="52" customFormat="1" ht="15" customHeight="1">
      <c r="B4468" s="52" t="s">
        <v>15282</v>
      </c>
      <c r="C4468" s="43" t="s">
        <v>2755</v>
      </c>
      <c r="D4468" s="21" t="s">
        <v>100</v>
      </c>
      <c r="E4468" s="9">
        <v>43735</v>
      </c>
      <c r="F4468" s="44">
        <v>0.375</v>
      </c>
      <c r="G4468" s="52">
        <v>9</v>
      </c>
      <c r="H4468" s="52">
        <v>2019</v>
      </c>
      <c r="I4468" s="52">
        <v>1</v>
      </c>
      <c r="K4468" s="52">
        <v>1</v>
      </c>
      <c r="M4468" s="52" t="s">
        <v>5453</v>
      </c>
      <c r="N4468" s="52" t="s">
        <v>6779</v>
      </c>
      <c r="O4468" s="52" t="s">
        <v>8601</v>
      </c>
      <c r="P4468" s="52">
        <v>27</v>
      </c>
      <c r="Q4468" s="52">
        <v>3</v>
      </c>
      <c r="R4468" s="52">
        <v>57</v>
      </c>
      <c r="S4468" s="52" t="s">
        <v>2756</v>
      </c>
      <c r="T4468" s="52">
        <v>70</v>
      </c>
      <c r="U4468" s="52">
        <v>49</v>
      </c>
      <c r="V4468" s="52">
        <v>30</v>
      </c>
      <c r="W4468" s="52" t="s">
        <v>3282</v>
      </c>
      <c r="X4468" s="52" t="s">
        <v>1153</v>
      </c>
      <c r="Y4468" s="52">
        <v>1.9</v>
      </c>
      <c r="Z4468" s="52">
        <v>270</v>
      </c>
      <c r="AC4468" s="52">
        <v>1</v>
      </c>
      <c r="AD4468" s="52">
        <v>1</v>
      </c>
      <c r="AH4468" s="52">
        <v>1</v>
      </c>
      <c r="AM4468" s="52">
        <v>1</v>
      </c>
      <c r="AO4468" s="52">
        <v>1</v>
      </c>
      <c r="AS4468" s="52">
        <v>1</v>
      </c>
      <c r="AV4468" s="52">
        <v>1</v>
      </c>
      <c r="BA4468" s="52">
        <v>1</v>
      </c>
      <c r="BD4468" s="57"/>
      <c r="BE4468" s="52">
        <v>1</v>
      </c>
      <c r="BF4468" s="9">
        <v>43735</v>
      </c>
      <c r="BH4468" s="9"/>
      <c r="BJ4468" s="9"/>
      <c r="BL4468" s="52">
        <v>27</v>
      </c>
      <c r="BM4468" s="52">
        <v>3</v>
      </c>
      <c r="BN4468" s="52">
        <v>47</v>
      </c>
      <c r="BO4468" s="52" t="s">
        <v>2756</v>
      </c>
      <c r="BP4468" s="52">
        <v>70</v>
      </c>
      <c r="BQ4468" s="52">
        <v>46</v>
      </c>
      <c r="BR4468" s="52">
        <v>8</v>
      </c>
      <c r="BS4468" s="52" t="s">
        <v>3282</v>
      </c>
      <c r="BT4468" s="52" t="s">
        <v>50</v>
      </c>
      <c r="BU4468" s="9"/>
      <c r="BV4468" s="52" t="s">
        <v>11230</v>
      </c>
      <c r="BW4468" s="52" t="s">
        <v>11231</v>
      </c>
      <c r="CC4468" s="52">
        <v>1</v>
      </c>
      <c r="CE4468" s="52">
        <v>1</v>
      </c>
      <c r="CH4468" s="52">
        <v>1</v>
      </c>
    </row>
    <row r="4469" spans="1:87" s="52" customFormat="1" ht="15" customHeight="1">
      <c r="A4469" s="52">
        <v>40505</v>
      </c>
      <c r="B4469" s="52" t="s">
        <v>15282</v>
      </c>
      <c r="C4469" s="43" t="s">
        <v>2755</v>
      </c>
      <c r="D4469" s="21" t="s">
        <v>100</v>
      </c>
      <c r="E4469" s="9">
        <v>43736</v>
      </c>
      <c r="F4469" s="44">
        <v>0.75</v>
      </c>
      <c r="G4469" s="52">
        <v>9</v>
      </c>
      <c r="H4469" s="52">
        <v>2019</v>
      </c>
      <c r="I4469" s="52">
        <v>1</v>
      </c>
      <c r="J4469" s="52">
        <v>1</v>
      </c>
      <c r="M4469" s="52" t="s">
        <v>1011</v>
      </c>
      <c r="N4469" s="52" t="s">
        <v>944</v>
      </c>
      <c r="O4469" s="52" t="s">
        <v>944</v>
      </c>
      <c r="P4469" s="52">
        <v>29</v>
      </c>
      <c r="Q4469" s="52">
        <v>57</v>
      </c>
      <c r="R4469" s="52">
        <v>25.65</v>
      </c>
      <c r="S4469" s="52" t="s">
        <v>2756</v>
      </c>
      <c r="T4469" s="52">
        <v>71</v>
      </c>
      <c r="U4469" s="52">
        <v>18</v>
      </c>
      <c r="V4469" s="52">
        <v>39.36</v>
      </c>
      <c r="W4469" s="52" t="s">
        <v>3282</v>
      </c>
      <c r="X4469" s="52" t="s">
        <v>1153</v>
      </c>
      <c r="Y4469" s="52">
        <v>1.6</v>
      </c>
      <c r="Z4469" s="52">
        <v>50</v>
      </c>
      <c r="AA4469" s="52">
        <v>1</v>
      </c>
      <c r="AF4469" s="52">
        <v>1</v>
      </c>
      <c r="AH4469" s="52">
        <v>1</v>
      </c>
      <c r="AM4469" s="52">
        <v>1</v>
      </c>
      <c r="AP4469" s="52">
        <v>1</v>
      </c>
      <c r="AS4469" s="52">
        <v>1</v>
      </c>
      <c r="AV4469" s="52">
        <v>1</v>
      </c>
      <c r="AY4469" s="52">
        <v>1</v>
      </c>
      <c r="BA4469" s="52">
        <v>1</v>
      </c>
      <c r="BC4469" s="52">
        <v>1</v>
      </c>
      <c r="BD4469" s="57">
        <v>43736</v>
      </c>
      <c r="BF4469" s="9"/>
      <c r="BH4469" s="9"/>
      <c r="BI4469" s="52">
        <v>1</v>
      </c>
      <c r="BJ4469" s="9">
        <v>43737</v>
      </c>
      <c r="BK4469" s="52" t="s">
        <v>11283</v>
      </c>
      <c r="BL4469" s="52">
        <v>30</v>
      </c>
      <c r="BM4469" s="52">
        <v>18</v>
      </c>
      <c r="BN4469" s="52">
        <v>2.5</v>
      </c>
      <c r="BO4469" s="52" t="s">
        <v>2756</v>
      </c>
      <c r="BP4469" s="52">
        <v>71</v>
      </c>
      <c r="BQ4469" s="52">
        <v>36</v>
      </c>
      <c r="BR4469" s="52">
        <v>0.61</v>
      </c>
      <c r="BS4469" s="52" t="s">
        <v>3282</v>
      </c>
      <c r="BT4469" s="52" t="s">
        <v>50</v>
      </c>
      <c r="BU4469" s="9">
        <v>43737</v>
      </c>
      <c r="BV4469" s="52" t="s">
        <v>11284</v>
      </c>
      <c r="BW4469" s="52" t="s">
        <v>4603</v>
      </c>
      <c r="CC4469" s="52">
        <v>1</v>
      </c>
      <c r="CE4469" s="52">
        <v>1</v>
      </c>
      <c r="CH4469" s="52">
        <v>1</v>
      </c>
      <c r="CI4469" s="52" t="s">
        <v>48</v>
      </c>
    </row>
    <row r="4470" spans="1:87" s="52" customFormat="1" ht="15" customHeight="1">
      <c r="A4470" s="52" t="s">
        <v>11182</v>
      </c>
      <c r="B4470" s="52" t="s">
        <v>15282</v>
      </c>
      <c r="C4470" s="43" t="s">
        <v>2755</v>
      </c>
      <c r="D4470" s="21" t="s">
        <v>100</v>
      </c>
      <c r="E4470" s="9">
        <v>43736</v>
      </c>
      <c r="F4470" s="44">
        <v>0.39583333333333331</v>
      </c>
      <c r="G4470" s="52">
        <v>9</v>
      </c>
      <c r="H4470" s="52">
        <v>2019</v>
      </c>
      <c r="I4470" s="52">
        <v>1</v>
      </c>
      <c r="J4470" s="52">
        <v>1</v>
      </c>
      <c r="M4470" s="52" t="s">
        <v>4072</v>
      </c>
      <c r="N4470" s="52" t="s">
        <v>4072</v>
      </c>
      <c r="O4470" s="52" t="s">
        <v>372</v>
      </c>
      <c r="P4470" s="52">
        <v>23</v>
      </c>
      <c r="Q4470" s="52">
        <v>36</v>
      </c>
      <c r="R4470" s="52">
        <v>39</v>
      </c>
      <c r="S4470" s="52" t="s">
        <v>2756</v>
      </c>
      <c r="T4470" s="52">
        <v>70</v>
      </c>
      <c r="U4470" s="52">
        <v>23</v>
      </c>
      <c r="V4470" s="52">
        <v>40</v>
      </c>
      <c r="W4470" s="52" t="s">
        <v>3282</v>
      </c>
      <c r="X4470" s="52" t="s">
        <v>1153</v>
      </c>
      <c r="Y4470" s="52">
        <v>1.5</v>
      </c>
      <c r="Z4470" s="52">
        <v>70</v>
      </c>
      <c r="AA4470" s="52">
        <v>1</v>
      </c>
      <c r="AD4470" s="52">
        <v>1</v>
      </c>
      <c r="AJ4470" s="52">
        <v>1</v>
      </c>
      <c r="AM4470" s="52">
        <v>1</v>
      </c>
      <c r="AO4470" s="52">
        <v>1</v>
      </c>
      <c r="AS4470" s="52">
        <v>1</v>
      </c>
      <c r="AV4470" s="52">
        <v>1</v>
      </c>
      <c r="AZ4470" s="52">
        <v>1</v>
      </c>
      <c r="BA4470" s="52">
        <v>1</v>
      </c>
      <c r="BD4470" s="57"/>
      <c r="BF4470" s="9"/>
      <c r="BH4470" s="9"/>
      <c r="BI4470" s="52">
        <v>1</v>
      </c>
      <c r="BJ4470" s="9">
        <v>43736</v>
      </c>
      <c r="BK4470" s="52" t="s">
        <v>4401</v>
      </c>
      <c r="BL4470" s="52">
        <v>23</v>
      </c>
      <c r="BM4470" s="52">
        <v>36</v>
      </c>
      <c r="BN4470" s="52">
        <v>39</v>
      </c>
      <c r="BO4470" s="52" t="s">
        <v>2756</v>
      </c>
      <c r="BP4470" s="52">
        <v>70</v>
      </c>
      <c r="BQ4470" s="52">
        <v>23</v>
      </c>
      <c r="BR4470" s="52" t="s">
        <v>11183</v>
      </c>
      <c r="BS4470" s="52" t="s">
        <v>3282</v>
      </c>
      <c r="BT4470" s="52" t="s">
        <v>50</v>
      </c>
      <c r="BU4470" s="9">
        <v>43736</v>
      </c>
      <c r="BV4470" s="52" t="s">
        <v>11184</v>
      </c>
      <c r="BW4470" s="52" t="s">
        <v>11185</v>
      </c>
      <c r="CC4470" s="52">
        <v>1</v>
      </c>
      <c r="CE4470" s="52">
        <v>1</v>
      </c>
      <c r="CI4470" s="52" t="s">
        <v>57</v>
      </c>
    </row>
    <row r="4471" spans="1:87" s="52" customFormat="1" ht="15" customHeight="1">
      <c r="A4471" s="52">
        <v>839</v>
      </c>
      <c r="B4471" s="52" t="s">
        <v>15282</v>
      </c>
      <c r="C4471" s="43" t="s">
        <v>2755</v>
      </c>
      <c r="D4471" s="21" t="s">
        <v>100</v>
      </c>
      <c r="E4471" s="9">
        <v>43737</v>
      </c>
      <c r="F4471" s="44">
        <v>0.54166666666666663</v>
      </c>
      <c r="G4471" s="52">
        <v>9</v>
      </c>
      <c r="H4471" s="52">
        <v>2019</v>
      </c>
      <c r="I4471" s="52">
        <v>1</v>
      </c>
      <c r="J4471" s="52">
        <v>1</v>
      </c>
      <c r="M4471" s="52" t="s">
        <v>10724</v>
      </c>
      <c r="N4471" s="52" t="s">
        <v>6337</v>
      </c>
      <c r="O4471" s="52" t="s">
        <v>345</v>
      </c>
      <c r="P4471" s="52">
        <v>34</v>
      </c>
      <c r="Q4471" s="52">
        <v>56</v>
      </c>
      <c r="R4471" s="52">
        <v>11.87</v>
      </c>
      <c r="S4471" s="52" t="s">
        <v>2756</v>
      </c>
      <c r="T4471" s="52">
        <v>72</v>
      </c>
      <c r="U4471" s="52">
        <v>10</v>
      </c>
      <c r="V4471" s="52">
        <v>58.8</v>
      </c>
      <c r="W4471" s="52" t="s">
        <v>3282</v>
      </c>
      <c r="X4471" s="52" t="s">
        <v>1153</v>
      </c>
      <c r="Y4471" s="52">
        <v>0.7</v>
      </c>
      <c r="Z4471" s="52">
        <v>10</v>
      </c>
      <c r="AC4471" s="52">
        <v>1</v>
      </c>
      <c r="AG4471" s="52">
        <v>1</v>
      </c>
      <c r="AH4471" s="52">
        <v>1</v>
      </c>
      <c r="AM4471" s="52">
        <v>1</v>
      </c>
      <c r="AP4471" s="52">
        <v>1</v>
      </c>
      <c r="AS4471" s="52">
        <v>1</v>
      </c>
      <c r="AV4471" s="52">
        <v>1</v>
      </c>
      <c r="AY4471" s="52">
        <v>1</v>
      </c>
      <c r="BB4471" s="52">
        <v>1</v>
      </c>
      <c r="BD4471" s="57"/>
      <c r="BF4471" s="9"/>
      <c r="BH4471" s="9"/>
      <c r="BJ4471" s="9"/>
      <c r="BU4471" s="9"/>
      <c r="BV4471" s="52" t="s">
        <v>11651</v>
      </c>
      <c r="BW4471" s="52" t="s">
        <v>4874</v>
      </c>
      <c r="BY4471" s="52">
        <v>1</v>
      </c>
    </row>
    <row r="4472" spans="1:87" s="52" customFormat="1" ht="15" customHeight="1">
      <c r="A4472" s="52">
        <v>52019145</v>
      </c>
      <c r="B4472" s="52" t="s">
        <v>15282</v>
      </c>
      <c r="C4472" s="43" t="s">
        <v>2755</v>
      </c>
      <c r="D4472" s="21" t="s">
        <v>100</v>
      </c>
      <c r="E4472" s="9">
        <v>43737</v>
      </c>
      <c r="F4472" s="44">
        <v>0.41666666666666669</v>
      </c>
      <c r="G4472" s="52">
        <v>9</v>
      </c>
      <c r="H4472" s="52">
        <v>2019</v>
      </c>
      <c r="I4472" s="52">
        <v>1</v>
      </c>
      <c r="J4472" s="52">
        <v>1</v>
      </c>
      <c r="M4472" s="52" t="s">
        <v>11365</v>
      </c>
      <c r="N4472" s="52" t="s">
        <v>10323</v>
      </c>
      <c r="O4472" s="52" t="s">
        <v>1619</v>
      </c>
      <c r="Y4472" s="52">
        <v>1.5</v>
      </c>
      <c r="Z4472" s="52">
        <v>90</v>
      </c>
      <c r="AC4472" s="52">
        <v>1</v>
      </c>
      <c r="AE4472" s="52">
        <v>1</v>
      </c>
      <c r="AH4472" s="52">
        <v>1</v>
      </c>
      <c r="AM4472" s="52">
        <v>1</v>
      </c>
      <c r="AO4472" s="52">
        <v>1</v>
      </c>
      <c r="AS4472" s="52">
        <v>1</v>
      </c>
      <c r="AV4472" s="52">
        <v>1</v>
      </c>
      <c r="AZ4472" s="52">
        <v>1</v>
      </c>
      <c r="BB4472" s="52">
        <v>1</v>
      </c>
      <c r="BD4472" s="57"/>
      <c r="BF4472" s="9"/>
      <c r="BH4472" s="9"/>
      <c r="BI4472" s="52">
        <v>1</v>
      </c>
      <c r="BJ4472" s="9">
        <v>43738</v>
      </c>
      <c r="BL4472" s="52">
        <v>32</v>
      </c>
      <c r="BM4472" s="52">
        <v>42</v>
      </c>
      <c r="BN4472" s="52">
        <v>46.7</v>
      </c>
      <c r="BO4472" s="52" t="s">
        <v>2756</v>
      </c>
      <c r="BP4472" s="52">
        <v>71</v>
      </c>
      <c r="BQ4472" s="52">
        <v>29</v>
      </c>
      <c r="BR4472" s="52">
        <v>29.9</v>
      </c>
      <c r="BS4472" s="52" t="s">
        <v>3282</v>
      </c>
      <c r="BT4472" s="52" t="s">
        <v>50</v>
      </c>
      <c r="BU4472" s="9"/>
      <c r="BV4472" s="52" t="s">
        <v>11366</v>
      </c>
      <c r="BW4472" s="52" t="s">
        <v>11367</v>
      </c>
      <c r="CC4472" s="52">
        <v>1</v>
      </c>
      <c r="CE4472" s="52">
        <v>1</v>
      </c>
    </row>
    <row r="4473" spans="1:87" s="52" customFormat="1" ht="15" customHeight="1">
      <c r="B4473" s="52" t="s">
        <v>3139</v>
      </c>
      <c r="C4473" s="43" t="s">
        <v>3198</v>
      </c>
      <c r="D4473" s="21" t="s">
        <v>356</v>
      </c>
      <c r="E4473" s="9">
        <v>43737</v>
      </c>
      <c r="F4473" s="44">
        <v>0.79166666666666663</v>
      </c>
      <c r="G4473" s="52">
        <v>9</v>
      </c>
      <c r="H4473" s="52">
        <v>2019</v>
      </c>
      <c r="I4473" s="52">
        <v>1</v>
      </c>
      <c r="K4473" s="52">
        <v>1</v>
      </c>
      <c r="M4473" s="52" t="s">
        <v>11232</v>
      </c>
      <c r="N4473" s="52" t="s">
        <v>6779</v>
      </c>
      <c r="O4473" s="52" t="s">
        <v>8601</v>
      </c>
      <c r="P4473" s="52">
        <v>27</v>
      </c>
      <c r="Q4473" s="52">
        <v>6</v>
      </c>
      <c r="R4473" s="52">
        <v>12</v>
      </c>
      <c r="S4473" s="52" t="s">
        <v>2756</v>
      </c>
      <c r="T4473" s="52">
        <v>70</v>
      </c>
      <c r="U4473" s="52">
        <v>51</v>
      </c>
      <c r="V4473" s="52">
        <v>27</v>
      </c>
      <c r="W4473" s="52" t="s">
        <v>3282</v>
      </c>
      <c r="X4473" s="52" t="s">
        <v>1153</v>
      </c>
      <c r="Y4473" s="52">
        <v>0.9</v>
      </c>
      <c r="Z4473" s="52">
        <v>20</v>
      </c>
      <c r="AC4473" s="52">
        <v>1</v>
      </c>
      <c r="AD4473" s="52">
        <v>1</v>
      </c>
      <c r="AH4473" s="52">
        <v>1</v>
      </c>
      <c r="AM4473" s="52">
        <v>1</v>
      </c>
      <c r="AO4473" s="52">
        <v>1</v>
      </c>
      <c r="AS4473" s="52">
        <v>1</v>
      </c>
      <c r="AV4473" s="52">
        <v>1</v>
      </c>
      <c r="BA4473" s="52">
        <v>1</v>
      </c>
      <c r="BD4473" s="57"/>
      <c r="BE4473" s="52">
        <v>1</v>
      </c>
      <c r="BF4473" s="9">
        <v>43737</v>
      </c>
      <c r="BH4473" s="9"/>
      <c r="BJ4473" s="9"/>
      <c r="BK4473" s="52" t="s">
        <v>1211</v>
      </c>
      <c r="BL4473" s="52">
        <v>27</v>
      </c>
      <c r="BM4473" s="52">
        <v>3</v>
      </c>
      <c r="BN4473" s="52">
        <v>47</v>
      </c>
      <c r="BO4473" s="52" t="s">
        <v>2756</v>
      </c>
      <c r="BP4473" s="52">
        <v>70</v>
      </c>
      <c r="BQ4473" s="52">
        <v>49</v>
      </c>
      <c r="BR4473" s="52">
        <v>8</v>
      </c>
      <c r="BS4473" s="52" t="s">
        <v>3282</v>
      </c>
      <c r="BT4473" s="52" t="s">
        <v>50</v>
      </c>
      <c r="BU4473" s="9">
        <v>43738</v>
      </c>
      <c r="BV4473" s="52" t="s">
        <v>11233</v>
      </c>
      <c r="BW4473" s="52" t="s">
        <v>11231</v>
      </c>
      <c r="CC4473" s="52">
        <v>1</v>
      </c>
      <c r="CE4473" s="52">
        <v>1</v>
      </c>
      <c r="CH4473" s="52">
        <v>1</v>
      </c>
    </row>
    <row r="4474" spans="1:87" s="52" customFormat="1" ht="15" customHeight="1">
      <c r="A4474" s="52">
        <v>40506</v>
      </c>
      <c r="B4474" s="52" t="s">
        <v>15282</v>
      </c>
      <c r="C4474" s="43" t="s">
        <v>2245</v>
      </c>
      <c r="D4474" s="21" t="s">
        <v>85</v>
      </c>
      <c r="E4474" s="9">
        <v>43739</v>
      </c>
      <c r="F4474" s="44">
        <v>0.39583333333333331</v>
      </c>
      <c r="G4474" s="52">
        <v>10</v>
      </c>
      <c r="H4474" s="52">
        <v>2019</v>
      </c>
      <c r="I4474" s="52">
        <v>1</v>
      </c>
      <c r="J4474" s="52">
        <v>1</v>
      </c>
      <c r="M4474" s="52" t="s">
        <v>866</v>
      </c>
      <c r="N4474" s="52" t="s">
        <v>944</v>
      </c>
      <c r="O4474" s="52" t="s">
        <v>944</v>
      </c>
      <c r="P4474" s="52">
        <v>30</v>
      </c>
      <c r="Q4474" s="52">
        <v>17</v>
      </c>
      <c r="R4474" s="52">
        <v>18.14</v>
      </c>
      <c r="S4474" s="52" t="s">
        <v>2756</v>
      </c>
      <c r="T4474" s="52">
        <v>71</v>
      </c>
      <c r="U4474" s="52">
        <v>31</v>
      </c>
      <c r="V4474" s="52">
        <v>4.54</v>
      </c>
      <c r="W4474" s="52" t="s">
        <v>3282</v>
      </c>
      <c r="X4474" s="52" t="s">
        <v>1153</v>
      </c>
      <c r="Y4474" s="52">
        <v>1.6</v>
      </c>
      <c r="Z4474" s="52">
        <v>30</v>
      </c>
      <c r="AB4474" s="52">
        <v>1</v>
      </c>
      <c r="AD4474" s="52">
        <v>1</v>
      </c>
      <c r="AH4474" s="52">
        <v>1</v>
      </c>
      <c r="AM4474" s="52">
        <v>1</v>
      </c>
      <c r="AO4474" s="52">
        <v>1</v>
      </c>
      <c r="AS4474" s="52">
        <v>1</v>
      </c>
      <c r="AV4474" s="52">
        <v>1</v>
      </c>
      <c r="AY4474" s="52">
        <v>1</v>
      </c>
      <c r="BB4474" s="52">
        <v>1</v>
      </c>
      <c r="BC4474" s="52">
        <v>1</v>
      </c>
      <c r="BD4474" s="57">
        <v>43571</v>
      </c>
      <c r="BF4474" s="9"/>
      <c r="BH4474" s="9"/>
      <c r="BI4474" s="52">
        <v>1</v>
      </c>
      <c r="BJ4474" s="9">
        <v>43578</v>
      </c>
      <c r="BK4474" s="52" t="s">
        <v>719</v>
      </c>
      <c r="BL4474" s="52">
        <v>30</v>
      </c>
      <c r="BM4474" s="52">
        <v>1</v>
      </c>
      <c r="BN4474" s="52">
        <v>0.16</v>
      </c>
      <c r="BO4474" s="52" t="s">
        <v>2756</v>
      </c>
      <c r="BP4474" s="52">
        <v>71</v>
      </c>
      <c r="BQ4474" s="52">
        <v>25</v>
      </c>
      <c r="BR4474" s="52">
        <v>35.1</v>
      </c>
      <c r="BS4474" s="52" t="s">
        <v>3282</v>
      </c>
      <c r="BT4474" s="52" t="s">
        <v>50</v>
      </c>
      <c r="BU4474" s="9">
        <v>43578</v>
      </c>
      <c r="BV4474" s="52" t="s">
        <v>10703</v>
      </c>
      <c r="BX4474" s="52">
        <v>1</v>
      </c>
      <c r="CA4474" s="52">
        <v>1</v>
      </c>
      <c r="CC4474" s="52">
        <v>1</v>
      </c>
      <c r="CE4474" s="52">
        <v>1</v>
      </c>
      <c r="CH4474" s="52">
        <v>1</v>
      </c>
    </row>
    <row r="4475" spans="1:87" s="52" customFormat="1" ht="15" customHeight="1">
      <c r="B4475" s="52" t="s">
        <v>4554</v>
      </c>
      <c r="C4475" s="43" t="s">
        <v>6803</v>
      </c>
      <c r="D4475" s="21" t="s">
        <v>881</v>
      </c>
      <c r="E4475" s="9">
        <v>43739</v>
      </c>
      <c r="F4475" s="44">
        <v>0.64583333333333337</v>
      </c>
      <c r="G4475" s="52">
        <v>10</v>
      </c>
      <c r="H4475" s="52">
        <v>2019</v>
      </c>
      <c r="I4475" s="52">
        <v>1</v>
      </c>
      <c r="K4475" s="52">
        <v>1</v>
      </c>
      <c r="M4475" s="52" t="s">
        <v>8682</v>
      </c>
      <c r="N4475" s="52" t="s">
        <v>6770</v>
      </c>
      <c r="O4475" s="52" t="s">
        <v>8601</v>
      </c>
      <c r="P4475" s="52">
        <v>28</v>
      </c>
      <c r="Q4475" s="52">
        <v>27</v>
      </c>
      <c r="R4475" s="52">
        <v>29.17</v>
      </c>
      <c r="S4475" s="52" t="s">
        <v>2756</v>
      </c>
      <c r="T4475" s="52">
        <v>71</v>
      </c>
      <c r="U4475" s="52">
        <v>12</v>
      </c>
      <c r="V4475" s="52">
        <v>38.14</v>
      </c>
      <c r="W4475" s="52" t="s">
        <v>3282</v>
      </c>
      <c r="X4475" s="52" t="s">
        <v>1153</v>
      </c>
      <c r="Y4475" s="52">
        <v>2.2000000000000002</v>
      </c>
      <c r="Z4475" s="52">
        <v>190</v>
      </c>
      <c r="AC4475" s="52">
        <v>1</v>
      </c>
      <c r="AD4475" s="52">
        <v>1</v>
      </c>
      <c r="AH4475" s="52">
        <v>1</v>
      </c>
      <c r="AM4475" s="52">
        <v>1</v>
      </c>
      <c r="AO4475" s="52">
        <v>1</v>
      </c>
      <c r="AS4475" s="52">
        <v>1</v>
      </c>
      <c r="AU4475" s="52">
        <v>1</v>
      </c>
      <c r="AW4475" s="52" t="s">
        <v>11234</v>
      </c>
      <c r="BA4475" s="52">
        <v>1</v>
      </c>
      <c r="BD4475" s="57"/>
      <c r="BF4475" s="9"/>
      <c r="BH4475" s="9"/>
      <c r="BI4475" s="52">
        <v>1</v>
      </c>
      <c r="BJ4475" s="9">
        <v>43740</v>
      </c>
      <c r="BK4475" s="52" t="s">
        <v>11235</v>
      </c>
      <c r="BL4475" s="52">
        <v>28</v>
      </c>
      <c r="BM4475" s="52">
        <v>27</v>
      </c>
      <c r="BN4475" s="52">
        <v>30.85</v>
      </c>
      <c r="BO4475" s="52" t="s">
        <v>2756</v>
      </c>
      <c r="BP4475" s="52">
        <v>71</v>
      </c>
      <c r="BQ4475" s="52">
        <v>12</v>
      </c>
      <c r="BR4475" s="52">
        <v>35.44</v>
      </c>
      <c r="BS4475" s="52" t="s">
        <v>3282</v>
      </c>
      <c r="BT4475" s="52" t="s">
        <v>50</v>
      </c>
      <c r="BU4475" s="9">
        <v>43740</v>
      </c>
      <c r="BV4475" s="52" t="s">
        <v>11236</v>
      </c>
      <c r="BW4475" s="52" t="s">
        <v>6806</v>
      </c>
      <c r="CC4475" s="52">
        <v>1</v>
      </c>
      <c r="CD4475" s="52">
        <v>1</v>
      </c>
      <c r="CF4475" s="52" t="s">
        <v>11237</v>
      </c>
      <c r="CH4475" s="52">
        <v>1</v>
      </c>
    </row>
    <row r="4476" spans="1:87" s="52" customFormat="1" ht="15" customHeight="1">
      <c r="A4476" s="52">
        <v>0</v>
      </c>
      <c r="B4476" s="52" t="s">
        <v>4554</v>
      </c>
      <c r="C4476" s="43" t="s">
        <v>4458</v>
      </c>
      <c r="D4476" s="21" t="s">
        <v>403</v>
      </c>
      <c r="E4476" s="9">
        <v>43740</v>
      </c>
      <c r="F4476" s="44">
        <v>0.375</v>
      </c>
      <c r="G4476" s="52">
        <v>10</v>
      </c>
      <c r="H4476" s="52">
        <v>2019</v>
      </c>
      <c r="I4476" s="52">
        <v>1</v>
      </c>
      <c r="K4476" s="52">
        <v>1</v>
      </c>
      <c r="M4476" s="52" t="s">
        <v>11604</v>
      </c>
      <c r="N4476" s="52" t="s">
        <v>2079</v>
      </c>
      <c r="O4476" s="52" t="s">
        <v>8607</v>
      </c>
      <c r="P4476" s="52">
        <v>39</v>
      </c>
      <c r="Q4476" s="52">
        <v>56</v>
      </c>
      <c r="R4476" s="52">
        <v>14.3</v>
      </c>
      <c r="S4476" s="52" t="s">
        <v>2756</v>
      </c>
      <c r="T4476" s="52">
        <v>73</v>
      </c>
      <c r="U4476" s="52">
        <v>23</v>
      </c>
      <c r="V4476" s="52">
        <v>44.6</v>
      </c>
      <c r="W4476" s="52" t="s">
        <v>3282</v>
      </c>
      <c r="X4476" s="52" t="s">
        <v>1153</v>
      </c>
      <c r="Y4476" s="52">
        <v>3</v>
      </c>
      <c r="Z4476" s="52">
        <v>250</v>
      </c>
      <c r="AA4476" s="52">
        <v>1</v>
      </c>
      <c r="AD4476" s="52">
        <v>1</v>
      </c>
      <c r="AJ4476" s="52">
        <v>1</v>
      </c>
      <c r="AM4476" s="52">
        <v>1</v>
      </c>
      <c r="AO4476" s="52">
        <v>1</v>
      </c>
      <c r="AS4476" s="52">
        <v>1</v>
      </c>
      <c r="AV4476" s="52">
        <v>1</v>
      </c>
      <c r="AX4476" s="52">
        <v>1</v>
      </c>
      <c r="BA4476" s="52">
        <v>1</v>
      </c>
      <c r="BD4476" s="57"/>
      <c r="BF4476" s="9"/>
      <c r="BH4476" s="9"/>
      <c r="BI4476" s="52">
        <v>1</v>
      </c>
      <c r="BJ4476" s="9">
        <v>43740</v>
      </c>
      <c r="BK4476" s="52" t="s">
        <v>9719</v>
      </c>
      <c r="BL4476" s="52">
        <v>39</v>
      </c>
      <c r="BM4476" s="52">
        <v>57</v>
      </c>
      <c r="BN4476" s="52">
        <v>40.270000000000003</v>
      </c>
      <c r="BO4476" s="52" t="s">
        <v>2756</v>
      </c>
      <c r="BP4476" s="52">
        <v>73</v>
      </c>
      <c r="BQ4476" s="52">
        <v>39</v>
      </c>
      <c r="BR4476" s="52">
        <v>32.56</v>
      </c>
      <c r="BS4476" s="52" t="s">
        <v>3282</v>
      </c>
      <c r="BT4476" s="52" t="s">
        <v>50</v>
      </c>
      <c r="BU4476" s="9">
        <v>43748</v>
      </c>
      <c r="BV4476" s="52" t="s">
        <v>11614</v>
      </c>
      <c r="BW4476" s="52" t="s">
        <v>8548</v>
      </c>
      <c r="CD4476" s="52">
        <v>1</v>
      </c>
      <c r="CF4476" s="52" t="s">
        <v>11615</v>
      </c>
      <c r="CI4476" s="52" t="s">
        <v>57</v>
      </c>
    </row>
    <row r="4477" spans="1:87" s="52" customFormat="1" ht="15" customHeight="1">
      <c r="A4477" s="52">
        <v>52019146</v>
      </c>
      <c r="B4477" s="52" t="s">
        <v>3139</v>
      </c>
      <c r="C4477" s="43" t="s">
        <v>3140</v>
      </c>
      <c r="D4477" s="21" t="s">
        <v>3141</v>
      </c>
      <c r="E4477" s="9">
        <v>43740</v>
      </c>
      <c r="F4477" s="44">
        <v>0.5625</v>
      </c>
      <c r="G4477" s="52">
        <v>10</v>
      </c>
      <c r="H4477" s="52">
        <v>2019</v>
      </c>
      <c r="I4477" s="52">
        <v>1</v>
      </c>
      <c r="J4477" s="52">
        <v>1</v>
      </c>
      <c r="M4477" s="52" t="s">
        <v>608</v>
      </c>
      <c r="N4477" s="52" t="s">
        <v>320</v>
      </c>
      <c r="O4477" s="52" t="s">
        <v>1619</v>
      </c>
      <c r="P4477" s="52">
        <v>33</v>
      </c>
      <c r="Q4477" s="52">
        <v>29</v>
      </c>
      <c r="R4477" s="52">
        <v>17.47</v>
      </c>
      <c r="S4477" s="52" t="s">
        <v>2756</v>
      </c>
      <c r="T4477" s="52">
        <v>71</v>
      </c>
      <c r="U4477" s="52">
        <v>38</v>
      </c>
      <c r="V4477" s="52">
        <v>26.47</v>
      </c>
      <c r="W4477" s="52" t="s">
        <v>3282</v>
      </c>
      <c r="X4477" s="52" t="s">
        <v>1153</v>
      </c>
      <c r="Y4477" s="52">
        <v>0.6</v>
      </c>
      <c r="Z4477" s="52">
        <v>20</v>
      </c>
      <c r="AD4477" s="52">
        <v>1</v>
      </c>
      <c r="AG4477" s="52">
        <v>1</v>
      </c>
      <c r="AH4477" s="52">
        <v>1</v>
      </c>
      <c r="AJ4477" s="52">
        <v>1</v>
      </c>
      <c r="AM4477" s="52">
        <v>1</v>
      </c>
      <c r="AP4477" s="52">
        <v>1</v>
      </c>
      <c r="AS4477" s="52">
        <v>1</v>
      </c>
      <c r="AV4477" s="52">
        <v>1</v>
      </c>
      <c r="AY4477" s="52">
        <v>1</v>
      </c>
      <c r="BA4477" s="52">
        <v>1</v>
      </c>
      <c r="BC4477" s="52">
        <v>1</v>
      </c>
      <c r="BD4477" s="57">
        <v>43740</v>
      </c>
      <c r="BF4477" s="9"/>
      <c r="BH4477" s="9"/>
      <c r="BJ4477" s="9"/>
      <c r="BU4477" s="9"/>
      <c r="BV4477" s="52" t="s">
        <v>11368</v>
      </c>
      <c r="BW4477" s="52" t="s">
        <v>6290</v>
      </c>
      <c r="BX4477" s="52">
        <v>1</v>
      </c>
      <c r="BY4477" s="52">
        <v>1</v>
      </c>
      <c r="CA4477" s="52">
        <v>1</v>
      </c>
      <c r="CH4477" s="52">
        <v>1</v>
      </c>
    </row>
    <row r="4478" spans="1:87" s="52" customFormat="1" ht="15" customHeight="1">
      <c r="A4478" s="52" t="s">
        <v>11522</v>
      </c>
      <c r="B4478" s="52" t="s">
        <v>15282</v>
      </c>
      <c r="C4478" s="43" t="s">
        <v>2755</v>
      </c>
      <c r="D4478" s="21" t="s">
        <v>100</v>
      </c>
      <c r="E4478" s="9">
        <v>43740</v>
      </c>
      <c r="F4478" s="44">
        <v>0.48333333333333334</v>
      </c>
      <c r="G4478" s="52">
        <v>10</v>
      </c>
      <c r="H4478" s="52">
        <v>2019</v>
      </c>
      <c r="I4478" s="52">
        <v>1</v>
      </c>
      <c r="K4478" s="52">
        <v>1</v>
      </c>
      <c r="M4478" s="52" t="s">
        <v>11523</v>
      </c>
      <c r="N4478" s="52" t="s">
        <v>2989</v>
      </c>
      <c r="O4478" s="52" t="s">
        <v>8604</v>
      </c>
      <c r="P4478" s="52">
        <v>42</v>
      </c>
      <c r="Q4478" s="52">
        <v>53</v>
      </c>
      <c r="R4478" s="52">
        <v>54.4</v>
      </c>
      <c r="S4478" s="52" t="s">
        <v>2756</v>
      </c>
      <c r="T4478" s="52">
        <v>73</v>
      </c>
      <c r="U4478" s="52">
        <v>28</v>
      </c>
      <c r="V4478" s="52">
        <v>38.9</v>
      </c>
      <c r="W4478" s="52" t="s">
        <v>3282</v>
      </c>
      <c r="X4478" s="52" t="s">
        <v>1153</v>
      </c>
      <c r="Y4478" s="52">
        <v>1.3</v>
      </c>
      <c r="Z4478" s="52">
        <v>15</v>
      </c>
      <c r="AC4478" s="52">
        <v>1</v>
      </c>
      <c r="AF4478" s="52">
        <v>1</v>
      </c>
      <c r="AH4478" s="52">
        <v>1</v>
      </c>
      <c r="AM4478" s="52">
        <v>1</v>
      </c>
      <c r="AO4478" s="52">
        <v>1</v>
      </c>
      <c r="AS4478" s="52">
        <v>1</v>
      </c>
      <c r="AV4478" s="52">
        <v>1</v>
      </c>
      <c r="BD4478" s="57"/>
      <c r="BF4478" s="9"/>
      <c r="BH4478" s="9"/>
      <c r="BI4478" s="52">
        <v>1</v>
      </c>
      <c r="BJ4478" s="9"/>
      <c r="BK4478" s="52" t="s">
        <v>11524</v>
      </c>
      <c r="BL4478" s="52">
        <v>42</v>
      </c>
      <c r="BM4478" s="52">
        <v>53</v>
      </c>
      <c r="BN4478" s="52">
        <v>54.4</v>
      </c>
      <c r="BO4478" s="52" t="s">
        <v>2756</v>
      </c>
      <c r="BP4478" s="52">
        <v>73</v>
      </c>
      <c r="BQ4478" s="52">
        <v>28</v>
      </c>
      <c r="BR4478" s="52">
        <v>38.9</v>
      </c>
      <c r="BS4478" s="52" t="s">
        <v>3282</v>
      </c>
      <c r="BT4478" s="52" t="s">
        <v>50</v>
      </c>
      <c r="BU4478" s="9">
        <v>43740</v>
      </c>
      <c r="BV4478" s="52" t="s">
        <v>11525</v>
      </c>
      <c r="BW4478" s="52" t="s">
        <v>11526</v>
      </c>
    </row>
    <row r="4479" spans="1:87" s="52" customFormat="1" ht="15" customHeight="1">
      <c r="A4479" s="52" t="s">
        <v>11182</v>
      </c>
      <c r="B4479" s="52" t="s">
        <v>15282</v>
      </c>
      <c r="C4479" s="43" t="s">
        <v>2755</v>
      </c>
      <c r="D4479" s="21" t="s">
        <v>100</v>
      </c>
      <c r="E4479" s="9">
        <v>43741</v>
      </c>
      <c r="F4479" s="44">
        <v>0.45833333333333331</v>
      </c>
      <c r="G4479" s="52">
        <v>10</v>
      </c>
      <c r="H4479" s="52">
        <v>2019</v>
      </c>
      <c r="I4479" s="52">
        <v>1</v>
      </c>
      <c r="J4479" s="52">
        <v>1</v>
      </c>
      <c r="M4479" s="52" t="s">
        <v>4072</v>
      </c>
      <c r="N4479" s="52" t="s">
        <v>4072</v>
      </c>
      <c r="O4479" s="52" t="s">
        <v>372</v>
      </c>
      <c r="P4479" s="52">
        <v>23</v>
      </c>
      <c r="Q4479" s="52">
        <v>42</v>
      </c>
      <c r="R4479" s="52">
        <v>17</v>
      </c>
      <c r="S4479" s="52" t="s">
        <v>2756</v>
      </c>
      <c r="T4479" s="52">
        <v>70</v>
      </c>
      <c r="U4479" s="52">
        <v>25</v>
      </c>
      <c r="V4479" s="52">
        <v>32</v>
      </c>
      <c r="W4479" s="52" t="s">
        <v>3282</v>
      </c>
      <c r="X4479" s="52" t="s">
        <v>1153</v>
      </c>
      <c r="Y4479" s="52">
        <v>0.7</v>
      </c>
      <c r="Z4479" s="52">
        <v>10</v>
      </c>
      <c r="AA4479" s="52">
        <v>1</v>
      </c>
      <c r="AG4479" s="52">
        <v>1</v>
      </c>
      <c r="AH4479" s="52">
        <v>1</v>
      </c>
      <c r="AM4479" s="52">
        <v>1</v>
      </c>
      <c r="AP4479" s="52">
        <v>1</v>
      </c>
      <c r="AS4479" s="52">
        <v>1</v>
      </c>
      <c r="AV4479" s="52">
        <v>1</v>
      </c>
      <c r="AX4479" s="52">
        <v>1</v>
      </c>
      <c r="BA4479" s="52">
        <v>1</v>
      </c>
      <c r="BC4479" s="52">
        <v>1</v>
      </c>
      <c r="BD4479" s="57">
        <v>43741</v>
      </c>
      <c r="BF4479" s="9"/>
      <c r="BH4479" s="9"/>
      <c r="BJ4479" s="9"/>
      <c r="BK4479" s="52" t="s">
        <v>41</v>
      </c>
      <c r="BL4479" s="52">
        <v>23</v>
      </c>
      <c r="BM4479" s="52">
        <v>2</v>
      </c>
      <c r="BN4479" s="52">
        <v>53</v>
      </c>
      <c r="BO4479" s="52" t="s">
        <v>2756</v>
      </c>
      <c r="BP4479" s="52">
        <v>70</v>
      </c>
      <c r="BQ4479" s="52">
        <v>32</v>
      </c>
      <c r="BR4479" s="52" t="s">
        <v>11186</v>
      </c>
      <c r="BS4479" s="52" t="s">
        <v>3282</v>
      </c>
      <c r="BT4479" s="52" t="s">
        <v>50</v>
      </c>
      <c r="BU4479" s="9">
        <v>43746</v>
      </c>
      <c r="BV4479" s="52" t="s">
        <v>11187</v>
      </c>
      <c r="BW4479" s="52" t="s">
        <v>11188</v>
      </c>
      <c r="BY4479" s="52">
        <v>1</v>
      </c>
      <c r="BZ4479" s="52">
        <v>1</v>
      </c>
      <c r="CC4479" s="52">
        <v>1</v>
      </c>
      <c r="CE4479" s="52">
        <v>1</v>
      </c>
      <c r="CH4479" s="52">
        <v>1</v>
      </c>
    </row>
    <row r="4480" spans="1:87" s="52" customFormat="1" ht="15" customHeight="1">
      <c r="A4480" s="52">
        <v>120300</v>
      </c>
      <c r="B4480" s="52" t="s">
        <v>15282</v>
      </c>
      <c r="C4480" s="43" t="s">
        <v>2755</v>
      </c>
      <c r="D4480" s="21" t="s">
        <v>100</v>
      </c>
      <c r="E4480" s="9">
        <v>43741</v>
      </c>
      <c r="F4480" s="44">
        <v>0.3888888888888889</v>
      </c>
      <c r="G4480" s="52">
        <v>10</v>
      </c>
      <c r="H4480" s="52">
        <v>2019</v>
      </c>
      <c r="I4480" s="52">
        <v>1</v>
      </c>
      <c r="J4480" s="52">
        <v>1</v>
      </c>
      <c r="M4480" s="52" t="s">
        <v>9227</v>
      </c>
      <c r="N4480" s="52" t="s">
        <v>1820</v>
      </c>
      <c r="O4480" s="52" t="s">
        <v>8606</v>
      </c>
      <c r="P4480" s="52">
        <v>53</v>
      </c>
      <c r="Q4480" s="52">
        <v>11</v>
      </c>
      <c r="R4480" s="52">
        <v>6</v>
      </c>
      <c r="S4480" s="52" t="s">
        <v>2756</v>
      </c>
      <c r="T4480" s="52">
        <v>70</v>
      </c>
      <c r="U4480" s="52">
        <v>55</v>
      </c>
      <c r="V4480" s="52">
        <v>34</v>
      </c>
      <c r="W4480" s="52" t="s">
        <v>3282</v>
      </c>
      <c r="X4480" s="52" t="s">
        <v>1153</v>
      </c>
      <c r="Y4480" s="52">
        <v>0.8</v>
      </c>
      <c r="Z4480" s="52">
        <v>25</v>
      </c>
      <c r="AC4480" s="52">
        <v>1</v>
      </c>
      <c r="AF4480" s="52">
        <v>1</v>
      </c>
      <c r="AJ4480" s="52">
        <v>1</v>
      </c>
      <c r="AK4480" s="52" t="s">
        <v>11566</v>
      </c>
      <c r="AM4480" s="52">
        <v>1</v>
      </c>
      <c r="AP4480" s="52">
        <v>1</v>
      </c>
      <c r="AS4480" s="52">
        <v>1</v>
      </c>
      <c r="AV4480" s="52">
        <v>1</v>
      </c>
      <c r="BD4480" s="57"/>
      <c r="BF4480" s="9"/>
      <c r="BG4480" s="52">
        <v>1</v>
      </c>
      <c r="BH4480" s="9">
        <v>43741</v>
      </c>
      <c r="BJ4480" s="9"/>
      <c r="BK4480" s="52" t="s">
        <v>11561</v>
      </c>
      <c r="BL4480" s="52">
        <v>53</v>
      </c>
      <c r="BM4480" s="52">
        <v>11</v>
      </c>
      <c r="BN4480" s="52">
        <v>6</v>
      </c>
      <c r="BO4480" s="52" t="s">
        <v>2756</v>
      </c>
      <c r="BP4480" s="52">
        <v>70</v>
      </c>
      <c r="BQ4480" s="52">
        <v>55</v>
      </c>
      <c r="BR4480" s="52">
        <v>34</v>
      </c>
      <c r="BS4480" s="52" t="s">
        <v>3282</v>
      </c>
      <c r="BT4480" s="52" t="s">
        <v>50</v>
      </c>
      <c r="BU4480" s="9">
        <v>43741</v>
      </c>
      <c r="BV4480" s="52" t="s">
        <v>11567</v>
      </c>
      <c r="BW4480" s="52" t="s">
        <v>11568</v>
      </c>
      <c r="CC4480" s="52">
        <v>1</v>
      </c>
      <c r="CE4480" s="52">
        <v>1</v>
      </c>
      <c r="CH4480" s="52">
        <v>1</v>
      </c>
    </row>
    <row r="4481" spans="1:87" s="52" customFormat="1" ht="15" customHeight="1">
      <c r="A4481" s="52">
        <v>52019147</v>
      </c>
      <c r="B4481" s="52" t="s">
        <v>15282</v>
      </c>
      <c r="C4481" s="43" t="s">
        <v>2755</v>
      </c>
      <c r="D4481" s="21" t="s">
        <v>100</v>
      </c>
      <c r="E4481" s="9">
        <v>43741</v>
      </c>
      <c r="F4481" s="44">
        <v>0.43402777777777773</v>
      </c>
      <c r="G4481" s="52">
        <v>10</v>
      </c>
      <c r="H4481" s="52">
        <v>2019</v>
      </c>
      <c r="I4481" s="52">
        <v>1</v>
      </c>
      <c r="J4481" s="52">
        <v>1</v>
      </c>
      <c r="M4481" s="52" t="s">
        <v>8070</v>
      </c>
      <c r="N4481" s="52" t="s">
        <v>2742</v>
      </c>
      <c r="O4481" s="52" t="s">
        <v>1619</v>
      </c>
      <c r="P4481" s="52">
        <v>32</v>
      </c>
      <c r="Q4481" s="52">
        <v>44</v>
      </c>
      <c r="R4481" s="52">
        <v>31.33</v>
      </c>
      <c r="S4481" s="52" t="s">
        <v>2756</v>
      </c>
      <c r="T4481" s="52">
        <v>71</v>
      </c>
      <c r="U4481" s="52">
        <v>29</v>
      </c>
      <c r="V4481" s="52">
        <v>34.89</v>
      </c>
      <c r="W4481" s="52" t="s">
        <v>3282</v>
      </c>
      <c r="X4481" s="52" t="s">
        <v>1153</v>
      </c>
      <c r="Y4481" s="52">
        <v>0.9</v>
      </c>
      <c r="Z4481" s="52">
        <v>80</v>
      </c>
      <c r="AC4481" s="52">
        <v>1</v>
      </c>
      <c r="AF4481" s="52">
        <v>1</v>
      </c>
      <c r="AJ4481" s="52">
        <v>1</v>
      </c>
      <c r="AM4481" s="52">
        <v>1</v>
      </c>
      <c r="AP4481" s="52">
        <v>1</v>
      </c>
      <c r="AS4481" s="52">
        <v>1</v>
      </c>
      <c r="AV4481" s="52">
        <v>1</v>
      </c>
      <c r="BA4481" s="52">
        <v>1</v>
      </c>
      <c r="BD4481" s="57"/>
      <c r="BF4481" s="9"/>
      <c r="BH4481" s="9"/>
      <c r="BJ4481" s="9"/>
      <c r="BK4481" s="52" t="s">
        <v>8708</v>
      </c>
      <c r="BU4481" s="9">
        <v>43741</v>
      </c>
      <c r="BV4481" s="52" t="s">
        <v>11369</v>
      </c>
      <c r="BW4481" s="52" t="s">
        <v>4672</v>
      </c>
    </row>
    <row r="4482" spans="1:87" s="52" customFormat="1" ht="15" customHeight="1">
      <c r="A4482" s="52" t="s">
        <v>11430</v>
      </c>
      <c r="B4482" s="52" t="s">
        <v>15282</v>
      </c>
      <c r="C4482" s="43" t="s">
        <v>2755</v>
      </c>
      <c r="D4482" s="21" t="s">
        <v>100</v>
      </c>
      <c r="E4482" s="9">
        <v>43742</v>
      </c>
      <c r="F4482" s="44">
        <v>0.59375</v>
      </c>
      <c r="G4482" s="52">
        <v>10</v>
      </c>
      <c r="H4482" s="52">
        <v>2019</v>
      </c>
      <c r="I4482" s="52">
        <v>1</v>
      </c>
      <c r="J4482" s="52">
        <v>1</v>
      </c>
      <c r="M4482" s="52" t="s">
        <v>11431</v>
      </c>
      <c r="N4482" s="52" t="s">
        <v>169</v>
      </c>
      <c r="O4482" s="52" t="s">
        <v>15403</v>
      </c>
      <c r="P4482" s="52">
        <v>36</v>
      </c>
      <c r="Q4482" s="52">
        <v>41</v>
      </c>
      <c r="R4482" s="52">
        <v>26</v>
      </c>
      <c r="S4482" s="52" t="s">
        <v>2756</v>
      </c>
      <c r="T4482" s="52">
        <v>73</v>
      </c>
      <c r="U4482" s="52">
        <v>5</v>
      </c>
      <c r="V4482" s="52">
        <v>53</v>
      </c>
      <c r="W4482" s="52" t="s">
        <v>3282</v>
      </c>
      <c r="X4482" s="52" t="s">
        <v>1153</v>
      </c>
      <c r="Y4482" s="52">
        <v>1.8</v>
      </c>
      <c r="Z4482" s="52">
        <v>200</v>
      </c>
      <c r="AA4482" s="52">
        <v>1</v>
      </c>
      <c r="AD4482" s="52">
        <v>1</v>
      </c>
      <c r="AK4482" s="52" t="s">
        <v>11432</v>
      </c>
      <c r="AM4482" s="52">
        <v>1</v>
      </c>
      <c r="AP4482" s="52">
        <v>1</v>
      </c>
      <c r="AS4482" s="52">
        <v>1</v>
      </c>
      <c r="AV4482" s="52">
        <v>1</v>
      </c>
      <c r="AX4482" s="52">
        <v>1</v>
      </c>
      <c r="BA4482" s="52">
        <v>1</v>
      </c>
      <c r="BD4482" s="57"/>
      <c r="BF4482" s="9"/>
      <c r="BG4482" s="52">
        <v>1</v>
      </c>
      <c r="BH4482" s="9">
        <v>43747</v>
      </c>
      <c r="BJ4482" s="9"/>
      <c r="BU4482" s="9"/>
      <c r="BV4482" s="52" t="s">
        <v>11433</v>
      </c>
      <c r="BW4482" s="52" t="s">
        <v>8928</v>
      </c>
      <c r="CI4482" s="52" t="s">
        <v>48</v>
      </c>
    </row>
    <row r="4483" spans="1:87" s="52" customFormat="1" ht="15" customHeight="1">
      <c r="A4483" s="52">
        <v>0</v>
      </c>
      <c r="B4483" s="52" t="s">
        <v>15282</v>
      </c>
      <c r="C4483" s="43" t="s">
        <v>3294</v>
      </c>
      <c r="D4483" s="21" t="s">
        <v>420</v>
      </c>
      <c r="E4483" s="9">
        <v>43742</v>
      </c>
      <c r="F4483" s="44">
        <v>0.4861111111111111</v>
      </c>
      <c r="G4483" s="52">
        <v>10</v>
      </c>
      <c r="H4483" s="52">
        <v>2019</v>
      </c>
      <c r="I4483" s="52">
        <v>1</v>
      </c>
      <c r="J4483" s="52">
        <v>1</v>
      </c>
      <c r="M4483" s="52" t="s">
        <v>11616</v>
      </c>
      <c r="N4483" s="52" t="s">
        <v>2079</v>
      </c>
      <c r="O4483" s="52" t="s">
        <v>8607</v>
      </c>
      <c r="P4483" s="52">
        <v>39</v>
      </c>
      <c r="Q4483" s="52">
        <v>52</v>
      </c>
      <c r="R4483" s="52">
        <v>13</v>
      </c>
      <c r="S4483" s="52" t="s">
        <v>2756</v>
      </c>
      <c r="T4483" s="52">
        <v>73</v>
      </c>
      <c r="U4483" s="52">
        <v>25</v>
      </c>
      <c r="V4483" s="52">
        <v>28</v>
      </c>
      <c r="W4483" s="52" t="s">
        <v>3282</v>
      </c>
      <c r="X4483" s="52" t="s">
        <v>1153</v>
      </c>
      <c r="Y4483" s="52">
        <v>4</v>
      </c>
      <c r="Z4483" s="52">
        <v>1500</v>
      </c>
      <c r="AA4483" s="52">
        <v>1</v>
      </c>
      <c r="AF4483" s="52">
        <v>1</v>
      </c>
      <c r="AJ4483" s="52">
        <v>1</v>
      </c>
      <c r="AM4483" s="52">
        <v>1</v>
      </c>
      <c r="AP4483" s="52">
        <v>1</v>
      </c>
      <c r="AS4483" s="52">
        <v>1</v>
      </c>
      <c r="AV4483" s="52">
        <v>1</v>
      </c>
      <c r="AX4483" s="52">
        <v>1</v>
      </c>
      <c r="BA4483" s="52">
        <v>1</v>
      </c>
      <c r="BD4483" s="57"/>
      <c r="BF4483" s="9"/>
      <c r="BH4483" s="9"/>
      <c r="BJ4483" s="9"/>
      <c r="BK4483" s="52" t="s">
        <v>11617</v>
      </c>
      <c r="BU4483" s="9">
        <v>43743</v>
      </c>
      <c r="BV4483" s="52" t="s">
        <v>11618</v>
      </c>
      <c r="BW4483" s="52" t="s">
        <v>11619</v>
      </c>
    </row>
    <row r="4484" spans="1:87" s="52" customFormat="1" ht="15" customHeight="1">
      <c r="A4484" s="52" t="s">
        <v>11550</v>
      </c>
      <c r="B4484" s="52" t="s">
        <v>15282</v>
      </c>
      <c r="C4484" s="43" t="s">
        <v>2755</v>
      </c>
      <c r="D4484" s="21" t="s">
        <v>100</v>
      </c>
      <c r="E4484" s="9">
        <v>43743</v>
      </c>
      <c r="F4484" s="44">
        <v>0</v>
      </c>
      <c r="G4484" s="52">
        <v>10</v>
      </c>
      <c r="H4484" s="52">
        <v>2019</v>
      </c>
      <c r="I4484" s="52">
        <v>1</v>
      </c>
      <c r="J4484" s="52">
        <v>1</v>
      </c>
      <c r="M4484" s="52" t="s">
        <v>11553</v>
      </c>
      <c r="N4484" s="52" t="s">
        <v>3246</v>
      </c>
      <c r="O4484" s="52" t="s">
        <v>8605</v>
      </c>
      <c r="P4484" s="52">
        <v>45</v>
      </c>
      <c r="Q4484" s="52">
        <v>43</v>
      </c>
      <c r="R4484" s="52">
        <v>54.4</v>
      </c>
      <c r="S4484" s="52" t="s">
        <v>2756</v>
      </c>
      <c r="T4484" s="52">
        <v>72</v>
      </c>
      <c r="U4484" s="52">
        <v>40</v>
      </c>
      <c r="V4484" s="52">
        <v>58.94</v>
      </c>
      <c r="W4484" s="52" t="s">
        <v>3282</v>
      </c>
      <c r="X4484" s="52" t="s">
        <v>1153</v>
      </c>
      <c r="Y4484" s="52">
        <v>0.8</v>
      </c>
      <c r="Z4484" s="52">
        <v>15</v>
      </c>
      <c r="AC4484" s="52">
        <v>1</v>
      </c>
      <c r="AF4484" s="52">
        <v>1</v>
      </c>
      <c r="AH4484" s="52">
        <v>1</v>
      </c>
      <c r="AL4484" s="52">
        <v>1</v>
      </c>
      <c r="AN4484" s="52" t="s">
        <v>11547</v>
      </c>
      <c r="AP4484" s="52">
        <v>1</v>
      </c>
      <c r="AQ4484" s="52" t="s">
        <v>11547</v>
      </c>
      <c r="AS4484" s="52">
        <v>1</v>
      </c>
      <c r="AT4484" s="52" t="s">
        <v>11547</v>
      </c>
      <c r="AV4484" s="52">
        <v>1</v>
      </c>
      <c r="AW4484" s="52" t="s">
        <v>11547</v>
      </c>
      <c r="BA4484" s="52">
        <v>1</v>
      </c>
      <c r="BD4484" s="57"/>
      <c r="BF4484" s="9"/>
      <c r="BH4484" s="9"/>
      <c r="BJ4484" s="9"/>
      <c r="BK4484" s="52" t="s">
        <v>39</v>
      </c>
      <c r="BU4484" s="9">
        <v>43744</v>
      </c>
      <c r="BV4484" s="52" t="s">
        <v>11554</v>
      </c>
      <c r="BW4484" s="52" t="s">
        <v>5648</v>
      </c>
      <c r="CC4484" s="52">
        <v>1</v>
      </c>
      <c r="CE4484" s="52">
        <v>1</v>
      </c>
      <c r="CH4484" s="52">
        <v>1</v>
      </c>
    </row>
    <row r="4485" spans="1:87" s="52" customFormat="1" ht="15" customHeight="1">
      <c r="A4485" s="52">
        <v>40507</v>
      </c>
      <c r="B4485" s="52" t="s">
        <v>3182</v>
      </c>
      <c r="C4485" s="43" t="s">
        <v>3228</v>
      </c>
      <c r="D4485" s="21" t="s">
        <v>318</v>
      </c>
      <c r="E4485" s="9">
        <v>43743</v>
      </c>
      <c r="F4485" s="44">
        <v>0.41666666666666669</v>
      </c>
      <c r="G4485" s="52">
        <v>10</v>
      </c>
      <c r="H4485" s="52">
        <v>2019</v>
      </c>
      <c r="I4485" s="52">
        <v>1</v>
      </c>
      <c r="J4485" s="52">
        <v>1</v>
      </c>
      <c r="M4485" s="52" t="s">
        <v>2012</v>
      </c>
      <c r="N4485" s="52" t="s">
        <v>944</v>
      </c>
      <c r="O4485" s="52" t="s">
        <v>944</v>
      </c>
      <c r="P4485" s="52">
        <v>29</v>
      </c>
      <c r="Q4485" s="52">
        <v>58</v>
      </c>
      <c r="R4485" s="52">
        <v>34.72</v>
      </c>
      <c r="S4485" s="52" t="s">
        <v>2756</v>
      </c>
      <c r="T4485" s="52">
        <v>71</v>
      </c>
      <c r="U4485" s="52">
        <v>20</v>
      </c>
      <c r="V4485" s="52">
        <v>54.13</v>
      </c>
      <c r="W4485" s="52" t="s">
        <v>3282</v>
      </c>
      <c r="X4485" s="52" t="s">
        <v>1153</v>
      </c>
      <c r="Y4485" s="52">
        <v>0.55000000000000004</v>
      </c>
      <c r="Z4485" s="52">
        <v>2</v>
      </c>
      <c r="AC4485" s="52">
        <v>1</v>
      </c>
      <c r="AE4485" s="52">
        <v>1</v>
      </c>
      <c r="AH4485" s="52">
        <v>1</v>
      </c>
      <c r="AM4485" s="52">
        <v>1</v>
      </c>
      <c r="AP4485" s="52">
        <v>1</v>
      </c>
      <c r="AS4485" s="52">
        <v>1</v>
      </c>
      <c r="AV4485" s="52">
        <v>1</v>
      </c>
      <c r="AY4485" s="52">
        <v>1</v>
      </c>
      <c r="BB4485" s="52">
        <v>1</v>
      </c>
      <c r="BC4485" s="52">
        <v>1</v>
      </c>
      <c r="BD4485" s="57">
        <v>43743</v>
      </c>
      <c r="BF4485" s="9"/>
      <c r="BH4485" s="9"/>
      <c r="BJ4485" s="9"/>
      <c r="BK4485" s="52" t="s">
        <v>11666</v>
      </c>
      <c r="BU4485" s="9">
        <v>43746</v>
      </c>
      <c r="BV4485" s="52" t="s">
        <v>11775</v>
      </c>
      <c r="CC4485" s="52">
        <v>1</v>
      </c>
      <c r="CE4485" s="52">
        <v>1</v>
      </c>
      <c r="CH4485" s="52">
        <v>1</v>
      </c>
    </row>
    <row r="4486" spans="1:87" s="52" customFormat="1" ht="15" customHeight="1">
      <c r="A4486" s="52">
        <v>0</v>
      </c>
      <c r="B4486" s="52" t="s">
        <v>15282</v>
      </c>
      <c r="C4486" s="43" t="s">
        <v>2755</v>
      </c>
      <c r="D4486" s="21" t="s">
        <v>100</v>
      </c>
      <c r="E4486" s="9">
        <v>43743</v>
      </c>
      <c r="F4486" s="44">
        <v>0.86111111111111116</v>
      </c>
      <c r="G4486" s="52">
        <v>10</v>
      </c>
      <c r="H4486" s="52">
        <v>2019</v>
      </c>
      <c r="I4486" s="52">
        <v>1</v>
      </c>
      <c r="J4486" s="52">
        <v>1</v>
      </c>
      <c r="M4486" s="52" t="s">
        <v>3069</v>
      </c>
      <c r="N4486" s="52" t="s">
        <v>2075</v>
      </c>
      <c r="O4486" s="52" t="s">
        <v>8607</v>
      </c>
      <c r="P4486" s="52">
        <v>39</v>
      </c>
      <c r="Q4486" s="52">
        <v>44</v>
      </c>
      <c r="R4486" s="52">
        <v>58.04</v>
      </c>
      <c r="S4486" s="52" t="s">
        <v>2756</v>
      </c>
      <c r="T4486" s="52">
        <v>73</v>
      </c>
      <c r="U4486" s="52">
        <v>23</v>
      </c>
      <c r="V4486" s="52">
        <v>25.74</v>
      </c>
      <c r="W4486" s="52" t="s">
        <v>3282</v>
      </c>
      <c r="X4486" s="52" t="s">
        <v>1153</v>
      </c>
      <c r="Y4486" s="52">
        <v>1</v>
      </c>
      <c r="Z4486" s="52">
        <v>15</v>
      </c>
      <c r="AA4486" s="52">
        <v>1</v>
      </c>
      <c r="AG4486" s="52">
        <v>1</v>
      </c>
      <c r="AH4486" s="52">
        <v>1</v>
      </c>
      <c r="AM4486" s="52">
        <v>1</v>
      </c>
      <c r="AP4486" s="52">
        <v>1</v>
      </c>
      <c r="AS4486" s="52">
        <v>1</v>
      </c>
      <c r="AV4486" s="52">
        <v>1</v>
      </c>
      <c r="AX4486" s="52">
        <v>1</v>
      </c>
      <c r="BA4486" s="52">
        <v>1</v>
      </c>
      <c r="BC4486" s="52">
        <v>1</v>
      </c>
      <c r="BD4486" s="57">
        <v>43744</v>
      </c>
      <c r="BF4486" s="9"/>
      <c r="BG4486" s="52">
        <v>1</v>
      </c>
      <c r="BH4486" s="9">
        <v>43746</v>
      </c>
      <c r="BJ4486" s="9"/>
      <c r="BL4486" s="52">
        <v>39</v>
      </c>
      <c r="BM4486" s="52">
        <v>57</v>
      </c>
      <c r="BN4486" s="52">
        <v>40.270000000000003</v>
      </c>
      <c r="BO4486" s="52" t="s">
        <v>2756</v>
      </c>
      <c r="BP4486" s="52">
        <v>73</v>
      </c>
      <c r="BQ4486" s="52">
        <v>39</v>
      </c>
      <c r="BR4486" s="52">
        <v>32.56</v>
      </c>
      <c r="BS4486" s="52" t="s">
        <v>3282</v>
      </c>
      <c r="BT4486" s="52" t="s">
        <v>50</v>
      </c>
      <c r="BU4486" s="9"/>
      <c r="BV4486" s="52" t="s">
        <v>11620</v>
      </c>
      <c r="BW4486" s="52" t="s">
        <v>8548</v>
      </c>
    </row>
    <row r="4487" spans="1:87" s="52" customFormat="1" ht="15" customHeight="1">
      <c r="A4487" s="52">
        <v>40508</v>
      </c>
      <c r="B4487" s="52" t="s">
        <v>3139</v>
      </c>
      <c r="C4487" s="43" t="s">
        <v>3198</v>
      </c>
      <c r="D4487" s="21" t="s">
        <v>356</v>
      </c>
      <c r="E4487" s="9">
        <v>43744</v>
      </c>
      <c r="F4487" s="44">
        <v>0.39583333333333331</v>
      </c>
      <c r="G4487" s="52">
        <v>10</v>
      </c>
      <c r="H4487" s="52">
        <v>2019</v>
      </c>
      <c r="I4487" s="52">
        <v>1</v>
      </c>
      <c r="J4487" s="52">
        <v>1</v>
      </c>
      <c r="M4487" s="52" t="s">
        <v>943</v>
      </c>
      <c r="N4487" s="52" t="s">
        <v>944</v>
      </c>
      <c r="O4487" s="52" t="s">
        <v>944</v>
      </c>
      <c r="P4487" s="52">
        <v>29</v>
      </c>
      <c r="Q4487" s="52">
        <v>57</v>
      </c>
      <c r="R4487" s="52">
        <v>30.8</v>
      </c>
      <c r="S4487" s="52" t="s">
        <v>2756</v>
      </c>
      <c r="T4487" s="52">
        <v>71</v>
      </c>
      <c r="U4487" s="52">
        <v>20</v>
      </c>
      <c r="V4487" s="52">
        <v>0.66</v>
      </c>
      <c r="W4487" s="52" t="s">
        <v>3282</v>
      </c>
      <c r="X4487" s="52" t="s">
        <v>1153</v>
      </c>
      <c r="Y4487" s="52">
        <v>0.78</v>
      </c>
      <c r="Z4487" s="52">
        <v>38</v>
      </c>
      <c r="AA4487" s="52">
        <v>1</v>
      </c>
      <c r="AD4487" s="52">
        <v>1</v>
      </c>
      <c r="AH4487" s="52">
        <v>1</v>
      </c>
      <c r="AM4487" s="52">
        <v>1</v>
      </c>
      <c r="AP4487" s="52">
        <v>1</v>
      </c>
      <c r="AS4487" s="52">
        <v>1</v>
      </c>
      <c r="AV4487" s="52">
        <v>1</v>
      </c>
      <c r="BB4487" s="52">
        <v>1</v>
      </c>
      <c r="BC4487" s="52">
        <v>1</v>
      </c>
      <c r="BD4487" s="57">
        <v>43744</v>
      </c>
      <c r="BF4487" s="9"/>
      <c r="BH4487" s="9"/>
      <c r="BI4487" s="52">
        <v>1</v>
      </c>
      <c r="BJ4487" s="9">
        <v>43745</v>
      </c>
      <c r="BL4487" s="52">
        <v>30</v>
      </c>
      <c r="BM4487" s="52">
        <v>18</v>
      </c>
      <c r="BN4487" s="52">
        <v>10.15</v>
      </c>
      <c r="BO4487" s="52" t="s">
        <v>2756</v>
      </c>
      <c r="BP4487" s="52">
        <v>71</v>
      </c>
      <c r="BQ4487" s="52">
        <v>35</v>
      </c>
      <c r="BR4487" s="52">
        <v>23.67</v>
      </c>
      <c r="BS4487" s="52" t="s">
        <v>3282</v>
      </c>
      <c r="BT4487" s="52" t="s">
        <v>50</v>
      </c>
      <c r="BU4487" s="9"/>
      <c r="BV4487" s="52" t="s">
        <v>11667</v>
      </c>
      <c r="BX4487" s="52">
        <v>1</v>
      </c>
      <c r="CA4487" s="52">
        <v>1</v>
      </c>
      <c r="CC4487" s="52">
        <v>1</v>
      </c>
      <c r="CE4487" s="52">
        <v>1</v>
      </c>
      <c r="CH4487" s="52">
        <v>1</v>
      </c>
    </row>
    <row r="4488" spans="1:87" s="52" customFormat="1" ht="15" customHeight="1">
      <c r="A4488" s="52">
        <v>120301</v>
      </c>
      <c r="B4488" s="52" t="s">
        <v>15282</v>
      </c>
      <c r="C4488" s="43" t="s">
        <v>2755</v>
      </c>
      <c r="D4488" s="21" t="s">
        <v>100</v>
      </c>
      <c r="E4488" s="9">
        <v>43746</v>
      </c>
      <c r="F4488" s="44">
        <v>0.66666666666666663</v>
      </c>
      <c r="G4488" s="52">
        <v>10</v>
      </c>
      <c r="H4488" s="52">
        <v>2019</v>
      </c>
      <c r="I4488" s="52">
        <v>1</v>
      </c>
      <c r="J4488" s="52">
        <v>1</v>
      </c>
      <c r="M4488" s="52" t="s">
        <v>11569</v>
      </c>
      <c r="N4488" s="52" t="s">
        <v>1820</v>
      </c>
      <c r="O4488" s="52" t="s">
        <v>8606</v>
      </c>
      <c r="P4488" s="52">
        <v>53</v>
      </c>
      <c r="Q4488" s="52">
        <v>9</v>
      </c>
      <c r="R4488" s="52">
        <v>49</v>
      </c>
      <c r="S4488" s="52" t="s">
        <v>2756</v>
      </c>
      <c r="T4488" s="52">
        <v>70</v>
      </c>
      <c r="U4488" s="52">
        <v>52</v>
      </c>
      <c r="V4488" s="52">
        <v>28</v>
      </c>
      <c r="W4488" s="52" t="s">
        <v>3282</v>
      </c>
      <c r="X4488" s="52" t="s">
        <v>1153</v>
      </c>
      <c r="Y4488" s="52">
        <v>1.78</v>
      </c>
      <c r="Z4488" s="52">
        <v>200</v>
      </c>
      <c r="AA4488" s="52">
        <v>1</v>
      </c>
      <c r="AD4488" s="52">
        <v>1</v>
      </c>
      <c r="AJ4488" s="52">
        <v>1</v>
      </c>
      <c r="AM4488" s="52">
        <v>1</v>
      </c>
      <c r="AP4488" s="52">
        <v>1</v>
      </c>
      <c r="AS4488" s="52">
        <v>1</v>
      </c>
      <c r="AV4488" s="52">
        <v>1</v>
      </c>
      <c r="AX4488" s="52">
        <v>1</v>
      </c>
      <c r="BA4488" s="52">
        <v>1</v>
      </c>
      <c r="BD4488" s="57"/>
      <c r="BF4488" s="9"/>
      <c r="BH4488" s="9"/>
      <c r="BJ4488" s="9"/>
      <c r="BL4488" s="52">
        <v>53</v>
      </c>
      <c r="BM4488" s="52">
        <v>9</v>
      </c>
      <c r="BN4488" s="52">
        <v>49</v>
      </c>
      <c r="BO4488" s="52" t="s">
        <v>2756</v>
      </c>
      <c r="BP4488" s="52">
        <v>70</v>
      </c>
      <c r="BQ4488" s="52">
        <v>52</v>
      </c>
      <c r="BR4488" s="52">
        <v>28</v>
      </c>
      <c r="BS4488" s="52" t="s">
        <v>3282</v>
      </c>
      <c r="BT4488" s="52" t="s">
        <v>50</v>
      </c>
      <c r="BU4488" s="9"/>
      <c r="BV4488" s="52" t="s">
        <v>11570</v>
      </c>
      <c r="BW4488" s="52" t="s">
        <v>11571</v>
      </c>
      <c r="CC4488" s="52">
        <v>1</v>
      </c>
      <c r="CE4488" s="52">
        <v>1</v>
      </c>
    </row>
    <row r="4489" spans="1:87" s="52" customFormat="1" ht="15" customHeight="1">
      <c r="B4489" s="52" t="s">
        <v>3139</v>
      </c>
      <c r="C4489" s="43" t="s">
        <v>3140</v>
      </c>
      <c r="D4489" s="21" t="s">
        <v>3141</v>
      </c>
      <c r="E4489" s="9">
        <v>43750</v>
      </c>
      <c r="F4489" s="44">
        <v>0.29166666666666669</v>
      </c>
      <c r="G4489" s="52">
        <v>10</v>
      </c>
      <c r="H4489" s="52">
        <v>2019</v>
      </c>
      <c r="I4489" s="52">
        <v>1</v>
      </c>
      <c r="K4489" s="52">
        <v>1</v>
      </c>
      <c r="M4489" s="52" t="s">
        <v>11238</v>
      </c>
      <c r="N4489" s="52" t="s">
        <v>9919</v>
      </c>
      <c r="O4489" s="52" t="s">
        <v>8601</v>
      </c>
      <c r="X4489" s="52" t="s">
        <v>1153</v>
      </c>
      <c r="Y4489" s="52">
        <v>0.5</v>
      </c>
      <c r="Z4489" s="52">
        <v>5</v>
      </c>
      <c r="AC4489" s="52">
        <v>1</v>
      </c>
      <c r="AF4489" s="52">
        <v>1</v>
      </c>
      <c r="AH4489" s="52">
        <v>1</v>
      </c>
      <c r="AM4489" s="52">
        <v>1</v>
      </c>
      <c r="AP4489" s="52">
        <v>1</v>
      </c>
      <c r="AS4489" s="52">
        <v>1</v>
      </c>
      <c r="AV4489" s="52">
        <v>1</v>
      </c>
      <c r="BA4489" s="52">
        <v>1</v>
      </c>
      <c r="BD4489" s="57"/>
      <c r="BF4489" s="9"/>
      <c r="BH4489" s="9"/>
      <c r="BJ4489" s="9"/>
      <c r="BK4489" s="52" t="s">
        <v>11239</v>
      </c>
      <c r="BU4489" s="9">
        <v>43751</v>
      </c>
      <c r="BV4489" s="52" t="s">
        <v>11240</v>
      </c>
      <c r="BW4489" s="52" t="s">
        <v>6777</v>
      </c>
      <c r="CC4489" s="52">
        <v>1</v>
      </c>
      <c r="CE4489" s="52">
        <v>1</v>
      </c>
      <c r="CH4489" s="52">
        <v>1</v>
      </c>
    </row>
    <row r="4490" spans="1:87" s="52" customFormat="1" ht="15" customHeight="1">
      <c r="A4490" s="52">
        <v>10365</v>
      </c>
      <c r="B4490" s="52" t="s">
        <v>4554</v>
      </c>
      <c r="C4490" s="43" t="s">
        <v>4456</v>
      </c>
      <c r="D4490" s="21" t="s">
        <v>408</v>
      </c>
      <c r="E4490" s="9">
        <v>43753</v>
      </c>
      <c r="F4490" s="44">
        <v>0.6875</v>
      </c>
      <c r="G4490" s="52">
        <v>10</v>
      </c>
      <c r="H4490" s="52">
        <v>2019</v>
      </c>
      <c r="I4490" s="52">
        <v>1</v>
      </c>
      <c r="K4490" s="52">
        <v>1</v>
      </c>
      <c r="M4490" s="52" t="s">
        <v>11132</v>
      </c>
      <c r="N4490" s="52" t="s">
        <v>6131</v>
      </c>
      <c r="O4490" s="52" t="s">
        <v>8600</v>
      </c>
      <c r="P4490" s="52">
        <v>20</v>
      </c>
      <c r="Q4490" s="52">
        <v>12</v>
      </c>
      <c r="R4490" s="52">
        <v>58.25</v>
      </c>
      <c r="S4490" s="52" t="s">
        <v>2756</v>
      </c>
      <c r="T4490" s="52">
        <v>70</v>
      </c>
      <c r="U4490" s="52">
        <v>9</v>
      </c>
      <c r="V4490" s="52">
        <v>29.21</v>
      </c>
      <c r="W4490" s="52" t="s">
        <v>3282</v>
      </c>
      <c r="X4490" s="52" t="s">
        <v>1153</v>
      </c>
      <c r="Y4490" s="52">
        <v>3</v>
      </c>
      <c r="Z4490" s="52">
        <v>200</v>
      </c>
      <c r="AB4490" s="52">
        <v>1</v>
      </c>
      <c r="AD4490" s="52">
        <v>1</v>
      </c>
      <c r="AJ4490" s="52">
        <v>1</v>
      </c>
      <c r="AM4490" s="52">
        <v>1</v>
      </c>
      <c r="AO4490" s="52">
        <v>1</v>
      </c>
      <c r="AS4490" s="52">
        <v>1</v>
      </c>
      <c r="AU4490" s="52">
        <v>1</v>
      </c>
      <c r="AW4490" s="52" t="s">
        <v>11133</v>
      </c>
      <c r="BA4490" s="52">
        <v>1</v>
      </c>
      <c r="BD4490" s="57"/>
      <c r="BF4490" s="9"/>
      <c r="BH4490" s="9"/>
      <c r="BI4490" s="52">
        <v>1</v>
      </c>
      <c r="BJ4490" s="9">
        <v>43753</v>
      </c>
      <c r="BU4490" s="9"/>
      <c r="BV4490" s="52" t="s">
        <v>11134</v>
      </c>
      <c r="BW4490" s="52" t="s">
        <v>11135</v>
      </c>
      <c r="BY4490" s="52">
        <v>1</v>
      </c>
      <c r="CA4490" s="52">
        <v>1</v>
      </c>
      <c r="CH4490" s="52">
        <v>1</v>
      </c>
    </row>
    <row r="4491" spans="1:87" s="52" customFormat="1" ht="15" customHeight="1">
      <c r="A4491" s="52" t="s">
        <v>11189</v>
      </c>
      <c r="B4491" s="52" t="s">
        <v>15282</v>
      </c>
      <c r="C4491" s="43" t="s">
        <v>2755</v>
      </c>
      <c r="D4491" s="21" t="s">
        <v>100</v>
      </c>
      <c r="E4491" s="9">
        <v>43755</v>
      </c>
      <c r="F4491" s="44">
        <v>0.27083333333333331</v>
      </c>
      <c r="G4491" s="52">
        <v>11</v>
      </c>
      <c r="H4491" s="52">
        <v>2019</v>
      </c>
      <c r="I4491" s="52">
        <v>1</v>
      </c>
      <c r="K4491" s="52">
        <v>1</v>
      </c>
      <c r="M4491" s="52" t="s">
        <v>10683</v>
      </c>
      <c r="N4491" s="52" t="s">
        <v>372</v>
      </c>
      <c r="O4491" s="52" t="s">
        <v>372</v>
      </c>
      <c r="P4491" s="52">
        <v>23</v>
      </c>
      <c r="Q4491" s="52">
        <v>38</v>
      </c>
      <c r="R4491" s="52">
        <v>30</v>
      </c>
      <c r="S4491" s="52" t="s">
        <v>2756</v>
      </c>
      <c r="T4491" s="52">
        <v>70</v>
      </c>
      <c r="U4491" s="52">
        <v>23</v>
      </c>
      <c r="V4491" s="52">
        <v>49</v>
      </c>
      <c r="W4491" s="52" t="s">
        <v>3282</v>
      </c>
      <c r="X4491" s="52" t="s">
        <v>1153</v>
      </c>
      <c r="Y4491" s="52">
        <v>1.9</v>
      </c>
      <c r="Z4491" s="52">
        <v>160</v>
      </c>
      <c r="AA4491" s="52">
        <v>1</v>
      </c>
      <c r="AD4491" s="52">
        <v>1</v>
      </c>
      <c r="AJ4491" s="52">
        <v>1</v>
      </c>
      <c r="AM4491" s="52">
        <v>1</v>
      </c>
      <c r="AO4491" s="52">
        <v>1</v>
      </c>
      <c r="AS4491" s="52">
        <v>1</v>
      </c>
      <c r="AU4491" s="52">
        <v>1</v>
      </c>
      <c r="AW4491" s="52" t="s">
        <v>11191</v>
      </c>
      <c r="BA4491" s="52">
        <v>1</v>
      </c>
      <c r="BD4491" s="57"/>
      <c r="BF4491" s="9"/>
      <c r="BH4491" s="9"/>
      <c r="BI4491" s="52">
        <v>1</v>
      </c>
      <c r="BJ4491" s="9">
        <v>43756</v>
      </c>
      <c r="BL4491" s="52">
        <v>23</v>
      </c>
      <c r="BM4491" s="52">
        <v>38</v>
      </c>
      <c r="BN4491" s="52">
        <v>30</v>
      </c>
      <c r="BO4491" s="52" t="s">
        <v>2756</v>
      </c>
      <c r="BP4491" s="52">
        <v>70</v>
      </c>
      <c r="BQ4491" s="52">
        <v>23</v>
      </c>
      <c r="BR4491" s="52" t="s">
        <v>11190</v>
      </c>
      <c r="BS4491" s="52" t="s">
        <v>3282</v>
      </c>
      <c r="BT4491" s="52" t="s">
        <v>50</v>
      </c>
      <c r="BU4491" s="9"/>
      <c r="BV4491" s="52" t="s">
        <v>11192</v>
      </c>
      <c r="BW4491" s="52" t="s">
        <v>11193</v>
      </c>
      <c r="CC4491" s="52">
        <v>1</v>
      </c>
      <c r="CE4491" s="52">
        <v>1</v>
      </c>
      <c r="CH4491" s="52">
        <v>1</v>
      </c>
    </row>
    <row r="4492" spans="1:87" s="52" customFormat="1" ht="15" customHeight="1">
      <c r="A4492" s="52">
        <v>43649</v>
      </c>
      <c r="B4492" s="52" t="s">
        <v>15282</v>
      </c>
      <c r="C4492" s="43" t="s">
        <v>2755</v>
      </c>
      <c r="D4492" s="21" t="s">
        <v>100</v>
      </c>
      <c r="E4492" s="9">
        <v>43756</v>
      </c>
      <c r="F4492" s="44">
        <v>0.5625</v>
      </c>
      <c r="G4492" s="52">
        <v>10</v>
      </c>
      <c r="H4492" s="52">
        <v>2019</v>
      </c>
      <c r="I4492" s="52">
        <v>1</v>
      </c>
      <c r="J4492" s="52">
        <v>1</v>
      </c>
      <c r="M4492" s="52" t="s">
        <v>11519</v>
      </c>
      <c r="N4492" s="52" t="s">
        <v>2173</v>
      </c>
      <c r="O4492" s="52" t="s">
        <v>8604</v>
      </c>
      <c r="P4492" s="52">
        <v>41</v>
      </c>
      <c r="Q4492" s="52">
        <v>38</v>
      </c>
      <c r="R4492" s="52">
        <v>37</v>
      </c>
      <c r="S4492" s="52" t="s">
        <v>2756</v>
      </c>
      <c r="T4492" s="52">
        <v>73</v>
      </c>
      <c r="U4492" s="52">
        <v>39</v>
      </c>
      <c r="V4492" s="52">
        <v>57</v>
      </c>
      <c r="W4492" s="52" t="s">
        <v>3282</v>
      </c>
      <c r="X4492" s="52" t="s">
        <v>1153</v>
      </c>
      <c r="Y4492" s="52">
        <v>0.6</v>
      </c>
      <c r="Z4492" s="52">
        <v>15</v>
      </c>
      <c r="AF4492" s="52">
        <v>1</v>
      </c>
      <c r="AH4492" s="52">
        <v>1</v>
      </c>
      <c r="AM4492" s="52">
        <v>1</v>
      </c>
      <c r="AP4492" s="52">
        <v>1</v>
      </c>
      <c r="AS4492" s="52">
        <v>1</v>
      </c>
      <c r="AU4492" s="52">
        <v>1</v>
      </c>
      <c r="AV4492" s="52">
        <v>1</v>
      </c>
      <c r="AX4492" s="52">
        <v>1</v>
      </c>
      <c r="BA4492" s="52">
        <v>1</v>
      </c>
      <c r="BD4492" s="57"/>
      <c r="BF4492" s="9"/>
      <c r="BH4492" s="9"/>
      <c r="BI4492" s="52">
        <v>1</v>
      </c>
      <c r="BJ4492" s="9">
        <v>43756</v>
      </c>
      <c r="BK4492" s="52" t="s">
        <v>11520</v>
      </c>
      <c r="BL4492" s="52">
        <v>41</v>
      </c>
      <c r="BM4492" s="52">
        <v>44</v>
      </c>
      <c r="BN4492" s="52">
        <v>79.5</v>
      </c>
      <c r="BO4492" s="52" t="s">
        <v>2756</v>
      </c>
      <c r="BP4492" s="52">
        <v>73</v>
      </c>
      <c r="BQ4492" s="52">
        <v>48</v>
      </c>
      <c r="BR4492" s="52">
        <v>40.700000000000003</v>
      </c>
      <c r="BS4492" s="52" t="s">
        <v>3282</v>
      </c>
      <c r="BT4492" s="52" t="s">
        <v>50</v>
      </c>
      <c r="BU4492" s="9">
        <v>43756</v>
      </c>
      <c r="BV4492" s="52" t="s">
        <v>11521</v>
      </c>
      <c r="BW4492" s="52" t="s">
        <v>11475</v>
      </c>
    </row>
    <row r="4493" spans="1:87" s="52" customFormat="1" ht="15" customHeight="1">
      <c r="A4493" s="52">
        <v>10366</v>
      </c>
      <c r="B4493" s="52" t="s">
        <v>4554</v>
      </c>
      <c r="C4493" s="43" t="s">
        <v>4459</v>
      </c>
      <c r="D4493" s="21" t="s">
        <v>80</v>
      </c>
      <c r="E4493" s="9">
        <v>43756</v>
      </c>
      <c r="F4493" s="44">
        <v>0.77777777777777779</v>
      </c>
      <c r="G4493" s="52">
        <v>10</v>
      </c>
      <c r="H4493" s="52">
        <v>2019</v>
      </c>
      <c r="I4493" s="52">
        <v>1</v>
      </c>
      <c r="K4493" s="52">
        <v>1</v>
      </c>
      <c r="M4493" s="52" t="s">
        <v>11136</v>
      </c>
      <c r="N4493" s="52" t="s">
        <v>6131</v>
      </c>
      <c r="O4493" s="52" t="s">
        <v>8600</v>
      </c>
      <c r="P4493" s="52">
        <v>20</v>
      </c>
      <c r="Q4493" s="52">
        <v>17</v>
      </c>
      <c r="R4493" s="52">
        <v>43.99</v>
      </c>
      <c r="S4493" s="52" t="s">
        <v>2756</v>
      </c>
      <c r="T4493" s="52">
        <v>70</v>
      </c>
      <c r="U4493" s="52">
        <v>7</v>
      </c>
      <c r="V4493" s="52">
        <v>46.32</v>
      </c>
      <c r="W4493" s="52" t="s">
        <v>3282</v>
      </c>
      <c r="X4493" s="52" t="s">
        <v>1153</v>
      </c>
      <c r="Y4493" s="52">
        <v>2.5</v>
      </c>
      <c r="Z4493" s="52" t="s">
        <v>7940</v>
      </c>
      <c r="AD4493" s="52">
        <v>1</v>
      </c>
      <c r="AH4493" s="52">
        <v>1</v>
      </c>
      <c r="AM4493" s="52">
        <v>1</v>
      </c>
      <c r="AO4493" s="52">
        <v>1</v>
      </c>
      <c r="AS4493" s="52">
        <v>1</v>
      </c>
      <c r="AV4493" s="52">
        <v>1</v>
      </c>
      <c r="BA4493" s="52">
        <v>1</v>
      </c>
      <c r="BD4493" s="57"/>
      <c r="BF4493" s="9"/>
      <c r="BH4493" s="9"/>
      <c r="BI4493" s="52">
        <v>1</v>
      </c>
      <c r="BJ4493" s="9">
        <v>43756</v>
      </c>
      <c r="BU4493" s="9"/>
      <c r="BV4493" s="52" t="s">
        <v>11137</v>
      </c>
      <c r="BW4493" s="52" t="s">
        <v>11138</v>
      </c>
    </row>
    <row r="4494" spans="1:87" s="52" customFormat="1" ht="15" customHeight="1">
      <c r="A4494" s="52">
        <v>10367</v>
      </c>
      <c r="B4494" s="52" t="s">
        <v>4554</v>
      </c>
      <c r="C4494" s="43" t="s">
        <v>17053</v>
      </c>
      <c r="D4494" s="21" t="s">
        <v>11139</v>
      </c>
      <c r="E4494" s="9">
        <v>43757</v>
      </c>
      <c r="F4494" s="44">
        <v>0.67361111111111116</v>
      </c>
      <c r="G4494" s="52">
        <v>10</v>
      </c>
      <c r="H4494" s="52">
        <v>2019</v>
      </c>
      <c r="I4494" s="52">
        <v>1</v>
      </c>
      <c r="K4494" s="52">
        <v>1</v>
      </c>
      <c r="M4494" s="52" t="s">
        <v>11140</v>
      </c>
      <c r="N4494" s="52" t="s">
        <v>6131</v>
      </c>
      <c r="O4494" s="52" t="s">
        <v>8600</v>
      </c>
      <c r="P4494" s="52">
        <v>20</v>
      </c>
      <c r="Q4494" s="52">
        <v>20</v>
      </c>
      <c r="R4494" s="52">
        <v>6.68</v>
      </c>
      <c r="S4494" s="52" t="s">
        <v>2756</v>
      </c>
      <c r="T4494" s="52">
        <v>70</v>
      </c>
      <c r="U4494" s="52">
        <v>9</v>
      </c>
      <c r="V4494" s="52">
        <v>6.15</v>
      </c>
      <c r="W4494" s="52" t="s">
        <v>3282</v>
      </c>
      <c r="X4494" s="52" t="s">
        <v>1153</v>
      </c>
      <c r="Y4494" s="52">
        <v>2.8</v>
      </c>
      <c r="Z4494" s="52" t="s">
        <v>7940</v>
      </c>
      <c r="AJ4494" s="52">
        <v>1</v>
      </c>
      <c r="AM4494" s="52">
        <v>1</v>
      </c>
      <c r="AP4494" s="52">
        <v>1</v>
      </c>
      <c r="AS4494" s="52">
        <v>1</v>
      </c>
      <c r="AV4494" s="52">
        <v>1</v>
      </c>
      <c r="BA4494" s="52">
        <v>1</v>
      </c>
      <c r="BD4494" s="57"/>
      <c r="BF4494" s="9"/>
      <c r="BH4494" s="9"/>
      <c r="BI4494" s="52">
        <v>1</v>
      </c>
      <c r="BJ4494" s="9">
        <v>43759</v>
      </c>
      <c r="BK4494" s="52" t="s">
        <v>909</v>
      </c>
      <c r="BL4494" s="52">
        <v>20</v>
      </c>
      <c r="BM4494" s="52">
        <v>12</v>
      </c>
      <c r="BN4494" s="52">
        <v>16.239999999999998</v>
      </c>
      <c r="BO4494" s="52" t="s">
        <v>2756</v>
      </c>
      <c r="BP4494" s="52">
        <v>70</v>
      </c>
      <c r="BQ4494" s="52">
        <v>2</v>
      </c>
      <c r="BR4494" s="52">
        <v>50.48</v>
      </c>
      <c r="BS4494" s="52" t="s">
        <v>3282</v>
      </c>
      <c r="BT4494" s="52" t="s">
        <v>50</v>
      </c>
      <c r="BU4494" s="9">
        <v>43759</v>
      </c>
      <c r="BV4494" s="52" t="s">
        <v>11141</v>
      </c>
      <c r="BW4494" s="52" t="s">
        <v>11142</v>
      </c>
      <c r="CC4494" s="52">
        <v>1</v>
      </c>
      <c r="CE4494" s="52">
        <v>1</v>
      </c>
      <c r="CH4494" s="52">
        <v>1</v>
      </c>
    </row>
    <row r="4495" spans="1:87" s="52" customFormat="1" ht="15" customHeight="1">
      <c r="A4495" s="52">
        <v>52019148</v>
      </c>
      <c r="B4495" s="52" t="s">
        <v>3182</v>
      </c>
      <c r="C4495" s="43" t="s">
        <v>3228</v>
      </c>
      <c r="D4495" s="21" t="s">
        <v>318</v>
      </c>
      <c r="E4495" s="9">
        <v>43758</v>
      </c>
      <c r="F4495" s="44">
        <v>0.75</v>
      </c>
      <c r="G4495" s="52">
        <v>10</v>
      </c>
      <c r="H4495" s="52">
        <v>2019</v>
      </c>
      <c r="I4495" s="52">
        <v>1</v>
      </c>
      <c r="J4495" s="52">
        <v>1</v>
      </c>
      <c r="M4495" s="52" t="s">
        <v>1047</v>
      </c>
      <c r="N4495" s="52" t="s">
        <v>1047</v>
      </c>
      <c r="O4495" s="52" t="s">
        <v>1619</v>
      </c>
      <c r="Y4495" s="52">
        <v>0.5</v>
      </c>
      <c r="Z4495" s="52">
        <v>3.5</v>
      </c>
      <c r="AD4495" s="52">
        <v>1</v>
      </c>
      <c r="AM4495" s="52">
        <v>1</v>
      </c>
      <c r="AP4495" s="52">
        <v>1</v>
      </c>
      <c r="AS4495" s="52">
        <v>1</v>
      </c>
      <c r="AV4495" s="52">
        <v>1</v>
      </c>
      <c r="AY4495" s="52">
        <v>1</v>
      </c>
      <c r="BA4495" s="52">
        <v>1</v>
      </c>
      <c r="BC4495" s="52">
        <v>1</v>
      </c>
      <c r="BD4495" s="57">
        <v>43760</v>
      </c>
      <c r="BF4495" s="9"/>
      <c r="BH4495" s="9"/>
      <c r="BJ4495" s="9"/>
      <c r="BU4495" s="9"/>
      <c r="BV4495" s="52" t="s">
        <v>11370</v>
      </c>
      <c r="BW4495" s="52" t="s">
        <v>6290</v>
      </c>
      <c r="BX4495" s="52">
        <v>1</v>
      </c>
      <c r="BY4495" s="52">
        <v>1</v>
      </c>
      <c r="CC4495" s="52">
        <v>1</v>
      </c>
      <c r="CE4495" s="52">
        <v>1</v>
      </c>
      <c r="CH4495" s="52">
        <v>1</v>
      </c>
    </row>
    <row r="4496" spans="1:87" s="52" customFormat="1" ht="15" customHeight="1">
      <c r="A4496" s="52">
        <v>120302</v>
      </c>
      <c r="B4496" s="52" t="s">
        <v>3182</v>
      </c>
      <c r="C4496" s="43" t="s">
        <v>4447</v>
      </c>
      <c r="D4496" s="21" t="s">
        <v>1341</v>
      </c>
      <c r="E4496" s="9">
        <v>43763</v>
      </c>
      <c r="F4496" s="44">
        <v>0.5</v>
      </c>
      <c r="G4496" s="52">
        <v>10</v>
      </c>
      <c r="H4496" s="52">
        <v>2019</v>
      </c>
      <c r="I4496" s="52">
        <v>1</v>
      </c>
      <c r="J4496" s="52">
        <v>1</v>
      </c>
      <c r="M4496" s="52" t="s">
        <v>1848</v>
      </c>
      <c r="N4496" s="52" t="s">
        <v>1820</v>
      </c>
      <c r="O4496" s="52" t="s">
        <v>8606</v>
      </c>
      <c r="P4496" s="52">
        <v>52</v>
      </c>
      <c r="Q4496" s="52">
        <v>55</v>
      </c>
      <c r="R4496" s="52">
        <v>9.75</v>
      </c>
      <c r="S4496" s="52" t="s">
        <v>2756</v>
      </c>
      <c r="T4496" s="52">
        <v>70</v>
      </c>
      <c r="U4496" s="52">
        <v>53</v>
      </c>
      <c r="V4496" s="52">
        <v>56.53</v>
      </c>
      <c r="W4496" s="52" t="s">
        <v>3282</v>
      </c>
      <c r="X4496" s="52" t="s">
        <v>1153</v>
      </c>
      <c r="Y4496" s="52">
        <v>0.6</v>
      </c>
      <c r="Z4496" s="52">
        <v>14</v>
      </c>
      <c r="AC4496" s="52">
        <v>1</v>
      </c>
      <c r="AG4496" s="52">
        <v>1</v>
      </c>
      <c r="AH4496" s="52">
        <v>1</v>
      </c>
      <c r="AM4496" s="52">
        <v>1</v>
      </c>
      <c r="AP4496" s="52">
        <v>1</v>
      </c>
      <c r="AS4496" s="52">
        <v>1</v>
      </c>
      <c r="AV4496" s="52">
        <v>1</v>
      </c>
      <c r="BD4496" s="57"/>
      <c r="BF4496" s="9"/>
      <c r="BG4496" s="52">
        <v>1</v>
      </c>
      <c r="BH4496" s="9">
        <v>43763</v>
      </c>
      <c r="BJ4496" s="9"/>
      <c r="BK4496" s="52" t="s">
        <v>9228</v>
      </c>
      <c r="BL4496" s="52">
        <v>52</v>
      </c>
      <c r="BM4496" s="52">
        <v>58</v>
      </c>
      <c r="BN4496" s="52">
        <v>8</v>
      </c>
      <c r="BO4496" s="52" t="s">
        <v>2756</v>
      </c>
      <c r="BP4496" s="52">
        <v>70</v>
      </c>
      <c r="BQ4496" s="52">
        <v>49</v>
      </c>
      <c r="BR4496" s="52">
        <v>34</v>
      </c>
      <c r="BS4496" s="52" t="s">
        <v>3282</v>
      </c>
      <c r="BT4496" s="52" t="s">
        <v>50</v>
      </c>
      <c r="BU4496" s="9">
        <v>43763</v>
      </c>
      <c r="BV4496" s="52" t="s">
        <v>11572</v>
      </c>
      <c r="BW4496" s="52" t="s">
        <v>11573</v>
      </c>
      <c r="CC4496" s="52">
        <v>1</v>
      </c>
      <c r="CE4496" s="52">
        <v>1</v>
      </c>
      <c r="CH4496" s="52">
        <v>1</v>
      </c>
    </row>
    <row r="4497" spans="1:87" s="52" customFormat="1" ht="15" customHeight="1">
      <c r="A4497" s="52">
        <v>40509</v>
      </c>
      <c r="B4497" s="52" t="s">
        <v>4554</v>
      </c>
      <c r="C4497" s="43" t="s">
        <v>3258</v>
      </c>
      <c r="D4497" s="21" t="s">
        <v>232</v>
      </c>
      <c r="E4497" s="9">
        <v>43764</v>
      </c>
      <c r="F4497" s="44">
        <v>0.45833333333333331</v>
      </c>
      <c r="G4497" s="52">
        <v>10</v>
      </c>
      <c r="H4497" s="52">
        <v>2019</v>
      </c>
      <c r="I4497" s="52">
        <v>1</v>
      </c>
      <c r="K4497" s="52">
        <v>1</v>
      </c>
      <c r="M4497" s="52" t="s">
        <v>1011</v>
      </c>
      <c r="N4497" s="52" t="s">
        <v>944</v>
      </c>
      <c r="O4497" s="52" t="s">
        <v>944</v>
      </c>
      <c r="P4497" s="52">
        <v>29</v>
      </c>
      <c r="Q4497" s="52">
        <v>56</v>
      </c>
      <c r="R4497" s="52">
        <v>37.090000000000003</v>
      </c>
      <c r="S4497" s="52" t="s">
        <v>2756</v>
      </c>
      <c r="T4497" s="52">
        <v>71</v>
      </c>
      <c r="U4497" s="52">
        <v>17</v>
      </c>
      <c r="V4497" s="52">
        <v>24.09</v>
      </c>
      <c r="W4497" s="52" t="s">
        <v>3282</v>
      </c>
      <c r="X4497" s="52" t="s">
        <v>1153</v>
      </c>
      <c r="Y4497" s="52">
        <v>1.33</v>
      </c>
      <c r="Z4497" s="52">
        <v>19.350000000000001</v>
      </c>
      <c r="AB4497" s="52">
        <v>1</v>
      </c>
      <c r="AD4497" s="52">
        <v>1</v>
      </c>
      <c r="AH4497" s="52">
        <v>1</v>
      </c>
      <c r="AL4497" s="52">
        <v>1</v>
      </c>
      <c r="AN4497" s="52" t="s">
        <v>11668</v>
      </c>
      <c r="AP4497" s="52">
        <v>1</v>
      </c>
      <c r="AQ4497" s="52" t="s">
        <v>11668</v>
      </c>
      <c r="AS4497" s="52">
        <v>1</v>
      </c>
      <c r="AV4497" s="52">
        <v>1</v>
      </c>
      <c r="BA4497" s="52">
        <v>1</v>
      </c>
      <c r="BD4497" s="57"/>
      <c r="BF4497" s="9"/>
      <c r="BH4497" s="9"/>
      <c r="BI4497" s="52">
        <v>1</v>
      </c>
      <c r="BJ4497" s="9">
        <v>43766</v>
      </c>
      <c r="BK4497" s="52" t="s">
        <v>5844</v>
      </c>
      <c r="BL4497" s="52">
        <v>30</v>
      </c>
      <c r="BM4497" s="52">
        <v>18</v>
      </c>
      <c r="BN4497" s="52">
        <v>9.94</v>
      </c>
      <c r="BO4497" s="52" t="s">
        <v>2756</v>
      </c>
      <c r="BP4497" s="52">
        <v>71</v>
      </c>
      <c r="BQ4497" s="52">
        <v>35</v>
      </c>
      <c r="BR4497" s="52">
        <v>23.25</v>
      </c>
      <c r="BS4497" s="52" t="s">
        <v>3282</v>
      </c>
      <c r="BT4497" s="52" t="s">
        <v>50</v>
      </c>
      <c r="BU4497" s="9">
        <v>43766</v>
      </c>
      <c r="BV4497" s="52" t="s">
        <v>11669</v>
      </c>
      <c r="CC4497" s="52">
        <v>1</v>
      </c>
      <c r="CD4497" s="52">
        <v>1</v>
      </c>
      <c r="CI4497" s="52" t="s">
        <v>48</v>
      </c>
    </row>
    <row r="4498" spans="1:87" s="52" customFormat="1" ht="15" customHeight="1">
      <c r="A4498" s="52">
        <v>52019149</v>
      </c>
      <c r="B4498" s="52" t="s">
        <v>3182</v>
      </c>
      <c r="C4498" s="43" t="s">
        <v>4530</v>
      </c>
      <c r="D4498" s="21" t="s">
        <v>238</v>
      </c>
      <c r="E4498" s="9">
        <v>43765</v>
      </c>
      <c r="F4498" s="44">
        <v>0.625</v>
      </c>
      <c r="G4498" s="52">
        <v>10</v>
      </c>
      <c r="H4498" s="52">
        <v>2019</v>
      </c>
      <c r="I4498" s="52">
        <v>1</v>
      </c>
      <c r="J4498" s="52">
        <v>1</v>
      </c>
      <c r="M4498" s="52" t="s">
        <v>11371</v>
      </c>
      <c r="N4498" s="52" t="s">
        <v>83</v>
      </c>
      <c r="O4498" s="52" t="s">
        <v>1619</v>
      </c>
      <c r="P4498" s="52">
        <v>33</v>
      </c>
      <c r="Q4498" s="52">
        <v>21</v>
      </c>
      <c r="R4498" s="52">
        <v>59.4</v>
      </c>
      <c r="S4498" s="52" t="s">
        <v>2756</v>
      </c>
      <c r="T4498" s="52">
        <v>71</v>
      </c>
      <c r="U4498" s="52">
        <v>41</v>
      </c>
      <c r="V4498" s="52">
        <v>14.5</v>
      </c>
      <c r="W4498" s="52" t="s">
        <v>3282</v>
      </c>
      <c r="X4498" s="52" t="s">
        <v>1153</v>
      </c>
      <c r="Y4498" s="52">
        <v>0.3</v>
      </c>
      <c r="Z4498" s="52">
        <v>3</v>
      </c>
      <c r="AC4498" s="52">
        <v>1</v>
      </c>
      <c r="AE4498" s="52">
        <v>1</v>
      </c>
      <c r="AJ4498" s="52">
        <v>1</v>
      </c>
      <c r="AM4498" s="52">
        <v>1</v>
      </c>
      <c r="AP4498" s="52">
        <v>1</v>
      </c>
      <c r="AS4498" s="52">
        <v>1</v>
      </c>
      <c r="AV4498" s="52">
        <v>1</v>
      </c>
      <c r="AY4498" s="52">
        <v>1</v>
      </c>
      <c r="BA4498" s="52">
        <v>1</v>
      </c>
      <c r="BC4498" s="52">
        <v>1</v>
      </c>
      <c r="BD4498" s="57">
        <v>43767</v>
      </c>
      <c r="BF4498" s="9"/>
      <c r="BH4498" s="9"/>
      <c r="BJ4498" s="9"/>
      <c r="BU4498" s="9"/>
      <c r="BV4498" s="52" t="s">
        <v>11659</v>
      </c>
      <c r="BW4498" s="52" t="s">
        <v>7161</v>
      </c>
      <c r="BX4498" s="52">
        <v>1</v>
      </c>
      <c r="CA4498" s="52">
        <v>1</v>
      </c>
      <c r="CC4498" s="52">
        <v>1</v>
      </c>
      <c r="CE4498" s="52">
        <v>1</v>
      </c>
      <c r="CH4498" s="52">
        <v>1</v>
      </c>
    </row>
    <row r="4499" spans="1:87" s="52" customFormat="1" ht="15" customHeight="1">
      <c r="A4499" s="52" t="s">
        <v>11555</v>
      </c>
      <c r="B4499" s="52" t="s">
        <v>4554</v>
      </c>
      <c r="C4499" s="43" t="s">
        <v>4451</v>
      </c>
      <c r="D4499" s="21" t="s">
        <v>7957</v>
      </c>
      <c r="E4499" s="9">
        <v>43770</v>
      </c>
      <c r="F4499" s="44">
        <v>0</v>
      </c>
      <c r="G4499" s="52">
        <v>11</v>
      </c>
      <c r="H4499" s="52">
        <v>2019</v>
      </c>
      <c r="I4499" s="52">
        <v>1</v>
      </c>
      <c r="K4499" s="52">
        <v>1</v>
      </c>
      <c r="M4499" s="52" t="s">
        <v>5038</v>
      </c>
      <c r="N4499" s="52" t="s">
        <v>3946</v>
      </c>
      <c r="O4499" s="52" t="s">
        <v>8605</v>
      </c>
      <c r="P4499" s="52">
        <v>46</v>
      </c>
      <c r="Q4499" s="52">
        <v>41</v>
      </c>
      <c r="R4499" s="52">
        <v>12</v>
      </c>
      <c r="S4499" s="52" t="s">
        <v>2756</v>
      </c>
      <c r="T4499" s="52">
        <v>75</v>
      </c>
      <c r="U4499" s="52">
        <v>11</v>
      </c>
      <c r="V4499" s="52">
        <v>26</v>
      </c>
      <c r="W4499" s="52" t="s">
        <v>3282</v>
      </c>
      <c r="X4499" s="52" t="s">
        <v>1153</v>
      </c>
      <c r="Y4499" s="52" t="s">
        <v>7940</v>
      </c>
      <c r="Z4499" s="52" t="s">
        <v>7940</v>
      </c>
      <c r="AC4499" s="52">
        <v>1</v>
      </c>
      <c r="AH4499" s="52">
        <v>1</v>
      </c>
      <c r="AL4499" s="52">
        <v>1</v>
      </c>
      <c r="AN4499" s="52" t="s">
        <v>11547</v>
      </c>
      <c r="AP4499" s="52">
        <v>1</v>
      </c>
      <c r="AQ4499" s="52" t="s">
        <v>11547</v>
      </c>
      <c r="AS4499" s="52">
        <v>1</v>
      </c>
      <c r="AT4499" s="52" t="s">
        <v>11547</v>
      </c>
      <c r="AV4499" s="52">
        <v>1</v>
      </c>
      <c r="AW4499" s="52" t="s">
        <v>11547</v>
      </c>
      <c r="BD4499" s="57"/>
      <c r="BF4499" s="9"/>
      <c r="BH4499" s="9"/>
      <c r="BJ4499" s="9"/>
      <c r="BL4499" s="52">
        <v>46</v>
      </c>
      <c r="BM4499" s="52">
        <v>41</v>
      </c>
      <c r="BN4499" s="52">
        <v>12</v>
      </c>
      <c r="BO4499" s="52" t="s">
        <v>2756</v>
      </c>
      <c r="BP4499" s="52">
        <v>75</v>
      </c>
      <c r="BQ4499" s="52">
        <v>11</v>
      </c>
      <c r="BR4499" s="52">
        <v>26</v>
      </c>
      <c r="BS4499" s="52" t="s">
        <v>3282</v>
      </c>
      <c r="BT4499" s="52" t="s">
        <v>50</v>
      </c>
      <c r="BU4499" s="9"/>
      <c r="BV4499" s="52" t="s">
        <v>11556</v>
      </c>
      <c r="BW4499" s="52" t="s">
        <v>11557</v>
      </c>
      <c r="CC4499" s="52">
        <v>1</v>
      </c>
      <c r="CE4499" s="52">
        <v>1</v>
      </c>
      <c r="CH4499" s="52">
        <v>1</v>
      </c>
    </row>
    <row r="4500" spans="1:87" s="52" customFormat="1" ht="15" customHeight="1">
      <c r="A4500" s="52" t="s">
        <v>11194</v>
      </c>
      <c r="B4500" s="52" t="s">
        <v>15282</v>
      </c>
      <c r="C4500" s="43" t="s">
        <v>2755</v>
      </c>
      <c r="D4500" s="21" t="s">
        <v>100</v>
      </c>
      <c r="E4500" s="9">
        <v>43772</v>
      </c>
      <c r="F4500" s="44">
        <v>0.38541666666666669</v>
      </c>
      <c r="G4500" s="52">
        <v>11</v>
      </c>
      <c r="H4500" s="52">
        <v>2019</v>
      </c>
      <c r="I4500" s="52">
        <v>1</v>
      </c>
      <c r="J4500" s="52">
        <v>1</v>
      </c>
      <c r="M4500" s="52" t="s">
        <v>10813</v>
      </c>
      <c r="N4500" s="52" t="s">
        <v>372</v>
      </c>
      <c r="O4500" s="52" t="s">
        <v>372</v>
      </c>
      <c r="P4500" s="52">
        <v>23</v>
      </c>
      <c r="Q4500" s="52">
        <v>35</v>
      </c>
      <c r="R4500" s="52">
        <v>35</v>
      </c>
      <c r="S4500" s="52" t="s">
        <v>2756</v>
      </c>
      <c r="T4500" s="52">
        <v>70</v>
      </c>
      <c r="U4500" s="52">
        <v>23</v>
      </c>
      <c r="V4500" s="52">
        <v>51</v>
      </c>
      <c r="W4500" s="52" t="s">
        <v>3282</v>
      </c>
      <c r="X4500" s="52" t="s">
        <v>1153</v>
      </c>
      <c r="Y4500" s="52">
        <v>1.3</v>
      </c>
      <c r="Z4500" s="52">
        <v>70</v>
      </c>
      <c r="AA4500" s="52">
        <v>1</v>
      </c>
      <c r="AF4500" s="52">
        <v>1</v>
      </c>
      <c r="AI4500" s="52">
        <v>1</v>
      </c>
      <c r="AM4500" s="52">
        <v>1</v>
      </c>
      <c r="AP4500" s="52">
        <v>1</v>
      </c>
      <c r="AS4500" s="52">
        <v>1</v>
      </c>
      <c r="AV4500" s="52">
        <v>1</v>
      </c>
      <c r="AX4500" s="52">
        <v>1</v>
      </c>
      <c r="BB4500" s="52">
        <v>1</v>
      </c>
      <c r="BD4500" s="57"/>
      <c r="BF4500" s="9"/>
      <c r="BH4500" s="9"/>
      <c r="BI4500" s="52">
        <v>1</v>
      </c>
      <c r="BJ4500" s="9">
        <v>43772</v>
      </c>
      <c r="BK4500" s="52" t="s">
        <v>11196</v>
      </c>
      <c r="BL4500" s="52">
        <v>23</v>
      </c>
      <c r="BM4500" s="52">
        <v>35</v>
      </c>
      <c r="BN4500" s="52">
        <v>35</v>
      </c>
      <c r="BO4500" s="52" t="s">
        <v>2756</v>
      </c>
      <c r="BP4500" s="52">
        <v>70</v>
      </c>
      <c r="BQ4500" s="52">
        <v>23</v>
      </c>
      <c r="BR4500" s="52" t="s">
        <v>11195</v>
      </c>
      <c r="BS4500" s="52" t="s">
        <v>3282</v>
      </c>
      <c r="BT4500" s="52" t="s">
        <v>50</v>
      </c>
      <c r="BU4500" s="9">
        <v>43772</v>
      </c>
      <c r="BV4500" s="52" t="s">
        <v>11197</v>
      </c>
      <c r="BW4500" s="52" t="s">
        <v>11188</v>
      </c>
      <c r="CC4500" s="52">
        <v>1</v>
      </c>
      <c r="CE4500" s="52">
        <v>1</v>
      </c>
      <c r="CH4500" s="52">
        <v>1</v>
      </c>
    </row>
    <row r="4501" spans="1:87" s="52" customFormat="1" ht="15" customHeight="1">
      <c r="A4501" s="52" t="s">
        <v>11189</v>
      </c>
      <c r="B4501" s="52" t="s">
        <v>3139</v>
      </c>
      <c r="C4501" s="43" t="s">
        <v>3198</v>
      </c>
      <c r="D4501" s="21" t="s">
        <v>356</v>
      </c>
      <c r="E4501" s="9">
        <v>43772</v>
      </c>
      <c r="F4501" s="44">
        <v>0.95833333333333337</v>
      </c>
      <c r="G4501" s="52">
        <v>11</v>
      </c>
      <c r="H4501" s="52">
        <v>2019</v>
      </c>
      <c r="I4501" s="52">
        <v>1</v>
      </c>
      <c r="K4501" s="52">
        <v>1</v>
      </c>
      <c r="M4501" s="52" t="s">
        <v>11198</v>
      </c>
      <c r="N4501" s="52" t="s">
        <v>2623</v>
      </c>
      <c r="O4501" s="52" t="s">
        <v>372</v>
      </c>
      <c r="P4501" s="52">
        <v>25</v>
      </c>
      <c r="Q4501" s="52">
        <v>23</v>
      </c>
      <c r="R4501" s="52">
        <v>5.35</v>
      </c>
      <c r="S4501" s="52" t="s">
        <v>2756</v>
      </c>
      <c r="T4501" s="52">
        <v>70</v>
      </c>
      <c r="U4501" s="52">
        <v>27</v>
      </c>
      <c r="V4501" s="52">
        <v>32.67</v>
      </c>
      <c r="W4501" s="52" t="s">
        <v>3282</v>
      </c>
      <c r="X4501" s="52" t="s">
        <v>1153</v>
      </c>
      <c r="Y4501" s="52">
        <v>0.75</v>
      </c>
      <c r="Z4501" s="52">
        <v>40</v>
      </c>
      <c r="AB4501" s="52">
        <v>1</v>
      </c>
      <c r="AD4501" s="52">
        <v>1</v>
      </c>
      <c r="AJ4501" s="52">
        <v>1</v>
      </c>
      <c r="AL4501" s="52">
        <v>1</v>
      </c>
      <c r="AN4501" s="52" t="s">
        <v>11199</v>
      </c>
      <c r="AP4501" s="52">
        <v>1</v>
      </c>
      <c r="AQ4501" s="52" t="s">
        <v>11199</v>
      </c>
      <c r="AS4501" s="52">
        <v>1</v>
      </c>
      <c r="AU4501" s="52">
        <v>1</v>
      </c>
      <c r="AW4501" s="52" t="s">
        <v>11200</v>
      </c>
      <c r="AZ4501" s="52">
        <v>1</v>
      </c>
      <c r="BA4501" s="52">
        <v>1</v>
      </c>
      <c r="BD4501" s="57"/>
      <c r="BF4501" s="9"/>
      <c r="BH4501" s="9"/>
      <c r="BI4501" s="52">
        <v>1</v>
      </c>
      <c r="BJ4501" s="9">
        <v>43773</v>
      </c>
      <c r="BK4501" s="52" t="s">
        <v>11201</v>
      </c>
      <c r="BL4501" s="52">
        <v>25</v>
      </c>
      <c r="BM4501" s="52">
        <v>24</v>
      </c>
      <c r="BN4501" s="52">
        <v>16.93</v>
      </c>
      <c r="BO4501" s="52" t="s">
        <v>2756</v>
      </c>
      <c r="BP4501" s="52">
        <v>70</v>
      </c>
      <c r="BQ4501" s="52">
        <v>29</v>
      </c>
      <c r="BR4501" s="52">
        <v>3.24</v>
      </c>
      <c r="BS4501" s="52" t="s">
        <v>3282</v>
      </c>
      <c r="BT4501" s="52" t="s">
        <v>50</v>
      </c>
      <c r="BU4501" s="9">
        <v>43773</v>
      </c>
      <c r="BV4501" s="52" t="s">
        <v>11202</v>
      </c>
      <c r="BW4501" s="52" t="s">
        <v>3367</v>
      </c>
      <c r="CB4501" s="52">
        <v>1</v>
      </c>
      <c r="CE4501" s="52">
        <v>1</v>
      </c>
      <c r="CH4501" s="52">
        <v>1</v>
      </c>
    </row>
    <row r="4502" spans="1:87" s="52" customFormat="1" ht="15" customHeight="1">
      <c r="B4502" s="52" t="s">
        <v>15282</v>
      </c>
      <c r="C4502" s="43" t="s">
        <v>2755</v>
      </c>
      <c r="D4502" s="21" t="s">
        <v>100</v>
      </c>
      <c r="E4502" s="9">
        <v>43773</v>
      </c>
      <c r="F4502" s="44">
        <v>0.78125</v>
      </c>
      <c r="G4502" s="52">
        <v>11</v>
      </c>
      <c r="H4502" s="52">
        <v>2019</v>
      </c>
      <c r="I4502" s="52">
        <v>1</v>
      </c>
      <c r="J4502" s="52">
        <v>1</v>
      </c>
      <c r="M4502" s="52" t="s">
        <v>8677</v>
      </c>
      <c r="N4502" s="52" t="s">
        <v>6779</v>
      </c>
      <c r="O4502" s="52" t="s">
        <v>8601</v>
      </c>
      <c r="P4502" s="52">
        <v>27</v>
      </c>
      <c r="Q4502" s="52">
        <v>3</v>
      </c>
      <c r="R4502" s="52">
        <v>52</v>
      </c>
      <c r="S4502" s="52" t="s">
        <v>2756</v>
      </c>
      <c r="T4502" s="52">
        <v>70</v>
      </c>
      <c r="U4502" s="52">
        <v>49</v>
      </c>
      <c r="V4502" s="52">
        <v>25</v>
      </c>
      <c r="W4502" s="52" t="s">
        <v>3282</v>
      </c>
      <c r="X4502" s="52" t="s">
        <v>1153</v>
      </c>
      <c r="Y4502" s="52">
        <v>1.4</v>
      </c>
      <c r="Z4502" s="52">
        <v>50</v>
      </c>
      <c r="AC4502" s="52">
        <v>1</v>
      </c>
      <c r="AE4502" s="52">
        <v>1</v>
      </c>
      <c r="AH4502" s="52">
        <v>1</v>
      </c>
      <c r="AM4502" s="52">
        <v>1</v>
      </c>
      <c r="AP4502" s="52">
        <v>1</v>
      </c>
      <c r="AS4502" s="52">
        <v>1</v>
      </c>
      <c r="AV4502" s="52">
        <v>1</v>
      </c>
      <c r="AY4502" s="52">
        <v>1</v>
      </c>
      <c r="BB4502" s="52">
        <v>1</v>
      </c>
      <c r="BC4502" s="52">
        <v>1</v>
      </c>
      <c r="BD4502" s="57">
        <v>43774</v>
      </c>
      <c r="BF4502" s="9"/>
      <c r="BH4502" s="9"/>
      <c r="BJ4502" s="9"/>
      <c r="BK4502" s="52" t="s">
        <v>1211</v>
      </c>
      <c r="BL4502" s="52">
        <v>27</v>
      </c>
      <c r="BM4502" s="52">
        <v>3</v>
      </c>
      <c r="BN4502" s="52">
        <v>41</v>
      </c>
      <c r="BO4502" s="52" t="s">
        <v>2756</v>
      </c>
      <c r="BP4502" s="52">
        <v>70</v>
      </c>
      <c r="BQ4502" s="52">
        <v>45</v>
      </c>
      <c r="BR4502" s="52">
        <v>32</v>
      </c>
      <c r="BS4502" s="52" t="s">
        <v>3282</v>
      </c>
      <c r="BT4502" s="52" t="s">
        <v>50</v>
      </c>
      <c r="BU4502" s="9">
        <v>43775</v>
      </c>
      <c r="BV4502" s="52" t="s">
        <v>11241</v>
      </c>
      <c r="BW4502" s="52" t="s">
        <v>6777</v>
      </c>
      <c r="BX4502" s="52">
        <v>1</v>
      </c>
      <c r="CC4502" s="52">
        <v>1</v>
      </c>
      <c r="CE4502" s="52">
        <v>1</v>
      </c>
      <c r="CH4502" s="52">
        <v>1</v>
      </c>
    </row>
    <row r="4503" spans="1:87" s="52" customFormat="1" ht="15" customHeight="1">
      <c r="A4503" s="52" t="s">
        <v>11203</v>
      </c>
      <c r="B4503" s="52" t="s">
        <v>3139</v>
      </c>
      <c r="C4503" s="43" t="s">
        <v>3198</v>
      </c>
      <c r="D4503" s="21" t="s">
        <v>356</v>
      </c>
      <c r="E4503" s="9">
        <v>43773</v>
      </c>
      <c r="F4503" s="44">
        <v>0.72916666666666663</v>
      </c>
      <c r="G4503" s="52">
        <v>11</v>
      </c>
      <c r="H4503" s="52">
        <v>2019</v>
      </c>
      <c r="I4503" s="52">
        <v>1</v>
      </c>
      <c r="J4503" s="52">
        <v>1</v>
      </c>
      <c r="M4503" s="52" t="s">
        <v>11204</v>
      </c>
      <c r="N4503" s="52" t="s">
        <v>2623</v>
      </c>
      <c r="O4503" s="52" t="s">
        <v>372</v>
      </c>
      <c r="P4503" s="52">
        <v>25</v>
      </c>
      <c r="Q4503" s="52">
        <v>23</v>
      </c>
      <c r="R4503" s="52">
        <v>21.41</v>
      </c>
      <c r="S4503" s="52" t="s">
        <v>2756</v>
      </c>
      <c r="T4503" s="52">
        <v>70</v>
      </c>
      <c r="U4503" s="52">
        <v>28</v>
      </c>
      <c r="V4503" s="52">
        <v>38.770000000000003</v>
      </c>
      <c r="W4503" s="52" t="s">
        <v>3282</v>
      </c>
      <c r="X4503" s="52" t="s">
        <v>1153</v>
      </c>
      <c r="Y4503" s="52">
        <v>0.4</v>
      </c>
      <c r="Z4503" s="52">
        <v>40</v>
      </c>
      <c r="AC4503" s="52">
        <v>1</v>
      </c>
      <c r="AD4503" s="52">
        <v>1</v>
      </c>
      <c r="AJ4503" s="52">
        <v>1</v>
      </c>
      <c r="AL4503" s="52">
        <v>1</v>
      </c>
      <c r="AN4503" s="52" t="s">
        <v>11205</v>
      </c>
      <c r="AP4503" s="52">
        <v>1</v>
      </c>
      <c r="AQ4503" s="52" t="s">
        <v>11205</v>
      </c>
      <c r="AS4503" s="52">
        <v>1</v>
      </c>
      <c r="AV4503" s="52">
        <v>1</v>
      </c>
      <c r="AZ4503" s="52">
        <v>1</v>
      </c>
      <c r="BA4503" s="52">
        <v>1</v>
      </c>
      <c r="BC4503" s="52">
        <v>1</v>
      </c>
      <c r="BD4503" s="57">
        <v>43774</v>
      </c>
      <c r="BF4503" s="9"/>
      <c r="BH4503" s="9"/>
      <c r="BJ4503" s="9"/>
      <c r="BK4503" s="52" t="s">
        <v>15236</v>
      </c>
      <c r="BU4503" s="9">
        <v>43775</v>
      </c>
      <c r="BV4503" s="52" t="s">
        <v>11647</v>
      </c>
      <c r="BW4503" s="52" t="s">
        <v>3367</v>
      </c>
      <c r="BY4503" s="52">
        <v>1</v>
      </c>
      <c r="CA4503" s="52">
        <v>1</v>
      </c>
      <c r="CC4503" s="52">
        <v>1</v>
      </c>
      <c r="CE4503" s="52">
        <v>1</v>
      </c>
      <c r="CH4503" s="52">
        <v>1</v>
      </c>
    </row>
    <row r="4504" spans="1:87" s="52" customFormat="1" ht="15" customHeight="1">
      <c r="A4504" s="52">
        <v>40510</v>
      </c>
      <c r="B4504" s="52" t="s">
        <v>3182</v>
      </c>
      <c r="C4504" s="43" t="s">
        <v>3228</v>
      </c>
      <c r="D4504" s="21" t="s">
        <v>318</v>
      </c>
      <c r="E4504" s="9">
        <v>43774</v>
      </c>
      <c r="F4504" s="44">
        <v>0.66666666666666663</v>
      </c>
      <c r="G4504" s="52">
        <v>11</v>
      </c>
      <c r="H4504" s="52">
        <v>2019</v>
      </c>
      <c r="I4504" s="52">
        <v>1</v>
      </c>
      <c r="J4504" s="52">
        <v>1</v>
      </c>
      <c r="M4504" s="52" t="s">
        <v>11670</v>
      </c>
      <c r="N4504" s="52" t="s">
        <v>944</v>
      </c>
      <c r="O4504" s="52" t="s">
        <v>944</v>
      </c>
      <c r="P4504" s="52">
        <v>30</v>
      </c>
      <c r="Q4504" s="52">
        <v>18</v>
      </c>
      <c r="R4504" s="52">
        <v>39.94</v>
      </c>
      <c r="S4504" s="52" t="s">
        <v>2756</v>
      </c>
      <c r="T4504" s="52">
        <v>71</v>
      </c>
      <c r="U4504" s="52">
        <v>25</v>
      </c>
      <c r="V4504" s="52">
        <v>51.13</v>
      </c>
      <c r="W4504" s="52" t="s">
        <v>3282</v>
      </c>
      <c r="X4504" s="52" t="s">
        <v>1153</v>
      </c>
      <c r="Y4504" s="52">
        <v>0.56000000000000005</v>
      </c>
      <c r="Z4504" s="52">
        <v>2.76</v>
      </c>
      <c r="AC4504" s="52">
        <v>1</v>
      </c>
      <c r="AF4504" s="52">
        <v>1</v>
      </c>
      <c r="AH4504" s="52">
        <v>1</v>
      </c>
      <c r="AM4504" s="52">
        <v>1</v>
      </c>
      <c r="AO4504" s="52">
        <v>1</v>
      </c>
      <c r="AS4504" s="52">
        <v>1</v>
      </c>
      <c r="AV4504" s="52">
        <v>1</v>
      </c>
      <c r="AY4504" s="52">
        <v>1</v>
      </c>
      <c r="BB4504" s="52">
        <v>1</v>
      </c>
      <c r="BC4504" s="52">
        <v>1</v>
      </c>
      <c r="BD4504" s="57">
        <v>43774</v>
      </c>
      <c r="BF4504" s="9"/>
      <c r="BH4504" s="9"/>
      <c r="BJ4504" s="9"/>
      <c r="BU4504" s="9"/>
      <c r="BV4504" s="52" t="s">
        <v>11776</v>
      </c>
      <c r="BY4504" s="52">
        <v>1</v>
      </c>
      <c r="CA4504" s="52">
        <v>1</v>
      </c>
      <c r="CC4504" s="52">
        <v>1</v>
      </c>
      <c r="CE4504" s="52">
        <v>1</v>
      </c>
      <c r="CH4504" s="52">
        <v>1</v>
      </c>
    </row>
    <row r="4505" spans="1:87" s="52" customFormat="1" ht="15" customHeight="1">
      <c r="A4505" s="52">
        <v>120303</v>
      </c>
      <c r="B4505" s="52" t="s">
        <v>3182</v>
      </c>
      <c r="C4505" s="43" t="s">
        <v>4447</v>
      </c>
      <c r="D4505" s="21" t="s">
        <v>1341</v>
      </c>
      <c r="E4505" s="9">
        <v>43775</v>
      </c>
      <c r="F4505" s="44">
        <v>0.79166666666666663</v>
      </c>
      <c r="G4505" s="52">
        <v>11</v>
      </c>
      <c r="H4505" s="52">
        <v>2019</v>
      </c>
      <c r="I4505" s="52">
        <v>1</v>
      </c>
      <c r="J4505" s="52">
        <v>1</v>
      </c>
      <c r="M4505" s="52" t="s">
        <v>3051</v>
      </c>
      <c r="N4505" s="52" t="s">
        <v>10553</v>
      </c>
      <c r="O4505" s="52" t="s">
        <v>8606</v>
      </c>
      <c r="P4505" s="52">
        <v>51</v>
      </c>
      <c r="Q4505" s="52">
        <v>42</v>
      </c>
      <c r="R4505" s="52">
        <v>32.799999999999997</v>
      </c>
      <c r="S4505" s="52" t="s">
        <v>2756</v>
      </c>
      <c r="T4505" s="52">
        <v>72</v>
      </c>
      <c r="U4505" s="52">
        <v>30</v>
      </c>
      <c r="V4505" s="52">
        <v>36.619999999999997</v>
      </c>
      <c r="W4505" s="52" t="s">
        <v>3282</v>
      </c>
      <c r="X4505" s="52" t="s">
        <v>1153</v>
      </c>
      <c r="Y4505" s="52">
        <v>0.5</v>
      </c>
      <c r="Z4505" s="52">
        <v>2.5</v>
      </c>
      <c r="AC4505" s="52">
        <v>1</v>
      </c>
      <c r="AE4505" s="52">
        <v>1</v>
      </c>
      <c r="AI4505" s="52">
        <v>1</v>
      </c>
      <c r="AM4505" s="52">
        <v>1</v>
      </c>
      <c r="AP4505" s="52">
        <v>1</v>
      </c>
      <c r="AS4505" s="52">
        <v>1</v>
      </c>
      <c r="AV4505" s="52">
        <v>1</v>
      </c>
      <c r="AX4505" s="52">
        <v>1</v>
      </c>
      <c r="BA4505" s="52">
        <v>1</v>
      </c>
      <c r="BD4505" s="57"/>
      <c r="BF4505" s="9"/>
      <c r="BG4505" s="52">
        <v>1</v>
      </c>
      <c r="BH4505" s="9">
        <v>43776</v>
      </c>
      <c r="BJ4505" s="9"/>
      <c r="BL4505" s="52">
        <v>52</v>
      </c>
      <c r="BM4505" s="52">
        <v>58</v>
      </c>
      <c r="BN4505" s="52">
        <v>8.52</v>
      </c>
      <c r="BO4505" s="52" t="s">
        <v>2756</v>
      </c>
      <c r="BP4505" s="52">
        <v>70</v>
      </c>
      <c r="BQ4505" s="52">
        <v>49</v>
      </c>
      <c r="BR4505" s="52" t="s">
        <v>11574</v>
      </c>
      <c r="BS4505" s="52" t="s">
        <v>3282</v>
      </c>
      <c r="BT4505" s="52" t="s">
        <v>50</v>
      </c>
      <c r="BU4505" s="9"/>
      <c r="BV4505" s="52" t="s">
        <v>11575</v>
      </c>
      <c r="BW4505" s="52" t="s">
        <v>5259</v>
      </c>
      <c r="CC4505" s="52">
        <v>1</v>
      </c>
      <c r="CE4505" s="52">
        <v>1</v>
      </c>
      <c r="CH4505" s="52">
        <v>1</v>
      </c>
    </row>
    <row r="4506" spans="1:87" s="52" customFormat="1" ht="15" customHeight="1">
      <c r="A4506" s="52">
        <v>120304</v>
      </c>
      <c r="B4506" s="52" t="s">
        <v>3182</v>
      </c>
      <c r="C4506" s="43" t="s">
        <v>4447</v>
      </c>
      <c r="D4506" s="21" t="s">
        <v>1341</v>
      </c>
      <c r="E4506" s="9">
        <v>43776</v>
      </c>
      <c r="F4506" s="44">
        <v>0.46249999999999997</v>
      </c>
      <c r="G4506" s="52">
        <v>11</v>
      </c>
      <c r="H4506" s="52">
        <v>2019</v>
      </c>
      <c r="I4506" s="52">
        <v>1</v>
      </c>
      <c r="J4506" s="52">
        <v>1</v>
      </c>
      <c r="M4506" s="52" t="s">
        <v>1848</v>
      </c>
      <c r="N4506" s="52" t="s">
        <v>1820</v>
      </c>
      <c r="O4506" s="52" t="s">
        <v>8606</v>
      </c>
      <c r="P4506" s="52">
        <v>53</v>
      </c>
      <c r="Q4506" s="52">
        <v>8</v>
      </c>
      <c r="R4506" s="52">
        <v>5</v>
      </c>
      <c r="S4506" s="52" t="s">
        <v>2756</v>
      </c>
      <c r="T4506" s="52">
        <v>70</v>
      </c>
      <c r="U4506" s="52">
        <v>51</v>
      </c>
      <c r="V4506" s="52">
        <v>40</v>
      </c>
      <c r="W4506" s="52" t="s">
        <v>3282</v>
      </c>
      <c r="X4506" s="52" t="s">
        <v>1153</v>
      </c>
      <c r="Y4506" s="52">
        <v>0.7</v>
      </c>
      <c r="Z4506" s="52">
        <v>14</v>
      </c>
      <c r="AC4506" s="52">
        <v>1</v>
      </c>
      <c r="AG4506" s="52">
        <v>1</v>
      </c>
      <c r="AH4506" s="52">
        <v>1</v>
      </c>
      <c r="AM4506" s="52">
        <v>1</v>
      </c>
      <c r="AP4506" s="52">
        <v>1</v>
      </c>
      <c r="AS4506" s="52">
        <v>1</v>
      </c>
      <c r="AV4506" s="52">
        <v>1</v>
      </c>
      <c r="BD4506" s="57"/>
      <c r="BF4506" s="9"/>
      <c r="BG4506" s="52">
        <v>1</v>
      </c>
      <c r="BH4506" s="9">
        <v>43776</v>
      </c>
      <c r="BJ4506" s="9"/>
      <c r="BK4506" s="52" t="s">
        <v>9228</v>
      </c>
      <c r="BL4506" s="52">
        <v>52</v>
      </c>
      <c r="BM4506" s="52">
        <v>58</v>
      </c>
      <c r="BN4506" s="52">
        <v>8</v>
      </c>
      <c r="BO4506" s="52" t="s">
        <v>2756</v>
      </c>
      <c r="BP4506" s="52">
        <v>70</v>
      </c>
      <c r="BQ4506" s="52">
        <v>49</v>
      </c>
      <c r="BR4506" s="52">
        <v>34</v>
      </c>
      <c r="BS4506" s="52" t="s">
        <v>3282</v>
      </c>
      <c r="BT4506" s="52" t="s">
        <v>50</v>
      </c>
      <c r="BU4506" s="9">
        <v>43776</v>
      </c>
      <c r="BV4506" s="52" t="s">
        <v>11576</v>
      </c>
      <c r="BW4506" s="52" t="s">
        <v>11577</v>
      </c>
      <c r="CC4506" s="52">
        <v>1</v>
      </c>
      <c r="CE4506" s="52">
        <v>1</v>
      </c>
      <c r="CH4506" s="52">
        <v>1</v>
      </c>
    </row>
    <row r="4507" spans="1:87" s="52" customFormat="1" ht="15" customHeight="1">
      <c r="A4507" s="52">
        <v>120305</v>
      </c>
      <c r="B4507" s="52" t="s">
        <v>15282</v>
      </c>
      <c r="C4507" s="43" t="s">
        <v>2755</v>
      </c>
      <c r="D4507" s="21" t="s">
        <v>100</v>
      </c>
      <c r="E4507" s="9">
        <v>43778</v>
      </c>
      <c r="F4507" s="44">
        <v>0.79166666666666663</v>
      </c>
      <c r="G4507" s="52">
        <v>11</v>
      </c>
      <c r="H4507" s="52">
        <v>2019</v>
      </c>
      <c r="I4507" s="52">
        <v>1</v>
      </c>
      <c r="K4507" s="52">
        <v>1</v>
      </c>
      <c r="M4507" s="52" t="s">
        <v>11578</v>
      </c>
      <c r="N4507" s="52" t="s">
        <v>10553</v>
      </c>
      <c r="O4507" s="52" t="s">
        <v>8606</v>
      </c>
      <c r="P4507" s="52">
        <v>51</v>
      </c>
      <c r="Q4507" s="52">
        <v>43</v>
      </c>
      <c r="R4507" s="52">
        <v>20.61</v>
      </c>
      <c r="S4507" s="52" t="s">
        <v>2756</v>
      </c>
      <c r="T4507" s="52">
        <v>72</v>
      </c>
      <c r="U4507" s="52">
        <v>30</v>
      </c>
      <c r="V4507" s="52">
        <v>32.11</v>
      </c>
      <c r="W4507" s="52" t="s">
        <v>3282</v>
      </c>
      <c r="X4507" s="52" t="s">
        <v>1153</v>
      </c>
      <c r="Y4507" s="52">
        <v>0.6</v>
      </c>
      <c r="Z4507" s="52">
        <v>12</v>
      </c>
      <c r="AC4507" s="52">
        <v>1</v>
      </c>
      <c r="AF4507" s="52">
        <v>1</v>
      </c>
      <c r="AH4507" s="52">
        <v>1</v>
      </c>
      <c r="AM4507" s="52">
        <v>1</v>
      </c>
      <c r="AP4507" s="52">
        <v>1</v>
      </c>
      <c r="AS4507" s="52">
        <v>1</v>
      </c>
      <c r="AV4507" s="52">
        <v>1</v>
      </c>
      <c r="AX4507" s="52">
        <v>1</v>
      </c>
      <c r="BA4507" s="52">
        <v>1</v>
      </c>
      <c r="BD4507" s="57"/>
      <c r="BE4507" s="52">
        <v>1</v>
      </c>
      <c r="BF4507" s="9">
        <v>43780</v>
      </c>
      <c r="BH4507" s="9"/>
      <c r="BJ4507" s="9"/>
      <c r="BL4507" s="52">
        <v>51</v>
      </c>
      <c r="BM4507" s="52">
        <v>51</v>
      </c>
      <c r="BN4507" s="52">
        <v>23.47</v>
      </c>
      <c r="BO4507" s="52" t="s">
        <v>2756</v>
      </c>
      <c r="BP4507" s="52">
        <v>72</v>
      </c>
      <c r="BQ4507" s="52">
        <v>29</v>
      </c>
      <c r="BR4507" s="52" t="s">
        <v>11579</v>
      </c>
      <c r="BS4507" s="52" t="s">
        <v>3282</v>
      </c>
      <c r="BT4507" s="52" t="s">
        <v>50</v>
      </c>
      <c r="BU4507" s="9"/>
      <c r="BV4507" s="52" t="s">
        <v>11580</v>
      </c>
      <c r="BW4507" s="52" t="s">
        <v>9254</v>
      </c>
      <c r="CC4507" s="52">
        <v>1</v>
      </c>
      <c r="CE4507" s="52">
        <v>1</v>
      </c>
      <c r="CH4507" s="52">
        <v>1</v>
      </c>
    </row>
    <row r="4508" spans="1:87" s="52" customFormat="1" ht="15" customHeight="1">
      <c r="A4508" s="52">
        <v>20194642</v>
      </c>
      <c r="B4508" s="52" t="s">
        <v>3182</v>
      </c>
      <c r="C4508" s="43" t="s">
        <v>5995</v>
      </c>
      <c r="D4508" s="21" t="s">
        <v>11434</v>
      </c>
      <c r="E4508" s="9">
        <v>43781</v>
      </c>
      <c r="F4508" s="44">
        <v>0.54166666666666663</v>
      </c>
      <c r="G4508" s="52">
        <v>11</v>
      </c>
      <c r="H4508" s="52">
        <v>2019</v>
      </c>
      <c r="I4508" s="52">
        <v>1</v>
      </c>
      <c r="J4508" s="52">
        <v>1</v>
      </c>
      <c r="M4508" s="52" t="s">
        <v>11435</v>
      </c>
      <c r="N4508" s="52" t="s">
        <v>60</v>
      </c>
      <c r="O4508" s="52" t="s">
        <v>15403</v>
      </c>
      <c r="P4508" s="52">
        <v>36</v>
      </c>
      <c r="Q4508" s="52">
        <v>36</v>
      </c>
      <c r="R4508" s="52">
        <v>54</v>
      </c>
      <c r="S4508" s="52" t="s">
        <v>2756</v>
      </c>
      <c r="T4508" s="52">
        <v>72</v>
      </c>
      <c r="U4508" s="52">
        <v>57</v>
      </c>
      <c r="V4508" s="52">
        <v>52</v>
      </c>
      <c r="W4508" s="52" t="s">
        <v>3282</v>
      </c>
      <c r="X4508" s="52" t="s">
        <v>1153</v>
      </c>
      <c r="Y4508" s="52">
        <v>0.5</v>
      </c>
      <c r="Z4508" s="52">
        <v>3</v>
      </c>
      <c r="AC4508" s="52">
        <v>1</v>
      </c>
      <c r="AE4508" s="52">
        <v>1</v>
      </c>
      <c r="AH4508" s="52">
        <v>1</v>
      </c>
      <c r="AM4508" s="52">
        <v>1</v>
      </c>
      <c r="AP4508" s="52">
        <v>1</v>
      </c>
      <c r="AS4508" s="52">
        <v>1</v>
      </c>
      <c r="AV4508" s="52">
        <v>1</v>
      </c>
      <c r="AX4508" s="52">
        <v>1</v>
      </c>
      <c r="BA4508" s="52">
        <v>1</v>
      </c>
      <c r="BC4508" s="52">
        <v>1</v>
      </c>
      <c r="BD4508" s="57">
        <v>43781</v>
      </c>
      <c r="BF4508" s="9"/>
      <c r="BH4508" s="9"/>
      <c r="BJ4508" s="9">
        <v>43789</v>
      </c>
      <c r="BK4508" s="52" t="s">
        <v>11436</v>
      </c>
      <c r="BL4508" s="52">
        <v>36</v>
      </c>
      <c r="BM4508" s="52">
        <v>36</v>
      </c>
      <c r="BN4508" s="52">
        <v>37</v>
      </c>
      <c r="BO4508" s="52" t="s">
        <v>2756</v>
      </c>
      <c r="BP4508" s="52">
        <v>73</v>
      </c>
      <c r="BQ4508" s="52">
        <v>4</v>
      </c>
      <c r="BR4508" s="52">
        <v>6</v>
      </c>
      <c r="BS4508" s="52" t="s">
        <v>3282</v>
      </c>
      <c r="BT4508" s="52" t="s">
        <v>50</v>
      </c>
      <c r="BU4508" s="9"/>
      <c r="BV4508" s="52" t="s">
        <v>11437</v>
      </c>
      <c r="BW4508" s="52" t="s">
        <v>11438</v>
      </c>
      <c r="BY4508" s="52">
        <v>1</v>
      </c>
      <c r="BZ4508" s="52">
        <v>1</v>
      </c>
      <c r="CC4508" s="52">
        <v>1</v>
      </c>
      <c r="CE4508" s="52">
        <v>1</v>
      </c>
      <c r="CH4508" s="52">
        <v>1</v>
      </c>
    </row>
    <row r="4509" spans="1:87" s="52" customFormat="1" ht="15" customHeight="1">
      <c r="A4509" s="52" t="s">
        <v>10072</v>
      </c>
      <c r="B4509" s="52" t="s">
        <v>4554</v>
      </c>
      <c r="C4509" s="43" t="s">
        <v>3446</v>
      </c>
      <c r="D4509" s="21" t="s">
        <v>384</v>
      </c>
      <c r="E4509" s="9">
        <v>43785</v>
      </c>
      <c r="F4509" s="44">
        <v>0.45833333333333331</v>
      </c>
      <c r="G4509" s="52">
        <v>11</v>
      </c>
      <c r="H4509" s="52">
        <v>2019</v>
      </c>
      <c r="I4509" s="52">
        <v>1</v>
      </c>
      <c r="K4509" s="52">
        <v>1</v>
      </c>
      <c r="M4509" s="52" t="s">
        <v>11444</v>
      </c>
      <c r="N4509" s="52" t="s">
        <v>11445</v>
      </c>
      <c r="O4509" s="52" t="s">
        <v>8603</v>
      </c>
      <c r="P4509" s="52">
        <v>39</v>
      </c>
      <c r="Q4509" s="52">
        <v>0.5</v>
      </c>
      <c r="R4509" s="52">
        <v>47.9</v>
      </c>
      <c r="S4509" s="52" t="s">
        <v>2756</v>
      </c>
      <c r="T4509" s="52">
        <v>73</v>
      </c>
      <c r="U4509" s="52">
        <v>16</v>
      </c>
      <c r="V4509" s="52">
        <v>45.9</v>
      </c>
      <c r="W4509" s="52" t="s">
        <v>3282</v>
      </c>
      <c r="X4509" s="52" t="s">
        <v>1153</v>
      </c>
      <c r="Y4509" s="52">
        <v>18</v>
      </c>
      <c r="Z4509" s="52">
        <v>35000</v>
      </c>
      <c r="AA4509" s="52">
        <v>1</v>
      </c>
      <c r="AD4509" s="52">
        <v>1</v>
      </c>
      <c r="AH4509" s="52">
        <v>1</v>
      </c>
      <c r="AJ4509" s="52">
        <v>1</v>
      </c>
      <c r="AM4509" s="52">
        <v>1</v>
      </c>
      <c r="AO4509" s="52">
        <v>1</v>
      </c>
      <c r="AQ4509" s="52" t="s">
        <v>11446</v>
      </c>
      <c r="AS4509" s="52">
        <v>1</v>
      </c>
      <c r="AU4509" s="52">
        <v>1</v>
      </c>
      <c r="AW4509" s="52" t="s">
        <v>11447</v>
      </c>
      <c r="BD4509" s="57">
        <v>43785</v>
      </c>
      <c r="BF4509" s="9"/>
      <c r="BH4509" s="9"/>
      <c r="BI4509" s="52" t="s">
        <v>11448</v>
      </c>
      <c r="BJ4509" s="9"/>
      <c r="BL4509" s="52">
        <v>39</v>
      </c>
      <c r="BM4509" s="52">
        <v>0.7</v>
      </c>
      <c r="BN4509" s="52">
        <v>14.18</v>
      </c>
      <c r="BO4509" s="52" t="s">
        <v>2756</v>
      </c>
      <c r="BP4509" s="52">
        <v>73</v>
      </c>
      <c r="BQ4509" s="52">
        <v>16</v>
      </c>
      <c r="BR4509" s="52">
        <v>18.8</v>
      </c>
      <c r="BS4509" s="52" t="s">
        <v>3282</v>
      </c>
      <c r="BU4509" s="9"/>
      <c r="BV4509" s="52" t="s">
        <v>11449</v>
      </c>
      <c r="CC4509" s="52">
        <v>1</v>
      </c>
      <c r="CD4509" s="52">
        <v>1</v>
      </c>
      <c r="CH4509" s="52">
        <v>1</v>
      </c>
    </row>
    <row r="4510" spans="1:87" s="52" customFormat="1" ht="15" customHeight="1">
      <c r="A4510" s="52">
        <v>52019150</v>
      </c>
      <c r="B4510" s="52" t="s">
        <v>15282</v>
      </c>
      <c r="C4510" s="43" t="s">
        <v>3203</v>
      </c>
      <c r="D4510" s="21" t="s">
        <v>88</v>
      </c>
      <c r="E4510" s="9">
        <v>43785</v>
      </c>
      <c r="F4510" s="44">
        <v>0.39583333333333298</v>
      </c>
      <c r="G4510" s="52">
        <v>11</v>
      </c>
      <c r="H4510" s="52">
        <v>2019</v>
      </c>
      <c r="I4510" s="52">
        <v>1</v>
      </c>
      <c r="J4510" s="52">
        <v>1</v>
      </c>
      <c r="M4510" s="52" t="s">
        <v>83</v>
      </c>
      <c r="N4510" s="52" t="s">
        <v>83</v>
      </c>
      <c r="O4510" s="52" t="s">
        <v>1619</v>
      </c>
      <c r="P4510" s="52">
        <v>33</v>
      </c>
      <c r="Q4510" s="52">
        <v>20</v>
      </c>
      <c r="R4510" s="52">
        <v>41.42</v>
      </c>
      <c r="S4510" s="52" t="s">
        <v>2756</v>
      </c>
      <c r="T4510" s="52">
        <v>71</v>
      </c>
      <c r="U4510" s="52">
        <v>39</v>
      </c>
      <c r="V4510" s="52">
        <v>7.54</v>
      </c>
      <c r="W4510" s="52" t="s">
        <v>3282</v>
      </c>
      <c r="X4510" s="52" t="s">
        <v>1153</v>
      </c>
      <c r="Y4510" s="52">
        <v>0.5</v>
      </c>
      <c r="Z4510" s="52">
        <v>60</v>
      </c>
      <c r="AC4510" s="52">
        <v>1</v>
      </c>
      <c r="AE4510" s="52">
        <v>1</v>
      </c>
      <c r="AH4510" s="52">
        <v>1</v>
      </c>
      <c r="AM4510" s="52">
        <v>1</v>
      </c>
      <c r="AP4510" s="52">
        <v>1</v>
      </c>
      <c r="AS4510" s="52">
        <v>1</v>
      </c>
      <c r="AV4510" s="52">
        <v>1</v>
      </c>
      <c r="AX4510" s="52">
        <v>1</v>
      </c>
      <c r="BA4510" s="52">
        <v>1</v>
      </c>
      <c r="BD4510" s="57"/>
      <c r="BF4510" s="9"/>
      <c r="BH4510" s="9"/>
      <c r="BJ4510" s="9"/>
      <c r="BU4510" s="9"/>
      <c r="BV4510" s="52" t="s">
        <v>11653</v>
      </c>
      <c r="BW4510" s="52" t="s">
        <v>6290</v>
      </c>
      <c r="BX4510" s="52">
        <v>1</v>
      </c>
      <c r="BY4510" s="52">
        <v>1</v>
      </c>
      <c r="CC4510" s="52">
        <v>1</v>
      </c>
      <c r="CE4510" s="52">
        <v>1</v>
      </c>
      <c r="CH4510" s="52">
        <v>1</v>
      </c>
    </row>
    <row r="4511" spans="1:87" s="52" customFormat="1" ht="15" customHeight="1">
      <c r="A4511" s="52" t="s">
        <v>11439</v>
      </c>
      <c r="B4511" s="52" t="s">
        <v>3182</v>
      </c>
      <c r="C4511" s="43" t="s">
        <v>3228</v>
      </c>
      <c r="D4511" s="21" t="s">
        <v>318</v>
      </c>
      <c r="E4511" s="9">
        <v>43786</v>
      </c>
      <c r="F4511" s="44">
        <v>0.87083333333333324</v>
      </c>
      <c r="G4511" s="52">
        <v>11</v>
      </c>
      <c r="H4511" s="52">
        <v>2019</v>
      </c>
      <c r="I4511" s="52">
        <v>1</v>
      </c>
      <c r="J4511" s="52">
        <v>1</v>
      </c>
      <c r="M4511" s="52" t="s">
        <v>7719</v>
      </c>
      <c r="N4511" s="52" t="s">
        <v>182</v>
      </c>
      <c r="O4511" s="52" t="s">
        <v>15403</v>
      </c>
      <c r="P4511" s="52">
        <v>36</v>
      </c>
      <c r="Q4511" s="52">
        <v>45</v>
      </c>
      <c r="R4511" s="52">
        <v>12</v>
      </c>
      <c r="S4511" s="52" t="s">
        <v>2756</v>
      </c>
      <c r="T4511" s="52">
        <v>73</v>
      </c>
      <c r="U4511" s="52">
        <v>11</v>
      </c>
      <c r="V4511" s="52">
        <v>23</v>
      </c>
      <c r="W4511" s="52" t="s">
        <v>3282</v>
      </c>
      <c r="X4511" s="52" t="s">
        <v>1153</v>
      </c>
      <c r="Y4511" s="52">
        <v>0.3</v>
      </c>
      <c r="Z4511" s="52">
        <v>3</v>
      </c>
      <c r="AC4511" s="52">
        <v>1</v>
      </c>
      <c r="AE4511" s="52">
        <v>1</v>
      </c>
      <c r="AH4511" s="52">
        <v>1</v>
      </c>
      <c r="AM4511" s="52">
        <v>1</v>
      </c>
      <c r="AP4511" s="52">
        <v>1</v>
      </c>
      <c r="AS4511" s="52">
        <v>1</v>
      </c>
      <c r="AV4511" s="52">
        <v>1</v>
      </c>
      <c r="AY4511" s="52">
        <v>1</v>
      </c>
      <c r="BA4511" s="52">
        <v>1</v>
      </c>
      <c r="BC4511" s="52">
        <v>1</v>
      </c>
      <c r="BD4511" s="57">
        <v>43786</v>
      </c>
      <c r="BF4511" s="9"/>
      <c r="BH4511" s="9"/>
      <c r="BJ4511" s="9"/>
      <c r="BK4511" s="52" t="s">
        <v>10980</v>
      </c>
      <c r="BU4511" s="9">
        <v>43787</v>
      </c>
      <c r="BV4511" s="52" t="s">
        <v>11440</v>
      </c>
      <c r="BW4511" s="52" t="s">
        <v>10468</v>
      </c>
      <c r="CC4511" s="52">
        <v>1</v>
      </c>
      <c r="CE4511" s="52">
        <v>1</v>
      </c>
      <c r="CH4511" s="52">
        <v>1</v>
      </c>
    </row>
    <row r="4512" spans="1:87" s="52" customFormat="1" ht="15" customHeight="1">
      <c r="A4512" s="52">
        <v>841</v>
      </c>
      <c r="B4512" s="52" t="s">
        <v>3182</v>
      </c>
      <c r="C4512" s="43" t="s">
        <v>3228</v>
      </c>
      <c r="D4512" s="21" t="s">
        <v>318</v>
      </c>
      <c r="E4512" s="9">
        <v>43786</v>
      </c>
      <c r="F4512" s="44">
        <v>0.625</v>
      </c>
      <c r="G4512" s="52">
        <v>11</v>
      </c>
      <c r="H4512" s="52">
        <v>2019</v>
      </c>
      <c r="I4512" s="52">
        <v>1</v>
      </c>
      <c r="J4512" s="52">
        <v>1</v>
      </c>
      <c r="M4512" s="52" t="s">
        <v>11408</v>
      </c>
      <c r="N4512" s="52" t="s">
        <v>4263</v>
      </c>
      <c r="O4512" s="52" t="s">
        <v>345</v>
      </c>
      <c r="P4512" s="52">
        <v>34</v>
      </c>
      <c r="Q4512" s="52">
        <v>45</v>
      </c>
      <c r="R4512" s="52">
        <v>13.39</v>
      </c>
      <c r="S4512" s="52" t="s">
        <v>2756</v>
      </c>
      <c r="T4512" s="52">
        <v>72</v>
      </c>
      <c r="U4512" s="52">
        <v>0.5</v>
      </c>
      <c r="V4512" s="52">
        <v>3.58</v>
      </c>
      <c r="W4512" s="52" t="s">
        <v>3282</v>
      </c>
      <c r="X4512" s="52" t="s">
        <v>1153</v>
      </c>
      <c r="Y4512" s="52">
        <v>0.45</v>
      </c>
      <c r="Z4512" s="52">
        <v>2.1</v>
      </c>
      <c r="AC4512" s="52">
        <v>1</v>
      </c>
      <c r="AD4512" s="52">
        <v>1</v>
      </c>
      <c r="AH4512" s="52">
        <v>1</v>
      </c>
      <c r="AM4512" s="52">
        <v>1</v>
      </c>
      <c r="AP4512" s="52">
        <v>1</v>
      </c>
      <c r="AS4512" s="52">
        <v>1</v>
      </c>
      <c r="AV4512" s="52">
        <v>1</v>
      </c>
      <c r="AY4512" s="52">
        <v>1</v>
      </c>
      <c r="BA4512" s="52">
        <v>1</v>
      </c>
      <c r="BC4512" s="52">
        <v>1</v>
      </c>
      <c r="BD4512" s="57">
        <v>43787</v>
      </c>
      <c r="BF4512" s="9"/>
      <c r="BH4512" s="9"/>
      <c r="BJ4512" s="9"/>
      <c r="BU4512" s="9"/>
      <c r="BV4512" s="52" t="s">
        <v>11652</v>
      </c>
      <c r="BW4512" s="52" t="s">
        <v>4874</v>
      </c>
      <c r="BY4512" s="52">
        <v>1</v>
      </c>
      <c r="CA4512" s="52">
        <v>1</v>
      </c>
    </row>
    <row r="4513" spans="1:87" s="52" customFormat="1" ht="15" customHeight="1">
      <c r="A4513" s="52">
        <v>0</v>
      </c>
      <c r="B4513" s="52" t="s">
        <v>15282</v>
      </c>
      <c r="C4513" s="43" t="s">
        <v>2755</v>
      </c>
      <c r="D4513" s="21" t="s">
        <v>100</v>
      </c>
      <c r="E4513" s="9">
        <v>43786</v>
      </c>
      <c r="F4513" s="44">
        <v>0.83333333333333337</v>
      </c>
      <c r="G4513" s="52">
        <v>11</v>
      </c>
      <c r="H4513" s="52">
        <v>2019</v>
      </c>
      <c r="I4513" s="52">
        <v>1</v>
      </c>
      <c r="J4513" s="52">
        <v>1</v>
      </c>
      <c r="M4513" s="52" t="s">
        <v>3069</v>
      </c>
      <c r="N4513" s="52" t="s">
        <v>2075</v>
      </c>
      <c r="O4513" s="52" t="s">
        <v>8607</v>
      </c>
      <c r="P4513" s="52">
        <v>39</v>
      </c>
      <c r="Q4513" s="52">
        <v>46</v>
      </c>
      <c r="R4513" s="52">
        <v>56.51</v>
      </c>
      <c r="S4513" s="52" t="s">
        <v>2756</v>
      </c>
      <c r="T4513" s="52">
        <v>73</v>
      </c>
      <c r="U4513" s="52">
        <v>23</v>
      </c>
      <c r="V4513" s="52">
        <v>26.12</v>
      </c>
      <c r="W4513" s="52" t="s">
        <v>3282</v>
      </c>
      <c r="X4513" s="52" t="s">
        <v>1153</v>
      </c>
      <c r="Y4513" s="52">
        <v>2</v>
      </c>
      <c r="Z4513" s="52">
        <v>80</v>
      </c>
      <c r="AB4513" s="52">
        <v>1</v>
      </c>
      <c r="AD4513" s="52">
        <v>1</v>
      </c>
      <c r="AJ4513" s="52">
        <v>1</v>
      </c>
      <c r="AM4513" s="52">
        <v>1</v>
      </c>
      <c r="AP4513" s="52">
        <v>1</v>
      </c>
      <c r="AS4513" s="52">
        <v>1</v>
      </c>
      <c r="AV4513" s="52">
        <v>1</v>
      </c>
      <c r="AY4513" s="52">
        <v>1</v>
      </c>
      <c r="BB4513" s="52">
        <v>1</v>
      </c>
      <c r="BD4513" s="57"/>
      <c r="BF4513" s="9"/>
      <c r="BH4513" s="9"/>
      <c r="BJ4513" s="9"/>
      <c r="BK4513" s="52" t="s">
        <v>3547</v>
      </c>
      <c r="BL4513" s="52">
        <v>39</v>
      </c>
      <c r="BM4513" s="52">
        <v>46</v>
      </c>
      <c r="BN4513" s="52">
        <v>56.51</v>
      </c>
      <c r="BO4513" s="52" t="s">
        <v>2756</v>
      </c>
      <c r="BP4513" s="52">
        <v>73</v>
      </c>
      <c r="BQ4513" s="52">
        <v>23</v>
      </c>
      <c r="BR4513" s="52">
        <v>26.12</v>
      </c>
      <c r="BS4513" s="52" t="s">
        <v>3282</v>
      </c>
      <c r="BT4513" s="52" t="s">
        <v>50</v>
      </c>
      <c r="BU4513" s="9">
        <v>43787</v>
      </c>
      <c r="BV4513" s="52" t="s">
        <v>11621</v>
      </c>
      <c r="BW4513" s="52" t="s">
        <v>8548</v>
      </c>
      <c r="CC4513" s="52">
        <v>1</v>
      </c>
      <c r="CE4513" s="52">
        <v>1</v>
      </c>
      <c r="CH4513" s="52">
        <v>1</v>
      </c>
    </row>
    <row r="4514" spans="1:87" s="52" customFormat="1" ht="15" customHeight="1">
      <c r="A4514" s="52">
        <v>120306</v>
      </c>
      <c r="B4514" s="52" t="s">
        <v>3182</v>
      </c>
      <c r="C4514" s="43" t="s">
        <v>4447</v>
      </c>
      <c r="D4514" s="21" t="s">
        <v>1341</v>
      </c>
      <c r="E4514" s="9">
        <v>43787</v>
      </c>
      <c r="F4514" s="44">
        <v>0.70833333333333337</v>
      </c>
      <c r="G4514" s="52">
        <v>11</v>
      </c>
      <c r="H4514" s="52">
        <v>2019</v>
      </c>
      <c r="I4514" s="52">
        <v>1</v>
      </c>
      <c r="J4514" s="52">
        <v>1</v>
      </c>
      <c r="M4514" s="52" t="s">
        <v>11581</v>
      </c>
      <c r="N4514" s="52" t="s">
        <v>1820</v>
      </c>
      <c r="O4514" s="52" t="s">
        <v>8606</v>
      </c>
      <c r="P4514" s="52">
        <v>53</v>
      </c>
      <c r="Q4514" s="52">
        <v>1</v>
      </c>
      <c r="R4514" s="52">
        <v>56</v>
      </c>
      <c r="S4514" s="52" t="s">
        <v>2756</v>
      </c>
      <c r="T4514" s="52">
        <v>70</v>
      </c>
      <c r="U4514" s="52">
        <v>50</v>
      </c>
      <c r="V4514" s="52">
        <v>5</v>
      </c>
      <c r="W4514" s="52" t="s">
        <v>3282</v>
      </c>
      <c r="X4514" s="52" t="s">
        <v>1153</v>
      </c>
      <c r="Y4514" s="52">
        <v>0.8</v>
      </c>
      <c r="Z4514" s="52">
        <v>12</v>
      </c>
      <c r="AC4514" s="52">
        <v>1</v>
      </c>
      <c r="AE4514" s="52">
        <v>1</v>
      </c>
      <c r="AH4514" s="52">
        <v>1</v>
      </c>
      <c r="AM4514" s="52">
        <v>1</v>
      </c>
      <c r="AO4514" s="52">
        <v>1</v>
      </c>
      <c r="AS4514" s="52">
        <v>1</v>
      </c>
      <c r="AV4514" s="52">
        <v>1</v>
      </c>
      <c r="AX4514" s="52">
        <v>1</v>
      </c>
      <c r="BA4514" s="52">
        <v>1</v>
      </c>
      <c r="BC4514" s="52">
        <v>1</v>
      </c>
      <c r="BD4514" s="57">
        <v>43787</v>
      </c>
      <c r="BF4514" s="9"/>
      <c r="BG4514" s="52">
        <v>1</v>
      </c>
      <c r="BH4514" s="9">
        <v>43801</v>
      </c>
      <c r="BJ4514" s="9"/>
      <c r="BK4514" s="52" t="s">
        <v>11582</v>
      </c>
      <c r="BL4514" s="52">
        <v>53</v>
      </c>
      <c r="BM4514" s="52">
        <v>35</v>
      </c>
      <c r="BN4514" s="52">
        <v>9</v>
      </c>
      <c r="BO4514" s="52" t="s">
        <v>2756</v>
      </c>
      <c r="BP4514" s="52">
        <v>70</v>
      </c>
      <c r="BQ4514" s="52">
        <v>55</v>
      </c>
      <c r="BR4514" s="52">
        <v>31</v>
      </c>
      <c r="BS4514" s="52" t="s">
        <v>3282</v>
      </c>
      <c r="BT4514" s="52" t="s">
        <v>50</v>
      </c>
      <c r="BU4514" s="9">
        <v>43787</v>
      </c>
      <c r="BV4514" s="52" t="s">
        <v>11583</v>
      </c>
      <c r="BW4514" s="52" t="s">
        <v>11584</v>
      </c>
      <c r="BY4514" s="52">
        <v>1</v>
      </c>
      <c r="BZ4514" s="52">
        <v>1</v>
      </c>
      <c r="CC4514" s="52">
        <v>1</v>
      </c>
      <c r="CE4514" s="52">
        <v>1</v>
      </c>
    </row>
    <row r="4515" spans="1:87" s="52" customFormat="1" ht="15" customHeight="1">
      <c r="A4515" s="52">
        <v>120307</v>
      </c>
      <c r="B4515" s="52" t="s">
        <v>3182</v>
      </c>
      <c r="C4515" s="43" t="s">
        <v>4447</v>
      </c>
      <c r="D4515" s="21" t="s">
        <v>1341</v>
      </c>
      <c r="E4515" s="9">
        <v>43788</v>
      </c>
      <c r="F4515" s="44">
        <v>0.5625</v>
      </c>
      <c r="G4515" s="52">
        <v>11</v>
      </c>
      <c r="H4515" s="52">
        <v>2019</v>
      </c>
      <c r="I4515" s="52">
        <v>1</v>
      </c>
      <c r="J4515" s="52">
        <v>1</v>
      </c>
      <c r="M4515" s="52" t="s">
        <v>11581</v>
      </c>
      <c r="N4515" s="52" t="s">
        <v>1820</v>
      </c>
      <c r="O4515" s="52" t="s">
        <v>8606</v>
      </c>
      <c r="P4515" s="52">
        <v>53</v>
      </c>
      <c r="Q4515" s="52">
        <v>9</v>
      </c>
      <c r="R4515" s="52">
        <v>50</v>
      </c>
      <c r="S4515" s="52" t="s">
        <v>2756</v>
      </c>
      <c r="T4515" s="52">
        <v>70</v>
      </c>
      <c r="U4515" s="52">
        <v>53</v>
      </c>
      <c r="V4515" s="52">
        <v>40</v>
      </c>
      <c r="W4515" s="52" t="s">
        <v>3282</v>
      </c>
      <c r="X4515" s="52" t="s">
        <v>1153</v>
      </c>
      <c r="Y4515" s="52">
        <v>1</v>
      </c>
      <c r="Z4515" s="52">
        <v>12</v>
      </c>
      <c r="AC4515" s="52">
        <v>1</v>
      </c>
      <c r="AE4515" s="52">
        <v>1</v>
      </c>
      <c r="AH4515" s="52">
        <v>1</v>
      </c>
      <c r="AM4515" s="52">
        <v>1</v>
      </c>
      <c r="AP4515" s="52">
        <v>1</v>
      </c>
      <c r="AS4515" s="52">
        <v>1</v>
      </c>
      <c r="AV4515" s="52">
        <v>1</v>
      </c>
      <c r="BD4515" s="57"/>
      <c r="BF4515" s="9"/>
      <c r="BG4515" s="52">
        <v>1</v>
      </c>
      <c r="BH4515" s="9">
        <v>43789</v>
      </c>
      <c r="BJ4515" s="9"/>
      <c r="BK4515" s="52" t="s">
        <v>1016</v>
      </c>
      <c r="BL4515" s="52">
        <v>53</v>
      </c>
      <c r="BM4515" s="52">
        <v>34</v>
      </c>
      <c r="BN4515" s="52">
        <v>59</v>
      </c>
      <c r="BO4515" s="52" t="s">
        <v>2756</v>
      </c>
      <c r="BP4515" s="52">
        <v>70</v>
      </c>
      <c r="BQ4515" s="52">
        <v>55</v>
      </c>
      <c r="BR4515" s="52" t="s">
        <v>11585</v>
      </c>
      <c r="BS4515" s="52" t="s">
        <v>3282</v>
      </c>
      <c r="BT4515" s="52" t="s">
        <v>50</v>
      </c>
      <c r="BU4515" s="9">
        <v>43789</v>
      </c>
      <c r="BV4515" s="52" t="s">
        <v>11583</v>
      </c>
      <c r="BW4515" s="52" t="s">
        <v>11586</v>
      </c>
      <c r="CC4515" s="52">
        <v>1</v>
      </c>
      <c r="CE4515" s="52">
        <v>1</v>
      </c>
      <c r="CG4515" s="52">
        <v>1</v>
      </c>
    </row>
    <row r="4516" spans="1:87" s="52" customFormat="1" ht="15" customHeight="1">
      <c r="A4516" s="52">
        <v>145</v>
      </c>
      <c r="B4516" s="52" t="s">
        <v>4554</v>
      </c>
      <c r="C4516" s="43" t="s">
        <v>3258</v>
      </c>
      <c r="D4516" s="21" t="s">
        <v>232</v>
      </c>
      <c r="E4516" s="9">
        <v>43788</v>
      </c>
      <c r="F4516" s="44">
        <v>0.8125</v>
      </c>
      <c r="G4516" s="52">
        <v>11</v>
      </c>
      <c r="H4516" s="52">
        <v>2019</v>
      </c>
      <c r="I4516" s="52">
        <v>1</v>
      </c>
      <c r="K4516" s="52">
        <v>1</v>
      </c>
      <c r="M4516" s="52" t="s">
        <v>11400</v>
      </c>
      <c r="N4516" s="52" t="s">
        <v>462</v>
      </c>
      <c r="O4516" s="52" t="s">
        <v>8602</v>
      </c>
      <c r="P4516" s="52">
        <v>34</v>
      </c>
      <c r="Q4516" s="52">
        <v>47</v>
      </c>
      <c r="R4516" s="52">
        <v>8</v>
      </c>
      <c r="S4516" s="52" t="s">
        <v>2756</v>
      </c>
      <c r="T4516" s="52">
        <v>72</v>
      </c>
      <c r="U4516" s="52">
        <v>2</v>
      </c>
      <c r="V4516" s="52">
        <v>60</v>
      </c>
      <c r="W4516" s="52" t="s">
        <v>3282</v>
      </c>
      <c r="X4516" s="52" t="s">
        <v>1153</v>
      </c>
      <c r="Y4516" s="52">
        <v>2</v>
      </c>
      <c r="Z4516" s="52">
        <v>70</v>
      </c>
      <c r="AB4516" s="52">
        <v>1</v>
      </c>
      <c r="AD4516" s="52">
        <v>1</v>
      </c>
      <c r="AH4516" s="52">
        <v>1</v>
      </c>
      <c r="AM4516" s="52">
        <v>1</v>
      </c>
      <c r="AO4516" s="52">
        <v>1</v>
      </c>
      <c r="AS4516" s="52">
        <v>1</v>
      </c>
      <c r="AV4516" s="52">
        <v>1</v>
      </c>
      <c r="BA4516" s="52">
        <v>1</v>
      </c>
      <c r="BD4516" s="57"/>
      <c r="BF4516" s="9"/>
      <c r="BH4516" s="9"/>
      <c r="BJ4516" s="9"/>
      <c r="BK4516" s="52" t="s">
        <v>11397</v>
      </c>
      <c r="BU4516" s="9">
        <v>43789</v>
      </c>
      <c r="BV4516" s="52" t="s">
        <v>11401</v>
      </c>
      <c r="BW4516" s="52" t="s">
        <v>10404</v>
      </c>
      <c r="BX4516" s="52">
        <v>1</v>
      </c>
      <c r="CB4516" s="52">
        <v>1</v>
      </c>
      <c r="CE4516" s="52">
        <v>1</v>
      </c>
      <c r="CH4516" s="52">
        <v>1</v>
      </c>
    </row>
    <row r="4517" spans="1:87" s="52" customFormat="1" ht="15" customHeight="1">
      <c r="A4517" s="52" t="s">
        <v>11206</v>
      </c>
      <c r="B4517" s="52" t="s">
        <v>3139</v>
      </c>
      <c r="C4517" s="43" t="s">
        <v>3198</v>
      </c>
      <c r="D4517" s="21" t="s">
        <v>356</v>
      </c>
      <c r="E4517" s="9">
        <v>43788</v>
      </c>
      <c r="F4517" s="44">
        <v>0.83333333333333337</v>
      </c>
      <c r="G4517" s="52">
        <v>11</v>
      </c>
      <c r="H4517" s="52">
        <v>2019</v>
      </c>
      <c r="I4517" s="52">
        <v>1</v>
      </c>
      <c r="J4517" s="52">
        <v>1</v>
      </c>
      <c r="M4517" s="52" t="s">
        <v>372</v>
      </c>
      <c r="N4517" s="52" t="s">
        <v>372</v>
      </c>
      <c r="O4517" s="52" t="s">
        <v>372</v>
      </c>
      <c r="P4517" s="52">
        <v>23</v>
      </c>
      <c r="Q4517" s="52">
        <v>5</v>
      </c>
      <c r="R4517" s="52">
        <v>54</v>
      </c>
      <c r="S4517" s="52" t="s">
        <v>2756</v>
      </c>
      <c r="T4517" s="52">
        <v>70</v>
      </c>
      <c r="U4517" s="52">
        <v>27</v>
      </c>
      <c r="V4517" s="52">
        <v>5</v>
      </c>
      <c r="W4517" s="52" t="s">
        <v>3282</v>
      </c>
      <c r="X4517" s="52" t="s">
        <v>1153</v>
      </c>
      <c r="Y4517" s="52">
        <v>0.4</v>
      </c>
      <c r="Z4517" s="52">
        <v>25</v>
      </c>
      <c r="AB4517" s="52">
        <v>1</v>
      </c>
      <c r="AD4517" s="52">
        <v>1</v>
      </c>
      <c r="AH4517" s="52">
        <v>1</v>
      </c>
      <c r="AM4517" s="52">
        <v>1</v>
      </c>
      <c r="AP4517" s="52">
        <v>1</v>
      </c>
      <c r="AS4517" s="52">
        <v>1</v>
      </c>
      <c r="AV4517" s="52">
        <v>1</v>
      </c>
      <c r="AZ4517" s="52">
        <v>1</v>
      </c>
      <c r="BB4517" s="52">
        <v>1</v>
      </c>
      <c r="BD4517" s="57"/>
      <c r="BF4517" s="9"/>
      <c r="BH4517" s="9"/>
      <c r="BJ4517" s="9"/>
      <c r="BK4517" s="52" t="s">
        <v>11207</v>
      </c>
      <c r="BU4517" s="9">
        <v>43789</v>
      </c>
      <c r="BV4517" s="52" t="s">
        <v>11208</v>
      </c>
      <c r="BW4517" s="52" t="s">
        <v>11209</v>
      </c>
      <c r="CA4517" s="52">
        <v>1</v>
      </c>
      <c r="CC4517" s="52">
        <v>1</v>
      </c>
      <c r="CE4517" s="52">
        <v>1</v>
      </c>
      <c r="CH4517" s="52">
        <v>1</v>
      </c>
    </row>
    <row r="4518" spans="1:87" s="52" customFormat="1" ht="15" customHeight="1">
      <c r="A4518" s="52" t="s">
        <v>11441</v>
      </c>
      <c r="B4518" s="52" t="s">
        <v>3182</v>
      </c>
      <c r="C4518" s="43" t="s">
        <v>4530</v>
      </c>
      <c r="D4518" s="21" t="s">
        <v>238</v>
      </c>
      <c r="E4518" s="9">
        <v>43789</v>
      </c>
      <c r="F4518" s="44">
        <v>0.83333333333333337</v>
      </c>
      <c r="G4518" s="52">
        <v>11</v>
      </c>
      <c r="H4518" s="52">
        <v>2019</v>
      </c>
      <c r="I4518" s="52">
        <v>1</v>
      </c>
      <c r="J4518" s="52">
        <v>1</v>
      </c>
      <c r="M4518" s="52" t="s">
        <v>11442</v>
      </c>
      <c r="N4518" s="52" t="s">
        <v>60</v>
      </c>
      <c r="O4518" s="52" t="s">
        <v>15403</v>
      </c>
      <c r="P4518" s="52">
        <v>36</v>
      </c>
      <c r="Q4518" s="52">
        <v>35</v>
      </c>
      <c r="R4518" s="52">
        <v>51</v>
      </c>
      <c r="S4518" s="52" t="s">
        <v>2756</v>
      </c>
      <c r="T4518" s="52">
        <v>72</v>
      </c>
      <c r="U4518" s="52">
        <v>58</v>
      </c>
      <c r="V4518" s="52">
        <v>37</v>
      </c>
      <c r="W4518" s="52" t="s">
        <v>3282</v>
      </c>
      <c r="X4518" s="52" t="s">
        <v>1153</v>
      </c>
      <c r="Y4518" s="52">
        <v>0.4</v>
      </c>
      <c r="Z4518" s="52">
        <v>3</v>
      </c>
      <c r="AC4518" s="52">
        <v>1</v>
      </c>
      <c r="AE4518" s="52">
        <v>1</v>
      </c>
      <c r="AH4518" s="52">
        <v>1</v>
      </c>
      <c r="AM4518" s="52">
        <v>1</v>
      </c>
      <c r="AP4518" s="52">
        <v>1</v>
      </c>
      <c r="AS4518" s="52">
        <v>1</v>
      </c>
      <c r="AV4518" s="52">
        <v>1</v>
      </c>
      <c r="AX4518" s="52">
        <v>1</v>
      </c>
      <c r="BA4518" s="52">
        <v>1</v>
      </c>
      <c r="BD4518" s="57"/>
      <c r="BF4518" s="9"/>
      <c r="BG4518" s="52">
        <v>1</v>
      </c>
      <c r="BH4518" s="9">
        <v>43789</v>
      </c>
      <c r="BJ4518" s="57">
        <v>43790</v>
      </c>
      <c r="BK4518" s="52" t="s">
        <v>10058</v>
      </c>
      <c r="BL4518" s="52">
        <v>36</v>
      </c>
      <c r="BM4518" s="52">
        <v>29</v>
      </c>
      <c r="BN4518" s="52">
        <v>9</v>
      </c>
      <c r="BO4518" s="52" t="s">
        <v>2756</v>
      </c>
      <c r="BP4518" s="52">
        <v>72</v>
      </c>
      <c r="BQ4518" s="52">
        <v>54</v>
      </c>
      <c r="BR4518" s="52">
        <v>26</v>
      </c>
      <c r="BS4518" s="52" t="s">
        <v>3282</v>
      </c>
      <c r="BT4518" s="52" t="s">
        <v>50</v>
      </c>
      <c r="BU4518" s="9"/>
      <c r="BV4518" s="52" t="s">
        <v>11443</v>
      </c>
      <c r="BW4518" s="52" t="s">
        <v>4926</v>
      </c>
      <c r="CC4518" s="52">
        <v>1</v>
      </c>
      <c r="CE4518" s="52">
        <v>1</v>
      </c>
      <c r="CI4518" s="52" t="s">
        <v>57</v>
      </c>
    </row>
    <row r="4519" spans="1:87" s="52" customFormat="1" ht="15" customHeight="1">
      <c r="A4519" s="52" t="s">
        <v>11533</v>
      </c>
      <c r="B4519" s="52" t="s">
        <v>15282</v>
      </c>
      <c r="C4519" s="43" t="s">
        <v>2755</v>
      </c>
      <c r="D4519" s="21" t="s">
        <v>100</v>
      </c>
      <c r="E4519" s="9">
        <v>43789</v>
      </c>
      <c r="F4519" s="44">
        <v>0.66666666666666663</v>
      </c>
      <c r="G4519" s="52">
        <v>11</v>
      </c>
      <c r="H4519" s="52">
        <v>2019</v>
      </c>
      <c r="I4519" s="52">
        <v>1</v>
      </c>
      <c r="J4519" s="52">
        <v>1</v>
      </c>
      <c r="M4519" s="52" t="s">
        <v>11534</v>
      </c>
      <c r="N4519" s="52" t="s">
        <v>64</v>
      </c>
      <c r="O4519" s="52" t="s">
        <v>8604</v>
      </c>
      <c r="P4519" s="52">
        <v>41</v>
      </c>
      <c r="Q4519" s="52">
        <v>28</v>
      </c>
      <c r="R4519" s="52">
        <v>30</v>
      </c>
      <c r="S4519" s="52" t="s">
        <v>2756</v>
      </c>
      <c r="T4519" s="52">
        <v>72</v>
      </c>
      <c r="U4519" s="52">
        <v>55</v>
      </c>
      <c r="V4519" s="52">
        <v>18</v>
      </c>
      <c r="W4519" s="52" t="s">
        <v>3282</v>
      </c>
      <c r="X4519" s="52" t="s">
        <v>1153</v>
      </c>
      <c r="Y4519" s="52">
        <v>1</v>
      </c>
      <c r="Z4519" s="52">
        <v>40</v>
      </c>
      <c r="AA4519" s="52">
        <v>1</v>
      </c>
      <c r="AF4519" s="52">
        <v>1</v>
      </c>
      <c r="AJ4519" s="52">
        <v>1</v>
      </c>
      <c r="AM4519" s="52">
        <v>1</v>
      </c>
      <c r="AP4519" s="52">
        <v>1</v>
      </c>
      <c r="AS4519" s="52">
        <v>1</v>
      </c>
      <c r="AV4519" s="52">
        <v>1</v>
      </c>
      <c r="BA4519" s="52">
        <v>1</v>
      </c>
      <c r="BD4519" s="57"/>
      <c r="BF4519" s="9"/>
      <c r="BG4519" s="52">
        <v>1</v>
      </c>
      <c r="BH4519" s="9">
        <v>43789</v>
      </c>
      <c r="BJ4519" s="9"/>
      <c r="BL4519" s="52">
        <v>41</v>
      </c>
      <c r="BM4519" s="52">
        <v>28</v>
      </c>
      <c r="BN4519" s="52">
        <v>30</v>
      </c>
      <c r="BO4519" s="52" t="s">
        <v>2756</v>
      </c>
      <c r="BP4519" s="52">
        <v>72</v>
      </c>
      <c r="BQ4519" s="52">
        <v>55</v>
      </c>
      <c r="BR4519" s="52">
        <v>18</v>
      </c>
      <c r="BS4519" s="52" t="s">
        <v>3282</v>
      </c>
      <c r="BT4519" s="52" t="s">
        <v>50</v>
      </c>
      <c r="BU4519" s="9"/>
      <c r="BV4519" s="52" t="s">
        <v>11535</v>
      </c>
      <c r="BW4519" s="52" t="s">
        <v>11536</v>
      </c>
      <c r="CC4519" s="52">
        <v>1</v>
      </c>
      <c r="CE4519" s="52">
        <v>1</v>
      </c>
      <c r="CH4519" s="52">
        <v>1</v>
      </c>
    </row>
    <row r="4520" spans="1:87" s="52" customFormat="1" ht="15" customHeight="1">
      <c r="A4520" s="52">
        <v>40511</v>
      </c>
      <c r="B4520" s="52" t="s">
        <v>3139</v>
      </c>
      <c r="C4520" s="43" t="s">
        <v>3198</v>
      </c>
      <c r="D4520" s="21" t="s">
        <v>356</v>
      </c>
      <c r="E4520" s="9">
        <v>43790</v>
      </c>
      <c r="F4520" s="44">
        <v>0.70833333333333337</v>
      </c>
      <c r="G4520" s="52">
        <v>11</v>
      </c>
      <c r="H4520" s="52">
        <v>2019</v>
      </c>
      <c r="I4520" s="52">
        <v>1</v>
      </c>
      <c r="K4520" s="52">
        <v>1</v>
      </c>
      <c r="M4520" s="52" t="s">
        <v>11280</v>
      </c>
      <c r="N4520" s="52" t="s">
        <v>944</v>
      </c>
      <c r="O4520" s="52" t="s">
        <v>944</v>
      </c>
      <c r="P4520" s="52">
        <v>30</v>
      </c>
      <c r="Q4520" s="52">
        <v>17</v>
      </c>
      <c r="R4520" s="52">
        <v>30</v>
      </c>
      <c r="S4520" s="52" t="s">
        <v>2756</v>
      </c>
      <c r="T4520" s="52">
        <v>71</v>
      </c>
      <c r="U4520" s="52">
        <v>31</v>
      </c>
      <c r="V4520" s="52" t="s">
        <v>11671</v>
      </c>
      <c r="W4520" s="52" t="s">
        <v>3282</v>
      </c>
      <c r="X4520" s="52" t="s">
        <v>1153</v>
      </c>
      <c r="Y4520" s="52">
        <v>0.65</v>
      </c>
      <c r="Z4520" s="52">
        <v>25</v>
      </c>
      <c r="AA4520" s="52">
        <v>1</v>
      </c>
      <c r="AE4520" s="52">
        <v>1</v>
      </c>
      <c r="AH4520" s="52">
        <v>1</v>
      </c>
      <c r="AM4520" s="52">
        <v>1</v>
      </c>
      <c r="AP4520" s="52">
        <v>1</v>
      </c>
      <c r="AS4520" s="52">
        <v>1</v>
      </c>
      <c r="AV4520" s="52">
        <v>1</v>
      </c>
      <c r="BA4520" s="52">
        <v>1</v>
      </c>
      <c r="BD4520" s="57"/>
      <c r="BF4520" s="9"/>
      <c r="BH4520" s="9"/>
      <c r="BI4520" s="52">
        <v>1</v>
      </c>
      <c r="BJ4520" s="9">
        <v>43789</v>
      </c>
      <c r="BL4520" s="52">
        <v>30</v>
      </c>
      <c r="BM4520" s="52">
        <v>17</v>
      </c>
      <c r="BN4520" s="52">
        <v>30</v>
      </c>
      <c r="BO4520" s="52" t="s">
        <v>2756</v>
      </c>
      <c r="BP4520" s="52">
        <v>71</v>
      </c>
      <c r="BQ4520" s="52">
        <v>31</v>
      </c>
      <c r="BR4520" s="52" t="s">
        <v>11671</v>
      </c>
      <c r="BS4520" s="52" t="s">
        <v>3282</v>
      </c>
      <c r="BT4520" s="52" t="s">
        <v>50</v>
      </c>
      <c r="BU4520" s="9"/>
      <c r="BV4520" s="52" t="s">
        <v>11672</v>
      </c>
      <c r="CC4520" s="52">
        <v>1</v>
      </c>
      <c r="CE4520" s="52">
        <v>1</v>
      </c>
      <c r="CH4520" s="52">
        <v>1</v>
      </c>
    </row>
    <row r="4521" spans="1:87" s="52" customFormat="1" ht="15" customHeight="1">
      <c r="A4521" s="52" t="s">
        <v>11210</v>
      </c>
      <c r="B4521" s="52" t="s">
        <v>3139</v>
      </c>
      <c r="C4521" s="43" t="s">
        <v>3198</v>
      </c>
      <c r="D4521" s="21" t="s">
        <v>356</v>
      </c>
      <c r="E4521" s="9">
        <v>43791</v>
      </c>
      <c r="F4521" s="44">
        <v>0.61458333333333337</v>
      </c>
      <c r="G4521" s="52">
        <v>11</v>
      </c>
      <c r="H4521" s="52">
        <v>2019</v>
      </c>
      <c r="I4521" s="52">
        <v>1</v>
      </c>
      <c r="J4521" s="52">
        <v>1</v>
      </c>
      <c r="M4521" s="52" t="s">
        <v>10683</v>
      </c>
      <c r="N4521" s="52" t="s">
        <v>372</v>
      </c>
      <c r="O4521" s="52" t="s">
        <v>372</v>
      </c>
      <c r="P4521" s="52">
        <v>23</v>
      </c>
      <c r="Q4521" s="52">
        <v>38</v>
      </c>
      <c r="R4521" s="52">
        <v>28</v>
      </c>
      <c r="S4521" s="52" t="s">
        <v>2756</v>
      </c>
      <c r="T4521" s="52">
        <v>70</v>
      </c>
      <c r="U4521" s="52">
        <v>23</v>
      </c>
      <c r="V4521" s="52">
        <v>51</v>
      </c>
      <c r="W4521" s="52" t="s">
        <v>3282</v>
      </c>
      <c r="X4521" s="52" t="s">
        <v>1153</v>
      </c>
      <c r="Y4521" s="52">
        <v>0.6</v>
      </c>
      <c r="Z4521" s="52">
        <v>30</v>
      </c>
      <c r="AB4521" s="52">
        <v>1</v>
      </c>
      <c r="AD4521" s="52">
        <v>1</v>
      </c>
      <c r="AK4521" s="52" t="s">
        <v>11211</v>
      </c>
      <c r="AM4521" s="52">
        <v>1</v>
      </c>
      <c r="AP4521" s="52">
        <v>1</v>
      </c>
      <c r="AS4521" s="52">
        <v>1</v>
      </c>
      <c r="AV4521" s="52">
        <v>1</v>
      </c>
      <c r="AX4521" s="52">
        <v>1</v>
      </c>
      <c r="BD4521" s="57"/>
      <c r="BF4521" s="9"/>
      <c r="BH4521" s="9"/>
      <c r="BJ4521" s="9"/>
      <c r="BU4521" s="9"/>
      <c r="BV4521" s="52" t="s">
        <v>11212</v>
      </c>
      <c r="BW4521" s="52" t="s">
        <v>11213</v>
      </c>
      <c r="BX4521" s="52">
        <v>1</v>
      </c>
      <c r="CC4521" s="52">
        <v>1</v>
      </c>
      <c r="CE4521" s="52">
        <v>1</v>
      </c>
      <c r="CH4521" s="52">
        <v>1</v>
      </c>
    </row>
    <row r="4522" spans="1:87" s="52" customFormat="1" ht="15" customHeight="1">
      <c r="A4522" s="52" t="s">
        <v>11214</v>
      </c>
      <c r="B4522" s="52" t="s">
        <v>3182</v>
      </c>
      <c r="C4522" s="43" t="s">
        <v>4530</v>
      </c>
      <c r="D4522" s="21" t="s">
        <v>238</v>
      </c>
      <c r="E4522" s="9">
        <v>43792</v>
      </c>
      <c r="F4522" s="44">
        <v>0.52083333333333337</v>
      </c>
      <c r="G4522" s="52">
        <v>11</v>
      </c>
      <c r="H4522" s="52">
        <v>2019</v>
      </c>
      <c r="I4522" s="52">
        <v>1</v>
      </c>
      <c r="J4522" s="52">
        <v>1</v>
      </c>
      <c r="M4522" s="52" t="s">
        <v>11174</v>
      </c>
      <c r="N4522" s="52" t="s">
        <v>372</v>
      </c>
      <c r="O4522" s="52" t="s">
        <v>372</v>
      </c>
      <c r="P4522" s="52">
        <v>23</v>
      </c>
      <c r="Q4522" s="52">
        <v>32</v>
      </c>
      <c r="R4522" s="52">
        <v>55</v>
      </c>
      <c r="S4522" s="52" t="s">
        <v>2756</v>
      </c>
      <c r="T4522" s="52">
        <v>70</v>
      </c>
      <c r="U4522" s="52">
        <v>24</v>
      </c>
      <c r="V4522" s="52">
        <v>0</v>
      </c>
      <c r="W4522" s="52" t="s">
        <v>3282</v>
      </c>
      <c r="X4522" s="52" t="s">
        <v>1153</v>
      </c>
      <c r="Y4522" s="52">
        <v>0.45</v>
      </c>
      <c r="Z4522" s="52">
        <v>4</v>
      </c>
      <c r="AA4522" s="52">
        <v>1</v>
      </c>
      <c r="AF4522" s="52">
        <v>1</v>
      </c>
      <c r="AI4522" s="52">
        <v>1</v>
      </c>
      <c r="AM4522" s="52">
        <v>1</v>
      </c>
      <c r="AO4522" s="52">
        <v>1</v>
      </c>
      <c r="AS4522" s="52">
        <v>1</v>
      </c>
      <c r="AV4522" s="52">
        <v>1</v>
      </c>
      <c r="AX4522" s="52">
        <v>1</v>
      </c>
      <c r="BB4522" s="52">
        <v>1</v>
      </c>
      <c r="BC4522" s="52">
        <v>1</v>
      </c>
      <c r="BD4522" s="57">
        <v>43792</v>
      </c>
      <c r="BF4522" s="9"/>
      <c r="BH4522" s="9"/>
      <c r="BJ4522" s="9"/>
      <c r="BK4522" s="52" t="s">
        <v>15237</v>
      </c>
      <c r="BU4522" s="9">
        <v>43796</v>
      </c>
      <c r="BV4522" s="52" t="s">
        <v>11648</v>
      </c>
      <c r="BW4522" s="52" t="s">
        <v>11215</v>
      </c>
      <c r="BY4522" s="52">
        <v>1</v>
      </c>
      <c r="CA4522" s="52">
        <v>1</v>
      </c>
      <c r="CC4522" s="52">
        <v>1</v>
      </c>
      <c r="CE4522" s="52">
        <v>1</v>
      </c>
      <c r="CH4522" s="52">
        <v>1</v>
      </c>
    </row>
    <row r="4523" spans="1:87" s="52" customFormat="1" ht="15" customHeight="1">
      <c r="A4523" s="52">
        <v>52019151</v>
      </c>
      <c r="B4523" s="52" t="s">
        <v>3182</v>
      </c>
      <c r="C4523" s="43" t="s">
        <v>3228</v>
      </c>
      <c r="D4523" s="21" t="s">
        <v>318</v>
      </c>
      <c r="E4523" s="9">
        <v>43792</v>
      </c>
      <c r="F4523" s="44">
        <v>0.35416666666666669</v>
      </c>
      <c r="G4523" s="52">
        <v>11</v>
      </c>
      <c r="H4523" s="52">
        <v>2019</v>
      </c>
      <c r="I4523" s="52">
        <v>1</v>
      </c>
      <c r="J4523" s="52">
        <v>1</v>
      </c>
      <c r="M4523" s="52" t="s">
        <v>83</v>
      </c>
      <c r="N4523" s="52" t="s">
        <v>83</v>
      </c>
      <c r="O4523" s="52" t="s">
        <v>1619</v>
      </c>
      <c r="P4523" s="52">
        <v>33</v>
      </c>
      <c r="Q4523" s="52">
        <v>21</v>
      </c>
      <c r="R4523" s="52">
        <v>18.3</v>
      </c>
      <c r="S4523" s="52" t="s">
        <v>2756</v>
      </c>
      <c r="T4523" s="52">
        <v>71</v>
      </c>
      <c r="U4523" s="52">
        <v>39</v>
      </c>
      <c r="V4523" s="52">
        <v>27.7</v>
      </c>
      <c r="W4523" s="52" t="s">
        <v>3282</v>
      </c>
      <c r="X4523" s="52" t="s">
        <v>1153</v>
      </c>
      <c r="Y4523" s="52">
        <v>0.3</v>
      </c>
      <c r="Z4523" s="52">
        <v>2.5</v>
      </c>
      <c r="AC4523" s="52">
        <v>1</v>
      </c>
      <c r="AF4523" s="52">
        <v>1</v>
      </c>
      <c r="AJ4523" s="52">
        <v>1</v>
      </c>
      <c r="AM4523" s="52">
        <v>1</v>
      </c>
      <c r="AP4523" s="52">
        <v>1</v>
      </c>
      <c r="AS4523" s="52">
        <v>1</v>
      </c>
      <c r="AV4523" s="52">
        <v>1</v>
      </c>
      <c r="AZ4523" s="52">
        <v>1</v>
      </c>
      <c r="BA4523" s="52">
        <v>1</v>
      </c>
      <c r="BD4523" s="57"/>
      <c r="BF4523" s="9"/>
      <c r="BH4523" s="9"/>
      <c r="BI4523" s="52">
        <v>1</v>
      </c>
      <c r="BJ4523" s="9">
        <v>43791</v>
      </c>
      <c r="BK4523" s="52" t="s">
        <v>8119</v>
      </c>
      <c r="BU4523" s="9">
        <v>43792</v>
      </c>
      <c r="BV4523" s="52" t="s">
        <v>11654</v>
      </c>
      <c r="BW4523" s="52" t="s">
        <v>6290</v>
      </c>
      <c r="CC4523" s="52">
        <v>1</v>
      </c>
      <c r="CE4523" s="52">
        <v>1</v>
      </c>
      <c r="CH4523" s="52">
        <v>1</v>
      </c>
    </row>
    <row r="4524" spans="1:87" s="52" customFormat="1" ht="15" customHeight="1">
      <c r="A4524" s="52">
        <v>842</v>
      </c>
      <c r="B4524" s="52" t="s">
        <v>15282</v>
      </c>
      <c r="C4524" s="43" t="s">
        <v>2755</v>
      </c>
      <c r="D4524" s="21" t="s">
        <v>100</v>
      </c>
      <c r="E4524" s="9">
        <v>43793</v>
      </c>
      <c r="F4524" s="44">
        <v>0.4513888888888889</v>
      </c>
      <c r="G4524" s="52">
        <v>11</v>
      </c>
      <c r="H4524" s="52">
        <v>2019</v>
      </c>
      <c r="I4524" s="52">
        <v>1</v>
      </c>
      <c r="J4524" s="52">
        <v>1</v>
      </c>
      <c r="M4524" s="52" t="s">
        <v>8153</v>
      </c>
      <c r="N4524" s="52" t="s">
        <v>4267</v>
      </c>
      <c r="O4524" s="52" t="s">
        <v>345</v>
      </c>
      <c r="P4524" s="52">
        <v>35</v>
      </c>
      <c r="Q4524" s="52">
        <v>47</v>
      </c>
      <c r="R4524" s="52">
        <v>51.81</v>
      </c>
      <c r="S4524" s="52" t="s">
        <v>2756</v>
      </c>
      <c r="T4524" s="52">
        <v>72</v>
      </c>
      <c r="U4524" s="52">
        <v>34</v>
      </c>
      <c r="V4524" s="52">
        <v>3.76</v>
      </c>
      <c r="W4524" s="52" t="s">
        <v>3282</v>
      </c>
      <c r="X4524" s="52" t="s">
        <v>1153</v>
      </c>
      <c r="Y4524" s="52">
        <v>1.5</v>
      </c>
      <c r="Z4524" s="52">
        <v>90</v>
      </c>
      <c r="AC4524" s="52">
        <v>1</v>
      </c>
      <c r="AE4524" s="52">
        <v>1</v>
      </c>
      <c r="AH4524" s="52">
        <v>1</v>
      </c>
      <c r="AM4524" s="52">
        <v>1</v>
      </c>
      <c r="AO4524" s="52">
        <v>1</v>
      </c>
      <c r="AS4524" s="52">
        <v>1</v>
      </c>
      <c r="AV4524" s="52">
        <v>1</v>
      </c>
      <c r="BA4524" s="52">
        <v>1</v>
      </c>
      <c r="BD4524" s="57"/>
      <c r="BF4524" s="9"/>
      <c r="BH4524" s="9"/>
      <c r="BI4524" s="52">
        <v>1</v>
      </c>
      <c r="BJ4524" s="9">
        <v>43793</v>
      </c>
      <c r="BK4524" s="52" t="s">
        <v>11409</v>
      </c>
      <c r="BL4524" s="52">
        <v>35</v>
      </c>
      <c r="BM4524" s="52">
        <v>55</v>
      </c>
      <c r="BN4524" s="52">
        <v>32.28</v>
      </c>
      <c r="BO4524" s="52" t="s">
        <v>2756</v>
      </c>
      <c r="BP4524" s="52">
        <v>72</v>
      </c>
      <c r="BQ4524" s="52">
        <v>42</v>
      </c>
      <c r="BR4524" s="52">
        <v>23.51</v>
      </c>
      <c r="BS4524" s="52" t="s">
        <v>3282</v>
      </c>
      <c r="BT4524" s="52" t="s">
        <v>50</v>
      </c>
      <c r="BU4524" s="9">
        <v>43793</v>
      </c>
      <c r="BV4524" s="52" t="s">
        <v>11410</v>
      </c>
      <c r="BW4524" s="52" t="s">
        <v>10728</v>
      </c>
    </row>
    <row r="4525" spans="1:87" s="52" customFormat="1" ht="15" customHeight="1">
      <c r="A4525" s="52">
        <v>0</v>
      </c>
      <c r="B4525" s="52" t="s">
        <v>15282</v>
      </c>
      <c r="C4525" s="43" t="s">
        <v>3973</v>
      </c>
      <c r="D4525" s="21" t="s">
        <v>82</v>
      </c>
      <c r="E4525" s="9">
        <v>43795</v>
      </c>
      <c r="F4525" s="44">
        <v>0.6875</v>
      </c>
      <c r="G4525" s="52">
        <v>11</v>
      </c>
      <c r="H4525" s="52">
        <v>2019</v>
      </c>
      <c r="I4525" s="52">
        <v>1</v>
      </c>
      <c r="J4525" s="52">
        <v>1</v>
      </c>
      <c r="M4525" s="52" t="s">
        <v>3816</v>
      </c>
      <c r="N4525" s="52" t="s">
        <v>2079</v>
      </c>
      <c r="O4525" s="52" t="s">
        <v>8607</v>
      </c>
      <c r="P4525" s="52">
        <v>39</v>
      </c>
      <c r="Q4525" s="52">
        <v>53</v>
      </c>
      <c r="R4525" s="52">
        <v>40</v>
      </c>
      <c r="S4525" s="52" t="s">
        <v>2756</v>
      </c>
      <c r="T4525" s="52">
        <v>73</v>
      </c>
      <c r="U4525" s="52">
        <v>29</v>
      </c>
      <c r="V4525" s="52">
        <v>16</v>
      </c>
      <c r="W4525" s="52" t="s">
        <v>3282</v>
      </c>
      <c r="X4525" s="52" t="s">
        <v>1153</v>
      </c>
      <c r="Y4525" s="52">
        <v>2</v>
      </c>
      <c r="Z4525" s="52">
        <v>150</v>
      </c>
      <c r="AC4525" s="52">
        <v>1</v>
      </c>
      <c r="AE4525" s="52">
        <v>1</v>
      </c>
      <c r="AJ4525" s="52">
        <v>1</v>
      </c>
      <c r="AM4525" s="52">
        <v>1</v>
      </c>
      <c r="AP4525" s="52">
        <v>1</v>
      </c>
      <c r="AS4525" s="52">
        <v>1</v>
      </c>
      <c r="AV4525" s="52">
        <v>1</v>
      </c>
      <c r="AX4525" s="52">
        <v>1</v>
      </c>
      <c r="BB4525" s="52">
        <v>1</v>
      </c>
      <c r="BD4525" s="57"/>
      <c r="BF4525" s="9"/>
      <c r="BH4525" s="9"/>
      <c r="BJ4525" s="9"/>
      <c r="BK4525" s="52" t="s">
        <v>11617</v>
      </c>
      <c r="BU4525" s="9">
        <v>43796</v>
      </c>
      <c r="BV4525" s="52" t="s">
        <v>11622</v>
      </c>
      <c r="BW4525" s="52" t="s">
        <v>11619</v>
      </c>
      <c r="CE4525" s="52">
        <v>1</v>
      </c>
      <c r="CI4525" s="52" t="s">
        <v>57</v>
      </c>
    </row>
    <row r="4526" spans="1:87" s="52" customFormat="1" ht="15" customHeight="1">
      <c r="A4526" s="52" t="s">
        <v>11216</v>
      </c>
      <c r="B4526" s="52" t="s">
        <v>15282</v>
      </c>
      <c r="C4526" s="43" t="s">
        <v>2755</v>
      </c>
      <c r="D4526" s="21" t="s">
        <v>100</v>
      </c>
      <c r="E4526" s="9">
        <v>43796</v>
      </c>
      <c r="F4526" s="44">
        <v>0.64583333333333337</v>
      </c>
      <c r="G4526" s="52">
        <v>11</v>
      </c>
      <c r="H4526" s="52">
        <v>2019</v>
      </c>
      <c r="I4526" s="52">
        <v>1</v>
      </c>
      <c r="J4526" s="52">
        <v>1</v>
      </c>
      <c r="M4526" s="52" t="s">
        <v>372</v>
      </c>
      <c r="N4526" s="52" t="s">
        <v>372</v>
      </c>
      <c r="O4526" s="52" t="s">
        <v>372</v>
      </c>
      <c r="P4526" s="52">
        <v>23</v>
      </c>
      <c r="Q4526" s="52">
        <v>36</v>
      </c>
      <c r="R4526" s="52">
        <v>41</v>
      </c>
      <c r="S4526" s="52" t="s">
        <v>2756</v>
      </c>
      <c r="T4526" s="52">
        <v>70</v>
      </c>
      <c r="U4526" s="52">
        <v>23</v>
      </c>
      <c r="V4526" s="52">
        <v>35</v>
      </c>
      <c r="W4526" s="52" t="s">
        <v>3282</v>
      </c>
      <c r="X4526" s="52" t="s">
        <v>1153</v>
      </c>
      <c r="Y4526" s="52">
        <v>1.1000000000000001</v>
      </c>
      <c r="Z4526" s="52">
        <v>15</v>
      </c>
      <c r="AA4526" s="52">
        <v>1</v>
      </c>
      <c r="AE4526" s="52">
        <v>1</v>
      </c>
      <c r="AJ4526" s="52">
        <v>1</v>
      </c>
      <c r="AM4526" s="52">
        <v>1</v>
      </c>
      <c r="AO4526" s="52">
        <v>1</v>
      </c>
      <c r="AS4526" s="52">
        <v>1</v>
      </c>
      <c r="AV4526" s="52">
        <v>1</v>
      </c>
      <c r="AX4526" s="52">
        <v>1</v>
      </c>
      <c r="BA4526" s="52">
        <v>1</v>
      </c>
      <c r="BD4526" s="57"/>
      <c r="BF4526" s="9"/>
      <c r="BH4526" s="9"/>
      <c r="BI4526" s="52">
        <v>1</v>
      </c>
      <c r="BJ4526" s="9">
        <v>43796</v>
      </c>
      <c r="BL4526" s="52">
        <v>23</v>
      </c>
      <c r="BM4526" s="52">
        <v>36</v>
      </c>
      <c r="BN4526" s="52">
        <v>41</v>
      </c>
      <c r="BO4526" s="52" t="s">
        <v>2756</v>
      </c>
      <c r="BP4526" s="52">
        <v>70</v>
      </c>
      <c r="BQ4526" s="52">
        <v>23</v>
      </c>
      <c r="BR4526" s="52" t="s">
        <v>11175</v>
      </c>
      <c r="BS4526" s="52" t="s">
        <v>3282</v>
      </c>
      <c r="BT4526" s="52" t="s">
        <v>50</v>
      </c>
      <c r="BU4526" s="9"/>
      <c r="BV4526" s="52" t="s">
        <v>11218</v>
      </c>
      <c r="BW4526" s="52" t="s">
        <v>11219</v>
      </c>
      <c r="CC4526" s="52">
        <v>1</v>
      </c>
      <c r="CE4526" s="52">
        <v>1</v>
      </c>
      <c r="CH4526" s="52">
        <v>1</v>
      </c>
    </row>
    <row r="4527" spans="1:87" s="52" customFormat="1" ht="15" customHeight="1">
      <c r="A4527" s="52">
        <v>120308</v>
      </c>
      <c r="B4527" s="52" t="s">
        <v>3182</v>
      </c>
      <c r="C4527" s="43" t="s">
        <v>4447</v>
      </c>
      <c r="D4527" s="21" t="s">
        <v>1341</v>
      </c>
      <c r="E4527" s="9">
        <v>43797</v>
      </c>
      <c r="F4527" s="44">
        <v>0.45833333333333331</v>
      </c>
      <c r="G4527" s="52">
        <v>11</v>
      </c>
      <c r="H4527" s="52">
        <v>2019</v>
      </c>
      <c r="I4527" s="52">
        <v>2</v>
      </c>
      <c r="J4527" s="52">
        <v>2</v>
      </c>
      <c r="M4527" s="52" t="s">
        <v>11581</v>
      </c>
      <c r="N4527" s="52" t="s">
        <v>1820</v>
      </c>
      <c r="O4527" s="52" t="s">
        <v>8606</v>
      </c>
      <c r="P4527" s="52">
        <v>53</v>
      </c>
      <c r="Q4527" s="52">
        <v>9</v>
      </c>
      <c r="R4527" s="52">
        <v>54.97</v>
      </c>
      <c r="S4527" s="52" t="s">
        <v>2756</v>
      </c>
      <c r="T4527" s="52">
        <v>70</v>
      </c>
      <c r="U4527" s="52">
        <v>54</v>
      </c>
      <c r="V4527" s="52">
        <v>9.08</v>
      </c>
      <c r="W4527" s="52" t="s">
        <v>3282</v>
      </c>
      <c r="X4527" s="52" t="s">
        <v>1153</v>
      </c>
      <c r="Y4527" s="52">
        <v>0.8</v>
      </c>
      <c r="Z4527" s="52">
        <v>12</v>
      </c>
      <c r="AC4527" s="52">
        <v>1</v>
      </c>
      <c r="AE4527" s="52">
        <v>1</v>
      </c>
      <c r="AH4527" s="52">
        <v>1</v>
      </c>
      <c r="AM4527" s="52">
        <v>1</v>
      </c>
      <c r="AP4527" s="52">
        <v>1</v>
      </c>
      <c r="AS4527" s="52">
        <v>1</v>
      </c>
      <c r="AV4527" s="52">
        <v>1</v>
      </c>
      <c r="BD4527" s="57"/>
      <c r="BF4527" s="9"/>
      <c r="BG4527" s="52">
        <v>1</v>
      </c>
      <c r="BH4527" s="9">
        <v>43797</v>
      </c>
      <c r="BJ4527" s="9"/>
      <c r="BK4527" s="52" t="s">
        <v>5666</v>
      </c>
      <c r="BL4527" s="52">
        <v>53</v>
      </c>
      <c r="BM4527" s="52">
        <v>58</v>
      </c>
      <c r="BN4527" s="52">
        <v>5</v>
      </c>
      <c r="BO4527" s="52" t="s">
        <v>2756</v>
      </c>
      <c r="BP4527" s="52">
        <v>70</v>
      </c>
      <c r="BQ4527" s="52">
        <v>49</v>
      </c>
      <c r="BR4527" s="52">
        <v>41</v>
      </c>
      <c r="BS4527" s="52" t="s">
        <v>3282</v>
      </c>
      <c r="BT4527" s="52" t="s">
        <v>50</v>
      </c>
      <c r="BU4527" s="9">
        <v>43797</v>
      </c>
      <c r="BV4527" s="52" t="s">
        <v>11587</v>
      </c>
      <c r="BW4527" s="52" t="s">
        <v>11588</v>
      </c>
      <c r="CC4527" s="52">
        <v>1</v>
      </c>
      <c r="CE4527" s="52">
        <v>1</v>
      </c>
      <c r="CH4527" s="52">
        <v>1</v>
      </c>
    </row>
    <row r="4528" spans="1:87" s="52" customFormat="1" ht="15" customHeight="1">
      <c r="A4528" s="52" t="s">
        <v>11677</v>
      </c>
      <c r="B4528" s="52" t="s">
        <v>4554</v>
      </c>
      <c r="C4528" s="43" t="s">
        <v>3475</v>
      </c>
      <c r="D4528" s="21" t="s">
        <v>1424</v>
      </c>
      <c r="E4528" s="9">
        <v>43800</v>
      </c>
      <c r="F4528" s="44">
        <v>0.39583333333333331</v>
      </c>
      <c r="G4528" s="52">
        <v>12</v>
      </c>
      <c r="H4528" s="52">
        <v>2019</v>
      </c>
      <c r="I4528" s="52">
        <v>1</v>
      </c>
      <c r="K4528" s="52">
        <v>1</v>
      </c>
      <c r="M4528" s="52" t="s">
        <v>372</v>
      </c>
      <c r="N4528" s="52" t="s">
        <v>372</v>
      </c>
      <c r="O4528" s="52" t="s">
        <v>372</v>
      </c>
      <c r="P4528" s="52">
        <v>23</v>
      </c>
      <c r="Q4528" s="52">
        <v>31</v>
      </c>
      <c r="R4528" s="52">
        <v>25</v>
      </c>
      <c r="S4528" s="52" t="s">
        <v>2756</v>
      </c>
      <c r="T4528" s="52">
        <v>70</v>
      </c>
      <c r="U4528" s="52">
        <v>24</v>
      </c>
      <c r="V4528" s="52">
        <v>40</v>
      </c>
      <c r="W4528" s="52" t="s">
        <v>3282</v>
      </c>
      <c r="X4528" s="52" t="s">
        <v>1153</v>
      </c>
      <c r="Y4528" s="52">
        <v>15</v>
      </c>
      <c r="Z4528" s="52">
        <v>4000</v>
      </c>
      <c r="AF4528" s="52">
        <v>1</v>
      </c>
      <c r="AJ4528" s="52">
        <v>1</v>
      </c>
      <c r="AL4528" s="52">
        <v>1</v>
      </c>
      <c r="AN4528" s="52" t="s">
        <v>11678</v>
      </c>
      <c r="AO4528" s="52">
        <v>1</v>
      </c>
      <c r="AQ4528" s="52" t="s">
        <v>11678</v>
      </c>
      <c r="AS4528" s="52">
        <v>1</v>
      </c>
      <c r="AT4528" s="52" t="s">
        <v>11678</v>
      </c>
      <c r="AV4528" s="52">
        <v>1</v>
      </c>
      <c r="AW4528" s="52" t="s">
        <v>11679</v>
      </c>
      <c r="BD4528" s="57"/>
      <c r="BF4528" s="9"/>
      <c r="BH4528" s="9"/>
      <c r="BI4528" s="52">
        <v>1</v>
      </c>
      <c r="BJ4528" s="9"/>
      <c r="BK4528" s="52" t="s">
        <v>11680</v>
      </c>
      <c r="BL4528" s="52">
        <v>23</v>
      </c>
      <c r="BM4528" s="52">
        <v>31</v>
      </c>
      <c r="BN4528" s="52">
        <v>25</v>
      </c>
      <c r="BO4528" s="52" t="s">
        <v>2756</v>
      </c>
      <c r="BP4528" s="52">
        <v>70</v>
      </c>
      <c r="BQ4528" s="52">
        <v>24</v>
      </c>
      <c r="BR4528" s="52" t="s">
        <v>11183</v>
      </c>
      <c r="BS4528" s="52" t="s">
        <v>3282</v>
      </c>
      <c r="BT4528" s="52" t="s">
        <v>50</v>
      </c>
      <c r="BU4528" s="9">
        <v>44168</v>
      </c>
      <c r="BV4528" s="52" t="s">
        <v>11681</v>
      </c>
      <c r="BW4528" s="52" t="s">
        <v>11682</v>
      </c>
      <c r="CC4528" s="52">
        <v>1</v>
      </c>
      <c r="CE4528" s="52">
        <v>1</v>
      </c>
      <c r="CH4528" s="52">
        <v>1</v>
      </c>
    </row>
    <row r="4529" spans="1:87" s="52" customFormat="1" ht="15" customHeight="1">
      <c r="A4529" s="52" t="s">
        <v>11764</v>
      </c>
      <c r="B4529" s="52" t="s">
        <v>15282</v>
      </c>
      <c r="C4529" s="43" t="s">
        <v>2755</v>
      </c>
      <c r="D4529" s="21" t="s">
        <v>100</v>
      </c>
      <c r="E4529" s="9">
        <v>43800</v>
      </c>
      <c r="F4529" s="44">
        <v>0.41666666666666669</v>
      </c>
      <c r="G4529" s="52">
        <v>12</v>
      </c>
      <c r="H4529" s="52">
        <v>2019</v>
      </c>
      <c r="I4529" s="52">
        <v>1</v>
      </c>
      <c r="J4529" s="52">
        <v>1</v>
      </c>
      <c r="M4529" s="52" t="s">
        <v>11765</v>
      </c>
      <c r="N4529" s="52" t="s">
        <v>3028</v>
      </c>
      <c r="O4529" s="52" t="s">
        <v>8605</v>
      </c>
      <c r="P4529" s="52">
        <v>45</v>
      </c>
      <c r="Q4529" s="52">
        <v>33</v>
      </c>
      <c r="R4529" s="52">
        <v>53</v>
      </c>
      <c r="S4529" s="52" t="s">
        <v>2756</v>
      </c>
      <c r="T4529" s="52">
        <v>73</v>
      </c>
      <c r="U4529" s="52">
        <v>34</v>
      </c>
      <c r="V4529" s="52">
        <v>97</v>
      </c>
      <c r="W4529" s="52" t="s">
        <v>3282</v>
      </c>
      <c r="X4529" s="52" t="s">
        <v>1153</v>
      </c>
      <c r="Y4529" s="52">
        <v>1.7</v>
      </c>
      <c r="Z4529" s="52">
        <v>120</v>
      </c>
      <c r="AC4529" s="52">
        <v>1</v>
      </c>
      <c r="AE4529" s="52">
        <v>1</v>
      </c>
      <c r="AK4529" s="52" t="s">
        <v>11766</v>
      </c>
      <c r="AL4529" s="52">
        <v>1</v>
      </c>
      <c r="AN4529" s="52" t="s">
        <v>11547</v>
      </c>
      <c r="AP4529" s="52">
        <v>1</v>
      </c>
      <c r="AQ4529" s="52" t="s">
        <v>11547</v>
      </c>
      <c r="AS4529" s="52">
        <v>1</v>
      </c>
      <c r="AT4529" s="52" t="s">
        <v>11547</v>
      </c>
      <c r="AV4529" s="52">
        <v>1</v>
      </c>
      <c r="AW4529" s="52" t="s">
        <v>11547</v>
      </c>
      <c r="AX4529" s="52">
        <v>1</v>
      </c>
      <c r="BA4529" s="52">
        <v>1</v>
      </c>
      <c r="BD4529" s="57"/>
      <c r="BF4529" s="9"/>
      <c r="BG4529" s="52">
        <v>1</v>
      </c>
      <c r="BH4529" s="9">
        <v>43800</v>
      </c>
      <c r="BJ4529" s="9"/>
      <c r="BK4529" s="52" t="s">
        <v>4516</v>
      </c>
      <c r="BL4529" s="52">
        <v>45</v>
      </c>
      <c r="BM4529" s="52">
        <v>33</v>
      </c>
      <c r="BN4529" s="52">
        <v>53</v>
      </c>
      <c r="BO4529" s="52" t="s">
        <v>2756</v>
      </c>
      <c r="BP4529" s="52">
        <v>73</v>
      </c>
      <c r="BQ4529" s="52">
        <v>34</v>
      </c>
      <c r="BR4529" s="52">
        <v>97</v>
      </c>
      <c r="BS4529" s="52" t="s">
        <v>3282</v>
      </c>
      <c r="BT4529" s="52" t="s">
        <v>50</v>
      </c>
      <c r="BU4529" s="9">
        <v>43800</v>
      </c>
      <c r="BV4529" s="52" t="s">
        <v>11767</v>
      </c>
      <c r="BW4529" s="52" t="s">
        <v>11768</v>
      </c>
      <c r="CC4529" s="52">
        <v>1</v>
      </c>
      <c r="CE4529" s="52">
        <v>1</v>
      </c>
      <c r="CH4529" s="52">
        <v>1</v>
      </c>
    </row>
    <row r="4530" spans="1:87" s="52" customFormat="1" ht="15" customHeight="1">
      <c r="A4530" s="52">
        <v>40512</v>
      </c>
      <c r="B4530" s="52" t="s">
        <v>15282</v>
      </c>
      <c r="C4530" s="43" t="s">
        <v>2755</v>
      </c>
      <c r="D4530" s="21" t="s">
        <v>100</v>
      </c>
      <c r="E4530" s="9">
        <v>43800</v>
      </c>
      <c r="F4530" s="44">
        <v>0.41666666666666669</v>
      </c>
      <c r="G4530" s="52">
        <v>12</v>
      </c>
      <c r="H4530" s="52">
        <v>2019</v>
      </c>
      <c r="I4530" s="52">
        <v>1</v>
      </c>
      <c r="K4530" s="52">
        <v>1</v>
      </c>
      <c r="M4530" s="52" t="s">
        <v>2012</v>
      </c>
      <c r="N4530" s="52" t="s">
        <v>944</v>
      </c>
      <c r="O4530" s="52" t="s">
        <v>944</v>
      </c>
      <c r="P4530" s="52">
        <v>29</v>
      </c>
      <c r="Q4530" s="52">
        <v>58</v>
      </c>
      <c r="R4530" s="52">
        <v>54.75</v>
      </c>
      <c r="S4530" s="52" t="s">
        <v>2756</v>
      </c>
      <c r="T4530" s="52">
        <v>71</v>
      </c>
      <c r="U4530" s="52">
        <v>21</v>
      </c>
      <c r="V4530" s="52">
        <v>14.88</v>
      </c>
      <c r="W4530" s="52" t="s">
        <v>3282</v>
      </c>
      <c r="X4530" s="52" t="s">
        <v>1153</v>
      </c>
      <c r="Y4530" s="52">
        <v>1.8</v>
      </c>
      <c r="Z4530" s="52">
        <v>250</v>
      </c>
      <c r="AA4530" s="52">
        <v>1</v>
      </c>
      <c r="AD4530" s="52">
        <v>1</v>
      </c>
      <c r="AH4530" s="52">
        <v>1</v>
      </c>
      <c r="AJ4530" s="52">
        <v>1</v>
      </c>
      <c r="AM4530" s="52">
        <v>1</v>
      </c>
      <c r="AO4530" s="52">
        <v>1</v>
      </c>
      <c r="AS4530" s="52">
        <v>1</v>
      </c>
      <c r="AV4530" s="52">
        <v>1</v>
      </c>
      <c r="BD4530" s="57"/>
      <c r="BE4530" s="52">
        <v>1</v>
      </c>
      <c r="BF4530" s="9">
        <v>44167</v>
      </c>
      <c r="BH4530" s="9"/>
      <c r="BJ4530" s="9"/>
      <c r="BK4530" s="52" t="s">
        <v>1211</v>
      </c>
      <c r="BL4530" s="52">
        <v>30</v>
      </c>
      <c r="BM4530" s="52">
        <v>0</v>
      </c>
      <c r="BN4530" s="52">
        <v>59.37</v>
      </c>
      <c r="BO4530" s="52" t="s">
        <v>2756</v>
      </c>
      <c r="BP4530" s="52">
        <v>71</v>
      </c>
      <c r="BQ4530" s="52">
        <v>21</v>
      </c>
      <c r="BR4530" s="52">
        <v>39.409999999999997</v>
      </c>
      <c r="BS4530" s="52" t="s">
        <v>3282</v>
      </c>
      <c r="BT4530" s="52" t="s">
        <v>50</v>
      </c>
      <c r="BU4530" s="9">
        <v>44167</v>
      </c>
      <c r="BV4530" s="52" t="s">
        <v>11698</v>
      </c>
      <c r="BW4530" s="52" t="s">
        <v>4093</v>
      </c>
      <c r="CC4530" s="52">
        <v>1</v>
      </c>
      <c r="CE4530" s="52">
        <v>1</v>
      </c>
      <c r="CH4530" s="52">
        <v>1</v>
      </c>
    </row>
    <row r="4531" spans="1:87" s="52" customFormat="1" ht="15" customHeight="1">
      <c r="A4531" s="52">
        <v>40513</v>
      </c>
      <c r="B4531" s="52" t="s">
        <v>15282</v>
      </c>
      <c r="C4531" s="43" t="s">
        <v>2755</v>
      </c>
      <c r="D4531" s="21" t="s">
        <v>100</v>
      </c>
      <c r="E4531" s="9">
        <v>43800</v>
      </c>
      <c r="F4531" s="44">
        <v>0.64583333333333337</v>
      </c>
      <c r="G4531" s="52">
        <v>12</v>
      </c>
      <c r="H4531" s="52">
        <v>2019</v>
      </c>
      <c r="I4531" s="52">
        <v>1</v>
      </c>
      <c r="K4531" s="52">
        <v>1</v>
      </c>
      <c r="M4531" s="52" t="s">
        <v>11699</v>
      </c>
      <c r="N4531" s="52" t="s">
        <v>944</v>
      </c>
      <c r="O4531" s="52" t="s">
        <v>944</v>
      </c>
      <c r="P4531" s="52">
        <v>29</v>
      </c>
      <c r="Q4531" s="52">
        <v>57</v>
      </c>
      <c r="R4531" s="52">
        <v>32.869999999999997</v>
      </c>
      <c r="S4531" s="52" t="s">
        <v>2756</v>
      </c>
      <c r="T4531" s="52">
        <v>71</v>
      </c>
      <c r="U4531" s="52">
        <v>19</v>
      </c>
      <c r="V4531" s="52">
        <v>12.53</v>
      </c>
      <c r="W4531" s="52" t="s">
        <v>3282</v>
      </c>
      <c r="X4531" s="52" t="s">
        <v>1153</v>
      </c>
      <c r="Y4531" s="52">
        <v>2</v>
      </c>
      <c r="Z4531" s="52">
        <v>300</v>
      </c>
      <c r="AA4531" s="52">
        <v>1</v>
      </c>
      <c r="AD4531" s="52">
        <v>1</v>
      </c>
      <c r="AH4531" s="52">
        <v>1</v>
      </c>
      <c r="AJ4531" s="52">
        <v>1</v>
      </c>
      <c r="AM4531" s="52">
        <v>1</v>
      </c>
      <c r="AO4531" s="52">
        <v>1</v>
      </c>
      <c r="AS4531" s="52">
        <v>1</v>
      </c>
      <c r="AV4531" s="52">
        <v>1</v>
      </c>
      <c r="BD4531" s="57"/>
      <c r="BE4531" s="52">
        <v>1</v>
      </c>
      <c r="BF4531" s="9">
        <v>44167</v>
      </c>
      <c r="BH4531" s="9"/>
      <c r="BJ4531" s="9"/>
      <c r="BK4531" s="52" t="s">
        <v>1211</v>
      </c>
      <c r="BL4531" s="52">
        <v>30</v>
      </c>
      <c r="BM4531" s="52">
        <v>0</v>
      </c>
      <c r="BN4531" s="52">
        <v>59.37</v>
      </c>
      <c r="BO4531" s="52" t="s">
        <v>2756</v>
      </c>
      <c r="BP4531" s="52">
        <v>71</v>
      </c>
      <c r="BQ4531" s="52">
        <v>21</v>
      </c>
      <c r="BR4531" s="52">
        <v>39.409999999999997</v>
      </c>
      <c r="BS4531" s="52" t="s">
        <v>3282</v>
      </c>
      <c r="BT4531" s="52" t="s">
        <v>50</v>
      </c>
      <c r="BU4531" s="9">
        <v>44167</v>
      </c>
      <c r="BV4531" s="52" t="s">
        <v>11700</v>
      </c>
      <c r="BW4531" s="52" t="s">
        <v>4093</v>
      </c>
      <c r="CC4531" s="52">
        <v>1</v>
      </c>
      <c r="CE4531" s="52">
        <v>1</v>
      </c>
      <c r="CH4531" s="52">
        <v>1</v>
      </c>
    </row>
    <row r="4532" spans="1:87" s="52" customFormat="1" ht="15" customHeight="1">
      <c r="A4532" s="52" t="s">
        <v>11683</v>
      </c>
      <c r="B4532" s="52" t="s">
        <v>3139</v>
      </c>
      <c r="C4532" s="43" t="s">
        <v>3198</v>
      </c>
      <c r="D4532" s="21" t="s">
        <v>356</v>
      </c>
      <c r="E4532" s="9">
        <v>43800</v>
      </c>
      <c r="F4532" s="44">
        <v>0.75</v>
      </c>
      <c r="G4532" s="52">
        <v>12</v>
      </c>
      <c r="H4532" s="52">
        <v>2019</v>
      </c>
      <c r="I4532" s="52">
        <v>1</v>
      </c>
      <c r="J4532" s="52">
        <v>1</v>
      </c>
      <c r="M4532" s="52" t="s">
        <v>372</v>
      </c>
      <c r="N4532" s="52" t="s">
        <v>372</v>
      </c>
      <c r="O4532" s="52" t="s">
        <v>372</v>
      </c>
      <c r="P4532" s="52">
        <v>23</v>
      </c>
      <c r="Q4532" s="52">
        <v>5</v>
      </c>
      <c r="R4532" s="52">
        <v>56</v>
      </c>
      <c r="S4532" s="52" t="s">
        <v>2756</v>
      </c>
      <c r="T4532" s="52">
        <v>70</v>
      </c>
      <c r="U4532" s="52">
        <v>27</v>
      </c>
      <c r="V4532" s="52">
        <v>9</v>
      </c>
      <c r="W4532" s="52" t="s">
        <v>3282</v>
      </c>
      <c r="X4532" s="52" t="s">
        <v>1153</v>
      </c>
      <c r="Y4532" s="52">
        <v>0.7</v>
      </c>
      <c r="Z4532" s="52">
        <v>28</v>
      </c>
      <c r="AB4532" s="52">
        <v>1</v>
      </c>
      <c r="AD4532" s="52">
        <v>1</v>
      </c>
      <c r="AJ4532" s="52">
        <v>1</v>
      </c>
      <c r="AK4532" s="52" t="s">
        <v>11684</v>
      </c>
      <c r="AM4532" s="52">
        <v>1</v>
      </c>
      <c r="AP4532" s="52">
        <v>1</v>
      </c>
      <c r="AS4532" s="52">
        <v>1</v>
      </c>
      <c r="AV4532" s="52">
        <v>1</v>
      </c>
      <c r="AX4532" s="52">
        <v>1</v>
      </c>
      <c r="BA4532" s="52">
        <v>1</v>
      </c>
      <c r="BC4532" s="52">
        <v>1</v>
      </c>
      <c r="BD4532" s="57">
        <v>43801</v>
      </c>
      <c r="BF4532" s="9"/>
      <c r="BG4532" s="52">
        <v>1</v>
      </c>
      <c r="BH4532" s="9">
        <v>43472</v>
      </c>
      <c r="BJ4532" s="9"/>
      <c r="BU4532" s="9"/>
      <c r="BV4532" s="52" t="s">
        <v>11685</v>
      </c>
      <c r="BW4532" s="52" t="s">
        <v>11209</v>
      </c>
      <c r="BY4532" s="52">
        <v>1</v>
      </c>
      <c r="BZ4532" s="52">
        <v>1</v>
      </c>
      <c r="CC4532" s="52">
        <v>1</v>
      </c>
      <c r="CE4532" s="52">
        <v>1</v>
      </c>
      <c r="CH4532" s="52">
        <v>1</v>
      </c>
    </row>
    <row r="4533" spans="1:87" s="52" customFormat="1" ht="15" customHeight="1">
      <c r="A4533" s="52">
        <v>40514</v>
      </c>
      <c r="B4533" s="52" t="s">
        <v>4554</v>
      </c>
      <c r="C4533" s="43" t="s">
        <v>3258</v>
      </c>
      <c r="D4533" s="21" t="s">
        <v>232</v>
      </c>
      <c r="E4533" s="9">
        <v>43805</v>
      </c>
      <c r="F4533" s="44">
        <v>0.45833333333333331</v>
      </c>
      <c r="G4533" s="52">
        <v>12</v>
      </c>
      <c r="H4533" s="52">
        <v>2019</v>
      </c>
      <c r="I4533" s="52">
        <v>1</v>
      </c>
      <c r="K4533" s="52">
        <v>1</v>
      </c>
      <c r="M4533" s="52" t="s">
        <v>11701</v>
      </c>
      <c r="N4533" s="52" t="s">
        <v>938</v>
      </c>
      <c r="O4533" s="52" t="s">
        <v>944</v>
      </c>
      <c r="P4533" s="52">
        <v>29</v>
      </c>
      <c r="Q4533" s="52">
        <v>50</v>
      </c>
      <c r="R4533" s="52">
        <v>47.17</v>
      </c>
      <c r="S4533" s="52" t="s">
        <v>2756</v>
      </c>
      <c r="T4533" s="52">
        <v>71</v>
      </c>
      <c r="U4533" s="52">
        <v>16</v>
      </c>
      <c r="V4533" s="52">
        <v>42.87</v>
      </c>
      <c r="W4533" s="52" t="s">
        <v>3282</v>
      </c>
      <c r="X4533" s="52" t="s">
        <v>1153</v>
      </c>
      <c r="Y4533" s="52">
        <v>1.2</v>
      </c>
      <c r="Z4533" s="52">
        <v>40</v>
      </c>
      <c r="AC4533" s="52">
        <v>1</v>
      </c>
      <c r="AE4533" s="52">
        <v>1</v>
      </c>
      <c r="AH4533" s="52">
        <v>1</v>
      </c>
      <c r="AL4533" s="52">
        <v>1</v>
      </c>
      <c r="AN4533" s="52" t="s">
        <v>11702</v>
      </c>
      <c r="AP4533" s="52">
        <v>1</v>
      </c>
      <c r="AQ4533" s="52" t="s">
        <v>11702</v>
      </c>
      <c r="AS4533" s="52">
        <v>1</v>
      </c>
      <c r="AU4533" s="52">
        <v>1</v>
      </c>
      <c r="AW4533" s="52" t="s">
        <v>11703</v>
      </c>
      <c r="BA4533" s="52">
        <v>1</v>
      </c>
      <c r="BD4533" s="57"/>
      <c r="BF4533" s="9"/>
      <c r="BH4533" s="9"/>
      <c r="BI4533" s="52">
        <v>1</v>
      </c>
      <c r="BJ4533" s="9">
        <v>43805</v>
      </c>
      <c r="BK4533" s="52" t="s">
        <v>11704</v>
      </c>
      <c r="BU4533" s="9">
        <v>43805</v>
      </c>
      <c r="BV4533" s="52" t="s">
        <v>11705</v>
      </c>
      <c r="BW4533" s="52" t="s">
        <v>11257</v>
      </c>
      <c r="CB4533" s="52">
        <v>1</v>
      </c>
      <c r="CD4533" s="52">
        <v>1</v>
      </c>
      <c r="CF4533" s="52" t="s">
        <v>11706</v>
      </c>
      <c r="CG4533" s="52">
        <v>1</v>
      </c>
    </row>
    <row r="4534" spans="1:87" s="52" customFormat="1" ht="15" customHeight="1">
      <c r="A4534" s="52">
        <v>145</v>
      </c>
      <c r="B4534" s="52" t="s">
        <v>15282</v>
      </c>
      <c r="C4534" s="43" t="s">
        <v>2755</v>
      </c>
      <c r="D4534" s="21" t="s">
        <v>100</v>
      </c>
      <c r="E4534" s="9">
        <v>43805</v>
      </c>
      <c r="F4534" s="44">
        <v>0.8125</v>
      </c>
      <c r="G4534" s="52">
        <v>12</v>
      </c>
      <c r="H4534" s="52">
        <v>2019</v>
      </c>
      <c r="I4534" s="52">
        <v>1</v>
      </c>
      <c r="J4534" s="52">
        <v>1</v>
      </c>
      <c r="M4534" s="52" t="s">
        <v>11736</v>
      </c>
      <c r="N4534" s="52" t="s">
        <v>462</v>
      </c>
      <c r="O4534" s="52" t="s">
        <v>8602</v>
      </c>
      <c r="P4534" s="52">
        <v>34</v>
      </c>
      <c r="Q4534" s="52">
        <v>23</v>
      </c>
      <c r="R4534" s="52">
        <v>5</v>
      </c>
      <c r="S4534" s="52" t="s">
        <v>2756</v>
      </c>
      <c r="T4534" s="52">
        <v>72</v>
      </c>
      <c r="U4534" s="52">
        <v>0</v>
      </c>
      <c r="V4534" s="52">
        <v>11</v>
      </c>
      <c r="W4534" s="52" t="s">
        <v>3282</v>
      </c>
      <c r="X4534" s="52" t="s">
        <v>1153</v>
      </c>
      <c r="Y4534" s="52">
        <v>0.6</v>
      </c>
      <c r="Z4534" s="52">
        <v>10</v>
      </c>
      <c r="AC4534" s="52">
        <v>1</v>
      </c>
      <c r="AF4534" s="52">
        <v>1</v>
      </c>
      <c r="AK4534" s="52" t="s">
        <v>11737</v>
      </c>
      <c r="AM4534" s="52">
        <v>1</v>
      </c>
      <c r="AP4534" s="52">
        <v>1</v>
      </c>
      <c r="AS4534" s="52">
        <v>1</v>
      </c>
      <c r="AV4534" s="52">
        <v>1</v>
      </c>
      <c r="AX4534" s="52">
        <v>1</v>
      </c>
      <c r="BA4534" s="52">
        <v>1</v>
      </c>
      <c r="BD4534" s="57"/>
      <c r="BF4534" s="9"/>
      <c r="BG4534" s="52">
        <v>1</v>
      </c>
      <c r="BH4534" s="9">
        <v>43806</v>
      </c>
      <c r="BJ4534" s="9"/>
      <c r="BK4534" s="52" t="s">
        <v>11377</v>
      </c>
      <c r="BL4534" s="52">
        <v>34</v>
      </c>
      <c r="BM4534" s="52">
        <v>21</v>
      </c>
      <c r="BN4534" s="52">
        <v>21</v>
      </c>
      <c r="BO4534" s="52" t="s">
        <v>2756</v>
      </c>
      <c r="BP4534" s="52">
        <v>71</v>
      </c>
      <c r="BQ4534" s="52">
        <v>58</v>
      </c>
      <c r="BR4534" s="52">
        <v>39</v>
      </c>
      <c r="BS4534" s="52" t="s">
        <v>3282</v>
      </c>
      <c r="BT4534" s="52" t="s">
        <v>50</v>
      </c>
      <c r="BU4534" s="9">
        <v>43806</v>
      </c>
      <c r="BV4534" s="52" t="s">
        <v>11738</v>
      </c>
      <c r="BW4534" s="52" t="s">
        <v>11739</v>
      </c>
      <c r="CC4534" s="52">
        <v>1</v>
      </c>
      <c r="CE4534" s="52">
        <v>1</v>
      </c>
      <c r="CH4534" s="52">
        <v>1</v>
      </c>
    </row>
    <row r="4535" spans="1:87" s="52" customFormat="1" ht="15" customHeight="1">
      <c r="A4535" s="52">
        <v>52019152</v>
      </c>
      <c r="B4535" s="52" t="s">
        <v>15282</v>
      </c>
      <c r="C4535" s="43" t="s">
        <v>2245</v>
      </c>
      <c r="D4535" s="21" t="s">
        <v>85</v>
      </c>
      <c r="E4535" s="9">
        <v>43805</v>
      </c>
      <c r="F4535" s="44">
        <v>0.58333333333333337</v>
      </c>
      <c r="G4535" s="52">
        <v>12</v>
      </c>
      <c r="H4535" s="52">
        <v>2019</v>
      </c>
      <c r="I4535" s="52">
        <v>1</v>
      </c>
      <c r="J4535" s="52">
        <v>1</v>
      </c>
      <c r="M4535" s="52" t="s">
        <v>10959</v>
      </c>
      <c r="N4535" s="52" t="s">
        <v>1055</v>
      </c>
      <c r="O4535" s="52" t="s">
        <v>1619</v>
      </c>
      <c r="P4535" s="52">
        <v>33</v>
      </c>
      <c r="Q4535" s="52">
        <v>32</v>
      </c>
      <c r="R4535" s="52">
        <v>39.82</v>
      </c>
      <c r="S4535" s="52" t="s">
        <v>2756</v>
      </c>
      <c r="T4535" s="52">
        <v>71</v>
      </c>
      <c r="U4535" s="52">
        <v>36</v>
      </c>
      <c r="V4535" s="52">
        <v>11.82</v>
      </c>
      <c r="W4535" s="52" t="s">
        <v>3282</v>
      </c>
      <c r="X4535" s="52" t="s">
        <v>1153</v>
      </c>
      <c r="Y4535" s="52">
        <v>0.7</v>
      </c>
      <c r="Z4535" s="52">
        <v>20</v>
      </c>
      <c r="AC4535" s="52">
        <v>1</v>
      </c>
      <c r="AF4535" s="52">
        <v>1</v>
      </c>
      <c r="AH4535" s="52">
        <v>1</v>
      </c>
      <c r="AM4535" s="52">
        <v>1</v>
      </c>
      <c r="AP4535" s="52">
        <v>1</v>
      </c>
      <c r="AS4535" s="52">
        <v>1</v>
      </c>
      <c r="AV4535" s="52">
        <v>1</v>
      </c>
      <c r="AX4535" s="52">
        <v>1</v>
      </c>
      <c r="BA4535" s="52">
        <v>1</v>
      </c>
      <c r="BD4535" s="57"/>
      <c r="BF4535" s="9"/>
      <c r="BH4535" s="9"/>
      <c r="BJ4535" s="9"/>
      <c r="BU4535" s="9"/>
      <c r="BV4535" s="52" t="s">
        <v>11716</v>
      </c>
      <c r="BW4535" s="52" t="s">
        <v>6290</v>
      </c>
      <c r="CC4535" s="52">
        <v>1</v>
      </c>
      <c r="CE4535" s="52">
        <v>1</v>
      </c>
      <c r="CH4535" s="52">
        <v>1</v>
      </c>
    </row>
    <row r="4536" spans="1:87" s="52" customFormat="1" ht="15" customHeight="1">
      <c r="A4536" s="52" t="s">
        <v>11686</v>
      </c>
      <c r="B4536" s="52" t="s">
        <v>15282</v>
      </c>
      <c r="C4536" s="43" t="s">
        <v>2755</v>
      </c>
      <c r="D4536" s="21" t="s">
        <v>100</v>
      </c>
      <c r="E4536" s="9">
        <v>43806</v>
      </c>
      <c r="F4536" s="44">
        <v>0.77083333333333337</v>
      </c>
      <c r="G4536" s="52">
        <v>12</v>
      </c>
      <c r="H4536" s="52">
        <v>2019</v>
      </c>
      <c r="I4536" s="52">
        <v>1</v>
      </c>
      <c r="J4536" s="52">
        <v>1</v>
      </c>
      <c r="M4536" s="52" t="s">
        <v>372</v>
      </c>
      <c r="N4536" s="52" t="s">
        <v>2445</v>
      </c>
      <c r="O4536" s="52" t="s">
        <v>372</v>
      </c>
      <c r="P4536" s="52">
        <v>22</v>
      </c>
      <c r="Q4536" s="52">
        <v>55</v>
      </c>
      <c r="R4536" s="52">
        <v>31</v>
      </c>
      <c r="S4536" s="52" t="s">
        <v>2756</v>
      </c>
      <c r="T4536" s="52">
        <v>70</v>
      </c>
      <c r="U4536" s="52">
        <v>18</v>
      </c>
      <c r="V4536" s="52">
        <v>12</v>
      </c>
      <c r="W4536" s="52" t="s">
        <v>3282</v>
      </c>
      <c r="X4536" s="52" t="s">
        <v>1153</v>
      </c>
      <c r="Y4536" s="52">
        <v>1.2</v>
      </c>
      <c r="Z4536" s="52">
        <v>45</v>
      </c>
      <c r="AB4536" s="52">
        <v>1</v>
      </c>
      <c r="AF4536" s="52">
        <v>1</v>
      </c>
      <c r="AH4536" s="52">
        <v>1</v>
      </c>
      <c r="AM4536" s="52">
        <v>1</v>
      </c>
      <c r="AP4536" s="52">
        <v>1</v>
      </c>
      <c r="AS4536" s="52">
        <v>1</v>
      </c>
      <c r="AU4536" s="52">
        <v>1</v>
      </c>
      <c r="AW4536" s="52" t="s">
        <v>11687</v>
      </c>
      <c r="AZ4536" s="52">
        <v>1</v>
      </c>
      <c r="BA4536" s="52">
        <v>1</v>
      </c>
      <c r="BC4536" s="52">
        <v>1</v>
      </c>
      <c r="BD4536" s="57">
        <v>43806</v>
      </c>
      <c r="BF4536" s="9"/>
      <c r="BH4536" s="9"/>
      <c r="BJ4536" s="9"/>
      <c r="BK4536" s="52" t="s">
        <v>11688</v>
      </c>
      <c r="BU4536" s="9">
        <v>43807</v>
      </c>
      <c r="BV4536" s="52" t="s">
        <v>11689</v>
      </c>
      <c r="BW4536" s="52" t="s">
        <v>11690</v>
      </c>
      <c r="BY4536" s="52">
        <v>1</v>
      </c>
      <c r="CA4536" s="52">
        <v>1</v>
      </c>
      <c r="CC4536" s="52">
        <v>1</v>
      </c>
      <c r="CE4536" s="52">
        <v>1</v>
      </c>
      <c r="CH4536" s="52">
        <v>1</v>
      </c>
    </row>
    <row r="4537" spans="1:87" s="52" customFormat="1" ht="15" customHeight="1">
      <c r="A4537" s="52">
        <v>52019153</v>
      </c>
      <c r="B4537" s="52" t="s">
        <v>15282</v>
      </c>
      <c r="C4537" s="43" t="s">
        <v>2755</v>
      </c>
      <c r="D4537" s="21" t="s">
        <v>100</v>
      </c>
      <c r="E4537" s="9">
        <v>43807</v>
      </c>
      <c r="F4537" s="44">
        <v>0.85416666666666663</v>
      </c>
      <c r="G4537" s="52">
        <v>12</v>
      </c>
      <c r="H4537" s="52">
        <v>2019</v>
      </c>
      <c r="I4537" s="52">
        <v>1</v>
      </c>
      <c r="J4537" s="52">
        <v>1</v>
      </c>
      <c r="M4537" s="52" t="s">
        <v>11730</v>
      </c>
      <c r="N4537" s="52" t="s">
        <v>1619</v>
      </c>
      <c r="O4537" s="52" t="s">
        <v>1619</v>
      </c>
      <c r="P4537" s="52">
        <v>33</v>
      </c>
      <c r="Q4537" s="52">
        <v>2</v>
      </c>
      <c r="R4537" s="52">
        <v>2.6</v>
      </c>
      <c r="S4537" s="52" t="s">
        <v>2756</v>
      </c>
      <c r="T4537" s="52">
        <v>71</v>
      </c>
      <c r="U4537" s="52">
        <v>35</v>
      </c>
      <c r="V4537" s="52">
        <v>49.9</v>
      </c>
      <c r="W4537" s="52" t="s">
        <v>3282</v>
      </c>
      <c r="X4537" s="52" t="s">
        <v>1153</v>
      </c>
      <c r="Y4537" s="52">
        <v>1.5</v>
      </c>
      <c r="Z4537" s="52">
        <v>70</v>
      </c>
      <c r="AC4537" s="52">
        <v>1</v>
      </c>
      <c r="AE4537" s="52">
        <v>1</v>
      </c>
      <c r="AJ4537" s="52">
        <v>1</v>
      </c>
      <c r="AM4537" s="52">
        <v>1</v>
      </c>
      <c r="AP4537" s="52">
        <v>1</v>
      </c>
      <c r="AS4537" s="52">
        <v>1</v>
      </c>
      <c r="AV4537" s="52">
        <v>1</v>
      </c>
      <c r="AY4537" s="52">
        <v>1</v>
      </c>
      <c r="BA4537" s="52">
        <v>1</v>
      </c>
      <c r="BD4537" s="57"/>
      <c r="BF4537" s="9"/>
      <c r="BH4537" s="9"/>
      <c r="BJ4537" s="9"/>
      <c r="BK4537" s="52" t="s">
        <v>5897</v>
      </c>
      <c r="BL4537" s="52">
        <v>33</v>
      </c>
      <c r="BM4537" s="52">
        <v>2</v>
      </c>
      <c r="BN4537" s="52">
        <v>2.6</v>
      </c>
      <c r="BO4537" s="52" t="s">
        <v>2756</v>
      </c>
      <c r="BP4537" s="52">
        <v>71</v>
      </c>
      <c r="BQ4537" s="52">
        <v>35</v>
      </c>
      <c r="BR4537" s="52">
        <v>49.9</v>
      </c>
      <c r="BS4537" s="52" t="s">
        <v>3282</v>
      </c>
      <c r="BT4537" s="52" t="s">
        <v>50</v>
      </c>
      <c r="BU4537" s="9">
        <v>43807</v>
      </c>
      <c r="BV4537" s="52" t="s">
        <v>11731</v>
      </c>
      <c r="BW4537" s="52" t="s">
        <v>7243</v>
      </c>
      <c r="CC4537" s="52">
        <v>1</v>
      </c>
      <c r="CE4537" s="52">
        <v>1</v>
      </c>
      <c r="CH4537" s="52">
        <v>1</v>
      </c>
    </row>
    <row r="4538" spans="1:87" s="52" customFormat="1" ht="15" customHeight="1">
      <c r="A4538" s="52">
        <v>146</v>
      </c>
      <c r="B4538" s="52" t="s">
        <v>15282</v>
      </c>
      <c r="C4538" s="43" t="s">
        <v>2755</v>
      </c>
      <c r="D4538" s="21" t="s">
        <v>100</v>
      </c>
      <c r="E4538" s="9">
        <v>43807</v>
      </c>
      <c r="F4538" s="44">
        <v>0.70833333333333337</v>
      </c>
      <c r="G4538" s="52">
        <v>12</v>
      </c>
      <c r="H4538" s="52">
        <v>2019</v>
      </c>
      <c r="I4538" s="52">
        <v>1</v>
      </c>
      <c r="J4538" s="52">
        <v>1</v>
      </c>
      <c r="M4538" s="52" t="s">
        <v>2391</v>
      </c>
      <c r="N4538" s="52" t="s">
        <v>462</v>
      </c>
      <c r="O4538" s="52" t="s">
        <v>8602</v>
      </c>
      <c r="P4538" s="52">
        <v>34</v>
      </c>
      <c r="Q4538" s="52">
        <v>23</v>
      </c>
      <c r="R4538" s="52">
        <v>29</v>
      </c>
      <c r="S4538" s="52" t="s">
        <v>2756</v>
      </c>
      <c r="T4538" s="52">
        <v>72</v>
      </c>
      <c r="U4538" s="52">
        <v>1</v>
      </c>
      <c r="V4538" s="52">
        <v>27</v>
      </c>
      <c r="W4538" s="52" t="s">
        <v>3282</v>
      </c>
      <c r="X4538" s="52" t="s">
        <v>1153</v>
      </c>
      <c r="Y4538" s="52">
        <v>0.6</v>
      </c>
      <c r="Z4538" s="52">
        <v>10</v>
      </c>
      <c r="AC4538" s="52">
        <v>1</v>
      </c>
      <c r="AF4538" s="52">
        <v>1</v>
      </c>
      <c r="AK4538" s="52" t="s">
        <v>11740</v>
      </c>
      <c r="AM4538" s="52">
        <v>1</v>
      </c>
      <c r="AP4538" s="52">
        <v>1</v>
      </c>
      <c r="AS4538" s="52">
        <v>1</v>
      </c>
      <c r="AV4538" s="52">
        <v>1</v>
      </c>
      <c r="AX4538" s="52">
        <v>1</v>
      </c>
      <c r="BA4538" s="52">
        <v>1</v>
      </c>
      <c r="BD4538" s="57"/>
      <c r="BF4538" s="9"/>
      <c r="BH4538" s="9"/>
      <c r="BJ4538" s="9"/>
      <c r="BK4538" s="52" t="s">
        <v>9009</v>
      </c>
      <c r="BU4538" s="9">
        <v>43808</v>
      </c>
      <c r="BV4538" s="52" t="s">
        <v>11773</v>
      </c>
      <c r="BW4538" s="52" t="s">
        <v>11741</v>
      </c>
      <c r="BY4538" s="52">
        <v>1</v>
      </c>
      <c r="BZ4538" s="52">
        <v>1</v>
      </c>
      <c r="CC4538" s="52">
        <v>1</v>
      </c>
      <c r="CE4538" s="52">
        <v>1</v>
      </c>
      <c r="CH4538" s="52">
        <v>1</v>
      </c>
    </row>
    <row r="4539" spans="1:87" s="52" customFormat="1" ht="15" customHeight="1">
      <c r="A4539" s="52" t="s">
        <v>11758</v>
      </c>
      <c r="B4539" s="52" t="s">
        <v>15282</v>
      </c>
      <c r="C4539" s="43" t="s">
        <v>2755</v>
      </c>
      <c r="D4539" s="21" t="s">
        <v>100</v>
      </c>
      <c r="E4539" s="9">
        <v>43811</v>
      </c>
      <c r="F4539" s="44">
        <v>0.5</v>
      </c>
      <c r="G4539" s="52">
        <v>12</v>
      </c>
      <c r="H4539" s="52">
        <v>2019</v>
      </c>
      <c r="I4539" s="52">
        <v>1</v>
      </c>
      <c r="K4539" s="52">
        <v>1</v>
      </c>
      <c r="M4539" s="52" t="s">
        <v>11759</v>
      </c>
      <c r="N4539" s="52" t="s">
        <v>1793</v>
      </c>
      <c r="O4539" s="52" t="s">
        <v>8604</v>
      </c>
      <c r="P4539" s="52">
        <v>43</v>
      </c>
      <c r="Q4539" s="52">
        <v>0.7</v>
      </c>
      <c r="R4539" s="52">
        <v>8.8000000000000007</v>
      </c>
      <c r="S4539" s="52" t="s">
        <v>2756</v>
      </c>
      <c r="T4539" s="52">
        <v>73</v>
      </c>
      <c r="U4539" s="52">
        <v>34</v>
      </c>
      <c r="V4539" s="52">
        <v>58.1</v>
      </c>
      <c r="W4539" s="52" t="s">
        <v>3282</v>
      </c>
      <c r="X4539" s="52" t="s">
        <v>1153</v>
      </c>
      <c r="Y4539" s="52">
        <v>2</v>
      </c>
      <c r="Z4539" s="52">
        <v>450</v>
      </c>
      <c r="AA4539" s="52">
        <v>1</v>
      </c>
      <c r="AD4539" s="52">
        <v>1</v>
      </c>
      <c r="AI4539" s="52">
        <v>1</v>
      </c>
      <c r="AL4539" s="52">
        <v>1</v>
      </c>
      <c r="AN4539" s="52" t="s">
        <v>11760</v>
      </c>
      <c r="AP4539" s="52">
        <v>1</v>
      </c>
      <c r="AQ4539" s="52" t="s">
        <v>11760</v>
      </c>
      <c r="AS4539" s="52">
        <v>1</v>
      </c>
      <c r="AU4539" s="52">
        <v>1</v>
      </c>
      <c r="AW4539" s="52" t="s">
        <v>11761</v>
      </c>
      <c r="BA4539" s="52">
        <v>1</v>
      </c>
      <c r="BD4539" s="57"/>
      <c r="BF4539" s="9"/>
      <c r="BH4539" s="9"/>
      <c r="BI4539" s="52">
        <v>1</v>
      </c>
      <c r="BJ4539" s="9">
        <v>43812</v>
      </c>
      <c r="BK4539" s="52" t="s">
        <v>9135</v>
      </c>
      <c r="BL4539" s="52">
        <v>43</v>
      </c>
      <c r="BM4539" s="52">
        <v>0.7</v>
      </c>
      <c r="BN4539" s="52">
        <v>8.9</v>
      </c>
      <c r="BO4539" s="52" t="s">
        <v>2756</v>
      </c>
      <c r="BP4539" s="52">
        <v>73</v>
      </c>
      <c r="BQ4539" s="52">
        <v>34</v>
      </c>
      <c r="BR4539" s="52">
        <v>56</v>
      </c>
      <c r="BS4539" s="52" t="s">
        <v>3282</v>
      </c>
      <c r="BT4539" s="52" t="s">
        <v>50</v>
      </c>
      <c r="BU4539" s="9">
        <v>43812</v>
      </c>
      <c r="BV4539" s="52" t="s">
        <v>11762</v>
      </c>
      <c r="BW4539" s="52" t="s">
        <v>11763</v>
      </c>
      <c r="CC4539" s="52">
        <v>1</v>
      </c>
      <c r="CE4539" s="52">
        <v>1</v>
      </c>
      <c r="CH4539" s="52">
        <v>1</v>
      </c>
    </row>
    <row r="4540" spans="1:87" s="52" customFormat="1" ht="15" customHeight="1">
      <c r="A4540" s="52" t="s">
        <v>11756</v>
      </c>
      <c r="B4540" s="52" t="s">
        <v>15282</v>
      </c>
      <c r="C4540" s="43" t="s">
        <v>2755</v>
      </c>
      <c r="D4540" s="21" t="s">
        <v>100</v>
      </c>
      <c r="E4540" s="9">
        <v>43811</v>
      </c>
      <c r="F4540" s="44">
        <v>0.41666666666666669</v>
      </c>
      <c r="G4540" s="52">
        <v>12</v>
      </c>
      <c r="H4540" s="52">
        <v>2019</v>
      </c>
      <c r="I4540" s="52">
        <v>1</v>
      </c>
      <c r="K4540" s="52">
        <v>1</v>
      </c>
      <c r="M4540" s="52" t="s">
        <v>1273</v>
      </c>
      <c r="N4540" s="52" t="s">
        <v>1273</v>
      </c>
      <c r="O4540" s="52" t="s">
        <v>8604</v>
      </c>
      <c r="P4540" s="52">
        <v>41</v>
      </c>
      <c r="Q4540" s="52">
        <v>46</v>
      </c>
      <c r="R4540" s="52">
        <v>0.42</v>
      </c>
      <c r="S4540" s="52" t="s">
        <v>2756</v>
      </c>
      <c r="T4540" s="52">
        <v>73</v>
      </c>
      <c r="U4540" s="52">
        <v>21</v>
      </c>
      <c r="V4540" s="52">
        <v>54.98</v>
      </c>
      <c r="W4540" s="52" t="s">
        <v>3282</v>
      </c>
      <c r="X4540" s="52" t="s">
        <v>1153</v>
      </c>
      <c r="Y4540" s="52">
        <v>2.5</v>
      </c>
      <c r="Z4540" s="52">
        <v>300</v>
      </c>
      <c r="AA4540" s="52">
        <v>1</v>
      </c>
      <c r="AD4540" s="52">
        <v>1</v>
      </c>
      <c r="AI4540" s="52">
        <v>1</v>
      </c>
      <c r="AM4540" s="52">
        <v>1</v>
      </c>
      <c r="AO4540" s="52">
        <v>1</v>
      </c>
      <c r="AS4540" s="52">
        <v>1</v>
      </c>
      <c r="AV4540" s="52">
        <v>1</v>
      </c>
      <c r="BD4540" s="57"/>
      <c r="BE4540" s="52">
        <v>1</v>
      </c>
      <c r="BF4540" s="9">
        <v>43812</v>
      </c>
      <c r="BH4540" s="9"/>
      <c r="BJ4540" s="9"/>
      <c r="BK4540" s="52" t="s">
        <v>39</v>
      </c>
      <c r="BL4540" s="52">
        <v>41</v>
      </c>
      <c r="BM4540" s="52">
        <v>39</v>
      </c>
      <c r="BN4540" s="52">
        <v>37.020000000000003</v>
      </c>
      <c r="BO4540" s="52" t="s">
        <v>2756</v>
      </c>
      <c r="BP4540" s="52">
        <v>73</v>
      </c>
      <c r="BQ4540" s="52">
        <v>11</v>
      </c>
      <c r="BR4540" s="52">
        <v>40.659999999999997</v>
      </c>
      <c r="BS4540" s="52" t="s">
        <v>3282</v>
      </c>
      <c r="BT4540" s="52" t="s">
        <v>50</v>
      </c>
      <c r="BU4540" s="9">
        <v>43812</v>
      </c>
      <c r="BV4540" s="52" t="s">
        <v>11757</v>
      </c>
      <c r="BW4540" s="52" t="s">
        <v>6632</v>
      </c>
      <c r="CC4540" s="52">
        <v>1</v>
      </c>
      <c r="CE4540" s="52">
        <v>1</v>
      </c>
      <c r="CH4540" s="52">
        <v>1</v>
      </c>
    </row>
    <row r="4541" spans="1:87" s="52" customFormat="1" ht="15" customHeight="1">
      <c r="A4541" s="52" t="s">
        <v>11748</v>
      </c>
      <c r="B4541" s="52" t="s">
        <v>4554</v>
      </c>
      <c r="C4541" s="43" t="s">
        <v>5708</v>
      </c>
      <c r="D4541" s="21" t="s">
        <v>52</v>
      </c>
      <c r="E4541" s="9">
        <v>43811</v>
      </c>
      <c r="F4541" s="53">
        <v>0</v>
      </c>
      <c r="G4541" s="52">
        <v>12</v>
      </c>
      <c r="H4541" s="52">
        <v>2019</v>
      </c>
      <c r="I4541" s="52">
        <v>1</v>
      </c>
      <c r="K4541" s="52">
        <v>1</v>
      </c>
      <c r="M4541" s="52" t="s">
        <v>2671</v>
      </c>
      <c r="N4541" s="52" t="s">
        <v>68</v>
      </c>
      <c r="O4541" s="52" t="s">
        <v>8604</v>
      </c>
      <c r="P4541" s="52">
        <v>42</v>
      </c>
      <c r="Q4541" s="52">
        <v>7</v>
      </c>
      <c r="R4541" s="52">
        <v>33</v>
      </c>
      <c r="S4541" s="52" t="s">
        <v>2756</v>
      </c>
      <c r="T4541" s="52">
        <v>74</v>
      </c>
      <c r="U4541" s="52">
        <v>2</v>
      </c>
      <c r="V4541" s="52">
        <v>52</v>
      </c>
      <c r="W4541" s="52" t="s">
        <v>3282</v>
      </c>
      <c r="X4541" s="52" t="s">
        <v>1153</v>
      </c>
      <c r="Y4541" s="52">
        <v>10.9</v>
      </c>
      <c r="Z4541" s="52">
        <v>11000</v>
      </c>
      <c r="AB4541" s="52">
        <v>1</v>
      </c>
      <c r="AF4541" s="52">
        <v>1</v>
      </c>
      <c r="AH4541" s="52">
        <v>1</v>
      </c>
      <c r="AM4541" s="52">
        <v>1</v>
      </c>
      <c r="AO4541" s="52">
        <v>1</v>
      </c>
      <c r="AS4541" s="52">
        <v>1</v>
      </c>
      <c r="AV4541" s="52">
        <v>1</v>
      </c>
      <c r="BA4541" s="52">
        <v>1</v>
      </c>
      <c r="BD4541" s="57"/>
      <c r="BF4541" s="9"/>
      <c r="BH4541" s="9"/>
      <c r="BJ4541" s="9"/>
      <c r="BK4541" s="52" t="s">
        <v>11749</v>
      </c>
      <c r="BL4541" s="52">
        <v>42</v>
      </c>
      <c r="BM4541" s="52">
        <v>7</v>
      </c>
      <c r="BN4541" s="52">
        <v>33</v>
      </c>
      <c r="BO4541" s="52" t="s">
        <v>1238</v>
      </c>
      <c r="BP4541" s="52">
        <v>74</v>
      </c>
      <c r="BQ4541" s="52">
        <v>2</v>
      </c>
      <c r="BR4541" s="52">
        <v>52</v>
      </c>
      <c r="BS4541" s="52" t="s">
        <v>3282</v>
      </c>
      <c r="BT4541" s="52" t="s">
        <v>927</v>
      </c>
      <c r="BU4541" s="9">
        <v>43812</v>
      </c>
      <c r="BV4541" s="52" t="s">
        <v>11750</v>
      </c>
      <c r="BW4541" s="52" t="s">
        <v>11514</v>
      </c>
      <c r="CC4541" s="52">
        <v>1</v>
      </c>
      <c r="CD4541" s="52">
        <v>1</v>
      </c>
      <c r="CF4541" s="52" t="s">
        <v>11751</v>
      </c>
      <c r="CH4541" s="52">
        <v>1</v>
      </c>
    </row>
    <row r="4542" spans="1:87" s="52" customFormat="1" ht="15" customHeight="1">
      <c r="A4542" s="52">
        <v>0</v>
      </c>
      <c r="B4542" s="52" t="s">
        <v>15282</v>
      </c>
      <c r="C4542" s="43" t="s">
        <v>2755</v>
      </c>
      <c r="D4542" s="21" t="s">
        <v>100</v>
      </c>
      <c r="E4542" s="9">
        <v>43813</v>
      </c>
      <c r="F4542" s="44">
        <v>0.85416666666666663</v>
      </c>
      <c r="G4542" s="52">
        <v>12</v>
      </c>
      <c r="H4542" s="52">
        <v>2019</v>
      </c>
      <c r="I4542" s="52">
        <v>1</v>
      </c>
      <c r="K4542" s="52">
        <v>1</v>
      </c>
      <c r="M4542" s="52" t="s">
        <v>11232</v>
      </c>
      <c r="N4542" s="52" t="s">
        <v>6779</v>
      </c>
      <c r="O4542" s="52" t="s">
        <v>8601</v>
      </c>
      <c r="P4542" s="52">
        <v>27</v>
      </c>
      <c r="Q4542" s="52">
        <v>6</v>
      </c>
      <c r="R4542" s="52">
        <v>16.16</v>
      </c>
      <c r="S4542" s="52" t="s">
        <v>2756</v>
      </c>
      <c r="T4542" s="52">
        <v>70</v>
      </c>
      <c r="U4542" s="52">
        <v>51</v>
      </c>
      <c r="V4542" s="52">
        <v>22.19</v>
      </c>
      <c r="W4542" s="52" t="s">
        <v>3282</v>
      </c>
      <c r="X4542" s="52" t="s">
        <v>1153</v>
      </c>
      <c r="Y4542" s="52">
        <v>0.9</v>
      </c>
      <c r="Z4542" s="52">
        <v>15</v>
      </c>
      <c r="AC4542" s="52">
        <v>1</v>
      </c>
      <c r="AF4542" s="52">
        <v>1</v>
      </c>
      <c r="AH4542" s="52">
        <v>1</v>
      </c>
      <c r="AM4542" s="52">
        <v>1</v>
      </c>
      <c r="AP4542" s="52">
        <v>1</v>
      </c>
      <c r="AS4542" s="52">
        <v>1</v>
      </c>
      <c r="AV4542" s="52">
        <v>1</v>
      </c>
      <c r="BB4542" s="52">
        <v>1</v>
      </c>
      <c r="BD4542" s="57"/>
      <c r="BE4542" s="52">
        <v>1</v>
      </c>
      <c r="BF4542" s="9">
        <v>43814</v>
      </c>
      <c r="BH4542" s="9"/>
      <c r="BJ4542" s="9"/>
      <c r="BK4542" s="52" t="s">
        <v>1211</v>
      </c>
      <c r="BL4542" s="52">
        <v>27</v>
      </c>
      <c r="BM4542" s="52">
        <v>3</v>
      </c>
      <c r="BN4542" s="52">
        <v>41</v>
      </c>
      <c r="BO4542" s="52" t="s">
        <v>2756</v>
      </c>
      <c r="BP4542" s="52">
        <v>70</v>
      </c>
      <c r="BQ4542" s="52">
        <v>45</v>
      </c>
      <c r="BR4542" s="52">
        <v>32</v>
      </c>
      <c r="BS4542" s="52" t="s">
        <v>3282</v>
      </c>
      <c r="BT4542" s="52" t="s">
        <v>50</v>
      </c>
      <c r="BU4542" s="9">
        <v>43814</v>
      </c>
      <c r="BV4542" s="52" t="s">
        <v>11697</v>
      </c>
      <c r="BW4542" s="52" t="s">
        <v>6777</v>
      </c>
      <c r="CC4542" s="52">
        <v>1</v>
      </c>
      <c r="CE4542" s="52">
        <v>1</v>
      </c>
      <c r="CH4542" s="52">
        <v>1</v>
      </c>
    </row>
    <row r="4543" spans="1:87" s="52" customFormat="1" ht="15" customHeight="1">
      <c r="A4543" s="52">
        <v>40515</v>
      </c>
      <c r="B4543" s="52" t="s">
        <v>3182</v>
      </c>
      <c r="C4543" s="43" t="s">
        <v>4530</v>
      </c>
      <c r="D4543" s="21" t="s">
        <v>238</v>
      </c>
      <c r="E4543" s="9">
        <v>43814</v>
      </c>
      <c r="F4543" s="44">
        <v>0.41666666666666669</v>
      </c>
      <c r="G4543" s="52">
        <v>12</v>
      </c>
      <c r="H4543" s="52">
        <v>2019</v>
      </c>
      <c r="I4543" s="52">
        <v>1</v>
      </c>
      <c r="J4543" s="52">
        <v>1</v>
      </c>
      <c r="M4543" s="52" t="s">
        <v>11707</v>
      </c>
      <c r="N4543" s="52" t="s">
        <v>926</v>
      </c>
      <c r="O4543" s="52" t="s">
        <v>944</v>
      </c>
      <c r="P4543" s="52">
        <v>29</v>
      </c>
      <c r="Q4543" s="52">
        <v>35</v>
      </c>
      <c r="R4543" s="52">
        <v>58.78</v>
      </c>
      <c r="S4543" s="52" t="s">
        <v>2756</v>
      </c>
      <c r="T4543" s="52">
        <v>71</v>
      </c>
      <c r="U4543" s="52">
        <v>17</v>
      </c>
      <c r="V4543" s="52">
        <v>35.5</v>
      </c>
      <c r="W4543" s="52" t="s">
        <v>3282</v>
      </c>
      <c r="X4543" s="52" t="s">
        <v>1153</v>
      </c>
      <c r="Y4543" s="52">
        <v>0.45</v>
      </c>
      <c r="Z4543" s="52">
        <v>3</v>
      </c>
      <c r="AC4543" s="52">
        <v>1</v>
      </c>
      <c r="AF4543" s="52">
        <v>1</v>
      </c>
      <c r="AH4543" s="52">
        <v>1</v>
      </c>
      <c r="AM4543" s="52">
        <v>1</v>
      </c>
      <c r="AP4543" s="52">
        <v>1</v>
      </c>
      <c r="AS4543" s="52">
        <v>1</v>
      </c>
      <c r="AV4543" s="52">
        <v>1</v>
      </c>
      <c r="BA4543" s="52">
        <v>1</v>
      </c>
      <c r="BD4543" s="57"/>
      <c r="BF4543" s="9"/>
      <c r="BH4543" s="9"/>
      <c r="BJ4543" s="9"/>
      <c r="BU4543" s="9"/>
      <c r="BV4543" s="52" t="s">
        <v>11708</v>
      </c>
      <c r="BW4543" s="52" t="s">
        <v>11709</v>
      </c>
      <c r="CI4543" s="52" t="s">
        <v>48</v>
      </c>
    </row>
    <row r="4544" spans="1:87" s="52" customFormat="1" ht="15" customHeight="1">
      <c r="A4544" s="52">
        <v>52019155</v>
      </c>
      <c r="B4544" s="52" t="s">
        <v>15282</v>
      </c>
      <c r="C4544" s="43" t="s">
        <v>2755</v>
      </c>
      <c r="D4544" s="21" t="s">
        <v>100</v>
      </c>
      <c r="E4544" s="9">
        <v>43815</v>
      </c>
      <c r="F4544" s="44">
        <v>0.5625</v>
      </c>
      <c r="G4544" s="52">
        <v>12</v>
      </c>
      <c r="H4544" s="52">
        <v>2019</v>
      </c>
      <c r="I4544" s="52">
        <v>1</v>
      </c>
      <c r="J4544" s="52">
        <v>1</v>
      </c>
      <c r="M4544" s="52" t="s">
        <v>11723</v>
      </c>
      <c r="N4544" s="52" t="s">
        <v>11724</v>
      </c>
      <c r="O4544" s="52" t="s">
        <v>1619</v>
      </c>
      <c r="Y4544" s="52">
        <v>1.3</v>
      </c>
      <c r="Z4544" s="52">
        <v>50</v>
      </c>
      <c r="AC4544" s="52">
        <v>1</v>
      </c>
      <c r="AF4544" s="52">
        <v>1</v>
      </c>
      <c r="AH4544" s="52">
        <v>1</v>
      </c>
      <c r="AL4544" s="52">
        <v>1</v>
      </c>
      <c r="AO4544" s="52">
        <v>1</v>
      </c>
      <c r="AS4544" s="52">
        <v>1</v>
      </c>
      <c r="AV4544" s="52">
        <v>1</v>
      </c>
      <c r="AY4544" s="52">
        <v>1</v>
      </c>
      <c r="BA4544" s="52">
        <v>1</v>
      </c>
      <c r="BD4544" s="57"/>
      <c r="BF4544" s="9"/>
      <c r="BH4544" s="9"/>
      <c r="BI4544" s="52">
        <v>1</v>
      </c>
      <c r="BJ4544" s="9"/>
      <c r="BK4544" s="52" t="s">
        <v>11725</v>
      </c>
      <c r="BL4544" s="52">
        <v>32</v>
      </c>
      <c r="BM4544" s="52">
        <v>42</v>
      </c>
      <c r="BN4544" s="52">
        <v>46.7</v>
      </c>
      <c r="BO4544" s="52" t="s">
        <v>2756</v>
      </c>
      <c r="BP4544" s="52">
        <v>71</v>
      </c>
      <c r="BQ4544" s="52">
        <v>29</v>
      </c>
      <c r="BR4544" s="52">
        <v>29.9</v>
      </c>
      <c r="BS4544" s="52" t="s">
        <v>3282</v>
      </c>
      <c r="BT4544" s="52" t="s">
        <v>50</v>
      </c>
      <c r="BU4544" s="9">
        <v>43815</v>
      </c>
      <c r="BV4544" s="52" t="s">
        <v>11726</v>
      </c>
      <c r="BW4544" s="52" t="s">
        <v>11727</v>
      </c>
      <c r="CC4544" s="52">
        <v>1</v>
      </c>
      <c r="CE4544" s="52">
        <v>1</v>
      </c>
    </row>
    <row r="4545" spans="1:87" s="52" customFormat="1" ht="15" customHeight="1">
      <c r="A4545" s="52">
        <v>52019154</v>
      </c>
      <c r="B4545" s="52" t="s">
        <v>3182</v>
      </c>
      <c r="C4545" s="43" t="s">
        <v>3228</v>
      </c>
      <c r="D4545" s="21" t="s">
        <v>318</v>
      </c>
      <c r="E4545" s="9">
        <v>43815</v>
      </c>
      <c r="F4545" s="44">
        <v>0.79166666666666663</v>
      </c>
      <c r="G4545" s="52">
        <v>12</v>
      </c>
      <c r="H4545" s="52">
        <v>2019</v>
      </c>
      <c r="I4545" s="52">
        <v>1</v>
      </c>
      <c r="J4545" s="52">
        <v>1</v>
      </c>
      <c r="M4545" s="52" t="s">
        <v>4804</v>
      </c>
      <c r="N4545" s="52" t="s">
        <v>1619</v>
      </c>
      <c r="O4545" s="52" t="s">
        <v>1619</v>
      </c>
      <c r="P4545" s="52">
        <v>33</v>
      </c>
      <c r="Q4545" s="52">
        <v>1</v>
      </c>
      <c r="R4545" s="52">
        <v>8.8000000000000007</v>
      </c>
      <c r="S4545" s="52" t="s">
        <v>2756</v>
      </c>
      <c r="T4545" s="52">
        <v>71</v>
      </c>
      <c r="U4545" s="52">
        <v>38</v>
      </c>
      <c r="V4545" s="52">
        <v>31.8</v>
      </c>
      <c r="W4545" s="52" t="s">
        <v>3282</v>
      </c>
      <c r="X4545" s="52" t="s">
        <v>1153</v>
      </c>
      <c r="Y4545" s="52">
        <v>0.3</v>
      </c>
      <c r="Z4545" s="52">
        <v>2.5</v>
      </c>
      <c r="AC4545" s="52">
        <v>1</v>
      </c>
      <c r="AD4545" s="52">
        <v>1</v>
      </c>
      <c r="AH4545" s="52">
        <v>1</v>
      </c>
      <c r="AM4545" s="52">
        <v>1</v>
      </c>
      <c r="AP4545" s="52">
        <v>1</v>
      </c>
      <c r="AS4545" s="52">
        <v>1</v>
      </c>
      <c r="AV4545" s="52">
        <v>1</v>
      </c>
      <c r="AY4545" s="52">
        <v>1</v>
      </c>
      <c r="BB4545" s="52">
        <v>1</v>
      </c>
      <c r="BC4545" s="52">
        <v>1</v>
      </c>
      <c r="BD4545" s="57">
        <v>43816</v>
      </c>
      <c r="BF4545" s="9"/>
      <c r="BH4545" s="9"/>
      <c r="BJ4545" s="9"/>
      <c r="BU4545" s="9"/>
      <c r="BV4545" s="52" t="s">
        <v>11732</v>
      </c>
      <c r="BW4545" s="52" t="s">
        <v>7243</v>
      </c>
      <c r="BY4545" s="52">
        <v>1</v>
      </c>
      <c r="CC4545" s="52">
        <v>1</v>
      </c>
      <c r="CE4545" s="52">
        <v>1</v>
      </c>
      <c r="CH4545" s="52">
        <v>1</v>
      </c>
    </row>
    <row r="4546" spans="1:87" s="52" customFormat="1" ht="15" customHeight="1">
      <c r="A4546" s="52">
        <v>147</v>
      </c>
      <c r="B4546" s="52" t="s">
        <v>15282</v>
      </c>
      <c r="C4546" s="43" t="s">
        <v>2755</v>
      </c>
      <c r="D4546" s="21" t="s">
        <v>100</v>
      </c>
      <c r="E4546" s="9">
        <v>43815</v>
      </c>
      <c r="F4546" s="44">
        <v>0.375</v>
      </c>
      <c r="G4546" s="52">
        <v>12</v>
      </c>
      <c r="H4546" s="52">
        <v>2019</v>
      </c>
      <c r="I4546" s="52">
        <v>1</v>
      </c>
      <c r="K4546" s="52">
        <v>1</v>
      </c>
      <c r="M4546" s="52" t="s">
        <v>807</v>
      </c>
      <c r="N4546" s="52" t="s">
        <v>462</v>
      </c>
      <c r="O4546" s="52" t="s">
        <v>8602</v>
      </c>
      <c r="P4546" s="52">
        <v>34</v>
      </c>
      <c r="Q4546" s="52">
        <v>26</v>
      </c>
      <c r="R4546" s="52">
        <v>44</v>
      </c>
      <c r="S4546" s="52" t="s">
        <v>2756</v>
      </c>
      <c r="T4546" s="52">
        <v>72</v>
      </c>
      <c r="U4546" s="52">
        <v>2</v>
      </c>
      <c r="V4546" s="52">
        <v>21</v>
      </c>
      <c r="W4546" s="52" t="s">
        <v>3282</v>
      </c>
      <c r="X4546" s="52" t="s">
        <v>1153</v>
      </c>
      <c r="Y4546" s="52">
        <v>1.75</v>
      </c>
      <c r="Z4546" s="52">
        <v>80</v>
      </c>
      <c r="AA4546" s="52">
        <v>1</v>
      </c>
      <c r="AD4546" s="52">
        <v>1</v>
      </c>
      <c r="AH4546" s="52">
        <v>1</v>
      </c>
      <c r="AM4546" s="52">
        <v>1</v>
      </c>
      <c r="AP4546" s="52">
        <v>1</v>
      </c>
      <c r="AS4546" s="52">
        <v>1</v>
      </c>
      <c r="AV4546" s="52">
        <v>1</v>
      </c>
      <c r="BB4546" s="52">
        <v>1</v>
      </c>
      <c r="BD4546" s="57"/>
      <c r="BF4546" s="9"/>
      <c r="BH4546" s="9"/>
      <c r="BJ4546" s="9"/>
      <c r="BK4546" s="52" t="s">
        <v>11742</v>
      </c>
      <c r="BU4546" s="9">
        <v>43815</v>
      </c>
      <c r="BV4546" s="52" t="s">
        <v>11743</v>
      </c>
      <c r="BW4546" s="52" t="s">
        <v>11739</v>
      </c>
      <c r="CC4546" s="52">
        <v>1</v>
      </c>
      <c r="CE4546" s="52">
        <v>1</v>
      </c>
      <c r="CH4546" s="52">
        <v>1</v>
      </c>
    </row>
    <row r="4547" spans="1:87" s="52" customFormat="1" ht="15" customHeight="1">
      <c r="A4547" s="52">
        <v>52019156</v>
      </c>
      <c r="B4547" s="52" t="s">
        <v>3182</v>
      </c>
      <c r="C4547" s="43" t="s">
        <v>4447</v>
      </c>
      <c r="D4547" s="21" t="s">
        <v>1341</v>
      </c>
      <c r="E4547" s="9">
        <v>43817</v>
      </c>
      <c r="F4547" s="44">
        <v>0.875</v>
      </c>
      <c r="G4547" s="52">
        <v>12</v>
      </c>
      <c r="H4547" s="52">
        <v>2019</v>
      </c>
      <c r="I4547" s="52">
        <v>1</v>
      </c>
      <c r="J4547" s="52">
        <v>1</v>
      </c>
      <c r="M4547" s="52" t="s">
        <v>7600</v>
      </c>
      <c r="N4547" s="52" t="s">
        <v>2190</v>
      </c>
      <c r="O4547" s="52" t="s">
        <v>1619</v>
      </c>
      <c r="P4547" s="52">
        <v>32</v>
      </c>
      <c r="Q4547" s="52">
        <v>55</v>
      </c>
      <c r="R4547" s="52">
        <v>8.5</v>
      </c>
      <c r="S4547" s="52" t="s">
        <v>2756</v>
      </c>
      <c r="T4547" s="52">
        <v>71</v>
      </c>
      <c r="U4547" s="52">
        <v>30</v>
      </c>
      <c r="V4547" s="52">
        <v>43.4</v>
      </c>
      <c r="W4547" s="52" t="s">
        <v>3282</v>
      </c>
      <c r="X4547" s="52" t="s">
        <v>1153</v>
      </c>
      <c r="Y4547" s="52">
        <v>0.71</v>
      </c>
      <c r="Z4547" s="52">
        <v>12.5</v>
      </c>
      <c r="AC4547" s="52">
        <v>1</v>
      </c>
      <c r="AE4547" s="52">
        <v>1</v>
      </c>
      <c r="AH4547" s="52">
        <v>1</v>
      </c>
      <c r="AM4547" s="52">
        <v>1</v>
      </c>
      <c r="AP4547" s="52">
        <v>1</v>
      </c>
      <c r="AS4547" s="52">
        <v>1</v>
      </c>
      <c r="AV4547" s="52">
        <v>1</v>
      </c>
      <c r="AX4547" s="52">
        <v>1</v>
      </c>
      <c r="BA4547" s="52">
        <v>1</v>
      </c>
      <c r="BC4547" s="52">
        <v>1</v>
      </c>
      <c r="BD4547" s="57">
        <v>43817</v>
      </c>
      <c r="BF4547" s="9"/>
      <c r="BH4547" s="9"/>
      <c r="BJ4547" s="9"/>
      <c r="BK4547" s="52" t="s">
        <v>11733</v>
      </c>
      <c r="BL4547" s="52">
        <v>52</v>
      </c>
      <c r="BM4547" s="52">
        <v>58</v>
      </c>
      <c r="BN4547" s="52">
        <v>10</v>
      </c>
      <c r="BO4547" s="52" t="s">
        <v>2756</v>
      </c>
      <c r="BP4547" s="52">
        <v>70</v>
      </c>
      <c r="BQ4547" s="52">
        <v>49</v>
      </c>
      <c r="BR4547" s="52">
        <v>31</v>
      </c>
      <c r="BS4547" s="52" t="s">
        <v>3282</v>
      </c>
      <c r="BT4547" s="52" t="s">
        <v>50</v>
      </c>
      <c r="BU4547" s="9">
        <v>43467</v>
      </c>
      <c r="BV4547" s="52" t="s">
        <v>11734</v>
      </c>
      <c r="BW4547" s="52" t="s">
        <v>7243</v>
      </c>
      <c r="BY4547" s="52">
        <v>1</v>
      </c>
      <c r="BZ4547" s="52">
        <v>1</v>
      </c>
      <c r="CC4547" s="52">
        <v>1</v>
      </c>
      <c r="CD4547" s="52">
        <v>1</v>
      </c>
      <c r="CF4547" s="52" t="s">
        <v>11735</v>
      </c>
      <c r="CH4547" s="52">
        <v>1</v>
      </c>
    </row>
    <row r="4548" spans="1:87" s="52" customFormat="1" ht="15" customHeight="1">
      <c r="A4548" s="52">
        <v>0</v>
      </c>
      <c r="B4548" s="52" t="s">
        <v>15282</v>
      </c>
      <c r="C4548" s="43" t="s">
        <v>2755</v>
      </c>
      <c r="D4548" s="21" t="s">
        <v>100</v>
      </c>
      <c r="E4548" s="9">
        <v>43819</v>
      </c>
      <c r="F4548" s="44">
        <v>0.4513888888888889</v>
      </c>
      <c r="G4548" s="52">
        <v>12</v>
      </c>
      <c r="H4548" s="52">
        <v>2019</v>
      </c>
      <c r="I4548" s="52">
        <v>1</v>
      </c>
      <c r="K4548" s="52">
        <v>1</v>
      </c>
      <c r="M4548" s="52" t="s">
        <v>11769</v>
      </c>
      <c r="N4548" s="52" t="s">
        <v>2079</v>
      </c>
      <c r="O4548" s="52" t="s">
        <v>8607</v>
      </c>
      <c r="P4548" s="52">
        <v>39</v>
      </c>
      <c r="Q4548" s="52">
        <v>51</v>
      </c>
      <c r="R4548" s="52">
        <v>44</v>
      </c>
      <c r="S4548" s="52" t="s">
        <v>2756</v>
      </c>
      <c r="T4548" s="52">
        <v>73</v>
      </c>
      <c r="U4548" s="52">
        <v>26</v>
      </c>
      <c r="V4548" s="52">
        <v>34</v>
      </c>
      <c r="W4548" s="52" t="s">
        <v>3282</v>
      </c>
      <c r="X4548" s="52" t="s">
        <v>1153</v>
      </c>
      <c r="Y4548" s="52">
        <v>2</v>
      </c>
      <c r="Z4548" s="52">
        <v>120</v>
      </c>
      <c r="AA4548" s="52">
        <v>1</v>
      </c>
      <c r="AE4548" s="52">
        <v>1</v>
      </c>
      <c r="AJ4548" s="52">
        <v>1</v>
      </c>
      <c r="AM4548" s="52">
        <v>1</v>
      </c>
      <c r="AP4548" s="52">
        <v>1</v>
      </c>
      <c r="AS4548" s="52">
        <v>1</v>
      </c>
      <c r="AU4548" s="52">
        <v>1</v>
      </c>
      <c r="AW4548" s="52" t="s">
        <v>11770</v>
      </c>
      <c r="BA4548" s="52">
        <v>1</v>
      </c>
      <c r="BD4548" s="57"/>
      <c r="BE4548" s="52">
        <v>1</v>
      </c>
      <c r="BF4548" s="9">
        <v>43819</v>
      </c>
      <c r="BH4548" s="9"/>
      <c r="BJ4548" s="9"/>
      <c r="BU4548" s="9"/>
      <c r="BV4548" s="52" t="s">
        <v>11771</v>
      </c>
      <c r="BW4548" s="52" t="s">
        <v>11619</v>
      </c>
      <c r="CC4548" s="52">
        <v>1</v>
      </c>
      <c r="CE4548" s="52">
        <v>1</v>
      </c>
      <c r="CH4548" s="52">
        <v>1</v>
      </c>
    </row>
    <row r="4549" spans="1:87" s="52" customFormat="1" ht="15" customHeight="1">
      <c r="A4549" s="52">
        <v>52019157</v>
      </c>
      <c r="B4549" s="52" t="s">
        <v>15282</v>
      </c>
      <c r="C4549" s="43" t="s">
        <v>2755</v>
      </c>
      <c r="D4549" s="21" t="s">
        <v>100</v>
      </c>
      <c r="E4549" s="9">
        <v>43820</v>
      </c>
      <c r="F4549" s="44">
        <v>0.58333333333333337</v>
      </c>
      <c r="G4549" s="52">
        <v>12</v>
      </c>
      <c r="H4549" s="52">
        <v>2019</v>
      </c>
      <c r="I4549" s="52">
        <v>1</v>
      </c>
      <c r="J4549" s="52">
        <v>1</v>
      </c>
      <c r="M4549" s="52" t="s">
        <v>11719</v>
      </c>
      <c r="N4549" s="52" t="s">
        <v>1027</v>
      </c>
      <c r="O4549" s="52" t="s">
        <v>1619</v>
      </c>
      <c r="P4549" s="52">
        <v>32</v>
      </c>
      <c r="Q4549" s="52">
        <v>41</v>
      </c>
      <c r="R4549" s="52">
        <v>49.61</v>
      </c>
      <c r="S4549" s="52" t="s">
        <v>2756</v>
      </c>
      <c r="T4549" s="52">
        <v>71</v>
      </c>
      <c r="U4549" s="52">
        <v>27</v>
      </c>
      <c r="V4549" s="52">
        <v>29.51</v>
      </c>
      <c r="W4549" s="52" t="s">
        <v>3282</v>
      </c>
      <c r="X4549" s="52" t="s">
        <v>1153</v>
      </c>
      <c r="Y4549" s="52">
        <v>1.2</v>
      </c>
      <c r="Z4549" s="52">
        <v>80</v>
      </c>
      <c r="AB4549" s="52">
        <v>1</v>
      </c>
      <c r="AE4549" s="52">
        <v>1</v>
      </c>
      <c r="AG4549" s="52">
        <v>1</v>
      </c>
      <c r="AH4549" s="52">
        <v>1</v>
      </c>
      <c r="AL4549" s="52">
        <v>1</v>
      </c>
      <c r="AN4549" s="52" t="s">
        <v>11720</v>
      </c>
      <c r="AO4549" s="52">
        <v>1</v>
      </c>
      <c r="AQ4549" s="52" t="s">
        <v>11720</v>
      </c>
      <c r="AS4549" s="52">
        <v>1</v>
      </c>
      <c r="AV4549" s="52">
        <v>1</v>
      </c>
      <c r="AZ4549" s="52">
        <v>1</v>
      </c>
      <c r="BB4549" s="52">
        <v>1</v>
      </c>
      <c r="BD4549" s="57"/>
      <c r="BE4549" s="52">
        <v>1</v>
      </c>
      <c r="BF4549" s="9">
        <v>43822</v>
      </c>
      <c r="BH4549" s="9"/>
      <c r="BJ4549" s="9"/>
      <c r="BK4549" s="52" t="s">
        <v>11721</v>
      </c>
      <c r="BL4549" s="52">
        <v>33</v>
      </c>
      <c r="BM4549" s="52">
        <v>5</v>
      </c>
      <c r="BN4549" s="52">
        <v>10.9</v>
      </c>
      <c r="BO4549" s="52" t="s">
        <v>2756</v>
      </c>
      <c r="BP4549" s="52">
        <v>71</v>
      </c>
      <c r="BQ4549" s="52">
        <v>38</v>
      </c>
      <c r="BR4549" s="52">
        <v>7.18</v>
      </c>
      <c r="BS4549" s="52" t="s">
        <v>3282</v>
      </c>
      <c r="BT4549" s="52" t="s">
        <v>50</v>
      </c>
      <c r="BU4549" s="9">
        <v>43820</v>
      </c>
      <c r="BV4549" s="52" t="s">
        <v>11722</v>
      </c>
      <c r="BW4549" s="52" t="s">
        <v>11291</v>
      </c>
    </row>
    <row r="4550" spans="1:87" s="52" customFormat="1" ht="15" customHeight="1">
      <c r="A4550" s="52">
        <v>40516</v>
      </c>
      <c r="B4550" s="52" t="s">
        <v>15282</v>
      </c>
      <c r="C4550" s="43" t="s">
        <v>2755</v>
      </c>
      <c r="D4550" s="21" t="s">
        <v>100</v>
      </c>
      <c r="E4550" s="9">
        <v>43821</v>
      </c>
      <c r="F4550" s="44">
        <v>0.625</v>
      </c>
      <c r="G4550" s="52">
        <v>12</v>
      </c>
      <c r="H4550" s="52">
        <v>2019</v>
      </c>
      <c r="I4550" s="52">
        <v>1</v>
      </c>
      <c r="K4550" s="52">
        <v>1</v>
      </c>
      <c r="M4550" s="52" t="s">
        <v>11710</v>
      </c>
      <c r="N4550" s="52" t="s">
        <v>944</v>
      </c>
      <c r="O4550" s="52" t="s">
        <v>944</v>
      </c>
      <c r="P4550" s="52">
        <v>29</v>
      </c>
      <c r="Q4550" s="52">
        <v>57</v>
      </c>
      <c r="R4550" s="52">
        <v>23.89</v>
      </c>
      <c r="S4550" s="52" t="s">
        <v>2756</v>
      </c>
      <c r="T4550" s="52">
        <v>71</v>
      </c>
      <c r="U4550" s="52">
        <v>18</v>
      </c>
      <c r="V4550" s="52">
        <v>33.18</v>
      </c>
      <c r="W4550" s="52" t="s">
        <v>3282</v>
      </c>
      <c r="X4550" s="52" t="s">
        <v>1153</v>
      </c>
      <c r="Y4550" s="52">
        <v>1.9</v>
      </c>
      <c r="Z4550" s="52">
        <v>280</v>
      </c>
      <c r="AA4550" s="52">
        <v>1</v>
      </c>
      <c r="AD4550" s="52">
        <v>1</v>
      </c>
      <c r="AH4550" s="52">
        <v>1</v>
      </c>
      <c r="AJ4550" s="52">
        <v>1</v>
      </c>
      <c r="AM4550" s="52">
        <v>1</v>
      </c>
      <c r="AP4550" s="52">
        <v>1</v>
      </c>
      <c r="AS4550" s="52">
        <v>1</v>
      </c>
      <c r="AU4550" s="52">
        <v>1</v>
      </c>
      <c r="AW4550" s="52" t="s">
        <v>11711</v>
      </c>
      <c r="AZ4550" s="52">
        <v>1</v>
      </c>
      <c r="BD4550" s="57"/>
      <c r="BE4550" s="52">
        <v>1</v>
      </c>
      <c r="BF4550" s="9">
        <v>44187</v>
      </c>
      <c r="BH4550" s="9"/>
      <c r="BJ4550" s="9"/>
      <c r="BK4550" s="52" t="s">
        <v>1211</v>
      </c>
      <c r="BL4550" s="52">
        <v>30</v>
      </c>
      <c r="BM4550" s="52">
        <v>0</v>
      </c>
      <c r="BN4550" s="52">
        <v>59.37</v>
      </c>
      <c r="BO4550" s="52" t="s">
        <v>2756</v>
      </c>
      <c r="BP4550" s="52">
        <v>71</v>
      </c>
      <c r="BQ4550" s="52">
        <v>21</v>
      </c>
      <c r="BR4550" s="52">
        <v>39.409999999999997</v>
      </c>
      <c r="BS4550" s="52" t="s">
        <v>3282</v>
      </c>
      <c r="BT4550" s="52" t="s">
        <v>50</v>
      </c>
      <c r="BU4550" s="9">
        <v>44167</v>
      </c>
      <c r="BV4550" s="52" t="s">
        <v>11712</v>
      </c>
      <c r="BW4550" s="52" t="s">
        <v>4093</v>
      </c>
      <c r="CC4550" s="52">
        <v>1</v>
      </c>
      <c r="CE4550" s="52">
        <v>1</v>
      </c>
      <c r="CH4550" s="52">
        <v>1</v>
      </c>
    </row>
    <row r="4551" spans="1:87" s="52" customFormat="1" ht="15" customHeight="1">
      <c r="A4551" s="52">
        <v>0</v>
      </c>
      <c r="B4551" s="52" t="s">
        <v>15282</v>
      </c>
      <c r="C4551" s="43" t="s">
        <v>2755</v>
      </c>
      <c r="D4551" s="21" t="s">
        <v>100</v>
      </c>
      <c r="E4551" s="9">
        <v>43821</v>
      </c>
      <c r="F4551" s="44">
        <v>0.8125</v>
      </c>
      <c r="G4551" s="52">
        <v>12</v>
      </c>
      <c r="H4551" s="52">
        <v>2019</v>
      </c>
      <c r="I4551" s="52">
        <v>1</v>
      </c>
      <c r="K4551" s="52">
        <v>1</v>
      </c>
      <c r="M4551" s="52" t="s">
        <v>4427</v>
      </c>
      <c r="N4551" s="52" t="s">
        <v>2075</v>
      </c>
      <c r="O4551" s="52" t="s">
        <v>8607</v>
      </c>
      <c r="P4551" s="52">
        <v>39</v>
      </c>
      <c r="Q4551" s="52">
        <v>51</v>
      </c>
      <c r="R4551" s="52">
        <v>39.200000000000003</v>
      </c>
      <c r="S4551" s="52" t="s">
        <v>2756</v>
      </c>
      <c r="T4551" s="52">
        <v>73</v>
      </c>
      <c r="U4551" s="52">
        <v>23</v>
      </c>
      <c r="V4551" s="52">
        <v>38.85</v>
      </c>
      <c r="W4551" s="52" t="s">
        <v>3282</v>
      </c>
      <c r="X4551" s="52" t="s">
        <v>1153</v>
      </c>
      <c r="Y4551" s="52">
        <v>1</v>
      </c>
      <c r="Z4551" s="52">
        <v>35</v>
      </c>
      <c r="AA4551" s="52">
        <v>1</v>
      </c>
      <c r="AG4551" s="52">
        <v>1</v>
      </c>
      <c r="AJ4551" s="52">
        <v>1</v>
      </c>
      <c r="AM4551" s="52">
        <v>1</v>
      </c>
      <c r="AP4551" s="52">
        <v>1</v>
      </c>
      <c r="AS4551" s="52">
        <v>1</v>
      </c>
      <c r="AU4551" s="52">
        <v>1</v>
      </c>
      <c r="AV4551" s="52">
        <v>1</v>
      </c>
      <c r="AZ4551" s="52">
        <v>1</v>
      </c>
      <c r="BA4551" s="52">
        <v>1</v>
      </c>
      <c r="BC4551" s="52">
        <v>1</v>
      </c>
      <c r="BD4551" s="57">
        <v>43821</v>
      </c>
      <c r="BF4551" s="9"/>
      <c r="BG4551" s="52">
        <v>1</v>
      </c>
      <c r="BH4551" s="9">
        <v>43833</v>
      </c>
      <c r="BJ4551" s="9"/>
      <c r="BL4551" s="52">
        <v>39</v>
      </c>
      <c r="BM4551" s="52">
        <v>57</v>
      </c>
      <c r="BN4551" s="52">
        <v>38.380000000000003</v>
      </c>
      <c r="BO4551" s="52" t="s">
        <v>2756</v>
      </c>
      <c r="BP4551" s="52">
        <v>73</v>
      </c>
      <c r="BQ4551" s="52">
        <v>39</v>
      </c>
      <c r="BR4551" s="52">
        <v>33.46</v>
      </c>
      <c r="BS4551" s="52" t="s">
        <v>3282</v>
      </c>
      <c r="BT4551" s="52" t="s">
        <v>50</v>
      </c>
      <c r="BU4551" s="9"/>
      <c r="BV4551" s="52" t="s">
        <v>11772</v>
      </c>
      <c r="BW4551" s="52" t="s">
        <v>8542</v>
      </c>
      <c r="BY4551" s="52">
        <v>1</v>
      </c>
      <c r="BZ4551" s="52">
        <v>1</v>
      </c>
      <c r="CC4551" s="52">
        <v>1</v>
      </c>
      <c r="CE4551" s="52">
        <v>1</v>
      </c>
      <c r="CH4551" s="52">
        <v>1</v>
      </c>
    </row>
    <row r="4552" spans="1:87" s="52" customFormat="1" ht="15" customHeight="1">
      <c r="A4552" s="52">
        <v>40517</v>
      </c>
      <c r="B4552" s="52" t="s">
        <v>15282</v>
      </c>
      <c r="C4552" s="43" t="s">
        <v>2755</v>
      </c>
      <c r="D4552" s="21" t="s">
        <v>100</v>
      </c>
      <c r="E4552" s="9">
        <v>43822</v>
      </c>
      <c r="F4552" s="44">
        <v>0.70833333333333337</v>
      </c>
      <c r="G4552" s="52">
        <v>12</v>
      </c>
      <c r="H4552" s="52">
        <v>2019</v>
      </c>
      <c r="I4552" s="52">
        <v>1</v>
      </c>
      <c r="K4552" s="52">
        <v>1</v>
      </c>
      <c r="M4552" s="52" t="s">
        <v>11713</v>
      </c>
      <c r="N4552" s="52" t="s">
        <v>926</v>
      </c>
      <c r="O4552" s="52" t="s">
        <v>944</v>
      </c>
      <c r="P4552" s="52">
        <v>29</v>
      </c>
      <c r="Q4552" s="52">
        <v>12</v>
      </c>
      <c r="R4552" s="52">
        <v>52.13</v>
      </c>
      <c r="S4552" s="52" t="s">
        <v>2756</v>
      </c>
      <c r="T4552" s="52">
        <v>71</v>
      </c>
      <c r="U4552" s="52">
        <v>28</v>
      </c>
      <c r="V4552" s="52">
        <v>26.55</v>
      </c>
      <c r="W4552" s="52" t="s">
        <v>3282</v>
      </c>
      <c r="X4552" s="52" t="s">
        <v>1153</v>
      </c>
      <c r="Y4552" s="52">
        <v>1.4</v>
      </c>
      <c r="Z4552" s="52">
        <v>45</v>
      </c>
      <c r="AC4552" s="52">
        <v>1</v>
      </c>
      <c r="AF4552" s="52">
        <v>1</v>
      </c>
      <c r="AH4552" s="52">
        <v>1</v>
      </c>
      <c r="AJ4552" s="52">
        <v>1</v>
      </c>
      <c r="AM4552" s="52">
        <v>1</v>
      </c>
      <c r="AP4552" s="52">
        <v>1</v>
      </c>
      <c r="AS4552" s="52">
        <v>1</v>
      </c>
      <c r="AV4552" s="52">
        <v>1</v>
      </c>
      <c r="AX4552" s="52">
        <v>1</v>
      </c>
      <c r="BD4552" s="57"/>
      <c r="BF4552" s="9"/>
      <c r="BH4552" s="9"/>
      <c r="BI4552" s="52">
        <v>1</v>
      </c>
      <c r="BJ4552" s="9">
        <v>44188</v>
      </c>
      <c r="BL4552" s="52">
        <v>29</v>
      </c>
      <c r="BM4552" s="52">
        <v>12</v>
      </c>
      <c r="BN4552" s="52">
        <v>52.13</v>
      </c>
      <c r="BO4552" s="52" t="s">
        <v>2756</v>
      </c>
      <c r="BP4552" s="52">
        <v>71</v>
      </c>
      <c r="BQ4552" s="52">
        <v>28</v>
      </c>
      <c r="BR4552" s="52">
        <v>26.55</v>
      </c>
      <c r="BS4552" s="52" t="s">
        <v>3282</v>
      </c>
      <c r="BT4552" s="52" t="s">
        <v>50</v>
      </c>
      <c r="BU4552" s="9"/>
      <c r="BV4552" s="52" t="s">
        <v>11714</v>
      </c>
      <c r="BW4552" s="52" t="s">
        <v>4093</v>
      </c>
      <c r="CC4552" s="52">
        <v>1</v>
      </c>
      <c r="CE4552" s="52">
        <v>1</v>
      </c>
      <c r="CH4552" s="52">
        <v>1</v>
      </c>
    </row>
    <row r="4553" spans="1:87" s="52" customFormat="1" ht="15" customHeight="1">
      <c r="A4553" s="52">
        <v>10368</v>
      </c>
      <c r="B4553" s="52" t="s">
        <v>4554</v>
      </c>
      <c r="C4553" s="43" t="s">
        <v>4451</v>
      </c>
      <c r="D4553" s="21" t="s">
        <v>7957</v>
      </c>
      <c r="E4553" s="9">
        <v>43822</v>
      </c>
      <c r="F4553" s="44">
        <v>0.625</v>
      </c>
      <c r="G4553" s="52">
        <v>12</v>
      </c>
      <c r="H4553" s="52">
        <v>2019</v>
      </c>
      <c r="I4553" s="52">
        <v>1</v>
      </c>
      <c r="K4553" s="52">
        <v>1</v>
      </c>
      <c r="M4553" s="52" t="s">
        <v>2580</v>
      </c>
      <c r="N4553" s="52" t="s">
        <v>6131</v>
      </c>
      <c r="O4553" s="52" t="s">
        <v>8600</v>
      </c>
      <c r="P4553" s="52">
        <v>20</v>
      </c>
      <c r="Q4553" s="52">
        <v>12</v>
      </c>
      <c r="R4553" s="52">
        <v>17.559999999999999</v>
      </c>
      <c r="S4553" s="52" t="s">
        <v>2756</v>
      </c>
      <c r="T4553" s="52">
        <v>70</v>
      </c>
      <c r="U4553" s="52">
        <v>9</v>
      </c>
      <c r="V4553" s="52">
        <v>28.27</v>
      </c>
      <c r="W4553" s="52" t="s">
        <v>3282</v>
      </c>
      <c r="X4553" s="52" t="s">
        <v>1153</v>
      </c>
      <c r="Y4553" s="52">
        <v>10</v>
      </c>
      <c r="Z4553" s="52">
        <v>6000</v>
      </c>
      <c r="AE4553" s="52">
        <v>1</v>
      </c>
      <c r="AK4553" s="52" t="s">
        <v>132</v>
      </c>
      <c r="AM4553" s="52">
        <v>1</v>
      </c>
      <c r="AO4553" s="52">
        <v>1</v>
      </c>
      <c r="AS4553" s="52">
        <v>1</v>
      </c>
      <c r="AV4553" s="52">
        <v>1</v>
      </c>
      <c r="BA4553" s="52">
        <v>1</v>
      </c>
      <c r="BD4553" s="57"/>
      <c r="BF4553" s="9"/>
      <c r="BH4553" s="9"/>
      <c r="BI4553" s="52">
        <v>1</v>
      </c>
      <c r="BJ4553" s="9">
        <v>43822</v>
      </c>
      <c r="BK4553" s="52" t="s">
        <v>11674</v>
      </c>
      <c r="BU4553" s="9">
        <v>43822</v>
      </c>
      <c r="BV4553" s="52" t="s">
        <v>11675</v>
      </c>
      <c r="BW4553" s="52" t="s">
        <v>11676</v>
      </c>
      <c r="CC4553" s="52">
        <v>1</v>
      </c>
      <c r="CD4553" s="52">
        <v>1</v>
      </c>
      <c r="CF4553" s="52" t="s">
        <v>8776</v>
      </c>
      <c r="CH4553" s="52">
        <v>1</v>
      </c>
    </row>
    <row r="4554" spans="1:87" s="52" customFormat="1" ht="15" customHeight="1">
      <c r="A4554" s="52">
        <v>40518</v>
      </c>
      <c r="B4554" s="52" t="s">
        <v>15282</v>
      </c>
      <c r="C4554" s="43" t="s">
        <v>2755</v>
      </c>
      <c r="D4554" s="21" t="s">
        <v>100</v>
      </c>
      <c r="E4554" s="9">
        <v>43823</v>
      </c>
      <c r="F4554" s="44">
        <v>0.5</v>
      </c>
      <c r="G4554" s="52">
        <v>12</v>
      </c>
      <c r="H4554" s="52">
        <v>2019</v>
      </c>
      <c r="I4554" s="52">
        <v>1</v>
      </c>
      <c r="K4554" s="52">
        <v>1</v>
      </c>
      <c r="M4554" s="52" t="s">
        <v>7144</v>
      </c>
      <c r="N4554" s="52" t="s">
        <v>944</v>
      </c>
      <c r="O4554" s="52" t="s">
        <v>944</v>
      </c>
      <c r="P4554" s="52">
        <v>29</v>
      </c>
      <c r="Q4554" s="52">
        <v>57</v>
      </c>
      <c r="R4554" s="52">
        <v>59.56</v>
      </c>
      <c r="S4554" s="52" t="s">
        <v>2756</v>
      </c>
      <c r="T4554" s="52">
        <v>71</v>
      </c>
      <c r="U4554" s="52">
        <v>21</v>
      </c>
      <c r="V4554" s="52">
        <v>10.050000000000001</v>
      </c>
      <c r="W4554" s="52" t="s">
        <v>3282</v>
      </c>
      <c r="X4554" s="52" t="s">
        <v>1153</v>
      </c>
      <c r="Y4554" s="52">
        <v>0.9</v>
      </c>
      <c r="Z4554" s="52">
        <v>20</v>
      </c>
      <c r="AB4554" s="52">
        <v>1</v>
      </c>
      <c r="AG4554" s="52">
        <v>1</v>
      </c>
      <c r="AH4554" s="52">
        <v>1</v>
      </c>
      <c r="AJ4554" s="52">
        <v>1</v>
      </c>
      <c r="AM4554" s="52">
        <v>1</v>
      </c>
      <c r="AP4554" s="52">
        <v>1</v>
      </c>
      <c r="AS4554" s="52">
        <v>1</v>
      </c>
      <c r="AV4554" s="52">
        <v>1</v>
      </c>
      <c r="AZ4554" s="52">
        <v>1</v>
      </c>
      <c r="BA4554" s="52">
        <v>1</v>
      </c>
      <c r="BD4554" s="57"/>
      <c r="BF4554" s="9"/>
      <c r="BH4554" s="9"/>
      <c r="BI4554" s="52">
        <v>1</v>
      </c>
      <c r="BJ4554" s="9">
        <v>44189</v>
      </c>
      <c r="BL4554" s="52">
        <v>29</v>
      </c>
      <c r="BM4554" s="52">
        <v>57</v>
      </c>
      <c r="BN4554" s="52">
        <v>59.56</v>
      </c>
      <c r="BO4554" s="52" t="s">
        <v>2756</v>
      </c>
      <c r="BP4554" s="52">
        <v>71</v>
      </c>
      <c r="BQ4554" s="52">
        <v>21</v>
      </c>
      <c r="BR4554" s="52">
        <v>10.050000000000001</v>
      </c>
      <c r="BS4554" s="52" t="s">
        <v>3282</v>
      </c>
      <c r="BT4554" s="52" t="s">
        <v>50</v>
      </c>
      <c r="BU4554" s="9"/>
      <c r="BV4554" s="52" t="s">
        <v>11715</v>
      </c>
      <c r="BW4554" s="52" t="s">
        <v>4093</v>
      </c>
      <c r="CC4554" s="52">
        <v>1</v>
      </c>
      <c r="CE4554" s="52">
        <v>1</v>
      </c>
      <c r="CH4554" s="52">
        <v>1</v>
      </c>
    </row>
    <row r="4555" spans="1:87" s="52" customFormat="1" ht="15" customHeight="1">
      <c r="A4555" s="52">
        <v>52019158</v>
      </c>
      <c r="B4555" s="52" t="s">
        <v>3182</v>
      </c>
      <c r="C4555" s="43" t="s">
        <v>4530</v>
      </c>
      <c r="D4555" s="21" t="s">
        <v>238</v>
      </c>
      <c r="E4555" s="9">
        <v>43824</v>
      </c>
      <c r="F4555" s="44">
        <v>0.79166666666666663</v>
      </c>
      <c r="G4555" s="52">
        <v>12</v>
      </c>
      <c r="H4555" s="52">
        <v>2019</v>
      </c>
      <c r="I4555" s="52">
        <v>1</v>
      </c>
      <c r="J4555" s="52">
        <v>1</v>
      </c>
      <c r="M4555" s="52" t="s">
        <v>11728</v>
      </c>
      <c r="N4555" s="52" t="s">
        <v>11724</v>
      </c>
      <c r="O4555" s="52" t="s">
        <v>1619</v>
      </c>
      <c r="Y4555" s="52" t="s">
        <v>7940</v>
      </c>
      <c r="Z4555" s="52">
        <v>2</v>
      </c>
      <c r="AC4555" s="52">
        <v>1</v>
      </c>
      <c r="AF4555" s="52">
        <v>1</v>
      </c>
      <c r="AH4555" s="52">
        <v>1</v>
      </c>
      <c r="AM4555" s="52">
        <v>1</v>
      </c>
      <c r="AO4555" s="52">
        <v>1</v>
      </c>
      <c r="AS4555" s="52">
        <v>1</v>
      </c>
      <c r="AV4555" s="52">
        <v>1</v>
      </c>
      <c r="AY4555" s="52">
        <v>1</v>
      </c>
      <c r="BA4555" s="52">
        <v>1</v>
      </c>
      <c r="BC4555" s="52">
        <v>1</v>
      </c>
      <c r="BD4555" s="57">
        <v>43824</v>
      </c>
      <c r="BF4555" s="9"/>
      <c r="BH4555" s="9"/>
      <c r="BJ4555" s="9"/>
      <c r="BL4555" s="52">
        <v>32</v>
      </c>
      <c r="BM4555" s="52">
        <v>42</v>
      </c>
      <c r="BN4555" s="52">
        <v>46.7</v>
      </c>
      <c r="BO4555" s="52" t="s">
        <v>2756</v>
      </c>
      <c r="BP4555" s="52">
        <v>71</v>
      </c>
      <c r="BQ4555" s="52">
        <v>29</v>
      </c>
      <c r="BR4555" s="52">
        <v>29.9</v>
      </c>
      <c r="BS4555" s="52" t="s">
        <v>3282</v>
      </c>
      <c r="BT4555" s="52" t="s">
        <v>50</v>
      </c>
      <c r="BU4555" s="9"/>
      <c r="BV4555" s="52" t="s">
        <v>11729</v>
      </c>
      <c r="BW4555" s="52" t="s">
        <v>11323</v>
      </c>
      <c r="BY4555" s="52">
        <v>1</v>
      </c>
      <c r="CC4555" s="52">
        <v>1</v>
      </c>
      <c r="CE4555" s="52">
        <v>1</v>
      </c>
    </row>
    <row r="4556" spans="1:87" s="52" customFormat="1" ht="15" customHeight="1">
      <c r="A4556" s="52" t="s">
        <v>11691</v>
      </c>
      <c r="B4556" s="52" t="s">
        <v>15282</v>
      </c>
      <c r="C4556" s="43" t="s">
        <v>2755</v>
      </c>
      <c r="D4556" s="21" t="s">
        <v>100</v>
      </c>
      <c r="E4556" s="9">
        <v>43826</v>
      </c>
      <c r="F4556" s="44">
        <v>0.5</v>
      </c>
      <c r="G4556" s="52">
        <v>12</v>
      </c>
      <c r="H4556" s="52">
        <v>2019</v>
      </c>
      <c r="I4556" s="52">
        <v>1</v>
      </c>
      <c r="J4556" s="52">
        <v>1</v>
      </c>
      <c r="M4556" s="52" t="s">
        <v>372</v>
      </c>
      <c r="N4556" s="52" t="s">
        <v>2445</v>
      </c>
      <c r="O4556" s="52" t="s">
        <v>372</v>
      </c>
      <c r="P4556" s="52">
        <v>22</v>
      </c>
      <c r="Q4556" s="52">
        <v>55</v>
      </c>
      <c r="R4556" s="52">
        <v>12</v>
      </c>
      <c r="S4556" s="52" t="s">
        <v>2756</v>
      </c>
      <c r="T4556" s="52">
        <v>70</v>
      </c>
      <c r="U4556" s="52">
        <v>17</v>
      </c>
      <c r="V4556" s="52">
        <v>54</v>
      </c>
      <c r="W4556" s="52" t="s">
        <v>3282</v>
      </c>
      <c r="X4556" s="52" t="s">
        <v>1153</v>
      </c>
      <c r="Y4556" s="52">
        <v>0.7</v>
      </c>
      <c r="Z4556" s="52">
        <v>15</v>
      </c>
      <c r="AA4556" s="52">
        <v>1</v>
      </c>
      <c r="AG4556" s="52">
        <v>1</v>
      </c>
      <c r="AH4556" s="52">
        <v>1</v>
      </c>
      <c r="AM4556" s="52">
        <v>1</v>
      </c>
      <c r="AP4556" s="52">
        <v>1</v>
      </c>
      <c r="AS4556" s="52">
        <v>1</v>
      </c>
      <c r="AV4556" s="52">
        <v>1</v>
      </c>
      <c r="AZ4556" s="52">
        <v>1</v>
      </c>
      <c r="BB4556" s="52">
        <v>1</v>
      </c>
      <c r="BC4556" s="52">
        <v>1</v>
      </c>
      <c r="BD4556" s="57">
        <v>43826</v>
      </c>
      <c r="BF4556" s="9"/>
      <c r="BH4556" s="9"/>
      <c r="BJ4556" s="9"/>
      <c r="BK4556" s="52" t="s">
        <v>11688</v>
      </c>
      <c r="BU4556" s="9">
        <v>43826</v>
      </c>
      <c r="BV4556" s="52" t="s">
        <v>11692</v>
      </c>
      <c r="BW4556" s="52" t="s">
        <v>11693</v>
      </c>
      <c r="BY4556" s="52">
        <v>1</v>
      </c>
      <c r="CC4556" s="52">
        <v>1</v>
      </c>
      <c r="CE4556" s="52">
        <v>1</v>
      </c>
      <c r="CH4556" s="52">
        <v>1</v>
      </c>
    </row>
    <row r="4557" spans="1:87" s="52" customFormat="1" ht="15" customHeight="1">
      <c r="A4557" s="52" t="s">
        <v>11509</v>
      </c>
      <c r="B4557" s="52" t="s">
        <v>15282</v>
      </c>
      <c r="C4557" s="43" t="s">
        <v>2755</v>
      </c>
      <c r="D4557" s="21" t="s">
        <v>100</v>
      </c>
      <c r="E4557" s="9">
        <v>43827</v>
      </c>
      <c r="F4557" s="44">
        <v>0.77083333333333337</v>
      </c>
      <c r="G4557" s="52">
        <v>12</v>
      </c>
      <c r="H4557" s="52">
        <v>2019</v>
      </c>
      <c r="I4557" s="52">
        <v>1</v>
      </c>
      <c r="J4557" s="52">
        <v>1</v>
      </c>
      <c r="M4557" s="52" t="s">
        <v>11510</v>
      </c>
      <c r="N4557" s="52" t="s">
        <v>68</v>
      </c>
      <c r="O4557" s="52" t="s">
        <v>8604</v>
      </c>
      <c r="P4557" s="52">
        <v>41</v>
      </c>
      <c r="Q4557" s="52">
        <v>49</v>
      </c>
      <c r="R4557" s="52">
        <v>37</v>
      </c>
      <c r="S4557" s="52" t="s">
        <v>2756</v>
      </c>
      <c r="T4557" s="52">
        <v>73</v>
      </c>
      <c r="U4557" s="52">
        <v>31</v>
      </c>
      <c r="V4557" s="52">
        <v>27</v>
      </c>
      <c r="W4557" s="52" t="s">
        <v>3282</v>
      </c>
      <c r="X4557" s="52" t="s">
        <v>1153</v>
      </c>
      <c r="Y4557" s="52">
        <v>1.2</v>
      </c>
      <c r="Z4557" s="52">
        <v>30</v>
      </c>
      <c r="AC4557" s="52">
        <v>1</v>
      </c>
      <c r="AF4557" s="52">
        <v>1</v>
      </c>
      <c r="AI4557" s="52">
        <v>1</v>
      </c>
      <c r="AM4557" s="52">
        <v>1</v>
      </c>
      <c r="AP4557" s="52">
        <v>1</v>
      </c>
      <c r="AS4557" s="52">
        <v>1</v>
      </c>
      <c r="AU4557" s="52">
        <v>1</v>
      </c>
      <c r="AW4557" s="52" t="s">
        <v>11752</v>
      </c>
      <c r="AY4557" s="52">
        <v>1</v>
      </c>
      <c r="BB4557" s="52">
        <v>1</v>
      </c>
      <c r="BC4557" s="52">
        <v>1</v>
      </c>
      <c r="BD4557" s="57">
        <v>43827</v>
      </c>
      <c r="BF4557" s="9"/>
      <c r="BH4557" s="9"/>
      <c r="BJ4557" s="9"/>
      <c r="BK4557" s="52" t="s">
        <v>11753</v>
      </c>
      <c r="BL4557" s="52">
        <v>42</v>
      </c>
      <c r="BM4557" s="52">
        <v>27</v>
      </c>
      <c r="BN4557" s="52">
        <v>23.54</v>
      </c>
      <c r="BO4557" s="52" t="s">
        <v>1238</v>
      </c>
      <c r="BP4557" s="52">
        <v>73</v>
      </c>
      <c r="BQ4557" s="52">
        <v>44</v>
      </c>
      <c r="BR4557" s="52">
        <v>12.81</v>
      </c>
      <c r="BS4557" s="52" t="s">
        <v>3282</v>
      </c>
      <c r="BT4557" s="52" t="s">
        <v>927</v>
      </c>
      <c r="BU4557" s="9">
        <v>43827</v>
      </c>
      <c r="BV4557" s="52" t="s">
        <v>11754</v>
      </c>
      <c r="BW4557" s="52" t="s">
        <v>11755</v>
      </c>
      <c r="BY4557" s="52">
        <v>1</v>
      </c>
      <c r="CC4557" s="52">
        <v>1</v>
      </c>
      <c r="CE4557" s="52">
        <v>1</v>
      </c>
      <c r="CI4557" s="52" t="s">
        <v>48</v>
      </c>
    </row>
    <row r="4558" spans="1:87" s="52" customFormat="1" ht="15" customHeight="1">
      <c r="A4558" s="52">
        <v>52019159</v>
      </c>
      <c r="B4558" s="52" t="s">
        <v>3182</v>
      </c>
      <c r="C4558" s="43" t="s">
        <v>4530</v>
      </c>
      <c r="D4558" s="21" t="s">
        <v>238</v>
      </c>
      <c r="E4558" s="9">
        <v>43827</v>
      </c>
      <c r="F4558" s="44">
        <v>0.875</v>
      </c>
      <c r="G4558" s="52">
        <v>12</v>
      </c>
      <c r="H4558" s="52">
        <v>2019</v>
      </c>
      <c r="I4558" s="52">
        <v>1</v>
      </c>
      <c r="J4558" s="52">
        <v>1</v>
      </c>
      <c r="M4558" s="52" t="s">
        <v>11717</v>
      </c>
      <c r="N4558" s="52" t="s">
        <v>1055</v>
      </c>
      <c r="O4558" s="52" t="s">
        <v>1619</v>
      </c>
      <c r="P4558" s="52">
        <v>33</v>
      </c>
      <c r="Q4558" s="52">
        <v>32</v>
      </c>
      <c r="R4558" s="52">
        <v>57.77</v>
      </c>
      <c r="S4558" s="52" t="s">
        <v>2756</v>
      </c>
      <c r="T4558" s="52">
        <v>71</v>
      </c>
      <c r="U4558" s="52">
        <v>36</v>
      </c>
      <c r="V4558" s="52">
        <v>24.1</v>
      </c>
      <c r="W4558" s="52" t="s">
        <v>3282</v>
      </c>
      <c r="X4558" s="52" t="s">
        <v>1153</v>
      </c>
      <c r="Y4558" s="52">
        <v>0.3</v>
      </c>
      <c r="Z4558" s="52">
        <v>2.5</v>
      </c>
      <c r="AC4558" s="52">
        <v>1</v>
      </c>
      <c r="AF4558" s="52">
        <v>1</v>
      </c>
      <c r="AH4558" s="52">
        <v>1</v>
      </c>
      <c r="AM4558" s="52">
        <v>1</v>
      </c>
      <c r="AP4558" s="52">
        <v>1</v>
      </c>
      <c r="AS4558" s="52">
        <v>1</v>
      </c>
      <c r="AV4558" s="52">
        <v>1</v>
      </c>
      <c r="AX4558" s="52">
        <v>1</v>
      </c>
      <c r="BA4558" s="52">
        <v>1</v>
      </c>
      <c r="BD4558" s="57"/>
      <c r="BF4558" s="9"/>
      <c r="BH4558" s="9"/>
      <c r="BJ4558" s="9"/>
      <c r="BU4558" s="9"/>
      <c r="BV4558" s="52" t="s">
        <v>11718</v>
      </c>
      <c r="BW4558" s="52" t="s">
        <v>6290</v>
      </c>
      <c r="CC4558" s="52">
        <v>1</v>
      </c>
      <c r="CE4558" s="52">
        <v>1</v>
      </c>
      <c r="CH4558" s="52">
        <v>1</v>
      </c>
    </row>
    <row r="4559" spans="1:87" s="52" customFormat="1" ht="15" customHeight="1">
      <c r="A4559" s="52" t="s">
        <v>11691</v>
      </c>
      <c r="B4559" s="52" t="s">
        <v>15282</v>
      </c>
      <c r="C4559" s="43" t="s">
        <v>2755</v>
      </c>
      <c r="D4559" s="21" t="s">
        <v>100</v>
      </c>
      <c r="E4559" s="9">
        <v>43829</v>
      </c>
      <c r="F4559" s="44">
        <v>0.70833333333333337</v>
      </c>
      <c r="G4559" s="52">
        <v>12</v>
      </c>
      <c r="H4559" s="52">
        <v>2019</v>
      </c>
      <c r="I4559" s="52">
        <v>1</v>
      </c>
      <c r="K4559" s="52">
        <v>1</v>
      </c>
      <c r="M4559" s="52" t="s">
        <v>372</v>
      </c>
      <c r="N4559" s="52" t="s">
        <v>372</v>
      </c>
      <c r="O4559" s="52" t="s">
        <v>372</v>
      </c>
      <c r="P4559" s="52">
        <v>23</v>
      </c>
      <c r="Q4559" s="52">
        <v>38</v>
      </c>
      <c r="R4559" s="52">
        <v>29</v>
      </c>
      <c r="S4559" s="52" t="s">
        <v>2756</v>
      </c>
      <c r="T4559" s="52">
        <v>70</v>
      </c>
      <c r="U4559" s="52">
        <v>23</v>
      </c>
      <c r="V4559" s="52">
        <v>53</v>
      </c>
      <c r="W4559" s="52" t="s">
        <v>3282</v>
      </c>
      <c r="X4559" s="52" t="s">
        <v>1153</v>
      </c>
      <c r="Y4559" s="52">
        <v>0.85</v>
      </c>
      <c r="Z4559" s="52">
        <v>27</v>
      </c>
      <c r="AB4559" s="52">
        <v>1</v>
      </c>
      <c r="AF4559" s="52">
        <v>1</v>
      </c>
      <c r="AK4559" s="52" t="s">
        <v>6139</v>
      </c>
      <c r="AM4559" s="52">
        <v>1</v>
      </c>
      <c r="AP4559" s="52">
        <v>1</v>
      </c>
      <c r="AS4559" s="52">
        <v>1</v>
      </c>
      <c r="AV4559" s="52">
        <v>1</v>
      </c>
      <c r="BA4559" s="52">
        <v>1</v>
      </c>
      <c r="BD4559" s="57"/>
      <c r="BF4559" s="9"/>
      <c r="BH4559" s="9"/>
      <c r="BI4559" s="52">
        <v>1</v>
      </c>
      <c r="BJ4559" s="9">
        <v>43830</v>
      </c>
      <c r="BK4559" s="52" t="s">
        <v>11694</v>
      </c>
      <c r="BU4559" s="9">
        <v>43830</v>
      </c>
      <c r="BV4559" s="52" t="s">
        <v>11695</v>
      </c>
      <c r="BW4559" s="52" t="s">
        <v>11696</v>
      </c>
      <c r="CB4559" s="52">
        <v>1</v>
      </c>
      <c r="CE4559" s="52">
        <v>1</v>
      </c>
      <c r="CG4559" s="52">
        <v>1</v>
      </c>
    </row>
    <row r="4560" spans="1:87" s="52" customFormat="1" ht="15" customHeight="1">
      <c r="A4560" s="52">
        <v>120309</v>
      </c>
      <c r="B4560" s="52" t="s">
        <v>15282</v>
      </c>
      <c r="C4560" s="43" t="s">
        <v>3294</v>
      </c>
      <c r="D4560" s="21" t="s">
        <v>420</v>
      </c>
      <c r="E4560" s="9">
        <v>43831</v>
      </c>
      <c r="F4560" s="44">
        <v>0.52083333333333337</v>
      </c>
      <c r="G4560" s="52">
        <v>1</v>
      </c>
      <c r="H4560" s="52">
        <v>2020</v>
      </c>
      <c r="I4560" s="52">
        <v>1</v>
      </c>
      <c r="J4560" s="52">
        <v>1</v>
      </c>
      <c r="M4560" s="52" t="s">
        <v>5099</v>
      </c>
      <c r="N4560" s="52" t="s">
        <v>1820</v>
      </c>
      <c r="O4560" s="52" t="s">
        <v>8606</v>
      </c>
      <c r="P4560" s="52">
        <v>53</v>
      </c>
      <c r="Q4560" s="52">
        <v>12</v>
      </c>
      <c r="R4560" s="52">
        <v>10</v>
      </c>
      <c r="S4560" s="52" t="s">
        <v>2756</v>
      </c>
      <c r="T4560" s="52">
        <v>70</v>
      </c>
      <c r="U4560" s="52">
        <v>56</v>
      </c>
      <c r="V4560" s="52">
        <v>9</v>
      </c>
      <c r="W4560" s="52" t="s">
        <v>3282</v>
      </c>
      <c r="X4560" s="52" t="s">
        <v>1153</v>
      </c>
      <c r="Y4560" s="52">
        <v>2.5</v>
      </c>
      <c r="Z4560" s="52">
        <v>500</v>
      </c>
      <c r="AA4560" s="52">
        <v>1</v>
      </c>
      <c r="AE4560" s="52">
        <v>1</v>
      </c>
      <c r="AH4560" s="52">
        <v>1</v>
      </c>
      <c r="AM4560" s="52">
        <v>1</v>
      </c>
      <c r="AP4560" s="52">
        <v>1</v>
      </c>
      <c r="AS4560" s="52">
        <v>1</v>
      </c>
      <c r="AV4560" s="52">
        <v>1</v>
      </c>
      <c r="AX4560" s="52">
        <v>1</v>
      </c>
      <c r="BA4560" s="52">
        <v>1</v>
      </c>
      <c r="BD4560" s="57"/>
      <c r="BF4560" s="9"/>
      <c r="BG4560" s="52">
        <v>1</v>
      </c>
      <c r="BH4560" s="9">
        <v>43831</v>
      </c>
      <c r="BJ4560" s="9"/>
      <c r="BK4560" s="52" t="s">
        <v>5050</v>
      </c>
      <c r="BL4560" s="52">
        <v>53</v>
      </c>
      <c r="BM4560" s="52">
        <v>12</v>
      </c>
      <c r="BN4560" s="52">
        <v>10</v>
      </c>
      <c r="BO4560" s="52" t="s">
        <v>2756</v>
      </c>
      <c r="BP4560" s="52">
        <v>70</v>
      </c>
      <c r="BQ4560" s="52">
        <v>56</v>
      </c>
      <c r="BR4560" s="52">
        <v>9</v>
      </c>
      <c r="BS4560" s="52" t="s">
        <v>3282</v>
      </c>
      <c r="BT4560" s="52" t="s">
        <v>50</v>
      </c>
      <c r="BU4560" s="9">
        <v>43831</v>
      </c>
      <c r="BV4560" s="52" t="s">
        <v>12053</v>
      </c>
      <c r="BW4560" s="52" t="s">
        <v>12054</v>
      </c>
      <c r="CC4560" s="52">
        <v>1</v>
      </c>
      <c r="CE4560" s="52">
        <v>1</v>
      </c>
      <c r="CH4560" s="52">
        <v>1</v>
      </c>
    </row>
    <row r="4561" spans="1:87" s="52" customFormat="1" ht="15" customHeight="1">
      <c r="A4561" s="52">
        <v>52020001</v>
      </c>
      <c r="B4561" s="52" t="s">
        <v>3182</v>
      </c>
      <c r="C4561" s="43" t="s">
        <v>4530</v>
      </c>
      <c r="D4561" s="21" t="s">
        <v>238</v>
      </c>
      <c r="E4561" s="9">
        <v>43832</v>
      </c>
      <c r="F4561" s="44">
        <v>0.375</v>
      </c>
      <c r="G4561" s="52">
        <v>1</v>
      </c>
      <c r="H4561" s="52">
        <v>2020</v>
      </c>
      <c r="I4561" s="52">
        <v>1</v>
      </c>
      <c r="J4561" s="52">
        <v>1</v>
      </c>
      <c r="M4561" s="52" t="s">
        <v>11896</v>
      </c>
      <c r="N4561" s="52" t="s">
        <v>11896</v>
      </c>
      <c r="O4561" s="52" t="s">
        <v>1619</v>
      </c>
      <c r="P4561" s="52">
        <v>32</v>
      </c>
      <c r="Q4561" s="52">
        <v>14</v>
      </c>
      <c r="R4561" s="52">
        <v>19.3</v>
      </c>
      <c r="S4561" s="52" t="s">
        <v>2756</v>
      </c>
      <c r="T4561" s="52">
        <v>71</v>
      </c>
      <c r="U4561" s="52">
        <v>30</v>
      </c>
      <c r="V4561" s="52">
        <v>43.8</v>
      </c>
      <c r="W4561" s="52" t="s">
        <v>3282</v>
      </c>
      <c r="X4561" s="52">
        <v>69</v>
      </c>
      <c r="Y4561" s="52">
        <v>0.45</v>
      </c>
      <c r="Z4561" s="52">
        <v>2.5</v>
      </c>
      <c r="AC4561" s="52">
        <v>1</v>
      </c>
      <c r="AF4561" s="52">
        <v>1</v>
      </c>
      <c r="AH4561" s="52">
        <v>1</v>
      </c>
      <c r="AM4561" s="52">
        <v>1</v>
      </c>
      <c r="AP4561" s="52">
        <v>1</v>
      </c>
      <c r="AS4561" s="52">
        <v>1</v>
      </c>
      <c r="AV4561" s="52">
        <v>1</v>
      </c>
      <c r="AX4561" s="52">
        <v>1</v>
      </c>
      <c r="BB4561" s="52">
        <v>1</v>
      </c>
      <c r="BC4561" s="52">
        <v>1</v>
      </c>
      <c r="BD4561" s="57">
        <v>43832</v>
      </c>
      <c r="BF4561" s="9"/>
      <c r="BH4561" s="9"/>
      <c r="BJ4561" s="9"/>
      <c r="BL4561" s="52">
        <v>33</v>
      </c>
      <c r="BM4561" s="52">
        <v>42</v>
      </c>
      <c r="BN4561" s="52">
        <v>59.2</v>
      </c>
      <c r="BO4561" s="52" t="s">
        <v>2756</v>
      </c>
      <c r="BP4561" s="52">
        <v>70</v>
      </c>
      <c r="BQ4561" s="52">
        <v>43</v>
      </c>
      <c r="BR4561" s="52">
        <v>39</v>
      </c>
      <c r="BS4561" s="52" t="s">
        <v>3282</v>
      </c>
      <c r="BT4561" s="52" t="s">
        <v>50</v>
      </c>
      <c r="BU4561" s="9"/>
      <c r="BV4561" s="52" t="s">
        <v>11897</v>
      </c>
      <c r="BW4561" s="52" t="s">
        <v>11898</v>
      </c>
      <c r="BY4561" s="52">
        <v>1</v>
      </c>
      <c r="CC4561" s="52">
        <v>1</v>
      </c>
      <c r="CE4561" s="52">
        <v>1</v>
      </c>
      <c r="CH4561" s="52">
        <v>1</v>
      </c>
    </row>
    <row r="4562" spans="1:87" s="52" customFormat="1" ht="15" customHeight="1">
      <c r="A4562" s="52" t="s">
        <v>12072</v>
      </c>
      <c r="B4562" s="52" t="s">
        <v>15282</v>
      </c>
      <c r="C4562" s="43" t="s">
        <v>2755</v>
      </c>
      <c r="D4562" s="21" t="s">
        <v>100</v>
      </c>
      <c r="E4562" s="9">
        <v>43832</v>
      </c>
      <c r="F4562" s="44">
        <v>0.66319444444444442</v>
      </c>
      <c r="G4562" s="52">
        <v>1</v>
      </c>
      <c r="H4562" s="52">
        <v>2020</v>
      </c>
      <c r="I4562" s="52">
        <v>1</v>
      </c>
      <c r="J4562" s="52">
        <v>1</v>
      </c>
      <c r="M4562" s="52" t="s">
        <v>12073</v>
      </c>
      <c r="N4562" s="52" t="s">
        <v>8631</v>
      </c>
      <c r="O4562" s="52" t="s">
        <v>10214</v>
      </c>
      <c r="P4562" s="52">
        <v>36</v>
      </c>
      <c r="Q4562" s="52">
        <v>4</v>
      </c>
      <c r="R4562" s="52">
        <v>39.840000000000003</v>
      </c>
      <c r="S4562" s="52" t="s">
        <v>2756</v>
      </c>
      <c r="T4562" s="52">
        <v>72</v>
      </c>
      <c r="U4562" s="52">
        <v>47</v>
      </c>
      <c r="V4562" s="52">
        <v>44.57</v>
      </c>
      <c r="W4562" s="52" t="s">
        <v>3282</v>
      </c>
      <c r="X4562" s="52" t="s">
        <v>1153</v>
      </c>
      <c r="Y4562" s="52">
        <v>1.2</v>
      </c>
      <c r="Z4562" s="52">
        <v>30</v>
      </c>
      <c r="AA4562" s="52">
        <v>1</v>
      </c>
      <c r="AF4562" s="52">
        <v>1</v>
      </c>
      <c r="AH4562" s="52">
        <v>1</v>
      </c>
      <c r="AM4562" s="52">
        <v>1</v>
      </c>
      <c r="AP4562" s="52">
        <v>1</v>
      </c>
      <c r="AS4562" s="52">
        <v>1</v>
      </c>
      <c r="AV4562" s="52">
        <v>1</v>
      </c>
      <c r="AX4562" s="52">
        <v>1</v>
      </c>
      <c r="BD4562" s="57"/>
      <c r="BF4562" s="9"/>
      <c r="BH4562" s="9"/>
      <c r="BJ4562" s="9">
        <v>43832</v>
      </c>
      <c r="BK4562" s="52" t="s">
        <v>12074</v>
      </c>
      <c r="BU4562" s="9">
        <v>43832</v>
      </c>
      <c r="BV4562" s="52" t="s">
        <v>12075</v>
      </c>
      <c r="BW4562" s="52" t="s">
        <v>12076</v>
      </c>
      <c r="CI4562" s="52" t="s">
        <v>48</v>
      </c>
    </row>
    <row r="4563" spans="1:87" s="52" customFormat="1" ht="15" customHeight="1">
      <c r="A4563" s="52">
        <v>40519</v>
      </c>
      <c r="B4563" s="52" t="s">
        <v>4554</v>
      </c>
      <c r="C4563" s="43" t="s">
        <v>11856</v>
      </c>
      <c r="D4563" s="21" t="s">
        <v>11857</v>
      </c>
      <c r="E4563" s="9">
        <v>43833</v>
      </c>
      <c r="F4563" s="44">
        <v>0.54166666666666663</v>
      </c>
      <c r="G4563" s="52">
        <v>1</v>
      </c>
      <c r="H4563" s="52">
        <v>2020</v>
      </c>
      <c r="I4563" s="52">
        <v>1</v>
      </c>
      <c r="K4563" s="52">
        <v>1</v>
      </c>
      <c r="M4563" s="52" t="s">
        <v>997</v>
      </c>
      <c r="N4563" s="52" t="s">
        <v>944</v>
      </c>
      <c r="O4563" s="52" t="s">
        <v>944</v>
      </c>
      <c r="P4563" s="52">
        <v>30</v>
      </c>
      <c r="Q4563" s="52">
        <v>10</v>
      </c>
      <c r="R4563" s="52">
        <v>20.79</v>
      </c>
      <c r="S4563" s="52" t="s">
        <v>2756</v>
      </c>
      <c r="T4563" s="52">
        <v>71</v>
      </c>
      <c r="U4563" s="52">
        <v>23</v>
      </c>
      <c r="V4563" s="52">
        <v>6.8</v>
      </c>
      <c r="W4563" s="52" t="s">
        <v>3282</v>
      </c>
      <c r="X4563" s="52" t="s">
        <v>1153</v>
      </c>
      <c r="Y4563" s="52">
        <v>1.8</v>
      </c>
      <c r="Z4563" s="52">
        <v>150</v>
      </c>
      <c r="AC4563" s="52">
        <v>1</v>
      </c>
      <c r="AD4563" s="52">
        <v>1</v>
      </c>
      <c r="AH4563" s="52">
        <v>1</v>
      </c>
      <c r="AM4563" s="52">
        <v>1</v>
      </c>
      <c r="AP4563" s="52">
        <v>1</v>
      </c>
      <c r="AS4563" s="52">
        <v>1</v>
      </c>
      <c r="AV4563" s="52">
        <v>1</v>
      </c>
      <c r="BD4563" s="57"/>
      <c r="BF4563" s="9"/>
      <c r="BH4563" s="9"/>
      <c r="BI4563" s="52">
        <v>1</v>
      </c>
      <c r="BJ4563" s="9">
        <v>43833</v>
      </c>
      <c r="BK4563" s="52" t="s">
        <v>719</v>
      </c>
      <c r="BL4563" s="52">
        <v>30</v>
      </c>
      <c r="BM4563" s="52">
        <v>10</v>
      </c>
      <c r="BN4563" s="52">
        <v>20.79</v>
      </c>
      <c r="BO4563" s="52" t="s">
        <v>2756</v>
      </c>
      <c r="BP4563" s="52">
        <v>71</v>
      </c>
      <c r="BQ4563" s="52">
        <v>23</v>
      </c>
      <c r="BR4563" s="52">
        <v>6.8</v>
      </c>
      <c r="BS4563" s="52" t="s">
        <v>3282</v>
      </c>
      <c r="BT4563" s="52" t="s">
        <v>927</v>
      </c>
      <c r="BU4563" s="9">
        <v>43833</v>
      </c>
      <c r="BV4563" s="52" t="s">
        <v>11858</v>
      </c>
      <c r="BW4563" s="52" t="s">
        <v>4603</v>
      </c>
      <c r="CC4563" s="52">
        <v>1</v>
      </c>
      <c r="CD4563" s="52">
        <v>1</v>
      </c>
      <c r="CH4563" s="52">
        <v>1</v>
      </c>
    </row>
    <row r="4564" spans="1:87" s="52" customFormat="1" ht="15" customHeight="1">
      <c r="A4564" s="52">
        <v>40520</v>
      </c>
      <c r="B4564" s="52" t="s">
        <v>4554</v>
      </c>
      <c r="C4564" s="43" t="s">
        <v>3258</v>
      </c>
      <c r="D4564" s="21" t="s">
        <v>232</v>
      </c>
      <c r="E4564" s="9">
        <v>43833</v>
      </c>
      <c r="F4564" s="44">
        <v>0.54166666666666663</v>
      </c>
      <c r="G4564" s="52">
        <v>1</v>
      </c>
      <c r="H4564" s="52">
        <v>2020</v>
      </c>
      <c r="I4564" s="52">
        <v>1</v>
      </c>
      <c r="K4564" s="52">
        <v>1</v>
      </c>
      <c r="M4564" s="52" t="s">
        <v>997</v>
      </c>
      <c r="N4564" s="52" t="s">
        <v>944</v>
      </c>
      <c r="O4564" s="52" t="s">
        <v>944</v>
      </c>
      <c r="P4564" s="52">
        <v>30</v>
      </c>
      <c r="Q4564" s="52">
        <v>10</v>
      </c>
      <c r="R4564" s="52">
        <v>31.1</v>
      </c>
      <c r="S4564" s="52" t="s">
        <v>2756</v>
      </c>
      <c r="T4564" s="52">
        <v>71</v>
      </c>
      <c r="U4564" s="52">
        <v>23</v>
      </c>
      <c r="V4564" s="52">
        <v>15.3</v>
      </c>
      <c r="W4564" s="52" t="s">
        <v>3282</v>
      </c>
      <c r="X4564" s="52" t="s">
        <v>1153</v>
      </c>
      <c r="Y4564" s="52">
        <v>1</v>
      </c>
      <c r="Z4564" s="52">
        <v>50</v>
      </c>
      <c r="AC4564" s="52">
        <v>1</v>
      </c>
      <c r="AD4564" s="52">
        <v>1</v>
      </c>
      <c r="AH4564" s="52">
        <v>1</v>
      </c>
      <c r="AM4564" s="52">
        <v>1</v>
      </c>
      <c r="AP4564" s="52">
        <v>1</v>
      </c>
      <c r="AS4564" s="52">
        <v>1</v>
      </c>
      <c r="AV4564" s="52">
        <v>1</v>
      </c>
      <c r="BD4564" s="57"/>
      <c r="BF4564" s="9"/>
      <c r="BH4564" s="9"/>
      <c r="BI4564" s="52">
        <v>1</v>
      </c>
      <c r="BJ4564" s="9">
        <v>43833</v>
      </c>
      <c r="BK4564" s="52" t="s">
        <v>719</v>
      </c>
      <c r="BL4564" s="52">
        <v>30</v>
      </c>
      <c r="BM4564" s="52">
        <v>10</v>
      </c>
      <c r="BN4564" s="52">
        <v>31.1</v>
      </c>
      <c r="BO4564" s="52" t="s">
        <v>2756</v>
      </c>
      <c r="BP4564" s="52">
        <v>71</v>
      </c>
      <c r="BQ4564" s="52">
        <v>23</v>
      </c>
      <c r="BR4564" s="52">
        <v>15.3</v>
      </c>
      <c r="BS4564" s="52" t="s">
        <v>3282</v>
      </c>
      <c r="BT4564" s="52" t="s">
        <v>927</v>
      </c>
      <c r="BU4564" s="9">
        <v>43833</v>
      </c>
      <c r="BV4564" s="52" t="s">
        <v>11859</v>
      </c>
      <c r="BW4564" s="52" t="s">
        <v>4603</v>
      </c>
      <c r="CC4564" s="52">
        <v>1</v>
      </c>
      <c r="CD4564" s="52">
        <v>1</v>
      </c>
      <c r="CH4564" s="52">
        <v>1</v>
      </c>
    </row>
    <row r="4565" spans="1:87" s="52" customFormat="1" ht="15" customHeight="1">
      <c r="A4565" s="52">
        <v>148</v>
      </c>
      <c r="B4565" s="52" t="s">
        <v>3182</v>
      </c>
      <c r="C4565" s="43" t="s">
        <v>4530</v>
      </c>
      <c r="D4565" s="21" t="s">
        <v>238</v>
      </c>
      <c r="E4565" s="9">
        <v>43834</v>
      </c>
      <c r="F4565" s="44">
        <v>0.875</v>
      </c>
      <c r="G4565" s="52">
        <v>1</v>
      </c>
      <c r="H4565" s="52">
        <v>2020</v>
      </c>
      <c r="I4565" s="52">
        <v>1</v>
      </c>
      <c r="K4565" s="52">
        <v>1</v>
      </c>
      <c r="M4565" s="52" t="s">
        <v>11957</v>
      </c>
      <c r="N4565" s="52" t="s">
        <v>1895</v>
      </c>
      <c r="O4565" s="52" t="s">
        <v>8602</v>
      </c>
      <c r="P4565" s="52">
        <v>33</v>
      </c>
      <c r="Q4565" s="52">
        <v>59</v>
      </c>
      <c r="R4565" s="52">
        <v>16</v>
      </c>
      <c r="S4565" s="52" t="s">
        <v>2756</v>
      </c>
      <c r="T4565" s="52">
        <v>71</v>
      </c>
      <c r="U4565" s="52">
        <v>53</v>
      </c>
      <c r="V4565" s="52">
        <v>6</v>
      </c>
      <c r="W4565" s="52" t="s">
        <v>3282</v>
      </c>
      <c r="X4565" s="52" t="s">
        <v>1153</v>
      </c>
      <c r="Y4565" s="52">
        <v>0.5</v>
      </c>
      <c r="Z4565" s="52">
        <v>2.5</v>
      </c>
      <c r="AA4565" s="52">
        <v>1</v>
      </c>
      <c r="AF4565" s="52">
        <v>1</v>
      </c>
      <c r="AH4565" s="52">
        <v>1</v>
      </c>
      <c r="AM4565" s="52">
        <v>1</v>
      </c>
      <c r="AP4565" s="52">
        <v>1</v>
      </c>
      <c r="AS4565" s="52">
        <v>1</v>
      </c>
      <c r="AV4565" s="52">
        <v>1</v>
      </c>
      <c r="BA4565" s="52">
        <v>1</v>
      </c>
      <c r="BD4565" s="57"/>
      <c r="BF4565" s="9"/>
      <c r="BH4565" s="9"/>
      <c r="BJ4565" s="9"/>
      <c r="BK4565" s="52" t="s">
        <v>11958</v>
      </c>
      <c r="BU4565" s="9">
        <v>43835</v>
      </c>
      <c r="BV4565" s="52" t="s">
        <v>11959</v>
      </c>
      <c r="BW4565" s="52" t="s">
        <v>11960</v>
      </c>
      <c r="CB4565" s="52">
        <v>1</v>
      </c>
      <c r="CE4565" s="52">
        <v>1</v>
      </c>
      <c r="CH4565" s="52">
        <v>1</v>
      </c>
    </row>
    <row r="4566" spans="1:87" s="52" customFormat="1" ht="15" customHeight="1">
      <c r="A4566" s="52" t="s">
        <v>11794</v>
      </c>
      <c r="B4566" s="52" t="s">
        <v>15282</v>
      </c>
      <c r="C4566" s="43" t="s">
        <v>2755</v>
      </c>
      <c r="D4566" s="21" t="s">
        <v>100</v>
      </c>
      <c r="E4566" s="9">
        <v>43834</v>
      </c>
      <c r="F4566" s="44">
        <v>0.83333333333333337</v>
      </c>
      <c r="G4566" s="52">
        <v>1</v>
      </c>
      <c r="H4566" s="52">
        <v>2020</v>
      </c>
      <c r="I4566" s="52">
        <v>1</v>
      </c>
      <c r="J4566" s="52">
        <v>1</v>
      </c>
      <c r="M4566" s="52" t="s">
        <v>372</v>
      </c>
      <c r="N4566" s="52" t="s">
        <v>372</v>
      </c>
      <c r="O4566" s="52" t="s">
        <v>372</v>
      </c>
      <c r="P4566" s="52">
        <v>23</v>
      </c>
      <c r="Q4566" s="52">
        <v>40</v>
      </c>
      <c r="R4566" s="52">
        <v>13</v>
      </c>
      <c r="S4566" s="52" t="s">
        <v>2756</v>
      </c>
      <c r="T4566" s="52">
        <v>70</v>
      </c>
      <c r="U4566" s="52">
        <v>24</v>
      </c>
      <c r="V4566" s="52">
        <v>29</v>
      </c>
      <c r="W4566" s="52" t="s">
        <v>3282</v>
      </c>
      <c r="X4566" s="52" t="s">
        <v>1153</v>
      </c>
      <c r="Y4566" s="52">
        <v>1.2</v>
      </c>
      <c r="Z4566" s="52">
        <v>45</v>
      </c>
      <c r="AB4566" s="52">
        <v>1</v>
      </c>
      <c r="AF4566" s="52">
        <v>1</v>
      </c>
      <c r="AJ4566" s="52">
        <v>1</v>
      </c>
      <c r="AM4566" s="52">
        <v>1</v>
      </c>
      <c r="AP4566" s="52">
        <v>1</v>
      </c>
      <c r="AS4566" s="52">
        <v>1</v>
      </c>
      <c r="AV4566" s="52">
        <v>1</v>
      </c>
      <c r="AY4566" s="52">
        <v>1</v>
      </c>
      <c r="BB4566" s="52">
        <v>1</v>
      </c>
      <c r="BC4566" s="52">
        <v>1</v>
      </c>
      <c r="BD4566" s="57">
        <v>43834</v>
      </c>
      <c r="BF4566" s="9"/>
      <c r="BH4566" s="9"/>
      <c r="BJ4566" s="9"/>
      <c r="BU4566" s="9"/>
      <c r="BV4566" s="52" t="s">
        <v>11795</v>
      </c>
      <c r="BW4566" s="52" t="s">
        <v>11796</v>
      </c>
      <c r="BY4566" s="52">
        <v>1</v>
      </c>
      <c r="CA4566" s="52">
        <v>1</v>
      </c>
      <c r="CC4566" s="52">
        <v>1</v>
      </c>
      <c r="CE4566" s="52">
        <v>1</v>
      </c>
      <c r="CH4566" s="52">
        <v>1</v>
      </c>
    </row>
    <row r="4567" spans="1:87" s="52" customFormat="1" ht="15" customHeight="1">
      <c r="A4567" s="52">
        <v>10369</v>
      </c>
      <c r="B4567" s="52" t="s">
        <v>15282</v>
      </c>
      <c r="C4567" s="43" t="s">
        <v>2755</v>
      </c>
      <c r="D4567" s="21" t="s">
        <v>100</v>
      </c>
      <c r="E4567" s="9">
        <v>43834</v>
      </c>
      <c r="F4567" s="44">
        <v>0.95833333333333337</v>
      </c>
      <c r="G4567" s="52">
        <v>1</v>
      </c>
      <c r="H4567" s="52">
        <v>2020</v>
      </c>
      <c r="I4567" s="52">
        <v>1</v>
      </c>
      <c r="J4567" s="52">
        <v>1</v>
      </c>
      <c r="M4567" s="52" t="s">
        <v>11788</v>
      </c>
      <c r="N4567" s="52" t="s">
        <v>882</v>
      </c>
      <c r="O4567" s="52" t="s">
        <v>8600</v>
      </c>
      <c r="P4567" s="52">
        <v>20</v>
      </c>
      <c r="Q4567" s="52">
        <v>41</v>
      </c>
      <c r="R4567" s="52">
        <v>20.18</v>
      </c>
      <c r="S4567" s="52" t="s">
        <v>2756</v>
      </c>
      <c r="T4567" s="52">
        <v>70</v>
      </c>
      <c r="U4567" s="52">
        <v>11</v>
      </c>
      <c r="V4567" s="52">
        <v>15.82</v>
      </c>
      <c r="W4567" s="52" t="s">
        <v>3282</v>
      </c>
      <c r="X4567" s="52" t="s">
        <v>1153</v>
      </c>
      <c r="Y4567" s="52">
        <v>1.52</v>
      </c>
      <c r="Z4567" s="52">
        <v>100</v>
      </c>
      <c r="AB4567" s="52">
        <v>1</v>
      </c>
      <c r="AD4567" s="52">
        <v>1</v>
      </c>
      <c r="AJ4567" s="52">
        <v>1</v>
      </c>
      <c r="AM4567" s="52">
        <v>1</v>
      </c>
      <c r="AO4567" s="52">
        <v>1</v>
      </c>
      <c r="AS4567" s="52">
        <v>1</v>
      </c>
      <c r="AU4567" s="52">
        <v>1</v>
      </c>
      <c r="AW4567" s="52" t="s">
        <v>11789</v>
      </c>
      <c r="AZ4567" s="52">
        <v>1</v>
      </c>
      <c r="BA4567" s="52">
        <v>1</v>
      </c>
      <c r="BD4567" s="57"/>
      <c r="BF4567" s="9"/>
      <c r="BH4567" s="9"/>
      <c r="BI4567" s="52">
        <v>1</v>
      </c>
      <c r="BJ4567" s="9">
        <v>43835</v>
      </c>
      <c r="BK4567" s="52" t="s">
        <v>909</v>
      </c>
      <c r="BL4567" s="52">
        <v>20</v>
      </c>
      <c r="BM4567" s="52">
        <v>12</v>
      </c>
      <c r="BN4567" s="52">
        <v>15.99</v>
      </c>
      <c r="BO4567" s="52" t="s">
        <v>2756</v>
      </c>
      <c r="BP4567" s="52">
        <v>70</v>
      </c>
      <c r="BQ4567" s="52">
        <v>2</v>
      </c>
      <c r="BR4567" s="52">
        <v>49.33</v>
      </c>
      <c r="BS4567" s="52" t="s">
        <v>3282</v>
      </c>
      <c r="BT4567" s="52" t="s">
        <v>50</v>
      </c>
      <c r="BU4567" s="9">
        <v>43839</v>
      </c>
      <c r="BV4567" s="52" t="s">
        <v>11790</v>
      </c>
      <c r="BW4567" s="52" t="s">
        <v>5430</v>
      </c>
      <c r="BX4567" s="52">
        <v>1</v>
      </c>
      <c r="BY4567" s="52">
        <v>1</v>
      </c>
      <c r="CA4567" s="52">
        <v>1</v>
      </c>
      <c r="CC4567" s="52">
        <v>1</v>
      </c>
      <c r="CE4567" s="52">
        <v>1</v>
      </c>
      <c r="CH4567" s="52">
        <v>1</v>
      </c>
    </row>
    <row r="4568" spans="1:87" s="52" customFormat="1" ht="15" customHeight="1">
      <c r="B4568" s="52" t="s">
        <v>3182</v>
      </c>
      <c r="C4568" s="43" t="s">
        <v>4530</v>
      </c>
      <c r="D4568" s="21" t="s">
        <v>238</v>
      </c>
      <c r="E4568" s="9">
        <v>43834</v>
      </c>
      <c r="F4568" s="44">
        <v>1530</v>
      </c>
      <c r="G4568" s="52">
        <v>1</v>
      </c>
      <c r="H4568" s="52">
        <v>2020</v>
      </c>
      <c r="I4568" s="52">
        <v>1</v>
      </c>
      <c r="J4568" s="52">
        <v>1</v>
      </c>
      <c r="M4568" s="52" t="s">
        <v>9916</v>
      </c>
      <c r="N4568" s="52" t="s">
        <v>6779</v>
      </c>
      <c r="O4568" s="52" t="s">
        <v>8601</v>
      </c>
      <c r="P4568" s="52">
        <v>27</v>
      </c>
      <c r="Q4568" s="52">
        <v>0</v>
      </c>
      <c r="R4568" s="52">
        <v>40</v>
      </c>
      <c r="S4568" s="52" t="s">
        <v>2756</v>
      </c>
      <c r="T4568" s="52">
        <v>70</v>
      </c>
      <c r="U4568" s="52">
        <v>47</v>
      </c>
      <c r="V4568" s="52">
        <v>55</v>
      </c>
      <c r="W4568" s="52" t="s">
        <v>3282</v>
      </c>
      <c r="X4568" s="52" t="s">
        <v>1153</v>
      </c>
      <c r="Y4568" s="52">
        <v>0.6</v>
      </c>
      <c r="Z4568" s="52">
        <v>5</v>
      </c>
      <c r="AC4568" s="52">
        <v>1</v>
      </c>
      <c r="AF4568" s="52">
        <v>1</v>
      </c>
      <c r="AH4568" s="52">
        <v>1</v>
      </c>
      <c r="AM4568" s="52">
        <v>1</v>
      </c>
      <c r="AP4568" s="52">
        <v>1</v>
      </c>
      <c r="AS4568" s="52">
        <v>1</v>
      </c>
      <c r="AV4568" s="52">
        <v>1</v>
      </c>
      <c r="AX4568" s="52">
        <v>1</v>
      </c>
      <c r="BD4568" s="57"/>
      <c r="BF4568" s="9"/>
      <c r="BG4568" s="52">
        <v>1</v>
      </c>
      <c r="BH4568" s="9">
        <v>43469</v>
      </c>
      <c r="BJ4568" s="9"/>
      <c r="BL4568" s="52">
        <v>27</v>
      </c>
      <c r="BM4568" s="52">
        <v>3</v>
      </c>
      <c r="BN4568" s="52">
        <v>36</v>
      </c>
      <c r="BO4568" s="52" t="s">
        <v>2756</v>
      </c>
      <c r="BP4568" s="52">
        <v>70</v>
      </c>
      <c r="BQ4568" s="52">
        <v>48</v>
      </c>
      <c r="BR4568" s="52">
        <v>41</v>
      </c>
      <c r="BS4568" s="52" t="s">
        <v>3282</v>
      </c>
      <c r="BT4568" s="52" t="s">
        <v>50</v>
      </c>
      <c r="BU4568" s="9"/>
      <c r="BV4568" s="52" t="s">
        <v>11850</v>
      </c>
      <c r="BW4568" s="52" t="s">
        <v>11851</v>
      </c>
      <c r="CE4568" s="52">
        <v>1</v>
      </c>
      <c r="CH4568" s="52">
        <v>1</v>
      </c>
    </row>
    <row r="4569" spans="1:87" s="52" customFormat="1" ht="15" customHeight="1">
      <c r="A4569" s="52">
        <v>40522</v>
      </c>
      <c r="B4569" s="52" t="s">
        <v>15282</v>
      </c>
      <c r="C4569" s="43" t="s">
        <v>2755</v>
      </c>
      <c r="D4569" s="21" t="s">
        <v>100</v>
      </c>
      <c r="E4569" s="9">
        <v>43834</v>
      </c>
      <c r="F4569" s="44">
        <v>0.77638888888888891</v>
      </c>
      <c r="G4569" s="52">
        <v>1</v>
      </c>
      <c r="H4569" s="52">
        <v>2020</v>
      </c>
      <c r="I4569" s="52">
        <v>1</v>
      </c>
      <c r="K4569" s="52">
        <v>1</v>
      </c>
      <c r="M4569" s="52" t="s">
        <v>11865</v>
      </c>
      <c r="N4569" s="52" t="s">
        <v>944</v>
      </c>
      <c r="O4569" s="52" t="s">
        <v>944</v>
      </c>
      <c r="P4569" s="52">
        <v>30</v>
      </c>
      <c r="Q4569" s="52">
        <v>15</v>
      </c>
      <c r="R4569" s="52">
        <v>6.2</v>
      </c>
      <c r="S4569" s="52" t="s">
        <v>2756</v>
      </c>
      <c r="T4569" s="52">
        <v>71</v>
      </c>
      <c r="U4569" s="52">
        <v>29</v>
      </c>
      <c r="V4569" s="52">
        <v>13.59</v>
      </c>
      <c r="W4569" s="52" t="s">
        <v>3282</v>
      </c>
      <c r="X4569" s="52" t="s">
        <v>1153</v>
      </c>
      <c r="Y4569" s="52">
        <v>1.3</v>
      </c>
      <c r="Z4569" s="52">
        <v>60</v>
      </c>
      <c r="AC4569" s="52">
        <v>1</v>
      </c>
      <c r="AE4569" s="52">
        <v>1</v>
      </c>
      <c r="AH4569" s="52">
        <v>1</v>
      </c>
      <c r="AM4569" s="52">
        <v>1</v>
      </c>
      <c r="AP4569" s="52">
        <v>1</v>
      </c>
      <c r="AS4569" s="52">
        <v>1</v>
      </c>
      <c r="AV4569" s="52">
        <v>1</v>
      </c>
      <c r="BD4569" s="57"/>
      <c r="BE4569" s="52">
        <v>1</v>
      </c>
      <c r="BF4569" s="9">
        <v>43836</v>
      </c>
      <c r="BH4569" s="9"/>
      <c r="BJ4569" s="9"/>
      <c r="BL4569" s="52">
        <v>30</v>
      </c>
      <c r="BM4569" s="52">
        <v>1</v>
      </c>
      <c r="BN4569" s="52">
        <v>1.24</v>
      </c>
      <c r="BO4569" s="52" t="s">
        <v>2756</v>
      </c>
      <c r="BP4569" s="52">
        <v>71</v>
      </c>
      <c r="BQ4569" s="52">
        <v>21</v>
      </c>
      <c r="BR4569" s="52">
        <v>37.57</v>
      </c>
      <c r="BS4569" s="52" t="s">
        <v>3282</v>
      </c>
      <c r="BT4569" s="52" t="s">
        <v>927</v>
      </c>
      <c r="BU4569" s="9"/>
      <c r="BV4569" s="52" t="s">
        <v>11866</v>
      </c>
      <c r="BW4569" s="52" t="s">
        <v>4093</v>
      </c>
      <c r="CC4569" s="52">
        <v>1</v>
      </c>
      <c r="CE4569" s="52">
        <v>1</v>
      </c>
      <c r="CH4569" s="52">
        <v>1</v>
      </c>
    </row>
    <row r="4570" spans="1:87" s="52" customFormat="1" ht="15" customHeight="1">
      <c r="A4570" s="52">
        <v>40521</v>
      </c>
      <c r="B4570" s="52" t="s">
        <v>15282</v>
      </c>
      <c r="C4570" s="43" t="s">
        <v>2755</v>
      </c>
      <c r="D4570" s="21" t="s">
        <v>100</v>
      </c>
      <c r="E4570" s="9">
        <v>43834</v>
      </c>
      <c r="F4570" s="44">
        <v>43834.416666666664</v>
      </c>
      <c r="G4570" s="52">
        <v>1</v>
      </c>
      <c r="H4570" s="52">
        <v>2020</v>
      </c>
      <c r="I4570" s="52">
        <v>1</v>
      </c>
      <c r="J4570" s="52">
        <v>1</v>
      </c>
      <c r="M4570" s="52" t="s">
        <v>11860</v>
      </c>
      <c r="N4570" s="52" t="s">
        <v>11861</v>
      </c>
      <c r="O4570" s="52" t="s">
        <v>944</v>
      </c>
      <c r="P4570" s="52">
        <v>32</v>
      </c>
      <c r="Q4570" s="52">
        <v>8</v>
      </c>
      <c r="R4570" s="52">
        <v>5.61</v>
      </c>
      <c r="S4570" s="52" t="s">
        <v>2756</v>
      </c>
      <c r="T4570" s="52">
        <v>71</v>
      </c>
      <c r="U4570" s="52">
        <v>31</v>
      </c>
      <c r="V4570" s="52">
        <v>11.39</v>
      </c>
      <c r="W4570" s="52" t="s">
        <v>3282</v>
      </c>
      <c r="X4570" s="52" t="s">
        <v>1153</v>
      </c>
      <c r="Y4570" s="52">
        <v>0.9</v>
      </c>
      <c r="Z4570" s="52">
        <v>25</v>
      </c>
      <c r="AC4570" s="52">
        <v>1</v>
      </c>
      <c r="AF4570" s="52">
        <v>1</v>
      </c>
      <c r="AH4570" s="52">
        <v>1</v>
      </c>
      <c r="AM4570" s="52">
        <v>1</v>
      </c>
      <c r="AO4570" s="52">
        <v>1</v>
      </c>
      <c r="AS4570" s="52">
        <v>1</v>
      </c>
      <c r="AV4570" s="52">
        <v>1</v>
      </c>
      <c r="AX4570" s="52">
        <v>1</v>
      </c>
      <c r="BD4570" s="57"/>
      <c r="BF4570" s="9"/>
      <c r="BH4570" s="9"/>
      <c r="BJ4570" s="9"/>
      <c r="BK4570" s="52" t="s">
        <v>11862</v>
      </c>
      <c r="BL4570" s="52">
        <v>32</v>
      </c>
      <c r="BM4570" s="52">
        <v>8</v>
      </c>
      <c r="BN4570" s="52">
        <v>5.61</v>
      </c>
      <c r="BO4570" s="52" t="s">
        <v>2756</v>
      </c>
      <c r="BP4570" s="52">
        <v>71</v>
      </c>
      <c r="BQ4570" s="52">
        <v>31</v>
      </c>
      <c r="BR4570" s="52">
        <v>11.39</v>
      </c>
      <c r="BS4570" s="52" t="s">
        <v>3282</v>
      </c>
      <c r="BT4570" s="52" t="s">
        <v>927</v>
      </c>
      <c r="BU4570" s="9">
        <v>43834</v>
      </c>
      <c r="BV4570" s="52" t="s">
        <v>11863</v>
      </c>
      <c r="BW4570" s="52" t="s">
        <v>11864</v>
      </c>
      <c r="CC4570" s="52">
        <v>1</v>
      </c>
      <c r="CE4570" s="52">
        <v>1</v>
      </c>
      <c r="CH4570" s="52">
        <v>1</v>
      </c>
    </row>
    <row r="4571" spans="1:87" s="52" customFormat="1" ht="15" customHeight="1">
      <c r="A4571" s="52" t="s">
        <v>11844</v>
      </c>
      <c r="B4571" s="52" t="s">
        <v>15282</v>
      </c>
      <c r="C4571" s="43" t="s">
        <v>2755</v>
      </c>
      <c r="D4571" s="21" t="s">
        <v>100</v>
      </c>
      <c r="E4571" s="9">
        <v>43835</v>
      </c>
      <c r="F4571" s="44">
        <v>0.4375</v>
      </c>
      <c r="G4571" s="52">
        <v>2</v>
      </c>
      <c r="H4571" s="52">
        <v>2020</v>
      </c>
      <c r="I4571" s="52">
        <v>1</v>
      </c>
      <c r="J4571" s="52">
        <v>1</v>
      </c>
      <c r="M4571" s="52" t="s">
        <v>372</v>
      </c>
      <c r="N4571" s="52" t="s">
        <v>372</v>
      </c>
      <c r="O4571" s="52" t="s">
        <v>372</v>
      </c>
      <c r="P4571" s="52">
        <v>23</v>
      </c>
      <c r="Q4571" s="52">
        <v>35</v>
      </c>
      <c r="R4571" s="52">
        <v>0</v>
      </c>
      <c r="S4571" s="52" t="s">
        <v>2756</v>
      </c>
      <c r="T4571" s="52">
        <v>70</v>
      </c>
      <c r="U4571" s="52" t="s">
        <v>47</v>
      </c>
      <c r="V4571" s="52">
        <v>38</v>
      </c>
      <c r="W4571" s="52" t="s">
        <v>3282</v>
      </c>
      <c r="X4571" s="52" t="s">
        <v>1153</v>
      </c>
      <c r="Y4571" s="52">
        <v>0.5</v>
      </c>
      <c r="Z4571" s="52">
        <v>10</v>
      </c>
      <c r="AA4571" s="52">
        <v>1</v>
      </c>
      <c r="AG4571" s="52">
        <v>1</v>
      </c>
      <c r="AJ4571" s="52">
        <v>1</v>
      </c>
      <c r="AM4571" s="52">
        <v>1</v>
      </c>
      <c r="AP4571" s="52">
        <v>1</v>
      </c>
      <c r="AS4571" s="52">
        <v>1</v>
      </c>
      <c r="AV4571" s="52">
        <v>1</v>
      </c>
      <c r="AX4571" s="52">
        <v>1</v>
      </c>
      <c r="BB4571" s="52">
        <v>1</v>
      </c>
      <c r="BC4571" s="52">
        <v>1</v>
      </c>
      <c r="BD4571" s="57">
        <v>43866</v>
      </c>
      <c r="BF4571" s="9"/>
      <c r="BH4571" s="9"/>
      <c r="BI4571" s="52">
        <v>1</v>
      </c>
      <c r="BJ4571" s="9">
        <v>43879</v>
      </c>
      <c r="BK4571" s="52" t="s">
        <v>11811</v>
      </c>
      <c r="BU4571" s="9">
        <v>43881</v>
      </c>
      <c r="BV4571" s="52" t="s">
        <v>12116</v>
      </c>
      <c r="BW4571" s="52" t="s">
        <v>11188</v>
      </c>
      <c r="BY4571" s="52">
        <v>1</v>
      </c>
      <c r="CA4571" s="52">
        <v>1</v>
      </c>
      <c r="CC4571" s="52">
        <v>1</v>
      </c>
      <c r="CE4571" s="52">
        <v>1</v>
      </c>
      <c r="CH4571" s="52">
        <v>1</v>
      </c>
    </row>
    <row r="4572" spans="1:87" s="52" customFormat="1" ht="15" customHeight="1">
      <c r="A4572" s="52">
        <v>52020002</v>
      </c>
      <c r="B4572" s="52" t="s">
        <v>3139</v>
      </c>
      <c r="C4572" s="43" t="s">
        <v>3198</v>
      </c>
      <c r="D4572" s="21" t="s">
        <v>356</v>
      </c>
      <c r="E4572" s="9">
        <v>43835</v>
      </c>
      <c r="F4572" s="44">
        <v>0.48541666666666666</v>
      </c>
      <c r="G4572" s="52">
        <v>1</v>
      </c>
      <c r="H4572" s="52">
        <v>2020</v>
      </c>
      <c r="I4572" s="52">
        <v>1</v>
      </c>
      <c r="J4572" s="52">
        <v>1</v>
      </c>
      <c r="M4572" s="52" t="s">
        <v>9976</v>
      </c>
      <c r="N4572" s="52" t="s">
        <v>1032</v>
      </c>
      <c r="O4572" s="52" t="s">
        <v>1619</v>
      </c>
      <c r="P4572" s="52">
        <v>33</v>
      </c>
      <c r="Q4572" s="52">
        <v>43</v>
      </c>
      <c r="R4572" s="52">
        <v>23.73</v>
      </c>
      <c r="S4572" s="52" t="s">
        <v>2756</v>
      </c>
      <c r="T4572" s="52">
        <v>71</v>
      </c>
      <c r="U4572" s="52">
        <v>40</v>
      </c>
      <c r="V4572" s="52">
        <v>22.17</v>
      </c>
      <c r="W4572" s="52" t="s">
        <v>3282</v>
      </c>
      <c r="X4572" s="52" t="s">
        <v>1153</v>
      </c>
      <c r="Y4572" s="52">
        <v>1.4</v>
      </c>
      <c r="Z4572" s="52">
        <v>80</v>
      </c>
      <c r="AB4572" s="52">
        <v>1</v>
      </c>
      <c r="AD4572" s="52">
        <v>1</v>
      </c>
      <c r="AH4572" s="52">
        <v>1</v>
      </c>
      <c r="AL4572" s="52">
        <v>1</v>
      </c>
      <c r="AN4572" s="52" t="s">
        <v>11899</v>
      </c>
      <c r="AP4572" s="52">
        <v>1</v>
      </c>
      <c r="AQ4572" s="52" t="s">
        <v>11899</v>
      </c>
      <c r="AS4572" s="52">
        <v>1</v>
      </c>
      <c r="AV4572" s="52">
        <v>1</v>
      </c>
      <c r="AZ4572" s="52">
        <v>1</v>
      </c>
      <c r="BB4572" s="52">
        <v>1</v>
      </c>
      <c r="BD4572" s="57"/>
      <c r="BF4572" s="9"/>
      <c r="BH4572" s="9"/>
      <c r="BI4572" s="52">
        <v>1</v>
      </c>
      <c r="BJ4572" s="9">
        <v>43836</v>
      </c>
      <c r="BU4572" s="9">
        <v>43860</v>
      </c>
      <c r="BV4572" s="52" t="s">
        <v>11900</v>
      </c>
      <c r="CD4572" s="52">
        <v>1</v>
      </c>
      <c r="CF4572" s="52" t="s">
        <v>11901</v>
      </c>
    </row>
    <row r="4573" spans="1:87" s="52" customFormat="1" ht="15" customHeight="1">
      <c r="A4573" s="52" t="s">
        <v>11802</v>
      </c>
      <c r="B4573" s="52" t="s">
        <v>15282</v>
      </c>
      <c r="C4573" s="43" t="s">
        <v>2755</v>
      </c>
      <c r="D4573" s="21" t="s">
        <v>100</v>
      </c>
      <c r="E4573" s="9">
        <v>43837</v>
      </c>
      <c r="F4573" s="44">
        <v>0.79166666666666663</v>
      </c>
      <c r="G4573" s="52">
        <v>1</v>
      </c>
      <c r="H4573" s="52">
        <v>2020</v>
      </c>
      <c r="I4573" s="52">
        <v>1</v>
      </c>
      <c r="K4573" s="52">
        <v>1</v>
      </c>
      <c r="M4573" s="52" t="s">
        <v>372</v>
      </c>
      <c r="N4573" s="52" t="s">
        <v>2445</v>
      </c>
      <c r="O4573" s="52" t="s">
        <v>372</v>
      </c>
      <c r="P4573" s="52">
        <v>22</v>
      </c>
      <c r="Q4573" s="52">
        <v>58</v>
      </c>
      <c r="R4573" s="52">
        <v>0.9</v>
      </c>
      <c r="S4573" s="52" t="s">
        <v>2756</v>
      </c>
      <c r="T4573" s="52">
        <v>70</v>
      </c>
      <c r="U4573" s="52">
        <v>19</v>
      </c>
      <c r="V4573" s="52">
        <v>14</v>
      </c>
      <c r="W4573" s="52" t="s">
        <v>3282</v>
      </c>
      <c r="X4573" s="52" t="s">
        <v>1153</v>
      </c>
      <c r="Y4573" s="52">
        <v>0.4</v>
      </c>
      <c r="Z4573" s="52">
        <v>5</v>
      </c>
      <c r="AC4573" s="52">
        <v>1</v>
      </c>
      <c r="AG4573" s="52">
        <v>1</v>
      </c>
      <c r="AI4573" s="52">
        <v>1</v>
      </c>
      <c r="AM4573" s="52">
        <v>1</v>
      </c>
      <c r="AP4573" s="52">
        <v>1</v>
      </c>
      <c r="AS4573" s="52">
        <v>1</v>
      </c>
      <c r="AV4573" s="52">
        <v>1</v>
      </c>
      <c r="AZ4573" s="52">
        <v>1</v>
      </c>
      <c r="BB4573" s="52">
        <v>1</v>
      </c>
      <c r="BD4573" s="57"/>
      <c r="BF4573" s="9"/>
      <c r="BH4573" s="9"/>
      <c r="BI4573" s="52">
        <v>1</v>
      </c>
      <c r="BJ4573" s="9">
        <v>43837</v>
      </c>
      <c r="BK4573" s="52" t="s">
        <v>11803</v>
      </c>
      <c r="BU4573" s="9">
        <v>43837</v>
      </c>
      <c r="BV4573" s="52" t="s">
        <v>11804</v>
      </c>
      <c r="BW4573" s="52" t="s">
        <v>11188</v>
      </c>
      <c r="CC4573" s="52">
        <v>1</v>
      </c>
      <c r="CE4573" s="52">
        <v>1</v>
      </c>
      <c r="CH4573" s="52">
        <v>1</v>
      </c>
    </row>
    <row r="4574" spans="1:87" s="52" customFormat="1" ht="15" customHeight="1">
      <c r="A4574" s="52" t="s">
        <v>11797</v>
      </c>
      <c r="B4574" s="52" t="s">
        <v>15282</v>
      </c>
      <c r="C4574" s="43" t="s">
        <v>2755</v>
      </c>
      <c r="D4574" s="21" t="s">
        <v>100</v>
      </c>
      <c r="E4574" s="9">
        <v>43837</v>
      </c>
      <c r="F4574" s="44">
        <v>0.79166666666666663</v>
      </c>
      <c r="G4574" s="52">
        <v>1</v>
      </c>
      <c r="H4574" s="52">
        <v>2020</v>
      </c>
      <c r="I4574" s="52">
        <v>1</v>
      </c>
      <c r="K4574" s="52">
        <v>1</v>
      </c>
      <c r="M4574" s="52" t="s">
        <v>372</v>
      </c>
      <c r="N4574" s="52" t="s">
        <v>372</v>
      </c>
      <c r="O4574" s="52" t="s">
        <v>372</v>
      </c>
      <c r="P4574" s="52">
        <v>23</v>
      </c>
      <c r="Q4574" s="52">
        <v>42</v>
      </c>
      <c r="R4574" s="52">
        <v>16</v>
      </c>
      <c r="S4574" s="52" t="s">
        <v>2756</v>
      </c>
      <c r="T4574" s="52">
        <v>70</v>
      </c>
      <c r="U4574" s="52">
        <v>25</v>
      </c>
      <c r="V4574" s="52">
        <v>31</v>
      </c>
      <c r="W4574" s="52" t="s">
        <v>3282</v>
      </c>
      <c r="X4574" s="52" t="s">
        <v>1153</v>
      </c>
      <c r="Y4574" s="52">
        <v>1.2</v>
      </c>
      <c r="Z4574" s="52">
        <v>27</v>
      </c>
      <c r="AA4574" s="52">
        <v>1</v>
      </c>
      <c r="AF4574" s="52">
        <v>1</v>
      </c>
      <c r="AJ4574" s="52">
        <v>1</v>
      </c>
      <c r="AM4574" s="52">
        <v>1</v>
      </c>
      <c r="AP4574" s="52">
        <v>1</v>
      </c>
      <c r="AS4574" s="52">
        <v>1</v>
      </c>
      <c r="AV4574" s="52">
        <v>1</v>
      </c>
      <c r="AZ4574" s="52">
        <v>1</v>
      </c>
      <c r="BB4574" s="52">
        <v>1</v>
      </c>
      <c r="BD4574" s="57"/>
      <c r="BF4574" s="9"/>
      <c r="BH4574" s="9"/>
      <c r="BI4574" s="52">
        <v>1</v>
      </c>
      <c r="BJ4574" s="9">
        <v>43838</v>
      </c>
      <c r="BK4574" s="52" t="s">
        <v>11798</v>
      </c>
      <c r="BU4574" s="9">
        <v>43838</v>
      </c>
      <c r="BV4574" s="52" t="s">
        <v>11799</v>
      </c>
      <c r="BW4574" s="52" t="s">
        <v>11800</v>
      </c>
      <c r="BY4574" s="52">
        <v>1</v>
      </c>
      <c r="CA4574" s="52">
        <v>1</v>
      </c>
      <c r="CB4574" s="52">
        <v>1</v>
      </c>
      <c r="CD4574" s="52">
        <v>1</v>
      </c>
      <c r="CF4574" s="52" t="s">
        <v>11801</v>
      </c>
      <c r="CH4574" s="52">
        <v>1</v>
      </c>
    </row>
    <row r="4575" spans="1:87" s="52" customFormat="1" ht="15" customHeight="1">
      <c r="A4575" s="52" t="s">
        <v>11805</v>
      </c>
      <c r="B4575" s="52" t="s">
        <v>15282</v>
      </c>
      <c r="C4575" s="43" t="s">
        <v>2755</v>
      </c>
      <c r="D4575" s="21" t="s">
        <v>100</v>
      </c>
      <c r="E4575" s="9">
        <v>43838</v>
      </c>
      <c r="F4575" s="44">
        <v>0.83333333333333337</v>
      </c>
      <c r="G4575" s="52">
        <v>1</v>
      </c>
      <c r="H4575" s="52">
        <v>2020</v>
      </c>
      <c r="I4575" s="52">
        <v>1</v>
      </c>
      <c r="J4575" s="52">
        <v>1</v>
      </c>
      <c r="M4575" s="52" t="s">
        <v>372</v>
      </c>
      <c r="N4575" s="52" t="s">
        <v>2445</v>
      </c>
      <c r="O4575" s="52" t="s">
        <v>372</v>
      </c>
      <c r="P4575" s="52">
        <v>23</v>
      </c>
      <c r="Q4575" s="52">
        <v>42</v>
      </c>
      <c r="R4575" s="52">
        <v>16</v>
      </c>
      <c r="S4575" s="52" t="s">
        <v>2756</v>
      </c>
      <c r="T4575" s="52">
        <v>70</v>
      </c>
      <c r="U4575" s="52">
        <v>25</v>
      </c>
      <c r="V4575" s="52">
        <v>31</v>
      </c>
      <c r="W4575" s="52" t="s">
        <v>3282</v>
      </c>
      <c r="X4575" s="52" t="s">
        <v>1153</v>
      </c>
      <c r="Y4575" s="52">
        <v>0.6</v>
      </c>
      <c r="Z4575" s="52">
        <v>7</v>
      </c>
      <c r="AA4575" s="52">
        <v>1</v>
      </c>
      <c r="AG4575" s="52">
        <v>1</v>
      </c>
      <c r="AH4575" s="52">
        <v>1</v>
      </c>
      <c r="AM4575" s="52">
        <v>1</v>
      </c>
      <c r="AP4575" s="52">
        <v>1</v>
      </c>
      <c r="AS4575" s="52">
        <v>1</v>
      </c>
      <c r="AV4575" s="52">
        <v>1</v>
      </c>
      <c r="AY4575" s="52">
        <v>1</v>
      </c>
      <c r="BB4575" s="52">
        <v>1</v>
      </c>
      <c r="BC4575" s="52">
        <v>1</v>
      </c>
      <c r="BD4575" s="57">
        <v>43838</v>
      </c>
      <c r="BF4575" s="9"/>
      <c r="BH4575" s="9"/>
      <c r="BJ4575" s="9"/>
      <c r="BK4575" s="52" t="s">
        <v>11806</v>
      </c>
      <c r="BU4575" s="9">
        <v>43843</v>
      </c>
      <c r="BV4575" s="52" t="s">
        <v>11807</v>
      </c>
      <c r="BW4575" s="52" t="s">
        <v>11808</v>
      </c>
      <c r="BY4575" s="52">
        <v>1</v>
      </c>
      <c r="CA4575" s="52">
        <v>1</v>
      </c>
      <c r="CC4575" s="52">
        <v>1</v>
      </c>
      <c r="CE4575" s="52">
        <v>1</v>
      </c>
      <c r="CH4575" s="52">
        <v>1</v>
      </c>
    </row>
    <row r="4576" spans="1:87" s="52" customFormat="1" ht="15" customHeight="1">
      <c r="A4576" s="52">
        <v>10370</v>
      </c>
      <c r="B4576" s="52" t="s">
        <v>15282</v>
      </c>
      <c r="C4576" s="43" t="s">
        <v>2755</v>
      </c>
      <c r="D4576" s="21" t="s">
        <v>100</v>
      </c>
      <c r="E4576" s="9">
        <v>43838</v>
      </c>
      <c r="F4576" s="44">
        <v>6.25E-2</v>
      </c>
      <c r="G4576" s="52">
        <v>1</v>
      </c>
      <c r="H4576" s="52">
        <v>2020</v>
      </c>
      <c r="I4576" s="52">
        <v>1</v>
      </c>
      <c r="J4576" s="52">
        <v>1</v>
      </c>
      <c r="M4576" s="52" t="s">
        <v>11791</v>
      </c>
      <c r="N4576" s="52" t="s">
        <v>882</v>
      </c>
      <c r="O4576" s="52" t="s">
        <v>8600</v>
      </c>
      <c r="P4576" s="52">
        <v>20</v>
      </c>
      <c r="Q4576" s="52">
        <v>12</v>
      </c>
      <c r="R4576" s="52">
        <v>12.29</v>
      </c>
      <c r="S4576" s="52" t="s">
        <v>2756</v>
      </c>
      <c r="T4576" s="52">
        <v>70</v>
      </c>
      <c r="U4576" s="52">
        <v>9</v>
      </c>
      <c r="V4576" s="52">
        <v>21.93</v>
      </c>
      <c r="W4576" s="52" t="s">
        <v>3282</v>
      </c>
      <c r="X4576" s="52" t="s">
        <v>1153</v>
      </c>
      <c r="Y4576" s="52">
        <v>1.1000000000000001</v>
      </c>
      <c r="Z4576" s="52">
        <v>60</v>
      </c>
      <c r="AB4576" s="52">
        <v>1</v>
      </c>
      <c r="AE4576" s="52">
        <v>1</v>
      </c>
      <c r="AJ4576" s="52">
        <v>1</v>
      </c>
      <c r="AM4576" s="52">
        <v>1</v>
      </c>
      <c r="AP4576" s="52">
        <v>1</v>
      </c>
      <c r="AS4576" s="52">
        <v>1</v>
      </c>
      <c r="AV4576" s="52">
        <v>1</v>
      </c>
      <c r="AX4576" s="52">
        <v>1</v>
      </c>
      <c r="BA4576" s="52">
        <v>1</v>
      </c>
      <c r="BC4576" s="52">
        <v>1</v>
      </c>
      <c r="BD4576" s="57">
        <v>43838</v>
      </c>
      <c r="BF4576" s="9"/>
      <c r="BG4576" s="52">
        <v>1</v>
      </c>
      <c r="BH4576" s="9">
        <v>43838</v>
      </c>
      <c r="BJ4576" s="9"/>
      <c r="BK4576" s="52" t="s">
        <v>470</v>
      </c>
      <c r="BL4576" s="52">
        <v>20</v>
      </c>
      <c r="BM4576" s="52">
        <v>18</v>
      </c>
      <c r="BN4576" s="52">
        <v>50.93</v>
      </c>
      <c r="BO4576" s="52" t="s">
        <v>2756</v>
      </c>
      <c r="BP4576" s="52">
        <v>70</v>
      </c>
      <c r="BQ4576" s="52">
        <v>8</v>
      </c>
      <c r="BR4576" s="52">
        <v>17.649999999999999</v>
      </c>
      <c r="BS4576" s="52" t="s">
        <v>3282</v>
      </c>
      <c r="BT4576" s="52" t="s">
        <v>50</v>
      </c>
      <c r="BU4576" s="9">
        <v>43838</v>
      </c>
      <c r="BV4576" s="52" t="s">
        <v>11792</v>
      </c>
      <c r="BW4576" s="52" t="s">
        <v>5430</v>
      </c>
      <c r="BX4576" s="52">
        <v>1</v>
      </c>
      <c r="CC4576" s="52">
        <v>1</v>
      </c>
      <c r="CE4576" s="52">
        <v>1</v>
      </c>
      <c r="CH4576" s="52">
        <v>1</v>
      </c>
    </row>
    <row r="4577" spans="1:88" s="52" customFormat="1" ht="15" customHeight="1">
      <c r="A4577" s="52" t="s">
        <v>12077</v>
      </c>
      <c r="B4577" s="52" t="s">
        <v>15282</v>
      </c>
      <c r="C4577" s="43" t="s">
        <v>2755</v>
      </c>
      <c r="D4577" s="21" t="s">
        <v>100</v>
      </c>
      <c r="E4577" s="9">
        <v>43838</v>
      </c>
      <c r="F4577" s="44">
        <v>0.375</v>
      </c>
      <c r="G4577" s="52">
        <v>1</v>
      </c>
      <c r="H4577" s="52">
        <v>2020</v>
      </c>
      <c r="I4577" s="52">
        <v>10</v>
      </c>
      <c r="J4577" s="52">
        <v>10</v>
      </c>
      <c r="M4577" s="52" t="s">
        <v>8631</v>
      </c>
      <c r="N4577" s="52" t="s">
        <v>8631</v>
      </c>
      <c r="O4577" s="52" t="s">
        <v>10214</v>
      </c>
      <c r="P4577" s="52">
        <v>36</v>
      </c>
      <c r="Q4577" s="52">
        <v>7</v>
      </c>
      <c r="R4577" s="52">
        <v>52.22</v>
      </c>
      <c r="S4577" s="52" t="s">
        <v>2756</v>
      </c>
      <c r="T4577" s="52">
        <v>72</v>
      </c>
      <c r="U4577" s="52">
        <v>48</v>
      </c>
      <c r="V4577" s="52">
        <v>22.68</v>
      </c>
      <c r="W4577" s="52" t="s">
        <v>3282</v>
      </c>
      <c r="X4577" s="52" t="s">
        <v>1153</v>
      </c>
      <c r="Y4577" s="52">
        <v>0.7</v>
      </c>
      <c r="Z4577" s="52">
        <v>10</v>
      </c>
      <c r="AC4577" s="52">
        <v>1</v>
      </c>
      <c r="AG4577" s="52">
        <v>1</v>
      </c>
      <c r="AH4577" s="52">
        <v>1</v>
      </c>
      <c r="AM4577" s="52">
        <v>1</v>
      </c>
      <c r="AP4577" s="52">
        <v>1</v>
      </c>
      <c r="AS4577" s="52">
        <v>1</v>
      </c>
      <c r="AV4577" s="52">
        <v>1</v>
      </c>
      <c r="AX4577" s="52">
        <v>1</v>
      </c>
      <c r="BD4577" s="57"/>
      <c r="BF4577" s="9"/>
      <c r="BH4577" s="9"/>
      <c r="BJ4577" s="9"/>
      <c r="BK4577" s="52" t="s">
        <v>9870</v>
      </c>
      <c r="BL4577" s="52">
        <v>36</v>
      </c>
      <c r="BM4577" s="52">
        <v>7</v>
      </c>
      <c r="BN4577" s="52">
        <v>55.28</v>
      </c>
      <c r="BO4577" s="52" t="s">
        <v>2756</v>
      </c>
      <c r="BP4577" s="52">
        <v>72</v>
      </c>
      <c r="BQ4577" s="52">
        <v>48</v>
      </c>
      <c r="BR4577" s="52">
        <v>21.74</v>
      </c>
      <c r="BS4577" s="52" t="s">
        <v>3282</v>
      </c>
      <c r="BT4577" s="52" t="s">
        <v>50</v>
      </c>
      <c r="BU4577" s="9">
        <v>43838</v>
      </c>
      <c r="BV4577" s="52" t="s">
        <v>12078</v>
      </c>
      <c r="CI4577" s="52" t="s">
        <v>48</v>
      </c>
    </row>
    <row r="4578" spans="1:88" s="52" customFormat="1" ht="15" customHeight="1">
      <c r="A4578" s="52">
        <v>52020003</v>
      </c>
      <c r="B4578" s="52" t="s">
        <v>15282</v>
      </c>
      <c r="C4578" s="43" t="s">
        <v>2755</v>
      </c>
      <c r="D4578" s="21" t="s">
        <v>100</v>
      </c>
      <c r="E4578" s="9">
        <v>43839</v>
      </c>
      <c r="F4578" s="44">
        <v>0</v>
      </c>
      <c r="G4578" s="52">
        <v>1</v>
      </c>
      <c r="H4578" s="52">
        <v>2020</v>
      </c>
      <c r="I4578" s="52">
        <v>1</v>
      </c>
      <c r="J4578" s="52">
        <v>1</v>
      </c>
      <c r="M4578" s="52" t="s">
        <v>4818</v>
      </c>
      <c r="N4578" s="52" t="s">
        <v>252</v>
      </c>
      <c r="O4578" s="52" t="s">
        <v>1619</v>
      </c>
      <c r="P4578" s="52">
        <v>32</v>
      </c>
      <c r="Q4578" s="52">
        <v>49</v>
      </c>
      <c r="R4578" s="52">
        <v>42.42</v>
      </c>
      <c r="S4578" s="52" t="s">
        <v>2756</v>
      </c>
      <c r="T4578" s="52">
        <v>71</v>
      </c>
      <c r="U4578" s="52">
        <v>31</v>
      </c>
      <c r="V4578" s="52">
        <v>30.55</v>
      </c>
      <c r="W4578" s="52" t="s">
        <v>3282</v>
      </c>
      <c r="X4578" s="52" t="s">
        <v>1153</v>
      </c>
      <c r="Y4578" s="52" t="s">
        <v>7940</v>
      </c>
      <c r="Z4578" s="52" t="s">
        <v>7940</v>
      </c>
      <c r="AC4578" s="52">
        <v>1</v>
      </c>
      <c r="AF4578" s="52">
        <v>1</v>
      </c>
      <c r="BD4578" s="57"/>
      <c r="BF4578" s="9"/>
      <c r="BH4578" s="9"/>
      <c r="BJ4578" s="9"/>
      <c r="BU4578" s="9"/>
      <c r="BV4578" s="52" t="s">
        <v>11902</v>
      </c>
      <c r="BW4578" s="52" t="s">
        <v>4160</v>
      </c>
    </row>
    <row r="4579" spans="1:88" s="52" customFormat="1" ht="15" customHeight="1">
      <c r="A4579" s="52" t="s">
        <v>11809</v>
      </c>
      <c r="B4579" s="52" t="s">
        <v>15282</v>
      </c>
      <c r="C4579" s="43" t="s">
        <v>2755</v>
      </c>
      <c r="D4579" s="21" t="s">
        <v>100</v>
      </c>
      <c r="E4579" s="9">
        <v>43839</v>
      </c>
      <c r="F4579" s="44">
        <v>0.45833333333333331</v>
      </c>
      <c r="G4579" s="52">
        <v>1</v>
      </c>
      <c r="H4579" s="52">
        <v>2020</v>
      </c>
      <c r="I4579" s="52">
        <v>1</v>
      </c>
      <c r="J4579" s="52">
        <v>1</v>
      </c>
      <c r="M4579" s="52" t="s">
        <v>372</v>
      </c>
      <c r="N4579" s="52" t="s">
        <v>372</v>
      </c>
      <c r="O4579" s="52" t="s">
        <v>372</v>
      </c>
      <c r="P4579" s="52">
        <v>23</v>
      </c>
      <c r="Q4579" s="52">
        <v>45</v>
      </c>
      <c r="R4579" s="52" t="s">
        <v>11810</v>
      </c>
      <c r="S4579" s="52" t="s">
        <v>2756</v>
      </c>
      <c r="T4579" s="52">
        <v>70</v>
      </c>
      <c r="U4579" s="52">
        <v>27</v>
      </c>
      <c r="V4579" s="52">
        <v>50</v>
      </c>
      <c r="W4579" s="52" t="s">
        <v>3282</v>
      </c>
      <c r="X4579" s="52" t="s">
        <v>1153</v>
      </c>
      <c r="Y4579" s="52">
        <v>0.6</v>
      </c>
      <c r="Z4579" s="52">
        <v>13</v>
      </c>
      <c r="AA4579" s="52">
        <v>1</v>
      </c>
      <c r="AG4579" s="52">
        <v>1</v>
      </c>
      <c r="AJ4579" s="52">
        <v>1</v>
      </c>
      <c r="AM4579" s="52">
        <v>1</v>
      </c>
      <c r="AP4579" s="52">
        <v>1</v>
      </c>
      <c r="AS4579" s="52">
        <v>1</v>
      </c>
      <c r="AV4579" s="52">
        <v>1</v>
      </c>
      <c r="AZ4579" s="52">
        <v>1</v>
      </c>
      <c r="BB4579" s="52">
        <v>1</v>
      </c>
      <c r="BC4579" s="52">
        <v>1</v>
      </c>
      <c r="BD4579" s="57">
        <v>43839</v>
      </c>
      <c r="BF4579" s="9"/>
      <c r="BH4579" s="9"/>
      <c r="BJ4579" s="9"/>
      <c r="BK4579" s="52" t="s">
        <v>11811</v>
      </c>
      <c r="BU4579" s="9">
        <v>43839</v>
      </c>
      <c r="BV4579" s="52" t="s">
        <v>11812</v>
      </c>
      <c r="BW4579" s="52" t="s">
        <v>11813</v>
      </c>
      <c r="BY4579" s="52">
        <v>1</v>
      </c>
      <c r="CA4579" s="52">
        <v>1</v>
      </c>
      <c r="CB4579" s="52">
        <v>1</v>
      </c>
      <c r="CC4579" s="52">
        <v>1</v>
      </c>
      <c r="CD4579" s="52">
        <v>1</v>
      </c>
      <c r="CE4579" s="52">
        <v>1</v>
      </c>
      <c r="CF4579" s="52" t="s">
        <v>11814</v>
      </c>
      <c r="CH4579" s="52">
        <v>1</v>
      </c>
    </row>
    <row r="4580" spans="1:88" s="52" customFormat="1" ht="15" customHeight="1">
      <c r="A4580" s="52">
        <v>52020004</v>
      </c>
      <c r="B4580" s="52" t="s">
        <v>3182</v>
      </c>
      <c r="C4580" s="43" t="s">
        <v>4530</v>
      </c>
      <c r="D4580" s="21" t="s">
        <v>238</v>
      </c>
      <c r="E4580" s="9">
        <v>43839</v>
      </c>
      <c r="F4580" s="44">
        <v>6.25E-2</v>
      </c>
      <c r="G4580" s="52">
        <v>1</v>
      </c>
      <c r="H4580" s="52">
        <v>2020</v>
      </c>
      <c r="I4580" s="52">
        <v>1</v>
      </c>
      <c r="J4580" s="52">
        <v>1</v>
      </c>
      <c r="M4580" s="52" t="s">
        <v>137</v>
      </c>
      <c r="N4580" s="52" t="s">
        <v>137</v>
      </c>
      <c r="O4580" s="52" t="s">
        <v>1619</v>
      </c>
      <c r="Y4580" s="52">
        <v>0.3</v>
      </c>
      <c r="Z4580" s="52">
        <v>2</v>
      </c>
      <c r="AC4580" s="52">
        <v>1</v>
      </c>
      <c r="AF4580" s="52">
        <v>1</v>
      </c>
      <c r="AH4580" s="52">
        <v>1</v>
      </c>
      <c r="AM4580" s="52">
        <v>1</v>
      </c>
      <c r="AP4580" s="52">
        <v>1</v>
      </c>
      <c r="AS4580" s="52">
        <v>1</v>
      </c>
      <c r="AV4580" s="52">
        <v>1</v>
      </c>
      <c r="AX4580" s="52">
        <v>1</v>
      </c>
      <c r="BA4580" s="52">
        <v>1</v>
      </c>
      <c r="BD4580" s="57"/>
      <c r="BF4580" s="9"/>
      <c r="BH4580" s="9"/>
      <c r="BI4580" s="52">
        <v>1</v>
      </c>
      <c r="BJ4580" s="9">
        <v>43839</v>
      </c>
      <c r="BK4580" s="52" t="s">
        <v>1031</v>
      </c>
      <c r="BU4580" s="9">
        <v>43839</v>
      </c>
      <c r="BV4580" s="52" t="s">
        <v>11903</v>
      </c>
      <c r="BW4580" s="52" t="s">
        <v>6290</v>
      </c>
      <c r="BY4580" s="52">
        <v>1</v>
      </c>
      <c r="CD4580" s="52">
        <v>1</v>
      </c>
    </row>
    <row r="4581" spans="1:88" s="52" customFormat="1" ht="15" customHeight="1">
      <c r="A4581" s="52">
        <v>52020005</v>
      </c>
      <c r="B4581" s="52" t="s">
        <v>15282</v>
      </c>
      <c r="C4581" s="43" t="s">
        <v>2755</v>
      </c>
      <c r="D4581" s="21" t="s">
        <v>100</v>
      </c>
      <c r="E4581" s="9">
        <v>43839</v>
      </c>
      <c r="F4581" s="44">
        <v>0.54166666666666663</v>
      </c>
      <c r="G4581" s="52">
        <v>1</v>
      </c>
      <c r="H4581" s="52">
        <v>2020</v>
      </c>
      <c r="I4581" s="52">
        <v>1</v>
      </c>
      <c r="J4581" s="52">
        <v>1</v>
      </c>
      <c r="M4581" s="52" t="s">
        <v>1571</v>
      </c>
      <c r="N4581" s="52" t="s">
        <v>320</v>
      </c>
      <c r="O4581" s="52" t="s">
        <v>1619</v>
      </c>
      <c r="P4581" s="52">
        <v>33</v>
      </c>
      <c r="Q4581" s="52">
        <v>27</v>
      </c>
      <c r="R4581" s="52">
        <v>33.81</v>
      </c>
      <c r="S4581" s="52" t="s">
        <v>2756</v>
      </c>
      <c r="T4581" s="52">
        <v>71</v>
      </c>
      <c r="U4581" s="52">
        <v>39</v>
      </c>
      <c r="V4581" s="52">
        <v>48.87</v>
      </c>
      <c r="W4581" s="52" t="s">
        <v>3282</v>
      </c>
      <c r="X4581" s="52" t="s">
        <v>1153</v>
      </c>
      <c r="Y4581" s="52">
        <v>0.7</v>
      </c>
      <c r="Z4581" s="52">
        <v>30</v>
      </c>
      <c r="AC4581" s="52">
        <v>1</v>
      </c>
      <c r="AF4581" s="52">
        <v>1</v>
      </c>
      <c r="AJ4581" s="52">
        <v>1</v>
      </c>
      <c r="AM4581" s="52">
        <v>1</v>
      </c>
      <c r="AP4581" s="52">
        <v>1</v>
      </c>
      <c r="AS4581" s="52">
        <v>1</v>
      </c>
      <c r="AV4581" s="52">
        <v>1</v>
      </c>
      <c r="AX4581" s="52">
        <v>1</v>
      </c>
      <c r="BA4581" s="52">
        <v>1</v>
      </c>
      <c r="BD4581" s="57"/>
      <c r="BF4581" s="9"/>
      <c r="BH4581" s="9"/>
      <c r="BJ4581" s="9"/>
      <c r="BU4581" s="9"/>
      <c r="BV4581" s="52" t="s">
        <v>11904</v>
      </c>
      <c r="BW4581" s="52" t="s">
        <v>6290</v>
      </c>
      <c r="CD4581" s="52">
        <v>1</v>
      </c>
      <c r="CF4581" s="52" t="s">
        <v>7990</v>
      </c>
      <c r="CG4581" s="52">
        <v>1</v>
      </c>
      <c r="CJ4581" s="52" t="s">
        <v>11905</v>
      </c>
    </row>
    <row r="4582" spans="1:88" s="52" customFormat="1" ht="15" customHeight="1">
      <c r="A4582" s="52" t="s">
        <v>11818</v>
      </c>
      <c r="B4582" s="52" t="s">
        <v>4554</v>
      </c>
      <c r="C4582" s="43" t="s">
        <v>3258</v>
      </c>
      <c r="D4582" s="21" t="s">
        <v>232</v>
      </c>
      <c r="E4582" s="9">
        <v>43839</v>
      </c>
      <c r="F4582" s="44">
        <v>0.45833333333333331</v>
      </c>
      <c r="G4582" s="52">
        <v>1</v>
      </c>
      <c r="H4582" s="52">
        <v>2020</v>
      </c>
      <c r="I4582" s="52">
        <v>1</v>
      </c>
      <c r="K4582" s="52">
        <v>1</v>
      </c>
      <c r="M4582" s="52" t="s">
        <v>372</v>
      </c>
      <c r="N4582" s="52" t="s">
        <v>372</v>
      </c>
      <c r="O4582" s="52" t="s">
        <v>372</v>
      </c>
      <c r="P4582" s="52">
        <v>23</v>
      </c>
      <c r="Q4582" s="52">
        <v>27</v>
      </c>
      <c r="R4582" s="52">
        <v>55</v>
      </c>
      <c r="S4582" s="52" t="s">
        <v>2756</v>
      </c>
      <c r="T4582" s="52">
        <v>70</v>
      </c>
      <c r="U4582" s="52">
        <v>29</v>
      </c>
      <c r="V4582" s="52">
        <v>6</v>
      </c>
      <c r="W4582" s="52" t="s">
        <v>3282</v>
      </c>
      <c r="X4582" s="52" t="s">
        <v>1153</v>
      </c>
      <c r="Y4582" s="52">
        <v>1</v>
      </c>
      <c r="Z4582" s="52">
        <v>40</v>
      </c>
      <c r="AA4582" s="52">
        <v>1</v>
      </c>
      <c r="AF4582" s="52">
        <v>1</v>
      </c>
      <c r="AH4582" s="52">
        <v>1</v>
      </c>
      <c r="AM4582" s="52">
        <v>1</v>
      </c>
      <c r="AO4582" s="52">
        <v>1</v>
      </c>
      <c r="AS4582" s="52">
        <v>1</v>
      </c>
      <c r="AV4582" s="52">
        <v>1</v>
      </c>
      <c r="AZ4582" s="52">
        <v>1</v>
      </c>
      <c r="BB4582" s="52">
        <v>1</v>
      </c>
      <c r="BD4582" s="57"/>
      <c r="BF4582" s="9"/>
      <c r="BH4582" s="9"/>
      <c r="BI4582" s="52">
        <v>1</v>
      </c>
      <c r="BJ4582" s="9">
        <v>43839</v>
      </c>
      <c r="BK4582" s="52" t="s">
        <v>11819</v>
      </c>
      <c r="BU4582" s="9">
        <v>43839</v>
      </c>
      <c r="BV4582" s="52" t="s">
        <v>11820</v>
      </c>
      <c r="BW4582" s="52" t="s">
        <v>11821</v>
      </c>
      <c r="CB4582" s="52">
        <v>1</v>
      </c>
      <c r="CE4582" s="52">
        <v>1</v>
      </c>
      <c r="CH4582" s="52">
        <v>1</v>
      </c>
    </row>
    <row r="4583" spans="1:88" s="52" customFormat="1" ht="15" customHeight="1">
      <c r="A4583" s="52" t="s">
        <v>12018</v>
      </c>
      <c r="B4583" s="52" t="s">
        <v>3182</v>
      </c>
      <c r="C4583" s="43" t="s">
        <v>3228</v>
      </c>
      <c r="D4583" s="21" t="s">
        <v>318</v>
      </c>
      <c r="E4583" s="9">
        <v>43839</v>
      </c>
      <c r="F4583" s="44">
        <v>0.625</v>
      </c>
      <c r="G4583" s="52">
        <v>1</v>
      </c>
      <c r="H4583" s="52">
        <v>2020</v>
      </c>
      <c r="I4583" s="52">
        <v>1</v>
      </c>
      <c r="J4583" s="52">
        <v>1</v>
      </c>
      <c r="M4583" s="52" t="s">
        <v>315</v>
      </c>
      <c r="N4583" s="52" t="s">
        <v>316</v>
      </c>
      <c r="O4583" s="52" t="s">
        <v>8604</v>
      </c>
      <c r="X4583" s="52" t="s">
        <v>1153</v>
      </c>
      <c r="Y4583" s="52">
        <v>0.3</v>
      </c>
      <c r="Z4583" s="52">
        <v>2</v>
      </c>
      <c r="AF4583" s="52">
        <v>1</v>
      </c>
      <c r="AI4583" s="52">
        <v>1</v>
      </c>
      <c r="AM4583" s="52">
        <v>1</v>
      </c>
      <c r="AP4583" s="52">
        <v>1</v>
      </c>
      <c r="AS4583" s="52">
        <v>1</v>
      </c>
      <c r="AV4583" s="52">
        <v>1</v>
      </c>
      <c r="BC4583" s="52">
        <v>1</v>
      </c>
      <c r="BD4583" s="57">
        <v>43840</v>
      </c>
      <c r="BF4583" s="9"/>
      <c r="BH4583" s="9"/>
      <c r="BJ4583" s="9"/>
      <c r="BU4583" s="9"/>
      <c r="BV4583" s="52" t="s">
        <v>12019</v>
      </c>
      <c r="BW4583" s="52" t="s">
        <v>12020</v>
      </c>
      <c r="BX4583" s="52">
        <v>1</v>
      </c>
      <c r="CC4583" s="52">
        <v>1</v>
      </c>
      <c r="CE4583" s="52">
        <v>1</v>
      </c>
      <c r="CH4583" s="52">
        <v>1</v>
      </c>
    </row>
    <row r="4584" spans="1:88" s="52" customFormat="1" ht="15" customHeight="1">
      <c r="A4584" s="52" t="s">
        <v>11815</v>
      </c>
      <c r="B4584" s="52" t="s">
        <v>3182</v>
      </c>
      <c r="C4584" s="43" t="s">
        <v>4530</v>
      </c>
      <c r="D4584" s="21" t="s">
        <v>238</v>
      </c>
      <c r="E4584" s="9">
        <v>43839</v>
      </c>
      <c r="F4584" s="44">
        <v>0.5</v>
      </c>
      <c r="G4584" s="52">
        <v>1</v>
      </c>
      <c r="H4584" s="52">
        <v>2020</v>
      </c>
      <c r="I4584" s="52">
        <v>1</v>
      </c>
      <c r="K4584" s="52">
        <v>1</v>
      </c>
      <c r="M4584" s="52" t="s">
        <v>372</v>
      </c>
      <c r="N4584" s="52" t="s">
        <v>372</v>
      </c>
      <c r="O4584" s="52" t="s">
        <v>372</v>
      </c>
      <c r="P4584" s="52">
        <v>23</v>
      </c>
      <c r="Q4584" s="52">
        <v>28</v>
      </c>
      <c r="R4584" s="52">
        <v>0.3</v>
      </c>
      <c r="S4584" s="52" t="s">
        <v>2756</v>
      </c>
      <c r="T4584" s="52">
        <v>70</v>
      </c>
      <c r="U4584" s="52">
        <v>30</v>
      </c>
      <c r="V4584" s="52">
        <v>46</v>
      </c>
      <c r="W4584" s="52" t="s">
        <v>3282</v>
      </c>
      <c r="X4584" s="52" t="s">
        <v>1153</v>
      </c>
      <c r="Y4584" s="52">
        <v>0.3</v>
      </c>
      <c r="Z4584" s="52">
        <v>5</v>
      </c>
      <c r="AC4584" s="52">
        <v>1</v>
      </c>
      <c r="AD4584" s="52">
        <v>1</v>
      </c>
      <c r="AH4584" s="52">
        <v>1</v>
      </c>
      <c r="AM4584" s="52">
        <v>1</v>
      </c>
      <c r="AP4584" s="52">
        <v>1</v>
      </c>
      <c r="AS4584" s="52">
        <v>1</v>
      </c>
      <c r="AV4584" s="52">
        <v>1</v>
      </c>
      <c r="AZ4584" s="52">
        <v>1</v>
      </c>
      <c r="BB4584" s="52">
        <v>1</v>
      </c>
      <c r="BD4584" s="57"/>
      <c r="BF4584" s="9"/>
      <c r="BH4584" s="9"/>
      <c r="BI4584" s="52">
        <v>1</v>
      </c>
      <c r="BJ4584" s="9">
        <v>43839</v>
      </c>
      <c r="BK4584" s="52" t="s">
        <v>11811</v>
      </c>
      <c r="BU4584" s="9">
        <v>43839</v>
      </c>
      <c r="BV4584" s="52" t="s">
        <v>11816</v>
      </c>
      <c r="BW4584" s="52" t="s">
        <v>11817</v>
      </c>
      <c r="CA4584" s="52">
        <v>1</v>
      </c>
      <c r="CC4584" s="52">
        <v>1</v>
      </c>
      <c r="CE4584" s="52">
        <v>1</v>
      </c>
      <c r="CH4584" s="52">
        <v>1</v>
      </c>
    </row>
    <row r="4585" spans="1:88" s="52" customFormat="1" ht="15" customHeight="1">
      <c r="A4585" s="52">
        <v>52020007</v>
      </c>
      <c r="B4585" s="52" t="s">
        <v>15282</v>
      </c>
      <c r="C4585" s="43" t="s">
        <v>2755</v>
      </c>
      <c r="D4585" s="21" t="s">
        <v>100</v>
      </c>
      <c r="E4585" s="9">
        <v>43840</v>
      </c>
      <c r="F4585" s="44">
        <v>0</v>
      </c>
      <c r="G4585" s="52">
        <v>1</v>
      </c>
      <c r="H4585" s="52">
        <v>2020</v>
      </c>
      <c r="I4585" s="52">
        <v>1</v>
      </c>
      <c r="J4585" s="52">
        <v>1</v>
      </c>
      <c r="M4585" s="52" t="s">
        <v>4189</v>
      </c>
      <c r="N4585" s="52" t="s">
        <v>252</v>
      </c>
      <c r="O4585" s="52" t="s">
        <v>1619</v>
      </c>
      <c r="P4585" s="52">
        <v>32</v>
      </c>
      <c r="Q4585" s="52">
        <v>46</v>
      </c>
      <c r="R4585" s="52">
        <v>10.57</v>
      </c>
      <c r="S4585" s="52" t="s">
        <v>2756</v>
      </c>
      <c r="T4585" s="52">
        <v>71</v>
      </c>
      <c r="U4585" s="52">
        <v>31</v>
      </c>
      <c r="V4585" s="52">
        <v>45.99</v>
      </c>
      <c r="W4585" s="52" t="s">
        <v>3282</v>
      </c>
      <c r="X4585" s="52" t="s">
        <v>1153</v>
      </c>
      <c r="Y4585" s="52">
        <v>1.3</v>
      </c>
      <c r="Z4585" s="52">
        <v>40</v>
      </c>
      <c r="AC4585" s="52">
        <v>1</v>
      </c>
      <c r="AJ4585" s="52">
        <v>1</v>
      </c>
      <c r="AM4585" s="52">
        <v>1</v>
      </c>
      <c r="AP4585" s="52">
        <v>1</v>
      </c>
      <c r="AS4585" s="52">
        <v>1</v>
      </c>
      <c r="AV4585" s="52">
        <v>1</v>
      </c>
      <c r="BD4585" s="57"/>
      <c r="BF4585" s="9"/>
      <c r="BH4585" s="9"/>
      <c r="BI4585" s="52">
        <v>1</v>
      </c>
      <c r="BJ4585" s="9">
        <v>43840</v>
      </c>
      <c r="BK4585" s="52" t="s">
        <v>9535</v>
      </c>
      <c r="BU4585" s="9">
        <v>43843</v>
      </c>
      <c r="BV4585" s="52" t="s">
        <v>11908</v>
      </c>
      <c r="BW4585" s="52" t="s">
        <v>4160</v>
      </c>
    </row>
    <row r="4586" spans="1:88" s="52" customFormat="1" ht="15" customHeight="1">
      <c r="A4586" s="52">
        <v>52020008</v>
      </c>
      <c r="B4586" s="52" t="s">
        <v>15282</v>
      </c>
      <c r="C4586" s="43" t="s">
        <v>2755</v>
      </c>
      <c r="D4586" s="21" t="s">
        <v>100</v>
      </c>
      <c r="E4586" s="9">
        <v>43840</v>
      </c>
      <c r="F4586" s="44">
        <v>0</v>
      </c>
      <c r="G4586" s="52">
        <v>1</v>
      </c>
      <c r="H4586" s="52">
        <v>2020</v>
      </c>
      <c r="I4586" s="52">
        <v>1</v>
      </c>
      <c r="L4586" s="52">
        <v>1</v>
      </c>
      <c r="M4586" s="52" t="s">
        <v>2019</v>
      </c>
      <c r="N4586" s="52" t="s">
        <v>3600</v>
      </c>
      <c r="O4586" s="52" t="s">
        <v>1619</v>
      </c>
      <c r="P4586" s="52">
        <v>32</v>
      </c>
      <c r="Q4586" s="52">
        <v>35</v>
      </c>
      <c r="R4586" s="52">
        <v>2.5</v>
      </c>
      <c r="S4586" s="52" t="s">
        <v>2756</v>
      </c>
      <c r="T4586" s="52">
        <v>71</v>
      </c>
      <c r="U4586" s="52">
        <v>27</v>
      </c>
      <c r="V4586" s="52">
        <v>5.54</v>
      </c>
      <c r="W4586" s="52" t="s">
        <v>3282</v>
      </c>
      <c r="X4586" s="52" t="s">
        <v>1153</v>
      </c>
      <c r="Y4586" s="52" t="s">
        <v>7940</v>
      </c>
      <c r="Z4586" s="52" t="s">
        <v>7940</v>
      </c>
      <c r="BD4586" s="57"/>
      <c r="BF4586" s="9"/>
      <c r="BH4586" s="9"/>
      <c r="BJ4586" s="9"/>
      <c r="BU4586" s="9"/>
      <c r="BV4586" s="52" t="s">
        <v>11909</v>
      </c>
      <c r="BW4586" s="52" t="s">
        <v>4160</v>
      </c>
    </row>
    <row r="4587" spans="1:88" s="52" customFormat="1" ht="15" customHeight="1">
      <c r="A4587" s="52">
        <v>52020006</v>
      </c>
      <c r="B4587" s="52" t="s">
        <v>15282</v>
      </c>
      <c r="C4587" s="43" t="s">
        <v>2755</v>
      </c>
      <c r="D4587" s="21" t="s">
        <v>100</v>
      </c>
      <c r="E4587" s="9">
        <v>43840</v>
      </c>
      <c r="F4587" s="44">
        <v>0.77916666666666667</v>
      </c>
      <c r="G4587" s="52">
        <v>1</v>
      </c>
      <c r="H4587" s="52">
        <v>2020</v>
      </c>
      <c r="I4587" s="52">
        <v>1</v>
      </c>
      <c r="J4587" s="52">
        <v>1</v>
      </c>
      <c r="M4587" s="52" t="s">
        <v>11906</v>
      </c>
      <c r="N4587" s="52" t="s">
        <v>83</v>
      </c>
      <c r="O4587" s="52" t="s">
        <v>1619</v>
      </c>
      <c r="P4587" s="52">
        <v>33</v>
      </c>
      <c r="Q4587" s="52">
        <v>20</v>
      </c>
      <c r="R4587" s="52">
        <v>40.549999999999997</v>
      </c>
      <c r="S4587" s="52" t="s">
        <v>2756</v>
      </c>
      <c r="T4587" s="52">
        <v>71</v>
      </c>
      <c r="U4587" s="52">
        <v>39</v>
      </c>
      <c r="V4587" s="52">
        <v>9.1199999999999992</v>
      </c>
      <c r="W4587" s="52" t="s">
        <v>3282</v>
      </c>
      <c r="X4587" s="52" t="s">
        <v>1153</v>
      </c>
      <c r="Y4587" s="52">
        <v>1</v>
      </c>
      <c r="Z4587" s="52">
        <v>70</v>
      </c>
      <c r="AC4587" s="52">
        <v>1</v>
      </c>
      <c r="AF4587" s="52">
        <v>1</v>
      </c>
      <c r="AH4587" s="52">
        <v>1</v>
      </c>
      <c r="AM4587" s="52">
        <v>1</v>
      </c>
      <c r="AP4587" s="52">
        <v>1</v>
      </c>
      <c r="AS4587" s="52">
        <v>1</v>
      </c>
      <c r="AV4587" s="52">
        <v>1</v>
      </c>
      <c r="AX4587" s="52">
        <v>1</v>
      </c>
      <c r="BA4587" s="52">
        <v>1</v>
      </c>
      <c r="BD4587" s="57"/>
      <c r="BF4587" s="9"/>
      <c r="BH4587" s="9"/>
      <c r="BJ4587" s="9"/>
      <c r="BU4587" s="9"/>
      <c r="BV4587" s="52" t="s">
        <v>11907</v>
      </c>
      <c r="BW4587" s="52" t="s">
        <v>6290</v>
      </c>
      <c r="CD4587" s="52">
        <v>1</v>
      </c>
      <c r="CF4587" s="52" t="s">
        <v>7990</v>
      </c>
      <c r="CG4587" s="52">
        <v>1</v>
      </c>
      <c r="CJ4587" s="52" t="s">
        <v>11905</v>
      </c>
    </row>
    <row r="4588" spans="1:88" s="52" customFormat="1" ht="15" customHeight="1">
      <c r="A4588" s="52">
        <v>843</v>
      </c>
      <c r="B4588" s="52" t="s">
        <v>3182</v>
      </c>
      <c r="C4588" s="43" t="s">
        <v>3228</v>
      </c>
      <c r="D4588" s="21" t="s">
        <v>318</v>
      </c>
      <c r="E4588" s="9">
        <v>43841</v>
      </c>
      <c r="F4588" s="44">
        <v>0.58333333333333337</v>
      </c>
      <c r="G4588" s="52">
        <v>1</v>
      </c>
      <c r="H4588" s="52">
        <v>2020</v>
      </c>
      <c r="I4588" s="52">
        <v>1</v>
      </c>
      <c r="J4588" s="52">
        <v>1</v>
      </c>
      <c r="M4588" s="52" t="s">
        <v>11966</v>
      </c>
      <c r="N4588" s="52" t="s">
        <v>753</v>
      </c>
      <c r="O4588" s="52" t="s">
        <v>345</v>
      </c>
      <c r="Y4588" s="52">
        <v>0.35</v>
      </c>
      <c r="Z4588" s="52">
        <v>2</v>
      </c>
      <c r="AC4588" s="52">
        <v>1</v>
      </c>
      <c r="AF4588" s="52">
        <v>1</v>
      </c>
      <c r="AH4588" s="52">
        <v>1</v>
      </c>
      <c r="AM4588" s="52">
        <v>1</v>
      </c>
      <c r="AP4588" s="52">
        <v>1</v>
      </c>
      <c r="AS4588" s="52">
        <v>1</v>
      </c>
      <c r="AV4588" s="52">
        <v>1</v>
      </c>
      <c r="AY4588" s="52">
        <v>1</v>
      </c>
      <c r="BB4588" s="52">
        <v>1</v>
      </c>
      <c r="BD4588" s="57"/>
      <c r="BF4588" s="9"/>
      <c r="BH4588" s="9"/>
      <c r="BJ4588" s="9"/>
      <c r="BK4588" s="52" t="s">
        <v>8150</v>
      </c>
      <c r="BL4588" s="52">
        <v>35</v>
      </c>
      <c r="BM4588" s="52">
        <v>24</v>
      </c>
      <c r="BN4588" s="52">
        <v>51</v>
      </c>
      <c r="BO4588" s="52" t="s">
        <v>2756</v>
      </c>
      <c r="BP4588" s="52">
        <v>72</v>
      </c>
      <c r="BQ4588" s="52">
        <v>39</v>
      </c>
      <c r="BR4588" s="52">
        <v>31.28</v>
      </c>
      <c r="BS4588" s="52" t="s">
        <v>3282</v>
      </c>
      <c r="BT4588" s="52" t="s">
        <v>50</v>
      </c>
      <c r="BU4588" s="9">
        <v>43841</v>
      </c>
      <c r="BV4588" s="52" t="s">
        <v>11967</v>
      </c>
      <c r="BW4588" s="52" t="s">
        <v>4874</v>
      </c>
    </row>
    <row r="4589" spans="1:88" s="52" customFormat="1" ht="15" customHeight="1">
      <c r="A4589" s="52" t="s">
        <v>11822</v>
      </c>
      <c r="B4589" s="52" t="s">
        <v>15282</v>
      </c>
      <c r="C4589" s="43" t="s">
        <v>2755</v>
      </c>
      <c r="D4589" s="21" t="s">
        <v>100</v>
      </c>
      <c r="E4589" s="9">
        <v>43841</v>
      </c>
      <c r="F4589" s="44">
        <v>0.72916666666666663</v>
      </c>
      <c r="G4589" s="52">
        <v>1</v>
      </c>
      <c r="H4589" s="52">
        <v>2020</v>
      </c>
      <c r="I4589" s="52">
        <v>1</v>
      </c>
      <c r="J4589" s="52">
        <v>1</v>
      </c>
      <c r="M4589" s="52" t="s">
        <v>372</v>
      </c>
      <c r="N4589" s="52" t="s">
        <v>372</v>
      </c>
      <c r="O4589" s="52" t="s">
        <v>372</v>
      </c>
      <c r="P4589" s="52">
        <v>23</v>
      </c>
      <c r="Q4589" s="52">
        <v>40</v>
      </c>
      <c r="R4589" s="52">
        <v>58</v>
      </c>
      <c r="S4589" s="52" t="s">
        <v>2756</v>
      </c>
      <c r="T4589" s="52">
        <v>70</v>
      </c>
      <c r="U4589" s="52">
        <v>24</v>
      </c>
      <c r="V4589" s="52">
        <v>57</v>
      </c>
      <c r="W4589" s="52" t="s">
        <v>3282</v>
      </c>
      <c r="X4589" s="52" t="s">
        <v>1153</v>
      </c>
      <c r="Y4589" s="52">
        <v>1</v>
      </c>
      <c r="Z4589" s="52">
        <v>15</v>
      </c>
      <c r="AA4589" s="52">
        <v>1</v>
      </c>
      <c r="AF4589" s="52">
        <v>1</v>
      </c>
      <c r="AI4589" s="52">
        <v>1</v>
      </c>
      <c r="AM4589" s="52">
        <v>1</v>
      </c>
      <c r="AP4589" s="52">
        <v>1</v>
      </c>
      <c r="AS4589" s="52">
        <v>1</v>
      </c>
      <c r="AV4589" s="52">
        <v>1</v>
      </c>
      <c r="AZ4589" s="52">
        <v>1</v>
      </c>
      <c r="BB4589" s="52">
        <v>1</v>
      </c>
      <c r="BC4589" s="52">
        <v>1</v>
      </c>
      <c r="BD4589" s="57">
        <v>43841</v>
      </c>
      <c r="BF4589" s="9"/>
      <c r="BG4589" s="52">
        <v>1</v>
      </c>
      <c r="BH4589" s="9">
        <v>43845</v>
      </c>
      <c r="BJ4589" s="9"/>
      <c r="BL4589" s="52">
        <v>23</v>
      </c>
      <c r="BM4589" s="52">
        <v>3</v>
      </c>
      <c r="BN4589" s="52">
        <v>43</v>
      </c>
      <c r="BO4589" s="52" t="s">
        <v>2756</v>
      </c>
      <c r="BP4589" s="52">
        <v>70</v>
      </c>
      <c r="BQ4589" s="52">
        <v>33</v>
      </c>
      <c r="BR4589" s="52" t="s">
        <v>11823</v>
      </c>
      <c r="BS4589" s="52" t="s">
        <v>3282</v>
      </c>
      <c r="BT4589" s="52" t="s">
        <v>50</v>
      </c>
      <c r="BU4589" s="9"/>
      <c r="BV4589" s="52" t="s">
        <v>11824</v>
      </c>
      <c r="BW4589" s="52" t="s">
        <v>11825</v>
      </c>
      <c r="BY4589" s="52">
        <v>1</v>
      </c>
      <c r="BZ4589" s="52">
        <v>1</v>
      </c>
      <c r="CC4589" s="52">
        <v>1</v>
      </c>
      <c r="CE4589" s="52">
        <v>1</v>
      </c>
      <c r="CH4589" s="52">
        <v>1</v>
      </c>
    </row>
    <row r="4590" spans="1:88" s="52" customFormat="1" ht="15" customHeight="1">
      <c r="A4590" s="52">
        <v>52020009</v>
      </c>
      <c r="B4590" s="52" t="s">
        <v>3182</v>
      </c>
      <c r="C4590" s="43" t="s">
        <v>4530</v>
      </c>
      <c r="D4590" s="21" t="s">
        <v>238</v>
      </c>
      <c r="E4590" s="9">
        <v>43841</v>
      </c>
      <c r="F4590" s="44">
        <v>0.5</v>
      </c>
      <c r="G4590" s="52">
        <v>1</v>
      </c>
      <c r="H4590" s="52">
        <v>2020</v>
      </c>
      <c r="I4590" s="52">
        <v>1</v>
      </c>
      <c r="J4590" s="52">
        <v>1</v>
      </c>
      <c r="M4590" s="52" t="s">
        <v>439</v>
      </c>
      <c r="N4590" s="52" t="s">
        <v>2041</v>
      </c>
      <c r="O4590" s="52" t="s">
        <v>1619</v>
      </c>
      <c r="P4590" s="52">
        <v>33</v>
      </c>
      <c r="Q4590" s="52">
        <v>0</v>
      </c>
      <c r="R4590" s="52">
        <v>42.6</v>
      </c>
      <c r="S4590" s="52" t="s">
        <v>2756</v>
      </c>
      <c r="T4590" s="52">
        <v>71</v>
      </c>
      <c r="U4590" s="52">
        <v>33</v>
      </c>
      <c r="V4590" s="52">
        <v>15.3</v>
      </c>
      <c r="W4590" s="52" t="s">
        <v>3282</v>
      </c>
      <c r="X4590" s="52" t="s">
        <v>1153</v>
      </c>
      <c r="Y4590" s="52" t="s">
        <v>7940</v>
      </c>
      <c r="Z4590" s="52" t="s">
        <v>7940</v>
      </c>
      <c r="AC4590" s="52">
        <v>1</v>
      </c>
      <c r="AF4590" s="52">
        <v>1</v>
      </c>
      <c r="AH4590" s="52">
        <v>1</v>
      </c>
      <c r="AM4590" s="52">
        <v>1</v>
      </c>
      <c r="AP4590" s="52">
        <v>1</v>
      </c>
      <c r="AS4590" s="52">
        <v>1</v>
      </c>
      <c r="AV4590" s="52">
        <v>1</v>
      </c>
      <c r="AX4590" s="52">
        <v>1</v>
      </c>
      <c r="BC4590" s="52">
        <v>1</v>
      </c>
      <c r="BD4590" s="57">
        <v>43841</v>
      </c>
      <c r="BF4590" s="9"/>
      <c r="BH4590" s="9"/>
      <c r="BJ4590" s="9"/>
      <c r="BK4590" s="52" t="s">
        <v>7123</v>
      </c>
      <c r="BU4590" s="9">
        <v>43843</v>
      </c>
      <c r="BV4590" s="52" t="s">
        <v>11910</v>
      </c>
      <c r="BW4590" s="52" t="s">
        <v>7161</v>
      </c>
      <c r="BY4590" s="52">
        <v>1</v>
      </c>
      <c r="CC4590" s="52">
        <v>1</v>
      </c>
      <c r="CE4590" s="52">
        <v>1</v>
      </c>
      <c r="CH4590" s="52">
        <v>1</v>
      </c>
    </row>
    <row r="4591" spans="1:88" s="52" customFormat="1" ht="15" customHeight="1">
      <c r="B4591" s="52" t="s">
        <v>15282</v>
      </c>
      <c r="C4591" s="43" t="s">
        <v>2755</v>
      </c>
      <c r="D4591" s="21" t="s">
        <v>100</v>
      </c>
      <c r="E4591" s="9">
        <v>43841</v>
      </c>
      <c r="F4591" s="44">
        <v>0.79166666666666663</v>
      </c>
      <c r="G4591" s="52">
        <v>1</v>
      </c>
      <c r="H4591" s="52">
        <v>2020</v>
      </c>
      <c r="I4591" s="52">
        <v>1</v>
      </c>
      <c r="J4591" s="52">
        <v>1</v>
      </c>
      <c r="M4591" s="52" t="s">
        <v>11852</v>
      </c>
      <c r="N4591" s="52" t="s">
        <v>9919</v>
      </c>
      <c r="O4591" s="52" t="s">
        <v>8601</v>
      </c>
      <c r="P4591" s="52">
        <v>27</v>
      </c>
      <c r="Q4591" s="52">
        <v>27</v>
      </c>
      <c r="R4591" s="52">
        <v>2</v>
      </c>
      <c r="S4591" s="52" t="s">
        <v>2756</v>
      </c>
      <c r="T4591" s="52">
        <v>70</v>
      </c>
      <c r="U4591" s="52">
        <v>54</v>
      </c>
      <c r="V4591" s="52">
        <v>43</v>
      </c>
      <c r="W4591" s="52" t="s">
        <v>3282</v>
      </c>
      <c r="X4591" s="52" t="s">
        <v>1153</v>
      </c>
      <c r="Y4591" s="52">
        <v>0.7</v>
      </c>
      <c r="Z4591" s="52">
        <v>5</v>
      </c>
      <c r="AC4591" s="52">
        <v>1</v>
      </c>
      <c r="AG4591" s="52">
        <v>1</v>
      </c>
      <c r="AH4591" s="52">
        <v>1</v>
      </c>
      <c r="AM4591" s="52">
        <v>1</v>
      </c>
      <c r="AP4591" s="52">
        <v>1</v>
      </c>
      <c r="AS4591" s="52">
        <v>1</v>
      </c>
      <c r="AV4591" s="52">
        <v>1</v>
      </c>
      <c r="AX4591" s="52">
        <v>1</v>
      </c>
      <c r="BD4591" s="57"/>
      <c r="BF4591" s="9"/>
      <c r="BG4591" s="52">
        <v>1</v>
      </c>
      <c r="BH4591" s="9">
        <v>43477</v>
      </c>
      <c r="BJ4591" s="9"/>
      <c r="BK4591" s="52" t="s">
        <v>4084</v>
      </c>
      <c r="BL4591" s="52">
        <v>27</v>
      </c>
      <c r="BM4591" s="52">
        <v>3</v>
      </c>
      <c r="BN4591" s="52">
        <v>36</v>
      </c>
      <c r="BO4591" s="52" t="s">
        <v>2756</v>
      </c>
      <c r="BP4591" s="52">
        <v>70</v>
      </c>
      <c r="BQ4591" s="52">
        <v>48</v>
      </c>
      <c r="BR4591" s="52">
        <v>41</v>
      </c>
      <c r="BS4591" s="52" t="s">
        <v>3282</v>
      </c>
      <c r="BT4591" s="52" t="s">
        <v>50</v>
      </c>
      <c r="BU4591" s="9">
        <v>43841</v>
      </c>
      <c r="BV4591" s="52" t="s">
        <v>11853</v>
      </c>
      <c r="BW4591" s="52" t="s">
        <v>6777</v>
      </c>
      <c r="CC4591" s="52">
        <v>1</v>
      </c>
      <c r="CE4591" s="52">
        <v>1</v>
      </c>
      <c r="CH4591" s="52">
        <v>1</v>
      </c>
    </row>
    <row r="4592" spans="1:88" s="52" customFormat="1" ht="15" customHeight="1">
      <c r="A4592" s="52">
        <v>0</v>
      </c>
      <c r="B4592" s="52" t="s">
        <v>3182</v>
      </c>
      <c r="C4592" s="43" t="s">
        <v>4530</v>
      </c>
      <c r="D4592" s="21" t="s">
        <v>238</v>
      </c>
      <c r="E4592" s="9">
        <v>43842</v>
      </c>
      <c r="F4592" s="44">
        <v>0.625</v>
      </c>
      <c r="G4592" s="52">
        <v>1</v>
      </c>
      <c r="H4592" s="52">
        <v>2020</v>
      </c>
      <c r="I4592" s="52">
        <v>1</v>
      </c>
      <c r="J4592" s="52">
        <v>1</v>
      </c>
      <c r="M4592" s="52" t="s">
        <v>3069</v>
      </c>
      <c r="N4592" s="52" t="s">
        <v>2075</v>
      </c>
      <c r="O4592" s="52" t="s">
        <v>8607</v>
      </c>
      <c r="P4592" s="52">
        <v>39</v>
      </c>
      <c r="Q4592" s="52">
        <v>44</v>
      </c>
      <c r="R4592" s="52">
        <v>42</v>
      </c>
      <c r="S4592" s="52" t="s">
        <v>2756</v>
      </c>
      <c r="T4592" s="52">
        <v>73</v>
      </c>
      <c r="U4592" s="52">
        <v>23</v>
      </c>
      <c r="V4592" s="52">
        <v>35</v>
      </c>
      <c r="W4592" s="52" t="s">
        <v>3282</v>
      </c>
      <c r="X4592" s="52" t="s">
        <v>1153</v>
      </c>
      <c r="Y4592" s="52">
        <v>0.4</v>
      </c>
      <c r="Z4592" s="52">
        <v>3</v>
      </c>
      <c r="AC4592" s="52">
        <v>1</v>
      </c>
      <c r="AE4592" s="52">
        <v>1</v>
      </c>
      <c r="AH4592" s="52">
        <v>1</v>
      </c>
      <c r="AM4592" s="52">
        <v>1</v>
      </c>
      <c r="AP4592" s="52">
        <v>1</v>
      </c>
      <c r="AS4592" s="52">
        <v>1</v>
      </c>
      <c r="AV4592" s="52">
        <v>1</v>
      </c>
      <c r="AX4592" s="52">
        <v>1</v>
      </c>
      <c r="BC4592" s="52">
        <v>1</v>
      </c>
      <c r="BD4592" s="57">
        <v>43842</v>
      </c>
      <c r="BF4592" s="9"/>
      <c r="BG4592" s="52">
        <v>1</v>
      </c>
      <c r="BH4592" s="9">
        <v>43857</v>
      </c>
      <c r="BJ4592" s="9">
        <v>43857</v>
      </c>
      <c r="BK4592" s="52" t="s">
        <v>12055</v>
      </c>
      <c r="BL4592" s="52">
        <v>39</v>
      </c>
      <c r="BM4592" s="52">
        <v>44</v>
      </c>
      <c r="BN4592" s="52">
        <v>42</v>
      </c>
      <c r="BO4592" s="52" t="s">
        <v>2756</v>
      </c>
      <c r="BP4592" s="52">
        <v>73</v>
      </c>
      <c r="BQ4592" s="52">
        <v>23</v>
      </c>
      <c r="BR4592" s="52">
        <v>35</v>
      </c>
      <c r="BS4592" s="52" t="s">
        <v>3282</v>
      </c>
      <c r="BT4592" s="52" t="s">
        <v>50</v>
      </c>
      <c r="BU4592" s="9">
        <v>43857</v>
      </c>
      <c r="BV4592" s="52" t="s">
        <v>12056</v>
      </c>
      <c r="BW4592" s="52" t="s">
        <v>12057</v>
      </c>
      <c r="BY4592" s="52">
        <v>1</v>
      </c>
      <c r="BZ4592" s="52">
        <v>1</v>
      </c>
      <c r="CC4592" s="52">
        <v>1</v>
      </c>
      <c r="CE4592" s="52">
        <v>1</v>
      </c>
      <c r="CH4592" s="52">
        <v>1</v>
      </c>
    </row>
    <row r="4593" spans="1:88" s="52" customFormat="1" ht="15" customHeight="1">
      <c r="A4593" s="52">
        <v>844</v>
      </c>
      <c r="B4593" s="52" t="s">
        <v>3182</v>
      </c>
      <c r="C4593" s="43" t="s">
        <v>4530</v>
      </c>
      <c r="D4593" s="21" t="s">
        <v>238</v>
      </c>
      <c r="E4593" s="9">
        <v>43842</v>
      </c>
      <c r="F4593" s="44">
        <v>0.76527777777777783</v>
      </c>
      <c r="G4593" s="52">
        <v>1</v>
      </c>
      <c r="H4593" s="52">
        <v>2020</v>
      </c>
      <c r="I4593" s="52">
        <v>1</v>
      </c>
      <c r="J4593" s="52">
        <v>1</v>
      </c>
      <c r="M4593" s="52" t="s">
        <v>5554</v>
      </c>
      <c r="N4593" s="52" t="s">
        <v>4267</v>
      </c>
      <c r="O4593" s="52" t="s">
        <v>345</v>
      </c>
      <c r="P4593" s="52">
        <v>35</v>
      </c>
      <c r="Q4593" s="52">
        <v>51</v>
      </c>
      <c r="R4593" s="52">
        <v>26.2</v>
      </c>
      <c r="S4593" s="52" t="s">
        <v>2756</v>
      </c>
      <c r="T4593" s="52">
        <v>72</v>
      </c>
      <c r="U4593" s="52">
        <v>39</v>
      </c>
      <c r="V4593" s="52">
        <v>20.8</v>
      </c>
      <c r="W4593" s="52" t="s">
        <v>3282</v>
      </c>
      <c r="X4593" s="52" t="s">
        <v>1153</v>
      </c>
      <c r="Y4593" s="52">
        <v>0.4</v>
      </c>
      <c r="Z4593" s="52">
        <v>1.5</v>
      </c>
      <c r="AC4593" s="52">
        <v>1</v>
      </c>
      <c r="AF4593" s="52">
        <v>1</v>
      </c>
      <c r="AH4593" s="52">
        <v>1</v>
      </c>
      <c r="AM4593" s="52">
        <v>1</v>
      </c>
      <c r="AP4593" s="52">
        <v>1</v>
      </c>
      <c r="AS4593" s="52">
        <v>1</v>
      </c>
      <c r="AV4593" s="52">
        <v>1</v>
      </c>
      <c r="AX4593" s="52">
        <v>1</v>
      </c>
      <c r="BC4593" s="52">
        <v>1</v>
      </c>
      <c r="BD4593" s="57">
        <v>43843</v>
      </c>
      <c r="BF4593" s="9"/>
      <c r="BH4593" s="9"/>
      <c r="BJ4593" s="9"/>
      <c r="BK4593" s="52" t="s">
        <v>8150</v>
      </c>
      <c r="BU4593" s="9">
        <v>43842</v>
      </c>
      <c r="BV4593" s="52" t="s">
        <v>15255</v>
      </c>
      <c r="BW4593" s="52" t="s">
        <v>9567</v>
      </c>
      <c r="BY4593" s="52">
        <v>1</v>
      </c>
    </row>
    <row r="4594" spans="1:88" s="52" customFormat="1" ht="15" customHeight="1">
      <c r="A4594" s="52">
        <v>149</v>
      </c>
      <c r="B4594" s="52" t="s">
        <v>3182</v>
      </c>
      <c r="C4594" s="43" t="s">
        <v>4530</v>
      </c>
      <c r="D4594" s="21" t="s">
        <v>238</v>
      </c>
      <c r="E4594" s="9">
        <v>43843</v>
      </c>
      <c r="F4594" s="44">
        <v>0.79166666666666663</v>
      </c>
      <c r="G4594" s="52">
        <v>1</v>
      </c>
      <c r="H4594" s="52">
        <v>2020</v>
      </c>
      <c r="I4594" s="52">
        <v>1</v>
      </c>
      <c r="J4594" s="52">
        <v>1</v>
      </c>
      <c r="M4594" s="52" t="s">
        <v>11961</v>
      </c>
      <c r="N4594" s="52" t="s">
        <v>1895</v>
      </c>
      <c r="O4594" s="52" t="s">
        <v>8602</v>
      </c>
      <c r="P4594" s="52">
        <v>33</v>
      </c>
      <c r="Q4594" s="52">
        <v>55</v>
      </c>
      <c r="R4594" s="52">
        <v>5</v>
      </c>
      <c r="S4594" s="52" t="s">
        <v>2756</v>
      </c>
      <c r="T4594" s="52">
        <v>71</v>
      </c>
      <c r="U4594" s="52">
        <v>50</v>
      </c>
      <c r="V4594" s="52">
        <v>39</v>
      </c>
      <c r="W4594" s="52" t="s">
        <v>3282</v>
      </c>
      <c r="X4594" s="52" t="s">
        <v>1153</v>
      </c>
      <c r="Y4594" s="52">
        <v>0.46</v>
      </c>
      <c r="Z4594" s="52">
        <v>2</v>
      </c>
      <c r="AC4594" s="52">
        <v>1</v>
      </c>
      <c r="AF4594" s="52">
        <v>1</v>
      </c>
      <c r="AH4594" s="52">
        <v>1</v>
      </c>
      <c r="AM4594" s="52">
        <v>1</v>
      </c>
      <c r="AP4594" s="52">
        <v>1</v>
      </c>
      <c r="AS4594" s="52">
        <v>1</v>
      </c>
      <c r="AV4594" s="52">
        <v>1</v>
      </c>
      <c r="AY4594" s="52">
        <v>1</v>
      </c>
      <c r="BB4594" s="52">
        <v>1</v>
      </c>
      <c r="BC4594" s="52">
        <v>1</v>
      </c>
      <c r="BD4594" s="57">
        <v>43844</v>
      </c>
      <c r="BF4594" s="9"/>
      <c r="BH4594" s="9"/>
      <c r="BJ4594" s="9"/>
      <c r="BU4594" s="9"/>
      <c r="BV4594" s="52" t="s">
        <v>11962</v>
      </c>
      <c r="BW4594" s="52" t="s">
        <v>11960</v>
      </c>
      <c r="BY4594" s="52">
        <v>1</v>
      </c>
      <c r="CA4594" s="52">
        <v>1</v>
      </c>
      <c r="CC4594" s="52">
        <v>1</v>
      </c>
      <c r="CE4594" s="52">
        <v>1</v>
      </c>
      <c r="CH4594" s="52">
        <v>1</v>
      </c>
    </row>
    <row r="4595" spans="1:88" s="52" customFormat="1" ht="15" customHeight="1">
      <c r="A4595" s="52">
        <v>40523</v>
      </c>
      <c r="B4595" s="52" t="s">
        <v>15282</v>
      </c>
      <c r="C4595" s="43" t="s">
        <v>2755</v>
      </c>
      <c r="D4595" s="21" t="s">
        <v>100</v>
      </c>
      <c r="E4595" s="9">
        <v>43843</v>
      </c>
      <c r="F4595" s="44">
        <v>0.7368055555555556</v>
      </c>
      <c r="G4595" s="52">
        <v>1</v>
      </c>
      <c r="H4595" s="52">
        <v>2020</v>
      </c>
      <c r="I4595" s="52">
        <v>1</v>
      </c>
      <c r="K4595" s="52">
        <v>1</v>
      </c>
      <c r="M4595" s="52" t="s">
        <v>2012</v>
      </c>
      <c r="N4595" s="52" t="s">
        <v>944</v>
      </c>
      <c r="O4595" s="52" t="s">
        <v>944</v>
      </c>
      <c r="P4595" s="52">
        <v>29</v>
      </c>
      <c r="Q4595" s="52">
        <v>58</v>
      </c>
      <c r="R4595" s="52">
        <v>47.04</v>
      </c>
      <c r="S4595" s="52" t="s">
        <v>2756</v>
      </c>
      <c r="T4595" s="52">
        <v>71</v>
      </c>
      <c r="U4595" s="52">
        <v>21</v>
      </c>
      <c r="V4595" s="52">
        <v>3.79</v>
      </c>
      <c r="W4595" s="52" t="s">
        <v>3282</v>
      </c>
      <c r="X4595" s="52" t="s">
        <v>1153</v>
      </c>
      <c r="Y4595" s="52">
        <v>1.7</v>
      </c>
      <c r="Z4595" s="52">
        <v>180</v>
      </c>
      <c r="AC4595" s="52">
        <v>1</v>
      </c>
      <c r="AE4595" s="52">
        <v>1</v>
      </c>
      <c r="AH4595" s="52">
        <v>1</v>
      </c>
      <c r="AM4595" s="52">
        <v>1</v>
      </c>
      <c r="AP4595" s="52">
        <v>1</v>
      </c>
      <c r="AS4595" s="52">
        <v>1</v>
      </c>
      <c r="AV4595" s="52">
        <v>1</v>
      </c>
      <c r="BD4595" s="57"/>
      <c r="BE4595" s="52">
        <v>1</v>
      </c>
      <c r="BF4595" s="9">
        <v>43843</v>
      </c>
      <c r="BH4595" s="9"/>
      <c r="BJ4595" s="9"/>
      <c r="BL4595" s="52">
        <v>30</v>
      </c>
      <c r="BM4595" s="52">
        <v>1</v>
      </c>
      <c r="BN4595" s="52">
        <v>1.24</v>
      </c>
      <c r="BO4595" s="52" t="s">
        <v>2756</v>
      </c>
      <c r="BP4595" s="52">
        <v>71</v>
      </c>
      <c r="BQ4595" s="52">
        <v>21</v>
      </c>
      <c r="BR4595" s="52">
        <v>37.57</v>
      </c>
      <c r="BS4595" s="52" t="s">
        <v>3282</v>
      </c>
      <c r="BT4595" s="52" t="s">
        <v>927</v>
      </c>
      <c r="BU4595" s="9"/>
      <c r="BV4595" s="52" t="s">
        <v>11867</v>
      </c>
      <c r="BW4595" s="52" t="s">
        <v>4093</v>
      </c>
      <c r="CC4595" s="52">
        <v>1</v>
      </c>
      <c r="CE4595" s="52">
        <v>1</v>
      </c>
      <c r="CH4595" s="52">
        <v>1</v>
      </c>
    </row>
    <row r="4596" spans="1:88" s="52" customFormat="1" ht="15" customHeight="1">
      <c r="A4596" s="52" t="s">
        <v>12079</v>
      </c>
      <c r="B4596" s="52" t="s">
        <v>15282</v>
      </c>
      <c r="C4596" s="43" t="s">
        <v>2755</v>
      </c>
      <c r="D4596" s="21" t="s">
        <v>100</v>
      </c>
      <c r="E4596" s="9">
        <v>43843</v>
      </c>
      <c r="F4596" s="44">
        <v>0.375</v>
      </c>
      <c r="G4596" s="52">
        <v>1</v>
      </c>
      <c r="H4596" s="52">
        <v>2020</v>
      </c>
      <c r="I4596" s="52">
        <v>12</v>
      </c>
      <c r="J4596" s="52">
        <v>9</v>
      </c>
      <c r="K4596" s="52">
        <v>3</v>
      </c>
      <c r="M4596" s="52" t="s">
        <v>8631</v>
      </c>
      <c r="N4596" s="52" t="s">
        <v>8631</v>
      </c>
      <c r="O4596" s="52" t="s">
        <v>10214</v>
      </c>
      <c r="P4596" s="52">
        <v>36</v>
      </c>
      <c r="Q4596" s="52">
        <v>7</v>
      </c>
      <c r="R4596" s="52">
        <v>52.22</v>
      </c>
      <c r="S4596" s="52" t="s">
        <v>2756</v>
      </c>
      <c r="T4596" s="52">
        <v>72</v>
      </c>
      <c r="U4596" s="52">
        <v>48</v>
      </c>
      <c r="V4596" s="52">
        <v>22.68</v>
      </c>
      <c r="W4596" s="52" t="s">
        <v>3282</v>
      </c>
      <c r="X4596" s="52" t="s">
        <v>1153</v>
      </c>
      <c r="Y4596" s="52">
        <v>0.7</v>
      </c>
      <c r="Z4596" s="52">
        <v>10</v>
      </c>
      <c r="AC4596" s="52">
        <v>1</v>
      </c>
      <c r="AG4596" s="52">
        <v>1</v>
      </c>
      <c r="AH4596" s="52">
        <v>1</v>
      </c>
      <c r="AM4596" s="52">
        <v>1</v>
      </c>
      <c r="AP4596" s="52">
        <v>1</v>
      </c>
      <c r="AS4596" s="52">
        <v>1</v>
      </c>
      <c r="AV4596" s="52">
        <v>1</v>
      </c>
      <c r="AX4596" s="52">
        <v>1</v>
      </c>
      <c r="BD4596" s="57"/>
      <c r="BF4596" s="9"/>
      <c r="BH4596" s="9"/>
      <c r="BJ4596" s="9"/>
      <c r="BK4596" s="52" t="s">
        <v>9870</v>
      </c>
      <c r="BL4596" s="52">
        <v>36</v>
      </c>
      <c r="BM4596" s="52">
        <v>7</v>
      </c>
      <c r="BN4596" s="52">
        <v>55.28</v>
      </c>
      <c r="BO4596" s="52" t="s">
        <v>2756</v>
      </c>
      <c r="BP4596" s="52">
        <v>72</v>
      </c>
      <c r="BQ4596" s="52">
        <v>48</v>
      </c>
      <c r="BR4596" s="52">
        <v>21.74</v>
      </c>
      <c r="BS4596" s="52" t="s">
        <v>3282</v>
      </c>
      <c r="BT4596" s="52" t="s">
        <v>50</v>
      </c>
      <c r="BU4596" s="9">
        <v>43843</v>
      </c>
      <c r="BV4596" s="52" t="s">
        <v>12080</v>
      </c>
      <c r="CI4596" s="52" t="s">
        <v>48</v>
      </c>
    </row>
    <row r="4597" spans="1:88" s="52" customFormat="1" ht="15" customHeight="1">
      <c r="A4597" s="52">
        <v>0</v>
      </c>
      <c r="B4597" s="52" t="s">
        <v>15282</v>
      </c>
      <c r="C4597" s="43" t="s">
        <v>2755</v>
      </c>
      <c r="D4597" s="21" t="s">
        <v>100</v>
      </c>
      <c r="E4597" s="9">
        <v>43843</v>
      </c>
      <c r="F4597" s="44">
        <v>0.66666666666666663</v>
      </c>
      <c r="G4597" s="52">
        <v>1</v>
      </c>
      <c r="H4597" s="52">
        <v>2020</v>
      </c>
      <c r="I4597" s="52">
        <v>1</v>
      </c>
      <c r="K4597" s="52">
        <v>1</v>
      </c>
      <c r="M4597" s="52" t="s">
        <v>12058</v>
      </c>
      <c r="N4597" s="52" t="s">
        <v>8519</v>
      </c>
      <c r="O4597" s="52" t="s">
        <v>8607</v>
      </c>
      <c r="P4597" s="52">
        <v>39</v>
      </c>
      <c r="Q4597" s="52">
        <v>53</v>
      </c>
      <c r="R4597" s="52">
        <v>0</v>
      </c>
      <c r="S4597" s="52" t="s">
        <v>2756</v>
      </c>
      <c r="T4597" s="52">
        <v>73</v>
      </c>
      <c r="U4597" s="52">
        <v>53</v>
      </c>
      <c r="V4597" s="52">
        <v>34</v>
      </c>
      <c r="W4597" s="52" t="s">
        <v>3282</v>
      </c>
      <c r="X4597" s="52" t="s">
        <v>1153</v>
      </c>
      <c r="Y4597" s="52">
        <v>1.5</v>
      </c>
      <c r="Z4597" s="52">
        <v>60</v>
      </c>
      <c r="AC4597" s="52">
        <v>1</v>
      </c>
      <c r="AF4597" s="52">
        <v>1</v>
      </c>
      <c r="AK4597" s="52" t="s">
        <v>12059</v>
      </c>
      <c r="AM4597" s="52">
        <v>1</v>
      </c>
      <c r="AO4597" s="52">
        <v>1</v>
      </c>
      <c r="AS4597" s="52">
        <v>1</v>
      </c>
      <c r="AV4597" s="52">
        <v>1</v>
      </c>
      <c r="BD4597" s="57"/>
      <c r="BE4597" s="52">
        <v>1</v>
      </c>
      <c r="BF4597" s="9">
        <v>43843</v>
      </c>
      <c r="BH4597" s="9"/>
      <c r="BJ4597" s="9"/>
      <c r="BK4597" s="52" t="s">
        <v>3987</v>
      </c>
      <c r="BU4597" s="9">
        <v>43843</v>
      </c>
      <c r="BV4597" s="52" t="s">
        <v>12060</v>
      </c>
      <c r="BW4597" s="52" t="s">
        <v>11607</v>
      </c>
      <c r="CC4597" s="52">
        <v>1</v>
      </c>
      <c r="CE4597" s="52">
        <v>1</v>
      </c>
      <c r="CH4597" s="52">
        <v>1</v>
      </c>
    </row>
    <row r="4598" spans="1:88" s="52" customFormat="1" ht="15" customHeight="1">
      <c r="A4598" s="52">
        <v>0</v>
      </c>
      <c r="B4598" s="52" t="s">
        <v>15282</v>
      </c>
      <c r="C4598" s="43" t="s">
        <v>2755</v>
      </c>
      <c r="D4598" s="21" t="s">
        <v>100</v>
      </c>
      <c r="E4598" s="9">
        <v>43843</v>
      </c>
      <c r="F4598" s="44">
        <v>0.66666666666666663</v>
      </c>
      <c r="G4598" s="52">
        <v>1</v>
      </c>
      <c r="H4598" s="52">
        <v>2020</v>
      </c>
      <c r="I4598" s="52">
        <v>1</v>
      </c>
      <c r="K4598" s="52">
        <v>1</v>
      </c>
      <c r="M4598" s="52" t="s">
        <v>12058</v>
      </c>
      <c r="N4598" s="52" t="s">
        <v>8519</v>
      </c>
      <c r="O4598" s="52" t="s">
        <v>8607</v>
      </c>
      <c r="P4598" s="52">
        <v>39</v>
      </c>
      <c r="Q4598" s="52">
        <v>53</v>
      </c>
      <c r="R4598" s="52">
        <v>0</v>
      </c>
      <c r="S4598" s="52" t="s">
        <v>2756</v>
      </c>
      <c r="T4598" s="52">
        <v>73</v>
      </c>
      <c r="U4598" s="52">
        <v>53</v>
      </c>
      <c r="V4598" s="52">
        <v>31</v>
      </c>
      <c r="W4598" s="52" t="s">
        <v>3282</v>
      </c>
      <c r="X4598" s="52" t="s">
        <v>1153</v>
      </c>
      <c r="Y4598" s="52">
        <v>3</v>
      </c>
      <c r="Z4598" s="52">
        <v>300</v>
      </c>
      <c r="AA4598" s="52">
        <v>1</v>
      </c>
      <c r="AD4598" s="52">
        <v>1</v>
      </c>
      <c r="AJ4598" s="52">
        <v>1</v>
      </c>
      <c r="AK4598" s="52" t="s">
        <v>12061</v>
      </c>
      <c r="AM4598" s="52">
        <v>1</v>
      </c>
      <c r="AP4598" s="52">
        <v>1</v>
      </c>
      <c r="AS4598" s="52">
        <v>1</v>
      </c>
      <c r="AV4598" s="52">
        <v>1</v>
      </c>
      <c r="BD4598" s="57"/>
      <c r="BE4598" s="52">
        <v>1</v>
      </c>
      <c r="BF4598" s="9">
        <v>43843</v>
      </c>
      <c r="BH4598" s="9"/>
      <c r="BJ4598" s="9"/>
      <c r="BK4598" s="52" t="s">
        <v>39</v>
      </c>
      <c r="BU4598" s="9">
        <v>43843</v>
      </c>
      <c r="BV4598" s="52" t="s">
        <v>12062</v>
      </c>
      <c r="BW4598" s="52" t="s">
        <v>12063</v>
      </c>
      <c r="CC4598" s="52">
        <v>1</v>
      </c>
      <c r="CE4598" s="52">
        <v>1</v>
      </c>
      <c r="CH4598" s="52">
        <v>1</v>
      </c>
    </row>
    <row r="4599" spans="1:88" s="52" customFormat="1" ht="15" customHeight="1">
      <c r="A4599" s="52">
        <v>40524</v>
      </c>
      <c r="B4599" s="52" t="s">
        <v>15282</v>
      </c>
      <c r="C4599" s="43" t="s">
        <v>2755</v>
      </c>
      <c r="D4599" s="21" t="s">
        <v>100</v>
      </c>
      <c r="E4599" s="9">
        <v>43843</v>
      </c>
      <c r="F4599" s="44">
        <v>0</v>
      </c>
      <c r="G4599" s="52">
        <v>1</v>
      </c>
      <c r="H4599" s="52">
        <v>2020</v>
      </c>
      <c r="I4599" s="52">
        <v>1</v>
      </c>
      <c r="K4599" s="52">
        <v>1</v>
      </c>
      <c r="M4599" s="52" t="s">
        <v>2679</v>
      </c>
      <c r="N4599" s="52" t="s">
        <v>948</v>
      </c>
      <c r="O4599" s="52" t="s">
        <v>944</v>
      </c>
      <c r="P4599" s="52">
        <v>32</v>
      </c>
      <c r="Q4599" s="52">
        <v>8</v>
      </c>
      <c r="R4599" s="52">
        <v>14.48</v>
      </c>
      <c r="S4599" s="52" t="s">
        <v>2756</v>
      </c>
      <c r="T4599" s="52">
        <v>71</v>
      </c>
      <c r="U4599" s="52">
        <v>31</v>
      </c>
      <c r="V4599" s="52">
        <v>39.729999999999997</v>
      </c>
      <c r="W4599" s="52" t="s">
        <v>3282</v>
      </c>
      <c r="X4599" s="52" t="s">
        <v>1153</v>
      </c>
      <c r="Y4599" s="52">
        <v>1</v>
      </c>
      <c r="Z4599" s="52">
        <v>50</v>
      </c>
      <c r="AC4599" s="52">
        <v>1</v>
      </c>
      <c r="AF4599" s="52">
        <v>1</v>
      </c>
      <c r="AH4599" s="52">
        <v>1</v>
      </c>
      <c r="AM4599" s="52">
        <v>1</v>
      </c>
      <c r="AO4599" s="52">
        <v>1</v>
      </c>
      <c r="AS4599" s="52">
        <v>1</v>
      </c>
      <c r="AV4599" s="52">
        <v>1</v>
      </c>
      <c r="BD4599" s="57"/>
      <c r="BE4599" s="52">
        <v>1</v>
      </c>
      <c r="BF4599" s="9">
        <v>43843</v>
      </c>
      <c r="BH4599" s="9"/>
      <c r="BJ4599" s="9"/>
      <c r="BK4599" s="52" t="s">
        <v>39</v>
      </c>
      <c r="BL4599" s="52">
        <v>31</v>
      </c>
      <c r="BM4599" s="52">
        <v>53</v>
      </c>
      <c r="BN4599" s="52">
        <v>47.48</v>
      </c>
      <c r="BO4599" s="52" t="s">
        <v>2756</v>
      </c>
      <c r="BP4599" s="52">
        <v>71</v>
      </c>
      <c r="BQ4599" s="52">
        <v>29</v>
      </c>
      <c r="BR4599" s="52">
        <v>19.510000000000002</v>
      </c>
      <c r="BS4599" s="52" t="s">
        <v>3282</v>
      </c>
      <c r="BT4599" s="52" t="s">
        <v>50</v>
      </c>
      <c r="BU4599" s="9">
        <v>43843</v>
      </c>
      <c r="BV4599" s="52" t="s">
        <v>11868</v>
      </c>
      <c r="BW4599" s="52" t="s">
        <v>11869</v>
      </c>
      <c r="CC4599" s="52">
        <v>1</v>
      </c>
      <c r="CE4599" s="52">
        <v>1</v>
      </c>
      <c r="CH4599" s="52">
        <v>1</v>
      </c>
    </row>
    <row r="4600" spans="1:88" s="52" customFormat="1" ht="15" customHeight="1">
      <c r="A4600" s="52" t="s">
        <v>12031</v>
      </c>
      <c r="B4600" s="52" t="s">
        <v>3182</v>
      </c>
      <c r="C4600" s="43" t="s">
        <v>3228</v>
      </c>
      <c r="D4600" s="21" t="s">
        <v>318</v>
      </c>
      <c r="E4600" s="9">
        <v>43844</v>
      </c>
      <c r="F4600" s="44">
        <v>0.66666666666666663</v>
      </c>
      <c r="G4600" s="52">
        <v>1</v>
      </c>
      <c r="H4600" s="52">
        <v>2020</v>
      </c>
      <c r="I4600" s="52">
        <v>1</v>
      </c>
      <c r="J4600" s="52">
        <v>1</v>
      </c>
      <c r="M4600" s="52" t="s">
        <v>12032</v>
      </c>
      <c r="N4600" s="52" t="s">
        <v>2989</v>
      </c>
      <c r="O4600" s="52" t="s">
        <v>8604</v>
      </c>
      <c r="P4600" s="52">
        <v>42</v>
      </c>
      <c r="Q4600" s="52">
        <v>51</v>
      </c>
      <c r="R4600" s="52">
        <v>37.5</v>
      </c>
      <c r="S4600" s="52" t="s">
        <v>2756</v>
      </c>
      <c r="T4600" s="52">
        <v>73</v>
      </c>
      <c r="U4600" s="52">
        <v>39</v>
      </c>
      <c r="V4600" s="52">
        <v>46.8</v>
      </c>
      <c r="W4600" s="52" t="s">
        <v>3282</v>
      </c>
      <c r="X4600" s="52" t="s">
        <v>1153</v>
      </c>
      <c r="Y4600" s="52">
        <v>0.4</v>
      </c>
      <c r="Z4600" s="52">
        <v>3</v>
      </c>
      <c r="AC4600" s="52">
        <v>1</v>
      </c>
      <c r="AF4600" s="52">
        <v>1</v>
      </c>
      <c r="AI4600" s="52">
        <v>1</v>
      </c>
      <c r="AM4600" s="52">
        <v>1</v>
      </c>
      <c r="AP4600" s="52">
        <v>1</v>
      </c>
      <c r="AS4600" s="52">
        <v>1</v>
      </c>
      <c r="AV4600" s="52">
        <v>1</v>
      </c>
      <c r="AY4600" s="52">
        <v>1</v>
      </c>
      <c r="BB4600" s="52">
        <v>1</v>
      </c>
      <c r="BC4600" s="52">
        <v>1</v>
      </c>
      <c r="BD4600" s="57">
        <v>43844</v>
      </c>
      <c r="BF4600" s="9"/>
      <c r="BH4600" s="9"/>
      <c r="BJ4600" s="9"/>
      <c r="BK4600" s="52" t="s">
        <v>12033</v>
      </c>
      <c r="BU4600" s="9">
        <v>43845</v>
      </c>
      <c r="BV4600" s="52" t="s">
        <v>12034</v>
      </c>
      <c r="BW4600" s="52" t="s">
        <v>12035</v>
      </c>
      <c r="BX4600" s="52">
        <v>1</v>
      </c>
      <c r="CC4600" s="52">
        <v>1</v>
      </c>
      <c r="CE4600" s="52">
        <v>1</v>
      </c>
      <c r="CH4600" s="52">
        <v>1</v>
      </c>
    </row>
    <row r="4601" spans="1:88" s="52" customFormat="1" ht="15" customHeight="1">
      <c r="A4601" s="52" t="s">
        <v>12031</v>
      </c>
      <c r="B4601" s="52" t="s">
        <v>3182</v>
      </c>
      <c r="C4601" s="43" t="s">
        <v>3228</v>
      </c>
      <c r="D4601" s="21" t="s">
        <v>318</v>
      </c>
      <c r="E4601" s="9">
        <v>43844</v>
      </c>
      <c r="F4601" s="44">
        <v>0.66666666666666663</v>
      </c>
      <c r="G4601" s="52">
        <v>1</v>
      </c>
      <c r="H4601" s="52">
        <v>2020</v>
      </c>
      <c r="I4601" s="52">
        <v>1</v>
      </c>
      <c r="J4601" s="52">
        <v>1</v>
      </c>
      <c r="M4601" s="52" t="s">
        <v>12032</v>
      </c>
      <c r="N4601" s="52" t="s">
        <v>2989</v>
      </c>
      <c r="O4601" s="52" t="s">
        <v>8604</v>
      </c>
      <c r="P4601" s="52">
        <v>42</v>
      </c>
      <c r="Q4601" s="52">
        <v>51</v>
      </c>
      <c r="R4601" s="52">
        <v>37.5</v>
      </c>
      <c r="S4601" s="52" t="s">
        <v>2756</v>
      </c>
      <c r="T4601" s="52">
        <v>73</v>
      </c>
      <c r="U4601" s="52">
        <v>39</v>
      </c>
      <c r="V4601" s="52">
        <v>46.8</v>
      </c>
      <c r="W4601" s="52" t="s">
        <v>3282</v>
      </c>
      <c r="X4601" s="52" t="s">
        <v>1153</v>
      </c>
      <c r="Y4601" s="52">
        <v>0.4</v>
      </c>
      <c r="Z4601" s="52">
        <v>3</v>
      </c>
      <c r="AC4601" s="52">
        <v>1</v>
      </c>
      <c r="AF4601" s="52">
        <v>1</v>
      </c>
      <c r="AI4601" s="52">
        <v>1</v>
      </c>
      <c r="AM4601" s="52">
        <v>1</v>
      </c>
      <c r="AP4601" s="52">
        <v>1</v>
      </c>
      <c r="AS4601" s="52">
        <v>1</v>
      </c>
      <c r="AV4601" s="52">
        <v>1</v>
      </c>
      <c r="AY4601" s="52">
        <v>1</v>
      </c>
      <c r="BB4601" s="52">
        <v>1</v>
      </c>
      <c r="BC4601" s="52">
        <v>1</v>
      </c>
      <c r="BD4601" s="57">
        <v>43844</v>
      </c>
      <c r="BF4601" s="9"/>
      <c r="BG4601" s="52">
        <v>1</v>
      </c>
      <c r="BH4601" s="9">
        <v>43888</v>
      </c>
      <c r="BJ4601" s="9"/>
      <c r="BK4601" s="52" t="s">
        <v>6514</v>
      </c>
      <c r="BL4601" s="52">
        <v>41</v>
      </c>
      <c r="BM4601" s="52">
        <v>55</v>
      </c>
      <c r="BN4601" s="52">
        <v>41.1</v>
      </c>
      <c r="BO4601" s="52" t="s">
        <v>2756</v>
      </c>
      <c r="BP4601" s="52">
        <v>74</v>
      </c>
      <c r="BQ4601" s="52">
        <v>1</v>
      </c>
      <c r="BR4601" s="52">
        <v>32.479999999999997</v>
      </c>
      <c r="BS4601" s="52" t="s">
        <v>3282</v>
      </c>
      <c r="BT4601" s="52" t="s">
        <v>50</v>
      </c>
      <c r="BU4601" s="9">
        <v>43888</v>
      </c>
      <c r="BV4601" s="52" t="s">
        <v>13485</v>
      </c>
      <c r="BW4601" s="52" t="s">
        <v>12035</v>
      </c>
      <c r="BX4601" s="52">
        <v>1</v>
      </c>
      <c r="CC4601" s="52">
        <v>1</v>
      </c>
      <c r="CE4601" s="52">
        <v>1</v>
      </c>
      <c r="CH4601" s="52">
        <v>1</v>
      </c>
    </row>
    <row r="4602" spans="1:88" s="52" customFormat="1" ht="15" customHeight="1">
      <c r="A4602" s="52">
        <v>52020029</v>
      </c>
      <c r="B4602" s="52" t="s">
        <v>4554</v>
      </c>
      <c r="C4602" s="43" t="s">
        <v>3258</v>
      </c>
      <c r="D4602" s="21" t="s">
        <v>232</v>
      </c>
      <c r="E4602" s="9">
        <v>43844</v>
      </c>
      <c r="F4602" s="53">
        <v>0.75</v>
      </c>
      <c r="G4602" s="52">
        <v>1</v>
      </c>
      <c r="H4602" s="52">
        <v>2020</v>
      </c>
      <c r="I4602" s="52">
        <v>1</v>
      </c>
      <c r="K4602" s="52">
        <v>1</v>
      </c>
      <c r="M4602" s="52" t="s">
        <v>11911</v>
      </c>
      <c r="O4602" s="52" t="s">
        <v>1619</v>
      </c>
      <c r="P4602" s="52">
        <v>32</v>
      </c>
      <c r="Q4602" s="52">
        <v>52</v>
      </c>
      <c r="R4602" s="52">
        <v>14</v>
      </c>
      <c r="S4602" s="52" t="s">
        <v>2756</v>
      </c>
      <c r="T4602" s="52">
        <v>71</v>
      </c>
      <c r="U4602" s="52">
        <v>30</v>
      </c>
      <c r="V4602" s="52">
        <v>43</v>
      </c>
      <c r="W4602" s="52" t="s">
        <v>3282</v>
      </c>
      <c r="X4602" s="52" t="s">
        <v>1153</v>
      </c>
      <c r="Y4602" s="52">
        <v>1.5</v>
      </c>
      <c r="Z4602" s="52">
        <v>100</v>
      </c>
      <c r="AC4602" s="52">
        <v>1</v>
      </c>
      <c r="AD4602" s="52">
        <v>1</v>
      </c>
      <c r="AH4602" s="52">
        <v>1</v>
      </c>
      <c r="AL4602" s="52">
        <v>1</v>
      </c>
      <c r="AN4602" s="52" t="s">
        <v>11951</v>
      </c>
      <c r="AO4602" s="52">
        <v>1</v>
      </c>
      <c r="AQ4602" s="52" t="s">
        <v>11951</v>
      </c>
      <c r="AS4602" s="52">
        <v>1</v>
      </c>
      <c r="AU4602" s="52">
        <v>1</v>
      </c>
      <c r="AW4602" s="52" t="s">
        <v>11952</v>
      </c>
      <c r="BD4602" s="57"/>
      <c r="BF4602" s="9"/>
      <c r="BH4602" s="9"/>
      <c r="BI4602" s="52">
        <v>1</v>
      </c>
      <c r="BJ4602" s="9">
        <v>43479</v>
      </c>
      <c r="BK4602" s="52" t="s">
        <v>11953</v>
      </c>
      <c r="BL4602" s="52">
        <v>32</v>
      </c>
      <c r="BM4602" s="52">
        <v>52</v>
      </c>
      <c r="BN4602" s="52">
        <v>14</v>
      </c>
      <c r="BO4602" s="52" t="s">
        <v>2756</v>
      </c>
      <c r="BP4602" s="52">
        <v>71</v>
      </c>
      <c r="BQ4602" s="52">
        <v>30</v>
      </c>
      <c r="BR4602" s="52">
        <v>43</v>
      </c>
      <c r="BS4602" s="52" t="s">
        <v>3282</v>
      </c>
      <c r="BT4602" s="52" t="s">
        <v>50</v>
      </c>
      <c r="BU4602" s="9">
        <v>43479</v>
      </c>
      <c r="BV4602" s="52" t="s">
        <v>11954</v>
      </c>
      <c r="BW4602" s="52" t="s">
        <v>11955</v>
      </c>
      <c r="CD4602" s="52">
        <v>1</v>
      </c>
      <c r="CF4602" s="52" t="s">
        <v>11956</v>
      </c>
      <c r="CG4602" s="52">
        <v>1</v>
      </c>
    </row>
    <row r="4603" spans="1:88" s="52" customFormat="1" ht="15" customHeight="1">
      <c r="A4603" s="52">
        <v>52020010</v>
      </c>
      <c r="B4603" s="52" t="s">
        <v>3182</v>
      </c>
      <c r="C4603" s="43" t="s">
        <v>3228</v>
      </c>
      <c r="D4603" s="21" t="s">
        <v>318</v>
      </c>
      <c r="E4603" s="9">
        <v>43844</v>
      </c>
      <c r="F4603" s="44">
        <v>0.75</v>
      </c>
      <c r="G4603" s="52">
        <v>1</v>
      </c>
      <c r="H4603" s="52">
        <v>2020</v>
      </c>
      <c r="I4603" s="52">
        <v>1</v>
      </c>
      <c r="K4603" s="52">
        <v>1</v>
      </c>
      <c r="M4603" s="52" t="s">
        <v>11911</v>
      </c>
      <c r="N4603" s="52" t="s">
        <v>252</v>
      </c>
      <c r="O4603" s="52" t="s">
        <v>1619</v>
      </c>
      <c r="P4603" s="52">
        <v>32</v>
      </c>
      <c r="Q4603" s="52">
        <v>53</v>
      </c>
      <c r="R4603" s="52">
        <v>23</v>
      </c>
      <c r="S4603" s="52" t="s">
        <v>2756</v>
      </c>
      <c r="T4603" s="52">
        <v>71</v>
      </c>
      <c r="U4603" s="52">
        <v>30</v>
      </c>
      <c r="V4603" s="52">
        <v>42</v>
      </c>
      <c r="W4603" s="52" t="s">
        <v>3282</v>
      </c>
      <c r="X4603" s="52" t="s">
        <v>1153</v>
      </c>
      <c r="Y4603" s="52">
        <v>0.6</v>
      </c>
      <c r="Z4603" s="52">
        <v>6</v>
      </c>
      <c r="AC4603" s="52">
        <v>1</v>
      </c>
      <c r="AE4603" s="52">
        <v>1</v>
      </c>
      <c r="AH4603" s="52">
        <v>1</v>
      </c>
      <c r="AM4603" s="52">
        <v>1</v>
      </c>
      <c r="AP4603" s="52">
        <v>1</v>
      </c>
      <c r="AS4603" s="52">
        <v>1</v>
      </c>
      <c r="AV4603" s="52">
        <v>1</v>
      </c>
      <c r="BD4603" s="57"/>
      <c r="BF4603" s="9"/>
      <c r="BH4603" s="9"/>
      <c r="BI4603" s="52">
        <v>1</v>
      </c>
      <c r="BJ4603" s="9">
        <v>43479</v>
      </c>
      <c r="BL4603" s="52">
        <v>32</v>
      </c>
      <c r="BM4603" s="52">
        <v>53</v>
      </c>
      <c r="BN4603" s="52">
        <v>23</v>
      </c>
      <c r="BO4603" s="52" t="s">
        <v>2756</v>
      </c>
      <c r="BP4603" s="52">
        <v>71</v>
      </c>
      <c r="BQ4603" s="52">
        <v>30</v>
      </c>
      <c r="BR4603" s="52">
        <v>42</v>
      </c>
      <c r="BS4603" s="52" t="s">
        <v>3282</v>
      </c>
      <c r="BT4603" s="52" t="s">
        <v>50</v>
      </c>
      <c r="BU4603" s="9"/>
      <c r="BV4603" s="52" t="s">
        <v>11912</v>
      </c>
      <c r="BW4603" s="52" t="s">
        <v>11913</v>
      </c>
      <c r="CB4603" s="52">
        <v>1</v>
      </c>
      <c r="CD4603" s="52">
        <v>1</v>
      </c>
      <c r="CE4603" s="52">
        <v>1</v>
      </c>
      <c r="CF4603" s="52" t="s">
        <v>11914</v>
      </c>
      <c r="CG4603" s="52">
        <v>1</v>
      </c>
    </row>
    <row r="4604" spans="1:88" s="52" customFormat="1" ht="15" customHeight="1">
      <c r="A4604" s="52">
        <v>52020011</v>
      </c>
      <c r="B4604" s="52" t="s">
        <v>3182</v>
      </c>
      <c r="C4604" s="43" t="s">
        <v>4530</v>
      </c>
      <c r="D4604" s="21" t="s">
        <v>238</v>
      </c>
      <c r="E4604" s="9">
        <v>43844</v>
      </c>
      <c r="F4604" s="44">
        <v>0.75</v>
      </c>
      <c r="G4604" s="52">
        <v>1</v>
      </c>
      <c r="H4604" s="52">
        <v>2020</v>
      </c>
      <c r="I4604" s="52">
        <v>2</v>
      </c>
      <c r="K4604" s="52">
        <v>2</v>
      </c>
      <c r="M4604" s="52" t="s">
        <v>11911</v>
      </c>
      <c r="N4604" s="52" t="s">
        <v>252</v>
      </c>
      <c r="O4604" s="52" t="s">
        <v>1619</v>
      </c>
      <c r="P4604" s="52">
        <v>32</v>
      </c>
      <c r="Q4604" s="52">
        <v>53</v>
      </c>
      <c r="R4604" s="52">
        <v>13</v>
      </c>
      <c r="S4604" s="52" t="s">
        <v>2756</v>
      </c>
      <c r="T4604" s="52">
        <v>71</v>
      </c>
      <c r="U4604" s="52">
        <v>30</v>
      </c>
      <c r="V4604" s="52">
        <v>43</v>
      </c>
      <c r="W4604" s="52" t="s">
        <v>3282</v>
      </c>
      <c r="X4604" s="52" t="s">
        <v>1153</v>
      </c>
      <c r="Y4604" s="52">
        <v>0.6</v>
      </c>
      <c r="Z4604" s="52">
        <v>6</v>
      </c>
      <c r="AC4604" s="52">
        <v>1</v>
      </c>
      <c r="AD4604" s="52">
        <v>1</v>
      </c>
      <c r="AH4604" s="52">
        <v>1</v>
      </c>
      <c r="AM4604" s="52">
        <v>1</v>
      </c>
      <c r="AP4604" s="52">
        <v>1</v>
      </c>
      <c r="AS4604" s="52">
        <v>1</v>
      </c>
      <c r="AV4604" s="52">
        <v>1</v>
      </c>
      <c r="BD4604" s="57"/>
      <c r="BF4604" s="9"/>
      <c r="BH4604" s="9"/>
      <c r="BI4604" s="52">
        <v>1</v>
      </c>
      <c r="BJ4604" s="9">
        <v>43479</v>
      </c>
      <c r="BL4604" s="52">
        <v>32</v>
      </c>
      <c r="BM4604" s="52">
        <v>53</v>
      </c>
      <c r="BN4604" s="52">
        <v>13</v>
      </c>
      <c r="BO4604" s="52" t="s">
        <v>2756</v>
      </c>
      <c r="BP4604" s="52">
        <v>71</v>
      </c>
      <c r="BQ4604" s="52">
        <v>30</v>
      </c>
      <c r="BR4604" s="52">
        <v>43</v>
      </c>
      <c r="BS4604" s="52" t="s">
        <v>3282</v>
      </c>
      <c r="BT4604" s="52" t="s">
        <v>50</v>
      </c>
      <c r="BU4604" s="9"/>
      <c r="BV4604" s="52" t="s">
        <v>11915</v>
      </c>
      <c r="BW4604" s="52" t="s">
        <v>11913</v>
      </c>
      <c r="CB4604" s="52">
        <v>1</v>
      </c>
      <c r="CD4604" s="52">
        <v>1</v>
      </c>
      <c r="CE4604" s="52">
        <v>1</v>
      </c>
      <c r="CF4604" s="52" t="s">
        <v>11916</v>
      </c>
      <c r="CG4604" s="52">
        <v>1</v>
      </c>
    </row>
    <row r="4605" spans="1:88" s="52" customFormat="1" ht="15" customHeight="1">
      <c r="A4605" s="52">
        <v>52020028</v>
      </c>
      <c r="B4605" s="52" t="s">
        <v>3182</v>
      </c>
      <c r="C4605" s="43" t="s">
        <v>4398</v>
      </c>
      <c r="D4605" s="21" t="s">
        <v>1854</v>
      </c>
      <c r="E4605" s="9">
        <v>43844</v>
      </c>
      <c r="F4605" s="44">
        <v>0.5</v>
      </c>
      <c r="G4605" s="52">
        <v>1</v>
      </c>
      <c r="H4605" s="52">
        <v>2020</v>
      </c>
      <c r="I4605" s="52">
        <v>1</v>
      </c>
      <c r="J4605" s="52">
        <v>1</v>
      </c>
      <c r="M4605" s="52" t="s">
        <v>11948</v>
      </c>
      <c r="N4605" s="52" t="s">
        <v>252</v>
      </c>
      <c r="O4605" s="52" t="s">
        <v>1619</v>
      </c>
      <c r="P4605" s="52">
        <v>32</v>
      </c>
      <c r="Q4605" s="52">
        <v>46</v>
      </c>
      <c r="R4605" s="52">
        <v>10.57</v>
      </c>
      <c r="S4605" s="52" t="s">
        <v>2756</v>
      </c>
      <c r="T4605" s="52">
        <v>71</v>
      </c>
      <c r="U4605" s="52">
        <v>31</v>
      </c>
      <c r="V4605" s="52">
        <v>45.99</v>
      </c>
      <c r="W4605" s="52" t="s">
        <v>3282</v>
      </c>
      <c r="X4605" s="52" t="s">
        <v>1153</v>
      </c>
      <c r="Y4605" s="52">
        <v>0.25</v>
      </c>
      <c r="Z4605" s="52">
        <v>3</v>
      </c>
      <c r="AC4605" s="52">
        <v>1</v>
      </c>
      <c r="AE4605" s="52">
        <v>1</v>
      </c>
      <c r="AH4605" s="52">
        <v>1</v>
      </c>
      <c r="AM4605" s="52">
        <v>1</v>
      </c>
      <c r="AP4605" s="52">
        <v>1</v>
      </c>
      <c r="AS4605" s="52">
        <v>1</v>
      </c>
      <c r="AV4605" s="52">
        <v>1</v>
      </c>
      <c r="BA4605" s="52">
        <v>1</v>
      </c>
      <c r="BC4605" s="52">
        <v>1</v>
      </c>
      <c r="BD4605" s="57">
        <v>43844</v>
      </c>
      <c r="BF4605" s="9"/>
      <c r="BH4605" s="9"/>
      <c r="BJ4605" s="9"/>
      <c r="BU4605" s="9"/>
      <c r="BV4605" s="52" t="s">
        <v>11949</v>
      </c>
      <c r="BW4605" s="52" t="s">
        <v>6246</v>
      </c>
      <c r="BY4605" s="52">
        <v>1</v>
      </c>
      <c r="CC4605" s="52">
        <v>1</v>
      </c>
      <c r="CD4605" s="52">
        <v>1</v>
      </c>
      <c r="CF4605" s="52" t="s">
        <v>11950</v>
      </c>
      <c r="CI4605" s="52" t="s">
        <v>57</v>
      </c>
    </row>
    <row r="4606" spans="1:88" s="52" customFormat="1" ht="15" customHeight="1">
      <c r="A4606" s="52">
        <v>40525</v>
      </c>
      <c r="B4606" s="52" t="s">
        <v>15282</v>
      </c>
      <c r="C4606" s="43" t="s">
        <v>2755</v>
      </c>
      <c r="D4606" s="21" t="s">
        <v>100</v>
      </c>
      <c r="E4606" s="9">
        <v>43845</v>
      </c>
      <c r="F4606" s="44">
        <v>0.67638888888888893</v>
      </c>
      <c r="G4606" s="52">
        <v>1</v>
      </c>
      <c r="H4606" s="52">
        <v>2020</v>
      </c>
      <c r="I4606" s="52">
        <v>1</v>
      </c>
      <c r="K4606" s="52">
        <v>1</v>
      </c>
      <c r="M4606" s="52" t="s">
        <v>943</v>
      </c>
      <c r="N4606" s="52" t="s">
        <v>944</v>
      </c>
      <c r="O4606" s="52" t="s">
        <v>944</v>
      </c>
      <c r="P4606" s="52">
        <v>29</v>
      </c>
      <c r="Q4606" s="52">
        <v>57</v>
      </c>
      <c r="R4606" s="52">
        <v>34.19</v>
      </c>
      <c r="S4606" s="52" t="s">
        <v>2756</v>
      </c>
      <c r="T4606" s="52">
        <v>71</v>
      </c>
      <c r="U4606" s="52">
        <v>19</v>
      </c>
      <c r="V4606" s="52">
        <v>40.61</v>
      </c>
      <c r="W4606" s="52" t="s">
        <v>3282</v>
      </c>
      <c r="X4606" s="52" t="s">
        <v>1153</v>
      </c>
      <c r="Y4606" s="52">
        <v>1.8</v>
      </c>
      <c r="Z4606" s="52">
        <v>250</v>
      </c>
      <c r="AA4606" s="52">
        <v>1</v>
      </c>
      <c r="AD4606" s="52">
        <v>1</v>
      </c>
      <c r="AH4606" s="52">
        <v>1</v>
      </c>
      <c r="AM4606" s="52">
        <v>1</v>
      </c>
      <c r="AP4606" s="52">
        <v>1</v>
      </c>
      <c r="AS4606" s="52">
        <v>1</v>
      </c>
      <c r="AV4606" s="52">
        <v>1</v>
      </c>
      <c r="BD4606" s="57"/>
      <c r="BE4606" s="52">
        <v>1</v>
      </c>
      <c r="BF4606" s="9">
        <v>43845</v>
      </c>
      <c r="BH4606" s="9"/>
      <c r="BJ4606" s="9"/>
      <c r="BL4606" s="52">
        <v>30</v>
      </c>
      <c r="BM4606" s="52">
        <v>1</v>
      </c>
      <c r="BN4606" s="52">
        <v>1.24</v>
      </c>
      <c r="BO4606" s="52" t="s">
        <v>2756</v>
      </c>
      <c r="BP4606" s="52">
        <v>71</v>
      </c>
      <c r="BQ4606" s="52">
        <v>21</v>
      </c>
      <c r="BR4606" s="52">
        <v>37.57</v>
      </c>
      <c r="BS4606" s="52" t="s">
        <v>3282</v>
      </c>
      <c r="BT4606" s="52" t="s">
        <v>50</v>
      </c>
      <c r="BU4606" s="9"/>
      <c r="BV4606" s="52" t="s">
        <v>11870</v>
      </c>
      <c r="BW4606" s="52" t="s">
        <v>4093</v>
      </c>
      <c r="CC4606" s="52">
        <v>1</v>
      </c>
      <c r="CE4606" s="52">
        <v>1</v>
      </c>
      <c r="CH4606" s="52">
        <v>1</v>
      </c>
    </row>
    <row r="4607" spans="1:88" s="52" customFormat="1" ht="15" customHeight="1">
      <c r="A4607" s="52">
        <v>52020012</v>
      </c>
      <c r="B4607" s="52" t="s">
        <v>4554</v>
      </c>
      <c r="C4607" s="43" t="s">
        <v>3258</v>
      </c>
      <c r="D4607" s="21" t="s">
        <v>232</v>
      </c>
      <c r="E4607" s="9">
        <v>43845</v>
      </c>
      <c r="F4607" s="44">
        <v>0.65833333333333333</v>
      </c>
      <c r="G4607" s="52">
        <v>1</v>
      </c>
      <c r="H4607" s="52">
        <v>2020</v>
      </c>
      <c r="I4607" s="52">
        <v>1</v>
      </c>
      <c r="K4607" s="52">
        <v>1</v>
      </c>
      <c r="M4607" s="52" t="s">
        <v>137</v>
      </c>
      <c r="N4607" s="52" t="s">
        <v>137</v>
      </c>
      <c r="O4607" s="52" t="s">
        <v>1619</v>
      </c>
      <c r="P4607" s="52">
        <v>33</v>
      </c>
      <c r="Q4607" s="52">
        <v>36</v>
      </c>
      <c r="R4607" s="52">
        <v>51.12</v>
      </c>
      <c r="S4607" s="52" t="s">
        <v>2756</v>
      </c>
      <c r="T4607" s="52">
        <v>71</v>
      </c>
      <c r="U4607" s="52">
        <v>37</v>
      </c>
      <c r="V4607" s="52">
        <v>42.75</v>
      </c>
      <c r="W4607" s="52" t="s">
        <v>3282</v>
      </c>
      <c r="X4607" s="52" t="s">
        <v>1153</v>
      </c>
      <c r="Y4607" s="52">
        <v>1.5</v>
      </c>
      <c r="Z4607" s="52">
        <v>70</v>
      </c>
      <c r="AC4607" s="52">
        <v>1</v>
      </c>
      <c r="AD4607" s="52">
        <v>1</v>
      </c>
      <c r="AH4607" s="52">
        <v>1</v>
      </c>
      <c r="AL4607" s="52">
        <v>1</v>
      </c>
      <c r="AN4607" s="52" t="s">
        <v>11917</v>
      </c>
      <c r="AP4607" s="52">
        <v>1</v>
      </c>
      <c r="AQ4607" s="52" t="s">
        <v>11917</v>
      </c>
      <c r="AS4607" s="52">
        <v>1</v>
      </c>
      <c r="AV4607" s="52">
        <v>1</v>
      </c>
      <c r="BD4607" s="57"/>
      <c r="BF4607" s="9"/>
      <c r="BH4607" s="9"/>
      <c r="BJ4607" s="9"/>
      <c r="BK4607" s="52" t="s">
        <v>9978</v>
      </c>
      <c r="BU4607" s="9">
        <v>43845</v>
      </c>
      <c r="BV4607" s="52" t="s">
        <v>11918</v>
      </c>
      <c r="BW4607" s="52" t="s">
        <v>6290</v>
      </c>
      <c r="CD4607" s="52">
        <v>1</v>
      </c>
      <c r="CF4607" s="52" t="s">
        <v>7990</v>
      </c>
      <c r="CG4607" s="52">
        <v>1</v>
      </c>
      <c r="CJ4607" s="52" t="s">
        <v>11905</v>
      </c>
    </row>
    <row r="4608" spans="1:88" s="52" customFormat="1" ht="15" customHeight="1">
      <c r="A4608" s="52">
        <v>0</v>
      </c>
      <c r="B4608" s="52" t="s">
        <v>15282</v>
      </c>
      <c r="C4608" s="43" t="s">
        <v>2755</v>
      </c>
      <c r="D4608" s="21" t="s">
        <v>100</v>
      </c>
      <c r="E4608" s="9">
        <v>43846</v>
      </c>
      <c r="F4608" s="44">
        <v>0.70833333333333337</v>
      </c>
      <c r="G4608" s="52">
        <v>1</v>
      </c>
      <c r="H4608" s="52">
        <v>2020</v>
      </c>
      <c r="I4608" s="52">
        <v>1</v>
      </c>
      <c r="J4608" s="52">
        <v>1</v>
      </c>
      <c r="M4608" s="52" t="s">
        <v>2075</v>
      </c>
      <c r="N4608" s="52" t="s">
        <v>2075</v>
      </c>
      <c r="O4608" s="52" t="s">
        <v>8607</v>
      </c>
      <c r="P4608" s="52">
        <v>39</v>
      </c>
      <c r="Q4608" s="52">
        <v>48</v>
      </c>
      <c r="R4608" s="52">
        <v>39</v>
      </c>
      <c r="S4608" s="52" t="s">
        <v>2756</v>
      </c>
      <c r="T4608" s="52">
        <v>73</v>
      </c>
      <c r="U4608" s="52">
        <v>14</v>
      </c>
      <c r="V4608" s="52">
        <v>51</v>
      </c>
      <c r="W4608" s="52" t="s">
        <v>3282</v>
      </c>
      <c r="X4608" s="52" t="s">
        <v>1153</v>
      </c>
      <c r="Y4608" s="52">
        <v>2</v>
      </c>
      <c r="Z4608" s="52">
        <v>400</v>
      </c>
      <c r="AA4608" s="52">
        <v>1</v>
      </c>
      <c r="AD4608" s="52">
        <v>1</v>
      </c>
      <c r="AK4608" s="52" t="s">
        <v>12064</v>
      </c>
      <c r="AL4608" s="52">
        <v>1</v>
      </c>
      <c r="AN4608" s="52" t="s">
        <v>12065</v>
      </c>
      <c r="AO4608" s="52">
        <v>1</v>
      </c>
      <c r="AQ4608" s="52" t="s">
        <v>12065</v>
      </c>
      <c r="AS4608" s="52">
        <v>1</v>
      </c>
      <c r="AV4608" s="52">
        <v>1</v>
      </c>
      <c r="AY4608" s="52">
        <v>1</v>
      </c>
      <c r="BD4608" s="57"/>
      <c r="BF4608" s="9"/>
      <c r="BG4608" s="52">
        <v>1</v>
      </c>
      <c r="BH4608" s="9">
        <v>43846</v>
      </c>
      <c r="BJ4608" s="9">
        <v>43846</v>
      </c>
      <c r="BU4608" s="9"/>
      <c r="BV4608" s="52" t="s">
        <v>12066</v>
      </c>
      <c r="BW4608" s="52" t="s">
        <v>12057</v>
      </c>
      <c r="CC4608" s="52">
        <v>1</v>
      </c>
      <c r="CE4608" s="52">
        <v>1</v>
      </c>
      <c r="CH4608" s="52">
        <v>1</v>
      </c>
    </row>
    <row r="4609" spans="1:87" s="52" customFormat="1" ht="15" customHeight="1">
      <c r="A4609" s="52">
        <v>40526</v>
      </c>
      <c r="B4609" s="52" t="s">
        <v>15282</v>
      </c>
      <c r="C4609" s="43" t="s">
        <v>2755</v>
      </c>
      <c r="D4609" s="21" t="s">
        <v>100</v>
      </c>
      <c r="E4609" s="9">
        <v>43846</v>
      </c>
      <c r="F4609" s="44">
        <v>0.58263888888888882</v>
      </c>
      <c r="G4609" s="52">
        <v>1</v>
      </c>
      <c r="H4609" s="52">
        <v>2020</v>
      </c>
      <c r="I4609" s="52">
        <v>1</v>
      </c>
      <c r="K4609" s="52">
        <v>1</v>
      </c>
      <c r="M4609" s="52" t="s">
        <v>988</v>
      </c>
      <c r="N4609" s="52" t="s">
        <v>926</v>
      </c>
      <c r="O4609" s="52" t="s">
        <v>944</v>
      </c>
      <c r="P4609" s="52">
        <v>29</v>
      </c>
      <c r="Q4609" s="52">
        <v>15</v>
      </c>
      <c r="R4609" s="52">
        <v>39.979999999999997</v>
      </c>
      <c r="S4609" s="52" t="s">
        <v>2756</v>
      </c>
      <c r="T4609" s="52">
        <v>71</v>
      </c>
      <c r="U4609" s="52">
        <v>25</v>
      </c>
      <c r="V4609" s="52">
        <v>35.28</v>
      </c>
      <c r="W4609" s="52" t="s">
        <v>3282</v>
      </c>
      <c r="X4609" s="52" t="s">
        <v>1153</v>
      </c>
      <c r="Y4609" s="52">
        <v>1.8</v>
      </c>
      <c r="Z4609" s="52">
        <v>250</v>
      </c>
      <c r="AA4609" s="52">
        <v>1</v>
      </c>
      <c r="AD4609" s="52">
        <v>1</v>
      </c>
      <c r="AH4609" s="52">
        <v>1</v>
      </c>
      <c r="AM4609" s="52">
        <v>1</v>
      </c>
      <c r="AP4609" s="52">
        <v>1</v>
      </c>
      <c r="AS4609" s="52">
        <v>1</v>
      </c>
      <c r="AV4609" s="52">
        <v>1</v>
      </c>
      <c r="BD4609" s="57"/>
      <c r="BF4609" s="9"/>
      <c r="BH4609" s="9"/>
      <c r="BJ4609" s="9"/>
      <c r="BK4609" s="52" t="s">
        <v>7574</v>
      </c>
      <c r="BL4609" s="52">
        <v>29</v>
      </c>
      <c r="BM4609" s="52">
        <v>15</v>
      </c>
      <c r="BN4609" s="52">
        <v>39.979999999999997</v>
      </c>
      <c r="BO4609" s="52" t="s">
        <v>2756</v>
      </c>
      <c r="BP4609" s="52">
        <v>71</v>
      </c>
      <c r="BQ4609" s="52">
        <v>25</v>
      </c>
      <c r="BR4609" s="52">
        <v>35.28</v>
      </c>
      <c r="BS4609" s="52" t="s">
        <v>3282</v>
      </c>
      <c r="BT4609" s="52" t="s">
        <v>50</v>
      </c>
      <c r="BU4609" s="9">
        <v>43846</v>
      </c>
      <c r="BV4609" s="52" t="s">
        <v>11871</v>
      </c>
      <c r="BW4609" s="52" t="s">
        <v>4093</v>
      </c>
      <c r="CC4609" s="52">
        <v>1</v>
      </c>
      <c r="CE4609" s="52">
        <v>1</v>
      </c>
      <c r="CH4609" s="52">
        <v>1</v>
      </c>
    </row>
    <row r="4610" spans="1:87" s="52" customFormat="1" ht="15" customHeight="1">
      <c r="A4610" s="52">
        <v>52020014</v>
      </c>
      <c r="B4610" s="52" t="s">
        <v>15282</v>
      </c>
      <c r="C4610" s="43" t="s">
        <v>2755</v>
      </c>
      <c r="D4610" s="21" t="s">
        <v>100</v>
      </c>
      <c r="E4610" s="9">
        <v>43847</v>
      </c>
      <c r="F4610" s="44">
        <v>0.66666666666666663</v>
      </c>
      <c r="G4610" s="52">
        <v>1</v>
      </c>
      <c r="H4610" s="52">
        <v>2020</v>
      </c>
      <c r="I4610" s="52">
        <v>1</v>
      </c>
      <c r="J4610" s="52">
        <v>1</v>
      </c>
      <c r="M4610" s="52" t="s">
        <v>11922</v>
      </c>
      <c r="N4610" s="52" t="s">
        <v>11922</v>
      </c>
      <c r="O4610" s="52" t="s">
        <v>1619</v>
      </c>
      <c r="P4610" s="52">
        <v>32</v>
      </c>
      <c r="Q4610" s="52">
        <v>30</v>
      </c>
      <c r="R4610" s="52">
        <v>20.5</v>
      </c>
      <c r="S4610" s="52" t="s">
        <v>2756</v>
      </c>
      <c r="T4610" s="52">
        <v>71</v>
      </c>
      <c r="U4610" s="52">
        <v>27</v>
      </c>
      <c r="V4610" s="52">
        <v>0</v>
      </c>
      <c r="W4610" s="52" t="s">
        <v>3282</v>
      </c>
      <c r="X4610" s="52">
        <v>69</v>
      </c>
      <c r="Y4610" s="52">
        <v>0.6</v>
      </c>
      <c r="Z4610" s="52">
        <v>10</v>
      </c>
      <c r="AC4610" s="52">
        <v>1</v>
      </c>
      <c r="AF4610" s="52">
        <v>1</v>
      </c>
      <c r="AH4610" s="52">
        <v>1</v>
      </c>
      <c r="AM4610" s="52">
        <v>1</v>
      </c>
      <c r="AP4610" s="52">
        <v>1</v>
      </c>
      <c r="AS4610" s="52">
        <v>1</v>
      </c>
      <c r="AV4610" s="52">
        <v>1</v>
      </c>
      <c r="AX4610" s="52">
        <v>1</v>
      </c>
      <c r="BA4610" s="52">
        <v>1</v>
      </c>
      <c r="BD4610" s="57"/>
      <c r="BF4610" s="9"/>
      <c r="BG4610" s="52">
        <v>1</v>
      </c>
      <c r="BH4610" s="9">
        <v>43847</v>
      </c>
      <c r="BJ4610" s="9"/>
      <c r="BL4610" s="52">
        <v>33</v>
      </c>
      <c r="BM4610" s="52">
        <v>42</v>
      </c>
      <c r="BN4610" s="52">
        <v>59.2</v>
      </c>
      <c r="BO4610" s="52" t="s">
        <v>2756</v>
      </c>
      <c r="BP4610" s="52">
        <v>70</v>
      </c>
      <c r="BQ4610" s="52">
        <v>43</v>
      </c>
      <c r="BR4610" s="52">
        <v>39</v>
      </c>
      <c r="BS4610" s="52" t="s">
        <v>3282</v>
      </c>
      <c r="BT4610" s="52" t="s">
        <v>50</v>
      </c>
      <c r="BU4610" s="9"/>
      <c r="BV4610" s="52" t="s">
        <v>11923</v>
      </c>
      <c r="BW4610" s="52" t="s">
        <v>11898</v>
      </c>
      <c r="CC4610" s="52">
        <v>1</v>
      </c>
      <c r="CE4610" s="52">
        <v>1</v>
      </c>
      <c r="CH4610" s="52">
        <v>1</v>
      </c>
    </row>
    <row r="4611" spans="1:87" s="52" customFormat="1" ht="15" customHeight="1">
      <c r="A4611" s="52" t="s">
        <v>12010</v>
      </c>
      <c r="B4611" s="52" t="s">
        <v>3182</v>
      </c>
      <c r="C4611" s="43" t="s">
        <v>3228</v>
      </c>
      <c r="D4611" s="21" t="s">
        <v>318</v>
      </c>
      <c r="E4611" s="9">
        <v>43847</v>
      </c>
      <c r="F4611" s="44">
        <v>0.70833333333333337</v>
      </c>
      <c r="G4611" s="52">
        <v>1</v>
      </c>
      <c r="H4611" s="52">
        <v>2020</v>
      </c>
      <c r="I4611" s="52">
        <v>1</v>
      </c>
      <c r="K4611" s="52">
        <v>1</v>
      </c>
      <c r="M4611" s="52" t="s">
        <v>5008</v>
      </c>
      <c r="N4611" s="52" t="s">
        <v>5009</v>
      </c>
      <c r="O4611" s="52" t="s">
        <v>8604</v>
      </c>
      <c r="P4611" s="52">
        <v>42</v>
      </c>
      <c r="Q4611" s="52">
        <v>35</v>
      </c>
      <c r="R4611" s="52">
        <v>6</v>
      </c>
      <c r="S4611" s="52" t="s">
        <v>2756</v>
      </c>
      <c r="T4611" s="52">
        <v>74</v>
      </c>
      <c r="U4611" s="52">
        <v>8</v>
      </c>
      <c r="V4611" s="52">
        <v>2</v>
      </c>
      <c r="W4611" s="52" t="s">
        <v>3282</v>
      </c>
      <c r="X4611" s="52" t="s">
        <v>1153</v>
      </c>
      <c r="Y4611" s="52">
        <v>0.48</v>
      </c>
      <c r="Z4611" s="52">
        <v>5</v>
      </c>
      <c r="AC4611" s="52">
        <v>1</v>
      </c>
      <c r="AF4611" s="52">
        <v>1</v>
      </c>
      <c r="AH4611" s="52">
        <v>1</v>
      </c>
      <c r="AM4611" s="52">
        <v>1</v>
      </c>
      <c r="AP4611" s="52">
        <v>1</v>
      </c>
      <c r="AS4611" s="52">
        <v>1</v>
      </c>
      <c r="AV4611" s="52">
        <v>1</v>
      </c>
      <c r="BB4611" s="52">
        <v>1</v>
      </c>
      <c r="BD4611" s="57"/>
      <c r="BF4611" s="9"/>
      <c r="BH4611" s="9"/>
      <c r="BJ4611" s="9"/>
      <c r="BK4611" s="52" t="s">
        <v>5008</v>
      </c>
      <c r="BL4611" s="52">
        <v>42</v>
      </c>
      <c r="BM4611" s="52">
        <v>36</v>
      </c>
      <c r="BN4611" s="52">
        <v>18.899999999999999</v>
      </c>
      <c r="BO4611" s="52" t="s">
        <v>2756</v>
      </c>
      <c r="BP4611" s="52">
        <v>74</v>
      </c>
      <c r="BQ4611" s="52">
        <v>7</v>
      </c>
      <c r="BR4611" s="52">
        <v>39.1</v>
      </c>
      <c r="BS4611" s="52" t="s">
        <v>3282</v>
      </c>
      <c r="BT4611" s="52" t="s">
        <v>6635</v>
      </c>
      <c r="BU4611" s="9">
        <v>43847</v>
      </c>
      <c r="BV4611" s="52" t="s">
        <v>12011</v>
      </c>
      <c r="BW4611" s="52" t="s">
        <v>12012</v>
      </c>
      <c r="CC4611" s="52">
        <v>1</v>
      </c>
      <c r="CE4611" s="52">
        <v>1</v>
      </c>
      <c r="CH4611" s="52">
        <v>1</v>
      </c>
    </row>
    <row r="4612" spans="1:87" s="52" customFormat="1" ht="15" customHeight="1">
      <c r="A4612" s="52">
        <v>52020013</v>
      </c>
      <c r="B4612" s="52" t="s">
        <v>15282</v>
      </c>
      <c r="C4612" s="43" t="s">
        <v>2755</v>
      </c>
      <c r="D4612" s="21" t="s">
        <v>100</v>
      </c>
      <c r="E4612" s="9">
        <v>43847</v>
      </c>
      <c r="F4612" s="44">
        <v>0.375</v>
      </c>
      <c r="G4612" s="52">
        <v>1</v>
      </c>
      <c r="H4612" s="52">
        <v>2020</v>
      </c>
      <c r="I4612" s="52">
        <v>1</v>
      </c>
      <c r="K4612" s="52">
        <v>1</v>
      </c>
      <c r="M4612" s="52" t="s">
        <v>9986</v>
      </c>
      <c r="N4612" s="52" t="s">
        <v>2190</v>
      </c>
      <c r="O4612" s="52" t="s">
        <v>1619</v>
      </c>
      <c r="P4612" s="52">
        <v>32</v>
      </c>
      <c r="Q4612" s="52">
        <v>55</v>
      </c>
      <c r="R4612" s="52">
        <v>11.2</v>
      </c>
      <c r="S4612" s="52" t="s">
        <v>2756</v>
      </c>
      <c r="T4612" s="52">
        <v>71</v>
      </c>
      <c r="U4612" s="52">
        <v>30</v>
      </c>
      <c r="V4612" s="52">
        <v>47.6</v>
      </c>
      <c r="W4612" s="52" t="s">
        <v>3282</v>
      </c>
      <c r="X4612" s="52" t="s">
        <v>1153</v>
      </c>
      <c r="Y4612" s="52">
        <v>2</v>
      </c>
      <c r="Z4612" s="52">
        <v>160</v>
      </c>
      <c r="AB4612" s="52">
        <v>1</v>
      </c>
      <c r="AD4612" s="52">
        <v>1</v>
      </c>
      <c r="AH4612" s="52">
        <v>1</v>
      </c>
      <c r="AL4612" s="52">
        <v>1</v>
      </c>
      <c r="AN4612" s="52" t="s">
        <v>11919</v>
      </c>
      <c r="AP4612" s="52">
        <v>1</v>
      </c>
      <c r="AQ4612" s="52" t="s">
        <v>11919</v>
      </c>
      <c r="AS4612" s="52">
        <v>1</v>
      </c>
      <c r="AU4612" s="52">
        <v>1</v>
      </c>
      <c r="AW4612" s="52" t="s">
        <v>11920</v>
      </c>
      <c r="BD4612" s="57"/>
      <c r="BF4612" s="9"/>
      <c r="BH4612" s="9"/>
      <c r="BJ4612" s="9"/>
      <c r="BK4612" s="52" t="s">
        <v>39</v>
      </c>
      <c r="BL4612" s="52">
        <v>33</v>
      </c>
      <c r="BM4612" s="52">
        <v>5</v>
      </c>
      <c r="BN4612" s="52">
        <v>43.6</v>
      </c>
      <c r="BO4612" s="52" t="s">
        <v>2756</v>
      </c>
      <c r="BP4612" s="52">
        <v>71</v>
      </c>
      <c r="BQ4612" s="52">
        <v>38</v>
      </c>
      <c r="BR4612" s="52">
        <v>26.4</v>
      </c>
      <c r="BS4612" s="52" t="s">
        <v>3282</v>
      </c>
      <c r="BT4612" s="52" t="s">
        <v>50</v>
      </c>
      <c r="BU4612" s="9">
        <v>43482</v>
      </c>
      <c r="BV4612" s="52" t="s">
        <v>11921</v>
      </c>
      <c r="BW4612" s="52" t="s">
        <v>7161</v>
      </c>
      <c r="CC4612" s="52">
        <v>1</v>
      </c>
      <c r="CE4612" s="52">
        <v>1</v>
      </c>
      <c r="CG4612" s="52">
        <v>1</v>
      </c>
    </row>
    <row r="4613" spans="1:87" s="52" customFormat="1" ht="15" customHeight="1">
      <c r="A4613" s="52" t="s">
        <v>11994</v>
      </c>
      <c r="B4613" s="52" t="s">
        <v>3182</v>
      </c>
      <c r="C4613" s="43" t="s">
        <v>3228</v>
      </c>
      <c r="D4613" s="21" t="s">
        <v>318</v>
      </c>
      <c r="E4613" s="9">
        <v>43847</v>
      </c>
      <c r="F4613" s="44">
        <v>0.48958333333333331</v>
      </c>
      <c r="G4613" s="52">
        <v>1</v>
      </c>
      <c r="H4613" s="52">
        <v>2020</v>
      </c>
      <c r="I4613" s="52">
        <v>1</v>
      </c>
      <c r="J4613" s="52">
        <v>1</v>
      </c>
      <c r="M4613" s="52" t="s">
        <v>1270</v>
      </c>
      <c r="N4613" s="52" t="s">
        <v>68</v>
      </c>
      <c r="O4613" s="52" t="s">
        <v>8604</v>
      </c>
      <c r="P4613" s="52">
        <v>41</v>
      </c>
      <c r="Q4613" s="52">
        <v>49</v>
      </c>
      <c r="R4613" s="52">
        <v>37</v>
      </c>
      <c r="S4613" s="52" t="s">
        <v>2756</v>
      </c>
      <c r="T4613" s="52">
        <v>73</v>
      </c>
      <c r="U4613" s="52">
        <v>31</v>
      </c>
      <c r="V4613" s="52">
        <v>27</v>
      </c>
      <c r="W4613" s="52" t="s">
        <v>3282</v>
      </c>
      <c r="X4613" s="52" t="s">
        <v>1153</v>
      </c>
      <c r="Y4613" s="52">
        <v>0.4</v>
      </c>
      <c r="Z4613" s="52">
        <v>4</v>
      </c>
      <c r="AC4613" s="52">
        <v>1</v>
      </c>
      <c r="AF4613" s="52">
        <v>1</v>
      </c>
      <c r="AH4613" s="52">
        <v>1</v>
      </c>
      <c r="AM4613" s="52">
        <v>1</v>
      </c>
      <c r="AP4613" s="52">
        <v>1</v>
      </c>
      <c r="AS4613" s="52">
        <v>1</v>
      </c>
      <c r="AV4613" s="52">
        <v>1</v>
      </c>
      <c r="AY4613" s="52">
        <v>1</v>
      </c>
      <c r="BC4613" s="52">
        <v>1</v>
      </c>
      <c r="BD4613" s="57">
        <v>43847</v>
      </c>
      <c r="BF4613" s="9"/>
      <c r="BH4613" s="9"/>
      <c r="BJ4613" s="9"/>
      <c r="BU4613" s="9"/>
      <c r="BV4613" s="52" t="s">
        <v>11995</v>
      </c>
      <c r="BW4613" s="52" t="s">
        <v>11996</v>
      </c>
      <c r="BX4613" s="52">
        <v>1</v>
      </c>
      <c r="CC4613" s="52">
        <v>1</v>
      </c>
      <c r="CE4613" s="52">
        <v>1</v>
      </c>
      <c r="CH4613" s="52">
        <v>1</v>
      </c>
    </row>
    <row r="4614" spans="1:87" s="52" customFormat="1" ht="15" customHeight="1">
      <c r="A4614" s="52" t="s">
        <v>11826</v>
      </c>
      <c r="B4614" s="52" t="s">
        <v>3182</v>
      </c>
      <c r="C4614" s="43" t="s">
        <v>4530</v>
      </c>
      <c r="D4614" s="21" t="s">
        <v>238</v>
      </c>
      <c r="E4614" s="9">
        <v>43847</v>
      </c>
      <c r="F4614" s="44">
        <v>0.75416666666666676</v>
      </c>
      <c r="G4614" s="52">
        <v>1</v>
      </c>
      <c r="H4614" s="52">
        <v>2020</v>
      </c>
      <c r="I4614" s="52">
        <v>1</v>
      </c>
      <c r="J4614" s="52">
        <v>1</v>
      </c>
      <c r="M4614" s="52" t="s">
        <v>11827</v>
      </c>
      <c r="N4614" s="52" t="s">
        <v>2445</v>
      </c>
      <c r="O4614" s="52" t="s">
        <v>372</v>
      </c>
      <c r="P4614" s="52">
        <v>23</v>
      </c>
      <c r="Q4614" s="52">
        <v>6</v>
      </c>
      <c r="R4614" s="52">
        <v>10</v>
      </c>
      <c r="S4614" s="52" t="s">
        <v>2756</v>
      </c>
      <c r="T4614" s="52">
        <v>70</v>
      </c>
      <c r="U4614" s="52">
        <v>28</v>
      </c>
      <c r="V4614" s="52">
        <v>20</v>
      </c>
      <c r="W4614" s="52" t="s">
        <v>3282</v>
      </c>
      <c r="X4614" s="52" t="s">
        <v>1153</v>
      </c>
      <c r="Y4614" s="52">
        <v>0.4</v>
      </c>
      <c r="Z4614" s="52">
        <v>2</v>
      </c>
      <c r="AC4614" s="52">
        <v>1</v>
      </c>
      <c r="AE4614" s="52">
        <v>1</v>
      </c>
      <c r="AI4614" s="52">
        <v>1</v>
      </c>
      <c r="AM4614" s="52">
        <v>1</v>
      </c>
      <c r="AP4614" s="52">
        <v>1</v>
      </c>
      <c r="AS4614" s="52">
        <v>1</v>
      </c>
      <c r="AV4614" s="52">
        <v>1</v>
      </c>
      <c r="AY4614" s="52">
        <v>1</v>
      </c>
      <c r="BB4614" s="52">
        <v>1</v>
      </c>
      <c r="BC4614" s="52">
        <v>1</v>
      </c>
      <c r="BD4614" s="57">
        <v>43847</v>
      </c>
      <c r="BF4614" s="9"/>
      <c r="BH4614" s="9"/>
      <c r="BJ4614" s="9"/>
      <c r="BK4614" s="52" t="s">
        <v>11819</v>
      </c>
      <c r="BU4614" s="9">
        <v>43848</v>
      </c>
      <c r="BV4614" s="52" t="s">
        <v>11828</v>
      </c>
      <c r="BW4614" s="52" t="s">
        <v>11829</v>
      </c>
      <c r="BY4614" s="52">
        <v>1</v>
      </c>
      <c r="CC4614" s="52">
        <v>1</v>
      </c>
      <c r="CE4614" s="52">
        <v>1</v>
      </c>
      <c r="CH4614" s="52">
        <v>1</v>
      </c>
    </row>
    <row r="4615" spans="1:87" s="52" customFormat="1" ht="15" customHeight="1">
      <c r="A4615" s="52">
        <v>52020015</v>
      </c>
      <c r="B4615" s="52" t="s">
        <v>15282</v>
      </c>
      <c r="C4615" s="43" t="s">
        <v>2755</v>
      </c>
      <c r="D4615" s="21" t="s">
        <v>100</v>
      </c>
      <c r="E4615" s="9">
        <v>43848</v>
      </c>
      <c r="F4615" s="44">
        <v>0.70833333333333337</v>
      </c>
      <c r="G4615" s="52">
        <v>1</v>
      </c>
      <c r="H4615" s="52">
        <v>2020</v>
      </c>
      <c r="I4615" s="52">
        <v>1</v>
      </c>
      <c r="K4615" s="52">
        <v>1</v>
      </c>
      <c r="M4615" s="52" t="s">
        <v>109</v>
      </c>
      <c r="N4615" s="52" t="s">
        <v>2190</v>
      </c>
      <c r="O4615" s="52" t="s">
        <v>1619</v>
      </c>
      <c r="P4615" s="52">
        <v>32</v>
      </c>
      <c r="Q4615" s="52">
        <v>55</v>
      </c>
      <c r="R4615" s="52">
        <v>20.100000000000001</v>
      </c>
      <c r="S4615" s="52" t="s">
        <v>2756</v>
      </c>
      <c r="T4615" s="52">
        <v>71</v>
      </c>
      <c r="U4615" s="52">
        <v>31</v>
      </c>
      <c r="V4615" s="52">
        <v>27.9</v>
      </c>
      <c r="W4615" s="52" t="s">
        <v>3282</v>
      </c>
      <c r="X4615" s="52" t="s">
        <v>1153</v>
      </c>
      <c r="Y4615" s="52">
        <v>2</v>
      </c>
      <c r="Z4615" s="52">
        <v>200</v>
      </c>
      <c r="AC4615" s="52">
        <v>1</v>
      </c>
      <c r="AD4615" s="52">
        <v>1</v>
      </c>
      <c r="AH4615" s="52">
        <v>1</v>
      </c>
      <c r="AM4615" s="52">
        <v>1</v>
      </c>
      <c r="AP4615" s="52">
        <v>1</v>
      </c>
      <c r="AS4615" s="52">
        <v>1</v>
      </c>
      <c r="AV4615" s="52">
        <v>1</v>
      </c>
      <c r="BD4615" s="57"/>
      <c r="BF4615" s="9"/>
      <c r="BH4615" s="9"/>
      <c r="BJ4615" s="9"/>
      <c r="BL4615" s="52">
        <v>32</v>
      </c>
      <c r="BM4615" s="52">
        <v>55</v>
      </c>
      <c r="BN4615" s="52">
        <v>20.100000000000001</v>
      </c>
      <c r="BO4615" s="52" t="s">
        <v>2756</v>
      </c>
      <c r="BP4615" s="52">
        <v>71</v>
      </c>
      <c r="BQ4615" s="52">
        <v>31</v>
      </c>
      <c r="BR4615" s="52">
        <v>27.9</v>
      </c>
      <c r="BS4615" s="52" t="s">
        <v>3282</v>
      </c>
      <c r="BT4615" s="52" t="s">
        <v>50</v>
      </c>
      <c r="BU4615" s="9"/>
      <c r="BV4615" s="52" t="s">
        <v>11924</v>
      </c>
      <c r="BW4615" s="52" t="s">
        <v>7243</v>
      </c>
    </row>
    <row r="4616" spans="1:87" s="52" customFormat="1" ht="15" customHeight="1">
      <c r="A4616" s="52" t="s">
        <v>11997</v>
      </c>
      <c r="B4616" s="52" t="s">
        <v>3182</v>
      </c>
      <c r="C4616" s="43" t="s">
        <v>4530</v>
      </c>
      <c r="D4616" s="21" t="s">
        <v>238</v>
      </c>
      <c r="E4616" s="9">
        <v>43849</v>
      </c>
      <c r="F4616" s="44">
        <v>0.44791666666666669</v>
      </c>
      <c r="G4616" s="52">
        <v>1</v>
      </c>
      <c r="H4616" s="52">
        <v>2020</v>
      </c>
      <c r="I4616" s="52">
        <v>1</v>
      </c>
      <c r="J4616" s="52">
        <v>1</v>
      </c>
      <c r="M4616" s="52" t="s">
        <v>11998</v>
      </c>
      <c r="N4616" s="52" t="s">
        <v>68</v>
      </c>
      <c r="O4616" s="52" t="s">
        <v>8604</v>
      </c>
      <c r="X4616" s="52" t="s">
        <v>1153</v>
      </c>
      <c r="Y4616" s="52">
        <v>0.35</v>
      </c>
      <c r="Z4616" s="52">
        <v>3</v>
      </c>
      <c r="AC4616" s="52">
        <v>1</v>
      </c>
      <c r="AF4616" s="52">
        <v>1</v>
      </c>
      <c r="AH4616" s="52">
        <v>1</v>
      </c>
      <c r="AM4616" s="52">
        <v>1</v>
      </c>
      <c r="AP4616" s="52">
        <v>1</v>
      </c>
      <c r="AS4616" s="52">
        <v>1</v>
      </c>
      <c r="AV4616" s="52">
        <v>1</v>
      </c>
      <c r="AY4616" s="52">
        <v>1</v>
      </c>
      <c r="BC4616" s="52">
        <v>1</v>
      </c>
      <c r="BD4616" s="57"/>
      <c r="BF4616" s="9"/>
      <c r="BH4616" s="9"/>
      <c r="BJ4616" s="9"/>
      <c r="BL4616" s="52">
        <v>41</v>
      </c>
      <c r="BM4616" s="52">
        <v>52</v>
      </c>
      <c r="BN4616" s="52" t="s">
        <v>11999</v>
      </c>
      <c r="BO4616" s="52" t="s">
        <v>2756</v>
      </c>
      <c r="BP4616" s="52">
        <v>73</v>
      </c>
      <c r="BQ4616" s="52">
        <v>47</v>
      </c>
      <c r="BR4616" s="52" t="s">
        <v>12000</v>
      </c>
      <c r="BS4616" s="52" t="s">
        <v>3282</v>
      </c>
      <c r="BT4616" s="52" t="s">
        <v>7725</v>
      </c>
      <c r="BU4616" s="9"/>
      <c r="BV4616" s="52" t="s">
        <v>12001</v>
      </c>
      <c r="BW4616" s="52" t="s">
        <v>12002</v>
      </c>
      <c r="BX4616" s="52">
        <v>1</v>
      </c>
      <c r="CA4616" s="52">
        <v>1</v>
      </c>
      <c r="CC4616" s="52">
        <v>1</v>
      </c>
      <c r="CE4616" s="52">
        <v>1</v>
      </c>
      <c r="CH4616" s="52">
        <v>1</v>
      </c>
    </row>
    <row r="4617" spans="1:87" s="52" customFormat="1" ht="15" customHeight="1">
      <c r="A4617" s="52">
        <v>52020016</v>
      </c>
      <c r="B4617" s="52" t="s">
        <v>15282</v>
      </c>
      <c r="C4617" s="43" t="s">
        <v>2755</v>
      </c>
      <c r="D4617" s="21" t="s">
        <v>100</v>
      </c>
      <c r="E4617" s="9">
        <v>43849</v>
      </c>
      <c r="F4617" s="44">
        <v>0.58333333333333337</v>
      </c>
      <c r="G4617" s="52">
        <v>1</v>
      </c>
      <c r="H4617" s="52">
        <v>2020</v>
      </c>
      <c r="I4617" s="52">
        <v>1</v>
      </c>
      <c r="J4617" s="52">
        <v>1</v>
      </c>
      <c r="M4617" s="52" t="s">
        <v>4017</v>
      </c>
      <c r="N4617" s="52" t="s">
        <v>1928</v>
      </c>
      <c r="O4617" s="52" t="s">
        <v>1619</v>
      </c>
      <c r="P4617" s="52">
        <v>32</v>
      </c>
      <c r="Q4617" s="52">
        <v>14</v>
      </c>
      <c r="R4617" s="52">
        <v>20.5</v>
      </c>
      <c r="S4617" s="52" t="s">
        <v>2756</v>
      </c>
      <c r="T4617" s="52">
        <v>71</v>
      </c>
      <c r="U4617" s="52">
        <v>30</v>
      </c>
      <c r="V4617" s="52">
        <v>43.8</v>
      </c>
      <c r="W4617" s="52" t="s">
        <v>3282</v>
      </c>
      <c r="X4617" s="52">
        <v>69</v>
      </c>
      <c r="Y4617" s="52">
        <v>0.6</v>
      </c>
      <c r="Z4617" s="52">
        <v>10</v>
      </c>
      <c r="AC4617" s="52">
        <v>1</v>
      </c>
      <c r="AF4617" s="52">
        <v>1</v>
      </c>
      <c r="AH4617" s="52">
        <v>1</v>
      </c>
      <c r="AM4617" s="52">
        <v>1</v>
      </c>
      <c r="AP4617" s="52">
        <v>1</v>
      </c>
      <c r="AS4617" s="52">
        <v>1</v>
      </c>
      <c r="AV4617" s="52">
        <v>1</v>
      </c>
      <c r="AX4617" s="52">
        <v>1</v>
      </c>
      <c r="BA4617" s="52">
        <v>1</v>
      </c>
      <c r="BD4617" s="57"/>
      <c r="BF4617" s="9"/>
      <c r="BG4617" s="52">
        <v>1</v>
      </c>
      <c r="BH4617" s="9">
        <v>43849</v>
      </c>
      <c r="BJ4617" s="9"/>
      <c r="BL4617" s="52">
        <v>32</v>
      </c>
      <c r="BM4617" s="52">
        <v>14</v>
      </c>
      <c r="BN4617" s="52">
        <v>59.2</v>
      </c>
      <c r="BO4617" s="52" t="s">
        <v>2756</v>
      </c>
      <c r="BP4617" s="52">
        <v>70</v>
      </c>
      <c r="BQ4617" s="52">
        <v>43</v>
      </c>
      <c r="BR4617" s="52">
        <v>39</v>
      </c>
      <c r="BS4617" s="52" t="s">
        <v>3282</v>
      </c>
      <c r="BT4617" s="52" t="s">
        <v>50</v>
      </c>
      <c r="BU4617" s="9"/>
      <c r="BV4617" s="52" t="s">
        <v>11925</v>
      </c>
      <c r="BW4617" s="52" t="s">
        <v>11898</v>
      </c>
      <c r="CC4617" s="52">
        <v>1</v>
      </c>
      <c r="CE4617" s="52">
        <v>1</v>
      </c>
      <c r="CH4617" s="52">
        <v>1</v>
      </c>
    </row>
    <row r="4618" spans="1:87" s="52" customFormat="1" ht="15" customHeight="1">
      <c r="A4618" s="52">
        <v>52020017</v>
      </c>
      <c r="B4618" s="52" t="s">
        <v>15282</v>
      </c>
      <c r="C4618" s="43" t="s">
        <v>2755</v>
      </c>
      <c r="D4618" s="21" t="s">
        <v>100</v>
      </c>
      <c r="E4618" s="9">
        <v>43849</v>
      </c>
      <c r="F4618" s="44">
        <v>0.45833333333333331</v>
      </c>
      <c r="G4618" s="52">
        <v>1</v>
      </c>
      <c r="H4618" s="52">
        <v>2020</v>
      </c>
      <c r="I4618" s="52">
        <v>1</v>
      </c>
      <c r="J4618" s="52">
        <v>1</v>
      </c>
      <c r="M4618" s="52" t="s">
        <v>11922</v>
      </c>
      <c r="N4618" s="52" t="s">
        <v>11922</v>
      </c>
      <c r="O4618" s="52" t="s">
        <v>1619</v>
      </c>
      <c r="P4618" s="52">
        <v>32</v>
      </c>
      <c r="Q4618" s="52">
        <v>30</v>
      </c>
      <c r="R4618" s="52">
        <v>17</v>
      </c>
      <c r="S4618" s="52" t="s">
        <v>2756</v>
      </c>
      <c r="T4618" s="52">
        <v>71</v>
      </c>
      <c r="U4618" s="52">
        <v>26</v>
      </c>
      <c r="V4618" s="52">
        <v>44.8</v>
      </c>
      <c r="W4618" s="52" t="s">
        <v>3282</v>
      </c>
      <c r="X4618" s="52">
        <v>69</v>
      </c>
      <c r="Y4618" s="52">
        <v>0.6</v>
      </c>
      <c r="Z4618" s="52">
        <v>10</v>
      </c>
      <c r="AC4618" s="52">
        <v>1</v>
      </c>
      <c r="AF4618" s="52">
        <v>1</v>
      </c>
      <c r="AJ4618" s="52">
        <v>1</v>
      </c>
      <c r="AM4618" s="52">
        <v>1</v>
      </c>
      <c r="AP4618" s="52">
        <v>1</v>
      </c>
      <c r="AS4618" s="52">
        <v>1</v>
      </c>
      <c r="AV4618" s="52">
        <v>1</v>
      </c>
      <c r="AX4618" s="52">
        <v>1</v>
      </c>
      <c r="BA4618" s="52">
        <v>1</v>
      </c>
      <c r="BD4618" s="57"/>
      <c r="BF4618" s="9"/>
      <c r="BG4618" s="52">
        <v>1</v>
      </c>
      <c r="BH4618" s="9">
        <v>43849</v>
      </c>
      <c r="BJ4618" s="9"/>
      <c r="BL4618" s="52">
        <v>32</v>
      </c>
      <c r="BM4618" s="52">
        <v>14</v>
      </c>
      <c r="BN4618" s="52">
        <v>59.2</v>
      </c>
      <c r="BO4618" s="52" t="s">
        <v>2756</v>
      </c>
      <c r="BP4618" s="52">
        <v>71</v>
      </c>
      <c r="BQ4618" s="52">
        <v>31</v>
      </c>
      <c r="BR4618" s="52">
        <v>28.7</v>
      </c>
      <c r="BS4618" s="52" t="s">
        <v>3282</v>
      </c>
      <c r="BT4618" s="52" t="s">
        <v>50</v>
      </c>
      <c r="BU4618" s="9"/>
      <c r="BV4618" s="52" t="s">
        <v>11926</v>
      </c>
      <c r="BW4618" s="52" t="s">
        <v>11898</v>
      </c>
      <c r="CC4618" s="52">
        <v>1</v>
      </c>
      <c r="CE4618" s="52">
        <v>1</v>
      </c>
      <c r="CH4618" s="52">
        <v>1</v>
      </c>
    </row>
    <row r="4619" spans="1:87" s="52" customFormat="1" ht="15" customHeight="1">
      <c r="A4619" s="52" t="s">
        <v>12036</v>
      </c>
      <c r="B4619" s="52" t="s">
        <v>4554</v>
      </c>
      <c r="C4619" s="43" t="s">
        <v>3258</v>
      </c>
      <c r="D4619" s="21" t="s">
        <v>232</v>
      </c>
      <c r="E4619" s="9">
        <v>43849</v>
      </c>
      <c r="F4619" s="44">
        <v>0.47916666666666669</v>
      </c>
      <c r="G4619" s="52">
        <v>1</v>
      </c>
      <c r="H4619" s="52">
        <v>2020</v>
      </c>
      <c r="I4619" s="52">
        <v>1</v>
      </c>
      <c r="K4619" s="52">
        <v>1</v>
      </c>
      <c r="M4619" s="52" t="s">
        <v>12037</v>
      </c>
      <c r="N4619" s="52" t="s">
        <v>2989</v>
      </c>
      <c r="O4619" s="52" t="s">
        <v>8604</v>
      </c>
      <c r="P4619" s="52">
        <v>42</v>
      </c>
      <c r="Q4619" s="52">
        <v>53</v>
      </c>
      <c r="R4619" s="52">
        <v>32.9</v>
      </c>
      <c r="S4619" s="52" t="s">
        <v>2756</v>
      </c>
      <c r="T4619" s="52">
        <v>73</v>
      </c>
      <c r="U4619" s="52">
        <v>28</v>
      </c>
      <c r="V4619" s="52">
        <v>38.200000000000003</v>
      </c>
      <c r="W4619" s="52" t="s">
        <v>3282</v>
      </c>
      <c r="X4619" s="52" t="s">
        <v>1153</v>
      </c>
      <c r="Y4619" s="52">
        <v>1.38</v>
      </c>
      <c r="Z4619" s="52">
        <v>70</v>
      </c>
      <c r="AA4619" s="52">
        <v>1</v>
      </c>
      <c r="AD4619" s="52">
        <v>1</v>
      </c>
      <c r="AH4619" s="52">
        <v>1</v>
      </c>
      <c r="AL4619" s="52">
        <v>1</v>
      </c>
      <c r="AN4619" s="52" t="s">
        <v>12038</v>
      </c>
      <c r="AO4619" s="52">
        <v>1</v>
      </c>
      <c r="AQ4619" s="52" t="s">
        <v>12038</v>
      </c>
      <c r="AR4619" s="52">
        <v>1</v>
      </c>
      <c r="AT4619" s="52" t="s">
        <v>12039</v>
      </c>
      <c r="AV4619" s="52">
        <v>1</v>
      </c>
      <c r="BD4619" s="57"/>
      <c r="BF4619" s="9"/>
      <c r="BH4619" s="9"/>
      <c r="BI4619" s="52">
        <v>1</v>
      </c>
      <c r="BJ4619" s="9"/>
      <c r="BK4619" s="52" t="s">
        <v>12040</v>
      </c>
      <c r="BL4619" s="52">
        <v>41</v>
      </c>
      <c r="BM4619" s="52">
        <v>50</v>
      </c>
      <c r="BN4619" s="52">
        <v>23</v>
      </c>
      <c r="BO4619" s="52" t="s">
        <v>2756</v>
      </c>
      <c r="BP4619" s="52">
        <v>73</v>
      </c>
      <c r="BQ4619" s="52">
        <v>56</v>
      </c>
      <c r="BR4619" s="52">
        <v>21</v>
      </c>
      <c r="BS4619" s="52" t="s">
        <v>3282</v>
      </c>
      <c r="BT4619" s="52" t="s">
        <v>12041</v>
      </c>
      <c r="BU4619" s="9">
        <v>43850</v>
      </c>
      <c r="BV4619" s="52" t="s">
        <v>12042</v>
      </c>
      <c r="BW4619" s="52" t="s">
        <v>12035</v>
      </c>
      <c r="CB4619" s="52">
        <v>1</v>
      </c>
      <c r="CE4619" s="52">
        <v>1</v>
      </c>
      <c r="CH4619" s="52">
        <v>1</v>
      </c>
    </row>
    <row r="4620" spans="1:87" s="52" customFormat="1" ht="15" customHeight="1">
      <c r="A4620" s="52">
        <v>0</v>
      </c>
      <c r="B4620" s="52" t="s">
        <v>3182</v>
      </c>
      <c r="C4620" s="43" t="s">
        <v>4530</v>
      </c>
      <c r="D4620" s="21" t="s">
        <v>238</v>
      </c>
      <c r="E4620" s="9">
        <v>43849</v>
      </c>
      <c r="F4620" s="44">
        <v>0.3</v>
      </c>
      <c r="G4620" s="52">
        <v>1</v>
      </c>
      <c r="H4620" s="52">
        <v>2020</v>
      </c>
      <c r="I4620" s="52">
        <v>1</v>
      </c>
      <c r="J4620" s="52">
        <v>1</v>
      </c>
      <c r="M4620" s="52" t="s">
        <v>12067</v>
      </c>
      <c r="N4620" s="52" t="s">
        <v>2075</v>
      </c>
      <c r="O4620" s="52" t="s">
        <v>8607</v>
      </c>
      <c r="P4620" s="52">
        <v>39</v>
      </c>
      <c r="Q4620" s="52">
        <v>48</v>
      </c>
      <c r="R4620" s="52">
        <v>16.54</v>
      </c>
      <c r="S4620" s="52" t="s">
        <v>2756</v>
      </c>
      <c r="T4620" s="52">
        <v>73</v>
      </c>
      <c r="U4620" s="52">
        <v>23</v>
      </c>
      <c r="V4620" s="52">
        <v>57.18</v>
      </c>
      <c r="W4620" s="52" t="s">
        <v>3282</v>
      </c>
      <c r="X4620" s="52" t="s">
        <v>1153</v>
      </c>
      <c r="Y4620" s="52">
        <v>0.35</v>
      </c>
      <c r="Z4620" s="52">
        <v>1.8</v>
      </c>
      <c r="AC4620" s="52">
        <v>1</v>
      </c>
      <c r="AF4620" s="52">
        <v>1</v>
      </c>
      <c r="AJ4620" s="52">
        <v>1</v>
      </c>
      <c r="AM4620" s="52">
        <v>1</v>
      </c>
      <c r="AP4620" s="52">
        <v>1</v>
      </c>
      <c r="AS4620" s="52">
        <v>1</v>
      </c>
      <c r="AV4620" s="52">
        <v>1</v>
      </c>
      <c r="AY4620" s="52">
        <v>1</v>
      </c>
      <c r="BC4620" s="52">
        <v>1</v>
      </c>
      <c r="BD4620" s="57">
        <v>43849</v>
      </c>
      <c r="BF4620" s="9"/>
      <c r="BH4620" s="9"/>
      <c r="BJ4620" s="9"/>
      <c r="BK4620" s="52" t="s">
        <v>10582</v>
      </c>
      <c r="BU4620" s="9">
        <v>43850</v>
      </c>
      <c r="BV4620" s="52" t="s">
        <v>12068</v>
      </c>
      <c r="BW4620" s="52" t="s">
        <v>3815</v>
      </c>
      <c r="BX4620" s="52">
        <v>1</v>
      </c>
      <c r="CA4620" s="52">
        <v>1</v>
      </c>
      <c r="CC4620" s="52">
        <v>1</v>
      </c>
      <c r="CE4620" s="52">
        <v>1</v>
      </c>
      <c r="CH4620" s="52">
        <v>1</v>
      </c>
    </row>
    <row r="4621" spans="1:87" s="52" customFormat="1" ht="15" customHeight="1">
      <c r="A4621" s="52">
        <v>10371</v>
      </c>
      <c r="B4621" s="52" t="s">
        <v>15282</v>
      </c>
      <c r="C4621" s="43" t="s">
        <v>2755</v>
      </c>
      <c r="D4621" s="21" t="s">
        <v>100</v>
      </c>
      <c r="E4621" s="9">
        <v>43850</v>
      </c>
      <c r="F4621" s="44">
        <v>0.54861111111111105</v>
      </c>
      <c r="G4621" s="52">
        <v>1</v>
      </c>
      <c r="H4621" s="52">
        <v>2020</v>
      </c>
      <c r="I4621" s="52">
        <v>1</v>
      </c>
      <c r="J4621" s="52">
        <v>1</v>
      </c>
      <c r="M4621" s="52" t="s">
        <v>1373</v>
      </c>
      <c r="N4621" s="52" t="s">
        <v>882</v>
      </c>
      <c r="O4621" s="52" t="s">
        <v>8600</v>
      </c>
      <c r="P4621" s="52">
        <v>20</v>
      </c>
      <c r="Q4621" s="52">
        <v>14</v>
      </c>
      <c r="R4621" s="52">
        <v>14.55</v>
      </c>
      <c r="S4621" s="52" t="s">
        <v>2756</v>
      </c>
      <c r="T4621" s="52">
        <v>70</v>
      </c>
      <c r="U4621" s="52">
        <v>9</v>
      </c>
      <c r="V4621" s="52">
        <v>4.79</v>
      </c>
      <c r="W4621" s="52" t="s">
        <v>3282</v>
      </c>
      <c r="X4621" s="52" t="s">
        <v>1153</v>
      </c>
      <c r="Y4621" s="52">
        <v>1.3</v>
      </c>
      <c r="Z4621" s="52">
        <v>95</v>
      </c>
      <c r="AB4621" s="52">
        <v>1</v>
      </c>
      <c r="AD4621" s="52">
        <v>1</v>
      </c>
      <c r="AI4621" s="52">
        <v>1</v>
      </c>
      <c r="AM4621" s="52">
        <v>1</v>
      </c>
      <c r="AO4621" s="52">
        <v>1</v>
      </c>
      <c r="AS4621" s="52">
        <v>1</v>
      </c>
      <c r="AV4621" s="52">
        <v>1</v>
      </c>
      <c r="AZ4621" s="52">
        <v>1</v>
      </c>
      <c r="BB4621" s="52">
        <v>1</v>
      </c>
      <c r="BC4621" s="52">
        <v>1</v>
      </c>
      <c r="BD4621" s="57">
        <v>43850</v>
      </c>
      <c r="BF4621" s="9"/>
      <c r="BH4621" s="9"/>
      <c r="BJ4621" s="9"/>
      <c r="BK4621" s="52" t="s">
        <v>909</v>
      </c>
      <c r="BL4621" s="52">
        <v>20</v>
      </c>
      <c r="BM4621" s="52">
        <v>12</v>
      </c>
      <c r="BN4621" s="52">
        <v>15.99</v>
      </c>
      <c r="BO4621" s="52" t="s">
        <v>2756</v>
      </c>
      <c r="BP4621" s="52">
        <v>70</v>
      </c>
      <c r="BQ4621" s="52">
        <v>2</v>
      </c>
      <c r="BR4621" s="52">
        <v>49.33</v>
      </c>
      <c r="BS4621" s="52" t="s">
        <v>3282</v>
      </c>
      <c r="BT4621" s="52" t="s">
        <v>50</v>
      </c>
      <c r="BU4621" s="9">
        <v>43860</v>
      </c>
      <c r="BV4621" s="52" t="s">
        <v>11793</v>
      </c>
      <c r="BW4621" s="52" t="s">
        <v>5430</v>
      </c>
      <c r="BX4621" s="52">
        <v>1</v>
      </c>
      <c r="BY4621" s="52">
        <v>1</v>
      </c>
      <c r="CA4621" s="52">
        <v>1</v>
      </c>
      <c r="CC4621" s="52">
        <v>1</v>
      </c>
      <c r="CE4621" s="52">
        <v>1</v>
      </c>
      <c r="CH4621" s="52">
        <v>1</v>
      </c>
    </row>
    <row r="4622" spans="1:87" s="52" customFormat="1" ht="15" customHeight="1">
      <c r="A4622" s="52">
        <v>40529</v>
      </c>
      <c r="B4622" s="52" t="s">
        <v>3182</v>
      </c>
      <c r="C4622" s="43" t="s">
        <v>4530</v>
      </c>
      <c r="D4622" s="21" t="s">
        <v>238</v>
      </c>
      <c r="E4622" s="9">
        <v>43850</v>
      </c>
      <c r="F4622" s="44">
        <v>0.66666666666666663</v>
      </c>
      <c r="G4622" s="52">
        <v>1</v>
      </c>
      <c r="H4622" s="52">
        <v>2020</v>
      </c>
      <c r="I4622" s="52">
        <v>1</v>
      </c>
      <c r="J4622" s="52">
        <v>1</v>
      </c>
      <c r="M4622" s="52" t="s">
        <v>866</v>
      </c>
      <c r="N4622" s="52" t="s">
        <v>944</v>
      </c>
      <c r="O4622" s="52" t="s">
        <v>944</v>
      </c>
      <c r="P4622" s="52">
        <v>30</v>
      </c>
      <c r="Q4622" s="52">
        <v>16</v>
      </c>
      <c r="R4622" s="52">
        <v>58.83</v>
      </c>
      <c r="S4622" s="52" t="s">
        <v>2756</v>
      </c>
      <c r="T4622" s="52">
        <v>71</v>
      </c>
      <c r="U4622" s="52">
        <v>30</v>
      </c>
      <c r="V4622" s="52">
        <v>37.43</v>
      </c>
      <c r="W4622" s="52" t="s">
        <v>3282</v>
      </c>
      <c r="X4622" s="52" t="s">
        <v>1153</v>
      </c>
      <c r="Y4622" s="52">
        <v>0.3</v>
      </c>
      <c r="Z4622" s="52">
        <v>4.8</v>
      </c>
      <c r="AC4622" s="52">
        <v>1</v>
      </c>
      <c r="AF4622" s="52">
        <v>1</v>
      </c>
      <c r="AH4622" s="52">
        <v>1</v>
      </c>
      <c r="AM4622" s="52">
        <v>1</v>
      </c>
      <c r="AP4622" s="52">
        <v>1</v>
      </c>
      <c r="AS4622" s="52">
        <v>1</v>
      </c>
      <c r="AV4622" s="52">
        <v>1</v>
      </c>
      <c r="AY4622" s="52">
        <v>1</v>
      </c>
      <c r="BC4622" s="52">
        <v>1</v>
      </c>
      <c r="BD4622" s="57">
        <v>43850</v>
      </c>
      <c r="BF4622" s="9"/>
      <c r="BG4622" s="52">
        <v>1</v>
      </c>
      <c r="BH4622" s="9">
        <v>43874</v>
      </c>
      <c r="BJ4622" s="9"/>
      <c r="BL4622" s="52">
        <v>30</v>
      </c>
      <c r="BM4622" s="52">
        <v>16</v>
      </c>
      <c r="BN4622" s="52">
        <v>58.83</v>
      </c>
      <c r="BO4622" s="52" t="s">
        <v>2756</v>
      </c>
      <c r="BP4622" s="52">
        <v>71</v>
      </c>
      <c r="BQ4622" s="52">
        <v>30</v>
      </c>
      <c r="BR4622" s="52">
        <v>37.43</v>
      </c>
      <c r="BS4622" s="52" t="s">
        <v>3282</v>
      </c>
      <c r="BT4622" s="52" t="s">
        <v>50</v>
      </c>
      <c r="BU4622" s="9"/>
      <c r="BV4622" s="52" t="s">
        <v>11876</v>
      </c>
      <c r="BW4622" s="52" t="s">
        <v>4093</v>
      </c>
      <c r="BX4622" s="52">
        <v>1</v>
      </c>
      <c r="BY4622" s="52">
        <v>1</v>
      </c>
      <c r="BZ4622" s="52">
        <v>1</v>
      </c>
      <c r="CC4622" s="52">
        <v>1</v>
      </c>
      <c r="CE4622" s="52">
        <v>1</v>
      </c>
      <c r="CH4622" s="52">
        <v>1</v>
      </c>
    </row>
    <row r="4623" spans="1:87" s="52" customFormat="1" ht="15" customHeight="1">
      <c r="A4623" s="52" t="s">
        <v>12081</v>
      </c>
      <c r="B4623" s="52" t="s">
        <v>15282</v>
      </c>
      <c r="C4623" s="43" t="s">
        <v>2755</v>
      </c>
      <c r="D4623" s="21" t="s">
        <v>100</v>
      </c>
      <c r="E4623" s="9">
        <v>43850</v>
      </c>
      <c r="F4623" s="44">
        <v>0.375</v>
      </c>
      <c r="G4623" s="52">
        <v>1</v>
      </c>
      <c r="H4623" s="52">
        <v>2020</v>
      </c>
      <c r="I4623" s="52">
        <v>25</v>
      </c>
      <c r="J4623" s="52">
        <v>24</v>
      </c>
      <c r="K4623" s="52">
        <v>1</v>
      </c>
      <c r="M4623" s="52" t="s">
        <v>8631</v>
      </c>
      <c r="N4623" s="52" t="s">
        <v>8631</v>
      </c>
      <c r="O4623" s="52" t="s">
        <v>10214</v>
      </c>
      <c r="P4623" s="52">
        <v>36</v>
      </c>
      <c r="Q4623" s="52">
        <v>7</v>
      </c>
      <c r="R4623" s="52">
        <v>52.22</v>
      </c>
      <c r="S4623" s="52" t="s">
        <v>2756</v>
      </c>
      <c r="T4623" s="52">
        <v>72</v>
      </c>
      <c r="U4623" s="52">
        <v>48</v>
      </c>
      <c r="V4623" s="52">
        <v>22.68</v>
      </c>
      <c r="W4623" s="52" t="s">
        <v>3282</v>
      </c>
      <c r="X4623" s="52" t="s">
        <v>1153</v>
      </c>
      <c r="Y4623" s="52">
        <v>0.76</v>
      </c>
      <c r="Z4623" s="52">
        <v>12</v>
      </c>
      <c r="AC4623" s="52">
        <v>1</v>
      </c>
      <c r="AG4623" s="52">
        <v>1</v>
      </c>
      <c r="AH4623" s="52">
        <v>1</v>
      </c>
      <c r="AM4623" s="52">
        <v>1</v>
      </c>
      <c r="AP4623" s="52">
        <v>1</v>
      </c>
      <c r="AS4623" s="52">
        <v>1</v>
      </c>
      <c r="AV4623" s="52">
        <v>1</v>
      </c>
      <c r="AX4623" s="52">
        <v>1</v>
      </c>
      <c r="BD4623" s="57"/>
      <c r="BF4623" s="9"/>
      <c r="BH4623" s="9"/>
      <c r="BJ4623" s="9"/>
      <c r="BK4623" s="52" t="s">
        <v>9870</v>
      </c>
      <c r="BL4623" s="52">
        <v>36</v>
      </c>
      <c r="BM4623" s="52">
        <v>7</v>
      </c>
      <c r="BN4623" s="52">
        <v>55.28</v>
      </c>
      <c r="BO4623" s="52" t="s">
        <v>2756</v>
      </c>
      <c r="BP4623" s="52">
        <v>72</v>
      </c>
      <c r="BQ4623" s="52">
        <v>48</v>
      </c>
      <c r="BR4623" s="52">
        <v>21.74</v>
      </c>
      <c r="BS4623" s="52" t="s">
        <v>3282</v>
      </c>
      <c r="BT4623" s="52" t="s">
        <v>50</v>
      </c>
      <c r="BU4623" s="9">
        <v>43850</v>
      </c>
      <c r="BV4623" s="52" t="s">
        <v>12082</v>
      </c>
      <c r="CI4623" s="52" t="s">
        <v>48</v>
      </c>
    </row>
    <row r="4624" spans="1:87" s="52" customFormat="1" ht="15" customHeight="1">
      <c r="A4624" s="52">
        <v>40527</v>
      </c>
      <c r="B4624" s="52" t="s">
        <v>15282</v>
      </c>
      <c r="C4624" s="43" t="s">
        <v>2755</v>
      </c>
      <c r="D4624" s="21" t="s">
        <v>100</v>
      </c>
      <c r="E4624" s="9">
        <v>43850</v>
      </c>
      <c r="F4624" s="44">
        <v>0</v>
      </c>
      <c r="G4624" s="52">
        <v>1</v>
      </c>
      <c r="H4624" s="52">
        <v>2020</v>
      </c>
      <c r="I4624" s="52">
        <v>1</v>
      </c>
      <c r="J4624" s="52">
        <v>1</v>
      </c>
      <c r="M4624" s="52" t="s">
        <v>948</v>
      </c>
      <c r="N4624" s="52" t="s">
        <v>948</v>
      </c>
      <c r="O4624" s="52" t="s">
        <v>944</v>
      </c>
      <c r="P4624" s="52">
        <v>31</v>
      </c>
      <c r="Q4624" s="52">
        <v>54</v>
      </c>
      <c r="R4624" s="52">
        <v>45.32</v>
      </c>
      <c r="S4624" s="52" t="s">
        <v>2756</v>
      </c>
      <c r="T4624" s="52">
        <v>71</v>
      </c>
      <c r="U4624" s="52">
        <v>31</v>
      </c>
      <c r="V4624" s="52">
        <v>3.58</v>
      </c>
      <c r="W4624" s="52" t="s">
        <v>3282</v>
      </c>
      <c r="X4624" s="52" t="s">
        <v>1153</v>
      </c>
      <c r="Y4624" s="52">
        <v>0.6</v>
      </c>
      <c r="Z4624" s="52">
        <v>20</v>
      </c>
      <c r="AC4624" s="52">
        <v>1</v>
      </c>
      <c r="AG4624" s="52">
        <v>1</v>
      </c>
      <c r="AK4624" s="52" t="s">
        <v>11872</v>
      </c>
      <c r="AM4624" s="52">
        <v>1</v>
      </c>
      <c r="AP4624" s="52">
        <v>1</v>
      </c>
      <c r="AS4624" s="52">
        <v>1</v>
      </c>
      <c r="AV4624" s="52">
        <v>1</v>
      </c>
      <c r="AX4624" s="52">
        <v>1</v>
      </c>
      <c r="BD4624" s="57"/>
      <c r="BF4624" s="9"/>
      <c r="BG4624" s="52">
        <v>1</v>
      </c>
      <c r="BH4624" s="9"/>
      <c r="BJ4624" s="9"/>
      <c r="BK4624" s="52" t="s">
        <v>11873</v>
      </c>
      <c r="BL4624" s="52">
        <v>31</v>
      </c>
      <c r="BM4624" s="52">
        <v>56</v>
      </c>
      <c r="BN4624" s="52">
        <v>58.46</v>
      </c>
      <c r="BO4624" s="52" t="s">
        <v>2756</v>
      </c>
      <c r="BP4624" s="52">
        <v>71</v>
      </c>
      <c r="BQ4624" s="52">
        <v>31</v>
      </c>
      <c r="BR4624" s="52">
        <v>36.5</v>
      </c>
      <c r="BS4624" s="52" t="s">
        <v>3282</v>
      </c>
      <c r="BT4624" s="52" t="s">
        <v>50</v>
      </c>
      <c r="BU4624" s="9">
        <v>43850</v>
      </c>
      <c r="BV4624" s="52" t="s">
        <v>11874</v>
      </c>
      <c r="BW4624" s="52" t="s">
        <v>11869</v>
      </c>
    </row>
    <row r="4625" spans="1:87" s="52" customFormat="1" ht="15" customHeight="1">
      <c r="A4625" s="52">
        <v>40528</v>
      </c>
      <c r="B4625" s="52" t="s">
        <v>15282</v>
      </c>
      <c r="C4625" s="43" t="s">
        <v>2755</v>
      </c>
      <c r="D4625" s="21" t="s">
        <v>100</v>
      </c>
      <c r="E4625" s="9">
        <v>43850</v>
      </c>
      <c r="F4625" s="44">
        <v>0</v>
      </c>
      <c r="G4625" s="52">
        <v>1</v>
      </c>
      <c r="H4625" s="52">
        <v>2020</v>
      </c>
      <c r="I4625" s="52">
        <v>1</v>
      </c>
      <c r="J4625" s="52">
        <v>1</v>
      </c>
      <c r="M4625" s="52" t="s">
        <v>514</v>
      </c>
      <c r="N4625" s="52" t="s">
        <v>948</v>
      </c>
      <c r="O4625" s="52" t="s">
        <v>944</v>
      </c>
      <c r="P4625" s="52">
        <v>31</v>
      </c>
      <c r="Q4625" s="52">
        <v>54</v>
      </c>
      <c r="R4625" s="52">
        <v>46.75</v>
      </c>
      <c r="S4625" s="52" t="s">
        <v>2756</v>
      </c>
      <c r="T4625" s="52">
        <v>71</v>
      </c>
      <c r="U4625" s="52">
        <v>31</v>
      </c>
      <c r="V4625" s="52">
        <v>4.09</v>
      </c>
      <c r="W4625" s="52" t="s">
        <v>3282</v>
      </c>
      <c r="X4625" s="52" t="s">
        <v>1153</v>
      </c>
      <c r="Y4625" s="52">
        <v>0.7</v>
      </c>
      <c r="Z4625" s="52">
        <v>25</v>
      </c>
      <c r="AC4625" s="52">
        <v>1</v>
      </c>
      <c r="AG4625" s="52">
        <v>1</v>
      </c>
      <c r="AK4625" s="52" t="s">
        <v>11872</v>
      </c>
      <c r="AM4625" s="52">
        <v>1</v>
      </c>
      <c r="AP4625" s="52">
        <v>1</v>
      </c>
      <c r="AS4625" s="52">
        <v>1</v>
      </c>
      <c r="AV4625" s="52">
        <v>1</v>
      </c>
      <c r="AX4625" s="52">
        <v>1</v>
      </c>
      <c r="BD4625" s="57"/>
      <c r="BF4625" s="9"/>
      <c r="BG4625" s="52">
        <v>1</v>
      </c>
      <c r="BH4625" s="9"/>
      <c r="BJ4625" s="9"/>
      <c r="BK4625" s="52" t="s">
        <v>11873</v>
      </c>
      <c r="BL4625" s="52">
        <v>31</v>
      </c>
      <c r="BM4625" s="52">
        <v>56</v>
      </c>
      <c r="BN4625" s="52">
        <v>58.46</v>
      </c>
      <c r="BO4625" s="52" t="s">
        <v>2756</v>
      </c>
      <c r="BP4625" s="52">
        <v>71</v>
      </c>
      <c r="BQ4625" s="52">
        <v>31</v>
      </c>
      <c r="BR4625" s="52">
        <v>36.5</v>
      </c>
      <c r="BS4625" s="52" t="s">
        <v>3282</v>
      </c>
      <c r="BT4625" s="52" t="s">
        <v>50</v>
      </c>
      <c r="BU4625" s="9">
        <v>43850</v>
      </c>
      <c r="BV4625" s="52" t="s">
        <v>11875</v>
      </c>
      <c r="BW4625" s="52" t="s">
        <v>11869</v>
      </c>
    </row>
    <row r="4626" spans="1:87" s="52" customFormat="1" ht="15" customHeight="1">
      <c r="A4626" s="52">
        <v>40531</v>
      </c>
      <c r="B4626" s="52" t="s">
        <v>15282</v>
      </c>
      <c r="C4626" s="43" t="s">
        <v>2755</v>
      </c>
      <c r="D4626" s="21" t="s">
        <v>100</v>
      </c>
      <c r="E4626" s="9">
        <v>43851</v>
      </c>
      <c r="F4626" s="44">
        <v>0.54166666666666663</v>
      </c>
      <c r="G4626" s="52">
        <v>1</v>
      </c>
      <c r="H4626" s="52">
        <v>2020</v>
      </c>
      <c r="I4626" s="52">
        <v>1</v>
      </c>
      <c r="J4626" s="52">
        <v>1</v>
      </c>
      <c r="M4626" s="52" t="s">
        <v>11880</v>
      </c>
      <c r="N4626" s="52" t="s">
        <v>944</v>
      </c>
      <c r="O4626" s="52" t="s">
        <v>944</v>
      </c>
      <c r="P4626" s="52">
        <v>30</v>
      </c>
      <c r="Q4626" s="52">
        <v>14</v>
      </c>
      <c r="R4626" s="52">
        <v>28.04</v>
      </c>
      <c r="S4626" s="52" t="s">
        <v>2756</v>
      </c>
      <c r="T4626" s="52">
        <v>71</v>
      </c>
      <c r="U4626" s="52">
        <v>28</v>
      </c>
      <c r="V4626" s="52">
        <v>38.67</v>
      </c>
      <c r="W4626" s="52" t="s">
        <v>3282</v>
      </c>
      <c r="X4626" s="52" t="s">
        <v>1153</v>
      </c>
      <c r="Y4626" s="52">
        <v>1.9</v>
      </c>
      <c r="Z4626" s="52">
        <v>150</v>
      </c>
      <c r="AB4626" s="52">
        <v>1</v>
      </c>
      <c r="AD4626" s="52">
        <v>1</v>
      </c>
      <c r="AH4626" s="52">
        <v>1</v>
      </c>
      <c r="AM4626" s="52">
        <v>1</v>
      </c>
      <c r="AP4626" s="52">
        <v>1</v>
      </c>
      <c r="AS4626" s="52">
        <v>1</v>
      </c>
      <c r="AU4626" s="52">
        <v>1</v>
      </c>
      <c r="AW4626" s="52" t="s">
        <v>11881</v>
      </c>
      <c r="AX4626" s="52">
        <v>1</v>
      </c>
      <c r="BB4626" s="52">
        <v>1</v>
      </c>
      <c r="BD4626" s="57"/>
      <c r="BF4626" s="9"/>
      <c r="BH4626" s="9"/>
      <c r="BI4626" s="52">
        <v>1</v>
      </c>
      <c r="BJ4626" s="9">
        <v>43851</v>
      </c>
      <c r="BL4626" s="52">
        <v>30</v>
      </c>
      <c r="BM4626" s="52">
        <v>14</v>
      </c>
      <c r="BN4626" s="52">
        <v>28.04</v>
      </c>
      <c r="BO4626" s="52" t="s">
        <v>2756</v>
      </c>
      <c r="BP4626" s="52">
        <v>71</v>
      </c>
      <c r="BQ4626" s="52">
        <v>28</v>
      </c>
      <c r="BR4626" s="52">
        <v>38.67</v>
      </c>
      <c r="BS4626" s="52" t="s">
        <v>3282</v>
      </c>
      <c r="BT4626" s="52" t="s">
        <v>50</v>
      </c>
      <c r="BU4626" s="9"/>
      <c r="BV4626" s="52" t="s">
        <v>11882</v>
      </c>
      <c r="BW4626" s="52" t="s">
        <v>4093</v>
      </c>
      <c r="CC4626" s="52">
        <v>1</v>
      </c>
      <c r="CE4626" s="52">
        <v>1</v>
      </c>
      <c r="CH4626" s="52">
        <v>1</v>
      </c>
    </row>
    <row r="4627" spans="1:87" s="52" customFormat="1" ht="15" customHeight="1">
      <c r="B4627" s="52" t="s">
        <v>15282</v>
      </c>
      <c r="C4627" s="43" t="s">
        <v>2755</v>
      </c>
      <c r="D4627" s="21" t="s">
        <v>100</v>
      </c>
      <c r="E4627" s="9">
        <v>43851</v>
      </c>
      <c r="F4627" s="44">
        <v>0.54166666666666663</v>
      </c>
      <c r="G4627" s="52">
        <v>1</v>
      </c>
      <c r="H4627" s="52">
        <v>2020</v>
      </c>
      <c r="I4627" s="52">
        <v>1</v>
      </c>
      <c r="J4627" s="52">
        <v>1</v>
      </c>
      <c r="M4627" s="52" t="s">
        <v>11854</v>
      </c>
      <c r="N4627" s="52" t="s">
        <v>6779</v>
      </c>
      <c r="O4627" s="52" t="s">
        <v>8601</v>
      </c>
      <c r="X4627" s="52" t="s">
        <v>1153</v>
      </c>
      <c r="Y4627" s="52">
        <v>0.5</v>
      </c>
      <c r="Z4627" s="52">
        <v>5</v>
      </c>
      <c r="AC4627" s="52">
        <v>1</v>
      </c>
      <c r="AG4627" s="52">
        <v>1</v>
      </c>
      <c r="AH4627" s="52">
        <v>1</v>
      </c>
      <c r="AM4627" s="52">
        <v>1</v>
      </c>
      <c r="AP4627" s="52">
        <v>1</v>
      </c>
      <c r="AS4627" s="52">
        <v>1</v>
      </c>
      <c r="AV4627" s="52">
        <v>1</v>
      </c>
      <c r="AX4627" s="52">
        <v>1</v>
      </c>
      <c r="BD4627" s="57"/>
      <c r="BF4627" s="9"/>
      <c r="BG4627" s="52">
        <v>1</v>
      </c>
      <c r="BH4627" s="9"/>
      <c r="BJ4627" s="9"/>
      <c r="BK4627" s="52" t="s">
        <v>9916</v>
      </c>
      <c r="BU4627" s="9">
        <v>43852</v>
      </c>
      <c r="BV4627" s="52" t="s">
        <v>11855</v>
      </c>
      <c r="BW4627" s="52" t="s">
        <v>6777</v>
      </c>
      <c r="CC4627" s="52">
        <v>1</v>
      </c>
      <c r="CE4627" s="52">
        <v>1</v>
      </c>
      <c r="CH4627" s="52">
        <v>1</v>
      </c>
    </row>
    <row r="4628" spans="1:87" s="52" customFormat="1" ht="15" customHeight="1">
      <c r="A4628" s="52">
        <v>40530</v>
      </c>
      <c r="B4628" s="52" t="s">
        <v>15282</v>
      </c>
      <c r="C4628" s="43" t="s">
        <v>2755</v>
      </c>
      <c r="D4628" s="21" t="s">
        <v>100</v>
      </c>
      <c r="E4628" s="9">
        <v>43851</v>
      </c>
      <c r="F4628" s="44">
        <v>0</v>
      </c>
      <c r="G4628" s="52">
        <v>1</v>
      </c>
      <c r="H4628" s="52">
        <v>2020</v>
      </c>
      <c r="I4628" s="52">
        <v>1</v>
      </c>
      <c r="J4628" s="52">
        <v>1</v>
      </c>
      <c r="M4628" s="52" t="s">
        <v>1431</v>
      </c>
      <c r="N4628" s="52" t="s">
        <v>948</v>
      </c>
      <c r="O4628" s="52" t="s">
        <v>944</v>
      </c>
      <c r="P4628" s="52">
        <v>32</v>
      </c>
      <c r="Q4628" s="52">
        <v>8</v>
      </c>
      <c r="R4628" s="52">
        <v>4.2699999999999996</v>
      </c>
      <c r="S4628" s="52" t="s">
        <v>2756</v>
      </c>
      <c r="T4628" s="52">
        <v>71</v>
      </c>
      <c r="U4628" s="52">
        <v>31</v>
      </c>
      <c r="V4628" s="52">
        <v>48.92</v>
      </c>
      <c r="W4628" s="52" t="s">
        <v>3282</v>
      </c>
      <c r="X4628" s="52" t="s">
        <v>1153</v>
      </c>
      <c r="Y4628" s="52">
        <v>0.9</v>
      </c>
      <c r="Z4628" s="52">
        <v>30</v>
      </c>
      <c r="AC4628" s="52">
        <v>1</v>
      </c>
      <c r="AG4628" s="52">
        <v>1</v>
      </c>
      <c r="AK4628" s="52" t="s">
        <v>11877</v>
      </c>
      <c r="AM4628" s="52">
        <v>1</v>
      </c>
      <c r="AP4628" s="52">
        <v>1</v>
      </c>
      <c r="AS4628" s="52">
        <v>1</v>
      </c>
      <c r="AV4628" s="52">
        <v>1</v>
      </c>
      <c r="AX4628" s="52">
        <v>1</v>
      </c>
      <c r="BD4628" s="57"/>
      <c r="BF4628" s="9"/>
      <c r="BG4628" s="52">
        <v>1</v>
      </c>
      <c r="BH4628" s="9">
        <v>43851</v>
      </c>
      <c r="BJ4628" s="9"/>
      <c r="BK4628" s="52" t="s">
        <v>11873</v>
      </c>
      <c r="BL4628" s="52">
        <v>31</v>
      </c>
      <c r="BM4628" s="52">
        <v>56</v>
      </c>
      <c r="BN4628" s="52">
        <v>58.46</v>
      </c>
      <c r="BO4628" s="52" t="s">
        <v>2756</v>
      </c>
      <c r="BP4628" s="52">
        <v>71</v>
      </c>
      <c r="BQ4628" s="52">
        <v>31</v>
      </c>
      <c r="BR4628" s="52">
        <v>36.5</v>
      </c>
      <c r="BS4628" s="52" t="s">
        <v>3282</v>
      </c>
      <c r="BT4628" s="52" t="s">
        <v>50</v>
      </c>
      <c r="BU4628" s="9">
        <v>43851</v>
      </c>
      <c r="BV4628" s="52" t="s">
        <v>11878</v>
      </c>
      <c r="BW4628" s="52" t="s">
        <v>11879</v>
      </c>
    </row>
    <row r="4629" spans="1:87" s="52" customFormat="1" ht="15" customHeight="1">
      <c r="A4629" s="52" t="s">
        <v>11968</v>
      </c>
      <c r="B4629" s="52" t="s">
        <v>3182</v>
      </c>
      <c r="C4629" s="43" t="s">
        <v>3228</v>
      </c>
      <c r="D4629" s="21" t="s">
        <v>318</v>
      </c>
      <c r="E4629" s="9">
        <v>43852</v>
      </c>
      <c r="F4629" s="44">
        <v>0.55902777777777779</v>
      </c>
      <c r="G4629" s="52">
        <v>1</v>
      </c>
      <c r="H4629" s="52">
        <v>2020</v>
      </c>
      <c r="I4629" s="52">
        <v>1</v>
      </c>
      <c r="J4629" s="52">
        <v>1</v>
      </c>
      <c r="M4629" s="52" t="s">
        <v>7711</v>
      </c>
      <c r="N4629" s="52" t="s">
        <v>182</v>
      </c>
      <c r="O4629" s="52" t="s">
        <v>15403</v>
      </c>
      <c r="P4629" s="52">
        <v>36</v>
      </c>
      <c r="Q4629" s="52">
        <v>45</v>
      </c>
      <c r="R4629" s="52">
        <v>54</v>
      </c>
      <c r="S4629" s="52" t="s">
        <v>2756</v>
      </c>
      <c r="T4629" s="52">
        <v>73</v>
      </c>
      <c r="U4629" s="52">
        <v>9</v>
      </c>
      <c r="V4629" s="52">
        <v>32</v>
      </c>
      <c r="W4629" s="52" t="s">
        <v>3282</v>
      </c>
      <c r="X4629" s="52" t="s">
        <v>1153</v>
      </c>
      <c r="Y4629" s="52">
        <v>0.5</v>
      </c>
      <c r="Z4629" s="52">
        <v>2.5</v>
      </c>
      <c r="AC4629" s="52">
        <v>1</v>
      </c>
      <c r="AF4629" s="52">
        <v>1</v>
      </c>
      <c r="AH4629" s="52">
        <v>1</v>
      </c>
      <c r="AL4629" s="52">
        <v>1</v>
      </c>
      <c r="AN4629" s="52" t="s">
        <v>11969</v>
      </c>
      <c r="AO4629" s="52">
        <v>1</v>
      </c>
      <c r="AQ4629" s="52" t="s">
        <v>11969</v>
      </c>
      <c r="AS4629" s="52">
        <v>1</v>
      </c>
      <c r="AV4629" s="52">
        <v>1</v>
      </c>
      <c r="AY4629" s="52">
        <v>1</v>
      </c>
      <c r="BA4629" s="52">
        <v>1</v>
      </c>
      <c r="BC4629" s="52">
        <v>1</v>
      </c>
      <c r="BD4629" s="57">
        <v>43852</v>
      </c>
      <c r="BF4629" s="9"/>
      <c r="BH4629" s="9"/>
      <c r="BJ4629" s="57">
        <v>43853</v>
      </c>
      <c r="BK4629" s="52" t="s">
        <v>1504</v>
      </c>
      <c r="BU4629" s="9"/>
      <c r="BV4629" s="52" t="s">
        <v>11970</v>
      </c>
      <c r="BW4629" s="52" t="s">
        <v>8626</v>
      </c>
      <c r="BY4629" s="52">
        <v>1</v>
      </c>
      <c r="CA4629" s="52">
        <v>1</v>
      </c>
      <c r="CB4629" s="52">
        <v>1</v>
      </c>
      <c r="CH4629" s="52">
        <v>1</v>
      </c>
      <c r="CI4629" s="52" t="s">
        <v>48</v>
      </c>
    </row>
    <row r="4630" spans="1:87" s="52" customFormat="1" ht="15" customHeight="1">
      <c r="A4630" s="52">
        <v>52020018</v>
      </c>
      <c r="B4630" s="52" t="s">
        <v>4554</v>
      </c>
      <c r="C4630" s="43" t="s">
        <v>3475</v>
      </c>
      <c r="D4630" s="21" t="s">
        <v>1424</v>
      </c>
      <c r="E4630" s="9">
        <v>43852</v>
      </c>
      <c r="F4630" s="44">
        <v>0.375</v>
      </c>
      <c r="G4630" s="52">
        <v>1</v>
      </c>
      <c r="H4630" s="52">
        <v>2020</v>
      </c>
      <c r="I4630" s="52">
        <v>1</v>
      </c>
      <c r="K4630" s="52">
        <v>1</v>
      </c>
      <c r="M4630" s="52" t="s">
        <v>11927</v>
      </c>
      <c r="N4630" s="52" t="s">
        <v>1928</v>
      </c>
      <c r="O4630" s="52" t="s">
        <v>1619</v>
      </c>
      <c r="P4630" s="52">
        <v>32</v>
      </c>
      <c r="Q4630" s="52">
        <v>17</v>
      </c>
      <c r="R4630" s="52">
        <v>3.2</v>
      </c>
      <c r="S4630" s="52" t="s">
        <v>2756</v>
      </c>
      <c r="T4630" s="52">
        <v>71</v>
      </c>
      <c r="U4630" s="52">
        <v>28</v>
      </c>
      <c r="V4630" s="52">
        <v>22</v>
      </c>
      <c r="W4630" s="52" t="s">
        <v>3282</v>
      </c>
      <c r="X4630" s="52">
        <v>69</v>
      </c>
      <c r="Y4630" s="52">
        <v>20</v>
      </c>
      <c r="Z4630" s="52">
        <v>1000</v>
      </c>
      <c r="AC4630" s="52">
        <v>1</v>
      </c>
      <c r="AD4630" s="52">
        <v>1</v>
      </c>
      <c r="AH4630" s="52">
        <v>1</v>
      </c>
      <c r="AL4630" s="52">
        <v>1</v>
      </c>
      <c r="AN4630" s="52" t="s">
        <v>11928</v>
      </c>
      <c r="AO4630" s="52">
        <v>1</v>
      </c>
      <c r="AQ4630" s="52" t="s">
        <v>11928</v>
      </c>
      <c r="AS4630" s="52">
        <v>1</v>
      </c>
      <c r="AU4630" s="52">
        <v>1</v>
      </c>
      <c r="AW4630" s="52" t="s">
        <v>11929</v>
      </c>
      <c r="BD4630" s="57"/>
      <c r="BF4630" s="9"/>
      <c r="BH4630" s="9"/>
      <c r="BI4630" s="52">
        <v>1</v>
      </c>
      <c r="BJ4630" s="57">
        <v>43856</v>
      </c>
      <c r="BK4630" s="52" t="s">
        <v>11930</v>
      </c>
      <c r="BL4630" s="52">
        <v>32</v>
      </c>
      <c r="BM4630" s="52">
        <v>71</v>
      </c>
      <c r="BN4630" s="52">
        <v>3.4</v>
      </c>
      <c r="BO4630" s="52" t="s">
        <v>2756</v>
      </c>
      <c r="BP4630" s="52">
        <v>71</v>
      </c>
      <c r="BQ4630" s="52">
        <v>28</v>
      </c>
      <c r="BR4630" s="52">
        <v>20.399999999999999</v>
      </c>
      <c r="BS4630" s="52" t="s">
        <v>3282</v>
      </c>
      <c r="BT4630" s="52" t="s">
        <v>50</v>
      </c>
      <c r="BU4630" s="9">
        <v>43854</v>
      </c>
      <c r="BV4630" s="52" t="s">
        <v>11931</v>
      </c>
      <c r="BW4630" s="52" t="s">
        <v>11898</v>
      </c>
      <c r="CD4630" s="52">
        <v>1</v>
      </c>
      <c r="CF4630" s="52" t="s">
        <v>11932</v>
      </c>
    </row>
    <row r="4631" spans="1:87" s="52" customFormat="1" ht="15" customHeight="1">
      <c r="A4631" s="52">
        <v>0</v>
      </c>
      <c r="B4631" s="52" t="s">
        <v>15282</v>
      </c>
      <c r="C4631" s="43" t="s">
        <v>2755</v>
      </c>
      <c r="D4631" s="21" t="s">
        <v>100</v>
      </c>
      <c r="E4631" s="9">
        <v>43852</v>
      </c>
      <c r="F4631" s="44">
        <v>0.625</v>
      </c>
      <c r="G4631" s="52">
        <v>1</v>
      </c>
      <c r="H4631" s="52">
        <v>2020</v>
      </c>
      <c r="I4631" s="52">
        <v>1</v>
      </c>
      <c r="K4631" s="52">
        <v>1</v>
      </c>
      <c r="M4631" s="52" t="s">
        <v>12069</v>
      </c>
      <c r="N4631" s="52" t="s">
        <v>8519</v>
      </c>
      <c r="O4631" s="52" t="s">
        <v>8607</v>
      </c>
      <c r="P4631" s="52">
        <v>39</v>
      </c>
      <c r="Q4631" s="52">
        <v>51</v>
      </c>
      <c r="R4631" s="52">
        <v>43</v>
      </c>
      <c r="S4631" s="52" t="s">
        <v>2756</v>
      </c>
      <c r="T4631" s="52">
        <v>73</v>
      </c>
      <c r="U4631" s="52">
        <v>26</v>
      </c>
      <c r="V4631" s="52">
        <v>43</v>
      </c>
      <c r="W4631" s="52" t="s">
        <v>3282</v>
      </c>
      <c r="X4631" s="52" t="s">
        <v>1153</v>
      </c>
      <c r="Y4631" s="52">
        <v>2.5</v>
      </c>
      <c r="Z4631" s="52">
        <v>270</v>
      </c>
      <c r="AA4631" s="52">
        <v>1</v>
      </c>
      <c r="AD4631" s="52">
        <v>1</v>
      </c>
      <c r="AK4631" s="52" t="s">
        <v>12059</v>
      </c>
      <c r="AM4631" s="52">
        <v>1</v>
      </c>
      <c r="AO4631" s="52">
        <v>1</v>
      </c>
      <c r="AS4631" s="52">
        <v>1</v>
      </c>
      <c r="AV4631" s="52">
        <v>1</v>
      </c>
      <c r="BD4631" s="57"/>
      <c r="BE4631" s="52">
        <v>1</v>
      </c>
      <c r="BF4631" s="9">
        <v>43852</v>
      </c>
      <c r="BH4631" s="9"/>
      <c r="BJ4631" s="9"/>
      <c r="BK4631" s="52" t="s">
        <v>3987</v>
      </c>
      <c r="BU4631" s="9">
        <v>43852</v>
      </c>
      <c r="BV4631" s="52" t="s">
        <v>12070</v>
      </c>
      <c r="BW4631" s="52" t="s">
        <v>11607</v>
      </c>
      <c r="CC4631" s="52">
        <v>1</v>
      </c>
      <c r="CE4631" s="52">
        <v>1</v>
      </c>
      <c r="CH4631" s="52">
        <v>1</v>
      </c>
    </row>
    <row r="4632" spans="1:87" s="52" customFormat="1" ht="15" customHeight="1">
      <c r="A4632" s="52">
        <v>150</v>
      </c>
      <c r="B4632" s="52" t="s">
        <v>3182</v>
      </c>
      <c r="C4632" s="43" t="s">
        <v>4530</v>
      </c>
      <c r="D4632" s="21" t="s">
        <v>238</v>
      </c>
      <c r="E4632" s="9">
        <v>43853</v>
      </c>
      <c r="F4632" s="44">
        <v>0.4375</v>
      </c>
      <c r="G4632" s="52">
        <v>1</v>
      </c>
      <c r="H4632" s="52">
        <v>2020</v>
      </c>
      <c r="I4632" s="52">
        <v>1</v>
      </c>
      <c r="J4632" s="52">
        <v>1</v>
      </c>
      <c r="M4632" s="52" t="s">
        <v>1484</v>
      </c>
      <c r="N4632" s="52" t="s">
        <v>1895</v>
      </c>
      <c r="O4632" s="52" t="s">
        <v>8602</v>
      </c>
      <c r="P4632" s="52">
        <v>33</v>
      </c>
      <c r="Q4632" s="52">
        <v>56</v>
      </c>
      <c r="R4632" s="52">
        <v>9.9</v>
      </c>
      <c r="S4632" s="52" t="s">
        <v>2756</v>
      </c>
      <c r="T4632" s="52">
        <v>71</v>
      </c>
      <c r="U4632" s="52">
        <v>51</v>
      </c>
      <c r="V4632" s="52">
        <v>2</v>
      </c>
      <c r="W4632" s="52" t="s">
        <v>3282</v>
      </c>
      <c r="X4632" s="52" t="s">
        <v>1153</v>
      </c>
      <c r="Y4632" s="52">
        <v>0.4</v>
      </c>
      <c r="Z4632" s="52">
        <v>2</v>
      </c>
      <c r="AC4632" s="52">
        <v>1</v>
      </c>
      <c r="AF4632" s="52">
        <v>1</v>
      </c>
      <c r="AH4632" s="52">
        <v>1</v>
      </c>
      <c r="AM4632" s="52">
        <v>1</v>
      </c>
      <c r="AP4632" s="52">
        <v>1</v>
      </c>
      <c r="AS4632" s="52">
        <v>1</v>
      </c>
      <c r="AV4632" s="52">
        <v>1</v>
      </c>
      <c r="AY4632" s="52">
        <v>1</v>
      </c>
      <c r="BA4632" s="52">
        <v>1</v>
      </c>
      <c r="BC4632" s="52">
        <v>1</v>
      </c>
      <c r="BD4632" s="57">
        <v>43853</v>
      </c>
      <c r="BF4632" s="9"/>
      <c r="BH4632" s="9"/>
      <c r="BJ4632" s="9"/>
      <c r="BU4632" s="9"/>
      <c r="BV4632" s="52" t="s">
        <v>12087</v>
      </c>
      <c r="BW4632" s="52" t="s">
        <v>11963</v>
      </c>
      <c r="BY4632" s="52">
        <v>1</v>
      </c>
      <c r="CA4632" s="52">
        <v>1</v>
      </c>
      <c r="CC4632" s="52">
        <v>1</v>
      </c>
      <c r="CE4632" s="52">
        <v>1</v>
      </c>
      <c r="CH4632" s="52">
        <v>1</v>
      </c>
    </row>
    <row r="4633" spans="1:87" s="52" customFormat="1" ht="15" customHeight="1">
      <c r="A4633" s="52" t="s">
        <v>13476</v>
      </c>
      <c r="B4633" s="52" t="s">
        <v>3182</v>
      </c>
      <c r="C4633" s="43" t="s">
        <v>4530</v>
      </c>
      <c r="D4633" s="21" t="s">
        <v>238</v>
      </c>
      <c r="E4633" s="9">
        <v>43853</v>
      </c>
      <c r="F4633" s="44">
        <v>0.71875</v>
      </c>
      <c r="G4633" s="52">
        <v>1</v>
      </c>
      <c r="H4633" s="52">
        <v>2020</v>
      </c>
      <c r="I4633" s="52">
        <v>1</v>
      </c>
      <c r="J4633" s="52">
        <v>1</v>
      </c>
      <c r="M4633" s="52" t="s">
        <v>13477</v>
      </c>
      <c r="N4633" s="52" t="s">
        <v>64</v>
      </c>
      <c r="O4633" s="52" t="s">
        <v>8604</v>
      </c>
      <c r="P4633" s="52">
        <v>41</v>
      </c>
      <c r="Q4633" s="52">
        <v>28</v>
      </c>
      <c r="R4633" s="52">
        <v>31.2</v>
      </c>
      <c r="S4633" s="52" t="s">
        <v>2756</v>
      </c>
      <c r="T4633" s="52">
        <v>72</v>
      </c>
      <c r="U4633" s="52">
        <v>55</v>
      </c>
      <c r="V4633" s="52">
        <v>28.17</v>
      </c>
      <c r="W4633" s="52" t="s">
        <v>3282</v>
      </c>
      <c r="X4633" s="52" t="s">
        <v>1153</v>
      </c>
      <c r="Y4633" s="52">
        <v>0.4</v>
      </c>
      <c r="Z4633" s="52">
        <v>3</v>
      </c>
      <c r="AC4633" s="52">
        <v>1</v>
      </c>
      <c r="AF4633" s="52">
        <v>1</v>
      </c>
      <c r="AI4633" s="52">
        <v>1</v>
      </c>
      <c r="AM4633" s="52">
        <v>1</v>
      </c>
      <c r="AP4633" s="52">
        <v>1</v>
      </c>
      <c r="AS4633" s="52">
        <v>1</v>
      </c>
      <c r="AV4633" s="52">
        <v>1</v>
      </c>
      <c r="AX4633" s="52">
        <v>1</v>
      </c>
      <c r="BA4633" s="52">
        <v>1</v>
      </c>
      <c r="BC4633" s="52">
        <v>1</v>
      </c>
      <c r="BD4633" s="57">
        <v>43853</v>
      </c>
      <c r="BF4633" s="9"/>
      <c r="BG4633" s="52">
        <v>1</v>
      </c>
      <c r="BH4633" s="9">
        <v>43888</v>
      </c>
      <c r="BJ4633" s="9"/>
      <c r="BK4633" s="52" t="s">
        <v>6514</v>
      </c>
      <c r="BL4633" s="52">
        <v>41</v>
      </c>
      <c r="BM4633" s="52">
        <v>55</v>
      </c>
      <c r="BN4633" s="52">
        <v>42.46</v>
      </c>
      <c r="BO4633" s="52" t="s">
        <v>2756</v>
      </c>
      <c r="BP4633" s="52">
        <v>74</v>
      </c>
      <c r="BQ4633" s="52">
        <v>2</v>
      </c>
      <c r="BR4633" s="52">
        <v>17.41</v>
      </c>
      <c r="BS4633" s="52" t="s">
        <v>3282</v>
      </c>
      <c r="BT4633" s="52" t="s">
        <v>50</v>
      </c>
      <c r="BU4633" s="9">
        <v>43888</v>
      </c>
      <c r="BV4633" s="52" t="s">
        <v>13478</v>
      </c>
      <c r="BW4633" s="52" t="s">
        <v>13479</v>
      </c>
      <c r="BX4633" s="52">
        <v>1</v>
      </c>
      <c r="CC4633" s="52">
        <v>1</v>
      </c>
      <c r="CE4633" s="52">
        <v>1</v>
      </c>
      <c r="CH4633" s="52">
        <v>1</v>
      </c>
    </row>
    <row r="4634" spans="1:87" s="52" customFormat="1" ht="15" customHeight="1">
      <c r="A4634" s="52">
        <v>52020019</v>
      </c>
      <c r="B4634" s="52" t="s">
        <v>15282</v>
      </c>
      <c r="C4634" s="43" t="s">
        <v>2755</v>
      </c>
      <c r="D4634" s="21" t="s">
        <v>100</v>
      </c>
      <c r="E4634" s="9">
        <v>43853</v>
      </c>
      <c r="F4634" s="44">
        <v>0.66666666666666663</v>
      </c>
      <c r="G4634" s="52">
        <v>1</v>
      </c>
      <c r="H4634" s="52">
        <v>2020</v>
      </c>
      <c r="I4634" s="52">
        <v>2</v>
      </c>
      <c r="K4634" s="52">
        <v>2</v>
      </c>
      <c r="M4634" s="52" t="s">
        <v>4818</v>
      </c>
      <c r="N4634" s="52" t="s">
        <v>252</v>
      </c>
      <c r="O4634" s="52" t="s">
        <v>1619</v>
      </c>
      <c r="P4634" s="52">
        <v>32</v>
      </c>
      <c r="Q4634" s="52">
        <v>54</v>
      </c>
      <c r="R4634" s="52">
        <v>3.9</v>
      </c>
      <c r="S4634" s="52" t="s">
        <v>2756</v>
      </c>
      <c r="T4634" s="52">
        <v>71</v>
      </c>
      <c r="U4634" s="52">
        <v>30</v>
      </c>
      <c r="V4634" s="52">
        <v>21.7</v>
      </c>
      <c r="W4634" s="52" t="s">
        <v>3282</v>
      </c>
      <c r="X4634" s="52" t="s">
        <v>1153</v>
      </c>
      <c r="Y4634" s="52">
        <v>2</v>
      </c>
      <c r="Z4634" s="52">
        <v>100</v>
      </c>
      <c r="AC4634" s="52">
        <v>1</v>
      </c>
      <c r="AD4634" s="52">
        <v>1</v>
      </c>
      <c r="AE4634" s="52">
        <v>1</v>
      </c>
      <c r="AH4634" s="52">
        <v>1</v>
      </c>
      <c r="AM4634" s="52">
        <v>1</v>
      </c>
      <c r="AP4634" s="52">
        <v>1</v>
      </c>
      <c r="AS4634" s="52">
        <v>1</v>
      </c>
      <c r="AV4634" s="52">
        <v>1</v>
      </c>
      <c r="BD4634" s="57"/>
      <c r="BF4634" s="9"/>
      <c r="BH4634" s="9"/>
      <c r="BJ4634" s="9"/>
      <c r="BK4634" s="52" t="s">
        <v>5897</v>
      </c>
      <c r="BU4634" s="9">
        <v>43853</v>
      </c>
      <c r="BV4634" s="52" t="s">
        <v>11933</v>
      </c>
      <c r="BW4634" s="52" t="s">
        <v>11934</v>
      </c>
      <c r="CC4634" s="52">
        <v>1</v>
      </c>
      <c r="CE4634" s="52">
        <v>1</v>
      </c>
      <c r="CH4634" s="52">
        <v>1</v>
      </c>
    </row>
    <row r="4635" spans="1:87" s="52" customFormat="1" ht="15" customHeight="1">
      <c r="A4635" s="52">
        <v>40532</v>
      </c>
      <c r="B4635" s="52" t="s">
        <v>15282</v>
      </c>
      <c r="C4635" s="43" t="s">
        <v>2755</v>
      </c>
      <c r="D4635" s="21" t="s">
        <v>100</v>
      </c>
      <c r="E4635" s="9">
        <v>43853</v>
      </c>
      <c r="F4635" s="44">
        <v>0.35416666666666669</v>
      </c>
      <c r="G4635" s="52">
        <v>1</v>
      </c>
      <c r="H4635" s="52">
        <v>2020</v>
      </c>
      <c r="I4635" s="52">
        <v>1</v>
      </c>
      <c r="J4635" s="52">
        <v>1</v>
      </c>
      <c r="M4635" s="52" t="s">
        <v>11883</v>
      </c>
      <c r="N4635" s="52" t="s">
        <v>938</v>
      </c>
      <c r="O4635" s="52" t="s">
        <v>944</v>
      </c>
      <c r="P4635" s="52">
        <v>29</v>
      </c>
      <c r="Q4635" s="52">
        <v>50</v>
      </c>
      <c r="R4635" s="52">
        <v>40.299999999999997</v>
      </c>
      <c r="S4635" s="52" t="s">
        <v>2756</v>
      </c>
      <c r="T4635" s="52">
        <v>71</v>
      </c>
      <c r="U4635" s="52">
        <v>16</v>
      </c>
      <c r="V4635" s="52">
        <v>34.909999999999997</v>
      </c>
      <c r="W4635" s="52" t="s">
        <v>3282</v>
      </c>
      <c r="X4635" s="52" t="s">
        <v>1153</v>
      </c>
      <c r="Y4635" s="52">
        <v>0.8</v>
      </c>
      <c r="Z4635" s="52">
        <v>25</v>
      </c>
      <c r="AC4635" s="52">
        <v>1</v>
      </c>
      <c r="AF4635" s="52">
        <v>1</v>
      </c>
      <c r="AK4635" s="52" t="s">
        <v>11884</v>
      </c>
      <c r="AM4635" s="52">
        <v>1</v>
      </c>
      <c r="AP4635" s="52">
        <v>1</v>
      </c>
      <c r="AS4635" s="52">
        <v>1</v>
      </c>
      <c r="AV4635" s="52">
        <v>1</v>
      </c>
      <c r="AX4635" s="52">
        <v>1</v>
      </c>
      <c r="BB4635" s="52">
        <v>1</v>
      </c>
      <c r="BD4635" s="57"/>
      <c r="BF4635" s="9"/>
      <c r="BG4635" s="52">
        <v>1</v>
      </c>
      <c r="BH4635" s="9">
        <v>43853</v>
      </c>
      <c r="BJ4635" s="9"/>
      <c r="BK4635" s="52" t="s">
        <v>11885</v>
      </c>
      <c r="BL4635" s="52">
        <v>30</v>
      </c>
      <c r="BM4635" s="52">
        <v>18</v>
      </c>
      <c r="BN4635" s="52">
        <v>1.87</v>
      </c>
      <c r="BO4635" s="52" t="s">
        <v>2756</v>
      </c>
      <c r="BP4635" s="52">
        <v>71</v>
      </c>
      <c r="BQ4635" s="52">
        <v>36</v>
      </c>
      <c r="BR4635" s="52">
        <v>1.93</v>
      </c>
      <c r="BS4635" s="52" t="s">
        <v>3282</v>
      </c>
      <c r="BT4635" s="52" t="s">
        <v>50</v>
      </c>
      <c r="BU4635" s="9">
        <v>43853</v>
      </c>
      <c r="BV4635" s="52" t="s">
        <v>11886</v>
      </c>
      <c r="BW4635" s="52" t="s">
        <v>4093</v>
      </c>
      <c r="CC4635" s="52">
        <v>1</v>
      </c>
      <c r="CE4635" s="52">
        <v>1</v>
      </c>
      <c r="CH4635" s="52">
        <v>1</v>
      </c>
    </row>
    <row r="4636" spans="1:87" s="52" customFormat="1" ht="15" customHeight="1">
      <c r="A4636" s="52">
        <v>40533</v>
      </c>
      <c r="B4636" s="52" t="s">
        <v>15282</v>
      </c>
      <c r="C4636" s="43" t="s">
        <v>2755</v>
      </c>
      <c r="D4636" s="21" t="s">
        <v>100</v>
      </c>
      <c r="E4636" s="9">
        <v>43853</v>
      </c>
      <c r="F4636" s="44">
        <v>0.35416666666666669</v>
      </c>
      <c r="G4636" s="52">
        <v>1</v>
      </c>
      <c r="H4636" s="52">
        <v>2020</v>
      </c>
      <c r="I4636" s="52">
        <v>2</v>
      </c>
      <c r="K4636" s="52">
        <v>2</v>
      </c>
      <c r="M4636" s="52" t="s">
        <v>866</v>
      </c>
      <c r="N4636" s="52" t="s">
        <v>944</v>
      </c>
      <c r="O4636" s="52" t="s">
        <v>944</v>
      </c>
      <c r="P4636" s="52">
        <v>30</v>
      </c>
      <c r="Q4636" s="52">
        <v>18</v>
      </c>
      <c r="R4636" s="52">
        <v>3.56</v>
      </c>
      <c r="S4636" s="52" t="s">
        <v>2756</v>
      </c>
      <c r="T4636" s="52">
        <v>71</v>
      </c>
      <c r="U4636" s="52">
        <v>33</v>
      </c>
      <c r="V4636" s="52">
        <v>30.85</v>
      </c>
      <c r="W4636" s="52" t="s">
        <v>3282</v>
      </c>
      <c r="X4636" s="52" t="s">
        <v>1153</v>
      </c>
      <c r="Y4636" s="52">
        <v>2</v>
      </c>
      <c r="Z4636" s="52">
        <v>250</v>
      </c>
      <c r="AA4636" s="52">
        <v>1</v>
      </c>
      <c r="AD4636" s="52">
        <v>1</v>
      </c>
      <c r="AH4636" s="52">
        <v>1</v>
      </c>
      <c r="AM4636" s="52">
        <v>1</v>
      </c>
      <c r="AP4636" s="52">
        <v>1</v>
      </c>
      <c r="AS4636" s="52">
        <v>1</v>
      </c>
      <c r="AV4636" s="52">
        <v>1</v>
      </c>
      <c r="BB4636" s="52">
        <v>1</v>
      </c>
      <c r="BD4636" s="57"/>
      <c r="BF4636" s="9"/>
      <c r="BH4636" s="9"/>
      <c r="BJ4636" s="9"/>
      <c r="BK4636" s="52" t="s">
        <v>719</v>
      </c>
      <c r="BL4636" s="52">
        <v>30</v>
      </c>
      <c r="BM4636" s="52">
        <v>18</v>
      </c>
      <c r="BN4636" s="52">
        <v>3.56</v>
      </c>
      <c r="BO4636" s="52" t="s">
        <v>2756</v>
      </c>
      <c r="BP4636" s="52">
        <v>71</v>
      </c>
      <c r="BQ4636" s="52">
        <v>33</v>
      </c>
      <c r="BR4636" s="52">
        <v>30.85</v>
      </c>
      <c r="BS4636" s="52" t="s">
        <v>3282</v>
      </c>
      <c r="BT4636" s="52" t="s">
        <v>50</v>
      </c>
      <c r="BU4636" s="9">
        <v>43853</v>
      </c>
      <c r="BV4636" s="52" t="s">
        <v>11887</v>
      </c>
      <c r="BW4636" s="52" t="s">
        <v>4093</v>
      </c>
      <c r="CC4636" s="52">
        <v>1</v>
      </c>
      <c r="CE4636" s="52">
        <v>1</v>
      </c>
      <c r="CH4636" s="52">
        <v>1</v>
      </c>
    </row>
    <row r="4637" spans="1:87" s="52" customFormat="1" ht="15" customHeight="1">
      <c r="A4637" s="52" t="s">
        <v>12003</v>
      </c>
      <c r="B4637" s="52" t="s">
        <v>15282</v>
      </c>
      <c r="C4637" s="43" t="s">
        <v>2755</v>
      </c>
      <c r="D4637" s="21" t="s">
        <v>100</v>
      </c>
      <c r="E4637" s="9">
        <v>43853</v>
      </c>
      <c r="F4637" s="53">
        <v>0.41666666666666669</v>
      </c>
      <c r="G4637" s="52">
        <v>1</v>
      </c>
      <c r="H4637" s="52">
        <v>2020</v>
      </c>
      <c r="I4637" s="52">
        <v>1</v>
      </c>
      <c r="K4637" s="52">
        <v>1</v>
      </c>
      <c r="M4637" s="52" t="s">
        <v>12004</v>
      </c>
      <c r="N4637" s="52" t="s">
        <v>68</v>
      </c>
      <c r="O4637" s="52" t="s">
        <v>8604</v>
      </c>
      <c r="P4637" s="52">
        <v>41</v>
      </c>
      <c r="Q4637" s="52">
        <v>51</v>
      </c>
      <c r="R4637" s="52">
        <v>28</v>
      </c>
      <c r="S4637" s="52" t="s">
        <v>2756</v>
      </c>
      <c r="T4637" s="52">
        <v>74</v>
      </c>
      <c r="U4637" s="52">
        <v>1</v>
      </c>
      <c r="V4637" s="52">
        <v>12</v>
      </c>
      <c r="W4637" s="52" t="s">
        <v>3282</v>
      </c>
      <c r="X4637" s="52" t="s">
        <v>1153</v>
      </c>
      <c r="Y4637" s="52">
        <v>0.8</v>
      </c>
      <c r="Z4637" s="52">
        <v>11</v>
      </c>
      <c r="AC4637" s="52">
        <v>1</v>
      </c>
      <c r="AF4637" s="52">
        <v>1</v>
      </c>
      <c r="AH4637" s="52">
        <v>1</v>
      </c>
      <c r="AM4637" s="52">
        <v>1</v>
      </c>
      <c r="AP4637" s="52">
        <v>1</v>
      </c>
      <c r="AS4637" s="52">
        <v>1</v>
      </c>
      <c r="AV4637" s="52">
        <v>1</v>
      </c>
      <c r="BD4637" s="57"/>
      <c r="BF4637" s="9"/>
      <c r="BH4637" s="9"/>
      <c r="BJ4637" s="9"/>
      <c r="BK4637" s="52" t="s">
        <v>6594</v>
      </c>
      <c r="BL4637" s="52">
        <v>41</v>
      </c>
      <c r="BM4637" s="52">
        <v>51</v>
      </c>
      <c r="BN4637" s="52">
        <v>28</v>
      </c>
      <c r="BO4637" s="52" t="s">
        <v>2756</v>
      </c>
      <c r="BP4637" s="52">
        <v>74</v>
      </c>
      <c r="BQ4637" s="52">
        <v>1</v>
      </c>
      <c r="BR4637" s="52">
        <v>12</v>
      </c>
      <c r="BS4637" s="52" t="s">
        <v>3282</v>
      </c>
      <c r="BT4637" s="52" t="s">
        <v>6624</v>
      </c>
      <c r="BU4637" s="9">
        <v>43853</v>
      </c>
      <c r="BV4637" s="52" t="s">
        <v>12005</v>
      </c>
      <c r="BW4637" s="52" t="s">
        <v>10099</v>
      </c>
      <c r="CC4637" s="52">
        <v>1</v>
      </c>
      <c r="CE4637" s="52">
        <v>1</v>
      </c>
      <c r="CH4637" s="52">
        <v>1</v>
      </c>
      <c r="CI4637" s="52">
        <v>1</v>
      </c>
    </row>
    <row r="4638" spans="1:87" s="52" customFormat="1" ht="15" customHeight="1">
      <c r="A4638" s="52" t="s">
        <v>12021</v>
      </c>
      <c r="B4638" s="52" t="s">
        <v>3182</v>
      </c>
      <c r="C4638" s="43" t="s">
        <v>4530</v>
      </c>
      <c r="D4638" s="21" t="s">
        <v>238</v>
      </c>
      <c r="E4638" s="9">
        <v>43853</v>
      </c>
      <c r="F4638" s="44">
        <v>0.91666666666666663</v>
      </c>
      <c r="G4638" s="52">
        <v>1</v>
      </c>
      <c r="H4638" s="52">
        <v>2020</v>
      </c>
      <c r="I4638" s="52">
        <v>1</v>
      </c>
      <c r="J4638" s="52">
        <v>1</v>
      </c>
      <c r="M4638" s="52" t="s">
        <v>12022</v>
      </c>
      <c r="N4638" s="52" t="s">
        <v>1793</v>
      </c>
      <c r="O4638" s="52" t="s">
        <v>8604</v>
      </c>
      <c r="P4638" s="52">
        <v>43</v>
      </c>
      <c r="Q4638" s="52">
        <v>7</v>
      </c>
      <c r="R4638" s="52">
        <v>13.46</v>
      </c>
      <c r="S4638" s="52" t="s">
        <v>2756</v>
      </c>
      <c r="T4638" s="52">
        <v>73</v>
      </c>
      <c r="U4638" s="52">
        <v>32</v>
      </c>
      <c r="V4638" s="52">
        <v>46.76</v>
      </c>
      <c r="W4638" s="52" t="s">
        <v>3282</v>
      </c>
      <c r="X4638" s="52" t="s">
        <v>1153</v>
      </c>
      <c r="Y4638" s="52">
        <v>0.4</v>
      </c>
      <c r="Z4638" s="52">
        <v>1.2</v>
      </c>
      <c r="AC4638" s="52">
        <v>1</v>
      </c>
      <c r="AF4638" s="52">
        <v>1</v>
      </c>
      <c r="AH4638" s="52">
        <v>1</v>
      </c>
      <c r="AM4638" s="52">
        <v>1</v>
      </c>
      <c r="AP4638" s="52">
        <v>1</v>
      </c>
      <c r="AS4638" s="52">
        <v>1</v>
      </c>
      <c r="AV4638" s="52">
        <v>1</v>
      </c>
      <c r="BA4638" s="52">
        <v>1</v>
      </c>
      <c r="BD4638" s="57"/>
      <c r="BF4638" s="9"/>
      <c r="BG4638" s="52">
        <v>1</v>
      </c>
      <c r="BH4638" s="9">
        <v>43854</v>
      </c>
      <c r="BJ4638" s="9"/>
      <c r="BK4638" s="52" t="s">
        <v>12023</v>
      </c>
      <c r="BL4638" s="52">
        <v>43</v>
      </c>
      <c r="BM4638" s="52">
        <v>7</v>
      </c>
      <c r="BN4638" s="52">
        <v>11.75</v>
      </c>
      <c r="BO4638" s="52" t="s">
        <v>2756</v>
      </c>
      <c r="BP4638" s="52">
        <v>73</v>
      </c>
      <c r="BQ4638" s="52">
        <v>28</v>
      </c>
      <c r="BR4638" s="52">
        <v>42.67</v>
      </c>
      <c r="BS4638" s="52" t="s">
        <v>3282</v>
      </c>
      <c r="BT4638" s="52" t="s">
        <v>12024</v>
      </c>
      <c r="BU4638" s="9">
        <v>43854</v>
      </c>
      <c r="BV4638" s="52" t="s">
        <v>12025</v>
      </c>
      <c r="BW4638" s="52" t="s">
        <v>7428</v>
      </c>
      <c r="CE4638" s="52">
        <v>1</v>
      </c>
      <c r="CH4638" s="52">
        <v>1</v>
      </c>
    </row>
    <row r="4639" spans="1:87" s="52" customFormat="1" ht="15" customHeight="1">
      <c r="A4639" s="52" t="s">
        <v>11971</v>
      </c>
      <c r="B4639" s="52" t="s">
        <v>3182</v>
      </c>
      <c r="C4639" s="43" t="s">
        <v>3228</v>
      </c>
      <c r="D4639" s="21" t="s">
        <v>318</v>
      </c>
      <c r="E4639" s="9">
        <v>43854</v>
      </c>
      <c r="F4639" s="44">
        <v>0.46527777777777773</v>
      </c>
      <c r="G4639" s="52">
        <v>1</v>
      </c>
      <c r="H4639" s="52">
        <v>2020</v>
      </c>
      <c r="I4639" s="52">
        <v>1</v>
      </c>
      <c r="J4639" s="52">
        <v>1</v>
      </c>
      <c r="M4639" s="52" t="s">
        <v>10730</v>
      </c>
      <c r="N4639" s="52" t="s">
        <v>60</v>
      </c>
      <c r="O4639" s="52" t="s">
        <v>15403</v>
      </c>
      <c r="P4639" s="52">
        <v>36</v>
      </c>
      <c r="Q4639" s="52">
        <v>38</v>
      </c>
      <c r="R4639" s="52">
        <v>10</v>
      </c>
      <c r="S4639" s="52" t="s">
        <v>2756</v>
      </c>
      <c r="T4639" s="52">
        <v>72</v>
      </c>
      <c r="U4639" s="52">
        <v>57</v>
      </c>
      <c r="V4639" s="52">
        <v>30</v>
      </c>
      <c r="W4639" s="52" t="s">
        <v>3282</v>
      </c>
      <c r="X4639" s="52" t="s">
        <v>1153</v>
      </c>
      <c r="Y4639" s="52">
        <v>0.48</v>
      </c>
      <c r="Z4639" s="52">
        <v>1.86</v>
      </c>
      <c r="AC4639" s="52">
        <v>1</v>
      </c>
      <c r="AF4639" s="52">
        <v>1</v>
      </c>
      <c r="AH4639" s="52">
        <v>1</v>
      </c>
      <c r="AM4639" s="52">
        <v>1</v>
      </c>
      <c r="AP4639" s="52">
        <v>1</v>
      </c>
      <c r="AS4639" s="52">
        <v>1</v>
      </c>
      <c r="AV4639" s="52">
        <v>1</v>
      </c>
      <c r="AX4639" s="52">
        <v>1</v>
      </c>
      <c r="BD4639" s="57"/>
      <c r="BF4639" s="9"/>
      <c r="BG4639" s="52">
        <v>1</v>
      </c>
      <c r="BH4639" s="9">
        <v>43854</v>
      </c>
      <c r="BJ4639" s="9"/>
      <c r="BL4639" s="52">
        <v>36</v>
      </c>
      <c r="BM4639" s="52">
        <v>29</v>
      </c>
      <c r="BN4639" s="52">
        <v>9</v>
      </c>
      <c r="BO4639" s="52" t="s">
        <v>2756</v>
      </c>
      <c r="BP4639" s="52">
        <v>72</v>
      </c>
      <c r="BQ4639" s="52">
        <v>54</v>
      </c>
      <c r="BR4639" s="52">
        <v>26</v>
      </c>
      <c r="BS4639" s="52" t="s">
        <v>3282</v>
      </c>
      <c r="BT4639" s="52" t="s">
        <v>50</v>
      </c>
      <c r="BU4639" s="9"/>
      <c r="BV4639" s="52" t="s">
        <v>11972</v>
      </c>
      <c r="BW4639" s="52" t="s">
        <v>11973</v>
      </c>
      <c r="CC4639" s="52">
        <v>1</v>
      </c>
      <c r="CE4639" s="52">
        <v>1</v>
      </c>
      <c r="CH4639" s="52">
        <v>1</v>
      </c>
    </row>
    <row r="4640" spans="1:87" s="52" customFormat="1" ht="15" customHeight="1">
      <c r="A4640" s="52" t="s">
        <v>13480</v>
      </c>
      <c r="B4640" s="52" t="s">
        <v>3182</v>
      </c>
      <c r="C4640" s="43" t="s">
        <v>4530</v>
      </c>
      <c r="D4640" s="21" t="s">
        <v>238</v>
      </c>
      <c r="E4640" s="9">
        <v>43854</v>
      </c>
      <c r="F4640" s="44">
        <v>0.66666666666666663</v>
      </c>
      <c r="G4640" s="52">
        <v>1</v>
      </c>
      <c r="H4640" s="52">
        <v>2020</v>
      </c>
      <c r="I4640" s="52">
        <v>1</v>
      </c>
      <c r="J4640" s="52">
        <v>1</v>
      </c>
      <c r="M4640" s="52" t="s">
        <v>13481</v>
      </c>
      <c r="N4640" s="52" t="s">
        <v>2089</v>
      </c>
      <c r="O4640" s="52" t="s">
        <v>8604</v>
      </c>
      <c r="P4640" s="52">
        <v>41</v>
      </c>
      <c r="Q4640" s="52">
        <v>31</v>
      </c>
      <c r="R4640" s="52">
        <v>51.14</v>
      </c>
      <c r="S4640" s="52" t="s">
        <v>2756</v>
      </c>
      <c r="T4640" s="52">
        <v>73</v>
      </c>
      <c r="U4640" s="52">
        <v>47</v>
      </c>
      <c r="V4640" s="52">
        <v>37.9</v>
      </c>
      <c r="W4640" s="52" t="s">
        <v>3282</v>
      </c>
      <c r="X4640" s="52" t="s">
        <v>1153</v>
      </c>
      <c r="Y4640" s="52">
        <v>0.55000000000000004</v>
      </c>
      <c r="Z4640" s="52">
        <v>2.5</v>
      </c>
      <c r="AC4640" s="52">
        <v>1</v>
      </c>
      <c r="AF4640" s="52">
        <v>1</v>
      </c>
      <c r="AH4640" s="52">
        <v>1</v>
      </c>
      <c r="AM4640" s="52">
        <v>1</v>
      </c>
      <c r="AO4640" s="52">
        <v>1</v>
      </c>
      <c r="AS4640" s="52">
        <v>1</v>
      </c>
      <c r="AV4640" s="52">
        <v>1</v>
      </c>
      <c r="AY4640" s="52">
        <v>1</v>
      </c>
      <c r="BA4640" s="52">
        <v>1</v>
      </c>
      <c r="BC4640" s="52">
        <v>1</v>
      </c>
      <c r="BD4640" s="57">
        <v>43854</v>
      </c>
      <c r="BF4640" s="9"/>
      <c r="BG4640" s="52">
        <v>1</v>
      </c>
      <c r="BH4640" s="9">
        <v>43888</v>
      </c>
      <c r="BJ4640" s="9"/>
      <c r="BK4640" s="52" t="s">
        <v>6514</v>
      </c>
      <c r="BL4640" s="52">
        <v>41</v>
      </c>
      <c r="BM4640" s="52">
        <v>55</v>
      </c>
      <c r="BN4640" s="52">
        <v>42.46</v>
      </c>
      <c r="BO4640" s="52" t="s">
        <v>2756</v>
      </c>
      <c r="BP4640" s="52">
        <v>74</v>
      </c>
      <c r="BQ4640" s="52">
        <v>2</v>
      </c>
      <c r="BR4640" s="52">
        <v>17.41</v>
      </c>
      <c r="BS4640" s="52" t="s">
        <v>3282</v>
      </c>
      <c r="BT4640" s="52" t="s">
        <v>50</v>
      </c>
      <c r="BU4640" s="9">
        <v>43888</v>
      </c>
      <c r="BV4640" s="52" t="s">
        <v>13482</v>
      </c>
      <c r="BW4640" s="52" t="s">
        <v>6575</v>
      </c>
      <c r="CC4640" s="52">
        <v>1</v>
      </c>
      <c r="CE4640" s="52">
        <v>1</v>
      </c>
      <c r="CH4640" s="52">
        <v>1</v>
      </c>
    </row>
    <row r="4641" spans="1:88" s="52" customFormat="1" ht="15" customHeight="1">
      <c r="A4641" s="52" t="s">
        <v>11830</v>
      </c>
      <c r="B4641" s="52" t="s">
        <v>4554</v>
      </c>
      <c r="C4641" s="43" t="s">
        <v>3258</v>
      </c>
      <c r="D4641" s="21" t="s">
        <v>232</v>
      </c>
      <c r="E4641" s="9">
        <v>43854</v>
      </c>
      <c r="F4641" s="44">
        <v>0.45833333333333331</v>
      </c>
      <c r="G4641" s="52">
        <v>1</v>
      </c>
      <c r="H4641" s="52">
        <v>2020</v>
      </c>
      <c r="I4641" s="52">
        <v>1</v>
      </c>
      <c r="K4641" s="52">
        <v>1</v>
      </c>
      <c r="M4641" s="52" t="s">
        <v>372</v>
      </c>
      <c r="N4641" s="52" t="s">
        <v>372</v>
      </c>
      <c r="O4641" s="52" t="s">
        <v>372</v>
      </c>
      <c r="P4641" s="52">
        <v>23</v>
      </c>
      <c r="Q4641" s="52">
        <v>2</v>
      </c>
      <c r="R4641" s="52">
        <v>41</v>
      </c>
      <c r="S4641" s="52" t="s">
        <v>2756</v>
      </c>
      <c r="T4641" s="52">
        <v>70</v>
      </c>
      <c r="U4641" s="52">
        <v>29</v>
      </c>
      <c r="V4641" s="52">
        <v>51</v>
      </c>
      <c r="W4641" s="52" t="s">
        <v>3282</v>
      </c>
      <c r="X4641" s="52" t="s">
        <v>1153</v>
      </c>
      <c r="Y4641" s="52">
        <v>2</v>
      </c>
      <c r="Z4641" s="52">
        <v>50</v>
      </c>
      <c r="AA4641" s="52">
        <v>1</v>
      </c>
      <c r="AD4641" s="52">
        <v>1</v>
      </c>
      <c r="AH4641" s="52">
        <v>1</v>
      </c>
      <c r="AM4641" s="52">
        <v>1</v>
      </c>
      <c r="AO4641" s="52">
        <v>1</v>
      </c>
      <c r="AS4641" s="52">
        <v>1</v>
      </c>
      <c r="AV4641" s="52">
        <v>1</v>
      </c>
      <c r="BD4641" s="57"/>
      <c r="BF4641" s="9"/>
      <c r="BH4641" s="9"/>
      <c r="BI4641" s="52">
        <v>1</v>
      </c>
      <c r="BJ4641" s="9">
        <v>43854</v>
      </c>
      <c r="BK4641" s="52" t="s">
        <v>11819</v>
      </c>
      <c r="BU4641" s="9">
        <v>43854</v>
      </c>
      <c r="BV4641" s="52" t="s">
        <v>11831</v>
      </c>
      <c r="BW4641" s="52" t="s">
        <v>11832</v>
      </c>
      <c r="CC4641" s="52">
        <v>1</v>
      </c>
      <c r="CE4641" s="52">
        <v>1</v>
      </c>
      <c r="CH4641" s="52">
        <v>1</v>
      </c>
    </row>
    <row r="4642" spans="1:88" s="52" customFormat="1" ht="15" customHeight="1">
      <c r="A4642" s="52" t="s">
        <v>11844</v>
      </c>
      <c r="B4642" s="52" t="s">
        <v>3182</v>
      </c>
      <c r="C4642" s="43" t="s">
        <v>4530</v>
      </c>
      <c r="D4642" s="21" t="s">
        <v>238</v>
      </c>
      <c r="E4642" s="9">
        <v>43855</v>
      </c>
      <c r="F4642" s="44">
        <v>0.5</v>
      </c>
      <c r="G4642" s="52">
        <v>1</v>
      </c>
      <c r="H4642" s="52">
        <v>2020</v>
      </c>
      <c r="I4642" s="52">
        <v>1</v>
      </c>
      <c r="J4642" s="52">
        <v>1</v>
      </c>
      <c r="M4642" s="52" t="s">
        <v>372</v>
      </c>
      <c r="N4642" s="52" t="s">
        <v>372</v>
      </c>
      <c r="O4642" s="52" t="s">
        <v>372</v>
      </c>
      <c r="P4642" s="52">
        <v>23</v>
      </c>
      <c r="Q4642" s="52">
        <v>44</v>
      </c>
      <c r="R4642" s="52">
        <v>28</v>
      </c>
      <c r="S4642" s="52" t="s">
        <v>2756</v>
      </c>
      <c r="T4642" s="52">
        <v>70</v>
      </c>
      <c r="U4642" s="52">
        <v>26</v>
      </c>
      <c r="V4642" s="52">
        <v>39</v>
      </c>
      <c r="W4642" s="52" t="s">
        <v>3282</v>
      </c>
      <c r="X4642" s="52" t="s">
        <v>1153</v>
      </c>
      <c r="Y4642" s="52">
        <v>0.4</v>
      </c>
      <c r="Z4642" s="52">
        <v>7</v>
      </c>
      <c r="AC4642" s="52">
        <v>1</v>
      </c>
      <c r="AD4642" s="52">
        <v>1</v>
      </c>
      <c r="AH4642" s="52">
        <v>1</v>
      </c>
      <c r="AM4642" s="52">
        <v>1</v>
      </c>
      <c r="AP4642" s="52">
        <v>1</v>
      </c>
      <c r="AS4642" s="52">
        <v>1</v>
      </c>
      <c r="AV4642" s="52">
        <v>1</v>
      </c>
      <c r="AY4642" s="52">
        <v>1</v>
      </c>
      <c r="BB4642" s="52">
        <v>1</v>
      </c>
      <c r="BD4642" s="57"/>
      <c r="BF4642" s="9"/>
      <c r="BH4642" s="9"/>
      <c r="BI4642" s="52">
        <v>1</v>
      </c>
      <c r="BJ4642" s="9"/>
      <c r="BK4642" s="52" t="s">
        <v>11811</v>
      </c>
      <c r="BU4642" s="9">
        <v>43855</v>
      </c>
      <c r="BV4642" s="52" t="s">
        <v>11845</v>
      </c>
      <c r="BW4642" s="52" t="s">
        <v>11846</v>
      </c>
      <c r="BY4642" s="52">
        <v>1</v>
      </c>
      <c r="CC4642" s="52">
        <v>1</v>
      </c>
      <c r="CE4642" s="52">
        <v>1</v>
      </c>
      <c r="CH4642" s="52">
        <v>1</v>
      </c>
    </row>
    <row r="4643" spans="1:88" s="52" customFormat="1" ht="15" customHeight="1">
      <c r="A4643" s="52" t="s">
        <v>12026</v>
      </c>
      <c r="B4643" s="52" t="s">
        <v>3182</v>
      </c>
      <c r="C4643" s="43" t="s">
        <v>4530</v>
      </c>
      <c r="D4643" s="21" t="s">
        <v>238</v>
      </c>
      <c r="E4643" s="9">
        <v>43855</v>
      </c>
      <c r="F4643" s="44">
        <v>0.75</v>
      </c>
      <c r="G4643" s="52">
        <v>1</v>
      </c>
      <c r="H4643" s="52">
        <v>2020</v>
      </c>
      <c r="I4643" s="52">
        <v>1</v>
      </c>
      <c r="J4643" s="52">
        <v>1</v>
      </c>
      <c r="M4643" s="52" t="s">
        <v>4971</v>
      </c>
      <c r="N4643" s="52" t="s">
        <v>1793</v>
      </c>
      <c r="O4643" s="52" t="s">
        <v>8604</v>
      </c>
      <c r="P4643" s="52">
        <v>43</v>
      </c>
      <c r="Q4643" s="52">
        <v>8</v>
      </c>
      <c r="R4643" s="52">
        <v>8.0000000000000002E-3</v>
      </c>
      <c r="S4643" s="52" t="s">
        <v>2756</v>
      </c>
      <c r="T4643" s="52">
        <v>73</v>
      </c>
      <c r="U4643" s="52">
        <v>37</v>
      </c>
      <c r="V4643" s="52">
        <v>26.7</v>
      </c>
      <c r="W4643" s="52" t="s">
        <v>3282</v>
      </c>
      <c r="X4643" s="52" t="s">
        <v>1153</v>
      </c>
      <c r="Y4643" s="52">
        <v>0.46</v>
      </c>
      <c r="Z4643" s="52">
        <v>1.5</v>
      </c>
      <c r="AC4643" s="52">
        <v>1</v>
      </c>
      <c r="AF4643" s="52">
        <v>1</v>
      </c>
      <c r="AH4643" s="52">
        <v>1</v>
      </c>
      <c r="AM4643" s="52">
        <v>1</v>
      </c>
      <c r="AO4643" s="52">
        <v>1</v>
      </c>
      <c r="AS4643" s="52">
        <v>1</v>
      </c>
      <c r="AV4643" s="52">
        <v>1</v>
      </c>
      <c r="AZ4643" s="52">
        <v>1</v>
      </c>
      <c r="BB4643" s="52">
        <v>1</v>
      </c>
      <c r="BC4643" s="52">
        <v>1</v>
      </c>
      <c r="BD4643" s="57">
        <v>43855</v>
      </c>
      <c r="BF4643" s="9"/>
      <c r="BH4643" s="9"/>
      <c r="BJ4643" s="9"/>
      <c r="BK4643" s="52" t="s">
        <v>12027</v>
      </c>
      <c r="BL4643" s="52">
        <v>41</v>
      </c>
      <c r="BM4643" s="52">
        <v>50</v>
      </c>
      <c r="BN4643" s="52">
        <v>23.7</v>
      </c>
      <c r="BO4643" s="52" t="s">
        <v>2756</v>
      </c>
      <c r="BP4643" s="52">
        <v>73</v>
      </c>
      <c r="BQ4643" s="52">
        <v>56</v>
      </c>
      <c r="BR4643" s="52">
        <v>20.5</v>
      </c>
      <c r="BS4643" s="52" t="s">
        <v>3282</v>
      </c>
      <c r="BT4643" s="52" t="s">
        <v>12028</v>
      </c>
      <c r="BU4643" s="9">
        <v>43856</v>
      </c>
      <c r="BV4643" s="52" t="s">
        <v>12029</v>
      </c>
      <c r="BW4643" s="52" t="s">
        <v>12030</v>
      </c>
      <c r="BX4643" s="52">
        <v>1</v>
      </c>
      <c r="CC4643" s="52">
        <v>1</v>
      </c>
      <c r="CE4643" s="52">
        <v>1</v>
      </c>
      <c r="CH4643" s="52">
        <v>1</v>
      </c>
    </row>
    <row r="4644" spans="1:88" s="52" customFormat="1" ht="15" customHeight="1">
      <c r="A4644" s="52" t="s">
        <v>11974</v>
      </c>
      <c r="B4644" s="52" t="s">
        <v>3182</v>
      </c>
      <c r="C4644" s="43" t="s">
        <v>3228</v>
      </c>
      <c r="D4644" s="21" t="s">
        <v>318</v>
      </c>
      <c r="E4644" s="9">
        <v>43855</v>
      </c>
      <c r="F4644" s="44">
        <v>0.49305555555555558</v>
      </c>
      <c r="G4644" s="52">
        <v>1</v>
      </c>
      <c r="H4644" s="52">
        <v>2020</v>
      </c>
      <c r="I4644" s="52">
        <v>1</v>
      </c>
      <c r="J4644" s="52">
        <v>1</v>
      </c>
      <c r="M4644" s="52" t="s">
        <v>1983</v>
      </c>
      <c r="N4644" s="52" t="s">
        <v>1726</v>
      </c>
      <c r="O4644" s="52" t="s">
        <v>15403</v>
      </c>
      <c r="P4644" s="52">
        <v>36</v>
      </c>
      <c r="Q4644" s="52">
        <v>53</v>
      </c>
      <c r="R4644" s="52">
        <v>27</v>
      </c>
      <c r="S4644" s="52" t="s">
        <v>2756</v>
      </c>
      <c r="T4644" s="52">
        <v>73</v>
      </c>
      <c r="U4644" s="52">
        <v>9</v>
      </c>
      <c r="V4644" s="52">
        <v>10</v>
      </c>
      <c r="W4644" s="52" t="s">
        <v>3282</v>
      </c>
      <c r="X4644" s="52" t="s">
        <v>1153</v>
      </c>
      <c r="Y4644" s="52">
        <v>0.5</v>
      </c>
      <c r="Z4644" s="52">
        <v>2.8</v>
      </c>
      <c r="AC4644" s="52">
        <v>1</v>
      </c>
      <c r="AF4644" s="52">
        <v>1</v>
      </c>
      <c r="AH4644" s="52">
        <v>1</v>
      </c>
      <c r="AM4644" s="52">
        <v>1</v>
      </c>
      <c r="AP4644" s="52">
        <v>1</v>
      </c>
      <c r="AS4644" s="52">
        <v>1</v>
      </c>
      <c r="AV4644" s="52">
        <v>1</v>
      </c>
      <c r="AZ4644" s="52">
        <v>1</v>
      </c>
      <c r="BA4644" s="52">
        <v>1</v>
      </c>
      <c r="BC4644" s="52">
        <v>1</v>
      </c>
      <c r="BD4644" s="57">
        <v>43855</v>
      </c>
      <c r="BF4644" s="9"/>
      <c r="BH4644" s="9"/>
      <c r="BJ4644" s="9">
        <v>43855</v>
      </c>
      <c r="BK4644" s="52" t="s">
        <v>39</v>
      </c>
      <c r="BU4644" s="9"/>
      <c r="BV4644" s="52" t="s">
        <v>11975</v>
      </c>
      <c r="BW4644" s="52" t="s">
        <v>8626</v>
      </c>
      <c r="CC4644" s="52">
        <v>1</v>
      </c>
      <c r="CE4644" s="52">
        <v>1</v>
      </c>
      <c r="CH4644" s="52">
        <v>1</v>
      </c>
    </row>
    <row r="4645" spans="1:88" s="52" customFormat="1" ht="15" customHeight="1">
      <c r="A4645" s="52" t="s">
        <v>11836</v>
      </c>
      <c r="B4645" s="52" t="s">
        <v>15282</v>
      </c>
      <c r="C4645" s="43" t="s">
        <v>2755</v>
      </c>
      <c r="D4645" s="21" t="s">
        <v>100</v>
      </c>
      <c r="E4645" s="9">
        <v>43855</v>
      </c>
      <c r="F4645" s="44">
        <v>0.75</v>
      </c>
      <c r="G4645" s="52">
        <v>1</v>
      </c>
      <c r="H4645" s="52">
        <v>2020</v>
      </c>
      <c r="I4645" s="52">
        <v>1</v>
      </c>
      <c r="J4645" s="52">
        <v>1</v>
      </c>
      <c r="M4645" s="52" t="s">
        <v>372</v>
      </c>
      <c r="N4645" s="52" t="s">
        <v>372</v>
      </c>
      <c r="O4645" s="52" t="s">
        <v>372</v>
      </c>
      <c r="P4645" s="52">
        <v>23</v>
      </c>
      <c r="Q4645" s="52">
        <v>37</v>
      </c>
      <c r="R4645" s="52">
        <v>24</v>
      </c>
      <c r="S4645" s="52" t="s">
        <v>2756</v>
      </c>
      <c r="T4645" s="52">
        <v>70</v>
      </c>
      <c r="U4645" s="52">
        <v>23</v>
      </c>
      <c r="V4645" s="52">
        <v>45</v>
      </c>
      <c r="W4645" s="52" t="s">
        <v>3282</v>
      </c>
      <c r="X4645" s="52" t="s">
        <v>1153</v>
      </c>
      <c r="Y4645" s="52">
        <v>0.5</v>
      </c>
      <c r="Z4645" s="52">
        <v>10</v>
      </c>
      <c r="AC4645" s="52">
        <v>1</v>
      </c>
      <c r="AG4645" s="52">
        <v>1</v>
      </c>
      <c r="AJ4645" s="52">
        <v>1</v>
      </c>
      <c r="AM4645" s="52">
        <v>1</v>
      </c>
      <c r="AP4645" s="52">
        <v>1</v>
      </c>
      <c r="AS4645" s="52">
        <v>1</v>
      </c>
      <c r="AV4645" s="52">
        <v>1</v>
      </c>
      <c r="AY4645" s="52">
        <v>1</v>
      </c>
      <c r="BB4645" s="52">
        <v>1</v>
      </c>
      <c r="BC4645" s="52">
        <v>1</v>
      </c>
      <c r="BD4645" s="57">
        <v>43855</v>
      </c>
      <c r="BF4645" s="9"/>
      <c r="BH4645" s="9"/>
      <c r="BJ4645" s="9"/>
      <c r="BK4645" s="52" t="s">
        <v>11811</v>
      </c>
      <c r="BU4645" s="9">
        <v>43860</v>
      </c>
      <c r="BV4645" s="52" t="s">
        <v>11837</v>
      </c>
      <c r="BW4645" s="52" t="s">
        <v>11838</v>
      </c>
      <c r="BY4645" s="52">
        <v>1</v>
      </c>
      <c r="CA4645" s="52">
        <v>1</v>
      </c>
      <c r="CC4645" s="52">
        <v>1</v>
      </c>
      <c r="CE4645" s="52">
        <v>1</v>
      </c>
      <c r="CH4645" s="52">
        <v>1</v>
      </c>
    </row>
    <row r="4646" spans="1:88" s="52" customFormat="1" ht="15" customHeight="1">
      <c r="A4646" s="52">
        <v>40534</v>
      </c>
      <c r="B4646" s="52" t="s">
        <v>15282</v>
      </c>
      <c r="C4646" s="43" t="s">
        <v>2755</v>
      </c>
      <c r="D4646" s="21" t="s">
        <v>100</v>
      </c>
      <c r="E4646" s="9">
        <v>43855</v>
      </c>
      <c r="F4646" s="44">
        <v>0.45833333333333331</v>
      </c>
      <c r="G4646" s="52">
        <v>1</v>
      </c>
      <c r="H4646" s="52">
        <v>2020</v>
      </c>
      <c r="I4646" s="52">
        <v>1</v>
      </c>
      <c r="K4646" s="52">
        <v>1</v>
      </c>
      <c r="M4646" s="52" t="s">
        <v>5851</v>
      </c>
      <c r="N4646" s="52" t="s">
        <v>944</v>
      </c>
      <c r="O4646" s="52" t="s">
        <v>944</v>
      </c>
      <c r="P4646" s="52">
        <v>29</v>
      </c>
      <c r="Q4646" s="52">
        <v>57</v>
      </c>
      <c r="R4646" s="52">
        <v>29.66</v>
      </c>
      <c r="S4646" s="52" t="s">
        <v>2756</v>
      </c>
      <c r="T4646" s="52">
        <v>71</v>
      </c>
      <c r="U4646" s="52">
        <v>18</v>
      </c>
      <c r="V4646" s="52">
        <v>46.53</v>
      </c>
      <c r="W4646" s="52" t="s">
        <v>3282</v>
      </c>
      <c r="X4646" s="52" t="s">
        <v>1153</v>
      </c>
      <c r="Y4646" s="52">
        <v>2</v>
      </c>
      <c r="Z4646" s="52">
        <v>250</v>
      </c>
      <c r="AA4646" s="52">
        <v>1</v>
      </c>
      <c r="AD4646" s="52">
        <v>1</v>
      </c>
      <c r="AH4646" s="52">
        <v>1</v>
      </c>
      <c r="AM4646" s="52">
        <v>1</v>
      </c>
      <c r="AP4646" s="52">
        <v>1</v>
      </c>
      <c r="AS4646" s="52">
        <v>1</v>
      </c>
      <c r="AV4646" s="52">
        <v>1</v>
      </c>
      <c r="BD4646" s="57"/>
      <c r="BF4646" s="9"/>
      <c r="BH4646" s="9"/>
      <c r="BJ4646" s="9"/>
      <c r="BK4646" s="52" t="s">
        <v>1233</v>
      </c>
      <c r="BL4646" s="52">
        <v>30</v>
      </c>
      <c r="BM4646" s="52">
        <v>1</v>
      </c>
      <c r="BN4646" s="52">
        <v>1.24</v>
      </c>
      <c r="BO4646" s="52" t="s">
        <v>2756</v>
      </c>
      <c r="BP4646" s="52">
        <v>71</v>
      </c>
      <c r="BQ4646" s="52">
        <v>21</v>
      </c>
      <c r="BR4646" s="52">
        <v>37.57</v>
      </c>
      <c r="BS4646" s="52" t="s">
        <v>3282</v>
      </c>
      <c r="BT4646" s="52" t="s">
        <v>50</v>
      </c>
      <c r="BU4646" s="9">
        <v>43855</v>
      </c>
      <c r="BV4646" s="52" t="s">
        <v>11888</v>
      </c>
      <c r="BW4646" s="52" t="s">
        <v>4093</v>
      </c>
      <c r="CC4646" s="52">
        <v>1</v>
      </c>
      <c r="CE4646" s="52">
        <v>1</v>
      </c>
      <c r="CH4646" s="52">
        <v>1</v>
      </c>
    </row>
    <row r="4647" spans="1:88" s="52" customFormat="1" ht="15" customHeight="1">
      <c r="A4647" s="52" t="s">
        <v>12085</v>
      </c>
      <c r="B4647" s="52" t="s">
        <v>3182</v>
      </c>
      <c r="C4647" s="43" t="s">
        <v>4530</v>
      </c>
      <c r="D4647" s="21" t="s">
        <v>238</v>
      </c>
      <c r="E4647" s="9">
        <v>43855</v>
      </c>
      <c r="F4647" s="44">
        <v>0.60833333333333328</v>
      </c>
      <c r="G4647" s="52">
        <v>1</v>
      </c>
      <c r="H4647" s="52">
        <v>2020</v>
      </c>
      <c r="I4647" s="52">
        <v>1</v>
      </c>
      <c r="J4647" s="52">
        <v>1</v>
      </c>
      <c r="M4647" s="52" t="s">
        <v>12086</v>
      </c>
      <c r="N4647" s="52" t="s">
        <v>8631</v>
      </c>
      <c r="O4647" s="52" t="s">
        <v>10214</v>
      </c>
      <c r="P4647" s="52">
        <v>36</v>
      </c>
      <c r="Q4647" s="52">
        <v>2</v>
      </c>
      <c r="R4647" s="52">
        <v>9.4600000000000009</v>
      </c>
      <c r="S4647" s="52" t="s">
        <v>2756</v>
      </c>
      <c r="T4647" s="52">
        <v>72</v>
      </c>
      <c r="U4647" s="52">
        <v>46</v>
      </c>
      <c r="V4647" s="52">
        <v>32.840000000000003</v>
      </c>
      <c r="W4647" s="52" t="s">
        <v>3282</v>
      </c>
      <c r="X4647" s="52" t="s">
        <v>1153</v>
      </c>
      <c r="Y4647" s="52">
        <v>0.45</v>
      </c>
      <c r="Z4647" s="52">
        <v>4</v>
      </c>
      <c r="AC4647" s="52">
        <v>1</v>
      </c>
      <c r="AF4647" s="52">
        <v>1</v>
      </c>
      <c r="AH4647" s="52">
        <v>1</v>
      </c>
      <c r="AM4647" s="52">
        <v>1</v>
      </c>
      <c r="AP4647" s="52">
        <v>1</v>
      </c>
      <c r="AS4647" s="52">
        <v>1</v>
      </c>
      <c r="AV4647" s="52">
        <v>1</v>
      </c>
      <c r="AX4647" s="52">
        <v>1</v>
      </c>
      <c r="BD4647" s="57"/>
      <c r="BF4647" s="9"/>
      <c r="BH4647" s="9"/>
      <c r="BI4647" s="52">
        <v>1</v>
      </c>
      <c r="BJ4647" s="9">
        <v>43855</v>
      </c>
      <c r="BK4647" s="52" t="s">
        <v>8634</v>
      </c>
      <c r="BL4647" s="52">
        <v>36</v>
      </c>
      <c r="BM4647" s="52">
        <v>12</v>
      </c>
      <c r="BN4647" s="52">
        <v>43.62</v>
      </c>
      <c r="BO4647" s="52" t="s">
        <v>2756</v>
      </c>
      <c r="BP4647" s="52">
        <v>72</v>
      </c>
      <c r="BQ4647" s="52">
        <v>49</v>
      </c>
      <c r="BR4647" s="52">
        <v>9.7200000000000006</v>
      </c>
      <c r="BS4647" s="52" t="s">
        <v>3282</v>
      </c>
      <c r="BT4647" s="52" t="s">
        <v>50</v>
      </c>
      <c r="BU4647" s="9">
        <v>43855</v>
      </c>
      <c r="CI4647" s="52" t="s">
        <v>48</v>
      </c>
    </row>
    <row r="4648" spans="1:88" s="52" customFormat="1" ht="15" customHeight="1">
      <c r="A4648" s="52">
        <v>0</v>
      </c>
      <c r="B4648" s="52" t="s">
        <v>15282</v>
      </c>
      <c r="C4648" s="43" t="s">
        <v>3294</v>
      </c>
      <c r="D4648" s="21" t="s">
        <v>420</v>
      </c>
      <c r="E4648" s="9">
        <v>43855</v>
      </c>
      <c r="F4648" s="44">
        <v>0.75</v>
      </c>
      <c r="G4648" s="52">
        <v>1</v>
      </c>
      <c r="H4648" s="52">
        <v>2020</v>
      </c>
      <c r="I4648" s="52">
        <v>1</v>
      </c>
      <c r="J4648" s="52">
        <v>1</v>
      </c>
      <c r="M4648" s="52" t="s">
        <v>9936</v>
      </c>
      <c r="N4648" s="52" t="s">
        <v>6779</v>
      </c>
      <c r="O4648" s="52" t="s">
        <v>8601</v>
      </c>
      <c r="P4648" s="52">
        <v>27</v>
      </c>
      <c r="Q4648" s="52">
        <v>0</v>
      </c>
      <c r="R4648" s="52">
        <v>33</v>
      </c>
      <c r="S4648" s="52" t="s">
        <v>2756</v>
      </c>
      <c r="T4648" s="52">
        <v>70</v>
      </c>
      <c r="U4648" s="52">
        <v>47</v>
      </c>
      <c r="V4648" s="52">
        <v>53</v>
      </c>
      <c r="W4648" s="52" t="s">
        <v>3282</v>
      </c>
      <c r="X4648" s="52" t="s">
        <v>1153</v>
      </c>
      <c r="Y4648" s="52">
        <v>4.7</v>
      </c>
      <c r="Z4648" s="52">
        <v>2200</v>
      </c>
      <c r="AA4648" s="52">
        <v>1</v>
      </c>
      <c r="AD4648" s="52">
        <v>1</v>
      </c>
      <c r="AH4648" s="52">
        <v>1</v>
      </c>
      <c r="AM4648" s="52">
        <v>1</v>
      </c>
      <c r="AP4648" s="52">
        <v>1</v>
      </c>
      <c r="AS4648" s="52">
        <v>1</v>
      </c>
      <c r="AV4648" s="52">
        <v>1</v>
      </c>
      <c r="AX4648" s="52">
        <v>1</v>
      </c>
      <c r="BD4648" s="57"/>
      <c r="BF4648" s="9"/>
      <c r="BH4648" s="9"/>
      <c r="BJ4648" s="9"/>
      <c r="BU4648" s="9"/>
      <c r="BV4648" s="52" t="s">
        <v>13517</v>
      </c>
      <c r="BW4648" s="52" t="s">
        <v>12134</v>
      </c>
      <c r="BX4648" s="52">
        <v>1</v>
      </c>
      <c r="CC4648" s="52">
        <v>1</v>
      </c>
      <c r="CE4648" s="52">
        <v>1</v>
      </c>
      <c r="CH4648" s="52">
        <v>1</v>
      </c>
    </row>
    <row r="4649" spans="1:88" s="52" customFormat="1" ht="15" customHeight="1">
      <c r="A4649" s="52" t="s">
        <v>12007</v>
      </c>
      <c r="B4649" s="52" t="s">
        <v>3182</v>
      </c>
      <c r="C4649" s="43" t="s">
        <v>3228</v>
      </c>
      <c r="D4649" s="21" t="s">
        <v>318</v>
      </c>
      <c r="E4649" s="9">
        <v>43855</v>
      </c>
      <c r="F4649" s="44" t="s">
        <v>12008</v>
      </c>
      <c r="G4649" s="52">
        <v>1</v>
      </c>
      <c r="H4649" s="52">
        <v>2020</v>
      </c>
      <c r="I4649" s="52">
        <v>1</v>
      </c>
      <c r="J4649" s="52">
        <v>1</v>
      </c>
      <c r="M4649" s="52" t="s">
        <v>5804</v>
      </c>
      <c r="N4649" s="52" t="s">
        <v>1273</v>
      </c>
      <c r="O4649" s="52" t="s">
        <v>8604</v>
      </c>
      <c r="P4649" s="52">
        <v>41</v>
      </c>
      <c r="Q4649" s="52">
        <v>47</v>
      </c>
      <c r="R4649" s="52">
        <v>39.9</v>
      </c>
      <c r="S4649" s="52" t="s">
        <v>2756</v>
      </c>
      <c r="T4649" s="52">
        <v>73</v>
      </c>
      <c r="U4649" s="52">
        <v>11</v>
      </c>
      <c r="V4649" s="52">
        <v>1.27</v>
      </c>
      <c r="W4649" s="52" t="s">
        <v>3282</v>
      </c>
      <c r="X4649" s="52" t="s">
        <v>1153</v>
      </c>
      <c r="Y4649" s="52">
        <v>0.4</v>
      </c>
      <c r="Z4649" s="52">
        <v>2400</v>
      </c>
      <c r="AC4649" s="52">
        <v>1</v>
      </c>
      <c r="AF4649" s="52">
        <v>1</v>
      </c>
      <c r="AI4649" s="52">
        <v>1</v>
      </c>
      <c r="AM4649" s="52">
        <v>1</v>
      </c>
      <c r="AO4649" s="52">
        <v>1</v>
      </c>
      <c r="AS4649" s="52">
        <v>1</v>
      </c>
      <c r="AV4649" s="52">
        <v>1</v>
      </c>
      <c r="AY4649" s="52">
        <v>1</v>
      </c>
      <c r="BA4649" s="52">
        <v>1</v>
      </c>
      <c r="BC4649" s="52">
        <v>1</v>
      </c>
      <c r="BD4649" s="57">
        <v>43856</v>
      </c>
      <c r="BF4649" s="9"/>
      <c r="BH4649" s="9"/>
      <c r="BJ4649" s="9"/>
      <c r="BU4649" s="9"/>
      <c r="BV4649" s="52" t="s">
        <v>12009</v>
      </c>
      <c r="BW4649" s="52" t="s">
        <v>6632</v>
      </c>
      <c r="CC4649" s="52">
        <v>1</v>
      </c>
      <c r="CE4649" s="52">
        <v>1</v>
      </c>
      <c r="CH4649" s="52">
        <v>1</v>
      </c>
    </row>
    <row r="4650" spans="1:88" s="52" customFormat="1" ht="15" customHeight="1">
      <c r="A4650" s="52" t="s">
        <v>12048</v>
      </c>
      <c r="B4650" s="52" t="s">
        <v>3182</v>
      </c>
      <c r="C4650" s="43" t="s">
        <v>3228</v>
      </c>
      <c r="D4650" s="21" t="s">
        <v>318</v>
      </c>
      <c r="E4650" s="9">
        <v>43856</v>
      </c>
      <c r="F4650" s="44">
        <v>0</v>
      </c>
      <c r="G4650" s="52">
        <v>1</v>
      </c>
      <c r="H4650" s="52">
        <v>2020</v>
      </c>
      <c r="I4650" s="52">
        <v>1</v>
      </c>
      <c r="J4650" s="52">
        <v>1</v>
      </c>
      <c r="M4650" s="52" t="s">
        <v>12049</v>
      </c>
      <c r="N4650" s="52" t="s">
        <v>12050</v>
      </c>
      <c r="O4650" s="52" t="s">
        <v>8605</v>
      </c>
      <c r="P4650" s="52">
        <v>45</v>
      </c>
      <c r="Q4650" s="52">
        <v>10</v>
      </c>
      <c r="R4650" s="52">
        <v>5.86</v>
      </c>
      <c r="S4650" s="52" t="s">
        <v>2756</v>
      </c>
      <c r="T4650" s="52">
        <v>73</v>
      </c>
      <c r="U4650" s="52">
        <v>31</v>
      </c>
      <c r="V4650" s="52">
        <v>22.62</v>
      </c>
      <c r="W4650" s="52" t="s">
        <v>3282</v>
      </c>
      <c r="X4650" s="52" t="s">
        <v>1153</v>
      </c>
      <c r="Y4650" s="52" t="s">
        <v>7940</v>
      </c>
      <c r="Z4650" s="52" t="s">
        <v>7940</v>
      </c>
      <c r="AC4650" s="52">
        <v>1</v>
      </c>
      <c r="AD4650" s="52">
        <v>1</v>
      </c>
      <c r="AJ4650" s="52">
        <v>1</v>
      </c>
      <c r="AM4650" s="52">
        <v>1</v>
      </c>
      <c r="AO4650" s="52">
        <v>1</v>
      </c>
      <c r="AS4650" s="52">
        <v>1</v>
      </c>
      <c r="AV4650" s="52">
        <v>1</v>
      </c>
      <c r="AX4650" s="52">
        <v>1</v>
      </c>
      <c r="BD4650" s="57"/>
      <c r="BF4650" s="9"/>
      <c r="BH4650" s="9"/>
      <c r="BJ4650" s="9"/>
      <c r="BK4650" s="52" t="s">
        <v>7017</v>
      </c>
      <c r="BL4650" s="52">
        <v>45</v>
      </c>
      <c r="BM4650" s="52">
        <v>23</v>
      </c>
      <c r="BN4650" s="52">
        <v>12.27</v>
      </c>
      <c r="BO4650" s="52" t="s">
        <v>2756</v>
      </c>
      <c r="BP4650" s="52">
        <v>72</v>
      </c>
      <c r="BQ4650" s="52">
        <v>47</v>
      </c>
      <c r="BR4650" s="52">
        <v>43.98</v>
      </c>
      <c r="BS4650" s="52" t="s">
        <v>3282</v>
      </c>
      <c r="BT4650" s="52" t="s">
        <v>50</v>
      </c>
      <c r="BU4650" s="9">
        <v>43858</v>
      </c>
      <c r="BV4650" s="52" t="s">
        <v>12051</v>
      </c>
      <c r="BW4650" s="52" t="s">
        <v>12052</v>
      </c>
      <c r="CC4650" s="52">
        <v>1</v>
      </c>
      <c r="CE4650" s="52">
        <v>1</v>
      </c>
      <c r="CH4650" s="52">
        <v>1</v>
      </c>
    </row>
    <row r="4651" spans="1:88" s="52" customFormat="1" ht="15" customHeight="1">
      <c r="A4651" s="52" t="s">
        <v>13483</v>
      </c>
      <c r="B4651" s="52" t="s">
        <v>3182</v>
      </c>
      <c r="C4651" s="43" t="s">
        <v>4530</v>
      </c>
      <c r="D4651" s="21" t="s">
        <v>238</v>
      </c>
      <c r="E4651" s="9">
        <v>43856</v>
      </c>
      <c r="F4651" s="44">
        <v>0.75</v>
      </c>
      <c r="G4651" s="52">
        <v>1</v>
      </c>
      <c r="H4651" s="52">
        <v>2020</v>
      </c>
      <c r="I4651" s="52">
        <v>1</v>
      </c>
      <c r="J4651" s="52">
        <v>1</v>
      </c>
      <c r="M4651" s="52" t="s">
        <v>2998</v>
      </c>
      <c r="N4651" s="52" t="s">
        <v>64</v>
      </c>
      <c r="O4651" s="52" t="s">
        <v>8604</v>
      </c>
      <c r="P4651" s="52">
        <v>41</v>
      </c>
      <c r="Q4651" s="52">
        <v>33</v>
      </c>
      <c r="R4651" s="52">
        <v>5.05</v>
      </c>
      <c r="S4651" s="52" t="s">
        <v>2756</v>
      </c>
      <c r="T4651" s="52">
        <v>73</v>
      </c>
      <c r="U4651" s="52">
        <v>37</v>
      </c>
      <c r="V4651" s="52">
        <v>48.3</v>
      </c>
      <c r="W4651" s="52" t="s">
        <v>3282</v>
      </c>
      <c r="X4651" s="52" t="s">
        <v>1153</v>
      </c>
      <c r="Y4651" s="52">
        <v>0.6</v>
      </c>
      <c r="Z4651" s="52">
        <v>3</v>
      </c>
      <c r="AC4651" s="52">
        <v>1</v>
      </c>
      <c r="AD4651" s="52">
        <v>1</v>
      </c>
      <c r="AI4651" s="52">
        <v>1</v>
      </c>
      <c r="AM4651" s="52">
        <v>1</v>
      </c>
      <c r="AO4651" s="52">
        <v>1</v>
      </c>
      <c r="AS4651" s="52">
        <v>1</v>
      </c>
      <c r="AV4651" s="52">
        <v>1</v>
      </c>
      <c r="AY4651" s="52">
        <v>1</v>
      </c>
      <c r="BA4651" s="52">
        <v>1</v>
      </c>
      <c r="BC4651" s="52">
        <v>1</v>
      </c>
      <c r="BD4651" s="57">
        <v>43856</v>
      </c>
      <c r="BF4651" s="9"/>
      <c r="BG4651" s="52">
        <v>1</v>
      </c>
      <c r="BH4651" s="9">
        <v>43938</v>
      </c>
      <c r="BJ4651" s="9"/>
      <c r="BK4651" s="52" t="s">
        <v>6514</v>
      </c>
      <c r="BL4651" s="52">
        <v>41</v>
      </c>
      <c r="BM4651" s="52">
        <v>55</v>
      </c>
      <c r="BN4651" s="52">
        <v>42</v>
      </c>
      <c r="BO4651" s="52" t="s">
        <v>2756</v>
      </c>
      <c r="BP4651" s="52">
        <v>75</v>
      </c>
      <c r="BQ4651" s="52">
        <v>2</v>
      </c>
      <c r="BR4651" s="52">
        <v>17</v>
      </c>
      <c r="BS4651" s="52" t="s">
        <v>3282</v>
      </c>
      <c r="BT4651" s="52" t="s">
        <v>50</v>
      </c>
      <c r="BU4651" s="9">
        <v>43938</v>
      </c>
      <c r="BV4651" s="52" t="s">
        <v>13484</v>
      </c>
      <c r="BW4651" s="52" t="s">
        <v>6575</v>
      </c>
      <c r="BX4651" s="52">
        <v>1</v>
      </c>
      <c r="CC4651" s="52">
        <v>1</v>
      </c>
      <c r="CE4651" s="52">
        <v>1</v>
      </c>
      <c r="CH4651" s="52">
        <v>1</v>
      </c>
    </row>
    <row r="4652" spans="1:88" s="52" customFormat="1" ht="15" customHeight="1">
      <c r="A4652" s="52">
        <v>52020020</v>
      </c>
      <c r="B4652" s="52" t="s">
        <v>15282</v>
      </c>
      <c r="C4652" s="43" t="s">
        <v>2755</v>
      </c>
      <c r="D4652" s="21" t="s">
        <v>100</v>
      </c>
      <c r="E4652" s="9">
        <v>43856</v>
      </c>
      <c r="F4652" s="44">
        <v>0.8125</v>
      </c>
      <c r="G4652" s="52">
        <v>1</v>
      </c>
      <c r="H4652" s="52">
        <v>2020</v>
      </c>
      <c r="I4652" s="52">
        <v>1</v>
      </c>
      <c r="L4652" s="52">
        <v>1</v>
      </c>
      <c r="M4652" s="52" t="s">
        <v>11935</v>
      </c>
      <c r="N4652" s="52" t="s">
        <v>2041</v>
      </c>
      <c r="O4652" s="52" t="s">
        <v>1619</v>
      </c>
      <c r="P4652" s="52">
        <v>32</v>
      </c>
      <c r="Q4652" s="52">
        <v>59</v>
      </c>
      <c r="R4652" s="52">
        <v>2.2000000000000002</v>
      </c>
      <c r="S4652" s="52" t="s">
        <v>2756</v>
      </c>
      <c r="T4652" s="52">
        <v>71</v>
      </c>
      <c r="U4652" s="52">
        <v>32</v>
      </c>
      <c r="V4652" s="52">
        <v>52.6</v>
      </c>
      <c r="W4652" s="52" t="s">
        <v>3282</v>
      </c>
      <c r="X4652" s="52" t="s">
        <v>1153</v>
      </c>
      <c r="Y4652" s="52">
        <v>0.6</v>
      </c>
      <c r="Z4652" s="52">
        <v>15</v>
      </c>
      <c r="AC4652" s="52">
        <v>1</v>
      </c>
      <c r="AF4652" s="52">
        <v>1</v>
      </c>
      <c r="AJ4652" s="52">
        <v>1</v>
      </c>
      <c r="AM4652" s="52">
        <v>1</v>
      </c>
      <c r="AP4652" s="52">
        <v>1</v>
      </c>
      <c r="AS4652" s="52">
        <v>1</v>
      </c>
      <c r="AV4652" s="52">
        <v>1</v>
      </c>
      <c r="AY4652" s="52">
        <v>1</v>
      </c>
      <c r="BA4652" s="52">
        <v>1</v>
      </c>
      <c r="BD4652" s="57"/>
      <c r="BF4652" s="9"/>
      <c r="BH4652" s="9"/>
      <c r="BJ4652" s="9"/>
      <c r="BK4652" s="52" t="s">
        <v>5897</v>
      </c>
      <c r="BL4652" s="52">
        <v>32</v>
      </c>
      <c r="BM4652" s="52">
        <v>59</v>
      </c>
      <c r="BN4652" s="52">
        <v>2.2000000000000002</v>
      </c>
      <c r="BO4652" s="52" t="s">
        <v>2756</v>
      </c>
      <c r="BP4652" s="52">
        <v>71</v>
      </c>
      <c r="BQ4652" s="52">
        <v>32</v>
      </c>
      <c r="BR4652" s="52">
        <v>52.6</v>
      </c>
      <c r="BS4652" s="52" t="s">
        <v>3282</v>
      </c>
      <c r="BT4652" s="52" t="s">
        <v>50</v>
      </c>
      <c r="BU4652" s="9">
        <v>43856</v>
      </c>
      <c r="BV4652" s="52" t="s">
        <v>11936</v>
      </c>
      <c r="BW4652" s="52" t="s">
        <v>7161</v>
      </c>
      <c r="CC4652" s="52">
        <v>1</v>
      </c>
      <c r="CE4652" s="52">
        <v>1</v>
      </c>
      <c r="CH4652" s="52">
        <v>1</v>
      </c>
    </row>
    <row r="4653" spans="1:88" s="52" customFormat="1" ht="15" customHeight="1">
      <c r="A4653" s="52">
        <v>20204610</v>
      </c>
      <c r="B4653" s="52" t="s">
        <v>4554</v>
      </c>
      <c r="C4653" s="43" t="s">
        <v>4455</v>
      </c>
      <c r="D4653" s="21" t="s">
        <v>78</v>
      </c>
      <c r="E4653" s="9">
        <v>43856</v>
      </c>
      <c r="F4653" s="44">
        <v>0.8125</v>
      </c>
      <c r="G4653" s="52">
        <v>1</v>
      </c>
      <c r="H4653" s="52">
        <v>2020</v>
      </c>
      <c r="I4653" s="52">
        <v>1</v>
      </c>
      <c r="K4653" s="52">
        <v>1</v>
      </c>
      <c r="M4653" s="52" t="s">
        <v>11976</v>
      </c>
      <c r="N4653" s="52" t="s">
        <v>60</v>
      </c>
      <c r="O4653" s="52" t="s">
        <v>15403</v>
      </c>
      <c r="P4653" s="52">
        <v>36</v>
      </c>
      <c r="Q4653" s="52">
        <v>32</v>
      </c>
      <c r="R4653" s="52">
        <v>20</v>
      </c>
      <c r="S4653" s="52" t="s">
        <v>2756</v>
      </c>
      <c r="T4653" s="52">
        <v>72</v>
      </c>
      <c r="U4653" s="52">
        <v>55</v>
      </c>
      <c r="V4653" s="52">
        <v>59</v>
      </c>
      <c r="W4653" s="52" t="s">
        <v>3282</v>
      </c>
      <c r="X4653" s="52" t="s">
        <v>1153</v>
      </c>
      <c r="Y4653" s="52">
        <v>1.35</v>
      </c>
      <c r="Z4653" s="52">
        <v>56</v>
      </c>
      <c r="AC4653" s="52">
        <v>1</v>
      </c>
      <c r="AF4653" s="52">
        <v>1</v>
      </c>
      <c r="AH4653" s="52">
        <v>1</v>
      </c>
      <c r="AM4653" s="52">
        <v>1</v>
      </c>
      <c r="AP4653" s="52">
        <v>1</v>
      </c>
      <c r="AR4653" s="52">
        <v>1</v>
      </c>
      <c r="AT4653" s="52" t="s">
        <v>11977</v>
      </c>
      <c r="AV4653" s="52">
        <v>1</v>
      </c>
      <c r="BD4653" s="57"/>
      <c r="BF4653" s="9"/>
      <c r="BH4653" s="9"/>
      <c r="BI4653" s="52">
        <v>1</v>
      </c>
      <c r="BJ4653" s="9">
        <v>43857</v>
      </c>
      <c r="BK4653" s="52" t="s">
        <v>11978</v>
      </c>
      <c r="BU4653" s="9"/>
      <c r="BV4653" s="52" t="s">
        <v>11979</v>
      </c>
      <c r="BW4653" s="52" t="s">
        <v>11980</v>
      </c>
      <c r="CB4653" s="52">
        <v>1</v>
      </c>
      <c r="CD4653" s="52">
        <v>1</v>
      </c>
      <c r="CF4653" s="52" t="s">
        <v>11981</v>
      </c>
      <c r="CG4653" s="52">
        <v>1</v>
      </c>
      <c r="CJ4653" s="52" t="s">
        <v>11982</v>
      </c>
    </row>
    <row r="4654" spans="1:88" s="52" customFormat="1" ht="15" customHeight="1">
      <c r="A4654" s="52">
        <v>52020021</v>
      </c>
      <c r="B4654" s="52" t="s">
        <v>15282</v>
      </c>
      <c r="C4654" s="43" t="s">
        <v>3203</v>
      </c>
      <c r="D4654" s="21" t="s">
        <v>88</v>
      </c>
      <c r="E4654" s="9">
        <v>43857</v>
      </c>
      <c r="F4654" s="44">
        <v>0.5</v>
      </c>
      <c r="G4654" s="52">
        <v>1</v>
      </c>
      <c r="H4654" s="52">
        <v>2020</v>
      </c>
      <c r="I4654" s="52">
        <v>1</v>
      </c>
      <c r="J4654" s="52">
        <v>1</v>
      </c>
      <c r="M4654" s="52" t="s">
        <v>4807</v>
      </c>
      <c r="N4654" s="52" t="s">
        <v>2726</v>
      </c>
      <c r="O4654" s="52" t="s">
        <v>1619</v>
      </c>
      <c r="P4654" s="52">
        <v>33</v>
      </c>
      <c r="Q4654" s="52">
        <v>0</v>
      </c>
      <c r="R4654" s="52">
        <v>43.3</v>
      </c>
      <c r="S4654" s="52" t="s">
        <v>2756</v>
      </c>
      <c r="T4654" s="52">
        <v>71</v>
      </c>
      <c r="U4654" s="52">
        <v>33</v>
      </c>
      <c r="V4654" s="52">
        <v>16.600000000000001</v>
      </c>
      <c r="W4654" s="52" t="s">
        <v>3282</v>
      </c>
      <c r="X4654" s="52" t="s">
        <v>1153</v>
      </c>
      <c r="Y4654" s="52">
        <v>0.8</v>
      </c>
      <c r="Z4654" s="52">
        <v>15</v>
      </c>
      <c r="AC4654" s="52">
        <v>1</v>
      </c>
      <c r="AF4654" s="52">
        <v>1</v>
      </c>
      <c r="AH4654" s="52">
        <v>1</v>
      </c>
      <c r="AM4654" s="52">
        <v>1</v>
      </c>
      <c r="AP4654" s="52">
        <v>1</v>
      </c>
      <c r="AS4654" s="52">
        <v>1</v>
      </c>
      <c r="AV4654" s="52">
        <v>1</v>
      </c>
      <c r="AY4654" s="52">
        <v>1</v>
      </c>
      <c r="BA4654" s="52">
        <v>1</v>
      </c>
      <c r="BC4654" s="52">
        <v>1</v>
      </c>
      <c r="BD4654" s="57">
        <v>43857</v>
      </c>
      <c r="BF4654" s="9"/>
      <c r="BH4654" s="9"/>
      <c r="BJ4654" s="9"/>
      <c r="BU4654" s="9"/>
      <c r="BV4654" s="52" t="s">
        <v>11937</v>
      </c>
      <c r="BW4654" s="52" t="s">
        <v>7243</v>
      </c>
      <c r="CA4654" s="52">
        <v>1</v>
      </c>
    </row>
    <row r="4655" spans="1:88" s="52" customFormat="1" ht="15" customHeight="1">
      <c r="A4655" s="52">
        <v>52020022</v>
      </c>
      <c r="B4655" s="52" t="s">
        <v>15282</v>
      </c>
      <c r="C4655" s="43" t="s">
        <v>2755</v>
      </c>
      <c r="D4655" s="21" t="s">
        <v>100</v>
      </c>
      <c r="E4655" s="9">
        <v>43857</v>
      </c>
      <c r="F4655" s="44">
        <v>0.47222222222222227</v>
      </c>
      <c r="G4655" s="52">
        <v>1</v>
      </c>
      <c r="H4655" s="52">
        <v>2020</v>
      </c>
      <c r="I4655" s="52">
        <v>1</v>
      </c>
      <c r="J4655" s="52">
        <v>1</v>
      </c>
      <c r="M4655" s="52" t="s">
        <v>11938</v>
      </c>
      <c r="N4655" s="52" t="s">
        <v>2726</v>
      </c>
      <c r="O4655" s="52" t="s">
        <v>1619</v>
      </c>
      <c r="P4655" s="52">
        <v>32</v>
      </c>
      <c r="Q4655" s="52">
        <v>59</v>
      </c>
      <c r="R4655" s="52">
        <v>2.2000000000000002</v>
      </c>
      <c r="S4655" s="52" t="s">
        <v>2756</v>
      </c>
      <c r="T4655" s="52">
        <v>71</v>
      </c>
      <c r="U4655" s="52">
        <v>32</v>
      </c>
      <c r="V4655" s="52">
        <v>52.6</v>
      </c>
      <c r="W4655" s="52" t="s">
        <v>3282</v>
      </c>
      <c r="X4655" s="52" t="s">
        <v>1153</v>
      </c>
      <c r="Y4655" s="52">
        <v>2</v>
      </c>
      <c r="Z4655" s="52">
        <v>250</v>
      </c>
      <c r="AC4655" s="52">
        <v>1</v>
      </c>
      <c r="AD4655" s="52">
        <v>1</v>
      </c>
      <c r="AJ4655" s="52">
        <v>1</v>
      </c>
      <c r="AM4655" s="52">
        <v>1</v>
      </c>
      <c r="AP4655" s="52">
        <v>1</v>
      </c>
      <c r="AS4655" s="52">
        <v>1</v>
      </c>
      <c r="AV4655" s="52">
        <v>1</v>
      </c>
      <c r="AZ4655" s="52">
        <v>1</v>
      </c>
      <c r="BD4655" s="57"/>
      <c r="BF4655" s="9"/>
      <c r="BH4655" s="9"/>
      <c r="BJ4655" s="9"/>
      <c r="BK4655" s="52" t="s">
        <v>5897</v>
      </c>
      <c r="BL4655" s="52">
        <v>32</v>
      </c>
      <c r="BM4655" s="52">
        <v>59</v>
      </c>
      <c r="BN4655" s="52">
        <v>2.2000000000000002</v>
      </c>
      <c r="BO4655" s="52" t="s">
        <v>2756</v>
      </c>
      <c r="BP4655" s="52">
        <v>71</v>
      </c>
      <c r="BQ4655" s="52">
        <v>32</v>
      </c>
      <c r="BR4655" s="52">
        <v>52.6</v>
      </c>
      <c r="BS4655" s="52" t="s">
        <v>3282</v>
      </c>
      <c r="BT4655" s="52" t="s">
        <v>50</v>
      </c>
      <c r="BU4655" s="9">
        <v>43857</v>
      </c>
      <c r="BV4655" s="52" t="s">
        <v>11939</v>
      </c>
      <c r="BW4655" s="52" t="s">
        <v>7243</v>
      </c>
      <c r="CC4655" s="52">
        <v>1</v>
      </c>
      <c r="CE4655" s="52">
        <v>1</v>
      </c>
      <c r="CH4655" s="52">
        <v>1</v>
      </c>
    </row>
    <row r="4656" spans="1:88" s="52" customFormat="1" ht="15" customHeight="1">
      <c r="A4656" s="52">
        <v>845</v>
      </c>
      <c r="B4656" s="52" t="s">
        <v>3182</v>
      </c>
      <c r="C4656" s="43" t="s">
        <v>4530</v>
      </c>
      <c r="D4656" s="21" t="s">
        <v>238</v>
      </c>
      <c r="E4656" s="9">
        <v>43857</v>
      </c>
      <c r="F4656" s="44">
        <v>0.66666666666666663</v>
      </c>
      <c r="G4656" s="52">
        <v>1</v>
      </c>
      <c r="H4656" s="52">
        <v>2020</v>
      </c>
      <c r="I4656" s="52">
        <v>1</v>
      </c>
      <c r="L4656" s="52">
        <v>1</v>
      </c>
      <c r="M4656" s="52" t="s">
        <v>1688</v>
      </c>
      <c r="N4656" s="52" t="s">
        <v>4267</v>
      </c>
      <c r="O4656" s="52" t="s">
        <v>345</v>
      </c>
      <c r="BD4656" s="57"/>
      <c r="BF4656" s="9"/>
      <c r="BH4656" s="9"/>
      <c r="BJ4656" s="9"/>
      <c r="BU4656" s="9"/>
    </row>
    <row r="4657" spans="1:87" s="52" customFormat="1" ht="15" customHeight="1">
      <c r="A4657" s="52" t="s">
        <v>12083</v>
      </c>
      <c r="B4657" s="52" t="s">
        <v>15282</v>
      </c>
      <c r="C4657" s="43" t="s">
        <v>2755</v>
      </c>
      <c r="D4657" s="21" t="s">
        <v>100</v>
      </c>
      <c r="E4657" s="9">
        <v>43857</v>
      </c>
      <c r="F4657" s="44">
        <v>0.375</v>
      </c>
      <c r="G4657" s="52">
        <v>1</v>
      </c>
      <c r="H4657" s="52">
        <v>2020</v>
      </c>
      <c r="I4657" s="52">
        <v>135</v>
      </c>
      <c r="J4657" s="52">
        <v>128</v>
      </c>
      <c r="K4657" s="52">
        <v>7</v>
      </c>
      <c r="M4657" s="52" t="s">
        <v>8631</v>
      </c>
      <c r="N4657" s="52" t="s">
        <v>8631</v>
      </c>
      <c r="O4657" s="52" t="s">
        <v>10214</v>
      </c>
      <c r="P4657" s="52">
        <v>36</v>
      </c>
      <c r="Q4657" s="52">
        <v>7</v>
      </c>
      <c r="R4657" s="52">
        <v>52.22</v>
      </c>
      <c r="S4657" s="52" t="s">
        <v>2756</v>
      </c>
      <c r="T4657" s="52">
        <v>72</v>
      </c>
      <c r="U4657" s="52">
        <v>48</v>
      </c>
      <c r="V4657" s="52">
        <v>22.68</v>
      </c>
      <c r="W4657" s="52" t="s">
        <v>3282</v>
      </c>
      <c r="X4657" s="52" t="s">
        <v>1153</v>
      </c>
      <c r="Y4657" s="52">
        <v>0.76</v>
      </c>
      <c r="Z4657" s="52">
        <v>12</v>
      </c>
      <c r="AC4657" s="52">
        <v>1</v>
      </c>
      <c r="AG4657" s="52">
        <v>1</v>
      </c>
      <c r="AH4657" s="52">
        <v>1</v>
      </c>
      <c r="AM4657" s="52">
        <v>1</v>
      </c>
      <c r="AP4657" s="52">
        <v>1</v>
      </c>
      <c r="AS4657" s="52">
        <v>1</v>
      </c>
      <c r="AV4657" s="52">
        <v>1</v>
      </c>
      <c r="AX4657" s="52">
        <v>1</v>
      </c>
      <c r="BD4657" s="57"/>
      <c r="BF4657" s="9"/>
      <c r="BH4657" s="9"/>
      <c r="BJ4657" s="9"/>
      <c r="BK4657" s="52" t="s">
        <v>9870</v>
      </c>
      <c r="BL4657" s="52">
        <v>36</v>
      </c>
      <c r="BM4657" s="52">
        <v>7</v>
      </c>
      <c r="BN4657" s="52">
        <v>55.28</v>
      </c>
      <c r="BO4657" s="52" t="s">
        <v>2756</v>
      </c>
      <c r="BP4657" s="52">
        <v>72</v>
      </c>
      <c r="BQ4657" s="52">
        <v>48</v>
      </c>
      <c r="BR4657" s="52">
        <v>21.74</v>
      </c>
      <c r="BS4657" s="52" t="s">
        <v>3282</v>
      </c>
      <c r="BT4657" s="52" t="s">
        <v>50</v>
      </c>
      <c r="BU4657" s="9">
        <v>43857</v>
      </c>
      <c r="BV4657" s="52" t="s">
        <v>12084</v>
      </c>
      <c r="CI4657" s="52" t="s">
        <v>48</v>
      </c>
    </row>
    <row r="4658" spans="1:87" s="52" customFormat="1" ht="15" customHeight="1">
      <c r="A4658" s="52">
        <v>151</v>
      </c>
      <c r="B4658" s="52" t="s">
        <v>3182</v>
      </c>
      <c r="C4658" s="43" t="s">
        <v>4530</v>
      </c>
      <c r="D4658" s="21" t="s">
        <v>238</v>
      </c>
      <c r="E4658" s="9">
        <v>43858</v>
      </c>
      <c r="F4658" s="44">
        <v>0.45833333333333331</v>
      </c>
      <c r="G4658" s="52">
        <v>1</v>
      </c>
      <c r="H4658" s="52">
        <v>2020</v>
      </c>
      <c r="I4658" s="52">
        <v>1</v>
      </c>
      <c r="J4658" s="52">
        <v>1</v>
      </c>
      <c r="M4658" s="52" t="s">
        <v>11964</v>
      </c>
      <c r="N4658" s="52" t="s">
        <v>1895</v>
      </c>
      <c r="O4658" s="52" t="s">
        <v>8602</v>
      </c>
      <c r="P4658" s="52">
        <v>34</v>
      </c>
      <c r="Q4658" s="52">
        <v>4</v>
      </c>
      <c r="R4658" s="52">
        <v>15.2</v>
      </c>
      <c r="S4658" s="52" t="s">
        <v>2756</v>
      </c>
      <c r="T4658" s="52">
        <v>71</v>
      </c>
      <c r="U4658" s="52">
        <v>56</v>
      </c>
      <c r="V4658" s="52">
        <v>29.1</v>
      </c>
      <c r="W4658" s="52" t="s">
        <v>3282</v>
      </c>
      <c r="X4658" s="52" t="s">
        <v>1153</v>
      </c>
      <c r="Y4658" s="52">
        <v>0.43</v>
      </c>
      <c r="Z4658" s="52">
        <v>2</v>
      </c>
      <c r="AC4658" s="52">
        <v>1</v>
      </c>
      <c r="AF4658" s="52">
        <v>1</v>
      </c>
      <c r="AH4658" s="52">
        <v>1</v>
      </c>
      <c r="AM4658" s="52">
        <v>1</v>
      </c>
      <c r="AP4658" s="52">
        <v>1</v>
      </c>
      <c r="AS4658" s="52">
        <v>1</v>
      </c>
      <c r="AV4658" s="52">
        <v>1</v>
      </c>
      <c r="AY4658" s="52">
        <v>1</v>
      </c>
      <c r="BA4658" s="52">
        <v>1</v>
      </c>
      <c r="BC4658" s="52">
        <v>1</v>
      </c>
      <c r="BD4658" s="57">
        <v>43859</v>
      </c>
      <c r="BF4658" s="9"/>
      <c r="BH4658" s="9"/>
      <c r="BJ4658" s="9"/>
      <c r="BU4658" s="9"/>
      <c r="BV4658" s="52" t="s">
        <v>12088</v>
      </c>
      <c r="BW4658" s="52" t="s">
        <v>11965</v>
      </c>
      <c r="BY4658" s="52">
        <v>1</v>
      </c>
      <c r="CA4658" s="52">
        <v>1</v>
      </c>
      <c r="CC4658" s="52">
        <v>1</v>
      </c>
      <c r="CE4658" s="52">
        <v>1</v>
      </c>
      <c r="CH4658" s="52">
        <v>1</v>
      </c>
    </row>
    <row r="4659" spans="1:87" s="52" customFormat="1" ht="15" customHeight="1">
      <c r="A4659" s="52">
        <v>52020024</v>
      </c>
      <c r="B4659" s="52" t="s">
        <v>15282</v>
      </c>
      <c r="C4659" s="43" t="s">
        <v>2755</v>
      </c>
      <c r="D4659" s="21" t="s">
        <v>100</v>
      </c>
      <c r="E4659" s="9">
        <v>43858</v>
      </c>
      <c r="F4659" s="44">
        <v>0.45833333333333331</v>
      </c>
      <c r="G4659" s="52">
        <v>1</v>
      </c>
      <c r="H4659" s="52">
        <v>2020</v>
      </c>
      <c r="I4659" s="52">
        <v>1</v>
      </c>
      <c r="K4659" s="52">
        <v>1</v>
      </c>
      <c r="M4659" s="52" t="s">
        <v>11354</v>
      </c>
      <c r="N4659" s="52" t="s">
        <v>2190</v>
      </c>
      <c r="O4659" s="52" t="s">
        <v>1619</v>
      </c>
      <c r="P4659" s="52">
        <v>32</v>
      </c>
      <c r="Q4659" s="52">
        <v>55</v>
      </c>
      <c r="R4659" s="52">
        <v>38.299999999999997</v>
      </c>
      <c r="S4659" s="52" t="s">
        <v>2756</v>
      </c>
      <c r="T4659" s="52">
        <v>71</v>
      </c>
      <c r="U4659" s="52">
        <v>30</v>
      </c>
      <c r="V4659" s="52">
        <v>45.8</v>
      </c>
      <c r="W4659" s="52" t="s">
        <v>3282</v>
      </c>
      <c r="X4659" s="52" t="s">
        <v>1153</v>
      </c>
      <c r="Y4659" s="52">
        <v>2</v>
      </c>
      <c r="Z4659" s="52">
        <v>200</v>
      </c>
      <c r="AC4659" s="52">
        <v>1</v>
      </c>
      <c r="AD4659" s="52">
        <v>1</v>
      </c>
      <c r="AH4659" s="52">
        <v>1</v>
      </c>
      <c r="AM4659" s="52">
        <v>1</v>
      </c>
      <c r="AP4659" s="52">
        <v>1</v>
      </c>
      <c r="AS4659" s="52">
        <v>1</v>
      </c>
      <c r="AV4659" s="52">
        <v>1</v>
      </c>
      <c r="BD4659" s="57"/>
      <c r="BF4659" s="9"/>
      <c r="BH4659" s="9"/>
      <c r="BJ4659" s="9"/>
      <c r="BK4659" s="52" t="s">
        <v>5897</v>
      </c>
      <c r="BU4659" s="9">
        <v>43858</v>
      </c>
      <c r="BV4659" s="52" t="s">
        <v>11942</v>
      </c>
      <c r="BW4659" s="52" t="s">
        <v>11934</v>
      </c>
      <c r="CC4659" s="52">
        <v>1</v>
      </c>
      <c r="CE4659" s="52">
        <v>1</v>
      </c>
      <c r="CH4659" s="52">
        <v>1</v>
      </c>
    </row>
    <row r="4660" spans="1:87" s="52" customFormat="1" ht="15" customHeight="1">
      <c r="A4660" s="52">
        <v>846</v>
      </c>
      <c r="B4660" s="52" t="s">
        <v>3182</v>
      </c>
      <c r="C4660" s="43" t="s">
        <v>3228</v>
      </c>
      <c r="D4660" s="21" t="s">
        <v>318</v>
      </c>
      <c r="E4660" s="9">
        <v>43858</v>
      </c>
      <c r="F4660" s="44"/>
      <c r="G4660" s="52">
        <v>1</v>
      </c>
      <c r="H4660" s="52">
        <v>2020</v>
      </c>
      <c r="I4660" s="52">
        <v>1</v>
      </c>
      <c r="J4660" s="52">
        <v>1</v>
      </c>
      <c r="M4660" s="52" t="s">
        <v>9545</v>
      </c>
      <c r="N4660" s="52" t="s">
        <v>1902</v>
      </c>
      <c r="O4660" s="52" t="s">
        <v>345</v>
      </c>
      <c r="P4660" s="52">
        <v>34</v>
      </c>
      <c r="Q4660" s="52">
        <v>83</v>
      </c>
      <c r="R4660" s="52">
        <v>86</v>
      </c>
      <c r="S4660" s="52" t="s">
        <v>2756</v>
      </c>
      <c r="T4660" s="52">
        <v>72</v>
      </c>
      <c r="U4660" s="52">
        <v>14</v>
      </c>
      <c r="V4660" s="52">
        <v>39</v>
      </c>
      <c r="W4660" s="52" t="s">
        <v>3282</v>
      </c>
      <c r="X4660" s="52" t="s">
        <v>1153</v>
      </c>
      <c r="Y4660" s="52">
        <v>0.4</v>
      </c>
      <c r="Z4660" s="52">
        <v>5</v>
      </c>
      <c r="AC4660" s="52">
        <v>1</v>
      </c>
      <c r="AF4660" s="52">
        <v>1</v>
      </c>
      <c r="AH4660" s="52">
        <v>1</v>
      </c>
      <c r="AM4660" s="52">
        <v>1</v>
      </c>
      <c r="AP4660" s="52">
        <v>1</v>
      </c>
      <c r="AS4660" s="52">
        <v>1</v>
      </c>
      <c r="AV4660" s="52">
        <v>1</v>
      </c>
      <c r="AY4660" s="52">
        <v>1</v>
      </c>
      <c r="BA4660" s="52">
        <v>1</v>
      </c>
      <c r="BC4660" s="52">
        <v>1</v>
      </c>
      <c r="BD4660" s="57">
        <v>43918</v>
      </c>
      <c r="BF4660" s="9"/>
      <c r="BH4660" s="9"/>
      <c r="BJ4660" s="9"/>
      <c r="BK4660" s="52" t="s">
        <v>8150</v>
      </c>
      <c r="BU4660" s="9">
        <v>43858</v>
      </c>
      <c r="BV4660" s="52" t="s">
        <v>15261</v>
      </c>
      <c r="BW4660" s="52" t="s">
        <v>13258</v>
      </c>
      <c r="BY4660" s="52">
        <v>1</v>
      </c>
    </row>
    <row r="4661" spans="1:87" s="52" customFormat="1" ht="15" customHeight="1">
      <c r="A4661" s="52">
        <v>40536</v>
      </c>
      <c r="B4661" s="52" t="s">
        <v>4554</v>
      </c>
      <c r="C4661" s="43" t="s">
        <v>4457</v>
      </c>
      <c r="D4661" s="21" t="s">
        <v>390</v>
      </c>
      <c r="E4661" s="9">
        <v>43858</v>
      </c>
      <c r="F4661" s="44">
        <v>0.5</v>
      </c>
      <c r="G4661" s="52">
        <v>1</v>
      </c>
      <c r="H4661" s="52">
        <v>2020</v>
      </c>
      <c r="I4661" s="52">
        <v>1</v>
      </c>
      <c r="K4661" s="52">
        <v>1</v>
      </c>
      <c r="M4661" s="52" t="s">
        <v>11891</v>
      </c>
      <c r="N4661" s="52" t="s">
        <v>926</v>
      </c>
      <c r="O4661" s="52" t="s">
        <v>944</v>
      </c>
      <c r="P4661" s="52">
        <v>29</v>
      </c>
      <c r="Q4661" s="52">
        <v>17</v>
      </c>
      <c r="R4661" s="52">
        <v>21.75</v>
      </c>
      <c r="S4661" s="52" t="s">
        <v>2756</v>
      </c>
      <c r="T4661" s="52">
        <v>71</v>
      </c>
      <c r="U4661" s="52">
        <v>31</v>
      </c>
      <c r="V4661" s="52">
        <v>43.18</v>
      </c>
      <c r="W4661" s="52" t="s">
        <v>3282</v>
      </c>
      <c r="X4661" s="52" t="s">
        <v>1153</v>
      </c>
      <c r="Y4661" s="52">
        <v>1.57</v>
      </c>
      <c r="Z4661" s="52">
        <v>60</v>
      </c>
      <c r="AA4661" s="52">
        <v>1</v>
      </c>
      <c r="AG4661" s="52">
        <v>1</v>
      </c>
      <c r="AK4661" s="52" t="s">
        <v>382</v>
      </c>
      <c r="AM4661" s="52">
        <v>1</v>
      </c>
      <c r="AO4661" s="52">
        <v>1</v>
      </c>
      <c r="AS4661" s="52">
        <v>1</v>
      </c>
      <c r="AU4661" s="52">
        <v>1</v>
      </c>
      <c r="AW4661" s="52" t="s">
        <v>11892</v>
      </c>
      <c r="BD4661" s="57"/>
      <c r="BF4661" s="9"/>
      <c r="BH4661" s="9"/>
      <c r="BI4661" s="52">
        <v>1</v>
      </c>
      <c r="BJ4661" s="9">
        <v>43858</v>
      </c>
      <c r="BK4661" s="52" t="s">
        <v>719</v>
      </c>
      <c r="BL4661" s="52">
        <v>30</v>
      </c>
      <c r="BM4661" s="52">
        <v>18</v>
      </c>
      <c r="BN4661" s="52">
        <v>3.88</v>
      </c>
      <c r="BO4661" s="52" t="s">
        <v>2756</v>
      </c>
      <c r="BP4661" s="52">
        <v>71</v>
      </c>
      <c r="BQ4661" s="52">
        <v>36</v>
      </c>
      <c r="BR4661" s="52">
        <v>1.06</v>
      </c>
      <c r="BS4661" s="52" t="s">
        <v>3282</v>
      </c>
      <c r="BT4661" s="52" t="s">
        <v>50</v>
      </c>
      <c r="BU4661" s="9">
        <v>43859</v>
      </c>
      <c r="BV4661" s="52" t="s">
        <v>11893</v>
      </c>
      <c r="BW4661" s="52" t="s">
        <v>4093</v>
      </c>
      <c r="CB4661" s="52">
        <v>1</v>
      </c>
      <c r="CD4661" s="52">
        <v>1</v>
      </c>
      <c r="CF4661" s="52" t="s">
        <v>11894</v>
      </c>
      <c r="CH4661" s="52">
        <v>1</v>
      </c>
    </row>
    <row r="4662" spans="1:87" s="52" customFormat="1" ht="15" customHeight="1">
      <c r="A4662" s="52">
        <v>52020023</v>
      </c>
      <c r="B4662" s="52" t="s">
        <v>15282</v>
      </c>
      <c r="C4662" s="43" t="s">
        <v>2755</v>
      </c>
      <c r="D4662" s="21" t="s">
        <v>100</v>
      </c>
      <c r="E4662" s="9">
        <v>43858</v>
      </c>
      <c r="F4662" s="44">
        <v>0.71875</v>
      </c>
      <c r="G4662" s="52">
        <v>1</v>
      </c>
      <c r="H4662" s="52">
        <v>2020</v>
      </c>
      <c r="I4662" s="52">
        <v>2</v>
      </c>
      <c r="K4662" s="52">
        <v>2</v>
      </c>
      <c r="M4662" s="52" t="s">
        <v>11940</v>
      </c>
      <c r="N4662" s="52" t="s">
        <v>2726</v>
      </c>
      <c r="O4662" s="52" t="s">
        <v>1619</v>
      </c>
      <c r="P4662" s="52">
        <v>32</v>
      </c>
      <c r="Q4662" s="52">
        <v>58</v>
      </c>
      <c r="R4662" s="52">
        <v>6.1</v>
      </c>
      <c r="S4662" s="52" t="s">
        <v>2756</v>
      </c>
      <c r="T4662" s="52">
        <v>71</v>
      </c>
      <c r="U4662" s="52">
        <v>32</v>
      </c>
      <c r="V4662" s="52">
        <v>45.6</v>
      </c>
      <c r="W4662" s="52" t="s">
        <v>3282</v>
      </c>
      <c r="X4662" s="52" t="s">
        <v>1153</v>
      </c>
      <c r="Y4662" s="52">
        <v>1.5</v>
      </c>
      <c r="Z4662" s="52">
        <v>100</v>
      </c>
      <c r="AC4662" s="52">
        <v>1</v>
      </c>
      <c r="AE4662" s="52">
        <v>1</v>
      </c>
      <c r="AH4662" s="52">
        <v>1</v>
      </c>
      <c r="AM4662" s="52">
        <v>1</v>
      </c>
      <c r="AP4662" s="52">
        <v>1</v>
      </c>
      <c r="AS4662" s="52">
        <v>1</v>
      </c>
      <c r="AV4662" s="52">
        <v>1</v>
      </c>
      <c r="BD4662" s="57"/>
      <c r="BF4662" s="9"/>
      <c r="BH4662" s="9"/>
      <c r="BJ4662" s="9"/>
      <c r="BL4662" s="52">
        <v>32</v>
      </c>
      <c r="BM4662" s="52">
        <v>58</v>
      </c>
      <c r="BN4662" s="52">
        <v>6.1</v>
      </c>
      <c r="BO4662" s="52" t="s">
        <v>2756</v>
      </c>
      <c r="BP4662" s="52">
        <v>71</v>
      </c>
      <c r="BQ4662" s="52">
        <v>32</v>
      </c>
      <c r="BR4662" s="52">
        <v>45.6</v>
      </c>
      <c r="BS4662" s="52" t="s">
        <v>3282</v>
      </c>
      <c r="BT4662" s="52" t="s">
        <v>50</v>
      </c>
      <c r="BU4662" s="9"/>
      <c r="BV4662" s="52" t="s">
        <v>11941</v>
      </c>
      <c r="BW4662" s="52" t="s">
        <v>7243</v>
      </c>
      <c r="CC4662" s="52">
        <v>1</v>
      </c>
      <c r="CE4662" s="52">
        <v>1</v>
      </c>
      <c r="CH4662" s="52">
        <v>1</v>
      </c>
    </row>
    <row r="4663" spans="1:87" s="52" customFormat="1" ht="15" customHeight="1">
      <c r="A4663" s="52">
        <v>40535</v>
      </c>
      <c r="B4663" s="52" t="s">
        <v>15282</v>
      </c>
      <c r="C4663" s="43" t="s">
        <v>2755</v>
      </c>
      <c r="D4663" s="21" t="s">
        <v>100</v>
      </c>
      <c r="E4663" s="9">
        <v>43858</v>
      </c>
      <c r="F4663" s="44">
        <v>0</v>
      </c>
      <c r="G4663" s="52">
        <v>1</v>
      </c>
      <c r="H4663" s="52">
        <v>2020</v>
      </c>
      <c r="I4663" s="52">
        <v>1</v>
      </c>
      <c r="J4663" s="52">
        <v>1</v>
      </c>
      <c r="M4663" s="52" t="s">
        <v>948</v>
      </c>
      <c r="N4663" s="52" t="s">
        <v>948</v>
      </c>
      <c r="O4663" s="52" t="s">
        <v>944</v>
      </c>
      <c r="P4663" s="52">
        <v>31</v>
      </c>
      <c r="Q4663" s="52">
        <v>52</v>
      </c>
      <c r="R4663" s="52">
        <v>54.29</v>
      </c>
      <c r="S4663" s="52" t="s">
        <v>2756</v>
      </c>
      <c r="T4663" s="52">
        <v>71</v>
      </c>
      <c r="U4663" s="52">
        <v>29</v>
      </c>
      <c r="V4663" s="52">
        <v>56.46</v>
      </c>
      <c r="W4663" s="52" t="s">
        <v>3282</v>
      </c>
      <c r="X4663" s="52" t="s">
        <v>1153</v>
      </c>
      <c r="Y4663" s="52">
        <v>0.6</v>
      </c>
      <c r="Z4663" s="52">
        <v>10</v>
      </c>
      <c r="AC4663" s="52">
        <v>1</v>
      </c>
      <c r="AG4663" s="52">
        <v>1</v>
      </c>
      <c r="AH4663" s="52">
        <v>1</v>
      </c>
      <c r="AM4663" s="52">
        <v>1</v>
      </c>
      <c r="AP4663" s="52">
        <v>1</v>
      </c>
      <c r="AS4663" s="52">
        <v>1</v>
      </c>
      <c r="AV4663" s="52">
        <v>1</v>
      </c>
      <c r="AX4663" s="52">
        <v>1</v>
      </c>
      <c r="BD4663" s="57"/>
      <c r="BF4663" s="9"/>
      <c r="BG4663" s="52">
        <v>1</v>
      </c>
      <c r="BH4663" s="9">
        <v>43858</v>
      </c>
      <c r="BJ4663" s="9"/>
      <c r="BK4663" s="52" t="s">
        <v>11873</v>
      </c>
      <c r="BL4663" s="52">
        <v>31</v>
      </c>
      <c r="BM4663" s="52">
        <v>56</v>
      </c>
      <c r="BN4663" s="52">
        <v>58.46</v>
      </c>
      <c r="BO4663" s="52" t="s">
        <v>2756</v>
      </c>
      <c r="BP4663" s="52">
        <v>71</v>
      </c>
      <c r="BQ4663" s="52">
        <v>31</v>
      </c>
      <c r="BR4663" s="52">
        <v>36.5</v>
      </c>
      <c r="BS4663" s="52" t="s">
        <v>3282</v>
      </c>
      <c r="BT4663" s="52" t="s">
        <v>50</v>
      </c>
      <c r="BU4663" s="9">
        <v>43858</v>
      </c>
      <c r="BV4663" s="52" t="s">
        <v>11889</v>
      </c>
      <c r="BW4663" s="52" t="s">
        <v>11890</v>
      </c>
    </row>
    <row r="4664" spans="1:87" s="52" customFormat="1" ht="15" customHeight="1">
      <c r="A4664" s="52">
        <v>20204411</v>
      </c>
      <c r="B4664" s="52" t="s">
        <v>3182</v>
      </c>
      <c r="C4664" s="43" t="s">
        <v>4530</v>
      </c>
      <c r="D4664" s="21" t="s">
        <v>238</v>
      </c>
      <c r="E4664" s="9">
        <v>43858</v>
      </c>
      <c r="F4664" s="44">
        <v>0.66666666666666663</v>
      </c>
      <c r="G4664" s="52">
        <v>1</v>
      </c>
      <c r="H4664" s="52">
        <v>2020</v>
      </c>
      <c r="I4664" s="52">
        <v>1</v>
      </c>
      <c r="K4664" s="52">
        <v>1</v>
      </c>
      <c r="M4664" s="52" t="s">
        <v>11983</v>
      </c>
      <c r="N4664" s="52" t="s">
        <v>97</v>
      </c>
      <c r="O4664" s="52" t="s">
        <v>15403</v>
      </c>
      <c r="P4664" s="52">
        <v>36</v>
      </c>
      <c r="Q4664" s="52">
        <v>88</v>
      </c>
      <c r="R4664" s="52">
        <v>85</v>
      </c>
      <c r="S4664" s="52" t="s">
        <v>2756</v>
      </c>
      <c r="T4664" s="52">
        <v>73</v>
      </c>
      <c r="U4664" s="52">
        <v>15</v>
      </c>
      <c r="V4664" s="52">
        <v>22</v>
      </c>
      <c r="W4664" s="52" t="s">
        <v>3282</v>
      </c>
      <c r="X4664" s="52" t="s">
        <v>1153</v>
      </c>
      <c r="Y4664" s="52">
        <v>0.35</v>
      </c>
      <c r="Z4664" s="52">
        <v>3</v>
      </c>
      <c r="AC4664" s="52">
        <v>1</v>
      </c>
      <c r="AE4664" s="52">
        <v>1</v>
      </c>
      <c r="AH4664" s="52">
        <v>1</v>
      </c>
      <c r="AM4664" s="52">
        <v>1</v>
      </c>
      <c r="AP4664" s="52">
        <v>1</v>
      </c>
      <c r="AS4664" s="52">
        <v>1</v>
      </c>
      <c r="AV4664" s="52">
        <v>1</v>
      </c>
      <c r="BA4664" s="52">
        <v>1</v>
      </c>
      <c r="BD4664" s="57"/>
      <c r="BE4664" s="52">
        <v>1</v>
      </c>
      <c r="BF4664" s="9"/>
      <c r="BH4664" s="9"/>
      <c r="BJ4664" s="9"/>
      <c r="BL4664" s="52">
        <v>36</v>
      </c>
      <c r="BM4664" s="52">
        <v>88</v>
      </c>
      <c r="BN4664" s="52">
        <v>85</v>
      </c>
      <c r="BO4664" s="52" t="s">
        <v>2756</v>
      </c>
      <c r="BP4664" s="52">
        <v>73</v>
      </c>
      <c r="BQ4664" s="52">
        <v>15</v>
      </c>
      <c r="BR4664" s="52">
        <v>22</v>
      </c>
      <c r="BS4664" s="52" t="s">
        <v>3282</v>
      </c>
      <c r="BT4664" s="52" t="s">
        <v>50</v>
      </c>
      <c r="BU4664" s="9"/>
      <c r="BV4664" s="52" t="s">
        <v>11984</v>
      </c>
      <c r="BW4664" s="52" t="s">
        <v>11985</v>
      </c>
    </row>
    <row r="4665" spans="1:87" s="52" customFormat="1" ht="15" customHeight="1">
      <c r="A4665" s="52" t="s">
        <v>11839</v>
      </c>
      <c r="B4665" s="52" t="s">
        <v>15282</v>
      </c>
      <c r="C4665" s="43" t="s">
        <v>2755</v>
      </c>
      <c r="D4665" s="21" t="s">
        <v>100</v>
      </c>
      <c r="E4665" s="9">
        <v>43858</v>
      </c>
      <c r="F4665" s="44">
        <v>0.45833333333333331</v>
      </c>
      <c r="G4665" s="52">
        <v>1</v>
      </c>
      <c r="H4665" s="52">
        <v>2020</v>
      </c>
      <c r="I4665" s="52">
        <v>1</v>
      </c>
      <c r="J4665" s="52">
        <v>1</v>
      </c>
      <c r="M4665" s="52" t="s">
        <v>11840</v>
      </c>
      <c r="N4665" s="52" t="s">
        <v>11841</v>
      </c>
      <c r="O4665" s="52" t="s">
        <v>372</v>
      </c>
      <c r="P4665" s="52">
        <v>23</v>
      </c>
      <c r="Q4665" s="52">
        <v>4</v>
      </c>
      <c r="R4665" s="52">
        <v>31</v>
      </c>
      <c r="S4665" s="52" t="s">
        <v>2756</v>
      </c>
      <c r="T4665" s="52">
        <v>70</v>
      </c>
      <c r="U4665" s="52">
        <v>23</v>
      </c>
      <c r="V4665" s="52">
        <v>39</v>
      </c>
      <c r="W4665" s="52" t="s">
        <v>3282</v>
      </c>
      <c r="X4665" s="52" t="s">
        <v>1153</v>
      </c>
      <c r="Y4665" s="52">
        <v>0.5</v>
      </c>
      <c r="Z4665" s="52">
        <v>8</v>
      </c>
      <c r="AA4665" s="52">
        <v>1</v>
      </c>
      <c r="AG4665" s="52">
        <v>1</v>
      </c>
      <c r="AJ4665" s="52">
        <v>1</v>
      </c>
      <c r="AM4665" s="52">
        <v>1</v>
      </c>
      <c r="AP4665" s="52">
        <v>1</v>
      </c>
      <c r="AS4665" s="52">
        <v>1</v>
      </c>
      <c r="AV4665" s="52">
        <v>1</v>
      </c>
      <c r="AX4665" s="52">
        <v>1</v>
      </c>
      <c r="BB4665" s="52">
        <v>1</v>
      </c>
      <c r="BC4665" s="52">
        <v>1</v>
      </c>
      <c r="BD4665" s="57">
        <v>43858</v>
      </c>
      <c r="BF4665" s="9"/>
      <c r="BH4665" s="9"/>
      <c r="BJ4665" s="9"/>
      <c r="BK4665" s="52" t="s">
        <v>11811</v>
      </c>
      <c r="BU4665" s="9">
        <v>43858</v>
      </c>
      <c r="BV4665" s="52" t="s">
        <v>11842</v>
      </c>
      <c r="BW4665" s="52" t="s">
        <v>11843</v>
      </c>
      <c r="BY4665" s="52">
        <v>1</v>
      </c>
      <c r="CA4665" s="52">
        <v>1</v>
      </c>
      <c r="CC4665" s="52">
        <v>1</v>
      </c>
      <c r="CE4665" s="52">
        <v>1</v>
      </c>
      <c r="CH4665" s="52">
        <v>1</v>
      </c>
    </row>
    <row r="4666" spans="1:87" s="52" customFormat="1" ht="15" customHeight="1">
      <c r="A4666" s="52" t="s">
        <v>11833</v>
      </c>
      <c r="B4666" s="52" t="s">
        <v>4554</v>
      </c>
      <c r="C4666" s="43" t="s">
        <v>3258</v>
      </c>
      <c r="D4666" s="21" t="s">
        <v>232</v>
      </c>
      <c r="E4666" s="9">
        <v>43858</v>
      </c>
      <c r="F4666" s="44">
        <v>0.45833333333333331</v>
      </c>
      <c r="G4666" s="52">
        <v>1</v>
      </c>
      <c r="H4666" s="52">
        <v>2020</v>
      </c>
      <c r="I4666" s="52">
        <v>1</v>
      </c>
      <c r="K4666" s="52">
        <v>1</v>
      </c>
      <c r="M4666" s="52" t="s">
        <v>372</v>
      </c>
      <c r="N4666" s="52" t="s">
        <v>372</v>
      </c>
      <c r="O4666" s="52" t="s">
        <v>372</v>
      </c>
      <c r="P4666" s="52">
        <v>23</v>
      </c>
      <c r="Q4666" s="52">
        <v>3</v>
      </c>
      <c r="R4666" s="52">
        <v>58</v>
      </c>
      <c r="S4666" s="52" t="s">
        <v>2756</v>
      </c>
      <c r="T4666" s="52">
        <v>70</v>
      </c>
      <c r="U4666" s="52">
        <v>22</v>
      </c>
      <c r="V4666" s="52">
        <v>47</v>
      </c>
      <c r="W4666" s="52" t="s">
        <v>3282</v>
      </c>
      <c r="X4666" s="52" t="s">
        <v>1153</v>
      </c>
      <c r="Y4666" s="52">
        <v>0.7</v>
      </c>
      <c r="Z4666" s="52">
        <v>10</v>
      </c>
      <c r="AA4666" s="52">
        <v>1</v>
      </c>
      <c r="AF4666" s="52">
        <v>1</v>
      </c>
      <c r="AH4666" s="52">
        <v>1</v>
      </c>
      <c r="AM4666" s="52">
        <v>1</v>
      </c>
      <c r="AP4666" s="52">
        <v>1</v>
      </c>
      <c r="AS4666" s="52">
        <v>1</v>
      </c>
      <c r="AV4666" s="52">
        <v>1</v>
      </c>
      <c r="BD4666" s="57"/>
      <c r="BF4666" s="9"/>
      <c r="BH4666" s="9"/>
      <c r="BI4666" s="52">
        <v>1</v>
      </c>
      <c r="BJ4666" s="9">
        <v>43858</v>
      </c>
      <c r="BK4666" s="52" t="s">
        <v>11819</v>
      </c>
      <c r="BU4666" s="9">
        <v>43858</v>
      </c>
      <c r="BV4666" s="52" t="s">
        <v>11834</v>
      </c>
      <c r="BW4666" s="52" t="s">
        <v>11835</v>
      </c>
      <c r="CC4666" s="52">
        <v>1</v>
      </c>
      <c r="CE4666" s="52">
        <v>1</v>
      </c>
      <c r="CH4666" s="52">
        <v>1</v>
      </c>
    </row>
    <row r="4667" spans="1:87" s="52" customFormat="1" ht="15" customHeight="1">
      <c r="A4667" s="52" t="s">
        <v>11988</v>
      </c>
      <c r="B4667" s="52" t="s">
        <v>3182</v>
      </c>
      <c r="C4667" s="43" t="s">
        <v>3228</v>
      </c>
      <c r="D4667" s="21" t="s">
        <v>318</v>
      </c>
      <c r="E4667" s="9">
        <v>43859</v>
      </c>
      <c r="F4667" s="44">
        <v>0.75</v>
      </c>
      <c r="G4667" s="52">
        <v>1</v>
      </c>
      <c r="H4667" s="52">
        <v>2020</v>
      </c>
      <c r="I4667" s="52">
        <v>1</v>
      </c>
      <c r="J4667" s="52">
        <v>1</v>
      </c>
      <c r="M4667" s="52" t="s">
        <v>11989</v>
      </c>
      <c r="N4667" s="52" t="s">
        <v>11990</v>
      </c>
      <c r="O4667" s="52" t="s">
        <v>8603</v>
      </c>
      <c r="P4667" s="52">
        <v>39</v>
      </c>
      <c r="Q4667" s="52">
        <v>14</v>
      </c>
      <c r="R4667" s="52">
        <v>51.9</v>
      </c>
      <c r="S4667" s="52" t="s">
        <v>2756</v>
      </c>
      <c r="T4667" s="52">
        <v>73</v>
      </c>
      <c r="U4667" s="52">
        <v>13</v>
      </c>
      <c r="V4667" s="52">
        <v>13.9</v>
      </c>
      <c r="W4667" s="52" t="s">
        <v>3282</v>
      </c>
      <c r="X4667" s="52" t="s">
        <v>1153</v>
      </c>
      <c r="Y4667" s="52">
        <v>0.42</v>
      </c>
      <c r="Z4667" s="52">
        <v>1.3</v>
      </c>
      <c r="AC4667" s="52">
        <v>1</v>
      </c>
      <c r="AF4667" s="52">
        <v>1</v>
      </c>
      <c r="AI4667" s="52">
        <v>1</v>
      </c>
      <c r="AM4667" s="52">
        <v>1</v>
      </c>
      <c r="AP4667" s="52">
        <v>1</v>
      </c>
      <c r="AS4667" s="52">
        <v>1</v>
      </c>
      <c r="AV4667" s="52">
        <v>1</v>
      </c>
      <c r="AY4667" s="52">
        <v>1</v>
      </c>
      <c r="BB4667" s="52">
        <v>1</v>
      </c>
      <c r="BC4667" s="52">
        <v>1</v>
      </c>
      <c r="BD4667" s="57">
        <v>43860</v>
      </c>
      <c r="BF4667" s="9"/>
      <c r="BH4667" s="9"/>
      <c r="BJ4667" s="9"/>
      <c r="BK4667" s="52" t="s">
        <v>11991</v>
      </c>
      <c r="BL4667" s="52">
        <v>38</v>
      </c>
      <c r="BM4667" s="52">
        <v>49</v>
      </c>
      <c r="BN4667" s="52">
        <v>38</v>
      </c>
      <c r="BO4667" s="52" t="s">
        <v>2756</v>
      </c>
      <c r="BP4667" s="52">
        <v>72</v>
      </c>
      <c r="BQ4667" s="52">
        <v>37</v>
      </c>
      <c r="BR4667" s="52">
        <v>56.2</v>
      </c>
      <c r="BS4667" s="52" t="s">
        <v>3282</v>
      </c>
      <c r="BT4667" s="52" t="s">
        <v>50</v>
      </c>
      <c r="BU4667" s="9">
        <v>43867</v>
      </c>
      <c r="BV4667" s="52" t="s">
        <v>11992</v>
      </c>
      <c r="BW4667" s="52" t="s">
        <v>11993</v>
      </c>
      <c r="BX4667" s="52">
        <v>1</v>
      </c>
      <c r="CA4667" s="52">
        <v>1</v>
      </c>
      <c r="CB4667" s="52">
        <v>1</v>
      </c>
      <c r="CE4667" s="52">
        <v>1</v>
      </c>
      <c r="CH4667" s="52">
        <v>1</v>
      </c>
    </row>
    <row r="4668" spans="1:87" s="52" customFormat="1" ht="15" customHeight="1">
      <c r="A4668" s="52">
        <v>0</v>
      </c>
      <c r="B4668" s="52" t="s">
        <v>3182</v>
      </c>
      <c r="C4668" s="43" t="s">
        <v>4530</v>
      </c>
      <c r="D4668" s="21" t="s">
        <v>238</v>
      </c>
      <c r="E4668" s="9">
        <v>43859</v>
      </c>
      <c r="F4668" s="53">
        <v>0.66666666666666663</v>
      </c>
      <c r="G4668" s="52">
        <v>1</v>
      </c>
      <c r="H4668" s="52">
        <v>2020</v>
      </c>
      <c r="I4668" s="52">
        <v>1</v>
      </c>
      <c r="J4668" s="52">
        <v>1</v>
      </c>
      <c r="M4668" s="52" t="s">
        <v>3069</v>
      </c>
      <c r="N4668" s="52" t="s">
        <v>2075</v>
      </c>
      <c r="O4668" s="52" t="s">
        <v>8607</v>
      </c>
      <c r="P4668" s="52">
        <v>39</v>
      </c>
      <c r="Q4668" s="52">
        <v>44</v>
      </c>
      <c r="R4668" s="52">
        <v>46.94</v>
      </c>
      <c r="S4668" s="52" t="s">
        <v>2756</v>
      </c>
      <c r="T4668" s="52">
        <v>73</v>
      </c>
      <c r="U4668" s="52">
        <v>23</v>
      </c>
      <c r="V4668" s="52">
        <v>33.229999999999997</v>
      </c>
      <c r="W4668" s="52" t="s">
        <v>3282</v>
      </c>
      <c r="X4668" s="52" t="s">
        <v>1153</v>
      </c>
      <c r="Y4668" s="52">
        <v>0.35</v>
      </c>
      <c r="Z4668" s="52">
        <v>2</v>
      </c>
      <c r="AC4668" s="52">
        <v>1</v>
      </c>
      <c r="AF4668" s="52">
        <v>1</v>
      </c>
      <c r="AH4668" s="52">
        <v>1</v>
      </c>
      <c r="AM4668" s="52">
        <v>1</v>
      </c>
      <c r="AO4668" s="52">
        <v>1</v>
      </c>
      <c r="AS4668" s="52">
        <v>1</v>
      </c>
      <c r="AV4668" s="52">
        <v>1</v>
      </c>
      <c r="AX4668" s="52">
        <v>1</v>
      </c>
      <c r="BA4668" s="52">
        <v>1</v>
      </c>
      <c r="BC4668" s="52">
        <v>1</v>
      </c>
      <c r="BD4668" s="57">
        <v>43859</v>
      </c>
      <c r="BF4668" s="9"/>
      <c r="BH4668" s="9"/>
      <c r="BJ4668" s="9"/>
      <c r="BK4668" s="52" t="s">
        <v>10582</v>
      </c>
      <c r="BU4668" s="9">
        <v>43860</v>
      </c>
      <c r="BV4668" s="52" t="s">
        <v>12071</v>
      </c>
      <c r="BW4668" s="52" t="s">
        <v>3815</v>
      </c>
      <c r="BX4668" s="52">
        <v>1</v>
      </c>
      <c r="CA4668" s="52">
        <v>1</v>
      </c>
      <c r="CC4668" s="52">
        <v>1</v>
      </c>
      <c r="CE4668" s="52">
        <v>1</v>
      </c>
      <c r="CH4668" s="52">
        <v>1</v>
      </c>
    </row>
    <row r="4669" spans="1:87" s="52" customFormat="1" ht="15" customHeight="1">
      <c r="A4669" s="52">
        <v>40537</v>
      </c>
      <c r="B4669" s="52" t="s">
        <v>15282</v>
      </c>
      <c r="C4669" s="43" t="s">
        <v>3203</v>
      </c>
      <c r="D4669" s="21" t="s">
        <v>88</v>
      </c>
      <c r="E4669" s="9">
        <v>43859</v>
      </c>
      <c r="F4669" s="44">
        <v>0</v>
      </c>
      <c r="G4669" s="52">
        <v>1</v>
      </c>
      <c r="H4669" s="52">
        <v>2020</v>
      </c>
      <c r="I4669" s="52">
        <v>1</v>
      </c>
      <c r="J4669" s="52">
        <v>1</v>
      </c>
      <c r="M4669" s="52" t="s">
        <v>2679</v>
      </c>
      <c r="N4669" s="52" t="s">
        <v>948</v>
      </c>
      <c r="O4669" s="52" t="s">
        <v>944</v>
      </c>
      <c r="P4669" s="52">
        <v>32</v>
      </c>
      <c r="Q4669" s="52">
        <v>8</v>
      </c>
      <c r="R4669" s="52">
        <v>0.92</v>
      </c>
      <c r="S4669" s="52" t="s">
        <v>2756</v>
      </c>
      <c r="T4669" s="52">
        <v>71</v>
      </c>
      <c r="U4669" s="52">
        <v>32</v>
      </c>
      <c r="V4669" s="52">
        <v>2.2599999999999998</v>
      </c>
      <c r="W4669" s="52" t="s">
        <v>3282</v>
      </c>
      <c r="X4669" s="52" t="s">
        <v>1153</v>
      </c>
      <c r="Y4669" s="52">
        <v>1.5</v>
      </c>
      <c r="Z4669" s="52">
        <v>180</v>
      </c>
      <c r="AC4669" s="52">
        <v>1</v>
      </c>
      <c r="AD4669" s="52">
        <v>1</v>
      </c>
      <c r="AJ4669" s="52">
        <v>1</v>
      </c>
      <c r="AM4669" s="52">
        <v>1</v>
      </c>
      <c r="AO4669" s="52">
        <v>1</v>
      </c>
      <c r="AS4669" s="52">
        <v>1</v>
      </c>
      <c r="AV4669" s="52">
        <v>1</v>
      </c>
      <c r="AX4669" s="52">
        <v>1</v>
      </c>
      <c r="BD4669" s="57"/>
      <c r="BF4669" s="9"/>
      <c r="BH4669" s="9"/>
      <c r="BI4669" s="52">
        <v>1</v>
      </c>
      <c r="BJ4669" s="9">
        <v>43859</v>
      </c>
      <c r="BL4669" s="52">
        <v>32</v>
      </c>
      <c r="BM4669" s="52">
        <v>8</v>
      </c>
      <c r="BN4669" s="52">
        <v>0.92</v>
      </c>
      <c r="BO4669" s="52" t="s">
        <v>2756</v>
      </c>
      <c r="BP4669" s="52">
        <v>71</v>
      </c>
      <c r="BQ4669" s="52">
        <v>32</v>
      </c>
      <c r="BR4669" s="52">
        <v>2.2599999999999998</v>
      </c>
      <c r="BS4669" s="52" t="s">
        <v>3282</v>
      </c>
      <c r="BT4669" s="52" t="s">
        <v>50</v>
      </c>
      <c r="BU4669" s="9"/>
      <c r="BV4669" s="52" t="s">
        <v>11895</v>
      </c>
      <c r="BW4669" s="52" t="s">
        <v>11869</v>
      </c>
      <c r="CC4669" s="52">
        <v>1</v>
      </c>
      <c r="CE4669" s="52">
        <v>1</v>
      </c>
      <c r="CH4669" s="52">
        <v>1</v>
      </c>
    </row>
    <row r="4670" spans="1:87" s="52" customFormat="1" ht="15" customHeight="1">
      <c r="A4670" s="52" t="s">
        <v>12013</v>
      </c>
      <c r="B4670" s="52" t="s">
        <v>15282</v>
      </c>
      <c r="C4670" s="43" t="s">
        <v>2755</v>
      </c>
      <c r="D4670" s="21" t="s">
        <v>100</v>
      </c>
      <c r="E4670" s="9">
        <v>43859</v>
      </c>
      <c r="F4670" s="44">
        <v>0.45833333333333331</v>
      </c>
      <c r="G4670" s="52">
        <v>1</v>
      </c>
      <c r="H4670" s="52">
        <v>2020</v>
      </c>
      <c r="I4670" s="52">
        <v>1</v>
      </c>
      <c r="K4670" s="52">
        <v>1</v>
      </c>
      <c r="M4670" s="52" t="s">
        <v>5009</v>
      </c>
      <c r="N4670" s="52" t="s">
        <v>5009</v>
      </c>
      <c r="O4670" s="52" t="s">
        <v>8604</v>
      </c>
      <c r="P4670" s="52">
        <v>42</v>
      </c>
      <c r="Q4670" s="52">
        <v>36</v>
      </c>
      <c r="R4670" s="52">
        <v>55</v>
      </c>
      <c r="S4670" s="52" t="s">
        <v>2756</v>
      </c>
      <c r="T4670" s="52">
        <v>73</v>
      </c>
      <c r="U4670" s="52">
        <v>46</v>
      </c>
      <c r="V4670" s="52">
        <v>16</v>
      </c>
      <c r="W4670" s="52" t="s">
        <v>3282</v>
      </c>
      <c r="X4670" s="52" t="s">
        <v>1153</v>
      </c>
      <c r="Y4670" s="52">
        <v>0.8</v>
      </c>
      <c r="Z4670" s="52">
        <v>8</v>
      </c>
      <c r="AC4670" s="52">
        <v>1</v>
      </c>
      <c r="AG4670" s="52">
        <v>1</v>
      </c>
      <c r="AJ4670" s="52">
        <v>1</v>
      </c>
      <c r="AM4670" s="52">
        <v>1</v>
      </c>
      <c r="AP4670" s="52">
        <v>1</v>
      </c>
      <c r="AS4670" s="52">
        <v>1</v>
      </c>
      <c r="AV4670" s="52">
        <v>1</v>
      </c>
      <c r="BB4670" s="52">
        <v>1</v>
      </c>
      <c r="BD4670" s="57"/>
      <c r="BF4670" s="9"/>
      <c r="BH4670" s="9"/>
      <c r="BJ4670" s="9"/>
      <c r="BK4670" s="52" t="s">
        <v>12014</v>
      </c>
      <c r="BL4670" s="52">
        <v>42</v>
      </c>
      <c r="BM4670" s="52">
        <v>27</v>
      </c>
      <c r="BN4670" s="52">
        <v>24</v>
      </c>
      <c r="BO4670" s="52" t="s">
        <v>2756</v>
      </c>
      <c r="BP4670" s="52">
        <v>73</v>
      </c>
      <c r="BQ4670" s="52">
        <v>44</v>
      </c>
      <c r="BR4670" s="52">
        <v>58.6</v>
      </c>
      <c r="BS4670" s="52" t="s">
        <v>3282</v>
      </c>
      <c r="BT4670" s="52" t="s">
        <v>12015</v>
      </c>
      <c r="BU4670" s="9">
        <v>43859</v>
      </c>
      <c r="BV4670" s="52" t="s">
        <v>12016</v>
      </c>
      <c r="BW4670" s="52" t="s">
        <v>12017</v>
      </c>
      <c r="CC4670" s="52">
        <v>1</v>
      </c>
      <c r="CE4670" s="52">
        <v>1</v>
      </c>
      <c r="CH4670" s="52">
        <v>1</v>
      </c>
    </row>
    <row r="4671" spans="1:87" s="52" customFormat="1" ht="15" customHeight="1">
      <c r="A4671" s="52" t="s">
        <v>11847</v>
      </c>
      <c r="B4671" s="52" t="s">
        <v>15282</v>
      </c>
      <c r="C4671" s="43" t="s">
        <v>3294</v>
      </c>
      <c r="D4671" s="21" t="s">
        <v>420</v>
      </c>
      <c r="E4671" s="9">
        <v>43860</v>
      </c>
      <c r="F4671" s="44">
        <v>0.28472222222222221</v>
      </c>
      <c r="G4671" s="52">
        <v>1</v>
      </c>
      <c r="H4671" s="52">
        <v>2020</v>
      </c>
      <c r="I4671" s="52">
        <v>1</v>
      </c>
      <c r="J4671" s="52">
        <v>1</v>
      </c>
      <c r="M4671" s="52" t="s">
        <v>372</v>
      </c>
      <c r="N4671" s="52" t="s">
        <v>372</v>
      </c>
      <c r="O4671" s="52" t="s">
        <v>372</v>
      </c>
      <c r="P4671" s="52">
        <v>23</v>
      </c>
      <c r="Q4671" s="52">
        <v>27</v>
      </c>
      <c r="R4671" s="52">
        <v>55</v>
      </c>
      <c r="S4671" s="52" t="s">
        <v>2756</v>
      </c>
      <c r="T4671" s="52">
        <v>70</v>
      </c>
      <c r="U4671" s="52">
        <v>30</v>
      </c>
      <c r="V4671" s="52">
        <v>27</v>
      </c>
      <c r="W4671" s="52" t="s">
        <v>3282</v>
      </c>
      <c r="X4671" s="52" t="s">
        <v>1153</v>
      </c>
      <c r="Y4671" s="52">
        <v>3.2</v>
      </c>
      <c r="Z4671" s="52">
        <v>2000</v>
      </c>
      <c r="AA4671" s="52">
        <v>1</v>
      </c>
      <c r="AD4671" s="52">
        <v>1</v>
      </c>
      <c r="AH4671" s="52">
        <v>1</v>
      </c>
      <c r="AL4671" s="52">
        <v>1</v>
      </c>
      <c r="AN4671" s="52" t="s">
        <v>11848</v>
      </c>
      <c r="AP4671" s="52">
        <v>1</v>
      </c>
      <c r="AQ4671" s="52" t="s">
        <v>11848</v>
      </c>
      <c r="AS4671" s="52">
        <v>1</v>
      </c>
      <c r="AV4671" s="52">
        <v>1</v>
      </c>
      <c r="AX4671" s="52">
        <v>1</v>
      </c>
      <c r="BD4671" s="57"/>
      <c r="BF4671" s="9"/>
      <c r="BH4671" s="9"/>
      <c r="BI4671" s="52">
        <v>1</v>
      </c>
      <c r="BJ4671" s="9">
        <v>43860</v>
      </c>
      <c r="BU4671" s="9"/>
      <c r="BV4671" s="52" t="s">
        <v>11849</v>
      </c>
      <c r="BW4671" s="52" t="s">
        <v>11800</v>
      </c>
      <c r="CC4671" s="52">
        <v>1</v>
      </c>
      <c r="CE4671" s="52">
        <v>1</v>
      </c>
      <c r="CH4671" s="52">
        <v>1</v>
      </c>
    </row>
    <row r="4672" spans="1:87" s="52" customFormat="1" ht="15" customHeight="1">
      <c r="A4672" s="52">
        <v>847</v>
      </c>
      <c r="B4672" s="52" t="s">
        <v>3182</v>
      </c>
      <c r="C4672" s="43" t="s">
        <v>3228</v>
      </c>
      <c r="D4672" s="21" t="s">
        <v>318</v>
      </c>
      <c r="E4672" s="9">
        <v>43860</v>
      </c>
      <c r="F4672" s="44">
        <v>0.4375</v>
      </c>
      <c r="G4672" s="52">
        <v>1</v>
      </c>
      <c r="H4672" s="52">
        <v>2020</v>
      </c>
      <c r="I4672" s="52">
        <v>1</v>
      </c>
      <c r="J4672" s="52">
        <v>1</v>
      </c>
      <c r="M4672" s="52" t="s">
        <v>13259</v>
      </c>
      <c r="N4672" s="52" t="s">
        <v>6337</v>
      </c>
      <c r="O4672" s="52" t="s">
        <v>345</v>
      </c>
      <c r="P4672" s="52">
        <v>34</v>
      </c>
      <c r="Q4672" s="52">
        <v>98</v>
      </c>
      <c r="R4672" s="52">
        <v>61</v>
      </c>
      <c r="S4672" s="52" t="s">
        <v>2756</v>
      </c>
      <c r="T4672" s="52">
        <v>72</v>
      </c>
      <c r="U4672" s="52">
        <v>18</v>
      </c>
      <c r="V4672" s="52">
        <v>52</v>
      </c>
      <c r="W4672" s="52" t="s">
        <v>3282</v>
      </c>
      <c r="X4672" s="52" t="s">
        <v>1153</v>
      </c>
      <c r="Y4672" s="52">
        <v>0.4</v>
      </c>
      <c r="Z4672" s="52">
        <v>5</v>
      </c>
      <c r="AC4672" s="52">
        <v>1</v>
      </c>
      <c r="AF4672" s="52">
        <v>1</v>
      </c>
      <c r="AH4672" s="52">
        <v>1</v>
      </c>
      <c r="AM4672" s="52">
        <v>1</v>
      </c>
      <c r="AO4672" s="52">
        <v>1</v>
      </c>
      <c r="AS4672" s="52">
        <v>1</v>
      </c>
      <c r="AV4672" s="52">
        <v>1</v>
      </c>
      <c r="AY4672" s="52">
        <v>1</v>
      </c>
      <c r="BA4672" s="52">
        <v>1</v>
      </c>
      <c r="BC4672" s="52">
        <v>1</v>
      </c>
      <c r="BD4672" s="57">
        <v>43920</v>
      </c>
      <c r="BF4672" s="9"/>
      <c r="BH4672" s="9"/>
      <c r="BJ4672" s="9"/>
      <c r="BK4672" s="52" t="s">
        <v>8150</v>
      </c>
      <c r="BU4672" s="9">
        <v>43920</v>
      </c>
      <c r="BV4672" s="52" t="s">
        <v>15262</v>
      </c>
      <c r="BW4672" s="52" t="s">
        <v>13258</v>
      </c>
      <c r="BY4672" s="52">
        <v>1</v>
      </c>
    </row>
    <row r="4673" spans="1:87" s="52" customFormat="1" ht="15" customHeight="1">
      <c r="A4673" s="52">
        <v>52020025</v>
      </c>
      <c r="B4673" s="52" t="s">
        <v>15282</v>
      </c>
      <c r="C4673" s="43" t="s">
        <v>3203</v>
      </c>
      <c r="D4673" s="21" t="s">
        <v>88</v>
      </c>
      <c r="E4673" s="9">
        <v>43860</v>
      </c>
      <c r="F4673" s="44">
        <v>0.71180555555555547</v>
      </c>
      <c r="G4673" s="52">
        <v>1</v>
      </c>
      <c r="H4673" s="52">
        <v>2020</v>
      </c>
      <c r="I4673" s="52">
        <v>1</v>
      </c>
      <c r="J4673" s="52">
        <v>1</v>
      </c>
      <c r="M4673" s="52" t="s">
        <v>11943</v>
      </c>
      <c r="N4673" s="52" t="s">
        <v>1032</v>
      </c>
      <c r="O4673" s="52" t="s">
        <v>1619</v>
      </c>
      <c r="P4673" s="52">
        <v>33</v>
      </c>
      <c r="Q4673" s="52">
        <v>44</v>
      </c>
      <c r="R4673" s="52">
        <v>38.47</v>
      </c>
      <c r="S4673" s="52" t="s">
        <v>2756</v>
      </c>
      <c r="T4673" s="52">
        <v>71</v>
      </c>
      <c r="U4673" s="52">
        <v>42</v>
      </c>
      <c r="V4673" s="52">
        <v>22.17</v>
      </c>
      <c r="W4673" s="52" t="s">
        <v>3282</v>
      </c>
      <c r="X4673" s="52" t="s">
        <v>1153</v>
      </c>
      <c r="Y4673" s="52">
        <v>1.4</v>
      </c>
      <c r="Z4673" s="52">
        <v>80</v>
      </c>
      <c r="AB4673" s="52">
        <v>1</v>
      </c>
      <c r="AD4673" s="52">
        <v>1</v>
      </c>
      <c r="AH4673" s="52">
        <v>1</v>
      </c>
      <c r="AM4673" s="52">
        <v>1</v>
      </c>
      <c r="AP4673" s="52">
        <v>1</v>
      </c>
      <c r="AS4673" s="52">
        <v>1</v>
      </c>
      <c r="AV4673" s="52">
        <v>1</v>
      </c>
      <c r="BD4673" s="57"/>
      <c r="BF4673" s="9"/>
      <c r="BH4673" s="9"/>
      <c r="BJ4673" s="9"/>
      <c r="BK4673" s="52" t="s">
        <v>11944</v>
      </c>
      <c r="BU4673" s="9">
        <v>43860</v>
      </c>
      <c r="BV4673" s="52" t="s">
        <v>11945</v>
      </c>
    </row>
    <row r="4674" spans="1:87" s="52" customFormat="1" ht="15" customHeight="1">
      <c r="A4674" s="52">
        <v>20204412</v>
      </c>
      <c r="B4674" s="52" t="s">
        <v>3182</v>
      </c>
      <c r="C4674" s="43" t="s">
        <v>3228</v>
      </c>
      <c r="D4674" s="21" t="s">
        <v>318</v>
      </c>
      <c r="E4674" s="9">
        <v>43860</v>
      </c>
      <c r="F4674" s="44">
        <v>0</v>
      </c>
      <c r="G4674" s="52">
        <v>1</v>
      </c>
      <c r="H4674" s="52">
        <v>2020</v>
      </c>
      <c r="I4674" s="52">
        <v>1</v>
      </c>
      <c r="J4674" s="52">
        <v>1</v>
      </c>
      <c r="M4674" s="52" t="s">
        <v>11986</v>
      </c>
      <c r="N4674" s="52" t="s">
        <v>10971</v>
      </c>
      <c r="O4674" s="52" t="s">
        <v>15403</v>
      </c>
      <c r="Y4674" s="52" t="s">
        <v>7940</v>
      </c>
      <c r="Z4674" s="52" t="s">
        <v>7940</v>
      </c>
      <c r="AH4674" s="52">
        <v>1</v>
      </c>
      <c r="AM4674" s="52">
        <v>1</v>
      </c>
      <c r="AP4674" s="52">
        <v>1</v>
      </c>
      <c r="AS4674" s="52">
        <v>1</v>
      </c>
      <c r="AV4674" s="52">
        <v>1</v>
      </c>
      <c r="AX4674" s="52">
        <v>1</v>
      </c>
      <c r="BD4674" s="57"/>
      <c r="BF4674" s="9"/>
      <c r="BH4674" s="9"/>
      <c r="BJ4674" s="9"/>
      <c r="BU4674" s="9"/>
      <c r="BV4674" s="52" t="s">
        <v>11987</v>
      </c>
    </row>
    <row r="4675" spans="1:87" s="52" customFormat="1" ht="15" customHeight="1">
      <c r="A4675" s="52">
        <v>848</v>
      </c>
      <c r="B4675" s="52" t="s">
        <v>3139</v>
      </c>
      <c r="C4675" s="43" t="s">
        <v>3198</v>
      </c>
      <c r="D4675" s="21" t="s">
        <v>356</v>
      </c>
      <c r="E4675" s="9">
        <v>43861</v>
      </c>
      <c r="F4675" s="44">
        <v>0.41666666666666669</v>
      </c>
      <c r="G4675" s="52">
        <v>1</v>
      </c>
      <c r="H4675" s="52">
        <v>2020</v>
      </c>
      <c r="I4675" s="52">
        <v>1</v>
      </c>
      <c r="J4675" s="52">
        <v>1</v>
      </c>
      <c r="M4675" s="52" t="s">
        <v>2877</v>
      </c>
      <c r="N4675" s="52" t="s">
        <v>6337</v>
      </c>
      <c r="O4675" s="52" t="s">
        <v>345</v>
      </c>
      <c r="P4675" s="52">
        <v>34</v>
      </c>
      <c r="Q4675" s="52">
        <v>55</v>
      </c>
      <c r="R4675" s="52">
        <v>55.72</v>
      </c>
      <c r="S4675" s="52" t="s">
        <v>2756</v>
      </c>
      <c r="T4675" s="52">
        <v>72</v>
      </c>
      <c r="U4675" s="52">
        <v>11</v>
      </c>
      <c r="V4675" s="52">
        <v>3.04</v>
      </c>
      <c r="W4675" s="52" t="s">
        <v>3282</v>
      </c>
      <c r="X4675" s="52" t="s">
        <v>1153</v>
      </c>
      <c r="Y4675" s="52">
        <v>0.6</v>
      </c>
      <c r="Z4675" s="52">
        <v>30</v>
      </c>
      <c r="AC4675" s="52">
        <v>1</v>
      </c>
      <c r="AD4675" s="52">
        <v>1</v>
      </c>
      <c r="AJ4675" s="52">
        <v>1</v>
      </c>
      <c r="AM4675" s="52">
        <v>1</v>
      </c>
      <c r="AP4675" s="52">
        <v>1</v>
      </c>
      <c r="AS4675" s="52">
        <v>1</v>
      </c>
      <c r="AV4675" s="52">
        <v>1</v>
      </c>
      <c r="BC4675" s="52">
        <v>1</v>
      </c>
      <c r="BD4675" s="57">
        <v>43861</v>
      </c>
      <c r="BF4675" s="9"/>
      <c r="BH4675" s="9"/>
      <c r="BJ4675" s="9"/>
      <c r="BU4675" s="9"/>
      <c r="BV4675" s="52" t="s">
        <v>15258</v>
      </c>
      <c r="BW4675" s="52" t="s">
        <v>4874</v>
      </c>
    </row>
    <row r="4676" spans="1:87" s="52" customFormat="1" ht="15" customHeight="1">
      <c r="A4676" s="52">
        <v>52020026</v>
      </c>
      <c r="B4676" s="52" t="s">
        <v>15282</v>
      </c>
      <c r="C4676" s="43" t="s">
        <v>2755</v>
      </c>
      <c r="D4676" s="21" t="s">
        <v>100</v>
      </c>
      <c r="E4676" s="9">
        <v>43861</v>
      </c>
      <c r="F4676" s="44">
        <v>0.66666666666666663</v>
      </c>
      <c r="G4676" s="52">
        <v>1</v>
      </c>
      <c r="H4676" s="52">
        <v>2020</v>
      </c>
      <c r="I4676" s="52">
        <v>3</v>
      </c>
      <c r="K4676" s="52">
        <v>3</v>
      </c>
      <c r="M4676" s="52" t="s">
        <v>4818</v>
      </c>
      <c r="N4676" s="52" t="s">
        <v>252</v>
      </c>
      <c r="O4676" s="52" t="s">
        <v>1619</v>
      </c>
      <c r="P4676" s="52">
        <v>32</v>
      </c>
      <c r="Q4676" s="52">
        <v>54</v>
      </c>
      <c r="R4676" s="52">
        <v>3.9</v>
      </c>
      <c r="S4676" s="52" t="s">
        <v>2756</v>
      </c>
      <c r="T4676" s="52">
        <v>71</v>
      </c>
      <c r="U4676" s="52">
        <v>30</v>
      </c>
      <c r="V4676" s="52">
        <v>21.7</v>
      </c>
      <c r="W4676" s="52" t="s">
        <v>3282</v>
      </c>
      <c r="X4676" s="52" t="s">
        <v>1153</v>
      </c>
      <c r="Y4676" s="52">
        <v>2</v>
      </c>
      <c r="Z4676" s="52">
        <v>200</v>
      </c>
      <c r="AC4676" s="52">
        <v>1</v>
      </c>
      <c r="AD4676" s="52">
        <v>1</v>
      </c>
      <c r="AE4676" s="52">
        <v>1</v>
      </c>
      <c r="AF4676" s="52">
        <v>1</v>
      </c>
      <c r="AH4676" s="52">
        <v>1</v>
      </c>
      <c r="AM4676" s="52">
        <v>1</v>
      </c>
      <c r="AP4676" s="52">
        <v>1</v>
      </c>
      <c r="AS4676" s="52">
        <v>1</v>
      </c>
      <c r="AV4676" s="52">
        <v>1</v>
      </c>
      <c r="BD4676" s="57"/>
      <c r="BF4676" s="9"/>
      <c r="BH4676" s="9"/>
      <c r="BJ4676" s="9"/>
      <c r="BK4676" s="52" t="s">
        <v>5897</v>
      </c>
      <c r="BU4676" s="9">
        <v>43861</v>
      </c>
      <c r="BV4676" s="52" t="s">
        <v>11946</v>
      </c>
      <c r="BW4676" s="52" t="s">
        <v>6244</v>
      </c>
      <c r="CC4676" s="52">
        <v>1</v>
      </c>
      <c r="CE4676" s="52">
        <v>1</v>
      </c>
      <c r="CH4676" s="52">
        <v>1</v>
      </c>
    </row>
    <row r="4677" spans="1:87" s="52" customFormat="1" ht="15" customHeight="1">
      <c r="A4677" s="52">
        <v>52020027</v>
      </c>
      <c r="B4677" s="52" t="s">
        <v>3182</v>
      </c>
      <c r="C4677" s="43" t="s">
        <v>4530</v>
      </c>
      <c r="D4677" s="21" t="s">
        <v>238</v>
      </c>
      <c r="E4677" s="9">
        <v>43861</v>
      </c>
      <c r="F4677" s="44">
        <v>0.66666666666666663</v>
      </c>
      <c r="G4677" s="52">
        <v>1</v>
      </c>
      <c r="H4677" s="52">
        <v>2020</v>
      </c>
      <c r="I4677" s="52">
        <v>3</v>
      </c>
      <c r="K4677" s="52">
        <v>3</v>
      </c>
      <c r="M4677" s="52" t="s">
        <v>4818</v>
      </c>
      <c r="N4677" s="52" t="s">
        <v>252</v>
      </c>
      <c r="O4677" s="52" t="s">
        <v>1619</v>
      </c>
      <c r="P4677" s="52">
        <v>32</v>
      </c>
      <c r="Q4677" s="52">
        <v>54</v>
      </c>
      <c r="R4677" s="52">
        <v>3.9</v>
      </c>
      <c r="S4677" s="52" t="s">
        <v>2756</v>
      </c>
      <c r="T4677" s="52">
        <v>71</v>
      </c>
      <c r="U4677" s="52">
        <v>30</v>
      </c>
      <c r="V4677" s="52">
        <v>21.7</v>
      </c>
      <c r="W4677" s="52" t="s">
        <v>3282</v>
      </c>
      <c r="X4677" s="52" t="s">
        <v>1153</v>
      </c>
      <c r="Y4677" s="52">
        <v>0.3</v>
      </c>
      <c r="Z4677" s="52">
        <v>2.5</v>
      </c>
      <c r="AC4677" s="52">
        <v>1</v>
      </c>
      <c r="AD4677" s="52">
        <v>1</v>
      </c>
      <c r="AH4677" s="52">
        <v>1</v>
      </c>
      <c r="AM4677" s="52">
        <v>1</v>
      </c>
      <c r="AP4677" s="52">
        <v>1</v>
      </c>
      <c r="AS4677" s="52">
        <v>1</v>
      </c>
      <c r="AV4677" s="52">
        <v>1</v>
      </c>
      <c r="BD4677" s="57"/>
      <c r="BF4677" s="9"/>
      <c r="BH4677" s="9"/>
      <c r="BJ4677" s="9"/>
      <c r="BK4677" s="52" t="s">
        <v>5897</v>
      </c>
      <c r="BL4677" s="52">
        <v>32</v>
      </c>
      <c r="BM4677" s="52">
        <v>54</v>
      </c>
      <c r="BN4677" s="52">
        <v>3.9</v>
      </c>
      <c r="BO4677" s="52" t="s">
        <v>2756</v>
      </c>
      <c r="BP4677" s="52">
        <v>71</v>
      </c>
      <c r="BQ4677" s="52">
        <v>30</v>
      </c>
      <c r="BR4677" s="52">
        <v>21.7</v>
      </c>
      <c r="BS4677" s="52" t="s">
        <v>3282</v>
      </c>
      <c r="BT4677" s="52" t="s">
        <v>50</v>
      </c>
      <c r="BU4677" s="9">
        <v>43861</v>
      </c>
      <c r="BV4677" s="52" t="s">
        <v>11947</v>
      </c>
      <c r="CC4677" s="52">
        <v>1</v>
      </c>
      <c r="CE4677" s="52">
        <v>1</v>
      </c>
      <c r="CH4677" s="52">
        <v>1</v>
      </c>
    </row>
    <row r="4678" spans="1:87" s="52" customFormat="1" ht="15" customHeight="1">
      <c r="A4678" s="52">
        <v>120311</v>
      </c>
      <c r="B4678" s="52" t="s">
        <v>15282</v>
      </c>
      <c r="C4678" s="43" t="s">
        <v>2755</v>
      </c>
      <c r="D4678" s="21" t="s">
        <v>100</v>
      </c>
      <c r="E4678" s="9">
        <v>43862</v>
      </c>
      <c r="F4678" s="44">
        <v>0.82986111111111116</v>
      </c>
      <c r="G4678" s="52">
        <v>2</v>
      </c>
      <c r="H4678" s="52">
        <v>2020</v>
      </c>
      <c r="I4678" s="52">
        <v>1</v>
      </c>
      <c r="J4678" s="52">
        <v>1</v>
      </c>
      <c r="M4678" s="52" t="s">
        <v>2159</v>
      </c>
      <c r="N4678" s="52" t="s">
        <v>1855</v>
      </c>
      <c r="O4678" s="52" t="s">
        <v>8606</v>
      </c>
      <c r="P4678" s="52">
        <v>51</v>
      </c>
      <c r="Q4678" s="52">
        <v>44</v>
      </c>
      <c r="R4678" s="52">
        <v>21.05</v>
      </c>
      <c r="S4678" s="52" t="s">
        <v>2756</v>
      </c>
      <c r="T4678" s="52">
        <v>72</v>
      </c>
      <c r="U4678" s="52">
        <v>29</v>
      </c>
      <c r="V4678" s="52">
        <v>46.67</v>
      </c>
      <c r="W4678" s="52" t="s">
        <v>3282</v>
      </c>
      <c r="X4678" s="52" t="s">
        <v>1153</v>
      </c>
      <c r="Y4678" s="52">
        <v>0.4</v>
      </c>
      <c r="Z4678" s="52">
        <v>20</v>
      </c>
      <c r="AC4678" s="52">
        <v>1</v>
      </c>
      <c r="AF4678" s="52">
        <v>1</v>
      </c>
      <c r="AK4678" s="52" t="s">
        <v>12424</v>
      </c>
      <c r="AP4678" s="52">
        <v>1</v>
      </c>
      <c r="AS4678" s="52">
        <v>1</v>
      </c>
      <c r="AV4678" s="52">
        <v>1</v>
      </c>
      <c r="AX4678" s="52">
        <v>1</v>
      </c>
      <c r="BA4678" s="52">
        <v>1</v>
      </c>
      <c r="BD4678" s="57"/>
      <c r="BF4678" s="9"/>
      <c r="BG4678" s="52">
        <v>1</v>
      </c>
      <c r="BH4678" s="9">
        <v>43864</v>
      </c>
      <c r="BJ4678" s="9"/>
      <c r="BL4678" s="52">
        <v>52</v>
      </c>
      <c r="BM4678" s="52">
        <v>11</v>
      </c>
      <c r="BN4678" s="52">
        <v>10.35</v>
      </c>
      <c r="BO4678" s="52" t="s">
        <v>2756</v>
      </c>
      <c r="BP4678" s="52">
        <v>72</v>
      </c>
      <c r="BQ4678" s="52">
        <v>30</v>
      </c>
      <c r="BR4678" s="52" t="s">
        <v>12425</v>
      </c>
      <c r="BS4678" s="52" t="s">
        <v>3282</v>
      </c>
      <c r="BT4678" s="52" t="s">
        <v>50</v>
      </c>
      <c r="BU4678" s="9"/>
      <c r="BV4678" s="52" t="s">
        <v>12426</v>
      </c>
      <c r="BW4678" s="52" t="s">
        <v>9254</v>
      </c>
      <c r="CC4678" s="52">
        <v>1</v>
      </c>
      <c r="CE4678" s="52">
        <v>1</v>
      </c>
      <c r="CH4678" s="52">
        <v>1</v>
      </c>
    </row>
    <row r="4679" spans="1:87" s="52" customFormat="1" ht="15" customHeight="1">
      <c r="A4679" s="52">
        <v>52020031</v>
      </c>
      <c r="B4679" s="52" t="s">
        <v>3182</v>
      </c>
      <c r="C4679" s="43" t="s">
        <v>3228</v>
      </c>
      <c r="D4679" s="21" t="s">
        <v>318</v>
      </c>
      <c r="E4679" s="9">
        <v>43862</v>
      </c>
      <c r="F4679" s="44">
        <v>0.77083333333333337</v>
      </c>
      <c r="G4679" s="52">
        <v>2</v>
      </c>
      <c r="H4679" s="52">
        <v>2020</v>
      </c>
      <c r="I4679" s="52">
        <v>1</v>
      </c>
      <c r="J4679" s="52">
        <v>1</v>
      </c>
      <c r="M4679" s="52" t="s">
        <v>12185</v>
      </c>
      <c r="N4679" s="52" t="s">
        <v>83</v>
      </c>
      <c r="O4679" s="52" t="s">
        <v>1619</v>
      </c>
      <c r="P4679" s="52">
        <v>33</v>
      </c>
      <c r="Q4679" s="52">
        <v>17</v>
      </c>
      <c r="R4679" s="52">
        <v>7.8</v>
      </c>
      <c r="S4679" s="52" t="s">
        <v>2756</v>
      </c>
      <c r="T4679" s="52">
        <v>71</v>
      </c>
      <c r="U4679" s="52">
        <v>39</v>
      </c>
      <c r="V4679" s="52">
        <v>31.7</v>
      </c>
      <c r="W4679" s="52" t="s">
        <v>3282</v>
      </c>
      <c r="X4679" s="52" t="s">
        <v>1153</v>
      </c>
      <c r="Y4679" s="52">
        <v>0.3</v>
      </c>
      <c r="Z4679" s="52">
        <v>2.2999999999999998</v>
      </c>
      <c r="AC4679" s="52">
        <v>1</v>
      </c>
      <c r="AF4679" s="52">
        <v>1</v>
      </c>
      <c r="AH4679" s="52">
        <v>1</v>
      </c>
      <c r="AM4679" s="52">
        <v>1</v>
      </c>
      <c r="AP4679" s="52">
        <v>1</v>
      </c>
      <c r="AS4679" s="52">
        <v>1</v>
      </c>
      <c r="AV4679" s="52">
        <v>1</v>
      </c>
      <c r="AZ4679" s="52">
        <v>1</v>
      </c>
      <c r="BB4679" s="52">
        <v>1</v>
      </c>
      <c r="BC4679" s="52">
        <v>1</v>
      </c>
      <c r="BD4679" s="57">
        <v>43862</v>
      </c>
      <c r="BF4679" s="9"/>
      <c r="BH4679" s="9"/>
      <c r="BJ4679" s="9"/>
      <c r="BK4679" s="52" t="s">
        <v>6699</v>
      </c>
      <c r="BL4679" s="52">
        <v>33</v>
      </c>
      <c r="BM4679" s="52">
        <v>5</v>
      </c>
      <c r="BN4679" s="52">
        <v>46.1</v>
      </c>
      <c r="BO4679" s="52" t="s">
        <v>2756</v>
      </c>
      <c r="BP4679" s="52">
        <v>71</v>
      </c>
      <c r="BQ4679" s="52">
        <v>38</v>
      </c>
      <c r="BR4679" s="52">
        <v>28.6</v>
      </c>
      <c r="BS4679" s="52" t="s">
        <v>3282</v>
      </c>
      <c r="BT4679" s="52" t="s">
        <v>50</v>
      </c>
      <c r="BU4679" s="9">
        <v>43864</v>
      </c>
      <c r="BV4679" s="52" t="s">
        <v>12186</v>
      </c>
      <c r="BW4679" s="52" t="s">
        <v>7243</v>
      </c>
      <c r="CA4679" s="52">
        <v>1</v>
      </c>
      <c r="CC4679" s="52">
        <v>1</v>
      </c>
      <c r="CE4679" s="52">
        <v>1</v>
      </c>
      <c r="CH4679" s="52">
        <v>1</v>
      </c>
    </row>
    <row r="4680" spans="1:87" s="52" customFormat="1" ht="15" customHeight="1">
      <c r="A4680" s="52" t="s">
        <v>12469</v>
      </c>
      <c r="B4680" s="52" t="s">
        <v>15282</v>
      </c>
      <c r="C4680" s="43" t="s">
        <v>2755</v>
      </c>
      <c r="D4680" s="21" t="s">
        <v>100</v>
      </c>
      <c r="E4680" s="9">
        <v>43862</v>
      </c>
      <c r="F4680" s="44">
        <v>0.375</v>
      </c>
      <c r="G4680" s="52">
        <v>2</v>
      </c>
      <c r="H4680" s="52">
        <v>2020</v>
      </c>
      <c r="I4680" s="52">
        <v>141</v>
      </c>
      <c r="J4680" s="52">
        <v>126</v>
      </c>
      <c r="K4680" s="52">
        <v>15</v>
      </c>
      <c r="M4680" s="52" t="s">
        <v>8631</v>
      </c>
      <c r="N4680" s="52" t="s">
        <v>8631</v>
      </c>
      <c r="O4680" s="52" t="s">
        <v>10214</v>
      </c>
      <c r="P4680" s="52">
        <v>36</v>
      </c>
      <c r="Q4680" s="52">
        <v>7</v>
      </c>
      <c r="R4680" s="52">
        <v>52</v>
      </c>
      <c r="S4680" s="52" t="s">
        <v>2756</v>
      </c>
      <c r="T4680" s="52">
        <v>72</v>
      </c>
      <c r="U4680" s="52">
        <v>48</v>
      </c>
      <c r="V4680" s="52">
        <v>22</v>
      </c>
      <c r="W4680" s="52" t="s">
        <v>3282</v>
      </c>
      <c r="X4680" s="52" t="s">
        <v>1153</v>
      </c>
      <c r="Y4680" s="52">
        <v>0.8</v>
      </c>
      <c r="Z4680" s="52">
        <v>18</v>
      </c>
      <c r="AC4680" s="52">
        <v>1</v>
      </c>
      <c r="AG4680" s="52">
        <v>1</v>
      </c>
      <c r="AH4680" s="52">
        <v>1</v>
      </c>
      <c r="AM4680" s="52">
        <v>1</v>
      </c>
      <c r="AP4680" s="52">
        <v>1</v>
      </c>
      <c r="AS4680" s="52">
        <v>1</v>
      </c>
      <c r="AV4680" s="52">
        <v>1</v>
      </c>
      <c r="AX4680" s="52">
        <v>1</v>
      </c>
      <c r="BD4680" s="57"/>
      <c r="BF4680" s="9"/>
      <c r="BG4680" s="52">
        <v>1</v>
      </c>
      <c r="BH4680" s="9">
        <v>43862</v>
      </c>
      <c r="BJ4680" s="9"/>
      <c r="BK4680" s="52" t="s">
        <v>12074</v>
      </c>
      <c r="BL4680" s="52">
        <v>36</v>
      </c>
      <c r="BM4680" s="52">
        <v>7</v>
      </c>
      <c r="BN4680" s="52">
        <v>51</v>
      </c>
      <c r="BO4680" s="52" t="s">
        <v>2756</v>
      </c>
      <c r="BP4680" s="52">
        <v>72</v>
      </c>
      <c r="BQ4680" s="52">
        <v>48</v>
      </c>
      <c r="BR4680" s="52">
        <v>30</v>
      </c>
      <c r="BS4680" s="52" t="s">
        <v>3282</v>
      </c>
      <c r="BT4680" s="52" t="s">
        <v>50</v>
      </c>
      <c r="BU4680" s="9">
        <v>43862</v>
      </c>
      <c r="BV4680" s="52" t="s">
        <v>12478</v>
      </c>
      <c r="CI4680" s="52" t="s">
        <v>48</v>
      </c>
    </row>
    <row r="4681" spans="1:87" s="52" customFormat="1" ht="15" customHeight="1">
      <c r="A4681" s="52" t="s">
        <v>12255</v>
      </c>
      <c r="B4681" s="52" t="s">
        <v>3182</v>
      </c>
      <c r="C4681" s="43" t="s">
        <v>3228</v>
      </c>
      <c r="D4681" s="21" t="s">
        <v>318</v>
      </c>
      <c r="E4681" s="9">
        <v>43862</v>
      </c>
      <c r="F4681" s="44">
        <v>0.66666666666666663</v>
      </c>
      <c r="G4681" s="52">
        <v>2</v>
      </c>
      <c r="H4681" s="52">
        <v>2020</v>
      </c>
      <c r="I4681" s="52">
        <v>1</v>
      </c>
      <c r="J4681" s="52">
        <v>1</v>
      </c>
      <c r="M4681" s="52" t="s">
        <v>1166</v>
      </c>
      <c r="N4681" s="52" t="s">
        <v>12256</v>
      </c>
      <c r="O4681" s="52" t="s">
        <v>15403</v>
      </c>
      <c r="P4681" s="52">
        <v>37</v>
      </c>
      <c r="Q4681" s="52">
        <v>4</v>
      </c>
      <c r="R4681" s="52">
        <v>54</v>
      </c>
      <c r="S4681" s="52" t="s">
        <v>2756</v>
      </c>
      <c r="T4681" s="52">
        <v>73</v>
      </c>
      <c r="U4681" s="52">
        <v>51</v>
      </c>
      <c r="V4681" s="52">
        <v>1</v>
      </c>
      <c r="W4681" s="52" t="s">
        <v>3282</v>
      </c>
      <c r="X4681" s="52" t="s">
        <v>1153</v>
      </c>
      <c r="Y4681" s="52">
        <v>0.4</v>
      </c>
      <c r="Z4681" s="52">
        <v>2</v>
      </c>
      <c r="AC4681" s="52">
        <v>1</v>
      </c>
      <c r="AF4681" s="52">
        <v>1</v>
      </c>
      <c r="AH4681" s="52">
        <v>1</v>
      </c>
      <c r="AL4681" s="52">
        <v>1</v>
      </c>
      <c r="AN4681" s="52" t="s">
        <v>12257</v>
      </c>
      <c r="AP4681" s="52">
        <v>1</v>
      </c>
      <c r="AQ4681" s="52" t="s">
        <v>12257</v>
      </c>
      <c r="AS4681" s="52">
        <v>1</v>
      </c>
      <c r="AV4681" s="52">
        <v>1</v>
      </c>
      <c r="AX4681" s="52">
        <v>1</v>
      </c>
      <c r="BA4681" s="52">
        <v>1</v>
      </c>
      <c r="BC4681" s="52">
        <v>1</v>
      </c>
      <c r="BD4681" s="57">
        <v>43864</v>
      </c>
      <c r="BF4681" s="9"/>
      <c r="BH4681" s="9"/>
      <c r="BJ4681" s="9"/>
      <c r="BK4681" s="52" t="s">
        <v>7123</v>
      </c>
      <c r="BL4681" s="52">
        <v>37</v>
      </c>
      <c r="BM4681" s="52">
        <v>3</v>
      </c>
      <c r="BN4681" s="52">
        <v>43</v>
      </c>
      <c r="BO4681" s="52" t="s">
        <v>2756</v>
      </c>
      <c r="BP4681" s="52">
        <v>73</v>
      </c>
      <c r="BQ4681" s="52">
        <v>30</v>
      </c>
      <c r="BR4681" s="52">
        <v>59</v>
      </c>
      <c r="BS4681" s="52" t="s">
        <v>3282</v>
      </c>
      <c r="BT4681" s="52" t="s">
        <v>50</v>
      </c>
      <c r="BU4681" s="9">
        <v>43868</v>
      </c>
      <c r="BV4681" s="52" t="s">
        <v>12258</v>
      </c>
      <c r="BW4681" s="52" t="s">
        <v>12259</v>
      </c>
      <c r="BY4681" s="52">
        <v>1</v>
      </c>
    </row>
    <row r="4682" spans="1:87" s="52" customFormat="1" ht="15" customHeight="1">
      <c r="A4682" s="52">
        <v>40543</v>
      </c>
      <c r="B4682" s="52" t="s">
        <v>3182</v>
      </c>
      <c r="C4682" s="43" t="s">
        <v>4530</v>
      </c>
      <c r="D4682" s="21" t="s">
        <v>238</v>
      </c>
      <c r="E4682" s="9">
        <v>43863</v>
      </c>
      <c r="F4682" s="44">
        <v>0.5</v>
      </c>
      <c r="G4682" s="52">
        <v>2</v>
      </c>
      <c r="H4682" s="52">
        <v>2020</v>
      </c>
      <c r="I4682" s="52">
        <v>1</v>
      </c>
      <c r="J4682" s="52">
        <v>1</v>
      </c>
      <c r="M4682" s="52" t="s">
        <v>12146</v>
      </c>
      <c r="N4682" s="52" t="s">
        <v>2186</v>
      </c>
      <c r="O4682" s="52" t="s">
        <v>8601</v>
      </c>
      <c r="P4682" s="52">
        <v>29</v>
      </c>
      <c r="Q4682" s="52">
        <v>4</v>
      </c>
      <c r="R4682" s="52">
        <v>39.07</v>
      </c>
      <c r="S4682" s="52" t="s">
        <v>2756</v>
      </c>
      <c r="T4682" s="52">
        <v>71</v>
      </c>
      <c r="U4682" s="52">
        <v>29</v>
      </c>
      <c r="V4682" s="52">
        <v>32.08</v>
      </c>
      <c r="W4682" s="52" t="s">
        <v>3282</v>
      </c>
      <c r="X4682" s="52" t="s">
        <v>1153</v>
      </c>
      <c r="Y4682" s="52">
        <v>0.47</v>
      </c>
      <c r="Z4682" s="52">
        <v>1.93</v>
      </c>
      <c r="AC4682" s="52">
        <v>1</v>
      </c>
      <c r="AF4682" s="52">
        <v>1</v>
      </c>
      <c r="AI4682" s="52">
        <v>1</v>
      </c>
      <c r="AM4682" s="52">
        <v>1</v>
      </c>
      <c r="AO4682" s="52">
        <v>1</v>
      </c>
      <c r="AS4682" s="52">
        <v>1</v>
      </c>
      <c r="AV4682" s="52">
        <v>1</v>
      </c>
      <c r="AY4682" s="52">
        <v>1</v>
      </c>
      <c r="BB4682" s="52">
        <v>1</v>
      </c>
      <c r="BC4682" s="52">
        <v>1</v>
      </c>
      <c r="BD4682" s="57">
        <v>43863</v>
      </c>
      <c r="BF4682" s="9"/>
      <c r="BH4682" s="9"/>
      <c r="BJ4682" s="9"/>
      <c r="BU4682" s="9"/>
      <c r="BV4682" s="52" t="s">
        <v>12477</v>
      </c>
      <c r="BW4682" s="52" t="s">
        <v>4093</v>
      </c>
      <c r="BX4682" s="52">
        <v>1</v>
      </c>
      <c r="CA4682" s="52">
        <v>1</v>
      </c>
    </row>
    <row r="4683" spans="1:87" s="52" customFormat="1" ht="15" customHeight="1">
      <c r="A4683" s="52">
        <v>52020032</v>
      </c>
      <c r="B4683" s="52" t="s">
        <v>3182</v>
      </c>
      <c r="C4683" s="43" t="s">
        <v>3228</v>
      </c>
      <c r="D4683" s="21" t="s">
        <v>318</v>
      </c>
      <c r="E4683" s="9">
        <v>43864</v>
      </c>
      <c r="F4683" s="44">
        <v>0.60416666666666663</v>
      </c>
      <c r="G4683" s="52">
        <v>2</v>
      </c>
      <c r="H4683" s="52">
        <v>2020</v>
      </c>
      <c r="I4683" s="52">
        <v>1</v>
      </c>
      <c r="J4683" s="52">
        <v>1</v>
      </c>
      <c r="M4683" s="52" t="s">
        <v>8070</v>
      </c>
      <c r="N4683" s="52" t="s">
        <v>2742</v>
      </c>
      <c r="O4683" s="52" t="s">
        <v>1619</v>
      </c>
      <c r="P4683" s="52">
        <v>32</v>
      </c>
      <c r="Q4683" s="52">
        <v>45</v>
      </c>
      <c r="R4683" s="52">
        <v>7.56</v>
      </c>
      <c r="S4683" s="52" t="s">
        <v>2756</v>
      </c>
      <c r="T4683" s="52">
        <v>71</v>
      </c>
      <c r="U4683" s="52">
        <v>29</v>
      </c>
      <c r="V4683" s="52">
        <v>4.66</v>
      </c>
      <c r="W4683" s="52" t="s">
        <v>3282</v>
      </c>
      <c r="X4683" s="52" t="s">
        <v>1153</v>
      </c>
      <c r="Y4683" s="52">
        <v>0.5</v>
      </c>
      <c r="Z4683" s="52">
        <v>2.5</v>
      </c>
      <c r="AC4683" s="52">
        <v>1</v>
      </c>
      <c r="AF4683" s="52">
        <v>1</v>
      </c>
      <c r="AJ4683" s="52">
        <v>1</v>
      </c>
      <c r="AM4683" s="52">
        <v>1</v>
      </c>
      <c r="AP4683" s="52">
        <v>1</v>
      </c>
      <c r="AS4683" s="52">
        <v>1</v>
      </c>
      <c r="AV4683" s="52">
        <v>1</v>
      </c>
      <c r="AY4683" s="52">
        <v>1</v>
      </c>
      <c r="BA4683" s="52">
        <v>1</v>
      </c>
      <c r="BD4683" s="57"/>
      <c r="BF4683" s="9"/>
      <c r="BH4683" s="9"/>
      <c r="BI4683" s="52">
        <v>1</v>
      </c>
      <c r="BJ4683" s="9">
        <v>43864</v>
      </c>
      <c r="BU4683" s="9"/>
      <c r="BV4683" s="52" t="s">
        <v>12187</v>
      </c>
      <c r="BW4683" s="52" t="s">
        <v>4735</v>
      </c>
      <c r="BY4683" s="52">
        <v>1</v>
      </c>
      <c r="CC4683" s="52">
        <v>1</v>
      </c>
      <c r="CE4683" s="52">
        <v>1</v>
      </c>
      <c r="CI4683" s="52" t="s">
        <v>48</v>
      </c>
    </row>
    <row r="4684" spans="1:87" s="52" customFormat="1" ht="15" customHeight="1">
      <c r="A4684" s="52" t="s">
        <v>12006</v>
      </c>
      <c r="B4684" s="52" t="s">
        <v>3182</v>
      </c>
      <c r="C4684" s="43" t="s">
        <v>3228</v>
      </c>
      <c r="D4684" s="21" t="s">
        <v>318</v>
      </c>
      <c r="E4684" s="9">
        <v>43864</v>
      </c>
      <c r="F4684" s="44">
        <v>0.625</v>
      </c>
      <c r="G4684" s="52">
        <v>2</v>
      </c>
      <c r="H4684" s="52">
        <v>2020</v>
      </c>
      <c r="I4684" s="52">
        <v>1</v>
      </c>
      <c r="K4684" s="52">
        <v>1</v>
      </c>
      <c r="M4684" s="52" t="s">
        <v>5222</v>
      </c>
      <c r="N4684" s="52" t="s">
        <v>68</v>
      </c>
      <c r="O4684" s="52" t="s">
        <v>8604</v>
      </c>
      <c r="P4684" s="52">
        <v>41</v>
      </c>
      <c r="Q4684" s="52">
        <v>52</v>
      </c>
      <c r="R4684" s="52">
        <v>14.9</v>
      </c>
      <c r="S4684" s="52" t="s">
        <v>2756</v>
      </c>
      <c r="T4684" s="52">
        <v>73</v>
      </c>
      <c r="U4684" s="52">
        <v>56</v>
      </c>
      <c r="V4684" s="52">
        <v>16.5</v>
      </c>
      <c r="W4684" s="52" t="s">
        <v>3282</v>
      </c>
      <c r="X4684" s="52" t="s">
        <v>1153</v>
      </c>
      <c r="Y4684" s="52">
        <v>0.35</v>
      </c>
      <c r="Z4684" s="52">
        <v>2</v>
      </c>
      <c r="AC4684" s="52">
        <v>1</v>
      </c>
      <c r="AF4684" s="52">
        <v>1</v>
      </c>
      <c r="AH4684" s="52">
        <v>1</v>
      </c>
      <c r="AM4684" s="52">
        <v>1</v>
      </c>
      <c r="AP4684" s="52">
        <v>1</v>
      </c>
      <c r="AS4684" s="52">
        <v>1</v>
      </c>
      <c r="AV4684" s="52">
        <v>1</v>
      </c>
      <c r="BD4684" s="57"/>
      <c r="BF4684" s="9"/>
      <c r="BH4684" s="9"/>
      <c r="BI4684" s="52">
        <v>1</v>
      </c>
      <c r="BJ4684" s="9">
        <v>43864</v>
      </c>
      <c r="BK4684" s="52" t="s">
        <v>12335</v>
      </c>
      <c r="BL4684" s="52">
        <v>41</v>
      </c>
      <c r="BM4684" s="52">
        <v>51</v>
      </c>
      <c r="BN4684" s="52">
        <v>28</v>
      </c>
      <c r="BO4684" s="52" t="s">
        <v>2756</v>
      </c>
      <c r="BP4684" s="52">
        <v>74</v>
      </c>
      <c r="BQ4684" s="52">
        <v>1</v>
      </c>
      <c r="BR4684" s="52">
        <v>12</v>
      </c>
      <c r="BS4684" s="52" t="s">
        <v>3282</v>
      </c>
      <c r="BT4684" s="52" t="s">
        <v>50</v>
      </c>
      <c r="BU4684" s="9">
        <v>43864</v>
      </c>
      <c r="BV4684" s="52" t="s">
        <v>12336</v>
      </c>
      <c r="BW4684" s="52" t="s">
        <v>12337</v>
      </c>
      <c r="CC4684" s="52">
        <v>1</v>
      </c>
      <c r="CE4684" s="52">
        <v>1</v>
      </c>
      <c r="CH4684" s="52">
        <v>1</v>
      </c>
    </row>
    <row r="4685" spans="1:87" s="52" customFormat="1" ht="15" customHeight="1">
      <c r="A4685" s="52">
        <v>40538</v>
      </c>
      <c r="B4685" s="52" t="s">
        <v>6096</v>
      </c>
      <c r="C4685" s="43" t="s">
        <v>3298</v>
      </c>
      <c r="D4685" s="21" t="s">
        <v>72</v>
      </c>
      <c r="E4685" s="9">
        <v>43864</v>
      </c>
      <c r="F4685" s="44">
        <v>0.58333333333333337</v>
      </c>
      <c r="G4685" s="52">
        <v>2</v>
      </c>
      <c r="H4685" s="52">
        <v>2020</v>
      </c>
      <c r="I4685" s="52">
        <v>1</v>
      </c>
      <c r="K4685" s="52">
        <v>1</v>
      </c>
      <c r="M4685" s="52" t="s">
        <v>925</v>
      </c>
      <c r="N4685" s="52" t="s">
        <v>926</v>
      </c>
      <c r="O4685" s="52" t="s">
        <v>944</v>
      </c>
      <c r="P4685" s="52">
        <v>29</v>
      </c>
      <c r="Q4685" s="52">
        <v>14</v>
      </c>
      <c r="R4685" s="52">
        <v>37.299999999999997</v>
      </c>
      <c r="S4685" s="52" t="s">
        <v>2756</v>
      </c>
      <c r="T4685" s="52">
        <v>71</v>
      </c>
      <c r="U4685" s="52">
        <v>27</v>
      </c>
      <c r="V4685" s="52">
        <v>52.26</v>
      </c>
      <c r="W4685" s="52" t="s">
        <v>3282</v>
      </c>
      <c r="X4685" s="52" t="s">
        <v>1153</v>
      </c>
      <c r="Y4685" s="52">
        <v>0.78</v>
      </c>
      <c r="Z4685" s="52">
        <v>5</v>
      </c>
      <c r="AA4685" s="52">
        <v>1</v>
      </c>
      <c r="AD4685" s="52">
        <v>1</v>
      </c>
      <c r="AH4685" s="52">
        <v>1</v>
      </c>
      <c r="AM4685" s="52">
        <v>1</v>
      </c>
      <c r="AP4685" s="52">
        <v>1</v>
      </c>
      <c r="AS4685" s="52">
        <v>1</v>
      </c>
      <c r="AV4685" s="52">
        <v>1</v>
      </c>
      <c r="BB4685" s="52">
        <v>1</v>
      </c>
      <c r="BD4685" s="57"/>
      <c r="BF4685" s="9"/>
      <c r="BH4685" s="9"/>
      <c r="BJ4685" s="9"/>
      <c r="BK4685" s="52" t="s">
        <v>2415</v>
      </c>
      <c r="BL4685" s="52">
        <v>29</v>
      </c>
      <c r="BM4685" s="52">
        <v>14</v>
      </c>
      <c r="BN4685" s="52">
        <v>37.299999999999997</v>
      </c>
      <c r="BO4685" s="52" t="s">
        <v>2756</v>
      </c>
      <c r="BP4685" s="52">
        <v>71</v>
      </c>
      <c r="BQ4685" s="52">
        <v>27</v>
      </c>
      <c r="BR4685" s="52">
        <v>52.26</v>
      </c>
      <c r="BS4685" s="52" t="s">
        <v>3282</v>
      </c>
      <c r="BT4685" s="52" t="s">
        <v>50</v>
      </c>
      <c r="BU4685" s="9">
        <v>43865</v>
      </c>
      <c r="BV4685" s="52" t="s">
        <v>12135</v>
      </c>
      <c r="BW4685" s="52" t="s">
        <v>4093</v>
      </c>
      <c r="CB4685" s="52">
        <v>1</v>
      </c>
      <c r="CD4685" s="52">
        <v>1</v>
      </c>
      <c r="CF4685" s="52" t="s">
        <v>12136</v>
      </c>
      <c r="CI4685" s="52" t="s">
        <v>48</v>
      </c>
    </row>
    <row r="4686" spans="1:87" s="52" customFormat="1" ht="15" customHeight="1">
      <c r="A4686" s="52">
        <v>52020043</v>
      </c>
      <c r="B4686" s="52" t="s">
        <v>15282</v>
      </c>
      <c r="C4686" s="43" t="s">
        <v>2755</v>
      </c>
      <c r="D4686" s="21" t="s">
        <v>100</v>
      </c>
      <c r="E4686" s="9">
        <v>43864</v>
      </c>
      <c r="F4686" s="44">
        <v>0.60416666666666663</v>
      </c>
      <c r="G4686" s="52">
        <v>2</v>
      </c>
      <c r="H4686" s="52">
        <v>2020</v>
      </c>
      <c r="I4686" s="52">
        <v>1</v>
      </c>
      <c r="J4686" s="52">
        <v>1</v>
      </c>
      <c r="M4686" s="52" t="s">
        <v>12206</v>
      </c>
      <c r="N4686" s="52" t="s">
        <v>137</v>
      </c>
      <c r="O4686" s="52" t="s">
        <v>1619</v>
      </c>
      <c r="P4686" s="52">
        <v>33</v>
      </c>
      <c r="Q4686" s="52">
        <v>23</v>
      </c>
      <c r="R4686" s="52">
        <v>34.700000000000003</v>
      </c>
      <c r="S4686" s="52" t="s">
        <v>2756</v>
      </c>
      <c r="T4686" s="52">
        <v>71</v>
      </c>
      <c r="U4686" s="52">
        <v>42</v>
      </c>
      <c r="V4686" s="52">
        <v>14.44</v>
      </c>
      <c r="W4686" s="52" t="s">
        <v>3282</v>
      </c>
      <c r="X4686" s="52" t="s">
        <v>1153</v>
      </c>
      <c r="Y4686" s="52">
        <v>0.5</v>
      </c>
      <c r="Z4686" s="52">
        <v>10</v>
      </c>
      <c r="AC4686" s="52">
        <v>1</v>
      </c>
      <c r="AG4686" s="52">
        <v>1</v>
      </c>
      <c r="AJ4686" s="52">
        <v>1</v>
      </c>
      <c r="AX4686" s="52">
        <v>1</v>
      </c>
      <c r="BA4686" s="52">
        <v>1</v>
      </c>
      <c r="BD4686" s="57"/>
      <c r="BF4686" s="9"/>
      <c r="BH4686" s="9"/>
      <c r="BJ4686" s="9"/>
      <c r="BL4686" s="52">
        <v>33</v>
      </c>
      <c r="BM4686" s="52">
        <v>58</v>
      </c>
      <c r="BN4686" s="52">
        <v>22.62</v>
      </c>
      <c r="BO4686" s="52" t="s">
        <v>2756</v>
      </c>
      <c r="BP4686" s="52">
        <v>71</v>
      </c>
      <c r="BQ4686" s="52">
        <v>53</v>
      </c>
      <c r="BR4686" s="52">
        <v>40.82</v>
      </c>
      <c r="BS4686" s="52" t="s">
        <v>3282</v>
      </c>
      <c r="BT4686" s="52" t="s">
        <v>50</v>
      </c>
      <c r="BU4686" s="9"/>
      <c r="BV4686" s="52" t="s">
        <v>12207</v>
      </c>
      <c r="BW4686" s="52" t="s">
        <v>6290</v>
      </c>
    </row>
    <row r="4687" spans="1:87" s="52" customFormat="1" ht="15" customHeight="1">
      <c r="A4687" s="52">
        <v>40539</v>
      </c>
      <c r="B4687" s="52" t="s">
        <v>15282</v>
      </c>
      <c r="C4687" s="43" t="s">
        <v>2755</v>
      </c>
      <c r="D4687" s="21" t="s">
        <v>100</v>
      </c>
      <c r="E4687" s="9">
        <v>43865</v>
      </c>
      <c r="F4687" s="44">
        <v>0.70833333333333337</v>
      </c>
      <c r="G4687" s="52">
        <v>2</v>
      </c>
      <c r="H4687" s="52">
        <v>2020</v>
      </c>
      <c r="I4687" s="52">
        <v>2</v>
      </c>
      <c r="J4687" s="52">
        <v>2</v>
      </c>
      <c r="M4687" s="52" t="s">
        <v>514</v>
      </c>
      <c r="N4687" s="52" t="s">
        <v>948</v>
      </c>
      <c r="O4687" s="52" t="s">
        <v>944</v>
      </c>
      <c r="P4687" s="52">
        <v>31</v>
      </c>
      <c r="Q4687" s="52">
        <v>54</v>
      </c>
      <c r="R4687" s="52">
        <v>44.59</v>
      </c>
      <c r="S4687" s="52" t="s">
        <v>2756</v>
      </c>
      <c r="T4687" s="52">
        <v>71</v>
      </c>
      <c r="U4687" s="52">
        <v>31</v>
      </c>
      <c r="V4687" s="52">
        <v>5.44</v>
      </c>
      <c r="W4687" s="52" t="s">
        <v>3282</v>
      </c>
      <c r="X4687" s="52" t="s">
        <v>1153</v>
      </c>
      <c r="Y4687" s="52">
        <v>0.7</v>
      </c>
      <c r="Z4687" s="52">
        <v>30</v>
      </c>
      <c r="AC4687" s="52">
        <v>1</v>
      </c>
      <c r="AD4687" s="52">
        <v>1</v>
      </c>
      <c r="AJ4687" s="52">
        <v>1</v>
      </c>
      <c r="AM4687" s="52">
        <v>1</v>
      </c>
      <c r="AP4687" s="52">
        <v>1</v>
      </c>
      <c r="AS4687" s="52">
        <v>1</v>
      </c>
      <c r="AV4687" s="52">
        <v>1</v>
      </c>
      <c r="AX4687" s="52">
        <v>1</v>
      </c>
      <c r="BD4687" s="57"/>
      <c r="BF4687" s="9"/>
      <c r="BG4687" s="52">
        <v>1</v>
      </c>
      <c r="BH4687" s="9">
        <v>43925</v>
      </c>
      <c r="BJ4687" s="9"/>
      <c r="BK4687" s="52" t="s">
        <v>12137</v>
      </c>
      <c r="BL4687" s="52">
        <v>31</v>
      </c>
      <c r="BM4687" s="52">
        <v>56</v>
      </c>
      <c r="BN4687" s="52">
        <v>58.46</v>
      </c>
      <c r="BO4687" s="52" t="s">
        <v>2756</v>
      </c>
      <c r="BP4687" s="52">
        <v>71</v>
      </c>
      <c r="BQ4687" s="52">
        <v>31</v>
      </c>
      <c r="BR4687" s="52">
        <v>36.5</v>
      </c>
      <c r="BS4687" s="52" t="s">
        <v>3282</v>
      </c>
      <c r="BT4687" s="52" t="s">
        <v>50</v>
      </c>
      <c r="BU4687" s="9">
        <v>43865</v>
      </c>
      <c r="BV4687" s="52" t="s">
        <v>12138</v>
      </c>
      <c r="BW4687" s="52" t="s">
        <v>11869</v>
      </c>
    </row>
    <row r="4688" spans="1:87" s="52" customFormat="1" ht="15" customHeight="1">
      <c r="A4688" s="52">
        <v>10372</v>
      </c>
      <c r="B4688" s="52" t="s">
        <v>3182</v>
      </c>
      <c r="C4688" s="43" t="s">
        <v>11109</v>
      </c>
      <c r="D4688" s="21" t="s">
        <v>11110</v>
      </c>
      <c r="E4688" s="9">
        <v>43865</v>
      </c>
      <c r="F4688" s="44">
        <v>0.46111111111111108</v>
      </c>
      <c r="G4688" s="52">
        <v>2</v>
      </c>
      <c r="H4688" s="52">
        <v>2020</v>
      </c>
      <c r="I4688" s="52">
        <v>1</v>
      </c>
      <c r="J4688" s="52">
        <v>1</v>
      </c>
      <c r="M4688" s="52" t="s">
        <v>6127</v>
      </c>
      <c r="N4688" s="52" t="s">
        <v>882</v>
      </c>
      <c r="O4688" s="52" t="s">
        <v>8600</v>
      </c>
      <c r="P4688" s="52">
        <v>20</v>
      </c>
      <c r="Q4688" s="52">
        <v>23</v>
      </c>
      <c r="R4688" s="52">
        <v>13.81</v>
      </c>
      <c r="S4688" s="52" t="s">
        <v>2756</v>
      </c>
      <c r="T4688" s="52">
        <v>70</v>
      </c>
      <c r="U4688" s="52">
        <v>10</v>
      </c>
      <c r="V4688" s="52">
        <v>21.1</v>
      </c>
      <c r="W4688" s="52" t="s">
        <v>3282</v>
      </c>
      <c r="X4688" s="52" t="s">
        <v>1153</v>
      </c>
      <c r="Y4688" s="52" t="s">
        <v>7940</v>
      </c>
      <c r="Z4688" s="52" t="s">
        <v>7940</v>
      </c>
      <c r="AE4688" s="52">
        <v>1</v>
      </c>
      <c r="AJ4688" s="52">
        <v>1</v>
      </c>
      <c r="AL4688" s="52">
        <v>1</v>
      </c>
      <c r="AN4688" s="52" t="s">
        <v>12089</v>
      </c>
      <c r="AO4688" s="52">
        <v>1</v>
      </c>
      <c r="AQ4688" s="52" t="s">
        <v>12089</v>
      </c>
      <c r="AS4688" s="52">
        <v>1</v>
      </c>
      <c r="AT4688" s="52" t="s">
        <v>12089</v>
      </c>
      <c r="AV4688" s="52">
        <v>1</v>
      </c>
      <c r="AW4688" s="52" t="s">
        <v>12089</v>
      </c>
      <c r="AX4688" s="52">
        <v>1</v>
      </c>
      <c r="BA4688" s="52">
        <v>1</v>
      </c>
      <c r="BD4688" s="57"/>
      <c r="BF4688" s="9"/>
      <c r="BH4688" s="9"/>
      <c r="BI4688" s="52">
        <v>1</v>
      </c>
      <c r="BJ4688" s="9">
        <v>43865</v>
      </c>
      <c r="BK4688" s="52" t="s">
        <v>12090</v>
      </c>
      <c r="BU4688" s="9">
        <v>43865</v>
      </c>
      <c r="BV4688" s="52" t="s">
        <v>12091</v>
      </c>
      <c r="BW4688" s="52" t="s">
        <v>12092</v>
      </c>
    </row>
    <row r="4689" spans="1:87" s="52" customFormat="1" ht="15" customHeight="1">
      <c r="A4689" s="52">
        <v>153</v>
      </c>
      <c r="B4689" s="52" t="s">
        <v>15282</v>
      </c>
      <c r="C4689" s="43" t="s">
        <v>2755</v>
      </c>
      <c r="D4689" s="21" t="s">
        <v>100</v>
      </c>
      <c r="E4689" s="9">
        <v>43866</v>
      </c>
      <c r="F4689" s="44">
        <v>0.79166666666666663</v>
      </c>
      <c r="G4689" s="52">
        <v>2</v>
      </c>
      <c r="H4689" s="52">
        <v>2020</v>
      </c>
      <c r="I4689" s="52">
        <v>1</v>
      </c>
      <c r="J4689" s="52">
        <v>1</v>
      </c>
      <c r="M4689" s="52" t="s">
        <v>12229</v>
      </c>
      <c r="N4689" s="52" t="s">
        <v>1895</v>
      </c>
      <c r="O4689" s="52" t="s">
        <v>8602</v>
      </c>
      <c r="Y4689" s="52">
        <v>0.6</v>
      </c>
      <c r="Z4689" s="52">
        <v>10</v>
      </c>
      <c r="AC4689" s="52">
        <v>1</v>
      </c>
      <c r="AG4689" s="52">
        <v>1</v>
      </c>
      <c r="AH4689" s="52">
        <v>1</v>
      </c>
      <c r="AM4689" s="52">
        <v>1</v>
      </c>
      <c r="AP4689" s="52">
        <v>1</v>
      </c>
      <c r="AS4689" s="52">
        <v>1</v>
      </c>
      <c r="AV4689" s="52">
        <v>1</v>
      </c>
      <c r="AY4689" s="52">
        <v>1</v>
      </c>
      <c r="BA4689" s="52">
        <v>1</v>
      </c>
      <c r="BD4689" s="57"/>
      <c r="BF4689" s="9"/>
      <c r="BH4689" s="9"/>
      <c r="BJ4689" s="9"/>
      <c r="BK4689" s="52" t="s">
        <v>11377</v>
      </c>
      <c r="BL4689" s="52">
        <v>34</v>
      </c>
      <c r="BM4689" s="52">
        <v>20</v>
      </c>
      <c r="BN4689" s="52">
        <v>20.9</v>
      </c>
      <c r="BO4689" s="52" t="s">
        <v>2756</v>
      </c>
      <c r="BP4689" s="52">
        <v>71</v>
      </c>
      <c r="BQ4689" s="52">
        <v>58</v>
      </c>
      <c r="BR4689" s="52">
        <v>29</v>
      </c>
      <c r="BS4689" s="52" t="s">
        <v>3282</v>
      </c>
      <c r="BT4689" s="52" t="s">
        <v>50</v>
      </c>
      <c r="BU4689" s="9">
        <v>43867</v>
      </c>
      <c r="BV4689" s="52" t="s">
        <v>12230</v>
      </c>
      <c r="BW4689" s="52" t="s">
        <v>12231</v>
      </c>
      <c r="CC4689" s="52">
        <v>1</v>
      </c>
      <c r="CE4689" s="52">
        <v>1</v>
      </c>
      <c r="CH4689" s="52">
        <v>1</v>
      </c>
    </row>
    <row r="4690" spans="1:87" s="52" customFormat="1" ht="15" customHeight="1">
      <c r="A4690" s="52">
        <v>52020034</v>
      </c>
      <c r="B4690" s="52" t="s">
        <v>15282</v>
      </c>
      <c r="C4690" s="43" t="s">
        <v>2755</v>
      </c>
      <c r="D4690" s="21" t="s">
        <v>100</v>
      </c>
      <c r="E4690" s="9">
        <v>43866</v>
      </c>
      <c r="F4690" s="44">
        <v>0.56944444444444442</v>
      </c>
      <c r="G4690" s="52">
        <v>2</v>
      </c>
      <c r="H4690" s="52">
        <v>2020</v>
      </c>
      <c r="I4690" s="52">
        <v>1</v>
      </c>
      <c r="J4690" s="52">
        <v>1</v>
      </c>
      <c r="M4690" s="52" t="s">
        <v>12189</v>
      </c>
      <c r="N4690" s="52" t="s">
        <v>252</v>
      </c>
      <c r="O4690" s="52" t="s">
        <v>1619</v>
      </c>
      <c r="P4690" s="52">
        <v>32</v>
      </c>
      <c r="Q4690" s="52">
        <v>46</v>
      </c>
      <c r="R4690" s="52">
        <v>10.26</v>
      </c>
      <c r="S4690" s="52" t="s">
        <v>2756</v>
      </c>
      <c r="T4690" s="52">
        <v>71</v>
      </c>
      <c r="U4690" s="52">
        <v>31</v>
      </c>
      <c r="V4690" s="52">
        <v>41.35</v>
      </c>
      <c r="W4690" s="52" t="s">
        <v>3282</v>
      </c>
      <c r="X4690" s="52" t="s">
        <v>1153</v>
      </c>
      <c r="Y4690" s="52">
        <v>0.8</v>
      </c>
      <c r="Z4690" s="52">
        <v>50</v>
      </c>
      <c r="AC4690" s="52">
        <v>1</v>
      </c>
      <c r="AG4690" s="52">
        <v>1</v>
      </c>
      <c r="AJ4690" s="52">
        <v>1</v>
      </c>
      <c r="AM4690" s="52">
        <v>1</v>
      </c>
      <c r="AP4690" s="52">
        <v>1</v>
      </c>
      <c r="AR4690" s="52">
        <v>1</v>
      </c>
      <c r="AT4690" s="52" t="s">
        <v>12190</v>
      </c>
      <c r="AV4690" s="52">
        <v>1</v>
      </c>
      <c r="AX4690" s="52">
        <v>1</v>
      </c>
      <c r="BB4690" s="52">
        <v>1</v>
      </c>
      <c r="BD4690" s="57"/>
      <c r="BF4690" s="9"/>
      <c r="BH4690" s="9"/>
      <c r="BJ4690" s="9"/>
      <c r="BU4690" s="9"/>
      <c r="BV4690" s="52" t="s">
        <v>12191</v>
      </c>
      <c r="BW4690" s="52" t="s">
        <v>5284</v>
      </c>
      <c r="CC4690" s="52">
        <v>1</v>
      </c>
      <c r="CE4690" s="52">
        <v>1</v>
      </c>
      <c r="CI4690" s="52" t="s">
        <v>57</v>
      </c>
    </row>
    <row r="4691" spans="1:87" s="52" customFormat="1" ht="15" customHeight="1">
      <c r="A4691" s="52">
        <v>152</v>
      </c>
      <c r="B4691" s="52" t="s">
        <v>3182</v>
      </c>
      <c r="C4691" s="43" t="s">
        <v>4530</v>
      </c>
      <c r="D4691" s="21" t="s">
        <v>238</v>
      </c>
      <c r="E4691" s="9">
        <v>43866</v>
      </c>
      <c r="F4691" s="44">
        <v>0.47916666666666669</v>
      </c>
      <c r="G4691" s="52">
        <v>2</v>
      </c>
      <c r="H4691" s="52">
        <v>2020</v>
      </c>
      <c r="I4691" s="52">
        <v>1</v>
      </c>
      <c r="J4691" s="52">
        <v>1</v>
      </c>
      <c r="M4691" s="52" t="s">
        <v>12226</v>
      </c>
      <c r="N4691" s="52" t="s">
        <v>462</v>
      </c>
      <c r="O4691" s="52" t="s">
        <v>8602</v>
      </c>
      <c r="P4691" s="52">
        <v>34</v>
      </c>
      <c r="Q4691" s="52">
        <v>29</v>
      </c>
      <c r="R4691" s="52">
        <v>46</v>
      </c>
      <c r="S4691" s="52" t="s">
        <v>2756</v>
      </c>
      <c r="T4691" s="52">
        <v>72</v>
      </c>
      <c r="U4691" s="52">
        <v>1</v>
      </c>
      <c r="V4691" s="52">
        <v>36.200000000000003</v>
      </c>
      <c r="W4691" s="52" t="s">
        <v>3282</v>
      </c>
      <c r="X4691" s="52" t="s">
        <v>1153</v>
      </c>
      <c r="Y4691" s="52">
        <v>0.5</v>
      </c>
      <c r="Z4691" s="52">
        <v>3</v>
      </c>
      <c r="AC4691" s="52">
        <v>1</v>
      </c>
      <c r="AF4691" s="52">
        <v>1</v>
      </c>
      <c r="AH4691" s="52">
        <v>1</v>
      </c>
      <c r="AM4691" s="52">
        <v>1</v>
      </c>
      <c r="AP4691" s="52">
        <v>1</v>
      </c>
      <c r="AS4691" s="52">
        <v>1</v>
      </c>
      <c r="AV4691" s="52">
        <v>1</v>
      </c>
      <c r="AX4691" s="52">
        <v>1</v>
      </c>
      <c r="BA4691" s="52">
        <v>1</v>
      </c>
      <c r="BC4691" s="52">
        <v>1</v>
      </c>
      <c r="BD4691" s="57">
        <v>43866</v>
      </c>
      <c r="BF4691" s="9"/>
      <c r="BH4691" s="9"/>
      <c r="BJ4691" s="9"/>
      <c r="BU4691" s="9"/>
      <c r="BV4691" s="52" t="s">
        <v>12227</v>
      </c>
      <c r="BW4691" s="52" t="s">
        <v>12228</v>
      </c>
      <c r="BY4691" s="52">
        <v>1</v>
      </c>
      <c r="CA4691" s="52">
        <v>1</v>
      </c>
      <c r="CC4691" s="52">
        <v>1</v>
      </c>
      <c r="CE4691" s="52">
        <v>1</v>
      </c>
      <c r="CH4691" s="52">
        <v>1</v>
      </c>
    </row>
    <row r="4692" spans="1:87" s="52" customFormat="1" ht="15" customHeight="1">
      <c r="A4692" s="52">
        <v>52020033</v>
      </c>
      <c r="B4692" s="52" t="s">
        <v>3182</v>
      </c>
      <c r="C4692" s="43" t="s">
        <v>3228</v>
      </c>
      <c r="D4692" s="21" t="s">
        <v>318</v>
      </c>
      <c r="E4692" s="9">
        <v>43866</v>
      </c>
      <c r="F4692" s="44">
        <v>0.60416666666666663</v>
      </c>
      <c r="G4692" s="52">
        <v>2</v>
      </c>
      <c r="H4692" s="52">
        <v>2020</v>
      </c>
      <c r="I4692" s="52">
        <v>1</v>
      </c>
      <c r="K4692" s="52">
        <v>1</v>
      </c>
      <c r="M4692" s="52" t="s">
        <v>5880</v>
      </c>
      <c r="N4692" s="52" t="s">
        <v>3600</v>
      </c>
      <c r="O4692" s="52" t="s">
        <v>1619</v>
      </c>
      <c r="P4692" s="52">
        <v>32</v>
      </c>
      <c r="Q4692" s="52">
        <v>35</v>
      </c>
      <c r="R4692" s="52">
        <v>2.5</v>
      </c>
      <c r="S4692" s="52" t="s">
        <v>2756</v>
      </c>
      <c r="T4692" s="52">
        <v>71</v>
      </c>
      <c r="U4692" s="52">
        <v>27</v>
      </c>
      <c r="V4692" s="52">
        <v>5.54</v>
      </c>
      <c r="W4692" s="52" t="s">
        <v>3282</v>
      </c>
      <c r="X4692" s="52" t="s">
        <v>1153</v>
      </c>
      <c r="Y4692" s="52">
        <v>0.5</v>
      </c>
      <c r="Z4692" s="52">
        <v>2.5</v>
      </c>
      <c r="AC4692" s="52">
        <v>1</v>
      </c>
      <c r="AF4692" s="52">
        <v>1</v>
      </c>
      <c r="AJ4692" s="52">
        <v>1</v>
      </c>
      <c r="AM4692" s="52">
        <v>1</v>
      </c>
      <c r="AP4692" s="52">
        <v>1</v>
      </c>
      <c r="AS4692" s="52">
        <v>1</v>
      </c>
      <c r="AV4692" s="52">
        <v>1</v>
      </c>
      <c r="BA4692" s="52">
        <v>1</v>
      </c>
      <c r="BD4692" s="57"/>
      <c r="BF4692" s="9"/>
      <c r="BH4692" s="9"/>
      <c r="BI4692" s="52">
        <v>1</v>
      </c>
      <c r="BJ4692" s="9">
        <v>43866</v>
      </c>
      <c r="BK4692" s="52" t="s">
        <v>3126</v>
      </c>
      <c r="BU4692" s="9">
        <v>43866</v>
      </c>
      <c r="BV4692" s="52" t="s">
        <v>12188</v>
      </c>
      <c r="BW4692" s="52" t="s">
        <v>4160</v>
      </c>
      <c r="CB4692" s="52">
        <v>1</v>
      </c>
      <c r="CE4692" s="52">
        <v>1</v>
      </c>
      <c r="CH4692" s="52">
        <v>1</v>
      </c>
    </row>
    <row r="4693" spans="1:87" s="52" customFormat="1" ht="15" customHeight="1">
      <c r="A4693" s="52" t="s">
        <v>12327</v>
      </c>
      <c r="B4693" s="52" t="s">
        <v>3182</v>
      </c>
      <c r="C4693" s="43" t="s">
        <v>3228</v>
      </c>
      <c r="D4693" s="21" t="s">
        <v>318</v>
      </c>
      <c r="E4693" s="9">
        <v>43867</v>
      </c>
      <c r="F4693" s="44">
        <v>0.625</v>
      </c>
      <c r="G4693" s="52">
        <v>2</v>
      </c>
      <c r="H4693" s="52">
        <v>2020</v>
      </c>
      <c r="I4693" s="52">
        <v>1</v>
      </c>
      <c r="J4693" s="52">
        <v>1</v>
      </c>
      <c r="M4693" s="52" t="s">
        <v>12328</v>
      </c>
      <c r="N4693" s="52" t="s">
        <v>1807</v>
      </c>
      <c r="O4693" s="52" t="s">
        <v>8603</v>
      </c>
      <c r="P4693" s="52">
        <v>38</v>
      </c>
      <c r="Q4693" s="52">
        <v>48</v>
      </c>
      <c r="R4693" s="52">
        <v>48.3</v>
      </c>
      <c r="S4693" s="52" t="s">
        <v>2756</v>
      </c>
      <c r="T4693" s="52">
        <v>73</v>
      </c>
      <c r="U4693" s="52">
        <v>24</v>
      </c>
      <c r="V4693" s="52">
        <v>8.4</v>
      </c>
      <c r="W4693" s="52" t="s">
        <v>3282</v>
      </c>
      <c r="X4693" s="52" t="s">
        <v>1153</v>
      </c>
      <c r="Y4693" s="52">
        <v>0.47</v>
      </c>
      <c r="Z4693" s="52">
        <v>2.2999999999999998</v>
      </c>
      <c r="AA4693" s="52">
        <v>1</v>
      </c>
      <c r="AF4693" s="52">
        <v>1</v>
      </c>
      <c r="AI4693" s="52">
        <v>1</v>
      </c>
      <c r="AM4693" s="52">
        <v>1</v>
      </c>
      <c r="AP4693" s="52">
        <v>1</v>
      </c>
      <c r="AS4693" s="52">
        <v>1</v>
      </c>
      <c r="AV4693" s="52">
        <v>1</v>
      </c>
      <c r="AY4693" s="52">
        <v>1</v>
      </c>
      <c r="BB4693" s="52">
        <v>1</v>
      </c>
      <c r="BC4693" s="52">
        <v>1</v>
      </c>
      <c r="BD4693" s="57">
        <v>43867</v>
      </c>
      <c r="BF4693" s="9"/>
      <c r="BH4693" s="9"/>
      <c r="BJ4693" s="9"/>
      <c r="BK4693" s="52" t="s">
        <v>11991</v>
      </c>
      <c r="BL4693" s="52">
        <v>38</v>
      </c>
      <c r="BM4693" s="52">
        <v>49</v>
      </c>
      <c r="BN4693" s="52">
        <v>38</v>
      </c>
      <c r="BO4693" s="52" t="s">
        <v>2756</v>
      </c>
      <c r="BP4693" s="52">
        <v>72</v>
      </c>
      <c r="BQ4693" s="52">
        <v>37</v>
      </c>
      <c r="BR4693" s="52">
        <v>56.2</v>
      </c>
      <c r="BS4693" s="52" t="s">
        <v>3282</v>
      </c>
      <c r="BT4693" s="52" t="s">
        <v>50</v>
      </c>
      <c r="BU4693" s="9">
        <v>43870</v>
      </c>
      <c r="BV4693" s="52" t="s">
        <v>12329</v>
      </c>
      <c r="BW4693" s="52" t="s">
        <v>11993</v>
      </c>
      <c r="BX4693" s="52">
        <v>1</v>
      </c>
      <c r="CA4693" s="52">
        <v>1</v>
      </c>
      <c r="CB4693" s="52">
        <v>1</v>
      </c>
      <c r="CE4693" s="52">
        <v>1</v>
      </c>
      <c r="CH4693" s="52">
        <v>1</v>
      </c>
    </row>
    <row r="4694" spans="1:87" s="52" customFormat="1" ht="15" customHeight="1">
      <c r="A4694" s="52" t="s">
        <v>12353</v>
      </c>
      <c r="B4694" s="52" t="s">
        <v>4554</v>
      </c>
      <c r="C4694" s="43" t="s">
        <v>4448</v>
      </c>
      <c r="D4694" s="21" t="s">
        <v>2171</v>
      </c>
      <c r="E4694" s="9">
        <v>43867</v>
      </c>
      <c r="F4694" s="44">
        <v>0.6875</v>
      </c>
      <c r="G4694" s="52">
        <v>2</v>
      </c>
      <c r="H4694" s="52">
        <v>2020</v>
      </c>
      <c r="I4694" s="52">
        <v>1</v>
      </c>
      <c r="K4694" s="52">
        <v>1</v>
      </c>
      <c r="M4694" s="52" t="s">
        <v>12354</v>
      </c>
      <c r="N4694" s="52" t="s">
        <v>5009</v>
      </c>
      <c r="O4694" s="52" t="s">
        <v>8604</v>
      </c>
      <c r="P4694" s="52">
        <v>42</v>
      </c>
      <c r="Q4694" s="52">
        <v>44</v>
      </c>
      <c r="R4694" s="52">
        <v>53.7</v>
      </c>
      <c r="S4694" s="52" t="s">
        <v>2756</v>
      </c>
      <c r="T4694" s="52">
        <v>74</v>
      </c>
      <c r="U4694" s="52">
        <v>0.8</v>
      </c>
      <c r="V4694" s="52">
        <v>39.200000000000003</v>
      </c>
      <c r="W4694" s="52" t="s">
        <v>3282</v>
      </c>
      <c r="X4694" s="52" t="s">
        <v>1153</v>
      </c>
      <c r="Y4694" s="52">
        <v>20.5</v>
      </c>
      <c r="Z4694" s="52">
        <v>80000</v>
      </c>
      <c r="AB4694" s="52">
        <v>1</v>
      </c>
      <c r="AE4694" s="52">
        <v>1</v>
      </c>
      <c r="AH4694" s="52">
        <v>1</v>
      </c>
      <c r="AL4694" s="52">
        <v>1</v>
      </c>
      <c r="AN4694" s="52" t="s">
        <v>12355</v>
      </c>
      <c r="AP4694" s="52">
        <v>1</v>
      </c>
      <c r="AQ4694" s="52" t="s">
        <v>12355</v>
      </c>
      <c r="AS4694" s="52">
        <v>1</v>
      </c>
      <c r="AV4694" s="52">
        <v>1</v>
      </c>
      <c r="BD4694" s="57"/>
      <c r="BF4694" s="9"/>
      <c r="BH4694" s="9"/>
      <c r="BI4694" s="52">
        <v>1</v>
      </c>
      <c r="BJ4694" s="9"/>
      <c r="BK4694" s="52" t="s">
        <v>12356</v>
      </c>
      <c r="BU4694" s="9">
        <v>43907</v>
      </c>
      <c r="BV4694" s="52" t="s">
        <v>12357</v>
      </c>
      <c r="BW4694" s="52" t="s">
        <v>12358</v>
      </c>
      <c r="CB4694" s="52">
        <v>1</v>
      </c>
      <c r="CD4694" s="52">
        <v>1</v>
      </c>
      <c r="CF4694" s="52" t="s">
        <v>12359</v>
      </c>
      <c r="CH4694" s="52">
        <v>1</v>
      </c>
    </row>
    <row r="4695" spans="1:87" s="52" customFormat="1" ht="15" customHeight="1">
      <c r="A4695" s="52">
        <v>52020035</v>
      </c>
      <c r="B4695" s="52" t="s">
        <v>3182</v>
      </c>
      <c r="C4695" s="43" t="s">
        <v>3228</v>
      </c>
      <c r="D4695" s="21" t="s">
        <v>318</v>
      </c>
      <c r="E4695" s="9">
        <v>43867</v>
      </c>
      <c r="F4695" s="44">
        <v>0.625</v>
      </c>
      <c r="G4695" s="52">
        <v>2</v>
      </c>
      <c r="H4695" s="52">
        <v>2020</v>
      </c>
      <c r="I4695" s="52">
        <v>1</v>
      </c>
      <c r="J4695" s="52">
        <v>1</v>
      </c>
      <c r="M4695" s="52" t="s">
        <v>1024</v>
      </c>
      <c r="N4695" s="52" t="s">
        <v>1024</v>
      </c>
      <c r="O4695" s="52" t="s">
        <v>1619</v>
      </c>
      <c r="P4695" s="52">
        <v>32</v>
      </c>
      <c r="Q4695" s="52">
        <v>30</v>
      </c>
      <c r="R4695" s="52">
        <v>17.7</v>
      </c>
      <c r="S4695" s="52" t="s">
        <v>2756</v>
      </c>
      <c r="T4695" s="52">
        <v>71</v>
      </c>
      <c r="U4695" s="52">
        <v>26</v>
      </c>
      <c r="V4695" s="52">
        <v>42</v>
      </c>
      <c r="W4695" s="52" t="s">
        <v>3282</v>
      </c>
      <c r="X4695" s="52">
        <v>69</v>
      </c>
      <c r="Y4695" s="52">
        <v>0.5</v>
      </c>
      <c r="Z4695" s="52">
        <v>3</v>
      </c>
      <c r="AF4695" s="52">
        <v>1</v>
      </c>
      <c r="AH4695" s="52">
        <v>1</v>
      </c>
      <c r="AM4695" s="52">
        <v>1</v>
      </c>
      <c r="AO4695" s="52">
        <v>1</v>
      </c>
      <c r="AS4695" s="52">
        <v>1</v>
      </c>
      <c r="AV4695" s="52">
        <v>1</v>
      </c>
      <c r="AX4695" s="52">
        <v>1</v>
      </c>
      <c r="BA4695" s="52">
        <v>1</v>
      </c>
      <c r="BD4695" s="57"/>
      <c r="BF4695" s="9"/>
      <c r="BH4695" s="9"/>
      <c r="BI4695" s="52">
        <v>1</v>
      </c>
      <c r="BJ4695" s="9">
        <v>43867</v>
      </c>
      <c r="BU4695" s="9"/>
      <c r="BV4695" s="52" t="s">
        <v>12192</v>
      </c>
      <c r="BW4695" s="52" t="s">
        <v>12193</v>
      </c>
      <c r="BX4695" s="52">
        <v>1</v>
      </c>
      <c r="CC4695" s="52">
        <v>1</v>
      </c>
      <c r="CE4695" s="52">
        <v>1</v>
      </c>
      <c r="CH4695" s="52">
        <v>1</v>
      </c>
    </row>
    <row r="4696" spans="1:87" s="52" customFormat="1" ht="15" customHeight="1">
      <c r="A4696" s="52" t="s">
        <v>12264</v>
      </c>
      <c r="B4696" s="52" t="s">
        <v>15282</v>
      </c>
      <c r="C4696" s="43" t="s">
        <v>2755</v>
      </c>
      <c r="D4696" s="21" t="s">
        <v>100</v>
      </c>
      <c r="E4696" s="9">
        <v>43868</v>
      </c>
      <c r="F4696" s="44">
        <v>0.75</v>
      </c>
      <c r="G4696" s="52">
        <v>2</v>
      </c>
      <c r="H4696" s="52">
        <v>2020</v>
      </c>
      <c r="I4696" s="52">
        <v>1</v>
      </c>
      <c r="K4696" s="52">
        <v>1</v>
      </c>
      <c r="M4696" s="52" t="s">
        <v>12265</v>
      </c>
      <c r="N4696" s="52" t="s">
        <v>60</v>
      </c>
      <c r="O4696" s="52" t="s">
        <v>15403</v>
      </c>
      <c r="P4696" s="52">
        <v>37</v>
      </c>
      <c r="Q4696" s="52">
        <v>37</v>
      </c>
      <c r="R4696" s="52">
        <v>9</v>
      </c>
      <c r="S4696" s="52" t="s">
        <v>2756</v>
      </c>
      <c r="T4696" s="52">
        <v>72</v>
      </c>
      <c r="U4696" s="52">
        <v>57</v>
      </c>
      <c r="V4696" s="52">
        <v>33</v>
      </c>
      <c r="W4696" s="52" t="s">
        <v>3282</v>
      </c>
      <c r="X4696" s="52" t="s">
        <v>1153</v>
      </c>
      <c r="Y4696" s="52">
        <v>1.8</v>
      </c>
      <c r="Z4696" s="52">
        <v>500</v>
      </c>
      <c r="AC4696" s="52">
        <v>1</v>
      </c>
      <c r="AD4696" s="52">
        <v>1</v>
      </c>
      <c r="AH4696" s="52">
        <v>1</v>
      </c>
      <c r="AL4696" s="52">
        <v>1</v>
      </c>
      <c r="AN4696" s="52" t="s">
        <v>12266</v>
      </c>
      <c r="AO4696" s="52">
        <v>1</v>
      </c>
      <c r="AQ4696" s="52" t="s">
        <v>12266</v>
      </c>
      <c r="AS4696" s="52">
        <v>1</v>
      </c>
      <c r="AV4696" s="52">
        <v>1</v>
      </c>
      <c r="BD4696" s="57"/>
      <c r="BE4696" s="52">
        <v>1</v>
      </c>
      <c r="BF4696" s="9">
        <v>43868</v>
      </c>
      <c r="BH4696" s="9"/>
      <c r="BJ4696" s="9"/>
      <c r="BK4696" s="52" t="s">
        <v>39</v>
      </c>
      <c r="BL4696" s="52">
        <v>36</v>
      </c>
      <c r="BM4696" s="52">
        <v>29</v>
      </c>
      <c r="BN4696" s="52">
        <v>9</v>
      </c>
      <c r="BO4696" s="52" t="s">
        <v>2756</v>
      </c>
      <c r="BP4696" s="52">
        <v>72</v>
      </c>
      <c r="BQ4696" s="52">
        <v>54</v>
      </c>
      <c r="BR4696" s="52">
        <v>26</v>
      </c>
      <c r="BS4696" s="52" t="s">
        <v>3282</v>
      </c>
      <c r="BT4696" s="52" t="s">
        <v>50</v>
      </c>
      <c r="BU4696" s="9">
        <v>43869</v>
      </c>
      <c r="BV4696" s="52" t="s">
        <v>12267</v>
      </c>
      <c r="BW4696" s="52" t="s">
        <v>7892</v>
      </c>
      <c r="CC4696" s="52">
        <v>1</v>
      </c>
      <c r="CE4696" s="52">
        <v>1</v>
      </c>
      <c r="CH4696" s="52">
        <v>1</v>
      </c>
    </row>
    <row r="4697" spans="1:87" s="52" customFormat="1" ht="15" customHeight="1">
      <c r="A4697" s="52" t="s">
        <v>12260</v>
      </c>
      <c r="B4697" s="52" t="s">
        <v>3182</v>
      </c>
      <c r="C4697" s="43" t="s">
        <v>4530</v>
      </c>
      <c r="D4697" s="21" t="s">
        <v>238</v>
      </c>
      <c r="E4697" s="9">
        <v>43868</v>
      </c>
      <c r="F4697" s="44">
        <v>0.85416666666666663</v>
      </c>
      <c r="G4697" s="52">
        <v>2</v>
      </c>
      <c r="H4697" s="52">
        <v>2020</v>
      </c>
      <c r="I4697" s="52">
        <v>1</v>
      </c>
      <c r="K4697" s="52">
        <v>1</v>
      </c>
      <c r="M4697" s="52" t="s">
        <v>12261</v>
      </c>
      <c r="N4697" s="52" t="s">
        <v>97</v>
      </c>
      <c r="O4697" s="52" t="s">
        <v>15403</v>
      </c>
      <c r="P4697" s="52">
        <v>37</v>
      </c>
      <c r="Q4697" s="52">
        <v>27</v>
      </c>
      <c r="R4697" s="52">
        <v>23</v>
      </c>
      <c r="S4697" s="52" t="s">
        <v>2756</v>
      </c>
      <c r="T4697" s="52">
        <v>73</v>
      </c>
      <c r="U4697" s="52">
        <v>14</v>
      </c>
      <c r="V4697" s="52">
        <v>88</v>
      </c>
      <c r="W4697" s="52" t="s">
        <v>3282</v>
      </c>
      <c r="X4697" s="52" t="s">
        <v>1153</v>
      </c>
      <c r="Y4697" s="52">
        <v>0.35</v>
      </c>
      <c r="Z4697" s="52">
        <v>3</v>
      </c>
      <c r="AC4697" s="52">
        <v>1</v>
      </c>
      <c r="AD4697" s="52">
        <v>1</v>
      </c>
      <c r="AK4697" s="52" t="s">
        <v>11419</v>
      </c>
      <c r="AP4697" s="52">
        <v>1</v>
      </c>
      <c r="AS4697" s="52">
        <v>1</v>
      </c>
      <c r="AV4697" s="52">
        <v>1</v>
      </c>
      <c r="BA4697" s="52">
        <v>1</v>
      </c>
      <c r="BD4697" s="57"/>
      <c r="BE4697" s="52">
        <v>1</v>
      </c>
      <c r="BF4697" s="9">
        <v>43869</v>
      </c>
      <c r="BH4697" s="9"/>
      <c r="BJ4697" s="9"/>
      <c r="BL4697" s="52">
        <v>37</v>
      </c>
      <c r="BM4697" s="52">
        <v>27</v>
      </c>
      <c r="BN4697" s="52">
        <v>23</v>
      </c>
      <c r="BO4697" s="52" t="s">
        <v>2756</v>
      </c>
      <c r="BP4697" s="52">
        <v>73</v>
      </c>
      <c r="BQ4697" s="52">
        <v>14</v>
      </c>
      <c r="BR4697" s="52">
        <v>88</v>
      </c>
      <c r="BS4697" s="52" t="s">
        <v>3282</v>
      </c>
      <c r="BT4697" s="52" t="s">
        <v>50</v>
      </c>
      <c r="BU4697" s="9"/>
      <c r="BV4697" s="52" t="s">
        <v>12262</v>
      </c>
      <c r="BW4697" s="52" t="s">
        <v>12263</v>
      </c>
    </row>
    <row r="4698" spans="1:87" s="52" customFormat="1" ht="15" customHeight="1">
      <c r="A4698" s="52">
        <v>849</v>
      </c>
      <c r="B4698" s="52" t="s">
        <v>3182</v>
      </c>
      <c r="C4698" s="43" t="s">
        <v>4530</v>
      </c>
      <c r="D4698" s="21" t="s">
        <v>238</v>
      </c>
      <c r="E4698" s="9">
        <v>43868</v>
      </c>
      <c r="F4698" s="44">
        <v>0.6875</v>
      </c>
      <c r="G4698" s="52">
        <v>2</v>
      </c>
      <c r="H4698" s="52">
        <v>2020</v>
      </c>
      <c r="I4698" s="52">
        <v>1</v>
      </c>
      <c r="K4698" s="52">
        <v>1</v>
      </c>
      <c r="M4698" s="52" t="s">
        <v>12249</v>
      </c>
      <c r="N4698" s="52" t="s">
        <v>4267</v>
      </c>
      <c r="O4698" s="52" t="s">
        <v>345</v>
      </c>
      <c r="P4698" s="52">
        <v>35</v>
      </c>
      <c r="Q4698" s="52">
        <v>50</v>
      </c>
      <c r="R4698" s="52">
        <v>34.81</v>
      </c>
      <c r="S4698" s="52" t="s">
        <v>2756</v>
      </c>
      <c r="T4698" s="52">
        <v>72</v>
      </c>
      <c r="U4698" s="52">
        <v>37</v>
      </c>
      <c r="V4698" s="52">
        <v>48.52</v>
      </c>
      <c r="W4698" s="52" t="s">
        <v>3282</v>
      </c>
      <c r="X4698" s="52" t="s">
        <v>1153</v>
      </c>
      <c r="Y4698" s="52">
        <v>0.55000000000000004</v>
      </c>
      <c r="Z4698" s="52">
        <v>3</v>
      </c>
      <c r="AC4698" s="52">
        <v>1</v>
      </c>
      <c r="AE4698" s="52">
        <v>1</v>
      </c>
      <c r="AJ4698" s="52">
        <v>1</v>
      </c>
      <c r="AM4698" s="52">
        <v>1</v>
      </c>
      <c r="AP4698" s="52">
        <v>1</v>
      </c>
      <c r="AS4698" s="52">
        <v>1</v>
      </c>
      <c r="AV4698" s="52">
        <v>1</v>
      </c>
      <c r="BA4698" s="52">
        <v>1</v>
      </c>
      <c r="BD4698" s="57"/>
      <c r="BF4698" s="9"/>
      <c r="BH4698" s="9"/>
      <c r="BI4698" s="52">
        <v>1</v>
      </c>
      <c r="BJ4698" s="9">
        <v>43868</v>
      </c>
      <c r="BK4698" s="52" t="s">
        <v>10727</v>
      </c>
      <c r="BL4698" s="52">
        <v>35</v>
      </c>
      <c r="BM4698" s="52">
        <v>55</v>
      </c>
      <c r="BN4698" s="52">
        <v>19.11</v>
      </c>
      <c r="BO4698" s="52" t="s">
        <v>2756</v>
      </c>
      <c r="BP4698" s="52">
        <v>72</v>
      </c>
      <c r="BQ4698" s="52">
        <v>42</v>
      </c>
      <c r="BR4698" s="52" t="s">
        <v>12250</v>
      </c>
      <c r="BS4698" s="52" t="s">
        <v>3282</v>
      </c>
      <c r="BT4698" s="52" t="s">
        <v>50</v>
      </c>
      <c r="BU4698" s="9">
        <v>43868</v>
      </c>
      <c r="BV4698" s="52" t="s">
        <v>15263</v>
      </c>
      <c r="BW4698" s="52" t="s">
        <v>10728</v>
      </c>
    </row>
    <row r="4699" spans="1:87" s="52" customFormat="1" ht="15" customHeight="1">
      <c r="A4699" s="52">
        <v>40540</v>
      </c>
      <c r="B4699" s="52" t="s">
        <v>15282</v>
      </c>
      <c r="C4699" s="43" t="s">
        <v>2755</v>
      </c>
      <c r="D4699" s="21" t="s">
        <v>100</v>
      </c>
      <c r="E4699" s="9">
        <v>43868</v>
      </c>
      <c r="F4699" s="44">
        <v>0.70833333333333337</v>
      </c>
      <c r="G4699" s="52">
        <v>2</v>
      </c>
      <c r="H4699" s="52">
        <v>2020</v>
      </c>
      <c r="I4699" s="52">
        <v>2</v>
      </c>
      <c r="K4699" s="52">
        <v>2</v>
      </c>
      <c r="M4699" s="52" t="s">
        <v>12139</v>
      </c>
      <c r="N4699" s="52" t="s">
        <v>944</v>
      </c>
      <c r="O4699" s="52" t="s">
        <v>944</v>
      </c>
      <c r="P4699" s="52">
        <v>29</v>
      </c>
      <c r="Q4699" s="52">
        <v>56</v>
      </c>
      <c r="R4699" s="52">
        <v>39.880000000000003</v>
      </c>
      <c r="S4699" s="52" t="s">
        <v>2756</v>
      </c>
      <c r="T4699" s="52">
        <v>71</v>
      </c>
      <c r="U4699" s="52">
        <v>17</v>
      </c>
      <c r="V4699" s="52">
        <v>26.97</v>
      </c>
      <c r="W4699" s="52" t="s">
        <v>3282</v>
      </c>
      <c r="X4699" s="52" t="s">
        <v>1153</v>
      </c>
      <c r="Y4699" s="52">
        <v>1.9</v>
      </c>
      <c r="Z4699" s="52">
        <v>250</v>
      </c>
      <c r="AA4699" s="52">
        <v>1</v>
      </c>
      <c r="AD4699" s="52">
        <v>1</v>
      </c>
      <c r="AH4699" s="52">
        <v>1</v>
      </c>
      <c r="AM4699" s="52">
        <v>1</v>
      </c>
      <c r="AP4699" s="52">
        <v>1</v>
      </c>
      <c r="AS4699" s="52">
        <v>1</v>
      </c>
      <c r="AU4699" s="52">
        <v>1</v>
      </c>
      <c r="AW4699" s="52" t="s">
        <v>12140</v>
      </c>
      <c r="BD4699" s="57"/>
      <c r="BF4699" s="9"/>
      <c r="BH4699" s="9"/>
      <c r="BJ4699" s="9"/>
      <c r="BK4699" s="52" t="s">
        <v>1211</v>
      </c>
      <c r="BL4699" s="52">
        <v>30</v>
      </c>
      <c r="BM4699" s="52">
        <v>0</v>
      </c>
      <c r="BN4699" s="52">
        <v>57.85</v>
      </c>
      <c r="BO4699" s="52" t="s">
        <v>2756</v>
      </c>
      <c r="BP4699" s="52">
        <v>71</v>
      </c>
      <c r="BQ4699" s="52">
        <v>21</v>
      </c>
      <c r="BR4699" s="52">
        <v>39.229999999999997</v>
      </c>
      <c r="BS4699" s="52" t="s">
        <v>3282</v>
      </c>
      <c r="BT4699" s="52" t="s">
        <v>50</v>
      </c>
      <c r="BU4699" s="9">
        <v>43871</v>
      </c>
      <c r="BV4699" s="52" t="s">
        <v>12141</v>
      </c>
      <c r="BW4699" s="52" t="s">
        <v>11869</v>
      </c>
    </row>
    <row r="4700" spans="1:87" s="52" customFormat="1" ht="15" customHeight="1">
      <c r="A4700" s="52" t="s">
        <v>12410</v>
      </c>
      <c r="B4700" s="52" t="s">
        <v>15282</v>
      </c>
      <c r="C4700" s="43" t="s">
        <v>2755</v>
      </c>
      <c r="D4700" s="21" t="s">
        <v>100</v>
      </c>
      <c r="E4700" s="9">
        <v>43869</v>
      </c>
      <c r="F4700" s="44">
        <v>0</v>
      </c>
      <c r="G4700" s="52">
        <v>2</v>
      </c>
      <c r="H4700" s="52">
        <v>2020</v>
      </c>
      <c r="I4700" s="52">
        <v>1</v>
      </c>
      <c r="J4700" s="52">
        <v>1</v>
      </c>
      <c r="M4700" s="52" t="s">
        <v>12411</v>
      </c>
      <c r="N4700" s="52" t="s">
        <v>3246</v>
      </c>
      <c r="O4700" s="52" t="s">
        <v>8605</v>
      </c>
      <c r="P4700" s="52">
        <v>44</v>
      </c>
      <c r="Q4700" s="52">
        <v>46</v>
      </c>
      <c r="R4700" s="52">
        <v>44.19</v>
      </c>
      <c r="S4700" s="52" t="s">
        <v>2756</v>
      </c>
      <c r="T4700" s="52">
        <v>72</v>
      </c>
      <c r="U4700" s="52">
        <v>47</v>
      </c>
      <c r="V4700" s="52">
        <v>5.98</v>
      </c>
      <c r="W4700" s="52" t="s">
        <v>3282</v>
      </c>
      <c r="X4700" s="52" t="s">
        <v>1153</v>
      </c>
      <c r="Y4700" s="52">
        <v>1.5</v>
      </c>
      <c r="Z4700" s="52">
        <v>80</v>
      </c>
      <c r="AC4700" s="52">
        <v>1</v>
      </c>
      <c r="AD4700" s="52">
        <v>1</v>
      </c>
      <c r="AJ4700" s="52">
        <v>1</v>
      </c>
      <c r="AL4700" s="52">
        <v>1</v>
      </c>
      <c r="AN4700" s="52" t="s">
        <v>12412</v>
      </c>
      <c r="AO4700" s="52">
        <v>1</v>
      </c>
      <c r="AQ4700" s="52" t="s">
        <v>12412</v>
      </c>
      <c r="AR4700" s="52">
        <v>1</v>
      </c>
      <c r="AT4700" s="52" t="s">
        <v>12412</v>
      </c>
      <c r="AV4700" s="52">
        <v>1</v>
      </c>
      <c r="AX4700" s="52">
        <v>1</v>
      </c>
      <c r="BD4700" s="57"/>
      <c r="BF4700" s="9"/>
      <c r="BH4700" s="9"/>
      <c r="BI4700" s="52">
        <v>1</v>
      </c>
      <c r="BJ4700" s="9">
        <v>43870</v>
      </c>
      <c r="BK4700" s="52" t="s">
        <v>12413</v>
      </c>
      <c r="BL4700" s="52">
        <v>44</v>
      </c>
      <c r="BM4700" s="52">
        <v>46</v>
      </c>
      <c r="BN4700" s="52">
        <v>44.19</v>
      </c>
      <c r="BO4700" s="52" t="s">
        <v>2756</v>
      </c>
      <c r="BP4700" s="52">
        <v>72</v>
      </c>
      <c r="BQ4700" s="52">
        <v>47</v>
      </c>
      <c r="BR4700" s="52">
        <v>5.98</v>
      </c>
      <c r="BS4700" s="52" t="s">
        <v>3282</v>
      </c>
      <c r="BT4700" s="52" t="s">
        <v>50</v>
      </c>
      <c r="BU4700" s="9">
        <v>43870</v>
      </c>
      <c r="BV4700" s="52" t="s">
        <v>12414</v>
      </c>
      <c r="BW4700" s="52" t="s">
        <v>12415</v>
      </c>
      <c r="CC4700" s="52">
        <v>1</v>
      </c>
      <c r="CE4700" s="52">
        <v>1</v>
      </c>
      <c r="CH4700" s="52">
        <v>1</v>
      </c>
    </row>
    <row r="4701" spans="1:87" s="52" customFormat="1" ht="15" customHeight="1">
      <c r="A4701" s="52">
        <v>154</v>
      </c>
      <c r="B4701" s="52" t="s">
        <v>3182</v>
      </c>
      <c r="C4701" s="43" t="s">
        <v>4530</v>
      </c>
      <c r="D4701" s="21" t="s">
        <v>238</v>
      </c>
      <c r="E4701" s="9">
        <v>43869</v>
      </c>
      <c r="F4701" s="44">
        <v>0.45833333333333331</v>
      </c>
      <c r="G4701" s="52">
        <v>2</v>
      </c>
      <c r="H4701" s="52">
        <v>2020</v>
      </c>
      <c r="I4701" s="52">
        <v>1</v>
      </c>
      <c r="J4701" s="52">
        <v>1</v>
      </c>
      <c r="M4701" s="52" t="s">
        <v>12232</v>
      </c>
      <c r="N4701" s="52" t="s">
        <v>1895</v>
      </c>
      <c r="O4701" s="52" t="s">
        <v>8602</v>
      </c>
      <c r="P4701" s="52">
        <v>33</v>
      </c>
      <c r="Q4701" s="52">
        <v>57</v>
      </c>
      <c r="R4701" s="52">
        <v>44.2</v>
      </c>
      <c r="S4701" s="52" t="s">
        <v>2756</v>
      </c>
      <c r="T4701" s="52">
        <v>71</v>
      </c>
      <c r="U4701" s="52">
        <v>52</v>
      </c>
      <c r="V4701" s="52">
        <v>42.6</v>
      </c>
      <c r="W4701" s="52" t="s">
        <v>3282</v>
      </c>
      <c r="X4701" s="52" t="s">
        <v>1153</v>
      </c>
      <c r="Y4701" s="52">
        <v>0.45</v>
      </c>
      <c r="Z4701" s="52">
        <v>2.1</v>
      </c>
      <c r="AC4701" s="52">
        <v>1</v>
      </c>
      <c r="AF4701" s="52">
        <v>1</v>
      </c>
      <c r="AH4701" s="52">
        <v>1</v>
      </c>
      <c r="AM4701" s="52">
        <v>1</v>
      </c>
      <c r="AP4701" s="52">
        <v>1</v>
      </c>
      <c r="AS4701" s="52">
        <v>1</v>
      </c>
      <c r="AV4701" s="52">
        <v>1</v>
      </c>
      <c r="AY4701" s="52">
        <v>1</v>
      </c>
      <c r="BB4701" s="52">
        <v>1</v>
      </c>
      <c r="BD4701" s="57"/>
      <c r="BF4701" s="9"/>
      <c r="BH4701" s="9"/>
      <c r="BJ4701" s="9"/>
      <c r="BK4701" s="52" t="s">
        <v>2387</v>
      </c>
      <c r="BL4701" s="52">
        <v>34</v>
      </c>
      <c r="BM4701" s="52">
        <v>23</v>
      </c>
      <c r="BN4701" s="52">
        <v>46</v>
      </c>
      <c r="BO4701" s="52" t="s">
        <v>2756</v>
      </c>
      <c r="BP4701" s="52">
        <v>72</v>
      </c>
      <c r="BQ4701" s="52">
        <v>1</v>
      </c>
      <c r="BR4701" s="52">
        <v>29</v>
      </c>
      <c r="BS4701" s="52" t="s">
        <v>3282</v>
      </c>
      <c r="BT4701" s="52" t="s">
        <v>50</v>
      </c>
      <c r="BU4701" s="9">
        <v>43870</v>
      </c>
      <c r="BV4701" s="52" t="s">
        <v>12233</v>
      </c>
      <c r="BW4701" s="52" t="s">
        <v>12234</v>
      </c>
      <c r="CC4701" s="52">
        <v>1</v>
      </c>
      <c r="CE4701" s="52">
        <v>1</v>
      </c>
      <c r="CH4701" s="52">
        <v>1</v>
      </c>
    </row>
    <row r="4702" spans="1:87" s="52" customFormat="1" ht="15" customHeight="1">
      <c r="A4702" s="52">
        <v>850</v>
      </c>
      <c r="B4702" s="52" t="s">
        <v>4554</v>
      </c>
      <c r="C4702" s="43" t="s">
        <v>4455</v>
      </c>
      <c r="D4702" s="21" t="s">
        <v>78</v>
      </c>
      <c r="E4702" s="9">
        <v>43869</v>
      </c>
      <c r="F4702" s="44"/>
      <c r="G4702" s="52">
        <v>2</v>
      </c>
      <c r="H4702" s="52">
        <v>2020</v>
      </c>
      <c r="I4702" s="52">
        <v>1</v>
      </c>
      <c r="K4702" s="52">
        <v>1</v>
      </c>
      <c r="M4702" s="52" t="s">
        <v>1698</v>
      </c>
      <c r="N4702" s="52" t="s">
        <v>753</v>
      </c>
      <c r="O4702" s="52" t="s">
        <v>345</v>
      </c>
      <c r="P4702" s="52">
        <v>35</v>
      </c>
      <c r="Q4702" s="52">
        <v>30</v>
      </c>
      <c r="R4702" s="52">
        <v>17.350000000000001</v>
      </c>
      <c r="S4702" s="52" t="s">
        <v>2756</v>
      </c>
      <c r="T4702" s="52">
        <v>72</v>
      </c>
      <c r="U4702" s="52">
        <v>31</v>
      </c>
      <c r="V4702" s="52">
        <v>48.51</v>
      </c>
      <c r="W4702" s="52" t="s">
        <v>3282</v>
      </c>
      <c r="X4702" s="52" t="s">
        <v>1153</v>
      </c>
      <c r="Y4702" s="52">
        <v>1.78</v>
      </c>
      <c r="Z4702" s="52">
        <v>60</v>
      </c>
      <c r="AC4702" s="52">
        <v>1</v>
      </c>
      <c r="AE4702" s="52">
        <v>1</v>
      </c>
      <c r="AH4702" s="52">
        <v>1</v>
      </c>
      <c r="AL4702" s="52">
        <v>1</v>
      </c>
      <c r="AN4702" s="52" t="s">
        <v>12251</v>
      </c>
      <c r="AP4702" s="52">
        <v>1</v>
      </c>
      <c r="AQ4702" s="52" t="s">
        <v>12251</v>
      </c>
      <c r="AS4702" s="52">
        <v>1</v>
      </c>
      <c r="AV4702" s="52">
        <v>1</v>
      </c>
      <c r="BD4702" s="57"/>
      <c r="BF4702" s="9"/>
      <c r="BH4702" s="9"/>
      <c r="BI4702" s="52">
        <v>1</v>
      </c>
      <c r="BJ4702" s="9"/>
      <c r="BK4702" s="52" t="s">
        <v>12252</v>
      </c>
      <c r="BL4702" s="52">
        <v>35</v>
      </c>
      <c r="BM4702" s="52">
        <v>27</v>
      </c>
      <c r="BN4702" s="52">
        <v>40</v>
      </c>
      <c r="BO4702" s="52" t="s">
        <v>2756</v>
      </c>
      <c r="BP4702" s="52">
        <v>72</v>
      </c>
      <c r="BQ4702" s="52">
        <v>29</v>
      </c>
      <c r="BR4702" s="52">
        <v>10</v>
      </c>
      <c r="BS4702" s="52" t="s">
        <v>3282</v>
      </c>
      <c r="BT4702" s="52" t="s">
        <v>50</v>
      </c>
      <c r="BU4702" s="9">
        <v>43869</v>
      </c>
      <c r="BV4702" s="52" t="s">
        <v>15265</v>
      </c>
      <c r="BW4702" s="52" t="s">
        <v>12253</v>
      </c>
      <c r="CD4702" s="52">
        <v>1</v>
      </c>
    </row>
    <row r="4703" spans="1:87" s="52" customFormat="1" ht="15" customHeight="1">
      <c r="A4703" s="52">
        <v>155</v>
      </c>
      <c r="B4703" s="52" t="s">
        <v>15282</v>
      </c>
      <c r="C4703" s="43" t="s">
        <v>3203</v>
      </c>
      <c r="D4703" s="21" t="s">
        <v>88</v>
      </c>
      <c r="E4703" s="9">
        <v>43870</v>
      </c>
      <c r="F4703" s="44">
        <v>0.375</v>
      </c>
      <c r="G4703" s="52">
        <v>2</v>
      </c>
      <c r="H4703" s="52">
        <v>2020</v>
      </c>
      <c r="I4703" s="52">
        <v>1</v>
      </c>
      <c r="J4703" s="52">
        <v>1</v>
      </c>
      <c r="M4703" s="52" t="s">
        <v>12235</v>
      </c>
      <c r="N4703" s="52" t="s">
        <v>4227</v>
      </c>
      <c r="O4703" s="52" t="s">
        <v>8602</v>
      </c>
      <c r="P4703" s="52">
        <v>34</v>
      </c>
      <c r="Q4703" s="52">
        <v>38</v>
      </c>
      <c r="R4703" s="52">
        <v>25</v>
      </c>
      <c r="S4703" s="52" t="s">
        <v>2756</v>
      </c>
      <c r="T4703" s="52">
        <v>72</v>
      </c>
      <c r="U4703" s="52">
        <v>2</v>
      </c>
      <c r="V4703" s="52">
        <v>40</v>
      </c>
      <c r="W4703" s="52" t="s">
        <v>3282</v>
      </c>
      <c r="X4703" s="52" t="s">
        <v>1153</v>
      </c>
      <c r="Y4703" s="52">
        <v>1.7</v>
      </c>
      <c r="Z4703" s="52">
        <v>200</v>
      </c>
      <c r="AC4703" s="52">
        <v>1</v>
      </c>
      <c r="AD4703" s="52">
        <v>1</v>
      </c>
      <c r="AH4703" s="52">
        <v>1</v>
      </c>
      <c r="AM4703" s="52">
        <v>1</v>
      </c>
      <c r="AP4703" s="52">
        <v>1</v>
      </c>
      <c r="AS4703" s="52">
        <v>1</v>
      </c>
      <c r="AV4703" s="52">
        <v>1</v>
      </c>
      <c r="AY4703" s="52">
        <v>1</v>
      </c>
      <c r="BB4703" s="52">
        <v>1</v>
      </c>
      <c r="BD4703" s="57"/>
      <c r="BF4703" s="9"/>
      <c r="BH4703" s="9"/>
      <c r="BJ4703" s="9"/>
      <c r="BK4703" s="52" t="s">
        <v>12236</v>
      </c>
      <c r="BL4703" s="52">
        <v>34</v>
      </c>
      <c r="BM4703" s="52">
        <v>37</v>
      </c>
      <c r="BN4703" s="52">
        <v>27</v>
      </c>
      <c r="BO4703" s="52" t="s">
        <v>2756</v>
      </c>
      <c r="BP4703" s="52">
        <v>72</v>
      </c>
      <c r="BQ4703" s="52">
        <v>2</v>
      </c>
      <c r="BR4703" s="52">
        <v>35</v>
      </c>
      <c r="BS4703" s="52" t="s">
        <v>3282</v>
      </c>
      <c r="BT4703" s="52" t="s">
        <v>50</v>
      </c>
      <c r="BU4703" s="9">
        <v>43870</v>
      </c>
      <c r="BV4703" s="52" t="s">
        <v>12237</v>
      </c>
      <c r="BW4703" s="52" t="s">
        <v>12238</v>
      </c>
      <c r="CC4703" s="52">
        <v>1</v>
      </c>
      <c r="CE4703" s="52">
        <v>1</v>
      </c>
      <c r="CH4703" s="52">
        <v>1</v>
      </c>
    </row>
    <row r="4704" spans="1:87" s="52" customFormat="1" ht="15" customHeight="1">
      <c r="A4704" s="52">
        <v>52020044</v>
      </c>
      <c r="B4704" s="52" t="s">
        <v>15282</v>
      </c>
      <c r="C4704" s="43" t="s">
        <v>2245</v>
      </c>
      <c r="D4704" s="21" t="s">
        <v>85</v>
      </c>
      <c r="E4704" s="9">
        <v>43870</v>
      </c>
      <c r="F4704" s="44">
        <v>0.70833333333333337</v>
      </c>
      <c r="G4704" s="52">
        <v>2</v>
      </c>
      <c r="H4704" s="52">
        <v>2020</v>
      </c>
      <c r="I4704" s="52">
        <v>1</v>
      </c>
      <c r="J4704" s="52">
        <v>1</v>
      </c>
      <c r="M4704" s="52" t="s">
        <v>9976</v>
      </c>
      <c r="N4704" s="52" t="s">
        <v>1032</v>
      </c>
      <c r="O4704" s="52" t="s">
        <v>1619</v>
      </c>
      <c r="P4704" s="52">
        <v>33</v>
      </c>
      <c r="Q4704" s="52">
        <v>44</v>
      </c>
      <c r="R4704" s="52">
        <v>40.76</v>
      </c>
      <c r="S4704" s="52" t="s">
        <v>2756</v>
      </c>
      <c r="T4704" s="52">
        <v>71</v>
      </c>
      <c r="U4704" s="52">
        <v>42</v>
      </c>
      <c r="V4704" s="52">
        <v>24.54</v>
      </c>
      <c r="W4704" s="52" t="s">
        <v>3282</v>
      </c>
      <c r="X4704" s="52" t="s">
        <v>1153</v>
      </c>
      <c r="Y4704" s="52">
        <v>1</v>
      </c>
      <c r="Z4704" s="52">
        <v>50</v>
      </c>
      <c r="AC4704" s="52">
        <v>1</v>
      </c>
      <c r="AE4704" s="52">
        <v>1</v>
      </c>
      <c r="AH4704" s="52">
        <v>1</v>
      </c>
      <c r="AO4704" s="52">
        <v>1</v>
      </c>
      <c r="AX4704" s="52">
        <v>1</v>
      </c>
      <c r="BA4704" s="52">
        <v>1</v>
      </c>
      <c r="BD4704" s="57"/>
      <c r="BF4704" s="9"/>
      <c r="BH4704" s="9"/>
      <c r="BJ4704" s="9"/>
      <c r="BK4704" s="52" t="s">
        <v>245</v>
      </c>
      <c r="BL4704" s="52">
        <v>33</v>
      </c>
      <c r="BM4704" s="52">
        <v>48</v>
      </c>
      <c r="BN4704" s="52">
        <v>42.31</v>
      </c>
      <c r="BO4704" s="52" t="s">
        <v>2756</v>
      </c>
      <c r="BP4704" s="52">
        <v>71</v>
      </c>
      <c r="BQ4704" s="52">
        <v>48</v>
      </c>
      <c r="BR4704" s="52">
        <v>43.2</v>
      </c>
      <c r="BS4704" s="52" t="s">
        <v>3282</v>
      </c>
      <c r="BT4704" s="52" t="s">
        <v>50</v>
      </c>
      <c r="BU4704" s="9">
        <v>43871</v>
      </c>
      <c r="BV4704" s="52" t="s">
        <v>12208</v>
      </c>
    </row>
    <row r="4705" spans="1:87" s="52" customFormat="1" ht="15" customHeight="1">
      <c r="A4705" s="52" t="s">
        <v>12268</v>
      </c>
      <c r="B4705" s="52" t="s">
        <v>3182</v>
      </c>
      <c r="C4705" s="43" t="s">
        <v>4530</v>
      </c>
      <c r="D4705" s="21" t="s">
        <v>238</v>
      </c>
      <c r="E4705" s="9">
        <v>43870</v>
      </c>
      <c r="F4705" s="44">
        <v>0.8125</v>
      </c>
      <c r="G4705" s="52">
        <v>2</v>
      </c>
      <c r="H4705" s="52">
        <v>2020</v>
      </c>
      <c r="I4705" s="52">
        <v>1</v>
      </c>
      <c r="J4705" s="52">
        <v>1</v>
      </c>
      <c r="M4705" s="52" t="s">
        <v>523</v>
      </c>
      <c r="N4705" s="52" t="s">
        <v>599</v>
      </c>
      <c r="O4705" s="52" t="s">
        <v>15403</v>
      </c>
      <c r="P4705" s="52">
        <v>37</v>
      </c>
      <c r="Q4705" s="52">
        <v>0</v>
      </c>
      <c r="R4705" s="52">
        <v>29</v>
      </c>
      <c r="S4705" s="52" t="s">
        <v>2756</v>
      </c>
      <c r="T4705" s="52">
        <v>73</v>
      </c>
      <c r="U4705" s="52">
        <v>11</v>
      </c>
      <c r="V4705" s="52">
        <v>13.6</v>
      </c>
      <c r="W4705" s="52" t="s">
        <v>3282</v>
      </c>
      <c r="X4705" s="52" t="s">
        <v>1153</v>
      </c>
      <c r="Y4705" s="52">
        <v>0.5</v>
      </c>
      <c r="Z4705" s="52">
        <v>2.5</v>
      </c>
      <c r="AC4705" s="52">
        <v>1</v>
      </c>
      <c r="AD4705" s="52">
        <v>1</v>
      </c>
      <c r="AH4705" s="52">
        <v>1</v>
      </c>
      <c r="AM4705" s="52">
        <v>1</v>
      </c>
      <c r="AO4705" s="52">
        <v>1</v>
      </c>
      <c r="AS4705" s="52">
        <v>1</v>
      </c>
      <c r="AV4705" s="52">
        <v>1</v>
      </c>
      <c r="AY4705" s="52">
        <v>1</v>
      </c>
      <c r="BA4705" s="52">
        <v>1</v>
      </c>
      <c r="BD4705" s="57"/>
      <c r="BF4705" s="9"/>
      <c r="BH4705" s="9"/>
      <c r="BJ4705" s="9"/>
      <c r="BL4705" s="52">
        <v>37</v>
      </c>
      <c r="BM4705" s="52">
        <v>0</v>
      </c>
      <c r="BN4705" s="52">
        <v>29</v>
      </c>
      <c r="BO4705" s="52" t="s">
        <v>2756</v>
      </c>
      <c r="BP4705" s="52">
        <v>73</v>
      </c>
      <c r="BQ4705" s="52">
        <v>11</v>
      </c>
      <c r="BR4705" s="52">
        <v>13.6</v>
      </c>
      <c r="BS4705" s="52" t="s">
        <v>3282</v>
      </c>
      <c r="BT4705" s="52" t="s">
        <v>50</v>
      </c>
      <c r="BU4705" s="9"/>
      <c r="BV4705" s="52" t="s">
        <v>12269</v>
      </c>
      <c r="BW4705" s="52" t="s">
        <v>8642</v>
      </c>
      <c r="CC4705" s="52">
        <v>1</v>
      </c>
      <c r="CE4705" s="52">
        <v>1</v>
      </c>
      <c r="CH4705" s="52">
        <v>1</v>
      </c>
    </row>
    <row r="4706" spans="1:87" s="52" customFormat="1" ht="15" customHeight="1">
      <c r="A4706" s="52" t="s">
        <v>12270</v>
      </c>
      <c r="B4706" s="52" t="s">
        <v>15282</v>
      </c>
      <c r="C4706" s="43" t="s">
        <v>3294</v>
      </c>
      <c r="D4706" s="21" t="s">
        <v>420</v>
      </c>
      <c r="E4706" s="9">
        <v>43871</v>
      </c>
      <c r="F4706" s="44">
        <v>0.45833333333333331</v>
      </c>
      <c r="G4706" s="52">
        <v>2</v>
      </c>
      <c r="H4706" s="52">
        <v>2020</v>
      </c>
      <c r="I4706" s="52">
        <v>1</v>
      </c>
      <c r="J4706" s="52">
        <v>1</v>
      </c>
      <c r="M4706" s="52" t="s">
        <v>10045</v>
      </c>
      <c r="N4706" s="52" t="s">
        <v>60</v>
      </c>
      <c r="O4706" s="52" t="s">
        <v>15403</v>
      </c>
      <c r="P4706" s="52">
        <v>36</v>
      </c>
      <c r="Q4706" s="52">
        <v>31</v>
      </c>
      <c r="R4706" s="52">
        <v>43</v>
      </c>
      <c r="S4706" s="52" t="s">
        <v>2756</v>
      </c>
      <c r="T4706" s="52">
        <v>72</v>
      </c>
      <c r="U4706" s="52">
        <v>57</v>
      </c>
      <c r="V4706" s="52">
        <v>28</v>
      </c>
      <c r="W4706" s="52" t="s">
        <v>3282</v>
      </c>
      <c r="X4706" s="52" t="s">
        <v>1153</v>
      </c>
      <c r="Y4706" s="52">
        <v>3.5</v>
      </c>
      <c r="Z4706" s="52">
        <v>500</v>
      </c>
      <c r="AB4706" s="52">
        <v>1</v>
      </c>
      <c r="AD4706" s="52">
        <v>1</v>
      </c>
      <c r="AH4706" s="52">
        <v>1</v>
      </c>
      <c r="AM4706" s="52">
        <v>1</v>
      </c>
      <c r="AO4706" s="52">
        <v>1</v>
      </c>
      <c r="AS4706" s="52">
        <v>1</v>
      </c>
      <c r="AV4706" s="52">
        <v>1</v>
      </c>
      <c r="AX4706" s="52">
        <v>1</v>
      </c>
      <c r="BD4706" s="57"/>
      <c r="BF4706" s="9"/>
      <c r="BH4706" s="9"/>
      <c r="BJ4706" s="9"/>
      <c r="BU4706" s="9"/>
      <c r="BV4706" s="52" t="s">
        <v>12271</v>
      </c>
      <c r="BW4706" s="52" t="s">
        <v>11973</v>
      </c>
      <c r="CC4706" s="52">
        <v>1</v>
      </c>
      <c r="CE4706" s="52">
        <v>1</v>
      </c>
      <c r="CH4706" s="52">
        <v>1</v>
      </c>
    </row>
    <row r="4707" spans="1:87" s="52" customFormat="1" ht="15" customHeight="1">
      <c r="A4707" s="52" t="s">
        <v>12470</v>
      </c>
      <c r="B4707" s="52" t="s">
        <v>15282</v>
      </c>
      <c r="C4707" s="43" t="s">
        <v>2755</v>
      </c>
      <c r="D4707" s="21" t="s">
        <v>100</v>
      </c>
      <c r="E4707" s="9">
        <v>43871</v>
      </c>
      <c r="F4707" s="44">
        <v>0.375</v>
      </c>
      <c r="G4707" s="52">
        <v>2</v>
      </c>
      <c r="H4707" s="52">
        <v>2020</v>
      </c>
      <c r="I4707" s="52">
        <v>39</v>
      </c>
      <c r="J4707" s="52">
        <v>35</v>
      </c>
      <c r="K4707" s="52">
        <v>4</v>
      </c>
      <c r="M4707" s="52" t="s">
        <v>8631</v>
      </c>
      <c r="N4707" s="52" t="s">
        <v>8631</v>
      </c>
      <c r="O4707" s="52" t="s">
        <v>10214</v>
      </c>
      <c r="P4707" s="52">
        <v>36</v>
      </c>
      <c r="Q4707" s="52">
        <v>7</v>
      </c>
      <c r="R4707" s="52">
        <v>52</v>
      </c>
      <c r="S4707" s="52" t="s">
        <v>2756</v>
      </c>
      <c r="T4707" s="52">
        <v>72</v>
      </c>
      <c r="U4707" s="52">
        <v>48</v>
      </c>
      <c r="V4707" s="52">
        <v>22</v>
      </c>
      <c r="W4707" s="52" t="s">
        <v>3282</v>
      </c>
      <c r="X4707" s="52" t="s">
        <v>1153</v>
      </c>
      <c r="Y4707" s="52">
        <v>0.8</v>
      </c>
      <c r="Z4707" s="52">
        <v>20</v>
      </c>
      <c r="AC4707" s="52">
        <v>1</v>
      </c>
      <c r="AG4707" s="52">
        <v>1</v>
      </c>
      <c r="AH4707" s="52">
        <v>1</v>
      </c>
      <c r="AM4707" s="52">
        <v>1</v>
      </c>
      <c r="AP4707" s="52">
        <v>1</v>
      </c>
      <c r="AS4707" s="52">
        <v>1</v>
      </c>
      <c r="AV4707" s="52">
        <v>1</v>
      </c>
      <c r="AX4707" s="52">
        <v>1</v>
      </c>
      <c r="BD4707" s="57"/>
      <c r="BF4707" s="9"/>
      <c r="BG4707" s="52">
        <v>1</v>
      </c>
      <c r="BH4707" s="9">
        <v>43871</v>
      </c>
      <c r="BJ4707" s="9"/>
      <c r="BK4707" s="52" t="s">
        <v>12074</v>
      </c>
      <c r="BL4707" s="52">
        <v>36</v>
      </c>
      <c r="BM4707" s="52">
        <v>7</v>
      </c>
      <c r="BN4707" s="52">
        <v>55</v>
      </c>
      <c r="BO4707" s="52" t="s">
        <v>2756</v>
      </c>
      <c r="BP4707" s="52">
        <v>72</v>
      </c>
      <c r="BQ4707" s="52">
        <v>48</v>
      </c>
      <c r="BR4707" s="52">
        <v>21</v>
      </c>
      <c r="BS4707" s="52" t="s">
        <v>3282</v>
      </c>
      <c r="BT4707" s="52" t="s">
        <v>50</v>
      </c>
      <c r="BU4707" s="9">
        <v>43871</v>
      </c>
      <c r="BV4707" s="52" t="s">
        <v>12479</v>
      </c>
      <c r="CI4707" s="52" t="s">
        <v>48</v>
      </c>
    </row>
    <row r="4708" spans="1:87" s="52" customFormat="1" ht="15" customHeight="1">
      <c r="A4708" s="52">
        <v>40541</v>
      </c>
      <c r="B4708" s="52" t="s">
        <v>15282</v>
      </c>
      <c r="C4708" s="43" t="s">
        <v>2755</v>
      </c>
      <c r="D4708" s="21" t="s">
        <v>100</v>
      </c>
      <c r="E4708" s="9">
        <v>43871</v>
      </c>
      <c r="F4708" s="44">
        <v>0.4375</v>
      </c>
      <c r="G4708" s="52">
        <v>2</v>
      </c>
      <c r="H4708" s="52">
        <v>2020</v>
      </c>
      <c r="I4708" s="52">
        <v>1</v>
      </c>
      <c r="J4708" s="52">
        <v>1</v>
      </c>
      <c r="M4708" s="52" t="s">
        <v>12142</v>
      </c>
      <c r="N4708" s="52" t="s">
        <v>948</v>
      </c>
      <c r="O4708" s="52" t="s">
        <v>944</v>
      </c>
      <c r="P4708" s="52">
        <v>31</v>
      </c>
      <c r="Q4708" s="52">
        <v>53</v>
      </c>
      <c r="R4708" s="52">
        <v>20</v>
      </c>
      <c r="S4708" s="52" t="s">
        <v>2756</v>
      </c>
      <c r="T4708" s="52">
        <v>71</v>
      </c>
      <c r="U4708" s="52">
        <v>29</v>
      </c>
      <c r="V4708" s="52">
        <v>48</v>
      </c>
      <c r="W4708" s="52" t="s">
        <v>3282</v>
      </c>
      <c r="X4708" s="52" t="s">
        <v>1153</v>
      </c>
      <c r="Y4708" s="52">
        <v>0.5</v>
      </c>
      <c r="Z4708" s="52">
        <v>15</v>
      </c>
      <c r="AC4708" s="52">
        <v>1</v>
      </c>
      <c r="AG4708" s="52">
        <v>1</v>
      </c>
      <c r="AJ4708" s="52">
        <v>1</v>
      </c>
      <c r="AM4708" s="52">
        <v>1</v>
      </c>
      <c r="AP4708" s="52">
        <v>1</v>
      </c>
      <c r="AS4708" s="52">
        <v>1</v>
      </c>
      <c r="AV4708" s="52">
        <v>1</v>
      </c>
      <c r="AY4708" s="52">
        <v>1</v>
      </c>
      <c r="BD4708" s="57"/>
      <c r="BF4708" s="9"/>
      <c r="BG4708" s="52">
        <v>1</v>
      </c>
      <c r="BH4708" s="9"/>
      <c r="BJ4708" s="9"/>
      <c r="BL4708" s="52">
        <v>31</v>
      </c>
      <c r="BM4708" s="52">
        <v>56</v>
      </c>
      <c r="BN4708" s="52">
        <v>57</v>
      </c>
      <c r="BO4708" s="52" t="s">
        <v>2756</v>
      </c>
      <c r="BP4708" s="52">
        <v>71</v>
      </c>
      <c r="BQ4708" s="52">
        <v>31</v>
      </c>
      <c r="BR4708" s="52">
        <v>37</v>
      </c>
      <c r="BS4708" s="52" t="s">
        <v>3282</v>
      </c>
      <c r="BT4708" s="52" t="s">
        <v>50</v>
      </c>
      <c r="BU4708" s="9"/>
      <c r="BV4708" s="52" t="s">
        <v>12143</v>
      </c>
      <c r="BW4708" s="52" t="s">
        <v>11869</v>
      </c>
    </row>
    <row r="4709" spans="1:87" s="52" customFormat="1" ht="15" customHeight="1">
      <c r="B4709" s="52" t="s">
        <v>3182</v>
      </c>
      <c r="C4709" s="43" t="s">
        <v>4530</v>
      </c>
      <c r="D4709" s="21" t="s">
        <v>238</v>
      </c>
      <c r="E4709" s="9">
        <v>43871</v>
      </c>
      <c r="F4709" s="44">
        <v>0.50624999999999998</v>
      </c>
      <c r="G4709" s="52">
        <v>2</v>
      </c>
      <c r="H4709" s="52">
        <v>2020</v>
      </c>
      <c r="I4709" s="52">
        <v>1</v>
      </c>
      <c r="J4709" s="52">
        <v>1</v>
      </c>
      <c r="M4709" s="52" t="s">
        <v>9380</v>
      </c>
      <c r="N4709" s="52" t="s">
        <v>6779</v>
      </c>
      <c r="O4709" s="52" t="s">
        <v>8601</v>
      </c>
      <c r="P4709" s="52">
        <v>27</v>
      </c>
      <c r="Q4709" s="52">
        <v>8</v>
      </c>
      <c r="R4709" s="52">
        <v>24</v>
      </c>
      <c r="S4709" s="52" t="s">
        <v>2756</v>
      </c>
      <c r="T4709" s="52">
        <v>70</v>
      </c>
      <c r="U4709" s="52">
        <v>52</v>
      </c>
      <c r="V4709" s="52">
        <v>52</v>
      </c>
      <c r="W4709" s="52" t="s">
        <v>3282</v>
      </c>
      <c r="X4709" s="52" t="s">
        <v>1153</v>
      </c>
      <c r="Y4709" s="52">
        <v>0.32</v>
      </c>
      <c r="Z4709" s="52">
        <v>1.2</v>
      </c>
      <c r="AC4709" s="52">
        <v>1</v>
      </c>
      <c r="AF4709" s="52">
        <v>1</v>
      </c>
      <c r="AH4709" s="52">
        <v>1</v>
      </c>
      <c r="AM4709" s="52">
        <v>1</v>
      </c>
      <c r="AP4709" s="52">
        <v>1</v>
      </c>
      <c r="AS4709" s="52">
        <v>1</v>
      </c>
      <c r="AV4709" s="52">
        <v>1</v>
      </c>
      <c r="AZ4709" s="52">
        <v>1</v>
      </c>
      <c r="BB4709" s="52">
        <v>1</v>
      </c>
      <c r="BC4709" s="52">
        <v>1</v>
      </c>
      <c r="BD4709" s="57">
        <v>43871</v>
      </c>
      <c r="BF4709" s="9"/>
      <c r="BH4709" s="9"/>
      <c r="BJ4709" s="9"/>
      <c r="BK4709" s="52" t="s">
        <v>8680</v>
      </c>
      <c r="BU4709" s="9">
        <v>43872</v>
      </c>
      <c r="BV4709" s="52" t="s">
        <v>12126</v>
      </c>
      <c r="BW4709" s="52" t="s">
        <v>12127</v>
      </c>
      <c r="CC4709" s="52">
        <v>1</v>
      </c>
      <c r="CE4709" s="52">
        <v>1</v>
      </c>
      <c r="CH4709" s="52">
        <v>1</v>
      </c>
    </row>
    <row r="4710" spans="1:87" s="52" customFormat="1" ht="15" customHeight="1">
      <c r="A4710" s="52" t="s">
        <v>12272</v>
      </c>
      <c r="B4710" s="52" t="s">
        <v>3182</v>
      </c>
      <c r="C4710" s="43" t="s">
        <v>5995</v>
      </c>
      <c r="D4710" s="21" t="s">
        <v>238</v>
      </c>
      <c r="E4710" s="9">
        <v>43872</v>
      </c>
      <c r="F4710" s="44">
        <v>0.625</v>
      </c>
      <c r="G4710" s="52">
        <v>2</v>
      </c>
      <c r="H4710" s="52">
        <v>2020</v>
      </c>
      <c r="I4710" s="52">
        <v>1</v>
      </c>
      <c r="J4710" s="52">
        <v>1</v>
      </c>
      <c r="M4710" s="52" t="s">
        <v>12273</v>
      </c>
      <c r="N4710" s="52" t="s">
        <v>2912</v>
      </c>
      <c r="O4710" s="52" t="s">
        <v>15403</v>
      </c>
      <c r="P4710" s="52">
        <v>37</v>
      </c>
      <c r="Q4710" s="52">
        <v>43</v>
      </c>
      <c r="R4710" s="52">
        <v>31.9</v>
      </c>
      <c r="S4710" s="52" t="s">
        <v>2756</v>
      </c>
      <c r="T4710" s="52">
        <v>73</v>
      </c>
      <c r="U4710" s="52">
        <v>39</v>
      </c>
      <c r="V4710" s="52">
        <v>19.2</v>
      </c>
      <c r="W4710" s="52" t="s">
        <v>3282</v>
      </c>
      <c r="X4710" s="52" t="s">
        <v>1153</v>
      </c>
      <c r="Y4710" s="52">
        <v>0.4</v>
      </c>
      <c r="Z4710" s="52">
        <v>7</v>
      </c>
      <c r="AC4710" s="52">
        <v>1</v>
      </c>
      <c r="AE4710" s="52">
        <v>1</v>
      </c>
      <c r="AJ4710" s="52">
        <v>1</v>
      </c>
      <c r="AM4710" s="52">
        <v>1</v>
      </c>
      <c r="AO4710" s="52">
        <v>1</v>
      </c>
      <c r="AS4710" s="52">
        <v>1</v>
      </c>
      <c r="AV4710" s="52">
        <v>1</v>
      </c>
      <c r="AZ4710" s="52">
        <v>1</v>
      </c>
      <c r="BA4710" s="52">
        <v>1</v>
      </c>
      <c r="BD4710" s="57"/>
      <c r="BF4710" s="9"/>
      <c r="BH4710" s="9"/>
      <c r="BI4710" s="52">
        <v>1</v>
      </c>
      <c r="BJ4710" s="9">
        <v>43872</v>
      </c>
      <c r="BK4710" s="52" t="s">
        <v>12274</v>
      </c>
      <c r="BL4710" s="52">
        <v>37</v>
      </c>
      <c r="BM4710" s="52">
        <v>43</v>
      </c>
      <c r="BN4710" s="52">
        <v>31.9</v>
      </c>
      <c r="BO4710" s="52" t="s">
        <v>2756</v>
      </c>
      <c r="BP4710" s="52">
        <v>73</v>
      </c>
      <c r="BQ4710" s="52">
        <v>39</v>
      </c>
      <c r="BR4710" s="52">
        <v>19.2</v>
      </c>
      <c r="BS4710" s="52" t="s">
        <v>3282</v>
      </c>
      <c r="BT4710" s="52" t="s">
        <v>50</v>
      </c>
      <c r="BU4710" s="9">
        <v>43873</v>
      </c>
      <c r="BV4710" s="52" t="s">
        <v>12275</v>
      </c>
      <c r="BW4710" s="52" t="s">
        <v>12276</v>
      </c>
      <c r="CC4710" s="52">
        <v>1</v>
      </c>
      <c r="CE4710" s="52">
        <v>1</v>
      </c>
      <c r="CH4710" s="52">
        <v>1</v>
      </c>
    </row>
    <row r="4711" spans="1:87" s="52" customFormat="1" ht="15" customHeight="1">
      <c r="A4711" s="52" t="s">
        <v>12277</v>
      </c>
      <c r="B4711" s="52" t="s">
        <v>3182</v>
      </c>
      <c r="C4711" s="43" t="s">
        <v>3228</v>
      </c>
      <c r="D4711" s="21" t="s">
        <v>318</v>
      </c>
      <c r="E4711" s="9">
        <v>43872</v>
      </c>
      <c r="F4711" s="53">
        <v>0.95833333333333337</v>
      </c>
      <c r="G4711" s="52">
        <v>2</v>
      </c>
      <c r="H4711" s="52">
        <v>2020</v>
      </c>
      <c r="I4711" s="52">
        <v>1</v>
      </c>
      <c r="J4711" s="52">
        <v>1</v>
      </c>
      <c r="M4711" s="52" t="s">
        <v>12278</v>
      </c>
      <c r="N4711" s="52" t="s">
        <v>60</v>
      </c>
      <c r="O4711" s="52" t="s">
        <v>15403</v>
      </c>
      <c r="P4711" s="52">
        <v>36</v>
      </c>
      <c r="Q4711" s="52">
        <v>37</v>
      </c>
      <c r="R4711" s="52">
        <v>34</v>
      </c>
      <c r="S4711" s="52" t="s">
        <v>2756</v>
      </c>
      <c r="T4711" s="52">
        <v>72</v>
      </c>
      <c r="U4711" s="52">
        <v>57</v>
      </c>
      <c r="V4711" s="52">
        <v>23</v>
      </c>
      <c r="W4711" s="52" t="s">
        <v>3282</v>
      </c>
      <c r="X4711" s="52" t="s">
        <v>1153</v>
      </c>
      <c r="Y4711" s="52">
        <v>0.5</v>
      </c>
      <c r="Z4711" s="52">
        <v>2</v>
      </c>
      <c r="AC4711" s="52">
        <v>1</v>
      </c>
      <c r="AF4711" s="52">
        <v>1</v>
      </c>
      <c r="AH4711" s="52">
        <v>1</v>
      </c>
      <c r="AM4711" s="52">
        <v>1</v>
      </c>
      <c r="AP4711" s="52">
        <v>1</v>
      </c>
      <c r="AS4711" s="52">
        <v>1</v>
      </c>
      <c r="AV4711" s="52">
        <v>1</v>
      </c>
      <c r="AX4711" s="52">
        <v>1</v>
      </c>
      <c r="BD4711" s="57"/>
      <c r="BF4711" s="9"/>
      <c r="BG4711" s="52">
        <v>1</v>
      </c>
      <c r="BH4711" s="9">
        <v>43873</v>
      </c>
      <c r="BJ4711" s="9"/>
      <c r="BL4711" s="52">
        <v>36</v>
      </c>
      <c r="BM4711" s="52">
        <v>29</v>
      </c>
      <c r="BN4711" s="52">
        <v>9</v>
      </c>
      <c r="BO4711" s="52" t="s">
        <v>2756</v>
      </c>
      <c r="BP4711" s="52">
        <v>72</v>
      </c>
      <c r="BQ4711" s="52">
        <v>54</v>
      </c>
      <c r="BR4711" s="52">
        <v>26</v>
      </c>
      <c r="BS4711" s="52" t="s">
        <v>3282</v>
      </c>
      <c r="BT4711" s="52" t="s">
        <v>50</v>
      </c>
      <c r="BU4711" s="9"/>
      <c r="BV4711" s="52" t="s">
        <v>12279</v>
      </c>
      <c r="BW4711" s="52" t="s">
        <v>11973</v>
      </c>
      <c r="CC4711" s="52">
        <v>1</v>
      </c>
      <c r="CE4711" s="52">
        <v>1</v>
      </c>
      <c r="CH4711" s="52">
        <v>1</v>
      </c>
    </row>
    <row r="4712" spans="1:87" s="52" customFormat="1" ht="15" customHeight="1">
      <c r="A4712" s="52">
        <v>120312</v>
      </c>
      <c r="B4712" s="52" t="s">
        <v>3182</v>
      </c>
      <c r="C4712" s="43" t="s">
        <v>3228</v>
      </c>
      <c r="D4712" s="21" t="s">
        <v>318</v>
      </c>
      <c r="E4712" s="9">
        <v>43872</v>
      </c>
      <c r="F4712" s="44">
        <v>0.40972222222222227</v>
      </c>
      <c r="G4712" s="52">
        <v>2</v>
      </c>
      <c r="H4712" s="52">
        <v>2020</v>
      </c>
      <c r="I4712" s="52">
        <v>1</v>
      </c>
      <c r="J4712" s="52">
        <v>1</v>
      </c>
      <c r="M4712" s="52" t="s">
        <v>12427</v>
      </c>
      <c r="N4712" s="52" t="s">
        <v>1820</v>
      </c>
      <c r="O4712" s="52" t="s">
        <v>8606</v>
      </c>
      <c r="P4712" s="52">
        <v>53</v>
      </c>
      <c r="Q4712" s="52">
        <v>9</v>
      </c>
      <c r="R4712" s="52">
        <v>16.149999999999999</v>
      </c>
      <c r="S4712" s="52" t="s">
        <v>2756</v>
      </c>
      <c r="T4712" s="52">
        <v>70</v>
      </c>
      <c r="U4712" s="52">
        <v>53</v>
      </c>
      <c r="V4712" s="52">
        <v>13.45</v>
      </c>
      <c r="W4712" s="52" t="s">
        <v>3282</v>
      </c>
      <c r="X4712" s="52" t="s">
        <v>1153</v>
      </c>
      <c r="Y4712" s="52" t="s">
        <v>7940</v>
      </c>
      <c r="Z4712" s="52">
        <v>3</v>
      </c>
      <c r="AC4712" s="52">
        <v>1</v>
      </c>
      <c r="AG4712" s="52">
        <v>1</v>
      </c>
      <c r="AH4712" s="52">
        <v>1</v>
      </c>
      <c r="AM4712" s="52">
        <v>1</v>
      </c>
      <c r="AO4712" s="52">
        <v>1</v>
      </c>
      <c r="AS4712" s="52">
        <v>1</v>
      </c>
      <c r="AV4712" s="52">
        <v>1</v>
      </c>
      <c r="AX4712" s="52">
        <v>1</v>
      </c>
      <c r="BA4712" s="52">
        <v>1</v>
      </c>
      <c r="BD4712" s="57"/>
      <c r="BF4712" s="9"/>
      <c r="BH4712" s="9"/>
      <c r="BI4712" s="52">
        <v>1</v>
      </c>
      <c r="BJ4712" s="57">
        <v>43872</v>
      </c>
      <c r="BK4712" s="52" t="s">
        <v>12428</v>
      </c>
      <c r="BL4712" s="52">
        <v>52</v>
      </c>
      <c r="BM4712" s="52">
        <v>58</v>
      </c>
      <c r="BN4712" s="52">
        <v>7</v>
      </c>
      <c r="BO4712" s="52" t="s">
        <v>2756</v>
      </c>
      <c r="BP4712" s="52">
        <v>70</v>
      </c>
      <c r="BQ4712" s="52">
        <v>49</v>
      </c>
      <c r="BR4712" s="52">
        <v>33</v>
      </c>
      <c r="BS4712" s="52" t="s">
        <v>3282</v>
      </c>
      <c r="BT4712" s="52" t="s">
        <v>50</v>
      </c>
      <c r="BU4712" s="9">
        <v>43872</v>
      </c>
      <c r="BV4712" s="52" t="s">
        <v>12429</v>
      </c>
      <c r="BW4712" s="52" t="s">
        <v>5309</v>
      </c>
      <c r="CC4712" s="52">
        <v>1</v>
      </c>
      <c r="CE4712" s="52">
        <v>1</v>
      </c>
      <c r="CH4712" s="52">
        <v>1</v>
      </c>
    </row>
    <row r="4713" spans="1:87" s="52" customFormat="1" ht="15" customHeight="1">
      <c r="A4713" s="52">
        <v>10373</v>
      </c>
      <c r="B4713" s="52" t="s">
        <v>15282</v>
      </c>
      <c r="C4713" s="43" t="s">
        <v>2755</v>
      </c>
      <c r="D4713" s="21" t="s">
        <v>100</v>
      </c>
      <c r="E4713" s="9">
        <v>43872</v>
      </c>
      <c r="F4713" s="44">
        <v>0.66388888888888886</v>
      </c>
      <c r="G4713" s="52">
        <v>2</v>
      </c>
      <c r="H4713" s="52">
        <v>2020</v>
      </c>
      <c r="I4713" s="52">
        <v>1</v>
      </c>
      <c r="J4713" s="52">
        <v>1</v>
      </c>
      <c r="M4713" s="52" t="s">
        <v>12093</v>
      </c>
      <c r="N4713" s="52" t="s">
        <v>882</v>
      </c>
      <c r="O4713" s="52" t="s">
        <v>8600</v>
      </c>
      <c r="P4713" s="52">
        <v>21</v>
      </c>
      <c r="Q4713" s="52">
        <v>20</v>
      </c>
      <c r="R4713" s="52">
        <v>17.3</v>
      </c>
      <c r="S4713" s="52" t="s">
        <v>2756</v>
      </c>
      <c r="T4713" s="52">
        <v>70</v>
      </c>
      <c r="U4713" s="52">
        <v>5</v>
      </c>
      <c r="V4713" s="52">
        <v>39.5</v>
      </c>
      <c r="W4713" s="52" t="s">
        <v>3282</v>
      </c>
      <c r="X4713" s="52" t="s">
        <v>1153</v>
      </c>
      <c r="Y4713" s="52">
        <v>0.6</v>
      </c>
      <c r="Z4713" s="52">
        <v>10</v>
      </c>
      <c r="AB4713" s="52">
        <v>1</v>
      </c>
      <c r="AH4713" s="52">
        <v>1</v>
      </c>
      <c r="AM4713" s="52">
        <v>1</v>
      </c>
      <c r="AP4713" s="52">
        <v>1</v>
      </c>
      <c r="AS4713" s="52">
        <v>1</v>
      </c>
      <c r="AV4713" s="52">
        <v>1</v>
      </c>
      <c r="AX4713" s="52">
        <v>1</v>
      </c>
      <c r="BA4713" s="52">
        <v>1</v>
      </c>
      <c r="BD4713" s="57"/>
      <c r="BF4713" s="9"/>
      <c r="BG4713" s="52">
        <v>1</v>
      </c>
      <c r="BH4713" s="9">
        <v>43872</v>
      </c>
      <c r="BJ4713" s="9"/>
      <c r="BK4713" s="52" t="s">
        <v>1357</v>
      </c>
      <c r="BL4713" s="52">
        <v>20</v>
      </c>
      <c r="BM4713" s="52">
        <v>30</v>
      </c>
      <c r="BN4713" s="52">
        <v>50.6</v>
      </c>
      <c r="BO4713" s="52" t="s">
        <v>2756</v>
      </c>
      <c r="BP4713" s="52">
        <v>70</v>
      </c>
      <c r="BQ4713" s="52">
        <v>10</v>
      </c>
      <c r="BR4713" s="52">
        <v>56.3</v>
      </c>
      <c r="BS4713" s="52" t="s">
        <v>3282</v>
      </c>
      <c r="BT4713" s="52" t="s">
        <v>50</v>
      </c>
      <c r="BU4713" s="9">
        <v>43872</v>
      </c>
      <c r="BV4713" s="52" t="s">
        <v>12094</v>
      </c>
      <c r="BW4713" s="52" t="s">
        <v>12095</v>
      </c>
      <c r="CC4713" s="52">
        <v>1</v>
      </c>
      <c r="CE4713" s="52">
        <v>1</v>
      </c>
      <c r="CH4713" s="52">
        <v>1</v>
      </c>
    </row>
    <row r="4714" spans="1:87" s="52" customFormat="1" ht="15" customHeight="1">
      <c r="A4714" s="52">
        <v>52020037</v>
      </c>
      <c r="B4714" s="52" t="s">
        <v>15282</v>
      </c>
      <c r="C4714" s="43" t="s">
        <v>2755</v>
      </c>
      <c r="D4714" s="21" t="s">
        <v>100</v>
      </c>
      <c r="E4714" s="9">
        <v>43872</v>
      </c>
      <c r="F4714" s="44">
        <v>0.66666666666666663</v>
      </c>
      <c r="G4714" s="52">
        <v>2</v>
      </c>
      <c r="H4714" s="52">
        <v>2020</v>
      </c>
      <c r="I4714" s="52">
        <v>1</v>
      </c>
      <c r="J4714" s="52">
        <v>1</v>
      </c>
      <c r="M4714" s="52" t="s">
        <v>800</v>
      </c>
      <c r="N4714" s="52" t="s">
        <v>1619</v>
      </c>
      <c r="O4714" s="52" t="s">
        <v>1619</v>
      </c>
      <c r="P4714" s="52">
        <v>33</v>
      </c>
      <c r="Q4714" s="52">
        <v>1</v>
      </c>
      <c r="R4714" s="52">
        <v>8</v>
      </c>
      <c r="S4714" s="52" t="s">
        <v>2756</v>
      </c>
      <c r="T4714" s="52">
        <v>71</v>
      </c>
      <c r="U4714" s="52">
        <v>38</v>
      </c>
      <c r="V4714" s="52">
        <v>34.9</v>
      </c>
      <c r="W4714" s="52" t="s">
        <v>3282</v>
      </c>
      <c r="X4714" s="52" t="s">
        <v>1153</v>
      </c>
      <c r="Y4714" s="52">
        <v>1.2</v>
      </c>
      <c r="Z4714" s="52">
        <v>80</v>
      </c>
      <c r="AC4714" s="52">
        <v>1</v>
      </c>
      <c r="AF4714" s="52">
        <v>1</v>
      </c>
      <c r="AJ4714" s="52">
        <v>1</v>
      </c>
      <c r="AM4714" s="52">
        <v>1</v>
      </c>
      <c r="AP4714" s="52">
        <v>1</v>
      </c>
      <c r="AS4714" s="52">
        <v>1</v>
      </c>
      <c r="AV4714" s="52">
        <v>1</v>
      </c>
      <c r="AY4714" s="52">
        <v>1</v>
      </c>
      <c r="BB4714" s="52">
        <v>1</v>
      </c>
      <c r="BD4714" s="57"/>
      <c r="BF4714" s="9"/>
      <c r="BH4714" s="9"/>
      <c r="BJ4714" s="9"/>
      <c r="BL4714" s="52">
        <v>33</v>
      </c>
      <c r="BM4714" s="52">
        <v>1</v>
      </c>
      <c r="BN4714" s="52">
        <v>8</v>
      </c>
      <c r="BO4714" s="52" t="s">
        <v>2756</v>
      </c>
      <c r="BP4714" s="52">
        <v>71</v>
      </c>
      <c r="BQ4714" s="52">
        <v>38</v>
      </c>
      <c r="BR4714" s="52">
        <v>34.9</v>
      </c>
      <c r="BS4714" s="52" t="s">
        <v>3282</v>
      </c>
      <c r="BT4714" s="52" t="s">
        <v>50</v>
      </c>
      <c r="BU4714" s="9"/>
      <c r="BV4714" s="52" t="s">
        <v>12196</v>
      </c>
      <c r="BW4714" s="52" t="s">
        <v>12197</v>
      </c>
      <c r="CC4714" s="52">
        <v>1</v>
      </c>
      <c r="CE4714" s="52">
        <v>1</v>
      </c>
      <c r="CH4714" s="52">
        <v>1</v>
      </c>
    </row>
    <row r="4715" spans="1:87" s="52" customFormat="1" ht="15" customHeight="1">
      <c r="A4715" s="52">
        <v>52020036</v>
      </c>
      <c r="B4715" s="52" t="s">
        <v>15282</v>
      </c>
      <c r="C4715" s="43" t="s">
        <v>2755</v>
      </c>
      <c r="D4715" s="21" t="s">
        <v>100</v>
      </c>
      <c r="E4715" s="9">
        <v>43872</v>
      </c>
      <c r="F4715" s="44">
        <v>0.46875</v>
      </c>
      <c r="G4715" s="52">
        <v>2</v>
      </c>
      <c r="H4715" s="52">
        <v>2020</v>
      </c>
      <c r="I4715" s="52">
        <v>1</v>
      </c>
      <c r="J4715" s="52">
        <v>1</v>
      </c>
      <c r="M4715" s="52" t="s">
        <v>4189</v>
      </c>
      <c r="N4715" s="52" t="s">
        <v>252</v>
      </c>
      <c r="O4715" s="52" t="s">
        <v>1619</v>
      </c>
      <c r="Y4715" s="52">
        <v>1</v>
      </c>
      <c r="Z4715" s="52">
        <v>80</v>
      </c>
      <c r="AC4715" s="52">
        <v>1</v>
      </c>
      <c r="AG4715" s="52">
        <v>1</v>
      </c>
      <c r="AJ4715" s="52">
        <v>1</v>
      </c>
      <c r="AM4715" s="52">
        <v>1</v>
      </c>
      <c r="AP4715" s="52">
        <v>1</v>
      </c>
      <c r="AS4715" s="52">
        <v>1</v>
      </c>
      <c r="AV4715" s="52">
        <v>1</v>
      </c>
      <c r="AZ4715" s="52">
        <v>1</v>
      </c>
      <c r="BB4715" s="52">
        <v>1</v>
      </c>
      <c r="BD4715" s="57"/>
      <c r="BF4715" s="9"/>
      <c r="BH4715" s="9"/>
      <c r="BI4715" s="52">
        <v>1</v>
      </c>
      <c r="BJ4715" s="9">
        <v>43873</v>
      </c>
      <c r="BK4715" s="52" t="s">
        <v>12194</v>
      </c>
      <c r="BU4715" s="9">
        <v>43873</v>
      </c>
      <c r="BV4715" s="52" t="s">
        <v>12195</v>
      </c>
      <c r="CC4715" s="52">
        <v>1</v>
      </c>
      <c r="CE4715" s="52">
        <v>1</v>
      </c>
      <c r="CI4715" s="52" t="s">
        <v>48</v>
      </c>
    </row>
    <row r="4716" spans="1:87" s="52" customFormat="1" ht="15" customHeight="1">
      <c r="A4716" s="52">
        <v>120313</v>
      </c>
      <c r="B4716" s="52" t="s">
        <v>15282</v>
      </c>
      <c r="C4716" s="43" t="s">
        <v>2755</v>
      </c>
      <c r="D4716" s="21" t="s">
        <v>100</v>
      </c>
      <c r="E4716" s="9">
        <v>43872</v>
      </c>
      <c r="F4716" s="44">
        <v>0.67013888888888884</v>
      </c>
      <c r="G4716" s="52">
        <v>2</v>
      </c>
      <c r="H4716" s="52">
        <v>2020</v>
      </c>
      <c r="I4716" s="52">
        <v>1</v>
      </c>
      <c r="J4716" s="52">
        <v>1</v>
      </c>
      <c r="M4716" s="52" t="s">
        <v>2537</v>
      </c>
      <c r="N4716" s="52" t="s">
        <v>1820</v>
      </c>
      <c r="O4716" s="52" t="s">
        <v>8606</v>
      </c>
      <c r="P4716" s="52">
        <v>53</v>
      </c>
      <c r="Q4716" s="52">
        <v>10</v>
      </c>
      <c r="R4716" s="52">
        <v>17.87</v>
      </c>
      <c r="S4716" s="52" t="s">
        <v>2756</v>
      </c>
      <c r="T4716" s="52">
        <v>70</v>
      </c>
      <c r="U4716" s="52">
        <v>54</v>
      </c>
      <c r="V4716" s="52">
        <v>17.850000000000001</v>
      </c>
      <c r="W4716" s="52" t="s">
        <v>3282</v>
      </c>
      <c r="X4716" s="52" t="s">
        <v>1153</v>
      </c>
      <c r="Y4716" s="52">
        <v>1.2</v>
      </c>
      <c r="Z4716" s="52">
        <v>200</v>
      </c>
      <c r="AA4716" s="52">
        <v>1</v>
      </c>
      <c r="AD4716" s="52">
        <v>1</v>
      </c>
      <c r="AJ4716" s="52">
        <v>1</v>
      </c>
      <c r="AK4716" s="52" t="s">
        <v>12430</v>
      </c>
      <c r="AM4716" s="52">
        <v>1</v>
      </c>
      <c r="AP4716" s="52">
        <v>1</v>
      </c>
      <c r="AS4716" s="52">
        <v>1</v>
      </c>
      <c r="AV4716" s="52">
        <v>1</v>
      </c>
      <c r="AX4716" s="52">
        <v>1</v>
      </c>
      <c r="BA4716" s="52">
        <v>1</v>
      </c>
      <c r="BD4716" s="57"/>
      <c r="BF4716" s="9"/>
      <c r="BH4716" s="9"/>
      <c r="BJ4716" s="9"/>
      <c r="BU4716" s="9"/>
      <c r="BV4716" s="52" t="s">
        <v>12431</v>
      </c>
      <c r="BW4716" s="52" t="s">
        <v>12432</v>
      </c>
      <c r="CC4716" s="52">
        <v>1</v>
      </c>
      <c r="CE4716" s="52">
        <v>1</v>
      </c>
      <c r="CH4716" s="52">
        <v>1</v>
      </c>
    </row>
    <row r="4717" spans="1:87" s="52" customFormat="1" ht="15" customHeight="1">
      <c r="A4717" s="52">
        <v>40542</v>
      </c>
      <c r="B4717" s="52" t="s">
        <v>15282</v>
      </c>
      <c r="C4717" s="43" t="s">
        <v>2755</v>
      </c>
      <c r="D4717" s="21" t="s">
        <v>100</v>
      </c>
      <c r="E4717" s="9">
        <v>43872</v>
      </c>
      <c r="F4717" s="44">
        <v>0.4375</v>
      </c>
      <c r="G4717" s="52">
        <v>2</v>
      </c>
      <c r="H4717" s="52">
        <v>2020</v>
      </c>
      <c r="I4717" s="52">
        <v>1</v>
      </c>
      <c r="J4717" s="52">
        <v>1</v>
      </c>
      <c r="M4717" s="52" t="s">
        <v>12144</v>
      </c>
      <c r="N4717" s="52" t="s">
        <v>948</v>
      </c>
      <c r="O4717" s="52" t="s">
        <v>944</v>
      </c>
      <c r="P4717" s="52">
        <v>31</v>
      </c>
      <c r="Q4717" s="52">
        <v>54</v>
      </c>
      <c r="R4717" s="52">
        <v>47</v>
      </c>
      <c r="S4717" s="52" t="s">
        <v>2756</v>
      </c>
      <c r="T4717" s="52">
        <v>71</v>
      </c>
      <c r="U4717" s="52">
        <v>31</v>
      </c>
      <c r="V4717" s="52">
        <v>1</v>
      </c>
      <c r="W4717" s="52" t="s">
        <v>3282</v>
      </c>
      <c r="X4717" s="52" t="s">
        <v>1153</v>
      </c>
      <c r="Y4717" s="52">
        <v>0.6</v>
      </c>
      <c r="Z4717" s="52">
        <v>20</v>
      </c>
      <c r="AC4717" s="52">
        <v>1</v>
      </c>
      <c r="AG4717" s="52">
        <v>1</v>
      </c>
      <c r="AK4717" s="52" t="s">
        <v>11872</v>
      </c>
      <c r="AM4717" s="52">
        <v>1</v>
      </c>
      <c r="AP4717" s="52">
        <v>1</v>
      </c>
      <c r="AS4717" s="52">
        <v>1</v>
      </c>
      <c r="AV4717" s="52">
        <v>1</v>
      </c>
      <c r="AX4717" s="52">
        <v>1</v>
      </c>
      <c r="BD4717" s="57"/>
      <c r="BF4717" s="9"/>
      <c r="BG4717" s="52">
        <v>1</v>
      </c>
      <c r="BH4717" s="9"/>
      <c r="BJ4717" s="9"/>
      <c r="BK4717" s="52" t="s">
        <v>2063</v>
      </c>
      <c r="BL4717" s="52">
        <v>31</v>
      </c>
      <c r="BM4717" s="52">
        <v>56</v>
      </c>
      <c r="BN4717" s="52">
        <v>57</v>
      </c>
      <c r="BO4717" s="52" t="s">
        <v>2756</v>
      </c>
      <c r="BP4717" s="52">
        <v>71</v>
      </c>
      <c r="BQ4717" s="52">
        <v>31</v>
      </c>
      <c r="BR4717" s="52">
        <v>37</v>
      </c>
      <c r="BS4717" s="52" t="s">
        <v>3282</v>
      </c>
      <c r="BT4717" s="52" t="s">
        <v>50</v>
      </c>
      <c r="BU4717" s="9">
        <v>43872</v>
      </c>
      <c r="BV4717" s="52" t="s">
        <v>12145</v>
      </c>
      <c r="BW4717" s="52" t="s">
        <v>11869</v>
      </c>
    </row>
    <row r="4718" spans="1:87" s="52" customFormat="1" ht="15" customHeight="1">
      <c r="A4718" s="52" t="s">
        <v>12280</v>
      </c>
      <c r="B4718" s="52" t="s">
        <v>3182</v>
      </c>
      <c r="C4718" s="43" t="s">
        <v>3228</v>
      </c>
      <c r="D4718" s="21" t="s">
        <v>318</v>
      </c>
      <c r="E4718" s="9">
        <v>43873</v>
      </c>
      <c r="F4718" s="44">
        <v>0.77083333333333337</v>
      </c>
      <c r="G4718" s="52">
        <v>2</v>
      </c>
      <c r="H4718" s="52">
        <v>2020</v>
      </c>
      <c r="I4718" s="52">
        <v>1</v>
      </c>
      <c r="J4718" s="52">
        <v>1</v>
      </c>
      <c r="M4718" s="52" t="s">
        <v>4536</v>
      </c>
      <c r="N4718" s="52" t="s">
        <v>60</v>
      </c>
      <c r="O4718" s="52" t="s">
        <v>15403</v>
      </c>
      <c r="P4718" s="52">
        <v>36</v>
      </c>
      <c r="Q4718" s="52">
        <v>37</v>
      </c>
      <c r="R4718" s="52">
        <v>3</v>
      </c>
      <c r="S4718" s="52" t="s">
        <v>2756</v>
      </c>
      <c r="T4718" s="52">
        <v>72</v>
      </c>
      <c r="U4718" s="52">
        <v>57</v>
      </c>
      <c r="V4718" s="52">
        <v>21</v>
      </c>
      <c r="W4718" s="52" t="s">
        <v>3282</v>
      </c>
      <c r="X4718" s="52" t="s">
        <v>1153</v>
      </c>
      <c r="Y4718" s="52">
        <v>0.3</v>
      </c>
      <c r="Z4718" s="52">
        <v>4</v>
      </c>
      <c r="AC4718" s="52">
        <v>1</v>
      </c>
      <c r="AF4718" s="52">
        <v>1</v>
      </c>
      <c r="AJ4718" s="52">
        <v>1</v>
      </c>
      <c r="AM4718" s="52">
        <v>1</v>
      </c>
      <c r="AP4718" s="52">
        <v>1</v>
      </c>
      <c r="AS4718" s="52">
        <v>1</v>
      </c>
      <c r="AV4718" s="52">
        <v>1</v>
      </c>
      <c r="AX4718" s="52">
        <v>1</v>
      </c>
      <c r="BC4718" s="52">
        <v>1</v>
      </c>
      <c r="BD4718" s="57">
        <v>43873</v>
      </c>
      <c r="BF4718" s="9"/>
      <c r="BH4718" s="9"/>
      <c r="BJ4718" s="9"/>
      <c r="BK4718" s="52" t="s">
        <v>9870</v>
      </c>
      <c r="BL4718" s="52">
        <v>36</v>
      </c>
      <c r="BM4718" s="52">
        <v>41</v>
      </c>
      <c r="BN4718" s="52">
        <v>7.43</v>
      </c>
      <c r="BO4718" s="52" t="s">
        <v>2756</v>
      </c>
      <c r="BP4718" s="52">
        <v>73</v>
      </c>
      <c r="BQ4718" s="52">
        <v>8</v>
      </c>
      <c r="BR4718" s="52">
        <v>17.7</v>
      </c>
      <c r="BS4718" s="52" t="s">
        <v>3282</v>
      </c>
      <c r="BT4718" s="52" t="s">
        <v>50</v>
      </c>
      <c r="BU4718" s="9">
        <v>43874</v>
      </c>
      <c r="BV4718" s="52" t="s">
        <v>12281</v>
      </c>
      <c r="BW4718" s="52" t="s">
        <v>12282</v>
      </c>
      <c r="CC4718" s="52">
        <v>1</v>
      </c>
      <c r="CE4718" s="52">
        <v>1</v>
      </c>
      <c r="CH4718" s="52">
        <v>1</v>
      </c>
    </row>
    <row r="4719" spans="1:87" s="52" customFormat="1" ht="15" customHeight="1">
      <c r="A4719" s="52">
        <v>156</v>
      </c>
      <c r="B4719" s="52" t="s">
        <v>3182</v>
      </c>
      <c r="C4719" s="43" t="s">
        <v>11109</v>
      </c>
      <c r="D4719" s="21" t="s">
        <v>11110</v>
      </c>
      <c r="E4719" s="9">
        <v>43873</v>
      </c>
      <c r="F4719" s="44">
        <v>0.75</v>
      </c>
      <c r="G4719" s="52">
        <v>2</v>
      </c>
      <c r="H4719" s="52">
        <v>2020</v>
      </c>
      <c r="I4719" s="52">
        <v>1</v>
      </c>
      <c r="J4719" s="52">
        <v>1</v>
      </c>
      <c r="M4719" s="52" t="s">
        <v>11736</v>
      </c>
      <c r="N4719" s="52" t="s">
        <v>462</v>
      </c>
      <c r="O4719" s="52" t="s">
        <v>8602</v>
      </c>
      <c r="P4719" s="52">
        <v>34</v>
      </c>
      <c r="Q4719" s="52">
        <v>22</v>
      </c>
      <c r="R4719" s="52">
        <v>52.3</v>
      </c>
      <c r="S4719" s="52" t="s">
        <v>2756</v>
      </c>
      <c r="T4719" s="52">
        <v>72</v>
      </c>
      <c r="U4719" s="52">
        <v>0</v>
      </c>
      <c r="V4719" s="52">
        <v>3.9</v>
      </c>
      <c r="W4719" s="52" t="s">
        <v>3282</v>
      </c>
      <c r="X4719" s="52" t="s">
        <v>1153</v>
      </c>
      <c r="Y4719" s="52">
        <v>0.25</v>
      </c>
      <c r="Z4719" s="52">
        <v>1.44</v>
      </c>
      <c r="AC4719" s="52">
        <v>1</v>
      </c>
      <c r="AF4719" s="52">
        <v>1</v>
      </c>
      <c r="AH4719" s="52">
        <v>1</v>
      </c>
      <c r="AM4719" s="52">
        <v>1</v>
      </c>
      <c r="AP4719" s="52">
        <v>1</v>
      </c>
      <c r="AS4719" s="52">
        <v>1</v>
      </c>
      <c r="AV4719" s="52">
        <v>1</v>
      </c>
      <c r="AX4719" s="52">
        <v>1</v>
      </c>
      <c r="BA4719" s="52">
        <v>1</v>
      </c>
      <c r="BC4719" s="52">
        <v>1</v>
      </c>
      <c r="BD4719" s="57">
        <v>43874</v>
      </c>
      <c r="BF4719" s="9"/>
      <c r="BH4719" s="9"/>
      <c r="BJ4719" s="9"/>
      <c r="BK4719" s="52" t="s">
        <v>12239</v>
      </c>
      <c r="BL4719" s="52">
        <v>33</v>
      </c>
      <c r="BM4719" s="52">
        <v>58</v>
      </c>
      <c r="BN4719" s="52">
        <v>19.100000000000001</v>
      </c>
      <c r="BO4719" s="52" t="s">
        <v>2756</v>
      </c>
      <c r="BP4719" s="52">
        <v>71</v>
      </c>
      <c r="BQ4719" s="52">
        <v>53</v>
      </c>
      <c r="BR4719" s="52" t="s">
        <v>12240</v>
      </c>
      <c r="BS4719" s="52" t="s">
        <v>3282</v>
      </c>
      <c r="BT4719" s="52" t="s">
        <v>50</v>
      </c>
      <c r="BU4719" s="9">
        <v>43896</v>
      </c>
      <c r="BV4719" s="52" t="s">
        <v>12241</v>
      </c>
      <c r="BW4719" s="52" t="s">
        <v>12242</v>
      </c>
      <c r="BY4719" s="52">
        <v>1</v>
      </c>
      <c r="BZ4719" s="52">
        <v>1</v>
      </c>
      <c r="CC4719" s="52">
        <v>1</v>
      </c>
      <c r="CE4719" s="52">
        <v>1</v>
      </c>
      <c r="CH4719" s="52">
        <v>1</v>
      </c>
    </row>
    <row r="4720" spans="1:87" s="52" customFormat="1" ht="15" customHeight="1">
      <c r="A4720" s="52">
        <v>10374</v>
      </c>
      <c r="B4720" s="52" t="s">
        <v>4554</v>
      </c>
      <c r="C4720" s="43" t="s">
        <v>3258</v>
      </c>
      <c r="D4720" s="21" t="s">
        <v>232</v>
      </c>
      <c r="E4720" s="9">
        <v>43873</v>
      </c>
      <c r="F4720" s="44">
        <v>0.51111111111111118</v>
      </c>
      <c r="G4720" s="52">
        <v>2</v>
      </c>
      <c r="H4720" s="52">
        <v>2020</v>
      </c>
      <c r="I4720" s="52">
        <v>1</v>
      </c>
      <c r="K4720" s="52">
        <v>1</v>
      </c>
      <c r="M4720" s="52" t="s">
        <v>391</v>
      </c>
      <c r="N4720" s="52" t="s">
        <v>882</v>
      </c>
      <c r="O4720" s="52" t="s">
        <v>8600</v>
      </c>
      <c r="P4720" s="52">
        <v>20</v>
      </c>
      <c r="Q4720" s="52">
        <v>15</v>
      </c>
      <c r="R4720" s="52">
        <v>17.54</v>
      </c>
      <c r="S4720" s="52" t="s">
        <v>2756</v>
      </c>
      <c r="T4720" s="52">
        <v>70</v>
      </c>
      <c r="U4720" s="52">
        <v>8</v>
      </c>
      <c r="V4720" s="52">
        <v>8.0299999999999994</v>
      </c>
      <c r="W4720" s="52" t="s">
        <v>3282</v>
      </c>
      <c r="X4720" s="52" t="s">
        <v>1153</v>
      </c>
      <c r="Y4720" s="52">
        <v>0.91</v>
      </c>
      <c r="Z4720" s="52">
        <v>12</v>
      </c>
      <c r="AB4720" s="52">
        <v>1</v>
      </c>
      <c r="AD4720" s="52">
        <v>1</v>
      </c>
      <c r="AH4720" s="52">
        <v>1</v>
      </c>
      <c r="AM4720" s="52">
        <v>1</v>
      </c>
      <c r="AO4720" s="52">
        <v>1</v>
      </c>
      <c r="AS4720" s="52">
        <v>1</v>
      </c>
      <c r="AU4720" s="52">
        <v>1</v>
      </c>
      <c r="AW4720" s="52" t="s">
        <v>12096</v>
      </c>
      <c r="BA4720" s="52">
        <v>1</v>
      </c>
      <c r="BD4720" s="57"/>
      <c r="BF4720" s="9"/>
      <c r="BH4720" s="9"/>
      <c r="BI4720" s="52">
        <v>1</v>
      </c>
      <c r="BJ4720" s="9">
        <v>43873</v>
      </c>
      <c r="BK4720" s="52" t="s">
        <v>9453</v>
      </c>
      <c r="BU4720" s="9">
        <v>43873</v>
      </c>
      <c r="BV4720" s="52" t="s">
        <v>12097</v>
      </c>
      <c r="BW4720" s="52" t="s">
        <v>12098</v>
      </c>
      <c r="CC4720" s="52">
        <v>1</v>
      </c>
      <c r="CE4720" s="52">
        <v>1</v>
      </c>
      <c r="CH4720" s="52">
        <v>1</v>
      </c>
    </row>
    <row r="4721" spans="1:87" s="52" customFormat="1" ht="15" customHeight="1">
      <c r="A4721" s="52">
        <v>40544</v>
      </c>
      <c r="B4721" s="52" t="s">
        <v>3139</v>
      </c>
      <c r="C4721" s="43" t="s">
        <v>3198</v>
      </c>
      <c r="D4721" s="21" t="s">
        <v>356</v>
      </c>
      <c r="E4721" s="9">
        <v>43873</v>
      </c>
      <c r="F4721" s="44">
        <v>0.72916666666666663</v>
      </c>
      <c r="G4721" s="52">
        <v>2</v>
      </c>
      <c r="H4721" s="52">
        <v>2020</v>
      </c>
      <c r="I4721" s="52">
        <v>1</v>
      </c>
      <c r="J4721" s="52">
        <v>1</v>
      </c>
      <c r="M4721" s="52" t="s">
        <v>3427</v>
      </c>
      <c r="N4721" s="52" t="s">
        <v>938</v>
      </c>
      <c r="O4721" s="52" t="s">
        <v>944</v>
      </c>
      <c r="P4721" s="52">
        <v>29</v>
      </c>
      <c r="Q4721" s="52">
        <v>51</v>
      </c>
      <c r="R4721" s="52">
        <v>27.78</v>
      </c>
      <c r="S4721" s="52" t="s">
        <v>2756</v>
      </c>
      <c r="T4721" s="52">
        <v>71</v>
      </c>
      <c r="U4721" s="52">
        <v>16</v>
      </c>
      <c r="V4721" s="52">
        <v>37.96</v>
      </c>
      <c r="W4721" s="52" t="s">
        <v>3282</v>
      </c>
      <c r="X4721" s="52" t="s">
        <v>1153</v>
      </c>
      <c r="Y4721" s="52">
        <v>0.78</v>
      </c>
      <c r="Z4721" s="52">
        <v>25</v>
      </c>
      <c r="AB4721" s="52">
        <v>1</v>
      </c>
      <c r="AD4721" s="52">
        <v>1</v>
      </c>
      <c r="AH4721" s="52">
        <v>1</v>
      </c>
      <c r="AM4721" s="52">
        <v>1</v>
      </c>
      <c r="AP4721" s="52">
        <v>1</v>
      </c>
      <c r="AS4721" s="52">
        <v>1</v>
      </c>
      <c r="AV4721" s="52">
        <v>1</v>
      </c>
      <c r="AZ4721" s="52">
        <v>1</v>
      </c>
      <c r="BB4721" s="52">
        <v>1</v>
      </c>
      <c r="BC4721" s="52">
        <v>1</v>
      </c>
      <c r="BD4721" s="57">
        <v>43873</v>
      </c>
      <c r="BF4721" s="9"/>
      <c r="BH4721" s="9"/>
      <c r="BJ4721" s="9"/>
      <c r="BK4721" s="52" t="s">
        <v>2671</v>
      </c>
      <c r="BL4721" s="52">
        <v>30</v>
      </c>
      <c r="BM4721" s="52">
        <v>18</v>
      </c>
      <c r="BN4721" s="52">
        <v>4.17</v>
      </c>
      <c r="BO4721" s="52" t="s">
        <v>2756</v>
      </c>
      <c r="BP4721" s="52">
        <v>71</v>
      </c>
      <c r="BQ4721" s="52">
        <v>36</v>
      </c>
      <c r="BR4721" s="52">
        <v>0.44</v>
      </c>
      <c r="BS4721" s="52" t="s">
        <v>3282</v>
      </c>
      <c r="BT4721" s="52" t="s">
        <v>50</v>
      </c>
      <c r="BU4721" s="9">
        <v>43875</v>
      </c>
      <c r="BV4721" s="52" t="s">
        <v>12147</v>
      </c>
      <c r="BW4721" s="52" t="s">
        <v>4093</v>
      </c>
      <c r="BX4721" s="52">
        <v>1</v>
      </c>
      <c r="CA4721" s="52">
        <v>1</v>
      </c>
      <c r="CC4721" s="52">
        <v>1</v>
      </c>
      <c r="CE4721" s="52">
        <v>1</v>
      </c>
      <c r="CI4721" s="52" t="s">
        <v>48</v>
      </c>
    </row>
    <row r="4722" spans="1:87" s="52" customFormat="1" ht="15" customHeight="1">
      <c r="A4722" s="52">
        <v>40552</v>
      </c>
      <c r="B4722" s="52" t="s">
        <v>15282</v>
      </c>
      <c r="C4722" s="43" t="s">
        <v>2755</v>
      </c>
      <c r="D4722" s="21" t="s">
        <v>100</v>
      </c>
      <c r="E4722" s="9">
        <v>43873</v>
      </c>
      <c r="F4722" s="44">
        <v>1100.4583333333333</v>
      </c>
      <c r="G4722" s="52">
        <v>2</v>
      </c>
      <c r="H4722" s="52">
        <v>2020</v>
      </c>
      <c r="I4722" s="52">
        <v>1</v>
      </c>
      <c r="J4722" s="52">
        <v>1</v>
      </c>
      <c r="M4722" s="52" t="s">
        <v>7148</v>
      </c>
      <c r="N4722" s="52" t="s">
        <v>926</v>
      </c>
      <c r="O4722" s="52" t="s">
        <v>944</v>
      </c>
      <c r="P4722" s="52">
        <v>29</v>
      </c>
      <c r="Q4722" s="52">
        <v>13</v>
      </c>
      <c r="R4722" s="52">
        <v>51</v>
      </c>
      <c r="S4722" s="52" t="s">
        <v>2756</v>
      </c>
      <c r="T4722" s="52">
        <v>71</v>
      </c>
      <c r="U4722" s="52">
        <v>31</v>
      </c>
      <c r="V4722" s="52">
        <v>51</v>
      </c>
      <c r="W4722" s="52" t="s">
        <v>3282</v>
      </c>
      <c r="X4722" s="52" t="s">
        <v>1153</v>
      </c>
      <c r="Y4722" s="52">
        <v>0.5</v>
      </c>
      <c r="Z4722" s="52">
        <v>8</v>
      </c>
      <c r="AC4722" s="52">
        <v>1</v>
      </c>
      <c r="AG4722" s="52">
        <v>1</v>
      </c>
      <c r="AJ4722" s="52">
        <v>1</v>
      </c>
      <c r="AM4722" s="52">
        <v>1</v>
      </c>
      <c r="AP4722" s="52">
        <v>1</v>
      </c>
      <c r="AS4722" s="52">
        <v>1</v>
      </c>
      <c r="AV4722" s="52">
        <v>1</v>
      </c>
      <c r="AX4722" s="52">
        <v>1</v>
      </c>
      <c r="BA4722" s="52">
        <v>1</v>
      </c>
      <c r="BD4722" s="57"/>
      <c r="BF4722" s="9"/>
      <c r="BG4722" s="52">
        <v>1</v>
      </c>
      <c r="BH4722" s="9">
        <v>43873</v>
      </c>
      <c r="BJ4722" s="9"/>
      <c r="BK4722" s="52" t="s">
        <v>12162</v>
      </c>
      <c r="BL4722" s="52">
        <v>29</v>
      </c>
      <c r="BM4722" s="52">
        <v>17</v>
      </c>
      <c r="BN4722" s="52">
        <v>9</v>
      </c>
      <c r="BO4722" s="52" t="s">
        <v>2756</v>
      </c>
      <c r="BP4722" s="52">
        <v>71</v>
      </c>
      <c r="BQ4722" s="52">
        <v>32</v>
      </c>
      <c r="BR4722" s="52">
        <v>47</v>
      </c>
      <c r="BS4722" s="52" t="s">
        <v>3282</v>
      </c>
      <c r="BT4722" s="52" t="s">
        <v>50</v>
      </c>
      <c r="BU4722" s="9">
        <v>43873</v>
      </c>
      <c r="BV4722" s="52" t="s">
        <v>12163</v>
      </c>
      <c r="BW4722" s="52" t="s">
        <v>12164</v>
      </c>
    </row>
    <row r="4723" spans="1:87" s="52" customFormat="1" ht="15" customHeight="1">
      <c r="A4723" s="52">
        <v>52020038</v>
      </c>
      <c r="B4723" s="52" t="s">
        <v>15282</v>
      </c>
      <c r="C4723" s="43" t="s">
        <v>2755</v>
      </c>
      <c r="D4723" s="21" t="s">
        <v>100</v>
      </c>
      <c r="E4723" s="9">
        <v>43873</v>
      </c>
      <c r="F4723" s="44">
        <v>0.70833333333333337</v>
      </c>
      <c r="G4723" s="52">
        <v>2</v>
      </c>
      <c r="H4723" s="52">
        <v>2020</v>
      </c>
      <c r="I4723" s="52">
        <v>1</v>
      </c>
      <c r="J4723" s="52">
        <v>1</v>
      </c>
      <c r="M4723" s="52" t="s">
        <v>12198</v>
      </c>
      <c r="N4723" s="52" t="s">
        <v>2041</v>
      </c>
      <c r="O4723" s="52" t="s">
        <v>1619</v>
      </c>
      <c r="P4723" s="52">
        <v>32</v>
      </c>
      <c r="Q4723" s="52">
        <v>59</v>
      </c>
      <c r="R4723" s="52">
        <v>28.3</v>
      </c>
      <c r="S4723" s="52" t="s">
        <v>2756</v>
      </c>
      <c r="T4723" s="52">
        <v>71</v>
      </c>
      <c r="U4723" s="52">
        <v>32</v>
      </c>
      <c r="V4723" s="52">
        <v>56.4</v>
      </c>
      <c r="W4723" s="52" t="s">
        <v>3282</v>
      </c>
      <c r="X4723" s="52" t="s">
        <v>1153</v>
      </c>
      <c r="Y4723" s="52">
        <v>1.4</v>
      </c>
      <c r="Z4723" s="52">
        <v>20</v>
      </c>
      <c r="AC4723" s="52">
        <v>1</v>
      </c>
      <c r="AF4723" s="52">
        <v>1</v>
      </c>
      <c r="AJ4723" s="52">
        <v>1</v>
      </c>
      <c r="AM4723" s="52">
        <v>1</v>
      </c>
      <c r="AP4723" s="52">
        <v>1</v>
      </c>
      <c r="AS4723" s="52">
        <v>1</v>
      </c>
      <c r="AV4723" s="52">
        <v>1</v>
      </c>
      <c r="AX4723" s="52">
        <v>1</v>
      </c>
      <c r="BA4723" s="52">
        <v>1</v>
      </c>
      <c r="BD4723" s="57"/>
      <c r="BF4723" s="9"/>
      <c r="BH4723" s="9"/>
      <c r="BJ4723" s="9"/>
      <c r="BK4723" s="52" t="s">
        <v>5897</v>
      </c>
      <c r="BL4723" s="52">
        <v>32</v>
      </c>
      <c r="BM4723" s="52">
        <v>59</v>
      </c>
      <c r="BN4723" s="52">
        <v>28.3</v>
      </c>
      <c r="BO4723" s="52" t="s">
        <v>2756</v>
      </c>
      <c r="BP4723" s="52">
        <v>71</v>
      </c>
      <c r="BQ4723" s="52">
        <v>32</v>
      </c>
      <c r="BR4723" s="52">
        <v>56.4</v>
      </c>
      <c r="BS4723" s="52" t="s">
        <v>3282</v>
      </c>
      <c r="BT4723" s="52" t="s">
        <v>50</v>
      </c>
      <c r="BU4723" s="9">
        <v>43873</v>
      </c>
      <c r="BV4723" s="52" t="s">
        <v>12199</v>
      </c>
      <c r="BW4723" s="52" t="s">
        <v>7243</v>
      </c>
      <c r="CC4723" s="52">
        <v>1</v>
      </c>
      <c r="CE4723" s="52">
        <v>1</v>
      </c>
      <c r="CH4723" s="52">
        <v>1</v>
      </c>
    </row>
    <row r="4724" spans="1:87" s="52" customFormat="1" ht="15" customHeight="1">
      <c r="A4724" s="52">
        <v>52020039</v>
      </c>
      <c r="B4724" s="52" t="s">
        <v>15282</v>
      </c>
      <c r="C4724" s="43" t="s">
        <v>3203</v>
      </c>
      <c r="D4724" s="21" t="s">
        <v>88</v>
      </c>
      <c r="E4724" s="9">
        <v>43873</v>
      </c>
      <c r="F4724" s="44">
        <v>0.84722222222222221</v>
      </c>
      <c r="G4724" s="52">
        <v>2</v>
      </c>
      <c r="H4724" s="52">
        <v>2020</v>
      </c>
      <c r="I4724" s="52">
        <v>1</v>
      </c>
      <c r="J4724" s="52">
        <v>1</v>
      </c>
      <c r="M4724" s="52" t="s">
        <v>12200</v>
      </c>
      <c r="N4724" s="52" t="s">
        <v>1619</v>
      </c>
      <c r="O4724" s="52" t="s">
        <v>1619</v>
      </c>
      <c r="P4724" s="52">
        <v>33</v>
      </c>
      <c r="Q4724" s="52">
        <v>2</v>
      </c>
      <c r="R4724" s="52">
        <v>21.5</v>
      </c>
      <c r="S4724" s="52" t="s">
        <v>2756</v>
      </c>
      <c r="T4724" s="52">
        <v>71</v>
      </c>
      <c r="U4724" s="52">
        <v>36</v>
      </c>
      <c r="V4724" s="52">
        <v>19.100000000000001</v>
      </c>
      <c r="W4724" s="52" t="s">
        <v>3282</v>
      </c>
      <c r="X4724" s="52" t="s">
        <v>1153</v>
      </c>
      <c r="Y4724" s="52">
        <v>2</v>
      </c>
      <c r="Z4724" s="52">
        <v>200</v>
      </c>
      <c r="AA4724" s="52">
        <v>1</v>
      </c>
      <c r="AD4724" s="52">
        <v>1</v>
      </c>
      <c r="AJ4724" s="52">
        <v>1</v>
      </c>
      <c r="AM4724" s="52">
        <v>1</v>
      </c>
      <c r="AP4724" s="52">
        <v>1</v>
      </c>
      <c r="AS4724" s="52">
        <v>1</v>
      </c>
      <c r="AV4724" s="52">
        <v>1</v>
      </c>
      <c r="AX4724" s="52">
        <v>1</v>
      </c>
      <c r="BA4724" s="52">
        <v>1</v>
      </c>
      <c r="BD4724" s="57"/>
      <c r="BF4724" s="9"/>
      <c r="BH4724" s="9"/>
      <c r="BJ4724" s="9"/>
      <c r="BK4724" s="52" t="s">
        <v>5897</v>
      </c>
      <c r="BL4724" s="52">
        <v>33</v>
      </c>
      <c r="BM4724" s="52">
        <v>2</v>
      </c>
      <c r="BN4724" s="52">
        <v>21.5</v>
      </c>
      <c r="BO4724" s="52" t="s">
        <v>2756</v>
      </c>
      <c r="BP4724" s="52">
        <v>71</v>
      </c>
      <c r="BQ4724" s="52">
        <v>36</v>
      </c>
      <c r="BR4724" s="52">
        <v>19.100000000000001</v>
      </c>
      <c r="BS4724" s="52" t="s">
        <v>3282</v>
      </c>
      <c r="BT4724" s="52" t="s">
        <v>50</v>
      </c>
      <c r="BU4724" s="9">
        <v>43873</v>
      </c>
      <c r="BV4724" s="52" t="s">
        <v>12201</v>
      </c>
      <c r="BW4724" s="52" t="s">
        <v>7243</v>
      </c>
      <c r="CC4724" s="52">
        <v>1</v>
      </c>
      <c r="CE4724" s="52">
        <v>1</v>
      </c>
      <c r="CH4724" s="52">
        <v>1</v>
      </c>
    </row>
    <row r="4725" spans="1:87" s="52" customFormat="1" ht="15" customHeight="1">
      <c r="A4725" s="52" t="s">
        <v>12043</v>
      </c>
      <c r="B4725" s="52" t="s">
        <v>3182</v>
      </c>
      <c r="C4725" s="43" t="s">
        <v>3228</v>
      </c>
      <c r="D4725" s="21" t="s">
        <v>318</v>
      </c>
      <c r="E4725" s="9">
        <v>43873</v>
      </c>
      <c r="F4725" s="44">
        <v>0.80902777777777779</v>
      </c>
      <c r="G4725" s="52">
        <v>2</v>
      </c>
      <c r="H4725" s="52">
        <v>2020</v>
      </c>
      <c r="I4725" s="52">
        <v>1</v>
      </c>
      <c r="J4725" s="52">
        <v>1</v>
      </c>
      <c r="M4725" s="52" t="s">
        <v>12044</v>
      </c>
      <c r="N4725" s="52" t="s">
        <v>2989</v>
      </c>
      <c r="O4725" s="52" t="s">
        <v>8604</v>
      </c>
      <c r="P4725" s="52">
        <v>42</v>
      </c>
      <c r="Q4725" s="52">
        <v>54</v>
      </c>
      <c r="R4725" s="52">
        <v>11</v>
      </c>
      <c r="S4725" s="52" t="s">
        <v>2756</v>
      </c>
      <c r="T4725" s="52">
        <v>73</v>
      </c>
      <c r="U4725" s="52">
        <v>29</v>
      </c>
      <c r="V4725" s="52">
        <v>10</v>
      </c>
      <c r="W4725" s="52" t="s">
        <v>3282</v>
      </c>
      <c r="X4725" s="52" t="s">
        <v>1153</v>
      </c>
      <c r="Y4725" s="52">
        <v>0.56000000000000005</v>
      </c>
      <c r="Z4725" s="52">
        <v>2.8</v>
      </c>
      <c r="AC4725" s="52">
        <v>1</v>
      </c>
      <c r="AF4725" s="52">
        <v>1</v>
      </c>
      <c r="AH4725" s="52">
        <v>1</v>
      </c>
      <c r="AM4725" s="52">
        <v>1</v>
      </c>
      <c r="AP4725" s="52">
        <v>1</v>
      </c>
      <c r="AS4725" s="52">
        <v>1</v>
      </c>
      <c r="AV4725" s="52">
        <v>1</v>
      </c>
      <c r="AX4725" s="52">
        <v>1</v>
      </c>
      <c r="BD4725" s="57"/>
      <c r="BF4725" s="9"/>
      <c r="BH4725" s="9"/>
      <c r="BI4725" s="52">
        <v>1</v>
      </c>
      <c r="BJ4725" s="9">
        <v>43873</v>
      </c>
      <c r="BK4725" s="52" t="s">
        <v>12383</v>
      </c>
      <c r="BL4725" s="52">
        <v>42</v>
      </c>
      <c r="BM4725" s="52">
        <v>54</v>
      </c>
      <c r="BN4725" s="52">
        <v>11</v>
      </c>
      <c r="BO4725" s="52" t="s">
        <v>2756</v>
      </c>
      <c r="BP4725" s="52">
        <v>73</v>
      </c>
      <c r="BQ4725" s="52">
        <v>29</v>
      </c>
      <c r="BR4725" s="52">
        <v>10</v>
      </c>
      <c r="BS4725" s="52" t="s">
        <v>3282</v>
      </c>
      <c r="BT4725" s="52" t="s">
        <v>50</v>
      </c>
      <c r="BU4725" s="9">
        <v>43874</v>
      </c>
      <c r="BV4725" s="52" t="s">
        <v>12046</v>
      </c>
      <c r="BW4725" s="52" t="s">
        <v>12047</v>
      </c>
      <c r="CC4725" s="52">
        <v>1</v>
      </c>
      <c r="CE4725" s="52">
        <v>1</v>
      </c>
      <c r="CH4725" s="52">
        <v>1</v>
      </c>
    </row>
    <row r="4726" spans="1:87" s="52" customFormat="1" ht="15" customHeight="1">
      <c r="A4726" s="52" t="s">
        <v>12287</v>
      </c>
      <c r="B4726" s="52" t="s">
        <v>3182</v>
      </c>
      <c r="C4726" s="43" t="s">
        <v>3228</v>
      </c>
      <c r="D4726" s="21" t="s">
        <v>318</v>
      </c>
      <c r="E4726" s="9">
        <v>43874</v>
      </c>
      <c r="F4726" s="44">
        <v>0.6875</v>
      </c>
      <c r="G4726" s="52">
        <v>2</v>
      </c>
      <c r="H4726" s="52">
        <v>2020</v>
      </c>
      <c r="I4726" s="52">
        <v>1</v>
      </c>
      <c r="K4726" s="52">
        <v>1</v>
      </c>
      <c r="M4726" s="52" t="s">
        <v>12288</v>
      </c>
      <c r="N4726" s="52" t="s">
        <v>60</v>
      </c>
      <c r="O4726" s="52" t="s">
        <v>15403</v>
      </c>
      <c r="P4726" s="52">
        <v>36</v>
      </c>
      <c r="Q4726" s="52">
        <v>29</v>
      </c>
      <c r="R4726" s="52">
        <v>56</v>
      </c>
      <c r="S4726" s="52" t="s">
        <v>2756</v>
      </c>
      <c r="T4726" s="52">
        <v>72</v>
      </c>
      <c r="U4726" s="52">
        <v>54</v>
      </c>
      <c r="V4726" s="52">
        <v>28</v>
      </c>
      <c r="W4726" s="52" t="s">
        <v>3282</v>
      </c>
      <c r="X4726" s="52" t="s">
        <v>1153</v>
      </c>
      <c r="Y4726" s="52">
        <v>0.5</v>
      </c>
      <c r="Z4726" s="52">
        <v>2</v>
      </c>
      <c r="AC4726" s="52">
        <v>1</v>
      </c>
      <c r="AF4726" s="52">
        <v>1</v>
      </c>
      <c r="AH4726" s="52">
        <v>1</v>
      </c>
      <c r="AM4726" s="52">
        <v>1</v>
      </c>
      <c r="AP4726" s="52">
        <v>1</v>
      </c>
      <c r="AS4726" s="52">
        <v>1</v>
      </c>
      <c r="AV4726" s="52">
        <v>1</v>
      </c>
      <c r="BD4726" s="57"/>
      <c r="BE4726" s="52">
        <v>1</v>
      </c>
      <c r="BF4726" s="9">
        <v>43875</v>
      </c>
      <c r="BH4726" s="9"/>
      <c r="BJ4726" s="9"/>
      <c r="BU4726" s="9"/>
      <c r="BV4726" s="52" t="s">
        <v>12289</v>
      </c>
      <c r="BW4726" s="52" t="s">
        <v>11973</v>
      </c>
      <c r="CC4726" s="52">
        <v>1</v>
      </c>
      <c r="CE4726" s="52">
        <v>1</v>
      </c>
      <c r="CH4726" s="52">
        <v>1</v>
      </c>
    </row>
    <row r="4727" spans="1:87" s="52" customFormat="1" ht="15" customHeight="1">
      <c r="A4727" s="52" t="s">
        <v>12360</v>
      </c>
      <c r="B4727" s="52" t="s">
        <v>3182</v>
      </c>
      <c r="C4727" s="43" t="s">
        <v>3228</v>
      </c>
      <c r="D4727" s="21" t="s">
        <v>318</v>
      </c>
      <c r="E4727" s="9">
        <v>43874</v>
      </c>
      <c r="F4727" s="44">
        <v>0.64583333333333337</v>
      </c>
      <c r="G4727" s="52">
        <v>2</v>
      </c>
      <c r="H4727" s="52">
        <v>2020</v>
      </c>
      <c r="I4727" s="52">
        <v>1</v>
      </c>
      <c r="J4727" s="52">
        <v>1</v>
      </c>
      <c r="M4727" s="52" t="s">
        <v>5008</v>
      </c>
      <c r="N4727" s="52" t="s">
        <v>5009</v>
      </c>
      <c r="O4727" s="52" t="s">
        <v>8604</v>
      </c>
      <c r="X4727" s="52" t="s">
        <v>1153</v>
      </c>
      <c r="Y4727" s="52">
        <v>0.4</v>
      </c>
      <c r="Z4727" s="52">
        <v>3</v>
      </c>
      <c r="AC4727" s="52">
        <v>1</v>
      </c>
      <c r="AD4727" s="52">
        <v>1</v>
      </c>
      <c r="AK4727" s="52" t="s">
        <v>12361</v>
      </c>
      <c r="AM4727" s="52">
        <v>1</v>
      </c>
      <c r="AO4727" s="52">
        <v>1</v>
      </c>
      <c r="AS4727" s="52">
        <v>1</v>
      </c>
      <c r="AV4727" s="52">
        <v>1</v>
      </c>
      <c r="AZ4727" s="52">
        <v>1</v>
      </c>
      <c r="BC4727" s="52">
        <v>1</v>
      </c>
      <c r="BD4727" s="57">
        <v>43874</v>
      </c>
      <c r="BF4727" s="9"/>
      <c r="BH4727" s="9"/>
      <c r="BI4727" s="52">
        <v>1</v>
      </c>
      <c r="BJ4727" s="9">
        <v>43875</v>
      </c>
      <c r="BK4727" s="52" t="s">
        <v>12362</v>
      </c>
      <c r="BL4727" s="52">
        <v>41</v>
      </c>
      <c r="BM4727" s="52">
        <v>53</v>
      </c>
      <c r="BN4727" s="52">
        <v>24</v>
      </c>
      <c r="BO4727" s="52" t="s">
        <v>2756</v>
      </c>
      <c r="BP4727" s="52">
        <v>73</v>
      </c>
      <c r="BQ4727" s="52">
        <v>56</v>
      </c>
      <c r="BR4727" s="52">
        <v>21</v>
      </c>
      <c r="BS4727" s="52" t="s">
        <v>3282</v>
      </c>
      <c r="BT4727" s="52" t="s">
        <v>50</v>
      </c>
      <c r="BU4727" s="9">
        <v>43875</v>
      </c>
      <c r="BV4727" s="52" t="s">
        <v>12363</v>
      </c>
      <c r="BW4727" s="52" t="s">
        <v>12364</v>
      </c>
      <c r="BX4727" s="52">
        <v>1</v>
      </c>
      <c r="CC4727" s="52">
        <v>1</v>
      </c>
      <c r="CE4727" s="52">
        <v>1</v>
      </c>
      <c r="CH4727" s="52">
        <v>1</v>
      </c>
    </row>
    <row r="4728" spans="1:87" s="52" customFormat="1" ht="15" customHeight="1">
      <c r="A4728" s="52" t="s">
        <v>12283</v>
      </c>
      <c r="B4728" s="52" t="s">
        <v>3182</v>
      </c>
      <c r="C4728" s="43" t="s">
        <v>4530</v>
      </c>
      <c r="D4728" s="21" t="s">
        <v>238</v>
      </c>
      <c r="E4728" s="9">
        <v>43874</v>
      </c>
      <c r="F4728" s="44">
        <v>0.625</v>
      </c>
      <c r="G4728" s="52">
        <v>2</v>
      </c>
      <c r="H4728" s="52">
        <v>2020</v>
      </c>
      <c r="I4728" s="52">
        <v>1</v>
      </c>
      <c r="J4728" s="52">
        <v>1</v>
      </c>
      <c r="M4728" s="52" t="s">
        <v>12284</v>
      </c>
      <c r="N4728" s="52" t="s">
        <v>12256</v>
      </c>
      <c r="O4728" s="52" t="s">
        <v>15403</v>
      </c>
      <c r="P4728" s="52">
        <v>37</v>
      </c>
      <c r="Q4728" s="52">
        <v>2</v>
      </c>
      <c r="R4728" s="52">
        <v>44</v>
      </c>
      <c r="S4728" s="52" t="s">
        <v>2756</v>
      </c>
      <c r="T4728" s="52">
        <v>73</v>
      </c>
      <c r="U4728" s="52">
        <v>30</v>
      </c>
      <c r="V4728" s="52">
        <v>37</v>
      </c>
      <c r="W4728" s="52" t="s">
        <v>3282</v>
      </c>
      <c r="X4728" s="52" t="s">
        <v>1153</v>
      </c>
      <c r="Y4728" s="52">
        <v>0.45</v>
      </c>
      <c r="Z4728" s="52">
        <v>1.8</v>
      </c>
      <c r="AC4728" s="52">
        <v>1</v>
      </c>
      <c r="AF4728" s="52">
        <v>1</v>
      </c>
      <c r="AH4728" s="52">
        <v>1</v>
      </c>
      <c r="AM4728" s="52">
        <v>1</v>
      </c>
      <c r="AP4728" s="52">
        <v>1</v>
      </c>
      <c r="AS4728" s="52">
        <v>1</v>
      </c>
      <c r="AV4728" s="52">
        <v>1</v>
      </c>
      <c r="AY4728" s="52">
        <v>1</v>
      </c>
      <c r="BB4728" s="52">
        <v>1</v>
      </c>
      <c r="BD4728" s="57"/>
      <c r="BF4728" s="9"/>
      <c r="BG4728" s="52">
        <v>1</v>
      </c>
      <c r="BH4728" s="9">
        <v>43901</v>
      </c>
      <c r="BI4728" s="52">
        <v>1</v>
      </c>
      <c r="BJ4728" s="9">
        <v>43901</v>
      </c>
      <c r="BK4728" s="52" t="s">
        <v>15239</v>
      </c>
      <c r="BL4728" s="52">
        <v>36</v>
      </c>
      <c r="BM4728" s="52">
        <v>47</v>
      </c>
      <c r="BN4728" s="52">
        <v>3.11</v>
      </c>
      <c r="BO4728" s="52" t="s">
        <v>2756</v>
      </c>
      <c r="BP4728" s="52">
        <v>73</v>
      </c>
      <c r="BQ4728" s="52">
        <v>13</v>
      </c>
      <c r="BR4728" s="52">
        <v>5.32</v>
      </c>
      <c r="BS4728" s="52" t="s">
        <v>3282</v>
      </c>
      <c r="BT4728" s="52" t="s">
        <v>50</v>
      </c>
      <c r="BU4728" s="9">
        <v>43875</v>
      </c>
      <c r="BV4728" s="52" t="s">
        <v>12285</v>
      </c>
      <c r="BW4728" s="52" t="s">
        <v>12286</v>
      </c>
      <c r="BX4728" s="52">
        <v>1</v>
      </c>
      <c r="BZ4728" s="52">
        <v>1</v>
      </c>
    </row>
    <row r="4729" spans="1:87" s="52" customFormat="1" ht="15" customHeight="1">
      <c r="A4729" s="52" t="s">
        <v>12330</v>
      </c>
      <c r="B4729" s="52" t="s">
        <v>3182</v>
      </c>
      <c r="C4729" s="43" t="s">
        <v>3228</v>
      </c>
      <c r="D4729" s="21" t="s">
        <v>318</v>
      </c>
      <c r="E4729" s="9">
        <v>43875</v>
      </c>
      <c r="F4729" s="44">
        <v>0.91666666666666663</v>
      </c>
      <c r="G4729" s="52">
        <v>2</v>
      </c>
      <c r="H4729" s="52">
        <v>2020</v>
      </c>
      <c r="I4729" s="52">
        <v>1</v>
      </c>
      <c r="J4729" s="52">
        <v>1</v>
      </c>
      <c r="M4729" s="52" t="s">
        <v>12331</v>
      </c>
      <c r="N4729" s="52" t="s">
        <v>12332</v>
      </c>
      <c r="O4729" s="52" t="s">
        <v>8603</v>
      </c>
      <c r="P4729" s="52">
        <v>39</v>
      </c>
      <c r="Q4729" s="52">
        <v>1</v>
      </c>
      <c r="R4729" s="52">
        <v>34</v>
      </c>
      <c r="S4729" s="52" t="s">
        <v>2756</v>
      </c>
      <c r="T4729" s="52">
        <v>73</v>
      </c>
      <c r="U4729" s="52">
        <v>18</v>
      </c>
      <c r="V4729" s="52">
        <v>13.2</v>
      </c>
      <c r="W4729" s="52" t="s">
        <v>3282</v>
      </c>
      <c r="X4729" s="52" t="s">
        <v>1153</v>
      </c>
      <c r="Y4729" s="52">
        <v>0.72</v>
      </c>
      <c r="Z4729" s="52">
        <v>3.8</v>
      </c>
      <c r="AA4729" s="52">
        <v>1</v>
      </c>
      <c r="AD4729" s="52">
        <v>1</v>
      </c>
      <c r="AI4729" s="52">
        <v>1</v>
      </c>
      <c r="AM4729" s="52">
        <v>1</v>
      </c>
      <c r="AP4729" s="52">
        <v>1</v>
      </c>
      <c r="AR4729" s="52">
        <v>1</v>
      </c>
      <c r="AS4729" s="52">
        <v>1</v>
      </c>
      <c r="AT4729" s="52" t="s">
        <v>12333</v>
      </c>
      <c r="AV4729" s="52">
        <v>1</v>
      </c>
      <c r="AZ4729" s="52">
        <v>1</v>
      </c>
      <c r="BB4729" s="52">
        <v>1</v>
      </c>
      <c r="BC4729" s="52">
        <v>1</v>
      </c>
      <c r="BD4729" s="57">
        <v>43875</v>
      </c>
      <c r="BF4729" s="9"/>
      <c r="BH4729" s="9"/>
      <c r="BJ4729" s="9"/>
      <c r="BK4729" s="52" t="s">
        <v>11991</v>
      </c>
      <c r="BL4729" s="52">
        <v>38</v>
      </c>
      <c r="BM4729" s="52">
        <v>49</v>
      </c>
      <c r="BN4729" s="52">
        <v>38</v>
      </c>
      <c r="BO4729" s="52" t="s">
        <v>2756</v>
      </c>
      <c r="BP4729" s="52">
        <v>72</v>
      </c>
      <c r="BQ4729" s="52">
        <v>37</v>
      </c>
      <c r="BR4729" s="52">
        <v>56.2</v>
      </c>
      <c r="BS4729" s="52" t="s">
        <v>3282</v>
      </c>
      <c r="BT4729" s="52" t="s">
        <v>50</v>
      </c>
      <c r="BU4729" s="9">
        <v>43880</v>
      </c>
      <c r="BV4729" s="52" t="s">
        <v>12334</v>
      </c>
      <c r="BW4729" s="52" t="s">
        <v>11993</v>
      </c>
      <c r="BX4729" s="52">
        <v>1</v>
      </c>
      <c r="CA4729" s="52">
        <v>1</v>
      </c>
      <c r="CB4729" s="52">
        <v>1</v>
      </c>
      <c r="CE4729" s="52">
        <v>1</v>
      </c>
      <c r="CH4729" s="52">
        <v>1</v>
      </c>
    </row>
    <row r="4730" spans="1:87" s="52" customFormat="1" ht="15" customHeight="1">
      <c r="A4730" s="52" t="s">
        <v>12378</v>
      </c>
      <c r="B4730" s="52" t="s">
        <v>3182</v>
      </c>
      <c r="C4730" s="43" t="s">
        <v>3228</v>
      </c>
      <c r="D4730" s="21" t="s">
        <v>318</v>
      </c>
      <c r="E4730" s="9">
        <v>43875</v>
      </c>
      <c r="F4730" s="44">
        <v>0.82638888888888884</v>
      </c>
      <c r="G4730" s="52">
        <v>2</v>
      </c>
      <c r="H4730" s="52">
        <v>2020</v>
      </c>
      <c r="I4730" s="52">
        <v>1</v>
      </c>
      <c r="J4730" s="52">
        <v>1</v>
      </c>
      <c r="M4730" s="52" t="s">
        <v>12379</v>
      </c>
      <c r="N4730" s="52" t="s">
        <v>64</v>
      </c>
      <c r="O4730" s="52" t="s">
        <v>8604</v>
      </c>
      <c r="P4730" s="52">
        <v>41</v>
      </c>
      <c r="Q4730" s="52">
        <v>29</v>
      </c>
      <c r="R4730" s="52">
        <v>12.18</v>
      </c>
      <c r="S4730" s="52" t="s">
        <v>2756</v>
      </c>
      <c r="T4730" s="52">
        <v>72</v>
      </c>
      <c r="U4730" s="52">
        <v>58</v>
      </c>
      <c r="V4730" s="52">
        <v>30.35</v>
      </c>
      <c r="W4730" s="52" t="s">
        <v>3282</v>
      </c>
      <c r="X4730" s="52" t="s">
        <v>1153</v>
      </c>
      <c r="Y4730" s="52">
        <v>0.3</v>
      </c>
      <c r="Z4730" s="52">
        <v>1.5</v>
      </c>
      <c r="AC4730" s="52">
        <v>1</v>
      </c>
      <c r="AF4730" s="52">
        <v>1</v>
      </c>
      <c r="AK4730" s="52" t="s">
        <v>12380</v>
      </c>
      <c r="AM4730" s="52">
        <v>1</v>
      </c>
      <c r="AP4730" s="52">
        <v>1</v>
      </c>
      <c r="AS4730" s="52">
        <v>1</v>
      </c>
      <c r="AV4730" s="52">
        <v>1</v>
      </c>
      <c r="AY4730" s="52">
        <v>1</v>
      </c>
      <c r="BD4730" s="57"/>
      <c r="BF4730" s="9"/>
      <c r="BG4730" s="52">
        <v>1</v>
      </c>
      <c r="BH4730" s="9">
        <v>43875</v>
      </c>
      <c r="BI4730" s="52">
        <v>1</v>
      </c>
      <c r="BJ4730" s="9">
        <v>43875</v>
      </c>
      <c r="BK4730" s="52" t="s">
        <v>4990</v>
      </c>
      <c r="BL4730" s="52">
        <v>41</v>
      </c>
      <c r="BM4730" s="52">
        <v>32</v>
      </c>
      <c r="BN4730" s="52">
        <v>3.56</v>
      </c>
      <c r="BO4730" s="52" t="s">
        <v>2756</v>
      </c>
      <c r="BP4730" s="52">
        <v>72</v>
      </c>
      <c r="BQ4730" s="52">
        <v>45</v>
      </c>
      <c r="BR4730" s="52">
        <v>56.28</v>
      </c>
      <c r="BS4730" s="52" t="s">
        <v>3282</v>
      </c>
      <c r="BT4730" s="52" t="s">
        <v>50</v>
      </c>
      <c r="BU4730" s="9">
        <v>43875</v>
      </c>
      <c r="BV4730" s="52" t="s">
        <v>12381</v>
      </c>
      <c r="BW4730" s="52" t="s">
        <v>12382</v>
      </c>
      <c r="CC4730" s="52">
        <v>1</v>
      </c>
      <c r="CE4730" s="52">
        <v>1</v>
      </c>
      <c r="CH4730" s="52">
        <v>1</v>
      </c>
    </row>
    <row r="4731" spans="1:87" s="52" customFormat="1" ht="15" customHeight="1">
      <c r="A4731" s="52">
        <v>52020040</v>
      </c>
      <c r="B4731" s="52" t="s">
        <v>15282</v>
      </c>
      <c r="C4731" s="43" t="s">
        <v>2755</v>
      </c>
      <c r="D4731" s="21" t="s">
        <v>100</v>
      </c>
      <c r="E4731" s="9">
        <v>43875</v>
      </c>
      <c r="F4731" s="53">
        <v>0.70833333333333337</v>
      </c>
      <c r="G4731" s="52">
        <v>2</v>
      </c>
      <c r="H4731" s="52">
        <v>2020</v>
      </c>
      <c r="I4731" s="52">
        <v>1</v>
      </c>
      <c r="J4731" s="52">
        <v>1</v>
      </c>
      <c r="M4731" s="52" t="s">
        <v>5505</v>
      </c>
      <c r="N4731" s="52" t="s">
        <v>2190</v>
      </c>
      <c r="O4731" s="52" t="s">
        <v>1619</v>
      </c>
      <c r="P4731" s="52">
        <v>32</v>
      </c>
      <c r="Q4731" s="52">
        <v>57</v>
      </c>
      <c r="R4731" s="52">
        <v>21.1</v>
      </c>
      <c r="S4731" s="52" t="s">
        <v>2756</v>
      </c>
      <c r="T4731" s="52">
        <v>71</v>
      </c>
      <c r="U4731" s="52">
        <v>32</v>
      </c>
      <c r="V4731" s="52">
        <v>53.9</v>
      </c>
      <c r="W4731" s="52" t="s">
        <v>3282</v>
      </c>
      <c r="X4731" s="52" t="s">
        <v>1153</v>
      </c>
      <c r="Y4731" s="52">
        <v>2</v>
      </c>
      <c r="Z4731" s="52">
        <v>250</v>
      </c>
      <c r="AC4731" s="52">
        <v>1</v>
      </c>
      <c r="AD4731" s="52">
        <v>1</v>
      </c>
      <c r="AH4731" s="52">
        <v>1</v>
      </c>
      <c r="AM4731" s="52">
        <v>1</v>
      </c>
      <c r="AO4731" s="52">
        <v>1</v>
      </c>
      <c r="AS4731" s="52">
        <v>1</v>
      </c>
      <c r="AV4731" s="52">
        <v>1</v>
      </c>
      <c r="AY4731" s="52">
        <v>1</v>
      </c>
      <c r="BA4731" s="52">
        <v>1</v>
      </c>
      <c r="BD4731" s="57"/>
      <c r="BF4731" s="9"/>
      <c r="BH4731" s="9"/>
      <c r="BJ4731" s="9"/>
      <c r="BK4731" s="52" t="s">
        <v>5897</v>
      </c>
      <c r="BL4731" s="52">
        <v>32</v>
      </c>
      <c r="BM4731" s="52">
        <v>57</v>
      </c>
      <c r="BN4731" s="52">
        <v>21.1</v>
      </c>
      <c r="BO4731" s="52" t="s">
        <v>2756</v>
      </c>
      <c r="BP4731" s="52">
        <v>71</v>
      </c>
      <c r="BQ4731" s="52">
        <v>32</v>
      </c>
      <c r="BR4731" s="52">
        <v>53.9</v>
      </c>
      <c r="BS4731" s="52" t="s">
        <v>3282</v>
      </c>
      <c r="BT4731" s="52" t="s">
        <v>50</v>
      </c>
      <c r="BU4731" s="9">
        <v>43875</v>
      </c>
      <c r="BV4731" s="52" t="s">
        <v>12202</v>
      </c>
      <c r="BW4731" s="52" t="s">
        <v>7243</v>
      </c>
      <c r="CC4731" s="52">
        <v>1</v>
      </c>
      <c r="CE4731" s="52">
        <v>1</v>
      </c>
      <c r="CH4731" s="52">
        <v>1</v>
      </c>
    </row>
    <row r="4732" spans="1:87" s="52" customFormat="1" ht="15" customHeight="1">
      <c r="B4732" s="52" t="s">
        <v>15282</v>
      </c>
      <c r="C4732" s="43" t="s">
        <v>2755</v>
      </c>
      <c r="D4732" s="21" t="s">
        <v>100</v>
      </c>
      <c r="E4732" s="9">
        <v>43875</v>
      </c>
      <c r="F4732" s="44">
        <v>0.81944444444444453</v>
      </c>
      <c r="G4732" s="52">
        <v>2</v>
      </c>
      <c r="H4732" s="52">
        <v>2020</v>
      </c>
      <c r="I4732" s="52">
        <v>1</v>
      </c>
      <c r="J4732" s="52">
        <v>1</v>
      </c>
      <c r="M4732" s="52" t="s">
        <v>12128</v>
      </c>
      <c r="N4732" s="52" t="s">
        <v>6779</v>
      </c>
      <c r="O4732" s="52" t="s">
        <v>8601</v>
      </c>
      <c r="P4732" s="52">
        <v>26</v>
      </c>
      <c r="Q4732" s="52">
        <v>57</v>
      </c>
      <c r="R4732" s="52">
        <v>59.03</v>
      </c>
      <c r="S4732" s="52" t="s">
        <v>2756</v>
      </c>
      <c r="T4732" s="52">
        <v>70</v>
      </c>
      <c r="U4732" s="52">
        <v>48</v>
      </c>
      <c r="V4732" s="52">
        <v>25.07</v>
      </c>
      <c r="W4732" s="52" t="s">
        <v>3282</v>
      </c>
      <c r="X4732" s="52" t="s">
        <v>1153</v>
      </c>
      <c r="Y4732" s="52">
        <v>0.5</v>
      </c>
      <c r="Z4732" s="52">
        <v>7</v>
      </c>
      <c r="AC4732" s="52">
        <v>1</v>
      </c>
      <c r="AG4732" s="52">
        <v>1</v>
      </c>
      <c r="AJ4732" s="52">
        <v>1</v>
      </c>
      <c r="AM4732" s="52">
        <v>1</v>
      </c>
      <c r="AP4732" s="52">
        <v>1</v>
      </c>
      <c r="AS4732" s="52">
        <v>1</v>
      </c>
      <c r="AV4732" s="52">
        <v>1</v>
      </c>
      <c r="AX4732" s="52">
        <v>1</v>
      </c>
      <c r="BC4732" s="52">
        <v>1</v>
      </c>
      <c r="BD4732" s="57">
        <v>43875</v>
      </c>
      <c r="BF4732" s="9"/>
      <c r="BG4732" s="52">
        <v>1</v>
      </c>
      <c r="BH4732" s="9">
        <v>43876</v>
      </c>
      <c r="BJ4732" s="9"/>
      <c r="BL4732" s="52">
        <v>27</v>
      </c>
      <c r="BM4732" s="52">
        <v>6</v>
      </c>
      <c r="BN4732" s="52">
        <v>57</v>
      </c>
      <c r="BO4732" s="52" t="s">
        <v>2756</v>
      </c>
      <c r="BP4732" s="52">
        <v>70</v>
      </c>
      <c r="BQ4732" s="52">
        <v>55</v>
      </c>
      <c r="BR4732" s="52">
        <v>15</v>
      </c>
      <c r="BS4732" s="52" t="s">
        <v>3282</v>
      </c>
      <c r="BT4732" s="52" t="s">
        <v>50</v>
      </c>
      <c r="BU4732" s="9"/>
      <c r="BV4732" s="52" t="s">
        <v>12129</v>
      </c>
      <c r="BW4732" s="52" t="s">
        <v>12127</v>
      </c>
      <c r="CC4732" s="52">
        <v>1</v>
      </c>
      <c r="CE4732" s="52">
        <v>1</v>
      </c>
      <c r="CH4732" s="52">
        <v>1</v>
      </c>
    </row>
    <row r="4733" spans="1:87" s="52" customFormat="1" ht="15" customHeight="1">
      <c r="A4733" s="52" t="s">
        <v>12290</v>
      </c>
      <c r="B4733" s="52" t="s">
        <v>3182</v>
      </c>
      <c r="C4733" s="43" t="s">
        <v>5995</v>
      </c>
      <c r="D4733" s="21" t="s">
        <v>238</v>
      </c>
      <c r="E4733" s="9">
        <v>43876</v>
      </c>
      <c r="F4733" s="44">
        <v>0.70833333333333337</v>
      </c>
      <c r="G4733" s="52">
        <v>2</v>
      </c>
      <c r="H4733" s="52">
        <v>2020</v>
      </c>
      <c r="I4733" s="52">
        <v>1</v>
      </c>
      <c r="J4733" s="52">
        <v>1</v>
      </c>
      <c r="M4733" s="52" t="s">
        <v>8176</v>
      </c>
      <c r="N4733" s="52" t="s">
        <v>759</v>
      </c>
      <c r="O4733" s="52" t="s">
        <v>15403</v>
      </c>
      <c r="P4733" s="52">
        <v>38</v>
      </c>
      <c r="Q4733" s="52">
        <v>14</v>
      </c>
      <c r="R4733" s="52">
        <v>33.4</v>
      </c>
      <c r="S4733" s="52" t="s">
        <v>2756</v>
      </c>
      <c r="T4733" s="52">
        <v>73</v>
      </c>
      <c r="U4733" s="52">
        <v>28</v>
      </c>
      <c r="V4733" s="52">
        <v>30</v>
      </c>
      <c r="W4733" s="52" t="s">
        <v>3282</v>
      </c>
      <c r="X4733" s="52" t="s">
        <v>1153</v>
      </c>
      <c r="Y4733" s="52">
        <v>0.35</v>
      </c>
      <c r="Z4733" s="52">
        <v>6</v>
      </c>
      <c r="AC4733" s="52">
        <v>1</v>
      </c>
      <c r="AE4733" s="52">
        <v>1</v>
      </c>
      <c r="AH4733" s="52">
        <v>1</v>
      </c>
      <c r="AM4733" s="52">
        <v>1</v>
      </c>
      <c r="AP4733" s="52">
        <v>1</v>
      </c>
      <c r="AS4733" s="52">
        <v>1</v>
      </c>
      <c r="AV4733" s="52">
        <v>1</v>
      </c>
      <c r="AY4733" s="52">
        <v>1</v>
      </c>
      <c r="BB4733" s="52">
        <v>1</v>
      </c>
      <c r="BD4733" s="57"/>
      <c r="BF4733" s="9"/>
      <c r="BH4733" s="9"/>
      <c r="BI4733" s="52">
        <v>1</v>
      </c>
      <c r="BJ4733" s="9">
        <v>43876</v>
      </c>
      <c r="BK4733" s="52" t="s">
        <v>39</v>
      </c>
      <c r="BU4733" s="9">
        <v>43877</v>
      </c>
      <c r="BV4733" s="52" t="s">
        <v>12291</v>
      </c>
      <c r="BW4733" s="52" t="s">
        <v>12276</v>
      </c>
      <c r="BY4733" s="52">
        <v>1</v>
      </c>
      <c r="CC4733" s="52">
        <v>1</v>
      </c>
      <c r="CE4733" s="52">
        <v>1</v>
      </c>
      <c r="CH4733" s="52">
        <v>1</v>
      </c>
    </row>
    <row r="4734" spans="1:87" s="52" customFormat="1" ht="15" customHeight="1">
      <c r="A4734" s="52">
        <v>40545</v>
      </c>
      <c r="B4734" s="52" t="s">
        <v>15282</v>
      </c>
      <c r="C4734" s="43" t="s">
        <v>2755</v>
      </c>
      <c r="D4734" s="21" t="s">
        <v>100</v>
      </c>
      <c r="E4734" s="9">
        <v>43876</v>
      </c>
      <c r="F4734" s="44">
        <v>0.8222222222222223</v>
      </c>
      <c r="G4734" s="52">
        <v>2</v>
      </c>
      <c r="H4734" s="52">
        <v>2020</v>
      </c>
      <c r="I4734" s="52">
        <v>1</v>
      </c>
      <c r="K4734" s="52">
        <v>1</v>
      </c>
      <c r="M4734" s="52" t="s">
        <v>2012</v>
      </c>
      <c r="N4734" s="52" t="s">
        <v>944</v>
      </c>
      <c r="O4734" s="52" t="s">
        <v>944</v>
      </c>
      <c r="P4734" s="52">
        <v>29</v>
      </c>
      <c r="Q4734" s="52">
        <v>58</v>
      </c>
      <c r="R4734" s="52">
        <v>59.64</v>
      </c>
      <c r="S4734" s="52" t="s">
        <v>2756</v>
      </c>
      <c r="T4734" s="52">
        <v>71</v>
      </c>
      <c r="U4734" s="52">
        <v>21</v>
      </c>
      <c r="V4734" s="52">
        <v>27.12</v>
      </c>
      <c r="W4734" s="52" t="s">
        <v>3282</v>
      </c>
      <c r="X4734" s="52" t="s">
        <v>1153</v>
      </c>
      <c r="Y4734" s="52">
        <v>1.2</v>
      </c>
      <c r="Z4734" s="52">
        <v>45</v>
      </c>
      <c r="AC4734" s="52">
        <v>1</v>
      </c>
      <c r="AF4734" s="52">
        <v>1</v>
      </c>
      <c r="AH4734" s="52">
        <v>1</v>
      </c>
      <c r="AM4734" s="52">
        <v>1</v>
      </c>
      <c r="AP4734" s="52">
        <v>1</v>
      </c>
      <c r="AS4734" s="52">
        <v>1</v>
      </c>
      <c r="AV4734" s="52">
        <v>1</v>
      </c>
      <c r="BD4734" s="57"/>
      <c r="BF4734" s="9"/>
      <c r="BH4734" s="9"/>
      <c r="BJ4734" s="9"/>
      <c r="BK4734" s="52" t="s">
        <v>1211</v>
      </c>
      <c r="BL4734" s="52">
        <v>30</v>
      </c>
      <c r="BM4734" s="52">
        <v>0</v>
      </c>
      <c r="BN4734" s="52">
        <v>57.85</v>
      </c>
      <c r="BO4734" s="52" t="s">
        <v>2756</v>
      </c>
      <c r="BP4734" s="52">
        <v>71</v>
      </c>
      <c r="BQ4734" s="52">
        <v>21</v>
      </c>
      <c r="BR4734" s="52">
        <v>39.229999999999997</v>
      </c>
      <c r="BS4734" s="52" t="s">
        <v>3282</v>
      </c>
      <c r="BT4734" s="52" t="s">
        <v>50</v>
      </c>
      <c r="BU4734" s="9">
        <v>43876</v>
      </c>
      <c r="BV4734" s="52" t="s">
        <v>12148</v>
      </c>
      <c r="BW4734" s="52" t="s">
        <v>4603</v>
      </c>
      <c r="CC4734" s="52">
        <v>1</v>
      </c>
      <c r="CE4734" s="52">
        <v>1</v>
      </c>
      <c r="CI4734" s="52" t="s">
        <v>48</v>
      </c>
    </row>
    <row r="4735" spans="1:87" s="52" customFormat="1" ht="15" customHeight="1">
      <c r="A4735" s="52" t="s">
        <v>12471</v>
      </c>
      <c r="B4735" s="52" t="s">
        <v>15282</v>
      </c>
      <c r="C4735" s="43" t="s">
        <v>3203</v>
      </c>
      <c r="D4735" s="21" t="s">
        <v>88</v>
      </c>
      <c r="E4735" s="9">
        <v>43876</v>
      </c>
      <c r="F4735" s="44">
        <v>0.6743055555555556</v>
      </c>
      <c r="G4735" s="52">
        <v>2</v>
      </c>
      <c r="H4735" s="52">
        <v>2020</v>
      </c>
      <c r="I4735" s="52">
        <v>1</v>
      </c>
      <c r="J4735" s="52">
        <v>1</v>
      </c>
      <c r="M4735" s="52" t="s">
        <v>12472</v>
      </c>
      <c r="N4735" s="52" t="s">
        <v>8631</v>
      </c>
      <c r="O4735" s="52" t="s">
        <v>10214</v>
      </c>
      <c r="P4735" s="52">
        <v>36</v>
      </c>
      <c r="Q4735" s="52">
        <v>8</v>
      </c>
      <c r="R4735" s="52">
        <v>36</v>
      </c>
      <c r="S4735" s="52" t="s">
        <v>2756</v>
      </c>
      <c r="T4735" s="52">
        <v>72</v>
      </c>
      <c r="U4735" s="52">
        <v>48</v>
      </c>
      <c r="V4735" s="52">
        <v>18</v>
      </c>
      <c r="W4735" s="52" t="s">
        <v>3282</v>
      </c>
      <c r="X4735" s="52" t="s">
        <v>1153</v>
      </c>
      <c r="Y4735" s="52">
        <v>2</v>
      </c>
      <c r="Z4735" s="52">
        <v>80</v>
      </c>
      <c r="AA4735" s="52">
        <v>1</v>
      </c>
      <c r="AE4735" s="52">
        <v>1</v>
      </c>
      <c r="AJ4735" s="52">
        <v>1</v>
      </c>
      <c r="AM4735" s="52">
        <v>1</v>
      </c>
      <c r="AP4735" s="52">
        <v>1</v>
      </c>
      <c r="AS4735" s="52">
        <v>1</v>
      </c>
      <c r="AV4735" s="52">
        <v>1</v>
      </c>
      <c r="AX4735" s="52">
        <v>1</v>
      </c>
      <c r="BD4735" s="57"/>
      <c r="BF4735" s="9"/>
      <c r="BH4735" s="9"/>
      <c r="BJ4735" s="9">
        <v>43845</v>
      </c>
      <c r="BK4735" s="52" t="s">
        <v>12074</v>
      </c>
      <c r="BL4735" s="52">
        <v>36</v>
      </c>
      <c r="BM4735" s="52">
        <v>8</v>
      </c>
      <c r="BN4735" s="52">
        <v>36</v>
      </c>
      <c r="BO4735" s="52" t="s">
        <v>2756</v>
      </c>
      <c r="BP4735" s="52">
        <v>72</v>
      </c>
      <c r="BQ4735" s="52">
        <v>48</v>
      </c>
      <c r="BR4735" s="52">
        <v>18</v>
      </c>
      <c r="BS4735" s="52" t="s">
        <v>3282</v>
      </c>
      <c r="BT4735" s="52" t="s">
        <v>50</v>
      </c>
      <c r="BU4735" s="9">
        <v>43845</v>
      </c>
      <c r="BV4735" s="52" t="s">
        <v>12473</v>
      </c>
      <c r="BW4735" s="52" t="s">
        <v>12474</v>
      </c>
      <c r="CI4735" s="52" t="s">
        <v>48</v>
      </c>
    </row>
    <row r="4736" spans="1:87" s="52" customFormat="1" ht="15" customHeight="1">
      <c r="A4736" s="52" t="s">
        <v>12338</v>
      </c>
      <c r="B4736" s="52" t="s">
        <v>3182</v>
      </c>
      <c r="C4736" s="43" t="s">
        <v>3228</v>
      </c>
      <c r="D4736" s="21" t="s">
        <v>318</v>
      </c>
      <c r="E4736" s="9">
        <v>43877</v>
      </c>
      <c r="F4736" s="44">
        <v>0.64583333333333337</v>
      </c>
      <c r="G4736" s="52">
        <v>2</v>
      </c>
      <c r="H4736" s="52">
        <v>2020</v>
      </c>
      <c r="I4736" s="52">
        <v>1</v>
      </c>
      <c r="J4736" s="52">
        <v>1</v>
      </c>
      <c r="M4736" s="52" t="s">
        <v>1796</v>
      </c>
      <c r="N4736" s="52" t="s">
        <v>68</v>
      </c>
      <c r="O4736" s="52" t="s">
        <v>8604</v>
      </c>
      <c r="P4736" s="52">
        <v>41</v>
      </c>
      <c r="Q4736" s="52">
        <v>92</v>
      </c>
      <c r="R4736" s="52">
        <v>87</v>
      </c>
      <c r="S4736" s="52" t="s">
        <v>2756</v>
      </c>
      <c r="T4736" s="52">
        <v>-74</v>
      </c>
      <c r="U4736" s="52">
        <v>3</v>
      </c>
      <c r="V4736" s="52">
        <v>82</v>
      </c>
      <c r="W4736" s="52" t="s">
        <v>3282</v>
      </c>
      <c r="X4736" s="52" t="s">
        <v>1153</v>
      </c>
      <c r="Y4736" s="52">
        <v>0.32</v>
      </c>
      <c r="Z4736" s="52">
        <v>2.5</v>
      </c>
      <c r="AC4736" s="52">
        <v>1</v>
      </c>
      <c r="AF4736" s="52">
        <v>1</v>
      </c>
      <c r="AH4736" s="52">
        <v>1</v>
      </c>
      <c r="AM4736" s="52">
        <v>1</v>
      </c>
      <c r="AP4736" s="52">
        <v>1</v>
      </c>
      <c r="AR4736" s="52">
        <v>1</v>
      </c>
      <c r="AT4736" s="52" t="s">
        <v>12339</v>
      </c>
      <c r="AV4736" s="52">
        <v>1</v>
      </c>
      <c r="AX4736" s="52">
        <v>1</v>
      </c>
      <c r="BC4736" s="52">
        <v>1</v>
      </c>
      <c r="BD4736" s="57">
        <v>43877</v>
      </c>
      <c r="BF4736" s="9"/>
      <c r="BH4736" s="9"/>
      <c r="BJ4736" s="9"/>
      <c r="BU4736" s="9"/>
      <c r="BV4736" s="52" t="s">
        <v>12340</v>
      </c>
      <c r="BW4736" s="52" t="s">
        <v>12341</v>
      </c>
      <c r="CC4736" s="52">
        <v>1</v>
      </c>
      <c r="CE4736" s="52">
        <v>1</v>
      </c>
      <c r="CH4736" s="52">
        <v>1</v>
      </c>
    </row>
    <row r="4737" spans="1:88" s="52" customFormat="1" ht="15" customHeight="1">
      <c r="A4737" s="52">
        <v>40546</v>
      </c>
      <c r="B4737" s="52" t="s">
        <v>3139</v>
      </c>
      <c r="C4737" s="43" t="s">
        <v>3198</v>
      </c>
      <c r="D4737" s="21" t="s">
        <v>356</v>
      </c>
      <c r="E4737" s="9">
        <v>43877</v>
      </c>
      <c r="F4737" s="44">
        <v>0.86458333333333337</v>
      </c>
      <c r="G4737" s="52">
        <v>2</v>
      </c>
      <c r="H4737" s="52">
        <v>2020</v>
      </c>
      <c r="I4737" s="52">
        <v>1</v>
      </c>
      <c r="J4737" s="52">
        <v>1</v>
      </c>
      <c r="M4737" s="52" t="s">
        <v>12149</v>
      </c>
      <c r="N4737" s="52" t="s">
        <v>944</v>
      </c>
      <c r="O4737" s="52" t="s">
        <v>944</v>
      </c>
      <c r="P4737" s="52">
        <v>30</v>
      </c>
      <c r="Q4737" s="52">
        <v>5</v>
      </c>
      <c r="R4737" s="52">
        <v>7.67</v>
      </c>
      <c r="S4737" s="52" t="s">
        <v>2756</v>
      </c>
      <c r="T4737" s="52">
        <v>71</v>
      </c>
      <c r="U4737" s="52">
        <v>22</v>
      </c>
      <c r="V4737" s="52">
        <v>24.51</v>
      </c>
      <c r="W4737" s="52" t="s">
        <v>3282</v>
      </c>
      <c r="X4737" s="52" t="s">
        <v>1153</v>
      </c>
      <c r="Y4737" s="52">
        <v>0.82</v>
      </c>
      <c r="Z4737" s="52">
        <v>28</v>
      </c>
      <c r="AB4737" s="52">
        <v>1</v>
      </c>
      <c r="AD4737" s="52">
        <v>1</v>
      </c>
      <c r="AH4737" s="52">
        <v>1</v>
      </c>
      <c r="AM4737" s="52">
        <v>1</v>
      </c>
      <c r="AP4737" s="52">
        <v>1</v>
      </c>
      <c r="AS4737" s="52">
        <v>1</v>
      </c>
      <c r="AV4737" s="52">
        <v>1</v>
      </c>
      <c r="AZ4737" s="52">
        <v>1</v>
      </c>
      <c r="BB4737" s="52">
        <v>1</v>
      </c>
      <c r="BC4737" s="52">
        <v>1</v>
      </c>
      <c r="BD4737" s="57">
        <v>43877</v>
      </c>
      <c r="BF4737" s="9"/>
      <c r="BH4737" s="9"/>
      <c r="BJ4737" s="9"/>
      <c r="BK4737" s="52" t="s">
        <v>2671</v>
      </c>
      <c r="BL4737" s="52">
        <v>30</v>
      </c>
      <c r="BM4737" s="52">
        <v>18</v>
      </c>
      <c r="BN4737" s="52">
        <v>3.37</v>
      </c>
      <c r="BO4737" s="52" t="s">
        <v>2756</v>
      </c>
      <c r="BP4737" s="52">
        <v>71</v>
      </c>
      <c r="BQ4737" s="52">
        <v>36</v>
      </c>
      <c r="BR4737" s="52">
        <v>1.85</v>
      </c>
      <c r="BS4737" s="52" t="s">
        <v>3282</v>
      </c>
      <c r="BT4737" s="52" t="s">
        <v>50</v>
      </c>
      <c r="BU4737" s="9">
        <v>43884</v>
      </c>
      <c r="BV4737" s="52" t="s">
        <v>12150</v>
      </c>
      <c r="BW4737" s="52" t="s">
        <v>4093</v>
      </c>
      <c r="BX4737" s="52">
        <v>1</v>
      </c>
      <c r="CA4737" s="52">
        <v>1</v>
      </c>
      <c r="CC4737" s="52">
        <v>1</v>
      </c>
      <c r="CE4737" s="52">
        <v>1</v>
      </c>
      <c r="CI4737" s="52" t="s">
        <v>48</v>
      </c>
    </row>
    <row r="4738" spans="1:88" s="52" customFormat="1" ht="15" customHeight="1">
      <c r="A4738" s="52">
        <v>52020041</v>
      </c>
      <c r="B4738" s="52" t="s">
        <v>15282</v>
      </c>
      <c r="C4738" s="43" t="s">
        <v>2755</v>
      </c>
      <c r="D4738" s="21" t="s">
        <v>100</v>
      </c>
      <c r="E4738" s="9">
        <v>43877</v>
      </c>
      <c r="F4738" s="44">
        <v>0.51250000000000007</v>
      </c>
      <c r="G4738" s="52">
        <v>2</v>
      </c>
      <c r="H4738" s="52">
        <v>2020</v>
      </c>
      <c r="I4738" s="52">
        <v>1</v>
      </c>
      <c r="K4738" s="52">
        <v>1</v>
      </c>
      <c r="M4738" s="52" t="s">
        <v>12203</v>
      </c>
      <c r="N4738" s="52" t="s">
        <v>2190</v>
      </c>
      <c r="O4738" s="52" t="s">
        <v>1619</v>
      </c>
      <c r="P4738" s="52">
        <v>32</v>
      </c>
      <c r="Q4738" s="52">
        <v>55</v>
      </c>
      <c r="R4738" s="52">
        <v>44.8</v>
      </c>
      <c r="S4738" s="52" t="s">
        <v>2756</v>
      </c>
      <c r="T4738" s="52">
        <v>71</v>
      </c>
      <c r="U4738" s="52">
        <v>31</v>
      </c>
      <c r="V4738" s="52">
        <v>52.8</v>
      </c>
      <c r="W4738" s="52" t="s">
        <v>3282</v>
      </c>
      <c r="X4738" s="52" t="s">
        <v>1153</v>
      </c>
      <c r="Y4738" s="52">
        <v>2</v>
      </c>
      <c r="Z4738" s="52">
        <v>200</v>
      </c>
      <c r="AA4738" s="52">
        <v>1</v>
      </c>
      <c r="AD4738" s="52">
        <v>1</v>
      </c>
      <c r="AH4738" s="52">
        <v>1</v>
      </c>
      <c r="AM4738" s="52">
        <v>1</v>
      </c>
      <c r="AP4738" s="52">
        <v>1</v>
      </c>
      <c r="AS4738" s="52">
        <v>1</v>
      </c>
      <c r="AV4738" s="52">
        <v>1</v>
      </c>
      <c r="BD4738" s="57"/>
      <c r="BF4738" s="9"/>
      <c r="BH4738" s="9"/>
      <c r="BJ4738" s="9"/>
      <c r="BK4738" s="52" t="s">
        <v>7630</v>
      </c>
      <c r="BL4738" s="52">
        <v>32</v>
      </c>
      <c r="BM4738" s="52">
        <v>55</v>
      </c>
      <c r="BN4738" s="52">
        <v>44.8</v>
      </c>
      <c r="BO4738" s="52" t="s">
        <v>2756</v>
      </c>
      <c r="BP4738" s="52">
        <v>71</v>
      </c>
      <c r="BQ4738" s="52">
        <v>31</v>
      </c>
      <c r="BR4738" s="52">
        <v>52.8</v>
      </c>
      <c r="BS4738" s="52" t="s">
        <v>3282</v>
      </c>
      <c r="BT4738" s="52" t="s">
        <v>50</v>
      </c>
      <c r="BU4738" s="9">
        <v>43877</v>
      </c>
      <c r="BV4738" s="52" t="s">
        <v>12204</v>
      </c>
      <c r="BW4738" s="52" t="s">
        <v>7243</v>
      </c>
    </row>
    <row r="4739" spans="1:88" s="52" customFormat="1" ht="15" customHeight="1">
      <c r="A4739" s="52">
        <v>120314</v>
      </c>
      <c r="B4739" s="52" t="s">
        <v>3182</v>
      </c>
      <c r="C4739" s="43" t="s">
        <v>3228</v>
      </c>
      <c r="D4739" s="21" t="s">
        <v>318</v>
      </c>
      <c r="E4739" s="9">
        <v>43878</v>
      </c>
      <c r="F4739" s="44">
        <v>0.70833333333333337</v>
      </c>
      <c r="G4739" s="52">
        <v>2</v>
      </c>
      <c r="H4739" s="52">
        <v>2020</v>
      </c>
      <c r="I4739" s="52">
        <v>1</v>
      </c>
      <c r="J4739" s="52">
        <v>1</v>
      </c>
      <c r="M4739" s="52" t="s">
        <v>12433</v>
      </c>
      <c r="N4739" s="52" t="s">
        <v>1820</v>
      </c>
      <c r="O4739" s="52" t="s">
        <v>8606</v>
      </c>
      <c r="P4739" s="52">
        <v>53</v>
      </c>
      <c r="Q4739" s="52">
        <v>3</v>
      </c>
      <c r="R4739" s="52">
        <v>19.23</v>
      </c>
      <c r="S4739" s="52" t="s">
        <v>2756</v>
      </c>
      <c r="T4739" s="52">
        <v>70</v>
      </c>
      <c r="U4739" s="52">
        <v>51</v>
      </c>
      <c r="V4739" s="52">
        <v>39.29</v>
      </c>
      <c r="W4739" s="52" t="s">
        <v>3282</v>
      </c>
      <c r="X4739" s="52" t="s">
        <v>1153</v>
      </c>
      <c r="Y4739" s="52">
        <v>0.4</v>
      </c>
      <c r="Z4739" s="52">
        <v>4.5</v>
      </c>
      <c r="AC4739" s="52">
        <v>1</v>
      </c>
      <c r="AF4739" s="52">
        <v>1</v>
      </c>
      <c r="AJ4739" s="52">
        <v>1</v>
      </c>
      <c r="AK4739" s="52" t="s">
        <v>12434</v>
      </c>
      <c r="AM4739" s="52">
        <v>1</v>
      </c>
      <c r="AP4739" s="52">
        <v>1</v>
      </c>
      <c r="AS4739" s="52">
        <v>1</v>
      </c>
      <c r="AV4739" s="52">
        <v>1</v>
      </c>
      <c r="BA4739" s="52">
        <v>1</v>
      </c>
      <c r="BD4739" s="57"/>
      <c r="BF4739" s="9"/>
      <c r="BG4739" s="52">
        <v>1</v>
      </c>
      <c r="BH4739" s="9">
        <v>43879</v>
      </c>
      <c r="BJ4739" s="9"/>
      <c r="BK4739" s="52" t="s">
        <v>12435</v>
      </c>
      <c r="BL4739" s="52">
        <v>52</v>
      </c>
      <c r="BM4739" s="52">
        <v>58</v>
      </c>
      <c r="BN4739" s="52">
        <v>7</v>
      </c>
      <c r="BO4739" s="52" t="s">
        <v>2756</v>
      </c>
      <c r="BP4739" s="52">
        <v>70</v>
      </c>
      <c r="BQ4739" s="52">
        <v>49</v>
      </c>
      <c r="BR4739" s="52">
        <v>33</v>
      </c>
      <c r="BS4739" s="52" t="s">
        <v>3282</v>
      </c>
      <c r="BT4739" s="52" t="s">
        <v>50</v>
      </c>
      <c r="BU4739" s="9">
        <v>43879</v>
      </c>
      <c r="BV4739" s="52" t="s">
        <v>12436</v>
      </c>
      <c r="BW4739" s="52" t="s">
        <v>11584</v>
      </c>
    </row>
    <row r="4740" spans="1:88" s="52" customFormat="1" ht="15" customHeight="1">
      <c r="A4740" s="52" t="s">
        <v>12475</v>
      </c>
      <c r="B4740" s="52" t="s">
        <v>15282</v>
      </c>
      <c r="C4740" s="43" t="s">
        <v>2755</v>
      </c>
      <c r="D4740" s="21" t="s">
        <v>100</v>
      </c>
      <c r="E4740" s="9">
        <v>43878</v>
      </c>
      <c r="F4740" s="44">
        <v>0.375</v>
      </c>
      <c r="G4740" s="52">
        <v>2</v>
      </c>
      <c r="H4740" s="52">
        <v>2020</v>
      </c>
      <c r="I4740" s="52">
        <v>32</v>
      </c>
      <c r="J4740" s="52">
        <v>21</v>
      </c>
      <c r="K4740" s="52">
        <v>11</v>
      </c>
      <c r="M4740" s="52" t="s">
        <v>8631</v>
      </c>
      <c r="N4740" s="52" t="s">
        <v>8631</v>
      </c>
      <c r="O4740" s="52" t="s">
        <v>10214</v>
      </c>
      <c r="P4740" s="52">
        <v>36</v>
      </c>
      <c r="Q4740" s="52">
        <v>7</v>
      </c>
      <c r="R4740" s="52">
        <v>52</v>
      </c>
      <c r="S4740" s="52" t="s">
        <v>2756</v>
      </c>
      <c r="T4740" s="52">
        <v>72</v>
      </c>
      <c r="U4740" s="52">
        <v>48</v>
      </c>
      <c r="V4740" s="52">
        <v>22</v>
      </c>
      <c r="W4740" s="52" t="s">
        <v>3282</v>
      </c>
      <c r="X4740" s="52" t="s">
        <v>1153</v>
      </c>
      <c r="Y4740" s="52">
        <v>0.8</v>
      </c>
      <c r="Z4740" s="52">
        <v>20</v>
      </c>
      <c r="AC4740" s="52">
        <v>1</v>
      </c>
      <c r="AG4740" s="52">
        <v>1</v>
      </c>
      <c r="AH4740" s="52">
        <v>1</v>
      </c>
      <c r="AM4740" s="52">
        <v>1</v>
      </c>
      <c r="AP4740" s="52">
        <v>1</v>
      </c>
      <c r="AS4740" s="52">
        <v>1</v>
      </c>
      <c r="AV4740" s="52">
        <v>1</v>
      </c>
      <c r="AX4740" s="52">
        <v>1</v>
      </c>
      <c r="BD4740" s="57"/>
      <c r="BF4740" s="9"/>
      <c r="BG4740" s="52">
        <v>1</v>
      </c>
      <c r="BH4740" s="9">
        <v>43878</v>
      </c>
      <c r="BJ4740" s="9"/>
      <c r="BK4740" s="52" t="s">
        <v>12074</v>
      </c>
      <c r="BL4740" s="52">
        <v>36</v>
      </c>
      <c r="BM4740" s="52">
        <v>7</v>
      </c>
      <c r="BN4740" s="52">
        <v>55</v>
      </c>
      <c r="BO4740" s="52" t="s">
        <v>2756</v>
      </c>
      <c r="BP4740" s="52">
        <v>72</v>
      </c>
      <c r="BQ4740" s="52">
        <v>48</v>
      </c>
      <c r="BR4740" s="52">
        <v>21</v>
      </c>
      <c r="BS4740" s="52" t="s">
        <v>3282</v>
      </c>
      <c r="BT4740" s="52" t="s">
        <v>50</v>
      </c>
      <c r="BU4740" s="9">
        <v>43878</v>
      </c>
      <c r="BV4740" s="52" t="s">
        <v>12480</v>
      </c>
      <c r="CI4740" s="52" t="s">
        <v>48</v>
      </c>
    </row>
    <row r="4741" spans="1:88" s="52" customFormat="1" ht="15" customHeight="1">
      <c r="A4741" s="52" t="s">
        <v>12365</v>
      </c>
      <c r="B4741" s="52" t="s">
        <v>15282</v>
      </c>
      <c r="C4741" s="43" t="s">
        <v>2755</v>
      </c>
      <c r="D4741" s="21" t="s">
        <v>100</v>
      </c>
      <c r="E4741" s="9">
        <v>43879</v>
      </c>
      <c r="F4741" s="44">
        <v>0.58333333333333337</v>
      </c>
      <c r="G4741" s="52">
        <v>2</v>
      </c>
      <c r="H4741" s="52">
        <v>2020</v>
      </c>
      <c r="I4741" s="52">
        <v>1</v>
      </c>
      <c r="J4741" s="52">
        <v>1</v>
      </c>
      <c r="M4741" s="52" t="s">
        <v>12366</v>
      </c>
      <c r="N4741" s="52" t="s">
        <v>5009</v>
      </c>
      <c r="O4741" s="52" t="s">
        <v>8604</v>
      </c>
      <c r="P4741" s="52">
        <v>42</v>
      </c>
      <c r="Q4741" s="52">
        <v>34</v>
      </c>
      <c r="R4741" s="52">
        <v>36.659999999999997</v>
      </c>
      <c r="S4741" s="52" t="s">
        <v>2756</v>
      </c>
      <c r="T4741" s="52">
        <v>74</v>
      </c>
      <c r="U4741" s="52">
        <v>8</v>
      </c>
      <c r="V4741" s="52">
        <v>8.6999999999999993</v>
      </c>
      <c r="W4741" s="52" t="s">
        <v>3282</v>
      </c>
      <c r="X4741" s="52" t="s">
        <v>1153</v>
      </c>
      <c r="Y4741" s="52">
        <v>0.5</v>
      </c>
      <c r="Z4741" s="52">
        <v>12</v>
      </c>
      <c r="AC4741" s="52">
        <v>1</v>
      </c>
      <c r="AG4741" s="52">
        <v>1</v>
      </c>
      <c r="AH4741" s="52">
        <v>1</v>
      </c>
      <c r="AK4741" s="52" t="s">
        <v>12361</v>
      </c>
      <c r="AM4741" s="52">
        <v>1</v>
      </c>
      <c r="AP4741" s="52">
        <v>1</v>
      </c>
      <c r="AS4741" s="52">
        <v>1</v>
      </c>
      <c r="AV4741" s="52">
        <v>1</v>
      </c>
      <c r="AX4741" s="52">
        <v>1</v>
      </c>
      <c r="BC4741" s="52">
        <v>1</v>
      </c>
      <c r="BD4741" s="57">
        <v>43879</v>
      </c>
      <c r="BF4741" s="9"/>
      <c r="BH4741" s="9"/>
      <c r="BJ4741" s="9"/>
      <c r="BU4741" s="9"/>
      <c r="BV4741" s="52" t="s">
        <v>12367</v>
      </c>
      <c r="BW4741" s="52" t="s">
        <v>12368</v>
      </c>
      <c r="BX4741" s="52">
        <v>1</v>
      </c>
      <c r="CC4741" s="52">
        <v>1</v>
      </c>
      <c r="CE4741" s="52">
        <v>1</v>
      </c>
      <c r="CH4741" s="52">
        <v>1</v>
      </c>
    </row>
    <row r="4742" spans="1:88" s="52" customFormat="1" ht="15" customHeight="1">
      <c r="A4742" s="52">
        <v>40547</v>
      </c>
      <c r="B4742" s="52" t="s">
        <v>15282</v>
      </c>
      <c r="C4742" s="43" t="s">
        <v>2755</v>
      </c>
      <c r="D4742" s="21" t="s">
        <v>100</v>
      </c>
      <c r="E4742" s="9">
        <v>43879</v>
      </c>
      <c r="F4742" s="44">
        <v>0.63263888888888886</v>
      </c>
      <c r="G4742" s="52">
        <v>2</v>
      </c>
      <c r="H4742" s="52">
        <v>2020</v>
      </c>
      <c r="I4742" s="52">
        <v>1</v>
      </c>
      <c r="J4742" s="52">
        <v>1</v>
      </c>
      <c r="M4742" s="52" t="s">
        <v>12151</v>
      </c>
      <c r="N4742" s="52" t="s">
        <v>944</v>
      </c>
      <c r="O4742" s="52" t="s">
        <v>944</v>
      </c>
      <c r="P4742" s="52">
        <v>30</v>
      </c>
      <c r="Q4742" s="52">
        <v>5</v>
      </c>
      <c r="R4742" s="52">
        <v>46.66</v>
      </c>
      <c r="S4742" s="52" t="s">
        <v>2756</v>
      </c>
      <c r="T4742" s="52">
        <v>71</v>
      </c>
      <c r="U4742" s="52">
        <v>22</v>
      </c>
      <c r="V4742" s="52">
        <v>41.63</v>
      </c>
      <c r="W4742" s="52" t="s">
        <v>3282</v>
      </c>
      <c r="X4742" s="52" t="s">
        <v>1153</v>
      </c>
      <c r="Y4742" s="52">
        <v>0.6</v>
      </c>
      <c r="Z4742" s="52">
        <v>8</v>
      </c>
      <c r="AC4742" s="52">
        <v>1</v>
      </c>
      <c r="AG4742" s="52">
        <v>1</v>
      </c>
      <c r="AI4742" s="52">
        <v>1</v>
      </c>
      <c r="AM4742" s="52">
        <v>1</v>
      </c>
      <c r="AP4742" s="52">
        <v>1</v>
      </c>
      <c r="AS4742" s="52">
        <v>1</v>
      </c>
      <c r="AV4742" s="52">
        <v>1</v>
      </c>
      <c r="AX4742" s="52">
        <v>1</v>
      </c>
      <c r="BD4742" s="57"/>
      <c r="BF4742" s="9"/>
      <c r="BH4742" s="9"/>
      <c r="BI4742" s="52">
        <v>1</v>
      </c>
      <c r="BJ4742" s="9">
        <v>43879</v>
      </c>
      <c r="BK4742" s="52" t="s">
        <v>12152</v>
      </c>
      <c r="BL4742" s="52">
        <v>30</v>
      </c>
      <c r="BM4742" s="52">
        <v>5</v>
      </c>
      <c r="BN4742" s="52">
        <v>50.6</v>
      </c>
      <c r="BO4742" s="52" t="s">
        <v>2756</v>
      </c>
      <c r="BP4742" s="52">
        <v>71</v>
      </c>
      <c r="BQ4742" s="52">
        <v>23</v>
      </c>
      <c r="BR4742" s="52">
        <v>4.66</v>
      </c>
      <c r="BS4742" s="52" t="s">
        <v>3282</v>
      </c>
      <c r="BT4742" s="52" t="s">
        <v>50</v>
      </c>
      <c r="BU4742" s="9">
        <v>43879</v>
      </c>
      <c r="BV4742" s="52" t="s">
        <v>12153</v>
      </c>
      <c r="BW4742" s="52" t="s">
        <v>4603</v>
      </c>
      <c r="BX4742" s="52">
        <v>1</v>
      </c>
      <c r="BZ4742" s="52">
        <v>1</v>
      </c>
      <c r="CC4742" s="52">
        <v>1</v>
      </c>
      <c r="CE4742" s="52">
        <v>1</v>
      </c>
      <c r="CI4742" s="52" t="s">
        <v>48</v>
      </c>
    </row>
    <row r="4743" spans="1:88" s="52" customFormat="1" ht="15" customHeight="1">
      <c r="A4743" s="52">
        <v>10375</v>
      </c>
      <c r="B4743" s="52" t="s">
        <v>15282</v>
      </c>
      <c r="C4743" s="43" t="s">
        <v>2755</v>
      </c>
      <c r="D4743" s="21" t="s">
        <v>100</v>
      </c>
      <c r="E4743" s="9">
        <v>43879</v>
      </c>
      <c r="F4743" s="44">
        <v>0.66666666666666663</v>
      </c>
      <c r="G4743" s="52">
        <v>2</v>
      </c>
      <c r="H4743" s="52">
        <v>2020</v>
      </c>
      <c r="I4743" s="52">
        <v>1</v>
      </c>
      <c r="J4743" s="52">
        <v>1</v>
      </c>
      <c r="M4743" s="52" t="s">
        <v>12099</v>
      </c>
      <c r="N4743" s="52" t="s">
        <v>882</v>
      </c>
      <c r="O4743" s="52" t="s">
        <v>8600</v>
      </c>
      <c r="P4743" s="52">
        <v>20</v>
      </c>
      <c r="Q4743" s="52">
        <v>53</v>
      </c>
      <c r="R4743" s="52">
        <v>50.7</v>
      </c>
      <c r="S4743" s="52" t="s">
        <v>2756</v>
      </c>
      <c r="T4743" s="52">
        <v>70</v>
      </c>
      <c r="U4743" s="52">
        <v>8</v>
      </c>
      <c r="V4743" s="52">
        <v>22.1</v>
      </c>
      <c r="W4743" s="52" t="s">
        <v>3282</v>
      </c>
      <c r="X4743" s="52" t="s">
        <v>1153</v>
      </c>
      <c r="Y4743" s="52">
        <v>0.46</v>
      </c>
      <c r="Z4743" s="52">
        <v>7</v>
      </c>
      <c r="AC4743" s="52">
        <v>1</v>
      </c>
      <c r="AG4743" s="52">
        <v>1</v>
      </c>
      <c r="AH4743" s="52">
        <v>1</v>
      </c>
      <c r="AM4743" s="52">
        <v>1</v>
      </c>
      <c r="AO4743" s="52">
        <v>1</v>
      </c>
      <c r="AS4743" s="52">
        <v>1</v>
      </c>
      <c r="AU4743" s="52">
        <v>1</v>
      </c>
      <c r="AW4743" s="52" t="s">
        <v>12096</v>
      </c>
      <c r="AY4743" s="52">
        <v>1</v>
      </c>
      <c r="BB4743" s="52">
        <v>1</v>
      </c>
      <c r="BD4743" s="57"/>
      <c r="BF4743" s="9"/>
      <c r="BG4743" s="52">
        <v>1</v>
      </c>
      <c r="BH4743" s="9">
        <v>43879</v>
      </c>
      <c r="BJ4743" s="9"/>
      <c r="BK4743" s="52" t="s">
        <v>1357</v>
      </c>
      <c r="BL4743" s="52">
        <v>20</v>
      </c>
      <c r="BM4743" s="52">
        <v>30</v>
      </c>
      <c r="BN4743" s="52">
        <v>50.6</v>
      </c>
      <c r="BO4743" s="52" t="s">
        <v>2756</v>
      </c>
      <c r="BP4743" s="52">
        <v>70</v>
      </c>
      <c r="BQ4743" s="52">
        <v>10</v>
      </c>
      <c r="BR4743" s="52">
        <v>56.3</v>
      </c>
      <c r="BS4743" s="52" t="s">
        <v>3282</v>
      </c>
      <c r="BT4743" s="52" t="s">
        <v>50</v>
      </c>
      <c r="BU4743" s="9">
        <v>43879</v>
      </c>
      <c r="BV4743" s="52" t="s">
        <v>12100</v>
      </c>
      <c r="BW4743" s="52" t="s">
        <v>12101</v>
      </c>
      <c r="CC4743" s="52">
        <v>1</v>
      </c>
      <c r="CE4743" s="52">
        <v>1</v>
      </c>
      <c r="CH4743" s="52">
        <v>1</v>
      </c>
    </row>
    <row r="4744" spans="1:88" s="52" customFormat="1" ht="15" customHeight="1">
      <c r="A4744" s="52" t="s">
        <v>12375</v>
      </c>
      <c r="B4744" s="52" t="s">
        <v>15282</v>
      </c>
      <c r="C4744" s="43" t="s">
        <v>2755</v>
      </c>
      <c r="D4744" s="21" t="s">
        <v>100</v>
      </c>
      <c r="E4744" s="9">
        <v>43880</v>
      </c>
      <c r="F4744" s="44">
        <v>0.4375</v>
      </c>
      <c r="G4744" s="52">
        <v>2</v>
      </c>
      <c r="H4744" s="52">
        <v>2020</v>
      </c>
      <c r="I4744" s="52">
        <v>1</v>
      </c>
      <c r="J4744" s="52">
        <v>1</v>
      </c>
      <c r="M4744" s="52" t="s">
        <v>5020</v>
      </c>
      <c r="N4744" s="52" t="s">
        <v>2173</v>
      </c>
      <c r="O4744" s="52" t="s">
        <v>8604</v>
      </c>
      <c r="P4744" s="52">
        <v>41</v>
      </c>
      <c r="Q4744" s="52">
        <v>44</v>
      </c>
      <c r="R4744" s="52">
        <v>27</v>
      </c>
      <c r="S4744" s="52" t="s">
        <v>2756</v>
      </c>
      <c r="T4744" s="52">
        <v>73</v>
      </c>
      <c r="U4744" s="52">
        <v>44</v>
      </c>
      <c r="V4744" s="52">
        <v>8</v>
      </c>
      <c r="W4744" s="52" t="s">
        <v>3282</v>
      </c>
      <c r="X4744" s="52" t="s">
        <v>1153</v>
      </c>
      <c r="Y4744" s="52">
        <v>0.9</v>
      </c>
      <c r="Z4744" s="52">
        <v>12</v>
      </c>
      <c r="AC4744" s="52">
        <v>1</v>
      </c>
      <c r="AF4744" s="52">
        <v>1</v>
      </c>
      <c r="AH4744" s="52">
        <v>1</v>
      </c>
      <c r="AM4744" s="52">
        <v>1</v>
      </c>
      <c r="AO4744" s="52">
        <v>1</v>
      </c>
      <c r="AS4744" s="52">
        <v>1</v>
      </c>
      <c r="AU4744" s="52">
        <v>1</v>
      </c>
      <c r="AW4744" s="52" t="s">
        <v>12376</v>
      </c>
      <c r="AZ4744" s="52">
        <v>1</v>
      </c>
      <c r="BB4744" s="52">
        <v>1</v>
      </c>
      <c r="BC4744" s="52">
        <v>1</v>
      </c>
      <c r="BD4744" s="57">
        <v>43880</v>
      </c>
      <c r="BF4744" s="9"/>
      <c r="BH4744" s="9"/>
      <c r="BJ4744" s="9"/>
      <c r="BU4744" s="9">
        <v>43880</v>
      </c>
      <c r="BV4744" s="52" t="s">
        <v>12377</v>
      </c>
      <c r="BW4744" s="52" t="s">
        <v>7743</v>
      </c>
      <c r="BX4744" s="52">
        <v>1</v>
      </c>
      <c r="CC4744" s="52">
        <v>1</v>
      </c>
      <c r="CE4744" s="52">
        <v>1</v>
      </c>
      <c r="CH4744" s="52">
        <v>1</v>
      </c>
    </row>
    <row r="4745" spans="1:88" s="52" customFormat="1" ht="15" customHeight="1">
      <c r="A4745" s="52">
        <v>52020042</v>
      </c>
      <c r="B4745" s="52" t="s">
        <v>15282</v>
      </c>
      <c r="C4745" s="43" t="s">
        <v>2755</v>
      </c>
      <c r="D4745" s="21" t="s">
        <v>100</v>
      </c>
      <c r="E4745" s="9">
        <v>43880</v>
      </c>
      <c r="F4745" s="44">
        <v>0.41666666666666669</v>
      </c>
      <c r="G4745" s="52">
        <v>2</v>
      </c>
      <c r="H4745" s="52">
        <v>2020</v>
      </c>
      <c r="I4745" s="52">
        <v>1</v>
      </c>
      <c r="J4745" s="52">
        <v>1</v>
      </c>
      <c r="M4745" s="52" t="s">
        <v>3601</v>
      </c>
      <c r="N4745" s="52" t="s">
        <v>252</v>
      </c>
      <c r="O4745" s="52" t="s">
        <v>1619</v>
      </c>
      <c r="P4745" s="52">
        <v>32</v>
      </c>
      <c r="Q4745" s="52">
        <v>46</v>
      </c>
      <c r="R4745" s="52">
        <v>31.54</v>
      </c>
      <c r="S4745" s="52" t="s">
        <v>2756</v>
      </c>
      <c r="T4745" s="52">
        <v>71</v>
      </c>
      <c r="U4745" s="52">
        <v>32</v>
      </c>
      <c r="V4745" s="52">
        <v>15.84</v>
      </c>
      <c r="W4745" s="52" t="s">
        <v>3282</v>
      </c>
      <c r="X4745" s="52" t="s">
        <v>1153</v>
      </c>
      <c r="Y4745" s="52">
        <v>2.5</v>
      </c>
      <c r="Z4745" s="52">
        <v>200</v>
      </c>
      <c r="AC4745" s="52">
        <v>1</v>
      </c>
      <c r="AD4745" s="52">
        <v>1</v>
      </c>
      <c r="AJ4745" s="52">
        <v>1</v>
      </c>
      <c r="AM4745" s="52">
        <v>1</v>
      </c>
      <c r="AP4745" s="52">
        <v>1</v>
      </c>
      <c r="AS4745" s="52">
        <v>1</v>
      </c>
      <c r="AV4745" s="52">
        <v>1</v>
      </c>
      <c r="AX4745" s="52">
        <v>1</v>
      </c>
      <c r="BD4745" s="57"/>
      <c r="BF4745" s="9"/>
      <c r="BH4745" s="9"/>
      <c r="BJ4745" s="9"/>
      <c r="BK4745" s="52" t="s">
        <v>8708</v>
      </c>
      <c r="BL4745" s="52">
        <v>32</v>
      </c>
      <c r="BM4745" s="52">
        <v>46</v>
      </c>
      <c r="BN4745" s="52">
        <v>31.54</v>
      </c>
      <c r="BO4745" s="52" t="s">
        <v>2756</v>
      </c>
      <c r="BP4745" s="52">
        <v>71</v>
      </c>
      <c r="BQ4745" s="52">
        <v>32</v>
      </c>
      <c r="BR4745" s="52">
        <v>15.84</v>
      </c>
      <c r="BS4745" s="52" t="s">
        <v>3282</v>
      </c>
      <c r="BT4745" s="52" t="s">
        <v>50</v>
      </c>
      <c r="BU4745" s="9">
        <v>43880</v>
      </c>
      <c r="BV4745" s="52" t="s">
        <v>12205</v>
      </c>
      <c r="BW4745" s="52" t="s">
        <v>4196</v>
      </c>
    </row>
    <row r="4746" spans="1:88" s="52" customFormat="1" ht="15" customHeight="1">
      <c r="A4746" s="52" t="s">
        <v>12292</v>
      </c>
      <c r="B4746" s="52" t="s">
        <v>15282</v>
      </c>
      <c r="C4746" s="43" t="s">
        <v>2755</v>
      </c>
      <c r="D4746" s="21" t="s">
        <v>100</v>
      </c>
      <c r="E4746" s="9">
        <v>43880</v>
      </c>
      <c r="F4746" s="44">
        <v>0.8222222222222223</v>
      </c>
      <c r="G4746" s="52">
        <v>2</v>
      </c>
      <c r="H4746" s="52">
        <v>2020</v>
      </c>
      <c r="I4746" s="52">
        <v>1</v>
      </c>
      <c r="J4746" s="52">
        <v>1</v>
      </c>
      <c r="M4746" s="52" t="s">
        <v>12293</v>
      </c>
      <c r="N4746" s="52" t="s">
        <v>695</v>
      </c>
      <c r="O4746" s="52" t="s">
        <v>15403</v>
      </c>
      <c r="Y4746" s="52" t="s">
        <v>7940</v>
      </c>
      <c r="Z4746" s="52" t="s">
        <v>7940</v>
      </c>
      <c r="AH4746" s="52">
        <v>1</v>
      </c>
      <c r="AM4746" s="52">
        <v>1</v>
      </c>
      <c r="AP4746" s="52">
        <v>1</v>
      </c>
      <c r="AS4746" s="52">
        <v>1</v>
      </c>
      <c r="AV4746" s="52">
        <v>1</v>
      </c>
      <c r="BD4746" s="57"/>
      <c r="BF4746" s="9"/>
      <c r="BH4746" s="9"/>
      <c r="BJ4746" s="9"/>
      <c r="BU4746" s="9"/>
      <c r="BV4746" s="52" t="s">
        <v>12294</v>
      </c>
      <c r="BW4746" s="52" t="s">
        <v>5969</v>
      </c>
      <c r="CC4746" s="52">
        <v>1</v>
      </c>
      <c r="CE4746" s="52">
        <v>1</v>
      </c>
      <c r="CH4746" s="52">
        <v>1</v>
      </c>
    </row>
    <row r="4747" spans="1:88" s="52" customFormat="1" ht="15" customHeight="1">
      <c r="A4747" s="52" t="s">
        <v>12342</v>
      </c>
      <c r="B4747" s="52" t="s">
        <v>15282</v>
      </c>
      <c r="C4747" s="43" t="s">
        <v>2755</v>
      </c>
      <c r="D4747" s="21" t="s">
        <v>100</v>
      </c>
      <c r="E4747" s="9">
        <v>43880</v>
      </c>
      <c r="F4747" s="44">
        <v>0.54166666666666663</v>
      </c>
      <c r="G4747" s="52">
        <v>2</v>
      </c>
      <c r="H4747" s="52">
        <v>2020</v>
      </c>
      <c r="I4747" s="52">
        <v>1</v>
      </c>
      <c r="K4747" s="52">
        <v>1</v>
      </c>
      <c r="M4747" s="52" t="s">
        <v>3924</v>
      </c>
      <c r="N4747" s="52" t="s">
        <v>1273</v>
      </c>
      <c r="O4747" s="52" t="s">
        <v>8604</v>
      </c>
      <c r="P4747" s="52">
        <v>41</v>
      </c>
      <c r="Q4747" s="52">
        <v>46</v>
      </c>
      <c r="R4747" s="52">
        <v>6.11</v>
      </c>
      <c r="S4747" s="52" t="s">
        <v>2756</v>
      </c>
      <c r="T4747" s="52">
        <v>73</v>
      </c>
      <c r="U4747" s="52">
        <v>21</v>
      </c>
      <c r="V4747" s="52">
        <v>31.54</v>
      </c>
      <c r="W4747" s="52" t="s">
        <v>3282</v>
      </c>
      <c r="X4747" s="52" t="s">
        <v>1153</v>
      </c>
      <c r="Y4747" s="52">
        <v>2.08</v>
      </c>
      <c r="Z4747" s="52">
        <v>100</v>
      </c>
      <c r="AC4747" s="52">
        <v>1</v>
      </c>
      <c r="AE4747" s="52">
        <v>1</v>
      </c>
      <c r="AI4747" s="52">
        <v>1</v>
      </c>
      <c r="AL4747" s="52">
        <v>1</v>
      </c>
      <c r="AN4747" s="52" t="s">
        <v>12343</v>
      </c>
      <c r="AP4747" s="52">
        <v>1</v>
      </c>
      <c r="AQ4747" s="52" t="s">
        <v>12343</v>
      </c>
      <c r="AS4747" s="52">
        <v>1</v>
      </c>
      <c r="AV4747" s="52">
        <v>1</v>
      </c>
      <c r="BA4747" s="52">
        <v>1</v>
      </c>
      <c r="BD4747" s="57"/>
      <c r="BE4747" s="52">
        <v>1</v>
      </c>
      <c r="BF4747" s="9">
        <v>43882</v>
      </c>
      <c r="BH4747" s="9"/>
      <c r="BJ4747" s="9"/>
      <c r="BK4747" s="52" t="s">
        <v>170</v>
      </c>
      <c r="BU4747" s="9">
        <v>43882</v>
      </c>
      <c r="BV4747" s="52" t="s">
        <v>12344</v>
      </c>
      <c r="BW4747" s="52" t="s">
        <v>12345</v>
      </c>
      <c r="CC4747" s="52">
        <v>1</v>
      </c>
      <c r="CE4747" s="52">
        <v>1</v>
      </c>
      <c r="CG4747" s="52">
        <v>1</v>
      </c>
      <c r="CJ4747" s="52" t="s">
        <v>12346</v>
      </c>
    </row>
    <row r="4748" spans="1:88" s="52" customFormat="1" ht="15" customHeight="1">
      <c r="A4748" s="52">
        <v>52020045</v>
      </c>
      <c r="B4748" s="52" t="s">
        <v>3182</v>
      </c>
      <c r="C4748" s="43" t="s">
        <v>4530</v>
      </c>
      <c r="D4748" s="21" t="s">
        <v>238</v>
      </c>
      <c r="E4748" s="9">
        <v>43881</v>
      </c>
      <c r="F4748" s="44">
        <v>0.58333333333333337</v>
      </c>
      <c r="G4748" s="52">
        <v>2</v>
      </c>
      <c r="H4748" s="52">
        <v>2020</v>
      </c>
      <c r="I4748" s="52">
        <v>1</v>
      </c>
      <c r="J4748" s="52">
        <v>1</v>
      </c>
      <c r="M4748" s="52" t="s">
        <v>801</v>
      </c>
      <c r="N4748" s="52" t="s">
        <v>1047</v>
      </c>
      <c r="O4748" s="52" t="s">
        <v>1619</v>
      </c>
      <c r="P4748" s="52">
        <v>33</v>
      </c>
      <c r="Q4748" s="52">
        <v>35</v>
      </c>
      <c r="R4748" s="52">
        <v>8.27</v>
      </c>
      <c r="S4748" s="52" t="s">
        <v>2756</v>
      </c>
      <c r="T4748" s="52">
        <v>71</v>
      </c>
      <c r="U4748" s="52">
        <v>36</v>
      </c>
      <c r="V4748" s="52">
        <v>47.52</v>
      </c>
      <c r="W4748" s="52" t="s">
        <v>3282</v>
      </c>
      <c r="X4748" s="52" t="s">
        <v>1153</v>
      </c>
      <c r="Y4748" s="52">
        <v>0.3</v>
      </c>
      <c r="Z4748" s="52">
        <v>2</v>
      </c>
      <c r="AC4748" s="52">
        <v>1</v>
      </c>
      <c r="AF4748" s="52">
        <v>1</v>
      </c>
      <c r="AJ4748" s="52">
        <v>1</v>
      </c>
      <c r="AT4748" s="52" t="s">
        <v>12209</v>
      </c>
      <c r="AX4748" s="52">
        <v>1</v>
      </c>
      <c r="BA4748" s="52">
        <v>1</v>
      </c>
      <c r="BD4748" s="57"/>
      <c r="BF4748" s="9"/>
      <c r="BH4748" s="9"/>
      <c r="BJ4748" s="9"/>
      <c r="BK4748" s="52" t="s">
        <v>1031</v>
      </c>
      <c r="BU4748" s="9">
        <v>43881</v>
      </c>
      <c r="BV4748" s="52" t="s">
        <v>12210</v>
      </c>
      <c r="BW4748" s="52" t="s">
        <v>6290</v>
      </c>
    </row>
    <row r="4749" spans="1:88" s="52" customFormat="1" ht="15" customHeight="1">
      <c r="A4749" s="52">
        <v>10376</v>
      </c>
      <c r="B4749" s="52" t="s">
        <v>15282</v>
      </c>
      <c r="C4749" s="43" t="s">
        <v>2755</v>
      </c>
      <c r="D4749" s="21" t="s">
        <v>100</v>
      </c>
      <c r="E4749" s="9">
        <v>43881</v>
      </c>
      <c r="F4749" s="44">
        <v>0</v>
      </c>
      <c r="G4749" s="52">
        <v>2</v>
      </c>
      <c r="H4749" s="52">
        <v>2020</v>
      </c>
      <c r="I4749" s="52">
        <v>1</v>
      </c>
      <c r="J4749" s="52">
        <v>1</v>
      </c>
      <c r="M4749" s="52" t="s">
        <v>12102</v>
      </c>
      <c r="N4749" s="52" t="s">
        <v>882</v>
      </c>
      <c r="O4749" s="52" t="s">
        <v>8600</v>
      </c>
      <c r="P4749" s="52">
        <v>20</v>
      </c>
      <c r="Q4749" s="52">
        <v>28</v>
      </c>
      <c r="R4749" s="52">
        <v>23.3</v>
      </c>
      <c r="S4749" s="52" t="s">
        <v>2756</v>
      </c>
      <c r="T4749" s="52">
        <v>70</v>
      </c>
      <c r="U4749" s="52">
        <v>10</v>
      </c>
      <c r="V4749" s="52">
        <v>7</v>
      </c>
      <c r="W4749" s="52" t="s">
        <v>3282</v>
      </c>
      <c r="X4749" s="52" t="s">
        <v>1153</v>
      </c>
      <c r="Y4749" s="52">
        <v>0.56000000000000005</v>
      </c>
      <c r="Z4749" s="52">
        <v>8</v>
      </c>
      <c r="AB4749" s="52">
        <v>1</v>
      </c>
      <c r="AG4749" s="52">
        <v>1</v>
      </c>
      <c r="AH4749" s="52">
        <v>1</v>
      </c>
      <c r="AM4749" s="52">
        <v>1</v>
      </c>
      <c r="AP4749" s="52">
        <v>1</v>
      </c>
      <c r="AS4749" s="52">
        <v>1</v>
      </c>
      <c r="AV4749" s="52">
        <v>1</v>
      </c>
      <c r="AX4749" s="52">
        <v>1</v>
      </c>
      <c r="BA4749" s="52">
        <v>1</v>
      </c>
      <c r="BD4749" s="57"/>
      <c r="BF4749" s="9"/>
      <c r="BG4749" s="52">
        <v>1</v>
      </c>
      <c r="BH4749" s="9">
        <v>43881</v>
      </c>
      <c r="BJ4749" s="9"/>
      <c r="BK4749" s="52" t="s">
        <v>1357</v>
      </c>
      <c r="BL4749" s="52">
        <v>20</v>
      </c>
      <c r="BM4749" s="52">
        <v>30</v>
      </c>
      <c r="BN4749" s="52">
        <v>50.6</v>
      </c>
      <c r="BO4749" s="52" t="s">
        <v>2756</v>
      </c>
      <c r="BP4749" s="52">
        <v>70</v>
      </c>
      <c r="BQ4749" s="52">
        <v>10</v>
      </c>
      <c r="BR4749" s="52">
        <v>57.4</v>
      </c>
      <c r="BS4749" s="52" t="s">
        <v>3282</v>
      </c>
      <c r="BT4749" s="52" t="s">
        <v>50</v>
      </c>
      <c r="BU4749" s="9">
        <v>43881</v>
      </c>
      <c r="BV4749" s="52" t="s">
        <v>12103</v>
      </c>
      <c r="BW4749" s="52" t="s">
        <v>12104</v>
      </c>
      <c r="CC4749" s="52">
        <v>1</v>
      </c>
      <c r="CE4749" s="52">
        <v>1</v>
      </c>
      <c r="CH4749" s="52">
        <v>1</v>
      </c>
    </row>
    <row r="4750" spans="1:88" s="52" customFormat="1" ht="15" customHeight="1">
      <c r="A4750" s="52" t="s">
        <v>11847</v>
      </c>
      <c r="B4750" s="52" t="s">
        <v>15282</v>
      </c>
      <c r="C4750" s="43" t="s">
        <v>2755</v>
      </c>
      <c r="D4750" s="21" t="s">
        <v>100</v>
      </c>
      <c r="E4750" s="9">
        <v>43882</v>
      </c>
      <c r="F4750" s="44">
        <v>0.33333333333333331</v>
      </c>
      <c r="G4750" s="52">
        <v>2</v>
      </c>
      <c r="H4750" s="52">
        <v>2020</v>
      </c>
      <c r="I4750" s="52">
        <v>1</v>
      </c>
      <c r="J4750" s="52">
        <v>1</v>
      </c>
      <c r="M4750" s="52" t="s">
        <v>372</v>
      </c>
      <c r="N4750" s="52" t="s">
        <v>372</v>
      </c>
      <c r="O4750" s="52" t="s">
        <v>372</v>
      </c>
      <c r="P4750" s="52">
        <v>23</v>
      </c>
      <c r="Q4750" s="52">
        <v>38</v>
      </c>
      <c r="R4750" s="52">
        <v>39</v>
      </c>
      <c r="S4750" s="52" t="s">
        <v>2756</v>
      </c>
      <c r="T4750" s="52">
        <v>70</v>
      </c>
      <c r="U4750" s="52">
        <v>23</v>
      </c>
      <c r="V4750" s="52">
        <v>59</v>
      </c>
      <c r="W4750" s="52" t="s">
        <v>3282</v>
      </c>
      <c r="X4750" s="52" t="s">
        <v>1153</v>
      </c>
      <c r="Y4750" s="52">
        <v>0.55000000000000004</v>
      </c>
      <c r="Z4750" s="52">
        <v>11</v>
      </c>
      <c r="AA4750" s="52">
        <v>1</v>
      </c>
      <c r="AG4750" s="52">
        <v>1</v>
      </c>
      <c r="AH4750" s="52">
        <v>1</v>
      </c>
      <c r="AM4750" s="52">
        <v>1</v>
      </c>
      <c r="AP4750" s="52">
        <v>1</v>
      </c>
      <c r="AS4750" s="52">
        <v>1</v>
      </c>
      <c r="AV4750" s="52">
        <v>1</v>
      </c>
      <c r="AX4750" s="52">
        <v>1</v>
      </c>
      <c r="BB4750" s="52">
        <v>1</v>
      </c>
      <c r="BC4750" s="52">
        <v>1</v>
      </c>
      <c r="BD4750" s="57">
        <v>43882</v>
      </c>
      <c r="BF4750" s="9"/>
      <c r="BH4750" s="9"/>
      <c r="BJ4750" s="9"/>
      <c r="BK4750" s="52" t="s">
        <v>11811</v>
      </c>
      <c r="BU4750" s="9">
        <v>43897</v>
      </c>
      <c r="BV4750" s="52" t="s">
        <v>12117</v>
      </c>
      <c r="BW4750" s="52" t="s">
        <v>11188</v>
      </c>
      <c r="BY4750" s="52">
        <v>1</v>
      </c>
      <c r="CA4750" s="52">
        <v>1</v>
      </c>
      <c r="CC4750" s="52">
        <v>1</v>
      </c>
      <c r="CE4750" s="52">
        <v>1</v>
      </c>
      <c r="CH4750" s="52">
        <v>1</v>
      </c>
    </row>
    <row r="4751" spans="1:88" s="52" customFormat="1" ht="15" customHeight="1">
      <c r="A4751" s="52" t="s">
        <v>12369</v>
      </c>
      <c r="B4751" s="52" t="s">
        <v>3182</v>
      </c>
      <c r="C4751" s="43" t="s">
        <v>4530</v>
      </c>
      <c r="D4751" s="21" t="s">
        <v>238</v>
      </c>
      <c r="E4751" s="9">
        <v>43882</v>
      </c>
      <c r="F4751" s="44">
        <v>0.5</v>
      </c>
      <c r="G4751" s="52">
        <v>2</v>
      </c>
      <c r="H4751" s="52">
        <v>2020</v>
      </c>
      <c r="I4751" s="52">
        <v>2</v>
      </c>
      <c r="K4751" s="52">
        <v>2</v>
      </c>
      <c r="M4751" s="52" t="s">
        <v>12370</v>
      </c>
      <c r="N4751" s="52" t="s">
        <v>1771</v>
      </c>
      <c r="O4751" s="52" t="s">
        <v>8604</v>
      </c>
      <c r="P4751" s="52">
        <v>42</v>
      </c>
      <c r="Q4751" s="52">
        <v>33</v>
      </c>
      <c r="R4751" s="52">
        <v>17.2</v>
      </c>
      <c r="S4751" s="52" t="s">
        <v>2756</v>
      </c>
      <c r="T4751" s="52">
        <v>74</v>
      </c>
      <c r="U4751" s="52">
        <v>8</v>
      </c>
      <c r="V4751" s="52">
        <v>48.3</v>
      </c>
      <c r="W4751" s="52" t="s">
        <v>3282</v>
      </c>
      <c r="X4751" s="52" t="s">
        <v>1153</v>
      </c>
      <c r="Y4751" s="52">
        <v>0.51</v>
      </c>
      <c r="Z4751" s="52">
        <v>4</v>
      </c>
      <c r="AC4751" s="52">
        <v>1</v>
      </c>
      <c r="AD4751" s="52">
        <v>1</v>
      </c>
      <c r="AH4751" s="52">
        <v>1</v>
      </c>
      <c r="AM4751" s="52">
        <v>1</v>
      </c>
      <c r="AP4751" s="52">
        <v>1</v>
      </c>
      <c r="AS4751" s="52">
        <v>1</v>
      </c>
      <c r="AU4751" s="52">
        <v>1</v>
      </c>
      <c r="AW4751" s="52" t="s">
        <v>12371</v>
      </c>
      <c r="BA4751" s="52">
        <v>1</v>
      </c>
      <c r="BD4751" s="57"/>
      <c r="BF4751" s="9"/>
      <c r="BH4751" s="9"/>
      <c r="BI4751" s="52">
        <v>1</v>
      </c>
      <c r="BJ4751" s="9"/>
      <c r="BK4751" s="52" t="s">
        <v>12372</v>
      </c>
      <c r="BL4751" s="52">
        <v>42</v>
      </c>
      <c r="BM4751" s="52">
        <v>34</v>
      </c>
      <c r="BN4751" s="52">
        <v>20.2</v>
      </c>
      <c r="BO4751" s="52" t="s">
        <v>2756</v>
      </c>
      <c r="BP4751" s="52">
        <v>74</v>
      </c>
      <c r="BQ4751" s="52">
        <v>8</v>
      </c>
      <c r="BR4751" s="52">
        <v>16.3</v>
      </c>
      <c r="BS4751" s="52" t="s">
        <v>3282</v>
      </c>
      <c r="BT4751" s="52" t="s">
        <v>50</v>
      </c>
      <c r="BU4751" s="9">
        <v>43882</v>
      </c>
      <c r="BV4751" s="52" t="s">
        <v>12373</v>
      </c>
      <c r="BW4751" s="52" t="s">
        <v>12374</v>
      </c>
      <c r="BX4751" s="52">
        <v>1</v>
      </c>
      <c r="CC4751" s="52">
        <v>1</v>
      </c>
      <c r="CE4751" s="52">
        <v>1</v>
      </c>
      <c r="CH4751" s="52">
        <v>1</v>
      </c>
    </row>
    <row r="4752" spans="1:88" s="52" customFormat="1" ht="15" customHeight="1">
      <c r="A4752" s="52" t="s">
        <v>12295</v>
      </c>
      <c r="B4752" s="52" t="s">
        <v>3182</v>
      </c>
      <c r="C4752" s="43" t="s">
        <v>4530</v>
      </c>
      <c r="D4752" s="21" t="s">
        <v>238</v>
      </c>
      <c r="E4752" s="9">
        <v>43882</v>
      </c>
      <c r="F4752" s="44">
        <v>0.79166666666666663</v>
      </c>
      <c r="G4752" s="52">
        <v>2</v>
      </c>
      <c r="H4752" s="52">
        <v>2020</v>
      </c>
      <c r="I4752" s="52">
        <v>1</v>
      </c>
      <c r="J4752" s="52">
        <v>1</v>
      </c>
      <c r="M4752" s="52" t="s">
        <v>7714</v>
      </c>
      <c r="N4752" s="52" t="s">
        <v>695</v>
      </c>
      <c r="O4752" s="52" t="s">
        <v>15403</v>
      </c>
      <c r="P4752" s="52">
        <v>37</v>
      </c>
      <c r="Q4752" s="52">
        <v>12</v>
      </c>
      <c r="R4752" s="52">
        <v>46</v>
      </c>
      <c r="S4752" s="52" t="s">
        <v>2756</v>
      </c>
      <c r="T4752" s="52">
        <v>73</v>
      </c>
      <c r="U4752" s="52">
        <v>15</v>
      </c>
      <c r="V4752" s="52">
        <v>2</v>
      </c>
      <c r="W4752" s="52" t="s">
        <v>3282</v>
      </c>
      <c r="X4752" s="52" t="s">
        <v>1153</v>
      </c>
      <c r="Y4752" s="52">
        <v>0.45</v>
      </c>
      <c r="Z4752" s="52">
        <v>1.5</v>
      </c>
      <c r="AC4752" s="52">
        <v>1</v>
      </c>
      <c r="AF4752" s="52">
        <v>1</v>
      </c>
      <c r="AH4752" s="52">
        <v>1</v>
      </c>
      <c r="AM4752" s="52">
        <v>1</v>
      </c>
      <c r="AP4752" s="52">
        <v>1</v>
      </c>
      <c r="AS4752" s="52">
        <v>1</v>
      </c>
      <c r="AV4752" s="52">
        <v>1</v>
      </c>
      <c r="AY4752" s="52">
        <v>1</v>
      </c>
      <c r="BB4752" s="52">
        <v>1</v>
      </c>
      <c r="BD4752" s="57"/>
      <c r="BF4752" s="9"/>
      <c r="BH4752" s="9"/>
      <c r="BJ4752" s="9">
        <v>43875</v>
      </c>
      <c r="BK4752" s="52" t="s">
        <v>39</v>
      </c>
      <c r="BU4752" s="9">
        <v>43875</v>
      </c>
      <c r="BV4752" s="52" t="s">
        <v>12296</v>
      </c>
      <c r="BW4752" s="52" t="s">
        <v>12297</v>
      </c>
    </row>
    <row r="4753" spans="1:88" s="52" customFormat="1" ht="15" customHeight="1">
      <c r="A4753" s="52" t="s">
        <v>12347</v>
      </c>
      <c r="B4753" s="52" t="s">
        <v>3182</v>
      </c>
      <c r="C4753" s="43" t="s">
        <v>3228</v>
      </c>
      <c r="D4753" s="21" t="s">
        <v>318</v>
      </c>
      <c r="E4753" s="9">
        <v>43882</v>
      </c>
      <c r="F4753" s="44">
        <v>0.64583333333333337</v>
      </c>
      <c r="G4753" s="52">
        <v>2</v>
      </c>
      <c r="H4753" s="52">
        <v>2020</v>
      </c>
      <c r="I4753" s="52">
        <v>1</v>
      </c>
      <c r="J4753" s="52">
        <v>1</v>
      </c>
      <c r="M4753" s="52" t="s">
        <v>12348</v>
      </c>
      <c r="N4753" s="52" t="s">
        <v>1273</v>
      </c>
      <c r="O4753" s="52" t="s">
        <v>8604</v>
      </c>
      <c r="P4753" s="52">
        <v>41</v>
      </c>
      <c r="Q4753" s="52">
        <v>47</v>
      </c>
      <c r="R4753" s="52">
        <v>16.149999999999999</v>
      </c>
      <c r="S4753" s="52" t="s">
        <v>2756</v>
      </c>
      <c r="T4753" s="52">
        <v>73</v>
      </c>
      <c r="U4753" s="52">
        <v>12</v>
      </c>
      <c r="V4753" s="52">
        <v>5.41</v>
      </c>
      <c r="W4753" s="52" t="s">
        <v>3282</v>
      </c>
      <c r="X4753" s="52" t="s">
        <v>1153</v>
      </c>
      <c r="Y4753" s="52">
        <v>0.3</v>
      </c>
      <c r="Z4753" s="52">
        <v>2.5</v>
      </c>
      <c r="AC4753" s="52">
        <v>1</v>
      </c>
      <c r="AF4753" s="52">
        <v>1</v>
      </c>
      <c r="AI4753" s="52">
        <v>1</v>
      </c>
      <c r="AM4753" s="52">
        <v>1</v>
      </c>
      <c r="AP4753" s="52">
        <v>1</v>
      </c>
      <c r="AS4753" s="52">
        <v>1</v>
      </c>
      <c r="AV4753" s="52">
        <v>1</v>
      </c>
      <c r="BA4753" s="52">
        <v>1</v>
      </c>
      <c r="BD4753" s="57"/>
      <c r="BF4753" s="9"/>
      <c r="BG4753" s="52">
        <v>1</v>
      </c>
      <c r="BH4753" s="9">
        <v>43882</v>
      </c>
      <c r="BJ4753" s="9"/>
      <c r="BK4753" s="52" t="s">
        <v>12349</v>
      </c>
      <c r="BL4753" s="52">
        <v>41</v>
      </c>
      <c r="BM4753" s="52">
        <v>47</v>
      </c>
      <c r="BN4753" s="52">
        <v>44.16</v>
      </c>
      <c r="BO4753" s="52" t="s">
        <v>2756</v>
      </c>
      <c r="BP4753" s="52">
        <v>73</v>
      </c>
      <c r="BQ4753" s="52">
        <v>14</v>
      </c>
      <c r="BR4753" s="52">
        <v>45.9</v>
      </c>
      <c r="BS4753" s="52" t="s">
        <v>3282</v>
      </c>
      <c r="BT4753" s="52" t="s">
        <v>50</v>
      </c>
      <c r="BU4753" s="9">
        <v>43882</v>
      </c>
      <c r="BV4753" s="52" t="s">
        <v>12350</v>
      </c>
      <c r="BW4753" s="52" t="s">
        <v>6632</v>
      </c>
      <c r="CC4753" s="52">
        <v>1</v>
      </c>
      <c r="CE4753" s="52">
        <v>1</v>
      </c>
      <c r="CH4753" s="52">
        <v>1</v>
      </c>
    </row>
    <row r="4754" spans="1:88" s="52" customFormat="1" ht="15" customHeight="1">
      <c r="A4754" s="52">
        <v>1</v>
      </c>
      <c r="B4754" s="52" t="s">
        <v>15282</v>
      </c>
      <c r="C4754" s="43" t="s">
        <v>2755</v>
      </c>
      <c r="D4754" s="21" t="s">
        <v>100</v>
      </c>
      <c r="E4754" s="9">
        <v>43885</v>
      </c>
      <c r="F4754" s="53">
        <v>0.41666666666666669</v>
      </c>
      <c r="G4754" s="52">
        <v>2</v>
      </c>
      <c r="H4754" s="52">
        <v>2020</v>
      </c>
      <c r="I4754" s="52">
        <v>1</v>
      </c>
      <c r="J4754" s="52">
        <v>1</v>
      </c>
      <c r="M4754" s="52" t="s">
        <v>102</v>
      </c>
      <c r="N4754" s="52" t="s">
        <v>1857</v>
      </c>
      <c r="O4754" s="52" t="s">
        <v>8608</v>
      </c>
      <c r="P4754" s="52">
        <v>18</v>
      </c>
      <c r="Q4754" s="52">
        <v>27</v>
      </c>
      <c r="R4754" s="52">
        <v>31.31</v>
      </c>
      <c r="S4754" s="52" t="s">
        <v>2756</v>
      </c>
      <c r="T4754" s="52">
        <v>70</v>
      </c>
      <c r="U4754" s="52">
        <v>18</v>
      </c>
      <c r="V4754" s="52">
        <v>14.49</v>
      </c>
      <c r="W4754" s="52" t="s">
        <v>3282</v>
      </c>
      <c r="X4754" s="52" t="s">
        <v>1153</v>
      </c>
      <c r="Y4754" s="52">
        <v>0.6</v>
      </c>
      <c r="Z4754" s="52">
        <v>20</v>
      </c>
      <c r="AC4754" s="52">
        <v>1</v>
      </c>
      <c r="AG4754" s="52">
        <v>1</v>
      </c>
      <c r="AH4754" s="52">
        <v>1</v>
      </c>
      <c r="AM4754" s="52">
        <v>1</v>
      </c>
      <c r="AP4754" s="52">
        <v>1</v>
      </c>
      <c r="AS4754" s="52">
        <v>1</v>
      </c>
      <c r="AV4754" s="52">
        <v>1</v>
      </c>
      <c r="BB4754" s="52">
        <v>1</v>
      </c>
      <c r="BD4754" s="57"/>
      <c r="BF4754" s="9"/>
      <c r="BH4754" s="9"/>
      <c r="BI4754" s="52">
        <v>1</v>
      </c>
      <c r="BJ4754" s="9">
        <v>43886</v>
      </c>
      <c r="BK4754" s="52" t="s">
        <v>382</v>
      </c>
      <c r="BL4754" s="52">
        <v>18</v>
      </c>
      <c r="BM4754" s="52">
        <v>23</v>
      </c>
      <c r="BN4754" s="52">
        <v>5.09</v>
      </c>
      <c r="BO4754" s="52" t="s">
        <v>2756</v>
      </c>
      <c r="BP4754" s="52">
        <v>70</v>
      </c>
      <c r="BQ4754" s="52">
        <v>20</v>
      </c>
      <c r="BR4754" s="52">
        <v>50.46</v>
      </c>
      <c r="BS4754" s="52" t="s">
        <v>3282</v>
      </c>
      <c r="BT4754" s="52" t="s">
        <v>927</v>
      </c>
      <c r="BU4754" s="9">
        <v>43886</v>
      </c>
      <c r="BV4754" s="52" t="s">
        <v>12464</v>
      </c>
      <c r="BW4754" s="52" t="s">
        <v>12465</v>
      </c>
      <c r="CC4754" s="52">
        <v>1</v>
      </c>
      <c r="CE4754" s="52">
        <v>1</v>
      </c>
      <c r="CH4754" s="52">
        <v>1</v>
      </c>
    </row>
    <row r="4755" spans="1:88" s="52" customFormat="1" ht="15" customHeight="1">
      <c r="A4755" s="52">
        <v>2</v>
      </c>
      <c r="B4755" s="52" t="s">
        <v>3182</v>
      </c>
      <c r="C4755" s="43" t="s">
        <v>4530</v>
      </c>
      <c r="D4755" s="21" t="s">
        <v>238</v>
      </c>
      <c r="E4755" s="9">
        <v>43885</v>
      </c>
      <c r="F4755" s="53">
        <v>0.66666666666666663</v>
      </c>
      <c r="G4755" s="52">
        <v>2</v>
      </c>
      <c r="H4755" s="52">
        <v>2020</v>
      </c>
      <c r="I4755" s="52">
        <v>1</v>
      </c>
      <c r="J4755" s="52">
        <v>1</v>
      </c>
      <c r="M4755" s="52" t="s">
        <v>12466</v>
      </c>
      <c r="N4755" s="52" t="s">
        <v>1857</v>
      </c>
      <c r="O4755" s="52" t="s">
        <v>8608</v>
      </c>
      <c r="P4755" s="52">
        <v>18</v>
      </c>
      <c r="Q4755" s="52">
        <v>31</v>
      </c>
      <c r="R4755" s="52">
        <v>33.75</v>
      </c>
      <c r="S4755" s="52" t="s">
        <v>2756</v>
      </c>
      <c r="T4755" s="52">
        <v>70</v>
      </c>
      <c r="U4755" s="52">
        <v>19</v>
      </c>
      <c r="V4755" s="52">
        <v>18.25</v>
      </c>
      <c r="W4755" s="52" t="s">
        <v>3282</v>
      </c>
      <c r="X4755" s="52" t="s">
        <v>1153</v>
      </c>
      <c r="Y4755" s="52">
        <v>0.3</v>
      </c>
      <c r="Z4755" s="52">
        <v>3</v>
      </c>
      <c r="AC4755" s="52">
        <v>1</v>
      </c>
      <c r="AG4755" s="52">
        <v>1</v>
      </c>
      <c r="AJ4755" s="52">
        <v>1</v>
      </c>
      <c r="AM4755" s="52">
        <v>1</v>
      </c>
      <c r="AP4755" s="52">
        <v>1</v>
      </c>
      <c r="AS4755" s="52">
        <v>1</v>
      </c>
      <c r="AV4755" s="52">
        <v>1</v>
      </c>
      <c r="BB4755" s="52">
        <v>1</v>
      </c>
      <c r="BD4755" s="57"/>
      <c r="BF4755" s="9"/>
      <c r="BH4755" s="9"/>
      <c r="BI4755" s="52">
        <v>1</v>
      </c>
      <c r="BJ4755" s="9">
        <v>43886</v>
      </c>
      <c r="BK4755" s="52" t="s">
        <v>382</v>
      </c>
      <c r="BL4755" s="52">
        <v>18</v>
      </c>
      <c r="BM4755" s="52">
        <v>34</v>
      </c>
      <c r="BN4755" s="52">
        <v>9.7200000000000006</v>
      </c>
      <c r="BO4755" s="52" t="s">
        <v>2756</v>
      </c>
      <c r="BP4755" s="52">
        <v>70</v>
      </c>
      <c r="BQ4755" s="52">
        <v>20</v>
      </c>
      <c r="BR4755" s="52">
        <v>24.55</v>
      </c>
      <c r="BS4755" s="52" t="s">
        <v>3282</v>
      </c>
      <c r="BT4755" s="52" t="s">
        <v>927</v>
      </c>
      <c r="BU4755" s="9">
        <v>43886</v>
      </c>
      <c r="BV4755" s="52" t="s">
        <v>12467</v>
      </c>
      <c r="BW4755" s="52" t="s">
        <v>12465</v>
      </c>
      <c r="CC4755" s="52">
        <v>1</v>
      </c>
      <c r="CE4755" s="52">
        <v>1</v>
      </c>
      <c r="CH4755" s="52">
        <v>1</v>
      </c>
    </row>
    <row r="4756" spans="1:88" s="52" customFormat="1" ht="15" customHeight="1">
      <c r="A4756" s="52">
        <v>157</v>
      </c>
      <c r="B4756" s="52" t="s">
        <v>15282</v>
      </c>
      <c r="C4756" s="43" t="s">
        <v>3203</v>
      </c>
      <c r="D4756" s="21" t="s">
        <v>88</v>
      </c>
      <c r="E4756" s="9">
        <v>43885</v>
      </c>
      <c r="F4756" s="44">
        <v>0.8125</v>
      </c>
      <c r="G4756" s="52">
        <v>2</v>
      </c>
      <c r="H4756" s="52">
        <v>2020</v>
      </c>
      <c r="I4756" s="52">
        <v>1</v>
      </c>
      <c r="J4756" s="52">
        <v>1</v>
      </c>
      <c r="M4756" s="52" t="s">
        <v>2391</v>
      </c>
      <c r="N4756" s="52" t="s">
        <v>462</v>
      </c>
      <c r="O4756" s="52" t="s">
        <v>8602</v>
      </c>
      <c r="P4756" s="52">
        <v>34</v>
      </c>
      <c r="Q4756" s="52">
        <v>23</v>
      </c>
      <c r="R4756" s="52">
        <v>20.7</v>
      </c>
      <c r="S4756" s="52" t="s">
        <v>2756</v>
      </c>
      <c r="T4756" s="52">
        <v>72</v>
      </c>
      <c r="U4756" s="52">
        <v>1</v>
      </c>
      <c r="V4756" s="52">
        <v>18.3</v>
      </c>
      <c r="W4756" s="52" t="s">
        <v>3282</v>
      </c>
      <c r="X4756" s="52" t="s">
        <v>1153</v>
      </c>
      <c r="Y4756" s="52">
        <v>2</v>
      </c>
      <c r="Z4756" s="52">
        <v>300</v>
      </c>
      <c r="AC4756" s="52">
        <v>1</v>
      </c>
      <c r="AF4756" s="52">
        <v>1</v>
      </c>
      <c r="AH4756" s="52">
        <v>1</v>
      </c>
      <c r="AM4756" s="52">
        <v>1</v>
      </c>
      <c r="AP4756" s="52">
        <v>1</v>
      </c>
      <c r="AS4756" s="52">
        <v>1</v>
      </c>
      <c r="AV4756" s="52">
        <v>1</v>
      </c>
      <c r="AX4756" s="52">
        <v>1</v>
      </c>
      <c r="BB4756" s="52">
        <v>1</v>
      </c>
      <c r="BD4756" s="57"/>
      <c r="BF4756" s="9"/>
      <c r="BH4756" s="9"/>
      <c r="BJ4756" s="9"/>
      <c r="BU4756" s="9"/>
      <c r="BV4756" s="52" t="s">
        <v>12243</v>
      </c>
      <c r="BW4756" s="52" t="s">
        <v>12242</v>
      </c>
      <c r="CC4756" s="52">
        <v>1</v>
      </c>
      <c r="CE4756" s="52">
        <v>1</v>
      </c>
      <c r="CH4756" s="52">
        <v>1</v>
      </c>
    </row>
    <row r="4757" spans="1:88" s="52" customFormat="1" ht="15" customHeight="1">
      <c r="A4757" s="52">
        <v>40548</v>
      </c>
      <c r="B4757" s="52" t="s">
        <v>3182</v>
      </c>
      <c r="C4757" s="43" t="s">
        <v>4530</v>
      </c>
      <c r="D4757" s="21" t="s">
        <v>238</v>
      </c>
      <c r="E4757" s="9">
        <v>43885</v>
      </c>
      <c r="F4757" s="44">
        <v>0.80555555555555547</v>
      </c>
      <c r="G4757" s="52">
        <v>2</v>
      </c>
      <c r="H4757" s="52">
        <v>2020</v>
      </c>
      <c r="I4757" s="52">
        <v>1</v>
      </c>
      <c r="J4757" s="52">
        <v>1</v>
      </c>
      <c r="M4757" s="52" t="s">
        <v>715</v>
      </c>
      <c r="N4757" s="52" t="s">
        <v>938</v>
      </c>
      <c r="O4757" s="52" t="s">
        <v>944</v>
      </c>
      <c r="P4757" s="52">
        <v>29</v>
      </c>
      <c r="Q4757" s="52">
        <v>49</v>
      </c>
      <c r="R4757" s="52">
        <v>24.69</v>
      </c>
      <c r="S4757" s="52" t="s">
        <v>2756</v>
      </c>
      <c r="T4757" s="52">
        <v>71</v>
      </c>
      <c r="U4757" s="52">
        <v>17</v>
      </c>
      <c r="V4757" s="52">
        <v>26.47</v>
      </c>
      <c r="W4757" s="52" t="s">
        <v>3282</v>
      </c>
      <c r="X4757" s="52" t="s">
        <v>1153</v>
      </c>
      <c r="Y4757" s="52">
        <v>0.47</v>
      </c>
      <c r="Z4757" s="52">
        <v>1.8</v>
      </c>
      <c r="AC4757" s="52">
        <v>1</v>
      </c>
      <c r="AF4757" s="52">
        <v>1</v>
      </c>
      <c r="AJ4757" s="52">
        <v>1</v>
      </c>
      <c r="AM4757" s="52">
        <v>1</v>
      </c>
      <c r="AP4757" s="52">
        <v>1</v>
      </c>
      <c r="AS4757" s="52">
        <v>1</v>
      </c>
      <c r="AV4757" s="52">
        <v>1</v>
      </c>
      <c r="BB4757" s="52">
        <v>1</v>
      </c>
      <c r="BD4757" s="57"/>
      <c r="BF4757" s="9"/>
      <c r="BH4757" s="9"/>
      <c r="BI4757" s="52">
        <v>1</v>
      </c>
      <c r="BJ4757" s="9">
        <v>43886</v>
      </c>
      <c r="BK4757" s="52" t="s">
        <v>12154</v>
      </c>
      <c r="BL4757" s="52">
        <v>30</v>
      </c>
      <c r="BM4757" s="52">
        <v>14</v>
      </c>
      <c r="BN4757" s="52">
        <v>14.14</v>
      </c>
      <c r="BO4757" s="52" t="s">
        <v>2756</v>
      </c>
      <c r="BP4757" s="52">
        <v>71</v>
      </c>
      <c r="BQ4757" s="52">
        <v>27</v>
      </c>
      <c r="BR4757" s="52">
        <v>48.92</v>
      </c>
      <c r="BS4757" s="52" t="s">
        <v>3282</v>
      </c>
      <c r="BT4757" s="52" t="s">
        <v>50</v>
      </c>
      <c r="BU4757" s="9">
        <v>43886</v>
      </c>
      <c r="BV4757" s="52" t="s">
        <v>12155</v>
      </c>
      <c r="BW4757" s="52" t="s">
        <v>4093</v>
      </c>
      <c r="CI4757" s="52" t="s">
        <v>48</v>
      </c>
    </row>
    <row r="4758" spans="1:88" s="52" customFormat="1" ht="15" customHeight="1">
      <c r="A4758" s="52" t="s">
        <v>12476</v>
      </c>
      <c r="B4758" s="52" t="s">
        <v>15282</v>
      </c>
      <c r="C4758" s="43" t="s">
        <v>2755</v>
      </c>
      <c r="D4758" s="21" t="s">
        <v>100</v>
      </c>
      <c r="E4758" s="9">
        <v>43885</v>
      </c>
      <c r="F4758" s="44">
        <v>0.375</v>
      </c>
      <c r="G4758" s="52">
        <v>2</v>
      </c>
      <c r="H4758" s="52">
        <v>2020</v>
      </c>
      <c r="I4758" s="52">
        <v>11</v>
      </c>
      <c r="J4758" s="52">
        <v>7</v>
      </c>
      <c r="K4758" s="52">
        <v>4</v>
      </c>
      <c r="M4758" s="52" t="s">
        <v>8631</v>
      </c>
      <c r="N4758" s="52" t="s">
        <v>8631</v>
      </c>
      <c r="O4758" s="52" t="s">
        <v>10214</v>
      </c>
      <c r="P4758" s="52">
        <v>36</v>
      </c>
      <c r="Q4758" s="52">
        <v>7</v>
      </c>
      <c r="R4758" s="52">
        <v>52</v>
      </c>
      <c r="S4758" s="52" t="s">
        <v>2756</v>
      </c>
      <c r="T4758" s="52">
        <v>72</v>
      </c>
      <c r="U4758" s="52">
        <v>48</v>
      </c>
      <c r="V4758" s="52">
        <v>22</v>
      </c>
      <c r="W4758" s="52" t="s">
        <v>3282</v>
      </c>
      <c r="X4758" s="52" t="s">
        <v>1153</v>
      </c>
      <c r="Y4758" s="52">
        <v>0.8</v>
      </c>
      <c r="Z4758" s="52">
        <v>20</v>
      </c>
      <c r="AC4758" s="52">
        <v>1</v>
      </c>
      <c r="AG4758" s="52">
        <v>1</v>
      </c>
      <c r="AH4758" s="52">
        <v>1</v>
      </c>
      <c r="AM4758" s="52">
        <v>1</v>
      </c>
      <c r="AP4758" s="52">
        <v>1</v>
      </c>
      <c r="AS4758" s="52">
        <v>1</v>
      </c>
      <c r="AV4758" s="52">
        <v>1</v>
      </c>
      <c r="AX4758" s="52">
        <v>1</v>
      </c>
      <c r="BD4758" s="57"/>
      <c r="BF4758" s="9"/>
      <c r="BG4758" s="52">
        <v>1</v>
      </c>
      <c r="BH4758" s="9">
        <v>43878</v>
      </c>
      <c r="BJ4758" s="9"/>
      <c r="BK4758" s="52" t="s">
        <v>12074</v>
      </c>
      <c r="BL4758" s="52">
        <v>36</v>
      </c>
      <c r="BM4758" s="52">
        <v>7</v>
      </c>
      <c r="BN4758" s="52">
        <v>55</v>
      </c>
      <c r="BO4758" s="52" t="s">
        <v>2756</v>
      </c>
      <c r="BP4758" s="52">
        <v>72</v>
      </c>
      <c r="BQ4758" s="52">
        <v>48</v>
      </c>
      <c r="BR4758" s="52">
        <v>21</v>
      </c>
      <c r="BS4758" s="52" t="s">
        <v>3282</v>
      </c>
      <c r="BT4758" s="52" t="s">
        <v>50</v>
      </c>
      <c r="BU4758" s="9">
        <v>43878</v>
      </c>
      <c r="BV4758" s="52" t="s">
        <v>12481</v>
      </c>
      <c r="CI4758" s="52" t="s">
        <v>48</v>
      </c>
    </row>
    <row r="4759" spans="1:88" s="52" customFormat="1" ht="15" customHeight="1">
      <c r="A4759" s="52" t="s">
        <v>12351</v>
      </c>
      <c r="B4759" s="52" t="s">
        <v>15282</v>
      </c>
      <c r="C4759" s="43" t="s">
        <v>2755</v>
      </c>
      <c r="D4759" s="21" t="s">
        <v>100</v>
      </c>
      <c r="E4759" s="9">
        <v>43885</v>
      </c>
      <c r="F4759" s="44">
        <v>0.41666666666666669</v>
      </c>
      <c r="G4759" s="52">
        <v>2</v>
      </c>
      <c r="H4759" s="52">
        <v>2020</v>
      </c>
      <c r="I4759" s="52">
        <v>3</v>
      </c>
      <c r="K4759" s="52">
        <v>3</v>
      </c>
      <c r="M4759" s="52" t="s">
        <v>3924</v>
      </c>
      <c r="N4759" s="52" t="s">
        <v>1273</v>
      </c>
      <c r="O4759" s="52" t="s">
        <v>8604</v>
      </c>
      <c r="P4759" s="52">
        <v>41</v>
      </c>
      <c r="Q4759" s="52">
        <v>46</v>
      </c>
      <c r="R4759" s="52">
        <v>6.87</v>
      </c>
      <c r="S4759" s="52" t="s">
        <v>2756</v>
      </c>
      <c r="T4759" s="52">
        <v>73</v>
      </c>
      <c r="U4759" s="52">
        <v>21</v>
      </c>
      <c r="V4759" s="52">
        <v>34.44</v>
      </c>
      <c r="W4759" s="52" t="s">
        <v>3282</v>
      </c>
      <c r="X4759" s="52" t="s">
        <v>1153</v>
      </c>
      <c r="Y4759" s="52" t="s">
        <v>7940</v>
      </c>
      <c r="Z4759" s="52" t="s">
        <v>7940</v>
      </c>
      <c r="AC4759" s="52">
        <v>1</v>
      </c>
      <c r="AF4759" s="52">
        <v>1</v>
      </c>
      <c r="AI4759" s="52">
        <v>1</v>
      </c>
      <c r="AL4759" s="52">
        <v>1</v>
      </c>
      <c r="AN4759" s="52" t="s">
        <v>12343</v>
      </c>
      <c r="AP4759" s="52">
        <v>1</v>
      </c>
      <c r="AQ4759" s="52" t="s">
        <v>12343</v>
      </c>
      <c r="AS4759" s="52">
        <v>1</v>
      </c>
      <c r="AV4759" s="52">
        <v>1</v>
      </c>
      <c r="BA4759" s="52">
        <v>1</v>
      </c>
      <c r="BD4759" s="57"/>
      <c r="BE4759" s="52">
        <v>1</v>
      </c>
      <c r="BF4759" s="9">
        <v>43885</v>
      </c>
      <c r="BH4759" s="9"/>
      <c r="BJ4759" s="9"/>
      <c r="BU4759" s="9"/>
      <c r="BV4759" s="52" t="s">
        <v>12352</v>
      </c>
      <c r="BW4759" s="52" t="s">
        <v>6632</v>
      </c>
      <c r="CC4759" s="52">
        <v>1</v>
      </c>
      <c r="CE4759" s="52">
        <v>1</v>
      </c>
      <c r="CG4759" s="52">
        <v>1</v>
      </c>
      <c r="CJ4759" s="52" t="s">
        <v>12346</v>
      </c>
    </row>
    <row r="4760" spans="1:88" s="52" customFormat="1" ht="15" customHeight="1">
      <c r="A4760" s="52">
        <v>40549</v>
      </c>
      <c r="B4760" s="52" t="s">
        <v>15282</v>
      </c>
      <c r="C4760" s="43" t="s">
        <v>2755</v>
      </c>
      <c r="D4760" s="21" t="s">
        <v>100</v>
      </c>
      <c r="E4760" s="9">
        <v>43885</v>
      </c>
      <c r="F4760" s="44">
        <v>0.8125</v>
      </c>
      <c r="G4760" s="52">
        <v>2</v>
      </c>
      <c r="H4760" s="52">
        <v>2020</v>
      </c>
      <c r="I4760" s="52">
        <v>1</v>
      </c>
      <c r="J4760" s="52">
        <v>1</v>
      </c>
      <c r="M4760" s="52" t="s">
        <v>12156</v>
      </c>
      <c r="N4760" s="52" t="s">
        <v>948</v>
      </c>
      <c r="O4760" s="52" t="s">
        <v>944</v>
      </c>
      <c r="P4760" s="52">
        <v>31</v>
      </c>
      <c r="Q4760" s="52">
        <v>54</v>
      </c>
      <c r="R4760" s="52">
        <v>31.67</v>
      </c>
      <c r="S4760" s="52" t="s">
        <v>2756</v>
      </c>
      <c r="T4760" s="52">
        <v>71</v>
      </c>
      <c r="U4760" s="52">
        <v>30</v>
      </c>
      <c r="V4760" s="52">
        <v>48.92</v>
      </c>
      <c r="W4760" s="52" t="s">
        <v>3282</v>
      </c>
      <c r="X4760" s="52" t="s">
        <v>1153</v>
      </c>
      <c r="Y4760" s="52">
        <v>0.6</v>
      </c>
      <c r="Z4760" s="52">
        <v>20</v>
      </c>
      <c r="AC4760" s="52">
        <v>1</v>
      </c>
      <c r="AG4760" s="52">
        <v>1</v>
      </c>
      <c r="AJ4760" s="52">
        <v>1</v>
      </c>
      <c r="AK4760" s="52" t="s">
        <v>11872</v>
      </c>
      <c r="AM4760" s="52">
        <v>1</v>
      </c>
      <c r="AP4760" s="52">
        <v>1</v>
      </c>
      <c r="AS4760" s="52">
        <v>1</v>
      </c>
      <c r="AV4760" s="52">
        <v>1</v>
      </c>
      <c r="AX4760" s="52">
        <v>1</v>
      </c>
      <c r="BD4760" s="57"/>
      <c r="BF4760" s="9"/>
      <c r="BG4760" s="52">
        <v>1</v>
      </c>
      <c r="BH4760" s="9">
        <v>43886</v>
      </c>
      <c r="BJ4760" s="9"/>
      <c r="BK4760" s="52" t="s">
        <v>2063</v>
      </c>
      <c r="BL4760" s="52">
        <v>31</v>
      </c>
      <c r="BM4760" s="52">
        <v>56</v>
      </c>
      <c r="BN4760" s="52">
        <v>57</v>
      </c>
      <c r="BO4760" s="52" t="s">
        <v>2756</v>
      </c>
      <c r="BP4760" s="52">
        <v>71</v>
      </c>
      <c r="BQ4760" s="52">
        <v>31</v>
      </c>
      <c r="BR4760" s="52">
        <v>37</v>
      </c>
      <c r="BS4760" s="52" t="s">
        <v>3282</v>
      </c>
      <c r="BT4760" s="52" t="s">
        <v>50</v>
      </c>
      <c r="BU4760" s="9">
        <v>43885</v>
      </c>
      <c r="BV4760" s="52" t="s">
        <v>12157</v>
      </c>
      <c r="BW4760" s="52" t="s">
        <v>11869</v>
      </c>
    </row>
    <row r="4761" spans="1:88" s="52" customFormat="1" ht="15" customHeight="1">
      <c r="A4761" s="52">
        <v>3</v>
      </c>
      <c r="B4761" s="52" t="s">
        <v>3182</v>
      </c>
      <c r="C4761" s="43" t="s">
        <v>4530</v>
      </c>
      <c r="D4761" s="21" t="s">
        <v>238</v>
      </c>
      <c r="E4761" s="9">
        <v>43886</v>
      </c>
      <c r="F4761" s="44">
        <v>0.66666666666666663</v>
      </c>
      <c r="G4761" s="52">
        <v>2</v>
      </c>
      <c r="H4761" s="52">
        <v>2020</v>
      </c>
      <c r="I4761" s="52">
        <v>1</v>
      </c>
      <c r="J4761" s="52">
        <v>1</v>
      </c>
      <c r="M4761" s="52" t="s">
        <v>12466</v>
      </c>
      <c r="N4761" s="52" t="s">
        <v>1857</v>
      </c>
      <c r="O4761" s="52" t="s">
        <v>8608</v>
      </c>
      <c r="P4761" s="52">
        <v>18</v>
      </c>
      <c r="Q4761" s="52">
        <v>28</v>
      </c>
      <c r="R4761" s="52">
        <v>37.340000000000003</v>
      </c>
      <c r="S4761" s="52" t="s">
        <v>2756</v>
      </c>
      <c r="T4761" s="52">
        <v>70</v>
      </c>
      <c r="U4761" s="52">
        <v>19</v>
      </c>
      <c r="V4761" s="52">
        <v>19.52</v>
      </c>
      <c r="W4761" s="52" t="s">
        <v>3282</v>
      </c>
      <c r="X4761" s="52" t="s">
        <v>1153</v>
      </c>
      <c r="Y4761" s="52">
        <v>0.3</v>
      </c>
      <c r="Z4761" s="52">
        <v>2.5</v>
      </c>
      <c r="AC4761" s="52">
        <v>1</v>
      </c>
      <c r="AG4761" s="52">
        <v>1</v>
      </c>
      <c r="AJ4761" s="52">
        <v>1</v>
      </c>
      <c r="AM4761" s="52">
        <v>1</v>
      </c>
      <c r="AP4761" s="52">
        <v>1</v>
      </c>
      <c r="AS4761" s="52">
        <v>1</v>
      </c>
      <c r="AV4761" s="52">
        <v>1</v>
      </c>
      <c r="BB4761" s="52">
        <v>1</v>
      </c>
      <c r="BD4761" s="57"/>
      <c r="BF4761" s="9"/>
      <c r="BH4761" s="9"/>
      <c r="BI4761" s="52">
        <v>1</v>
      </c>
      <c r="BJ4761" s="9">
        <v>43886</v>
      </c>
      <c r="BK4761" s="52" t="s">
        <v>382</v>
      </c>
      <c r="BL4761" s="52">
        <v>18</v>
      </c>
      <c r="BM4761" s="52">
        <v>28</v>
      </c>
      <c r="BN4761" s="52">
        <v>37.340000000000003</v>
      </c>
      <c r="BO4761" s="52" t="s">
        <v>2756</v>
      </c>
      <c r="BP4761" s="52">
        <v>70</v>
      </c>
      <c r="BQ4761" s="52">
        <v>19</v>
      </c>
      <c r="BR4761" s="52">
        <v>19.52</v>
      </c>
      <c r="BS4761" s="52" t="s">
        <v>3282</v>
      </c>
      <c r="BT4761" s="52" t="s">
        <v>927</v>
      </c>
      <c r="BU4761" s="9">
        <v>43886</v>
      </c>
      <c r="BV4761" s="52" t="s">
        <v>12468</v>
      </c>
      <c r="BW4761" s="52" t="s">
        <v>12465</v>
      </c>
      <c r="CC4761" s="52">
        <v>1</v>
      </c>
      <c r="CE4761" s="52">
        <v>1</v>
      </c>
      <c r="CH4761" s="52">
        <v>1</v>
      </c>
    </row>
    <row r="4762" spans="1:88" s="52" customFormat="1" ht="15" customHeight="1">
      <c r="A4762" s="52">
        <v>158</v>
      </c>
      <c r="B4762" s="52" t="s">
        <v>15282</v>
      </c>
      <c r="C4762" s="43" t="s">
        <v>3203</v>
      </c>
      <c r="D4762" s="21" t="s">
        <v>88</v>
      </c>
      <c r="E4762" s="9">
        <v>43886</v>
      </c>
      <c r="F4762" s="44">
        <v>0.6875</v>
      </c>
      <c r="G4762" s="52">
        <v>2</v>
      </c>
      <c r="H4762" s="52">
        <v>2020</v>
      </c>
      <c r="I4762" s="52">
        <v>1</v>
      </c>
      <c r="J4762" s="52">
        <v>1</v>
      </c>
      <c r="M4762" s="52" t="s">
        <v>10203</v>
      </c>
      <c r="N4762" s="52" t="s">
        <v>462</v>
      </c>
      <c r="O4762" s="52" t="s">
        <v>8602</v>
      </c>
      <c r="P4762" s="52">
        <v>34</v>
      </c>
      <c r="Q4762" s="52">
        <v>22</v>
      </c>
      <c r="R4762" s="52">
        <v>52.5</v>
      </c>
      <c r="S4762" s="52" t="s">
        <v>2756</v>
      </c>
      <c r="T4762" s="52">
        <v>72</v>
      </c>
      <c r="U4762" s="52">
        <v>0</v>
      </c>
      <c r="V4762" s="52">
        <v>55.4</v>
      </c>
      <c r="W4762" s="52" t="s">
        <v>3282</v>
      </c>
      <c r="X4762" s="52" t="s">
        <v>1153</v>
      </c>
      <c r="Y4762" s="52">
        <v>2</v>
      </c>
      <c r="Z4762" s="52">
        <v>300</v>
      </c>
      <c r="AC4762" s="52">
        <v>1</v>
      </c>
      <c r="AF4762" s="52">
        <v>1</v>
      </c>
      <c r="AH4762" s="52">
        <v>1</v>
      </c>
      <c r="AM4762" s="52">
        <v>1</v>
      </c>
      <c r="AP4762" s="52">
        <v>1</v>
      </c>
      <c r="AS4762" s="52">
        <v>1</v>
      </c>
      <c r="AV4762" s="52">
        <v>1</v>
      </c>
      <c r="AX4762" s="52">
        <v>1</v>
      </c>
      <c r="BA4762" s="52">
        <v>1</v>
      </c>
      <c r="BD4762" s="57"/>
      <c r="BF4762" s="9"/>
      <c r="BH4762" s="9"/>
      <c r="BJ4762" s="9"/>
      <c r="BU4762" s="9"/>
      <c r="BV4762" s="52" t="s">
        <v>12244</v>
      </c>
      <c r="BW4762" s="52" t="s">
        <v>12242</v>
      </c>
      <c r="CC4762" s="52">
        <v>1</v>
      </c>
      <c r="CE4762" s="52">
        <v>1</v>
      </c>
      <c r="CH4762" s="52">
        <v>1</v>
      </c>
    </row>
    <row r="4763" spans="1:88" s="52" customFormat="1" ht="15" customHeight="1">
      <c r="A4763" s="52" t="s">
        <v>12298</v>
      </c>
      <c r="B4763" s="52" t="s">
        <v>15282</v>
      </c>
      <c r="C4763" s="43" t="s">
        <v>2755</v>
      </c>
      <c r="D4763" s="21" t="s">
        <v>100</v>
      </c>
      <c r="E4763" s="9">
        <v>43887</v>
      </c>
      <c r="F4763" s="44">
        <v>0.84513888888888899</v>
      </c>
      <c r="G4763" s="52">
        <v>2</v>
      </c>
      <c r="H4763" s="52">
        <v>2020</v>
      </c>
      <c r="I4763" s="52">
        <v>1</v>
      </c>
      <c r="J4763" s="52">
        <v>1</v>
      </c>
      <c r="M4763" s="52" t="s">
        <v>1220</v>
      </c>
      <c r="N4763" s="52" t="s">
        <v>169</v>
      </c>
      <c r="O4763" s="52" t="s">
        <v>15403</v>
      </c>
      <c r="P4763" s="52">
        <v>36</v>
      </c>
      <c r="Q4763" s="52">
        <v>38</v>
      </c>
      <c r="R4763" s="52">
        <v>24</v>
      </c>
      <c r="S4763" s="52" t="s">
        <v>2756</v>
      </c>
      <c r="T4763" s="52">
        <v>73</v>
      </c>
      <c r="U4763" s="52">
        <v>5</v>
      </c>
      <c r="V4763" s="52">
        <v>39</v>
      </c>
      <c r="W4763" s="52" t="s">
        <v>3282</v>
      </c>
      <c r="X4763" s="52" t="s">
        <v>1153</v>
      </c>
      <c r="Y4763" s="52">
        <v>1.5</v>
      </c>
      <c r="Z4763" s="52">
        <v>60</v>
      </c>
      <c r="AC4763" s="52">
        <v>1</v>
      </c>
      <c r="AE4763" s="52">
        <v>1</v>
      </c>
      <c r="AJ4763" s="52">
        <v>1</v>
      </c>
      <c r="AL4763" s="52">
        <v>1</v>
      </c>
      <c r="AN4763" s="52" t="s">
        <v>12299</v>
      </c>
      <c r="AO4763" s="52">
        <v>1</v>
      </c>
      <c r="AP4763" s="52">
        <v>1</v>
      </c>
      <c r="AQ4763" s="52" t="s">
        <v>12299</v>
      </c>
      <c r="AR4763" s="52">
        <v>1</v>
      </c>
      <c r="AT4763" s="52" t="s">
        <v>12299</v>
      </c>
      <c r="AV4763" s="52">
        <v>1</v>
      </c>
      <c r="AY4763" s="52">
        <v>1</v>
      </c>
      <c r="BA4763" s="52">
        <v>1</v>
      </c>
      <c r="BC4763" s="52">
        <v>1</v>
      </c>
      <c r="BD4763" s="57">
        <v>43887</v>
      </c>
      <c r="BF4763" s="9"/>
      <c r="BH4763" s="9"/>
      <c r="BJ4763" s="9"/>
      <c r="BK4763" s="52" t="s">
        <v>566</v>
      </c>
      <c r="BU4763" s="9">
        <v>43889</v>
      </c>
      <c r="BV4763" s="52" t="s">
        <v>12300</v>
      </c>
      <c r="BW4763" s="52" t="s">
        <v>8928</v>
      </c>
      <c r="BY4763" s="52">
        <v>1</v>
      </c>
      <c r="CA4763" s="52">
        <v>1</v>
      </c>
      <c r="CB4763" s="52">
        <v>1</v>
      </c>
      <c r="CE4763" s="52">
        <v>1</v>
      </c>
      <c r="CH4763" s="52">
        <v>1</v>
      </c>
    </row>
    <row r="4764" spans="1:88" s="52" customFormat="1" ht="15" customHeight="1">
      <c r="A4764" s="52">
        <v>40550</v>
      </c>
      <c r="B4764" s="52" t="s">
        <v>15282</v>
      </c>
      <c r="C4764" s="43" t="s">
        <v>2245</v>
      </c>
      <c r="D4764" s="21" t="s">
        <v>85</v>
      </c>
      <c r="E4764" s="9">
        <v>43887</v>
      </c>
      <c r="F4764" s="44">
        <v>0.64583333333333337</v>
      </c>
      <c r="G4764" s="52">
        <v>2</v>
      </c>
      <c r="H4764" s="52">
        <v>2020</v>
      </c>
      <c r="I4764" s="52">
        <v>1</v>
      </c>
      <c r="J4764" s="52">
        <v>1</v>
      </c>
      <c r="M4764" s="52" t="s">
        <v>12158</v>
      </c>
      <c r="N4764" s="52" t="s">
        <v>948</v>
      </c>
      <c r="O4764" s="52" t="s">
        <v>944</v>
      </c>
      <c r="P4764" s="52">
        <v>31</v>
      </c>
      <c r="Q4764" s="52">
        <v>45</v>
      </c>
      <c r="R4764" s="52">
        <v>26.46</v>
      </c>
      <c r="S4764" s="52" t="s">
        <v>2756</v>
      </c>
      <c r="T4764" s="52">
        <v>71</v>
      </c>
      <c r="U4764" s="52">
        <v>30</v>
      </c>
      <c r="V4764" s="52">
        <v>33.42</v>
      </c>
      <c r="W4764" s="52" t="s">
        <v>3282</v>
      </c>
      <c r="X4764" s="52" t="s">
        <v>1153</v>
      </c>
      <c r="Y4764" s="52">
        <v>0.8</v>
      </c>
      <c r="Z4764" s="52">
        <v>35</v>
      </c>
      <c r="AC4764" s="52">
        <v>1</v>
      </c>
      <c r="AF4764" s="52">
        <v>1</v>
      </c>
      <c r="AH4764" s="52">
        <v>1</v>
      </c>
      <c r="AM4764" s="52">
        <v>1</v>
      </c>
      <c r="AP4764" s="52">
        <v>1</v>
      </c>
      <c r="AS4764" s="52">
        <v>1</v>
      </c>
      <c r="AV4764" s="52">
        <v>1</v>
      </c>
      <c r="AX4764" s="52">
        <v>1</v>
      </c>
      <c r="BD4764" s="57"/>
      <c r="BF4764" s="9"/>
      <c r="BH4764" s="9"/>
      <c r="BJ4764" s="9"/>
      <c r="BK4764" s="52" t="s">
        <v>12158</v>
      </c>
      <c r="BL4764" s="52">
        <v>31</v>
      </c>
      <c r="BM4764" s="52">
        <v>45</v>
      </c>
      <c r="BN4764" s="52">
        <v>11</v>
      </c>
      <c r="BO4764" s="52" t="s">
        <v>2756</v>
      </c>
      <c r="BP4764" s="52">
        <v>71</v>
      </c>
      <c r="BQ4764" s="52">
        <v>30</v>
      </c>
      <c r="BR4764" s="52">
        <v>52</v>
      </c>
      <c r="BS4764" s="52" t="s">
        <v>3282</v>
      </c>
      <c r="BT4764" s="52" t="s">
        <v>50</v>
      </c>
      <c r="BU4764" s="9">
        <v>43887</v>
      </c>
      <c r="BV4764" s="52" t="s">
        <v>12159</v>
      </c>
      <c r="BW4764" s="52" t="s">
        <v>11869</v>
      </c>
    </row>
    <row r="4765" spans="1:88" s="52" customFormat="1" ht="15" customHeight="1">
      <c r="A4765" s="52" t="s">
        <v>12301</v>
      </c>
      <c r="B4765" s="52" t="s">
        <v>3139</v>
      </c>
      <c r="C4765" s="43" t="s">
        <v>3198</v>
      </c>
      <c r="D4765" s="21" t="s">
        <v>356</v>
      </c>
      <c r="E4765" s="9">
        <v>43888</v>
      </c>
      <c r="F4765" s="44">
        <v>0.61458333333333337</v>
      </c>
      <c r="G4765" s="52">
        <v>2</v>
      </c>
      <c r="H4765" s="52">
        <v>2020</v>
      </c>
      <c r="I4765" s="52">
        <v>1</v>
      </c>
      <c r="J4765" s="52">
        <v>1</v>
      </c>
      <c r="M4765" s="52" t="s">
        <v>12302</v>
      </c>
      <c r="N4765" s="52" t="s">
        <v>60</v>
      </c>
      <c r="O4765" s="52" t="s">
        <v>15403</v>
      </c>
      <c r="Y4765" s="52">
        <v>0.57999999999999996</v>
      </c>
      <c r="Z4765" s="52">
        <v>20</v>
      </c>
      <c r="AC4765" s="52">
        <v>1</v>
      </c>
      <c r="AD4765" s="52">
        <v>1</v>
      </c>
      <c r="AH4765" s="52">
        <v>1</v>
      </c>
      <c r="AM4765" s="52">
        <v>1</v>
      </c>
      <c r="AO4765" s="52">
        <v>1</v>
      </c>
      <c r="AY4765" s="52">
        <v>1</v>
      </c>
      <c r="BB4765" s="52">
        <v>1</v>
      </c>
      <c r="BC4765" s="52">
        <v>1</v>
      </c>
      <c r="BD4765" s="57">
        <v>43888</v>
      </c>
      <c r="BF4765" s="9"/>
      <c r="BH4765" s="9"/>
      <c r="BJ4765" s="9"/>
      <c r="BU4765" s="9"/>
      <c r="BV4765" s="52" t="s">
        <v>12303</v>
      </c>
      <c r="BW4765" s="52" t="s">
        <v>11973</v>
      </c>
      <c r="BY4765" s="52">
        <v>1</v>
      </c>
    </row>
    <row r="4766" spans="1:88" s="52" customFormat="1" ht="15" customHeight="1">
      <c r="A4766" s="52">
        <v>40551</v>
      </c>
      <c r="B4766" s="52" t="s">
        <v>6096</v>
      </c>
      <c r="C4766" s="43" t="s">
        <v>3298</v>
      </c>
      <c r="D4766" s="21" t="s">
        <v>72</v>
      </c>
      <c r="E4766" s="9">
        <v>43888</v>
      </c>
      <c r="F4766" s="44">
        <v>0.45833333333333331</v>
      </c>
      <c r="G4766" s="52">
        <v>2</v>
      </c>
      <c r="H4766" s="52">
        <v>2020</v>
      </c>
      <c r="I4766" s="52">
        <v>1</v>
      </c>
      <c r="K4766" s="52">
        <v>1</v>
      </c>
      <c r="M4766" s="52" t="s">
        <v>995</v>
      </c>
      <c r="N4766" s="52" t="s">
        <v>944</v>
      </c>
      <c r="O4766" s="52" t="s">
        <v>944</v>
      </c>
      <c r="P4766" s="52">
        <v>30</v>
      </c>
      <c r="Q4766" s="52">
        <v>15</v>
      </c>
      <c r="R4766" s="52">
        <v>22.9</v>
      </c>
      <c r="S4766" s="52" t="s">
        <v>2756</v>
      </c>
      <c r="T4766" s="52">
        <v>71</v>
      </c>
      <c r="U4766" s="52">
        <v>29</v>
      </c>
      <c r="V4766" s="52">
        <v>58.13</v>
      </c>
      <c r="W4766" s="52" t="s">
        <v>3282</v>
      </c>
      <c r="X4766" s="52" t="s">
        <v>1153</v>
      </c>
      <c r="Y4766" s="52">
        <v>0.8</v>
      </c>
      <c r="Z4766" s="52">
        <v>6</v>
      </c>
      <c r="AA4766" s="52">
        <v>1</v>
      </c>
      <c r="AD4766" s="52">
        <v>1</v>
      </c>
      <c r="AK4766" s="52" t="s">
        <v>12160</v>
      </c>
      <c r="AM4766" s="52">
        <v>1</v>
      </c>
      <c r="AO4766" s="52">
        <v>1</v>
      </c>
      <c r="AS4766" s="52">
        <v>1</v>
      </c>
      <c r="AV4766" s="52">
        <v>1</v>
      </c>
      <c r="BD4766" s="57"/>
      <c r="BF4766" s="9"/>
      <c r="BH4766" s="9"/>
      <c r="BI4766" s="52">
        <v>1</v>
      </c>
      <c r="BJ4766" s="9">
        <v>43888</v>
      </c>
      <c r="BU4766" s="9"/>
      <c r="BV4766" s="52" t="s">
        <v>12161</v>
      </c>
      <c r="BW4766" s="52" t="s">
        <v>4093</v>
      </c>
      <c r="CD4766" s="52">
        <v>1</v>
      </c>
      <c r="CF4766" s="52" t="s">
        <v>12136</v>
      </c>
    </row>
    <row r="4767" spans="1:88" s="52" customFormat="1" ht="15" customHeight="1">
      <c r="A4767" s="52">
        <v>10377</v>
      </c>
      <c r="B4767" s="52" t="s">
        <v>3182</v>
      </c>
      <c r="C4767" s="43" t="s">
        <v>4530</v>
      </c>
      <c r="D4767" s="21" t="s">
        <v>238</v>
      </c>
      <c r="E4767" s="9">
        <v>43889</v>
      </c>
      <c r="F4767" s="44">
        <v>0.625</v>
      </c>
      <c r="G4767" s="52">
        <v>2</v>
      </c>
      <c r="H4767" s="52">
        <v>2020</v>
      </c>
      <c r="I4767" s="52">
        <v>1</v>
      </c>
      <c r="J4767" s="52">
        <v>1</v>
      </c>
      <c r="M4767" s="52" t="s">
        <v>12105</v>
      </c>
      <c r="N4767" s="52" t="s">
        <v>882</v>
      </c>
      <c r="O4767" s="52" t="s">
        <v>8600</v>
      </c>
      <c r="P4767" s="52">
        <v>20</v>
      </c>
      <c r="Q4767" s="52">
        <v>12</v>
      </c>
      <c r="R4767" s="52">
        <v>18.350000000000001</v>
      </c>
      <c r="S4767" s="52" t="s">
        <v>2756</v>
      </c>
      <c r="T4767" s="52">
        <v>70</v>
      </c>
      <c r="U4767" s="52">
        <v>9</v>
      </c>
      <c r="V4767" s="52">
        <v>32.68</v>
      </c>
      <c r="W4767" s="52" t="s">
        <v>3282</v>
      </c>
      <c r="X4767" s="52" t="s">
        <v>1153</v>
      </c>
      <c r="Y4767" s="52">
        <v>0.4</v>
      </c>
      <c r="Z4767" s="52">
        <v>3</v>
      </c>
      <c r="AC4767" s="52">
        <v>1</v>
      </c>
      <c r="AF4767" s="52">
        <v>1</v>
      </c>
      <c r="AK4767" s="52" t="s">
        <v>12106</v>
      </c>
      <c r="AM4767" s="52">
        <v>1</v>
      </c>
      <c r="AP4767" s="52">
        <v>1</v>
      </c>
      <c r="AS4767" s="52">
        <v>1</v>
      </c>
      <c r="AV4767" s="52">
        <v>1</v>
      </c>
      <c r="AX4767" s="52">
        <v>1</v>
      </c>
      <c r="BA4767" s="52">
        <v>1</v>
      </c>
      <c r="BC4767" s="52">
        <v>1</v>
      </c>
      <c r="BD4767" s="57">
        <v>43881</v>
      </c>
      <c r="BF4767" s="9"/>
      <c r="BH4767" s="9"/>
      <c r="BI4767" s="52">
        <v>1</v>
      </c>
      <c r="BJ4767" s="9">
        <v>43881</v>
      </c>
      <c r="BU4767" s="9"/>
      <c r="BV4767" s="52" t="s">
        <v>12107</v>
      </c>
      <c r="BW4767" s="52" t="s">
        <v>12108</v>
      </c>
      <c r="BY4767" s="52">
        <v>1</v>
      </c>
      <c r="CC4767" s="52">
        <v>1</v>
      </c>
      <c r="CE4767" s="52">
        <v>1</v>
      </c>
      <c r="CH4767" s="52">
        <v>1</v>
      </c>
    </row>
    <row r="4768" spans="1:88" s="52" customFormat="1" ht="15" customHeight="1">
      <c r="A4768" s="52" t="s">
        <v>12304</v>
      </c>
      <c r="B4768" s="52" t="s">
        <v>15282</v>
      </c>
      <c r="C4768" s="43" t="s">
        <v>2755</v>
      </c>
      <c r="D4768" s="21" t="s">
        <v>100</v>
      </c>
      <c r="E4768" s="9">
        <v>43890</v>
      </c>
      <c r="F4768" s="44">
        <v>0.53472222222222221</v>
      </c>
      <c r="G4768" s="52">
        <v>2</v>
      </c>
      <c r="H4768" s="52">
        <v>2020</v>
      </c>
      <c r="I4768" s="52">
        <v>1</v>
      </c>
      <c r="J4768" s="52">
        <v>1</v>
      </c>
      <c r="M4768" s="52" t="s">
        <v>712</v>
      </c>
      <c r="N4768" s="52" t="s">
        <v>169</v>
      </c>
      <c r="O4768" s="52" t="s">
        <v>15403</v>
      </c>
      <c r="P4768" s="52">
        <v>36</v>
      </c>
      <c r="Q4768" s="52">
        <v>2</v>
      </c>
      <c r="R4768" s="52">
        <v>0</v>
      </c>
      <c r="S4768" s="52" t="s">
        <v>2756</v>
      </c>
      <c r="T4768" s="52">
        <v>73</v>
      </c>
      <c r="U4768" s="52">
        <v>6</v>
      </c>
      <c r="V4768" s="52">
        <v>29</v>
      </c>
      <c r="W4768" s="52" t="s">
        <v>3282</v>
      </c>
      <c r="X4768" s="52" t="s">
        <v>1153</v>
      </c>
      <c r="Y4768" s="52">
        <v>1.5</v>
      </c>
      <c r="Z4768" s="52">
        <v>70</v>
      </c>
      <c r="AA4768" s="52">
        <v>1</v>
      </c>
      <c r="AD4768" s="52">
        <v>1</v>
      </c>
      <c r="AK4768" s="52" t="s">
        <v>12305</v>
      </c>
      <c r="BD4768" s="57"/>
      <c r="BF4768" s="9"/>
      <c r="BH4768" s="9"/>
      <c r="BI4768" s="52">
        <v>1</v>
      </c>
      <c r="BJ4768" s="9">
        <v>43892</v>
      </c>
      <c r="BU4768" s="9"/>
      <c r="BV4768" s="52" t="s">
        <v>12306</v>
      </c>
      <c r="BW4768" s="52" t="s">
        <v>4289</v>
      </c>
    </row>
    <row r="4769" spans="1:86" s="52" customFormat="1" ht="15" customHeight="1">
      <c r="A4769" s="52" t="s">
        <v>12395</v>
      </c>
      <c r="B4769" s="52" t="s">
        <v>15282</v>
      </c>
      <c r="C4769" s="43" t="s">
        <v>2755</v>
      </c>
      <c r="D4769" s="21" t="s">
        <v>100</v>
      </c>
      <c r="E4769" s="9">
        <v>43892</v>
      </c>
      <c r="F4769" s="44">
        <v>0.80902777777777779</v>
      </c>
      <c r="G4769" s="52">
        <v>3</v>
      </c>
      <c r="H4769" s="52">
        <v>2020</v>
      </c>
      <c r="I4769" s="52">
        <v>1</v>
      </c>
      <c r="K4769" s="52">
        <v>1</v>
      </c>
      <c r="M4769" s="52" t="s">
        <v>12396</v>
      </c>
      <c r="N4769" s="52" t="s">
        <v>3004</v>
      </c>
      <c r="O4769" s="52" t="s">
        <v>8604</v>
      </c>
      <c r="P4769" s="52">
        <v>42</v>
      </c>
      <c r="Q4769" s="52">
        <v>38</v>
      </c>
      <c r="R4769" s="52">
        <v>25</v>
      </c>
      <c r="S4769" s="52" t="s">
        <v>2756</v>
      </c>
      <c r="T4769" s="52">
        <v>73</v>
      </c>
      <c r="U4769" s="52">
        <v>40</v>
      </c>
      <c r="V4769" s="52">
        <v>8</v>
      </c>
      <c r="W4769" s="52" t="s">
        <v>3282</v>
      </c>
      <c r="X4769" s="52" t="s">
        <v>1153</v>
      </c>
      <c r="Y4769" s="52">
        <v>2.6</v>
      </c>
      <c r="Z4769" s="52">
        <v>80</v>
      </c>
      <c r="AC4769" s="52">
        <v>1</v>
      </c>
      <c r="AD4769" s="52">
        <v>1</v>
      </c>
      <c r="AI4769" s="52">
        <v>1</v>
      </c>
      <c r="AM4769" s="52">
        <v>1</v>
      </c>
      <c r="AO4769" s="52">
        <v>1</v>
      </c>
      <c r="AS4769" s="52">
        <v>1</v>
      </c>
      <c r="AV4769" s="52">
        <v>1</v>
      </c>
      <c r="BD4769" s="57"/>
      <c r="BF4769" s="9"/>
      <c r="BH4769" s="9"/>
      <c r="BI4769" s="52">
        <v>1</v>
      </c>
      <c r="BJ4769" s="9">
        <v>43895</v>
      </c>
      <c r="BK4769" s="52" t="s">
        <v>12383</v>
      </c>
      <c r="BL4769" s="52">
        <v>42</v>
      </c>
      <c r="BM4769" s="52">
        <v>38</v>
      </c>
      <c r="BN4769" s="52">
        <v>32</v>
      </c>
      <c r="BO4769" s="52" t="s">
        <v>2756</v>
      </c>
      <c r="BP4769" s="52">
        <v>73</v>
      </c>
      <c r="BQ4769" s="52">
        <v>40</v>
      </c>
      <c r="BR4769" s="52">
        <v>19</v>
      </c>
      <c r="BS4769" s="52" t="s">
        <v>3282</v>
      </c>
      <c r="BT4769" s="52" t="s">
        <v>50</v>
      </c>
      <c r="BU4769" s="9">
        <v>43895</v>
      </c>
      <c r="BV4769" s="52" t="s">
        <v>12397</v>
      </c>
      <c r="BW4769" s="52" t="s">
        <v>12035</v>
      </c>
      <c r="CC4769" s="52">
        <v>1</v>
      </c>
      <c r="CE4769" s="52">
        <v>1</v>
      </c>
      <c r="CH4769" s="52">
        <v>1</v>
      </c>
    </row>
    <row r="4770" spans="1:86" s="52" customFormat="1" ht="15" customHeight="1">
      <c r="A4770" s="52" t="s">
        <v>13413</v>
      </c>
      <c r="B4770" s="52" t="s">
        <v>15282</v>
      </c>
      <c r="C4770" s="43" t="s">
        <v>2755</v>
      </c>
      <c r="D4770" s="21" t="s">
        <v>100</v>
      </c>
      <c r="E4770" s="9">
        <v>43892</v>
      </c>
      <c r="F4770" s="44">
        <v>0.72222222222222221</v>
      </c>
      <c r="G4770" s="52">
        <v>10</v>
      </c>
      <c r="H4770" s="52">
        <v>2020</v>
      </c>
      <c r="I4770" s="52">
        <v>1</v>
      </c>
      <c r="J4770" s="52">
        <v>1</v>
      </c>
      <c r="M4770" s="52" t="s">
        <v>13414</v>
      </c>
      <c r="N4770" s="52" t="s">
        <v>3937</v>
      </c>
      <c r="O4770" s="52" t="s">
        <v>8604</v>
      </c>
      <c r="P4770" s="52">
        <v>41</v>
      </c>
      <c r="Q4770" s="52">
        <v>73</v>
      </c>
      <c r="R4770" s="52">
        <v>88.57</v>
      </c>
      <c r="S4770" s="52" t="s">
        <v>2756</v>
      </c>
      <c r="T4770" s="52">
        <v>72</v>
      </c>
      <c r="U4770" s="52">
        <v>64</v>
      </c>
      <c r="V4770" s="52">
        <v>67.67</v>
      </c>
      <c r="W4770" s="52" t="s">
        <v>3282</v>
      </c>
      <c r="X4770" s="52" t="s">
        <v>1153</v>
      </c>
      <c r="Y4770" s="52">
        <v>0.6</v>
      </c>
      <c r="Z4770" s="52">
        <v>25</v>
      </c>
      <c r="AA4770" s="52">
        <v>1</v>
      </c>
      <c r="AG4770" s="52">
        <v>1</v>
      </c>
      <c r="AJ4770" s="52">
        <v>1</v>
      </c>
      <c r="AK4770" s="52" t="s">
        <v>13415</v>
      </c>
      <c r="AM4770" s="52">
        <v>1</v>
      </c>
      <c r="AO4770" s="52">
        <v>1</v>
      </c>
      <c r="AS4770" s="52">
        <v>1</v>
      </c>
      <c r="AU4770" s="52">
        <v>1</v>
      </c>
      <c r="AW4770" s="52" t="s">
        <v>13416</v>
      </c>
      <c r="AX4770" s="52">
        <v>1</v>
      </c>
      <c r="BA4770" s="52">
        <v>1</v>
      </c>
      <c r="BC4770" s="52">
        <v>1</v>
      </c>
      <c r="BD4770" s="57">
        <v>43893</v>
      </c>
      <c r="BF4770" s="9"/>
      <c r="BH4770" s="9"/>
      <c r="BJ4770" s="9"/>
      <c r="BK4770" s="52" t="s">
        <v>4983</v>
      </c>
      <c r="BL4770" s="52">
        <v>41</v>
      </c>
      <c r="BM4770" s="52">
        <v>73</v>
      </c>
      <c r="BN4770" s="52">
        <v>88.57</v>
      </c>
      <c r="BO4770" s="52" t="s">
        <v>2756</v>
      </c>
      <c r="BP4770" s="52">
        <v>72</v>
      </c>
      <c r="BQ4770" s="52">
        <v>64</v>
      </c>
      <c r="BR4770" s="52">
        <v>67.67</v>
      </c>
      <c r="BS4770" s="52" t="s">
        <v>3282</v>
      </c>
      <c r="BT4770" s="52" t="s">
        <v>50</v>
      </c>
      <c r="BU4770" s="9">
        <v>44148</v>
      </c>
      <c r="BV4770" s="52" t="s">
        <v>13417</v>
      </c>
      <c r="BW4770" s="52" t="s">
        <v>13418</v>
      </c>
      <c r="BX4770" s="52">
        <v>1</v>
      </c>
      <c r="CA4770" s="52">
        <v>1</v>
      </c>
      <c r="CC4770" s="52">
        <v>1</v>
      </c>
      <c r="CD4770" s="52">
        <v>1</v>
      </c>
      <c r="CF4770" s="52" t="s">
        <v>13419</v>
      </c>
      <c r="CH4770" s="52">
        <v>1</v>
      </c>
    </row>
    <row r="4771" spans="1:86" s="52" customFormat="1" ht="15" customHeight="1">
      <c r="A4771" s="52" t="s">
        <v>12390</v>
      </c>
      <c r="B4771" s="52" t="s">
        <v>3182</v>
      </c>
      <c r="C4771" s="43" t="s">
        <v>3228</v>
      </c>
      <c r="D4771" s="21" t="s">
        <v>318</v>
      </c>
      <c r="E4771" s="9">
        <v>43892</v>
      </c>
      <c r="F4771" s="44">
        <v>0.72222222222222221</v>
      </c>
      <c r="G4771" s="52">
        <v>3</v>
      </c>
      <c r="H4771" s="52">
        <v>2020</v>
      </c>
      <c r="I4771" s="52">
        <v>1</v>
      </c>
      <c r="J4771" s="52">
        <v>1</v>
      </c>
      <c r="M4771" s="52" t="s">
        <v>12391</v>
      </c>
      <c r="N4771" s="52" t="s">
        <v>3937</v>
      </c>
      <c r="O4771" s="52" t="s">
        <v>8604</v>
      </c>
      <c r="P4771" s="52">
        <v>41</v>
      </c>
      <c r="Q4771" s="52">
        <v>58</v>
      </c>
      <c r="R4771" s="52">
        <v>48.9</v>
      </c>
      <c r="S4771" s="52" t="s">
        <v>2756</v>
      </c>
      <c r="T4771" s="52">
        <v>72</v>
      </c>
      <c r="U4771" s="52">
        <v>46</v>
      </c>
      <c r="V4771" s="52">
        <v>22.2</v>
      </c>
      <c r="W4771" s="52" t="s">
        <v>3282</v>
      </c>
      <c r="X4771" s="52" t="s">
        <v>1153</v>
      </c>
      <c r="Y4771" s="52">
        <v>0.35</v>
      </c>
      <c r="Z4771" s="52">
        <v>3</v>
      </c>
      <c r="AC4771" s="52">
        <v>1</v>
      </c>
      <c r="AF4771" s="52">
        <v>1</v>
      </c>
      <c r="AI4771" s="52">
        <v>1</v>
      </c>
      <c r="AO4771" s="52">
        <v>1</v>
      </c>
      <c r="AY4771" s="52">
        <v>1</v>
      </c>
      <c r="BA4771" s="52">
        <v>1</v>
      </c>
      <c r="BC4771" s="52">
        <v>1</v>
      </c>
      <c r="BD4771" s="57">
        <v>43893</v>
      </c>
      <c r="BF4771" s="9"/>
      <c r="BH4771" s="9"/>
      <c r="BI4771" s="52">
        <v>1</v>
      </c>
      <c r="BJ4771" s="9">
        <v>43897</v>
      </c>
      <c r="BK4771" s="52" t="s">
        <v>12392</v>
      </c>
      <c r="BL4771" s="52">
        <v>41</v>
      </c>
      <c r="BM4771" s="52">
        <v>50</v>
      </c>
      <c r="BN4771" s="52">
        <v>23</v>
      </c>
      <c r="BO4771" s="52" t="s">
        <v>2756</v>
      </c>
      <c r="BP4771" s="52">
        <v>73</v>
      </c>
      <c r="BQ4771" s="52">
        <v>56</v>
      </c>
      <c r="BR4771" s="52">
        <v>21</v>
      </c>
      <c r="BS4771" s="52" t="s">
        <v>3282</v>
      </c>
      <c r="BT4771" s="52" t="s">
        <v>50</v>
      </c>
      <c r="BU4771" s="9">
        <v>43897</v>
      </c>
      <c r="BV4771" s="52" t="s">
        <v>12393</v>
      </c>
      <c r="BW4771" s="52" t="s">
        <v>12394</v>
      </c>
      <c r="BX4771" s="52">
        <v>1</v>
      </c>
      <c r="CC4771" s="52">
        <v>1</v>
      </c>
      <c r="CE4771" s="52">
        <v>1</v>
      </c>
      <c r="CH4771" s="52">
        <v>1</v>
      </c>
    </row>
    <row r="4772" spans="1:86" s="52" customFormat="1" ht="15" customHeight="1">
      <c r="A4772" s="52" t="s">
        <v>12313</v>
      </c>
      <c r="B4772" s="52" t="s">
        <v>15282</v>
      </c>
      <c r="C4772" s="43" t="s">
        <v>2755</v>
      </c>
      <c r="D4772" s="21" t="s">
        <v>100</v>
      </c>
      <c r="E4772" s="9">
        <v>43892</v>
      </c>
      <c r="F4772" s="44">
        <v>0.54166666666666663</v>
      </c>
      <c r="G4772" s="52">
        <v>3</v>
      </c>
      <c r="H4772" s="52">
        <v>2020</v>
      </c>
      <c r="I4772" s="52">
        <v>1</v>
      </c>
      <c r="K4772" s="52">
        <v>1</v>
      </c>
      <c r="M4772" s="52" t="s">
        <v>4084</v>
      </c>
      <c r="N4772" s="52" t="s">
        <v>169</v>
      </c>
      <c r="O4772" s="52" t="s">
        <v>15403</v>
      </c>
      <c r="P4772" s="52">
        <v>36</v>
      </c>
      <c r="Q4772" s="52">
        <v>43</v>
      </c>
      <c r="R4772" s="52">
        <v>13.9</v>
      </c>
      <c r="S4772" s="52" t="s">
        <v>2756</v>
      </c>
      <c r="T4772" s="52">
        <v>73</v>
      </c>
      <c r="U4772" s="52">
        <v>6</v>
      </c>
      <c r="V4772" s="52">
        <v>26</v>
      </c>
      <c r="W4772" s="52" t="s">
        <v>3282</v>
      </c>
      <c r="X4772" s="52" t="s">
        <v>1153</v>
      </c>
      <c r="Y4772" s="52">
        <v>1.4</v>
      </c>
      <c r="Z4772" s="52">
        <v>70</v>
      </c>
      <c r="AC4772" s="52">
        <v>1</v>
      </c>
      <c r="AD4772" s="52">
        <v>1</v>
      </c>
      <c r="AI4772" s="52">
        <v>1</v>
      </c>
      <c r="BD4772" s="57"/>
      <c r="BE4772" s="52">
        <v>1</v>
      </c>
      <c r="BF4772" s="9">
        <v>43892</v>
      </c>
      <c r="BH4772" s="9"/>
      <c r="BJ4772" s="9"/>
      <c r="BK4772" s="52" t="s">
        <v>39</v>
      </c>
      <c r="BU4772" s="9">
        <v>43892</v>
      </c>
      <c r="BV4772" s="52" t="s">
        <v>12314</v>
      </c>
      <c r="BW4772" s="52" t="s">
        <v>4289</v>
      </c>
      <c r="BY4772" s="52">
        <v>1</v>
      </c>
      <c r="CC4772" s="52">
        <v>1</v>
      </c>
      <c r="CE4772" s="52">
        <v>1</v>
      </c>
      <c r="CH4772" s="52">
        <v>1</v>
      </c>
    </row>
    <row r="4773" spans="1:86" s="52" customFormat="1" ht="15" customHeight="1">
      <c r="A4773" s="52" t="s">
        <v>12437</v>
      </c>
      <c r="B4773" s="52" t="s">
        <v>3182</v>
      </c>
      <c r="C4773" s="43" t="s">
        <v>3228</v>
      </c>
      <c r="D4773" s="21" t="s">
        <v>318</v>
      </c>
      <c r="E4773" s="9">
        <v>43895</v>
      </c>
      <c r="F4773" s="44">
        <v>0.5625</v>
      </c>
      <c r="G4773" s="52">
        <v>3</v>
      </c>
      <c r="H4773" s="52">
        <v>2020</v>
      </c>
      <c r="I4773" s="52">
        <v>1</v>
      </c>
      <c r="J4773" s="52">
        <v>1</v>
      </c>
      <c r="M4773" s="52" t="s">
        <v>12438</v>
      </c>
      <c r="N4773" s="52" t="s">
        <v>2208</v>
      </c>
      <c r="O4773" s="52" t="s">
        <v>8606</v>
      </c>
      <c r="P4773" s="52">
        <v>52</v>
      </c>
      <c r="Q4773" s="52">
        <v>37</v>
      </c>
      <c r="R4773" s="52">
        <v>32.32</v>
      </c>
      <c r="S4773" s="52" t="s">
        <v>2756</v>
      </c>
      <c r="T4773" s="52">
        <v>70</v>
      </c>
      <c r="U4773" s="52">
        <v>11</v>
      </c>
      <c r="V4773" s="52">
        <v>47.71</v>
      </c>
      <c r="W4773" s="52" t="s">
        <v>3282</v>
      </c>
      <c r="X4773" s="52" t="s">
        <v>1153</v>
      </c>
      <c r="Y4773" s="52">
        <v>0.4</v>
      </c>
      <c r="Z4773" s="52">
        <v>2</v>
      </c>
      <c r="AC4773" s="52">
        <v>1</v>
      </c>
      <c r="AF4773" s="52">
        <v>1</v>
      </c>
      <c r="AH4773" s="52">
        <v>1</v>
      </c>
      <c r="AO4773" s="52">
        <v>1</v>
      </c>
      <c r="AY4773" s="52">
        <v>1</v>
      </c>
      <c r="BB4773" s="52">
        <v>1</v>
      </c>
      <c r="BC4773" s="52">
        <v>1</v>
      </c>
      <c r="BD4773" s="57">
        <v>43895</v>
      </c>
      <c r="BF4773" s="9"/>
      <c r="BH4773" s="9"/>
      <c r="BJ4773" s="9"/>
      <c r="BK4773" s="52" t="s">
        <v>3311</v>
      </c>
      <c r="BL4773" s="52">
        <v>53</v>
      </c>
      <c r="BM4773" s="52">
        <v>10</v>
      </c>
      <c r="BN4773" s="52">
        <v>15</v>
      </c>
      <c r="BO4773" s="52" t="s">
        <v>2756</v>
      </c>
      <c r="BP4773" s="52">
        <v>70</v>
      </c>
      <c r="BQ4773" s="52">
        <v>55</v>
      </c>
      <c r="BR4773" s="52">
        <v>7</v>
      </c>
      <c r="BS4773" s="52" t="s">
        <v>3282</v>
      </c>
      <c r="BT4773" s="52" t="s">
        <v>50</v>
      </c>
      <c r="BU4773" s="9">
        <v>43896</v>
      </c>
      <c r="BV4773" s="52" t="s">
        <v>12439</v>
      </c>
      <c r="BW4773" s="52" t="s">
        <v>12440</v>
      </c>
      <c r="CC4773" s="52">
        <v>1</v>
      </c>
      <c r="CE4773" s="52">
        <v>1</v>
      </c>
      <c r="CH4773" s="52">
        <v>1</v>
      </c>
    </row>
    <row r="4774" spans="1:86" s="52" customFormat="1" ht="15" customHeight="1">
      <c r="A4774" s="52" t="s">
        <v>12441</v>
      </c>
      <c r="B4774" s="52" t="s">
        <v>3182</v>
      </c>
      <c r="C4774" s="43" t="s">
        <v>3228</v>
      </c>
      <c r="D4774" s="21" t="s">
        <v>318</v>
      </c>
      <c r="E4774" s="9">
        <v>43895</v>
      </c>
      <c r="F4774" s="44">
        <v>0.84236111111111101</v>
      </c>
      <c r="G4774" s="52">
        <v>3</v>
      </c>
      <c r="H4774" s="52">
        <v>2020</v>
      </c>
      <c r="I4774" s="52">
        <v>1</v>
      </c>
      <c r="J4774" s="52">
        <v>1</v>
      </c>
      <c r="M4774" s="52" t="s">
        <v>1820</v>
      </c>
      <c r="N4774" s="52" t="s">
        <v>12442</v>
      </c>
      <c r="O4774" s="52" t="s">
        <v>8606</v>
      </c>
      <c r="Y4774" s="52">
        <v>0.3</v>
      </c>
      <c r="Z4774" s="52">
        <v>2</v>
      </c>
      <c r="AC4774" s="52">
        <v>1</v>
      </c>
      <c r="AF4774" s="52">
        <v>1</v>
      </c>
      <c r="AH4774" s="52">
        <v>1</v>
      </c>
      <c r="AM4774" s="52">
        <v>1</v>
      </c>
      <c r="AP4774" s="52">
        <v>1</v>
      </c>
      <c r="AR4774" s="52">
        <v>1</v>
      </c>
      <c r="AS4774" s="52">
        <v>1</v>
      </c>
      <c r="AV4774" s="52">
        <v>1</v>
      </c>
      <c r="AY4774" s="52">
        <v>1</v>
      </c>
      <c r="BB4774" s="52">
        <v>1</v>
      </c>
      <c r="BD4774" s="57"/>
      <c r="BF4774" s="9"/>
      <c r="BG4774" s="52">
        <v>1</v>
      </c>
      <c r="BH4774" s="9">
        <v>43957</v>
      </c>
      <c r="BJ4774" s="9"/>
      <c r="BK4774" s="52" t="s">
        <v>12443</v>
      </c>
      <c r="BL4774" s="52">
        <v>52</v>
      </c>
      <c r="BM4774" s="52">
        <v>58</v>
      </c>
      <c r="BN4774" s="52">
        <v>7.84</v>
      </c>
      <c r="BO4774" s="52" t="s">
        <v>2756</v>
      </c>
      <c r="BP4774" s="52">
        <v>70</v>
      </c>
      <c r="BQ4774" s="52">
        <v>49</v>
      </c>
      <c r="BR4774" s="52" t="s">
        <v>12444</v>
      </c>
      <c r="BS4774" s="52" t="s">
        <v>3282</v>
      </c>
      <c r="BT4774" s="52" t="s">
        <v>50</v>
      </c>
      <c r="BU4774" s="9">
        <v>43896</v>
      </c>
      <c r="BV4774" s="52" t="s">
        <v>12445</v>
      </c>
      <c r="BW4774" s="52" t="s">
        <v>11577</v>
      </c>
      <c r="CC4774" s="52">
        <v>1</v>
      </c>
      <c r="CE4774" s="52">
        <v>1</v>
      </c>
      <c r="CH4774" s="52">
        <v>1</v>
      </c>
    </row>
    <row r="4775" spans="1:86" s="52" customFormat="1" ht="15" customHeight="1">
      <c r="A4775" s="52">
        <v>159</v>
      </c>
      <c r="B4775" s="52" t="s">
        <v>3182</v>
      </c>
      <c r="C4775" s="43" t="s">
        <v>4530</v>
      </c>
      <c r="D4775" s="21" t="s">
        <v>238</v>
      </c>
      <c r="E4775" s="9">
        <v>43895</v>
      </c>
      <c r="F4775" s="44">
        <v>0.54166666666666663</v>
      </c>
      <c r="G4775" s="52">
        <v>3</v>
      </c>
      <c r="H4775" s="52">
        <v>2020</v>
      </c>
      <c r="I4775" s="52">
        <v>1</v>
      </c>
      <c r="J4775" s="52">
        <v>1</v>
      </c>
      <c r="M4775" s="52" t="s">
        <v>12245</v>
      </c>
      <c r="N4775" s="52" t="s">
        <v>462</v>
      </c>
      <c r="O4775" s="52" t="s">
        <v>8602</v>
      </c>
      <c r="P4775" s="52">
        <v>34</v>
      </c>
      <c r="Q4775" s="52">
        <v>25</v>
      </c>
      <c r="R4775" s="52">
        <v>36.6</v>
      </c>
      <c r="S4775" s="52" t="s">
        <v>2756</v>
      </c>
      <c r="T4775" s="52">
        <v>72</v>
      </c>
      <c r="U4775" s="52">
        <v>2</v>
      </c>
      <c r="V4775" s="52">
        <v>25.9</v>
      </c>
      <c r="W4775" s="52" t="s">
        <v>3282</v>
      </c>
      <c r="X4775" s="52" t="s">
        <v>1153</v>
      </c>
      <c r="Y4775" s="52">
        <v>0.45</v>
      </c>
      <c r="Z4775" s="52">
        <v>3</v>
      </c>
      <c r="AC4775" s="52">
        <v>1</v>
      </c>
      <c r="AE4775" s="52">
        <v>1</v>
      </c>
      <c r="AH4775" s="52">
        <v>1</v>
      </c>
      <c r="AM4775" s="52">
        <v>1</v>
      </c>
      <c r="AP4775" s="52">
        <v>1</v>
      </c>
      <c r="AS4775" s="52">
        <v>1</v>
      </c>
      <c r="AV4775" s="52">
        <v>1</v>
      </c>
      <c r="AX4775" s="52">
        <v>1</v>
      </c>
      <c r="BA4775" s="52">
        <v>1</v>
      </c>
      <c r="BC4775" s="52">
        <v>1</v>
      </c>
      <c r="BD4775" s="57">
        <v>43895</v>
      </c>
      <c r="BF4775" s="9"/>
      <c r="BH4775" s="9"/>
      <c r="BJ4775" s="9"/>
      <c r="BU4775" s="9"/>
      <c r="BV4775" s="52" t="s">
        <v>12246</v>
      </c>
      <c r="BW4775" s="52" t="s">
        <v>12242</v>
      </c>
      <c r="BY4775" s="52">
        <v>1</v>
      </c>
      <c r="CC4775" s="52">
        <v>1</v>
      </c>
      <c r="CE4775" s="52">
        <v>1</v>
      </c>
      <c r="CH4775" s="52">
        <v>1</v>
      </c>
    </row>
    <row r="4776" spans="1:86" s="52" customFormat="1" ht="15" customHeight="1">
      <c r="A4776" s="52">
        <v>10378</v>
      </c>
      <c r="B4776" s="52" t="s">
        <v>15282</v>
      </c>
      <c r="C4776" s="43" t="s">
        <v>2755</v>
      </c>
      <c r="D4776" s="21" t="s">
        <v>100</v>
      </c>
      <c r="E4776" s="9">
        <v>43895</v>
      </c>
      <c r="F4776" s="44">
        <v>0.63541666666666663</v>
      </c>
      <c r="G4776" s="52">
        <v>3</v>
      </c>
      <c r="H4776" s="52">
        <v>2020</v>
      </c>
      <c r="I4776" s="52">
        <v>1</v>
      </c>
      <c r="J4776" s="52">
        <v>1</v>
      </c>
      <c r="M4776" s="52" t="s">
        <v>12109</v>
      </c>
      <c r="N4776" s="52" t="s">
        <v>882</v>
      </c>
      <c r="O4776" s="52" t="s">
        <v>8600</v>
      </c>
      <c r="P4776" s="52">
        <v>20</v>
      </c>
      <c r="Q4776" s="52">
        <v>14</v>
      </c>
      <c r="R4776" s="52">
        <v>5.86</v>
      </c>
      <c r="S4776" s="52" t="s">
        <v>2756</v>
      </c>
      <c r="T4776" s="52">
        <v>70</v>
      </c>
      <c r="U4776" s="52">
        <v>9</v>
      </c>
      <c r="V4776" s="52">
        <v>5.49</v>
      </c>
      <c r="W4776" s="52" t="s">
        <v>3282</v>
      </c>
      <c r="X4776" s="52" t="s">
        <v>1153</v>
      </c>
      <c r="Y4776" s="52">
        <v>1.25</v>
      </c>
      <c r="Z4776" s="52">
        <v>57</v>
      </c>
      <c r="AB4776" s="52">
        <v>1</v>
      </c>
      <c r="AE4776" s="52">
        <v>1</v>
      </c>
      <c r="AH4776" s="52">
        <v>1</v>
      </c>
      <c r="AJ4776" s="52">
        <v>1</v>
      </c>
      <c r="AK4776" s="52" t="s">
        <v>12110</v>
      </c>
      <c r="AM4776" s="52">
        <v>1</v>
      </c>
      <c r="AO4776" s="52">
        <v>1</v>
      </c>
      <c r="AS4776" s="52">
        <v>1</v>
      </c>
      <c r="AV4776" s="52">
        <v>1</v>
      </c>
      <c r="AY4776" s="52">
        <v>1</v>
      </c>
      <c r="BB4776" s="52">
        <v>1</v>
      </c>
      <c r="BC4776" s="52">
        <v>1</v>
      </c>
      <c r="BD4776" s="57">
        <v>43895</v>
      </c>
      <c r="BF4776" s="9"/>
      <c r="BH4776" s="9"/>
      <c r="BJ4776" s="9"/>
      <c r="BK4776" s="52" t="s">
        <v>909</v>
      </c>
      <c r="BL4776" s="52">
        <v>20</v>
      </c>
      <c r="BM4776" s="52">
        <v>12</v>
      </c>
      <c r="BN4776" s="52">
        <v>21.4</v>
      </c>
      <c r="BO4776" s="52" t="s">
        <v>2756</v>
      </c>
      <c r="BP4776" s="52">
        <v>70</v>
      </c>
      <c r="BQ4776" s="52">
        <v>2</v>
      </c>
      <c r="BR4776" s="52">
        <v>51.88</v>
      </c>
      <c r="BS4776" s="52" t="s">
        <v>3282</v>
      </c>
      <c r="BT4776" s="52" t="s">
        <v>50</v>
      </c>
      <c r="BU4776" s="9">
        <v>43900</v>
      </c>
      <c r="BV4776" s="52" t="s">
        <v>12111</v>
      </c>
      <c r="BW4776" s="52" t="s">
        <v>5430</v>
      </c>
      <c r="BY4776" s="52">
        <v>1</v>
      </c>
      <c r="CA4776" s="52">
        <v>1</v>
      </c>
      <c r="CC4776" s="52">
        <v>1</v>
      </c>
      <c r="CE4776" s="52">
        <v>1</v>
      </c>
      <c r="CH4776" s="52">
        <v>1</v>
      </c>
    </row>
    <row r="4777" spans="1:86" s="52" customFormat="1" ht="15" customHeight="1">
      <c r="A4777" s="52">
        <v>52020046</v>
      </c>
      <c r="B4777" s="52" t="s">
        <v>15282</v>
      </c>
      <c r="C4777" s="43" t="s">
        <v>2755</v>
      </c>
      <c r="D4777" s="21" t="s">
        <v>100</v>
      </c>
      <c r="E4777" s="9">
        <v>43895</v>
      </c>
      <c r="F4777" s="44">
        <v>0.70000000000000007</v>
      </c>
      <c r="G4777" s="52">
        <v>3</v>
      </c>
      <c r="H4777" s="52">
        <v>2020</v>
      </c>
      <c r="I4777" s="52">
        <v>1</v>
      </c>
      <c r="K4777" s="52">
        <v>1</v>
      </c>
      <c r="M4777" s="52" t="s">
        <v>3631</v>
      </c>
      <c r="N4777" s="52" t="s">
        <v>2742</v>
      </c>
      <c r="O4777" s="52" t="s">
        <v>1619</v>
      </c>
      <c r="Y4777" s="52">
        <v>2</v>
      </c>
      <c r="Z4777" s="52">
        <v>200</v>
      </c>
      <c r="AC4777" s="52">
        <v>1</v>
      </c>
      <c r="AE4777" s="52">
        <v>1</v>
      </c>
      <c r="AJ4777" s="52">
        <v>1</v>
      </c>
      <c r="AM4777" s="52">
        <v>1</v>
      </c>
      <c r="AP4777" s="52">
        <v>1</v>
      </c>
      <c r="AS4777" s="52">
        <v>1</v>
      </c>
      <c r="AV4777" s="52">
        <v>1</v>
      </c>
      <c r="BD4777" s="57"/>
      <c r="BF4777" s="9"/>
      <c r="BH4777" s="9"/>
      <c r="BJ4777" s="9"/>
      <c r="BU4777" s="9"/>
      <c r="BV4777" s="52" t="s">
        <v>12211</v>
      </c>
      <c r="BW4777" s="52" t="s">
        <v>7243</v>
      </c>
    </row>
    <row r="4778" spans="1:86" s="52" customFormat="1" ht="15" customHeight="1">
      <c r="B4778" s="52" t="s">
        <v>15282</v>
      </c>
      <c r="C4778" s="43" t="s">
        <v>2755</v>
      </c>
      <c r="D4778" s="21" t="s">
        <v>100</v>
      </c>
      <c r="E4778" s="9">
        <v>43896</v>
      </c>
      <c r="F4778" s="44">
        <v>0.52083333333333337</v>
      </c>
      <c r="G4778" s="52">
        <v>2</v>
      </c>
      <c r="H4778" s="52">
        <v>2020</v>
      </c>
      <c r="I4778" s="52">
        <v>1</v>
      </c>
      <c r="J4778" s="52">
        <v>1</v>
      </c>
      <c r="M4778" s="52" t="s">
        <v>12130</v>
      </c>
      <c r="N4778" s="52" t="s">
        <v>12131</v>
      </c>
      <c r="O4778" s="52" t="s">
        <v>8601</v>
      </c>
      <c r="P4778" s="52">
        <v>27</v>
      </c>
      <c r="Q4778" s="52">
        <v>30</v>
      </c>
      <c r="R4778" s="52">
        <v>47</v>
      </c>
      <c r="S4778" s="52" t="s">
        <v>2756</v>
      </c>
      <c r="T4778" s="52">
        <v>70</v>
      </c>
      <c r="U4778" s="52">
        <v>53</v>
      </c>
      <c r="V4778" s="52">
        <v>0</v>
      </c>
      <c r="W4778" s="52" t="s">
        <v>3282</v>
      </c>
      <c r="X4778" s="52" t="s">
        <v>1153</v>
      </c>
      <c r="Y4778" s="52">
        <v>0.5</v>
      </c>
      <c r="Z4778" s="52">
        <v>7</v>
      </c>
      <c r="AC4778" s="52">
        <v>1</v>
      </c>
      <c r="AG4778" s="52">
        <v>1</v>
      </c>
      <c r="AJ4778" s="52">
        <v>1</v>
      </c>
      <c r="AM4778" s="52">
        <v>1</v>
      </c>
      <c r="AP4778" s="52">
        <v>1</v>
      </c>
      <c r="AS4778" s="52">
        <v>1</v>
      </c>
      <c r="AV4778" s="52">
        <v>1</v>
      </c>
      <c r="AX4778" s="52">
        <v>1</v>
      </c>
      <c r="BD4778" s="57"/>
      <c r="BF4778" s="9"/>
      <c r="BG4778" s="52">
        <v>1</v>
      </c>
      <c r="BH4778" s="9">
        <v>43896</v>
      </c>
      <c r="BJ4778" s="9"/>
      <c r="BK4778" s="52" t="s">
        <v>12132</v>
      </c>
      <c r="BL4778" s="52">
        <v>27</v>
      </c>
      <c r="BM4778" s="52">
        <v>30</v>
      </c>
      <c r="BN4778" s="52">
        <v>58</v>
      </c>
      <c r="BO4778" s="52" t="s">
        <v>2756</v>
      </c>
      <c r="BP4778" s="52">
        <v>70</v>
      </c>
      <c r="BQ4778" s="52">
        <v>53</v>
      </c>
      <c r="BR4778" s="52">
        <v>52</v>
      </c>
      <c r="BS4778" s="52" t="s">
        <v>3282</v>
      </c>
      <c r="BT4778" s="52" t="s">
        <v>50</v>
      </c>
      <c r="BU4778" s="9">
        <v>43896</v>
      </c>
      <c r="BV4778" s="52" t="s">
        <v>12133</v>
      </c>
      <c r="BW4778" s="52" t="s">
        <v>12134</v>
      </c>
      <c r="CC4778" s="52">
        <v>1</v>
      </c>
      <c r="CE4778" s="52">
        <v>1</v>
      </c>
      <c r="CH4778" s="52">
        <v>1</v>
      </c>
    </row>
    <row r="4779" spans="1:86" s="52" customFormat="1" ht="15" customHeight="1">
      <c r="A4779" s="52">
        <v>52020047</v>
      </c>
      <c r="B4779" s="52" t="s">
        <v>3182</v>
      </c>
      <c r="C4779" s="43" t="s">
        <v>4530</v>
      </c>
      <c r="D4779" s="21" t="s">
        <v>238</v>
      </c>
      <c r="E4779" s="9">
        <v>43897</v>
      </c>
      <c r="F4779" s="44">
        <v>0.58333333333333337</v>
      </c>
      <c r="G4779" s="52">
        <v>3</v>
      </c>
      <c r="H4779" s="52">
        <v>2020</v>
      </c>
      <c r="I4779" s="52">
        <v>1</v>
      </c>
      <c r="J4779" s="52">
        <v>1</v>
      </c>
      <c r="M4779" s="52" t="s">
        <v>6288</v>
      </c>
      <c r="N4779" s="52" t="s">
        <v>2784</v>
      </c>
      <c r="O4779" s="52" t="s">
        <v>1619</v>
      </c>
      <c r="P4779" s="52">
        <v>33</v>
      </c>
      <c r="Q4779" s="52">
        <v>29</v>
      </c>
      <c r="R4779" s="52">
        <v>54</v>
      </c>
      <c r="S4779" s="52" t="s">
        <v>2756</v>
      </c>
      <c r="T4779" s="52">
        <v>71</v>
      </c>
      <c r="U4779" s="52">
        <v>35</v>
      </c>
      <c r="V4779" s="52">
        <v>5</v>
      </c>
      <c r="W4779" s="52" t="s">
        <v>3282</v>
      </c>
      <c r="X4779" s="52" t="s">
        <v>1153</v>
      </c>
      <c r="Y4779" s="52">
        <v>0.3</v>
      </c>
      <c r="Z4779" s="52">
        <v>3</v>
      </c>
      <c r="AC4779" s="52">
        <v>1</v>
      </c>
      <c r="AF4779" s="52">
        <v>1</v>
      </c>
      <c r="AJ4779" s="52">
        <v>1</v>
      </c>
      <c r="AM4779" s="52">
        <v>1</v>
      </c>
      <c r="AP4779" s="52">
        <v>1</v>
      </c>
      <c r="AS4779" s="52">
        <v>1</v>
      </c>
      <c r="AV4779" s="52">
        <v>1</v>
      </c>
      <c r="AX4779" s="52">
        <v>1</v>
      </c>
      <c r="BA4779" s="52">
        <v>1</v>
      </c>
      <c r="BD4779" s="57"/>
      <c r="BF4779" s="9"/>
      <c r="BH4779" s="9"/>
      <c r="BJ4779" s="9"/>
      <c r="BK4779" s="52" t="s">
        <v>12212</v>
      </c>
      <c r="BU4779" s="9">
        <v>43898</v>
      </c>
      <c r="BV4779" s="52" t="s">
        <v>12213</v>
      </c>
      <c r="BW4779" s="52" t="s">
        <v>12214</v>
      </c>
    </row>
    <row r="4780" spans="1:86" s="52" customFormat="1" ht="15" customHeight="1">
      <c r="A4780" s="52">
        <v>851</v>
      </c>
      <c r="B4780" s="52" t="s">
        <v>3182</v>
      </c>
      <c r="C4780" s="43" t="s">
        <v>3228</v>
      </c>
      <c r="D4780" s="21" t="s">
        <v>318</v>
      </c>
      <c r="E4780" s="9">
        <v>43897</v>
      </c>
      <c r="F4780" s="44"/>
      <c r="G4780" s="52">
        <v>3</v>
      </c>
      <c r="H4780" s="52">
        <v>2020</v>
      </c>
      <c r="I4780" s="52">
        <v>1</v>
      </c>
      <c r="J4780" s="52">
        <v>1</v>
      </c>
      <c r="M4780" s="52" t="s">
        <v>9545</v>
      </c>
      <c r="N4780" s="52" t="s">
        <v>1902</v>
      </c>
      <c r="O4780" s="52" t="s">
        <v>345</v>
      </c>
      <c r="P4780" s="52">
        <v>34</v>
      </c>
      <c r="Q4780" s="52">
        <v>49</v>
      </c>
      <c r="R4780" s="52">
        <v>59</v>
      </c>
      <c r="S4780" s="52" t="s">
        <v>2756</v>
      </c>
      <c r="T4780" s="52">
        <v>72</v>
      </c>
      <c r="U4780" s="52">
        <v>8</v>
      </c>
      <c r="V4780" s="52">
        <v>36</v>
      </c>
      <c r="W4780" s="52" t="s">
        <v>3282</v>
      </c>
      <c r="X4780" s="52" t="s">
        <v>1153</v>
      </c>
      <c r="Y4780" s="52">
        <v>0.4</v>
      </c>
      <c r="Z4780" s="52">
        <v>5</v>
      </c>
      <c r="AC4780" s="52">
        <v>1</v>
      </c>
      <c r="AF4780" s="52">
        <v>1</v>
      </c>
      <c r="AH4780" s="52">
        <v>1</v>
      </c>
      <c r="AM4780" s="52">
        <v>1</v>
      </c>
      <c r="AO4780" s="52">
        <v>1</v>
      </c>
      <c r="AS4780" s="52">
        <v>1</v>
      </c>
      <c r="AV4780" s="52">
        <v>1</v>
      </c>
      <c r="AZ4780" s="52">
        <v>1</v>
      </c>
      <c r="BA4780" s="52">
        <v>1</v>
      </c>
      <c r="BC4780" s="52">
        <v>1</v>
      </c>
      <c r="BD4780" s="57">
        <v>43897</v>
      </c>
      <c r="BF4780" s="9"/>
      <c r="BH4780" s="9"/>
      <c r="BJ4780" s="9"/>
      <c r="BK4780" s="52" t="s">
        <v>8150</v>
      </c>
      <c r="BU4780" s="9">
        <v>43897</v>
      </c>
      <c r="BV4780" s="52" t="s">
        <v>12254</v>
      </c>
      <c r="BW4780" s="52" t="s">
        <v>12253</v>
      </c>
    </row>
    <row r="4781" spans="1:86" s="52" customFormat="1" ht="15" customHeight="1">
      <c r="A4781" s="52" t="s">
        <v>12384</v>
      </c>
      <c r="B4781" s="52" t="s">
        <v>3182</v>
      </c>
      <c r="C4781" s="43" t="s">
        <v>3228</v>
      </c>
      <c r="D4781" s="21" t="s">
        <v>318</v>
      </c>
      <c r="E4781" s="9">
        <v>43898</v>
      </c>
      <c r="F4781" s="44">
        <v>0.72916666666666663</v>
      </c>
      <c r="G4781" s="52">
        <v>3</v>
      </c>
      <c r="H4781" s="52">
        <v>2020</v>
      </c>
      <c r="I4781" s="52">
        <v>1</v>
      </c>
      <c r="J4781" s="52">
        <v>1</v>
      </c>
      <c r="M4781" s="52" t="s">
        <v>12385</v>
      </c>
      <c r="N4781" s="52" t="s">
        <v>68</v>
      </c>
      <c r="O4781" s="52" t="s">
        <v>8604</v>
      </c>
      <c r="P4781" s="52">
        <v>41</v>
      </c>
      <c r="Q4781" s="52">
        <v>49</v>
      </c>
      <c r="R4781" s="52">
        <v>59.29</v>
      </c>
      <c r="S4781" s="52" t="s">
        <v>2756</v>
      </c>
      <c r="T4781" s="52">
        <v>73</v>
      </c>
      <c r="U4781" s="52">
        <v>28</v>
      </c>
      <c r="V4781" s="52">
        <v>36.86</v>
      </c>
      <c r="W4781" s="52" t="s">
        <v>3282</v>
      </c>
      <c r="X4781" s="52" t="s">
        <v>1153</v>
      </c>
      <c r="Y4781" s="52">
        <v>0.35</v>
      </c>
      <c r="Z4781" s="52">
        <v>2.8</v>
      </c>
      <c r="AC4781" s="52">
        <v>1</v>
      </c>
      <c r="AE4781" s="52">
        <v>1</v>
      </c>
      <c r="AJ4781" s="52">
        <v>1</v>
      </c>
      <c r="AM4781" s="52">
        <v>1</v>
      </c>
      <c r="AO4781" s="52">
        <v>1</v>
      </c>
      <c r="AU4781" s="52">
        <v>1</v>
      </c>
      <c r="AW4781" s="52" t="s">
        <v>12386</v>
      </c>
      <c r="AY4781" s="52">
        <v>1</v>
      </c>
      <c r="BB4781" s="52">
        <v>1</v>
      </c>
      <c r="BC4781" s="52">
        <v>1</v>
      </c>
      <c r="BD4781" s="57">
        <v>43898</v>
      </c>
      <c r="BF4781" s="9"/>
      <c r="BG4781" s="52">
        <v>1</v>
      </c>
      <c r="BH4781" s="9">
        <v>43938</v>
      </c>
      <c r="BJ4781" s="9"/>
      <c r="BK4781" s="52" t="s">
        <v>6514</v>
      </c>
      <c r="BL4781" s="52">
        <v>41</v>
      </c>
      <c r="BM4781" s="52">
        <v>55</v>
      </c>
      <c r="BN4781" s="52" t="s">
        <v>4708</v>
      </c>
      <c r="BO4781" s="52" t="s">
        <v>2756</v>
      </c>
      <c r="BP4781" s="52">
        <v>74</v>
      </c>
      <c r="BQ4781" s="52">
        <v>2</v>
      </c>
      <c r="BR4781" s="52" t="s">
        <v>12387</v>
      </c>
      <c r="BS4781" s="52" t="s">
        <v>3282</v>
      </c>
      <c r="BT4781" s="52" t="s">
        <v>50</v>
      </c>
      <c r="BU4781" s="9">
        <v>43938</v>
      </c>
      <c r="BV4781" s="52" t="s">
        <v>12388</v>
      </c>
      <c r="BW4781" s="52" t="s">
        <v>12389</v>
      </c>
      <c r="BX4781" s="52">
        <v>1</v>
      </c>
      <c r="CC4781" s="52">
        <v>1</v>
      </c>
      <c r="CE4781" s="52">
        <v>1</v>
      </c>
      <c r="CH4781" s="52">
        <v>1</v>
      </c>
    </row>
    <row r="4782" spans="1:86" s="52" customFormat="1" ht="15" customHeight="1">
      <c r="A4782" s="52">
        <v>120317</v>
      </c>
      <c r="B4782" s="52" t="s">
        <v>4554</v>
      </c>
      <c r="C4782" s="43" t="s">
        <v>3714</v>
      </c>
      <c r="D4782" s="21" t="s">
        <v>1165</v>
      </c>
      <c r="E4782" s="9">
        <v>43898</v>
      </c>
      <c r="F4782" s="44">
        <v>0.52430555555555558</v>
      </c>
      <c r="G4782" s="52">
        <v>3</v>
      </c>
      <c r="H4782" s="52">
        <v>2020</v>
      </c>
      <c r="I4782" s="52">
        <v>1</v>
      </c>
      <c r="K4782" s="52">
        <v>1</v>
      </c>
      <c r="M4782" s="52" t="s">
        <v>12450</v>
      </c>
      <c r="N4782" s="52" t="s">
        <v>2179</v>
      </c>
      <c r="O4782" s="52" t="s">
        <v>8606</v>
      </c>
      <c r="P4782" s="52">
        <v>53</v>
      </c>
      <c r="Q4782" s="52">
        <v>17</v>
      </c>
      <c r="R4782" s="52">
        <v>40</v>
      </c>
      <c r="S4782" s="52" t="s">
        <v>2756</v>
      </c>
      <c r="T4782" s="52">
        <v>70</v>
      </c>
      <c r="U4782" s="52">
        <v>27</v>
      </c>
      <c r="V4782" s="52">
        <v>48</v>
      </c>
      <c r="W4782" s="52" t="s">
        <v>3282</v>
      </c>
      <c r="X4782" s="52" t="s">
        <v>1153</v>
      </c>
      <c r="Y4782" s="52">
        <v>16</v>
      </c>
      <c r="Z4782" s="52">
        <v>21000</v>
      </c>
      <c r="AB4782" s="52">
        <v>1</v>
      </c>
      <c r="AE4782" s="52">
        <v>1</v>
      </c>
      <c r="AJ4782" s="52">
        <v>1</v>
      </c>
      <c r="AL4782" s="52">
        <v>1</v>
      </c>
      <c r="AN4782" s="52" t="s">
        <v>12451</v>
      </c>
      <c r="AO4782" s="52">
        <v>1</v>
      </c>
      <c r="AQ4782" s="52" t="s">
        <v>12451</v>
      </c>
      <c r="AS4782" s="52">
        <v>1</v>
      </c>
      <c r="AU4782" s="52">
        <v>1</v>
      </c>
      <c r="AW4782" s="52" t="s">
        <v>12452</v>
      </c>
      <c r="BD4782" s="57"/>
      <c r="BF4782" s="9"/>
      <c r="BH4782" s="9"/>
      <c r="BI4782" s="52">
        <v>1</v>
      </c>
      <c r="BJ4782" s="9">
        <v>43898</v>
      </c>
      <c r="BK4782" s="52" t="s">
        <v>12453</v>
      </c>
      <c r="BU4782" s="9"/>
      <c r="BV4782" s="52" t="s">
        <v>12454</v>
      </c>
      <c r="BW4782" s="52" t="s">
        <v>12455</v>
      </c>
      <c r="CA4782" s="52">
        <v>1</v>
      </c>
      <c r="CB4782" s="52">
        <v>1</v>
      </c>
      <c r="CD4782" s="52">
        <v>1</v>
      </c>
      <c r="CF4782" s="52" t="s">
        <v>12456</v>
      </c>
      <c r="CH4782" s="52">
        <v>1</v>
      </c>
    </row>
    <row r="4783" spans="1:86" s="52" customFormat="1" ht="15" customHeight="1">
      <c r="A4783" s="52">
        <v>120316</v>
      </c>
      <c r="B4783" s="52" t="s">
        <v>4554</v>
      </c>
      <c r="C4783" s="43" t="s">
        <v>3714</v>
      </c>
      <c r="D4783" s="21" t="s">
        <v>1165</v>
      </c>
      <c r="E4783" s="9">
        <v>43900</v>
      </c>
      <c r="F4783" s="44">
        <v>0.5</v>
      </c>
      <c r="G4783" s="52">
        <v>3</v>
      </c>
      <c r="H4783" s="52">
        <v>2020</v>
      </c>
      <c r="I4783" s="52">
        <v>1</v>
      </c>
      <c r="J4783" s="52">
        <v>1</v>
      </c>
      <c r="M4783" s="52" t="s">
        <v>12446</v>
      </c>
      <c r="N4783" s="52" t="s">
        <v>1814</v>
      </c>
      <c r="O4783" s="52" t="s">
        <v>8606</v>
      </c>
      <c r="P4783" s="52">
        <v>54</v>
      </c>
      <c r="Q4783" s="52">
        <v>55</v>
      </c>
      <c r="R4783" s="52">
        <v>59</v>
      </c>
      <c r="S4783" s="52" t="s">
        <v>2756</v>
      </c>
      <c r="T4783" s="52">
        <v>67</v>
      </c>
      <c r="U4783" s="52">
        <v>37</v>
      </c>
      <c r="V4783" s="52">
        <v>3</v>
      </c>
      <c r="W4783" s="52" t="s">
        <v>3282</v>
      </c>
      <c r="X4783" s="52" t="s">
        <v>1153</v>
      </c>
      <c r="Y4783" s="52">
        <v>15.6</v>
      </c>
      <c r="Z4783" s="52">
        <v>20000</v>
      </c>
      <c r="AB4783" s="52">
        <v>1</v>
      </c>
      <c r="AD4783" s="52">
        <v>1</v>
      </c>
      <c r="AF4783" s="52">
        <v>1</v>
      </c>
      <c r="AI4783" s="52">
        <v>1</v>
      </c>
      <c r="AO4783" s="52">
        <v>1</v>
      </c>
      <c r="AS4783" s="52">
        <v>1</v>
      </c>
      <c r="AV4783" s="52">
        <v>1</v>
      </c>
      <c r="AZ4783" s="52">
        <v>1</v>
      </c>
      <c r="BA4783" s="52">
        <v>1</v>
      </c>
      <c r="BD4783" s="57"/>
      <c r="BF4783" s="9"/>
      <c r="BH4783" s="9"/>
      <c r="BI4783" s="52">
        <v>1</v>
      </c>
      <c r="BJ4783" s="57"/>
      <c r="BK4783" s="57" t="s">
        <v>12447</v>
      </c>
      <c r="BL4783" s="52">
        <v>54</v>
      </c>
      <c r="BM4783" s="52">
        <v>55</v>
      </c>
      <c r="BN4783" s="52">
        <v>38</v>
      </c>
      <c r="BO4783" s="52" t="s">
        <v>2756</v>
      </c>
      <c r="BP4783" s="52">
        <v>67</v>
      </c>
      <c r="BQ4783" s="52">
        <v>36</v>
      </c>
      <c r="BR4783" s="52">
        <v>48</v>
      </c>
      <c r="BS4783" s="52" t="s">
        <v>3282</v>
      </c>
      <c r="BT4783" s="52" t="s">
        <v>50</v>
      </c>
      <c r="BU4783" s="9">
        <v>43900</v>
      </c>
      <c r="BV4783" s="52" t="s">
        <v>12448</v>
      </c>
      <c r="BW4783" s="52" t="s">
        <v>5245</v>
      </c>
      <c r="CC4783" s="52">
        <v>1</v>
      </c>
      <c r="CD4783" s="52">
        <v>1</v>
      </c>
      <c r="CE4783" s="52">
        <v>1</v>
      </c>
      <c r="CF4783" s="52" t="s">
        <v>12449</v>
      </c>
      <c r="CH4783" s="52">
        <v>1</v>
      </c>
    </row>
    <row r="4784" spans="1:86" s="52" customFormat="1" ht="15" customHeight="1">
      <c r="A4784" s="52">
        <v>52020048</v>
      </c>
      <c r="B4784" s="52" t="s">
        <v>15282</v>
      </c>
      <c r="C4784" s="43" t="s">
        <v>2755</v>
      </c>
      <c r="D4784" s="21" t="s">
        <v>100</v>
      </c>
      <c r="E4784" s="9">
        <v>43903</v>
      </c>
      <c r="F4784" s="44">
        <v>0.76041666666666663</v>
      </c>
      <c r="G4784" s="52">
        <v>3</v>
      </c>
      <c r="H4784" s="52">
        <v>2020</v>
      </c>
      <c r="I4784" s="52">
        <v>1</v>
      </c>
      <c r="K4784" s="52">
        <v>1</v>
      </c>
      <c r="M4784" s="52" t="s">
        <v>4798</v>
      </c>
      <c r="N4784" s="52" t="s">
        <v>4798</v>
      </c>
      <c r="O4784" s="52" t="s">
        <v>1619</v>
      </c>
      <c r="Y4784" s="52">
        <v>2</v>
      </c>
      <c r="Z4784" s="52">
        <v>300</v>
      </c>
      <c r="AC4784" s="52">
        <v>1</v>
      </c>
      <c r="AD4784" s="52">
        <v>1</v>
      </c>
      <c r="AH4784" s="52">
        <v>1</v>
      </c>
      <c r="AM4784" s="52">
        <v>1</v>
      </c>
      <c r="AP4784" s="52">
        <v>1</v>
      </c>
      <c r="AS4784" s="52">
        <v>1</v>
      </c>
      <c r="AV4784" s="52">
        <v>1</v>
      </c>
      <c r="BD4784" s="57"/>
      <c r="BF4784" s="9"/>
      <c r="BH4784" s="9"/>
      <c r="BJ4784" s="9"/>
      <c r="BU4784" s="9"/>
      <c r="BV4784" s="52" t="s">
        <v>12215</v>
      </c>
      <c r="BW4784" s="52" t="s">
        <v>7243</v>
      </c>
    </row>
    <row r="4785" spans="1:87" s="52" customFormat="1" ht="15" customHeight="1">
      <c r="A4785" s="52">
        <v>120318</v>
      </c>
      <c r="B4785" s="52" t="s">
        <v>4554</v>
      </c>
      <c r="C4785" s="43" t="s">
        <v>3714</v>
      </c>
      <c r="D4785" s="21" t="s">
        <v>1165</v>
      </c>
      <c r="E4785" s="9">
        <v>43903</v>
      </c>
      <c r="F4785" s="44">
        <v>0.5</v>
      </c>
      <c r="G4785" s="52">
        <v>3</v>
      </c>
      <c r="H4785" s="52">
        <v>2020</v>
      </c>
      <c r="I4785" s="52">
        <v>1</v>
      </c>
      <c r="K4785" s="52">
        <v>1</v>
      </c>
      <c r="M4785" s="52" t="s">
        <v>12446</v>
      </c>
      <c r="N4785" s="52" t="s">
        <v>1814</v>
      </c>
      <c r="O4785" s="52" t="s">
        <v>8606</v>
      </c>
      <c r="P4785" s="52">
        <v>54</v>
      </c>
      <c r="Q4785" s="52">
        <v>55</v>
      </c>
      <c r="R4785" s="52">
        <v>43</v>
      </c>
      <c r="S4785" s="52" t="s">
        <v>2756</v>
      </c>
      <c r="T4785" s="52">
        <v>67</v>
      </c>
      <c r="U4785" s="52">
        <v>33</v>
      </c>
      <c r="V4785" s="52">
        <v>57</v>
      </c>
      <c r="W4785" s="52" t="s">
        <v>3282</v>
      </c>
      <c r="X4785" s="52" t="s">
        <v>1153</v>
      </c>
      <c r="Y4785" s="52">
        <v>8</v>
      </c>
      <c r="Z4785" s="52">
        <v>8000</v>
      </c>
      <c r="AC4785" s="52">
        <v>1</v>
      </c>
      <c r="AF4785" s="52">
        <v>1</v>
      </c>
      <c r="AI4785" s="52">
        <v>1</v>
      </c>
      <c r="AO4785" s="52">
        <v>1</v>
      </c>
      <c r="AS4785" s="52">
        <v>1</v>
      </c>
      <c r="AV4785" s="52">
        <v>1</v>
      </c>
      <c r="AZ4785" s="52">
        <v>1</v>
      </c>
      <c r="BA4785" s="52">
        <v>1</v>
      </c>
      <c r="BD4785" s="57"/>
      <c r="BF4785" s="9"/>
      <c r="BH4785" s="9"/>
      <c r="BI4785" s="52">
        <v>1</v>
      </c>
      <c r="BJ4785" s="57"/>
      <c r="BK4785" s="57" t="s">
        <v>12447</v>
      </c>
      <c r="BL4785" s="52">
        <v>54</v>
      </c>
      <c r="BM4785" s="52">
        <v>55</v>
      </c>
      <c r="BN4785" s="52">
        <v>43</v>
      </c>
      <c r="BO4785" s="52" t="s">
        <v>2756</v>
      </c>
      <c r="BP4785" s="52">
        <v>67</v>
      </c>
      <c r="BQ4785" s="52">
        <v>33</v>
      </c>
      <c r="BR4785" s="52">
        <v>57</v>
      </c>
      <c r="BS4785" s="52" t="s">
        <v>3282</v>
      </c>
      <c r="BT4785" s="52" t="s">
        <v>50</v>
      </c>
      <c r="BU4785" s="9">
        <v>43903</v>
      </c>
      <c r="BV4785" s="52" t="s">
        <v>12457</v>
      </c>
      <c r="BW4785" s="52" t="s">
        <v>5245</v>
      </c>
      <c r="CC4785" s="52">
        <v>1</v>
      </c>
      <c r="CD4785" s="52">
        <v>1</v>
      </c>
      <c r="CE4785" s="52">
        <v>1</v>
      </c>
      <c r="CF4785" s="52" t="s">
        <v>12449</v>
      </c>
      <c r="CH4785" s="52">
        <v>1</v>
      </c>
    </row>
    <row r="4786" spans="1:87" s="52" customFormat="1" ht="15" customHeight="1">
      <c r="A4786" s="52" t="s">
        <v>12315</v>
      </c>
      <c r="B4786" s="52" t="s">
        <v>3182</v>
      </c>
      <c r="C4786" s="43" t="s">
        <v>3228</v>
      </c>
      <c r="D4786" s="21" t="s">
        <v>318</v>
      </c>
      <c r="E4786" s="9">
        <v>43903</v>
      </c>
      <c r="F4786" s="44">
        <v>0.85416666666666663</v>
      </c>
      <c r="G4786" s="52">
        <v>3</v>
      </c>
      <c r="H4786" s="52">
        <v>2020</v>
      </c>
      <c r="I4786" s="52">
        <v>1</v>
      </c>
      <c r="J4786" s="52">
        <v>1</v>
      </c>
      <c r="M4786" s="52" t="s">
        <v>345</v>
      </c>
      <c r="N4786" s="52" t="s">
        <v>97</v>
      </c>
      <c r="O4786" s="52" t="s">
        <v>15403</v>
      </c>
      <c r="P4786" s="52">
        <v>37</v>
      </c>
      <c r="Q4786" s="52">
        <v>0</v>
      </c>
      <c r="R4786" s="52">
        <v>7</v>
      </c>
      <c r="S4786" s="52" t="s">
        <v>2756</v>
      </c>
      <c r="T4786" s="52">
        <v>73</v>
      </c>
      <c r="U4786" s="52">
        <v>11</v>
      </c>
      <c r="V4786" s="52">
        <v>18</v>
      </c>
      <c r="W4786" s="52" t="s">
        <v>3282</v>
      </c>
      <c r="X4786" s="52" t="s">
        <v>1153</v>
      </c>
      <c r="Y4786" s="52" t="s">
        <v>7940</v>
      </c>
      <c r="Z4786" s="52">
        <v>2.7</v>
      </c>
      <c r="AC4786" s="52">
        <v>1</v>
      </c>
      <c r="AE4786" s="52">
        <v>1</v>
      </c>
      <c r="AJ4786" s="52">
        <v>1</v>
      </c>
      <c r="AL4786" s="52">
        <v>1</v>
      </c>
      <c r="AP4786" s="52">
        <v>1</v>
      </c>
      <c r="AS4786" s="52">
        <v>1</v>
      </c>
      <c r="AU4786" s="52">
        <v>1</v>
      </c>
      <c r="AW4786" s="52" t="s">
        <v>12316</v>
      </c>
      <c r="AY4786" s="52">
        <v>1</v>
      </c>
      <c r="BB4786" s="52">
        <v>1</v>
      </c>
      <c r="BC4786" s="52">
        <v>1</v>
      </c>
      <c r="BD4786" s="57">
        <v>43903</v>
      </c>
      <c r="BF4786" s="9"/>
      <c r="BH4786" s="9"/>
      <c r="BJ4786" s="9"/>
      <c r="BK4786" s="52" t="s">
        <v>39</v>
      </c>
      <c r="BU4786" s="9">
        <v>43908</v>
      </c>
      <c r="BV4786" s="52" t="s">
        <v>12317</v>
      </c>
      <c r="BW4786" s="52" t="s">
        <v>4289</v>
      </c>
      <c r="BX4786" s="52">
        <v>1</v>
      </c>
      <c r="BY4786" s="52">
        <v>1</v>
      </c>
      <c r="CA4786" s="52">
        <v>1</v>
      </c>
      <c r="CC4786" s="52">
        <v>1</v>
      </c>
      <c r="CE4786" s="52">
        <v>1</v>
      </c>
      <c r="CH4786" s="52">
        <v>1</v>
      </c>
    </row>
    <row r="4787" spans="1:87" s="52" customFormat="1" ht="15" customHeight="1">
      <c r="A4787" s="52">
        <v>52020049</v>
      </c>
      <c r="B4787" s="52" t="s">
        <v>15282</v>
      </c>
      <c r="C4787" s="43" t="s">
        <v>2755</v>
      </c>
      <c r="D4787" s="21" t="s">
        <v>100</v>
      </c>
      <c r="E4787" s="9">
        <v>43904</v>
      </c>
      <c r="F4787" s="44">
        <v>0.91666666666666663</v>
      </c>
      <c r="G4787" s="52">
        <v>3</v>
      </c>
      <c r="H4787" s="52">
        <v>2020</v>
      </c>
      <c r="I4787" s="52">
        <v>1</v>
      </c>
      <c r="K4787" s="52">
        <v>1</v>
      </c>
      <c r="M4787" s="52" t="s">
        <v>10711</v>
      </c>
      <c r="N4787" s="52" t="s">
        <v>2742</v>
      </c>
      <c r="O4787" s="52" t="s">
        <v>1619</v>
      </c>
      <c r="Y4787" s="52">
        <v>2</v>
      </c>
      <c r="Z4787" s="52">
        <v>200</v>
      </c>
      <c r="AC4787" s="52">
        <v>1</v>
      </c>
      <c r="AD4787" s="52">
        <v>1</v>
      </c>
      <c r="AH4787" s="52">
        <v>1</v>
      </c>
      <c r="AM4787" s="52">
        <v>1</v>
      </c>
      <c r="AP4787" s="52">
        <v>1</v>
      </c>
      <c r="AS4787" s="52">
        <v>1</v>
      </c>
      <c r="AV4787" s="52">
        <v>1</v>
      </c>
      <c r="BD4787" s="57"/>
      <c r="BF4787" s="9"/>
      <c r="BH4787" s="9"/>
      <c r="BJ4787" s="9"/>
      <c r="BU4787" s="9"/>
      <c r="BV4787" s="52" t="s">
        <v>12216</v>
      </c>
      <c r="BW4787" s="52" t="s">
        <v>7243</v>
      </c>
    </row>
    <row r="4788" spans="1:87" s="52" customFormat="1" ht="15" customHeight="1">
      <c r="A4788" s="52" t="s">
        <v>12318</v>
      </c>
      <c r="B4788" s="52" t="s">
        <v>3182</v>
      </c>
      <c r="C4788" s="43" t="s">
        <v>4530</v>
      </c>
      <c r="D4788" s="21" t="s">
        <v>238</v>
      </c>
      <c r="E4788" s="9">
        <v>43906</v>
      </c>
      <c r="F4788" s="44">
        <v>0.77083333333333337</v>
      </c>
      <c r="G4788" s="52">
        <v>3</v>
      </c>
      <c r="H4788" s="52">
        <v>2020</v>
      </c>
      <c r="I4788" s="52">
        <v>1</v>
      </c>
      <c r="J4788" s="52">
        <v>1</v>
      </c>
      <c r="M4788" s="52" t="s">
        <v>345</v>
      </c>
      <c r="N4788" s="52" t="s">
        <v>97</v>
      </c>
      <c r="O4788" s="52" t="s">
        <v>15403</v>
      </c>
      <c r="P4788" s="52">
        <v>37</v>
      </c>
      <c r="Q4788" s="52">
        <v>0</v>
      </c>
      <c r="R4788" s="52">
        <v>5</v>
      </c>
      <c r="S4788" s="52" t="s">
        <v>2756</v>
      </c>
      <c r="T4788" s="52">
        <v>73</v>
      </c>
      <c r="U4788" s="52">
        <v>11</v>
      </c>
      <c r="V4788" s="52">
        <v>21</v>
      </c>
      <c r="W4788" s="52" t="s">
        <v>3282</v>
      </c>
      <c r="X4788" s="52" t="s">
        <v>1153</v>
      </c>
      <c r="Y4788" s="52">
        <v>0.4</v>
      </c>
      <c r="Z4788" s="52">
        <v>7</v>
      </c>
      <c r="AC4788" s="52">
        <v>1</v>
      </c>
      <c r="AE4788" s="52">
        <v>1</v>
      </c>
      <c r="AJ4788" s="52">
        <v>1</v>
      </c>
      <c r="AM4788" s="52">
        <v>1</v>
      </c>
      <c r="AP4788" s="52">
        <v>1</v>
      </c>
      <c r="AS4788" s="52">
        <v>1</v>
      </c>
      <c r="AV4788" s="52">
        <v>1</v>
      </c>
      <c r="AY4788" s="52">
        <v>1</v>
      </c>
      <c r="BB4788" s="52">
        <v>1</v>
      </c>
      <c r="BC4788" s="52">
        <v>1</v>
      </c>
      <c r="BD4788" s="57">
        <v>43904</v>
      </c>
      <c r="BF4788" s="9"/>
      <c r="BH4788" s="9"/>
      <c r="BJ4788" s="9"/>
      <c r="BU4788" s="9"/>
      <c r="BV4788" s="52" t="s">
        <v>12319</v>
      </c>
      <c r="BW4788" s="52" t="s">
        <v>4289</v>
      </c>
      <c r="BY4788" s="52">
        <v>1</v>
      </c>
      <c r="BZ4788" s="52">
        <v>1</v>
      </c>
      <c r="CC4788" s="52">
        <v>1</v>
      </c>
      <c r="CE4788" s="52">
        <v>1</v>
      </c>
      <c r="CH4788" s="52">
        <v>1</v>
      </c>
    </row>
    <row r="4789" spans="1:87" s="52" customFormat="1" ht="15" customHeight="1">
      <c r="A4789" s="52">
        <v>40553</v>
      </c>
      <c r="B4789" s="52" t="s">
        <v>15282</v>
      </c>
      <c r="C4789" s="43" t="s">
        <v>2755</v>
      </c>
      <c r="D4789" s="21" t="s">
        <v>100</v>
      </c>
      <c r="E4789" s="9">
        <v>43907</v>
      </c>
      <c r="F4789" s="44">
        <v>0.4375</v>
      </c>
      <c r="G4789" s="52">
        <v>3</v>
      </c>
      <c r="H4789" s="52">
        <v>2020</v>
      </c>
      <c r="I4789" s="52">
        <v>1</v>
      </c>
      <c r="K4789" s="52">
        <v>1</v>
      </c>
      <c r="M4789" s="52" t="s">
        <v>1891</v>
      </c>
      <c r="N4789" s="52" t="s">
        <v>938</v>
      </c>
      <c r="O4789" s="52" t="s">
        <v>944</v>
      </c>
      <c r="P4789" s="52">
        <v>29</v>
      </c>
      <c r="Q4789" s="52">
        <v>50</v>
      </c>
      <c r="R4789" s="52">
        <v>5</v>
      </c>
      <c r="S4789" s="52" t="s">
        <v>2756</v>
      </c>
      <c r="T4789" s="52">
        <v>71</v>
      </c>
      <c r="U4789" s="52">
        <v>16</v>
      </c>
      <c r="V4789" s="52">
        <v>55</v>
      </c>
      <c r="W4789" s="52" t="s">
        <v>3282</v>
      </c>
      <c r="X4789" s="52" t="s">
        <v>1153</v>
      </c>
      <c r="Y4789" s="52">
        <v>1.8</v>
      </c>
      <c r="Z4789" s="52">
        <v>160</v>
      </c>
      <c r="AC4789" s="52">
        <v>1</v>
      </c>
      <c r="AD4789" s="52">
        <v>1</v>
      </c>
      <c r="AH4789" s="52">
        <v>1</v>
      </c>
      <c r="AL4789" s="52">
        <v>1</v>
      </c>
      <c r="AN4789" s="52" t="s">
        <v>12165</v>
      </c>
      <c r="AP4789" s="52">
        <v>1</v>
      </c>
      <c r="AQ4789" s="52" t="s">
        <v>12165</v>
      </c>
      <c r="AS4789" s="52">
        <v>1</v>
      </c>
      <c r="AV4789" s="52">
        <v>1</v>
      </c>
      <c r="BB4789" s="52">
        <v>1</v>
      </c>
      <c r="BD4789" s="57"/>
      <c r="BF4789" s="9"/>
      <c r="BH4789" s="9"/>
      <c r="BJ4789" s="9"/>
      <c r="BK4789" s="52" t="s">
        <v>39</v>
      </c>
      <c r="BL4789" s="52">
        <v>29</v>
      </c>
      <c r="BM4789" s="52">
        <v>50</v>
      </c>
      <c r="BN4789" s="52">
        <v>5</v>
      </c>
      <c r="BO4789" s="52" t="s">
        <v>2756</v>
      </c>
      <c r="BP4789" s="52">
        <v>71</v>
      </c>
      <c r="BQ4789" s="52">
        <v>16</v>
      </c>
      <c r="BR4789" s="52">
        <v>55</v>
      </c>
      <c r="BS4789" s="52" t="s">
        <v>3282</v>
      </c>
      <c r="BT4789" s="52" t="s">
        <v>50</v>
      </c>
      <c r="BU4789" s="9">
        <v>43913</v>
      </c>
      <c r="BV4789" s="52" t="s">
        <v>12166</v>
      </c>
      <c r="BW4789" s="52" t="s">
        <v>4102</v>
      </c>
      <c r="CC4789" s="52">
        <v>1</v>
      </c>
      <c r="CE4789" s="52">
        <v>1</v>
      </c>
      <c r="CH4789" s="52">
        <v>1</v>
      </c>
    </row>
    <row r="4790" spans="1:87" s="52" customFormat="1" ht="15" customHeight="1">
      <c r="A4790" s="52">
        <v>40554</v>
      </c>
      <c r="B4790" s="52" t="s">
        <v>15282</v>
      </c>
      <c r="C4790" s="43" t="s">
        <v>2755</v>
      </c>
      <c r="D4790" s="21" t="s">
        <v>100</v>
      </c>
      <c r="E4790" s="9">
        <v>43907</v>
      </c>
      <c r="F4790" s="44">
        <v>0.51388888888888895</v>
      </c>
      <c r="G4790" s="52">
        <v>3</v>
      </c>
      <c r="H4790" s="52">
        <v>2020</v>
      </c>
      <c r="I4790" s="52">
        <v>1</v>
      </c>
      <c r="K4790" s="52">
        <v>1</v>
      </c>
      <c r="M4790" s="52" t="s">
        <v>12167</v>
      </c>
      <c r="N4790" s="52" t="s">
        <v>938</v>
      </c>
      <c r="O4790" s="52" t="s">
        <v>944</v>
      </c>
      <c r="P4790" s="52">
        <v>29</v>
      </c>
      <c r="Q4790" s="52">
        <v>54</v>
      </c>
      <c r="R4790" s="52">
        <v>6</v>
      </c>
      <c r="S4790" s="52" t="s">
        <v>2756</v>
      </c>
      <c r="T4790" s="52">
        <v>71</v>
      </c>
      <c r="U4790" s="52">
        <v>16</v>
      </c>
      <c r="V4790" s="52">
        <v>27</v>
      </c>
      <c r="W4790" s="52" t="s">
        <v>3282</v>
      </c>
      <c r="X4790" s="52" t="s">
        <v>1153</v>
      </c>
      <c r="Y4790" s="52">
        <v>2.6</v>
      </c>
      <c r="Z4790" s="52">
        <v>190</v>
      </c>
      <c r="AA4790" s="52">
        <v>1</v>
      </c>
      <c r="AD4790" s="52">
        <v>1</v>
      </c>
      <c r="AH4790" s="52">
        <v>1</v>
      </c>
      <c r="AK4790" s="52" t="s">
        <v>12167</v>
      </c>
      <c r="AL4790" s="52">
        <v>1</v>
      </c>
      <c r="AN4790" s="52" t="s">
        <v>12168</v>
      </c>
      <c r="AP4790" s="52">
        <v>1</v>
      </c>
      <c r="AQ4790" s="52" t="s">
        <v>12168</v>
      </c>
      <c r="AS4790" s="52">
        <v>1</v>
      </c>
      <c r="AV4790" s="52">
        <v>1</v>
      </c>
      <c r="BD4790" s="57"/>
      <c r="BF4790" s="9"/>
      <c r="BH4790" s="9"/>
      <c r="BJ4790" s="9"/>
      <c r="BK4790" s="52" t="s">
        <v>39</v>
      </c>
      <c r="BL4790" s="52">
        <v>29</v>
      </c>
      <c r="BM4790" s="52">
        <v>54</v>
      </c>
      <c r="BN4790" s="52">
        <v>6</v>
      </c>
      <c r="BO4790" s="52" t="s">
        <v>2756</v>
      </c>
      <c r="BP4790" s="52">
        <v>71</v>
      </c>
      <c r="BQ4790" s="52">
        <v>16</v>
      </c>
      <c r="BR4790" s="52">
        <v>27</v>
      </c>
      <c r="BS4790" s="52" t="s">
        <v>3282</v>
      </c>
      <c r="BT4790" s="52" t="s">
        <v>50</v>
      </c>
      <c r="BU4790" s="9">
        <v>43913</v>
      </c>
      <c r="BV4790" s="52" t="s">
        <v>12169</v>
      </c>
      <c r="BW4790" s="52" t="s">
        <v>4102</v>
      </c>
      <c r="CC4790" s="52">
        <v>1</v>
      </c>
      <c r="CE4790" s="52">
        <v>1</v>
      </c>
      <c r="CH4790" s="52">
        <v>1</v>
      </c>
    </row>
    <row r="4791" spans="1:87" s="52" customFormat="1" ht="15" customHeight="1">
      <c r="A4791" s="52">
        <v>40555</v>
      </c>
      <c r="B4791" s="52" t="s">
        <v>15282</v>
      </c>
      <c r="C4791" s="43" t="s">
        <v>2755</v>
      </c>
      <c r="D4791" s="21" t="s">
        <v>100</v>
      </c>
      <c r="E4791" s="9">
        <v>43907</v>
      </c>
      <c r="F4791" s="44">
        <v>0.47083333333333338</v>
      </c>
      <c r="G4791" s="52">
        <v>3</v>
      </c>
      <c r="H4791" s="52">
        <v>2020</v>
      </c>
      <c r="I4791" s="52">
        <v>1</v>
      </c>
      <c r="K4791" s="52">
        <v>1</v>
      </c>
      <c r="M4791" s="52" t="s">
        <v>2477</v>
      </c>
      <c r="N4791" s="52" t="s">
        <v>938</v>
      </c>
      <c r="O4791" s="52" t="s">
        <v>944</v>
      </c>
      <c r="P4791" s="52">
        <v>29</v>
      </c>
      <c r="Q4791" s="52">
        <v>53</v>
      </c>
      <c r="R4791" s="52">
        <v>34</v>
      </c>
      <c r="S4791" s="52" t="s">
        <v>2756</v>
      </c>
      <c r="T4791" s="52">
        <v>71</v>
      </c>
      <c r="U4791" s="52">
        <v>16</v>
      </c>
      <c r="V4791" s="52">
        <v>25</v>
      </c>
      <c r="W4791" s="52" t="s">
        <v>3282</v>
      </c>
      <c r="X4791" s="52" t="s">
        <v>1153</v>
      </c>
      <c r="Y4791" s="52">
        <v>1.4</v>
      </c>
      <c r="Z4791" s="52">
        <v>120</v>
      </c>
      <c r="AC4791" s="52">
        <v>1</v>
      </c>
      <c r="AD4791" s="52">
        <v>1</v>
      </c>
      <c r="AH4791" s="52">
        <v>1</v>
      </c>
      <c r="AL4791" s="52">
        <v>1</v>
      </c>
      <c r="AN4791" s="52" t="s">
        <v>12170</v>
      </c>
      <c r="AP4791" s="52">
        <v>1</v>
      </c>
      <c r="AQ4791" s="52" t="s">
        <v>12170</v>
      </c>
      <c r="AS4791" s="52">
        <v>1</v>
      </c>
      <c r="AV4791" s="52">
        <v>1</v>
      </c>
      <c r="BB4791" s="52">
        <v>1</v>
      </c>
      <c r="BD4791" s="57"/>
      <c r="BF4791" s="9"/>
      <c r="BH4791" s="9"/>
      <c r="BJ4791" s="9"/>
      <c r="BK4791" s="52" t="s">
        <v>39</v>
      </c>
      <c r="BL4791" s="52">
        <v>29</v>
      </c>
      <c r="BM4791" s="52">
        <v>53</v>
      </c>
      <c r="BN4791" s="52">
        <v>34</v>
      </c>
      <c r="BO4791" s="52" t="s">
        <v>2756</v>
      </c>
      <c r="BP4791" s="52">
        <v>71</v>
      </c>
      <c r="BQ4791" s="52">
        <v>16</v>
      </c>
      <c r="BR4791" s="52">
        <v>25</v>
      </c>
      <c r="BS4791" s="52" t="s">
        <v>3282</v>
      </c>
      <c r="BT4791" s="52" t="s">
        <v>50</v>
      </c>
      <c r="BU4791" s="9">
        <v>43913</v>
      </c>
      <c r="BV4791" s="52" t="s">
        <v>12171</v>
      </c>
      <c r="BW4791" s="52" t="s">
        <v>12172</v>
      </c>
    </row>
    <row r="4792" spans="1:87" s="52" customFormat="1" ht="15" customHeight="1">
      <c r="A4792" s="52">
        <v>40556</v>
      </c>
      <c r="B4792" s="52" t="s">
        <v>15282</v>
      </c>
      <c r="C4792" s="43" t="s">
        <v>2755</v>
      </c>
      <c r="D4792" s="21" t="s">
        <v>100</v>
      </c>
      <c r="E4792" s="9">
        <v>43907</v>
      </c>
      <c r="F4792" s="44">
        <v>1100.5138888888889</v>
      </c>
      <c r="G4792" s="52">
        <v>3</v>
      </c>
      <c r="H4792" s="52">
        <v>2020</v>
      </c>
      <c r="I4792" s="52">
        <v>1</v>
      </c>
      <c r="K4792" s="52">
        <v>1</v>
      </c>
      <c r="M4792" s="52" t="s">
        <v>2477</v>
      </c>
      <c r="N4792" s="52" t="s">
        <v>938</v>
      </c>
      <c r="O4792" s="52" t="s">
        <v>944</v>
      </c>
      <c r="P4792" s="52">
        <v>29</v>
      </c>
      <c r="Q4792" s="52">
        <v>54</v>
      </c>
      <c r="R4792" s="52">
        <v>6</v>
      </c>
      <c r="S4792" s="52" t="s">
        <v>2756</v>
      </c>
      <c r="T4792" s="52">
        <v>71</v>
      </c>
      <c r="U4792" s="52">
        <v>16</v>
      </c>
      <c r="V4792" s="52">
        <v>27</v>
      </c>
      <c r="W4792" s="52" t="s">
        <v>3282</v>
      </c>
      <c r="X4792" s="52" t="s">
        <v>1153</v>
      </c>
      <c r="Y4792" s="52">
        <v>1.6</v>
      </c>
      <c r="Z4792" s="52">
        <v>180</v>
      </c>
      <c r="AC4792" s="52">
        <v>1</v>
      </c>
      <c r="AD4792" s="52">
        <v>1</v>
      </c>
      <c r="AH4792" s="52">
        <v>1</v>
      </c>
      <c r="AL4792" s="52">
        <v>1</v>
      </c>
      <c r="AN4792" s="52" t="s">
        <v>12170</v>
      </c>
      <c r="AP4792" s="52">
        <v>1</v>
      </c>
      <c r="AQ4792" s="52" t="s">
        <v>12170</v>
      </c>
      <c r="AS4792" s="52">
        <v>1</v>
      </c>
      <c r="AV4792" s="52">
        <v>1</v>
      </c>
      <c r="BB4792" s="52">
        <v>1</v>
      </c>
      <c r="BD4792" s="57"/>
      <c r="BF4792" s="9"/>
      <c r="BH4792" s="9"/>
      <c r="BJ4792" s="9"/>
      <c r="BK4792" s="52" t="s">
        <v>39</v>
      </c>
      <c r="BL4792" s="52">
        <v>29</v>
      </c>
      <c r="BM4792" s="52">
        <v>54</v>
      </c>
      <c r="BN4792" s="52">
        <v>6</v>
      </c>
      <c r="BO4792" s="52" t="s">
        <v>2756</v>
      </c>
      <c r="BP4792" s="52">
        <v>71</v>
      </c>
      <c r="BQ4792" s="52">
        <v>16</v>
      </c>
      <c r="BR4792" s="52">
        <v>27</v>
      </c>
      <c r="BS4792" s="52" t="s">
        <v>3282</v>
      </c>
      <c r="BT4792" s="52" t="s">
        <v>50</v>
      </c>
      <c r="BU4792" s="9">
        <v>43913</v>
      </c>
      <c r="BV4792" s="52" t="s">
        <v>12171</v>
      </c>
      <c r="BW4792" s="52" t="s">
        <v>12172</v>
      </c>
    </row>
    <row r="4793" spans="1:87" s="52" customFormat="1" ht="15" customHeight="1">
      <c r="A4793" s="52">
        <v>52020050</v>
      </c>
      <c r="B4793" s="52" t="s">
        <v>3182</v>
      </c>
      <c r="C4793" s="43" t="s">
        <v>3228</v>
      </c>
      <c r="D4793" s="21" t="s">
        <v>318</v>
      </c>
      <c r="E4793" s="9">
        <v>43907</v>
      </c>
      <c r="F4793" s="44">
        <v>0.64930555555555558</v>
      </c>
      <c r="G4793" s="52">
        <v>3</v>
      </c>
      <c r="H4793" s="52">
        <v>2020</v>
      </c>
      <c r="I4793" s="52">
        <v>2</v>
      </c>
      <c r="K4793" s="52">
        <v>2</v>
      </c>
      <c r="M4793" s="52" t="s">
        <v>12217</v>
      </c>
      <c r="N4793" s="52" t="s">
        <v>2822</v>
      </c>
      <c r="O4793" s="52" t="s">
        <v>1619</v>
      </c>
      <c r="Y4793" s="52" t="s">
        <v>7940</v>
      </c>
      <c r="Z4793" s="52" t="s">
        <v>7940</v>
      </c>
      <c r="AC4793" s="52">
        <v>1</v>
      </c>
      <c r="AE4793" s="52">
        <v>1</v>
      </c>
      <c r="AH4793" s="52">
        <v>1</v>
      </c>
      <c r="AM4793" s="52">
        <v>1</v>
      </c>
      <c r="AP4793" s="52">
        <v>1</v>
      </c>
      <c r="AS4793" s="52">
        <v>1</v>
      </c>
      <c r="AV4793" s="52">
        <v>1</v>
      </c>
      <c r="BD4793" s="57"/>
      <c r="BF4793" s="9"/>
      <c r="BH4793" s="9"/>
      <c r="BJ4793" s="9"/>
      <c r="BU4793" s="9"/>
      <c r="BV4793" s="52" t="s">
        <v>12218</v>
      </c>
      <c r="BW4793" s="52" t="s">
        <v>7243</v>
      </c>
    </row>
    <row r="4794" spans="1:87" s="52" customFormat="1" ht="15" customHeight="1">
      <c r="A4794" s="52">
        <v>40557</v>
      </c>
      <c r="B4794" s="52" t="s">
        <v>15282</v>
      </c>
      <c r="C4794" s="43" t="s">
        <v>2755</v>
      </c>
      <c r="D4794" s="21" t="s">
        <v>100</v>
      </c>
      <c r="E4794" s="9">
        <v>43907</v>
      </c>
      <c r="F4794" s="44">
        <v>0.43055555555555558</v>
      </c>
      <c r="G4794" s="52">
        <v>3</v>
      </c>
      <c r="H4794" s="52">
        <v>2020</v>
      </c>
      <c r="I4794" s="52">
        <v>1</v>
      </c>
      <c r="K4794" s="52">
        <v>1</v>
      </c>
      <c r="M4794" s="52" t="s">
        <v>715</v>
      </c>
      <c r="N4794" s="52" t="s">
        <v>938</v>
      </c>
      <c r="O4794" s="52" t="s">
        <v>944</v>
      </c>
      <c r="P4794" s="52">
        <v>29</v>
      </c>
      <c r="Q4794" s="52">
        <v>49</v>
      </c>
      <c r="R4794" s="52">
        <v>29</v>
      </c>
      <c r="S4794" s="52" t="s">
        <v>2756</v>
      </c>
      <c r="T4794" s="52">
        <v>71</v>
      </c>
      <c r="U4794" s="52">
        <v>17</v>
      </c>
      <c r="V4794" s="52">
        <v>18</v>
      </c>
      <c r="W4794" s="52" t="s">
        <v>3282</v>
      </c>
      <c r="X4794" s="52" t="s">
        <v>1153</v>
      </c>
      <c r="Y4794" s="52">
        <v>1.8</v>
      </c>
      <c r="Z4794" s="52">
        <v>160</v>
      </c>
      <c r="AC4794" s="52">
        <v>1</v>
      </c>
      <c r="AD4794" s="52">
        <v>1</v>
      </c>
      <c r="AH4794" s="52">
        <v>1</v>
      </c>
      <c r="AK4794" s="52" t="s">
        <v>12173</v>
      </c>
      <c r="AL4794" s="52">
        <v>1</v>
      </c>
      <c r="AN4794" s="52" t="s">
        <v>12174</v>
      </c>
      <c r="AP4794" s="52">
        <v>1</v>
      </c>
      <c r="AQ4794" s="52" t="s">
        <v>12174</v>
      </c>
      <c r="AS4794" s="52">
        <v>1</v>
      </c>
      <c r="AV4794" s="52">
        <v>1</v>
      </c>
      <c r="BB4794" s="52">
        <v>1</v>
      </c>
      <c r="BD4794" s="57"/>
      <c r="BF4794" s="9"/>
      <c r="BH4794" s="9"/>
      <c r="BJ4794" s="9"/>
      <c r="BK4794" s="52" t="s">
        <v>39</v>
      </c>
      <c r="BL4794" s="52">
        <v>29</v>
      </c>
      <c r="BM4794" s="52">
        <v>49</v>
      </c>
      <c r="BN4794" s="52">
        <v>29</v>
      </c>
      <c r="BO4794" s="52" t="s">
        <v>2756</v>
      </c>
      <c r="BP4794" s="52">
        <v>71</v>
      </c>
      <c r="BQ4794" s="52">
        <v>17</v>
      </c>
      <c r="BR4794" s="52">
        <v>18</v>
      </c>
      <c r="BS4794" s="52" t="s">
        <v>3282</v>
      </c>
      <c r="BT4794" s="52" t="s">
        <v>50</v>
      </c>
      <c r="BU4794" s="9">
        <v>43913</v>
      </c>
      <c r="BV4794" s="52" t="s">
        <v>12175</v>
      </c>
      <c r="CC4794" s="52">
        <v>1</v>
      </c>
      <c r="CE4794" s="52">
        <v>1</v>
      </c>
      <c r="CH4794" s="52">
        <v>1</v>
      </c>
    </row>
    <row r="4795" spans="1:87" s="52" customFormat="1" ht="15" customHeight="1">
      <c r="A4795" s="52">
        <v>40559</v>
      </c>
      <c r="B4795" s="52" t="s">
        <v>3182</v>
      </c>
      <c r="C4795" s="43" t="s">
        <v>4530</v>
      </c>
      <c r="D4795" s="21" t="s">
        <v>238</v>
      </c>
      <c r="E4795" s="9">
        <v>43910</v>
      </c>
      <c r="F4795" s="44">
        <v>0.45833333333333331</v>
      </c>
      <c r="G4795" s="52">
        <v>3</v>
      </c>
      <c r="H4795" s="52">
        <v>2020</v>
      </c>
      <c r="I4795" s="52">
        <v>1</v>
      </c>
      <c r="K4795" s="52">
        <v>1</v>
      </c>
      <c r="M4795" s="52" t="s">
        <v>12178</v>
      </c>
      <c r="N4795" s="52" t="s">
        <v>944</v>
      </c>
      <c r="O4795" s="52" t="s">
        <v>944</v>
      </c>
      <c r="P4795" s="52">
        <v>30</v>
      </c>
      <c r="Q4795" s="52">
        <v>4</v>
      </c>
      <c r="R4795" s="52">
        <v>45.9</v>
      </c>
      <c r="S4795" s="52" t="s">
        <v>2756</v>
      </c>
      <c r="T4795" s="52">
        <v>71</v>
      </c>
      <c r="U4795" s="52">
        <v>22</v>
      </c>
      <c r="V4795" s="52">
        <v>17.100000000000001</v>
      </c>
      <c r="W4795" s="52" t="s">
        <v>3282</v>
      </c>
      <c r="X4795" s="52" t="s">
        <v>1153</v>
      </c>
      <c r="Y4795" s="52">
        <v>0.5</v>
      </c>
      <c r="Z4795" s="52">
        <v>3</v>
      </c>
      <c r="AC4795" s="52">
        <v>1</v>
      </c>
      <c r="AD4795" s="52">
        <v>1</v>
      </c>
      <c r="AH4795" s="52">
        <v>1</v>
      </c>
      <c r="AM4795" s="52">
        <v>1</v>
      </c>
      <c r="AP4795" s="52">
        <v>1</v>
      </c>
      <c r="AS4795" s="52">
        <v>1</v>
      </c>
      <c r="AV4795" s="52">
        <v>1</v>
      </c>
      <c r="BD4795" s="57"/>
      <c r="BF4795" s="9"/>
      <c r="BH4795" s="9"/>
      <c r="BI4795" s="52">
        <v>1</v>
      </c>
      <c r="BJ4795" s="9">
        <v>43910</v>
      </c>
      <c r="BK4795" s="52" t="s">
        <v>268</v>
      </c>
      <c r="BL4795" s="52">
        <v>30</v>
      </c>
      <c r="BM4795" s="52">
        <v>4</v>
      </c>
      <c r="BN4795" s="52">
        <v>32.9</v>
      </c>
      <c r="BO4795" s="52" t="s">
        <v>2756</v>
      </c>
      <c r="BP4795" s="52">
        <v>71</v>
      </c>
      <c r="BQ4795" s="52">
        <v>22</v>
      </c>
      <c r="BR4795" s="52">
        <v>22</v>
      </c>
      <c r="BS4795" s="52" t="s">
        <v>3282</v>
      </c>
      <c r="BT4795" s="52" t="s">
        <v>50</v>
      </c>
      <c r="BU4795" s="9">
        <v>43910</v>
      </c>
      <c r="BV4795" s="52" t="s">
        <v>12179</v>
      </c>
      <c r="BW4795" s="52" t="s">
        <v>11257</v>
      </c>
      <c r="CC4795" s="52">
        <v>1</v>
      </c>
      <c r="CE4795" s="52">
        <v>1</v>
      </c>
    </row>
    <row r="4796" spans="1:87" s="52" customFormat="1" ht="15" customHeight="1">
      <c r="A4796" s="52">
        <v>40558</v>
      </c>
      <c r="B4796" s="52" t="s">
        <v>15282</v>
      </c>
      <c r="C4796" s="43" t="s">
        <v>2755</v>
      </c>
      <c r="D4796" s="21" t="s">
        <v>100</v>
      </c>
      <c r="E4796" s="9">
        <v>43913</v>
      </c>
      <c r="F4796" s="44">
        <v>0.41666666666666669</v>
      </c>
      <c r="G4796" s="52">
        <v>3</v>
      </c>
      <c r="H4796" s="52">
        <v>2020</v>
      </c>
      <c r="I4796" s="52">
        <v>1</v>
      </c>
      <c r="K4796" s="52">
        <v>1</v>
      </c>
      <c r="M4796" s="52" t="s">
        <v>12176</v>
      </c>
      <c r="N4796" s="52" t="s">
        <v>938</v>
      </c>
      <c r="O4796" s="52" t="s">
        <v>944</v>
      </c>
      <c r="P4796" s="52">
        <v>29</v>
      </c>
      <c r="Q4796" s="52">
        <v>54</v>
      </c>
      <c r="R4796" s="52">
        <v>22.64</v>
      </c>
      <c r="S4796" s="52" t="s">
        <v>2756</v>
      </c>
      <c r="T4796" s="52">
        <v>71</v>
      </c>
      <c r="U4796" s="52">
        <v>16</v>
      </c>
      <c r="V4796" s="52">
        <v>28.33</v>
      </c>
      <c r="W4796" s="52" t="s">
        <v>3282</v>
      </c>
      <c r="X4796" s="52" t="s">
        <v>1153</v>
      </c>
      <c r="Y4796" s="52">
        <v>1.7</v>
      </c>
      <c r="Z4796" s="52">
        <v>200</v>
      </c>
      <c r="AC4796" s="52">
        <v>1</v>
      </c>
      <c r="AD4796" s="52">
        <v>1</v>
      </c>
      <c r="AH4796" s="52">
        <v>1</v>
      </c>
      <c r="AL4796" s="52">
        <v>1</v>
      </c>
      <c r="AN4796" s="52" t="s">
        <v>12170</v>
      </c>
      <c r="AP4796" s="52">
        <v>1</v>
      </c>
      <c r="AQ4796" s="52" t="s">
        <v>12170</v>
      </c>
      <c r="AS4796" s="52">
        <v>1</v>
      </c>
      <c r="AV4796" s="52">
        <v>1</v>
      </c>
      <c r="BB4796" s="52">
        <v>1</v>
      </c>
      <c r="BD4796" s="57"/>
      <c r="BF4796" s="9"/>
      <c r="BH4796" s="9"/>
      <c r="BJ4796" s="9"/>
      <c r="BK4796" s="52" t="s">
        <v>39</v>
      </c>
      <c r="BL4796" s="52">
        <v>30</v>
      </c>
      <c r="BM4796" s="52">
        <v>0</v>
      </c>
      <c r="BN4796" s="52">
        <v>57.63</v>
      </c>
      <c r="BO4796" s="52" t="s">
        <v>2756</v>
      </c>
      <c r="BP4796" s="52">
        <v>71</v>
      </c>
      <c r="BQ4796" s="52">
        <v>21</v>
      </c>
      <c r="BR4796" s="52">
        <v>39.24</v>
      </c>
      <c r="BS4796" s="52" t="s">
        <v>3282</v>
      </c>
      <c r="BT4796" s="52" t="s">
        <v>50</v>
      </c>
      <c r="BU4796" s="9">
        <v>43913</v>
      </c>
      <c r="BV4796" s="52" t="s">
        <v>12177</v>
      </c>
      <c r="BW4796" s="52" t="s">
        <v>4093</v>
      </c>
    </row>
    <row r="4797" spans="1:87" s="52" customFormat="1" ht="15" customHeight="1">
      <c r="A4797" s="52" t="s">
        <v>12320</v>
      </c>
      <c r="B4797" s="52" t="s">
        <v>15282</v>
      </c>
      <c r="C4797" s="43" t="s">
        <v>2755</v>
      </c>
      <c r="D4797" s="21" t="s">
        <v>100</v>
      </c>
      <c r="E4797" s="9">
        <v>43914</v>
      </c>
      <c r="F4797" s="44">
        <v>0.84375</v>
      </c>
      <c r="G4797" s="52">
        <v>3</v>
      </c>
      <c r="H4797" s="52">
        <v>2020</v>
      </c>
      <c r="I4797" s="52">
        <v>1</v>
      </c>
      <c r="J4797" s="52">
        <v>1</v>
      </c>
      <c r="M4797" s="52" t="s">
        <v>12321</v>
      </c>
      <c r="N4797" s="52" t="s">
        <v>12322</v>
      </c>
      <c r="O4797" s="52" t="s">
        <v>15403</v>
      </c>
      <c r="P4797" s="52">
        <v>37</v>
      </c>
      <c r="Q4797" s="52">
        <v>16</v>
      </c>
      <c r="R4797" s="52">
        <v>4</v>
      </c>
      <c r="S4797" s="52" t="s">
        <v>2756</v>
      </c>
      <c r="T4797" s="52">
        <v>72</v>
      </c>
      <c r="U4797" s="52">
        <v>43</v>
      </c>
      <c r="V4797" s="52">
        <v>24</v>
      </c>
      <c r="W4797" s="52" t="s">
        <v>3282</v>
      </c>
      <c r="X4797" s="52" t="s">
        <v>1153</v>
      </c>
      <c r="Y4797" s="52" t="s">
        <v>7940</v>
      </c>
      <c r="Z4797" s="52" t="s">
        <v>7940</v>
      </c>
      <c r="AA4797" s="52">
        <v>1</v>
      </c>
      <c r="AD4797" s="52">
        <v>1</v>
      </c>
      <c r="BD4797" s="57"/>
      <c r="BF4797" s="9"/>
      <c r="BH4797" s="9"/>
      <c r="BI4797" s="52">
        <v>1</v>
      </c>
      <c r="BJ4797" s="9">
        <v>43914</v>
      </c>
      <c r="BU4797" s="9"/>
      <c r="BV4797" s="52" t="s">
        <v>12323</v>
      </c>
      <c r="BW4797" s="52" t="s">
        <v>4289</v>
      </c>
      <c r="CC4797" s="52">
        <v>1</v>
      </c>
      <c r="CE4797" s="52">
        <v>1</v>
      </c>
      <c r="CH4797" s="52">
        <v>1</v>
      </c>
      <c r="CI4797" s="52" t="s">
        <v>48</v>
      </c>
    </row>
    <row r="4798" spans="1:87" s="52" customFormat="1" ht="15" customHeight="1">
      <c r="A4798" s="52">
        <v>52020051</v>
      </c>
      <c r="B4798" s="52" t="s">
        <v>3182</v>
      </c>
      <c r="C4798" s="43" t="s">
        <v>3228</v>
      </c>
      <c r="D4798" s="21" t="s">
        <v>318</v>
      </c>
      <c r="E4798" s="9">
        <v>43919</v>
      </c>
      <c r="F4798" s="44">
        <v>0.3611111111111111</v>
      </c>
      <c r="G4798" s="52">
        <v>3</v>
      </c>
      <c r="H4798" s="52">
        <v>2020</v>
      </c>
      <c r="I4798" s="52">
        <v>1</v>
      </c>
      <c r="J4798" s="52">
        <v>1</v>
      </c>
      <c r="M4798" s="52" t="s">
        <v>12219</v>
      </c>
      <c r="N4798" s="52" t="s">
        <v>252</v>
      </c>
      <c r="O4798" s="52" t="s">
        <v>1619</v>
      </c>
      <c r="Y4798" s="52">
        <v>0.3</v>
      </c>
      <c r="Z4798" s="52">
        <v>2</v>
      </c>
      <c r="AC4798" s="52">
        <v>1</v>
      </c>
      <c r="AE4798" s="52">
        <v>1</v>
      </c>
      <c r="AH4798" s="52">
        <v>1</v>
      </c>
      <c r="AM4798" s="52">
        <v>1</v>
      </c>
      <c r="AP4798" s="52">
        <v>1</v>
      </c>
      <c r="AS4798" s="52">
        <v>1</v>
      </c>
      <c r="AV4798" s="52">
        <v>1</v>
      </c>
      <c r="BD4798" s="57"/>
      <c r="BF4798" s="9"/>
      <c r="BH4798" s="9"/>
      <c r="BJ4798" s="9"/>
      <c r="BU4798" s="9"/>
      <c r="BV4798" s="52" t="s">
        <v>12220</v>
      </c>
      <c r="BW4798" s="52" t="s">
        <v>7243</v>
      </c>
    </row>
    <row r="4799" spans="1:87" s="52" customFormat="1" ht="15" customHeight="1">
      <c r="A4799" s="52">
        <v>52020052</v>
      </c>
      <c r="B4799" s="52" t="s">
        <v>15282</v>
      </c>
      <c r="C4799" s="43" t="s">
        <v>2755</v>
      </c>
      <c r="D4799" s="21" t="s">
        <v>100</v>
      </c>
      <c r="E4799" s="9">
        <v>43919</v>
      </c>
      <c r="F4799" s="44">
        <v>0.64583333333333337</v>
      </c>
      <c r="G4799" s="52">
        <v>3</v>
      </c>
      <c r="H4799" s="52">
        <v>2020</v>
      </c>
      <c r="I4799" s="52">
        <v>1</v>
      </c>
      <c r="K4799" s="52">
        <v>1</v>
      </c>
      <c r="M4799" s="52" t="s">
        <v>3594</v>
      </c>
      <c r="N4799" s="52" t="s">
        <v>2726</v>
      </c>
      <c r="O4799" s="52" t="s">
        <v>1619</v>
      </c>
      <c r="Y4799" s="52">
        <v>2</v>
      </c>
      <c r="Z4799" s="52">
        <v>200</v>
      </c>
      <c r="AC4799" s="52">
        <v>1</v>
      </c>
      <c r="AD4799" s="52">
        <v>1</v>
      </c>
      <c r="AH4799" s="52">
        <v>1</v>
      </c>
      <c r="AM4799" s="52">
        <v>1</v>
      </c>
      <c r="AP4799" s="52">
        <v>1</v>
      </c>
      <c r="AS4799" s="52">
        <v>1</v>
      </c>
      <c r="AV4799" s="52">
        <v>1</v>
      </c>
      <c r="BD4799" s="57"/>
      <c r="BF4799" s="9"/>
      <c r="BH4799" s="9"/>
      <c r="BJ4799" s="9"/>
      <c r="BU4799" s="9"/>
      <c r="BV4799" s="52" t="s">
        <v>12221</v>
      </c>
      <c r="BW4799" s="52" t="s">
        <v>7243</v>
      </c>
    </row>
    <row r="4800" spans="1:87" s="52" customFormat="1" ht="15" customHeight="1">
      <c r="A4800" s="52" t="s">
        <v>12307</v>
      </c>
      <c r="B4800" s="52" t="s">
        <v>3139</v>
      </c>
      <c r="C4800" s="43" t="s">
        <v>3198</v>
      </c>
      <c r="D4800" s="21" t="s">
        <v>356</v>
      </c>
      <c r="E4800" s="9">
        <v>43919</v>
      </c>
      <c r="F4800" s="44">
        <v>0.625</v>
      </c>
      <c r="G4800" s="52">
        <v>3</v>
      </c>
      <c r="H4800" s="52">
        <v>2020</v>
      </c>
      <c r="I4800" s="52">
        <v>1</v>
      </c>
      <c r="K4800" s="52">
        <v>1</v>
      </c>
      <c r="M4800" s="52" t="s">
        <v>2897</v>
      </c>
      <c r="N4800" s="52" t="s">
        <v>169</v>
      </c>
      <c r="O4800" s="52" t="s">
        <v>15403</v>
      </c>
      <c r="P4800" s="52">
        <v>36</v>
      </c>
      <c r="Q4800" s="52">
        <v>43</v>
      </c>
      <c r="R4800" s="52">
        <v>21</v>
      </c>
      <c r="S4800" s="52" t="s">
        <v>2756</v>
      </c>
      <c r="T4800" s="52">
        <v>73</v>
      </c>
      <c r="U4800" s="52">
        <v>6</v>
      </c>
      <c r="V4800" s="52">
        <v>15</v>
      </c>
      <c r="W4800" s="52" t="s">
        <v>3282</v>
      </c>
      <c r="X4800" s="52" t="s">
        <v>1153</v>
      </c>
      <c r="Z4800" s="52" t="s">
        <v>7940</v>
      </c>
      <c r="AA4800" s="52">
        <v>1</v>
      </c>
      <c r="AC4800" s="52">
        <v>1</v>
      </c>
      <c r="AD4800" s="52">
        <v>1</v>
      </c>
      <c r="BD4800" s="57"/>
      <c r="BE4800" s="52">
        <v>1</v>
      </c>
      <c r="BF4800" s="9">
        <v>43919</v>
      </c>
      <c r="BH4800" s="9"/>
      <c r="BJ4800" s="9"/>
      <c r="BU4800" s="9"/>
      <c r="BV4800" s="52" t="s">
        <v>12308</v>
      </c>
      <c r="BW4800" s="52" t="s">
        <v>4289</v>
      </c>
      <c r="CC4800" s="52">
        <v>1</v>
      </c>
      <c r="CE4800" s="52">
        <v>1</v>
      </c>
      <c r="CH4800" s="52">
        <v>1</v>
      </c>
      <c r="CI4800" s="52" t="s">
        <v>48</v>
      </c>
    </row>
    <row r="4801" spans="1:86" s="52" customFormat="1" ht="15" customHeight="1">
      <c r="A4801" s="52" t="s">
        <v>12309</v>
      </c>
      <c r="B4801" s="52" t="s">
        <v>4554</v>
      </c>
      <c r="C4801" s="43" t="s">
        <v>3258</v>
      </c>
      <c r="D4801" s="21" t="s">
        <v>232</v>
      </c>
      <c r="E4801" s="9">
        <v>43919</v>
      </c>
      <c r="F4801" s="44">
        <v>0.82291666666666663</v>
      </c>
      <c r="G4801" s="52">
        <v>3</v>
      </c>
      <c r="H4801" s="52">
        <v>2020</v>
      </c>
      <c r="I4801" s="52">
        <v>1</v>
      </c>
      <c r="K4801" s="52">
        <v>1</v>
      </c>
      <c r="M4801" s="52" t="s">
        <v>12310</v>
      </c>
      <c r="N4801" s="52" t="s">
        <v>60</v>
      </c>
      <c r="O4801" s="52" t="s">
        <v>15403</v>
      </c>
      <c r="P4801" s="52">
        <v>36</v>
      </c>
      <c r="Q4801" s="52">
        <v>36</v>
      </c>
      <c r="R4801" s="52">
        <v>29</v>
      </c>
      <c r="S4801" s="52" t="s">
        <v>2756</v>
      </c>
      <c r="T4801" s="52">
        <v>72</v>
      </c>
      <c r="U4801" s="52">
        <v>58</v>
      </c>
      <c r="V4801" s="52">
        <v>46</v>
      </c>
      <c r="W4801" s="52" t="s">
        <v>3282</v>
      </c>
      <c r="X4801" s="52" t="s">
        <v>1153</v>
      </c>
      <c r="Y4801" s="52" t="s">
        <v>7940</v>
      </c>
      <c r="Z4801" s="52" t="s">
        <v>7940</v>
      </c>
      <c r="AC4801" s="52">
        <v>1</v>
      </c>
      <c r="AJ4801" s="52">
        <v>1</v>
      </c>
      <c r="BD4801" s="57"/>
      <c r="BE4801" s="52">
        <v>1</v>
      </c>
      <c r="BF4801" s="9">
        <v>43919</v>
      </c>
      <c r="BH4801" s="9"/>
      <c r="BJ4801" s="9"/>
      <c r="BK4801" s="52" t="s">
        <v>1899</v>
      </c>
      <c r="BU4801" s="9">
        <v>43919</v>
      </c>
      <c r="BV4801" s="52" t="s">
        <v>12311</v>
      </c>
      <c r="BW4801" s="52" t="s">
        <v>12312</v>
      </c>
    </row>
    <row r="4802" spans="1:86" s="52" customFormat="1" ht="15" customHeight="1">
      <c r="A4802" s="52">
        <v>10379</v>
      </c>
      <c r="B4802" s="52" t="s">
        <v>15282</v>
      </c>
      <c r="C4802" s="43" t="s">
        <v>2755</v>
      </c>
      <c r="D4802" s="21" t="s">
        <v>100</v>
      </c>
      <c r="E4802" s="9">
        <v>43922</v>
      </c>
      <c r="F4802" s="44">
        <v>0.6875</v>
      </c>
      <c r="G4802" s="52">
        <v>4</v>
      </c>
      <c r="H4802" s="52">
        <v>2020</v>
      </c>
      <c r="I4802" s="52">
        <v>1</v>
      </c>
      <c r="J4802" s="52">
        <v>1</v>
      </c>
      <c r="M4802" s="52" t="s">
        <v>9575</v>
      </c>
      <c r="N4802" s="52" t="s">
        <v>882</v>
      </c>
      <c r="O4802" s="52" t="s">
        <v>8600</v>
      </c>
      <c r="P4802" s="52">
        <v>20</v>
      </c>
      <c r="Q4802" s="52">
        <v>13</v>
      </c>
      <c r="R4802" s="52">
        <v>1.05</v>
      </c>
      <c r="S4802" s="52" t="s">
        <v>2756</v>
      </c>
      <c r="T4802" s="52">
        <v>70</v>
      </c>
      <c r="U4802" s="52">
        <v>9</v>
      </c>
      <c r="V4802" s="52">
        <v>23.17</v>
      </c>
      <c r="W4802" s="52" t="s">
        <v>3282</v>
      </c>
      <c r="X4802" s="52" t="s">
        <v>1153</v>
      </c>
      <c r="Y4802" s="52">
        <v>1.03</v>
      </c>
      <c r="Z4802" s="52">
        <v>25</v>
      </c>
      <c r="AA4802" s="52">
        <v>1</v>
      </c>
      <c r="AF4802" s="52">
        <v>1</v>
      </c>
      <c r="AH4802" s="52">
        <v>1</v>
      </c>
      <c r="AJ4802" s="52">
        <v>1</v>
      </c>
      <c r="AK4802" s="52" t="s">
        <v>12110</v>
      </c>
      <c r="AM4802" s="52">
        <v>1</v>
      </c>
      <c r="AP4802" s="52">
        <v>1</v>
      </c>
      <c r="AS4802" s="52">
        <v>1</v>
      </c>
      <c r="AV4802" s="52">
        <v>1</v>
      </c>
      <c r="AY4802" s="52">
        <v>1</v>
      </c>
      <c r="BB4802" s="52">
        <v>1</v>
      </c>
      <c r="BC4802" s="52">
        <v>1</v>
      </c>
      <c r="BD4802" s="57">
        <v>43922</v>
      </c>
      <c r="BF4802" s="9"/>
      <c r="BH4802" s="9"/>
      <c r="BJ4802" s="9"/>
      <c r="BU4802" s="9"/>
      <c r="BV4802" s="52" t="s">
        <v>12112</v>
      </c>
      <c r="BW4802" s="52" t="s">
        <v>5430</v>
      </c>
      <c r="BX4802" s="52">
        <v>1</v>
      </c>
    </row>
    <row r="4803" spans="1:86" s="52" customFormat="1" ht="15" customHeight="1">
      <c r="A4803" s="52" t="s">
        <v>12401</v>
      </c>
      <c r="B4803" s="52" t="s">
        <v>3139</v>
      </c>
      <c r="C4803" s="43" t="s">
        <v>3198</v>
      </c>
      <c r="D4803" s="21" t="s">
        <v>356</v>
      </c>
      <c r="E4803" s="9">
        <v>43923</v>
      </c>
      <c r="F4803" s="44">
        <v>0.70833333333333337</v>
      </c>
      <c r="G4803" s="52">
        <v>4</v>
      </c>
      <c r="H4803" s="52">
        <v>2020</v>
      </c>
      <c r="I4803" s="52">
        <v>1</v>
      </c>
      <c r="J4803" s="52">
        <v>1</v>
      </c>
      <c r="M4803" s="52" t="s">
        <v>12402</v>
      </c>
      <c r="N4803" s="52" t="s">
        <v>2451</v>
      </c>
      <c r="O4803" s="52" t="s">
        <v>8604</v>
      </c>
      <c r="P4803" s="52">
        <v>42</v>
      </c>
      <c r="Q4803" s="52">
        <v>7</v>
      </c>
      <c r="R4803" s="52">
        <v>6.73</v>
      </c>
      <c r="S4803" s="52" t="s">
        <v>2756</v>
      </c>
      <c r="T4803" s="52">
        <v>73</v>
      </c>
      <c r="U4803" s="52">
        <v>28</v>
      </c>
      <c r="V4803" s="52">
        <v>36.01</v>
      </c>
      <c r="W4803" s="52" t="s">
        <v>3282</v>
      </c>
      <c r="X4803" s="52" t="s">
        <v>1153</v>
      </c>
      <c r="Y4803" s="52">
        <v>0.5</v>
      </c>
      <c r="Z4803" s="52">
        <v>25</v>
      </c>
      <c r="AB4803" s="52">
        <v>1</v>
      </c>
      <c r="AF4803" s="52">
        <v>1</v>
      </c>
      <c r="AI4803" s="52">
        <v>1</v>
      </c>
      <c r="AM4803" s="52">
        <v>1</v>
      </c>
      <c r="AP4803" s="52">
        <v>1</v>
      </c>
      <c r="AR4803" s="52">
        <v>1</v>
      </c>
      <c r="AT4803" s="52" t="s">
        <v>12403</v>
      </c>
      <c r="AV4803" s="52">
        <v>1</v>
      </c>
      <c r="AY4803" s="52">
        <v>1</v>
      </c>
      <c r="BB4803" s="52">
        <v>1</v>
      </c>
      <c r="BC4803" s="52">
        <v>1</v>
      </c>
      <c r="BD4803" s="57">
        <v>43924</v>
      </c>
      <c r="BF4803" s="9"/>
      <c r="BH4803" s="9"/>
      <c r="BJ4803" s="9"/>
      <c r="BK4803" s="52" t="s">
        <v>3269</v>
      </c>
      <c r="BL4803" s="52">
        <v>41</v>
      </c>
      <c r="BM4803" s="52">
        <v>50</v>
      </c>
      <c r="BN4803" s="52">
        <v>22.25</v>
      </c>
      <c r="BO4803" s="52" t="s">
        <v>2756</v>
      </c>
      <c r="BP4803" s="52">
        <v>73</v>
      </c>
      <c r="BQ4803" s="52">
        <v>56</v>
      </c>
      <c r="BR4803" s="52">
        <v>1.0389999999999999</v>
      </c>
      <c r="BS4803" s="52" t="s">
        <v>3282</v>
      </c>
      <c r="BT4803" s="52" t="s">
        <v>50</v>
      </c>
      <c r="BU4803" s="9">
        <v>43924</v>
      </c>
      <c r="BV4803" s="52" t="s">
        <v>12404</v>
      </c>
      <c r="BW4803" s="52" t="s">
        <v>12405</v>
      </c>
      <c r="BX4803" s="52">
        <v>1</v>
      </c>
      <c r="CB4803" s="52">
        <v>1</v>
      </c>
      <c r="CD4803" s="52">
        <v>1</v>
      </c>
      <c r="CF4803" s="52" t="s">
        <v>12406</v>
      </c>
      <c r="CH4803" s="52">
        <v>1</v>
      </c>
    </row>
    <row r="4804" spans="1:86" s="52" customFormat="1" ht="15" customHeight="1">
      <c r="A4804" s="52" t="s">
        <v>12407</v>
      </c>
      <c r="B4804" s="52" t="s">
        <v>15282</v>
      </c>
      <c r="C4804" s="43" t="s">
        <v>2755</v>
      </c>
      <c r="D4804" s="21" t="s">
        <v>100</v>
      </c>
      <c r="E4804" s="9">
        <v>43923</v>
      </c>
      <c r="F4804" s="44">
        <v>0.77083333333333337</v>
      </c>
      <c r="G4804" s="52">
        <v>4</v>
      </c>
      <c r="H4804" s="52">
        <v>2020</v>
      </c>
      <c r="I4804" s="52">
        <v>1</v>
      </c>
      <c r="J4804" s="52">
        <v>1</v>
      </c>
      <c r="M4804" s="52" t="s">
        <v>4370</v>
      </c>
      <c r="N4804" s="52" t="s">
        <v>1793</v>
      </c>
      <c r="O4804" s="52" t="s">
        <v>8604</v>
      </c>
      <c r="P4804" s="52">
        <v>43</v>
      </c>
      <c r="Q4804" s="52">
        <v>8</v>
      </c>
      <c r="R4804" s="52">
        <v>15.43</v>
      </c>
      <c r="S4804" s="52" t="s">
        <v>2756</v>
      </c>
      <c r="T4804" s="52">
        <v>73</v>
      </c>
      <c r="U4804" s="52">
        <v>30</v>
      </c>
      <c r="V4804" s="52">
        <v>0.01</v>
      </c>
      <c r="W4804" s="52" t="s">
        <v>3282</v>
      </c>
      <c r="X4804" s="52" t="s">
        <v>1153</v>
      </c>
      <c r="Y4804" s="52">
        <v>1</v>
      </c>
      <c r="Z4804" s="52">
        <v>18</v>
      </c>
      <c r="AB4804" s="52">
        <v>1</v>
      </c>
      <c r="AG4804" s="52">
        <v>1</v>
      </c>
      <c r="AH4804" s="52">
        <v>1</v>
      </c>
      <c r="AM4804" s="52">
        <v>1</v>
      </c>
      <c r="AO4804" s="52">
        <v>1</v>
      </c>
      <c r="AS4804" s="52">
        <v>1</v>
      </c>
      <c r="AU4804" s="52">
        <v>1</v>
      </c>
      <c r="AW4804" s="52" t="s">
        <v>12408</v>
      </c>
      <c r="AZ4804" s="52">
        <v>1</v>
      </c>
      <c r="BB4804" s="52">
        <v>1</v>
      </c>
      <c r="BD4804" s="57"/>
      <c r="BF4804" s="9"/>
      <c r="BH4804" s="9"/>
      <c r="BI4804" s="52">
        <v>1</v>
      </c>
      <c r="BJ4804" s="9">
        <v>43924</v>
      </c>
      <c r="BK4804" s="52" t="s">
        <v>2108</v>
      </c>
      <c r="BL4804" s="52">
        <v>43</v>
      </c>
      <c r="BM4804" s="52">
        <v>8</v>
      </c>
      <c r="BN4804" s="52">
        <v>15</v>
      </c>
      <c r="BO4804" s="52" t="s">
        <v>2756</v>
      </c>
      <c r="BP4804" s="52">
        <v>73</v>
      </c>
      <c r="BQ4804" s="52">
        <v>29</v>
      </c>
      <c r="BR4804" s="52">
        <v>57</v>
      </c>
      <c r="BS4804" s="52" t="s">
        <v>3282</v>
      </c>
      <c r="BT4804" s="52" t="s">
        <v>50</v>
      </c>
      <c r="BU4804" s="9">
        <v>43924</v>
      </c>
      <c r="BV4804" s="52" t="s">
        <v>12409</v>
      </c>
      <c r="BW4804" s="52" t="s">
        <v>9120</v>
      </c>
      <c r="CB4804" s="52">
        <v>1</v>
      </c>
      <c r="CE4804" s="52">
        <v>1</v>
      </c>
      <c r="CH4804" s="52">
        <v>1</v>
      </c>
    </row>
    <row r="4805" spans="1:86" s="52" customFormat="1" ht="15" customHeight="1">
      <c r="A4805" s="52">
        <v>10380</v>
      </c>
      <c r="B4805" s="52" t="s">
        <v>6096</v>
      </c>
      <c r="C4805" s="43" t="s">
        <v>3298</v>
      </c>
      <c r="D4805" s="21" t="s">
        <v>72</v>
      </c>
      <c r="E4805" s="9">
        <v>43923</v>
      </c>
      <c r="F4805" s="44">
        <v>0.75</v>
      </c>
      <c r="G4805" s="52">
        <v>4</v>
      </c>
      <c r="H4805" s="52">
        <v>2020</v>
      </c>
      <c r="I4805" s="52">
        <v>1</v>
      </c>
      <c r="J4805" s="52">
        <v>1</v>
      </c>
      <c r="M4805" s="52" t="s">
        <v>12113</v>
      </c>
      <c r="N4805" s="52" t="s">
        <v>882</v>
      </c>
      <c r="O4805" s="52" t="s">
        <v>8600</v>
      </c>
      <c r="P4805" s="52">
        <v>20</v>
      </c>
      <c r="Q4805" s="52">
        <v>17</v>
      </c>
      <c r="R4805" s="52">
        <v>50.3</v>
      </c>
      <c r="S4805" s="52" t="s">
        <v>2756</v>
      </c>
      <c r="T4805" s="52">
        <v>70</v>
      </c>
      <c r="U4805" s="52">
        <v>7</v>
      </c>
      <c r="V4805" s="52">
        <v>58.76</v>
      </c>
      <c r="W4805" s="52" t="s">
        <v>3282</v>
      </c>
      <c r="X4805" s="52" t="s">
        <v>1153</v>
      </c>
      <c r="Y4805" s="52">
        <v>0.45</v>
      </c>
      <c r="Z4805" s="52">
        <v>0.6</v>
      </c>
      <c r="AB4805" s="52">
        <v>1</v>
      </c>
      <c r="AG4805" s="52">
        <v>1</v>
      </c>
      <c r="AJ4805" s="52">
        <v>1</v>
      </c>
      <c r="AK4805" s="52" t="s">
        <v>12110</v>
      </c>
      <c r="AM4805" s="52">
        <v>1</v>
      </c>
      <c r="AP4805" s="52">
        <v>1</v>
      </c>
      <c r="AS4805" s="52">
        <v>1</v>
      </c>
      <c r="AV4805" s="52">
        <v>1</v>
      </c>
      <c r="AX4805" s="52">
        <v>1</v>
      </c>
      <c r="BA4805" s="52">
        <v>1</v>
      </c>
      <c r="BC4805" s="52">
        <v>1</v>
      </c>
      <c r="BD4805" s="57">
        <v>43923</v>
      </c>
      <c r="BF4805" s="9"/>
      <c r="BH4805" s="9"/>
      <c r="BJ4805" s="9"/>
      <c r="BU4805" s="9"/>
      <c r="BV4805" s="52" t="s">
        <v>14173</v>
      </c>
      <c r="BW4805" s="52" t="s">
        <v>14174</v>
      </c>
      <c r="BX4805" s="52">
        <v>1</v>
      </c>
    </row>
    <row r="4806" spans="1:86" s="52" customFormat="1" ht="15" customHeight="1">
      <c r="A4806" s="52">
        <v>52020054</v>
      </c>
      <c r="B4806" s="52" t="s">
        <v>3182</v>
      </c>
      <c r="C4806" s="43" t="s">
        <v>3228</v>
      </c>
      <c r="D4806" s="21" t="s">
        <v>318</v>
      </c>
      <c r="E4806" s="9">
        <v>43926</v>
      </c>
      <c r="F4806" s="44">
        <v>0.62083333333333335</v>
      </c>
      <c r="G4806" s="52">
        <v>4</v>
      </c>
      <c r="H4806" s="52">
        <v>2020</v>
      </c>
      <c r="I4806" s="52">
        <v>1</v>
      </c>
      <c r="J4806" s="52">
        <v>1</v>
      </c>
      <c r="M4806" s="52" t="s">
        <v>12223</v>
      </c>
      <c r="N4806" s="52" t="s">
        <v>3318</v>
      </c>
      <c r="O4806" s="52" t="s">
        <v>1619</v>
      </c>
      <c r="Y4806" s="52">
        <v>0.3</v>
      </c>
      <c r="Z4806" s="52">
        <v>3</v>
      </c>
      <c r="AC4806" s="52">
        <v>1</v>
      </c>
      <c r="AE4806" s="52">
        <v>1</v>
      </c>
      <c r="AJ4806" s="52">
        <v>1</v>
      </c>
      <c r="AM4806" s="52">
        <v>1</v>
      </c>
      <c r="AP4806" s="52">
        <v>1</v>
      </c>
      <c r="AS4806" s="52">
        <v>1</v>
      </c>
      <c r="AV4806" s="52">
        <v>1</v>
      </c>
      <c r="AX4806" s="52">
        <v>1</v>
      </c>
      <c r="BD4806" s="57"/>
      <c r="BF4806" s="9"/>
      <c r="BH4806" s="9"/>
      <c r="BJ4806" s="9"/>
      <c r="BU4806" s="9"/>
      <c r="BV4806" s="52" t="s">
        <v>12224</v>
      </c>
      <c r="BW4806" s="52" t="s">
        <v>7243</v>
      </c>
    </row>
    <row r="4807" spans="1:86" s="52" customFormat="1" ht="15" customHeight="1">
      <c r="A4807" s="52">
        <v>52020061</v>
      </c>
      <c r="B4807" s="52" t="s">
        <v>3182</v>
      </c>
      <c r="C4807" s="43" t="s">
        <v>4530</v>
      </c>
      <c r="D4807" s="21" t="s">
        <v>238</v>
      </c>
      <c r="E4807" s="9">
        <v>43928</v>
      </c>
      <c r="F4807" s="44">
        <v>0.46875</v>
      </c>
      <c r="G4807" s="52">
        <v>4</v>
      </c>
      <c r="H4807" s="52">
        <v>2020</v>
      </c>
      <c r="I4807" s="52">
        <v>1</v>
      </c>
      <c r="J4807" s="52">
        <v>1</v>
      </c>
      <c r="M4807" s="52" t="s">
        <v>12585</v>
      </c>
      <c r="N4807" s="52" t="s">
        <v>320</v>
      </c>
      <c r="O4807" s="52" t="s">
        <v>1619</v>
      </c>
      <c r="P4807" s="52">
        <v>33</v>
      </c>
      <c r="Q4807" s="52">
        <v>30</v>
      </c>
      <c r="R4807" s="52">
        <v>12.93</v>
      </c>
      <c r="S4807" s="52" t="s">
        <v>2756</v>
      </c>
      <c r="T4807" s="52">
        <v>71</v>
      </c>
      <c r="U4807" s="52">
        <v>37</v>
      </c>
      <c r="V4807" s="52">
        <v>6.31</v>
      </c>
      <c r="W4807" s="52" t="s">
        <v>3282</v>
      </c>
      <c r="X4807" s="52" t="s">
        <v>1153</v>
      </c>
      <c r="Y4807" s="52">
        <v>0.3</v>
      </c>
      <c r="Z4807" s="52">
        <v>3</v>
      </c>
      <c r="AC4807" s="52">
        <v>1</v>
      </c>
      <c r="AE4807" s="52">
        <v>1</v>
      </c>
      <c r="AH4807" s="52">
        <v>1</v>
      </c>
      <c r="AX4807" s="52">
        <v>1</v>
      </c>
      <c r="BA4807" s="52">
        <v>1</v>
      </c>
      <c r="BD4807" s="57"/>
      <c r="BF4807" s="9"/>
      <c r="BH4807" s="9"/>
      <c r="BJ4807" s="9">
        <v>43871</v>
      </c>
      <c r="BK4807" s="9" t="s">
        <v>1561</v>
      </c>
      <c r="BL4807" s="52">
        <v>33</v>
      </c>
      <c r="BM4807" s="52">
        <v>36</v>
      </c>
      <c r="BN4807" s="52">
        <v>39.799999999999997</v>
      </c>
      <c r="BO4807" s="52" t="s">
        <v>2756</v>
      </c>
      <c r="BP4807" s="52">
        <v>71</v>
      </c>
      <c r="BQ4807" s="52">
        <v>37</v>
      </c>
      <c r="BR4807" s="52">
        <v>42.29</v>
      </c>
      <c r="BS4807" s="52" t="s">
        <v>3282</v>
      </c>
      <c r="BT4807" s="52" t="s">
        <v>50</v>
      </c>
      <c r="BU4807" s="9">
        <v>43871</v>
      </c>
      <c r="BV4807" s="52" t="s">
        <v>12586</v>
      </c>
      <c r="BW4807" s="52" t="s">
        <v>7169</v>
      </c>
    </row>
    <row r="4808" spans="1:86" s="52" customFormat="1" ht="15" customHeight="1">
      <c r="A4808" s="52">
        <v>10381</v>
      </c>
      <c r="B4808" s="52" t="s">
        <v>6096</v>
      </c>
      <c r="C4808" s="43" t="s">
        <v>3298</v>
      </c>
      <c r="D4808" s="21" t="s">
        <v>72</v>
      </c>
      <c r="E4808" s="9">
        <v>43928</v>
      </c>
      <c r="F4808" s="44">
        <v>0.31736111111111115</v>
      </c>
      <c r="G4808" s="52">
        <v>4</v>
      </c>
      <c r="H4808" s="52">
        <v>2020</v>
      </c>
      <c r="I4808" s="52">
        <v>1</v>
      </c>
      <c r="K4808" s="52">
        <v>1</v>
      </c>
      <c r="M4808" s="52" t="s">
        <v>535</v>
      </c>
      <c r="N4808" s="52" t="s">
        <v>882</v>
      </c>
      <c r="O4808" s="52" t="s">
        <v>8600</v>
      </c>
      <c r="P4808" s="52">
        <v>20</v>
      </c>
      <c r="Q4808" s="52">
        <v>14</v>
      </c>
      <c r="R4808" s="52">
        <v>0.47</v>
      </c>
      <c r="S4808" s="52" t="s">
        <v>2756</v>
      </c>
      <c r="T4808" s="52">
        <v>70</v>
      </c>
      <c r="U4808" s="52">
        <v>8</v>
      </c>
      <c r="V4808" s="52">
        <v>51.88</v>
      </c>
      <c r="W4808" s="52" t="s">
        <v>3282</v>
      </c>
      <c r="X4808" s="52" t="s">
        <v>1153</v>
      </c>
      <c r="Y4808" s="52">
        <v>0.45</v>
      </c>
      <c r="Z4808" s="52">
        <v>0.9</v>
      </c>
      <c r="AC4808" s="52">
        <v>1</v>
      </c>
      <c r="AG4808" s="52">
        <v>1</v>
      </c>
      <c r="AH4808" s="52">
        <v>1</v>
      </c>
      <c r="AM4808" s="52">
        <v>1</v>
      </c>
      <c r="AO4808" s="52">
        <v>1</v>
      </c>
      <c r="AS4808" s="52">
        <v>1</v>
      </c>
      <c r="AV4808" s="52">
        <v>1</v>
      </c>
      <c r="BA4808" s="52">
        <v>1</v>
      </c>
      <c r="BD4808" s="57"/>
      <c r="BF4808" s="9"/>
      <c r="BH4808" s="9"/>
      <c r="BI4808" s="52">
        <v>1</v>
      </c>
      <c r="BJ4808" s="9">
        <v>43928</v>
      </c>
      <c r="BK4808" s="52" t="s">
        <v>6136</v>
      </c>
      <c r="BL4808" s="52">
        <v>20</v>
      </c>
      <c r="BM4808" s="52">
        <v>14</v>
      </c>
      <c r="BN4808" s="52">
        <v>0.47</v>
      </c>
      <c r="BO4808" s="52" t="s">
        <v>2756</v>
      </c>
      <c r="BP4808" s="52">
        <v>70</v>
      </c>
      <c r="BQ4808" s="52">
        <v>8</v>
      </c>
      <c r="BR4808" s="52">
        <v>51.88</v>
      </c>
      <c r="BS4808" s="52" t="s">
        <v>3282</v>
      </c>
      <c r="BT4808" s="52" t="s">
        <v>50</v>
      </c>
      <c r="BU4808" s="9">
        <v>43928</v>
      </c>
      <c r="BV4808" s="52" t="s">
        <v>12114</v>
      </c>
      <c r="BW4808" s="52" t="s">
        <v>12115</v>
      </c>
      <c r="BY4808" s="52">
        <v>1</v>
      </c>
      <c r="CA4808" s="52">
        <v>1</v>
      </c>
    </row>
    <row r="4809" spans="1:86" s="52" customFormat="1" ht="15" customHeight="1">
      <c r="A4809" s="52">
        <v>52020053</v>
      </c>
      <c r="B4809" s="52" t="s">
        <v>3182</v>
      </c>
      <c r="C4809" s="43" t="s">
        <v>3228</v>
      </c>
      <c r="D4809" s="21" t="s">
        <v>318</v>
      </c>
      <c r="E4809" s="9">
        <v>43929</v>
      </c>
      <c r="F4809" s="44">
        <v>0.92013888888888884</v>
      </c>
      <c r="G4809" s="52">
        <v>4</v>
      </c>
      <c r="H4809" s="52">
        <v>2020</v>
      </c>
      <c r="I4809" s="52">
        <v>1</v>
      </c>
      <c r="J4809" s="52">
        <v>1</v>
      </c>
      <c r="M4809" s="52" t="s">
        <v>3568</v>
      </c>
      <c r="N4809" s="52" t="s">
        <v>1928</v>
      </c>
      <c r="O4809" s="52" t="s">
        <v>1619</v>
      </c>
      <c r="Y4809" s="52">
        <v>0.3</v>
      </c>
      <c r="Z4809" s="52">
        <v>3</v>
      </c>
      <c r="AC4809" s="52">
        <v>1</v>
      </c>
      <c r="AE4809" s="52">
        <v>1</v>
      </c>
      <c r="AM4809" s="52">
        <v>1</v>
      </c>
      <c r="AO4809" s="52">
        <v>1</v>
      </c>
      <c r="AS4809" s="52">
        <v>1</v>
      </c>
      <c r="AV4809" s="52">
        <v>1</v>
      </c>
      <c r="AZ4809" s="52">
        <v>1</v>
      </c>
      <c r="BB4809" s="52">
        <v>1</v>
      </c>
      <c r="BD4809" s="57"/>
      <c r="BF4809" s="9"/>
      <c r="BH4809" s="9"/>
      <c r="BJ4809" s="9"/>
      <c r="BK4809" s="52" t="s">
        <v>5487</v>
      </c>
      <c r="BU4809" s="9">
        <v>43930</v>
      </c>
      <c r="BV4809" s="52" t="s">
        <v>12222</v>
      </c>
      <c r="BW4809" s="52" t="s">
        <v>7243</v>
      </c>
    </row>
    <row r="4810" spans="1:86" s="52" customFormat="1" ht="15" customHeight="1">
      <c r="A4810" s="52" t="s">
        <v>12118</v>
      </c>
      <c r="B4810" s="52" t="s">
        <v>15282</v>
      </c>
      <c r="C4810" s="43" t="s">
        <v>2755</v>
      </c>
      <c r="D4810" s="21" t="s">
        <v>100</v>
      </c>
      <c r="E4810" s="9">
        <v>43930</v>
      </c>
      <c r="F4810" s="44">
        <v>0.375</v>
      </c>
      <c r="G4810" s="52">
        <v>4</v>
      </c>
      <c r="H4810" s="52">
        <v>2020</v>
      </c>
      <c r="I4810" s="52">
        <v>1</v>
      </c>
      <c r="J4810" s="52">
        <v>1</v>
      </c>
      <c r="M4810" s="52" t="s">
        <v>2445</v>
      </c>
      <c r="N4810" s="52" t="s">
        <v>2445</v>
      </c>
      <c r="O4810" s="52" t="s">
        <v>372</v>
      </c>
      <c r="P4810" s="52">
        <v>23</v>
      </c>
      <c r="Q4810" s="52">
        <v>5</v>
      </c>
      <c r="R4810" s="52">
        <v>57</v>
      </c>
      <c r="S4810" s="52" t="s">
        <v>2756</v>
      </c>
      <c r="T4810" s="52">
        <v>70</v>
      </c>
      <c r="U4810" s="52">
        <v>27</v>
      </c>
      <c r="V4810" s="52">
        <v>18</v>
      </c>
      <c r="W4810" s="52" t="s">
        <v>3282</v>
      </c>
      <c r="X4810" s="52" t="s">
        <v>1153</v>
      </c>
      <c r="Y4810" s="52">
        <v>0.7</v>
      </c>
      <c r="Z4810" s="52">
        <v>11</v>
      </c>
      <c r="AA4810" s="52">
        <v>1</v>
      </c>
      <c r="AF4810" s="52">
        <v>1</v>
      </c>
      <c r="AK4810" s="52" t="s">
        <v>12119</v>
      </c>
      <c r="AM4810" s="52">
        <v>1</v>
      </c>
      <c r="AP4810" s="52">
        <v>1</v>
      </c>
      <c r="AS4810" s="52">
        <v>1</v>
      </c>
      <c r="AV4810" s="52">
        <v>1</v>
      </c>
      <c r="AY4810" s="52">
        <v>1</v>
      </c>
      <c r="BC4810" s="52">
        <v>1</v>
      </c>
      <c r="BD4810" s="57">
        <v>43930</v>
      </c>
      <c r="BF4810" s="9"/>
      <c r="BH4810" s="9"/>
      <c r="BJ4810" s="9"/>
      <c r="BK4810" s="52" t="s">
        <v>12120</v>
      </c>
      <c r="BL4810" s="52">
        <v>23</v>
      </c>
      <c r="BM4810" s="52">
        <v>42</v>
      </c>
      <c r="BN4810" s="52">
        <v>15</v>
      </c>
      <c r="BO4810" s="52" t="s">
        <v>2756</v>
      </c>
      <c r="BP4810" s="52">
        <v>70</v>
      </c>
      <c r="BQ4810" s="52">
        <v>25</v>
      </c>
      <c r="BR4810" s="52" t="s">
        <v>11160</v>
      </c>
      <c r="BS4810" s="52" t="s">
        <v>3282</v>
      </c>
      <c r="BT4810" s="52" t="s">
        <v>50</v>
      </c>
      <c r="BU4810" s="9">
        <v>43931</v>
      </c>
      <c r="BV4810" s="52" t="s">
        <v>12121</v>
      </c>
      <c r="BW4810" s="52" t="s">
        <v>12122</v>
      </c>
      <c r="BY4810" s="52">
        <v>1</v>
      </c>
      <c r="CA4810" s="52">
        <v>1</v>
      </c>
      <c r="CC4810" s="52">
        <v>1</v>
      </c>
      <c r="CE4810" s="52">
        <v>1</v>
      </c>
      <c r="CH4810" s="52">
        <v>1</v>
      </c>
    </row>
    <row r="4811" spans="1:86" s="52" customFormat="1" ht="15" customHeight="1">
      <c r="A4811" s="52">
        <v>160</v>
      </c>
      <c r="B4811" s="52" t="s">
        <v>3182</v>
      </c>
      <c r="C4811" s="43" t="s">
        <v>4530</v>
      </c>
      <c r="D4811" s="21" t="s">
        <v>238</v>
      </c>
      <c r="E4811" s="9">
        <v>43937</v>
      </c>
      <c r="F4811" s="44">
        <v>0.75</v>
      </c>
      <c r="G4811" s="52">
        <v>4</v>
      </c>
      <c r="H4811" s="52">
        <v>2020</v>
      </c>
      <c r="I4811" s="52">
        <v>1</v>
      </c>
      <c r="J4811" s="52">
        <v>1</v>
      </c>
      <c r="M4811" s="52" t="s">
        <v>6320</v>
      </c>
      <c r="N4811" s="52" t="s">
        <v>4227</v>
      </c>
      <c r="O4811" s="52" t="s">
        <v>8602</v>
      </c>
      <c r="P4811" s="52">
        <v>34</v>
      </c>
      <c r="Q4811" s="52">
        <v>38</v>
      </c>
      <c r="R4811" s="52">
        <v>21</v>
      </c>
      <c r="S4811" s="52" t="s">
        <v>2756</v>
      </c>
      <c r="T4811" s="52">
        <v>72</v>
      </c>
      <c r="U4811" s="52">
        <v>2</v>
      </c>
      <c r="V4811" s="52">
        <v>37.5</v>
      </c>
      <c r="W4811" s="52" t="s">
        <v>3282</v>
      </c>
      <c r="X4811" s="52" t="s">
        <v>1153</v>
      </c>
      <c r="Y4811" s="52">
        <v>0.5</v>
      </c>
      <c r="Z4811" s="52">
        <v>3</v>
      </c>
      <c r="AC4811" s="52">
        <v>1</v>
      </c>
      <c r="AF4811" s="52">
        <v>1</v>
      </c>
      <c r="AH4811" s="52">
        <v>1</v>
      </c>
      <c r="AM4811" s="52">
        <v>1</v>
      </c>
      <c r="AP4811" s="52">
        <v>1</v>
      </c>
      <c r="AS4811" s="52">
        <v>1</v>
      </c>
      <c r="AV4811" s="52">
        <v>1</v>
      </c>
      <c r="AY4811" s="52">
        <v>1</v>
      </c>
      <c r="BB4811" s="52">
        <v>1</v>
      </c>
      <c r="BD4811" s="57"/>
      <c r="BF4811" s="9"/>
      <c r="BH4811" s="9"/>
      <c r="BJ4811" s="9"/>
      <c r="BK4811" s="52" t="s">
        <v>11377</v>
      </c>
      <c r="BL4811" s="52">
        <v>34</v>
      </c>
      <c r="BM4811" s="52">
        <v>20</v>
      </c>
      <c r="BN4811" s="52">
        <v>24.1</v>
      </c>
      <c r="BO4811" s="52" t="s">
        <v>2756</v>
      </c>
      <c r="BP4811" s="52">
        <v>71</v>
      </c>
      <c r="BQ4811" s="52">
        <v>58</v>
      </c>
      <c r="BR4811" s="52" t="s">
        <v>12247</v>
      </c>
      <c r="BS4811" s="52" t="s">
        <v>3282</v>
      </c>
      <c r="BT4811" s="52" t="s">
        <v>50</v>
      </c>
      <c r="BU4811" s="9">
        <v>43938</v>
      </c>
      <c r="BV4811" s="52" t="s">
        <v>12248</v>
      </c>
      <c r="BW4811" s="52" t="s">
        <v>12242</v>
      </c>
      <c r="CC4811" s="52">
        <v>1</v>
      </c>
      <c r="CE4811" s="52">
        <v>1</v>
      </c>
      <c r="CH4811" s="52">
        <v>1</v>
      </c>
    </row>
    <row r="4812" spans="1:86" s="52" customFormat="1" ht="15" customHeight="1">
      <c r="A4812" s="52">
        <v>120319</v>
      </c>
      <c r="B4812" s="52" t="s">
        <v>15282</v>
      </c>
      <c r="C4812" s="43" t="s">
        <v>2755</v>
      </c>
      <c r="D4812" s="21" t="s">
        <v>100</v>
      </c>
      <c r="E4812" s="9">
        <v>43937</v>
      </c>
      <c r="F4812" s="44">
        <v>0.5</v>
      </c>
      <c r="G4812" s="52">
        <v>4</v>
      </c>
      <c r="H4812" s="52">
        <v>2020</v>
      </c>
      <c r="I4812" s="52">
        <v>2</v>
      </c>
      <c r="J4812" s="52">
        <v>2</v>
      </c>
      <c r="M4812" s="52" t="s">
        <v>12458</v>
      </c>
      <c r="N4812" s="52" t="s">
        <v>1820</v>
      </c>
      <c r="O4812" s="52" t="s">
        <v>8606</v>
      </c>
      <c r="P4812" s="52">
        <v>52</v>
      </c>
      <c r="Q4812" s="52">
        <v>55</v>
      </c>
      <c r="R4812" s="52">
        <v>55.2</v>
      </c>
      <c r="S4812" s="52" t="s">
        <v>2756</v>
      </c>
      <c r="T4812" s="52">
        <v>70</v>
      </c>
      <c r="U4812" s="52">
        <v>48</v>
      </c>
      <c r="V4812" s="52">
        <v>15.5</v>
      </c>
      <c r="W4812" s="52" t="s">
        <v>3282</v>
      </c>
      <c r="X4812" s="52" t="s">
        <v>1153</v>
      </c>
      <c r="Y4812" s="52">
        <v>2</v>
      </c>
      <c r="Z4812" s="52">
        <v>120</v>
      </c>
      <c r="AC4812" s="52">
        <v>1</v>
      </c>
      <c r="AE4812" s="52">
        <v>1</v>
      </c>
      <c r="AJ4812" s="52">
        <v>1</v>
      </c>
      <c r="AK4812" s="52" t="s">
        <v>12459</v>
      </c>
      <c r="AL4812" s="52">
        <v>1</v>
      </c>
      <c r="AN4812" s="52" t="s">
        <v>12460</v>
      </c>
      <c r="AP4812" s="52">
        <v>1</v>
      </c>
      <c r="AQ4812" s="52" t="s">
        <v>12460</v>
      </c>
      <c r="AS4812" s="52">
        <v>1</v>
      </c>
      <c r="AV4812" s="52">
        <v>1</v>
      </c>
      <c r="AX4812" s="52">
        <v>1</v>
      </c>
      <c r="BA4812" s="52">
        <v>1</v>
      </c>
      <c r="BD4812" s="57"/>
      <c r="BF4812" s="9"/>
      <c r="BG4812" s="52">
        <v>1</v>
      </c>
      <c r="BH4812" s="9">
        <v>43937</v>
      </c>
      <c r="BJ4812" s="9"/>
      <c r="BK4812" s="52" t="s">
        <v>1016</v>
      </c>
      <c r="BL4812" s="52">
        <v>52</v>
      </c>
      <c r="BM4812" s="52">
        <v>55</v>
      </c>
      <c r="BN4812" s="52">
        <v>55</v>
      </c>
      <c r="BO4812" s="52" t="s">
        <v>2756</v>
      </c>
      <c r="BP4812" s="52">
        <v>70</v>
      </c>
      <c r="BQ4812" s="52">
        <v>48</v>
      </c>
      <c r="BR4812" s="52" t="s">
        <v>12461</v>
      </c>
      <c r="BS4812" s="52" t="s">
        <v>3282</v>
      </c>
      <c r="BT4812" s="52" t="s">
        <v>50</v>
      </c>
      <c r="BU4812" s="9">
        <v>43937</v>
      </c>
      <c r="BV4812" s="52" t="s">
        <v>12462</v>
      </c>
      <c r="BW4812" s="52" t="s">
        <v>12463</v>
      </c>
      <c r="CC4812" s="52">
        <v>1</v>
      </c>
      <c r="CE4812" s="52">
        <v>1</v>
      </c>
      <c r="CH4812" s="52">
        <v>1</v>
      </c>
    </row>
    <row r="4813" spans="1:86" s="52" customFormat="1" ht="15" customHeight="1">
      <c r="A4813" s="52">
        <v>40560</v>
      </c>
      <c r="B4813" s="52" t="s">
        <v>15282</v>
      </c>
      <c r="C4813" s="43" t="s">
        <v>2755</v>
      </c>
      <c r="D4813" s="21" t="s">
        <v>100</v>
      </c>
      <c r="E4813" s="9">
        <v>43938</v>
      </c>
      <c r="F4813" s="44">
        <v>0.47916666666666669</v>
      </c>
      <c r="G4813" s="52">
        <v>4</v>
      </c>
      <c r="H4813" s="52">
        <v>2020</v>
      </c>
      <c r="I4813" s="52">
        <v>1</v>
      </c>
      <c r="K4813" s="52">
        <v>1</v>
      </c>
      <c r="M4813" s="52" t="s">
        <v>12180</v>
      </c>
      <c r="N4813" s="52" t="s">
        <v>938</v>
      </c>
      <c r="O4813" s="52" t="s">
        <v>944</v>
      </c>
      <c r="P4813" s="52">
        <v>29</v>
      </c>
      <c r="Q4813" s="52">
        <v>55</v>
      </c>
      <c r="R4813" s="52">
        <v>28.23</v>
      </c>
      <c r="S4813" s="52" t="s">
        <v>2756</v>
      </c>
      <c r="T4813" s="52">
        <v>71</v>
      </c>
      <c r="U4813" s="52">
        <v>16</v>
      </c>
      <c r="V4813" s="52">
        <v>42.73</v>
      </c>
      <c r="W4813" s="52" t="s">
        <v>3282</v>
      </c>
      <c r="X4813" s="52" t="s">
        <v>1153</v>
      </c>
      <c r="Y4813" s="52">
        <v>1.6</v>
      </c>
      <c r="Z4813" s="52">
        <v>220</v>
      </c>
      <c r="AC4813" s="52">
        <v>1</v>
      </c>
      <c r="AD4813" s="52">
        <v>1</v>
      </c>
      <c r="AH4813" s="52">
        <v>1</v>
      </c>
      <c r="AL4813" s="52">
        <v>1</v>
      </c>
      <c r="AN4813" s="52" t="s">
        <v>12170</v>
      </c>
      <c r="AP4813" s="52">
        <v>1</v>
      </c>
      <c r="AQ4813" s="52" t="s">
        <v>12170</v>
      </c>
      <c r="AS4813" s="52">
        <v>1</v>
      </c>
      <c r="AV4813" s="52">
        <v>1</v>
      </c>
      <c r="BB4813" s="52">
        <v>1</v>
      </c>
      <c r="BD4813" s="57"/>
      <c r="BF4813" s="9"/>
      <c r="BH4813" s="9"/>
      <c r="BJ4813" s="9"/>
      <c r="BK4813" s="52" t="s">
        <v>39</v>
      </c>
      <c r="BL4813" s="52">
        <v>30</v>
      </c>
      <c r="BM4813" s="52">
        <v>0</v>
      </c>
      <c r="BN4813" s="52">
        <v>57.63</v>
      </c>
      <c r="BO4813" s="52" t="s">
        <v>2756</v>
      </c>
      <c r="BP4813" s="52">
        <v>71</v>
      </c>
      <c r="BQ4813" s="52">
        <v>21</v>
      </c>
      <c r="BR4813" s="52">
        <v>39.24</v>
      </c>
      <c r="BS4813" s="52" t="s">
        <v>3282</v>
      </c>
      <c r="BT4813" s="52" t="s">
        <v>50</v>
      </c>
      <c r="BU4813" s="9">
        <v>43939</v>
      </c>
      <c r="BV4813" s="52" t="s">
        <v>12181</v>
      </c>
      <c r="BW4813" s="52" t="s">
        <v>4093</v>
      </c>
    </row>
    <row r="4814" spans="1:86" s="52" customFormat="1" ht="15" customHeight="1">
      <c r="A4814" s="52">
        <v>40561</v>
      </c>
      <c r="B4814" s="52" t="s">
        <v>15282</v>
      </c>
      <c r="C4814" s="43" t="s">
        <v>2755</v>
      </c>
      <c r="D4814" s="21" t="s">
        <v>100</v>
      </c>
      <c r="E4814" s="9">
        <v>43938</v>
      </c>
      <c r="F4814" s="44">
        <v>0.52083333300000001</v>
      </c>
      <c r="G4814" s="52">
        <v>4</v>
      </c>
      <c r="H4814" s="52">
        <v>2020</v>
      </c>
      <c r="I4814" s="52">
        <v>1</v>
      </c>
      <c r="K4814" s="52">
        <v>1</v>
      </c>
      <c r="M4814" s="52" t="s">
        <v>757</v>
      </c>
      <c r="N4814" s="52" t="s">
        <v>944</v>
      </c>
      <c r="O4814" s="52" t="s">
        <v>944</v>
      </c>
      <c r="P4814" s="52">
        <v>29</v>
      </c>
      <c r="Q4814" s="52">
        <v>57</v>
      </c>
      <c r="R4814" s="52">
        <v>9.8699999999999992</v>
      </c>
      <c r="S4814" s="52" t="s">
        <v>2756</v>
      </c>
      <c r="T4814" s="52">
        <v>71</v>
      </c>
      <c r="U4814" s="52">
        <v>21</v>
      </c>
      <c r="V4814" s="52">
        <v>40.11</v>
      </c>
      <c r="W4814" s="52" t="s">
        <v>3282</v>
      </c>
      <c r="X4814" s="52" t="s">
        <v>1153</v>
      </c>
      <c r="Y4814" s="52">
        <v>1.5</v>
      </c>
      <c r="Z4814" s="52">
        <v>180</v>
      </c>
      <c r="AC4814" s="52">
        <v>1</v>
      </c>
      <c r="AD4814" s="52">
        <v>1</v>
      </c>
      <c r="AH4814" s="52">
        <v>1</v>
      </c>
      <c r="AL4814" s="52">
        <v>1</v>
      </c>
      <c r="AN4814" s="52" t="s">
        <v>12170</v>
      </c>
      <c r="AP4814" s="52">
        <v>1</v>
      </c>
      <c r="AQ4814" s="52" t="s">
        <v>12170</v>
      </c>
      <c r="AS4814" s="52">
        <v>1</v>
      </c>
      <c r="AV4814" s="52">
        <v>1</v>
      </c>
      <c r="BB4814" s="52">
        <v>1</v>
      </c>
      <c r="BD4814" s="57"/>
      <c r="BF4814" s="9"/>
      <c r="BH4814" s="9"/>
      <c r="BJ4814" s="9"/>
      <c r="BK4814" s="52" t="s">
        <v>39</v>
      </c>
      <c r="BL4814" s="52">
        <v>30</v>
      </c>
      <c r="BM4814" s="52">
        <v>0</v>
      </c>
      <c r="BN4814" s="52">
        <v>57.63</v>
      </c>
      <c r="BO4814" s="52" t="s">
        <v>2756</v>
      </c>
      <c r="BP4814" s="52">
        <v>71</v>
      </c>
      <c r="BQ4814" s="52">
        <v>21</v>
      </c>
      <c r="BR4814" s="52">
        <v>39.24</v>
      </c>
      <c r="BS4814" s="52" t="s">
        <v>3282</v>
      </c>
      <c r="BT4814" s="52" t="s">
        <v>50</v>
      </c>
      <c r="BU4814" s="9">
        <v>43939</v>
      </c>
      <c r="BV4814" s="52" t="s">
        <v>12182</v>
      </c>
      <c r="BW4814" s="52" t="s">
        <v>4093</v>
      </c>
    </row>
    <row r="4815" spans="1:86" s="52" customFormat="1" ht="15" customHeight="1">
      <c r="A4815" s="52">
        <v>52020055</v>
      </c>
      <c r="B4815" s="52" t="s">
        <v>15282</v>
      </c>
      <c r="C4815" s="43" t="s">
        <v>2755</v>
      </c>
      <c r="D4815" s="21" t="s">
        <v>100</v>
      </c>
      <c r="E4815" s="9">
        <v>43938</v>
      </c>
      <c r="F4815" s="44">
        <v>0.58333333333333337</v>
      </c>
      <c r="G4815" s="52">
        <v>4</v>
      </c>
      <c r="H4815" s="52">
        <v>2020</v>
      </c>
      <c r="I4815" s="52">
        <v>1</v>
      </c>
      <c r="J4815" s="52">
        <v>1</v>
      </c>
      <c r="M4815" s="52" t="s">
        <v>12223</v>
      </c>
      <c r="N4815" s="52" t="s">
        <v>1047</v>
      </c>
      <c r="O4815" s="52" t="s">
        <v>1619</v>
      </c>
      <c r="Y4815" s="52">
        <v>0.6</v>
      </c>
      <c r="Z4815" s="52">
        <v>20</v>
      </c>
      <c r="AC4815" s="52">
        <v>1</v>
      </c>
      <c r="AG4815" s="52">
        <v>1</v>
      </c>
      <c r="AH4815" s="52">
        <v>1</v>
      </c>
      <c r="AM4815" s="52">
        <v>1</v>
      </c>
      <c r="AP4815" s="52">
        <v>1</v>
      </c>
      <c r="AS4815" s="52">
        <v>1</v>
      </c>
      <c r="AV4815" s="52">
        <v>1</v>
      </c>
      <c r="AX4815" s="52">
        <v>1</v>
      </c>
      <c r="BA4815" s="52">
        <v>1</v>
      </c>
      <c r="BD4815" s="57"/>
      <c r="BF4815" s="9"/>
      <c r="BH4815" s="9"/>
      <c r="BJ4815" s="9"/>
      <c r="BU4815" s="9"/>
      <c r="BV4815" s="52" t="s">
        <v>12225</v>
      </c>
      <c r="BW4815" s="52" t="s">
        <v>12214</v>
      </c>
    </row>
    <row r="4816" spans="1:86" s="52" customFormat="1" ht="15" customHeight="1">
      <c r="A4816" s="52" t="s">
        <v>12398</v>
      </c>
      <c r="B4816" s="52" t="s">
        <v>4554</v>
      </c>
      <c r="C4816" s="43" t="s">
        <v>5708</v>
      </c>
      <c r="D4816" s="21" t="s">
        <v>52</v>
      </c>
      <c r="E4816" s="9">
        <v>43939</v>
      </c>
      <c r="F4816" s="44">
        <v>0.33333332999999998</v>
      </c>
      <c r="G4816" s="52">
        <v>4</v>
      </c>
      <c r="H4816" s="52">
        <v>2020</v>
      </c>
      <c r="I4816" s="52">
        <v>1</v>
      </c>
      <c r="K4816" s="52">
        <v>1</v>
      </c>
      <c r="M4816" s="52" t="s">
        <v>3924</v>
      </c>
      <c r="N4816" s="52" t="s">
        <v>1273</v>
      </c>
      <c r="O4816" s="52" t="s">
        <v>8604</v>
      </c>
      <c r="P4816" s="52">
        <v>41</v>
      </c>
      <c r="Q4816" s="52">
        <v>46</v>
      </c>
      <c r="R4816" s="52">
        <v>29</v>
      </c>
      <c r="S4816" s="52" t="s">
        <v>2756</v>
      </c>
      <c r="T4816" s="52">
        <v>73</v>
      </c>
      <c r="U4816" s="52">
        <v>19</v>
      </c>
      <c r="V4816" s="52">
        <v>29</v>
      </c>
      <c r="W4816" s="52" t="s">
        <v>3282</v>
      </c>
      <c r="X4816" s="52" t="s">
        <v>1153</v>
      </c>
      <c r="Y4816" s="52">
        <v>7.5</v>
      </c>
      <c r="Z4816" s="52">
        <v>80000</v>
      </c>
      <c r="AB4816" s="52">
        <v>1</v>
      </c>
      <c r="AG4816" s="52">
        <v>1</v>
      </c>
      <c r="AI4816" s="52">
        <v>1</v>
      </c>
      <c r="AM4816" s="52">
        <v>1</v>
      </c>
      <c r="AO4816" s="52">
        <v>1</v>
      </c>
      <c r="AS4816" s="52">
        <v>1</v>
      </c>
      <c r="AV4816" s="52">
        <v>1</v>
      </c>
      <c r="BA4816" s="52">
        <v>1</v>
      </c>
      <c r="BD4816" s="57"/>
      <c r="BF4816" s="9"/>
      <c r="BH4816" s="9"/>
      <c r="BJ4816" s="9"/>
      <c r="BK4816" s="52" t="s">
        <v>3189</v>
      </c>
      <c r="BL4816" s="52">
        <v>41</v>
      </c>
      <c r="BM4816" s="52">
        <v>46</v>
      </c>
      <c r="BN4816" s="52">
        <v>29</v>
      </c>
      <c r="BO4816" s="52" t="s">
        <v>2756</v>
      </c>
      <c r="BP4816" s="52">
        <v>73</v>
      </c>
      <c r="BQ4816" s="52">
        <v>19</v>
      </c>
      <c r="BR4816" s="52">
        <v>29</v>
      </c>
      <c r="BS4816" s="52" t="s">
        <v>3282</v>
      </c>
      <c r="BT4816" s="52" t="s">
        <v>50</v>
      </c>
      <c r="BU4816" s="9">
        <v>43941</v>
      </c>
      <c r="BV4816" s="52" t="s">
        <v>12399</v>
      </c>
      <c r="BW4816" s="52" t="s">
        <v>6632</v>
      </c>
      <c r="CC4816" s="52">
        <v>1</v>
      </c>
      <c r="CD4816" s="52">
        <v>1</v>
      </c>
      <c r="CF4816" s="52" t="s">
        <v>12400</v>
      </c>
      <c r="CH4816" s="52">
        <v>1</v>
      </c>
    </row>
    <row r="4817" spans="1:87" s="52" customFormat="1" ht="15" customHeight="1">
      <c r="A4817" s="52" t="s">
        <v>12324</v>
      </c>
      <c r="B4817" s="52" t="s">
        <v>15282</v>
      </c>
      <c r="C4817" s="43" t="s">
        <v>3294</v>
      </c>
      <c r="D4817" s="21" t="s">
        <v>420</v>
      </c>
      <c r="E4817" s="9">
        <v>43941</v>
      </c>
      <c r="F4817" s="44">
        <v>0.77083333333333337</v>
      </c>
      <c r="G4817" s="52">
        <v>4</v>
      </c>
      <c r="H4817" s="52">
        <v>2020</v>
      </c>
      <c r="I4817" s="52">
        <v>1</v>
      </c>
      <c r="J4817" s="52">
        <v>1</v>
      </c>
      <c r="M4817" s="52" t="s">
        <v>12325</v>
      </c>
      <c r="N4817" s="52" t="s">
        <v>97</v>
      </c>
      <c r="O4817" s="52" t="s">
        <v>15403</v>
      </c>
      <c r="P4817" s="52">
        <v>37</v>
      </c>
      <c r="Q4817" s="52">
        <v>1</v>
      </c>
      <c r="R4817" s="52">
        <v>35</v>
      </c>
      <c r="S4817" s="52" t="s">
        <v>2756</v>
      </c>
      <c r="T4817" s="52">
        <v>73</v>
      </c>
      <c r="U4817" s="52">
        <v>9</v>
      </c>
      <c r="V4817" s="52">
        <v>46</v>
      </c>
      <c r="W4817" s="52" t="s">
        <v>3282</v>
      </c>
      <c r="X4817" s="52" t="s">
        <v>1153</v>
      </c>
      <c r="Y4817" s="52">
        <v>2.2000000000000002</v>
      </c>
      <c r="Z4817" s="52">
        <v>250</v>
      </c>
      <c r="AC4817" s="52">
        <v>1</v>
      </c>
      <c r="AE4817" s="52">
        <v>1</v>
      </c>
      <c r="AH4817" s="52">
        <v>1</v>
      </c>
      <c r="AM4817" s="52">
        <v>1</v>
      </c>
      <c r="AP4817" s="52">
        <v>1</v>
      </c>
      <c r="AS4817" s="52">
        <v>1</v>
      </c>
      <c r="AV4817" s="52">
        <v>1</v>
      </c>
      <c r="AX4817" s="52">
        <v>1</v>
      </c>
      <c r="BC4817" s="52">
        <v>1</v>
      </c>
      <c r="BD4817" s="57"/>
      <c r="BF4817" s="9"/>
      <c r="BH4817" s="9"/>
      <c r="BI4817" s="52">
        <v>1</v>
      </c>
      <c r="BJ4817" s="9">
        <v>43941</v>
      </c>
      <c r="BU4817" s="9"/>
      <c r="BV4817" s="52" t="s">
        <v>12326</v>
      </c>
      <c r="BW4817" s="52" t="s">
        <v>4289</v>
      </c>
      <c r="BY4817" s="52">
        <v>1</v>
      </c>
      <c r="BZ4817" s="52">
        <v>1</v>
      </c>
      <c r="CC4817" s="52">
        <v>1</v>
      </c>
      <c r="CE4817" s="52">
        <v>1</v>
      </c>
      <c r="CH4817" s="52">
        <v>1</v>
      </c>
    </row>
    <row r="4818" spans="1:87" s="52" customFormat="1" ht="15" customHeight="1">
      <c r="A4818" s="52" t="s">
        <v>12123</v>
      </c>
      <c r="B4818" s="52" t="s">
        <v>15282</v>
      </c>
      <c r="C4818" s="43" t="s">
        <v>2755</v>
      </c>
      <c r="D4818" s="21" t="s">
        <v>100</v>
      </c>
      <c r="E4818" s="9">
        <v>43944</v>
      </c>
      <c r="F4818" s="44">
        <v>0.5</v>
      </c>
      <c r="G4818" s="52">
        <v>4</v>
      </c>
      <c r="H4818" s="52">
        <v>2020</v>
      </c>
      <c r="I4818" s="52">
        <v>1</v>
      </c>
      <c r="J4818" s="52">
        <v>1</v>
      </c>
      <c r="M4818" s="52" t="s">
        <v>372</v>
      </c>
      <c r="N4818" s="52" t="s">
        <v>372</v>
      </c>
      <c r="O4818" s="52" t="s">
        <v>372</v>
      </c>
      <c r="P4818" s="52">
        <v>23</v>
      </c>
      <c r="Q4818" s="52">
        <v>38</v>
      </c>
      <c r="R4818" s="52">
        <v>30</v>
      </c>
      <c r="S4818" s="52" t="s">
        <v>2756</v>
      </c>
      <c r="T4818" s="52">
        <v>70</v>
      </c>
      <c r="U4818" s="52">
        <v>23</v>
      </c>
      <c r="V4818" s="52">
        <v>49</v>
      </c>
      <c r="W4818" s="52" t="s">
        <v>3282</v>
      </c>
      <c r="X4818" s="52" t="s">
        <v>1153</v>
      </c>
      <c r="Y4818" s="52">
        <v>1.1000000000000001</v>
      </c>
      <c r="Z4818" s="52">
        <v>25</v>
      </c>
      <c r="AC4818" s="52">
        <v>1</v>
      </c>
      <c r="AF4818" s="52">
        <v>1</v>
      </c>
      <c r="AJ4818" s="52">
        <v>1</v>
      </c>
      <c r="AM4818" s="52">
        <v>1</v>
      </c>
      <c r="AP4818" s="52">
        <v>1</v>
      </c>
      <c r="AS4818" s="52">
        <v>1</v>
      </c>
      <c r="AV4818" s="52">
        <v>1</v>
      </c>
      <c r="AX4818" s="52">
        <v>1</v>
      </c>
      <c r="BD4818" s="57"/>
      <c r="BF4818" s="9"/>
      <c r="BH4818" s="9"/>
      <c r="BI4818" s="52">
        <v>1</v>
      </c>
      <c r="BJ4818" s="9">
        <v>43944</v>
      </c>
      <c r="BK4818" s="52" t="s">
        <v>12124</v>
      </c>
      <c r="BU4818" s="9">
        <v>43944</v>
      </c>
      <c r="BV4818" s="52" t="s">
        <v>12125</v>
      </c>
      <c r="BW4818" s="52" t="s">
        <v>11188</v>
      </c>
      <c r="CC4818" s="52">
        <v>1</v>
      </c>
      <c r="CE4818" s="52">
        <v>1</v>
      </c>
      <c r="CH4818" s="52">
        <v>1</v>
      </c>
    </row>
    <row r="4819" spans="1:87" s="52" customFormat="1" ht="15" customHeight="1">
      <c r="A4819" s="52">
        <v>40562</v>
      </c>
      <c r="B4819" s="52" t="s">
        <v>3182</v>
      </c>
      <c r="C4819" s="43" t="s">
        <v>4530</v>
      </c>
      <c r="D4819" s="21" t="s">
        <v>238</v>
      </c>
      <c r="E4819" s="9">
        <v>43946</v>
      </c>
      <c r="F4819" s="44">
        <v>0.64583333300000001</v>
      </c>
      <c r="G4819" s="52">
        <v>4</v>
      </c>
      <c r="H4819" s="52">
        <v>2020</v>
      </c>
      <c r="I4819" s="52">
        <v>1</v>
      </c>
      <c r="K4819" s="52">
        <v>1</v>
      </c>
      <c r="M4819" s="52" t="s">
        <v>12183</v>
      </c>
      <c r="N4819" s="52" t="s">
        <v>938</v>
      </c>
      <c r="O4819" s="52" t="s">
        <v>944</v>
      </c>
      <c r="P4819" s="52">
        <v>29</v>
      </c>
      <c r="Q4819" s="52">
        <v>56</v>
      </c>
      <c r="R4819" s="52">
        <v>31.8</v>
      </c>
      <c r="S4819" s="52" t="s">
        <v>2756</v>
      </c>
      <c r="T4819" s="52">
        <v>71</v>
      </c>
      <c r="U4819" s="52">
        <v>17</v>
      </c>
      <c r="V4819" s="52">
        <v>18.87</v>
      </c>
      <c r="W4819" s="52" t="s">
        <v>3282</v>
      </c>
      <c r="X4819" s="52" t="s">
        <v>1153</v>
      </c>
      <c r="Y4819" s="52">
        <v>0.45</v>
      </c>
      <c r="Z4819" s="52">
        <v>3</v>
      </c>
      <c r="AC4819" s="52">
        <v>1</v>
      </c>
      <c r="AD4819" s="52">
        <v>1</v>
      </c>
      <c r="AH4819" s="52">
        <v>1</v>
      </c>
      <c r="AM4819" s="52">
        <v>1</v>
      </c>
      <c r="AP4819" s="52">
        <v>1</v>
      </c>
      <c r="AS4819" s="52">
        <v>1</v>
      </c>
      <c r="AV4819" s="52">
        <v>1</v>
      </c>
      <c r="BB4819" s="52">
        <v>1</v>
      </c>
      <c r="BD4819" s="57"/>
      <c r="BF4819" s="9"/>
      <c r="BH4819" s="9"/>
      <c r="BJ4819" s="9"/>
      <c r="BK4819" s="52" t="s">
        <v>39</v>
      </c>
      <c r="BL4819" s="52">
        <v>30</v>
      </c>
      <c r="BM4819" s="52">
        <v>0</v>
      </c>
      <c r="BN4819" s="52">
        <v>57.63</v>
      </c>
      <c r="BO4819" s="52" t="s">
        <v>2756</v>
      </c>
      <c r="BP4819" s="52">
        <v>71</v>
      </c>
      <c r="BQ4819" s="52">
        <v>21</v>
      </c>
      <c r="BR4819" s="52">
        <v>39.24</v>
      </c>
      <c r="BS4819" s="52" t="s">
        <v>3282</v>
      </c>
      <c r="BT4819" s="52" t="s">
        <v>50</v>
      </c>
      <c r="BU4819" s="9">
        <v>43946</v>
      </c>
      <c r="BV4819" s="52" t="s">
        <v>12184</v>
      </c>
      <c r="BW4819" s="52" t="s">
        <v>4093</v>
      </c>
    </row>
    <row r="4820" spans="1:87" s="52" customFormat="1" ht="15" customHeight="1">
      <c r="A4820" s="52" t="s">
        <v>12416</v>
      </c>
      <c r="B4820" s="52" t="s">
        <v>4554</v>
      </c>
      <c r="C4820" s="43" t="s">
        <v>3714</v>
      </c>
      <c r="D4820" s="21" t="s">
        <v>1165</v>
      </c>
      <c r="E4820" s="9">
        <v>43951</v>
      </c>
      <c r="F4820" s="44">
        <v>0</v>
      </c>
      <c r="G4820" s="52">
        <v>4</v>
      </c>
      <c r="H4820" s="52">
        <v>2020</v>
      </c>
      <c r="I4820" s="52">
        <v>1</v>
      </c>
      <c r="K4820" s="52">
        <v>1</v>
      </c>
      <c r="M4820" s="52" t="s">
        <v>12417</v>
      </c>
      <c r="N4820" s="52" t="s">
        <v>3028</v>
      </c>
      <c r="O4820" s="52" t="s">
        <v>8605</v>
      </c>
      <c r="P4820" s="52">
        <v>45</v>
      </c>
      <c r="Q4820" s="52">
        <v>31</v>
      </c>
      <c r="R4820" s="52">
        <v>7.3</v>
      </c>
      <c r="S4820" s="52" t="s">
        <v>2756</v>
      </c>
      <c r="T4820" s="52">
        <v>74</v>
      </c>
      <c r="U4820" s="52">
        <v>10</v>
      </c>
      <c r="V4820" s="52">
        <v>18.14</v>
      </c>
      <c r="W4820" s="52" t="s">
        <v>3282</v>
      </c>
      <c r="X4820" s="52" t="s">
        <v>1153</v>
      </c>
      <c r="Y4820" s="52">
        <v>15</v>
      </c>
      <c r="Z4820" s="52" t="s">
        <v>7940</v>
      </c>
      <c r="AB4820" s="52">
        <v>1</v>
      </c>
      <c r="AD4820" s="52">
        <v>1</v>
      </c>
      <c r="AK4820" s="52" t="s">
        <v>12418</v>
      </c>
      <c r="AL4820" s="52">
        <v>1</v>
      </c>
      <c r="AN4820" s="52" t="s">
        <v>12419</v>
      </c>
      <c r="AP4820" s="52">
        <v>1</v>
      </c>
      <c r="AQ4820" s="52" t="s">
        <v>12419</v>
      </c>
      <c r="AR4820" s="52">
        <v>1</v>
      </c>
      <c r="AV4820" s="52">
        <v>1</v>
      </c>
      <c r="BD4820" s="57"/>
      <c r="BF4820" s="9"/>
      <c r="BH4820" s="9"/>
      <c r="BI4820" s="52">
        <v>1</v>
      </c>
      <c r="BJ4820" s="9">
        <v>43952</v>
      </c>
      <c r="BK4820" s="52" t="s">
        <v>12420</v>
      </c>
      <c r="BL4820" s="52">
        <v>45</v>
      </c>
      <c r="BM4820" s="52">
        <v>31</v>
      </c>
      <c r="BN4820" s="52">
        <v>36.61</v>
      </c>
      <c r="BO4820" s="52" t="s">
        <v>2756</v>
      </c>
      <c r="BP4820" s="52">
        <v>74</v>
      </c>
      <c r="BQ4820" s="52">
        <v>10</v>
      </c>
      <c r="BR4820" s="52">
        <v>46.02</v>
      </c>
      <c r="BS4820" s="52" t="s">
        <v>3282</v>
      </c>
      <c r="BT4820" s="52" t="s">
        <v>50</v>
      </c>
      <c r="BU4820" s="9">
        <v>43952</v>
      </c>
      <c r="BV4820" s="52" t="s">
        <v>12421</v>
      </c>
      <c r="BW4820" s="52" t="s">
        <v>12422</v>
      </c>
      <c r="CB4820" s="52">
        <v>1</v>
      </c>
      <c r="CD4820" s="52">
        <v>1</v>
      </c>
      <c r="CF4820" s="52" t="s">
        <v>12423</v>
      </c>
    </row>
    <row r="4821" spans="1:87" s="52" customFormat="1" ht="15" customHeight="1">
      <c r="B4821" s="52" t="s">
        <v>3182</v>
      </c>
      <c r="C4821" s="43" t="s">
        <v>3228</v>
      </c>
      <c r="D4821" s="21" t="s">
        <v>318</v>
      </c>
      <c r="E4821" s="9">
        <v>43953</v>
      </c>
      <c r="F4821" s="44">
        <v>0.5625</v>
      </c>
      <c r="G4821" s="52">
        <v>5</v>
      </c>
      <c r="H4821" s="52">
        <v>2020</v>
      </c>
      <c r="I4821" s="52">
        <v>1</v>
      </c>
      <c r="J4821" s="52">
        <v>1</v>
      </c>
      <c r="M4821" s="52" t="s">
        <v>12551</v>
      </c>
      <c r="N4821" s="52" t="s">
        <v>6779</v>
      </c>
      <c r="O4821" s="52" t="s">
        <v>8601</v>
      </c>
      <c r="P4821" s="52">
        <v>27</v>
      </c>
      <c r="Q4821" s="52">
        <v>5</v>
      </c>
      <c r="R4821" s="52">
        <v>7</v>
      </c>
      <c r="S4821" s="52" t="s">
        <v>2756</v>
      </c>
      <c r="T4821" s="52">
        <v>70</v>
      </c>
      <c r="U4821" s="52">
        <v>51</v>
      </c>
      <c r="V4821" s="52">
        <v>18</v>
      </c>
      <c r="W4821" s="52" t="s">
        <v>3282</v>
      </c>
      <c r="X4821" s="52" t="s">
        <v>1153</v>
      </c>
      <c r="Y4821" s="52">
        <v>0.41</v>
      </c>
      <c r="Z4821" s="52">
        <v>2.1</v>
      </c>
      <c r="AC4821" s="52">
        <v>1</v>
      </c>
      <c r="AF4821" s="52">
        <v>1</v>
      </c>
      <c r="AJ4821" s="52">
        <v>1</v>
      </c>
      <c r="AM4821" s="52">
        <v>1</v>
      </c>
      <c r="AO4821" s="52">
        <v>1</v>
      </c>
      <c r="AS4821" s="52">
        <v>1</v>
      </c>
      <c r="AV4821" s="52">
        <v>1</v>
      </c>
      <c r="AX4821" s="52">
        <v>1</v>
      </c>
      <c r="BC4821" s="52">
        <v>1</v>
      </c>
      <c r="BD4821" s="57">
        <v>43955</v>
      </c>
      <c r="BE4821" s="52">
        <v>1</v>
      </c>
      <c r="BF4821" s="9">
        <v>43958</v>
      </c>
      <c r="BH4821" s="9"/>
      <c r="BJ4821" s="9"/>
      <c r="BK4821" s="52" t="s">
        <v>1233</v>
      </c>
      <c r="BL4821" s="52">
        <v>27</v>
      </c>
      <c r="BM4821" s="52">
        <v>3</v>
      </c>
      <c r="BN4821" s="52">
        <v>45</v>
      </c>
      <c r="BO4821" s="52" t="s">
        <v>2756</v>
      </c>
      <c r="BP4821" s="52">
        <v>70</v>
      </c>
      <c r="BQ4821" s="52">
        <v>45</v>
      </c>
      <c r="BR4821" s="52">
        <v>34</v>
      </c>
      <c r="BS4821" s="52" t="s">
        <v>3282</v>
      </c>
      <c r="BT4821" s="52" t="s">
        <v>50</v>
      </c>
      <c r="BU4821" s="9">
        <v>43958</v>
      </c>
      <c r="BV4821" s="52" t="s">
        <v>12552</v>
      </c>
      <c r="BW4821" s="52" t="s">
        <v>12134</v>
      </c>
      <c r="BX4821" s="52">
        <v>1</v>
      </c>
      <c r="CB4821" s="52">
        <v>1</v>
      </c>
      <c r="CD4821" s="52">
        <v>1</v>
      </c>
      <c r="CE4821" s="52">
        <v>1</v>
      </c>
      <c r="CF4821" s="52" t="s">
        <v>12553</v>
      </c>
      <c r="CH4821" s="52">
        <v>1</v>
      </c>
    </row>
    <row r="4822" spans="1:87" s="52" customFormat="1" ht="15" customHeight="1">
      <c r="A4822" s="52" t="s">
        <v>12621</v>
      </c>
      <c r="B4822" s="52" t="s">
        <v>3182</v>
      </c>
      <c r="C4822" s="43" t="s">
        <v>3228</v>
      </c>
      <c r="D4822" s="21" t="s">
        <v>318</v>
      </c>
      <c r="E4822" s="9">
        <v>43954</v>
      </c>
      <c r="F4822" s="44">
        <v>0.50972222222222219</v>
      </c>
      <c r="G4822" s="52">
        <v>5</v>
      </c>
      <c r="H4822" s="52">
        <v>2020</v>
      </c>
      <c r="I4822" s="52">
        <v>1</v>
      </c>
      <c r="J4822" s="52">
        <v>1</v>
      </c>
      <c r="M4822" s="52" t="s">
        <v>10730</v>
      </c>
      <c r="N4822" s="52" t="s">
        <v>60</v>
      </c>
      <c r="O4822" s="52" t="s">
        <v>15403</v>
      </c>
      <c r="P4822" s="52">
        <v>36</v>
      </c>
      <c r="Q4822" s="52">
        <v>38</v>
      </c>
      <c r="R4822" s="52">
        <v>0.4</v>
      </c>
      <c r="S4822" s="52" t="s">
        <v>2756</v>
      </c>
      <c r="T4822" s="52">
        <v>72</v>
      </c>
      <c r="U4822" s="52">
        <v>57</v>
      </c>
      <c r="V4822" s="52">
        <v>23</v>
      </c>
      <c r="W4822" s="52" t="s">
        <v>3282</v>
      </c>
      <c r="X4822" s="52" t="s">
        <v>1153</v>
      </c>
      <c r="Y4822" s="52">
        <v>0.3</v>
      </c>
      <c r="Z4822" s="52">
        <v>3.8</v>
      </c>
      <c r="AC4822" s="52">
        <v>1</v>
      </c>
      <c r="AD4822" s="52">
        <v>1</v>
      </c>
      <c r="AH4822" s="52">
        <v>1</v>
      </c>
      <c r="AM4822" s="52">
        <v>1</v>
      </c>
      <c r="AP4822" s="52">
        <v>1</v>
      </c>
      <c r="AS4822" s="52">
        <v>1</v>
      </c>
      <c r="AV4822" s="52">
        <v>1</v>
      </c>
      <c r="AX4822" s="52">
        <v>1</v>
      </c>
      <c r="BC4822" s="52">
        <v>1</v>
      </c>
      <c r="BD4822" s="57">
        <v>43954</v>
      </c>
      <c r="BF4822" s="9"/>
      <c r="BH4822" s="9"/>
      <c r="BJ4822" s="9"/>
      <c r="BU4822" s="9"/>
      <c r="BV4822" s="52" t="s">
        <v>12622</v>
      </c>
      <c r="BW4822" s="52" t="s">
        <v>7892</v>
      </c>
      <c r="BY4822" s="52">
        <v>1</v>
      </c>
      <c r="CC4822" s="52">
        <v>1</v>
      </c>
      <c r="CE4822" s="52">
        <v>1</v>
      </c>
      <c r="CH4822" s="52">
        <v>1</v>
      </c>
    </row>
    <row r="4823" spans="1:87" s="52" customFormat="1" ht="15" customHeight="1">
      <c r="A4823" s="52" t="s">
        <v>12721</v>
      </c>
      <c r="B4823" s="52" t="s">
        <v>15282</v>
      </c>
      <c r="C4823" s="43" t="s">
        <v>2755</v>
      </c>
      <c r="D4823" s="21" t="s">
        <v>100</v>
      </c>
      <c r="E4823" s="9">
        <v>43954</v>
      </c>
      <c r="F4823" s="44">
        <v>0.375</v>
      </c>
      <c r="G4823" s="52">
        <v>5</v>
      </c>
      <c r="H4823" s="52">
        <v>2020</v>
      </c>
      <c r="I4823" s="52">
        <v>1</v>
      </c>
      <c r="J4823" s="52">
        <v>1</v>
      </c>
      <c r="M4823" s="52" t="s">
        <v>12722</v>
      </c>
      <c r="N4823" s="52" t="s">
        <v>316</v>
      </c>
      <c r="O4823" s="52" t="s">
        <v>8604</v>
      </c>
      <c r="P4823" s="52">
        <v>40</v>
      </c>
      <c r="Q4823" s="52">
        <v>47</v>
      </c>
      <c r="R4823" s="52">
        <v>48.05</v>
      </c>
      <c r="S4823" s="52" t="s">
        <v>2756</v>
      </c>
      <c r="T4823" s="52">
        <v>72</v>
      </c>
      <c r="U4823" s="52">
        <v>39</v>
      </c>
      <c r="V4823" s="52">
        <v>47.83</v>
      </c>
      <c r="W4823" s="52" t="s">
        <v>3282</v>
      </c>
      <c r="X4823" s="52" t="s">
        <v>1153</v>
      </c>
      <c r="Y4823" s="52">
        <v>1.3</v>
      </c>
      <c r="Z4823" s="52">
        <v>60</v>
      </c>
      <c r="AC4823" s="52">
        <v>1</v>
      </c>
      <c r="AE4823" s="52">
        <v>1</v>
      </c>
      <c r="AK4823" s="52" t="s">
        <v>12723</v>
      </c>
      <c r="AM4823" s="52">
        <v>1</v>
      </c>
      <c r="AP4823" s="52">
        <v>1</v>
      </c>
      <c r="AS4823" s="52">
        <v>1</v>
      </c>
      <c r="AV4823" s="52">
        <v>1</v>
      </c>
      <c r="AX4823" s="52">
        <v>1</v>
      </c>
      <c r="BD4823" s="57"/>
      <c r="BF4823" s="9"/>
      <c r="BH4823" s="9"/>
      <c r="BJ4823" s="9"/>
      <c r="BU4823" s="9"/>
      <c r="BV4823" s="52" t="s">
        <v>12724</v>
      </c>
      <c r="BW4823" s="52" t="s">
        <v>12725</v>
      </c>
      <c r="CA4823" s="52">
        <v>1</v>
      </c>
      <c r="CC4823" s="52">
        <v>1</v>
      </c>
      <c r="CE4823" s="52">
        <v>1</v>
      </c>
      <c r="CH4823" s="52">
        <v>1</v>
      </c>
    </row>
    <row r="4824" spans="1:87" s="52" customFormat="1" ht="15" customHeight="1">
      <c r="A4824" s="52">
        <v>52020056</v>
      </c>
      <c r="B4824" s="52" t="s">
        <v>15282</v>
      </c>
      <c r="C4824" s="43" t="s">
        <v>2755</v>
      </c>
      <c r="D4824" s="21" t="s">
        <v>100</v>
      </c>
      <c r="E4824" s="9">
        <v>43954</v>
      </c>
      <c r="F4824" s="44">
        <v>0.66666666666666663</v>
      </c>
      <c r="G4824" s="52">
        <v>5</v>
      </c>
      <c r="H4824" s="52">
        <v>2020</v>
      </c>
      <c r="I4824" s="52">
        <v>1</v>
      </c>
      <c r="K4824" s="52">
        <v>1</v>
      </c>
      <c r="M4824" s="52" t="s">
        <v>2800</v>
      </c>
      <c r="N4824" s="52" t="s">
        <v>1061</v>
      </c>
      <c r="O4824" s="52" t="s">
        <v>1619</v>
      </c>
      <c r="Y4824" s="52">
        <v>2</v>
      </c>
      <c r="Z4824" s="52">
        <v>150</v>
      </c>
      <c r="AC4824" s="52">
        <v>1</v>
      </c>
      <c r="AH4824" s="52">
        <v>1</v>
      </c>
      <c r="AM4824" s="52">
        <v>1</v>
      </c>
      <c r="AP4824" s="52">
        <v>1</v>
      </c>
      <c r="AS4824" s="52">
        <v>1</v>
      </c>
      <c r="AV4824" s="52">
        <v>1</v>
      </c>
      <c r="BD4824" s="57"/>
      <c r="BF4824" s="9"/>
      <c r="BH4824" s="9"/>
      <c r="BJ4824" s="9"/>
      <c r="BU4824" s="9"/>
      <c r="BV4824" s="52" t="s">
        <v>12578</v>
      </c>
      <c r="BW4824" s="52" t="s">
        <v>7243</v>
      </c>
    </row>
    <row r="4825" spans="1:87" s="52" customFormat="1" ht="15" customHeight="1">
      <c r="A4825" s="52">
        <v>52020057</v>
      </c>
      <c r="B4825" s="52" t="s">
        <v>15282</v>
      </c>
      <c r="C4825" s="43" t="s">
        <v>2755</v>
      </c>
      <c r="D4825" s="21" t="s">
        <v>100</v>
      </c>
      <c r="E4825" s="9">
        <v>43960</v>
      </c>
      <c r="F4825" s="44">
        <v>0.62847222222222221</v>
      </c>
      <c r="G4825" s="52">
        <v>5</v>
      </c>
      <c r="H4825" s="52">
        <v>2020</v>
      </c>
      <c r="I4825" s="52">
        <v>1</v>
      </c>
      <c r="K4825" s="52">
        <v>1</v>
      </c>
      <c r="M4825" s="52" t="s">
        <v>12579</v>
      </c>
      <c r="N4825" s="52" t="s">
        <v>2726</v>
      </c>
      <c r="O4825" s="52" t="s">
        <v>1619</v>
      </c>
      <c r="Y4825" s="52">
        <v>1.5</v>
      </c>
      <c r="Z4825" s="52">
        <v>150</v>
      </c>
      <c r="AC4825" s="52">
        <v>1</v>
      </c>
      <c r="AD4825" s="52">
        <v>1</v>
      </c>
      <c r="AH4825" s="52">
        <v>1</v>
      </c>
      <c r="AM4825" s="52">
        <v>1</v>
      </c>
      <c r="AP4825" s="52">
        <v>1</v>
      </c>
      <c r="AS4825" s="52">
        <v>1</v>
      </c>
      <c r="AV4825" s="52">
        <v>1</v>
      </c>
      <c r="BD4825" s="57"/>
      <c r="BF4825" s="9"/>
      <c r="BH4825" s="9"/>
      <c r="BJ4825" s="9"/>
      <c r="BU4825" s="9"/>
      <c r="BV4825" s="52" t="s">
        <v>12580</v>
      </c>
      <c r="BW4825" s="52" t="s">
        <v>6244</v>
      </c>
    </row>
    <row r="4826" spans="1:87" s="52" customFormat="1" ht="15" customHeight="1">
      <c r="A4826" s="52" t="s">
        <v>12623</v>
      </c>
      <c r="B4826" s="52" t="s">
        <v>3139</v>
      </c>
      <c r="C4826" s="43" t="s">
        <v>3140</v>
      </c>
      <c r="D4826" s="21" t="s">
        <v>3141</v>
      </c>
      <c r="E4826" s="9">
        <v>43963</v>
      </c>
      <c r="F4826" s="44">
        <v>0.58333333333333337</v>
      </c>
      <c r="G4826" s="52">
        <v>5</v>
      </c>
      <c r="H4826" s="52">
        <v>2020</v>
      </c>
      <c r="I4826" s="52">
        <v>1</v>
      </c>
      <c r="J4826" s="52">
        <v>1</v>
      </c>
      <c r="M4826" s="52" t="s">
        <v>12624</v>
      </c>
      <c r="N4826" s="52" t="s">
        <v>60</v>
      </c>
      <c r="O4826" s="52" t="s">
        <v>15403</v>
      </c>
      <c r="P4826" s="52">
        <v>36</v>
      </c>
      <c r="Q4826" s="52">
        <v>37</v>
      </c>
      <c r="R4826" s="52">
        <v>12</v>
      </c>
      <c r="S4826" s="52" t="s">
        <v>2756</v>
      </c>
      <c r="T4826" s="52">
        <v>72</v>
      </c>
      <c r="U4826" s="52">
        <v>56</v>
      </c>
      <c r="V4826" s="52">
        <v>36</v>
      </c>
      <c r="W4826" s="52" t="s">
        <v>3282</v>
      </c>
      <c r="X4826" s="52" t="s">
        <v>1153</v>
      </c>
      <c r="Z4826" s="52">
        <v>20</v>
      </c>
      <c r="AC4826" s="52">
        <v>1</v>
      </c>
      <c r="AD4826" s="52">
        <v>1</v>
      </c>
      <c r="AK4826" s="52" t="s">
        <v>6053</v>
      </c>
      <c r="AM4826" s="52">
        <v>1</v>
      </c>
      <c r="AO4826" s="52">
        <v>1</v>
      </c>
      <c r="AS4826" s="52">
        <v>1</v>
      </c>
      <c r="AV4826" s="52">
        <v>1</v>
      </c>
      <c r="AY4826" s="52">
        <v>1</v>
      </c>
      <c r="BC4826" s="52">
        <v>1</v>
      </c>
      <c r="BD4826" s="57">
        <v>43963</v>
      </c>
      <c r="BF4826" s="9"/>
      <c r="BH4826" s="9"/>
      <c r="BI4826" s="52">
        <v>1</v>
      </c>
      <c r="BJ4826" s="57">
        <v>43965</v>
      </c>
      <c r="BK4826" s="52" t="s">
        <v>15222</v>
      </c>
      <c r="BU4826" s="9">
        <v>43965</v>
      </c>
      <c r="BV4826" s="52" t="s">
        <v>12625</v>
      </c>
      <c r="BW4826" s="52" t="s">
        <v>11973</v>
      </c>
      <c r="BY4826" s="52">
        <v>1</v>
      </c>
      <c r="CA4826" s="52">
        <v>1</v>
      </c>
    </row>
    <row r="4827" spans="1:87" s="52" customFormat="1" ht="15" customHeight="1">
      <c r="A4827" s="52" t="s">
        <v>12669</v>
      </c>
      <c r="B4827" s="52" t="s">
        <v>15282</v>
      </c>
      <c r="C4827" s="43" t="s">
        <v>2755</v>
      </c>
      <c r="D4827" s="21" t="s">
        <v>100</v>
      </c>
      <c r="E4827" s="9">
        <v>43964</v>
      </c>
      <c r="F4827" s="44">
        <v>0.41666667000000002</v>
      </c>
      <c r="G4827" s="52">
        <v>5</v>
      </c>
      <c r="H4827" s="52">
        <v>2020</v>
      </c>
      <c r="I4827" s="52">
        <v>1</v>
      </c>
      <c r="K4827" s="52">
        <v>1</v>
      </c>
      <c r="M4827" s="52" t="s">
        <v>12670</v>
      </c>
      <c r="N4827" s="52" t="s">
        <v>5009</v>
      </c>
      <c r="O4827" s="52" t="s">
        <v>8604</v>
      </c>
      <c r="P4827" s="52">
        <v>42</v>
      </c>
      <c r="Q4827" s="52">
        <v>37</v>
      </c>
      <c r="R4827" s="52">
        <v>18</v>
      </c>
      <c r="S4827" s="52" t="s">
        <v>2756</v>
      </c>
      <c r="T4827" s="52">
        <v>73</v>
      </c>
      <c r="U4827" s="52">
        <v>46</v>
      </c>
      <c r="V4827" s="52">
        <v>0.8</v>
      </c>
      <c r="W4827" s="52" t="s">
        <v>3282</v>
      </c>
      <c r="X4827" s="52" t="s">
        <v>1153</v>
      </c>
      <c r="Y4827" s="52">
        <v>1.5</v>
      </c>
      <c r="Z4827" s="52">
        <v>150</v>
      </c>
      <c r="AC4827" s="52">
        <v>1</v>
      </c>
      <c r="AD4827" s="52">
        <v>1</v>
      </c>
      <c r="AH4827" s="52">
        <v>1</v>
      </c>
      <c r="AM4827" s="52">
        <v>1</v>
      </c>
      <c r="AO4827" s="52">
        <v>1</v>
      </c>
      <c r="AS4827" s="52">
        <v>1</v>
      </c>
      <c r="AV4827" s="52">
        <v>1</v>
      </c>
      <c r="BD4827" s="57"/>
      <c r="BF4827" s="9"/>
      <c r="BH4827" s="9"/>
      <c r="BJ4827" s="57"/>
      <c r="BK4827" s="52" t="s">
        <v>12671</v>
      </c>
      <c r="BL4827" s="52">
        <v>42</v>
      </c>
      <c r="BM4827" s="52">
        <v>37</v>
      </c>
      <c r="BN4827" s="52">
        <v>18</v>
      </c>
      <c r="BO4827" s="52" t="s">
        <v>2756</v>
      </c>
      <c r="BP4827" s="52">
        <v>73</v>
      </c>
      <c r="BQ4827" s="52">
        <v>46</v>
      </c>
      <c r="BR4827" s="52">
        <v>0.8</v>
      </c>
      <c r="BS4827" s="52" t="s">
        <v>3282</v>
      </c>
      <c r="BT4827" s="52" t="s">
        <v>50</v>
      </c>
      <c r="BU4827" s="9">
        <v>43965</v>
      </c>
      <c r="BV4827" s="52" t="s">
        <v>12672</v>
      </c>
      <c r="BW4827" s="52" t="s">
        <v>12673</v>
      </c>
      <c r="CC4827" s="52">
        <v>1</v>
      </c>
      <c r="CE4827" s="52">
        <v>1</v>
      </c>
      <c r="CH4827" s="52">
        <v>1</v>
      </c>
    </row>
    <row r="4828" spans="1:87" s="52" customFormat="1" ht="15" customHeight="1">
      <c r="A4828" s="52">
        <v>52020058</v>
      </c>
      <c r="B4828" s="52" t="s">
        <v>3182</v>
      </c>
      <c r="C4828" s="43" t="s">
        <v>3228</v>
      </c>
      <c r="D4828" s="21" t="s">
        <v>318</v>
      </c>
      <c r="E4828" s="9">
        <v>43964</v>
      </c>
      <c r="F4828" s="44">
        <v>0.80486111111111114</v>
      </c>
      <c r="G4828" s="52">
        <v>5</v>
      </c>
      <c r="H4828" s="52">
        <v>2020</v>
      </c>
      <c r="I4828" s="52">
        <v>1</v>
      </c>
      <c r="J4828" s="52">
        <v>1</v>
      </c>
      <c r="M4828" s="52" t="s">
        <v>12581</v>
      </c>
      <c r="N4828" s="52" t="s">
        <v>2742</v>
      </c>
      <c r="O4828" s="52" t="s">
        <v>1619</v>
      </c>
      <c r="Y4828" s="52">
        <v>0.3</v>
      </c>
      <c r="Z4828" s="52">
        <v>3</v>
      </c>
      <c r="AC4828" s="52">
        <v>1</v>
      </c>
      <c r="AD4828" s="52">
        <v>1</v>
      </c>
      <c r="AJ4828" s="52">
        <v>1</v>
      </c>
      <c r="AM4828" s="52">
        <v>1</v>
      </c>
      <c r="AP4828" s="52">
        <v>1</v>
      </c>
      <c r="AS4828" s="52">
        <v>1</v>
      </c>
      <c r="AV4828" s="52">
        <v>1</v>
      </c>
      <c r="BD4828" s="57"/>
      <c r="BF4828" s="9"/>
      <c r="BH4828" s="9"/>
      <c r="BJ4828" s="9"/>
      <c r="BU4828" s="9"/>
      <c r="BV4828" s="52" t="s">
        <v>12582</v>
      </c>
      <c r="BW4828" s="52" t="s">
        <v>7243</v>
      </c>
    </row>
    <row r="4829" spans="1:87" s="52" customFormat="1" ht="15" customHeight="1">
      <c r="A4829" s="52">
        <v>40563</v>
      </c>
      <c r="B4829" s="52" t="s">
        <v>15282</v>
      </c>
      <c r="C4829" s="43" t="s">
        <v>2755</v>
      </c>
      <c r="D4829" s="21" t="s">
        <v>100</v>
      </c>
      <c r="E4829" s="9">
        <v>43966</v>
      </c>
      <c r="F4829" s="44">
        <v>0.3611111111111111</v>
      </c>
      <c r="G4829" s="52">
        <v>5</v>
      </c>
      <c r="H4829" s="52">
        <v>2020</v>
      </c>
      <c r="I4829" s="52">
        <v>1</v>
      </c>
      <c r="K4829" s="52">
        <v>1</v>
      </c>
      <c r="M4829" s="52" t="s">
        <v>2012</v>
      </c>
      <c r="N4829" s="52" t="s">
        <v>944</v>
      </c>
      <c r="O4829" s="52" t="s">
        <v>944</v>
      </c>
      <c r="P4829" s="52">
        <v>29</v>
      </c>
      <c r="Q4829" s="52">
        <v>58</v>
      </c>
      <c r="R4829" s="52">
        <v>36.35</v>
      </c>
      <c r="S4829" s="52" t="s">
        <v>2756</v>
      </c>
      <c r="T4829" s="52">
        <v>71</v>
      </c>
      <c r="U4829" s="52">
        <v>20</v>
      </c>
      <c r="V4829" s="52">
        <v>55.08</v>
      </c>
      <c r="W4829" s="52" t="s">
        <v>3282</v>
      </c>
      <c r="X4829" s="52" t="s">
        <v>1153</v>
      </c>
      <c r="Y4829" s="52">
        <v>1.8</v>
      </c>
      <c r="Z4829" s="52">
        <v>250</v>
      </c>
      <c r="AA4829" s="52">
        <v>1</v>
      </c>
      <c r="AD4829" s="52">
        <v>1</v>
      </c>
      <c r="AH4829" s="52">
        <v>1</v>
      </c>
      <c r="AL4829" s="52">
        <v>1</v>
      </c>
      <c r="AN4829" s="52" t="s">
        <v>12170</v>
      </c>
      <c r="AP4829" s="52">
        <v>1</v>
      </c>
      <c r="AQ4829" s="52" t="s">
        <v>12170</v>
      </c>
      <c r="AS4829" s="52">
        <v>1</v>
      </c>
      <c r="AV4829" s="52">
        <v>1</v>
      </c>
      <c r="BD4829" s="57"/>
      <c r="BF4829" s="9"/>
      <c r="BH4829" s="9"/>
      <c r="BJ4829" s="9"/>
      <c r="BK4829" s="52" t="s">
        <v>39</v>
      </c>
      <c r="BL4829" s="52">
        <v>30</v>
      </c>
      <c r="BM4829" s="52">
        <v>0</v>
      </c>
      <c r="BN4829" s="52">
        <v>57.63</v>
      </c>
      <c r="BO4829" s="52" t="s">
        <v>2756</v>
      </c>
      <c r="BP4829" s="52">
        <v>71</v>
      </c>
      <c r="BQ4829" s="52">
        <v>21</v>
      </c>
      <c r="BR4829" s="52">
        <v>39.24</v>
      </c>
      <c r="BS4829" s="52" t="s">
        <v>3282</v>
      </c>
      <c r="BT4829" s="52" t="s">
        <v>50</v>
      </c>
      <c r="BU4829" s="9">
        <v>43966</v>
      </c>
      <c r="BV4829" s="52" t="s">
        <v>12554</v>
      </c>
      <c r="BW4829" s="52" t="s">
        <v>4093</v>
      </c>
      <c r="CC4829" s="52">
        <v>1</v>
      </c>
      <c r="CE4829" s="52">
        <v>1</v>
      </c>
      <c r="CH4829" s="52">
        <v>1</v>
      </c>
    </row>
    <row r="4830" spans="1:87" s="52" customFormat="1" ht="15" customHeight="1">
      <c r="A4830" s="52">
        <v>52020059</v>
      </c>
      <c r="B4830" s="52" t="s">
        <v>3182</v>
      </c>
      <c r="C4830" s="43" t="s">
        <v>3228</v>
      </c>
      <c r="D4830" s="21" t="s">
        <v>318</v>
      </c>
      <c r="E4830" s="9">
        <v>43966</v>
      </c>
      <c r="F4830" s="44">
        <v>0.70833333333333337</v>
      </c>
      <c r="G4830" s="52">
        <v>5</v>
      </c>
      <c r="H4830" s="52">
        <v>2020</v>
      </c>
      <c r="I4830" s="52">
        <v>1</v>
      </c>
      <c r="J4830" s="52">
        <v>1</v>
      </c>
      <c r="M4830" s="52" t="s">
        <v>6288</v>
      </c>
      <c r="N4830" s="52" t="s">
        <v>2784</v>
      </c>
      <c r="O4830" s="52" t="s">
        <v>1619</v>
      </c>
      <c r="Y4830" s="52">
        <v>0.3</v>
      </c>
      <c r="Z4830" s="52">
        <v>3</v>
      </c>
      <c r="AC4830" s="52">
        <v>1</v>
      </c>
      <c r="AF4830" s="52">
        <v>1</v>
      </c>
      <c r="AH4830" s="52">
        <v>1</v>
      </c>
      <c r="AM4830" s="52">
        <v>1</v>
      </c>
      <c r="AP4830" s="52">
        <v>1</v>
      </c>
      <c r="AS4830" s="52">
        <v>1</v>
      </c>
      <c r="AV4830" s="52">
        <v>1</v>
      </c>
      <c r="BD4830" s="57"/>
      <c r="BF4830" s="9"/>
      <c r="BH4830" s="9"/>
      <c r="BJ4830" s="9"/>
      <c r="BK4830" s="52" t="s">
        <v>5897</v>
      </c>
      <c r="BU4830" s="9">
        <v>43966</v>
      </c>
      <c r="BV4830" s="52" t="s">
        <v>12583</v>
      </c>
      <c r="BW4830" s="52" t="s">
        <v>7243</v>
      </c>
    </row>
    <row r="4831" spans="1:87" s="52" customFormat="1" ht="15" customHeight="1">
      <c r="A4831" s="52">
        <v>0</v>
      </c>
      <c r="B4831" s="52" t="s">
        <v>15282</v>
      </c>
      <c r="C4831" s="43" t="s">
        <v>2755</v>
      </c>
      <c r="D4831" s="21" t="s">
        <v>100</v>
      </c>
      <c r="E4831" s="9">
        <v>43966</v>
      </c>
      <c r="F4831" s="44">
        <v>0.54166666666666663</v>
      </c>
      <c r="G4831" s="52">
        <v>5</v>
      </c>
      <c r="H4831" s="52">
        <v>2020</v>
      </c>
      <c r="I4831" s="52">
        <v>1</v>
      </c>
      <c r="K4831" s="52">
        <v>1</v>
      </c>
      <c r="M4831" s="52" t="s">
        <v>12740</v>
      </c>
      <c r="N4831" s="52" t="s">
        <v>2075</v>
      </c>
      <c r="O4831" s="52" t="s">
        <v>8607</v>
      </c>
      <c r="P4831" s="52">
        <v>39</v>
      </c>
      <c r="Q4831" s="52">
        <v>49</v>
      </c>
      <c r="R4831" s="52">
        <v>28.82</v>
      </c>
      <c r="S4831" s="52" t="s">
        <v>2756</v>
      </c>
      <c r="T4831" s="52">
        <v>73</v>
      </c>
      <c r="U4831" s="52">
        <v>16</v>
      </c>
      <c r="V4831" s="52">
        <v>16.71</v>
      </c>
      <c r="W4831" s="52" t="s">
        <v>3282</v>
      </c>
      <c r="X4831" s="52" t="s">
        <v>1153</v>
      </c>
      <c r="Y4831" s="52">
        <v>2</v>
      </c>
      <c r="Z4831" s="52">
        <v>150</v>
      </c>
      <c r="AC4831" s="52">
        <v>1</v>
      </c>
      <c r="AE4831" s="52">
        <v>1</v>
      </c>
      <c r="AI4831" s="52">
        <v>1</v>
      </c>
      <c r="AM4831" s="52">
        <v>1</v>
      </c>
      <c r="AO4831" s="52">
        <v>1</v>
      </c>
      <c r="AS4831" s="52">
        <v>1</v>
      </c>
      <c r="AV4831" s="52">
        <v>1</v>
      </c>
      <c r="BA4831" s="52">
        <v>1</v>
      </c>
      <c r="BD4831" s="57"/>
      <c r="BE4831" s="52">
        <v>1</v>
      </c>
      <c r="BF4831" s="9">
        <v>43966</v>
      </c>
      <c r="BH4831" s="9"/>
      <c r="BJ4831" s="9"/>
      <c r="BU4831" s="9"/>
      <c r="BV4831" s="52" t="s">
        <v>12741</v>
      </c>
      <c r="BW4831" s="52" t="s">
        <v>3815</v>
      </c>
      <c r="CC4831" s="52">
        <v>1</v>
      </c>
      <c r="CE4831" s="52">
        <v>1</v>
      </c>
      <c r="CH4831" s="52">
        <v>1</v>
      </c>
    </row>
    <row r="4832" spans="1:87" s="52" customFormat="1" ht="15" customHeight="1">
      <c r="A4832" s="52">
        <v>40564</v>
      </c>
      <c r="B4832" s="52" t="s">
        <v>15282</v>
      </c>
      <c r="C4832" s="43" t="s">
        <v>2755</v>
      </c>
      <c r="D4832" s="21" t="s">
        <v>100</v>
      </c>
      <c r="E4832" s="9">
        <v>43968</v>
      </c>
      <c r="F4832" s="44">
        <v>0.70833333333333337</v>
      </c>
      <c r="G4832" s="52">
        <v>5</v>
      </c>
      <c r="H4832" s="52">
        <v>2020</v>
      </c>
      <c r="I4832" s="52">
        <v>1</v>
      </c>
      <c r="J4832" s="52">
        <v>1</v>
      </c>
      <c r="M4832" s="52" t="s">
        <v>12555</v>
      </c>
      <c r="N4832" s="52" t="s">
        <v>944</v>
      </c>
      <c r="O4832" s="52" t="s">
        <v>944</v>
      </c>
      <c r="P4832" s="52">
        <v>29</v>
      </c>
      <c r="Q4832" s="52">
        <v>58</v>
      </c>
      <c r="R4832" s="52">
        <v>19.239999999999998</v>
      </c>
      <c r="S4832" s="52" t="s">
        <v>2756</v>
      </c>
      <c r="T4832" s="52">
        <v>71</v>
      </c>
      <c r="U4832" s="52">
        <v>20</v>
      </c>
      <c r="V4832" s="52">
        <v>50.25</v>
      </c>
      <c r="W4832" s="52" t="s">
        <v>3282</v>
      </c>
      <c r="X4832" s="52" t="s">
        <v>1153</v>
      </c>
      <c r="Y4832" s="52">
        <v>1.8</v>
      </c>
      <c r="Z4832" s="52">
        <v>250</v>
      </c>
      <c r="AA4832" s="52">
        <v>1</v>
      </c>
      <c r="AD4832" s="52">
        <v>1</v>
      </c>
      <c r="AK4832" s="52" t="s">
        <v>12556</v>
      </c>
      <c r="AM4832" s="52">
        <v>1</v>
      </c>
      <c r="AP4832" s="52">
        <v>1</v>
      </c>
      <c r="AS4832" s="52">
        <v>1</v>
      </c>
      <c r="AV4832" s="52">
        <v>1</v>
      </c>
      <c r="BB4832" s="52">
        <v>1</v>
      </c>
      <c r="BD4832" s="57"/>
      <c r="BF4832" s="9"/>
      <c r="BH4832" s="9"/>
      <c r="BJ4832" s="9"/>
      <c r="BK4832" s="52" t="s">
        <v>382</v>
      </c>
      <c r="BL4832" s="52">
        <v>30</v>
      </c>
      <c r="BM4832" s="52">
        <v>0</v>
      </c>
      <c r="BN4832" s="52">
        <v>57.63</v>
      </c>
      <c r="BO4832" s="52" t="s">
        <v>2756</v>
      </c>
      <c r="BP4832" s="52">
        <v>71</v>
      </c>
      <c r="BQ4832" s="52">
        <v>21</v>
      </c>
      <c r="BR4832" s="52">
        <v>39.24</v>
      </c>
      <c r="BS4832" s="52" t="s">
        <v>3282</v>
      </c>
      <c r="BT4832" s="52" t="s">
        <v>50</v>
      </c>
      <c r="BU4832" s="9">
        <v>43939</v>
      </c>
      <c r="BV4832" s="52" t="s">
        <v>12557</v>
      </c>
      <c r="BW4832" s="52" t="s">
        <v>4093</v>
      </c>
      <c r="CE4832" s="52">
        <v>1</v>
      </c>
      <c r="CI4832" s="52" t="s">
        <v>48</v>
      </c>
    </row>
    <row r="4833" spans="1:86" s="52" customFormat="1" ht="15" customHeight="1">
      <c r="A4833" s="52" t="s">
        <v>13516</v>
      </c>
      <c r="B4833" s="52" t="s">
        <v>4554</v>
      </c>
      <c r="C4833" s="43" t="s">
        <v>4451</v>
      </c>
      <c r="D4833" s="21" t="s">
        <v>7957</v>
      </c>
      <c r="E4833" s="9">
        <v>43968</v>
      </c>
      <c r="F4833" s="44">
        <v>0.5</v>
      </c>
      <c r="G4833" s="52">
        <v>5</v>
      </c>
      <c r="H4833" s="52">
        <v>2020</v>
      </c>
      <c r="I4833" s="52">
        <v>1</v>
      </c>
      <c r="K4833" s="52">
        <v>1</v>
      </c>
      <c r="M4833" s="52" t="s">
        <v>13474</v>
      </c>
      <c r="N4833" s="52" t="s">
        <v>68</v>
      </c>
      <c r="O4833" s="52" t="s">
        <v>8604</v>
      </c>
      <c r="P4833" s="52">
        <v>41</v>
      </c>
      <c r="Q4833" s="52">
        <v>55</v>
      </c>
      <c r="R4833" s="52">
        <v>23</v>
      </c>
      <c r="S4833" s="52" t="s">
        <v>2756</v>
      </c>
      <c r="T4833" s="52">
        <v>74</v>
      </c>
      <c r="U4833" s="52">
        <v>0</v>
      </c>
      <c r="V4833" s="52">
        <v>12</v>
      </c>
      <c r="W4833" s="52" t="s">
        <v>3282</v>
      </c>
      <c r="X4833" s="52" t="s">
        <v>1153</v>
      </c>
      <c r="Y4833" s="52">
        <v>8</v>
      </c>
      <c r="Z4833" s="52">
        <v>300</v>
      </c>
      <c r="AC4833" s="52">
        <v>1</v>
      </c>
      <c r="AH4833" s="52">
        <v>1</v>
      </c>
      <c r="AM4833" s="52">
        <v>1</v>
      </c>
      <c r="AO4833" s="52">
        <v>1</v>
      </c>
      <c r="AV4833" s="52">
        <v>1</v>
      </c>
      <c r="BD4833" s="57"/>
      <c r="BF4833" s="9"/>
      <c r="BH4833" s="9"/>
      <c r="BI4833" s="52">
        <v>1</v>
      </c>
      <c r="BJ4833" s="9"/>
      <c r="BK4833" s="52" t="s">
        <v>719</v>
      </c>
      <c r="BL4833" s="52">
        <v>41</v>
      </c>
      <c r="BM4833" s="52">
        <v>55</v>
      </c>
      <c r="BN4833" s="52">
        <v>23</v>
      </c>
      <c r="BO4833" s="52" t="s">
        <v>2756</v>
      </c>
      <c r="BP4833" s="52">
        <v>74</v>
      </c>
      <c r="BQ4833" s="52">
        <v>0</v>
      </c>
      <c r="BR4833" s="52">
        <v>12</v>
      </c>
      <c r="BS4833" s="52" t="s">
        <v>3282</v>
      </c>
      <c r="BT4833" s="52" t="s">
        <v>50</v>
      </c>
      <c r="BU4833" s="9">
        <v>43968</v>
      </c>
      <c r="BV4833" s="52" t="s">
        <v>13475</v>
      </c>
      <c r="BW4833" s="52" t="s">
        <v>12667</v>
      </c>
      <c r="CC4833" s="52">
        <v>1</v>
      </c>
      <c r="CE4833" s="52">
        <v>1</v>
      </c>
      <c r="CH4833" s="52">
        <v>1</v>
      </c>
    </row>
    <row r="4834" spans="1:86" s="52" customFormat="1" ht="15" customHeight="1">
      <c r="A4834" s="52" t="s">
        <v>12626</v>
      </c>
      <c r="B4834" s="52" t="s">
        <v>6096</v>
      </c>
      <c r="C4834" s="43" t="s">
        <v>3298</v>
      </c>
      <c r="D4834" s="21" t="s">
        <v>72</v>
      </c>
      <c r="E4834" s="9">
        <v>43969</v>
      </c>
      <c r="F4834" s="44">
        <v>0.58333333333333337</v>
      </c>
      <c r="G4834" s="52">
        <v>5</v>
      </c>
      <c r="H4834" s="52">
        <v>2020</v>
      </c>
      <c r="I4834" s="52">
        <v>1</v>
      </c>
      <c r="J4834" s="52">
        <v>1</v>
      </c>
      <c r="M4834" s="52" t="s">
        <v>12627</v>
      </c>
      <c r="N4834" s="52" t="s">
        <v>97</v>
      </c>
      <c r="O4834" s="52" t="s">
        <v>15403</v>
      </c>
      <c r="P4834" s="52">
        <v>37</v>
      </c>
      <c r="Q4834" s="52">
        <v>1</v>
      </c>
      <c r="R4834" s="52">
        <v>26</v>
      </c>
      <c r="S4834" s="52" t="s">
        <v>2756</v>
      </c>
      <c r="T4834" s="52">
        <v>73</v>
      </c>
      <c r="U4834" s="52">
        <v>10</v>
      </c>
      <c r="V4834" s="52">
        <v>51</v>
      </c>
      <c r="W4834" s="52" t="s">
        <v>3282</v>
      </c>
      <c r="X4834" s="52" t="s">
        <v>1153</v>
      </c>
      <c r="Y4834" s="52">
        <v>0.6</v>
      </c>
      <c r="Z4834" s="52">
        <v>3.5</v>
      </c>
      <c r="AA4834" s="52">
        <v>1</v>
      </c>
      <c r="AD4834" s="52">
        <v>1</v>
      </c>
      <c r="AJ4834" s="52">
        <v>1</v>
      </c>
      <c r="AM4834" s="52">
        <v>1</v>
      </c>
      <c r="AP4834" s="52">
        <v>1</v>
      </c>
      <c r="AS4834" s="52">
        <v>1</v>
      </c>
      <c r="AV4834" s="52">
        <v>1</v>
      </c>
      <c r="AX4834" s="52">
        <v>1</v>
      </c>
      <c r="BD4834" s="57"/>
      <c r="BF4834" s="9"/>
      <c r="BG4834" s="52">
        <v>1</v>
      </c>
      <c r="BH4834" s="9">
        <v>43969</v>
      </c>
      <c r="BJ4834" s="9"/>
      <c r="BL4834" s="52">
        <v>37</v>
      </c>
      <c r="BM4834" s="52">
        <v>1</v>
      </c>
      <c r="BN4834" s="52">
        <v>42</v>
      </c>
      <c r="BO4834" s="52" t="s">
        <v>2756</v>
      </c>
      <c r="BP4834" s="52">
        <v>73</v>
      </c>
      <c r="BQ4834" s="52">
        <v>10</v>
      </c>
      <c r="BR4834" s="52">
        <v>45</v>
      </c>
      <c r="BS4834" s="52" t="s">
        <v>3282</v>
      </c>
      <c r="BT4834" s="52" t="s">
        <v>50</v>
      </c>
      <c r="BU4834" s="9"/>
      <c r="BV4834" s="52" t="s">
        <v>12628</v>
      </c>
      <c r="BW4834" s="52" t="s">
        <v>11973</v>
      </c>
    </row>
    <row r="4835" spans="1:86" s="52" customFormat="1" ht="15" customHeight="1">
      <c r="A4835" s="52">
        <v>120320</v>
      </c>
      <c r="B4835" s="52" t="s">
        <v>15282</v>
      </c>
      <c r="C4835" s="43" t="s">
        <v>3973</v>
      </c>
      <c r="D4835" s="21" t="s">
        <v>82</v>
      </c>
      <c r="E4835" s="9">
        <v>43972</v>
      </c>
      <c r="F4835" s="44">
        <v>0.44097222222222227</v>
      </c>
      <c r="G4835" s="52">
        <v>5</v>
      </c>
      <c r="H4835" s="52">
        <v>2020</v>
      </c>
      <c r="I4835" s="52">
        <v>1</v>
      </c>
      <c r="J4835" s="52">
        <v>1</v>
      </c>
      <c r="M4835" s="52" t="s">
        <v>5279</v>
      </c>
      <c r="N4835" s="52" t="s">
        <v>2208</v>
      </c>
      <c r="O4835" s="52" t="s">
        <v>8606</v>
      </c>
      <c r="P4835" s="52">
        <v>52</v>
      </c>
      <c r="Q4835" s="52">
        <v>27</v>
      </c>
      <c r="R4835" s="52">
        <v>18.600000000000001</v>
      </c>
      <c r="S4835" s="52" t="s">
        <v>2756</v>
      </c>
      <c r="T4835" s="52">
        <v>69</v>
      </c>
      <c r="U4835" s="52">
        <v>32</v>
      </c>
      <c r="V4835" s="52">
        <v>36.22</v>
      </c>
      <c r="W4835" s="52" t="s">
        <v>3282</v>
      </c>
      <c r="X4835" s="52" t="s">
        <v>1153</v>
      </c>
      <c r="Y4835" s="52">
        <v>1.4</v>
      </c>
      <c r="Z4835" s="52">
        <v>45</v>
      </c>
      <c r="AC4835" s="52">
        <v>1</v>
      </c>
      <c r="AF4835" s="52">
        <v>1</v>
      </c>
      <c r="AH4835" s="52">
        <v>1</v>
      </c>
      <c r="AM4835" s="52">
        <v>1</v>
      </c>
      <c r="AP4835" s="52">
        <v>1</v>
      </c>
      <c r="AS4835" s="52">
        <v>1</v>
      </c>
      <c r="AV4835" s="52">
        <v>1</v>
      </c>
      <c r="AX4835" s="52">
        <v>1</v>
      </c>
      <c r="BA4835" s="52">
        <v>1</v>
      </c>
      <c r="BD4835" s="57"/>
      <c r="BF4835" s="9"/>
      <c r="BH4835" s="9"/>
      <c r="BI4835" s="52">
        <v>1</v>
      </c>
      <c r="BJ4835" s="9"/>
      <c r="BK4835" s="52" t="s">
        <v>5279</v>
      </c>
      <c r="BL4835" s="52">
        <v>52</v>
      </c>
      <c r="BM4835" s="52">
        <v>27</v>
      </c>
      <c r="BN4835" s="52">
        <v>18.600000000000001</v>
      </c>
      <c r="BO4835" s="52" t="s">
        <v>2756</v>
      </c>
      <c r="BP4835" s="52">
        <v>69</v>
      </c>
      <c r="BQ4835" s="52">
        <v>32</v>
      </c>
      <c r="BR4835" s="52">
        <v>36.22</v>
      </c>
      <c r="BS4835" s="52" t="s">
        <v>3282</v>
      </c>
      <c r="BT4835" s="52" t="s">
        <v>50</v>
      </c>
      <c r="BU4835" s="9">
        <v>43896</v>
      </c>
      <c r="BV4835" s="52" t="s">
        <v>12731</v>
      </c>
      <c r="BW4835" s="52" t="s">
        <v>12732</v>
      </c>
      <c r="CC4835" s="52">
        <v>1</v>
      </c>
      <c r="CE4835" s="52">
        <v>1</v>
      </c>
      <c r="CH4835" s="52">
        <v>1</v>
      </c>
    </row>
    <row r="4836" spans="1:86" s="52" customFormat="1" ht="15" customHeight="1">
      <c r="A4836" s="52">
        <v>52020060</v>
      </c>
      <c r="B4836" s="52" t="s">
        <v>3139</v>
      </c>
      <c r="C4836" s="43" t="s">
        <v>3198</v>
      </c>
      <c r="D4836" s="21" t="s">
        <v>356</v>
      </c>
      <c r="E4836" s="9">
        <v>43978</v>
      </c>
      <c r="F4836" s="44">
        <v>0.5</v>
      </c>
      <c r="G4836" s="52">
        <v>5</v>
      </c>
      <c r="H4836" s="52">
        <v>2020</v>
      </c>
      <c r="I4836" s="52">
        <v>1</v>
      </c>
      <c r="J4836" s="52">
        <v>1</v>
      </c>
      <c r="M4836" s="52" t="s">
        <v>3629</v>
      </c>
      <c r="N4836" s="52" t="s">
        <v>252</v>
      </c>
      <c r="O4836" s="52" t="s">
        <v>1619</v>
      </c>
      <c r="P4836" s="52">
        <v>32</v>
      </c>
      <c r="Q4836" s="52">
        <v>78</v>
      </c>
      <c r="R4836" s="52">
        <v>13.26</v>
      </c>
      <c r="S4836" s="52" t="s">
        <v>2756</v>
      </c>
      <c r="T4836" s="52">
        <v>71</v>
      </c>
      <c r="U4836" s="52">
        <v>52</v>
      </c>
      <c r="V4836" s="52">
        <v>68.14</v>
      </c>
      <c r="W4836" s="52" t="s">
        <v>3282</v>
      </c>
      <c r="X4836" s="52" t="s">
        <v>1153</v>
      </c>
      <c r="Y4836" s="52">
        <v>0.73</v>
      </c>
      <c r="Z4836" s="52">
        <v>50</v>
      </c>
      <c r="AC4836" s="52">
        <v>1</v>
      </c>
      <c r="AD4836" s="52">
        <v>1</v>
      </c>
      <c r="AH4836" s="52">
        <v>1</v>
      </c>
      <c r="AM4836" s="52">
        <v>1</v>
      </c>
      <c r="AP4836" s="52">
        <v>1</v>
      </c>
      <c r="AS4836" s="52">
        <v>1</v>
      </c>
      <c r="AU4836" s="52">
        <v>1</v>
      </c>
      <c r="AW4836" s="52" t="s">
        <v>7764</v>
      </c>
      <c r="AZ4836" s="52">
        <v>1</v>
      </c>
      <c r="BB4836" s="52">
        <v>1</v>
      </c>
      <c r="BC4836" s="52">
        <v>1</v>
      </c>
      <c r="BD4836" s="57">
        <v>43979</v>
      </c>
      <c r="BF4836" s="9"/>
      <c r="BH4836" s="9"/>
      <c r="BJ4836" s="9"/>
      <c r="BU4836" s="9"/>
      <c r="BV4836" s="52" t="s">
        <v>12584</v>
      </c>
      <c r="BW4836" s="52" t="s">
        <v>4672</v>
      </c>
      <c r="CA4836" s="52">
        <v>1</v>
      </c>
    </row>
    <row r="4837" spans="1:86" s="52" customFormat="1" ht="15" customHeight="1">
      <c r="A4837" s="52">
        <v>10382</v>
      </c>
      <c r="B4837" s="52" t="s">
        <v>3139</v>
      </c>
      <c r="C4837" s="43" t="s">
        <v>3198</v>
      </c>
      <c r="D4837" s="21" t="s">
        <v>356</v>
      </c>
      <c r="E4837" s="9">
        <v>43979</v>
      </c>
      <c r="F4837" s="44">
        <v>2.7777777777777776E-2</v>
      </c>
      <c r="G4837" s="52">
        <v>5</v>
      </c>
      <c r="H4837" s="52">
        <v>2020</v>
      </c>
      <c r="I4837" s="52">
        <v>1</v>
      </c>
      <c r="J4837" s="52">
        <v>1</v>
      </c>
      <c r="M4837" s="52" t="s">
        <v>12483</v>
      </c>
      <c r="N4837" s="52" t="s">
        <v>5435</v>
      </c>
      <c r="O4837" s="52" t="s">
        <v>8600</v>
      </c>
      <c r="P4837" s="52">
        <v>19</v>
      </c>
      <c r="Q4837" s="52">
        <v>35</v>
      </c>
      <c r="R4837" s="52">
        <v>49</v>
      </c>
      <c r="S4837" s="52" t="s">
        <v>2756</v>
      </c>
      <c r="T4837" s="52">
        <v>70</v>
      </c>
      <c r="U4837" s="52">
        <v>12</v>
      </c>
      <c r="V4837" s="52">
        <v>56</v>
      </c>
      <c r="W4837" s="52" t="s">
        <v>3282</v>
      </c>
      <c r="X4837" s="52" t="s">
        <v>1153</v>
      </c>
      <c r="Y4837" s="52">
        <v>1</v>
      </c>
      <c r="Z4837" s="52">
        <v>27</v>
      </c>
      <c r="AB4837" s="52">
        <v>1</v>
      </c>
      <c r="AD4837" s="52">
        <v>1</v>
      </c>
      <c r="AJ4837" s="52">
        <v>1</v>
      </c>
      <c r="AM4837" s="52">
        <v>1</v>
      </c>
      <c r="AO4837" s="52">
        <v>1</v>
      </c>
      <c r="AS4837" s="52">
        <v>1</v>
      </c>
      <c r="AU4837" s="52">
        <v>1</v>
      </c>
      <c r="AW4837" s="52" t="s">
        <v>12484</v>
      </c>
      <c r="AZ4837" s="52">
        <v>1</v>
      </c>
      <c r="BA4837" s="52">
        <v>1</v>
      </c>
      <c r="BD4837" s="57"/>
      <c r="BF4837" s="9"/>
      <c r="BH4837" s="9"/>
      <c r="BI4837" s="52">
        <v>1</v>
      </c>
      <c r="BJ4837" s="57">
        <v>43979</v>
      </c>
      <c r="BK4837" s="52" t="s">
        <v>12485</v>
      </c>
      <c r="BL4837" s="52">
        <v>19</v>
      </c>
      <c r="BM4837" s="52">
        <v>35</v>
      </c>
      <c r="BN4837" s="52">
        <v>49</v>
      </c>
      <c r="BO4837" s="52" t="s">
        <v>2756</v>
      </c>
      <c r="BP4837" s="52">
        <v>70</v>
      </c>
      <c r="BQ4837" s="52">
        <v>12</v>
      </c>
      <c r="BR4837" s="52">
        <v>56</v>
      </c>
      <c r="BS4837" s="52" t="s">
        <v>3282</v>
      </c>
      <c r="BT4837" s="52" t="s">
        <v>50</v>
      </c>
      <c r="BU4837" s="9">
        <v>43979</v>
      </c>
      <c r="BV4837" s="52" t="s">
        <v>12486</v>
      </c>
      <c r="BW4837" s="52" t="s">
        <v>12487</v>
      </c>
      <c r="CC4837" s="52">
        <v>1</v>
      </c>
      <c r="CE4837" s="52">
        <v>1</v>
      </c>
      <c r="CH4837" s="52">
        <v>1</v>
      </c>
    </row>
    <row r="4838" spans="1:86" s="52" customFormat="1" ht="15" customHeight="1">
      <c r="A4838" s="52">
        <v>0</v>
      </c>
      <c r="B4838" s="52" t="s">
        <v>15282</v>
      </c>
      <c r="C4838" s="43" t="s">
        <v>2755</v>
      </c>
      <c r="D4838" s="21" t="s">
        <v>100</v>
      </c>
      <c r="E4838" s="9">
        <v>43982</v>
      </c>
      <c r="F4838" s="44">
        <v>0.60416666666666663</v>
      </c>
      <c r="G4838" s="52">
        <v>5</v>
      </c>
      <c r="H4838" s="52">
        <v>2020</v>
      </c>
      <c r="I4838" s="52">
        <v>1</v>
      </c>
      <c r="J4838" s="52">
        <v>1</v>
      </c>
      <c r="M4838" s="52" t="s">
        <v>12742</v>
      </c>
      <c r="N4838" s="52" t="s">
        <v>2075</v>
      </c>
      <c r="O4838" s="52" t="s">
        <v>8607</v>
      </c>
      <c r="P4838" s="52">
        <v>39</v>
      </c>
      <c r="Q4838" s="52">
        <v>49</v>
      </c>
      <c r="R4838" s="52">
        <v>58</v>
      </c>
      <c r="S4838" s="52" t="s">
        <v>2756</v>
      </c>
      <c r="T4838" s="52">
        <v>73</v>
      </c>
      <c r="U4838" s="52">
        <v>15</v>
      </c>
      <c r="V4838" s="52">
        <v>15</v>
      </c>
      <c r="W4838" s="52" t="s">
        <v>3282</v>
      </c>
      <c r="X4838" s="52" t="s">
        <v>1153</v>
      </c>
      <c r="Y4838" s="52">
        <v>1.2</v>
      </c>
      <c r="Z4838" s="52">
        <v>30</v>
      </c>
      <c r="AA4838" s="52">
        <v>1</v>
      </c>
      <c r="AF4838" s="52">
        <v>1</v>
      </c>
      <c r="AK4838" s="52" t="s">
        <v>12743</v>
      </c>
      <c r="AM4838" s="52">
        <v>1</v>
      </c>
      <c r="AO4838" s="52">
        <v>1</v>
      </c>
      <c r="AS4838" s="52">
        <v>1</v>
      </c>
      <c r="AV4838" s="52">
        <v>1</v>
      </c>
      <c r="AX4838" s="52">
        <v>1</v>
      </c>
      <c r="BA4838" s="52">
        <v>1</v>
      </c>
      <c r="BC4838" s="52">
        <v>1</v>
      </c>
      <c r="BD4838" s="57">
        <v>43982</v>
      </c>
      <c r="BF4838" s="9"/>
      <c r="BH4838" s="9"/>
      <c r="BJ4838" s="9"/>
      <c r="BU4838" s="9"/>
      <c r="BV4838" s="52" t="s">
        <v>12744</v>
      </c>
      <c r="BW4838" s="52" t="s">
        <v>12057</v>
      </c>
      <c r="BY4838" s="52">
        <v>1</v>
      </c>
      <c r="CA4838" s="52">
        <v>1</v>
      </c>
      <c r="CC4838" s="52">
        <v>1</v>
      </c>
      <c r="CE4838" s="52">
        <v>1</v>
      </c>
      <c r="CH4838" s="52">
        <v>1</v>
      </c>
    </row>
    <row r="4839" spans="1:86" s="52" customFormat="1" ht="15" customHeight="1">
      <c r="A4839" s="52">
        <v>40565</v>
      </c>
      <c r="B4839" s="52" t="s">
        <v>15282</v>
      </c>
      <c r="C4839" s="43" t="s">
        <v>2755</v>
      </c>
      <c r="D4839" s="21" t="s">
        <v>100</v>
      </c>
      <c r="E4839" s="9">
        <v>43982</v>
      </c>
      <c r="F4839" s="44">
        <v>0.52083333333333337</v>
      </c>
      <c r="G4839" s="52">
        <v>5</v>
      </c>
      <c r="H4839" s="52">
        <v>2020</v>
      </c>
      <c r="I4839" s="52">
        <v>1</v>
      </c>
      <c r="J4839" s="52">
        <v>1</v>
      </c>
      <c r="M4839" s="52" t="s">
        <v>1916</v>
      </c>
      <c r="N4839" s="52" t="s">
        <v>944</v>
      </c>
      <c r="O4839" s="52" t="s">
        <v>944</v>
      </c>
      <c r="P4839" s="52">
        <v>29</v>
      </c>
      <c r="Q4839" s="52">
        <v>56</v>
      </c>
      <c r="R4839" s="52">
        <v>54.15</v>
      </c>
      <c r="S4839" s="52" t="s">
        <v>2756</v>
      </c>
      <c r="T4839" s="52">
        <v>71</v>
      </c>
      <c r="U4839" s="52">
        <v>20</v>
      </c>
      <c r="V4839" s="52">
        <v>2.67</v>
      </c>
      <c r="W4839" s="52" t="s">
        <v>3282</v>
      </c>
      <c r="X4839" s="52" t="s">
        <v>1153</v>
      </c>
      <c r="Y4839" s="52">
        <v>1</v>
      </c>
      <c r="Z4839" s="52">
        <v>65</v>
      </c>
      <c r="AC4839" s="52">
        <v>1</v>
      </c>
      <c r="AF4839" s="52">
        <v>1</v>
      </c>
      <c r="AH4839" s="52">
        <v>1</v>
      </c>
      <c r="AM4839" s="52">
        <v>1</v>
      </c>
      <c r="AO4839" s="52">
        <v>1</v>
      </c>
      <c r="AS4839" s="52">
        <v>1</v>
      </c>
      <c r="AV4839" s="52">
        <v>1</v>
      </c>
      <c r="AY4839" s="52">
        <v>1</v>
      </c>
      <c r="BB4839" s="52">
        <v>1</v>
      </c>
      <c r="BD4839" s="57"/>
      <c r="BF4839" s="9"/>
      <c r="BH4839" s="9"/>
      <c r="BJ4839" s="9"/>
      <c r="BK4839" s="52" t="s">
        <v>382</v>
      </c>
      <c r="BU4839" s="9">
        <v>43982</v>
      </c>
      <c r="BV4839" s="52" t="s">
        <v>12558</v>
      </c>
      <c r="BW4839" s="52" t="s">
        <v>4093</v>
      </c>
      <c r="CH4839" s="52">
        <v>1</v>
      </c>
    </row>
    <row r="4840" spans="1:86" s="52" customFormat="1" ht="15" customHeight="1">
      <c r="A4840" s="52" t="s">
        <v>12500</v>
      </c>
      <c r="B4840" s="52" t="s">
        <v>15282</v>
      </c>
      <c r="C4840" s="43" t="s">
        <v>2755</v>
      </c>
      <c r="D4840" s="21" t="s">
        <v>100</v>
      </c>
      <c r="E4840" s="9">
        <v>43984</v>
      </c>
      <c r="F4840" s="44">
        <v>0.5</v>
      </c>
      <c r="G4840" s="52">
        <v>6</v>
      </c>
      <c r="H4840" s="52">
        <v>2020</v>
      </c>
      <c r="I4840" s="52">
        <v>1</v>
      </c>
      <c r="J4840" s="52">
        <v>1</v>
      </c>
      <c r="M4840" s="52" t="s">
        <v>372</v>
      </c>
      <c r="N4840" s="52" t="s">
        <v>372</v>
      </c>
      <c r="O4840" s="52" t="s">
        <v>372</v>
      </c>
      <c r="P4840" s="52">
        <v>23</v>
      </c>
      <c r="Q4840" s="52">
        <v>45</v>
      </c>
      <c r="R4840" s="52">
        <v>36</v>
      </c>
      <c r="S4840" s="52" t="s">
        <v>2756</v>
      </c>
      <c r="T4840" s="52">
        <v>70</v>
      </c>
      <c r="U4840" s="52">
        <v>27</v>
      </c>
      <c r="V4840" s="52">
        <v>47</v>
      </c>
      <c r="W4840" s="52" t="s">
        <v>3282</v>
      </c>
      <c r="X4840" s="52" t="s">
        <v>1153</v>
      </c>
      <c r="Y4840" s="52">
        <v>1.5</v>
      </c>
      <c r="Z4840" s="52">
        <v>80</v>
      </c>
      <c r="AC4840" s="52">
        <v>1</v>
      </c>
      <c r="AE4840" s="52">
        <v>1</v>
      </c>
      <c r="AJ4840" s="52">
        <v>1</v>
      </c>
      <c r="AM4840" s="52">
        <v>1</v>
      </c>
      <c r="AP4840" s="52">
        <v>1</v>
      </c>
      <c r="AR4840" s="52">
        <v>1</v>
      </c>
      <c r="AT4840" s="52" t="s">
        <v>12501</v>
      </c>
      <c r="AV4840" s="52">
        <v>1</v>
      </c>
      <c r="AX4840" s="52">
        <v>1</v>
      </c>
      <c r="BD4840" s="57"/>
      <c r="BF4840" s="9"/>
      <c r="BH4840" s="9"/>
      <c r="BI4840" s="52">
        <v>1</v>
      </c>
      <c r="BJ4840" s="9"/>
      <c r="BK4840" s="52" t="s">
        <v>12124</v>
      </c>
      <c r="BU4840" s="9">
        <v>43984</v>
      </c>
      <c r="BV4840" s="52" t="s">
        <v>12502</v>
      </c>
      <c r="BW4840" s="52" t="s">
        <v>12503</v>
      </c>
      <c r="CC4840" s="52">
        <v>1</v>
      </c>
      <c r="CE4840" s="52">
        <v>1</v>
      </c>
      <c r="CH4840" s="52">
        <v>1</v>
      </c>
    </row>
    <row r="4841" spans="1:86" s="52" customFormat="1" ht="15" customHeight="1">
      <c r="A4841" s="52">
        <v>0</v>
      </c>
      <c r="B4841" s="52" t="s">
        <v>3139</v>
      </c>
      <c r="C4841" s="43" t="s">
        <v>3140</v>
      </c>
      <c r="D4841" s="21" t="s">
        <v>3141</v>
      </c>
      <c r="E4841" s="9">
        <v>43985</v>
      </c>
      <c r="F4841" s="44">
        <v>0.59375</v>
      </c>
      <c r="G4841" s="52">
        <v>6</v>
      </c>
      <c r="H4841" s="52">
        <v>2020</v>
      </c>
      <c r="I4841" s="52">
        <v>1</v>
      </c>
      <c r="K4841" s="52">
        <v>1</v>
      </c>
      <c r="M4841" s="52" t="s">
        <v>3099</v>
      </c>
      <c r="N4841" s="52" t="s">
        <v>1857</v>
      </c>
      <c r="O4841" s="52" t="s">
        <v>8608</v>
      </c>
      <c r="P4841" s="52">
        <v>18</v>
      </c>
      <c r="Q4841" s="52">
        <v>32</v>
      </c>
      <c r="R4841" s="52">
        <v>44.62</v>
      </c>
      <c r="S4841" s="52" t="s">
        <v>2756</v>
      </c>
      <c r="T4841" s="52">
        <v>70</v>
      </c>
      <c r="U4841" s="52">
        <v>19</v>
      </c>
      <c r="V4841" s="52">
        <v>51.86</v>
      </c>
      <c r="W4841" s="52" t="s">
        <v>3282</v>
      </c>
      <c r="X4841" s="52" t="s">
        <v>1153</v>
      </c>
      <c r="Y4841" s="52">
        <v>0.63</v>
      </c>
      <c r="Z4841" s="52">
        <v>40</v>
      </c>
      <c r="AB4841" s="52">
        <v>1</v>
      </c>
      <c r="AD4841" s="52">
        <v>1</v>
      </c>
      <c r="AH4841" s="52">
        <v>1</v>
      </c>
      <c r="AL4841" s="52">
        <v>1</v>
      </c>
      <c r="AN4841" s="52" t="s">
        <v>12759</v>
      </c>
      <c r="AP4841" s="52">
        <v>1</v>
      </c>
      <c r="AQ4841" s="52" t="s">
        <v>12759</v>
      </c>
      <c r="AS4841" s="52">
        <v>1</v>
      </c>
      <c r="AV4841" s="52">
        <v>1</v>
      </c>
      <c r="BA4841" s="52">
        <v>1</v>
      </c>
      <c r="BD4841" s="57"/>
      <c r="BF4841" s="9"/>
      <c r="BH4841" s="9"/>
      <c r="BJ4841" s="9"/>
      <c r="BK4841" s="52" t="s">
        <v>10192</v>
      </c>
      <c r="BL4841" s="52">
        <v>18</v>
      </c>
      <c r="BM4841" s="52">
        <v>23</v>
      </c>
      <c r="BN4841" s="52">
        <v>3.5</v>
      </c>
      <c r="BO4841" s="52" t="s">
        <v>2756</v>
      </c>
      <c r="BP4841" s="52">
        <v>70</v>
      </c>
      <c r="BQ4841" s="52">
        <v>19</v>
      </c>
      <c r="BR4841" s="52">
        <v>50.4</v>
      </c>
      <c r="BS4841" s="52" t="s">
        <v>3282</v>
      </c>
      <c r="BT4841" s="52" t="s">
        <v>50</v>
      </c>
      <c r="BU4841" s="9">
        <v>43985</v>
      </c>
      <c r="BV4841" s="52" t="s">
        <v>12760</v>
      </c>
      <c r="BW4841" s="52" t="s">
        <v>12761</v>
      </c>
      <c r="CC4841" s="52">
        <v>1</v>
      </c>
      <c r="CD4841" s="52">
        <v>1</v>
      </c>
      <c r="CF4841" s="52" t="s">
        <v>12762</v>
      </c>
      <c r="CH4841" s="52">
        <v>1</v>
      </c>
    </row>
    <row r="4842" spans="1:86" s="52" customFormat="1" ht="15" customHeight="1">
      <c r="A4842" s="52">
        <v>0</v>
      </c>
      <c r="B4842" s="52" t="s">
        <v>4554</v>
      </c>
      <c r="C4842" s="43" t="s">
        <v>3258</v>
      </c>
      <c r="D4842" s="21" t="s">
        <v>232</v>
      </c>
      <c r="E4842" s="9">
        <v>43985</v>
      </c>
      <c r="F4842" s="44">
        <v>0.5</v>
      </c>
      <c r="G4842" s="52">
        <v>6</v>
      </c>
      <c r="H4842" s="52">
        <v>2020</v>
      </c>
      <c r="I4842" s="52">
        <v>1</v>
      </c>
      <c r="K4842" s="52">
        <v>1</v>
      </c>
      <c r="M4842" s="52" t="s">
        <v>12763</v>
      </c>
      <c r="N4842" s="52" t="s">
        <v>1857</v>
      </c>
      <c r="O4842" s="52" t="s">
        <v>8608</v>
      </c>
      <c r="P4842" s="52">
        <v>18</v>
      </c>
      <c r="Q4842" s="52">
        <v>29</v>
      </c>
      <c r="R4842" s="52">
        <v>39.6</v>
      </c>
      <c r="S4842" s="52" t="s">
        <v>2756</v>
      </c>
      <c r="T4842" s="52">
        <v>70</v>
      </c>
      <c r="U4842" s="52">
        <v>19</v>
      </c>
      <c r="V4842" s="52">
        <v>34.04</v>
      </c>
      <c r="W4842" s="52" t="s">
        <v>3282</v>
      </c>
      <c r="X4842" s="52" t="s">
        <v>1153</v>
      </c>
      <c r="Y4842" s="52">
        <v>0.9</v>
      </c>
      <c r="Z4842" s="52">
        <v>35</v>
      </c>
      <c r="AC4842" s="52">
        <v>1</v>
      </c>
      <c r="AF4842" s="52">
        <v>1</v>
      </c>
      <c r="AH4842" s="52">
        <v>1</v>
      </c>
      <c r="AL4842" s="52">
        <v>1</v>
      </c>
      <c r="AN4842" s="52" t="s">
        <v>12764</v>
      </c>
      <c r="AP4842" s="52">
        <v>1</v>
      </c>
      <c r="AQ4842" s="52" t="s">
        <v>12764</v>
      </c>
      <c r="AS4842" s="52">
        <v>1</v>
      </c>
      <c r="AV4842" s="52">
        <v>1</v>
      </c>
      <c r="BA4842" s="52">
        <v>1</v>
      </c>
      <c r="BD4842" s="57"/>
      <c r="BF4842" s="9"/>
      <c r="BH4842" s="9"/>
      <c r="BJ4842" s="9"/>
      <c r="BK4842" s="52" t="s">
        <v>12765</v>
      </c>
      <c r="BL4842" s="52">
        <v>18</v>
      </c>
      <c r="BM4842" s="52">
        <v>32</v>
      </c>
      <c r="BN4842" s="52">
        <v>72</v>
      </c>
      <c r="BO4842" s="52" t="s">
        <v>2756</v>
      </c>
      <c r="BP4842" s="52">
        <v>70</v>
      </c>
      <c r="BQ4842" s="52">
        <v>19</v>
      </c>
      <c r="BR4842" s="52">
        <v>86.7</v>
      </c>
      <c r="BS4842" s="52" t="s">
        <v>3282</v>
      </c>
      <c r="BT4842" s="52" t="s">
        <v>50</v>
      </c>
      <c r="BU4842" s="9">
        <v>43985</v>
      </c>
      <c r="BV4842" s="52" t="s">
        <v>12766</v>
      </c>
      <c r="BW4842" s="52" t="s">
        <v>12761</v>
      </c>
      <c r="CC4842" s="52">
        <v>1</v>
      </c>
      <c r="CD4842" s="52">
        <v>1</v>
      </c>
      <c r="CF4842" s="52" t="s">
        <v>10668</v>
      </c>
      <c r="CH4842" s="52">
        <v>1</v>
      </c>
    </row>
    <row r="4843" spans="1:86" s="52" customFormat="1" ht="15" customHeight="1">
      <c r="A4843" s="52">
        <v>20204439</v>
      </c>
      <c r="B4843" s="52" t="s">
        <v>15282</v>
      </c>
      <c r="C4843" s="43" t="s">
        <v>2755</v>
      </c>
      <c r="D4843" s="21" t="s">
        <v>100</v>
      </c>
      <c r="E4843" s="9">
        <v>43985</v>
      </c>
      <c r="F4843" s="44">
        <v>0.52083333333333337</v>
      </c>
      <c r="G4843" s="52">
        <v>6</v>
      </c>
      <c r="H4843" s="52">
        <v>2020</v>
      </c>
      <c r="I4843" s="52">
        <v>1</v>
      </c>
      <c r="K4843" s="52">
        <v>1</v>
      </c>
      <c r="M4843" s="52" t="s">
        <v>12629</v>
      </c>
      <c r="N4843" s="52" t="s">
        <v>695</v>
      </c>
      <c r="O4843" s="52" t="s">
        <v>15403</v>
      </c>
      <c r="P4843" s="52">
        <v>37</v>
      </c>
      <c r="Q4843" s="52">
        <v>12</v>
      </c>
      <c r="R4843" s="52">
        <v>7</v>
      </c>
      <c r="S4843" s="52" t="s">
        <v>2756</v>
      </c>
      <c r="T4843" s="52">
        <v>73</v>
      </c>
      <c r="U4843" s="52">
        <v>14</v>
      </c>
      <c r="V4843" s="52">
        <v>1</v>
      </c>
      <c r="W4843" s="52" t="s">
        <v>3282</v>
      </c>
      <c r="X4843" s="52" t="s">
        <v>1153</v>
      </c>
      <c r="Y4843" s="52">
        <v>2</v>
      </c>
      <c r="Z4843" s="52">
        <v>120</v>
      </c>
      <c r="AA4843" s="52">
        <v>1</v>
      </c>
      <c r="AD4843" s="52">
        <v>1</v>
      </c>
      <c r="AH4843" s="52">
        <v>1</v>
      </c>
      <c r="AL4843" s="52">
        <v>1</v>
      </c>
      <c r="AN4843" s="52" t="s">
        <v>12630</v>
      </c>
      <c r="AP4843" s="52">
        <v>1</v>
      </c>
      <c r="AQ4843" s="52" t="s">
        <v>12630</v>
      </c>
      <c r="AS4843" s="52">
        <v>1</v>
      </c>
      <c r="AV4843" s="52">
        <v>1</v>
      </c>
      <c r="BD4843" s="57"/>
      <c r="BF4843" s="9"/>
      <c r="BH4843" s="9"/>
      <c r="BI4843" s="52">
        <v>1</v>
      </c>
      <c r="BJ4843" s="9">
        <v>43985</v>
      </c>
      <c r="BU4843" s="9">
        <v>43985</v>
      </c>
      <c r="BV4843" s="52" t="s">
        <v>12631</v>
      </c>
      <c r="BW4843" s="52" t="s">
        <v>5969</v>
      </c>
      <c r="CC4843" s="52">
        <v>1</v>
      </c>
      <c r="CE4843" s="52">
        <v>1</v>
      </c>
      <c r="CH4843" s="52">
        <v>1</v>
      </c>
    </row>
    <row r="4844" spans="1:86" s="52" customFormat="1" ht="15" customHeight="1">
      <c r="A4844" s="52">
        <v>0</v>
      </c>
      <c r="B4844" s="52" t="s">
        <v>15282</v>
      </c>
      <c r="C4844" s="43" t="s">
        <v>2755</v>
      </c>
      <c r="D4844" s="21" t="s">
        <v>100</v>
      </c>
      <c r="E4844" s="9">
        <v>43986</v>
      </c>
      <c r="F4844" s="44">
        <v>0.47916666666666669</v>
      </c>
      <c r="G4844" s="52">
        <v>6</v>
      </c>
      <c r="H4844" s="52">
        <v>2020</v>
      </c>
      <c r="I4844" s="52">
        <v>1</v>
      </c>
      <c r="K4844" s="52">
        <v>1</v>
      </c>
      <c r="M4844" s="52" t="s">
        <v>12745</v>
      </c>
      <c r="N4844" s="52" t="s">
        <v>2075</v>
      </c>
      <c r="O4844" s="52" t="s">
        <v>8607</v>
      </c>
      <c r="P4844" s="52">
        <v>39</v>
      </c>
      <c r="Q4844" s="52">
        <v>49</v>
      </c>
      <c r="R4844" s="52">
        <v>56.9</v>
      </c>
      <c r="S4844" s="52" t="s">
        <v>2756</v>
      </c>
      <c r="T4844" s="52">
        <v>73</v>
      </c>
      <c r="U4844" s="52">
        <v>15</v>
      </c>
      <c r="V4844" s="52">
        <v>58.1</v>
      </c>
      <c r="W4844" s="52" t="s">
        <v>3282</v>
      </c>
      <c r="X4844" s="52" t="s">
        <v>1153</v>
      </c>
      <c r="Y4844" s="52">
        <v>2</v>
      </c>
      <c r="Z4844" s="52">
        <v>150</v>
      </c>
      <c r="AC4844" s="52">
        <v>1</v>
      </c>
      <c r="AE4844" s="52">
        <v>1</v>
      </c>
      <c r="AK4844" s="52" t="s">
        <v>12746</v>
      </c>
      <c r="AM4844" s="52">
        <v>1</v>
      </c>
      <c r="AO4844" s="52">
        <v>1</v>
      </c>
      <c r="AP4844" s="52">
        <v>1</v>
      </c>
      <c r="AS4844" s="52">
        <v>1</v>
      </c>
      <c r="AV4844" s="52">
        <v>1</v>
      </c>
      <c r="BA4844" s="52">
        <v>1</v>
      </c>
      <c r="BD4844" s="57"/>
      <c r="BE4844" s="52">
        <v>1</v>
      </c>
      <c r="BF4844" s="9">
        <v>43986</v>
      </c>
      <c r="BH4844" s="9"/>
      <c r="BJ4844" s="9"/>
      <c r="BK4844" s="52" t="s">
        <v>39</v>
      </c>
      <c r="BU4844" s="9">
        <v>44006</v>
      </c>
      <c r="BV4844" s="52" t="s">
        <v>12747</v>
      </c>
      <c r="BW4844" s="52" t="s">
        <v>12748</v>
      </c>
      <c r="CC4844" s="52">
        <v>1</v>
      </c>
      <c r="CE4844" s="52">
        <v>1</v>
      </c>
      <c r="CH4844" s="52">
        <v>1</v>
      </c>
    </row>
    <row r="4845" spans="1:86" s="52" customFormat="1" ht="15" customHeight="1">
      <c r="A4845" s="52" t="s">
        <v>12504</v>
      </c>
      <c r="B4845" s="52" t="s">
        <v>4554</v>
      </c>
      <c r="C4845" s="43" t="s">
        <v>4456</v>
      </c>
      <c r="D4845" s="21" t="s">
        <v>408</v>
      </c>
      <c r="E4845" s="9">
        <v>43986</v>
      </c>
      <c r="F4845" s="44">
        <v>0.41666666666666669</v>
      </c>
      <c r="G4845" s="52">
        <v>6</v>
      </c>
      <c r="H4845" s="52">
        <v>2020</v>
      </c>
      <c r="I4845" s="52">
        <v>1</v>
      </c>
      <c r="K4845" s="52">
        <v>1</v>
      </c>
      <c r="M4845" s="52" t="s">
        <v>372</v>
      </c>
      <c r="N4845" s="52" t="s">
        <v>2445</v>
      </c>
      <c r="O4845" s="52" t="s">
        <v>372</v>
      </c>
      <c r="P4845" s="52">
        <v>23</v>
      </c>
      <c r="Q4845" s="52">
        <v>5</v>
      </c>
      <c r="R4845" s="52">
        <v>45</v>
      </c>
      <c r="S4845" s="52" t="s">
        <v>2756</v>
      </c>
      <c r="T4845" s="52">
        <v>70</v>
      </c>
      <c r="U4845" s="52">
        <v>26</v>
      </c>
      <c r="V4845" s="52">
        <v>14</v>
      </c>
      <c r="W4845" s="52" t="s">
        <v>3282</v>
      </c>
      <c r="X4845" s="52" t="s">
        <v>1153</v>
      </c>
      <c r="Y4845" s="52">
        <v>1.6</v>
      </c>
      <c r="Z4845" s="52">
        <v>70</v>
      </c>
      <c r="AA4845" s="52">
        <v>1</v>
      </c>
      <c r="AE4845" s="52">
        <v>1</v>
      </c>
      <c r="AH4845" s="52">
        <v>1</v>
      </c>
      <c r="AL4845" s="52">
        <v>1</v>
      </c>
      <c r="AN4845" s="52" t="s">
        <v>12505</v>
      </c>
      <c r="AP4845" s="52">
        <v>1</v>
      </c>
      <c r="AQ4845" s="52" t="s">
        <v>12505</v>
      </c>
      <c r="AS4845" s="52">
        <v>1</v>
      </c>
      <c r="AV4845" s="52">
        <v>1</v>
      </c>
      <c r="AX4845" s="52">
        <v>1</v>
      </c>
      <c r="BD4845" s="57"/>
      <c r="BF4845" s="9"/>
      <c r="BH4845" s="9"/>
      <c r="BI4845" s="52">
        <v>1</v>
      </c>
      <c r="BJ4845" s="9"/>
      <c r="BK4845" s="52" t="s">
        <v>12506</v>
      </c>
      <c r="BL4845" s="52">
        <v>23</v>
      </c>
      <c r="BM4845" s="52">
        <v>42</v>
      </c>
      <c r="BN4845" s="52">
        <v>7</v>
      </c>
      <c r="BO4845" s="52" t="s">
        <v>2756</v>
      </c>
      <c r="BP4845" s="52">
        <v>70</v>
      </c>
      <c r="BQ4845" s="52">
        <v>25</v>
      </c>
      <c r="BR4845" s="52" t="s">
        <v>12507</v>
      </c>
      <c r="BS4845" s="52" t="s">
        <v>3282</v>
      </c>
      <c r="BT4845" s="52" t="s">
        <v>50</v>
      </c>
      <c r="BU4845" s="9">
        <v>43986</v>
      </c>
      <c r="BV4845" s="52" t="s">
        <v>12508</v>
      </c>
      <c r="BW4845" s="52" t="s">
        <v>12509</v>
      </c>
      <c r="CB4845" s="52">
        <v>1</v>
      </c>
      <c r="CD4845" s="52">
        <v>1</v>
      </c>
      <c r="CF4845" s="52" t="s">
        <v>12510</v>
      </c>
      <c r="CH4845" s="52">
        <v>1</v>
      </c>
    </row>
    <row r="4846" spans="1:86" s="52" customFormat="1" ht="15" customHeight="1">
      <c r="A4846" s="52" t="s">
        <v>12696</v>
      </c>
      <c r="B4846" s="52" t="s">
        <v>15282</v>
      </c>
      <c r="C4846" s="43" t="s">
        <v>2755</v>
      </c>
      <c r="D4846" s="21" t="s">
        <v>100</v>
      </c>
      <c r="E4846" s="9">
        <v>43987</v>
      </c>
      <c r="F4846" s="44">
        <v>0.72222222222222221</v>
      </c>
      <c r="G4846" s="52">
        <v>6</v>
      </c>
      <c r="H4846" s="52">
        <v>2020</v>
      </c>
      <c r="I4846" s="52">
        <v>1</v>
      </c>
      <c r="L4846" s="52">
        <v>1</v>
      </c>
      <c r="M4846" s="52" t="s">
        <v>12697</v>
      </c>
      <c r="N4846" s="52" t="s">
        <v>3937</v>
      </c>
      <c r="O4846" s="52" t="s">
        <v>8604</v>
      </c>
      <c r="P4846" s="52">
        <v>42</v>
      </c>
      <c r="Q4846" s="52">
        <v>2</v>
      </c>
      <c r="R4846" s="52">
        <v>70.2</v>
      </c>
      <c r="S4846" s="52" t="s">
        <v>2756</v>
      </c>
      <c r="T4846" s="52">
        <v>72</v>
      </c>
      <c r="U4846" s="52">
        <v>64</v>
      </c>
      <c r="V4846" s="52">
        <v>69.599999999999994</v>
      </c>
      <c r="W4846" s="52" t="s">
        <v>3282</v>
      </c>
      <c r="X4846" s="52" t="s">
        <v>1153</v>
      </c>
      <c r="Y4846" s="52">
        <v>1.2</v>
      </c>
      <c r="Z4846" s="52">
        <v>50</v>
      </c>
      <c r="AC4846" s="52">
        <v>1</v>
      </c>
      <c r="AF4846" s="52">
        <v>1</v>
      </c>
      <c r="AK4846" s="52" t="s">
        <v>12698</v>
      </c>
      <c r="AL4846" s="52">
        <v>1</v>
      </c>
      <c r="AN4846" s="52" t="s">
        <v>12699</v>
      </c>
      <c r="AP4846" s="52">
        <v>1</v>
      </c>
      <c r="AQ4846" s="52" t="s">
        <v>12699</v>
      </c>
      <c r="AS4846" s="52">
        <v>1</v>
      </c>
      <c r="AT4846" s="52" t="s">
        <v>12700</v>
      </c>
      <c r="AV4846" s="52">
        <v>1</v>
      </c>
      <c r="AX4846" s="52">
        <v>1</v>
      </c>
      <c r="BA4846" s="52">
        <v>1</v>
      </c>
      <c r="BD4846" s="57">
        <v>43893</v>
      </c>
      <c r="BF4846" s="9"/>
      <c r="BH4846" s="9"/>
      <c r="BJ4846" s="9"/>
      <c r="BL4846" s="52">
        <v>42</v>
      </c>
      <c r="BM4846" s="52">
        <v>2</v>
      </c>
      <c r="BN4846" s="52">
        <v>70.2</v>
      </c>
      <c r="BO4846" s="52" t="s">
        <v>2756</v>
      </c>
      <c r="BP4846" s="52">
        <v>72</v>
      </c>
      <c r="BQ4846" s="52">
        <v>64</v>
      </c>
      <c r="BR4846" s="52">
        <v>69.599999999999994</v>
      </c>
      <c r="BS4846" s="52" t="s">
        <v>3282</v>
      </c>
      <c r="BT4846" s="52" t="s">
        <v>50</v>
      </c>
      <c r="BU4846" s="9"/>
      <c r="BV4846" s="52" t="s">
        <v>12701</v>
      </c>
      <c r="BW4846" s="52" t="s">
        <v>12702</v>
      </c>
      <c r="CC4846" s="52">
        <v>1</v>
      </c>
      <c r="CE4846" s="52">
        <v>1</v>
      </c>
      <c r="CH4846" s="52">
        <v>1</v>
      </c>
    </row>
    <row r="4847" spans="1:86" s="52" customFormat="1" ht="15" customHeight="1">
      <c r="A4847" s="52">
        <v>0</v>
      </c>
      <c r="B4847" s="52" t="s">
        <v>6096</v>
      </c>
      <c r="C4847" s="43" t="s">
        <v>3298</v>
      </c>
      <c r="D4847" s="21" t="s">
        <v>72</v>
      </c>
      <c r="E4847" s="9">
        <v>43987</v>
      </c>
      <c r="F4847" s="44">
        <v>0.46875</v>
      </c>
      <c r="G4847" s="52">
        <v>6</v>
      </c>
      <c r="H4847" s="52">
        <v>2020</v>
      </c>
      <c r="I4847" s="52">
        <v>1</v>
      </c>
      <c r="K4847" s="52">
        <v>1</v>
      </c>
      <c r="M4847" s="52" t="s">
        <v>1090</v>
      </c>
      <c r="N4847" s="52" t="s">
        <v>83</v>
      </c>
      <c r="O4847" s="52" t="s">
        <v>1619</v>
      </c>
      <c r="P4847" s="52">
        <v>33</v>
      </c>
      <c r="Q4847" s="52">
        <v>21</v>
      </c>
      <c r="R4847" s="52">
        <v>51.76</v>
      </c>
      <c r="S4847" s="52" t="s">
        <v>2756</v>
      </c>
      <c r="T4847" s="52">
        <v>71</v>
      </c>
      <c r="U4847" s="52">
        <v>40</v>
      </c>
      <c r="V4847" s="52">
        <v>30.16</v>
      </c>
      <c r="W4847" s="52" t="s">
        <v>3282</v>
      </c>
      <c r="X4847" s="52" t="s">
        <v>1153</v>
      </c>
      <c r="Y4847" s="52">
        <v>0.5</v>
      </c>
      <c r="Z4847" s="52">
        <v>4</v>
      </c>
      <c r="AC4847" s="52">
        <v>1</v>
      </c>
      <c r="AD4847" s="52">
        <v>1</v>
      </c>
      <c r="AH4847" s="52">
        <v>1</v>
      </c>
      <c r="AJ4847" s="52">
        <v>1</v>
      </c>
      <c r="AM4847" s="52">
        <v>1</v>
      </c>
      <c r="AP4847" s="52">
        <v>1</v>
      </c>
      <c r="AS4847" s="52">
        <v>1</v>
      </c>
      <c r="AV4847" s="52">
        <v>1</v>
      </c>
      <c r="AX4847" s="52">
        <v>1</v>
      </c>
      <c r="BD4847" s="57"/>
      <c r="BF4847" s="9"/>
      <c r="BH4847" s="9"/>
      <c r="BJ4847" s="9"/>
      <c r="BK4847" s="52" t="s">
        <v>9978</v>
      </c>
      <c r="BU4847" s="9">
        <v>43987</v>
      </c>
      <c r="BV4847" s="52" t="s">
        <v>12596</v>
      </c>
      <c r="BW4847" s="52" t="s">
        <v>7169</v>
      </c>
      <c r="CC4847" s="52">
        <v>1</v>
      </c>
    </row>
    <row r="4848" spans="1:86" s="52" customFormat="1" ht="15" customHeight="1">
      <c r="A4848" s="52">
        <v>20204440</v>
      </c>
      <c r="B4848" s="52" t="s">
        <v>15282</v>
      </c>
      <c r="C4848" s="43" t="s">
        <v>2755</v>
      </c>
      <c r="D4848" s="21" t="s">
        <v>100</v>
      </c>
      <c r="E4848" s="9">
        <v>43988</v>
      </c>
      <c r="F4848" s="44">
        <v>0.52083333333333337</v>
      </c>
      <c r="G4848" s="52">
        <v>6</v>
      </c>
      <c r="H4848" s="52">
        <v>2020</v>
      </c>
      <c r="I4848" s="52">
        <v>2</v>
      </c>
      <c r="K4848" s="52">
        <v>2</v>
      </c>
      <c r="M4848" s="52" t="s">
        <v>12629</v>
      </c>
      <c r="N4848" s="52" t="s">
        <v>695</v>
      </c>
      <c r="O4848" s="52" t="s">
        <v>15403</v>
      </c>
      <c r="P4848" s="52">
        <v>37</v>
      </c>
      <c r="Q4848" s="52">
        <v>12</v>
      </c>
      <c r="R4848" s="52">
        <v>5.3</v>
      </c>
      <c r="S4848" s="52" t="s">
        <v>2756</v>
      </c>
      <c r="T4848" s="52">
        <v>73</v>
      </c>
      <c r="U4848" s="52">
        <v>14</v>
      </c>
      <c r="V4848" s="52">
        <v>3.9</v>
      </c>
      <c r="W4848" s="52" t="s">
        <v>3282</v>
      </c>
      <c r="X4848" s="52" t="s">
        <v>1153</v>
      </c>
      <c r="Y4848" s="52">
        <v>2.5</v>
      </c>
      <c r="Z4848" s="52" t="s">
        <v>7940</v>
      </c>
      <c r="AA4848" s="52">
        <v>1</v>
      </c>
      <c r="AD4848" s="52">
        <v>1</v>
      </c>
      <c r="AH4848" s="52">
        <v>1</v>
      </c>
      <c r="AL4848" s="52">
        <v>1</v>
      </c>
      <c r="AN4848" s="52" t="s">
        <v>12630</v>
      </c>
      <c r="AP4848" s="52">
        <v>1</v>
      </c>
      <c r="AQ4848" s="52" t="s">
        <v>12630</v>
      </c>
      <c r="AS4848" s="52">
        <v>1</v>
      </c>
      <c r="AV4848" s="52">
        <v>1</v>
      </c>
      <c r="BD4848" s="57"/>
      <c r="BF4848" s="9"/>
      <c r="BH4848" s="9"/>
      <c r="BI4848" s="52">
        <v>1</v>
      </c>
      <c r="BJ4848" s="9">
        <v>43988</v>
      </c>
      <c r="BK4848" s="52" t="s">
        <v>12632</v>
      </c>
      <c r="BU4848" s="9">
        <v>43988</v>
      </c>
      <c r="BV4848" s="52" t="s">
        <v>12633</v>
      </c>
      <c r="BW4848" s="52" t="s">
        <v>12634</v>
      </c>
      <c r="CC4848" s="52">
        <v>1</v>
      </c>
      <c r="CE4848" s="52">
        <v>1</v>
      </c>
      <c r="CH4848" s="52">
        <v>1</v>
      </c>
    </row>
    <row r="4849" spans="1:87" s="52" customFormat="1" ht="15" customHeight="1">
      <c r="A4849" s="52">
        <v>40566</v>
      </c>
      <c r="B4849" s="52" t="s">
        <v>15282</v>
      </c>
      <c r="C4849" s="43" t="s">
        <v>2755</v>
      </c>
      <c r="D4849" s="21" t="s">
        <v>100</v>
      </c>
      <c r="E4849" s="9">
        <v>43989</v>
      </c>
      <c r="F4849" s="44">
        <v>0.47916666666666669</v>
      </c>
      <c r="G4849" s="52">
        <v>6</v>
      </c>
      <c r="H4849" s="52">
        <v>2020</v>
      </c>
      <c r="I4849" s="52">
        <v>1</v>
      </c>
      <c r="J4849" s="52">
        <v>1</v>
      </c>
      <c r="M4849" s="52" t="s">
        <v>12559</v>
      </c>
      <c r="N4849" s="52" t="s">
        <v>944</v>
      </c>
      <c r="O4849" s="52" t="s">
        <v>944</v>
      </c>
      <c r="P4849" s="52">
        <v>30</v>
      </c>
      <c r="Q4849" s="52">
        <v>10</v>
      </c>
      <c r="R4849" s="52">
        <v>11.86</v>
      </c>
      <c r="S4849" s="52" t="s">
        <v>2756</v>
      </c>
      <c r="T4849" s="52">
        <v>71</v>
      </c>
      <c r="U4849" s="52">
        <v>23</v>
      </c>
      <c r="V4849" s="52">
        <v>1.84</v>
      </c>
      <c r="W4849" s="52" t="s">
        <v>3282</v>
      </c>
      <c r="X4849" s="52" t="s">
        <v>1153</v>
      </c>
      <c r="Y4849" s="52">
        <v>0.9</v>
      </c>
      <c r="Z4849" s="52">
        <v>35</v>
      </c>
      <c r="AC4849" s="52">
        <v>1</v>
      </c>
      <c r="AG4849" s="52">
        <v>1</v>
      </c>
      <c r="AH4849" s="52">
        <v>1</v>
      </c>
      <c r="AM4849" s="52">
        <v>1</v>
      </c>
      <c r="AO4849" s="52">
        <v>1</v>
      </c>
      <c r="AS4849" s="52">
        <v>1</v>
      </c>
      <c r="AV4849" s="52">
        <v>1</v>
      </c>
      <c r="AW4849" s="52" t="s">
        <v>12560</v>
      </c>
      <c r="AZ4849" s="52">
        <v>1</v>
      </c>
      <c r="BD4849" s="57"/>
      <c r="BF4849" s="9"/>
      <c r="BH4849" s="9"/>
      <c r="BJ4849" s="9">
        <v>43989</v>
      </c>
      <c r="BK4849" s="52" t="s">
        <v>719</v>
      </c>
      <c r="BL4849" s="52">
        <v>30</v>
      </c>
      <c r="BM4849" s="52">
        <v>10</v>
      </c>
      <c r="BN4849" s="52">
        <v>11.86</v>
      </c>
      <c r="BO4849" s="52" t="s">
        <v>2756</v>
      </c>
      <c r="BP4849" s="52">
        <v>71</v>
      </c>
      <c r="BQ4849" s="52">
        <v>23</v>
      </c>
      <c r="BR4849" s="52">
        <v>1.84</v>
      </c>
      <c r="BS4849" s="52" t="s">
        <v>3282</v>
      </c>
      <c r="BT4849" s="52" t="s">
        <v>50</v>
      </c>
      <c r="BU4849" s="9">
        <v>43989</v>
      </c>
      <c r="BV4849" s="52" t="s">
        <v>12561</v>
      </c>
      <c r="BW4849" s="52" t="s">
        <v>4093</v>
      </c>
      <c r="CC4849" s="52">
        <v>1</v>
      </c>
      <c r="CE4849" s="52">
        <v>1</v>
      </c>
      <c r="CI4849" s="52" t="s">
        <v>48</v>
      </c>
    </row>
    <row r="4850" spans="1:87" s="52" customFormat="1" ht="15" customHeight="1">
      <c r="A4850" s="52">
        <v>161</v>
      </c>
      <c r="B4850" s="52" t="s">
        <v>15282</v>
      </c>
      <c r="C4850" s="43" t="s">
        <v>2755</v>
      </c>
      <c r="D4850" s="21" t="s">
        <v>100</v>
      </c>
      <c r="E4850" s="9">
        <v>43990</v>
      </c>
      <c r="F4850" s="44">
        <v>0.58333333333333337</v>
      </c>
      <c r="G4850" s="52">
        <v>6</v>
      </c>
      <c r="H4850" s="52">
        <v>2020</v>
      </c>
      <c r="I4850" s="52">
        <v>1</v>
      </c>
      <c r="J4850" s="52">
        <v>1</v>
      </c>
      <c r="M4850" s="52" t="s">
        <v>2391</v>
      </c>
      <c r="N4850" s="52" t="s">
        <v>462</v>
      </c>
      <c r="O4850" s="52" t="s">
        <v>8602</v>
      </c>
      <c r="P4850" s="52">
        <v>34</v>
      </c>
      <c r="Q4850" s="52">
        <v>23</v>
      </c>
      <c r="R4850" s="52">
        <v>42.8</v>
      </c>
      <c r="S4850" s="52" t="s">
        <v>2756</v>
      </c>
      <c r="T4850" s="52">
        <v>72</v>
      </c>
      <c r="U4850" s="52">
        <v>1</v>
      </c>
      <c r="V4850" s="52">
        <v>29.5</v>
      </c>
      <c r="W4850" s="52" t="s">
        <v>3282</v>
      </c>
      <c r="X4850" s="52" t="s">
        <v>1153</v>
      </c>
      <c r="Y4850" s="52">
        <v>1.65</v>
      </c>
      <c r="Z4850" s="52">
        <v>150</v>
      </c>
      <c r="AC4850" s="52">
        <v>1</v>
      </c>
      <c r="AE4850" s="52">
        <v>1</v>
      </c>
      <c r="AH4850" s="52">
        <v>1</v>
      </c>
      <c r="AM4850" s="52">
        <v>1</v>
      </c>
      <c r="AP4850" s="52">
        <v>1</v>
      </c>
      <c r="AS4850" s="52">
        <v>1</v>
      </c>
      <c r="AV4850" s="52">
        <v>1</v>
      </c>
      <c r="AX4850" s="52">
        <v>1</v>
      </c>
      <c r="BB4850" s="52">
        <v>1</v>
      </c>
      <c r="BD4850" s="57"/>
      <c r="BF4850" s="9"/>
      <c r="BH4850" s="9"/>
      <c r="BJ4850" s="9"/>
      <c r="BU4850" s="9"/>
      <c r="BV4850" s="52" t="s">
        <v>12607</v>
      </c>
      <c r="BW4850" s="52" t="s">
        <v>12608</v>
      </c>
      <c r="CC4850" s="52">
        <v>1</v>
      </c>
      <c r="CE4850" s="52">
        <v>1</v>
      </c>
      <c r="CH4850" s="52">
        <v>1</v>
      </c>
    </row>
    <row r="4851" spans="1:87" s="52" customFormat="1" ht="15" customHeight="1">
      <c r="A4851" s="52" t="s">
        <v>12511</v>
      </c>
      <c r="B4851" s="52" t="s">
        <v>15282</v>
      </c>
      <c r="C4851" s="43" t="s">
        <v>2755</v>
      </c>
      <c r="D4851" s="21" t="s">
        <v>100</v>
      </c>
      <c r="E4851" s="9">
        <v>43991</v>
      </c>
      <c r="F4851" s="44">
        <v>0.75</v>
      </c>
      <c r="G4851" s="52">
        <v>6</v>
      </c>
      <c r="H4851" s="52">
        <v>2020</v>
      </c>
      <c r="I4851" s="52">
        <v>7</v>
      </c>
      <c r="J4851" s="52">
        <v>7</v>
      </c>
      <c r="M4851" s="52" t="s">
        <v>372</v>
      </c>
      <c r="N4851" s="52" t="s">
        <v>372</v>
      </c>
      <c r="O4851" s="52" t="s">
        <v>372</v>
      </c>
      <c r="P4851" s="52">
        <v>23</v>
      </c>
      <c r="Q4851" s="52">
        <v>38</v>
      </c>
      <c r="R4851" s="52">
        <v>31</v>
      </c>
      <c r="S4851" s="52" t="s">
        <v>2756</v>
      </c>
      <c r="T4851" s="52">
        <v>70</v>
      </c>
      <c r="U4851" s="52">
        <v>23</v>
      </c>
      <c r="V4851" s="52">
        <v>48</v>
      </c>
      <c r="W4851" s="52" t="s">
        <v>3282</v>
      </c>
      <c r="X4851" s="52" t="s">
        <v>1153</v>
      </c>
      <c r="Y4851" s="52">
        <v>2</v>
      </c>
      <c r="Z4851" s="52">
        <v>200</v>
      </c>
      <c r="AA4851" s="52">
        <v>1</v>
      </c>
      <c r="AD4851" s="52">
        <v>1</v>
      </c>
      <c r="AJ4851" s="52">
        <v>1</v>
      </c>
      <c r="AM4851" s="52">
        <v>1</v>
      </c>
      <c r="AP4851" s="52">
        <v>1</v>
      </c>
      <c r="AR4851" s="52">
        <v>1</v>
      </c>
      <c r="AS4851" s="52">
        <v>1</v>
      </c>
      <c r="AV4851" s="52">
        <v>1</v>
      </c>
      <c r="AX4851" s="52">
        <v>1</v>
      </c>
      <c r="BD4851" s="57"/>
      <c r="BF4851" s="9"/>
      <c r="BH4851" s="9"/>
      <c r="BI4851" s="52">
        <v>1</v>
      </c>
      <c r="BJ4851" s="9"/>
      <c r="BK4851" s="52" t="s">
        <v>12124</v>
      </c>
      <c r="BU4851" s="9">
        <v>43991</v>
      </c>
      <c r="BV4851" s="52" t="s">
        <v>12512</v>
      </c>
      <c r="BW4851" s="52" t="s">
        <v>11682</v>
      </c>
      <c r="CC4851" s="52">
        <v>1</v>
      </c>
      <c r="CE4851" s="52">
        <v>1</v>
      </c>
      <c r="CH4851" s="52">
        <v>1</v>
      </c>
    </row>
    <row r="4852" spans="1:87" s="52" customFormat="1" ht="15" customHeight="1">
      <c r="A4852" s="52">
        <v>52020062</v>
      </c>
      <c r="B4852" s="52" t="s">
        <v>6096</v>
      </c>
      <c r="C4852" s="43" t="s">
        <v>3298</v>
      </c>
      <c r="D4852" s="21" t="s">
        <v>72</v>
      </c>
      <c r="E4852" s="9">
        <v>43993</v>
      </c>
      <c r="F4852" s="44">
        <v>0.72916666666666663</v>
      </c>
      <c r="G4852" s="52">
        <v>6</v>
      </c>
      <c r="H4852" s="52">
        <v>2020</v>
      </c>
      <c r="I4852" s="52">
        <v>1</v>
      </c>
      <c r="K4852" s="52">
        <v>1</v>
      </c>
      <c r="M4852" s="52" t="s">
        <v>12587</v>
      </c>
      <c r="N4852" s="52" t="s">
        <v>1027</v>
      </c>
      <c r="O4852" s="52" t="s">
        <v>1619</v>
      </c>
      <c r="P4852" s="52">
        <v>32</v>
      </c>
      <c r="Q4852" s="52">
        <v>44</v>
      </c>
      <c r="R4852" s="52">
        <v>9</v>
      </c>
      <c r="S4852" s="52" t="s">
        <v>2756</v>
      </c>
      <c r="T4852" s="52">
        <v>71</v>
      </c>
      <c r="U4852" s="52">
        <v>30</v>
      </c>
      <c r="V4852" s="52">
        <v>0</v>
      </c>
      <c r="W4852" s="52" t="s">
        <v>3282</v>
      </c>
      <c r="X4852" s="52" t="s">
        <v>12588</v>
      </c>
      <c r="Y4852" s="52">
        <v>0.8</v>
      </c>
      <c r="Z4852" s="52">
        <v>3.5</v>
      </c>
      <c r="AB4852" s="52">
        <v>1</v>
      </c>
      <c r="AD4852" s="52">
        <v>1</v>
      </c>
      <c r="AJ4852" s="52">
        <v>1</v>
      </c>
      <c r="AO4852" s="52">
        <v>1</v>
      </c>
      <c r="AS4852" s="52">
        <v>1</v>
      </c>
      <c r="AU4852" s="52">
        <v>1</v>
      </c>
      <c r="AW4852" s="52" t="s">
        <v>12589</v>
      </c>
      <c r="BD4852" s="57"/>
      <c r="BF4852" s="9"/>
      <c r="BH4852" s="9"/>
      <c r="BI4852" s="52">
        <v>1</v>
      </c>
      <c r="BJ4852" s="9"/>
      <c r="BK4852" s="52" t="s">
        <v>12590</v>
      </c>
      <c r="BU4852" s="9">
        <v>43994</v>
      </c>
      <c r="BV4852" s="52" t="s">
        <v>12591</v>
      </c>
      <c r="BW4852" s="52" t="s">
        <v>12592</v>
      </c>
      <c r="BY4852" s="52">
        <v>1</v>
      </c>
      <c r="CB4852" s="52">
        <v>1</v>
      </c>
      <c r="CG4852" s="52">
        <v>1</v>
      </c>
    </row>
    <row r="4853" spans="1:87" s="52" customFormat="1" ht="15" customHeight="1">
      <c r="A4853" s="52" t="s">
        <v>13397</v>
      </c>
      <c r="B4853" s="52" t="s">
        <v>15282</v>
      </c>
      <c r="C4853" s="43" t="s">
        <v>2755</v>
      </c>
      <c r="D4853" s="21" t="s">
        <v>100</v>
      </c>
      <c r="E4853" s="9">
        <v>43994</v>
      </c>
      <c r="F4853" s="44">
        <v>0.39583333333333331</v>
      </c>
      <c r="G4853" s="52">
        <v>9</v>
      </c>
      <c r="H4853" s="52">
        <v>2020</v>
      </c>
      <c r="I4853" s="52">
        <v>1</v>
      </c>
      <c r="J4853" s="52">
        <v>1</v>
      </c>
      <c r="M4853" s="52" t="s">
        <v>13398</v>
      </c>
      <c r="N4853" s="52" t="s">
        <v>3937</v>
      </c>
      <c r="O4853" s="52" t="s">
        <v>8604</v>
      </c>
      <c r="P4853" s="52">
        <v>41</v>
      </c>
      <c r="Q4853" s="52">
        <v>58</v>
      </c>
      <c r="R4853" s="52">
        <v>18</v>
      </c>
      <c r="S4853" s="52" t="s">
        <v>2756</v>
      </c>
      <c r="T4853" s="52">
        <v>72</v>
      </c>
      <c r="U4853" s="52">
        <v>28</v>
      </c>
      <c r="V4853" s="52">
        <v>21</v>
      </c>
      <c r="W4853" s="52" t="s">
        <v>3282</v>
      </c>
      <c r="X4853" s="52" t="s">
        <v>1153</v>
      </c>
      <c r="Y4853" s="52">
        <v>1.2</v>
      </c>
      <c r="Z4853" s="52">
        <v>80</v>
      </c>
      <c r="AB4853" s="52">
        <v>1</v>
      </c>
      <c r="AC4853" s="52">
        <v>1</v>
      </c>
      <c r="AD4853" s="52">
        <v>1</v>
      </c>
      <c r="AI4853" s="52">
        <v>1</v>
      </c>
      <c r="AL4853" s="52">
        <v>1</v>
      </c>
      <c r="AO4853" s="52">
        <v>1</v>
      </c>
      <c r="AS4853" s="52">
        <v>1</v>
      </c>
      <c r="AV4853" s="52">
        <v>1</v>
      </c>
      <c r="AY4853" s="52">
        <v>1</v>
      </c>
      <c r="BA4853" s="52">
        <v>1</v>
      </c>
      <c r="BC4853" s="52">
        <v>1</v>
      </c>
      <c r="BD4853" s="57">
        <v>43893</v>
      </c>
      <c r="BF4853" s="9"/>
      <c r="BH4853" s="9"/>
      <c r="BJ4853" s="9"/>
      <c r="BK4853" s="52" t="s">
        <v>2108</v>
      </c>
      <c r="BL4853" s="52">
        <v>41</v>
      </c>
      <c r="BM4853" s="52">
        <v>729</v>
      </c>
      <c r="BN4853" s="52">
        <v>423</v>
      </c>
      <c r="BO4853" s="52" t="s">
        <v>2756</v>
      </c>
      <c r="BP4853" s="52">
        <v>72</v>
      </c>
      <c r="BQ4853" s="52">
        <v>729</v>
      </c>
      <c r="BR4853" s="52">
        <v>242</v>
      </c>
      <c r="BS4853" s="52" t="s">
        <v>3282</v>
      </c>
      <c r="BT4853" s="52" t="s">
        <v>50</v>
      </c>
      <c r="BU4853" s="9">
        <v>44085</v>
      </c>
      <c r="BV4853" s="52" t="s">
        <v>13399</v>
      </c>
      <c r="BW4853" s="52" t="s">
        <v>13400</v>
      </c>
      <c r="CC4853" s="52">
        <v>1</v>
      </c>
      <c r="CE4853" s="52">
        <v>1</v>
      </c>
      <c r="CH4853" s="52">
        <v>1</v>
      </c>
    </row>
    <row r="4854" spans="1:87" s="52" customFormat="1" ht="15" customHeight="1">
      <c r="A4854" s="52" t="s">
        <v>12707</v>
      </c>
      <c r="B4854" s="52" t="s">
        <v>15282</v>
      </c>
      <c r="C4854" s="43" t="s">
        <v>2755</v>
      </c>
      <c r="D4854" s="21" t="s">
        <v>100</v>
      </c>
      <c r="E4854" s="9">
        <v>43994</v>
      </c>
      <c r="F4854" s="44">
        <v>0.39583333333333331</v>
      </c>
      <c r="G4854" s="52">
        <v>7</v>
      </c>
      <c r="H4854" s="52">
        <v>2020</v>
      </c>
      <c r="I4854" s="52">
        <v>1</v>
      </c>
      <c r="J4854" s="52">
        <v>1</v>
      </c>
      <c r="M4854" s="52" t="s">
        <v>12708</v>
      </c>
      <c r="N4854" s="52" t="s">
        <v>3937</v>
      </c>
      <c r="O4854" s="52" t="s">
        <v>8604</v>
      </c>
      <c r="P4854" s="52">
        <v>42</v>
      </c>
      <c r="Q4854" s="52">
        <v>0</v>
      </c>
      <c r="R4854" s="52">
        <v>34</v>
      </c>
      <c r="S4854" s="52" t="s">
        <v>2756</v>
      </c>
      <c r="T4854" s="52">
        <v>72</v>
      </c>
      <c r="U4854" s="52">
        <v>42</v>
      </c>
      <c r="V4854" s="52">
        <v>50</v>
      </c>
      <c r="W4854" s="52" t="s">
        <v>3282</v>
      </c>
      <c r="X4854" s="52" t="s">
        <v>1153</v>
      </c>
      <c r="Y4854" s="52">
        <v>0.9</v>
      </c>
      <c r="Z4854" s="52">
        <v>30</v>
      </c>
      <c r="AC4854" s="52">
        <v>1</v>
      </c>
      <c r="AD4854" s="52">
        <v>1</v>
      </c>
      <c r="AH4854" s="52">
        <v>1</v>
      </c>
      <c r="AM4854" s="52">
        <v>1</v>
      </c>
      <c r="AP4854" s="52">
        <v>1</v>
      </c>
      <c r="AS4854" s="52">
        <v>1</v>
      </c>
      <c r="AV4854" s="52">
        <v>1</v>
      </c>
      <c r="AX4854" s="52">
        <v>1</v>
      </c>
      <c r="BA4854" s="52">
        <v>1</v>
      </c>
      <c r="BD4854" s="57">
        <v>43893</v>
      </c>
      <c r="BF4854" s="9"/>
      <c r="BH4854" s="9"/>
      <c r="BI4854" s="52">
        <v>1</v>
      </c>
      <c r="BJ4854" s="9">
        <v>44018</v>
      </c>
      <c r="BL4854" s="52">
        <v>42</v>
      </c>
      <c r="BM4854" s="52">
        <v>0</v>
      </c>
      <c r="BN4854" s="52">
        <v>34</v>
      </c>
      <c r="BO4854" s="52" t="s">
        <v>2756</v>
      </c>
      <c r="BP4854" s="52">
        <v>72</v>
      </c>
      <c r="BQ4854" s="52">
        <v>42</v>
      </c>
      <c r="BR4854" s="52">
        <v>50</v>
      </c>
      <c r="BS4854" s="52" t="s">
        <v>3282</v>
      </c>
      <c r="BT4854" s="52" t="s">
        <v>50</v>
      </c>
      <c r="BU4854" s="9"/>
      <c r="BV4854" s="52" t="s">
        <v>12709</v>
      </c>
      <c r="BW4854" s="52" t="s">
        <v>12710</v>
      </c>
      <c r="CC4854" s="52">
        <v>1</v>
      </c>
      <c r="CE4854" s="52">
        <v>1</v>
      </c>
      <c r="CH4854" s="52">
        <v>1</v>
      </c>
    </row>
    <row r="4855" spans="1:87" s="52" customFormat="1" ht="15" customHeight="1">
      <c r="A4855" s="52" t="s">
        <v>12703</v>
      </c>
      <c r="B4855" s="52" t="s">
        <v>15282</v>
      </c>
      <c r="C4855" s="43" t="s">
        <v>3891</v>
      </c>
      <c r="D4855" s="21" t="s">
        <v>3892</v>
      </c>
      <c r="E4855" s="9">
        <v>43994</v>
      </c>
      <c r="F4855" s="44">
        <v>0.72222222222222221</v>
      </c>
      <c r="G4855" s="52">
        <v>6</v>
      </c>
      <c r="H4855" s="52">
        <v>2020</v>
      </c>
      <c r="I4855" s="52">
        <v>1</v>
      </c>
      <c r="L4855" s="52">
        <v>1</v>
      </c>
      <c r="M4855" s="52" t="s">
        <v>12704</v>
      </c>
      <c r="N4855" s="52" t="s">
        <v>3937</v>
      </c>
      <c r="O4855" s="52" t="s">
        <v>8604</v>
      </c>
      <c r="P4855" s="52">
        <v>42</v>
      </c>
      <c r="Q4855" s="52">
        <v>0</v>
      </c>
      <c r="R4855" s="52">
        <v>33.5</v>
      </c>
      <c r="S4855" s="52" t="s">
        <v>2756</v>
      </c>
      <c r="T4855" s="52">
        <v>72</v>
      </c>
      <c r="U4855" s="52">
        <v>38</v>
      </c>
      <c r="V4855" s="52">
        <v>50.3</v>
      </c>
      <c r="W4855" s="52" t="s">
        <v>3282</v>
      </c>
      <c r="X4855" s="52" t="s">
        <v>1153</v>
      </c>
      <c r="Y4855" s="52">
        <v>1</v>
      </c>
      <c r="Z4855" s="52">
        <v>40</v>
      </c>
      <c r="AC4855" s="52">
        <v>1</v>
      </c>
      <c r="AF4855" s="52">
        <v>1</v>
      </c>
      <c r="AI4855" s="52">
        <v>1</v>
      </c>
      <c r="AM4855" s="52">
        <v>1</v>
      </c>
      <c r="AP4855" s="52">
        <v>1</v>
      </c>
      <c r="AS4855" s="52">
        <v>1</v>
      </c>
      <c r="AV4855" s="52">
        <v>1</v>
      </c>
      <c r="AX4855" s="52">
        <v>1</v>
      </c>
      <c r="BA4855" s="52">
        <v>1</v>
      </c>
      <c r="BD4855" s="57">
        <v>43893</v>
      </c>
      <c r="BF4855" s="9"/>
      <c r="BH4855" s="9"/>
      <c r="BJ4855" s="9"/>
      <c r="BL4855" s="52">
        <v>42</v>
      </c>
      <c r="BM4855" s="52">
        <v>0</v>
      </c>
      <c r="BN4855" s="52">
        <v>33.5</v>
      </c>
      <c r="BO4855" s="52" t="s">
        <v>2756</v>
      </c>
      <c r="BP4855" s="52">
        <v>72</v>
      </c>
      <c r="BQ4855" s="52">
        <v>38</v>
      </c>
      <c r="BR4855" s="52">
        <v>50.3</v>
      </c>
      <c r="BS4855" s="52" t="s">
        <v>3282</v>
      </c>
      <c r="BT4855" s="52" t="s">
        <v>50</v>
      </c>
      <c r="BU4855" s="9"/>
      <c r="BV4855" s="52" t="s">
        <v>12705</v>
      </c>
      <c r="BW4855" s="52" t="s">
        <v>12706</v>
      </c>
      <c r="CC4855" s="52">
        <v>1</v>
      </c>
      <c r="CE4855" s="52">
        <v>1</v>
      </c>
      <c r="CH4855" s="52">
        <v>1</v>
      </c>
    </row>
    <row r="4856" spans="1:87" s="52" customFormat="1" ht="15" customHeight="1">
      <c r="A4856" s="52">
        <v>40567</v>
      </c>
      <c r="B4856" s="52" t="s">
        <v>4554</v>
      </c>
      <c r="C4856" s="43" t="s">
        <v>4457</v>
      </c>
      <c r="D4856" s="21" t="s">
        <v>390</v>
      </c>
      <c r="E4856" s="9">
        <v>43999</v>
      </c>
      <c r="F4856" s="44">
        <v>0.375</v>
      </c>
      <c r="G4856" s="52">
        <v>6</v>
      </c>
      <c r="H4856" s="52">
        <v>2020</v>
      </c>
      <c r="I4856" s="52">
        <v>1</v>
      </c>
      <c r="K4856" s="52">
        <v>1</v>
      </c>
      <c r="M4856" s="52" t="s">
        <v>12562</v>
      </c>
      <c r="N4856" s="52" t="s">
        <v>944</v>
      </c>
      <c r="O4856" s="52" t="s">
        <v>944</v>
      </c>
      <c r="P4856" s="52">
        <v>29</v>
      </c>
      <c r="Q4856" s="52">
        <v>57</v>
      </c>
      <c r="R4856" s="52">
        <v>33.450000000000003</v>
      </c>
      <c r="S4856" s="52" t="s">
        <v>2756</v>
      </c>
      <c r="T4856" s="52">
        <v>71</v>
      </c>
      <c r="U4856" s="52">
        <v>19</v>
      </c>
      <c r="V4856" s="52">
        <v>50.92</v>
      </c>
      <c r="W4856" s="52" t="s">
        <v>3282</v>
      </c>
      <c r="X4856" s="52" t="s">
        <v>1153</v>
      </c>
      <c r="Y4856" s="52" t="s">
        <v>7940</v>
      </c>
      <c r="Z4856" s="52" t="s">
        <v>7940</v>
      </c>
      <c r="AC4856" s="52">
        <v>1</v>
      </c>
      <c r="AD4856" s="52">
        <v>1</v>
      </c>
      <c r="AH4856" s="52">
        <v>1</v>
      </c>
      <c r="AM4856" s="52">
        <v>1</v>
      </c>
      <c r="AO4856" s="52">
        <v>1</v>
      </c>
      <c r="AS4856" s="52">
        <v>1</v>
      </c>
      <c r="AU4856" s="52">
        <v>1</v>
      </c>
      <c r="AW4856" s="52" t="s">
        <v>12563</v>
      </c>
      <c r="BD4856" s="57"/>
      <c r="BF4856" s="9"/>
      <c r="BH4856" s="9"/>
      <c r="BI4856" s="52">
        <v>1</v>
      </c>
      <c r="BJ4856" s="9">
        <v>43999</v>
      </c>
      <c r="BK4856" s="52" t="s">
        <v>719</v>
      </c>
      <c r="BL4856" s="52">
        <v>30</v>
      </c>
      <c r="BM4856" s="52">
        <v>17</v>
      </c>
      <c r="BN4856" s="52">
        <v>49.07</v>
      </c>
      <c r="BO4856" s="52" t="s">
        <v>2756</v>
      </c>
      <c r="BP4856" s="52">
        <v>71</v>
      </c>
      <c r="BQ4856" s="52">
        <v>32</v>
      </c>
      <c r="BR4856" s="52">
        <v>23.58</v>
      </c>
      <c r="BS4856" s="52" t="s">
        <v>3282</v>
      </c>
      <c r="BT4856" s="52" t="s">
        <v>50</v>
      </c>
      <c r="BU4856" s="9">
        <v>43999</v>
      </c>
      <c r="BV4856" s="52" t="s">
        <v>12564</v>
      </c>
      <c r="BW4856" s="52" t="s">
        <v>4093</v>
      </c>
      <c r="CC4856" s="52">
        <v>1</v>
      </c>
      <c r="CD4856" s="52">
        <v>1</v>
      </c>
      <c r="CF4856" s="52" t="s">
        <v>12565</v>
      </c>
      <c r="CG4856" s="52">
        <v>1</v>
      </c>
    </row>
    <row r="4857" spans="1:87" s="52" customFormat="1" ht="15" customHeight="1">
      <c r="A4857" s="52">
        <v>40568</v>
      </c>
      <c r="B4857" s="52" t="s">
        <v>3139</v>
      </c>
      <c r="C4857" s="43" t="s">
        <v>3198</v>
      </c>
      <c r="D4857" s="21" t="s">
        <v>356</v>
      </c>
      <c r="E4857" s="9">
        <v>43999</v>
      </c>
      <c r="F4857" s="44">
        <v>0.45833333333333331</v>
      </c>
      <c r="G4857" s="52">
        <v>6</v>
      </c>
      <c r="H4857" s="52">
        <v>2020</v>
      </c>
      <c r="I4857" s="52">
        <v>1</v>
      </c>
      <c r="J4857" s="52">
        <v>1</v>
      </c>
      <c r="M4857" s="52" t="s">
        <v>12566</v>
      </c>
      <c r="N4857" s="52" t="s">
        <v>944</v>
      </c>
      <c r="O4857" s="52" t="s">
        <v>944</v>
      </c>
      <c r="P4857" s="52">
        <v>30</v>
      </c>
      <c r="Q4857" s="52">
        <v>14</v>
      </c>
      <c r="R4857" s="52">
        <v>46.26</v>
      </c>
      <c r="S4857" s="52" t="s">
        <v>2756</v>
      </c>
      <c r="T4857" s="52">
        <v>71</v>
      </c>
      <c r="U4857" s="52">
        <v>28</v>
      </c>
      <c r="V4857" s="52">
        <v>49.43</v>
      </c>
      <c r="W4857" s="52" t="s">
        <v>3282</v>
      </c>
      <c r="X4857" s="52" t="s">
        <v>1153</v>
      </c>
      <c r="Y4857" s="52">
        <v>0.89</v>
      </c>
      <c r="Z4857" s="52">
        <v>30</v>
      </c>
      <c r="AB4857" s="52">
        <v>1</v>
      </c>
      <c r="AD4857" s="52">
        <v>1</v>
      </c>
      <c r="AH4857" s="52">
        <v>1</v>
      </c>
      <c r="AM4857" s="52">
        <v>1</v>
      </c>
      <c r="AP4857" s="52">
        <v>1</v>
      </c>
      <c r="AS4857" s="52">
        <v>1</v>
      </c>
      <c r="AV4857" s="52">
        <v>1</v>
      </c>
      <c r="AZ4857" s="52">
        <v>1</v>
      </c>
      <c r="BB4857" s="52">
        <v>1</v>
      </c>
      <c r="BC4857" s="52">
        <v>1</v>
      </c>
      <c r="BD4857" s="57">
        <v>43999</v>
      </c>
      <c r="BF4857" s="9"/>
      <c r="BH4857" s="9"/>
      <c r="BJ4857" s="9"/>
      <c r="BK4857" s="52" t="s">
        <v>2671</v>
      </c>
      <c r="BL4857" s="52">
        <v>30</v>
      </c>
      <c r="BM4857" s="52">
        <v>18</v>
      </c>
      <c r="BN4857" s="52">
        <v>10.039999999999999</v>
      </c>
      <c r="BO4857" s="52" t="s">
        <v>2756</v>
      </c>
      <c r="BP4857" s="52">
        <v>71</v>
      </c>
      <c r="BQ4857" s="52">
        <v>35</v>
      </c>
      <c r="BR4857" s="52">
        <v>24.03</v>
      </c>
      <c r="BS4857" s="52" t="s">
        <v>3282</v>
      </c>
      <c r="BT4857" s="52" t="s">
        <v>50</v>
      </c>
      <c r="BU4857" s="9">
        <v>44000</v>
      </c>
      <c r="BV4857" s="52" t="s">
        <v>12567</v>
      </c>
      <c r="BW4857" s="52" t="s">
        <v>4093</v>
      </c>
      <c r="BX4857" s="52">
        <v>1</v>
      </c>
      <c r="CA4857" s="52">
        <v>1</v>
      </c>
      <c r="CC4857" s="52">
        <v>1</v>
      </c>
      <c r="CE4857" s="52">
        <v>1</v>
      </c>
      <c r="CI4857" s="52" t="s">
        <v>48</v>
      </c>
    </row>
    <row r="4858" spans="1:87" s="52" customFormat="1" ht="15" customHeight="1">
      <c r="A4858" s="52" t="s">
        <v>12662</v>
      </c>
      <c r="B4858" s="52" t="s">
        <v>3182</v>
      </c>
      <c r="C4858" s="43" t="s">
        <v>4530</v>
      </c>
      <c r="D4858" s="21" t="s">
        <v>238</v>
      </c>
      <c r="E4858" s="9">
        <v>43999</v>
      </c>
      <c r="F4858" s="44">
        <v>0.54166666666666663</v>
      </c>
      <c r="G4858" s="52">
        <v>6</v>
      </c>
      <c r="H4858" s="52">
        <v>2020</v>
      </c>
      <c r="I4858" s="52">
        <v>1</v>
      </c>
      <c r="J4858" s="52">
        <v>1</v>
      </c>
      <c r="M4858" s="52" t="s">
        <v>12663</v>
      </c>
      <c r="N4858" s="52" t="s">
        <v>68</v>
      </c>
      <c r="O4858" s="52" t="s">
        <v>8604</v>
      </c>
      <c r="P4858" s="52">
        <v>41</v>
      </c>
      <c r="Q4858" s="52">
        <v>55</v>
      </c>
      <c r="R4858" s="52">
        <v>23</v>
      </c>
      <c r="S4858" s="52" t="s">
        <v>2756</v>
      </c>
      <c r="T4858" s="52">
        <v>74</v>
      </c>
      <c r="U4858" s="52">
        <v>0</v>
      </c>
      <c r="V4858" s="52">
        <v>12</v>
      </c>
      <c r="W4858" s="52" t="s">
        <v>3282</v>
      </c>
      <c r="X4858" s="52" t="s">
        <v>1153</v>
      </c>
      <c r="Y4858" s="52">
        <v>0.4</v>
      </c>
      <c r="Z4858" s="52">
        <v>3.5</v>
      </c>
      <c r="AC4858" s="52">
        <v>1</v>
      </c>
      <c r="AD4858" s="52">
        <v>1</v>
      </c>
      <c r="AH4858" s="52">
        <v>1</v>
      </c>
      <c r="AL4858" s="52">
        <v>1</v>
      </c>
      <c r="AN4858" s="52" t="s">
        <v>12664</v>
      </c>
      <c r="AP4858" s="52">
        <v>1</v>
      </c>
      <c r="AQ4858" s="52" t="s">
        <v>12664</v>
      </c>
      <c r="AR4858" s="52">
        <v>1</v>
      </c>
      <c r="AT4858" s="52" t="s">
        <v>12665</v>
      </c>
      <c r="AV4858" s="52">
        <v>1</v>
      </c>
      <c r="AY4858" s="52">
        <v>1</v>
      </c>
      <c r="BB4858" s="52">
        <v>1</v>
      </c>
      <c r="BC4858" s="52">
        <v>1</v>
      </c>
      <c r="BD4858" s="57">
        <v>43999</v>
      </c>
      <c r="BF4858" s="9"/>
      <c r="BH4858" s="9"/>
      <c r="BJ4858" s="9"/>
      <c r="BK4858" s="52" t="s">
        <v>4983</v>
      </c>
      <c r="BL4858" s="52">
        <v>41</v>
      </c>
      <c r="BM4858" s="52">
        <v>50</v>
      </c>
      <c r="BN4858" s="52">
        <v>21</v>
      </c>
      <c r="BO4858" s="52" t="s">
        <v>2756</v>
      </c>
      <c r="BP4858" s="52">
        <v>73</v>
      </c>
      <c r="BQ4858" s="52">
        <v>56</v>
      </c>
      <c r="BR4858" s="52">
        <v>9</v>
      </c>
      <c r="BS4858" s="52" t="s">
        <v>3282</v>
      </c>
      <c r="BT4858" s="52" t="s">
        <v>50</v>
      </c>
      <c r="BU4858" s="9">
        <v>44004</v>
      </c>
      <c r="BV4858" s="52" t="s">
        <v>12666</v>
      </c>
      <c r="BW4858" s="52" t="s">
        <v>12667</v>
      </c>
      <c r="BX4858" s="52">
        <v>1</v>
      </c>
      <c r="CC4858" s="52">
        <v>1</v>
      </c>
      <c r="CE4858" s="52">
        <v>1</v>
      </c>
      <c r="CH4858" s="52">
        <v>1</v>
      </c>
    </row>
    <row r="4859" spans="1:87" s="52" customFormat="1" ht="15" customHeight="1">
      <c r="A4859" s="52">
        <v>40569</v>
      </c>
      <c r="B4859" s="52" t="s">
        <v>15282</v>
      </c>
      <c r="C4859" s="43" t="s">
        <v>2755</v>
      </c>
      <c r="D4859" s="21" t="s">
        <v>100</v>
      </c>
      <c r="E4859" s="9">
        <v>44000</v>
      </c>
      <c r="F4859" s="44">
        <v>0.4375</v>
      </c>
      <c r="G4859" s="52">
        <v>6</v>
      </c>
      <c r="H4859" s="52">
        <v>2020</v>
      </c>
      <c r="I4859" s="52">
        <v>1</v>
      </c>
      <c r="J4859" s="52">
        <v>1</v>
      </c>
      <c r="M4859" s="52" t="s">
        <v>12568</v>
      </c>
      <c r="N4859" s="52" t="s">
        <v>938</v>
      </c>
      <c r="O4859" s="52" t="s">
        <v>944</v>
      </c>
      <c r="P4859" s="52">
        <v>29</v>
      </c>
      <c r="Q4859" s="52">
        <v>56</v>
      </c>
      <c r="R4859" s="52">
        <v>0.41</v>
      </c>
      <c r="S4859" s="52" t="s">
        <v>2756</v>
      </c>
      <c r="T4859" s="52">
        <v>71</v>
      </c>
      <c r="U4859" s="52">
        <v>16</v>
      </c>
      <c r="V4859" s="52">
        <v>58.45</v>
      </c>
      <c r="W4859" s="52" t="s">
        <v>3282</v>
      </c>
      <c r="X4859" s="52" t="s">
        <v>1153</v>
      </c>
      <c r="Y4859" s="52">
        <v>0.6</v>
      </c>
      <c r="Z4859" s="52">
        <v>20</v>
      </c>
      <c r="AC4859" s="52">
        <v>1</v>
      </c>
      <c r="AG4859" s="52">
        <v>1</v>
      </c>
      <c r="AH4859" s="52">
        <v>1</v>
      </c>
      <c r="AM4859" s="52">
        <v>1</v>
      </c>
      <c r="AP4859" s="52">
        <v>1</v>
      </c>
      <c r="AS4859" s="52">
        <v>1</v>
      </c>
      <c r="AV4859" s="52">
        <v>1</v>
      </c>
      <c r="AX4859" s="52">
        <v>1</v>
      </c>
      <c r="BA4859" s="52">
        <v>1</v>
      </c>
      <c r="BD4859" s="57"/>
      <c r="BF4859" s="9"/>
      <c r="BG4859" s="52">
        <v>1</v>
      </c>
      <c r="BH4859" s="9">
        <v>44000</v>
      </c>
      <c r="BJ4859" s="9"/>
      <c r="BK4859" s="52" t="s">
        <v>4610</v>
      </c>
      <c r="BL4859" s="52">
        <v>30</v>
      </c>
      <c r="BM4859" s="52">
        <v>18</v>
      </c>
      <c r="BN4859" s="52">
        <v>8.24</v>
      </c>
      <c r="BO4859" s="52" t="s">
        <v>2756</v>
      </c>
      <c r="BP4859" s="52">
        <v>71</v>
      </c>
      <c r="BQ4859" s="52">
        <v>35</v>
      </c>
      <c r="BR4859" s="52">
        <v>22.87</v>
      </c>
      <c r="BS4859" s="52" t="s">
        <v>3282</v>
      </c>
      <c r="BT4859" s="52" t="s">
        <v>50</v>
      </c>
      <c r="BU4859" s="9">
        <v>44000</v>
      </c>
      <c r="BV4859" s="52" t="s">
        <v>12569</v>
      </c>
      <c r="BW4859" s="52" t="s">
        <v>4093</v>
      </c>
      <c r="CC4859" s="52">
        <v>1</v>
      </c>
      <c r="CE4859" s="52">
        <v>1</v>
      </c>
      <c r="CI4859" s="52" t="s">
        <v>48</v>
      </c>
    </row>
    <row r="4860" spans="1:87" s="52" customFormat="1" ht="15" customHeight="1">
      <c r="A4860" s="52">
        <v>0</v>
      </c>
      <c r="B4860" s="52" t="s">
        <v>15282</v>
      </c>
      <c r="C4860" s="43" t="s">
        <v>2755</v>
      </c>
      <c r="D4860" s="21" t="s">
        <v>100</v>
      </c>
      <c r="E4860" s="9">
        <v>44001</v>
      </c>
      <c r="F4860" s="44">
        <v>0.61319444444444449</v>
      </c>
      <c r="G4860" s="52">
        <v>6</v>
      </c>
      <c r="H4860" s="52">
        <v>2020</v>
      </c>
      <c r="I4860" s="52">
        <v>1</v>
      </c>
      <c r="K4860" s="52">
        <v>1</v>
      </c>
      <c r="M4860" s="52" t="s">
        <v>12749</v>
      </c>
      <c r="N4860" s="52" t="s">
        <v>2075</v>
      </c>
      <c r="O4860" s="52" t="s">
        <v>8607</v>
      </c>
      <c r="P4860" s="52">
        <v>39</v>
      </c>
      <c r="Q4860" s="52">
        <v>46</v>
      </c>
      <c r="R4860" s="52">
        <v>39.4</v>
      </c>
      <c r="S4860" s="52" t="s">
        <v>2756</v>
      </c>
      <c r="T4860" s="52">
        <v>73</v>
      </c>
      <c r="U4860" s="52">
        <v>15</v>
      </c>
      <c r="V4860" s="52">
        <v>10.9</v>
      </c>
      <c r="W4860" s="52" t="s">
        <v>3282</v>
      </c>
      <c r="X4860" s="52" t="s">
        <v>1153</v>
      </c>
      <c r="Y4860" s="52">
        <v>2</v>
      </c>
      <c r="Z4860" s="52">
        <v>150</v>
      </c>
      <c r="AC4860" s="52">
        <v>1</v>
      </c>
      <c r="AE4860" s="52">
        <v>1</v>
      </c>
      <c r="AK4860" s="52" t="s">
        <v>12750</v>
      </c>
      <c r="AM4860" s="52">
        <v>1</v>
      </c>
      <c r="AO4860" s="52">
        <v>1</v>
      </c>
      <c r="AP4860" s="52">
        <v>1</v>
      </c>
      <c r="AS4860" s="52">
        <v>1</v>
      </c>
      <c r="AV4860" s="52">
        <v>1</v>
      </c>
      <c r="BA4860" s="52">
        <v>1</v>
      </c>
      <c r="BD4860" s="57"/>
      <c r="BF4860" s="9"/>
      <c r="BH4860" s="9"/>
      <c r="BJ4860" s="9"/>
      <c r="BK4860" s="52" t="s">
        <v>12751</v>
      </c>
      <c r="BU4860" s="9">
        <v>44001</v>
      </c>
      <c r="BV4860" s="52" t="s">
        <v>12752</v>
      </c>
      <c r="BW4860" s="52" t="s">
        <v>12748</v>
      </c>
      <c r="CC4860" s="52">
        <v>1</v>
      </c>
      <c r="CE4860" s="52">
        <v>1</v>
      </c>
      <c r="CH4860" s="52">
        <v>1</v>
      </c>
    </row>
    <row r="4861" spans="1:87" s="52" customFormat="1" ht="15" customHeight="1">
      <c r="A4861" s="52" t="s">
        <v>12674</v>
      </c>
      <c r="B4861" s="52" t="s">
        <v>15282</v>
      </c>
      <c r="C4861" s="43" t="s">
        <v>2755</v>
      </c>
      <c r="D4861" s="21" t="s">
        <v>100</v>
      </c>
      <c r="E4861" s="9">
        <v>44002</v>
      </c>
      <c r="F4861" s="44">
        <v>0.66666666666666663</v>
      </c>
      <c r="G4861" s="52">
        <v>6</v>
      </c>
      <c r="H4861" s="52">
        <v>2020</v>
      </c>
      <c r="I4861" s="52">
        <v>1</v>
      </c>
      <c r="J4861" s="52">
        <v>1</v>
      </c>
      <c r="M4861" s="52" t="s">
        <v>12675</v>
      </c>
      <c r="N4861" s="52" t="s">
        <v>5009</v>
      </c>
      <c r="O4861" s="52" t="s">
        <v>8604</v>
      </c>
      <c r="P4861" s="52">
        <v>42</v>
      </c>
      <c r="Q4861" s="52">
        <v>41</v>
      </c>
      <c r="R4861" s="52">
        <v>3</v>
      </c>
      <c r="S4861" s="52" t="s">
        <v>2756</v>
      </c>
      <c r="T4861" s="52">
        <v>74</v>
      </c>
      <c r="U4861" s="52">
        <v>6</v>
      </c>
      <c r="V4861" s="52">
        <v>40</v>
      </c>
      <c r="W4861" s="52" t="s">
        <v>3282</v>
      </c>
      <c r="X4861" s="52" t="s">
        <v>1153</v>
      </c>
      <c r="Y4861" s="52">
        <v>1</v>
      </c>
      <c r="Z4861" s="52">
        <v>60</v>
      </c>
      <c r="AC4861" s="52">
        <v>1</v>
      </c>
      <c r="AF4861" s="52">
        <v>1</v>
      </c>
      <c r="AK4861" s="52" t="s">
        <v>12676</v>
      </c>
      <c r="AM4861" s="52">
        <v>1</v>
      </c>
      <c r="AP4861" s="52">
        <v>1</v>
      </c>
      <c r="AS4861" s="52">
        <v>1</v>
      </c>
      <c r="AV4861" s="52">
        <v>1</v>
      </c>
      <c r="AX4861" s="52">
        <v>1</v>
      </c>
      <c r="BD4861" s="57"/>
      <c r="BF4861" s="9"/>
      <c r="BH4861" s="9"/>
      <c r="BJ4861" s="9"/>
      <c r="BK4861" s="52" t="s">
        <v>15244</v>
      </c>
      <c r="BL4861" s="52">
        <v>42</v>
      </c>
      <c r="BM4861" s="52">
        <v>41</v>
      </c>
      <c r="BN4861" s="52">
        <v>31.4</v>
      </c>
      <c r="BO4861" s="52" t="s">
        <v>2756</v>
      </c>
      <c r="BP4861" s="52">
        <v>74</v>
      </c>
      <c r="BQ4861" s="52">
        <v>7</v>
      </c>
      <c r="BR4861" s="52" t="s">
        <v>12677</v>
      </c>
      <c r="BS4861" s="52" t="s">
        <v>3282</v>
      </c>
      <c r="BT4861" s="52" t="s">
        <v>50</v>
      </c>
      <c r="BU4861" s="9">
        <v>44002</v>
      </c>
      <c r="BV4861" s="52" t="s">
        <v>12678</v>
      </c>
      <c r="BW4861" s="52" t="s">
        <v>12679</v>
      </c>
      <c r="CC4861" s="52">
        <v>1</v>
      </c>
      <c r="CE4861" s="52">
        <v>1</v>
      </c>
      <c r="CH4861" s="52">
        <v>1</v>
      </c>
    </row>
    <row r="4862" spans="1:87" s="52" customFormat="1" ht="15" customHeight="1">
      <c r="A4862" s="52">
        <v>852</v>
      </c>
      <c r="B4862" s="52" t="s">
        <v>3182</v>
      </c>
      <c r="C4862" s="43" t="s">
        <v>3228</v>
      </c>
      <c r="D4862" s="21" t="s">
        <v>318</v>
      </c>
      <c r="E4862" s="9">
        <v>44003</v>
      </c>
      <c r="F4862" s="44">
        <v>0.70833333333333337</v>
      </c>
      <c r="G4862" s="52">
        <v>6</v>
      </c>
      <c r="H4862" s="52">
        <v>2020</v>
      </c>
      <c r="I4862" s="52">
        <v>1</v>
      </c>
      <c r="J4862" s="52">
        <v>1</v>
      </c>
      <c r="M4862" s="52" t="s">
        <v>4267</v>
      </c>
      <c r="N4862" s="52" t="s">
        <v>4267</v>
      </c>
      <c r="O4862" s="52" t="s">
        <v>345</v>
      </c>
      <c r="P4862" s="52">
        <v>35</v>
      </c>
      <c r="Q4862" s="52">
        <v>48</v>
      </c>
      <c r="R4862" s="52">
        <v>37.08</v>
      </c>
      <c r="S4862" s="52" t="s">
        <v>2756</v>
      </c>
      <c r="T4862" s="52">
        <v>72</v>
      </c>
      <c r="U4862" s="52">
        <v>34</v>
      </c>
      <c r="V4862" s="52">
        <v>28.26</v>
      </c>
      <c r="W4862" s="52" t="s">
        <v>3282</v>
      </c>
      <c r="X4862" s="52" t="s">
        <v>1153</v>
      </c>
      <c r="Y4862" s="52">
        <v>0.4</v>
      </c>
      <c r="Z4862" s="52">
        <v>3</v>
      </c>
      <c r="AC4862" s="52">
        <v>1</v>
      </c>
      <c r="AF4862" s="52">
        <v>1</v>
      </c>
      <c r="AH4862" s="52">
        <v>1</v>
      </c>
      <c r="AM4862" s="52">
        <v>1</v>
      </c>
      <c r="AO4862" s="52">
        <v>1</v>
      </c>
      <c r="AS4862" s="52">
        <v>1</v>
      </c>
      <c r="AV4862" s="52">
        <v>1</v>
      </c>
      <c r="AZ4862" s="52">
        <v>1</v>
      </c>
      <c r="BA4862" s="52">
        <v>1</v>
      </c>
      <c r="BC4862" s="52">
        <v>1</v>
      </c>
      <c r="BD4862" s="57">
        <v>44003</v>
      </c>
      <c r="BF4862" s="9"/>
      <c r="BH4862" s="9"/>
      <c r="BJ4862" s="9"/>
      <c r="BK4862" s="52" t="s">
        <v>8150</v>
      </c>
      <c r="BU4862" s="9">
        <v>44003</v>
      </c>
      <c r="BV4862" s="52" t="s">
        <v>12611</v>
      </c>
      <c r="BW4862" s="52" t="s">
        <v>12612</v>
      </c>
      <c r="CC4862" s="52">
        <v>1</v>
      </c>
      <c r="CE4862" s="52">
        <v>1</v>
      </c>
      <c r="CI4862" s="52" t="s">
        <v>48</v>
      </c>
    </row>
    <row r="4863" spans="1:87" s="52" customFormat="1" ht="15" customHeight="1">
      <c r="A4863" s="52">
        <v>0</v>
      </c>
      <c r="B4863" s="52" t="s">
        <v>15282</v>
      </c>
      <c r="C4863" s="43" t="s">
        <v>2755</v>
      </c>
      <c r="D4863" s="21" t="s">
        <v>100</v>
      </c>
      <c r="E4863" s="9">
        <v>44003</v>
      </c>
      <c r="F4863" s="44">
        <v>0.83333333333333337</v>
      </c>
      <c r="G4863" s="52">
        <v>6</v>
      </c>
      <c r="H4863" s="52">
        <v>2020</v>
      </c>
      <c r="I4863" s="52">
        <v>1</v>
      </c>
      <c r="J4863" s="52">
        <v>1</v>
      </c>
      <c r="M4863" s="52" t="s">
        <v>12753</v>
      </c>
      <c r="N4863" s="52" t="s">
        <v>2075</v>
      </c>
      <c r="O4863" s="52" t="s">
        <v>8607</v>
      </c>
      <c r="P4863" s="52">
        <v>39</v>
      </c>
      <c r="Q4863" s="52">
        <v>48</v>
      </c>
      <c r="R4863" s="52">
        <v>41.62</v>
      </c>
      <c r="S4863" s="52" t="s">
        <v>2756</v>
      </c>
      <c r="T4863" s="52">
        <v>73</v>
      </c>
      <c r="U4863" s="52">
        <v>15</v>
      </c>
      <c r="V4863" s="52">
        <v>0.93</v>
      </c>
      <c r="W4863" s="52" t="s">
        <v>3282</v>
      </c>
      <c r="X4863" s="52" t="s">
        <v>1153</v>
      </c>
      <c r="Y4863" s="52">
        <v>1.5</v>
      </c>
      <c r="Z4863" s="52">
        <v>60</v>
      </c>
      <c r="AA4863" s="52">
        <v>1</v>
      </c>
      <c r="AF4863" s="52">
        <v>1</v>
      </c>
      <c r="AK4863" s="52" t="s">
        <v>12754</v>
      </c>
      <c r="AM4863" s="52">
        <v>1</v>
      </c>
      <c r="AO4863" s="52">
        <v>1</v>
      </c>
      <c r="AS4863" s="52">
        <v>1</v>
      </c>
      <c r="AV4863" s="52">
        <v>1</v>
      </c>
      <c r="AY4863" s="52">
        <v>1</v>
      </c>
      <c r="BA4863" s="52">
        <v>1</v>
      </c>
      <c r="BD4863" s="57"/>
      <c r="BF4863" s="9"/>
      <c r="BH4863" s="9"/>
      <c r="BI4863" s="52">
        <v>1</v>
      </c>
      <c r="BJ4863" s="9"/>
      <c r="BK4863" s="52" t="s">
        <v>12755</v>
      </c>
      <c r="BU4863" s="9">
        <v>44004</v>
      </c>
      <c r="BV4863" s="52" t="s">
        <v>12756</v>
      </c>
      <c r="BW4863" s="52" t="s">
        <v>3815</v>
      </c>
      <c r="CC4863" s="52">
        <v>1</v>
      </c>
      <c r="CE4863" s="52">
        <v>1</v>
      </c>
      <c r="CH4863" s="52">
        <v>1</v>
      </c>
    </row>
    <row r="4864" spans="1:87" s="52" customFormat="1" ht="15" customHeight="1">
      <c r="A4864" s="52">
        <v>52020063</v>
      </c>
      <c r="B4864" s="52" t="s">
        <v>15282</v>
      </c>
      <c r="C4864" s="43" t="s">
        <v>2755</v>
      </c>
      <c r="D4864" s="21" t="s">
        <v>100</v>
      </c>
      <c r="E4864" s="9">
        <v>44004</v>
      </c>
      <c r="F4864" s="44">
        <v>0.52083333333333337</v>
      </c>
      <c r="G4864" s="52">
        <v>6</v>
      </c>
      <c r="H4864" s="52">
        <v>2020</v>
      </c>
      <c r="I4864" s="52">
        <v>1</v>
      </c>
      <c r="J4864" s="52">
        <v>1</v>
      </c>
      <c r="M4864" s="52" t="s">
        <v>12593</v>
      </c>
      <c r="N4864" s="52" t="s">
        <v>252</v>
      </c>
      <c r="O4864" s="52" t="s">
        <v>1619</v>
      </c>
      <c r="P4864" s="52">
        <v>32</v>
      </c>
      <c r="Q4864" s="52">
        <v>46</v>
      </c>
      <c r="R4864" s="52">
        <v>37.32</v>
      </c>
      <c r="S4864" s="52" t="s">
        <v>2756</v>
      </c>
      <c r="T4864" s="52">
        <v>71</v>
      </c>
      <c r="U4864" s="52">
        <v>31</v>
      </c>
      <c r="V4864" s="52">
        <v>32.130000000000003</v>
      </c>
      <c r="W4864" s="52" t="s">
        <v>3282</v>
      </c>
      <c r="X4864" s="52" t="s">
        <v>1153</v>
      </c>
      <c r="Y4864" s="52">
        <v>1.8</v>
      </c>
      <c r="Z4864" s="52">
        <v>98</v>
      </c>
      <c r="AC4864" s="52">
        <v>1</v>
      </c>
      <c r="AD4864" s="52">
        <v>1</v>
      </c>
      <c r="AG4864" s="52">
        <v>1</v>
      </c>
      <c r="AJ4864" s="52">
        <v>1</v>
      </c>
      <c r="AM4864" s="52">
        <v>1</v>
      </c>
      <c r="AP4864" s="52">
        <v>1</v>
      </c>
      <c r="AU4864" s="52">
        <v>1</v>
      </c>
      <c r="AW4864" s="52" t="s">
        <v>12594</v>
      </c>
      <c r="AY4864" s="52">
        <v>1</v>
      </c>
      <c r="BD4864" s="57"/>
      <c r="BF4864" s="9"/>
      <c r="BH4864" s="9"/>
      <c r="BJ4864" s="9"/>
      <c r="BK4864" s="52" t="s">
        <v>8708</v>
      </c>
      <c r="BU4864" s="9">
        <v>44004</v>
      </c>
      <c r="BV4864" s="52" t="s">
        <v>12595</v>
      </c>
      <c r="BW4864" s="52" t="s">
        <v>4672</v>
      </c>
      <c r="CC4864" s="52">
        <v>1</v>
      </c>
      <c r="CE4864" s="52">
        <v>1</v>
      </c>
      <c r="CI4864" s="52" t="s">
        <v>57</v>
      </c>
    </row>
    <row r="4865" spans="1:87" s="52" customFormat="1" ht="15" customHeight="1">
      <c r="A4865" s="52" t="s">
        <v>12717</v>
      </c>
      <c r="B4865" s="52" t="s">
        <v>15282</v>
      </c>
      <c r="C4865" s="43" t="s">
        <v>2755</v>
      </c>
      <c r="D4865" s="21" t="s">
        <v>100</v>
      </c>
      <c r="E4865" s="9">
        <v>44005</v>
      </c>
      <c r="F4865" s="44">
        <v>0.83333333333333337</v>
      </c>
      <c r="G4865" s="52">
        <v>6</v>
      </c>
      <c r="H4865" s="52">
        <v>2020</v>
      </c>
      <c r="I4865" s="52">
        <v>1</v>
      </c>
      <c r="J4865" s="52">
        <v>1</v>
      </c>
      <c r="M4865" s="52" t="s">
        <v>5739</v>
      </c>
      <c r="N4865" s="52" t="s">
        <v>2089</v>
      </c>
      <c r="O4865" s="52" t="s">
        <v>8604</v>
      </c>
      <c r="P4865" s="52">
        <v>41</v>
      </c>
      <c r="Q4865" s="52">
        <v>29</v>
      </c>
      <c r="R4865" s="52">
        <v>22.9</v>
      </c>
      <c r="S4865" s="52" t="s">
        <v>2756</v>
      </c>
      <c r="T4865" s="52">
        <v>73</v>
      </c>
      <c r="U4865" s="52">
        <v>37</v>
      </c>
      <c r="V4865" s="52">
        <v>35</v>
      </c>
      <c r="W4865" s="52" t="s">
        <v>3282</v>
      </c>
      <c r="X4865" s="52" t="s">
        <v>1153</v>
      </c>
      <c r="Y4865" s="52">
        <v>1</v>
      </c>
      <c r="Z4865" s="52">
        <v>50</v>
      </c>
      <c r="AC4865" s="52">
        <v>1</v>
      </c>
      <c r="AF4865" s="52">
        <v>1</v>
      </c>
      <c r="AK4865" s="52" t="s">
        <v>12718</v>
      </c>
      <c r="AL4865" s="52">
        <v>1</v>
      </c>
      <c r="AQ4865" s="52" t="s">
        <v>5257</v>
      </c>
      <c r="AT4865" s="52" t="s">
        <v>5257</v>
      </c>
      <c r="AW4865" s="52" t="s">
        <v>5257</v>
      </c>
      <c r="AX4865" s="52">
        <v>1</v>
      </c>
      <c r="BA4865" s="52">
        <v>1</v>
      </c>
      <c r="BD4865" s="57"/>
      <c r="BF4865" s="9"/>
      <c r="BH4865" s="9"/>
      <c r="BI4865" s="52">
        <v>1</v>
      </c>
      <c r="BJ4865" s="9">
        <v>44006</v>
      </c>
      <c r="BU4865" s="9"/>
      <c r="BV4865" s="52" t="s">
        <v>12719</v>
      </c>
      <c r="BW4865" s="52" t="s">
        <v>12720</v>
      </c>
      <c r="CC4865" s="52">
        <v>1</v>
      </c>
      <c r="CE4865" s="52">
        <v>1</v>
      </c>
      <c r="CH4865" s="52">
        <v>1</v>
      </c>
    </row>
    <row r="4866" spans="1:87" s="52" customFormat="1" ht="15" customHeight="1">
      <c r="A4866" s="52">
        <v>120321</v>
      </c>
      <c r="B4866" s="52" t="s">
        <v>15282</v>
      </c>
      <c r="C4866" s="43" t="s">
        <v>3294</v>
      </c>
      <c r="D4866" s="21" t="s">
        <v>420</v>
      </c>
      <c r="E4866" s="9">
        <v>44006</v>
      </c>
      <c r="F4866" s="53">
        <v>0.70833333333333337</v>
      </c>
      <c r="G4866" s="52">
        <v>6</v>
      </c>
      <c r="H4866" s="52">
        <v>2020</v>
      </c>
      <c r="I4866" s="52">
        <v>1</v>
      </c>
      <c r="K4866" s="52">
        <v>1</v>
      </c>
      <c r="M4866" s="52" t="s">
        <v>8851</v>
      </c>
      <c r="N4866" s="52" t="s">
        <v>1820</v>
      </c>
      <c r="O4866" s="52" t="s">
        <v>8606</v>
      </c>
      <c r="P4866" s="52">
        <v>53</v>
      </c>
      <c r="Q4866" s="52">
        <v>24</v>
      </c>
      <c r="R4866" s="52">
        <v>3.3</v>
      </c>
      <c r="S4866" s="52" t="s">
        <v>2756</v>
      </c>
      <c r="T4866" s="52">
        <v>70</v>
      </c>
      <c r="U4866" s="52">
        <v>59</v>
      </c>
      <c r="V4866" s="52">
        <v>11.24</v>
      </c>
      <c r="W4866" s="52" t="s">
        <v>3282</v>
      </c>
      <c r="X4866" s="52" t="s">
        <v>1153</v>
      </c>
      <c r="Y4866" s="52">
        <v>4.7</v>
      </c>
      <c r="Z4866" s="52">
        <v>4500</v>
      </c>
      <c r="AA4866" s="52">
        <v>1</v>
      </c>
      <c r="AE4866" s="52">
        <v>1</v>
      </c>
      <c r="AH4866" s="52">
        <v>1</v>
      </c>
      <c r="AM4866" s="52">
        <v>1</v>
      </c>
      <c r="AP4866" s="52">
        <v>1</v>
      </c>
      <c r="AS4866" s="52">
        <v>1</v>
      </c>
      <c r="AV4866" s="52">
        <v>1</v>
      </c>
      <c r="BA4866" s="52">
        <v>1</v>
      </c>
      <c r="BD4866" s="57"/>
      <c r="BF4866" s="9"/>
      <c r="BG4866" s="52">
        <v>1</v>
      </c>
      <c r="BH4866" s="9"/>
      <c r="BJ4866" s="9"/>
      <c r="BK4866" s="52" t="s">
        <v>12734</v>
      </c>
      <c r="BL4866" s="52">
        <v>53</v>
      </c>
      <c r="BM4866" s="52">
        <v>24</v>
      </c>
      <c r="BN4866" s="52">
        <v>3.3</v>
      </c>
      <c r="BO4866" s="52" t="s">
        <v>2756</v>
      </c>
      <c r="BP4866" s="52">
        <v>70</v>
      </c>
      <c r="BQ4866" s="52">
        <v>59</v>
      </c>
      <c r="BR4866" s="52" t="s">
        <v>12733</v>
      </c>
      <c r="BS4866" s="52" t="s">
        <v>3282</v>
      </c>
      <c r="BT4866" s="52" t="s">
        <v>50</v>
      </c>
      <c r="BU4866" s="9">
        <v>44008</v>
      </c>
      <c r="BV4866" s="52" t="s">
        <v>12735</v>
      </c>
      <c r="BW4866" s="52" t="s">
        <v>5073</v>
      </c>
      <c r="CB4866" s="52">
        <v>1</v>
      </c>
    </row>
    <row r="4867" spans="1:87" s="52" customFormat="1" ht="15" customHeight="1">
      <c r="A4867" s="52" t="s">
        <v>12513</v>
      </c>
      <c r="B4867" s="52" t="s">
        <v>15282</v>
      </c>
      <c r="C4867" s="43" t="s">
        <v>2755</v>
      </c>
      <c r="D4867" s="21" t="s">
        <v>100</v>
      </c>
      <c r="E4867" s="9">
        <v>44006</v>
      </c>
      <c r="F4867" s="44">
        <v>0.83333333333333337</v>
      </c>
      <c r="G4867" s="52">
        <v>6</v>
      </c>
      <c r="H4867" s="52">
        <v>2020</v>
      </c>
      <c r="I4867" s="52">
        <v>1</v>
      </c>
      <c r="J4867" s="52">
        <v>1</v>
      </c>
      <c r="M4867" s="52" t="s">
        <v>12514</v>
      </c>
      <c r="N4867" s="52" t="s">
        <v>2623</v>
      </c>
      <c r="O4867" s="52" t="s">
        <v>372</v>
      </c>
      <c r="P4867" s="52">
        <v>25</v>
      </c>
      <c r="Q4867" s="52">
        <v>24</v>
      </c>
      <c r="R4867" s="52">
        <v>19.97</v>
      </c>
      <c r="S4867" s="52" t="s">
        <v>2756</v>
      </c>
      <c r="T4867" s="52">
        <v>70</v>
      </c>
      <c r="U4867" s="52">
        <v>29</v>
      </c>
      <c r="V4867" s="52">
        <v>6.72</v>
      </c>
      <c r="W4867" s="52" t="s">
        <v>3282</v>
      </c>
      <c r="X4867" s="52" t="s">
        <v>1153</v>
      </c>
      <c r="Y4867" s="52">
        <v>0.5</v>
      </c>
      <c r="Z4867" s="52">
        <v>15</v>
      </c>
      <c r="AC4867" s="52">
        <v>1</v>
      </c>
      <c r="AF4867" s="52">
        <v>1</v>
      </c>
      <c r="AK4867" s="52" t="s">
        <v>12515</v>
      </c>
      <c r="AM4867" s="52">
        <v>1</v>
      </c>
      <c r="AP4867" s="52">
        <v>1</v>
      </c>
      <c r="AS4867" s="52">
        <v>1</v>
      </c>
      <c r="AV4867" s="52">
        <v>1</v>
      </c>
      <c r="AX4867" s="52">
        <v>1</v>
      </c>
      <c r="BD4867" s="57"/>
      <c r="BF4867" s="9"/>
      <c r="BG4867" s="52">
        <v>1</v>
      </c>
      <c r="BH4867" s="9">
        <v>44006</v>
      </c>
      <c r="BJ4867" s="9"/>
      <c r="BL4867" s="52">
        <v>25</v>
      </c>
      <c r="BM4867" s="52">
        <v>24</v>
      </c>
      <c r="BN4867" s="52">
        <v>25.59</v>
      </c>
      <c r="BO4867" s="52" t="s">
        <v>2756</v>
      </c>
      <c r="BP4867" s="52">
        <v>70</v>
      </c>
      <c r="BQ4867" s="52">
        <v>30</v>
      </c>
      <c r="BR4867" s="52">
        <v>46.14</v>
      </c>
      <c r="BS4867" s="52" t="s">
        <v>3282</v>
      </c>
      <c r="BT4867" s="52" t="s">
        <v>50</v>
      </c>
      <c r="BU4867" s="9"/>
      <c r="BV4867" s="52" t="s">
        <v>12516</v>
      </c>
      <c r="BW4867" s="52" t="s">
        <v>12517</v>
      </c>
      <c r="CC4867" s="52">
        <v>1</v>
      </c>
      <c r="CE4867" s="52">
        <v>1</v>
      </c>
      <c r="CH4867" s="52">
        <v>1</v>
      </c>
    </row>
    <row r="4868" spans="1:87" s="52" customFormat="1" ht="15" customHeight="1">
      <c r="A4868" s="52">
        <v>20204241</v>
      </c>
      <c r="B4868" s="52" t="s">
        <v>3139</v>
      </c>
      <c r="C4868" s="43" t="s">
        <v>3140</v>
      </c>
      <c r="D4868" s="21" t="s">
        <v>3141</v>
      </c>
      <c r="E4868" s="9">
        <v>44011</v>
      </c>
      <c r="F4868" s="44">
        <v>0.81944444444444453</v>
      </c>
      <c r="G4868" s="52">
        <v>6</v>
      </c>
      <c r="H4868" s="52">
        <v>2020</v>
      </c>
      <c r="I4868" s="52">
        <v>1</v>
      </c>
      <c r="K4868" s="52">
        <v>1</v>
      </c>
      <c r="M4868" s="52" t="s">
        <v>9575</v>
      </c>
      <c r="N4868" s="52" t="s">
        <v>169</v>
      </c>
      <c r="O4868" s="52" t="s">
        <v>15403</v>
      </c>
      <c r="P4868" s="52">
        <v>36</v>
      </c>
      <c r="Q4868" s="52">
        <v>43</v>
      </c>
      <c r="R4868" s="52">
        <v>21</v>
      </c>
      <c r="S4868" s="52" t="s">
        <v>2756</v>
      </c>
      <c r="T4868" s="52">
        <v>73</v>
      </c>
      <c r="U4868" s="52">
        <v>6</v>
      </c>
      <c r="V4868" s="52">
        <v>20</v>
      </c>
      <c r="W4868" s="52" t="s">
        <v>3282</v>
      </c>
      <c r="X4868" s="52" t="s">
        <v>1153</v>
      </c>
      <c r="Y4868" s="52">
        <v>0.5</v>
      </c>
      <c r="Z4868" s="52">
        <v>15</v>
      </c>
      <c r="AC4868" s="52">
        <v>1</v>
      </c>
      <c r="AH4868" s="52">
        <v>1</v>
      </c>
      <c r="AL4868" s="52">
        <v>1</v>
      </c>
      <c r="AN4868" s="52" t="s">
        <v>12630</v>
      </c>
      <c r="AP4868" s="52">
        <v>1</v>
      </c>
      <c r="AQ4868" s="52" t="s">
        <v>12630</v>
      </c>
      <c r="AS4868" s="52">
        <v>1</v>
      </c>
      <c r="AV4868" s="52">
        <v>1</v>
      </c>
      <c r="BD4868" s="57"/>
      <c r="BF4868" s="9"/>
      <c r="BH4868" s="9"/>
      <c r="BI4868" s="52">
        <v>1</v>
      </c>
      <c r="BJ4868" s="9">
        <v>44012</v>
      </c>
      <c r="BU4868" s="9">
        <v>44012</v>
      </c>
      <c r="BV4868" s="52" t="s">
        <v>12635</v>
      </c>
      <c r="BW4868" s="52" t="s">
        <v>5969</v>
      </c>
      <c r="CC4868" s="52">
        <v>1</v>
      </c>
      <c r="CD4868" s="52">
        <v>1</v>
      </c>
      <c r="CF4868" s="52" t="s">
        <v>12636</v>
      </c>
      <c r="CH4868" s="52">
        <v>1</v>
      </c>
    </row>
    <row r="4869" spans="1:87" s="52" customFormat="1" ht="15" customHeight="1">
      <c r="A4869" s="52" t="s">
        <v>12680</v>
      </c>
      <c r="B4869" s="52" t="s">
        <v>15282</v>
      </c>
      <c r="C4869" s="43" t="s">
        <v>2755</v>
      </c>
      <c r="D4869" s="21" t="s">
        <v>100</v>
      </c>
      <c r="E4869" s="9">
        <v>44011</v>
      </c>
      <c r="F4869" s="44">
        <v>0.52083333333333337</v>
      </c>
      <c r="G4869" s="52">
        <v>6</v>
      </c>
      <c r="H4869" s="52">
        <v>2020</v>
      </c>
      <c r="I4869" s="52">
        <v>1</v>
      </c>
      <c r="J4869" s="52">
        <v>1</v>
      </c>
      <c r="M4869" s="52" t="s">
        <v>12681</v>
      </c>
      <c r="N4869" s="52" t="s">
        <v>12682</v>
      </c>
      <c r="O4869" s="52" t="s">
        <v>8604</v>
      </c>
      <c r="P4869" s="52">
        <v>42</v>
      </c>
      <c r="Q4869" s="52">
        <v>20</v>
      </c>
      <c r="R4869" s="52">
        <v>30</v>
      </c>
      <c r="S4869" s="52" t="s">
        <v>2756</v>
      </c>
      <c r="T4869" s="52">
        <v>73</v>
      </c>
      <c r="U4869" s="52">
        <v>33</v>
      </c>
      <c r="V4869" s="52">
        <v>43</v>
      </c>
      <c r="W4869" s="52" t="s">
        <v>3282</v>
      </c>
      <c r="X4869" s="52" t="s">
        <v>1153</v>
      </c>
      <c r="Y4869" s="52">
        <v>1.2</v>
      </c>
      <c r="Z4869" s="52">
        <v>60</v>
      </c>
      <c r="AC4869" s="52">
        <v>1</v>
      </c>
      <c r="AF4869" s="52">
        <v>1</v>
      </c>
      <c r="AJ4869" s="52">
        <v>1</v>
      </c>
      <c r="AM4869" s="52">
        <v>1</v>
      </c>
      <c r="AP4869" s="52">
        <v>1</v>
      </c>
      <c r="AR4869" s="52">
        <v>1</v>
      </c>
      <c r="AT4869" s="52" t="s">
        <v>12683</v>
      </c>
      <c r="AU4869" s="52">
        <v>1</v>
      </c>
      <c r="AW4869" s="52" t="s">
        <v>12684</v>
      </c>
      <c r="AY4869" s="52">
        <v>1</v>
      </c>
      <c r="BB4869" s="52">
        <v>1</v>
      </c>
      <c r="BD4869" s="57"/>
      <c r="BF4869" s="9"/>
      <c r="BH4869" s="9"/>
      <c r="BI4869" s="52">
        <v>1</v>
      </c>
      <c r="BJ4869" s="57">
        <v>44011</v>
      </c>
      <c r="BK4869" s="52" t="s">
        <v>15223</v>
      </c>
      <c r="BU4869" s="9">
        <v>44012</v>
      </c>
      <c r="BV4869" s="52" t="s">
        <v>12685</v>
      </c>
      <c r="BW4869" s="52" t="s">
        <v>12686</v>
      </c>
      <c r="BX4869" s="52">
        <v>1</v>
      </c>
      <c r="CC4869" s="52">
        <v>1</v>
      </c>
      <c r="CE4869" s="52">
        <v>1</v>
      </c>
      <c r="CH4869" s="52">
        <v>1</v>
      </c>
    </row>
    <row r="4870" spans="1:87" s="52" customFormat="1" ht="15" customHeight="1">
      <c r="A4870" s="52">
        <v>20204442</v>
      </c>
      <c r="B4870" s="52" t="s">
        <v>15282</v>
      </c>
      <c r="C4870" s="43" t="s">
        <v>2755</v>
      </c>
      <c r="D4870" s="21" t="s">
        <v>100</v>
      </c>
      <c r="E4870" s="9">
        <v>44012</v>
      </c>
      <c r="F4870" s="44">
        <v>0.70833333333333337</v>
      </c>
      <c r="G4870" s="52">
        <v>6</v>
      </c>
      <c r="H4870" s="52">
        <v>2020</v>
      </c>
      <c r="I4870" s="52">
        <v>1</v>
      </c>
      <c r="K4870" s="52">
        <v>1</v>
      </c>
      <c r="M4870" s="52" t="s">
        <v>5942</v>
      </c>
      <c r="N4870" s="52" t="s">
        <v>599</v>
      </c>
      <c r="O4870" s="52" t="s">
        <v>15403</v>
      </c>
      <c r="Y4870" s="52">
        <v>1.5</v>
      </c>
      <c r="Z4870" s="52">
        <v>60</v>
      </c>
      <c r="AC4870" s="52">
        <v>1</v>
      </c>
      <c r="AE4870" s="52">
        <v>1</v>
      </c>
      <c r="AH4870" s="52">
        <v>1</v>
      </c>
      <c r="AL4870" s="52">
        <v>1</v>
      </c>
      <c r="AN4870" s="52" t="s">
        <v>12637</v>
      </c>
      <c r="AP4870" s="52">
        <v>1</v>
      </c>
      <c r="AQ4870" s="52" t="s">
        <v>12637</v>
      </c>
      <c r="AS4870" s="52">
        <v>1</v>
      </c>
      <c r="AV4870" s="52">
        <v>1</v>
      </c>
      <c r="BD4870" s="57"/>
      <c r="BF4870" s="9"/>
      <c r="BH4870" s="9"/>
      <c r="BI4870" s="52">
        <v>1</v>
      </c>
      <c r="BJ4870" s="9">
        <v>44012</v>
      </c>
      <c r="BU4870" s="9">
        <v>44012</v>
      </c>
      <c r="BV4870" s="52" t="s">
        <v>12638</v>
      </c>
      <c r="BW4870" s="52" t="s">
        <v>5969</v>
      </c>
      <c r="CC4870" s="52">
        <v>1</v>
      </c>
      <c r="CD4870" s="52">
        <v>1</v>
      </c>
      <c r="CH4870" s="52">
        <v>1</v>
      </c>
    </row>
    <row r="4871" spans="1:87" s="52" customFormat="1" ht="15" customHeight="1">
      <c r="A4871" s="52">
        <v>10383</v>
      </c>
      <c r="B4871" s="52" t="s">
        <v>15282</v>
      </c>
      <c r="C4871" s="43" t="s">
        <v>2755</v>
      </c>
      <c r="D4871" s="21" t="s">
        <v>100</v>
      </c>
      <c r="E4871" s="9">
        <v>44012</v>
      </c>
      <c r="F4871" s="44">
        <v>0.54861111111111105</v>
      </c>
      <c r="G4871" s="52">
        <v>6</v>
      </c>
      <c r="H4871" s="52">
        <v>2020</v>
      </c>
      <c r="I4871" s="52">
        <v>1</v>
      </c>
      <c r="J4871" s="52">
        <v>1</v>
      </c>
      <c r="M4871" s="52" t="s">
        <v>12488</v>
      </c>
      <c r="N4871" s="52" t="s">
        <v>882</v>
      </c>
      <c r="O4871" s="52" t="s">
        <v>8600</v>
      </c>
      <c r="P4871" s="52">
        <v>20</v>
      </c>
      <c r="Q4871" s="52">
        <v>12</v>
      </c>
      <c r="R4871" s="52">
        <v>19.03</v>
      </c>
      <c r="S4871" s="52" t="s">
        <v>2756</v>
      </c>
      <c r="T4871" s="52">
        <v>70</v>
      </c>
      <c r="U4871" s="52">
        <v>8</v>
      </c>
      <c r="V4871" s="52">
        <v>50.89</v>
      </c>
      <c r="W4871" s="52" t="s">
        <v>3282</v>
      </c>
      <c r="X4871" s="52" t="s">
        <v>1153</v>
      </c>
      <c r="Y4871" s="52">
        <v>1.35</v>
      </c>
      <c r="Z4871" s="52">
        <v>110</v>
      </c>
      <c r="AA4871" s="52">
        <v>1</v>
      </c>
      <c r="AE4871" s="52">
        <v>1</v>
      </c>
      <c r="AK4871" s="52" t="s">
        <v>12489</v>
      </c>
      <c r="AM4871" s="52">
        <v>1</v>
      </c>
      <c r="AO4871" s="52">
        <v>1</v>
      </c>
      <c r="AS4871" s="52">
        <v>1</v>
      </c>
      <c r="AU4871" s="52">
        <v>1</v>
      </c>
      <c r="AW4871" s="52" t="s">
        <v>12490</v>
      </c>
      <c r="AY4871" s="52">
        <v>1</v>
      </c>
      <c r="BB4871" s="52">
        <v>1</v>
      </c>
      <c r="BC4871" s="52">
        <v>1</v>
      </c>
      <c r="BD4871" s="57">
        <v>44012</v>
      </c>
      <c r="BF4871" s="9"/>
      <c r="BH4871" s="9"/>
      <c r="BJ4871" s="9"/>
      <c r="BU4871" s="9"/>
      <c r="BV4871" s="52" t="s">
        <v>12491</v>
      </c>
      <c r="BW4871" s="52" t="s">
        <v>12492</v>
      </c>
      <c r="BX4871" s="52">
        <v>1</v>
      </c>
      <c r="BY4871" s="52">
        <v>1</v>
      </c>
      <c r="CC4871" s="52">
        <v>1</v>
      </c>
      <c r="CE4871" s="52">
        <v>1</v>
      </c>
      <c r="CH4871" s="52">
        <v>1</v>
      </c>
    </row>
    <row r="4872" spans="1:87" s="52" customFormat="1" ht="15" customHeight="1">
      <c r="A4872" s="52">
        <v>10383</v>
      </c>
      <c r="B4872" s="52" t="s">
        <v>15282</v>
      </c>
      <c r="C4872" s="43" t="s">
        <v>2755</v>
      </c>
      <c r="D4872" s="21" t="s">
        <v>100</v>
      </c>
      <c r="E4872" s="9">
        <v>44012</v>
      </c>
      <c r="F4872" s="44">
        <v>0.54861111111111105</v>
      </c>
      <c r="G4872" s="52">
        <v>6</v>
      </c>
      <c r="H4872" s="52">
        <v>2020</v>
      </c>
      <c r="I4872" s="52">
        <v>1</v>
      </c>
      <c r="J4872" s="52">
        <v>1</v>
      </c>
      <c r="M4872" s="52" t="s">
        <v>12488</v>
      </c>
      <c r="N4872" s="52" t="s">
        <v>882</v>
      </c>
      <c r="O4872" s="52" t="s">
        <v>8600</v>
      </c>
      <c r="P4872" s="52">
        <v>20</v>
      </c>
      <c r="Q4872" s="52">
        <v>12</v>
      </c>
      <c r="R4872" s="52">
        <v>19.03</v>
      </c>
      <c r="S4872" s="52" t="s">
        <v>2756</v>
      </c>
      <c r="T4872" s="52">
        <v>70</v>
      </c>
      <c r="U4872" s="52">
        <v>8</v>
      </c>
      <c r="V4872" s="52">
        <v>50.89</v>
      </c>
      <c r="W4872" s="52" t="s">
        <v>3282</v>
      </c>
      <c r="X4872" s="52" t="s">
        <v>1153</v>
      </c>
      <c r="Y4872" s="52">
        <v>1.35</v>
      </c>
      <c r="Z4872" s="52">
        <v>110</v>
      </c>
      <c r="AA4872" s="52">
        <v>1</v>
      </c>
      <c r="AE4872" s="52">
        <v>1</v>
      </c>
      <c r="AK4872" s="52" t="s">
        <v>12489</v>
      </c>
      <c r="AM4872" s="52">
        <v>1</v>
      </c>
      <c r="AO4872" s="52">
        <v>1</v>
      </c>
      <c r="AS4872" s="52">
        <v>1</v>
      </c>
      <c r="AU4872" s="52">
        <v>1</v>
      </c>
      <c r="AW4872" s="52" t="s">
        <v>12490</v>
      </c>
      <c r="AY4872" s="52">
        <v>1</v>
      </c>
      <c r="BB4872" s="52">
        <v>1</v>
      </c>
      <c r="BC4872" s="52">
        <v>1</v>
      </c>
      <c r="BD4872" s="57">
        <v>44012</v>
      </c>
      <c r="BF4872" s="9"/>
      <c r="BH4872" s="9"/>
      <c r="BJ4872" s="9"/>
      <c r="BK4872" s="52" t="s">
        <v>12485</v>
      </c>
      <c r="BU4872" s="9">
        <v>44012</v>
      </c>
      <c r="BV4872" s="52" t="s">
        <v>12493</v>
      </c>
      <c r="BW4872" s="52" t="s">
        <v>12492</v>
      </c>
      <c r="BX4872" s="52">
        <v>1</v>
      </c>
      <c r="BY4872" s="52">
        <v>1</v>
      </c>
      <c r="CC4872" s="52">
        <v>1</v>
      </c>
      <c r="CE4872" s="52">
        <v>1</v>
      </c>
      <c r="CH4872" s="52">
        <v>1</v>
      </c>
    </row>
    <row r="4873" spans="1:87" s="52" customFormat="1" ht="15" customHeight="1">
      <c r="A4873" s="52" t="s">
        <v>12711</v>
      </c>
      <c r="B4873" s="52" t="s">
        <v>15282</v>
      </c>
      <c r="C4873" s="43" t="s">
        <v>2755</v>
      </c>
      <c r="D4873" s="21" t="s">
        <v>100</v>
      </c>
      <c r="E4873" s="9">
        <v>44014</v>
      </c>
      <c r="F4873" s="44">
        <v>0.47916666666666669</v>
      </c>
      <c r="G4873" s="52">
        <v>7</v>
      </c>
      <c r="H4873" s="52">
        <v>2020</v>
      </c>
      <c r="I4873" s="52">
        <v>1</v>
      </c>
      <c r="K4873" s="52">
        <v>1</v>
      </c>
      <c r="M4873" s="52" t="s">
        <v>11473</v>
      </c>
      <c r="N4873" s="52" t="s">
        <v>2173</v>
      </c>
      <c r="O4873" s="52" t="s">
        <v>8604</v>
      </c>
      <c r="P4873" s="52">
        <v>41</v>
      </c>
      <c r="Q4873" s="52">
        <v>45</v>
      </c>
      <c r="R4873" s="52">
        <v>48</v>
      </c>
      <c r="S4873" s="52" t="s">
        <v>2756</v>
      </c>
      <c r="T4873" s="52">
        <v>73</v>
      </c>
      <c r="U4873" s="52">
        <v>36</v>
      </c>
      <c r="V4873" s="52">
        <v>30</v>
      </c>
      <c r="W4873" s="52" t="s">
        <v>3282</v>
      </c>
      <c r="X4873" s="52" t="s">
        <v>1153</v>
      </c>
      <c r="Y4873" s="52">
        <v>2</v>
      </c>
      <c r="Z4873" s="52">
        <v>300</v>
      </c>
      <c r="AA4873" s="52">
        <v>1</v>
      </c>
      <c r="AD4873" s="52">
        <v>1</v>
      </c>
      <c r="AH4873" s="52">
        <v>1</v>
      </c>
      <c r="AM4873" s="52">
        <v>1</v>
      </c>
      <c r="AO4873" s="52">
        <v>1</v>
      </c>
      <c r="AS4873" s="52">
        <v>1</v>
      </c>
      <c r="AV4873" s="52">
        <v>1</v>
      </c>
      <c r="BB4873" s="52">
        <v>1</v>
      </c>
      <c r="BD4873" s="57"/>
      <c r="BF4873" s="9"/>
      <c r="BH4873" s="9"/>
      <c r="BI4873" s="52">
        <v>1</v>
      </c>
      <c r="BJ4873" s="9">
        <v>44014</v>
      </c>
      <c r="BK4873" s="52" t="s">
        <v>11524</v>
      </c>
      <c r="BL4873" s="52">
        <v>41</v>
      </c>
      <c r="BM4873" s="52">
        <v>45</v>
      </c>
      <c r="BN4873" s="52">
        <v>48</v>
      </c>
      <c r="BO4873" s="52" t="s">
        <v>2756</v>
      </c>
      <c r="BP4873" s="52">
        <v>73</v>
      </c>
      <c r="BQ4873" s="52">
        <v>36</v>
      </c>
      <c r="BR4873" s="52">
        <v>30</v>
      </c>
      <c r="BS4873" s="52" t="s">
        <v>3282</v>
      </c>
      <c r="BT4873" s="52" t="s">
        <v>50</v>
      </c>
      <c r="BU4873" s="9">
        <v>44014</v>
      </c>
      <c r="BV4873" s="52" t="s">
        <v>12712</v>
      </c>
      <c r="BW4873" s="52" t="s">
        <v>12713</v>
      </c>
      <c r="CC4873" s="52">
        <v>1</v>
      </c>
      <c r="CE4873" s="52">
        <v>1</v>
      </c>
      <c r="CH4873" s="52">
        <v>1</v>
      </c>
    </row>
    <row r="4874" spans="1:87" s="52" customFormat="1" ht="15" customHeight="1">
      <c r="A4874" s="52" t="s">
        <v>12714</v>
      </c>
      <c r="B4874" s="52" t="s">
        <v>15282</v>
      </c>
      <c r="C4874" s="43" t="s">
        <v>2755</v>
      </c>
      <c r="D4874" s="21" t="s">
        <v>100</v>
      </c>
      <c r="E4874" s="9">
        <v>44014</v>
      </c>
      <c r="F4874" s="44">
        <v>0.58333333333333337</v>
      </c>
      <c r="G4874" s="52">
        <v>7</v>
      </c>
      <c r="H4874" s="52">
        <v>2020</v>
      </c>
      <c r="I4874" s="52">
        <v>1</v>
      </c>
      <c r="J4874" s="52">
        <v>1</v>
      </c>
      <c r="M4874" s="52" t="s">
        <v>9107</v>
      </c>
      <c r="N4874" s="52" t="s">
        <v>2173</v>
      </c>
      <c r="O4874" s="52" t="s">
        <v>8604</v>
      </c>
      <c r="P4874" s="52">
        <v>41</v>
      </c>
      <c r="Q4874" s="52">
        <v>36</v>
      </c>
      <c r="R4874" s="52">
        <v>53.36</v>
      </c>
      <c r="S4874" s="52" t="s">
        <v>2756</v>
      </c>
      <c r="T4874" s="52">
        <v>73</v>
      </c>
      <c r="U4874" s="52">
        <v>36</v>
      </c>
      <c r="V4874" s="52">
        <v>29.53</v>
      </c>
      <c r="W4874" s="52" t="s">
        <v>3282</v>
      </c>
      <c r="X4874" s="52" t="s">
        <v>1153</v>
      </c>
      <c r="Y4874" s="52">
        <v>0.5</v>
      </c>
      <c r="Z4874" s="52">
        <v>20</v>
      </c>
      <c r="AC4874" s="52">
        <v>1</v>
      </c>
      <c r="AD4874" s="52">
        <v>1</v>
      </c>
      <c r="AG4874" s="52">
        <v>1</v>
      </c>
      <c r="AK4874" s="52" t="s">
        <v>12715</v>
      </c>
      <c r="AM4874" s="52">
        <v>1</v>
      </c>
      <c r="AP4874" s="52">
        <v>1</v>
      </c>
      <c r="AS4874" s="52">
        <v>1</v>
      </c>
      <c r="AV4874" s="52">
        <v>1</v>
      </c>
      <c r="BB4874" s="52">
        <v>1</v>
      </c>
      <c r="BD4874" s="57"/>
      <c r="BF4874" s="9"/>
      <c r="BH4874" s="9"/>
      <c r="BI4874" s="52">
        <v>1</v>
      </c>
      <c r="BJ4874" s="9">
        <v>44014</v>
      </c>
      <c r="BK4874" s="52" t="s">
        <v>6938</v>
      </c>
      <c r="BL4874" s="52">
        <v>41</v>
      </c>
      <c r="BM4874" s="52">
        <v>46</v>
      </c>
      <c r="BN4874" s="52">
        <v>7</v>
      </c>
      <c r="BO4874" s="52" t="s">
        <v>2756</v>
      </c>
      <c r="BP4874" s="52">
        <v>73</v>
      </c>
      <c r="BQ4874" s="52">
        <v>24</v>
      </c>
      <c r="BR4874" s="52">
        <v>27</v>
      </c>
      <c r="BS4874" s="52" t="s">
        <v>3282</v>
      </c>
      <c r="BT4874" s="52" t="s">
        <v>50</v>
      </c>
      <c r="BU4874" s="9">
        <v>44014</v>
      </c>
      <c r="BV4874" s="52" t="s">
        <v>12716</v>
      </c>
      <c r="BW4874" s="52" t="s">
        <v>12713</v>
      </c>
      <c r="CC4874" s="52">
        <v>1</v>
      </c>
      <c r="CE4874" s="52">
        <v>1</v>
      </c>
      <c r="CH4874" s="52">
        <v>1</v>
      </c>
    </row>
    <row r="4875" spans="1:87" s="52" customFormat="1" ht="15" customHeight="1">
      <c r="A4875" s="52" t="s">
        <v>12521</v>
      </c>
      <c r="B4875" s="52" t="s">
        <v>4554</v>
      </c>
      <c r="C4875" s="43" t="s">
        <v>4456</v>
      </c>
      <c r="D4875" s="21" t="s">
        <v>408</v>
      </c>
      <c r="E4875" s="9">
        <v>44014</v>
      </c>
      <c r="F4875" s="44">
        <v>0.5</v>
      </c>
      <c r="G4875" s="52">
        <v>7</v>
      </c>
      <c r="H4875" s="52">
        <v>2020</v>
      </c>
      <c r="I4875" s="52">
        <v>1</v>
      </c>
      <c r="K4875" s="52">
        <v>1</v>
      </c>
      <c r="M4875" s="52" t="s">
        <v>372</v>
      </c>
      <c r="N4875" s="52" t="s">
        <v>2445</v>
      </c>
      <c r="O4875" s="52" t="s">
        <v>372</v>
      </c>
      <c r="P4875" s="52">
        <v>23</v>
      </c>
      <c r="Q4875" s="52">
        <v>5</v>
      </c>
      <c r="R4875" s="52">
        <v>59</v>
      </c>
      <c r="S4875" s="52" t="s">
        <v>2756</v>
      </c>
      <c r="T4875" s="52">
        <v>70</v>
      </c>
      <c r="U4875" s="52">
        <v>26</v>
      </c>
      <c r="V4875" s="52">
        <v>10</v>
      </c>
      <c r="W4875" s="52" t="s">
        <v>3282</v>
      </c>
      <c r="X4875" s="52" t="s">
        <v>1153</v>
      </c>
      <c r="Y4875" s="52">
        <v>1.6</v>
      </c>
      <c r="Z4875" s="52">
        <v>70</v>
      </c>
      <c r="AA4875" s="52">
        <v>1</v>
      </c>
      <c r="AD4875" s="52">
        <v>1</v>
      </c>
      <c r="AH4875" s="52">
        <v>1</v>
      </c>
      <c r="AL4875" s="52">
        <v>1</v>
      </c>
      <c r="AN4875" s="52" t="s">
        <v>12522</v>
      </c>
      <c r="AP4875" s="52">
        <v>1</v>
      </c>
      <c r="AQ4875" s="52" t="s">
        <v>12522</v>
      </c>
      <c r="AS4875" s="52">
        <v>1</v>
      </c>
      <c r="AV4875" s="52">
        <v>1</v>
      </c>
      <c r="BD4875" s="57"/>
      <c r="BE4875" s="52">
        <v>1</v>
      </c>
      <c r="BF4875" s="9">
        <v>44014</v>
      </c>
      <c r="BH4875" s="9"/>
      <c r="BJ4875" s="9"/>
      <c r="BU4875" s="9"/>
      <c r="BV4875" s="52" t="s">
        <v>12523</v>
      </c>
      <c r="BW4875" s="52" t="s">
        <v>12509</v>
      </c>
      <c r="CC4875" s="52">
        <v>1</v>
      </c>
      <c r="CE4875" s="52">
        <v>1</v>
      </c>
      <c r="CH4875" s="52">
        <v>1</v>
      </c>
    </row>
    <row r="4876" spans="1:87" s="52" customFormat="1" ht="15" customHeight="1">
      <c r="A4876" s="52" t="s">
        <v>12518</v>
      </c>
      <c r="B4876" s="52" t="s">
        <v>3182</v>
      </c>
      <c r="C4876" s="43" t="s">
        <v>4530</v>
      </c>
      <c r="D4876" s="21" t="s">
        <v>238</v>
      </c>
      <c r="E4876" s="9">
        <v>44014</v>
      </c>
      <c r="F4876" s="44">
        <v>0.5</v>
      </c>
      <c r="G4876" s="52">
        <v>7</v>
      </c>
      <c r="H4876" s="52">
        <v>2020</v>
      </c>
      <c r="I4876" s="52">
        <v>1</v>
      </c>
      <c r="J4876" s="52">
        <v>1</v>
      </c>
      <c r="M4876" s="52" t="s">
        <v>10274</v>
      </c>
      <c r="N4876" s="52" t="s">
        <v>372</v>
      </c>
      <c r="O4876" s="52" t="s">
        <v>372</v>
      </c>
      <c r="P4876" s="52">
        <v>23</v>
      </c>
      <c r="Q4876" s="52">
        <v>30</v>
      </c>
      <c r="R4876" s="52">
        <v>44</v>
      </c>
      <c r="S4876" s="52" t="s">
        <v>2756</v>
      </c>
      <c r="T4876" s="52">
        <v>70</v>
      </c>
      <c r="U4876" s="52">
        <v>31</v>
      </c>
      <c r="V4876" s="52">
        <v>56</v>
      </c>
      <c r="W4876" s="52" t="s">
        <v>3282</v>
      </c>
      <c r="X4876" s="52" t="s">
        <v>1153</v>
      </c>
      <c r="Y4876" s="52">
        <v>0.5</v>
      </c>
      <c r="Z4876" s="52">
        <v>2</v>
      </c>
      <c r="AC4876" s="52">
        <v>1</v>
      </c>
      <c r="AE4876" s="52">
        <v>1</v>
      </c>
      <c r="AH4876" s="52">
        <v>1</v>
      </c>
      <c r="AM4876" s="52">
        <v>1</v>
      </c>
      <c r="AP4876" s="52">
        <v>1</v>
      </c>
      <c r="AS4876" s="52">
        <v>1</v>
      </c>
      <c r="AV4876" s="52">
        <v>1</v>
      </c>
      <c r="AX4876" s="52">
        <v>1</v>
      </c>
      <c r="BC4876" s="52">
        <v>1</v>
      </c>
      <c r="BD4876" s="57">
        <v>44045</v>
      </c>
      <c r="BF4876" s="9"/>
      <c r="BH4876" s="9"/>
      <c r="BJ4876" s="9"/>
      <c r="BU4876" s="9"/>
      <c r="BV4876" s="52" t="s">
        <v>12519</v>
      </c>
      <c r="BW4876" s="52" t="s">
        <v>12520</v>
      </c>
      <c r="BY4876" s="52">
        <v>1</v>
      </c>
      <c r="CC4876" s="52">
        <v>1</v>
      </c>
      <c r="CE4876" s="52">
        <v>1</v>
      </c>
      <c r="CH4876" s="52">
        <v>1</v>
      </c>
    </row>
    <row r="4877" spans="1:87" s="52" customFormat="1" ht="15" customHeight="1">
      <c r="A4877" s="52">
        <v>854</v>
      </c>
      <c r="B4877" s="52" t="s">
        <v>15282</v>
      </c>
      <c r="C4877" s="43" t="s">
        <v>3203</v>
      </c>
      <c r="D4877" s="21" t="s">
        <v>88</v>
      </c>
      <c r="E4877" s="9">
        <v>44015</v>
      </c>
      <c r="F4877" s="44">
        <v>0.70833333333333337</v>
      </c>
      <c r="G4877" s="52">
        <v>7</v>
      </c>
      <c r="H4877" s="52">
        <v>2020</v>
      </c>
      <c r="I4877" s="52">
        <v>1</v>
      </c>
      <c r="J4877" s="52">
        <v>1</v>
      </c>
      <c r="M4877" s="52" t="s">
        <v>12616</v>
      </c>
      <c r="N4877" s="52" t="s">
        <v>4267</v>
      </c>
      <c r="O4877" s="52" t="s">
        <v>345</v>
      </c>
      <c r="P4877" s="52">
        <v>35</v>
      </c>
      <c r="Q4877" s="52">
        <v>48</v>
      </c>
      <c r="R4877" s="52">
        <v>54.47</v>
      </c>
      <c r="S4877" s="52" t="s">
        <v>2756</v>
      </c>
      <c r="T4877" s="52">
        <v>72</v>
      </c>
      <c r="U4877" s="52">
        <v>34</v>
      </c>
      <c r="V4877" s="52">
        <v>52.53</v>
      </c>
      <c r="W4877" s="52" t="s">
        <v>3282</v>
      </c>
      <c r="X4877" s="52" t="s">
        <v>1153</v>
      </c>
      <c r="Y4877" s="52">
        <v>2</v>
      </c>
      <c r="Z4877" s="52">
        <v>300</v>
      </c>
      <c r="AC4877" s="52">
        <v>1</v>
      </c>
      <c r="AD4877" s="52">
        <v>1</v>
      </c>
      <c r="AJ4877" s="52">
        <v>1</v>
      </c>
      <c r="AM4877" s="52">
        <v>1</v>
      </c>
      <c r="AP4877" s="52">
        <v>1</v>
      </c>
      <c r="AS4877" s="52">
        <v>1</v>
      </c>
      <c r="AV4877" s="52">
        <v>1</v>
      </c>
      <c r="BA4877" s="52">
        <v>1</v>
      </c>
      <c r="BD4877" s="57"/>
      <c r="BF4877" s="9"/>
      <c r="BH4877" s="9"/>
      <c r="BI4877" s="52">
        <v>1</v>
      </c>
      <c r="BJ4877" s="9"/>
      <c r="BU4877" s="9">
        <v>44015</v>
      </c>
      <c r="BV4877" s="52" t="s">
        <v>12617</v>
      </c>
      <c r="BW4877" s="52" t="s">
        <v>9567</v>
      </c>
      <c r="CC4877" s="52">
        <v>1</v>
      </c>
      <c r="CE4877" s="52">
        <v>1</v>
      </c>
      <c r="CI4877" s="52" t="s">
        <v>48</v>
      </c>
    </row>
    <row r="4878" spans="1:87" s="52" customFormat="1" ht="15" customHeight="1">
      <c r="A4878" s="52">
        <v>853</v>
      </c>
      <c r="B4878" s="52" t="s">
        <v>3139</v>
      </c>
      <c r="C4878" s="43" t="s">
        <v>3198</v>
      </c>
      <c r="D4878" s="21" t="s">
        <v>356</v>
      </c>
      <c r="E4878" s="9">
        <v>44015</v>
      </c>
      <c r="F4878" s="44">
        <v>0.70833333333333337</v>
      </c>
      <c r="G4878" s="52">
        <v>7</v>
      </c>
      <c r="H4878" s="52">
        <v>2020</v>
      </c>
      <c r="I4878" s="52">
        <v>1</v>
      </c>
      <c r="J4878" s="52">
        <v>1</v>
      </c>
      <c r="M4878" s="52" t="s">
        <v>12613</v>
      </c>
      <c r="N4878" s="52" t="s">
        <v>753</v>
      </c>
      <c r="O4878" s="52" t="s">
        <v>345</v>
      </c>
      <c r="P4878" s="52">
        <v>35</v>
      </c>
      <c r="Q4878" s="52">
        <v>9</v>
      </c>
      <c r="R4878" s="52">
        <v>32.36</v>
      </c>
      <c r="S4878" s="52" t="s">
        <v>2756</v>
      </c>
      <c r="T4878" s="52">
        <v>72</v>
      </c>
      <c r="U4878" s="52">
        <v>17</v>
      </c>
      <c r="V4878" s="52">
        <v>6.32</v>
      </c>
      <c r="W4878" s="52" t="s">
        <v>3282</v>
      </c>
      <c r="X4878" s="52" t="s">
        <v>1153</v>
      </c>
      <c r="Y4878" s="52">
        <v>1</v>
      </c>
      <c r="Z4878" s="52">
        <v>35</v>
      </c>
      <c r="AC4878" s="52">
        <v>1</v>
      </c>
      <c r="AE4878" s="52">
        <v>1</v>
      </c>
      <c r="AH4878" s="52">
        <v>1</v>
      </c>
      <c r="AM4878" s="52">
        <v>1</v>
      </c>
      <c r="AP4878" s="52">
        <v>1</v>
      </c>
      <c r="AS4878" s="52">
        <v>1</v>
      </c>
      <c r="AV4878" s="52">
        <v>1</v>
      </c>
      <c r="AZ4878" s="52">
        <v>1</v>
      </c>
      <c r="BA4878" s="52">
        <v>1</v>
      </c>
      <c r="BD4878" s="57"/>
      <c r="BF4878" s="9"/>
      <c r="BH4878" s="9"/>
      <c r="BJ4878" s="9"/>
      <c r="BU4878" s="9"/>
      <c r="BV4878" s="52" t="s">
        <v>12614</v>
      </c>
      <c r="BW4878" s="52" t="s">
        <v>4874</v>
      </c>
      <c r="CC4878" s="52">
        <v>1</v>
      </c>
      <c r="CD4878" s="52">
        <v>1</v>
      </c>
      <c r="CF4878" s="52" t="s">
        <v>12615</v>
      </c>
      <c r="CI4878" s="52" t="s">
        <v>48</v>
      </c>
    </row>
    <row r="4879" spans="1:87" s="52" customFormat="1" ht="15" customHeight="1">
      <c r="A4879" s="52" t="s">
        <v>12524</v>
      </c>
      <c r="B4879" s="52" t="s">
        <v>15282</v>
      </c>
      <c r="C4879" s="43" t="s">
        <v>2755</v>
      </c>
      <c r="D4879" s="21" t="s">
        <v>100</v>
      </c>
      <c r="E4879" s="9">
        <v>44016</v>
      </c>
      <c r="F4879" s="44">
        <v>0.54166666666666663</v>
      </c>
      <c r="G4879" s="52">
        <v>7</v>
      </c>
      <c r="H4879" s="52">
        <v>2020</v>
      </c>
      <c r="I4879" s="52">
        <v>1</v>
      </c>
      <c r="K4879" s="52">
        <v>1</v>
      </c>
      <c r="M4879" s="52" t="s">
        <v>10937</v>
      </c>
      <c r="N4879" s="52" t="s">
        <v>372</v>
      </c>
      <c r="O4879" s="52" t="s">
        <v>372</v>
      </c>
      <c r="P4879" s="52">
        <v>23</v>
      </c>
      <c r="Q4879" s="52">
        <v>27</v>
      </c>
      <c r="R4879" s="52">
        <v>38</v>
      </c>
      <c r="S4879" s="52" t="s">
        <v>2756</v>
      </c>
      <c r="T4879" s="52">
        <v>70</v>
      </c>
      <c r="U4879" s="52">
        <v>27</v>
      </c>
      <c r="V4879" s="52">
        <v>0</v>
      </c>
      <c r="W4879" s="52" t="s">
        <v>3282</v>
      </c>
      <c r="X4879" s="52" t="s">
        <v>1153</v>
      </c>
      <c r="Y4879" s="52" t="s">
        <v>7940</v>
      </c>
      <c r="Z4879" s="52" t="s">
        <v>7940</v>
      </c>
      <c r="AC4879" s="52">
        <v>1</v>
      </c>
      <c r="AF4879" s="52">
        <v>1</v>
      </c>
      <c r="AI4879" s="52">
        <v>1</v>
      </c>
      <c r="AM4879" s="52">
        <v>1</v>
      </c>
      <c r="AP4879" s="52">
        <v>1</v>
      </c>
      <c r="AS4879" s="52">
        <v>1</v>
      </c>
      <c r="AV4879" s="52">
        <v>1</v>
      </c>
      <c r="BD4879" s="57"/>
      <c r="BF4879" s="9"/>
      <c r="BH4879" s="9"/>
      <c r="BJ4879" s="9"/>
      <c r="BK4879" s="52" t="s">
        <v>12124</v>
      </c>
      <c r="BU4879" s="9">
        <v>44016</v>
      </c>
      <c r="BV4879" s="52" t="s">
        <v>12525</v>
      </c>
      <c r="BW4879" s="52" t="s">
        <v>12526</v>
      </c>
      <c r="CC4879" s="52">
        <v>1</v>
      </c>
      <c r="CE4879" s="52">
        <v>1</v>
      </c>
      <c r="CH4879" s="52">
        <v>1</v>
      </c>
    </row>
    <row r="4880" spans="1:87" s="52" customFormat="1" ht="15" customHeight="1">
      <c r="A4880" s="52" t="s">
        <v>12668</v>
      </c>
      <c r="B4880" s="52" t="s">
        <v>15282</v>
      </c>
      <c r="C4880" s="43" t="s">
        <v>2755</v>
      </c>
      <c r="D4880" s="21" t="s">
        <v>100</v>
      </c>
      <c r="E4880" s="9">
        <v>44016</v>
      </c>
      <c r="F4880" s="44"/>
      <c r="G4880" s="52">
        <v>7</v>
      </c>
      <c r="H4880" s="52">
        <v>2020</v>
      </c>
      <c r="I4880" s="52">
        <v>1</v>
      </c>
      <c r="J4880" s="52">
        <v>1</v>
      </c>
      <c r="N4880" s="52" t="s">
        <v>68</v>
      </c>
      <c r="O4880" s="52" t="s">
        <v>8604</v>
      </c>
      <c r="S4880" s="52" t="s">
        <v>2756</v>
      </c>
      <c r="W4880" s="52" t="s">
        <v>3282</v>
      </c>
      <c r="X4880" s="52" t="s">
        <v>1153</v>
      </c>
      <c r="BD4880" s="57"/>
      <c r="BF4880" s="9"/>
      <c r="BH4880" s="9"/>
      <c r="BJ4880" s="9"/>
      <c r="BU4880" s="9"/>
    </row>
    <row r="4881" spans="1:87" s="52" customFormat="1" ht="15" customHeight="1">
      <c r="A4881" s="52" t="s">
        <v>12639</v>
      </c>
      <c r="B4881" s="52" t="s">
        <v>15282</v>
      </c>
      <c r="C4881" s="43" t="s">
        <v>2755</v>
      </c>
      <c r="D4881" s="21" t="s">
        <v>100</v>
      </c>
      <c r="E4881" s="9">
        <v>44017</v>
      </c>
      <c r="F4881" s="44">
        <v>0.33333333333333331</v>
      </c>
      <c r="G4881" s="52">
        <v>7</v>
      </c>
      <c r="H4881" s="52">
        <v>2020</v>
      </c>
      <c r="I4881" s="52">
        <v>1</v>
      </c>
      <c r="K4881" s="52">
        <v>1</v>
      </c>
      <c r="M4881" s="52" t="s">
        <v>12629</v>
      </c>
      <c r="N4881" s="52" t="s">
        <v>695</v>
      </c>
      <c r="O4881" s="52" t="s">
        <v>15403</v>
      </c>
      <c r="P4881" s="52">
        <v>37</v>
      </c>
      <c r="Q4881" s="52">
        <v>12</v>
      </c>
      <c r="R4881" s="52">
        <v>5</v>
      </c>
      <c r="S4881" s="52" t="s">
        <v>2756</v>
      </c>
      <c r="T4881" s="52">
        <v>73</v>
      </c>
      <c r="U4881" s="52">
        <v>14</v>
      </c>
      <c r="V4881" s="52">
        <v>2</v>
      </c>
      <c r="W4881" s="52" t="s">
        <v>3282</v>
      </c>
      <c r="X4881" s="52" t="s">
        <v>1153</v>
      </c>
      <c r="Y4881" s="52">
        <v>0.8</v>
      </c>
      <c r="Z4881" s="52">
        <v>40</v>
      </c>
      <c r="AC4881" s="52">
        <v>1</v>
      </c>
      <c r="AE4881" s="52">
        <v>1</v>
      </c>
      <c r="AH4881" s="52">
        <v>1</v>
      </c>
      <c r="BD4881" s="57"/>
      <c r="BF4881" s="9"/>
      <c r="BH4881" s="9"/>
      <c r="BJ4881" s="9"/>
      <c r="BK4881" s="52" t="s">
        <v>2415</v>
      </c>
      <c r="BU4881" s="9">
        <v>44018</v>
      </c>
      <c r="BV4881" s="52" t="s">
        <v>12640</v>
      </c>
      <c r="BW4881" s="52" t="s">
        <v>12641</v>
      </c>
      <c r="CC4881" s="52">
        <v>1</v>
      </c>
      <c r="CE4881" s="52">
        <v>1</v>
      </c>
      <c r="CH4881" s="52">
        <v>1</v>
      </c>
    </row>
    <row r="4882" spans="1:87" s="52" customFormat="1" ht="15" customHeight="1">
      <c r="A4882" s="52" t="s">
        <v>12527</v>
      </c>
      <c r="B4882" s="52" t="s">
        <v>15282</v>
      </c>
      <c r="C4882" s="43" t="s">
        <v>2755</v>
      </c>
      <c r="D4882" s="21" t="s">
        <v>100</v>
      </c>
      <c r="E4882" s="9">
        <v>44018</v>
      </c>
      <c r="F4882" s="44">
        <v>0.375</v>
      </c>
      <c r="G4882" s="52">
        <v>7</v>
      </c>
      <c r="H4882" s="52">
        <v>2020</v>
      </c>
      <c r="I4882" s="52">
        <v>1</v>
      </c>
      <c r="K4882" s="52">
        <v>1</v>
      </c>
      <c r="M4882" s="52" t="s">
        <v>6139</v>
      </c>
      <c r="N4882" s="52" t="s">
        <v>372</v>
      </c>
      <c r="O4882" s="52" t="s">
        <v>372</v>
      </c>
      <c r="P4882" s="52">
        <v>23</v>
      </c>
      <c r="Q4882" s="52">
        <v>38</v>
      </c>
      <c r="R4882" s="52">
        <v>26</v>
      </c>
      <c r="S4882" s="52" t="s">
        <v>2756</v>
      </c>
      <c r="T4882" s="52">
        <v>70</v>
      </c>
      <c r="U4882" s="52">
        <v>24</v>
      </c>
      <c r="V4882" s="52">
        <v>49</v>
      </c>
      <c r="W4882" s="52" t="s">
        <v>3282</v>
      </c>
      <c r="X4882" s="52" t="s">
        <v>1153</v>
      </c>
      <c r="Y4882" s="52">
        <v>1.7</v>
      </c>
      <c r="Z4882" s="52">
        <v>70</v>
      </c>
      <c r="AA4882" s="52">
        <v>1</v>
      </c>
      <c r="AD4882" s="52">
        <v>1</v>
      </c>
      <c r="AK4882" s="52" t="s">
        <v>6139</v>
      </c>
      <c r="AM4882" s="52">
        <v>1</v>
      </c>
      <c r="AP4882" s="52">
        <v>1</v>
      </c>
      <c r="AS4882" s="52">
        <v>1</v>
      </c>
      <c r="AV4882" s="52">
        <v>1</v>
      </c>
      <c r="BD4882" s="57"/>
      <c r="BF4882" s="9"/>
      <c r="BH4882" s="9"/>
      <c r="BJ4882" s="9"/>
      <c r="BK4882" s="52" t="s">
        <v>11811</v>
      </c>
      <c r="BU4882" s="9">
        <v>44018</v>
      </c>
      <c r="BV4882" s="52" t="s">
        <v>12528</v>
      </c>
      <c r="BW4882" s="52" t="s">
        <v>11188</v>
      </c>
      <c r="CC4882" s="52">
        <v>1</v>
      </c>
      <c r="CE4882" s="52">
        <v>1</v>
      </c>
      <c r="CH4882" s="52">
        <v>1</v>
      </c>
    </row>
    <row r="4883" spans="1:87" s="52" customFormat="1" ht="15" customHeight="1">
      <c r="A4883" s="52" t="s">
        <v>12726</v>
      </c>
      <c r="B4883" s="52" t="s">
        <v>15282</v>
      </c>
      <c r="C4883" s="43" t="s">
        <v>2755</v>
      </c>
      <c r="D4883" s="21" t="s">
        <v>100</v>
      </c>
      <c r="E4883" s="9">
        <v>44020</v>
      </c>
      <c r="F4883" s="44">
        <v>0.3125</v>
      </c>
      <c r="G4883" s="52">
        <v>7</v>
      </c>
      <c r="H4883" s="52">
        <v>2020</v>
      </c>
      <c r="I4883" s="52">
        <v>1</v>
      </c>
      <c r="J4883" s="52">
        <v>1</v>
      </c>
      <c r="M4883" s="52" t="s">
        <v>12727</v>
      </c>
      <c r="N4883" s="52" t="s">
        <v>316</v>
      </c>
      <c r="O4883" s="52" t="s">
        <v>8604</v>
      </c>
      <c r="P4883" s="52">
        <v>40</v>
      </c>
      <c r="Q4883" s="52">
        <v>32</v>
      </c>
      <c r="R4883" s="52">
        <v>22.506</v>
      </c>
      <c r="S4883" s="52" t="s">
        <v>2756</v>
      </c>
      <c r="T4883" s="52">
        <v>73</v>
      </c>
      <c r="U4883" s="52">
        <v>14</v>
      </c>
      <c r="V4883" s="52">
        <v>31.6968</v>
      </c>
      <c r="W4883" s="52" t="s">
        <v>3282</v>
      </c>
      <c r="X4883" s="52" t="s">
        <v>1153</v>
      </c>
      <c r="Y4883" s="52">
        <v>2</v>
      </c>
      <c r="Z4883" s="52">
        <v>80</v>
      </c>
      <c r="AC4883" s="52">
        <v>1</v>
      </c>
      <c r="AF4883" s="52">
        <v>1</v>
      </c>
      <c r="AJ4883" s="52">
        <v>1</v>
      </c>
      <c r="AK4883" s="52" t="s">
        <v>12728</v>
      </c>
      <c r="AM4883" s="52">
        <v>1</v>
      </c>
      <c r="AP4883" s="52">
        <v>1</v>
      </c>
      <c r="AS4883" s="52">
        <v>1</v>
      </c>
      <c r="AV4883" s="52">
        <v>1</v>
      </c>
      <c r="AX4883" s="52">
        <v>1</v>
      </c>
      <c r="BA4883" s="52">
        <v>1</v>
      </c>
      <c r="BD4883" s="57"/>
      <c r="BF4883" s="9"/>
      <c r="BG4883" s="52">
        <v>1</v>
      </c>
      <c r="BH4883" s="9">
        <v>44020</v>
      </c>
      <c r="BJ4883" s="9"/>
      <c r="BL4883" s="52">
        <v>40</v>
      </c>
      <c r="BM4883" s="52">
        <v>20</v>
      </c>
      <c r="BN4883" s="52">
        <v>23.4924</v>
      </c>
      <c r="BO4883" s="52" t="s">
        <v>2756</v>
      </c>
      <c r="BP4883" s="52">
        <v>73</v>
      </c>
      <c r="BQ4883" s="52">
        <v>18</v>
      </c>
      <c r="BR4883" s="52">
        <v>50.857199999999999</v>
      </c>
      <c r="BS4883" s="52" t="s">
        <v>3282</v>
      </c>
      <c r="BT4883" s="52" t="s">
        <v>50</v>
      </c>
      <c r="BU4883" s="9"/>
      <c r="BV4883" s="52" t="s">
        <v>12729</v>
      </c>
      <c r="BW4883" s="52" t="s">
        <v>12730</v>
      </c>
      <c r="CC4883" s="52">
        <v>1</v>
      </c>
      <c r="CE4883" s="52">
        <v>1</v>
      </c>
      <c r="CH4883" s="52">
        <v>1</v>
      </c>
    </row>
    <row r="4884" spans="1:87" s="52" customFormat="1" ht="15" customHeight="1">
      <c r="A4884" s="52" t="s">
        <v>12642</v>
      </c>
      <c r="B4884" s="52" t="s">
        <v>15282</v>
      </c>
      <c r="C4884" s="43" t="s">
        <v>2755</v>
      </c>
      <c r="D4884" s="21" t="s">
        <v>100</v>
      </c>
      <c r="E4884" s="9">
        <v>44020</v>
      </c>
      <c r="F4884" s="44">
        <v>0.45833333333333331</v>
      </c>
      <c r="G4884" s="52">
        <v>7</v>
      </c>
      <c r="H4884" s="52">
        <v>2020</v>
      </c>
      <c r="I4884" s="52">
        <v>3</v>
      </c>
      <c r="K4884" s="52">
        <v>3</v>
      </c>
      <c r="M4884" s="52" t="s">
        <v>172</v>
      </c>
      <c r="N4884" s="52" t="s">
        <v>169</v>
      </c>
      <c r="O4884" s="52" t="s">
        <v>15403</v>
      </c>
      <c r="Y4884" s="52" t="s">
        <v>7940</v>
      </c>
      <c r="Z4884" s="52" t="s">
        <v>7940</v>
      </c>
      <c r="AC4884" s="52">
        <v>1</v>
      </c>
      <c r="AD4884" s="52">
        <v>1</v>
      </c>
      <c r="AK4884" s="52" t="s">
        <v>12643</v>
      </c>
      <c r="AW4884" s="52" t="s">
        <v>12644</v>
      </c>
      <c r="BA4884" s="52">
        <v>1</v>
      </c>
      <c r="BD4884" s="57"/>
      <c r="BF4884" s="9"/>
      <c r="BH4884" s="9"/>
      <c r="BJ4884" s="9"/>
      <c r="BU4884" s="9"/>
      <c r="BV4884" s="52" t="s">
        <v>12645</v>
      </c>
      <c r="BW4884" s="52" t="s">
        <v>12646</v>
      </c>
      <c r="CC4884" s="52">
        <v>1</v>
      </c>
      <c r="CE4884" s="52">
        <v>1</v>
      </c>
      <c r="CH4884" s="52">
        <v>1</v>
      </c>
    </row>
    <row r="4885" spans="1:87" s="52" customFormat="1" ht="15" customHeight="1">
      <c r="A4885" s="52">
        <v>52020065</v>
      </c>
      <c r="B4885" s="52" t="s">
        <v>15282</v>
      </c>
      <c r="C4885" s="43" t="s">
        <v>3203</v>
      </c>
      <c r="D4885" s="21" t="s">
        <v>88</v>
      </c>
      <c r="E4885" s="9">
        <v>44021</v>
      </c>
      <c r="F4885" s="44">
        <v>0.76250000000000007</v>
      </c>
      <c r="G4885" s="52">
        <v>7</v>
      </c>
      <c r="H4885" s="52">
        <v>2020</v>
      </c>
      <c r="I4885" s="52">
        <v>1</v>
      </c>
      <c r="J4885" s="52">
        <v>1</v>
      </c>
      <c r="M4885" s="52" t="s">
        <v>12185</v>
      </c>
      <c r="N4885" s="52" t="s">
        <v>83</v>
      </c>
      <c r="O4885" s="52" t="s">
        <v>1619</v>
      </c>
      <c r="P4885" s="52">
        <v>33</v>
      </c>
      <c r="Q4885" s="52">
        <v>17</v>
      </c>
      <c r="R4885" s="52">
        <v>44.4</v>
      </c>
      <c r="S4885" s="52" t="s">
        <v>2756</v>
      </c>
      <c r="T4885" s="52">
        <v>71</v>
      </c>
      <c r="U4885" s="52">
        <v>39</v>
      </c>
      <c r="V4885" s="52">
        <v>14.8</v>
      </c>
      <c r="W4885" s="52" t="s">
        <v>3282</v>
      </c>
      <c r="X4885" s="52" t="s">
        <v>1153</v>
      </c>
      <c r="Y4885" s="52">
        <v>1.2</v>
      </c>
      <c r="Z4885" s="52">
        <v>70</v>
      </c>
      <c r="AC4885" s="52">
        <v>1</v>
      </c>
      <c r="AE4885" s="52">
        <v>1</v>
      </c>
      <c r="AJ4885" s="52">
        <v>1</v>
      </c>
      <c r="AM4885" s="52">
        <v>1</v>
      </c>
      <c r="AP4885" s="52">
        <v>1</v>
      </c>
      <c r="AS4885" s="52">
        <v>1</v>
      </c>
      <c r="AV4885" s="52">
        <v>1</v>
      </c>
      <c r="AX4885" s="52">
        <v>1</v>
      </c>
      <c r="BA4885" s="52">
        <v>1</v>
      </c>
      <c r="BD4885" s="57"/>
      <c r="BF4885" s="9"/>
      <c r="BH4885" s="9"/>
      <c r="BJ4885" s="9"/>
      <c r="BK4885" s="52" t="s">
        <v>2271</v>
      </c>
      <c r="BL4885" s="52">
        <v>33</v>
      </c>
      <c r="BM4885" s="52">
        <v>17</v>
      </c>
      <c r="BN4885" s="52">
        <v>44.4</v>
      </c>
      <c r="BO4885" s="52" t="s">
        <v>2756</v>
      </c>
      <c r="BP4885" s="52">
        <v>71</v>
      </c>
      <c r="BQ4885" s="52">
        <v>39</v>
      </c>
      <c r="BR4885" s="52">
        <v>14.8</v>
      </c>
      <c r="BS4885" s="52" t="s">
        <v>3282</v>
      </c>
      <c r="BT4885" s="52" t="s">
        <v>50</v>
      </c>
      <c r="BU4885" s="9">
        <v>44021</v>
      </c>
      <c r="BV4885" s="52" t="s">
        <v>12597</v>
      </c>
      <c r="BW4885" s="52" t="s">
        <v>12598</v>
      </c>
    </row>
    <row r="4886" spans="1:87" s="52" customFormat="1" ht="15" customHeight="1">
      <c r="A4886" s="52" t="s">
        <v>12529</v>
      </c>
      <c r="B4886" s="52" t="s">
        <v>3139</v>
      </c>
      <c r="C4886" s="43" t="s">
        <v>3198</v>
      </c>
      <c r="D4886" s="21" t="s">
        <v>356</v>
      </c>
      <c r="E4886" s="9">
        <v>44021</v>
      </c>
      <c r="F4886" s="44">
        <v>0.41666666666666669</v>
      </c>
      <c r="G4886" s="52">
        <v>7</v>
      </c>
      <c r="H4886" s="52">
        <v>2020</v>
      </c>
      <c r="I4886" s="52">
        <v>1</v>
      </c>
      <c r="J4886" s="52">
        <v>1</v>
      </c>
      <c r="M4886" s="52" t="s">
        <v>3272</v>
      </c>
      <c r="N4886" s="52" t="s">
        <v>3272</v>
      </c>
      <c r="O4886" s="52" t="s">
        <v>372</v>
      </c>
      <c r="P4886" s="52">
        <v>23</v>
      </c>
      <c r="Q4886" s="52">
        <v>30</v>
      </c>
      <c r="R4886" s="52">
        <v>44</v>
      </c>
      <c r="S4886" s="52" t="s">
        <v>2756</v>
      </c>
      <c r="T4886" s="52">
        <v>70</v>
      </c>
      <c r="U4886" s="52">
        <v>31</v>
      </c>
      <c r="V4886" s="52">
        <v>56</v>
      </c>
      <c r="W4886" s="52" t="s">
        <v>3282</v>
      </c>
      <c r="X4886" s="52" t="s">
        <v>1153</v>
      </c>
      <c r="Y4886" s="52">
        <v>0.6</v>
      </c>
      <c r="Z4886" s="52">
        <v>50</v>
      </c>
      <c r="AA4886" s="52">
        <v>1</v>
      </c>
      <c r="AD4886" s="52">
        <v>1</v>
      </c>
      <c r="AJ4886" s="52">
        <v>1</v>
      </c>
      <c r="AM4886" s="52">
        <v>1</v>
      </c>
      <c r="AO4886" s="52">
        <v>1</v>
      </c>
      <c r="AS4886" s="52">
        <v>1</v>
      </c>
      <c r="AV4886" s="52">
        <v>1</v>
      </c>
      <c r="AX4886" s="52">
        <v>1</v>
      </c>
      <c r="BC4886" s="52">
        <v>1</v>
      </c>
      <c r="BD4886" s="57">
        <v>44021</v>
      </c>
      <c r="BF4886" s="9"/>
      <c r="BH4886" s="9"/>
      <c r="BJ4886" s="9"/>
      <c r="BL4886" s="52">
        <v>23</v>
      </c>
      <c r="BM4886" s="52">
        <v>31</v>
      </c>
      <c r="BN4886" s="52">
        <v>13</v>
      </c>
      <c r="BO4886" s="52" t="s">
        <v>2756</v>
      </c>
      <c r="BP4886" s="52">
        <v>70</v>
      </c>
      <c r="BQ4886" s="52">
        <v>39</v>
      </c>
      <c r="BR4886" s="52" t="s">
        <v>11179</v>
      </c>
      <c r="BS4886" s="52" t="s">
        <v>3282</v>
      </c>
      <c r="BT4886" s="52" t="s">
        <v>50</v>
      </c>
      <c r="BU4886" s="9"/>
      <c r="BV4886" s="52" t="s">
        <v>12530</v>
      </c>
      <c r="BW4886" s="52" t="s">
        <v>12531</v>
      </c>
      <c r="BY4886" s="52">
        <v>1</v>
      </c>
      <c r="BZ4886" s="52">
        <v>1</v>
      </c>
      <c r="CC4886" s="52">
        <v>1</v>
      </c>
      <c r="CD4886" s="52">
        <v>1</v>
      </c>
      <c r="CF4886" s="52" t="s">
        <v>12532</v>
      </c>
      <c r="CH4886" s="52">
        <v>1</v>
      </c>
    </row>
    <row r="4887" spans="1:87" s="52" customFormat="1" ht="15" customHeight="1">
      <c r="A4887" s="52">
        <v>0</v>
      </c>
      <c r="B4887" s="52" t="s">
        <v>15282</v>
      </c>
      <c r="C4887" s="43" t="s">
        <v>2755</v>
      </c>
      <c r="D4887" s="21" t="s">
        <v>100</v>
      </c>
      <c r="E4887" s="9">
        <v>44022</v>
      </c>
      <c r="F4887" s="44">
        <v>0.5625</v>
      </c>
      <c r="G4887" s="52">
        <v>7</v>
      </c>
      <c r="H4887" s="52">
        <v>2020</v>
      </c>
      <c r="I4887" s="52">
        <v>1</v>
      </c>
      <c r="J4887" s="52">
        <v>1</v>
      </c>
      <c r="M4887" s="52" t="s">
        <v>3099</v>
      </c>
      <c r="N4887" s="52" t="s">
        <v>1857</v>
      </c>
      <c r="O4887" s="52" t="s">
        <v>8608</v>
      </c>
      <c r="P4887" s="52">
        <v>18</v>
      </c>
      <c r="Q4887" s="52">
        <v>54</v>
      </c>
      <c r="R4887" s="52">
        <v>7</v>
      </c>
      <c r="S4887" s="52" t="s">
        <v>2756</v>
      </c>
      <c r="T4887" s="52">
        <v>70</v>
      </c>
      <c r="U4887" s="52">
        <v>33</v>
      </c>
      <c r="V4887" s="52">
        <v>29</v>
      </c>
      <c r="W4887" s="52" t="s">
        <v>3282</v>
      </c>
      <c r="X4887" s="52" t="s">
        <v>1153</v>
      </c>
      <c r="Y4887" s="52">
        <v>0.63</v>
      </c>
      <c r="Z4887" s="52">
        <v>10</v>
      </c>
      <c r="AC4887" s="52">
        <v>1</v>
      </c>
      <c r="AG4887" s="52">
        <v>1</v>
      </c>
      <c r="AK4887" s="52" t="s">
        <v>12767</v>
      </c>
      <c r="AM4887" s="52">
        <v>1</v>
      </c>
      <c r="AP4887" s="52">
        <v>1</v>
      </c>
      <c r="AS4887" s="52">
        <v>1</v>
      </c>
      <c r="AV4887" s="52">
        <v>1</v>
      </c>
      <c r="AX4887" s="52">
        <v>1</v>
      </c>
      <c r="BA4887" s="52">
        <v>1</v>
      </c>
      <c r="BD4887" s="57"/>
      <c r="BF4887" s="9"/>
      <c r="BG4887" s="52">
        <v>1</v>
      </c>
      <c r="BH4887" s="9">
        <v>44022</v>
      </c>
      <c r="BJ4887" s="9"/>
      <c r="BK4887" s="52" t="s">
        <v>10192</v>
      </c>
      <c r="BL4887" s="52">
        <v>18</v>
      </c>
      <c r="BM4887" s="52">
        <v>38</v>
      </c>
      <c r="BN4887" s="52">
        <v>88</v>
      </c>
      <c r="BO4887" s="52" t="s">
        <v>2756</v>
      </c>
      <c r="BP4887" s="52">
        <v>70</v>
      </c>
      <c r="BQ4887" s="52">
        <v>34</v>
      </c>
      <c r="BR4887" s="52">
        <v>37</v>
      </c>
      <c r="BS4887" s="52" t="s">
        <v>3282</v>
      </c>
      <c r="BT4887" s="52" t="s">
        <v>50</v>
      </c>
      <c r="BU4887" s="9">
        <v>44022</v>
      </c>
      <c r="BV4887" s="52" t="s">
        <v>12768</v>
      </c>
      <c r="BW4887" s="52" t="s">
        <v>12769</v>
      </c>
      <c r="CC4887" s="52">
        <v>1</v>
      </c>
      <c r="CE4887" s="52">
        <v>1</v>
      </c>
      <c r="CH4887" s="52">
        <v>1</v>
      </c>
    </row>
    <row r="4888" spans="1:87" s="52" customFormat="1" ht="15" customHeight="1">
      <c r="A4888" s="52">
        <v>52020066</v>
      </c>
      <c r="B4888" s="52" t="s">
        <v>15282</v>
      </c>
      <c r="C4888" s="43" t="s">
        <v>3203</v>
      </c>
      <c r="D4888" s="21" t="s">
        <v>88</v>
      </c>
      <c r="E4888" s="9">
        <v>44022</v>
      </c>
      <c r="F4888" s="44">
        <v>0.69652777777777775</v>
      </c>
      <c r="G4888" s="52">
        <v>7</v>
      </c>
      <c r="H4888" s="52">
        <v>2020</v>
      </c>
      <c r="I4888" s="52">
        <v>1</v>
      </c>
      <c r="J4888" s="52">
        <v>1</v>
      </c>
      <c r="M4888" s="52" t="s">
        <v>7619</v>
      </c>
      <c r="N4888" s="52" t="s">
        <v>1928</v>
      </c>
      <c r="O4888" s="52" t="s">
        <v>1619</v>
      </c>
      <c r="P4888" s="52">
        <v>32</v>
      </c>
      <c r="Q4888" s="52">
        <v>20</v>
      </c>
      <c r="R4888" s="52">
        <v>35.299999999999997</v>
      </c>
      <c r="S4888" s="52" t="s">
        <v>2756</v>
      </c>
      <c r="T4888" s="52">
        <v>71</v>
      </c>
      <c r="U4888" s="52">
        <v>27</v>
      </c>
      <c r="V4888" s="52">
        <v>29.3</v>
      </c>
      <c r="W4888" s="52" t="s">
        <v>3282</v>
      </c>
      <c r="X4888" s="52" t="s">
        <v>1153</v>
      </c>
      <c r="Y4888" s="52">
        <v>1.8</v>
      </c>
      <c r="Z4888" s="52">
        <v>100</v>
      </c>
      <c r="AC4888" s="52">
        <v>1</v>
      </c>
      <c r="AD4888" s="52">
        <v>1</v>
      </c>
      <c r="AH4888" s="52">
        <v>1</v>
      </c>
      <c r="AM4888" s="52">
        <v>1</v>
      </c>
      <c r="AP4888" s="52">
        <v>1</v>
      </c>
      <c r="AS4888" s="52">
        <v>1</v>
      </c>
      <c r="AV4888" s="52">
        <v>1</v>
      </c>
      <c r="AX4888" s="52">
        <v>1</v>
      </c>
      <c r="BD4888" s="57"/>
      <c r="BF4888" s="9"/>
      <c r="BH4888" s="9"/>
      <c r="BJ4888" s="9"/>
      <c r="BK4888" s="52" t="s">
        <v>12599</v>
      </c>
      <c r="BL4888" s="52">
        <v>32</v>
      </c>
      <c r="BM4888" s="52">
        <v>20</v>
      </c>
      <c r="BN4888" s="52">
        <v>35.299999999999997</v>
      </c>
      <c r="BO4888" s="52" t="s">
        <v>2756</v>
      </c>
      <c r="BP4888" s="52">
        <v>71</v>
      </c>
      <c r="BQ4888" s="52">
        <v>27</v>
      </c>
      <c r="BR4888" s="52">
        <v>29.3</v>
      </c>
      <c r="BS4888" s="52" t="s">
        <v>3282</v>
      </c>
      <c r="BT4888" s="52" t="s">
        <v>50</v>
      </c>
      <c r="BU4888" s="9">
        <v>44022</v>
      </c>
      <c r="BV4888" s="52" t="s">
        <v>12600</v>
      </c>
      <c r="BW4888" s="52" t="s">
        <v>7243</v>
      </c>
    </row>
    <row r="4889" spans="1:87" s="52" customFormat="1" ht="15" customHeight="1">
      <c r="A4889" s="52" t="s">
        <v>12533</v>
      </c>
      <c r="B4889" s="52" t="s">
        <v>15282</v>
      </c>
      <c r="C4889" s="43" t="s">
        <v>2755</v>
      </c>
      <c r="D4889" s="21" t="s">
        <v>100</v>
      </c>
      <c r="E4889" s="9">
        <v>44023</v>
      </c>
      <c r="F4889" s="44">
        <v>0.70833333333333337</v>
      </c>
      <c r="G4889" s="52">
        <v>7</v>
      </c>
      <c r="H4889" s="52">
        <v>2020</v>
      </c>
      <c r="I4889" s="52">
        <v>7</v>
      </c>
      <c r="J4889" s="52">
        <v>7</v>
      </c>
      <c r="M4889" s="52" t="s">
        <v>372</v>
      </c>
      <c r="N4889" s="52" t="s">
        <v>372</v>
      </c>
      <c r="O4889" s="52" t="s">
        <v>372</v>
      </c>
      <c r="P4889" s="52">
        <v>23</v>
      </c>
      <c r="Q4889" s="52">
        <v>38</v>
      </c>
      <c r="R4889" s="52">
        <v>31</v>
      </c>
      <c r="S4889" s="52" t="s">
        <v>2756</v>
      </c>
      <c r="T4889" s="52">
        <v>70</v>
      </c>
      <c r="U4889" s="52">
        <v>23</v>
      </c>
      <c r="V4889" s="52">
        <v>48</v>
      </c>
      <c r="W4889" s="52" t="s">
        <v>3282</v>
      </c>
      <c r="X4889" s="52" t="s">
        <v>1153</v>
      </c>
      <c r="Y4889" s="52">
        <v>2</v>
      </c>
      <c r="Z4889" s="52">
        <v>200</v>
      </c>
      <c r="AA4889" s="52">
        <v>1</v>
      </c>
      <c r="AD4889" s="52">
        <v>1</v>
      </c>
      <c r="AK4889" s="52" t="s">
        <v>12534</v>
      </c>
      <c r="AM4889" s="52">
        <v>1</v>
      </c>
      <c r="AP4889" s="52">
        <v>1</v>
      </c>
      <c r="AR4889" s="52">
        <v>1</v>
      </c>
      <c r="AS4889" s="52">
        <v>1</v>
      </c>
      <c r="AV4889" s="52">
        <v>1</v>
      </c>
      <c r="AX4889" s="52">
        <v>1</v>
      </c>
      <c r="BD4889" s="57"/>
      <c r="BF4889" s="9"/>
      <c r="BH4889" s="9"/>
      <c r="BI4889" s="52">
        <v>1</v>
      </c>
      <c r="BJ4889" s="9"/>
      <c r="BK4889" s="52" t="s">
        <v>12124</v>
      </c>
      <c r="BU4889" s="9">
        <v>44023</v>
      </c>
      <c r="BV4889" s="52" t="s">
        <v>12535</v>
      </c>
      <c r="BW4889" s="52" t="s">
        <v>11682</v>
      </c>
      <c r="CC4889" s="52">
        <v>1</v>
      </c>
      <c r="CE4889" s="52">
        <v>1</v>
      </c>
      <c r="CH4889" s="52">
        <v>1</v>
      </c>
    </row>
    <row r="4890" spans="1:87" s="52" customFormat="1" ht="15" customHeight="1">
      <c r="A4890" s="52" t="s">
        <v>12647</v>
      </c>
      <c r="B4890" s="52" t="s">
        <v>3139</v>
      </c>
      <c r="C4890" s="43" t="s">
        <v>3140</v>
      </c>
      <c r="D4890" s="21" t="s">
        <v>3141</v>
      </c>
      <c r="E4890" s="9">
        <v>44023</v>
      </c>
      <c r="F4890" s="44">
        <v>0.375</v>
      </c>
      <c r="G4890" s="52">
        <v>7</v>
      </c>
      <c r="H4890" s="52">
        <v>2020</v>
      </c>
      <c r="I4890" s="52">
        <v>1</v>
      </c>
      <c r="J4890" s="52">
        <v>1</v>
      </c>
      <c r="M4890" s="52" t="s">
        <v>12648</v>
      </c>
      <c r="N4890" s="52" t="s">
        <v>759</v>
      </c>
      <c r="O4890" s="52" t="s">
        <v>15403</v>
      </c>
      <c r="P4890" s="52">
        <v>37</v>
      </c>
      <c r="Q4890" s="52">
        <v>36</v>
      </c>
      <c r="R4890" s="52">
        <v>29.7</v>
      </c>
      <c r="S4890" s="52" t="s">
        <v>2756</v>
      </c>
      <c r="T4890" s="52">
        <v>73</v>
      </c>
      <c r="U4890" s="52">
        <v>39</v>
      </c>
      <c r="V4890" s="52">
        <v>12.8</v>
      </c>
      <c r="W4890" s="52" t="s">
        <v>3282</v>
      </c>
      <c r="X4890" s="52" t="s">
        <v>1153</v>
      </c>
      <c r="Y4890" s="52">
        <v>0.8</v>
      </c>
      <c r="Z4890" s="52">
        <v>40</v>
      </c>
      <c r="AC4890" s="52">
        <v>1</v>
      </c>
      <c r="AE4890" s="52">
        <v>1</v>
      </c>
      <c r="AH4890" s="52">
        <v>1</v>
      </c>
      <c r="AM4890" s="52">
        <v>1</v>
      </c>
      <c r="AP4890" s="52">
        <v>1</v>
      </c>
      <c r="AS4890" s="52">
        <v>1</v>
      </c>
      <c r="AV4890" s="52">
        <v>1</v>
      </c>
      <c r="AX4890" s="52">
        <v>1</v>
      </c>
      <c r="BA4890" s="52">
        <v>1</v>
      </c>
      <c r="BC4890" s="52">
        <v>1</v>
      </c>
      <c r="BD4890" s="57">
        <v>44023</v>
      </c>
      <c r="BF4890" s="9"/>
      <c r="BH4890" s="9"/>
      <c r="BI4890" s="52">
        <v>1</v>
      </c>
      <c r="BJ4890" s="9">
        <v>44026</v>
      </c>
      <c r="BK4890" s="52" t="s">
        <v>8704</v>
      </c>
      <c r="BU4890" s="9">
        <v>44041</v>
      </c>
      <c r="BV4890" s="52" t="s">
        <v>12649</v>
      </c>
      <c r="BW4890" s="52" t="s">
        <v>12276</v>
      </c>
      <c r="BX4890" s="52">
        <v>1</v>
      </c>
      <c r="BY4890" s="52">
        <v>1</v>
      </c>
      <c r="BZ4890" s="52">
        <v>1</v>
      </c>
      <c r="CC4890" s="52">
        <v>1</v>
      </c>
      <c r="CE4890" s="52">
        <v>1</v>
      </c>
      <c r="CH4890" s="52">
        <v>1</v>
      </c>
    </row>
    <row r="4891" spans="1:87" s="52" customFormat="1" ht="15" customHeight="1">
      <c r="A4891" s="52" t="s">
        <v>12536</v>
      </c>
      <c r="B4891" s="52" t="s">
        <v>15282</v>
      </c>
      <c r="C4891" s="43" t="s">
        <v>2755</v>
      </c>
      <c r="D4891" s="21" t="s">
        <v>100</v>
      </c>
      <c r="E4891" s="9">
        <v>44026</v>
      </c>
      <c r="F4891" s="44">
        <v>0.625</v>
      </c>
      <c r="G4891" s="52">
        <v>7</v>
      </c>
      <c r="H4891" s="52">
        <v>2020</v>
      </c>
      <c r="I4891" s="52">
        <v>1</v>
      </c>
      <c r="J4891" s="52">
        <v>1</v>
      </c>
      <c r="M4891" s="52" t="s">
        <v>372</v>
      </c>
      <c r="N4891" s="52" t="s">
        <v>372</v>
      </c>
      <c r="O4891" s="52" t="s">
        <v>372</v>
      </c>
      <c r="P4891" s="52">
        <v>23</v>
      </c>
      <c r="Q4891" s="52">
        <v>38</v>
      </c>
      <c r="R4891" s="52">
        <v>37</v>
      </c>
      <c r="S4891" s="52" t="s">
        <v>2756</v>
      </c>
      <c r="T4891" s="52">
        <v>70</v>
      </c>
      <c r="U4891" s="52">
        <v>24</v>
      </c>
      <c r="V4891" s="52">
        <v>0</v>
      </c>
      <c r="W4891" s="52" t="s">
        <v>3282</v>
      </c>
      <c r="X4891" s="52" t="s">
        <v>1153</v>
      </c>
      <c r="Y4891" s="52">
        <v>1.2</v>
      </c>
      <c r="Z4891" s="52">
        <v>70</v>
      </c>
      <c r="AB4891" s="52">
        <v>1</v>
      </c>
      <c r="AF4891" s="52">
        <v>1</v>
      </c>
      <c r="AJ4891" s="52">
        <v>1</v>
      </c>
      <c r="AK4891" s="52" t="s">
        <v>12537</v>
      </c>
      <c r="AM4891" s="52">
        <v>1</v>
      </c>
      <c r="AP4891" s="52">
        <v>1</v>
      </c>
      <c r="AR4891" s="52">
        <v>1</v>
      </c>
      <c r="AS4891" s="52">
        <v>1</v>
      </c>
      <c r="AV4891" s="52">
        <v>1</v>
      </c>
      <c r="AX4891" s="52">
        <v>1</v>
      </c>
      <c r="BD4891" s="57"/>
      <c r="BF4891" s="9"/>
      <c r="BH4891" s="9"/>
      <c r="BJ4891" s="9"/>
      <c r="BK4891" s="52" t="s">
        <v>12124</v>
      </c>
      <c r="BU4891" s="9">
        <v>44149</v>
      </c>
      <c r="BV4891" s="52" t="s">
        <v>12538</v>
      </c>
      <c r="BW4891" s="52" t="s">
        <v>12539</v>
      </c>
      <c r="CC4891" s="52">
        <v>1</v>
      </c>
      <c r="CE4891" s="52">
        <v>1</v>
      </c>
      <c r="CH4891" s="52">
        <v>1</v>
      </c>
    </row>
    <row r="4892" spans="1:87" s="52" customFormat="1" ht="15" customHeight="1">
      <c r="A4892" s="52">
        <v>10384</v>
      </c>
      <c r="B4892" s="52" t="s">
        <v>15282</v>
      </c>
      <c r="C4892" s="43" t="s">
        <v>2755</v>
      </c>
      <c r="D4892" s="21" t="s">
        <v>100</v>
      </c>
      <c r="E4892" s="9">
        <v>44026</v>
      </c>
      <c r="F4892" s="44">
        <v>0.875</v>
      </c>
      <c r="G4892" s="52">
        <v>7</v>
      </c>
      <c r="H4892" s="52">
        <v>2020</v>
      </c>
      <c r="I4892" s="52">
        <v>1</v>
      </c>
      <c r="J4892" s="52">
        <v>1</v>
      </c>
      <c r="M4892" s="52" t="s">
        <v>391</v>
      </c>
      <c r="N4892" s="52" t="s">
        <v>882</v>
      </c>
      <c r="O4892" s="52" t="s">
        <v>8600</v>
      </c>
      <c r="P4892" s="52">
        <v>20</v>
      </c>
      <c r="Q4892" s="52">
        <v>14</v>
      </c>
      <c r="R4892" s="52">
        <v>52.5</v>
      </c>
      <c r="S4892" s="52" t="s">
        <v>2756</v>
      </c>
      <c r="T4892" s="52">
        <v>70</v>
      </c>
      <c r="U4892" s="52">
        <v>8</v>
      </c>
      <c r="V4892" s="52">
        <v>20.38</v>
      </c>
      <c r="W4892" s="52" t="s">
        <v>3282</v>
      </c>
      <c r="X4892" s="52" t="s">
        <v>1153</v>
      </c>
      <c r="Y4892" s="52">
        <v>1</v>
      </c>
      <c r="Z4892" s="52">
        <v>13</v>
      </c>
      <c r="AB4892" s="52">
        <v>1</v>
      </c>
      <c r="AG4892" s="52">
        <v>1</v>
      </c>
      <c r="AK4892" s="52" t="s">
        <v>1379</v>
      </c>
      <c r="AM4892" s="52">
        <v>1</v>
      </c>
      <c r="AO4892" s="52">
        <v>1</v>
      </c>
      <c r="AS4892" s="52">
        <v>1</v>
      </c>
      <c r="AV4892" s="52">
        <v>1</v>
      </c>
      <c r="AX4892" s="52">
        <v>1</v>
      </c>
      <c r="BA4892" s="52">
        <v>1</v>
      </c>
      <c r="BC4892" s="52">
        <v>1</v>
      </c>
      <c r="BD4892" s="57">
        <v>44026</v>
      </c>
      <c r="BF4892" s="9"/>
      <c r="BG4892" s="52">
        <v>1</v>
      </c>
      <c r="BH4892" s="9">
        <v>44027</v>
      </c>
      <c r="BJ4892" s="9"/>
      <c r="BK4892" s="52" t="s">
        <v>470</v>
      </c>
      <c r="BL4892" s="52">
        <v>20</v>
      </c>
      <c r="BM4892" s="52">
        <v>18</v>
      </c>
      <c r="BN4892" s="52">
        <v>51.21</v>
      </c>
      <c r="BO4892" s="52" t="s">
        <v>2756</v>
      </c>
      <c r="BP4892" s="52">
        <v>70</v>
      </c>
      <c r="BQ4892" s="52">
        <v>8</v>
      </c>
      <c r="BR4892" s="52">
        <v>17.34</v>
      </c>
      <c r="BS4892" s="52" t="s">
        <v>3282</v>
      </c>
      <c r="BT4892" s="52" t="s">
        <v>50</v>
      </c>
      <c r="BU4892" s="9">
        <v>44027</v>
      </c>
      <c r="BV4892" s="52" t="s">
        <v>12494</v>
      </c>
      <c r="BW4892" s="52" t="s">
        <v>12495</v>
      </c>
      <c r="BX4892" s="52">
        <v>1</v>
      </c>
      <c r="CC4892" s="52">
        <v>1</v>
      </c>
      <c r="CE4892" s="52">
        <v>1</v>
      </c>
      <c r="CH4892" s="52">
        <v>1</v>
      </c>
    </row>
    <row r="4893" spans="1:87" s="52" customFormat="1" ht="15" customHeight="1">
      <c r="A4893" s="52">
        <v>40575</v>
      </c>
      <c r="B4893" s="52" t="s">
        <v>15282</v>
      </c>
      <c r="C4893" s="43" t="s">
        <v>2755</v>
      </c>
      <c r="D4893" s="21" t="s">
        <v>100</v>
      </c>
      <c r="E4893" s="9">
        <v>44029</v>
      </c>
      <c r="F4893" s="44">
        <v>0.51388888888888895</v>
      </c>
      <c r="G4893" s="52">
        <v>7</v>
      </c>
      <c r="H4893" s="52">
        <v>2020</v>
      </c>
      <c r="I4893" s="52">
        <v>1</v>
      </c>
      <c r="K4893" s="52">
        <v>1</v>
      </c>
      <c r="M4893" s="52" t="s">
        <v>12774</v>
      </c>
      <c r="N4893" s="52" t="s">
        <v>948</v>
      </c>
      <c r="O4893" s="52" t="s">
        <v>944</v>
      </c>
      <c r="P4893" s="52">
        <v>31</v>
      </c>
      <c r="Q4893" s="52">
        <v>56</v>
      </c>
      <c r="R4893" s="52">
        <v>5.55</v>
      </c>
      <c r="S4893" s="52" t="s">
        <v>2756</v>
      </c>
      <c r="T4893" s="52">
        <v>71</v>
      </c>
      <c r="U4893" s="52">
        <v>30</v>
      </c>
      <c r="V4893" s="52">
        <v>52.9</v>
      </c>
      <c r="W4893" s="52" t="s">
        <v>3282</v>
      </c>
      <c r="X4893" s="52" t="s">
        <v>1153</v>
      </c>
      <c r="Y4893" s="52">
        <v>1.52</v>
      </c>
      <c r="Z4893" s="52">
        <v>35</v>
      </c>
      <c r="AC4893" s="52">
        <v>1</v>
      </c>
      <c r="AE4893" s="52">
        <v>1</v>
      </c>
      <c r="AH4893" s="52">
        <v>1</v>
      </c>
      <c r="AM4893" s="52">
        <v>1</v>
      </c>
      <c r="AP4893" s="52">
        <v>1</v>
      </c>
      <c r="AS4893" s="52">
        <v>1</v>
      </c>
      <c r="AV4893" s="52">
        <v>1</v>
      </c>
      <c r="BB4893" s="52">
        <v>1</v>
      </c>
      <c r="BD4893" s="57"/>
      <c r="BE4893" s="52">
        <v>1</v>
      </c>
      <c r="BF4893" s="9">
        <v>44029</v>
      </c>
      <c r="BH4893" s="9"/>
      <c r="BJ4893" s="9"/>
      <c r="BK4893" s="52" t="s">
        <v>2061</v>
      </c>
      <c r="BL4893" s="52">
        <v>31</v>
      </c>
      <c r="BM4893" s="52">
        <v>56</v>
      </c>
      <c r="BN4893" s="52">
        <v>9</v>
      </c>
      <c r="BO4893" s="52" t="s">
        <v>2756</v>
      </c>
      <c r="BP4893" s="52">
        <v>71</v>
      </c>
      <c r="BQ4893" s="52">
        <v>30</v>
      </c>
      <c r="BR4893" s="52">
        <v>30</v>
      </c>
      <c r="BS4893" s="52" t="s">
        <v>3282</v>
      </c>
      <c r="BT4893" s="52" t="s">
        <v>50</v>
      </c>
      <c r="BU4893" s="9">
        <v>44029</v>
      </c>
      <c r="BV4893" s="52" t="s">
        <v>12775</v>
      </c>
      <c r="BW4893" s="52" t="s">
        <v>4102</v>
      </c>
      <c r="CC4893" s="52">
        <v>1</v>
      </c>
      <c r="CE4893" s="52">
        <v>1</v>
      </c>
      <c r="CH4893" s="52">
        <v>1</v>
      </c>
      <c r="CI4893" s="52" t="s">
        <v>48</v>
      </c>
    </row>
    <row r="4894" spans="1:87" s="52" customFormat="1" ht="15" customHeight="1">
      <c r="A4894" s="52">
        <v>52020067</v>
      </c>
      <c r="B4894" s="52" t="s">
        <v>3182</v>
      </c>
      <c r="C4894" s="43" t="s">
        <v>3228</v>
      </c>
      <c r="D4894" s="21" t="s">
        <v>318</v>
      </c>
      <c r="E4894" s="9">
        <v>44029</v>
      </c>
      <c r="F4894" s="44">
        <v>0.64583333333333337</v>
      </c>
      <c r="G4894" s="52">
        <v>7</v>
      </c>
      <c r="H4894" s="52">
        <v>2020</v>
      </c>
      <c r="I4894" s="52">
        <v>1</v>
      </c>
      <c r="J4894" s="52">
        <v>1</v>
      </c>
      <c r="M4894" s="52" t="s">
        <v>12601</v>
      </c>
      <c r="N4894" s="52" t="s">
        <v>252</v>
      </c>
      <c r="O4894" s="52" t="s">
        <v>1619</v>
      </c>
      <c r="Y4894" s="52">
        <v>0.35</v>
      </c>
      <c r="Z4894" s="52">
        <v>2</v>
      </c>
      <c r="AC4894" s="52">
        <v>1</v>
      </c>
      <c r="AD4894" s="52">
        <v>1</v>
      </c>
      <c r="AH4894" s="52">
        <v>1</v>
      </c>
      <c r="AM4894" s="52">
        <v>1</v>
      </c>
      <c r="AO4894" s="52">
        <v>1</v>
      </c>
      <c r="AS4894" s="52">
        <v>1</v>
      </c>
      <c r="AV4894" s="52">
        <v>1</v>
      </c>
      <c r="AZ4894" s="52">
        <v>1</v>
      </c>
      <c r="BB4894" s="52">
        <v>1</v>
      </c>
      <c r="BD4894" s="57"/>
      <c r="BF4894" s="9"/>
      <c r="BH4894" s="9"/>
      <c r="BJ4894" s="9"/>
      <c r="BK4894" s="52" t="s">
        <v>12602</v>
      </c>
      <c r="BU4894" s="9">
        <v>44030</v>
      </c>
      <c r="BV4894" s="52" t="s">
        <v>12603</v>
      </c>
      <c r="BW4894" s="52" t="s">
        <v>7243</v>
      </c>
      <c r="CA4894" s="52">
        <v>1</v>
      </c>
      <c r="CB4894" s="52">
        <v>1</v>
      </c>
      <c r="CE4894" s="52">
        <v>1</v>
      </c>
      <c r="CH4894" s="52">
        <v>1</v>
      </c>
    </row>
    <row r="4895" spans="1:87" s="52" customFormat="1" ht="15" customHeight="1">
      <c r="A4895" s="52">
        <v>10385</v>
      </c>
      <c r="B4895" s="52" t="s">
        <v>15282</v>
      </c>
      <c r="C4895" s="43" t="s">
        <v>2755</v>
      </c>
      <c r="D4895" s="21" t="s">
        <v>100</v>
      </c>
      <c r="E4895" s="9">
        <v>44030</v>
      </c>
      <c r="F4895" s="44">
        <v>0.55208333333333337</v>
      </c>
      <c r="G4895" s="52">
        <v>7</v>
      </c>
      <c r="H4895" s="52">
        <v>2020</v>
      </c>
      <c r="I4895" s="52">
        <v>1</v>
      </c>
      <c r="J4895" s="52">
        <v>1</v>
      </c>
      <c r="M4895" s="52" t="s">
        <v>12496</v>
      </c>
      <c r="N4895" s="52" t="s">
        <v>882</v>
      </c>
      <c r="O4895" s="52" t="s">
        <v>8600</v>
      </c>
      <c r="P4895" s="52">
        <v>20</v>
      </c>
      <c r="Q4895" s="52">
        <v>12</v>
      </c>
      <c r="R4895" s="52">
        <v>30.88</v>
      </c>
      <c r="S4895" s="52" t="s">
        <v>2756</v>
      </c>
      <c r="T4895" s="52">
        <v>70</v>
      </c>
      <c r="U4895" s="52">
        <v>9</v>
      </c>
      <c r="V4895" s="52">
        <v>18.45</v>
      </c>
      <c r="W4895" s="52" t="s">
        <v>3282</v>
      </c>
      <c r="X4895" s="52" t="s">
        <v>1153</v>
      </c>
      <c r="Y4895" s="52">
        <v>0.7</v>
      </c>
      <c r="Z4895" s="52">
        <v>10</v>
      </c>
      <c r="AB4895" s="52">
        <v>1</v>
      </c>
      <c r="AG4895" s="52">
        <v>1</v>
      </c>
      <c r="AK4895" s="52" t="s">
        <v>1379</v>
      </c>
      <c r="AM4895" s="52">
        <v>1</v>
      </c>
      <c r="AP4895" s="52">
        <v>1</v>
      </c>
      <c r="AS4895" s="52">
        <v>1</v>
      </c>
      <c r="AU4895" s="52">
        <v>1</v>
      </c>
      <c r="AW4895" s="52" t="s">
        <v>12497</v>
      </c>
      <c r="AZ4895" s="52">
        <v>1</v>
      </c>
      <c r="BB4895" s="52">
        <v>1</v>
      </c>
      <c r="BC4895" s="52">
        <v>1</v>
      </c>
      <c r="BD4895" s="57">
        <v>44030</v>
      </c>
      <c r="BF4895" s="9"/>
      <c r="BH4895" s="9"/>
      <c r="BJ4895" s="9"/>
      <c r="BK4895" s="52" t="s">
        <v>909</v>
      </c>
      <c r="BL4895" s="52">
        <v>20</v>
      </c>
      <c r="BM4895" s="52">
        <v>12</v>
      </c>
      <c r="BN4895" s="52">
        <v>21.4</v>
      </c>
      <c r="BO4895" s="52" t="s">
        <v>2756</v>
      </c>
      <c r="BP4895" s="52">
        <v>70</v>
      </c>
      <c r="BQ4895" s="52">
        <v>2</v>
      </c>
      <c r="BR4895" s="52">
        <v>51.88</v>
      </c>
      <c r="BS4895" s="52" t="s">
        <v>3282</v>
      </c>
      <c r="BT4895" s="52" t="s">
        <v>50</v>
      </c>
      <c r="BU4895" s="9">
        <v>44046</v>
      </c>
      <c r="BV4895" s="52" t="s">
        <v>12498</v>
      </c>
      <c r="BW4895" s="52" t="s">
        <v>12499</v>
      </c>
      <c r="BX4895" s="52">
        <v>1</v>
      </c>
      <c r="BY4895" s="52">
        <v>1</v>
      </c>
      <c r="CA4895" s="52">
        <v>1</v>
      </c>
      <c r="CC4895" s="52">
        <v>1</v>
      </c>
      <c r="CE4895" s="52">
        <v>1</v>
      </c>
      <c r="CH4895" s="52">
        <v>1</v>
      </c>
    </row>
    <row r="4896" spans="1:87" s="52" customFormat="1" ht="15" customHeight="1">
      <c r="A4896" s="52" t="s">
        <v>12650</v>
      </c>
      <c r="B4896" s="52" t="s">
        <v>3182</v>
      </c>
      <c r="C4896" s="43" t="s">
        <v>3228</v>
      </c>
      <c r="D4896" s="21" t="s">
        <v>318</v>
      </c>
      <c r="E4896" s="9">
        <v>44031</v>
      </c>
      <c r="F4896" s="44">
        <v>0.375</v>
      </c>
      <c r="G4896" s="52">
        <v>7</v>
      </c>
      <c r="H4896" s="52">
        <v>2020</v>
      </c>
      <c r="I4896" s="52">
        <v>1</v>
      </c>
      <c r="K4896" s="52">
        <v>1</v>
      </c>
      <c r="M4896" s="52" t="s">
        <v>12629</v>
      </c>
      <c r="N4896" s="52" t="s">
        <v>695</v>
      </c>
      <c r="O4896" s="52" t="s">
        <v>15403</v>
      </c>
      <c r="P4896" s="52">
        <v>37</v>
      </c>
      <c r="Q4896" s="52">
        <v>12</v>
      </c>
      <c r="R4896" s="52">
        <v>3</v>
      </c>
      <c r="S4896" s="52" t="s">
        <v>2756</v>
      </c>
      <c r="T4896" s="52">
        <v>73</v>
      </c>
      <c r="U4896" s="52">
        <v>14</v>
      </c>
      <c r="V4896" s="52">
        <v>0</v>
      </c>
      <c r="W4896" s="52" t="s">
        <v>3282</v>
      </c>
      <c r="X4896" s="52" t="s">
        <v>1153</v>
      </c>
      <c r="Y4896" s="52">
        <v>0.5</v>
      </c>
      <c r="Z4896" s="52">
        <v>1</v>
      </c>
      <c r="AC4896" s="52">
        <v>1</v>
      </c>
      <c r="AH4896" s="52">
        <v>1</v>
      </c>
      <c r="AU4896" s="52">
        <v>1</v>
      </c>
      <c r="AW4896" s="52" t="s">
        <v>12651</v>
      </c>
      <c r="BD4896" s="57"/>
      <c r="BF4896" s="9"/>
      <c r="BH4896" s="9"/>
      <c r="BJ4896" s="9"/>
      <c r="BK4896" s="52" t="s">
        <v>2415</v>
      </c>
      <c r="BU4896" s="9">
        <v>44031</v>
      </c>
      <c r="BV4896" s="52" t="s">
        <v>12652</v>
      </c>
      <c r="BW4896" s="52" t="s">
        <v>12653</v>
      </c>
      <c r="CC4896" s="52">
        <v>1</v>
      </c>
      <c r="CE4896" s="52">
        <v>1</v>
      </c>
      <c r="CH4896" s="52">
        <v>1</v>
      </c>
    </row>
    <row r="4897" spans="1:87" s="52" customFormat="1" ht="15" customHeight="1">
      <c r="A4897" s="52" t="s">
        <v>12654</v>
      </c>
      <c r="B4897" s="52" t="s">
        <v>15282</v>
      </c>
      <c r="C4897" s="43" t="s">
        <v>2755</v>
      </c>
      <c r="D4897" s="21" t="s">
        <v>100</v>
      </c>
      <c r="E4897" s="9">
        <v>44031</v>
      </c>
      <c r="F4897" s="44">
        <v>0.72916666666666663</v>
      </c>
      <c r="G4897" s="52">
        <v>7</v>
      </c>
      <c r="H4897" s="52">
        <v>2020</v>
      </c>
      <c r="I4897" s="52">
        <v>1</v>
      </c>
      <c r="K4897" s="52">
        <v>1</v>
      </c>
      <c r="M4897" s="52" t="s">
        <v>12629</v>
      </c>
      <c r="N4897" s="52" t="s">
        <v>695</v>
      </c>
      <c r="O4897" s="52" t="s">
        <v>15403</v>
      </c>
      <c r="P4897" s="52">
        <v>37</v>
      </c>
      <c r="Q4897" s="52">
        <v>12</v>
      </c>
      <c r="R4897" s="52">
        <v>2</v>
      </c>
      <c r="S4897" s="52" t="s">
        <v>2756</v>
      </c>
      <c r="T4897" s="52">
        <v>73</v>
      </c>
      <c r="U4897" s="52">
        <v>14</v>
      </c>
      <c r="V4897" s="52">
        <v>0</v>
      </c>
      <c r="W4897" s="52" t="s">
        <v>3282</v>
      </c>
      <c r="X4897" s="52" t="s">
        <v>1153</v>
      </c>
      <c r="Y4897" s="52">
        <v>2</v>
      </c>
      <c r="Z4897" s="52">
        <v>100</v>
      </c>
      <c r="AC4897" s="52">
        <v>1</v>
      </c>
      <c r="AD4897" s="52">
        <v>1</v>
      </c>
      <c r="AH4897" s="52">
        <v>1</v>
      </c>
      <c r="AU4897" s="52">
        <v>1</v>
      </c>
      <c r="AW4897" s="52" t="s">
        <v>12651</v>
      </c>
      <c r="BD4897" s="57"/>
      <c r="BF4897" s="9"/>
      <c r="BH4897" s="9"/>
      <c r="BJ4897" s="9"/>
      <c r="BK4897" s="52" t="s">
        <v>2415</v>
      </c>
      <c r="BU4897" s="9">
        <v>44031</v>
      </c>
      <c r="BV4897" s="52" t="s">
        <v>12655</v>
      </c>
      <c r="BW4897" s="52" t="s">
        <v>5969</v>
      </c>
      <c r="CC4897" s="52">
        <v>1</v>
      </c>
      <c r="CE4897" s="52">
        <v>1</v>
      </c>
      <c r="CH4897" s="52">
        <v>1</v>
      </c>
    </row>
    <row r="4898" spans="1:87" s="52" customFormat="1" ht="15" customHeight="1">
      <c r="A4898" s="52">
        <v>120322</v>
      </c>
      <c r="B4898" s="52" t="s">
        <v>15282</v>
      </c>
      <c r="C4898" s="43" t="s">
        <v>3973</v>
      </c>
      <c r="D4898" s="21" t="s">
        <v>82</v>
      </c>
      <c r="E4898" s="9">
        <v>44032</v>
      </c>
      <c r="F4898" s="44">
        <v>0.5</v>
      </c>
      <c r="G4898" s="52">
        <v>7</v>
      </c>
      <c r="H4898" s="52">
        <v>2020</v>
      </c>
      <c r="I4898" s="52">
        <v>1</v>
      </c>
      <c r="J4898" s="52">
        <v>1</v>
      </c>
      <c r="M4898" s="52" t="s">
        <v>2159</v>
      </c>
      <c r="N4898" s="52" t="s">
        <v>1820</v>
      </c>
      <c r="O4898" s="52" t="s">
        <v>8606</v>
      </c>
      <c r="P4898" s="52">
        <v>53</v>
      </c>
      <c r="Q4898" s="52">
        <v>10</v>
      </c>
      <c r="R4898" s="52">
        <v>8</v>
      </c>
      <c r="S4898" s="52" t="s">
        <v>2756</v>
      </c>
      <c r="T4898" s="52">
        <v>70</v>
      </c>
      <c r="U4898" s="52">
        <v>54</v>
      </c>
      <c r="V4898" s="52">
        <v>47</v>
      </c>
      <c r="W4898" s="52" t="s">
        <v>3282</v>
      </c>
      <c r="X4898" s="52" t="s">
        <v>1153</v>
      </c>
      <c r="Y4898" s="52">
        <v>1.8</v>
      </c>
      <c r="Z4898" s="52">
        <v>80</v>
      </c>
      <c r="AC4898" s="52">
        <v>1</v>
      </c>
      <c r="AE4898" s="52">
        <v>1</v>
      </c>
      <c r="AH4898" s="52">
        <v>1</v>
      </c>
      <c r="AM4898" s="52">
        <v>1</v>
      </c>
      <c r="AP4898" s="52">
        <v>1</v>
      </c>
      <c r="AS4898" s="52">
        <v>1</v>
      </c>
      <c r="AV4898" s="52">
        <v>1</v>
      </c>
      <c r="AX4898" s="52">
        <v>1</v>
      </c>
      <c r="BA4898" s="52">
        <v>1</v>
      </c>
      <c r="BD4898" s="57"/>
      <c r="BF4898" s="9"/>
      <c r="BG4898" s="52">
        <v>1</v>
      </c>
      <c r="BH4898" s="9">
        <v>44032</v>
      </c>
      <c r="BJ4898" s="9"/>
      <c r="BK4898" s="52" t="s">
        <v>12736</v>
      </c>
      <c r="BL4898" s="52">
        <v>53</v>
      </c>
      <c r="BM4898" s="52">
        <v>10</v>
      </c>
      <c r="BN4898" s="52">
        <v>8</v>
      </c>
      <c r="BO4898" s="52" t="s">
        <v>2756</v>
      </c>
      <c r="BP4898" s="52">
        <v>70</v>
      </c>
      <c r="BQ4898" s="52">
        <v>54</v>
      </c>
      <c r="BR4898" s="52">
        <v>47</v>
      </c>
      <c r="BS4898" s="52" t="s">
        <v>3282</v>
      </c>
      <c r="BT4898" s="52" t="s">
        <v>50</v>
      </c>
      <c r="BU4898" s="9">
        <v>44032</v>
      </c>
      <c r="BV4898" s="52" t="s">
        <v>12737</v>
      </c>
      <c r="BW4898" s="52" t="s">
        <v>12732</v>
      </c>
      <c r="CC4898" s="52">
        <v>1</v>
      </c>
      <c r="CE4898" s="52">
        <v>1</v>
      </c>
      <c r="CH4898" s="52">
        <v>1</v>
      </c>
    </row>
    <row r="4899" spans="1:87" s="52" customFormat="1" ht="15" customHeight="1">
      <c r="A4899" s="52">
        <v>0</v>
      </c>
      <c r="B4899" s="52" t="s">
        <v>15282</v>
      </c>
      <c r="C4899" s="43" t="s">
        <v>2755</v>
      </c>
      <c r="D4899" s="21" t="s">
        <v>100</v>
      </c>
      <c r="E4899" s="9">
        <v>44032</v>
      </c>
      <c r="F4899" s="44">
        <v>0.41666666666666669</v>
      </c>
      <c r="G4899" s="52">
        <v>7</v>
      </c>
      <c r="H4899" s="52">
        <v>2020</v>
      </c>
      <c r="I4899" s="52">
        <v>1</v>
      </c>
      <c r="K4899" s="52">
        <v>1</v>
      </c>
      <c r="M4899" s="52" t="s">
        <v>12757</v>
      </c>
      <c r="N4899" s="52" t="s">
        <v>8519</v>
      </c>
      <c r="O4899" s="52" t="s">
        <v>8607</v>
      </c>
      <c r="P4899" s="52">
        <v>39</v>
      </c>
      <c r="Q4899" s="52">
        <v>53</v>
      </c>
      <c r="R4899" s="52">
        <v>13</v>
      </c>
      <c r="S4899" s="52" t="s">
        <v>2756</v>
      </c>
      <c r="T4899" s="52">
        <v>73</v>
      </c>
      <c r="U4899" s="52">
        <v>25</v>
      </c>
      <c r="V4899" s="52">
        <v>41</v>
      </c>
      <c r="W4899" s="52" t="s">
        <v>3282</v>
      </c>
      <c r="X4899" s="52" t="s">
        <v>1153</v>
      </c>
      <c r="Y4899" s="52">
        <v>1.5</v>
      </c>
      <c r="Z4899" s="52">
        <v>80</v>
      </c>
      <c r="AC4899" s="52">
        <v>1</v>
      </c>
      <c r="AF4899" s="52">
        <v>1</v>
      </c>
      <c r="AJ4899" s="52">
        <v>1</v>
      </c>
      <c r="AM4899" s="52">
        <v>1</v>
      </c>
      <c r="AO4899" s="52">
        <v>1</v>
      </c>
      <c r="AS4899" s="52">
        <v>1</v>
      </c>
      <c r="AV4899" s="52">
        <v>1</v>
      </c>
      <c r="BD4899" s="57"/>
      <c r="BE4899" s="52">
        <v>1</v>
      </c>
      <c r="BF4899" s="9">
        <v>44032</v>
      </c>
      <c r="BH4899" s="9"/>
      <c r="BJ4899" s="9"/>
      <c r="BK4899" s="52" t="s">
        <v>3987</v>
      </c>
      <c r="BL4899" s="52">
        <v>39</v>
      </c>
      <c r="BM4899" s="52">
        <v>52</v>
      </c>
      <c r="BN4899" s="52">
        <v>34</v>
      </c>
      <c r="BO4899" s="52" t="s">
        <v>2756</v>
      </c>
      <c r="BP4899" s="52">
        <v>73</v>
      </c>
      <c r="BQ4899" s="52">
        <v>25</v>
      </c>
      <c r="BR4899" s="52">
        <v>36</v>
      </c>
      <c r="BS4899" s="52" t="s">
        <v>3282</v>
      </c>
      <c r="BT4899" s="52" t="s">
        <v>50</v>
      </c>
      <c r="BU4899" s="9">
        <v>44032</v>
      </c>
      <c r="BV4899" s="52" t="s">
        <v>12758</v>
      </c>
      <c r="BW4899" s="52" t="s">
        <v>11607</v>
      </c>
      <c r="CC4899" s="52">
        <v>1</v>
      </c>
      <c r="CE4899" s="52">
        <v>1</v>
      </c>
      <c r="CH4899" s="52">
        <v>1</v>
      </c>
    </row>
    <row r="4900" spans="1:87" s="52" customFormat="1" ht="15" customHeight="1">
      <c r="A4900" s="52" t="s">
        <v>12687</v>
      </c>
      <c r="B4900" s="52" t="s">
        <v>15282</v>
      </c>
      <c r="C4900" s="43" t="s">
        <v>2245</v>
      </c>
      <c r="D4900" s="21" t="s">
        <v>85</v>
      </c>
      <c r="E4900" s="9">
        <v>44032</v>
      </c>
      <c r="F4900" s="44">
        <v>0.4375</v>
      </c>
      <c r="G4900" s="52">
        <v>7</v>
      </c>
      <c r="H4900" s="52">
        <v>2020</v>
      </c>
      <c r="I4900" s="52">
        <v>1</v>
      </c>
      <c r="J4900" s="52">
        <v>1</v>
      </c>
      <c r="M4900" s="52" t="s">
        <v>12688</v>
      </c>
      <c r="N4900" s="52" t="s">
        <v>1771</v>
      </c>
      <c r="O4900" s="52" t="s">
        <v>8604</v>
      </c>
      <c r="P4900" s="52">
        <v>42</v>
      </c>
      <c r="Q4900" s="52">
        <v>41</v>
      </c>
      <c r="R4900" s="52">
        <v>59.9</v>
      </c>
      <c r="S4900" s="52" t="s">
        <v>2756</v>
      </c>
      <c r="T4900" s="52">
        <v>74</v>
      </c>
      <c r="U4900" s="52">
        <v>7</v>
      </c>
      <c r="V4900" s="52">
        <v>28.6</v>
      </c>
      <c r="W4900" s="52" t="s">
        <v>3282</v>
      </c>
      <c r="X4900" s="52" t="s">
        <v>1153</v>
      </c>
      <c r="Y4900" s="52">
        <v>0.9</v>
      </c>
      <c r="Z4900" s="52">
        <v>30</v>
      </c>
      <c r="AB4900" s="52">
        <v>1</v>
      </c>
      <c r="AE4900" s="52">
        <v>1</v>
      </c>
      <c r="AI4900" s="52">
        <v>1</v>
      </c>
      <c r="AM4900" s="52">
        <v>1</v>
      </c>
      <c r="AP4900" s="52">
        <v>1</v>
      </c>
      <c r="AS4900" s="52">
        <v>1</v>
      </c>
      <c r="AV4900" s="52">
        <v>1</v>
      </c>
      <c r="AY4900" s="52">
        <v>1</v>
      </c>
      <c r="BB4900" s="52">
        <v>1</v>
      </c>
      <c r="BC4900" s="52">
        <v>1</v>
      </c>
      <c r="BD4900" s="57">
        <v>44032</v>
      </c>
      <c r="BF4900" s="9"/>
      <c r="BH4900" s="9"/>
      <c r="BJ4900" s="9"/>
      <c r="BK4900" s="52" t="s">
        <v>15249</v>
      </c>
      <c r="BL4900" s="52">
        <v>41</v>
      </c>
      <c r="BM4900" s="52">
        <v>50</v>
      </c>
      <c r="BN4900" s="52">
        <v>23.8</v>
      </c>
      <c r="BO4900" s="52" t="s">
        <v>2756</v>
      </c>
      <c r="BP4900" s="52">
        <v>73</v>
      </c>
      <c r="BQ4900" s="52">
        <v>56</v>
      </c>
      <c r="BR4900" s="52">
        <v>20.399999999999999</v>
      </c>
      <c r="BS4900" s="52" t="s">
        <v>3282</v>
      </c>
      <c r="BT4900" s="52" t="s">
        <v>50</v>
      </c>
      <c r="BU4900" s="9">
        <v>44036</v>
      </c>
      <c r="BV4900" s="52" t="s">
        <v>12689</v>
      </c>
      <c r="BW4900" s="52" t="s">
        <v>12690</v>
      </c>
      <c r="BX4900" s="52">
        <v>1</v>
      </c>
      <c r="CA4900" s="52">
        <v>1</v>
      </c>
      <c r="CC4900" s="52">
        <v>1</v>
      </c>
      <c r="CE4900" s="52">
        <v>1</v>
      </c>
    </row>
    <row r="4901" spans="1:87" s="52" customFormat="1" ht="15" customHeight="1">
      <c r="A4901" s="52">
        <v>120323</v>
      </c>
      <c r="B4901" s="52" t="s">
        <v>15282</v>
      </c>
      <c r="C4901" s="43" t="s">
        <v>2245</v>
      </c>
      <c r="D4901" s="21" t="s">
        <v>85</v>
      </c>
      <c r="E4901" s="9">
        <v>44032</v>
      </c>
      <c r="F4901" s="44">
        <v>0.5</v>
      </c>
      <c r="G4901" s="52">
        <v>7</v>
      </c>
      <c r="H4901" s="52">
        <v>2020</v>
      </c>
      <c r="I4901" s="52">
        <v>1</v>
      </c>
      <c r="K4901" s="52">
        <v>1</v>
      </c>
      <c r="M4901" s="52" t="s">
        <v>12446</v>
      </c>
      <c r="N4901" s="52" t="s">
        <v>1814</v>
      </c>
      <c r="O4901" s="52" t="s">
        <v>8606</v>
      </c>
      <c r="P4901" s="52">
        <v>54</v>
      </c>
      <c r="Q4901" s="52">
        <v>55</v>
      </c>
      <c r="R4901" s="52">
        <v>37</v>
      </c>
      <c r="S4901" s="52" t="s">
        <v>2756</v>
      </c>
      <c r="T4901" s="52">
        <v>67</v>
      </c>
      <c r="U4901" s="52">
        <v>36</v>
      </c>
      <c r="V4901" s="52">
        <v>50</v>
      </c>
      <c r="W4901" s="52" t="s">
        <v>3282</v>
      </c>
      <c r="X4901" s="52" t="s">
        <v>1153</v>
      </c>
      <c r="Y4901" s="52">
        <v>2</v>
      </c>
      <c r="Z4901" s="52">
        <v>130</v>
      </c>
      <c r="AA4901" s="52">
        <v>1</v>
      </c>
      <c r="AD4901" s="52">
        <v>1</v>
      </c>
      <c r="AI4901" s="52">
        <v>1</v>
      </c>
      <c r="AO4901" s="52">
        <v>1</v>
      </c>
      <c r="BB4901" s="52">
        <v>1</v>
      </c>
      <c r="BD4901" s="57"/>
      <c r="BF4901" s="9"/>
      <c r="BH4901" s="9"/>
      <c r="BJ4901" s="57"/>
      <c r="BK4901" s="57" t="s">
        <v>12738</v>
      </c>
      <c r="BL4901" s="52">
        <v>54</v>
      </c>
      <c r="BM4901" s="52">
        <v>55</v>
      </c>
      <c r="BN4901" s="52">
        <v>37</v>
      </c>
      <c r="BO4901" s="52" t="s">
        <v>2756</v>
      </c>
      <c r="BP4901" s="52">
        <v>67</v>
      </c>
      <c r="BQ4901" s="52">
        <v>36</v>
      </c>
      <c r="BR4901" s="52">
        <v>50</v>
      </c>
      <c r="BS4901" s="52" t="s">
        <v>3282</v>
      </c>
      <c r="BT4901" s="52" t="s">
        <v>50</v>
      </c>
      <c r="BU4901" s="9">
        <v>44032</v>
      </c>
      <c r="BV4901" s="52" t="s">
        <v>12739</v>
      </c>
      <c r="BW4901" s="52" t="s">
        <v>5245</v>
      </c>
      <c r="CC4901" s="52">
        <v>1</v>
      </c>
      <c r="CE4901" s="52">
        <v>1</v>
      </c>
      <c r="CH4901" s="52">
        <v>1</v>
      </c>
    </row>
    <row r="4902" spans="1:87" s="52" customFormat="1" ht="15" customHeight="1">
      <c r="A4902" s="52" t="s">
        <v>12656</v>
      </c>
      <c r="B4902" s="52" t="s">
        <v>3139</v>
      </c>
      <c r="C4902" s="43" t="s">
        <v>3140</v>
      </c>
      <c r="D4902" s="21" t="s">
        <v>3141</v>
      </c>
      <c r="E4902" s="9">
        <v>44032</v>
      </c>
      <c r="F4902" s="44">
        <v>0.52083333333333337</v>
      </c>
      <c r="G4902" s="52">
        <v>7</v>
      </c>
      <c r="H4902" s="52">
        <v>2020</v>
      </c>
      <c r="I4902" s="52">
        <v>1</v>
      </c>
      <c r="J4902" s="52">
        <v>1</v>
      </c>
      <c r="M4902" s="52" t="s">
        <v>1904</v>
      </c>
      <c r="N4902" s="52" t="s">
        <v>97</v>
      </c>
      <c r="O4902" s="52" t="s">
        <v>15403</v>
      </c>
      <c r="P4902" s="52">
        <v>36</v>
      </c>
      <c r="Q4902" s="52">
        <v>54</v>
      </c>
      <c r="R4902" s="52">
        <v>15.2</v>
      </c>
      <c r="S4902" s="52" t="s">
        <v>2756</v>
      </c>
      <c r="T4902" s="52">
        <v>73</v>
      </c>
      <c r="U4902" s="52">
        <v>9</v>
      </c>
      <c r="V4902" s="52">
        <v>3.9</v>
      </c>
      <c r="W4902" s="52" t="s">
        <v>3282</v>
      </c>
      <c r="X4902" s="52" t="s">
        <v>1153</v>
      </c>
      <c r="Y4902" s="52">
        <v>0.55000000000000004</v>
      </c>
      <c r="Z4902" s="52">
        <v>5</v>
      </c>
      <c r="AC4902" s="52">
        <v>1</v>
      </c>
      <c r="AF4902" s="52">
        <v>1</v>
      </c>
      <c r="AH4902" s="52">
        <v>1</v>
      </c>
      <c r="AK4902" s="52" t="s">
        <v>11419</v>
      </c>
      <c r="AM4902" s="52">
        <v>1</v>
      </c>
      <c r="AO4902" s="52">
        <v>1</v>
      </c>
      <c r="AS4902" s="52">
        <v>1</v>
      </c>
      <c r="AV4902" s="52">
        <v>1</v>
      </c>
      <c r="AY4902" s="52">
        <v>1</v>
      </c>
      <c r="BA4902" s="52">
        <v>1</v>
      </c>
      <c r="BC4902" s="52">
        <v>1</v>
      </c>
      <c r="BD4902" s="57">
        <v>44032</v>
      </c>
      <c r="BF4902" s="9"/>
      <c r="BH4902" s="9"/>
      <c r="BI4902" s="52">
        <v>1</v>
      </c>
      <c r="BJ4902" s="9">
        <v>44032</v>
      </c>
      <c r="BK4902" s="52" t="s">
        <v>8704</v>
      </c>
      <c r="BL4902" s="52">
        <v>36</v>
      </c>
      <c r="BM4902" s="52">
        <v>54</v>
      </c>
      <c r="BN4902" s="52">
        <v>15.2</v>
      </c>
      <c r="BO4902" s="52" t="s">
        <v>2756</v>
      </c>
      <c r="BP4902" s="52">
        <v>73</v>
      </c>
      <c r="BQ4902" s="52">
        <v>9</v>
      </c>
      <c r="BR4902" s="52">
        <v>3.9</v>
      </c>
      <c r="BS4902" s="52" t="s">
        <v>3282</v>
      </c>
      <c r="BT4902" s="52" t="s">
        <v>50</v>
      </c>
      <c r="BU4902" s="9"/>
      <c r="BV4902" s="52" t="s">
        <v>12657</v>
      </c>
      <c r="BW4902" s="52" t="s">
        <v>9570</v>
      </c>
      <c r="BX4902" s="52">
        <v>1</v>
      </c>
      <c r="BZ4902" s="52">
        <v>1</v>
      </c>
    </row>
    <row r="4903" spans="1:87" s="52" customFormat="1" ht="15" customHeight="1">
      <c r="A4903" s="52">
        <v>40570</v>
      </c>
      <c r="B4903" s="52" t="s">
        <v>15282</v>
      </c>
      <c r="C4903" s="43" t="s">
        <v>2755</v>
      </c>
      <c r="D4903" s="21" t="s">
        <v>100</v>
      </c>
      <c r="E4903" s="9">
        <v>44033</v>
      </c>
      <c r="F4903" s="44">
        <v>0.70833333333333337</v>
      </c>
      <c r="G4903" s="52">
        <v>7</v>
      </c>
      <c r="H4903" s="52">
        <v>2020</v>
      </c>
      <c r="I4903" s="52">
        <v>1</v>
      </c>
      <c r="K4903" s="52">
        <v>1</v>
      </c>
      <c r="M4903" s="52" t="s">
        <v>12570</v>
      </c>
      <c r="N4903" s="52" t="s">
        <v>944</v>
      </c>
      <c r="O4903" s="52" t="s">
        <v>944</v>
      </c>
      <c r="P4903" s="52">
        <v>29</v>
      </c>
      <c r="Q4903" s="52">
        <v>57</v>
      </c>
      <c r="R4903" s="52">
        <v>19.79</v>
      </c>
      <c r="S4903" s="52" t="s">
        <v>2756</v>
      </c>
      <c r="T4903" s="52">
        <v>71</v>
      </c>
      <c r="U4903" s="52">
        <v>18</v>
      </c>
      <c r="V4903" s="52">
        <v>23.24</v>
      </c>
      <c r="W4903" s="52" t="s">
        <v>3282</v>
      </c>
      <c r="X4903" s="52" t="s">
        <v>1153</v>
      </c>
      <c r="Y4903" s="52">
        <v>1.7</v>
      </c>
      <c r="Z4903" s="52">
        <v>200</v>
      </c>
      <c r="AA4903" s="52">
        <v>1</v>
      </c>
      <c r="AD4903" s="52">
        <v>1</v>
      </c>
      <c r="AH4903" s="52">
        <v>1</v>
      </c>
      <c r="AL4903" s="52">
        <v>1</v>
      </c>
      <c r="AN4903" s="52" t="s">
        <v>12170</v>
      </c>
      <c r="AP4903" s="52">
        <v>1</v>
      </c>
      <c r="AQ4903" s="52" t="s">
        <v>12170</v>
      </c>
      <c r="AS4903" s="52">
        <v>1</v>
      </c>
      <c r="AV4903" s="52">
        <v>1</v>
      </c>
      <c r="BD4903" s="57"/>
      <c r="BF4903" s="9"/>
      <c r="BH4903" s="9"/>
      <c r="BJ4903" s="9"/>
      <c r="BK4903" s="52" t="s">
        <v>39</v>
      </c>
      <c r="BL4903" s="52">
        <v>30</v>
      </c>
      <c r="BM4903" s="52">
        <v>0</v>
      </c>
      <c r="BN4903" s="52">
        <v>57.63</v>
      </c>
      <c r="BO4903" s="52" t="s">
        <v>2756</v>
      </c>
      <c r="BP4903" s="52">
        <v>71</v>
      </c>
      <c r="BQ4903" s="52">
        <v>21</v>
      </c>
      <c r="BR4903" s="52">
        <v>39.24</v>
      </c>
      <c r="BS4903" s="52" t="s">
        <v>3282</v>
      </c>
      <c r="BT4903" s="52" t="s">
        <v>50</v>
      </c>
      <c r="BU4903" s="9">
        <v>44034</v>
      </c>
      <c r="BV4903" s="52" t="s">
        <v>12571</v>
      </c>
      <c r="BW4903" s="52" t="s">
        <v>4093</v>
      </c>
      <c r="CC4903" s="52">
        <v>1</v>
      </c>
      <c r="CE4903" s="52">
        <v>1</v>
      </c>
      <c r="CH4903" s="52">
        <v>1</v>
      </c>
    </row>
    <row r="4904" spans="1:87" s="52" customFormat="1" ht="15" customHeight="1">
      <c r="A4904" s="52" t="s">
        <v>12540</v>
      </c>
      <c r="B4904" s="52" t="s">
        <v>15282</v>
      </c>
      <c r="C4904" s="43" t="s">
        <v>2755</v>
      </c>
      <c r="D4904" s="21" t="s">
        <v>100</v>
      </c>
      <c r="E4904" s="9">
        <v>44033</v>
      </c>
      <c r="F4904" s="44">
        <v>0.625</v>
      </c>
      <c r="G4904" s="52">
        <v>7</v>
      </c>
      <c r="H4904" s="52">
        <v>2020</v>
      </c>
      <c r="I4904" s="52">
        <v>2</v>
      </c>
      <c r="K4904" s="52">
        <v>2</v>
      </c>
      <c r="M4904" s="52" t="s">
        <v>372</v>
      </c>
      <c r="N4904" s="52" t="s">
        <v>372</v>
      </c>
      <c r="O4904" s="52" t="s">
        <v>372</v>
      </c>
      <c r="P4904" s="52">
        <v>23</v>
      </c>
      <c r="Q4904" s="52">
        <v>27</v>
      </c>
      <c r="R4904" s="52">
        <v>52</v>
      </c>
      <c r="S4904" s="52" t="s">
        <v>2756</v>
      </c>
      <c r="T4904" s="52">
        <v>70</v>
      </c>
      <c r="U4904" s="52">
        <v>30</v>
      </c>
      <c r="V4904" s="52">
        <v>25</v>
      </c>
      <c r="W4904" s="52" t="s">
        <v>3282</v>
      </c>
      <c r="X4904" s="52" t="s">
        <v>1153</v>
      </c>
      <c r="Y4904" s="52">
        <v>1.5</v>
      </c>
      <c r="Z4904" s="52">
        <v>80</v>
      </c>
      <c r="AC4904" s="52">
        <v>1</v>
      </c>
      <c r="AF4904" s="52">
        <v>1</v>
      </c>
      <c r="AH4904" s="52">
        <v>1</v>
      </c>
      <c r="AK4904" s="52" t="s">
        <v>10937</v>
      </c>
      <c r="AL4904" s="52">
        <v>1</v>
      </c>
      <c r="AN4904" s="52" t="s">
        <v>12541</v>
      </c>
      <c r="AP4904" s="52">
        <v>1</v>
      </c>
      <c r="AQ4904" s="52" t="s">
        <v>12541</v>
      </c>
      <c r="AS4904" s="52">
        <v>1</v>
      </c>
      <c r="AV4904" s="52">
        <v>1</v>
      </c>
      <c r="BD4904" s="57"/>
      <c r="BF4904" s="9"/>
      <c r="BH4904" s="9"/>
      <c r="BJ4904" s="9"/>
      <c r="BK4904" s="52" t="s">
        <v>12542</v>
      </c>
      <c r="BU4904" s="9">
        <v>44034</v>
      </c>
      <c r="BV4904" s="52" t="s">
        <v>12543</v>
      </c>
      <c r="BW4904" s="52" t="s">
        <v>12544</v>
      </c>
      <c r="CC4904" s="52">
        <v>1</v>
      </c>
      <c r="CE4904" s="52">
        <v>1</v>
      </c>
      <c r="CH4904" s="52">
        <v>1</v>
      </c>
    </row>
    <row r="4905" spans="1:87" s="52" customFormat="1" ht="15" customHeight="1">
      <c r="A4905" s="52" t="s">
        <v>12545</v>
      </c>
      <c r="B4905" s="52" t="s">
        <v>3182</v>
      </c>
      <c r="C4905" s="43" t="s">
        <v>4530</v>
      </c>
      <c r="D4905" s="21" t="s">
        <v>238</v>
      </c>
      <c r="E4905" s="9">
        <v>44033</v>
      </c>
      <c r="F4905" s="44">
        <v>0.625</v>
      </c>
      <c r="G4905" s="52">
        <v>7</v>
      </c>
      <c r="H4905" s="52">
        <v>2020</v>
      </c>
      <c r="I4905" s="52">
        <v>1</v>
      </c>
      <c r="K4905" s="52">
        <v>1</v>
      </c>
      <c r="M4905" s="52" t="s">
        <v>372</v>
      </c>
      <c r="N4905" s="52" t="s">
        <v>372</v>
      </c>
      <c r="O4905" s="52" t="s">
        <v>372</v>
      </c>
      <c r="P4905" s="52">
        <v>23</v>
      </c>
      <c r="Q4905" s="52">
        <v>27</v>
      </c>
      <c r="R4905" s="52">
        <v>52</v>
      </c>
      <c r="S4905" s="52" t="s">
        <v>2756</v>
      </c>
      <c r="T4905" s="52">
        <v>70</v>
      </c>
      <c r="U4905" s="52">
        <v>30</v>
      </c>
      <c r="V4905" s="52">
        <v>25</v>
      </c>
      <c r="W4905" s="52" t="s">
        <v>3282</v>
      </c>
      <c r="X4905" s="52" t="s">
        <v>1153</v>
      </c>
      <c r="Y4905" s="52">
        <v>0.6</v>
      </c>
      <c r="Z4905" s="52">
        <v>3</v>
      </c>
      <c r="AC4905" s="52">
        <v>1</v>
      </c>
      <c r="AD4905" s="52">
        <v>1</v>
      </c>
      <c r="AH4905" s="52">
        <v>1</v>
      </c>
      <c r="AK4905" s="52" t="s">
        <v>10937</v>
      </c>
      <c r="AM4905" s="52">
        <v>1</v>
      </c>
      <c r="AP4905" s="52">
        <v>1</v>
      </c>
      <c r="AS4905" s="52">
        <v>1</v>
      </c>
      <c r="AV4905" s="52">
        <v>1</v>
      </c>
      <c r="BD4905" s="57"/>
      <c r="BF4905" s="9"/>
      <c r="BH4905" s="9"/>
      <c r="BJ4905" s="9"/>
      <c r="BK4905" s="52" t="s">
        <v>12542</v>
      </c>
      <c r="BU4905" s="9">
        <v>44034</v>
      </c>
      <c r="BV4905" s="52" t="s">
        <v>12546</v>
      </c>
      <c r="BW4905" s="52" t="s">
        <v>12544</v>
      </c>
      <c r="CC4905" s="52">
        <v>1</v>
      </c>
      <c r="CE4905" s="52">
        <v>1</v>
      </c>
      <c r="CH4905" s="52">
        <v>1</v>
      </c>
    </row>
    <row r="4906" spans="1:87" s="52" customFormat="1" ht="15" customHeight="1">
      <c r="A4906" s="52" t="s">
        <v>12658</v>
      </c>
      <c r="B4906" s="52" t="s">
        <v>3139</v>
      </c>
      <c r="C4906" s="43" t="s">
        <v>3198</v>
      </c>
      <c r="D4906" s="21" t="s">
        <v>356</v>
      </c>
      <c r="E4906" s="9">
        <v>44034</v>
      </c>
      <c r="F4906" s="44">
        <v>0.75</v>
      </c>
      <c r="G4906" s="52">
        <v>1</v>
      </c>
      <c r="H4906" s="52">
        <v>2020</v>
      </c>
      <c r="I4906" s="52">
        <v>1</v>
      </c>
      <c r="K4906" s="52">
        <v>1</v>
      </c>
      <c r="M4906" s="52" t="s">
        <v>11989</v>
      </c>
      <c r="N4906" s="52" t="s">
        <v>11990</v>
      </c>
      <c r="O4906" s="52" t="s">
        <v>8603</v>
      </c>
      <c r="P4906" s="52">
        <v>38</v>
      </c>
      <c r="Q4906" s="52">
        <v>47</v>
      </c>
      <c r="R4906" s="52">
        <v>51.5</v>
      </c>
      <c r="S4906" s="52" t="s">
        <v>2756</v>
      </c>
      <c r="T4906" s="52">
        <v>73</v>
      </c>
      <c r="U4906" s="52">
        <v>24</v>
      </c>
      <c r="V4906" s="52">
        <v>36.1</v>
      </c>
      <c r="W4906" s="52" t="s">
        <v>3282</v>
      </c>
      <c r="X4906" s="52" t="s">
        <v>1153</v>
      </c>
      <c r="Y4906" s="52">
        <v>0.59</v>
      </c>
      <c r="Z4906" s="52">
        <v>4</v>
      </c>
      <c r="AC4906" s="52">
        <v>1</v>
      </c>
      <c r="AE4906" s="52">
        <v>1</v>
      </c>
      <c r="AI4906" s="52">
        <v>1</v>
      </c>
      <c r="AM4906" s="52">
        <v>1</v>
      </c>
      <c r="AP4906" s="52">
        <v>1</v>
      </c>
      <c r="AS4906" s="52">
        <v>1</v>
      </c>
      <c r="AV4906" s="52">
        <v>1</v>
      </c>
      <c r="BD4906" s="57"/>
      <c r="BF4906" s="9"/>
      <c r="BH4906" s="9"/>
      <c r="BI4906" s="52">
        <v>1</v>
      </c>
      <c r="BJ4906" s="9">
        <v>44035</v>
      </c>
      <c r="BK4906" s="52" t="s">
        <v>12659</v>
      </c>
      <c r="BL4906" s="52">
        <v>38</v>
      </c>
      <c r="BM4906" s="52">
        <v>43</v>
      </c>
      <c r="BN4906" s="52">
        <v>9</v>
      </c>
      <c r="BO4906" s="52" t="s">
        <v>2756</v>
      </c>
      <c r="BP4906" s="52">
        <v>72</v>
      </c>
      <c r="BQ4906" s="52">
        <v>33</v>
      </c>
      <c r="BR4906" s="52" t="s">
        <v>12660</v>
      </c>
      <c r="BS4906" s="52" t="s">
        <v>3282</v>
      </c>
      <c r="BT4906" s="52" t="s">
        <v>50</v>
      </c>
      <c r="BU4906" s="9">
        <v>44035</v>
      </c>
      <c r="BV4906" s="52" t="s">
        <v>12661</v>
      </c>
      <c r="BW4906" s="52" t="s">
        <v>11993</v>
      </c>
      <c r="CC4906" s="52">
        <v>1</v>
      </c>
      <c r="CE4906" s="52">
        <v>1</v>
      </c>
      <c r="CH4906" s="52">
        <v>1</v>
      </c>
    </row>
    <row r="4907" spans="1:87" s="52" customFormat="1" ht="15" customHeight="1">
      <c r="A4907" s="52">
        <v>40571</v>
      </c>
      <c r="B4907" s="52" t="s">
        <v>4554</v>
      </c>
      <c r="C4907" s="43" t="s">
        <v>3258</v>
      </c>
      <c r="D4907" s="21" t="s">
        <v>232</v>
      </c>
      <c r="E4907" s="9">
        <v>44034</v>
      </c>
      <c r="F4907" s="44">
        <v>0.41666666666666669</v>
      </c>
      <c r="G4907" s="52">
        <v>7</v>
      </c>
      <c r="H4907" s="52">
        <v>2020</v>
      </c>
      <c r="I4907" s="52">
        <v>1</v>
      </c>
      <c r="K4907" s="52">
        <v>1</v>
      </c>
      <c r="M4907" s="52" t="s">
        <v>4571</v>
      </c>
      <c r="N4907" s="52" t="s">
        <v>944</v>
      </c>
      <c r="O4907" s="52" t="s">
        <v>944</v>
      </c>
      <c r="P4907" s="52">
        <v>29</v>
      </c>
      <c r="Q4907" s="52">
        <v>57</v>
      </c>
      <c r="R4907" s="52">
        <v>12.64</v>
      </c>
      <c r="S4907" s="52" t="s">
        <v>2756</v>
      </c>
      <c r="T4907" s="52">
        <v>71</v>
      </c>
      <c r="U4907" s="52">
        <v>18</v>
      </c>
      <c r="V4907" s="52">
        <v>7.45</v>
      </c>
      <c r="W4907" s="52" t="s">
        <v>3282</v>
      </c>
      <c r="X4907" s="52" t="s">
        <v>1153</v>
      </c>
      <c r="Y4907" s="52">
        <v>1.8</v>
      </c>
      <c r="Z4907" s="52">
        <v>70</v>
      </c>
      <c r="AB4907" s="52">
        <v>1</v>
      </c>
      <c r="AD4907" s="52">
        <v>1</v>
      </c>
      <c r="AH4907" s="52">
        <v>1</v>
      </c>
      <c r="AL4907" s="52">
        <v>1</v>
      </c>
      <c r="AN4907" s="52" t="s">
        <v>12572</v>
      </c>
      <c r="AO4907" s="52">
        <v>1</v>
      </c>
      <c r="AQ4907" s="52" t="s">
        <v>12572</v>
      </c>
      <c r="AS4907" s="52">
        <v>1</v>
      </c>
      <c r="AV4907" s="52">
        <v>1</v>
      </c>
      <c r="BD4907" s="57"/>
      <c r="BF4907" s="9"/>
      <c r="BH4907" s="9"/>
      <c r="BI4907" s="52">
        <v>1</v>
      </c>
      <c r="BJ4907" s="9">
        <v>44034</v>
      </c>
      <c r="BK4907" s="52" t="s">
        <v>719</v>
      </c>
      <c r="BL4907" s="52">
        <v>30</v>
      </c>
      <c r="BM4907" s="52">
        <v>17</v>
      </c>
      <c r="BN4907" s="52">
        <v>51.18</v>
      </c>
      <c r="BO4907" s="52" t="s">
        <v>2756</v>
      </c>
      <c r="BP4907" s="52">
        <v>71</v>
      </c>
      <c r="BQ4907" s="52">
        <v>32</v>
      </c>
      <c r="BR4907" s="52">
        <v>27.2</v>
      </c>
      <c r="BS4907" s="52" t="s">
        <v>3282</v>
      </c>
      <c r="BT4907" s="52" t="s">
        <v>927</v>
      </c>
      <c r="BU4907" s="9">
        <v>44034</v>
      </c>
      <c r="BV4907" s="52" t="s">
        <v>12573</v>
      </c>
      <c r="BW4907" s="52" t="s">
        <v>4603</v>
      </c>
      <c r="CC4907" s="52">
        <v>1</v>
      </c>
      <c r="CD4907" s="52">
        <v>1</v>
      </c>
      <c r="CI4907" s="52" t="s">
        <v>48</v>
      </c>
    </row>
    <row r="4908" spans="1:87" s="52" customFormat="1" ht="15" customHeight="1">
      <c r="A4908" s="52">
        <v>855</v>
      </c>
      <c r="B4908" s="52" t="s">
        <v>4554</v>
      </c>
      <c r="C4908" s="43" t="s">
        <v>4455</v>
      </c>
      <c r="D4908" s="21" t="s">
        <v>78</v>
      </c>
      <c r="E4908" s="9">
        <v>44035</v>
      </c>
      <c r="F4908" s="44">
        <v>0.4375</v>
      </c>
      <c r="G4908" s="52">
        <v>7</v>
      </c>
      <c r="H4908" s="52">
        <v>2020</v>
      </c>
      <c r="I4908" s="52">
        <v>1</v>
      </c>
      <c r="J4908" s="52">
        <v>1</v>
      </c>
      <c r="M4908" s="52" t="s">
        <v>12618</v>
      </c>
      <c r="N4908" s="52" t="s">
        <v>4267</v>
      </c>
      <c r="O4908" s="52" t="s">
        <v>345</v>
      </c>
      <c r="P4908" s="52">
        <v>35</v>
      </c>
      <c r="Q4908" s="52">
        <v>49</v>
      </c>
      <c r="R4908" s="52">
        <v>34.24</v>
      </c>
      <c r="S4908" s="52" t="s">
        <v>2756</v>
      </c>
      <c r="T4908" s="52">
        <v>72</v>
      </c>
      <c r="U4908" s="52">
        <v>36</v>
      </c>
      <c r="V4908" s="52">
        <v>56.71</v>
      </c>
      <c r="W4908" s="52" t="s">
        <v>3282</v>
      </c>
      <c r="X4908" s="52" t="s">
        <v>1153</v>
      </c>
      <c r="Y4908" s="52">
        <v>1.5</v>
      </c>
      <c r="Z4908" s="52">
        <v>40</v>
      </c>
      <c r="AC4908" s="52">
        <v>1</v>
      </c>
      <c r="AF4908" s="52">
        <v>1</v>
      </c>
      <c r="AH4908" s="52">
        <v>1</v>
      </c>
      <c r="AL4908" s="52">
        <v>1</v>
      </c>
      <c r="AN4908" s="52" t="s">
        <v>12619</v>
      </c>
      <c r="AP4908" s="52">
        <v>1</v>
      </c>
      <c r="AQ4908" s="52" t="s">
        <v>12619</v>
      </c>
      <c r="AS4908" s="52">
        <v>1</v>
      </c>
      <c r="AV4908" s="52">
        <v>1</v>
      </c>
      <c r="AX4908" s="52">
        <v>1</v>
      </c>
      <c r="BA4908" s="52">
        <v>1</v>
      </c>
      <c r="BD4908" s="57"/>
      <c r="BF4908" s="9"/>
      <c r="BG4908" s="52">
        <v>1</v>
      </c>
      <c r="BH4908" s="9">
        <v>44035</v>
      </c>
      <c r="BJ4908" s="9"/>
      <c r="BL4908" s="52">
        <v>35</v>
      </c>
      <c r="BM4908" s="52">
        <v>49</v>
      </c>
      <c r="BN4908" s="52">
        <v>34.24</v>
      </c>
      <c r="BO4908" s="52" t="s">
        <v>2756</v>
      </c>
      <c r="BP4908" s="52">
        <v>72</v>
      </c>
      <c r="BQ4908" s="52">
        <v>36</v>
      </c>
      <c r="BR4908" s="52">
        <v>56.71</v>
      </c>
      <c r="BS4908" s="52" t="s">
        <v>3282</v>
      </c>
      <c r="BT4908" s="52" t="s">
        <v>50</v>
      </c>
      <c r="BU4908" s="9"/>
      <c r="BV4908" s="52" t="s">
        <v>12620</v>
      </c>
      <c r="BW4908" s="52" t="s">
        <v>9567</v>
      </c>
      <c r="CC4908" s="52">
        <v>1</v>
      </c>
      <c r="CE4908" s="52">
        <v>1</v>
      </c>
      <c r="CI4908" s="52" t="s">
        <v>48</v>
      </c>
    </row>
    <row r="4909" spans="1:87" s="52" customFormat="1" ht="15" customHeight="1">
      <c r="A4909" s="52" t="s">
        <v>12691</v>
      </c>
      <c r="B4909" s="52" t="s">
        <v>3139</v>
      </c>
      <c r="C4909" s="43" t="s">
        <v>3198</v>
      </c>
      <c r="D4909" s="21" t="s">
        <v>356</v>
      </c>
      <c r="E4909" s="9">
        <v>44035</v>
      </c>
      <c r="F4909" s="44">
        <v>0.75</v>
      </c>
      <c r="G4909" s="52">
        <v>7</v>
      </c>
      <c r="H4909" s="52">
        <v>2020</v>
      </c>
      <c r="I4909" s="52">
        <v>1</v>
      </c>
      <c r="J4909" s="52">
        <v>1</v>
      </c>
      <c r="M4909" s="52" t="s">
        <v>12692</v>
      </c>
      <c r="N4909" s="52" t="s">
        <v>4352</v>
      </c>
      <c r="O4909" s="52" t="s">
        <v>8604</v>
      </c>
      <c r="P4909" s="52">
        <v>42</v>
      </c>
      <c r="Q4909" s="52">
        <v>49</v>
      </c>
      <c r="R4909" s="52">
        <v>89</v>
      </c>
      <c r="S4909" s="52" t="s">
        <v>2756</v>
      </c>
      <c r="T4909" s="52">
        <v>73</v>
      </c>
      <c r="U4909" s="52">
        <v>49</v>
      </c>
      <c r="V4909" s="52">
        <v>17</v>
      </c>
      <c r="W4909" s="52" t="s">
        <v>3282</v>
      </c>
      <c r="X4909" s="52" t="s">
        <v>1153</v>
      </c>
      <c r="Y4909" s="52">
        <v>0.74</v>
      </c>
      <c r="Z4909" s="52">
        <v>25</v>
      </c>
      <c r="AB4909" s="52">
        <v>1</v>
      </c>
      <c r="AE4909" s="52">
        <v>1</v>
      </c>
      <c r="AK4909" s="52" t="s">
        <v>12693</v>
      </c>
      <c r="AM4909" s="52">
        <v>1</v>
      </c>
      <c r="AO4909" s="52">
        <v>1</v>
      </c>
      <c r="AS4909" s="52">
        <v>1</v>
      </c>
      <c r="AV4909" s="52">
        <v>1</v>
      </c>
      <c r="AZ4909" s="52">
        <v>1</v>
      </c>
      <c r="BB4909" s="52">
        <v>1</v>
      </c>
      <c r="BC4909" s="52">
        <v>1</v>
      </c>
      <c r="BD4909" s="57">
        <v>44036</v>
      </c>
      <c r="BF4909" s="9"/>
      <c r="BH4909" s="9"/>
      <c r="BJ4909" s="9"/>
      <c r="BK4909" s="52" t="s">
        <v>3269</v>
      </c>
      <c r="BL4909" s="52">
        <v>41</v>
      </c>
      <c r="BM4909" s="52">
        <v>50</v>
      </c>
      <c r="BN4909" s="52">
        <v>23.8</v>
      </c>
      <c r="BO4909" s="52" t="s">
        <v>2756</v>
      </c>
      <c r="BP4909" s="52">
        <v>73</v>
      </c>
      <c r="BQ4909" s="52">
        <v>56</v>
      </c>
      <c r="BR4909" s="52">
        <v>20.399999999999999</v>
      </c>
      <c r="BS4909" s="52" t="s">
        <v>3282</v>
      </c>
      <c r="BT4909" s="52" t="s">
        <v>50</v>
      </c>
      <c r="BU4909" s="9">
        <v>44036</v>
      </c>
      <c r="BV4909" s="52" t="s">
        <v>12694</v>
      </c>
      <c r="BW4909" s="52" t="s">
        <v>12695</v>
      </c>
      <c r="BX4909" s="52">
        <v>1</v>
      </c>
      <c r="CA4909" s="52">
        <v>1</v>
      </c>
      <c r="CC4909" s="52">
        <v>1</v>
      </c>
      <c r="CE4909" s="52">
        <v>1</v>
      </c>
      <c r="CH4909" s="52">
        <v>1</v>
      </c>
    </row>
    <row r="4910" spans="1:87" s="52" customFormat="1" ht="15" customHeight="1">
      <c r="A4910" s="52">
        <v>40572</v>
      </c>
      <c r="B4910" s="52" t="s">
        <v>15282</v>
      </c>
      <c r="C4910" s="43" t="s">
        <v>2245</v>
      </c>
      <c r="D4910" s="21" t="s">
        <v>85</v>
      </c>
      <c r="E4910" s="9">
        <v>44035</v>
      </c>
      <c r="F4910" s="44">
        <v>0.75</v>
      </c>
      <c r="G4910" s="52">
        <v>7</v>
      </c>
      <c r="H4910" s="52">
        <v>2020</v>
      </c>
      <c r="I4910" s="52">
        <v>1</v>
      </c>
      <c r="J4910" s="52">
        <v>1</v>
      </c>
      <c r="M4910" s="52" t="s">
        <v>12574</v>
      </c>
      <c r="N4910" s="52" t="s">
        <v>2703</v>
      </c>
      <c r="O4910" s="52" t="s">
        <v>944</v>
      </c>
      <c r="P4910" s="52">
        <v>30</v>
      </c>
      <c r="Q4910" s="52">
        <v>58</v>
      </c>
      <c r="R4910" s="52">
        <v>37.96</v>
      </c>
      <c r="S4910" s="52" t="s">
        <v>2756</v>
      </c>
      <c r="T4910" s="52">
        <v>71</v>
      </c>
      <c r="U4910" s="52">
        <v>38</v>
      </c>
      <c r="V4910" s="52">
        <v>55.95</v>
      </c>
      <c r="W4910" s="52" t="s">
        <v>3282</v>
      </c>
      <c r="X4910" s="52" t="s">
        <v>1153</v>
      </c>
      <c r="Y4910" s="52">
        <v>1.6</v>
      </c>
      <c r="Z4910" s="52">
        <v>60</v>
      </c>
      <c r="AB4910" s="52">
        <v>1</v>
      </c>
      <c r="AD4910" s="52">
        <v>1</v>
      </c>
      <c r="AI4910" s="52">
        <v>1</v>
      </c>
      <c r="AM4910" s="52">
        <v>1</v>
      </c>
      <c r="AO4910" s="52">
        <v>1</v>
      </c>
      <c r="AS4910" s="52">
        <v>1</v>
      </c>
      <c r="AV4910" s="52">
        <v>1</v>
      </c>
      <c r="AX4910" s="52">
        <v>1</v>
      </c>
      <c r="BD4910" s="57"/>
      <c r="BF4910" s="9"/>
      <c r="BH4910" s="9"/>
      <c r="BJ4910" s="9"/>
      <c r="BL4910" s="52">
        <v>31</v>
      </c>
      <c r="BM4910" s="52">
        <v>45</v>
      </c>
      <c r="BN4910" s="52">
        <v>11</v>
      </c>
      <c r="BO4910" s="52" t="s">
        <v>2756</v>
      </c>
      <c r="BP4910" s="52">
        <v>71</v>
      </c>
      <c r="BQ4910" s="52">
        <v>30</v>
      </c>
      <c r="BR4910" s="52">
        <v>52</v>
      </c>
      <c r="BS4910" s="52" t="s">
        <v>3282</v>
      </c>
      <c r="BT4910" s="52" t="s">
        <v>50</v>
      </c>
      <c r="BU4910" s="9"/>
      <c r="BV4910" s="52" t="s">
        <v>12575</v>
      </c>
      <c r="BW4910" s="52" t="s">
        <v>4093</v>
      </c>
      <c r="CC4910" s="52">
        <v>1</v>
      </c>
      <c r="CE4910" s="52">
        <v>1</v>
      </c>
      <c r="CI4910" s="52" t="s">
        <v>48</v>
      </c>
    </row>
    <row r="4911" spans="1:87" s="52" customFormat="1" ht="15" customHeight="1">
      <c r="A4911" s="52">
        <v>52020068</v>
      </c>
      <c r="B4911" s="52" t="s">
        <v>15282</v>
      </c>
      <c r="C4911" s="43" t="s">
        <v>2755</v>
      </c>
      <c r="D4911" s="21" t="s">
        <v>100</v>
      </c>
      <c r="E4911" s="9">
        <v>44036</v>
      </c>
      <c r="F4911" s="44">
        <v>0.75</v>
      </c>
      <c r="G4911" s="52">
        <v>7</v>
      </c>
      <c r="H4911" s="52">
        <v>2020</v>
      </c>
      <c r="I4911" s="52">
        <v>1</v>
      </c>
      <c r="J4911" s="52">
        <v>1</v>
      </c>
      <c r="M4911" s="52" t="s">
        <v>619</v>
      </c>
      <c r="N4911" s="52" t="s">
        <v>1047</v>
      </c>
      <c r="O4911" s="52" t="s">
        <v>1619</v>
      </c>
      <c r="P4911" s="52">
        <v>33</v>
      </c>
      <c r="Q4911" s="52">
        <v>35</v>
      </c>
      <c r="R4911" s="52">
        <v>15.11</v>
      </c>
      <c r="S4911" s="52" t="s">
        <v>2756</v>
      </c>
      <c r="T4911" s="52">
        <v>71</v>
      </c>
      <c r="U4911" s="52">
        <v>36</v>
      </c>
      <c r="V4911" s="52">
        <v>53.62</v>
      </c>
      <c r="W4911" s="52" t="s">
        <v>3282</v>
      </c>
      <c r="X4911" s="52" t="s">
        <v>1153</v>
      </c>
      <c r="Y4911" s="52">
        <v>1.8</v>
      </c>
      <c r="Z4911" s="52">
        <v>110</v>
      </c>
      <c r="AA4911" s="52">
        <v>1</v>
      </c>
      <c r="AE4911" s="52">
        <v>1</v>
      </c>
      <c r="AK4911" s="52" t="s">
        <v>12604</v>
      </c>
      <c r="AM4911" s="52">
        <v>1</v>
      </c>
      <c r="AO4911" s="52">
        <v>1</v>
      </c>
      <c r="AP4911" s="52">
        <v>1</v>
      </c>
      <c r="AS4911" s="52">
        <v>1</v>
      </c>
      <c r="AV4911" s="52">
        <v>1</v>
      </c>
      <c r="AX4911" s="52">
        <v>1</v>
      </c>
      <c r="BA4911" s="52">
        <v>1</v>
      </c>
      <c r="BD4911" s="57"/>
      <c r="BF4911" s="9"/>
      <c r="BH4911" s="9"/>
      <c r="BJ4911" s="9"/>
      <c r="BK4911" s="52" t="s">
        <v>9978</v>
      </c>
      <c r="BL4911" s="52">
        <v>33</v>
      </c>
      <c r="BM4911" s="52">
        <v>45</v>
      </c>
      <c r="BN4911" s="52">
        <v>49.98</v>
      </c>
      <c r="BO4911" s="52" t="s">
        <v>2756</v>
      </c>
      <c r="BP4911" s="52">
        <v>71</v>
      </c>
      <c r="BQ4911" s="52">
        <v>44</v>
      </c>
      <c r="BR4911" s="52">
        <v>37.880000000000003</v>
      </c>
      <c r="BS4911" s="52" t="s">
        <v>3282</v>
      </c>
      <c r="BT4911" s="52" t="s">
        <v>50</v>
      </c>
      <c r="BU4911" s="9">
        <v>43987</v>
      </c>
      <c r="BV4911" s="52" t="s">
        <v>12605</v>
      </c>
      <c r="BW4911" s="52" t="s">
        <v>7169</v>
      </c>
      <c r="CC4911" s="52">
        <v>1</v>
      </c>
    </row>
    <row r="4912" spans="1:87" s="52" customFormat="1" ht="15" customHeight="1">
      <c r="A4912" s="52" t="s">
        <v>12770</v>
      </c>
      <c r="B4912" s="52" t="s">
        <v>3182</v>
      </c>
      <c r="C4912" s="43" t="s">
        <v>3228</v>
      </c>
      <c r="D4912" s="21" t="s">
        <v>318</v>
      </c>
      <c r="E4912" s="9">
        <v>44040</v>
      </c>
      <c r="F4912" s="44">
        <v>0.75347222222222221</v>
      </c>
      <c r="G4912" s="52">
        <v>7</v>
      </c>
      <c r="H4912" s="52">
        <v>2020</v>
      </c>
      <c r="I4912" s="52">
        <v>1</v>
      </c>
      <c r="J4912" s="52">
        <v>1</v>
      </c>
      <c r="M4912" s="52" t="s">
        <v>10213</v>
      </c>
      <c r="N4912" s="52" t="s">
        <v>189</v>
      </c>
      <c r="O4912" s="52" t="s">
        <v>10214</v>
      </c>
      <c r="P4912" s="52">
        <v>36</v>
      </c>
      <c r="Q4912" s="52">
        <v>5</v>
      </c>
      <c r="R4912" s="52">
        <v>90.92</v>
      </c>
      <c r="S4912" s="52" t="s">
        <v>2756</v>
      </c>
      <c r="T4912" s="52">
        <v>72</v>
      </c>
      <c r="U4912" s="52">
        <v>48</v>
      </c>
      <c r="V4912" s="52">
        <v>45.6</v>
      </c>
      <c r="W4912" s="52" t="s">
        <v>3282</v>
      </c>
      <c r="X4912" s="52" t="s">
        <v>1153</v>
      </c>
      <c r="Y4912" s="52">
        <v>0.5</v>
      </c>
      <c r="Z4912" s="52">
        <v>5</v>
      </c>
      <c r="AC4912" s="52">
        <v>1</v>
      </c>
      <c r="AD4912" s="52">
        <v>1</v>
      </c>
      <c r="AH4912" s="52">
        <v>1</v>
      </c>
      <c r="AM4912" s="52">
        <v>1</v>
      </c>
      <c r="AO4912" s="52">
        <v>1</v>
      </c>
      <c r="AS4912" s="52">
        <v>1</v>
      </c>
      <c r="AV4912" s="52">
        <v>1</v>
      </c>
      <c r="AX4912" s="52">
        <v>1</v>
      </c>
      <c r="BA4912" s="52">
        <v>1</v>
      </c>
      <c r="BD4912" s="57"/>
      <c r="BF4912" s="9"/>
      <c r="BH4912" s="9"/>
      <c r="BI4912" s="52">
        <v>1</v>
      </c>
      <c r="BJ4912" s="9">
        <v>44040</v>
      </c>
      <c r="BK4912" s="52" t="s">
        <v>12771</v>
      </c>
      <c r="BL4912" s="52">
        <v>36</v>
      </c>
      <c r="BM4912" s="52">
        <v>5</v>
      </c>
      <c r="BN4912" s="52">
        <v>90.92</v>
      </c>
      <c r="BO4912" s="52" t="s">
        <v>2756</v>
      </c>
      <c r="BP4912" s="52">
        <v>72</v>
      </c>
      <c r="BQ4912" s="52">
        <v>48</v>
      </c>
      <c r="BR4912" s="52">
        <v>45.6</v>
      </c>
      <c r="BS4912" s="52" t="s">
        <v>3282</v>
      </c>
      <c r="BT4912" s="52" t="s">
        <v>50</v>
      </c>
      <c r="BU4912" s="9">
        <v>44040</v>
      </c>
      <c r="BV4912" s="52" t="s">
        <v>12772</v>
      </c>
      <c r="BW4912" s="52" t="s">
        <v>12773</v>
      </c>
      <c r="CC4912" s="52">
        <v>1</v>
      </c>
      <c r="CE4912" s="52">
        <v>1</v>
      </c>
      <c r="CI4912" s="52" t="s">
        <v>48</v>
      </c>
    </row>
    <row r="4913" spans="1:87" s="52" customFormat="1" ht="15" customHeight="1">
      <c r="A4913" s="52">
        <v>52020069</v>
      </c>
      <c r="B4913" s="52" t="s">
        <v>15282</v>
      </c>
      <c r="C4913" s="43" t="s">
        <v>3203</v>
      </c>
      <c r="D4913" s="21" t="s">
        <v>88</v>
      </c>
      <c r="E4913" s="9">
        <v>44040</v>
      </c>
      <c r="F4913" s="44">
        <v>0.50486111111111109</v>
      </c>
      <c r="G4913" s="52">
        <v>7</v>
      </c>
      <c r="H4913" s="52">
        <v>2020</v>
      </c>
      <c r="I4913" s="52">
        <v>1</v>
      </c>
      <c r="J4913" s="52">
        <v>1</v>
      </c>
      <c r="M4913" s="52" t="s">
        <v>320</v>
      </c>
      <c r="N4913" s="52" t="s">
        <v>320</v>
      </c>
      <c r="O4913" s="52" t="s">
        <v>1619</v>
      </c>
      <c r="P4913" s="52">
        <v>33</v>
      </c>
      <c r="Q4913" s="52">
        <v>27</v>
      </c>
      <c r="R4913" s="52">
        <v>35.82</v>
      </c>
      <c r="S4913" s="52" t="s">
        <v>2756</v>
      </c>
      <c r="T4913" s="52">
        <v>71</v>
      </c>
      <c r="U4913" s="52">
        <v>39</v>
      </c>
      <c r="V4913" s="52">
        <v>42.04</v>
      </c>
      <c r="W4913" s="52" t="s">
        <v>3282</v>
      </c>
      <c r="X4913" s="52" t="s">
        <v>1153</v>
      </c>
      <c r="Y4913" s="52">
        <v>0.6</v>
      </c>
      <c r="Z4913" s="52">
        <v>40</v>
      </c>
      <c r="AC4913" s="52">
        <v>1</v>
      </c>
      <c r="AE4913" s="52">
        <v>1</v>
      </c>
      <c r="AH4913" s="52">
        <v>1</v>
      </c>
      <c r="AJ4913" s="52">
        <v>1</v>
      </c>
      <c r="AM4913" s="52">
        <v>1</v>
      </c>
      <c r="AP4913" s="52">
        <v>1</v>
      </c>
      <c r="AS4913" s="52">
        <v>1</v>
      </c>
      <c r="AV4913" s="52">
        <v>1</v>
      </c>
      <c r="AX4913" s="52">
        <v>1</v>
      </c>
      <c r="BA4913" s="52">
        <v>1</v>
      </c>
      <c r="BD4913" s="57"/>
      <c r="BF4913" s="9"/>
      <c r="BH4913" s="9"/>
      <c r="BJ4913" s="9"/>
      <c r="BU4913" s="9"/>
      <c r="BV4913" s="52" t="s">
        <v>12606</v>
      </c>
      <c r="BW4913" s="52" t="s">
        <v>7169</v>
      </c>
      <c r="CC4913" s="52">
        <v>1</v>
      </c>
    </row>
    <row r="4914" spans="1:87" s="52" customFormat="1" ht="15" customHeight="1">
      <c r="A4914" s="52">
        <v>162</v>
      </c>
      <c r="B4914" s="52" t="s">
        <v>15282</v>
      </c>
      <c r="C4914" s="43" t="s">
        <v>3203</v>
      </c>
      <c r="D4914" s="21" t="s">
        <v>88</v>
      </c>
      <c r="E4914" s="9">
        <v>44042</v>
      </c>
      <c r="F4914" s="44">
        <v>0.63402777777777775</v>
      </c>
      <c r="G4914" s="52">
        <v>7</v>
      </c>
      <c r="H4914" s="52">
        <v>2020</v>
      </c>
      <c r="I4914" s="52">
        <v>1</v>
      </c>
      <c r="J4914" s="52">
        <v>1</v>
      </c>
      <c r="M4914" s="52" t="s">
        <v>1894</v>
      </c>
      <c r="N4914" s="52" t="s">
        <v>1895</v>
      </c>
      <c r="O4914" s="52" t="s">
        <v>8602</v>
      </c>
      <c r="P4914" s="52">
        <v>33</v>
      </c>
      <c r="Q4914" s="52">
        <v>57</v>
      </c>
      <c r="R4914" s="52">
        <v>45.7</v>
      </c>
      <c r="S4914" s="52" t="s">
        <v>2756</v>
      </c>
      <c r="T4914" s="52">
        <v>71</v>
      </c>
      <c r="U4914" s="52">
        <v>52</v>
      </c>
      <c r="V4914" s="52">
        <v>48</v>
      </c>
      <c r="W4914" s="52" t="s">
        <v>3282</v>
      </c>
      <c r="X4914" s="52" t="s">
        <v>1153</v>
      </c>
      <c r="Y4914" s="52">
        <v>1.4</v>
      </c>
      <c r="Z4914" s="52">
        <v>80</v>
      </c>
      <c r="AC4914" s="52">
        <v>1</v>
      </c>
      <c r="AF4914" s="52">
        <v>1</v>
      </c>
      <c r="AH4914" s="52">
        <v>1</v>
      </c>
      <c r="AM4914" s="52">
        <v>1</v>
      </c>
      <c r="AP4914" s="52">
        <v>1</v>
      </c>
      <c r="AS4914" s="52">
        <v>1</v>
      </c>
      <c r="AV4914" s="52">
        <v>1</v>
      </c>
      <c r="AY4914" s="52">
        <v>1</v>
      </c>
      <c r="BB4914" s="52">
        <v>1</v>
      </c>
      <c r="BD4914" s="57"/>
      <c r="BF4914" s="9"/>
      <c r="BH4914" s="9"/>
      <c r="BJ4914" s="9"/>
      <c r="BU4914" s="9"/>
      <c r="BV4914" s="52" t="s">
        <v>12609</v>
      </c>
      <c r="BW4914" s="52" t="s">
        <v>12610</v>
      </c>
      <c r="CC4914" s="52">
        <v>1</v>
      </c>
      <c r="CE4914" s="52">
        <v>1</v>
      </c>
      <c r="CH4914" s="52">
        <v>1</v>
      </c>
    </row>
    <row r="4915" spans="1:87" s="52" customFormat="1" ht="15" customHeight="1">
      <c r="A4915" s="52">
        <v>40573</v>
      </c>
      <c r="B4915" s="52" t="s">
        <v>15282</v>
      </c>
      <c r="C4915" s="43" t="s">
        <v>3891</v>
      </c>
      <c r="D4915" s="21" t="s">
        <v>3892</v>
      </c>
      <c r="E4915" s="9">
        <v>44043</v>
      </c>
      <c r="F4915" s="44">
        <v>0.41666666666666669</v>
      </c>
      <c r="G4915" s="52">
        <v>7</v>
      </c>
      <c r="H4915" s="52">
        <v>2020</v>
      </c>
      <c r="I4915" s="52">
        <v>1</v>
      </c>
      <c r="J4915" s="52">
        <v>1</v>
      </c>
      <c r="M4915" s="52" t="s">
        <v>1004</v>
      </c>
      <c r="N4915" s="52" t="s">
        <v>944</v>
      </c>
      <c r="O4915" s="52" t="s">
        <v>944</v>
      </c>
      <c r="P4915" s="52">
        <v>29</v>
      </c>
      <c r="Q4915" s="52">
        <v>57</v>
      </c>
      <c r="R4915" s="52">
        <v>57.73</v>
      </c>
      <c r="S4915" s="52" t="s">
        <v>2756</v>
      </c>
      <c r="T4915" s="52">
        <v>71</v>
      </c>
      <c r="U4915" s="52">
        <v>21</v>
      </c>
      <c r="V4915" s="52">
        <v>11.41</v>
      </c>
      <c r="W4915" s="52" t="s">
        <v>3282</v>
      </c>
      <c r="X4915" s="52" t="s">
        <v>1153</v>
      </c>
      <c r="Y4915" s="52">
        <v>1.4</v>
      </c>
      <c r="Z4915" s="52">
        <v>40</v>
      </c>
      <c r="AB4915" s="52">
        <v>1</v>
      </c>
      <c r="AD4915" s="52">
        <v>1</v>
      </c>
      <c r="AJ4915" s="52">
        <v>1</v>
      </c>
      <c r="AM4915" s="52">
        <v>1</v>
      </c>
      <c r="AP4915" s="52">
        <v>1</v>
      </c>
      <c r="AS4915" s="52">
        <v>1</v>
      </c>
      <c r="AV4915" s="52">
        <v>1</v>
      </c>
      <c r="AX4915" s="52">
        <v>1</v>
      </c>
      <c r="BC4915" s="52">
        <v>1</v>
      </c>
      <c r="BD4915" s="57">
        <v>44043</v>
      </c>
      <c r="BF4915" s="9"/>
      <c r="BG4915" s="52">
        <v>1</v>
      </c>
      <c r="BH4915" s="9">
        <v>44044</v>
      </c>
      <c r="BJ4915" s="9"/>
      <c r="BK4915" s="52" t="s">
        <v>2357</v>
      </c>
      <c r="BL4915" s="52">
        <v>29</v>
      </c>
      <c r="BM4915" s="52">
        <v>57</v>
      </c>
      <c r="BN4915" s="52">
        <v>57.64</v>
      </c>
      <c r="BO4915" s="52" t="s">
        <v>2756</v>
      </c>
      <c r="BP4915" s="52">
        <v>71</v>
      </c>
      <c r="BQ4915" s="52">
        <v>21</v>
      </c>
      <c r="BR4915" s="52">
        <v>11.89</v>
      </c>
      <c r="BS4915" s="52" t="s">
        <v>3282</v>
      </c>
      <c r="BT4915" s="52" t="s">
        <v>50</v>
      </c>
      <c r="BU4915" s="9">
        <v>44044</v>
      </c>
      <c r="BV4915" s="52" t="s">
        <v>12576</v>
      </c>
      <c r="BW4915" s="52" t="s">
        <v>4093</v>
      </c>
      <c r="BX4915" s="52">
        <v>1</v>
      </c>
      <c r="BZ4915" s="52">
        <v>1</v>
      </c>
      <c r="CC4915" s="52">
        <v>1</v>
      </c>
      <c r="CE4915" s="52">
        <v>1</v>
      </c>
      <c r="CI4915" s="52" t="s">
        <v>48</v>
      </c>
    </row>
    <row r="4916" spans="1:87" s="52" customFormat="1" ht="15" customHeight="1">
      <c r="A4916" s="52">
        <v>40574</v>
      </c>
      <c r="B4916" s="52" t="s">
        <v>15282</v>
      </c>
      <c r="C4916" s="43" t="s">
        <v>2755</v>
      </c>
      <c r="D4916" s="21" t="s">
        <v>100</v>
      </c>
      <c r="E4916" s="9">
        <v>44043</v>
      </c>
      <c r="F4916" s="44">
        <v>0.64583333333333337</v>
      </c>
      <c r="G4916" s="52">
        <v>7</v>
      </c>
      <c r="H4916" s="52">
        <v>2020</v>
      </c>
      <c r="I4916" s="52">
        <v>1</v>
      </c>
      <c r="K4916" s="52">
        <v>1</v>
      </c>
      <c r="M4916" s="52" t="s">
        <v>4571</v>
      </c>
      <c r="N4916" s="52" t="s">
        <v>944</v>
      </c>
      <c r="O4916" s="52" t="s">
        <v>944</v>
      </c>
      <c r="P4916" s="52">
        <v>29</v>
      </c>
      <c r="Q4916" s="52">
        <v>57</v>
      </c>
      <c r="R4916" s="52">
        <v>28.1</v>
      </c>
      <c r="S4916" s="52" t="s">
        <v>2756</v>
      </c>
      <c r="T4916" s="52">
        <v>71</v>
      </c>
      <c r="U4916" s="52">
        <v>18</v>
      </c>
      <c r="V4916" s="52">
        <v>46.8</v>
      </c>
      <c r="W4916" s="52" t="s">
        <v>3282</v>
      </c>
      <c r="X4916" s="52" t="s">
        <v>1153</v>
      </c>
      <c r="Y4916" s="52">
        <v>1.9</v>
      </c>
      <c r="Z4916" s="52">
        <v>250</v>
      </c>
      <c r="AC4916" s="52">
        <v>1</v>
      </c>
      <c r="AD4916" s="52">
        <v>1</v>
      </c>
      <c r="AH4916" s="52">
        <v>1</v>
      </c>
      <c r="AM4916" s="52">
        <v>1</v>
      </c>
      <c r="AP4916" s="52">
        <v>1</v>
      </c>
      <c r="AS4916" s="52">
        <v>1</v>
      </c>
      <c r="AV4916" s="52">
        <v>1</v>
      </c>
      <c r="BD4916" s="57"/>
      <c r="BE4916" s="52">
        <v>1</v>
      </c>
      <c r="BF4916" s="9">
        <v>44043</v>
      </c>
      <c r="BH4916" s="9"/>
      <c r="BJ4916" s="9"/>
      <c r="BK4916" s="52" t="s">
        <v>39</v>
      </c>
      <c r="BL4916" s="52">
        <v>30</v>
      </c>
      <c r="BM4916" s="52">
        <v>0</v>
      </c>
      <c r="BN4916" s="52">
        <v>57.63</v>
      </c>
      <c r="BO4916" s="52" t="s">
        <v>2756</v>
      </c>
      <c r="BP4916" s="52">
        <v>71</v>
      </c>
      <c r="BQ4916" s="52">
        <v>21</v>
      </c>
      <c r="BR4916" s="52">
        <v>39.24</v>
      </c>
      <c r="BS4916" s="52" t="s">
        <v>3282</v>
      </c>
      <c r="BT4916" s="52" t="s">
        <v>50</v>
      </c>
      <c r="BU4916" s="9">
        <v>44043</v>
      </c>
      <c r="BV4916" s="52" t="s">
        <v>12577</v>
      </c>
      <c r="BW4916" s="52" t="s">
        <v>4093</v>
      </c>
      <c r="CC4916" s="52">
        <v>1</v>
      </c>
      <c r="CE4916" s="52">
        <v>1</v>
      </c>
      <c r="CH4916" s="52">
        <v>1</v>
      </c>
    </row>
    <row r="4917" spans="1:87" s="52" customFormat="1" ht="15" customHeight="1">
      <c r="A4917" s="52">
        <v>40576</v>
      </c>
      <c r="B4917" s="52" t="s">
        <v>15282</v>
      </c>
      <c r="C4917" s="43" t="s">
        <v>2755</v>
      </c>
      <c r="D4917" s="21" t="s">
        <v>100</v>
      </c>
      <c r="E4917" s="9">
        <v>44043</v>
      </c>
      <c r="F4917" s="44">
        <v>0.33333333333333331</v>
      </c>
      <c r="G4917" s="52">
        <v>7</v>
      </c>
      <c r="H4917" s="52">
        <v>2020</v>
      </c>
      <c r="I4917" s="52">
        <v>1</v>
      </c>
      <c r="J4917" s="52">
        <v>1</v>
      </c>
      <c r="M4917" s="52" t="s">
        <v>1891</v>
      </c>
      <c r="N4917" s="52" t="s">
        <v>938</v>
      </c>
      <c r="O4917" s="52" t="s">
        <v>944</v>
      </c>
      <c r="P4917" s="52">
        <v>29</v>
      </c>
      <c r="Q4917" s="52">
        <v>50</v>
      </c>
      <c r="R4917" s="52">
        <v>26.28</v>
      </c>
      <c r="S4917" s="52" t="s">
        <v>2756</v>
      </c>
      <c r="T4917" s="52">
        <v>71</v>
      </c>
      <c r="U4917" s="52">
        <v>16</v>
      </c>
      <c r="V4917" s="52">
        <v>46.2</v>
      </c>
      <c r="W4917" s="52" t="s">
        <v>3282</v>
      </c>
      <c r="X4917" s="52" t="s">
        <v>1153</v>
      </c>
      <c r="Y4917" s="52">
        <v>0.6</v>
      </c>
      <c r="Z4917" s="52">
        <v>25</v>
      </c>
      <c r="AC4917" s="52">
        <v>1</v>
      </c>
      <c r="AG4917" s="52">
        <v>1</v>
      </c>
      <c r="AH4917" s="52">
        <v>1</v>
      </c>
      <c r="AM4917" s="52">
        <v>1</v>
      </c>
      <c r="AP4917" s="52">
        <v>1</v>
      </c>
      <c r="AS4917" s="52">
        <v>1</v>
      </c>
      <c r="AV4917" s="52">
        <v>1</v>
      </c>
      <c r="AX4917" s="52">
        <v>1</v>
      </c>
      <c r="BA4917" s="52">
        <v>1</v>
      </c>
      <c r="BD4917" s="57"/>
      <c r="BF4917" s="9"/>
      <c r="BG4917" s="52">
        <v>1</v>
      </c>
      <c r="BH4917" s="9">
        <v>44043</v>
      </c>
      <c r="BJ4917" s="9"/>
      <c r="BK4917" s="52" t="s">
        <v>1891</v>
      </c>
      <c r="BL4917" s="52">
        <v>29</v>
      </c>
      <c r="BM4917" s="52">
        <v>50</v>
      </c>
      <c r="BN4917" s="52">
        <v>26.28</v>
      </c>
      <c r="BO4917" s="52" t="s">
        <v>2756</v>
      </c>
      <c r="BP4917" s="52">
        <v>71</v>
      </c>
      <c r="BQ4917" s="52">
        <v>16</v>
      </c>
      <c r="BR4917" s="52">
        <v>46.2</v>
      </c>
      <c r="BS4917" s="52" t="s">
        <v>3282</v>
      </c>
      <c r="BT4917" s="52" t="s">
        <v>50</v>
      </c>
      <c r="BU4917" s="9">
        <v>44043</v>
      </c>
      <c r="BV4917" s="52" t="s">
        <v>12776</v>
      </c>
      <c r="BW4917" s="52" t="s">
        <v>4093</v>
      </c>
      <c r="CC4917" s="52">
        <v>1</v>
      </c>
      <c r="CE4917" s="52">
        <v>1</v>
      </c>
      <c r="CI4917" s="52" t="s">
        <v>48</v>
      </c>
    </row>
    <row r="4918" spans="1:87" s="52" customFormat="1" ht="15" customHeight="1">
      <c r="A4918" s="52" t="s">
        <v>12547</v>
      </c>
      <c r="B4918" s="52" t="s">
        <v>3182</v>
      </c>
      <c r="C4918" s="43" t="s">
        <v>4530</v>
      </c>
      <c r="D4918" s="21" t="s">
        <v>238</v>
      </c>
      <c r="E4918" s="9">
        <v>44043</v>
      </c>
      <c r="F4918" s="44">
        <v>0.75</v>
      </c>
      <c r="G4918" s="52">
        <v>7</v>
      </c>
      <c r="H4918" s="52">
        <v>2020</v>
      </c>
      <c r="I4918" s="52">
        <v>1</v>
      </c>
      <c r="K4918" s="52">
        <v>1</v>
      </c>
      <c r="M4918" s="52" t="s">
        <v>372</v>
      </c>
      <c r="N4918" s="52" t="s">
        <v>372</v>
      </c>
      <c r="O4918" s="52" t="s">
        <v>372</v>
      </c>
      <c r="P4918" s="52">
        <v>23</v>
      </c>
      <c r="Q4918" s="52">
        <v>5</v>
      </c>
      <c r="R4918" s="52">
        <v>49</v>
      </c>
      <c r="S4918" s="52" t="s">
        <v>2756</v>
      </c>
      <c r="T4918" s="52">
        <v>70</v>
      </c>
      <c r="U4918" s="52">
        <v>26</v>
      </c>
      <c r="V4918" s="52">
        <v>45</v>
      </c>
      <c r="W4918" s="52" t="s">
        <v>3282</v>
      </c>
      <c r="X4918" s="52" t="s">
        <v>1153</v>
      </c>
      <c r="Y4918" s="52">
        <v>0.6</v>
      </c>
      <c r="Z4918" s="52">
        <v>3</v>
      </c>
      <c r="AC4918" s="52">
        <v>1</v>
      </c>
      <c r="AD4918" s="52">
        <v>1</v>
      </c>
      <c r="AH4918" s="52">
        <v>1</v>
      </c>
      <c r="AK4918" s="52" t="s">
        <v>12548</v>
      </c>
      <c r="AM4918" s="52">
        <v>1</v>
      </c>
      <c r="AO4918" s="52">
        <v>1</v>
      </c>
      <c r="AS4918" s="52">
        <v>1</v>
      </c>
      <c r="AV4918" s="52">
        <v>1</v>
      </c>
      <c r="BD4918" s="57"/>
      <c r="BF4918" s="9"/>
      <c r="BH4918" s="9"/>
      <c r="BJ4918" s="9"/>
      <c r="BK4918" s="52" t="s">
        <v>39</v>
      </c>
      <c r="BU4918" s="9">
        <v>44043</v>
      </c>
      <c r="BV4918" s="52" t="s">
        <v>12549</v>
      </c>
      <c r="BW4918" s="52" t="s">
        <v>12550</v>
      </c>
      <c r="CC4918" s="52">
        <v>1</v>
      </c>
      <c r="CE4918" s="52">
        <v>1</v>
      </c>
      <c r="CH4918" s="52">
        <v>1</v>
      </c>
    </row>
    <row r="4919" spans="1:87" s="52" customFormat="1" ht="15" customHeight="1">
      <c r="A4919" s="52" t="s">
        <v>12793</v>
      </c>
      <c r="B4919" s="52" t="s">
        <v>3139</v>
      </c>
      <c r="C4919" s="43" t="s">
        <v>3198</v>
      </c>
      <c r="D4919" s="21" t="s">
        <v>356</v>
      </c>
      <c r="E4919" s="9">
        <v>44045</v>
      </c>
      <c r="F4919" s="44">
        <v>0.54166666666666663</v>
      </c>
      <c r="G4919" s="52">
        <v>8</v>
      </c>
      <c r="H4919" s="52">
        <v>2020</v>
      </c>
      <c r="I4919" s="52">
        <v>1</v>
      </c>
      <c r="J4919" s="52">
        <v>1</v>
      </c>
      <c r="M4919" s="52" t="s">
        <v>12794</v>
      </c>
      <c r="N4919" s="52" t="s">
        <v>3272</v>
      </c>
      <c r="O4919" s="52" t="s">
        <v>372</v>
      </c>
      <c r="P4919" s="52">
        <v>22</v>
      </c>
      <c r="Q4919" s="52">
        <v>30</v>
      </c>
      <c r="R4919" s="52">
        <v>0.3</v>
      </c>
      <c r="S4919" s="52" t="s">
        <v>2756</v>
      </c>
      <c r="T4919" s="52">
        <v>70</v>
      </c>
      <c r="U4919" s="52">
        <v>14</v>
      </c>
      <c r="V4919" s="52">
        <v>22</v>
      </c>
      <c r="W4919" s="52" t="s">
        <v>3282</v>
      </c>
      <c r="X4919" s="52" t="s">
        <v>1153</v>
      </c>
      <c r="Y4919" s="52">
        <v>0.7</v>
      </c>
      <c r="Z4919" s="52">
        <v>50</v>
      </c>
      <c r="AA4919" s="52">
        <v>1</v>
      </c>
      <c r="AD4919" s="52">
        <v>1</v>
      </c>
      <c r="AJ4919" s="52">
        <v>1</v>
      </c>
      <c r="AK4919" s="52" t="s">
        <v>12795</v>
      </c>
      <c r="AM4919" s="52">
        <v>1</v>
      </c>
      <c r="AO4919" s="52">
        <v>1</v>
      </c>
      <c r="AS4919" s="52">
        <v>1</v>
      </c>
      <c r="AV4919" s="52">
        <v>1</v>
      </c>
      <c r="AX4919" s="52">
        <v>1</v>
      </c>
      <c r="BB4919" s="52">
        <v>1</v>
      </c>
      <c r="BC4919" s="52">
        <v>1</v>
      </c>
      <c r="BD4919" s="57">
        <v>44046</v>
      </c>
      <c r="BF4919" s="9"/>
      <c r="BH4919" s="9"/>
      <c r="BJ4919" s="9"/>
      <c r="BK4919" s="52" t="s">
        <v>11811</v>
      </c>
      <c r="BU4919" s="9">
        <v>44046</v>
      </c>
      <c r="BV4919" s="52" t="s">
        <v>12796</v>
      </c>
      <c r="BW4919" s="52" t="s">
        <v>12797</v>
      </c>
      <c r="BY4919" s="52">
        <v>1</v>
      </c>
      <c r="CA4919" s="52">
        <v>1</v>
      </c>
      <c r="CC4919" s="52">
        <v>1</v>
      </c>
      <c r="CE4919" s="52">
        <v>1</v>
      </c>
      <c r="CH4919" s="52">
        <v>1</v>
      </c>
    </row>
    <row r="4920" spans="1:87" s="52" customFormat="1" ht="15" customHeight="1">
      <c r="A4920" s="52">
        <v>40577</v>
      </c>
      <c r="B4920" s="52" t="s">
        <v>15282</v>
      </c>
      <c r="C4920" s="43" t="s">
        <v>2755</v>
      </c>
      <c r="D4920" s="21" t="s">
        <v>100</v>
      </c>
      <c r="E4920" s="9">
        <v>44045</v>
      </c>
      <c r="F4920" s="44">
        <v>0.41666666666666669</v>
      </c>
      <c r="G4920" s="52">
        <v>8</v>
      </c>
      <c r="H4920" s="52">
        <v>2020</v>
      </c>
      <c r="I4920" s="52">
        <v>3</v>
      </c>
      <c r="K4920" s="52">
        <v>3</v>
      </c>
      <c r="M4920" s="52" t="s">
        <v>12813</v>
      </c>
      <c r="N4920" s="52" t="s">
        <v>944</v>
      </c>
      <c r="O4920" s="52" t="s">
        <v>944</v>
      </c>
      <c r="P4920" s="52">
        <v>29</v>
      </c>
      <c r="Q4920" s="52">
        <v>57</v>
      </c>
      <c r="R4920" s="52">
        <v>33.68</v>
      </c>
      <c r="S4920" s="52" t="s">
        <v>2756</v>
      </c>
      <c r="T4920" s="52">
        <v>71</v>
      </c>
      <c r="U4920" s="52">
        <v>19</v>
      </c>
      <c r="V4920" s="52">
        <v>52.49</v>
      </c>
      <c r="W4920" s="52" t="s">
        <v>3282</v>
      </c>
      <c r="X4920" s="52" t="s">
        <v>1153</v>
      </c>
      <c r="Y4920" s="52">
        <v>1.8</v>
      </c>
      <c r="Z4920" s="52">
        <v>300</v>
      </c>
      <c r="AA4920" s="52">
        <v>1</v>
      </c>
      <c r="AD4920" s="52">
        <v>1</v>
      </c>
      <c r="AH4920" s="52">
        <v>1</v>
      </c>
      <c r="AL4920" s="52">
        <v>1</v>
      </c>
      <c r="AN4920" s="52" t="s">
        <v>12814</v>
      </c>
      <c r="AP4920" s="52">
        <v>1</v>
      </c>
      <c r="AQ4920" s="52" t="s">
        <v>12814</v>
      </c>
      <c r="AS4920" s="52">
        <v>1</v>
      </c>
      <c r="AV4920" s="52">
        <v>1</v>
      </c>
      <c r="BD4920" s="57"/>
      <c r="BF4920" s="9"/>
      <c r="BH4920" s="9"/>
      <c r="BJ4920" s="9"/>
      <c r="BK4920" s="52" t="s">
        <v>39</v>
      </c>
      <c r="BL4920" s="52">
        <v>30</v>
      </c>
      <c r="BM4920" s="52">
        <v>0</v>
      </c>
      <c r="BN4920" s="52">
        <v>57.63</v>
      </c>
      <c r="BO4920" s="52" t="s">
        <v>2756</v>
      </c>
      <c r="BP4920" s="52">
        <v>71</v>
      </c>
      <c r="BQ4920" s="52">
        <v>21</v>
      </c>
      <c r="BR4920" s="52">
        <v>39.24</v>
      </c>
      <c r="BS4920" s="52" t="s">
        <v>3282</v>
      </c>
      <c r="BT4920" s="52" t="s">
        <v>50</v>
      </c>
      <c r="BU4920" s="9">
        <v>44046</v>
      </c>
      <c r="BV4920" s="52" t="s">
        <v>12815</v>
      </c>
      <c r="BW4920" s="52" t="s">
        <v>4093</v>
      </c>
      <c r="CC4920" s="52">
        <v>1</v>
      </c>
      <c r="CE4920" s="52">
        <v>1</v>
      </c>
      <c r="CH4920" s="52">
        <v>1</v>
      </c>
    </row>
    <row r="4921" spans="1:87" s="52" customFormat="1" ht="15" customHeight="1">
      <c r="A4921" s="52" t="s">
        <v>12862</v>
      </c>
      <c r="B4921" s="52" t="s">
        <v>15282</v>
      </c>
      <c r="C4921" s="43" t="s">
        <v>2755</v>
      </c>
      <c r="D4921" s="21" t="s">
        <v>100</v>
      </c>
      <c r="E4921" s="9">
        <v>44046</v>
      </c>
      <c r="F4921" s="44">
        <v>0.52083333333333337</v>
      </c>
      <c r="G4921" s="52">
        <v>8</v>
      </c>
      <c r="H4921" s="52">
        <v>2020</v>
      </c>
      <c r="I4921" s="52">
        <v>1</v>
      </c>
      <c r="J4921" s="52">
        <v>1</v>
      </c>
      <c r="M4921" s="52" t="s">
        <v>12863</v>
      </c>
      <c r="N4921" s="52" t="s">
        <v>1793</v>
      </c>
      <c r="O4921" s="52" t="s">
        <v>8604</v>
      </c>
      <c r="P4921" s="52">
        <v>43</v>
      </c>
      <c r="Q4921" s="52">
        <v>6</v>
      </c>
      <c r="R4921" s="52">
        <v>46.1</v>
      </c>
      <c r="S4921" s="52" t="s">
        <v>2756</v>
      </c>
      <c r="T4921" s="52">
        <v>73</v>
      </c>
      <c r="U4921" s="52">
        <v>33</v>
      </c>
      <c r="V4921" s="52">
        <v>57.5</v>
      </c>
      <c r="W4921" s="52" t="s">
        <v>3282</v>
      </c>
      <c r="X4921" s="52" t="s">
        <v>1153</v>
      </c>
      <c r="Y4921" s="52">
        <v>0.8</v>
      </c>
      <c r="Z4921" s="52">
        <v>20</v>
      </c>
      <c r="AC4921" s="52">
        <v>1</v>
      </c>
      <c r="AG4921" s="52">
        <v>1</v>
      </c>
      <c r="AK4921" s="52" t="s">
        <v>2986</v>
      </c>
      <c r="AM4921" s="52">
        <v>1</v>
      </c>
      <c r="AP4921" s="52">
        <v>1</v>
      </c>
      <c r="AS4921" s="52">
        <v>1</v>
      </c>
      <c r="AV4921" s="52">
        <v>1</v>
      </c>
      <c r="AX4921" s="52">
        <v>1</v>
      </c>
      <c r="BA4921" s="52">
        <v>1</v>
      </c>
      <c r="BD4921" s="57"/>
      <c r="BF4921" s="9"/>
      <c r="BH4921" s="9"/>
      <c r="BI4921" s="52">
        <v>1</v>
      </c>
      <c r="BJ4921" s="9">
        <v>44046</v>
      </c>
      <c r="BK4921" s="52" t="s">
        <v>12864</v>
      </c>
      <c r="BL4921" s="52">
        <v>43</v>
      </c>
      <c r="BM4921" s="52">
        <v>6</v>
      </c>
      <c r="BN4921" s="52">
        <v>46.1</v>
      </c>
      <c r="BO4921" s="52" t="s">
        <v>2756</v>
      </c>
      <c r="BP4921" s="52">
        <v>73</v>
      </c>
      <c r="BQ4921" s="52">
        <v>33</v>
      </c>
      <c r="BR4921" s="52">
        <v>57.5</v>
      </c>
      <c r="BS4921" s="52" t="s">
        <v>3282</v>
      </c>
      <c r="BT4921" s="52" t="s">
        <v>50</v>
      </c>
      <c r="BU4921" s="9">
        <v>44046</v>
      </c>
      <c r="BV4921" s="52" t="s">
        <v>12865</v>
      </c>
      <c r="BW4921" s="52" t="s">
        <v>12866</v>
      </c>
      <c r="CC4921" s="52">
        <v>1</v>
      </c>
      <c r="CE4921" s="52">
        <v>1</v>
      </c>
      <c r="CH4921" s="52">
        <v>1</v>
      </c>
    </row>
    <row r="4922" spans="1:87" s="52" customFormat="1" ht="15" customHeight="1">
      <c r="A4922" s="52" t="s">
        <v>13406</v>
      </c>
      <c r="B4922" s="52" t="s">
        <v>15282</v>
      </c>
      <c r="C4922" s="43" t="s">
        <v>2755</v>
      </c>
      <c r="D4922" s="21" t="s">
        <v>100</v>
      </c>
      <c r="E4922" s="9">
        <v>44046</v>
      </c>
      <c r="F4922" s="44">
        <v>0.52083333333333337</v>
      </c>
      <c r="G4922" s="52">
        <v>9</v>
      </c>
      <c r="H4922" s="52">
        <v>2020</v>
      </c>
      <c r="I4922" s="52">
        <v>1</v>
      </c>
      <c r="K4922" s="52">
        <v>1</v>
      </c>
      <c r="M4922" s="52" t="s">
        <v>13407</v>
      </c>
      <c r="N4922" s="52" t="s">
        <v>1793</v>
      </c>
      <c r="O4922" s="52" t="s">
        <v>8604</v>
      </c>
      <c r="P4922" s="52">
        <v>43</v>
      </c>
      <c r="Q4922" s="52">
        <v>7</v>
      </c>
      <c r="R4922" s="52">
        <v>15.3</v>
      </c>
      <c r="S4922" s="52" t="s">
        <v>2756</v>
      </c>
      <c r="T4922" s="52">
        <v>73</v>
      </c>
      <c r="U4922" s="52">
        <v>36</v>
      </c>
      <c r="V4922" s="52">
        <v>47.3</v>
      </c>
      <c r="W4922" s="52" t="s">
        <v>3282</v>
      </c>
      <c r="X4922" s="52" t="s">
        <v>1153</v>
      </c>
      <c r="Y4922" s="52">
        <v>1.8</v>
      </c>
      <c r="Z4922" s="52">
        <v>120</v>
      </c>
      <c r="AB4922" s="52">
        <v>1</v>
      </c>
      <c r="AD4922" s="52">
        <v>1</v>
      </c>
      <c r="AI4922" s="52">
        <v>1</v>
      </c>
      <c r="AM4922" s="52">
        <v>1</v>
      </c>
      <c r="AO4922" s="52">
        <v>1</v>
      </c>
      <c r="AS4922" s="52">
        <v>1</v>
      </c>
      <c r="AV4922" s="52">
        <v>1</v>
      </c>
      <c r="BA4922" s="52">
        <v>1</v>
      </c>
      <c r="BD4922" s="57"/>
      <c r="BF4922" s="9"/>
      <c r="BH4922" s="9"/>
      <c r="BI4922" s="52">
        <v>1</v>
      </c>
      <c r="BJ4922" s="9">
        <v>44046</v>
      </c>
      <c r="BK4922" s="52" t="s">
        <v>2108</v>
      </c>
      <c r="BL4922" s="52">
        <v>43</v>
      </c>
      <c r="BM4922" s="52">
        <v>7</v>
      </c>
      <c r="BN4922" s="52">
        <v>15.3</v>
      </c>
      <c r="BO4922" s="52" t="s">
        <v>2756</v>
      </c>
      <c r="BP4922" s="52">
        <v>73</v>
      </c>
      <c r="BQ4922" s="52">
        <v>36</v>
      </c>
      <c r="BR4922" s="52">
        <v>47.3</v>
      </c>
      <c r="BS4922" s="52" t="s">
        <v>3282</v>
      </c>
      <c r="BT4922" s="52" t="s">
        <v>50</v>
      </c>
      <c r="BU4922" s="9">
        <v>44046</v>
      </c>
      <c r="BV4922" s="52" t="s">
        <v>13408</v>
      </c>
      <c r="BW4922" s="52" t="s">
        <v>13409</v>
      </c>
      <c r="CC4922" s="52">
        <v>1</v>
      </c>
      <c r="CE4922" s="52">
        <v>1</v>
      </c>
      <c r="CH4922" s="52">
        <v>1</v>
      </c>
    </row>
    <row r="4923" spans="1:87" s="52" customFormat="1" ht="15" customHeight="1">
      <c r="A4923" s="52" t="s">
        <v>13383</v>
      </c>
      <c r="B4923" s="52" t="s">
        <v>15282</v>
      </c>
      <c r="C4923" s="43" t="s">
        <v>2755</v>
      </c>
      <c r="D4923" s="21" t="s">
        <v>100</v>
      </c>
      <c r="E4923" s="9">
        <v>44046</v>
      </c>
      <c r="F4923" s="44">
        <v>0.52083333333333337</v>
      </c>
      <c r="G4923" s="52">
        <v>8</v>
      </c>
      <c r="H4923" s="52">
        <v>2020</v>
      </c>
      <c r="I4923" s="52">
        <v>1</v>
      </c>
      <c r="K4923" s="52">
        <v>1</v>
      </c>
      <c r="M4923" s="52" t="s">
        <v>13384</v>
      </c>
      <c r="N4923" s="52" t="s">
        <v>1793</v>
      </c>
      <c r="O4923" s="52" t="s">
        <v>8604</v>
      </c>
      <c r="P4923" s="52">
        <v>43</v>
      </c>
      <c r="Q4923" s="52">
        <v>7</v>
      </c>
      <c r="R4923" s="52">
        <v>2.61</v>
      </c>
      <c r="S4923" s="52" t="s">
        <v>2756</v>
      </c>
      <c r="T4923" s="52">
        <v>73</v>
      </c>
      <c r="U4923" s="52">
        <v>28</v>
      </c>
      <c r="V4923" s="52">
        <v>45.3</v>
      </c>
      <c r="W4923" s="52" t="s">
        <v>3282</v>
      </c>
      <c r="X4923" s="52" t="s">
        <v>1153</v>
      </c>
      <c r="Y4923" s="52">
        <v>0.8</v>
      </c>
      <c r="Z4923" s="52">
        <v>45</v>
      </c>
      <c r="AA4923" s="52">
        <v>1</v>
      </c>
      <c r="AD4923" s="52">
        <v>1</v>
      </c>
      <c r="AI4923" s="52">
        <v>1</v>
      </c>
      <c r="AM4923" s="52">
        <v>1</v>
      </c>
      <c r="AO4923" s="52">
        <v>1</v>
      </c>
      <c r="AS4923" s="52">
        <v>1</v>
      </c>
      <c r="AV4923" s="52">
        <v>1</v>
      </c>
      <c r="BA4923" s="52">
        <v>1</v>
      </c>
      <c r="BD4923" s="57"/>
      <c r="BF4923" s="9"/>
      <c r="BH4923" s="9"/>
      <c r="BI4923" s="52">
        <v>1</v>
      </c>
      <c r="BJ4923" s="9">
        <v>44046</v>
      </c>
      <c r="BK4923" s="52" t="s">
        <v>13385</v>
      </c>
      <c r="BL4923" s="52">
        <v>43</v>
      </c>
      <c r="BM4923" s="52">
        <v>8</v>
      </c>
      <c r="BN4923" s="52">
        <v>2.94</v>
      </c>
      <c r="BO4923" s="52" t="s">
        <v>2756</v>
      </c>
      <c r="BP4923" s="52">
        <v>73</v>
      </c>
      <c r="BQ4923" s="52">
        <v>30</v>
      </c>
      <c r="BR4923" s="52">
        <v>14.111000000000001</v>
      </c>
      <c r="BS4923" s="52" t="s">
        <v>3282</v>
      </c>
      <c r="BT4923" s="52" t="s">
        <v>50</v>
      </c>
      <c r="BU4923" s="9">
        <v>44046</v>
      </c>
      <c r="BV4923" s="52" t="s">
        <v>13386</v>
      </c>
      <c r="BW4923" s="52" t="s">
        <v>13387</v>
      </c>
      <c r="CC4923" s="52">
        <v>1</v>
      </c>
      <c r="CE4923" s="52">
        <v>1</v>
      </c>
      <c r="CH4923" s="52">
        <v>1</v>
      </c>
    </row>
    <row r="4924" spans="1:87" s="52" customFormat="1" ht="15" customHeight="1">
      <c r="A4924" s="52">
        <v>10386</v>
      </c>
      <c r="B4924" s="52" t="s">
        <v>15282</v>
      </c>
      <c r="C4924" s="43" t="s">
        <v>2755</v>
      </c>
      <c r="D4924" s="21" t="s">
        <v>100</v>
      </c>
      <c r="E4924" s="9">
        <v>44048</v>
      </c>
      <c r="F4924" s="44">
        <v>0.74930555555555556</v>
      </c>
      <c r="G4924" s="52">
        <v>8</v>
      </c>
      <c r="H4924" s="52">
        <v>2020</v>
      </c>
      <c r="I4924" s="52">
        <v>1</v>
      </c>
      <c r="J4924" s="52">
        <v>1</v>
      </c>
      <c r="M4924" s="52" t="s">
        <v>12777</v>
      </c>
      <c r="N4924" s="52" t="s">
        <v>882</v>
      </c>
      <c r="O4924" s="52" t="s">
        <v>8600</v>
      </c>
      <c r="P4924" s="52">
        <v>20</v>
      </c>
      <c r="Q4924" s="52">
        <v>12</v>
      </c>
      <c r="R4924" s="52">
        <v>29.01</v>
      </c>
      <c r="S4924" s="52" t="s">
        <v>2756</v>
      </c>
      <c r="T4924" s="52">
        <v>70</v>
      </c>
      <c r="U4924" s="52">
        <v>9</v>
      </c>
      <c r="V4924" s="52">
        <v>19.25</v>
      </c>
      <c r="W4924" s="52" t="s">
        <v>3282</v>
      </c>
      <c r="X4924" s="52" t="s">
        <v>1153</v>
      </c>
      <c r="Y4924" s="52">
        <v>0.75</v>
      </c>
      <c r="Z4924" s="52">
        <v>12</v>
      </c>
      <c r="AA4924" s="52">
        <v>1</v>
      </c>
      <c r="AG4924" s="52">
        <v>1</v>
      </c>
      <c r="AJ4924" s="52">
        <v>1</v>
      </c>
      <c r="AM4924" s="52">
        <v>1</v>
      </c>
      <c r="AP4924" s="52">
        <v>1</v>
      </c>
      <c r="AS4924" s="52">
        <v>1</v>
      </c>
      <c r="AV4924" s="52">
        <v>1</v>
      </c>
      <c r="AZ4924" s="52">
        <v>1</v>
      </c>
      <c r="BB4924" s="52">
        <v>1</v>
      </c>
      <c r="BC4924" s="52">
        <v>1</v>
      </c>
      <c r="BD4924" s="57">
        <v>44048</v>
      </c>
      <c r="BF4924" s="9"/>
      <c r="BG4924" s="52">
        <v>1</v>
      </c>
      <c r="BH4924" s="9">
        <v>44086</v>
      </c>
      <c r="BJ4924" s="9"/>
      <c r="BK4924" s="52" t="s">
        <v>470</v>
      </c>
      <c r="BL4924" s="52">
        <v>20</v>
      </c>
      <c r="BM4924" s="52">
        <v>18</v>
      </c>
      <c r="BN4924" s="52">
        <v>51.21</v>
      </c>
      <c r="BO4924" s="52" t="s">
        <v>2756</v>
      </c>
      <c r="BP4924" s="52">
        <v>70</v>
      </c>
      <c r="BQ4924" s="52">
        <v>8</v>
      </c>
      <c r="BR4924" s="52">
        <v>17.34</v>
      </c>
      <c r="BS4924" s="52" t="s">
        <v>3282</v>
      </c>
      <c r="BT4924" s="52" t="s">
        <v>50</v>
      </c>
      <c r="BU4924" s="9">
        <v>44086</v>
      </c>
      <c r="BV4924" s="52" t="s">
        <v>12778</v>
      </c>
      <c r="BW4924" s="52" t="s">
        <v>12779</v>
      </c>
      <c r="BX4924" s="52">
        <v>1</v>
      </c>
      <c r="BY4924" s="52">
        <v>1</v>
      </c>
      <c r="BZ4924" s="52">
        <v>1</v>
      </c>
      <c r="CC4924" s="52">
        <v>1</v>
      </c>
      <c r="CE4924" s="52">
        <v>1</v>
      </c>
      <c r="CI4924" s="52" t="s">
        <v>48</v>
      </c>
    </row>
    <row r="4925" spans="1:87" s="52" customFormat="1" ht="15" customHeight="1">
      <c r="A4925" s="52">
        <v>10387</v>
      </c>
      <c r="B4925" s="52" t="s">
        <v>4554</v>
      </c>
      <c r="C4925" s="43" t="s">
        <v>4459</v>
      </c>
      <c r="D4925" s="21" t="s">
        <v>80</v>
      </c>
      <c r="E4925" s="9">
        <v>44048</v>
      </c>
      <c r="F4925" s="44">
        <v>0.70833333333333337</v>
      </c>
      <c r="G4925" s="52">
        <v>8</v>
      </c>
      <c r="H4925" s="52">
        <v>2020</v>
      </c>
      <c r="I4925" s="52">
        <v>1</v>
      </c>
      <c r="K4925" s="52">
        <v>1</v>
      </c>
      <c r="M4925" s="52" t="s">
        <v>12780</v>
      </c>
      <c r="N4925" s="52" t="s">
        <v>882</v>
      </c>
      <c r="O4925" s="52" t="s">
        <v>8600</v>
      </c>
      <c r="P4925" s="52">
        <v>20</v>
      </c>
      <c r="Q4925" s="52">
        <v>14</v>
      </c>
      <c r="R4925" s="52">
        <v>44.6</v>
      </c>
      <c r="S4925" s="52" t="s">
        <v>2756</v>
      </c>
      <c r="T4925" s="52">
        <v>70</v>
      </c>
      <c r="U4925" s="52">
        <v>8</v>
      </c>
      <c r="V4925" s="52">
        <v>28.93</v>
      </c>
      <c r="W4925" s="52" t="s">
        <v>3282</v>
      </c>
      <c r="X4925" s="52" t="s">
        <v>1153</v>
      </c>
      <c r="Y4925" s="52">
        <v>1.5</v>
      </c>
      <c r="Z4925" s="52">
        <v>60</v>
      </c>
      <c r="AC4925" s="52">
        <v>1</v>
      </c>
      <c r="AD4925" s="52">
        <v>1</v>
      </c>
      <c r="AH4925" s="52">
        <v>1</v>
      </c>
      <c r="AM4925" s="52">
        <v>1</v>
      </c>
      <c r="AP4925" s="52">
        <v>1</v>
      </c>
      <c r="AS4925" s="52">
        <v>1</v>
      </c>
      <c r="AV4925" s="52">
        <v>1</v>
      </c>
      <c r="BA4925" s="52">
        <v>1</v>
      </c>
      <c r="BD4925" s="57"/>
      <c r="BE4925" s="52">
        <v>1</v>
      </c>
      <c r="BF4925" s="9">
        <v>44049</v>
      </c>
      <c r="BH4925" s="9"/>
      <c r="BJ4925" s="9"/>
      <c r="BK4925" s="52" t="s">
        <v>909</v>
      </c>
      <c r="BL4925" s="52">
        <v>20</v>
      </c>
      <c r="BM4925" s="52">
        <v>12</v>
      </c>
      <c r="BN4925" s="52">
        <v>16.239999999999998</v>
      </c>
      <c r="BO4925" s="52" t="s">
        <v>2756</v>
      </c>
      <c r="BP4925" s="52">
        <v>70</v>
      </c>
      <c r="BQ4925" s="52">
        <v>2</v>
      </c>
      <c r="BR4925" s="52">
        <v>50.48</v>
      </c>
      <c r="BS4925" s="52" t="s">
        <v>3282</v>
      </c>
      <c r="BT4925" s="52" t="s">
        <v>50</v>
      </c>
      <c r="BU4925" s="9">
        <v>44049</v>
      </c>
      <c r="BV4925" s="52" t="s">
        <v>12781</v>
      </c>
      <c r="BW4925" s="52" t="s">
        <v>12782</v>
      </c>
      <c r="CC4925" s="52">
        <v>1</v>
      </c>
      <c r="CE4925" s="52">
        <v>1</v>
      </c>
      <c r="CH4925" s="52">
        <v>1</v>
      </c>
    </row>
    <row r="4926" spans="1:87" s="52" customFormat="1" ht="15" customHeight="1">
      <c r="A4926" s="52">
        <v>52020070</v>
      </c>
      <c r="B4926" s="52" t="s">
        <v>15282</v>
      </c>
      <c r="C4926" s="43" t="s">
        <v>2755</v>
      </c>
      <c r="D4926" s="21" t="s">
        <v>100</v>
      </c>
      <c r="E4926" s="9">
        <v>44048</v>
      </c>
      <c r="F4926" s="44">
        <v>0.625</v>
      </c>
      <c r="G4926" s="52">
        <v>8</v>
      </c>
      <c r="H4926" s="52">
        <v>2020</v>
      </c>
      <c r="I4926" s="52">
        <v>1</v>
      </c>
      <c r="J4926" s="52">
        <v>1</v>
      </c>
      <c r="M4926" s="52" t="s">
        <v>4180</v>
      </c>
      <c r="N4926" s="52" t="s">
        <v>4180</v>
      </c>
      <c r="O4926" s="52" t="s">
        <v>1619</v>
      </c>
      <c r="P4926" s="52">
        <v>32</v>
      </c>
      <c r="Q4926" s="52">
        <v>30</v>
      </c>
      <c r="R4926" s="52">
        <v>17.3</v>
      </c>
      <c r="S4926" s="52" t="s">
        <v>2756</v>
      </c>
      <c r="T4926" s="52">
        <v>71</v>
      </c>
      <c r="U4926" s="52">
        <v>26</v>
      </c>
      <c r="V4926" s="52">
        <v>44.3</v>
      </c>
      <c r="W4926" s="52" t="s">
        <v>3282</v>
      </c>
      <c r="X4926" s="52" t="s">
        <v>1153</v>
      </c>
      <c r="Y4926" s="52">
        <v>2</v>
      </c>
      <c r="Z4926" s="52">
        <v>90</v>
      </c>
      <c r="AC4926" s="52">
        <v>1</v>
      </c>
      <c r="AE4926" s="52">
        <v>1</v>
      </c>
      <c r="AH4926" s="52">
        <v>1</v>
      </c>
      <c r="AM4926" s="52">
        <v>1</v>
      </c>
      <c r="AP4926" s="52">
        <v>1</v>
      </c>
      <c r="AS4926" s="52">
        <v>1</v>
      </c>
      <c r="AV4926" s="52">
        <v>1</v>
      </c>
      <c r="BD4926" s="57"/>
      <c r="BF4926" s="9"/>
      <c r="BH4926" s="9"/>
      <c r="BJ4926" s="9"/>
      <c r="BK4926" s="52" t="s">
        <v>5897</v>
      </c>
      <c r="BL4926" s="52">
        <v>32</v>
      </c>
      <c r="BM4926" s="52">
        <v>30</v>
      </c>
      <c r="BN4926" s="52">
        <v>17.3</v>
      </c>
      <c r="BO4926" s="52" t="s">
        <v>2756</v>
      </c>
      <c r="BP4926" s="52">
        <v>71</v>
      </c>
      <c r="BQ4926" s="52">
        <v>26</v>
      </c>
      <c r="BR4926" s="52">
        <v>44.3</v>
      </c>
      <c r="BS4926" s="52" t="s">
        <v>3282</v>
      </c>
      <c r="BT4926" s="52" t="s">
        <v>50</v>
      </c>
      <c r="BU4926" s="9">
        <v>44048</v>
      </c>
      <c r="BV4926" s="52" t="s">
        <v>12823</v>
      </c>
      <c r="BW4926" s="52" t="s">
        <v>7243</v>
      </c>
    </row>
    <row r="4927" spans="1:87" s="52" customFormat="1" ht="15" customHeight="1">
      <c r="A4927" s="52">
        <v>856</v>
      </c>
      <c r="B4927" s="52" t="s">
        <v>15282</v>
      </c>
      <c r="C4927" s="43" t="s">
        <v>14171</v>
      </c>
      <c r="D4927" s="21" t="s">
        <v>100</v>
      </c>
      <c r="E4927" s="9">
        <v>44048</v>
      </c>
      <c r="F4927" s="44">
        <v>0.5625</v>
      </c>
      <c r="G4927" s="52">
        <v>8</v>
      </c>
      <c r="H4927" s="52">
        <v>2020</v>
      </c>
      <c r="I4927" s="52">
        <v>1</v>
      </c>
      <c r="J4927" s="52">
        <v>1</v>
      </c>
      <c r="M4927" s="52" t="s">
        <v>12835</v>
      </c>
      <c r="N4927" s="52" t="s">
        <v>4267</v>
      </c>
      <c r="O4927" s="52" t="s">
        <v>345</v>
      </c>
      <c r="P4927" s="52">
        <v>35</v>
      </c>
      <c r="Q4927" s="52">
        <v>50</v>
      </c>
      <c r="R4927" s="52">
        <v>31.61</v>
      </c>
      <c r="S4927" s="52" t="s">
        <v>2756</v>
      </c>
      <c r="T4927" s="52">
        <v>72</v>
      </c>
      <c r="U4927" s="52">
        <v>38</v>
      </c>
      <c r="V4927" s="52">
        <v>22.53</v>
      </c>
      <c r="W4927" s="52" t="s">
        <v>3282</v>
      </c>
      <c r="X4927" s="52" t="s">
        <v>1153</v>
      </c>
      <c r="Y4927" s="52">
        <v>1</v>
      </c>
      <c r="Z4927" s="52">
        <v>35</v>
      </c>
      <c r="AC4927" s="52">
        <v>1</v>
      </c>
      <c r="AF4927" s="52">
        <v>1</v>
      </c>
      <c r="AH4927" s="52">
        <v>1</v>
      </c>
      <c r="AM4927" s="52">
        <v>1</v>
      </c>
      <c r="AO4927" s="52">
        <v>1</v>
      </c>
      <c r="AS4927" s="52">
        <v>1</v>
      </c>
      <c r="AV4927" s="52">
        <v>1</v>
      </c>
      <c r="AX4927" s="52">
        <v>1</v>
      </c>
      <c r="BA4927" s="52">
        <v>1</v>
      </c>
      <c r="BD4927" s="57"/>
      <c r="BF4927" s="9"/>
      <c r="BH4927" s="9"/>
      <c r="BI4927" s="52">
        <v>1</v>
      </c>
      <c r="BJ4927" s="9">
        <v>44048</v>
      </c>
      <c r="BK4927" s="52" t="s">
        <v>10727</v>
      </c>
      <c r="BL4927" s="52">
        <v>35</v>
      </c>
      <c r="BM4927" s="52">
        <v>58</v>
      </c>
      <c r="BN4927" s="52">
        <v>20.84</v>
      </c>
      <c r="BO4927" s="52" t="s">
        <v>2756</v>
      </c>
      <c r="BP4927" s="52">
        <v>72</v>
      </c>
      <c r="BQ4927" s="52">
        <v>46</v>
      </c>
      <c r="BR4927" s="52">
        <v>51.28</v>
      </c>
      <c r="BS4927" s="52" t="s">
        <v>3282</v>
      </c>
      <c r="BT4927" s="52" t="s">
        <v>50</v>
      </c>
      <c r="BU4927" s="9">
        <v>44048</v>
      </c>
      <c r="BV4927" s="52" t="s">
        <v>12836</v>
      </c>
      <c r="BW4927" s="52" t="s">
        <v>10728</v>
      </c>
      <c r="CC4927" s="52">
        <v>1</v>
      </c>
      <c r="CE4927" s="52">
        <v>1</v>
      </c>
      <c r="CH4927" s="52">
        <v>1</v>
      </c>
    </row>
    <row r="4928" spans="1:87" s="52" customFormat="1" ht="15" customHeight="1">
      <c r="A4928" s="52">
        <v>0</v>
      </c>
      <c r="B4928" s="52" t="s">
        <v>15282</v>
      </c>
      <c r="C4928" s="43" t="s">
        <v>3294</v>
      </c>
      <c r="D4928" s="21" t="s">
        <v>420</v>
      </c>
      <c r="E4928" s="9">
        <v>44049</v>
      </c>
      <c r="F4928" s="44">
        <v>0.625</v>
      </c>
      <c r="G4928" s="52">
        <v>8</v>
      </c>
      <c r="H4928" s="52">
        <v>2020</v>
      </c>
      <c r="I4928" s="52">
        <v>1</v>
      </c>
      <c r="J4928" s="52">
        <v>1</v>
      </c>
      <c r="M4928" s="52" t="s">
        <v>12896</v>
      </c>
      <c r="N4928" s="52" t="s">
        <v>2075</v>
      </c>
      <c r="O4928" s="52" t="s">
        <v>8607</v>
      </c>
      <c r="P4928" s="52">
        <v>39</v>
      </c>
      <c r="Q4928" s="52">
        <v>48</v>
      </c>
      <c r="R4928" s="52">
        <v>23</v>
      </c>
      <c r="S4928" s="52" t="s">
        <v>2756</v>
      </c>
      <c r="T4928" s="52">
        <v>73</v>
      </c>
      <c r="U4928" s="52">
        <v>12</v>
      </c>
      <c r="V4928" s="52">
        <v>36</v>
      </c>
      <c r="W4928" s="52" t="s">
        <v>3282</v>
      </c>
      <c r="X4928" s="52" t="s">
        <v>1153</v>
      </c>
      <c r="Y4928" s="52">
        <v>3.5</v>
      </c>
      <c r="Z4928" s="52">
        <v>1000</v>
      </c>
      <c r="AA4928" s="52">
        <v>1</v>
      </c>
      <c r="AE4928" s="52">
        <v>1</v>
      </c>
      <c r="AI4928" s="52">
        <v>1</v>
      </c>
      <c r="AM4928" s="52">
        <v>1</v>
      </c>
      <c r="AP4928" s="52">
        <v>1</v>
      </c>
      <c r="AS4928" s="52">
        <v>1</v>
      </c>
      <c r="AV4928" s="52">
        <v>1</v>
      </c>
      <c r="AX4928" s="52">
        <v>1</v>
      </c>
      <c r="BA4928" s="52">
        <v>1</v>
      </c>
      <c r="BD4928" s="57"/>
      <c r="BF4928" s="9"/>
      <c r="BH4928" s="9"/>
      <c r="BJ4928" s="9"/>
      <c r="BU4928" s="9"/>
      <c r="BV4928" s="52" t="s">
        <v>12897</v>
      </c>
      <c r="BW4928" s="52" t="s">
        <v>12057</v>
      </c>
      <c r="CC4928" s="52">
        <v>1</v>
      </c>
      <c r="CE4928" s="52">
        <v>1</v>
      </c>
      <c r="CH4928" s="52">
        <v>1</v>
      </c>
      <c r="CI4928" s="52" t="s">
        <v>48</v>
      </c>
    </row>
    <row r="4929" spans="1:87" s="52" customFormat="1" ht="15" customHeight="1">
      <c r="A4929" s="52">
        <v>7</v>
      </c>
      <c r="B4929" s="52" t="s">
        <v>4554</v>
      </c>
      <c r="C4929" s="43" t="s">
        <v>6803</v>
      </c>
      <c r="D4929" s="21" t="s">
        <v>881</v>
      </c>
      <c r="E4929" s="9">
        <v>44049</v>
      </c>
      <c r="F4929" s="44">
        <v>0.41666666666666669</v>
      </c>
      <c r="G4929" s="52">
        <v>8</v>
      </c>
      <c r="H4929" s="52">
        <v>2020</v>
      </c>
      <c r="I4929" s="52">
        <v>1</v>
      </c>
      <c r="K4929" s="52">
        <v>1</v>
      </c>
      <c r="M4929" s="52" t="s">
        <v>103</v>
      </c>
      <c r="N4929" s="52" t="s">
        <v>1857</v>
      </c>
      <c r="O4929" s="52" t="s">
        <v>8608</v>
      </c>
      <c r="P4929" s="52">
        <v>18</v>
      </c>
      <c r="Q4929" s="52">
        <v>26</v>
      </c>
      <c r="R4929" s="52">
        <v>52.46</v>
      </c>
      <c r="S4929" s="52" t="s">
        <v>2756</v>
      </c>
      <c r="T4929" s="52">
        <v>70</v>
      </c>
      <c r="U4929" s="52">
        <v>18</v>
      </c>
      <c r="V4929" s="52">
        <v>11.36</v>
      </c>
      <c r="W4929" s="52" t="s">
        <v>3282</v>
      </c>
      <c r="X4929" s="52" t="s">
        <v>1153</v>
      </c>
      <c r="Y4929" s="52">
        <v>1.71</v>
      </c>
      <c r="Z4929" s="52">
        <v>120</v>
      </c>
      <c r="AC4929" s="52">
        <v>1</v>
      </c>
      <c r="AE4929" s="52">
        <v>1</v>
      </c>
      <c r="AH4929" s="52">
        <v>1</v>
      </c>
      <c r="AM4929" s="52">
        <v>1</v>
      </c>
      <c r="AO4929" s="52">
        <v>1</v>
      </c>
      <c r="AS4929" s="52">
        <v>1</v>
      </c>
      <c r="AU4929" s="52">
        <v>1</v>
      </c>
      <c r="AW4929" s="52" t="s">
        <v>12912</v>
      </c>
      <c r="BA4929" s="52">
        <v>1</v>
      </c>
      <c r="BD4929" s="57"/>
      <c r="BF4929" s="9"/>
      <c r="BH4929" s="9"/>
      <c r="BJ4929" s="9"/>
      <c r="BK4929" s="52" t="s">
        <v>7525</v>
      </c>
      <c r="BL4929" s="52">
        <v>18</v>
      </c>
      <c r="BM4929" s="52">
        <v>23</v>
      </c>
      <c r="BN4929" s="52">
        <v>3.5</v>
      </c>
      <c r="BO4929" s="52" t="s">
        <v>2756</v>
      </c>
      <c r="BP4929" s="52">
        <v>70</v>
      </c>
      <c r="BQ4929" s="52">
        <v>19</v>
      </c>
      <c r="BR4929" s="52">
        <v>50.4</v>
      </c>
      <c r="BS4929" s="52" t="s">
        <v>3282</v>
      </c>
      <c r="BT4929" s="52" t="s">
        <v>50</v>
      </c>
      <c r="BU4929" s="9">
        <v>44049</v>
      </c>
      <c r="BV4929" s="52" t="s">
        <v>12913</v>
      </c>
      <c r="BW4929" s="52" t="s">
        <v>12914</v>
      </c>
      <c r="CC4929" s="52">
        <v>1</v>
      </c>
      <c r="CE4929" s="52">
        <v>1</v>
      </c>
      <c r="CH4929" s="52">
        <v>1</v>
      </c>
    </row>
    <row r="4930" spans="1:87" s="52" customFormat="1" ht="15" customHeight="1">
      <c r="A4930" s="52">
        <v>8</v>
      </c>
      <c r="B4930" s="52" t="s">
        <v>4554</v>
      </c>
      <c r="C4930" s="43" t="s">
        <v>6803</v>
      </c>
      <c r="D4930" s="21" t="s">
        <v>881</v>
      </c>
      <c r="E4930" s="9">
        <v>44049</v>
      </c>
      <c r="F4930" s="44">
        <v>0.4375</v>
      </c>
      <c r="G4930" s="52">
        <v>8</v>
      </c>
      <c r="H4930" s="52">
        <v>2020</v>
      </c>
      <c r="I4930" s="52">
        <v>1</v>
      </c>
      <c r="K4930" s="52">
        <v>1</v>
      </c>
      <c r="M4930" s="52" t="s">
        <v>103</v>
      </c>
      <c r="N4930" s="52" t="s">
        <v>1857</v>
      </c>
      <c r="O4930" s="52" t="s">
        <v>8608</v>
      </c>
      <c r="P4930" s="52">
        <v>18</v>
      </c>
      <c r="Q4930" s="52">
        <v>26</v>
      </c>
      <c r="R4930" s="52">
        <v>47.36</v>
      </c>
      <c r="S4930" s="52" t="s">
        <v>2756</v>
      </c>
      <c r="T4930" s="52">
        <v>70</v>
      </c>
      <c r="U4930" s="52">
        <v>18</v>
      </c>
      <c r="V4930" s="52">
        <v>12.47</v>
      </c>
      <c r="W4930" s="52" t="s">
        <v>3282</v>
      </c>
      <c r="X4930" s="52" t="s">
        <v>1153</v>
      </c>
      <c r="Y4930" s="52">
        <v>1.68</v>
      </c>
      <c r="Z4930" s="52">
        <v>120</v>
      </c>
      <c r="AC4930" s="52">
        <v>1</v>
      </c>
      <c r="AE4930" s="52">
        <v>1</v>
      </c>
      <c r="AH4930" s="52">
        <v>1</v>
      </c>
      <c r="AM4930" s="52">
        <v>1</v>
      </c>
      <c r="AP4930" s="52">
        <v>1</v>
      </c>
      <c r="AS4930" s="52">
        <v>1</v>
      </c>
      <c r="AV4930" s="52">
        <v>1</v>
      </c>
      <c r="BA4930" s="52">
        <v>1</v>
      </c>
      <c r="BD4930" s="57"/>
      <c r="BF4930" s="9"/>
      <c r="BH4930" s="9"/>
      <c r="BJ4930" s="9"/>
      <c r="BK4930" s="52" t="s">
        <v>12915</v>
      </c>
      <c r="BL4930" s="52">
        <v>18</v>
      </c>
      <c r="BM4930" s="52">
        <v>28</v>
      </c>
      <c r="BN4930" s="52">
        <v>17.739999999999998</v>
      </c>
      <c r="BO4930" s="52" t="s">
        <v>2756</v>
      </c>
      <c r="BP4930" s="52">
        <v>70</v>
      </c>
      <c r="BQ4930" s="52">
        <v>19</v>
      </c>
      <c r="BR4930" s="52">
        <v>18.48</v>
      </c>
      <c r="BS4930" s="52" t="s">
        <v>3282</v>
      </c>
      <c r="BT4930" s="52" t="s">
        <v>50</v>
      </c>
      <c r="BU4930" s="9">
        <v>44049</v>
      </c>
      <c r="BV4930" s="52" t="s">
        <v>12916</v>
      </c>
      <c r="BW4930" s="52" t="s">
        <v>12914</v>
      </c>
      <c r="CC4930" s="52">
        <v>1</v>
      </c>
      <c r="CE4930" s="52">
        <v>1</v>
      </c>
      <c r="CH4930" s="52">
        <v>1</v>
      </c>
    </row>
    <row r="4931" spans="1:87" s="52" customFormat="1" ht="15" customHeight="1">
      <c r="A4931" s="52">
        <v>9</v>
      </c>
      <c r="B4931" s="52" t="s">
        <v>4554</v>
      </c>
      <c r="C4931" s="43" t="s">
        <v>3446</v>
      </c>
      <c r="D4931" s="21" t="s">
        <v>384</v>
      </c>
      <c r="E4931" s="9">
        <v>44049</v>
      </c>
      <c r="F4931" s="44">
        <v>0.5</v>
      </c>
      <c r="G4931" s="52">
        <v>8</v>
      </c>
      <c r="H4931" s="52">
        <v>2020</v>
      </c>
      <c r="I4931" s="52">
        <v>1</v>
      </c>
      <c r="K4931" s="52">
        <v>1</v>
      </c>
      <c r="M4931" s="52" t="s">
        <v>3235</v>
      </c>
      <c r="N4931" s="52" t="s">
        <v>1857</v>
      </c>
      <c r="O4931" s="52" t="s">
        <v>8608</v>
      </c>
      <c r="P4931" s="52">
        <v>18</v>
      </c>
      <c r="Q4931" s="52">
        <v>29</v>
      </c>
      <c r="R4931" s="52">
        <v>39.6</v>
      </c>
      <c r="S4931" s="52" t="s">
        <v>2756</v>
      </c>
      <c r="T4931" s="52">
        <v>70</v>
      </c>
      <c r="U4931" s="52">
        <v>19</v>
      </c>
      <c r="V4931" s="52">
        <v>34.04</v>
      </c>
      <c r="W4931" s="52" t="s">
        <v>3282</v>
      </c>
      <c r="X4931" s="52" t="s">
        <v>1153</v>
      </c>
      <c r="Y4931" s="52">
        <v>12</v>
      </c>
      <c r="Z4931" s="52">
        <v>15000</v>
      </c>
      <c r="AB4931" s="52">
        <v>1</v>
      </c>
      <c r="AE4931" s="52">
        <v>1</v>
      </c>
      <c r="AH4931" s="52">
        <v>1</v>
      </c>
      <c r="AM4931" s="52">
        <v>1</v>
      </c>
      <c r="AO4931" s="52">
        <v>1</v>
      </c>
      <c r="AS4931" s="52">
        <v>1</v>
      </c>
      <c r="AV4931" s="52">
        <v>1</v>
      </c>
      <c r="BA4931" s="52">
        <v>1</v>
      </c>
      <c r="BD4931" s="57"/>
      <c r="BF4931" s="9"/>
      <c r="BH4931" s="9"/>
      <c r="BJ4931" s="9"/>
      <c r="BL4931" s="52">
        <v>18</v>
      </c>
      <c r="BM4931" s="52">
        <v>21</v>
      </c>
      <c r="BN4931" s="52">
        <v>0.45</v>
      </c>
      <c r="BO4931" s="52" t="s">
        <v>2756</v>
      </c>
      <c r="BP4931" s="52">
        <v>70</v>
      </c>
      <c r="BQ4931" s="52">
        <v>28</v>
      </c>
      <c r="BR4931" s="52">
        <v>0.69399999999999995</v>
      </c>
      <c r="BS4931" s="52" t="s">
        <v>3282</v>
      </c>
      <c r="BT4931" s="52" t="s">
        <v>50</v>
      </c>
      <c r="BU4931" s="9">
        <v>44049</v>
      </c>
      <c r="BV4931" s="52" t="s">
        <v>12917</v>
      </c>
      <c r="BW4931" s="52" t="s">
        <v>12918</v>
      </c>
      <c r="CC4931" s="52">
        <v>1</v>
      </c>
      <c r="CE4931" s="52">
        <v>1</v>
      </c>
      <c r="CH4931" s="52">
        <v>1</v>
      </c>
    </row>
    <row r="4932" spans="1:87" s="52" customFormat="1" ht="15" customHeight="1">
      <c r="A4932" s="52" t="s">
        <v>12870</v>
      </c>
      <c r="B4932" s="52" t="s">
        <v>4554</v>
      </c>
      <c r="C4932" s="43" t="s">
        <v>3258</v>
      </c>
      <c r="D4932" s="21" t="s">
        <v>232</v>
      </c>
      <c r="E4932" s="9">
        <v>44049</v>
      </c>
      <c r="F4932" s="44">
        <v>0</v>
      </c>
      <c r="G4932" s="52">
        <v>8</v>
      </c>
      <c r="H4932" s="52">
        <v>2020</v>
      </c>
      <c r="I4932" s="52">
        <v>1</v>
      </c>
      <c r="K4932" s="52">
        <v>1</v>
      </c>
      <c r="M4932" s="52" t="s">
        <v>3379</v>
      </c>
      <c r="N4932" s="52" t="s">
        <v>3028</v>
      </c>
      <c r="O4932" s="52" t="s">
        <v>8605</v>
      </c>
      <c r="Y4932" s="52" t="s">
        <v>7940</v>
      </c>
      <c r="Z4932" s="52" t="s">
        <v>7940</v>
      </c>
      <c r="AF4932" s="52">
        <v>1</v>
      </c>
      <c r="AK4932" s="52" t="s">
        <v>12871</v>
      </c>
      <c r="AL4932" s="52">
        <v>1</v>
      </c>
      <c r="AN4932" s="52" t="s">
        <v>12872</v>
      </c>
      <c r="AQ4932" s="52" t="s">
        <v>12872</v>
      </c>
      <c r="AR4932" s="52">
        <v>1</v>
      </c>
      <c r="AT4932" s="52" t="s">
        <v>12872</v>
      </c>
      <c r="AW4932" s="52" t="s">
        <v>12873</v>
      </c>
      <c r="BD4932" s="57"/>
      <c r="BF4932" s="9"/>
      <c r="BH4932" s="9"/>
      <c r="BJ4932" s="9"/>
      <c r="BU4932" s="9"/>
      <c r="BV4932" s="52" t="s">
        <v>12874</v>
      </c>
      <c r="BW4932" s="52" t="s">
        <v>12875</v>
      </c>
      <c r="CC4932" s="52">
        <v>1</v>
      </c>
      <c r="CE4932" s="52">
        <v>1</v>
      </c>
      <c r="CH4932" s="52">
        <v>1</v>
      </c>
    </row>
    <row r="4933" spans="1:87" s="52" customFormat="1" ht="15" customHeight="1">
      <c r="A4933" s="52" t="s">
        <v>12919</v>
      </c>
      <c r="B4933" s="52" t="s">
        <v>15282</v>
      </c>
      <c r="C4933" s="43" t="s">
        <v>2755</v>
      </c>
      <c r="D4933" s="21" t="s">
        <v>100</v>
      </c>
      <c r="E4933" s="9">
        <v>44049</v>
      </c>
      <c r="F4933" s="44">
        <v>0.43055555555555558</v>
      </c>
      <c r="G4933" s="52">
        <v>8</v>
      </c>
      <c r="H4933" s="52">
        <v>2020</v>
      </c>
      <c r="I4933" s="52">
        <v>1</v>
      </c>
      <c r="J4933" s="52">
        <v>1</v>
      </c>
      <c r="M4933" s="52" t="s">
        <v>363</v>
      </c>
      <c r="N4933" s="52" t="s">
        <v>1956</v>
      </c>
      <c r="O4933" s="52" t="s">
        <v>10214</v>
      </c>
      <c r="P4933" s="52">
        <v>36</v>
      </c>
      <c r="Q4933" s="52">
        <v>25</v>
      </c>
      <c r="R4933" s="52">
        <v>13.57</v>
      </c>
      <c r="S4933" s="52" t="s">
        <v>2756</v>
      </c>
      <c r="T4933" s="52">
        <v>72</v>
      </c>
      <c r="U4933" s="52">
        <v>52</v>
      </c>
      <c r="V4933" s="52">
        <v>23.13</v>
      </c>
      <c r="W4933" s="52" t="s">
        <v>3282</v>
      </c>
      <c r="X4933" s="52" t="s">
        <v>1153</v>
      </c>
      <c r="Y4933" s="52">
        <v>1.4</v>
      </c>
      <c r="Z4933" s="52">
        <v>70</v>
      </c>
      <c r="AA4933" s="52">
        <v>1</v>
      </c>
      <c r="AE4933" s="52">
        <v>1</v>
      </c>
      <c r="AH4933" s="52">
        <v>1</v>
      </c>
      <c r="AM4933" s="52">
        <v>1</v>
      </c>
      <c r="AO4933" s="52">
        <v>1</v>
      </c>
      <c r="AS4933" s="52">
        <v>1</v>
      </c>
      <c r="AV4933" s="52">
        <v>1</v>
      </c>
      <c r="AZ4933" s="52">
        <v>1</v>
      </c>
      <c r="BA4933" s="52">
        <v>1</v>
      </c>
      <c r="BD4933" s="57"/>
      <c r="BF4933" s="9"/>
      <c r="BH4933" s="9"/>
      <c r="BI4933" s="52">
        <v>1</v>
      </c>
      <c r="BJ4933" s="9">
        <v>44049</v>
      </c>
      <c r="BK4933" s="52" t="s">
        <v>12920</v>
      </c>
      <c r="BU4933" s="9">
        <v>44049</v>
      </c>
      <c r="BV4933" s="52" t="s">
        <v>12921</v>
      </c>
      <c r="BW4933" s="52" t="s">
        <v>12922</v>
      </c>
      <c r="CC4933" s="52">
        <v>1</v>
      </c>
      <c r="CE4933" s="52">
        <v>1</v>
      </c>
      <c r="CI4933" s="52" t="s">
        <v>48</v>
      </c>
    </row>
    <row r="4934" spans="1:87" s="52" customFormat="1" ht="15" customHeight="1">
      <c r="A4934" s="52">
        <v>0</v>
      </c>
      <c r="B4934" s="52" t="s">
        <v>15282</v>
      </c>
      <c r="C4934" s="43" t="s">
        <v>2755</v>
      </c>
      <c r="D4934" s="21" t="s">
        <v>100</v>
      </c>
      <c r="E4934" s="9">
        <v>44049</v>
      </c>
      <c r="F4934" s="44">
        <v>0.79166666666666663</v>
      </c>
      <c r="G4934" s="52">
        <v>8</v>
      </c>
      <c r="H4934" s="52">
        <v>2020</v>
      </c>
      <c r="I4934" s="52">
        <v>1</v>
      </c>
      <c r="J4934" s="52">
        <v>1</v>
      </c>
      <c r="M4934" s="52" t="s">
        <v>12898</v>
      </c>
      <c r="N4934" s="52" t="s">
        <v>2075</v>
      </c>
      <c r="O4934" s="52" t="s">
        <v>8607</v>
      </c>
      <c r="P4934" s="52">
        <v>39</v>
      </c>
      <c r="Q4934" s="52">
        <v>46</v>
      </c>
      <c r="R4934" s="52">
        <v>39.4</v>
      </c>
      <c r="S4934" s="52" t="s">
        <v>2756</v>
      </c>
      <c r="T4934" s="52">
        <v>73</v>
      </c>
      <c r="U4934" s="52">
        <v>15</v>
      </c>
      <c r="V4934" s="52">
        <v>10.9</v>
      </c>
      <c r="W4934" s="52" t="s">
        <v>3282</v>
      </c>
      <c r="X4934" s="52" t="s">
        <v>1153</v>
      </c>
      <c r="Y4934" s="52">
        <v>2.2999999999999998</v>
      </c>
      <c r="Z4934" s="52">
        <v>250</v>
      </c>
      <c r="AA4934" s="52">
        <v>1</v>
      </c>
      <c r="AD4934" s="52">
        <v>1</v>
      </c>
      <c r="AK4934" s="52" t="s">
        <v>12899</v>
      </c>
      <c r="AM4934" s="52">
        <v>1</v>
      </c>
      <c r="AO4934" s="52">
        <v>1</v>
      </c>
      <c r="AP4934" s="52">
        <v>1</v>
      </c>
      <c r="AS4934" s="52">
        <v>1</v>
      </c>
      <c r="AV4934" s="52">
        <v>1</v>
      </c>
      <c r="AX4934" s="52">
        <v>1</v>
      </c>
      <c r="BA4934" s="52">
        <v>1</v>
      </c>
      <c r="BD4934" s="57"/>
      <c r="BF4934" s="9"/>
      <c r="BH4934" s="9"/>
      <c r="BJ4934" s="9"/>
      <c r="BL4934" s="52">
        <v>39</v>
      </c>
      <c r="BM4934" s="52">
        <v>43</v>
      </c>
      <c r="BN4934" s="52">
        <v>30.32</v>
      </c>
      <c r="BO4934" s="52" t="s">
        <v>2756</v>
      </c>
      <c r="BP4934" s="52">
        <v>73</v>
      </c>
      <c r="BQ4934" s="52">
        <v>6</v>
      </c>
      <c r="BR4934" s="52">
        <v>27.36</v>
      </c>
      <c r="BS4934" s="52" t="s">
        <v>3282</v>
      </c>
      <c r="BT4934" s="52" t="s">
        <v>50</v>
      </c>
      <c r="BU4934" s="9"/>
      <c r="BV4934" s="52" t="s">
        <v>12900</v>
      </c>
      <c r="BW4934" s="52" t="s">
        <v>12748</v>
      </c>
    </row>
    <row r="4935" spans="1:87" s="52" customFormat="1" ht="15" customHeight="1">
      <c r="A4935" s="52">
        <v>52020071</v>
      </c>
      <c r="B4935" s="52" t="s">
        <v>3182</v>
      </c>
      <c r="C4935" s="43" t="s">
        <v>4530</v>
      </c>
      <c r="D4935" s="21" t="s">
        <v>238</v>
      </c>
      <c r="E4935" s="9">
        <v>44050</v>
      </c>
      <c r="F4935" s="44">
        <v>0.44791666666666669</v>
      </c>
      <c r="G4935" s="52">
        <v>8</v>
      </c>
      <c r="H4935" s="52">
        <v>2020</v>
      </c>
      <c r="I4935" s="52">
        <v>1</v>
      </c>
      <c r="J4935" s="52">
        <v>1</v>
      </c>
      <c r="M4935" s="52" t="s">
        <v>5862</v>
      </c>
      <c r="N4935" s="52" t="s">
        <v>3600</v>
      </c>
      <c r="O4935" s="52" t="s">
        <v>1619</v>
      </c>
      <c r="Y4935" s="52">
        <v>0.4</v>
      </c>
      <c r="Z4935" s="52">
        <v>3.47</v>
      </c>
      <c r="AC4935" s="52">
        <v>1</v>
      </c>
      <c r="AF4935" s="52">
        <v>1</v>
      </c>
      <c r="AH4935" s="52">
        <v>1</v>
      </c>
      <c r="AM4935" s="52">
        <v>1</v>
      </c>
      <c r="AP4935" s="52">
        <v>1</v>
      </c>
      <c r="AS4935" s="52">
        <v>1</v>
      </c>
      <c r="AV4935" s="52">
        <v>1</v>
      </c>
      <c r="AY4935" s="52">
        <v>1</v>
      </c>
      <c r="BA4935" s="52">
        <v>1</v>
      </c>
      <c r="BC4935" s="52">
        <v>1</v>
      </c>
      <c r="BD4935" s="57">
        <v>44050</v>
      </c>
      <c r="BF4935" s="9"/>
      <c r="BH4935" s="9"/>
      <c r="BJ4935" s="9"/>
      <c r="BK4935" s="52" t="s">
        <v>9004</v>
      </c>
      <c r="BL4935" s="52">
        <v>33</v>
      </c>
      <c r="BM4935" s="52">
        <v>42</v>
      </c>
      <c r="BN4935" s="52">
        <v>58.6</v>
      </c>
      <c r="BO4935" s="52" t="s">
        <v>2756</v>
      </c>
      <c r="BP4935" s="52">
        <v>70</v>
      </c>
      <c r="BQ4935" s="52">
        <v>43</v>
      </c>
      <c r="BR4935" s="52">
        <v>38</v>
      </c>
      <c r="BS4935" s="52" t="s">
        <v>3282</v>
      </c>
      <c r="BT4935" s="52" t="s">
        <v>50</v>
      </c>
      <c r="BU4935" s="9">
        <v>44055</v>
      </c>
      <c r="BV4935" s="52" t="s">
        <v>12824</v>
      </c>
      <c r="BW4935" s="52" t="s">
        <v>12825</v>
      </c>
    </row>
    <row r="4936" spans="1:87" s="52" customFormat="1" ht="15" customHeight="1">
      <c r="B4936" s="52" t="s">
        <v>3139</v>
      </c>
      <c r="C4936" s="43" t="s">
        <v>3198</v>
      </c>
      <c r="D4936" s="21" t="s">
        <v>356</v>
      </c>
      <c r="E4936" s="9">
        <v>44051</v>
      </c>
      <c r="F4936" s="44">
        <v>0.60416666666666663</v>
      </c>
      <c r="G4936" s="52">
        <v>8</v>
      </c>
      <c r="H4936" s="52">
        <v>2020</v>
      </c>
      <c r="I4936" s="52">
        <v>1</v>
      </c>
      <c r="J4936" s="52">
        <v>1</v>
      </c>
      <c r="M4936" s="52" t="s">
        <v>12806</v>
      </c>
      <c r="N4936" s="52" t="s">
        <v>6779</v>
      </c>
      <c r="O4936" s="52" t="s">
        <v>8601</v>
      </c>
      <c r="P4936" s="52">
        <v>27</v>
      </c>
      <c r="Q4936" s="52">
        <v>5</v>
      </c>
      <c r="R4936" s="52">
        <v>7</v>
      </c>
      <c r="S4936" s="52" t="s">
        <v>2756</v>
      </c>
      <c r="T4936" s="52">
        <v>70</v>
      </c>
      <c r="U4936" s="52">
        <v>51</v>
      </c>
      <c r="V4936" s="52">
        <v>18</v>
      </c>
      <c r="W4936" s="52" t="s">
        <v>3282</v>
      </c>
      <c r="X4936" s="52" t="s">
        <v>1153</v>
      </c>
      <c r="Y4936" s="52">
        <v>0.77</v>
      </c>
      <c r="Z4936" s="52">
        <v>32.5</v>
      </c>
      <c r="AB4936" s="52">
        <v>1</v>
      </c>
      <c r="AD4936" s="52">
        <v>1</v>
      </c>
      <c r="AH4936" s="52">
        <v>1</v>
      </c>
      <c r="AL4936" s="52">
        <v>1</v>
      </c>
      <c r="AN4936" s="52" t="s">
        <v>12807</v>
      </c>
      <c r="AO4936" s="52">
        <v>1</v>
      </c>
      <c r="AQ4936" s="52" t="s">
        <v>12807</v>
      </c>
      <c r="AS4936" s="52">
        <v>1</v>
      </c>
      <c r="AV4936" s="52">
        <v>1</v>
      </c>
      <c r="AY4936" s="52">
        <v>1</v>
      </c>
      <c r="BC4936" s="52">
        <v>1</v>
      </c>
      <c r="BD4936" s="57">
        <v>44051</v>
      </c>
      <c r="BF4936" s="9"/>
      <c r="BH4936" s="9"/>
      <c r="BJ4936" s="9"/>
      <c r="BK4936" s="52" t="s">
        <v>1233</v>
      </c>
      <c r="BL4936" s="52">
        <v>27</v>
      </c>
      <c r="BM4936" s="52">
        <v>3</v>
      </c>
      <c r="BN4936" s="52">
        <v>48</v>
      </c>
      <c r="BO4936" s="52" t="s">
        <v>2756</v>
      </c>
      <c r="BP4936" s="52">
        <v>70</v>
      </c>
      <c r="BQ4936" s="52">
        <v>45</v>
      </c>
      <c r="BR4936" s="52">
        <v>28</v>
      </c>
      <c r="BS4936" s="52" t="s">
        <v>3282</v>
      </c>
      <c r="BT4936" s="52" t="s">
        <v>50</v>
      </c>
      <c r="BU4936" s="9">
        <v>44062</v>
      </c>
      <c r="BV4936" s="52" t="s">
        <v>12808</v>
      </c>
      <c r="BW4936" s="52" t="s">
        <v>12134</v>
      </c>
      <c r="BX4936" s="52">
        <v>1</v>
      </c>
      <c r="CB4936" s="52">
        <v>1</v>
      </c>
      <c r="CD4936" s="52">
        <v>1</v>
      </c>
      <c r="CF4936" s="52" t="s">
        <v>12809</v>
      </c>
    </row>
    <row r="4937" spans="1:87" s="52" customFormat="1" ht="15" customHeight="1">
      <c r="A4937" s="52">
        <v>20204249</v>
      </c>
      <c r="B4937" s="52" t="s">
        <v>3182</v>
      </c>
      <c r="C4937" s="43" t="s">
        <v>3228</v>
      </c>
      <c r="D4937" s="21" t="s">
        <v>318</v>
      </c>
      <c r="E4937" s="9">
        <v>44051</v>
      </c>
      <c r="F4937" s="44">
        <v>0.5625</v>
      </c>
      <c r="G4937" s="52">
        <v>8</v>
      </c>
      <c r="H4937" s="52">
        <v>2020</v>
      </c>
      <c r="I4937" s="52">
        <v>1</v>
      </c>
      <c r="J4937" s="52">
        <v>1</v>
      </c>
      <c r="M4937" s="52" t="s">
        <v>4285</v>
      </c>
      <c r="N4937" s="52" t="s">
        <v>169</v>
      </c>
      <c r="O4937" s="52" t="s">
        <v>15403</v>
      </c>
      <c r="P4937" s="52">
        <v>36</v>
      </c>
      <c r="Q4937" s="52">
        <v>43</v>
      </c>
      <c r="R4937" s="52">
        <v>32</v>
      </c>
      <c r="S4937" s="52" t="s">
        <v>2756</v>
      </c>
      <c r="T4937" s="52">
        <v>73</v>
      </c>
      <c r="U4937" s="52">
        <v>5</v>
      </c>
      <c r="V4937" s="52">
        <v>58</v>
      </c>
      <c r="W4937" s="52" t="s">
        <v>3282</v>
      </c>
      <c r="X4937" s="52" t="s">
        <v>1153</v>
      </c>
      <c r="Y4937" s="52" t="s">
        <v>7940</v>
      </c>
      <c r="Z4937" s="52" t="s">
        <v>7940</v>
      </c>
      <c r="AC4937" s="52">
        <v>1</v>
      </c>
      <c r="AD4937" s="52">
        <v>1</v>
      </c>
      <c r="AH4937" s="52">
        <v>1</v>
      </c>
      <c r="AM4937" s="52">
        <v>1</v>
      </c>
      <c r="AP4937" s="52">
        <v>1</v>
      </c>
      <c r="AS4937" s="52">
        <v>1</v>
      </c>
      <c r="AV4937" s="52">
        <v>1</v>
      </c>
      <c r="AZ4937" s="52">
        <v>1</v>
      </c>
      <c r="BD4937" s="57"/>
      <c r="BF4937" s="9"/>
      <c r="BH4937" s="9"/>
      <c r="BI4937" s="52">
        <v>1</v>
      </c>
      <c r="BJ4937" s="9">
        <v>44051</v>
      </c>
      <c r="BK4937" s="52" t="s">
        <v>2415</v>
      </c>
      <c r="BL4937" s="52">
        <v>36</v>
      </c>
      <c r="BM4937" s="52">
        <v>43</v>
      </c>
      <c r="BN4937" s="52">
        <v>32</v>
      </c>
      <c r="BO4937" s="52" t="s">
        <v>2756</v>
      </c>
      <c r="BP4937" s="52">
        <v>73</v>
      </c>
      <c r="BQ4937" s="52">
        <v>5</v>
      </c>
      <c r="BR4937" s="52">
        <v>58</v>
      </c>
      <c r="BS4937" s="52" t="s">
        <v>3282</v>
      </c>
      <c r="BT4937" s="52" t="s">
        <v>50</v>
      </c>
      <c r="BU4937" s="9">
        <v>44051</v>
      </c>
      <c r="BV4937" s="52" t="s">
        <v>12837</v>
      </c>
      <c r="BW4937" s="52" t="s">
        <v>4289</v>
      </c>
      <c r="CC4937" s="52">
        <v>1</v>
      </c>
      <c r="CE4937" s="52">
        <v>1</v>
      </c>
      <c r="CH4937" s="52">
        <v>1</v>
      </c>
    </row>
    <row r="4938" spans="1:87" s="52" customFormat="1" ht="15" customHeight="1">
      <c r="B4938" s="52" t="s">
        <v>15282</v>
      </c>
      <c r="C4938" s="43" t="s">
        <v>2755</v>
      </c>
      <c r="D4938" s="21" t="s">
        <v>100</v>
      </c>
      <c r="E4938" s="9">
        <v>44054</v>
      </c>
      <c r="F4938" s="44">
        <v>0.72916666666666663</v>
      </c>
      <c r="G4938" s="52">
        <v>8</v>
      </c>
      <c r="H4938" s="52">
        <v>2020</v>
      </c>
      <c r="I4938" s="52">
        <v>1</v>
      </c>
      <c r="J4938" s="52">
        <v>1</v>
      </c>
      <c r="M4938" s="52" t="s">
        <v>12810</v>
      </c>
      <c r="N4938" s="52" t="s">
        <v>6779</v>
      </c>
      <c r="O4938" s="52" t="s">
        <v>8601</v>
      </c>
      <c r="P4938" s="52">
        <v>27</v>
      </c>
      <c r="Q4938" s="52">
        <v>3</v>
      </c>
      <c r="R4938" s="52">
        <v>58</v>
      </c>
      <c r="S4938" s="52" t="s">
        <v>2756</v>
      </c>
      <c r="T4938" s="52">
        <v>70</v>
      </c>
      <c r="U4938" s="52">
        <v>49</v>
      </c>
      <c r="V4938" s="52">
        <v>33</v>
      </c>
      <c r="W4938" s="52" t="s">
        <v>3282</v>
      </c>
      <c r="X4938" s="52" t="s">
        <v>1153</v>
      </c>
      <c r="Y4938" s="52">
        <v>0.9</v>
      </c>
      <c r="Z4938" s="52">
        <v>9</v>
      </c>
      <c r="AC4938" s="52">
        <v>1</v>
      </c>
      <c r="AF4938" s="52">
        <v>1</v>
      </c>
      <c r="AJ4938" s="52">
        <v>1</v>
      </c>
      <c r="AM4938" s="52">
        <v>1</v>
      </c>
      <c r="AP4938" s="52">
        <v>1</v>
      </c>
      <c r="AS4938" s="52">
        <v>1</v>
      </c>
      <c r="AV4938" s="52">
        <v>1</v>
      </c>
      <c r="AX4938" s="52">
        <v>1</v>
      </c>
      <c r="BC4938" s="52">
        <v>1</v>
      </c>
      <c r="BD4938" s="57">
        <v>44054</v>
      </c>
      <c r="BF4938" s="9"/>
      <c r="BG4938" s="52">
        <v>1</v>
      </c>
      <c r="BH4938" s="9">
        <v>44055</v>
      </c>
      <c r="BJ4938" s="9"/>
      <c r="BK4938" s="52" t="s">
        <v>4536</v>
      </c>
      <c r="BL4938" s="52">
        <v>27</v>
      </c>
      <c r="BM4938" s="52">
        <v>6</v>
      </c>
      <c r="BN4938" s="52">
        <v>26</v>
      </c>
      <c r="BO4938" s="52" t="s">
        <v>2756</v>
      </c>
      <c r="BP4938" s="52">
        <v>70</v>
      </c>
      <c r="BQ4938" s="52">
        <v>55</v>
      </c>
      <c r="BR4938" s="52">
        <v>44</v>
      </c>
      <c r="BS4938" s="52" t="s">
        <v>3282</v>
      </c>
      <c r="BT4938" s="52" t="s">
        <v>50</v>
      </c>
      <c r="BU4938" s="9">
        <v>44055</v>
      </c>
      <c r="BV4938" s="52" t="s">
        <v>12811</v>
      </c>
      <c r="BW4938" s="52" t="s">
        <v>12134</v>
      </c>
      <c r="BX4938" s="52">
        <v>1</v>
      </c>
      <c r="CC4938" s="52">
        <v>1</v>
      </c>
      <c r="CE4938" s="52">
        <v>1</v>
      </c>
      <c r="CH4938" s="52">
        <v>1</v>
      </c>
    </row>
    <row r="4939" spans="1:87" s="52" customFormat="1" ht="15" customHeight="1">
      <c r="A4939" s="52" t="s">
        <v>12923</v>
      </c>
      <c r="B4939" s="52" t="s">
        <v>3182</v>
      </c>
      <c r="C4939" s="43" t="s">
        <v>3228</v>
      </c>
      <c r="D4939" s="21" t="s">
        <v>318</v>
      </c>
      <c r="E4939" s="9">
        <v>44054</v>
      </c>
      <c r="F4939" s="44">
        <v>0.57638888888888895</v>
      </c>
      <c r="G4939" s="52">
        <v>8</v>
      </c>
      <c r="H4939" s="52">
        <v>2020</v>
      </c>
      <c r="I4939" s="52">
        <v>1</v>
      </c>
      <c r="J4939" s="52">
        <v>1</v>
      </c>
      <c r="M4939" s="52" t="s">
        <v>4922</v>
      </c>
      <c r="N4939" s="52" t="s">
        <v>189</v>
      </c>
      <c r="O4939" s="52" t="s">
        <v>10214</v>
      </c>
      <c r="P4939" s="52">
        <v>36</v>
      </c>
      <c r="Q4939" s="52">
        <v>10</v>
      </c>
      <c r="R4939" s="52">
        <v>22.47</v>
      </c>
      <c r="S4939" s="52" t="s">
        <v>2756</v>
      </c>
      <c r="T4939" s="52">
        <v>72</v>
      </c>
      <c r="U4939" s="52">
        <v>48</v>
      </c>
      <c r="V4939" s="52">
        <v>38.35</v>
      </c>
      <c r="W4939" s="52" t="s">
        <v>3282</v>
      </c>
      <c r="X4939" s="52" t="s">
        <v>1153</v>
      </c>
      <c r="Y4939" s="52">
        <v>0.45</v>
      </c>
      <c r="Z4939" s="52">
        <v>5</v>
      </c>
      <c r="AC4939" s="52">
        <v>1</v>
      </c>
      <c r="AF4939" s="52">
        <v>1</v>
      </c>
      <c r="AH4939" s="52">
        <v>1</v>
      </c>
      <c r="AM4939" s="52">
        <v>1</v>
      </c>
      <c r="AP4939" s="52">
        <v>1</v>
      </c>
      <c r="AS4939" s="52">
        <v>1</v>
      </c>
      <c r="AV4939" s="52">
        <v>1</v>
      </c>
      <c r="AX4939" s="52">
        <v>1</v>
      </c>
      <c r="BA4939" s="52">
        <v>1</v>
      </c>
      <c r="BD4939" s="57"/>
      <c r="BF4939" s="9"/>
      <c r="BH4939" s="9"/>
      <c r="BI4939" s="52">
        <v>1</v>
      </c>
      <c r="BJ4939" s="9">
        <v>44054</v>
      </c>
      <c r="BK4939" s="52" t="s">
        <v>7696</v>
      </c>
      <c r="BL4939" s="52">
        <v>36</v>
      </c>
      <c r="BM4939" s="52">
        <v>10</v>
      </c>
      <c r="BN4939" s="52">
        <v>22.47</v>
      </c>
      <c r="BO4939" s="52" t="s">
        <v>2756</v>
      </c>
      <c r="BP4939" s="52">
        <v>72</v>
      </c>
      <c r="BQ4939" s="52">
        <v>48</v>
      </c>
      <c r="BR4939" s="52">
        <v>38.35</v>
      </c>
      <c r="BS4939" s="52" t="s">
        <v>3282</v>
      </c>
      <c r="BT4939" s="52" t="s">
        <v>50</v>
      </c>
      <c r="BU4939" s="9">
        <v>44054</v>
      </c>
      <c r="BV4939" s="52" t="s">
        <v>12924</v>
      </c>
      <c r="BW4939" s="52" t="s">
        <v>12925</v>
      </c>
      <c r="CC4939" s="52">
        <v>1</v>
      </c>
      <c r="CE4939" s="52">
        <v>1</v>
      </c>
      <c r="CI4939" s="52" t="s">
        <v>48</v>
      </c>
    </row>
    <row r="4940" spans="1:87" s="52" customFormat="1" ht="15" customHeight="1">
      <c r="A4940" s="52">
        <v>10388</v>
      </c>
      <c r="B4940" s="52" t="s">
        <v>15282</v>
      </c>
      <c r="C4940" s="43" t="s">
        <v>2755</v>
      </c>
      <c r="D4940" s="21" t="s">
        <v>100</v>
      </c>
      <c r="E4940" s="9">
        <v>44056</v>
      </c>
      <c r="F4940" s="44">
        <v>0.56527777777777777</v>
      </c>
      <c r="G4940" s="52">
        <v>8</v>
      </c>
      <c r="H4940" s="52">
        <v>2020</v>
      </c>
      <c r="I4940" s="52">
        <v>1</v>
      </c>
      <c r="J4940" s="52">
        <v>1</v>
      </c>
      <c r="M4940" s="52" t="s">
        <v>12783</v>
      </c>
      <c r="N4940" s="52" t="s">
        <v>882</v>
      </c>
      <c r="O4940" s="52" t="s">
        <v>8600</v>
      </c>
      <c r="P4940" s="52">
        <v>20</v>
      </c>
      <c r="Q4940" s="52">
        <v>14</v>
      </c>
      <c r="R4940" s="52">
        <v>31.53</v>
      </c>
      <c r="S4940" s="52" t="s">
        <v>2756</v>
      </c>
      <c r="T4940" s="52">
        <v>70</v>
      </c>
      <c r="U4940" s="52">
        <v>8</v>
      </c>
      <c r="V4940" s="52">
        <v>42.55</v>
      </c>
      <c r="W4940" s="52" t="s">
        <v>3282</v>
      </c>
      <c r="X4940" s="52" t="s">
        <v>1153</v>
      </c>
      <c r="Y4940" s="52">
        <v>0.77</v>
      </c>
      <c r="Z4940" s="52">
        <v>13</v>
      </c>
      <c r="AA4940" s="52">
        <v>1</v>
      </c>
      <c r="AG4940" s="52">
        <v>1</v>
      </c>
      <c r="AH4940" s="52">
        <v>1</v>
      </c>
      <c r="AM4940" s="52">
        <v>1</v>
      </c>
      <c r="AO4940" s="52">
        <v>1</v>
      </c>
      <c r="AS4940" s="52">
        <v>1</v>
      </c>
      <c r="AV4940" s="52">
        <v>1</v>
      </c>
      <c r="AZ4940" s="52">
        <v>1</v>
      </c>
      <c r="BB4940" s="52">
        <v>1</v>
      </c>
      <c r="BC4940" s="52">
        <v>1</v>
      </c>
      <c r="BD4940" s="57">
        <v>44056</v>
      </c>
      <c r="BF4940" s="9"/>
      <c r="BG4940" s="52">
        <v>1</v>
      </c>
      <c r="BH4940" s="9">
        <v>44086</v>
      </c>
      <c r="BJ4940" s="9"/>
      <c r="BK4940" s="52" t="s">
        <v>470</v>
      </c>
      <c r="BL4940" s="52">
        <v>20</v>
      </c>
      <c r="BM4940" s="52">
        <v>18</v>
      </c>
      <c r="BN4940" s="52">
        <v>51.21</v>
      </c>
      <c r="BO4940" s="52" t="s">
        <v>2756</v>
      </c>
      <c r="BP4940" s="52">
        <v>70</v>
      </c>
      <c r="BQ4940" s="52">
        <v>8</v>
      </c>
      <c r="BR4940" s="52">
        <v>17.34</v>
      </c>
      <c r="BS4940" s="52" t="s">
        <v>3282</v>
      </c>
      <c r="BT4940" s="52" t="s">
        <v>50</v>
      </c>
      <c r="BU4940" s="9">
        <v>44086</v>
      </c>
      <c r="BV4940" s="52" t="s">
        <v>12784</v>
      </c>
      <c r="BW4940" s="52" t="s">
        <v>12785</v>
      </c>
      <c r="BX4940" s="52">
        <v>1</v>
      </c>
      <c r="BY4940" s="52">
        <v>1</v>
      </c>
      <c r="BZ4940" s="52">
        <v>1</v>
      </c>
      <c r="CC4940" s="52">
        <v>1</v>
      </c>
      <c r="CE4940" s="52">
        <v>1</v>
      </c>
      <c r="CI4940" s="52" t="s">
        <v>48</v>
      </c>
    </row>
    <row r="4941" spans="1:87" s="52" customFormat="1" ht="15" customHeight="1">
      <c r="A4941" s="52" t="s">
        <v>13381</v>
      </c>
      <c r="B4941" s="52" t="s">
        <v>15282</v>
      </c>
      <c r="C4941" s="43" t="s">
        <v>2755</v>
      </c>
      <c r="D4941" s="21" t="s">
        <v>100</v>
      </c>
      <c r="E4941" s="9">
        <v>44056</v>
      </c>
      <c r="F4941" s="44">
        <v>0.54166666666666663</v>
      </c>
      <c r="G4941" s="52">
        <v>8</v>
      </c>
      <c r="H4941" s="52">
        <v>2020</v>
      </c>
      <c r="I4941" s="52">
        <v>1</v>
      </c>
      <c r="J4941" s="52">
        <v>1</v>
      </c>
      <c r="M4941" s="52" t="s">
        <v>8417</v>
      </c>
      <c r="N4941" s="52" t="s">
        <v>2173</v>
      </c>
      <c r="O4941" s="52" t="s">
        <v>8604</v>
      </c>
      <c r="P4941" s="52">
        <v>41</v>
      </c>
      <c r="Q4941" s="52">
        <v>44</v>
      </c>
      <c r="R4941" s="52">
        <v>56.65</v>
      </c>
      <c r="S4941" s="52" t="s">
        <v>2756</v>
      </c>
      <c r="T4941" s="52">
        <v>73</v>
      </c>
      <c r="U4941" s="52">
        <v>42</v>
      </c>
      <c r="V4941" s="52">
        <v>24</v>
      </c>
      <c r="W4941" s="52" t="s">
        <v>3282</v>
      </c>
      <c r="X4941" s="52" t="s">
        <v>1153</v>
      </c>
      <c r="Y4941" s="52">
        <v>0.5</v>
      </c>
      <c r="Z4941" s="52">
        <v>20</v>
      </c>
      <c r="AC4941" s="52">
        <v>1</v>
      </c>
      <c r="AG4941" s="52">
        <v>1</v>
      </c>
      <c r="AK4941" s="52" t="s">
        <v>12715</v>
      </c>
      <c r="AM4941" s="52">
        <v>1</v>
      </c>
      <c r="AP4941" s="52">
        <v>1</v>
      </c>
      <c r="AS4941" s="52">
        <v>1</v>
      </c>
      <c r="AV4941" s="52">
        <v>1</v>
      </c>
      <c r="AX4941" s="52">
        <v>1</v>
      </c>
      <c r="BB4941" s="52">
        <v>1</v>
      </c>
      <c r="BD4941" s="57"/>
      <c r="BF4941" s="9"/>
      <c r="BH4941" s="9"/>
      <c r="BI4941" s="52">
        <v>1</v>
      </c>
      <c r="BJ4941" s="9">
        <v>44056</v>
      </c>
      <c r="BK4941" s="52" t="s">
        <v>6938</v>
      </c>
      <c r="BL4941" s="52">
        <v>41</v>
      </c>
      <c r="BM4941" s="52">
        <v>45</v>
      </c>
      <c r="BN4941" s="52">
        <v>47.9</v>
      </c>
      <c r="BO4941" s="52" t="s">
        <v>2756</v>
      </c>
      <c r="BP4941" s="52">
        <v>73</v>
      </c>
      <c r="BQ4941" s="52">
        <v>36</v>
      </c>
      <c r="BR4941" s="52">
        <v>44.3</v>
      </c>
      <c r="BS4941" s="52" t="s">
        <v>3282</v>
      </c>
      <c r="BT4941" s="52" t="s">
        <v>50</v>
      </c>
      <c r="BU4941" s="9">
        <v>44056</v>
      </c>
      <c r="BV4941" s="52" t="s">
        <v>13382</v>
      </c>
      <c r="BW4941" s="52" t="s">
        <v>12713</v>
      </c>
      <c r="CC4941" s="52">
        <v>1</v>
      </c>
      <c r="CE4941" s="52">
        <v>1</v>
      </c>
      <c r="CH4941" s="52">
        <v>1</v>
      </c>
    </row>
    <row r="4942" spans="1:87" s="52" customFormat="1" ht="15" customHeight="1">
      <c r="A4942" s="52" t="s">
        <v>12926</v>
      </c>
      <c r="B4942" s="52" t="s">
        <v>3182</v>
      </c>
      <c r="C4942" s="43" t="s">
        <v>3228</v>
      </c>
      <c r="D4942" s="21" t="s">
        <v>318</v>
      </c>
      <c r="E4942" s="9">
        <v>44057</v>
      </c>
      <c r="F4942" s="44">
        <v>0.5444444444444444</v>
      </c>
      <c r="G4942" s="52">
        <v>8</v>
      </c>
      <c r="H4942" s="52">
        <v>2020</v>
      </c>
      <c r="I4942" s="52">
        <v>1</v>
      </c>
      <c r="J4942" s="52">
        <v>1</v>
      </c>
      <c r="M4942" s="52" t="s">
        <v>12927</v>
      </c>
      <c r="N4942" s="52" t="s">
        <v>189</v>
      </c>
      <c r="O4942" s="52" t="s">
        <v>10214</v>
      </c>
      <c r="P4942" s="52">
        <v>36</v>
      </c>
      <c r="Q4942" s="52">
        <v>6</v>
      </c>
      <c r="R4942" s="52">
        <v>49.92</v>
      </c>
      <c r="S4942" s="52" t="s">
        <v>2756</v>
      </c>
      <c r="T4942" s="52">
        <v>72</v>
      </c>
      <c r="U4942" s="52">
        <v>48</v>
      </c>
      <c r="V4942" s="52">
        <v>29.32</v>
      </c>
      <c r="W4942" s="52" t="s">
        <v>3282</v>
      </c>
      <c r="X4942" s="52" t="s">
        <v>1153</v>
      </c>
      <c r="Y4942" s="52">
        <v>0.45</v>
      </c>
      <c r="Z4942" s="52">
        <v>5</v>
      </c>
      <c r="AC4942" s="52">
        <v>1</v>
      </c>
      <c r="AF4942" s="52">
        <v>1</v>
      </c>
      <c r="AH4942" s="52">
        <v>1</v>
      </c>
      <c r="AM4942" s="52">
        <v>1</v>
      </c>
      <c r="AO4942" s="52">
        <v>1</v>
      </c>
      <c r="AS4942" s="52">
        <v>1</v>
      </c>
      <c r="AV4942" s="52">
        <v>1</v>
      </c>
      <c r="AX4942" s="52">
        <v>1</v>
      </c>
      <c r="BA4942" s="52">
        <v>1</v>
      </c>
      <c r="BD4942" s="57"/>
      <c r="BF4942" s="9"/>
      <c r="BH4942" s="9"/>
      <c r="BI4942" s="52">
        <v>1</v>
      </c>
      <c r="BJ4942" s="9">
        <v>44057</v>
      </c>
      <c r="BK4942" s="52" t="s">
        <v>4401</v>
      </c>
      <c r="BL4942" s="52">
        <v>36</v>
      </c>
      <c r="BM4942" s="52">
        <v>6</v>
      </c>
      <c r="BN4942" s="52">
        <v>49.92</v>
      </c>
      <c r="BO4942" s="52" t="s">
        <v>2756</v>
      </c>
      <c r="BP4942" s="52">
        <v>72</v>
      </c>
      <c r="BQ4942" s="52">
        <v>48</v>
      </c>
      <c r="BR4942" s="52">
        <v>29.32</v>
      </c>
      <c r="BS4942" s="52" t="s">
        <v>3282</v>
      </c>
      <c r="BT4942" s="52" t="s">
        <v>50</v>
      </c>
      <c r="BU4942" s="9">
        <v>44057</v>
      </c>
      <c r="BV4942" s="52" t="s">
        <v>12928</v>
      </c>
      <c r="BW4942" s="52" t="s">
        <v>12929</v>
      </c>
      <c r="CC4942" s="52">
        <v>1</v>
      </c>
      <c r="CE4942" s="52">
        <v>1</v>
      </c>
      <c r="CI4942" s="52" t="s">
        <v>48</v>
      </c>
    </row>
    <row r="4943" spans="1:87" s="52" customFormat="1" ht="15" customHeight="1">
      <c r="A4943" s="52" t="s">
        <v>12327</v>
      </c>
      <c r="B4943" s="52" t="s">
        <v>4554</v>
      </c>
      <c r="C4943" s="43" t="s">
        <v>4462</v>
      </c>
      <c r="D4943" s="21" t="s">
        <v>235</v>
      </c>
      <c r="E4943" s="9">
        <v>44059</v>
      </c>
      <c r="F4943" s="44">
        <v>0.47916666666666669</v>
      </c>
      <c r="G4943" s="52">
        <v>8</v>
      </c>
      <c r="H4943" s="52">
        <v>2020</v>
      </c>
      <c r="I4943" s="52">
        <v>1</v>
      </c>
      <c r="K4943" s="52">
        <v>1</v>
      </c>
      <c r="M4943" s="52" t="s">
        <v>12843</v>
      </c>
      <c r="N4943" s="52" t="s">
        <v>12844</v>
      </c>
      <c r="O4943" s="52" t="s">
        <v>8603</v>
      </c>
      <c r="P4943" s="52">
        <v>38</v>
      </c>
      <c r="Q4943" s="52">
        <v>42</v>
      </c>
      <c r="R4943" s="52">
        <v>19.899999999999999</v>
      </c>
      <c r="S4943" s="52" t="s">
        <v>2756</v>
      </c>
      <c r="T4943" s="52">
        <v>73</v>
      </c>
      <c r="U4943" s="52">
        <v>27</v>
      </c>
      <c r="V4943" s="52">
        <v>43.7</v>
      </c>
      <c r="W4943" s="52" t="s">
        <v>3282</v>
      </c>
      <c r="X4943" s="52" t="s">
        <v>1153</v>
      </c>
      <c r="Y4943" s="52">
        <v>3.8</v>
      </c>
      <c r="Z4943" s="52">
        <v>800</v>
      </c>
      <c r="AB4943" s="52">
        <v>1</v>
      </c>
      <c r="AF4943" s="52">
        <v>1</v>
      </c>
      <c r="AI4943" s="52">
        <v>1</v>
      </c>
      <c r="AM4943" s="52">
        <v>1</v>
      </c>
      <c r="AP4943" s="52">
        <v>1</v>
      </c>
      <c r="AS4943" s="52">
        <v>1</v>
      </c>
      <c r="AU4943" s="52">
        <v>1</v>
      </c>
      <c r="AW4943" s="52" t="s">
        <v>12845</v>
      </c>
      <c r="BA4943" s="52">
        <v>1</v>
      </c>
      <c r="BD4943" s="57"/>
      <c r="BF4943" s="9"/>
      <c r="BH4943" s="9"/>
      <c r="BI4943" s="52">
        <v>1</v>
      </c>
      <c r="BJ4943" s="9">
        <v>44059</v>
      </c>
      <c r="BK4943" s="52" t="s">
        <v>1517</v>
      </c>
      <c r="BL4943" s="52">
        <v>38</v>
      </c>
      <c r="BM4943" s="52">
        <v>42</v>
      </c>
      <c r="BN4943" s="52">
        <v>19.899999999999999</v>
      </c>
      <c r="BO4943" s="52" t="s">
        <v>2756</v>
      </c>
      <c r="BP4943" s="52">
        <v>73</v>
      </c>
      <c r="BQ4943" s="52">
        <v>27</v>
      </c>
      <c r="BR4943" s="52">
        <v>43.7</v>
      </c>
      <c r="BS4943" s="52" t="s">
        <v>3282</v>
      </c>
      <c r="BT4943" s="52" t="s">
        <v>50</v>
      </c>
      <c r="BU4943" s="9">
        <v>44060</v>
      </c>
      <c r="BV4943" s="52" t="s">
        <v>12846</v>
      </c>
      <c r="BW4943" s="52" t="s">
        <v>11993</v>
      </c>
      <c r="CB4943" s="52">
        <v>1</v>
      </c>
      <c r="CD4943" s="52">
        <v>1</v>
      </c>
      <c r="CF4943" s="52" t="s">
        <v>7037</v>
      </c>
    </row>
    <row r="4944" spans="1:87" s="52" customFormat="1" ht="15" customHeight="1">
      <c r="A4944" s="52">
        <v>40578</v>
      </c>
      <c r="B4944" s="52" t="s">
        <v>15282</v>
      </c>
      <c r="C4944" s="43" t="s">
        <v>3891</v>
      </c>
      <c r="D4944" s="21" t="s">
        <v>3892</v>
      </c>
      <c r="E4944" s="9">
        <v>44059</v>
      </c>
      <c r="F4944" s="44">
        <v>0.70833333333333337</v>
      </c>
      <c r="G4944" s="52">
        <v>8</v>
      </c>
      <c r="H4944" s="52">
        <v>2020</v>
      </c>
      <c r="I4944" s="52">
        <v>1</v>
      </c>
      <c r="J4944" s="52">
        <v>1</v>
      </c>
      <c r="M4944" s="52" t="s">
        <v>1425</v>
      </c>
      <c r="N4944" s="52" t="s">
        <v>948</v>
      </c>
      <c r="O4944" s="52" t="s">
        <v>944</v>
      </c>
      <c r="P4944" s="52">
        <v>31</v>
      </c>
      <c r="Q4944" s="52">
        <v>50</v>
      </c>
      <c r="R4944" s="52">
        <v>55.55</v>
      </c>
      <c r="S4944" s="52" t="s">
        <v>2756</v>
      </c>
      <c r="T4944" s="52">
        <v>71</v>
      </c>
      <c r="U4944" s="52">
        <v>31</v>
      </c>
      <c r="V4944" s="52">
        <v>19.739999999999998</v>
      </c>
      <c r="W4944" s="52" t="s">
        <v>3282</v>
      </c>
      <c r="X4944" s="52" t="s">
        <v>1153</v>
      </c>
      <c r="Y4944" s="52">
        <v>1.6</v>
      </c>
      <c r="Z4944" s="52">
        <v>45</v>
      </c>
      <c r="AB4944" s="52">
        <v>1</v>
      </c>
      <c r="AD4944" s="52">
        <v>1</v>
      </c>
      <c r="AH4944" s="52">
        <v>1</v>
      </c>
      <c r="AM4944" s="52">
        <v>1</v>
      </c>
      <c r="AP4944" s="52">
        <v>1</v>
      </c>
      <c r="AS4944" s="52">
        <v>1</v>
      </c>
      <c r="AV4944" s="52">
        <v>1</v>
      </c>
      <c r="AX4944" s="52">
        <v>1</v>
      </c>
      <c r="BD4944" s="57"/>
      <c r="BF4944" s="9"/>
      <c r="BG4944" s="52">
        <v>1</v>
      </c>
      <c r="BH4944" s="9">
        <v>44059</v>
      </c>
      <c r="BJ4944" s="9"/>
      <c r="BK4944" s="52" t="s">
        <v>1425</v>
      </c>
      <c r="BL4944" s="52">
        <v>31</v>
      </c>
      <c r="BM4944" s="52">
        <v>50</v>
      </c>
      <c r="BN4944" s="52">
        <v>55.55</v>
      </c>
      <c r="BO4944" s="52" t="s">
        <v>2756</v>
      </c>
      <c r="BP4944" s="52">
        <v>71</v>
      </c>
      <c r="BQ4944" s="52">
        <v>31</v>
      </c>
      <c r="BR4944" s="52">
        <v>19.739999999999998</v>
      </c>
      <c r="BS4944" s="52" t="s">
        <v>3282</v>
      </c>
      <c r="BT4944" s="52" t="s">
        <v>50</v>
      </c>
      <c r="BU4944" s="9">
        <v>44059</v>
      </c>
      <c r="BV4944" s="52" t="s">
        <v>12816</v>
      </c>
      <c r="BW4944" s="52" t="s">
        <v>4093</v>
      </c>
      <c r="CC4944" s="52">
        <v>1</v>
      </c>
      <c r="CE4944" s="52">
        <v>1</v>
      </c>
      <c r="CI4944" s="52" t="s">
        <v>48</v>
      </c>
    </row>
    <row r="4945" spans="1:155" s="52" customFormat="1" ht="15" customHeight="1">
      <c r="A4945" s="52">
        <v>52020072</v>
      </c>
      <c r="B4945" s="52" t="s">
        <v>15282</v>
      </c>
      <c r="C4945" s="43" t="s">
        <v>2755</v>
      </c>
      <c r="D4945" s="21" t="s">
        <v>100</v>
      </c>
      <c r="E4945" s="9">
        <v>44059</v>
      </c>
      <c r="F4945" s="44">
        <v>0.48958333333333331</v>
      </c>
      <c r="G4945" s="52">
        <v>8</v>
      </c>
      <c r="H4945" s="52">
        <v>2020</v>
      </c>
      <c r="I4945" s="52">
        <v>1</v>
      </c>
      <c r="J4945" s="52">
        <v>1</v>
      </c>
      <c r="M4945" s="52" t="s">
        <v>81</v>
      </c>
      <c r="N4945" s="52" t="s">
        <v>90</v>
      </c>
      <c r="O4945" s="52" t="s">
        <v>1619</v>
      </c>
      <c r="Y4945" s="52" t="s">
        <v>7940</v>
      </c>
      <c r="Z4945" s="52" t="s">
        <v>7940</v>
      </c>
      <c r="AF4945" s="52">
        <v>1</v>
      </c>
      <c r="AH4945" s="52">
        <v>1</v>
      </c>
      <c r="AM4945" s="52">
        <v>1</v>
      </c>
      <c r="AP4945" s="52">
        <v>1</v>
      </c>
      <c r="AS4945" s="52">
        <v>1</v>
      </c>
      <c r="AV4945" s="52">
        <v>1</v>
      </c>
      <c r="BA4945" s="52">
        <v>1</v>
      </c>
      <c r="BD4945" s="57"/>
      <c r="BF4945" s="9"/>
      <c r="BH4945" s="9"/>
      <c r="BI4945" s="52">
        <v>1</v>
      </c>
      <c r="BJ4945" s="9">
        <v>44059</v>
      </c>
      <c r="BK4945" s="52" t="s">
        <v>12826</v>
      </c>
      <c r="BU4945" s="9">
        <v>44059</v>
      </c>
      <c r="BV4945" s="52" t="s">
        <v>12827</v>
      </c>
    </row>
    <row r="4946" spans="1:155" s="52" customFormat="1" ht="15" customHeight="1">
      <c r="A4946" s="52">
        <v>10389</v>
      </c>
      <c r="B4946" s="52" t="s">
        <v>15282</v>
      </c>
      <c r="C4946" s="43" t="s">
        <v>2755</v>
      </c>
      <c r="D4946" s="21" t="s">
        <v>100</v>
      </c>
      <c r="E4946" s="9">
        <v>44059</v>
      </c>
      <c r="F4946" s="44">
        <v>0.4375</v>
      </c>
      <c r="G4946" s="52">
        <v>8</v>
      </c>
      <c r="H4946" s="52">
        <v>2020</v>
      </c>
      <c r="I4946" s="52">
        <v>1</v>
      </c>
      <c r="J4946" s="52">
        <v>1</v>
      </c>
      <c r="M4946" s="52" t="s">
        <v>12786</v>
      </c>
      <c r="N4946" s="52" t="s">
        <v>882</v>
      </c>
      <c r="O4946" s="52" t="s">
        <v>8600</v>
      </c>
      <c r="P4946" s="52">
        <v>20</v>
      </c>
      <c r="Q4946" s="52">
        <v>12</v>
      </c>
      <c r="R4946" s="52">
        <v>35.31</v>
      </c>
      <c r="S4946" s="52" t="s">
        <v>2756</v>
      </c>
      <c r="T4946" s="52">
        <v>70</v>
      </c>
      <c r="U4946" s="52">
        <v>9</v>
      </c>
      <c r="V4946" s="52">
        <v>21.42</v>
      </c>
      <c r="W4946" s="52" t="s">
        <v>3282</v>
      </c>
      <c r="X4946" s="52" t="s">
        <v>1153</v>
      </c>
      <c r="Y4946" s="52">
        <v>0.7</v>
      </c>
      <c r="Z4946" s="52">
        <v>9</v>
      </c>
      <c r="AB4946" s="52">
        <v>1</v>
      </c>
      <c r="AG4946" s="52">
        <v>1</v>
      </c>
      <c r="AK4946" s="52" t="s">
        <v>1379</v>
      </c>
      <c r="AM4946" s="52">
        <v>1</v>
      </c>
      <c r="AP4946" s="52">
        <v>1</v>
      </c>
      <c r="AS4946" s="52">
        <v>1</v>
      </c>
      <c r="AV4946" s="52">
        <v>1</v>
      </c>
      <c r="AY4946" s="52">
        <v>1</v>
      </c>
      <c r="BB4946" s="52">
        <v>1</v>
      </c>
      <c r="BC4946" s="52">
        <v>1</v>
      </c>
      <c r="BD4946" s="57">
        <v>44059</v>
      </c>
      <c r="BE4946" s="52">
        <v>1</v>
      </c>
      <c r="BF4946" s="9">
        <v>44063</v>
      </c>
      <c r="BH4946" s="9"/>
      <c r="BJ4946" s="9"/>
      <c r="BK4946" s="52" t="s">
        <v>909</v>
      </c>
      <c r="BU4946" s="9">
        <v>44063</v>
      </c>
      <c r="BV4946" s="52" t="s">
        <v>12787</v>
      </c>
      <c r="BW4946" s="52" t="s">
        <v>12788</v>
      </c>
      <c r="BX4946" s="52">
        <v>1</v>
      </c>
      <c r="BY4946" s="52">
        <v>1</v>
      </c>
      <c r="CA4946" s="52">
        <v>1</v>
      </c>
      <c r="CC4946" s="52">
        <v>1</v>
      </c>
      <c r="CE4946" s="52">
        <v>1</v>
      </c>
      <c r="CH4946" s="52">
        <v>1</v>
      </c>
    </row>
    <row r="4947" spans="1:155" s="52" customFormat="1" ht="15" customHeight="1">
      <c r="A4947" s="52" t="s">
        <v>12930</v>
      </c>
      <c r="B4947" s="52" t="s">
        <v>15282</v>
      </c>
      <c r="C4947" s="43" t="s">
        <v>2755</v>
      </c>
      <c r="D4947" s="21" t="s">
        <v>100</v>
      </c>
      <c r="E4947" s="9">
        <v>44060</v>
      </c>
      <c r="F4947" s="44">
        <v>0.62013888888888891</v>
      </c>
      <c r="G4947" s="52">
        <v>8</v>
      </c>
      <c r="H4947" s="52">
        <v>2020</v>
      </c>
      <c r="I4947" s="52">
        <v>1</v>
      </c>
      <c r="J4947" s="52">
        <v>1</v>
      </c>
      <c r="M4947" s="52" t="s">
        <v>12931</v>
      </c>
      <c r="N4947" s="52" t="s">
        <v>189</v>
      </c>
      <c r="O4947" s="52" t="s">
        <v>10214</v>
      </c>
      <c r="P4947" s="52">
        <v>36</v>
      </c>
      <c r="Q4947" s="52">
        <v>8</v>
      </c>
      <c r="R4947" s="52">
        <v>41.95</v>
      </c>
      <c r="S4947" s="52" t="s">
        <v>2756</v>
      </c>
      <c r="T4947" s="52">
        <v>72</v>
      </c>
      <c r="U4947" s="52">
        <v>48</v>
      </c>
      <c r="V4947" s="52">
        <v>17.68</v>
      </c>
      <c r="W4947" s="52" t="s">
        <v>3282</v>
      </c>
      <c r="X4947" s="52" t="s">
        <v>1153</v>
      </c>
      <c r="Y4947" s="52">
        <v>0.75</v>
      </c>
      <c r="Z4947" s="52">
        <v>20</v>
      </c>
      <c r="AC4947" s="52">
        <v>1</v>
      </c>
      <c r="AG4947" s="52">
        <v>1</v>
      </c>
      <c r="AH4947" s="52">
        <v>1</v>
      </c>
      <c r="AM4947" s="52">
        <v>1</v>
      </c>
      <c r="AO4947" s="52">
        <v>1</v>
      </c>
      <c r="AS4947" s="52">
        <v>1</v>
      </c>
      <c r="AV4947" s="52">
        <v>1</v>
      </c>
      <c r="AX4947" s="52">
        <v>1</v>
      </c>
      <c r="BA4947" s="52">
        <v>1</v>
      </c>
      <c r="BD4947" s="57"/>
      <c r="BF4947" s="9"/>
      <c r="BH4947" s="9"/>
      <c r="BI4947" s="52">
        <v>1</v>
      </c>
      <c r="BJ4947" s="9">
        <v>44060</v>
      </c>
      <c r="BK4947" s="52" t="s">
        <v>12932</v>
      </c>
      <c r="BU4947" s="9">
        <v>44060</v>
      </c>
      <c r="BV4947" s="52" t="s">
        <v>12933</v>
      </c>
      <c r="BW4947" s="52" t="s">
        <v>12934</v>
      </c>
      <c r="CC4947" s="52">
        <v>1</v>
      </c>
      <c r="CE4947" s="52">
        <v>1</v>
      </c>
      <c r="CI4947" s="52" t="s">
        <v>48</v>
      </c>
    </row>
    <row r="4948" spans="1:155" s="52" customFormat="1" ht="15" customHeight="1">
      <c r="A4948" s="52" t="s">
        <v>12876</v>
      </c>
      <c r="B4948" s="52" t="s">
        <v>15282</v>
      </c>
      <c r="C4948" s="43" t="s">
        <v>3294</v>
      </c>
      <c r="D4948" s="21" t="s">
        <v>420</v>
      </c>
      <c r="E4948" s="9">
        <v>44060</v>
      </c>
      <c r="F4948" s="44">
        <v>0</v>
      </c>
      <c r="G4948" s="52">
        <v>8</v>
      </c>
      <c r="H4948" s="52">
        <v>2020</v>
      </c>
      <c r="I4948" s="52">
        <v>1</v>
      </c>
      <c r="J4948" s="52">
        <v>1</v>
      </c>
      <c r="M4948" s="52" t="s">
        <v>2496</v>
      </c>
      <c r="N4948" s="52" t="s">
        <v>3028</v>
      </c>
      <c r="O4948" s="52" t="s">
        <v>8605</v>
      </c>
      <c r="P4948" s="52">
        <v>45</v>
      </c>
      <c r="Q4948" s="52">
        <v>24</v>
      </c>
      <c r="R4948" s="52">
        <v>27.08</v>
      </c>
      <c r="S4948" s="52" t="s">
        <v>2756</v>
      </c>
      <c r="T4948" s="52">
        <v>72</v>
      </c>
      <c r="U4948" s="52">
        <v>38</v>
      </c>
      <c r="V4948" s="52">
        <v>28.61</v>
      </c>
      <c r="W4948" s="52" t="s">
        <v>3282</v>
      </c>
      <c r="X4948" s="52" t="s">
        <v>1153</v>
      </c>
      <c r="Y4948" s="52">
        <v>4</v>
      </c>
      <c r="Z4948" s="52">
        <v>4000</v>
      </c>
      <c r="AA4948" s="52">
        <v>1</v>
      </c>
      <c r="AD4948" s="52">
        <v>1</v>
      </c>
      <c r="AK4948" s="52" t="s">
        <v>12877</v>
      </c>
      <c r="AM4948" s="52">
        <v>1</v>
      </c>
      <c r="AP4948" s="52">
        <v>1</v>
      </c>
      <c r="AS4948" s="52">
        <v>1</v>
      </c>
      <c r="AV4948" s="52">
        <v>1</v>
      </c>
      <c r="AX4948" s="52">
        <v>1</v>
      </c>
      <c r="BD4948" s="57"/>
      <c r="BF4948" s="9"/>
      <c r="BH4948" s="9"/>
      <c r="BJ4948" s="57"/>
      <c r="BK4948" s="52" t="s">
        <v>15224</v>
      </c>
      <c r="BU4948" s="9">
        <v>44060</v>
      </c>
      <c r="BV4948" s="52" t="s">
        <v>12878</v>
      </c>
      <c r="BW4948" s="52" t="s">
        <v>12879</v>
      </c>
    </row>
    <row r="4949" spans="1:155" s="52" customFormat="1" ht="15" customHeight="1">
      <c r="B4949" s="52" t="s">
        <v>15282</v>
      </c>
      <c r="C4949" s="43" t="s">
        <v>2755</v>
      </c>
      <c r="D4949" s="21" t="s">
        <v>100</v>
      </c>
      <c r="E4949" s="9">
        <v>44060</v>
      </c>
      <c r="F4949" s="44">
        <v>0.625</v>
      </c>
      <c r="G4949" s="52">
        <v>8</v>
      </c>
      <c r="H4949" s="52">
        <v>2020</v>
      </c>
      <c r="I4949" s="52">
        <v>1</v>
      </c>
      <c r="J4949" s="52">
        <v>1</v>
      </c>
      <c r="M4949" s="52" t="s">
        <v>12810</v>
      </c>
      <c r="N4949" s="52" t="s">
        <v>6779</v>
      </c>
      <c r="O4949" s="52" t="s">
        <v>8601</v>
      </c>
      <c r="P4949" s="52">
        <v>27</v>
      </c>
      <c r="Q4949" s="52">
        <v>3</v>
      </c>
      <c r="R4949" s="52">
        <v>55</v>
      </c>
      <c r="S4949" s="52" t="s">
        <v>2756</v>
      </c>
      <c r="T4949" s="52">
        <v>70</v>
      </c>
      <c r="U4949" s="52">
        <v>49</v>
      </c>
      <c r="V4949" s="52">
        <v>39</v>
      </c>
      <c r="W4949" s="52" t="s">
        <v>3282</v>
      </c>
      <c r="X4949" s="52" t="s">
        <v>1153</v>
      </c>
      <c r="Y4949" s="52">
        <v>1</v>
      </c>
      <c r="Z4949" s="52">
        <v>10</v>
      </c>
      <c r="AC4949" s="52">
        <v>1</v>
      </c>
      <c r="AF4949" s="52">
        <v>1</v>
      </c>
      <c r="AJ4949" s="52">
        <v>1</v>
      </c>
      <c r="AM4949" s="52">
        <v>1</v>
      </c>
      <c r="AP4949" s="52">
        <v>1</v>
      </c>
      <c r="AS4949" s="52">
        <v>1</v>
      </c>
      <c r="AV4949" s="52">
        <v>1</v>
      </c>
      <c r="AX4949" s="52">
        <v>1</v>
      </c>
      <c r="BC4949" s="52">
        <v>1</v>
      </c>
      <c r="BD4949" s="57">
        <v>44060</v>
      </c>
      <c r="BE4949" s="52">
        <v>1</v>
      </c>
      <c r="BF4949" s="9">
        <v>44062</v>
      </c>
      <c r="BH4949" s="9"/>
      <c r="BJ4949" s="9"/>
      <c r="BK4949" s="52" t="s">
        <v>8680</v>
      </c>
      <c r="BL4949" s="52">
        <v>27</v>
      </c>
      <c r="BM4949" s="52">
        <v>3</v>
      </c>
      <c r="BN4949" s="52">
        <v>42</v>
      </c>
      <c r="BO4949" s="52" t="s">
        <v>2756</v>
      </c>
      <c r="BP4949" s="52">
        <v>70</v>
      </c>
      <c r="BQ4949" s="52">
        <v>45</v>
      </c>
      <c r="BR4949" s="52">
        <v>26</v>
      </c>
      <c r="BS4949" s="52" t="s">
        <v>3282</v>
      </c>
      <c r="BT4949" s="52" t="s">
        <v>50</v>
      </c>
      <c r="BU4949" s="9">
        <v>44062</v>
      </c>
      <c r="BV4949" s="52" t="s">
        <v>12812</v>
      </c>
      <c r="BW4949" s="52" t="s">
        <v>12134</v>
      </c>
      <c r="BX4949" s="52">
        <v>1</v>
      </c>
      <c r="CC4949" s="52">
        <v>1</v>
      </c>
      <c r="CE4949" s="52">
        <v>1</v>
      </c>
      <c r="CH4949" s="52">
        <v>1</v>
      </c>
    </row>
    <row r="4950" spans="1:155" s="52" customFormat="1" ht="15" customHeight="1">
      <c r="A4950" s="52">
        <v>52020073</v>
      </c>
      <c r="B4950" s="52" t="s">
        <v>3182</v>
      </c>
      <c r="C4950" s="43" t="s">
        <v>4530</v>
      </c>
      <c r="D4950" s="21" t="s">
        <v>238</v>
      </c>
      <c r="E4950" s="9">
        <v>44060</v>
      </c>
      <c r="F4950" s="44">
        <v>0.375</v>
      </c>
      <c r="G4950" s="52">
        <v>8</v>
      </c>
      <c r="H4950" s="52">
        <v>2020</v>
      </c>
      <c r="I4950" s="52">
        <v>1</v>
      </c>
      <c r="J4950" s="52">
        <v>1</v>
      </c>
      <c r="N4950" s="52" t="s">
        <v>1047</v>
      </c>
      <c r="O4950" s="52" t="s">
        <v>1619</v>
      </c>
      <c r="Y4950" s="52" t="s">
        <v>7940</v>
      </c>
      <c r="Z4950" s="52" t="s">
        <v>7940</v>
      </c>
      <c r="AC4950" s="52">
        <v>1</v>
      </c>
      <c r="AF4950" s="52">
        <v>1</v>
      </c>
      <c r="AH4950" s="52">
        <v>1</v>
      </c>
      <c r="AM4950" s="52">
        <v>1</v>
      </c>
      <c r="AP4950" s="52">
        <v>1</v>
      </c>
      <c r="AS4950" s="52">
        <v>1</v>
      </c>
      <c r="AV4950" s="52">
        <v>1</v>
      </c>
      <c r="AY4950" s="52">
        <v>1</v>
      </c>
      <c r="BB4950" s="52">
        <v>1</v>
      </c>
      <c r="BD4950" s="57"/>
      <c r="BF4950" s="9"/>
      <c r="BH4950" s="9"/>
      <c r="BJ4950" s="9"/>
      <c r="BU4950" s="9"/>
      <c r="BV4950" s="52" t="s">
        <v>12828</v>
      </c>
    </row>
    <row r="4951" spans="1:155" s="52" customFormat="1" ht="15" customHeight="1">
      <c r="A4951" s="52">
        <v>52020074</v>
      </c>
      <c r="B4951" s="52" t="s">
        <v>15282</v>
      </c>
      <c r="C4951" s="43" t="s">
        <v>3891</v>
      </c>
      <c r="D4951" s="21" t="s">
        <v>3892</v>
      </c>
      <c r="E4951" s="9">
        <v>44061</v>
      </c>
      <c r="F4951" s="44">
        <v>0.45833333333333331</v>
      </c>
      <c r="G4951" s="52">
        <v>8</v>
      </c>
      <c r="H4951" s="52">
        <v>2020</v>
      </c>
      <c r="I4951" s="52">
        <v>1</v>
      </c>
      <c r="J4951" s="52">
        <v>1</v>
      </c>
      <c r="M4951" s="52" t="s">
        <v>12829</v>
      </c>
      <c r="N4951" s="52" t="s">
        <v>320</v>
      </c>
      <c r="O4951" s="52" t="s">
        <v>1619</v>
      </c>
      <c r="P4951" s="52">
        <v>33</v>
      </c>
      <c r="Q4951" s="52">
        <v>30</v>
      </c>
      <c r="R4951" s="52">
        <v>3.1</v>
      </c>
      <c r="S4951" s="52" t="s">
        <v>2756</v>
      </c>
      <c r="T4951" s="52">
        <v>71</v>
      </c>
      <c r="U4951" s="52">
        <v>37</v>
      </c>
      <c r="V4951" s="52">
        <v>41.25</v>
      </c>
      <c r="W4951" s="52" t="s">
        <v>3282</v>
      </c>
      <c r="X4951" s="52" t="s">
        <v>1153</v>
      </c>
      <c r="Y4951" s="52">
        <v>0.5</v>
      </c>
      <c r="Z4951" s="52">
        <v>6</v>
      </c>
      <c r="AC4951" s="52">
        <v>1</v>
      </c>
      <c r="AG4951" s="52">
        <v>1</v>
      </c>
      <c r="AJ4951" s="52">
        <v>1</v>
      </c>
      <c r="AM4951" s="52">
        <v>1</v>
      </c>
      <c r="AP4951" s="52">
        <v>1</v>
      </c>
      <c r="AS4951" s="52">
        <v>1</v>
      </c>
      <c r="AV4951" s="52">
        <v>1</v>
      </c>
      <c r="AX4951" s="52">
        <v>1</v>
      </c>
      <c r="BA4951" s="52">
        <v>1</v>
      </c>
      <c r="BC4951" s="52">
        <v>1</v>
      </c>
      <c r="BD4951" s="57">
        <v>44061</v>
      </c>
      <c r="BF4951" s="9"/>
      <c r="BH4951" s="9"/>
      <c r="BJ4951" s="9"/>
      <c r="BU4951" s="9"/>
      <c r="BV4951" s="52" t="s">
        <v>12830</v>
      </c>
      <c r="CK4951" s="52">
        <v>0</v>
      </c>
      <c r="CL4951" s="52">
        <v>0</v>
      </c>
      <c r="CM4951" s="52">
        <v>0</v>
      </c>
      <c r="CN4951" s="52">
        <v>0</v>
      </c>
      <c r="CO4951" s="52">
        <v>0</v>
      </c>
      <c r="CP4951" s="52">
        <v>0</v>
      </c>
      <c r="CQ4951" s="52">
        <v>0</v>
      </c>
      <c r="CR4951" s="52">
        <v>0</v>
      </c>
      <c r="CS4951" s="52">
        <v>0</v>
      </c>
      <c r="CT4951" s="52">
        <v>0</v>
      </c>
      <c r="CU4951" s="52">
        <v>0</v>
      </c>
      <c r="CV4951" s="52">
        <v>0</v>
      </c>
      <c r="CW4951" s="52">
        <v>0</v>
      </c>
      <c r="CX4951" s="52">
        <v>0</v>
      </c>
      <c r="CY4951" s="52">
        <v>0</v>
      </c>
      <c r="CZ4951" s="52">
        <v>0</v>
      </c>
      <c r="DA4951" s="52">
        <v>0</v>
      </c>
      <c r="DB4951" s="52">
        <v>0</v>
      </c>
      <c r="DC4951" s="52">
        <v>0</v>
      </c>
      <c r="DD4951" s="52">
        <v>0</v>
      </c>
      <c r="DE4951" s="52">
        <v>0</v>
      </c>
      <c r="DF4951" s="52">
        <v>0</v>
      </c>
      <c r="DG4951" s="52">
        <v>0</v>
      </c>
      <c r="DH4951" s="52">
        <v>0</v>
      </c>
      <c r="DI4951" s="52">
        <v>0</v>
      </c>
      <c r="DJ4951" s="52">
        <v>0</v>
      </c>
      <c r="DK4951" s="52">
        <v>0</v>
      </c>
      <c r="DL4951" s="52">
        <v>0</v>
      </c>
      <c r="DM4951" s="52">
        <v>0</v>
      </c>
      <c r="DN4951" s="52">
        <v>0</v>
      </c>
      <c r="DO4951" s="52">
        <v>0</v>
      </c>
      <c r="DP4951" s="52">
        <v>0</v>
      </c>
      <c r="DQ4951" s="52">
        <v>0</v>
      </c>
      <c r="DR4951" s="52">
        <v>0</v>
      </c>
      <c r="DS4951" s="52">
        <v>0</v>
      </c>
      <c r="DT4951" s="52">
        <v>0</v>
      </c>
      <c r="DU4951" s="52">
        <v>0</v>
      </c>
      <c r="DV4951" s="52">
        <v>0</v>
      </c>
      <c r="DW4951" s="52">
        <v>0</v>
      </c>
      <c r="DX4951" s="52">
        <v>0</v>
      </c>
      <c r="DY4951" s="52">
        <v>0</v>
      </c>
      <c r="DZ4951" s="52">
        <v>0</v>
      </c>
      <c r="EA4951" s="52">
        <v>0</v>
      </c>
      <c r="EB4951" s="52">
        <v>0</v>
      </c>
      <c r="EC4951" s="52">
        <v>0</v>
      </c>
      <c r="ED4951" s="52">
        <v>0</v>
      </c>
      <c r="EE4951" s="52">
        <v>0</v>
      </c>
      <c r="EF4951" s="52">
        <v>0</v>
      </c>
      <c r="EG4951" s="52">
        <v>0</v>
      </c>
      <c r="EH4951" s="52">
        <v>0</v>
      </c>
      <c r="EI4951" s="52">
        <v>0</v>
      </c>
      <c r="EJ4951" s="52">
        <v>0</v>
      </c>
      <c r="EL4951" s="52">
        <v>0</v>
      </c>
      <c r="EM4951" s="52">
        <v>0</v>
      </c>
      <c r="EN4951" s="52">
        <v>0</v>
      </c>
      <c r="EO4951" s="52">
        <v>0</v>
      </c>
      <c r="EP4951" s="52">
        <v>0</v>
      </c>
      <c r="EQ4951" s="52">
        <v>0</v>
      </c>
      <c r="ER4951" s="52">
        <v>0</v>
      </c>
      <c r="ES4951" s="52">
        <v>0</v>
      </c>
      <c r="ET4951" s="52">
        <v>0</v>
      </c>
      <c r="EU4951" s="52">
        <v>0</v>
      </c>
      <c r="EV4951" s="52">
        <v>0</v>
      </c>
      <c r="EW4951" s="52">
        <v>0</v>
      </c>
      <c r="EX4951" s="52">
        <v>0</v>
      </c>
      <c r="EY4951" s="52">
        <v>0</v>
      </c>
    </row>
    <row r="4952" spans="1:155" s="52" customFormat="1" ht="15" customHeight="1">
      <c r="A4952" s="52" t="s">
        <v>12880</v>
      </c>
      <c r="B4952" s="52" t="s">
        <v>15282</v>
      </c>
      <c r="C4952" s="43" t="s">
        <v>3891</v>
      </c>
      <c r="D4952" s="21" t="s">
        <v>3892</v>
      </c>
      <c r="E4952" s="9">
        <v>44061</v>
      </c>
      <c r="F4952" s="44">
        <v>0.75</v>
      </c>
      <c r="G4952" s="52">
        <v>8</v>
      </c>
      <c r="H4952" s="52">
        <v>2020</v>
      </c>
      <c r="I4952" s="52">
        <v>1</v>
      </c>
      <c r="J4952" s="52">
        <v>1</v>
      </c>
      <c r="M4952" s="52" t="s">
        <v>3953</v>
      </c>
      <c r="N4952" s="52" t="s">
        <v>3028</v>
      </c>
      <c r="O4952" s="52" t="s">
        <v>8605</v>
      </c>
      <c r="P4952" s="52">
        <v>45</v>
      </c>
      <c r="Q4952" s="52">
        <v>27</v>
      </c>
      <c r="R4952" s="52">
        <v>38.54</v>
      </c>
      <c r="S4952" s="52" t="s">
        <v>2756</v>
      </c>
      <c r="T4952" s="52">
        <v>72</v>
      </c>
      <c r="U4952" s="52">
        <v>49</v>
      </c>
      <c r="V4952" s="52">
        <v>34.03</v>
      </c>
      <c r="W4952" s="52" t="s">
        <v>3282</v>
      </c>
      <c r="X4952" s="52" t="s">
        <v>1153</v>
      </c>
      <c r="Y4952" s="52">
        <v>1.5</v>
      </c>
      <c r="Z4952" s="52">
        <v>60</v>
      </c>
      <c r="AC4952" s="52">
        <v>1</v>
      </c>
      <c r="AD4952" s="52">
        <v>1</v>
      </c>
      <c r="AI4952" s="52">
        <v>1</v>
      </c>
      <c r="AL4952" s="52">
        <v>1</v>
      </c>
      <c r="AN4952" s="52" t="s">
        <v>12881</v>
      </c>
      <c r="AP4952" s="52">
        <v>1</v>
      </c>
      <c r="AQ4952" s="52" t="s">
        <v>12881</v>
      </c>
      <c r="AS4952" s="52">
        <v>1</v>
      </c>
      <c r="AV4952" s="52">
        <v>1</v>
      </c>
      <c r="BA4952" s="52">
        <v>1</v>
      </c>
      <c r="BD4952" s="57"/>
      <c r="BF4952" s="9"/>
      <c r="BH4952" s="9"/>
      <c r="BJ4952" s="9"/>
      <c r="BK4952" s="52" t="s">
        <v>5050</v>
      </c>
      <c r="BL4952" s="52">
        <v>45</v>
      </c>
      <c r="BM4952" s="52">
        <v>27</v>
      </c>
      <c r="BN4952" s="52">
        <v>38.54</v>
      </c>
      <c r="BO4952" s="52" t="s">
        <v>2756</v>
      </c>
      <c r="BP4952" s="52">
        <v>72</v>
      </c>
      <c r="BQ4952" s="52">
        <v>49</v>
      </c>
      <c r="BR4952" s="52">
        <v>34.03</v>
      </c>
      <c r="BS4952" s="52" t="s">
        <v>3282</v>
      </c>
      <c r="BT4952" s="52" t="s">
        <v>50</v>
      </c>
      <c r="BU4952" s="9">
        <v>44061</v>
      </c>
      <c r="BV4952" s="52" t="s">
        <v>12882</v>
      </c>
      <c r="CC4952" s="52">
        <v>1</v>
      </c>
      <c r="CE4952" s="52">
        <v>1</v>
      </c>
    </row>
    <row r="4953" spans="1:155" s="52" customFormat="1" ht="15" customHeight="1">
      <c r="A4953" s="52">
        <v>40579</v>
      </c>
      <c r="B4953" s="52" t="s">
        <v>3182</v>
      </c>
      <c r="C4953" s="43" t="s">
        <v>4530</v>
      </c>
      <c r="D4953" s="21" t="s">
        <v>238</v>
      </c>
      <c r="E4953" s="9">
        <v>44062</v>
      </c>
      <c r="F4953" s="44">
        <v>0.5</v>
      </c>
      <c r="G4953" s="52">
        <v>8</v>
      </c>
      <c r="H4953" s="52">
        <v>2020</v>
      </c>
      <c r="I4953" s="52">
        <v>1</v>
      </c>
      <c r="J4953" s="52">
        <v>1</v>
      </c>
      <c r="M4953" s="52" t="s">
        <v>988</v>
      </c>
      <c r="N4953" s="52" t="s">
        <v>926</v>
      </c>
      <c r="O4953" s="52" t="s">
        <v>944</v>
      </c>
      <c r="P4953" s="52">
        <v>29</v>
      </c>
      <c r="Q4953" s="52">
        <v>17</v>
      </c>
      <c r="R4953" s="52">
        <v>28.26</v>
      </c>
      <c r="S4953" s="52" t="s">
        <v>2756</v>
      </c>
      <c r="T4953" s="52">
        <v>71</v>
      </c>
      <c r="U4953" s="52">
        <v>22</v>
      </c>
      <c r="V4953" s="52">
        <v>57.31</v>
      </c>
      <c r="W4953" s="52" t="s">
        <v>3282</v>
      </c>
      <c r="X4953" s="52" t="s">
        <v>1153</v>
      </c>
      <c r="Y4953" s="52">
        <v>0.47</v>
      </c>
      <c r="Z4953" s="52">
        <v>2.0699999999999998</v>
      </c>
      <c r="AC4953" s="52">
        <v>1</v>
      </c>
      <c r="AG4953" s="52">
        <v>1</v>
      </c>
      <c r="AH4953" s="52">
        <v>1</v>
      </c>
      <c r="AM4953" s="52">
        <v>1</v>
      </c>
      <c r="AO4953" s="52">
        <v>1</v>
      </c>
      <c r="AS4953" s="52">
        <v>1</v>
      </c>
      <c r="AV4953" s="52">
        <v>1</v>
      </c>
      <c r="AY4953" s="52">
        <v>1</v>
      </c>
      <c r="BC4953" s="52">
        <v>1</v>
      </c>
      <c r="BD4953" s="57">
        <v>44062</v>
      </c>
      <c r="BF4953" s="9"/>
      <c r="BH4953" s="9"/>
      <c r="BJ4953" s="9"/>
      <c r="BK4953" s="52" t="s">
        <v>12817</v>
      </c>
      <c r="BU4953" s="9">
        <v>44062</v>
      </c>
      <c r="BV4953" s="52" t="s">
        <v>12818</v>
      </c>
      <c r="BW4953" s="52" t="s">
        <v>4093</v>
      </c>
      <c r="BX4953" s="52">
        <v>1</v>
      </c>
      <c r="CI4953" s="52" t="s">
        <v>48</v>
      </c>
    </row>
    <row r="4954" spans="1:155" s="52" customFormat="1" ht="15" customHeight="1">
      <c r="A4954" s="52">
        <v>0</v>
      </c>
      <c r="B4954" s="52" t="s">
        <v>15282</v>
      </c>
      <c r="C4954" s="43" t="s">
        <v>2755</v>
      </c>
      <c r="D4954" s="21" t="s">
        <v>100</v>
      </c>
      <c r="E4954" s="9">
        <v>44063</v>
      </c>
      <c r="F4954" s="44">
        <v>0.54166666666666663</v>
      </c>
      <c r="G4954" s="52">
        <v>8</v>
      </c>
      <c r="H4954" s="52">
        <v>2020</v>
      </c>
      <c r="I4954" s="52">
        <v>1</v>
      </c>
      <c r="J4954" s="52">
        <v>1</v>
      </c>
      <c r="M4954" s="52" t="s">
        <v>12901</v>
      </c>
      <c r="N4954" s="52" t="s">
        <v>2075</v>
      </c>
      <c r="O4954" s="52" t="s">
        <v>8607</v>
      </c>
      <c r="P4954" s="52">
        <v>39</v>
      </c>
      <c r="Q4954" s="52">
        <v>48</v>
      </c>
      <c r="R4954" s="52">
        <v>33</v>
      </c>
      <c r="S4954" s="52" t="s">
        <v>2756</v>
      </c>
      <c r="T4954" s="52">
        <v>73</v>
      </c>
      <c r="U4954" s="52">
        <v>14</v>
      </c>
      <c r="V4954" s="52">
        <v>55</v>
      </c>
      <c r="W4954" s="52" t="s">
        <v>3282</v>
      </c>
      <c r="X4954" s="52" t="s">
        <v>1153</v>
      </c>
      <c r="Y4954" s="52">
        <v>1.2</v>
      </c>
      <c r="Z4954" s="52">
        <v>30</v>
      </c>
      <c r="AA4954" s="52">
        <v>1</v>
      </c>
      <c r="AF4954" s="52">
        <v>1</v>
      </c>
      <c r="AK4954" s="52" t="s">
        <v>1048</v>
      </c>
      <c r="AM4954" s="52">
        <v>1</v>
      </c>
      <c r="AP4954" s="52">
        <v>1</v>
      </c>
      <c r="AS4954" s="52">
        <v>1</v>
      </c>
      <c r="AV4954" s="52">
        <v>1</v>
      </c>
      <c r="AX4954" s="52">
        <v>1</v>
      </c>
      <c r="BA4954" s="52">
        <v>1</v>
      </c>
      <c r="BD4954" s="57"/>
      <c r="BF4954" s="9"/>
      <c r="BH4954" s="9"/>
      <c r="BJ4954" s="9"/>
      <c r="BU4954" s="9"/>
      <c r="BV4954" s="52" t="s">
        <v>12902</v>
      </c>
      <c r="BW4954" s="52" t="s">
        <v>12057</v>
      </c>
      <c r="CC4954" s="52">
        <v>1</v>
      </c>
      <c r="CE4954" s="52">
        <v>1</v>
      </c>
      <c r="CI4954" s="52" t="s">
        <v>57</v>
      </c>
    </row>
    <row r="4955" spans="1:155" s="52" customFormat="1" ht="15" customHeight="1">
      <c r="A4955" s="52" t="s">
        <v>12883</v>
      </c>
      <c r="B4955" s="52" t="s">
        <v>15282</v>
      </c>
      <c r="C4955" s="43" t="s">
        <v>3294</v>
      </c>
      <c r="D4955" s="21" t="s">
        <v>420</v>
      </c>
      <c r="E4955" s="9">
        <v>44064</v>
      </c>
      <c r="F4955" s="44">
        <v>0</v>
      </c>
      <c r="G4955" s="52">
        <v>8</v>
      </c>
      <c r="H4955" s="52">
        <v>2020</v>
      </c>
      <c r="I4955" s="52">
        <v>1</v>
      </c>
      <c r="J4955" s="52">
        <v>1</v>
      </c>
      <c r="M4955" s="52" t="s">
        <v>12884</v>
      </c>
      <c r="N4955" s="52" t="s">
        <v>12885</v>
      </c>
      <c r="O4955" s="52" t="s">
        <v>8605</v>
      </c>
      <c r="P4955" s="52">
        <v>46</v>
      </c>
      <c r="Q4955" s="52">
        <v>21</v>
      </c>
      <c r="R4955" s="52">
        <v>0.49</v>
      </c>
      <c r="S4955" s="52" t="s">
        <v>2756</v>
      </c>
      <c r="T4955" s="52">
        <v>73</v>
      </c>
      <c r="U4955" s="52">
        <v>19</v>
      </c>
      <c r="V4955" s="52">
        <v>20.54</v>
      </c>
      <c r="W4955" s="52" t="s">
        <v>3282</v>
      </c>
      <c r="X4955" s="52" t="s">
        <v>1153</v>
      </c>
      <c r="Y4955" s="52">
        <v>4</v>
      </c>
      <c r="Z4955" s="52">
        <v>4000</v>
      </c>
      <c r="AD4955" s="52">
        <v>1</v>
      </c>
      <c r="AH4955" s="52">
        <v>1</v>
      </c>
      <c r="AM4955" s="52">
        <v>1</v>
      </c>
      <c r="AP4955" s="52">
        <v>1</v>
      </c>
      <c r="AS4955" s="52">
        <v>1</v>
      </c>
      <c r="AV4955" s="52">
        <v>1</v>
      </c>
      <c r="AX4955" s="52">
        <v>1</v>
      </c>
      <c r="BA4955" s="52">
        <v>1</v>
      </c>
      <c r="BD4955" s="57"/>
      <c r="BF4955" s="9"/>
      <c r="BH4955" s="9"/>
      <c r="BI4955" s="52">
        <v>1</v>
      </c>
      <c r="BJ4955" s="9"/>
      <c r="BK4955" s="52" t="s">
        <v>10551</v>
      </c>
      <c r="BL4955" s="52">
        <v>46</v>
      </c>
      <c r="BM4955" s="52">
        <v>21</v>
      </c>
      <c r="BN4955" s="52">
        <v>0.49</v>
      </c>
      <c r="BO4955" s="52" t="s">
        <v>2756</v>
      </c>
      <c r="BP4955" s="52">
        <v>73</v>
      </c>
      <c r="BQ4955" s="52">
        <v>19</v>
      </c>
      <c r="BR4955" s="52">
        <v>20.54</v>
      </c>
      <c r="BS4955" s="52" t="s">
        <v>3282</v>
      </c>
      <c r="BT4955" s="52" t="s">
        <v>50</v>
      </c>
      <c r="BU4955" s="9">
        <v>44064</v>
      </c>
      <c r="BV4955" s="52" t="s">
        <v>12886</v>
      </c>
      <c r="BW4955" s="52" t="s">
        <v>12887</v>
      </c>
    </row>
    <row r="4956" spans="1:155" s="52" customFormat="1" ht="15" customHeight="1">
      <c r="A4956" s="52" t="s">
        <v>12935</v>
      </c>
      <c r="B4956" s="52" t="s">
        <v>15282</v>
      </c>
      <c r="C4956" s="43" t="s">
        <v>2755</v>
      </c>
      <c r="D4956" s="21" t="s">
        <v>100</v>
      </c>
      <c r="E4956" s="9">
        <v>44065</v>
      </c>
      <c r="F4956" s="44">
        <v>0.73402777777777783</v>
      </c>
      <c r="G4956" s="52">
        <v>8</v>
      </c>
      <c r="H4956" s="52">
        <v>2020</v>
      </c>
      <c r="I4956" s="52">
        <v>1</v>
      </c>
      <c r="J4956" s="52">
        <v>1</v>
      </c>
      <c r="M4956" s="52" t="s">
        <v>4922</v>
      </c>
      <c r="N4956" s="52" t="s">
        <v>189</v>
      </c>
      <c r="O4956" s="52" t="s">
        <v>10214</v>
      </c>
      <c r="P4956" s="52">
        <v>36</v>
      </c>
      <c r="Q4956" s="52">
        <v>10</v>
      </c>
      <c r="R4956" s="52">
        <v>29.05</v>
      </c>
      <c r="S4956" s="52" t="s">
        <v>2756</v>
      </c>
      <c r="T4956" s="52">
        <v>72</v>
      </c>
      <c r="U4956" s="52">
        <v>48</v>
      </c>
      <c r="V4956" s="52">
        <v>40.380000000000003</v>
      </c>
      <c r="W4956" s="52" t="s">
        <v>3282</v>
      </c>
      <c r="X4956" s="52" t="s">
        <v>1153</v>
      </c>
      <c r="Y4956" s="52">
        <v>0.75</v>
      </c>
      <c r="Z4956" s="52">
        <v>20</v>
      </c>
      <c r="AC4956" s="52">
        <v>1</v>
      </c>
      <c r="AG4956" s="52">
        <v>1</v>
      </c>
      <c r="AH4956" s="52">
        <v>1</v>
      </c>
      <c r="AM4956" s="52">
        <v>1</v>
      </c>
      <c r="AO4956" s="52">
        <v>1</v>
      </c>
      <c r="AS4956" s="52">
        <v>1</v>
      </c>
      <c r="AV4956" s="52">
        <v>1</v>
      </c>
      <c r="AX4956" s="52">
        <v>1</v>
      </c>
      <c r="BA4956" s="52">
        <v>1</v>
      </c>
      <c r="BD4956" s="57"/>
      <c r="BF4956" s="9"/>
      <c r="BH4956" s="9"/>
      <c r="BI4956" s="52">
        <v>1</v>
      </c>
      <c r="BJ4956" s="9">
        <v>44065</v>
      </c>
      <c r="BK4956" s="52" t="s">
        <v>12932</v>
      </c>
      <c r="BU4956" s="9">
        <v>44065</v>
      </c>
      <c r="BV4956" s="52" t="s">
        <v>12936</v>
      </c>
      <c r="BW4956" s="52" t="s">
        <v>12937</v>
      </c>
      <c r="CC4956" s="52">
        <v>1</v>
      </c>
      <c r="CE4956" s="52">
        <v>1</v>
      </c>
      <c r="CI4956" s="52" t="s">
        <v>48</v>
      </c>
    </row>
    <row r="4957" spans="1:155" s="52" customFormat="1" ht="15" customHeight="1">
      <c r="A4957" s="52" t="s">
        <v>12867</v>
      </c>
      <c r="B4957" s="52" t="s">
        <v>15282</v>
      </c>
      <c r="C4957" s="43" t="s">
        <v>2755</v>
      </c>
      <c r="D4957" s="21" t="s">
        <v>100</v>
      </c>
      <c r="E4957" s="9">
        <v>44065</v>
      </c>
      <c r="F4957" s="44">
        <v>0.5</v>
      </c>
      <c r="G4957" s="52">
        <v>8</v>
      </c>
      <c r="H4957" s="52">
        <v>2020</v>
      </c>
      <c r="I4957" s="52">
        <v>1</v>
      </c>
      <c r="K4957" s="52">
        <v>1</v>
      </c>
      <c r="M4957" s="52" t="s">
        <v>9110</v>
      </c>
      <c r="N4957" s="52" t="s">
        <v>2989</v>
      </c>
      <c r="O4957" s="52" t="s">
        <v>8604</v>
      </c>
      <c r="P4957" s="52">
        <v>42</v>
      </c>
      <c r="Q4957" s="52">
        <v>89</v>
      </c>
      <c r="R4957" s="52">
        <v>1</v>
      </c>
      <c r="S4957" s="52" t="s">
        <v>2756</v>
      </c>
      <c r="T4957" s="52">
        <v>73</v>
      </c>
      <c r="U4957" s="52">
        <v>47</v>
      </c>
      <c r="V4957" s="52">
        <v>72</v>
      </c>
      <c r="W4957" s="52" t="s">
        <v>3282</v>
      </c>
      <c r="X4957" s="52" t="s">
        <v>1153</v>
      </c>
      <c r="Y4957" s="52">
        <v>2.2000000000000002</v>
      </c>
      <c r="Z4957" s="52">
        <v>90</v>
      </c>
      <c r="AB4957" s="52">
        <v>1</v>
      </c>
      <c r="AD4957" s="52">
        <v>1</v>
      </c>
      <c r="AH4957" s="52">
        <v>1</v>
      </c>
      <c r="AO4957" s="52">
        <v>1</v>
      </c>
      <c r="AS4957" s="52">
        <v>1</v>
      </c>
      <c r="AV4957" s="52">
        <v>1</v>
      </c>
      <c r="BD4957" s="57"/>
      <c r="BF4957" s="9"/>
      <c r="BH4957" s="9"/>
      <c r="BI4957" s="52">
        <v>1</v>
      </c>
      <c r="BJ4957" s="9">
        <v>44065</v>
      </c>
      <c r="BK4957" s="52" t="s">
        <v>12045</v>
      </c>
      <c r="BL4957" s="52">
        <v>42</v>
      </c>
      <c r="BM4957" s="52">
        <v>89</v>
      </c>
      <c r="BN4957" s="52">
        <v>1</v>
      </c>
      <c r="BO4957" s="52" t="s">
        <v>2756</v>
      </c>
      <c r="BP4957" s="52">
        <v>73</v>
      </c>
      <c r="BQ4957" s="52">
        <v>47</v>
      </c>
      <c r="BR4957" s="52">
        <v>72</v>
      </c>
      <c r="BS4957" s="52" t="s">
        <v>3282</v>
      </c>
      <c r="BT4957" s="52" t="s">
        <v>50</v>
      </c>
      <c r="BU4957" s="9">
        <v>44065</v>
      </c>
      <c r="BV4957" s="52" t="s">
        <v>12868</v>
      </c>
      <c r="BW4957" s="52" t="s">
        <v>12869</v>
      </c>
      <c r="CC4957" s="52">
        <v>1</v>
      </c>
      <c r="CE4957" s="52">
        <v>1</v>
      </c>
      <c r="CH4957" s="52">
        <v>1</v>
      </c>
    </row>
    <row r="4958" spans="1:155" s="52" customFormat="1" ht="15" customHeight="1">
      <c r="A4958" s="52">
        <v>0</v>
      </c>
      <c r="B4958" s="52" t="s">
        <v>15282</v>
      </c>
      <c r="C4958" s="43" t="s">
        <v>2755</v>
      </c>
      <c r="D4958" s="21" t="s">
        <v>100</v>
      </c>
      <c r="E4958" s="9">
        <v>44065</v>
      </c>
      <c r="F4958" s="44">
        <v>0.46666666666666662</v>
      </c>
      <c r="G4958" s="52">
        <v>8</v>
      </c>
      <c r="H4958" s="52">
        <v>2020</v>
      </c>
      <c r="I4958" s="52">
        <v>1</v>
      </c>
      <c r="J4958" s="52">
        <v>1</v>
      </c>
      <c r="M4958" s="52" t="s">
        <v>12903</v>
      </c>
      <c r="N4958" s="52" t="s">
        <v>2075</v>
      </c>
      <c r="O4958" s="52" t="s">
        <v>8607</v>
      </c>
      <c r="P4958" s="52">
        <v>39</v>
      </c>
      <c r="Q4958" s="52">
        <v>47</v>
      </c>
      <c r="R4958" s="52">
        <v>9.64</v>
      </c>
      <c r="S4958" s="52" t="s">
        <v>2756</v>
      </c>
      <c r="T4958" s="52">
        <v>73</v>
      </c>
      <c r="U4958" s="52">
        <v>23</v>
      </c>
      <c r="V4958" s="52">
        <v>25.5</v>
      </c>
      <c r="W4958" s="52" t="s">
        <v>3282</v>
      </c>
      <c r="X4958" s="52" t="s">
        <v>1153</v>
      </c>
      <c r="Y4958" s="52">
        <v>1.2</v>
      </c>
      <c r="Z4958" s="52">
        <v>35</v>
      </c>
      <c r="AC4958" s="52">
        <v>1</v>
      </c>
      <c r="AE4958" s="52">
        <v>1</v>
      </c>
      <c r="AH4958" s="52">
        <v>1</v>
      </c>
      <c r="AM4958" s="52">
        <v>1</v>
      </c>
      <c r="AP4958" s="52">
        <v>1</v>
      </c>
      <c r="AS4958" s="52">
        <v>1</v>
      </c>
      <c r="AV4958" s="52">
        <v>1</v>
      </c>
      <c r="AX4958" s="52">
        <v>1</v>
      </c>
      <c r="BA4958" s="52">
        <v>1</v>
      </c>
      <c r="BD4958" s="57"/>
      <c r="BF4958" s="9"/>
      <c r="BH4958" s="9"/>
      <c r="BI4958" s="52">
        <v>1</v>
      </c>
      <c r="BJ4958" s="9">
        <v>44065</v>
      </c>
      <c r="BU4958" s="9"/>
      <c r="BV4958" s="52" t="s">
        <v>12904</v>
      </c>
      <c r="BW4958" s="52" t="s">
        <v>3815</v>
      </c>
      <c r="CC4958" s="52">
        <v>1</v>
      </c>
      <c r="CE4958" s="52">
        <v>1</v>
      </c>
      <c r="CH4958" s="52">
        <v>1</v>
      </c>
    </row>
    <row r="4959" spans="1:155" s="52" customFormat="1" ht="15" customHeight="1">
      <c r="A4959" s="52" t="s">
        <v>12847</v>
      </c>
      <c r="B4959" s="52" t="s">
        <v>15282</v>
      </c>
      <c r="C4959" s="43" t="s">
        <v>2755</v>
      </c>
      <c r="D4959" s="21" t="s">
        <v>100</v>
      </c>
      <c r="E4959" s="9">
        <v>44066</v>
      </c>
      <c r="F4959" s="44">
        <v>0.72916666666666663</v>
      </c>
      <c r="G4959" s="52">
        <v>8</v>
      </c>
      <c r="H4959" s="52">
        <v>2020</v>
      </c>
      <c r="I4959" s="52">
        <v>1</v>
      </c>
      <c r="J4959" s="52">
        <v>1</v>
      </c>
      <c r="M4959" s="52" t="s">
        <v>12848</v>
      </c>
      <c r="N4959" s="52" t="s">
        <v>1771</v>
      </c>
      <c r="O4959" s="52" t="s">
        <v>8604</v>
      </c>
      <c r="P4959" s="52">
        <v>42</v>
      </c>
      <c r="Q4959" s="52">
        <v>41</v>
      </c>
      <c r="R4959" s="52">
        <v>28</v>
      </c>
      <c r="S4959" s="52" t="s">
        <v>2756</v>
      </c>
      <c r="T4959" s="52">
        <v>74</v>
      </c>
      <c r="U4959" s="52">
        <v>7</v>
      </c>
      <c r="V4959" s="52">
        <v>10</v>
      </c>
      <c r="W4959" s="52" t="s">
        <v>3282</v>
      </c>
      <c r="X4959" s="52" t="s">
        <v>1153</v>
      </c>
      <c r="Y4959" s="52">
        <v>1.2</v>
      </c>
      <c r="Z4959" s="52">
        <v>15</v>
      </c>
      <c r="AC4959" s="52">
        <v>1</v>
      </c>
      <c r="AG4959" s="52">
        <v>1</v>
      </c>
      <c r="AK4959" s="52" t="s">
        <v>12849</v>
      </c>
      <c r="AM4959" s="52">
        <v>1</v>
      </c>
      <c r="AO4959" s="52">
        <v>1</v>
      </c>
      <c r="AS4959" s="52">
        <v>1</v>
      </c>
      <c r="AU4959" s="52">
        <v>1</v>
      </c>
      <c r="AW4959" s="52" t="s">
        <v>12850</v>
      </c>
      <c r="AZ4959" s="52">
        <v>1</v>
      </c>
      <c r="BB4959" s="52">
        <v>1</v>
      </c>
      <c r="BC4959" s="52">
        <v>1</v>
      </c>
      <c r="BD4959" s="57">
        <v>44067</v>
      </c>
      <c r="BF4959" s="9"/>
      <c r="BH4959" s="9"/>
      <c r="BJ4959" s="9"/>
      <c r="BU4959" s="9"/>
      <c r="BV4959" s="52" t="s">
        <v>12851</v>
      </c>
      <c r="BW4959" s="52" t="s">
        <v>12852</v>
      </c>
      <c r="BX4959" s="52">
        <v>1</v>
      </c>
      <c r="CC4959" s="52">
        <v>1</v>
      </c>
      <c r="CE4959" s="52">
        <v>1</v>
      </c>
      <c r="CH4959" s="52">
        <v>1</v>
      </c>
    </row>
    <row r="4960" spans="1:155" s="52" customFormat="1" ht="15" customHeight="1">
      <c r="A4960" s="52" t="s">
        <v>12853</v>
      </c>
      <c r="B4960" s="52" t="s">
        <v>15282</v>
      </c>
      <c r="C4960" s="43" t="s">
        <v>2755</v>
      </c>
      <c r="D4960" s="21" t="s">
        <v>100</v>
      </c>
      <c r="E4960" s="9">
        <v>44067</v>
      </c>
      <c r="F4960" s="44">
        <v>0.72916666666666663</v>
      </c>
      <c r="G4960" s="52">
        <v>8</v>
      </c>
      <c r="H4960" s="52">
        <v>2020</v>
      </c>
      <c r="I4960" s="52">
        <v>1</v>
      </c>
      <c r="J4960" s="52">
        <v>1</v>
      </c>
      <c r="M4960" s="52" t="s">
        <v>3242</v>
      </c>
      <c r="N4960" s="52" t="s">
        <v>2451</v>
      </c>
      <c r="O4960" s="52" t="s">
        <v>8604</v>
      </c>
      <c r="P4960" s="52">
        <v>42</v>
      </c>
      <c r="Q4960" s="52">
        <v>9</v>
      </c>
      <c r="R4960" s="52">
        <v>2.8</v>
      </c>
      <c r="S4960" s="52" t="s">
        <v>2756</v>
      </c>
      <c r="T4960" s="52">
        <v>73</v>
      </c>
      <c r="U4960" s="52">
        <v>29</v>
      </c>
      <c r="V4960" s="52">
        <v>17.8</v>
      </c>
      <c r="W4960" s="52" t="s">
        <v>3282</v>
      </c>
      <c r="X4960" s="52" t="s">
        <v>1153</v>
      </c>
      <c r="Y4960" s="52">
        <v>1</v>
      </c>
      <c r="Z4960" s="52">
        <v>20</v>
      </c>
      <c r="AC4960" s="52">
        <v>1</v>
      </c>
      <c r="AF4960" s="52">
        <v>1</v>
      </c>
      <c r="AK4960" s="52" t="s">
        <v>2228</v>
      </c>
      <c r="AM4960" s="52">
        <v>1</v>
      </c>
      <c r="AP4960" s="52">
        <v>1</v>
      </c>
      <c r="AS4960" s="52">
        <v>1</v>
      </c>
      <c r="AV4960" s="52">
        <v>1</v>
      </c>
      <c r="AX4960" s="52">
        <v>1</v>
      </c>
      <c r="BD4960" s="57"/>
      <c r="BF4960" s="9"/>
      <c r="BG4960" s="52">
        <v>1</v>
      </c>
      <c r="BH4960" s="9">
        <v>44068</v>
      </c>
      <c r="BJ4960" s="9"/>
      <c r="BK4960" s="52" t="s">
        <v>12854</v>
      </c>
      <c r="BL4960" s="52">
        <v>42</v>
      </c>
      <c r="BM4960" s="52">
        <v>12</v>
      </c>
      <c r="BN4960" s="52">
        <v>38.4</v>
      </c>
      <c r="BO4960" s="52" t="s">
        <v>2756</v>
      </c>
      <c r="BP4960" s="52">
        <v>73</v>
      </c>
      <c r="BQ4960" s="52">
        <v>23</v>
      </c>
      <c r="BR4960" s="52">
        <v>10.8</v>
      </c>
      <c r="BS4960" s="52" t="s">
        <v>3282</v>
      </c>
      <c r="BT4960" s="52" t="s">
        <v>50</v>
      </c>
      <c r="BU4960" s="9">
        <v>44068</v>
      </c>
      <c r="BV4960" s="52" t="s">
        <v>12855</v>
      </c>
      <c r="BW4960" s="52" t="s">
        <v>12856</v>
      </c>
      <c r="CH4960" s="52">
        <v>1</v>
      </c>
    </row>
    <row r="4961" spans="1:87" s="52" customFormat="1" ht="15" customHeight="1">
      <c r="A4961" s="52">
        <v>40580</v>
      </c>
      <c r="B4961" s="52" t="s">
        <v>15282</v>
      </c>
      <c r="C4961" s="43" t="s">
        <v>2755</v>
      </c>
      <c r="D4961" s="21" t="s">
        <v>100</v>
      </c>
      <c r="E4961" s="9">
        <v>44067</v>
      </c>
      <c r="F4961" s="44">
        <v>0.45833333333333331</v>
      </c>
      <c r="G4961" s="52">
        <v>8</v>
      </c>
      <c r="H4961" s="52">
        <v>2020</v>
      </c>
      <c r="I4961" s="52">
        <v>3</v>
      </c>
      <c r="K4961" s="52">
        <v>3</v>
      </c>
      <c r="M4961" s="52" t="s">
        <v>12819</v>
      </c>
      <c r="N4961" s="52" t="s">
        <v>944</v>
      </c>
      <c r="O4961" s="52" t="s">
        <v>944</v>
      </c>
      <c r="P4961" s="52">
        <v>29</v>
      </c>
      <c r="Q4961" s="52">
        <v>57</v>
      </c>
      <c r="R4961" s="52">
        <v>20.440000000000001</v>
      </c>
      <c r="S4961" s="52" t="s">
        <v>2756</v>
      </c>
      <c r="T4961" s="52">
        <v>71</v>
      </c>
      <c r="U4961" s="52">
        <v>18</v>
      </c>
      <c r="V4961" s="52">
        <v>23.11</v>
      </c>
      <c r="W4961" s="52" t="s">
        <v>3282</v>
      </c>
      <c r="X4961" s="52" t="s">
        <v>1153</v>
      </c>
      <c r="Y4961" s="52">
        <v>1.6</v>
      </c>
      <c r="Z4961" s="52">
        <v>200</v>
      </c>
      <c r="AC4961" s="52">
        <v>1</v>
      </c>
      <c r="AD4961" s="52">
        <v>1</v>
      </c>
      <c r="AE4961" s="52">
        <v>1</v>
      </c>
      <c r="AF4961" s="52">
        <v>1</v>
      </c>
      <c r="AH4961" s="52">
        <v>1</v>
      </c>
      <c r="AL4961" s="52">
        <v>1</v>
      </c>
      <c r="AN4961" s="52" t="s">
        <v>12820</v>
      </c>
      <c r="AP4961" s="52">
        <v>1</v>
      </c>
      <c r="AQ4961" s="52" t="s">
        <v>12820</v>
      </c>
      <c r="AS4961" s="52">
        <v>1</v>
      </c>
      <c r="AV4961" s="52">
        <v>1</v>
      </c>
      <c r="BD4961" s="57"/>
      <c r="BE4961" s="52">
        <v>1</v>
      </c>
      <c r="BF4961" s="9">
        <v>44068</v>
      </c>
      <c r="BH4961" s="9"/>
      <c r="BJ4961" s="9"/>
      <c r="BK4961" s="52" t="s">
        <v>39</v>
      </c>
      <c r="BL4961" s="52">
        <v>30</v>
      </c>
      <c r="BM4961" s="52">
        <v>0</v>
      </c>
      <c r="BN4961" s="52">
        <v>57.63</v>
      </c>
      <c r="BO4961" s="52" t="s">
        <v>2756</v>
      </c>
      <c r="BP4961" s="52">
        <v>71</v>
      </c>
      <c r="BQ4961" s="52">
        <v>21</v>
      </c>
      <c r="BR4961" s="52">
        <v>39.24</v>
      </c>
      <c r="BS4961" s="52" t="s">
        <v>3282</v>
      </c>
      <c r="BT4961" s="52" t="s">
        <v>50</v>
      </c>
      <c r="BU4961" s="9">
        <v>44068</v>
      </c>
      <c r="BV4961" s="52" t="s">
        <v>12821</v>
      </c>
      <c r="BW4961" s="52" t="s">
        <v>4093</v>
      </c>
      <c r="CC4961" s="52">
        <v>1</v>
      </c>
      <c r="CE4961" s="52">
        <v>1</v>
      </c>
      <c r="CH4961" s="52">
        <v>1</v>
      </c>
    </row>
    <row r="4962" spans="1:87" s="52" customFormat="1" ht="15" customHeight="1">
      <c r="A4962" s="52">
        <v>52020075</v>
      </c>
      <c r="B4962" s="52" t="s">
        <v>15282</v>
      </c>
      <c r="C4962" s="43" t="s">
        <v>2755</v>
      </c>
      <c r="D4962" s="21" t="s">
        <v>100</v>
      </c>
      <c r="E4962" s="9">
        <v>44067</v>
      </c>
      <c r="F4962" s="44">
        <v>0.47916666666666669</v>
      </c>
      <c r="G4962" s="52">
        <v>8</v>
      </c>
      <c r="H4962" s="52">
        <v>2020</v>
      </c>
      <c r="I4962" s="52">
        <v>1</v>
      </c>
      <c r="J4962" s="52">
        <v>1</v>
      </c>
      <c r="M4962" s="52" t="s">
        <v>1047</v>
      </c>
      <c r="N4962" s="52" t="s">
        <v>1047</v>
      </c>
      <c r="O4962" s="52" t="s">
        <v>1619</v>
      </c>
      <c r="P4962" s="52">
        <v>33</v>
      </c>
      <c r="Q4962" s="52">
        <v>34</v>
      </c>
      <c r="R4962" s="52">
        <v>53.07</v>
      </c>
      <c r="S4962" s="52" t="s">
        <v>2756</v>
      </c>
      <c r="T4962" s="52">
        <v>71</v>
      </c>
      <c r="U4962" s="52">
        <v>36</v>
      </c>
      <c r="V4962" s="52">
        <v>55.56</v>
      </c>
      <c r="W4962" s="52" t="s">
        <v>3282</v>
      </c>
      <c r="X4962" s="52" t="s">
        <v>1153</v>
      </c>
      <c r="Y4962" s="52">
        <v>2</v>
      </c>
      <c r="Z4962" s="52">
        <v>90</v>
      </c>
      <c r="AA4962" s="52">
        <v>1</v>
      </c>
      <c r="AE4962" s="52">
        <v>1</v>
      </c>
      <c r="AK4962" s="52" t="s">
        <v>1048</v>
      </c>
      <c r="AM4962" s="52">
        <v>1</v>
      </c>
      <c r="AO4962" s="52">
        <v>1</v>
      </c>
      <c r="AX4962" s="52">
        <v>1</v>
      </c>
      <c r="BA4962" s="52">
        <v>1</v>
      </c>
      <c r="BD4962" s="57"/>
      <c r="BF4962" s="9"/>
      <c r="BH4962" s="9"/>
      <c r="BJ4962" s="9"/>
      <c r="BU4962" s="9"/>
      <c r="BV4962" s="52" t="s">
        <v>12831</v>
      </c>
      <c r="BW4962" s="52" t="s">
        <v>6290</v>
      </c>
    </row>
    <row r="4963" spans="1:87" s="52" customFormat="1" ht="15" customHeight="1">
      <c r="A4963" s="52">
        <v>0</v>
      </c>
      <c r="B4963" s="52" t="s">
        <v>15282</v>
      </c>
      <c r="C4963" s="43" t="s">
        <v>2755</v>
      </c>
      <c r="D4963" s="21" t="s">
        <v>100</v>
      </c>
      <c r="E4963" s="9">
        <v>44068</v>
      </c>
      <c r="F4963" s="44">
        <v>0.58333333333333337</v>
      </c>
      <c r="G4963" s="52">
        <v>8</v>
      </c>
      <c r="H4963" s="52">
        <v>2020</v>
      </c>
      <c r="I4963" s="52">
        <v>1</v>
      </c>
      <c r="J4963" s="52">
        <v>1</v>
      </c>
      <c r="M4963" s="52" t="s">
        <v>12905</v>
      </c>
      <c r="N4963" s="52" t="s">
        <v>2075</v>
      </c>
      <c r="O4963" s="52" t="s">
        <v>8607</v>
      </c>
      <c r="P4963" s="52">
        <v>39</v>
      </c>
      <c r="Q4963" s="52">
        <v>52</v>
      </c>
      <c r="R4963" s="52">
        <v>21.41</v>
      </c>
      <c r="S4963" s="52" t="s">
        <v>2756</v>
      </c>
      <c r="T4963" s="52">
        <v>73</v>
      </c>
      <c r="U4963" s="52">
        <v>22</v>
      </c>
      <c r="V4963" s="52">
        <v>58.97</v>
      </c>
      <c r="W4963" s="52" t="s">
        <v>3282</v>
      </c>
      <c r="X4963" s="52" t="s">
        <v>1153</v>
      </c>
      <c r="Y4963" s="52">
        <v>1.2</v>
      </c>
      <c r="Z4963" s="52">
        <v>40</v>
      </c>
      <c r="AA4963" s="52">
        <v>1</v>
      </c>
      <c r="AF4963" s="52">
        <v>1</v>
      </c>
      <c r="AJ4963" s="52">
        <v>1</v>
      </c>
      <c r="AM4963" s="52">
        <v>1</v>
      </c>
      <c r="AO4963" s="52">
        <v>1</v>
      </c>
      <c r="AS4963" s="52">
        <v>1</v>
      </c>
      <c r="AV4963" s="52">
        <v>1</v>
      </c>
      <c r="AX4963" s="52">
        <v>1</v>
      </c>
      <c r="BA4963" s="52">
        <v>1</v>
      </c>
      <c r="BD4963" s="57"/>
      <c r="BF4963" s="9"/>
      <c r="BH4963" s="9"/>
      <c r="BI4963" s="52">
        <v>1</v>
      </c>
      <c r="BJ4963" s="9">
        <v>44068</v>
      </c>
      <c r="BK4963" s="52" t="s">
        <v>12906</v>
      </c>
      <c r="BU4963" s="9">
        <v>44069</v>
      </c>
      <c r="BV4963" s="52" t="s">
        <v>12907</v>
      </c>
      <c r="BW4963" s="52" t="s">
        <v>3815</v>
      </c>
      <c r="CC4963" s="52">
        <v>1</v>
      </c>
      <c r="CD4963" s="52">
        <v>1</v>
      </c>
      <c r="CF4963" s="52" t="s">
        <v>12908</v>
      </c>
      <c r="CH4963" s="52">
        <v>1</v>
      </c>
    </row>
    <row r="4964" spans="1:87" s="52" customFormat="1" ht="15" customHeight="1">
      <c r="A4964" s="52" t="s">
        <v>12857</v>
      </c>
      <c r="B4964" s="52" t="s">
        <v>15282</v>
      </c>
      <c r="C4964" s="43" t="s">
        <v>2755</v>
      </c>
      <c r="D4964" s="21" t="s">
        <v>100</v>
      </c>
      <c r="E4964" s="9">
        <v>44069</v>
      </c>
      <c r="F4964" s="44">
        <v>0.43055555555555558</v>
      </c>
      <c r="G4964" s="52">
        <v>8</v>
      </c>
      <c r="H4964" s="52">
        <v>2020</v>
      </c>
      <c r="I4964" s="52">
        <v>1</v>
      </c>
      <c r="K4964" s="52">
        <v>1</v>
      </c>
      <c r="M4964" s="52" t="s">
        <v>12858</v>
      </c>
      <c r="N4964" s="52" t="s">
        <v>220</v>
      </c>
      <c r="O4964" s="52" t="s">
        <v>8604</v>
      </c>
      <c r="P4964" s="52">
        <v>42</v>
      </c>
      <c r="Q4964" s="52">
        <v>30</v>
      </c>
      <c r="R4964" s="52">
        <v>15.5</v>
      </c>
      <c r="S4964" s="52" t="s">
        <v>2756</v>
      </c>
      <c r="T4964" s="52">
        <v>73</v>
      </c>
      <c r="U4964" s="52">
        <v>44</v>
      </c>
      <c r="V4964" s="52">
        <v>43.4</v>
      </c>
      <c r="W4964" s="52" t="s">
        <v>3282</v>
      </c>
      <c r="X4964" s="52" t="s">
        <v>1153</v>
      </c>
      <c r="Y4964" s="52">
        <v>1.18</v>
      </c>
      <c r="Z4964" s="52">
        <v>10</v>
      </c>
      <c r="AA4964" s="52">
        <v>1</v>
      </c>
      <c r="AG4964" s="52">
        <v>1</v>
      </c>
      <c r="AI4964" s="52">
        <v>1</v>
      </c>
      <c r="AM4964" s="52">
        <v>1</v>
      </c>
      <c r="AO4964" s="52">
        <v>1</v>
      </c>
      <c r="AS4964" s="52">
        <v>1</v>
      </c>
      <c r="AV4964" s="52">
        <v>1</v>
      </c>
      <c r="BB4964" s="52">
        <v>1</v>
      </c>
      <c r="BD4964" s="57"/>
      <c r="BF4964" s="9"/>
      <c r="BH4964" s="9"/>
      <c r="BJ4964" s="9"/>
      <c r="BK4964" s="52" t="s">
        <v>12859</v>
      </c>
      <c r="BL4964" s="52">
        <v>42</v>
      </c>
      <c r="BM4964" s="52">
        <v>30</v>
      </c>
      <c r="BN4964" s="52">
        <v>16.2</v>
      </c>
      <c r="BO4964" s="52" t="s">
        <v>2756</v>
      </c>
      <c r="BP4964" s="52">
        <v>73</v>
      </c>
      <c r="BQ4964" s="52">
        <v>43</v>
      </c>
      <c r="BR4964" s="52">
        <v>43.3</v>
      </c>
      <c r="BS4964" s="52" t="s">
        <v>3282</v>
      </c>
      <c r="BT4964" s="52" t="s">
        <v>50</v>
      </c>
      <c r="BU4964" s="9">
        <v>44100</v>
      </c>
      <c r="BV4964" s="52" t="s">
        <v>12860</v>
      </c>
      <c r="BW4964" s="52" t="s">
        <v>12861</v>
      </c>
      <c r="CC4964" s="52">
        <v>1</v>
      </c>
      <c r="CE4964" s="52">
        <v>1</v>
      </c>
      <c r="CH4964" s="52">
        <v>1</v>
      </c>
    </row>
    <row r="4965" spans="1:87" s="52" customFormat="1" ht="15" customHeight="1">
      <c r="A4965" s="52">
        <v>40581</v>
      </c>
      <c r="B4965" s="52" t="s">
        <v>3182</v>
      </c>
      <c r="C4965" s="43" t="s">
        <v>4530</v>
      </c>
      <c r="D4965" s="21" t="s">
        <v>238</v>
      </c>
      <c r="E4965" s="9">
        <v>44069</v>
      </c>
      <c r="F4965" s="44">
        <v>0.4375</v>
      </c>
      <c r="G4965" s="52">
        <v>8</v>
      </c>
      <c r="H4965" s="52">
        <v>2020</v>
      </c>
      <c r="I4965" s="52">
        <v>1</v>
      </c>
      <c r="J4965" s="52">
        <v>1</v>
      </c>
      <c r="M4965" s="52" t="s">
        <v>715</v>
      </c>
      <c r="N4965" s="52" t="s">
        <v>938</v>
      </c>
      <c r="O4965" s="52" t="s">
        <v>944</v>
      </c>
      <c r="P4965" s="52">
        <v>29</v>
      </c>
      <c r="Q4965" s="52">
        <v>49</v>
      </c>
      <c r="R4965" s="52">
        <v>30.64</v>
      </c>
      <c r="S4965" s="52" t="s">
        <v>2756</v>
      </c>
      <c r="T4965" s="52">
        <v>71</v>
      </c>
      <c r="U4965" s="52">
        <v>17</v>
      </c>
      <c r="V4965" s="52">
        <v>15.3</v>
      </c>
      <c r="W4965" s="52" t="s">
        <v>3282</v>
      </c>
      <c r="X4965" s="52" t="s">
        <v>1153</v>
      </c>
      <c r="Y4965" s="52">
        <v>0.47</v>
      </c>
      <c r="Z4965" s="52">
        <v>1.35</v>
      </c>
      <c r="AC4965" s="52">
        <v>1</v>
      </c>
      <c r="AG4965" s="52">
        <v>1</v>
      </c>
      <c r="AH4965" s="52">
        <v>1</v>
      </c>
      <c r="AM4965" s="52">
        <v>1</v>
      </c>
      <c r="AP4965" s="52">
        <v>1</v>
      </c>
      <c r="AS4965" s="52">
        <v>1</v>
      </c>
      <c r="AV4965" s="52">
        <v>1</v>
      </c>
      <c r="AY4965" s="52">
        <v>1</v>
      </c>
      <c r="BB4965" s="52">
        <v>1</v>
      </c>
      <c r="BC4965" s="52">
        <v>1</v>
      </c>
      <c r="BD4965" s="57">
        <v>44069</v>
      </c>
      <c r="BF4965" s="9"/>
      <c r="BH4965" s="9"/>
      <c r="BJ4965" s="9"/>
      <c r="BK4965" s="52" t="s">
        <v>12817</v>
      </c>
      <c r="BU4965" s="9">
        <v>44070</v>
      </c>
      <c r="BV4965" s="52" t="s">
        <v>12822</v>
      </c>
      <c r="BW4965" s="52" t="s">
        <v>4093</v>
      </c>
      <c r="BX4965" s="52">
        <v>1</v>
      </c>
      <c r="BY4965" s="52">
        <v>1</v>
      </c>
      <c r="CI4965" s="52" t="s">
        <v>48</v>
      </c>
    </row>
    <row r="4966" spans="1:87" s="52" customFormat="1" ht="15" customHeight="1">
      <c r="A4966" s="52">
        <v>52020077</v>
      </c>
      <c r="B4966" s="52" t="s">
        <v>15282</v>
      </c>
      <c r="C4966" s="43" t="s">
        <v>3203</v>
      </c>
      <c r="D4966" s="21" t="s">
        <v>88</v>
      </c>
      <c r="E4966" s="9">
        <v>44069</v>
      </c>
      <c r="F4966" s="44">
        <v>0.47222222222222227</v>
      </c>
      <c r="G4966" s="52">
        <v>8</v>
      </c>
      <c r="H4966" s="52">
        <v>2020</v>
      </c>
      <c r="I4966" s="52">
        <v>1</v>
      </c>
      <c r="J4966" s="52">
        <v>1</v>
      </c>
      <c r="M4966" s="52" t="s">
        <v>12833</v>
      </c>
      <c r="N4966" s="52" t="s">
        <v>320</v>
      </c>
      <c r="O4966" s="52" t="s">
        <v>1619</v>
      </c>
      <c r="P4966" s="52">
        <v>33</v>
      </c>
      <c r="Q4966" s="52">
        <v>30</v>
      </c>
      <c r="R4966" s="52">
        <v>21.75</v>
      </c>
      <c r="S4966" s="52" t="s">
        <v>2756</v>
      </c>
      <c r="T4966" s="52">
        <v>71</v>
      </c>
      <c r="U4966" s="52">
        <v>36</v>
      </c>
      <c r="V4966" s="52">
        <v>59.23</v>
      </c>
      <c r="W4966" s="52" t="s">
        <v>3282</v>
      </c>
      <c r="X4966" s="52" t="s">
        <v>1153</v>
      </c>
      <c r="Y4966" s="52">
        <v>2</v>
      </c>
      <c r="Z4966" s="52">
        <v>100</v>
      </c>
      <c r="AA4966" s="52">
        <v>1</v>
      </c>
      <c r="AD4966" s="52">
        <v>1</v>
      </c>
      <c r="AH4966" s="52">
        <v>1</v>
      </c>
      <c r="AM4966" s="52">
        <v>1</v>
      </c>
      <c r="AP4966" s="52">
        <v>1</v>
      </c>
      <c r="AS4966" s="52">
        <v>1</v>
      </c>
      <c r="AV4966" s="52">
        <v>1</v>
      </c>
      <c r="AZ4966" s="52">
        <v>1</v>
      </c>
      <c r="BA4966" s="52">
        <v>1</v>
      </c>
      <c r="BD4966" s="57"/>
      <c r="BF4966" s="9"/>
      <c r="BH4966" s="9"/>
      <c r="BJ4966" s="9"/>
      <c r="BK4966" s="52" t="s">
        <v>9978</v>
      </c>
      <c r="BU4966" s="9">
        <v>44070</v>
      </c>
      <c r="BV4966" s="52" t="s">
        <v>12834</v>
      </c>
      <c r="CC4966" s="52">
        <v>1</v>
      </c>
      <c r="CE4966" s="52">
        <v>1</v>
      </c>
      <c r="CH4966" s="52">
        <v>1</v>
      </c>
    </row>
    <row r="4967" spans="1:87" s="52" customFormat="1" ht="15" customHeight="1">
      <c r="A4967" s="52">
        <v>20204450</v>
      </c>
      <c r="B4967" s="52" t="s">
        <v>3182</v>
      </c>
      <c r="C4967" s="43" t="s">
        <v>3228</v>
      </c>
      <c r="D4967" s="21" t="s">
        <v>318</v>
      </c>
      <c r="E4967" s="9">
        <v>44070</v>
      </c>
      <c r="F4967" s="44">
        <v>0.53472222222222221</v>
      </c>
      <c r="G4967" s="52">
        <v>8</v>
      </c>
      <c r="H4967" s="52">
        <v>2020</v>
      </c>
      <c r="I4967" s="52">
        <v>1</v>
      </c>
      <c r="J4967" s="52">
        <v>1</v>
      </c>
      <c r="M4967" s="52" t="s">
        <v>828</v>
      </c>
      <c r="N4967" s="52" t="s">
        <v>97</v>
      </c>
      <c r="O4967" s="52" t="s">
        <v>15403</v>
      </c>
      <c r="P4967" s="52">
        <v>36</v>
      </c>
      <c r="Q4967" s="52">
        <v>59</v>
      </c>
      <c r="R4967" s="52">
        <v>53.6</v>
      </c>
      <c r="S4967" s="52" t="s">
        <v>2756</v>
      </c>
      <c r="T4967" s="52">
        <v>73</v>
      </c>
      <c r="U4967" s="52">
        <v>11</v>
      </c>
      <c r="V4967" s="52">
        <v>18.309999999999999</v>
      </c>
      <c r="W4967" s="52" t="s">
        <v>3282</v>
      </c>
      <c r="X4967" s="52" t="s">
        <v>1153</v>
      </c>
      <c r="Y4967" s="52">
        <v>0.6</v>
      </c>
      <c r="Z4967" s="52" t="s">
        <v>7940</v>
      </c>
      <c r="AC4967" s="52">
        <v>1</v>
      </c>
      <c r="AD4967" s="52">
        <v>1</v>
      </c>
      <c r="AH4967" s="52">
        <v>1</v>
      </c>
      <c r="AM4967" s="52">
        <v>1</v>
      </c>
      <c r="AP4967" s="52">
        <v>1</v>
      </c>
      <c r="AS4967" s="52">
        <v>1</v>
      </c>
      <c r="AV4967" s="52">
        <v>1</v>
      </c>
      <c r="AY4967" s="52">
        <v>1</v>
      </c>
      <c r="BB4967" s="52">
        <v>1</v>
      </c>
      <c r="BC4967" s="52">
        <v>1</v>
      </c>
      <c r="BD4967" s="57">
        <v>44070</v>
      </c>
      <c r="BF4967" s="9"/>
      <c r="BH4967" s="9"/>
      <c r="BI4967" s="52">
        <v>1</v>
      </c>
      <c r="BJ4967" s="9"/>
      <c r="BK4967" s="52" t="s">
        <v>12838</v>
      </c>
      <c r="BL4967" s="52">
        <v>36</v>
      </c>
      <c r="BM4967" s="52">
        <v>0</v>
      </c>
      <c r="BN4967" s="52">
        <v>0</v>
      </c>
      <c r="BO4967" s="52" t="s">
        <v>2756</v>
      </c>
      <c r="BP4967" s="52">
        <v>73</v>
      </c>
      <c r="BQ4967" s="52">
        <v>0</v>
      </c>
      <c r="BR4967" s="52">
        <v>0</v>
      </c>
      <c r="BS4967" s="52" t="s">
        <v>3282</v>
      </c>
      <c r="BT4967" s="52" t="s">
        <v>50</v>
      </c>
      <c r="BU4967" s="9">
        <v>44070</v>
      </c>
      <c r="BV4967" s="52" t="s">
        <v>12839</v>
      </c>
      <c r="BW4967" s="52" t="s">
        <v>12840</v>
      </c>
      <c r="BX4967" s="52">
        <v>1</v>
      </c>
      <c r="BY4967" s="52">
        <v>1</v>
      </c>
      <c r="CA4967" s="52">
        <v>1</v>
      </c>
      <c r="CB4967" s="52">
        <v>1</v>
      </c>
      <c r="CE4967" s="52">
        <v>1</v>
      </c>
      <c r="CH4967" s="52">
        <v>1</v>
      </c>
    </row>
    <row r="4968" spans="1:87" s="52" customFormat="1" ht="15" customHeight="1">
      <c r="A4968" s="52">
        <v>0</v>
      </c>
      <c r="B4968" s="52" t="s">
        <v>15282</v>
      </c>
      <c r="C4968" s="43" t="s">
        <v>2755</v>
      </c>
      <c r="D4968" s="21" t="s">
        <v>100</v>
      </c>
      <c r="E4968" s="9">
        <v>44070</v>
      </c>
      <c r="F4968" s="44">
        <v>0.70833333333333337</v>
      </c>
      <c r="G4968" s="52">
        <v>8</v>
      </c>
      <c r="H4968" s="52">
        <v>2020</v>
      </c>
      <c r="I4968" s="52">
        <v>1</v>
      </c>
      <c r="J4968" s="52">
        <v>1</v>
      </c>
      <c r="M4968" s="52" t="s">
        <v>2077</v>
      </c>
      <c r="N4968" s="52" t="s">
        <v>2075</v>
      </c>
      <c r="O4968" s="52" t="s">
        <v>8607</v>
      </c>
      <c r="P4968" s="52">
        <v>39</v>
      </c>
      <c r="Q4968" s="52">
        <v>43</v>
      </c>
      <c r="R4968" s="52">
        <v>51.65</v>
      </c>
      <c r="S4968" s="52" t="s">
        <v>2756</v>
      </c>
      <c r="T4968" s="52">
        <v>73</v>
      </c>
      <c r="U4968" s="52">
        <v>23</v>
      </c>
      <c r="V4968" s="52">
        <v>47.59</v>
      </c>
      <c r="W4968" s="52" t="s">
        <v>3282</v>
      </c>
      <c r="X4968" s="52" t="s">
        <v>1153</v>
      </c>
      <c r="Y4968" s="52">
        <v>0.6</v>
      </c>
      <c r="Z4968" s="52">
        <v>15</v>
      </c>
      <c r="AA4968" s="52">
        <v>1</v>
      </c>
      <c r="AG4968" s="52">
        <v>1</v>
      </c>
      <c r="AH4968" s="52">
        <v>1</v>
      </c>
      <c r="AM4968" s="52">
        <v>1</v>
      </c>
      <c r="AP4968" s="52">
        <v>1</v>
      </c>
      <c r="AS4968" s="52">
        <v>1</v>
      </c>
      <c r="AV4968" s="52">
        <v>1</v>
      </c>
      <c r="AX4968" s="52">
        <v>1</v>
      </c>
      <c r="BA4968" s="52">
        <v>1</v>
      </c>
      <c r="BD4968" s="57">
        <v>44070</v>
      </c>
      <c r="BF4968" s="9"/>
      <c r="BH4968" s="9"/>
      <c r="BI4968" s="52">
        <v>1</v>
      </c>
      <c r="BJ4968" s="9"/>
      <c r="BK4968" s="52" t="s">
        <v>12906</v>
      </c>
      <c r="BU4968" s="9">
        <v>44072</v>
      </c>
      <c r="BV4968" s="52" t="s">
        <v>12909</v>
      </c>
      <c r="BW4968" s="52" t="s">
        <v>3815</v>
      </c>
      <c r="CC4968" s="52">
        <v>1</v>
      </c>
      <c r="CE4968" s="52">
        <v>1</v>
      </c>
      <c r="CH4968" s="52">
        <v>1</v>
      </c>
    </row>
    <row r="4969" spans="1:87" s="52" customFormat="1" ht="15" customHeight="1">
      <c r="A4969" s="52" t="s">
        <v>12798</v>
      </c>
      <c r="B4969" s="52" t="s">
        <v>15282</v>
      </c>
      <c r="C4969" s="43" t="s">
        <v>2755</v>
      </c>
      <c r="D4969" s="21" t="s">
        <v>100</v>
      </c>
      <c r="E4969" s="9">
        <v>44071</v>
      </c>
      <c r="F4969" s="44">
        <v>0.70833333333333337</v>
      </c>
      <c r="G4969" s="52">
        <v>8</v>
      </c>
      <c r="H4969" s="52">
        <v>2020</v>
      </c>
      <c r="I4969" s="52">
        <v>1</v>
      </c>
      <c r="J4969" s="52">
        <v>1</v>
      </c>
      <c r="M4969" s="52" t="s">
        <v>3272</v>
      </c>
      <c r="N4969" s="52" t="s">
        <v>372</v>
      </c>
      <c r="O4969" s="52" t="s">
        <v>372</v>
      </c>
      <c r="P4969" s="52">
        <v>22</v>
      </c>
      <c r="Q4969" s="52">
        <v>5</v>
      </c>
      <c r="R4969" s="52">
        <v>32</v>
      </c>
      <c r="S4969" s="52" t="s">
        <v>2756</v>
      </c>
      <c r="T4969" s="52">
        <v>70</v>
      </c>
      <c r="U4969" s="52">
        <v>12</v>
      </c>
      <c r="V4969" s="52">
        <v>15</v>
      </c>
      <c r="W4969" s="52" t="s">
        <v>3282</v>
      </c>
      <c r="X4969" s="52" t="s">
        <v>1153</v>
      </c>
      <c r="Y4969" s="52">
        <v>1.3</v>
      </c>
      <c r="Z4969" s="52">
        <v>60</v>
      </c>
      <c r="AA4969" s="52">
        <v>1</v>
      </c>
      <c r="AF4969" s="52">
        <v>1</v>
      </c>
      <c r="AI4969" s="52">
        <v>1</v>
      </c>
      <c r="AK4969" s="52" t="s">
        <v>12800</v>
      </c>
      <c r="AM4969" s="52">
        <v>1</v>
      </c>
      <c r="AO4969" s="52">
        <v>1</v>
      </c>
      <c r="AS4969" s="52">
        <v>1</v>
      </c>
      <c r="AV4969" s="52">
        <v>1</v>
      </c>
      <c r="AY4969" s="52">
        <v>1</v>
      </c>
      <c r="BD4969" s="57"/>
      <c r="BF4969" s="9"/>
      <c r="BH4969" s="9"/>
      <c r="BI4969" s="52">
        <v>1</v>
      </c>
      <c r="BJ4969" s="9"/>
      <c r="BK4969" s="52" t="s">
        <v>12124</v>
      </c>
      <c r="BL4969" s="52">
        <v>21</v>
      </c>
      <c r="BM4969" s="52">
        <v>5</v>
      </c>
      <c r="BN4969" s="52">
        <v>32</v>
      </c>
      <c r="BO4969" s="52" t="s">
        <v>2756</v>
      </c>
      <c r="BP4969" s="52">
        <v>70</v>
      </c>
      <c r="BQ4969" s="52">
        <v>12</v>
      </c>
      <c r="BR4969" s="52" t="s">
        <v>12799</v>
      </c>
      <c r="BS4969" s="52" t="s">
        <v>3282</v>
      </c>
      <c r="BT4969" s="52" t="s">
        <v>50</v>
      </c>
      <c r="BU4969" s="9">
        <v>44071</v>
      </c>
      <c r="BV4969" s="52" t="s">
        <v>12801</v>
      </c>
      <c r="BW4969" s="52" t="s">
        <v>12802</v>
      </c>
      <c r="CC4969" s="52">
        <v>1</v>
      </c>
      <c r="CE4969" s="52">
        <v>1</v>
      </c>
      <c r="CH4969" s="52">
        <v>1</v>
      </c>
    </row>
    <row r="4970" spans="1:87" s="52" customFormat="1" ht="15" customHeight="1">
      <c r="A4970" s="52" t="s">
        <v>12888</v>
      </c>
      <c r="B4970" s="52" t="s">
        <v>15282</v>
      </c>
      <c r="C4970" s="43" t="s">
        <v>3294</v>
      </c>
      <c r="D4970" s="21" t="s">
        <v>420</v>
      </c>
      <c r="E4970" s="9">
        <v>44071</v>
      </c>
      <c r="F4970" s="44">
        <v>0.375</v>
      </c>
      <c r="G4970" s="52">
        <v>8</v>
      </c>
      <c r="H4970" s="52">
        <v>2020</v>
      </c>
      <c r="I4970" s="52">
        <v>1</v>
      </c>
      <c r="J4970" s="52">
        <v>1</v>
      </c>
      <c r="M4970" s="52" t="s">
        <v>12889</v>
      </c>
      <c r="N4970" s="52" t="s">
        <v>3028</v>
      </c>
      <c r="O4970" s="52" t="s">
        <v>8605</v>
      </c>
      <c r="P4970" s="52">
        <v>45</v>
      </c>
      <c r="Q4970" s="52">
        <v>23</v>
      </c>
      <c r="R4970" s="52">
        <v>8.7200000000000006</v>
      </c>
      <c r="S4970" s="52" t="s">
        <v>2756</v>
      </c>
      <c r="T4970" s="52">
        <v>72</v>
      </c>
      <c r="U4970" s="52">
        <v>42</v>
      </c>
      <c r="V4970" s="52">
        <v>22.19</v>
      </c>
      <c r="W4970" s="52" t="s">
        <v>3282</v>
      </c>
      <c r="X4970" s="52" t="s">
        <v>1153</v>
      </c>
      <c r="Y4970" s="52">
        <v>3.3</v>
      </c>
      <c r="Z4970" s="52">
        <v>1500</v>
      </c>
      <c r="AA4970" s="52">
        <v>1</v>
      </c>
      <c r="AE4970" s="52">
        <v>1</v>
      </c>
      <c r="AK4970" s="52" t="s">
        <v>12890</v>
      </c>
      <c r="AM4970" s="52">
        <v>1</v>
      </c>
      <c r="AP4970" s="52">
        <v>1</v>
      </c>
      <c r="AS4970" s="52">
        <v>1</v>
      </c>
      <c r="AV4970" s="52">
        <v>1</v>
      </c>
      <c r="AX4970" s="52">
        <v>1</v>
      </c>
      <c r="BA4970" s="52">
        <v>1</v>
      </c>
      <c r="BD4970" s="57"/>
      <c r="BF4970" s="9"/>
      <c r="BH4970" s="9"/>
      <c r="BI4970" s="52">
        <v>1</v>
      </c>
      <c r="BJ4970" s="9"/>
      <c r="BK4970" s="52" t="s">
        <v>10551</v>
      </c>
      <c r="BU4970" s="9">
        <v>44071</v>
      </c>
      <c r="BV4970" s="52" t="s">
        <v>12891</v>
      </c>
      <c r="BW4970" s="52" t="s">
        <v>12892</v>
      </c>
    </row>
    <row r="4971" spans="1:87" s="52" customFormat="1" ht="15" customHeight="1">
      <c r="A4971" s="52">
        <v>52020076</v>
      </c>
      <c r="B4971" s="52" t="s">
        <v>6096</v>
      </c>
      <c r="C4971" s="43" t="s">
        <v>3298</v>
      </c>
      <c r="D4971" s="21" t="s">
        <v>72</v>
      </c>
      <c r="E4971" s="9">
        <v>44071</v>
      </c>
      <c r="F4971" s="44">
        <v>0.5</v>
      </c>
      <c r="G4971" s="52">
        <v>8</v>
      </c>
      <c r="H4971" s="52">
        <v>2020</v>
      </c>
      <c r="I4971" s="52">
        <v>1</v>
      </c>
      <c r="K4971" s="52">
        <v>1</v>
      </c>
      <c r="M4971" s="52" t="s">
        <v>83</v>
      </c>
      <c r="N4971" s="52" t="s">
        <v>83</v>
      </c>
      <c r="O4971" s="52" t="s">
        <v>1619</v>
      </c>
      <c r="Y4971" s="52">
        <v>0.5</v>
      </c>
      <c r="Z4971" s="52">
        <v>3</v>
      </c>
      <c r="AC4971" s="52">
        <v>1</v>
      </c>
      <c r="AD4971" s="52">
        <v>1</v>
      </c>
      <c r="AH4971" s="52">
        <v>1</v>
      </c>
      <c r="AM4971" s="52">
        <v>1</v>
      </c>
      <c r="AP4971" s="52">
        <v>1</v>
      </c>
      <c r="AS4971" s="52">
        <v>1</v>
      </c>
      <c r="AV4971" s="52">
        <v>1</v>
      </c>
      <c r="BD4971" s="57"/>
      <c r="BF4971" s="9"/>
      <c r="BH4971" s="9"/>
      <c r="BJ4971" s="9"/>
      <c r="BU4971" s="9"/>
      <c r="BV4971" s="52" t="s">
        <v>12832</v>
      </c>
      <c r="BW4971" s="52" t="s">
        <v>6290</v>
      </c>
    </row>
    <row r="4972" spans="1:87" s="52" customFormat="1" ht="15" customHeight="1">
      <c r="A4972" s="52" t="s">
        <v>12803</v>
      </c>
      <c r="B4972" s="52" t="s">
        <v>15282</v>
      </c>
      <c r="C4972" s="43" t="s">
        <v>2755</v>
      </c>
      <c r="D4972" s="21" t="s">
        <v>100</v>
      </c>
      <c r="E4972" s="9">
        <v>44071</v>
      </c>
      <c r="F4972" s="44">
        <v>0.75</v>
      </c>
      <c r="G4972" s="52">
        <v>8</v>
      </c>
      <c r="H4972" s="52">
        <v>2020</v>
      </c>
      <c r="I4972" s="52">
        <v>1</v>
      </c>
      <c r="J4972" s="52">
        <v>1</v>
      </c>
      <c r="M4972" s="52" t="s">
        <v>372</v>
      </c>
      <c r="N4972" s="52" t="s">
        <v>372</v>
      </c>
      <c r="O4972" s="52" t="s">
        <v>372</v>
      </c>
      <c r="P4972" s="52">
        <v>23</v>
      </c>
      <c r="Q4972" s="52">
        <v>38</v>
      </c>
      <c r="R4972" s="52">
        <v>31</v>
      </c>
      <c r="S4972" s="52" t="s">
        <v>2756</v>
      </c>
      <c r="T4972" s="52">
        <v>70</v>
      </c>
      <c r="U4972" s="52">
        <v>23</v>
      </c>
      <c r="V4972" s="52">
        <v>49</v>
      </c>
      <c r="W4972" s="52" t="s">
        <v>3282</v>
      </c>
      <c r="X4972" s="52" t="s">
        <v>1153</v>
      </c>
      <c r="Y4972" s="52">
        <v>1.8</v>
      </c>
      <c r="Z4972" s="52">
        <v>200</v>
      </c>
      <c r="AA4972" s="52">
        <v>1</v>
      </c>
      <c r="AD4972" s="52">
        <v>1</v>
      </c>
      <c r="AI4972" s="52">
        <v>1</v>
      </c>
      <c r="AK4972" s="52" t="s">
        <v>6139</v>
      </c>
      <c r="AM4972" s="52">
        <v>1</v>
      </c>
      <c r="AO4972" s="52">
        <v>1</v>
      </c>
      <c r="AP4972" s="52">
        <v>1</v>
      </c>
      <c r="AS4972" s="52">
        <v>1</v>
      </c>
      <c r="AV4972" s="52">
        <v>1</v>
      </c>
      <c r="AY4972" s="52">
        <v>1</v>
      </c>
      <c r="BD4972" s="57"/>
      <c r="BF4972" s="9"/>
      <c r="BH4972" s="9"/>
      <c r="BI4972" s="52">
        <v>1</v>
      </c>
      <c r="BJ4972" s="9"/>
      <c r="BK4972" s="52" t="s">
        <v>12124</v>
      </c>
      <c r="BL4972" s="52">
        <v>23</v>
      </c>
      <c r="BM4972" s="52">
        <v>38</v>
      </c>
      <c r="BN4972" s="52">
        <v>31</v>
      </c>
      <c r="BO4972" s="52" t="s">
        <v>2756</v>
      </c>
      <c r="BP4972" s="52">
        <v>70</v>
      </c>
      <c r="BQ4972" s="52">
        <v>23</v>
      </c>
      <c r="BR4972" s="52" t="s">
        <v>11190</v>
      </c>
      <c r="BS4972" s="52" t="s">
        <v>3282</v>
      </c>
      <c r="BT4972" s="52" t="s">
        <v>50</v>
      </c>
      <c r="BU4972" s="9">
        <v>44071</v>
      </c>
      <c r="BV4972" s="52" t="s">
        <v>12804</v>
      </c>
      <c r="BW4972" s="52" t="s">
        <v>12805</v>
      </c>
      <c r="CC4972" s="52">
        <v>1</v>
      </c>
      <c r="CE4972" s="52">
        <v>1</v>
      </c>
      <c r="CH4972" s="52">
        <v>1</v>
      </c>
    </row>
    <row r="4973" spans="1:87" s="52" customFormat="1" ht="15" customHeight="1">
      <c r="A4973" s="52">
        <v>0</v>
      </c>
      <c r="B4973" s="52" t="s">
        <v>15282</v>
      </c>
      <c r="C4973" s="43" t="s">
        <v>2755</v>
      </c>
      <c r="D4973" s="21" t="s">
        <v>100</v>
      </c>
      <c r="E4973" s="9">
        <v>44072</v>
      </c>
      <c r="F4973" s="44">
        <v>0.59722222222222221</v>
      </c>
      <c r="G4973" s="52">
        <v>8</v>
      </c>
      <c r="H4973" s="52">
        <v>2020</v>
      </c>
      <c r="I4973" s="52">
        <v>1</v>
      </c>
      <c r="J4973" s="52">
        <v>1</v>
      </c>
      <c r="M4973" s="52" t="s">
        <v>10168</v>
      </c>
      <c r="N4973" s="52" t="s">
        <v>2075</v>
      </c>
      <c r="O4973" s="52" t="s">
        <v>8607</v>
      </c>
      <c r="P4973" s="52">
        <v>39</v>
      </c>
      <c r="Q4973" s="52">
        <v>48</v>
      </c>
      <c r="R4973" s="52">
        <v>40</v>
      </c>
      <c r="S4973" s="52" t="s">
        <v>2756</v>
      </c>
      <c r="T4973" s="52">
        <v>73</v>
      </c>
      <c r="U4973" s="52">
        <v>14</v>
      </c>
      <c r="V4973" s="52">
        <v>51</v>
      </c>
      <c r="W4973" s="52" t="s">
        <v>3282</v>
      </c>
      <c r="X4973" s="52" t="s">
        <v>1153</v>
      </c>
      <c r="Y4973" s="52">
        <v>1.8</v>
      </c>
      <c r="Z4973" s="52">
        <v>100</v>
      </c>
      <c r="AA4973" s="52">
        <v>1</v>
      </c>
      <c r="AE4973" s="52">
        <v>1</v>
      </c>
      <c r="AK4973" s="52" t="s">
        <v>12910</v>
      </c>
      <c r="AM4973" s="52">
        <v>1</v>
      </c>
      <c r="AP4973" s="52">
        <v>1</v>
      </c>
      <c r="AS4973" s="52">
        <v>1</v>
      </c>
      <c r="AV4973" s="52">
        <v>1</v>
      </c>
      <c r="AY4973" s="52">
        <v>1</v>
      </c>
      <c r="BA4973" s="52">
        <v>1</v>
      </c>
      <c r="BD4973" s="57"/>
      <c r="BF4973" s="9"/>
      <c r="BH4973" s="9"/>
      <c r="BJ4973" s="9"/>
      <c r="BU4973" s="9"/>
      <c r="BV4973" s="52" t="s">
        <v>12911</v>
      </c>
      <c r="BW4973" s="52" t="s">
        <v>3806</v>
      </c>
      <c r="CC4973" s="52">
        <v>1</v>
      </c>
      <c r="CE4973" s="52">
        <v>1</v>
      </c>
      <c r="CH4973" s="52">
        <v>1</v>
      </c>
    </row>
    <row r="4974" spans="1:87" s="52" customFormat="1" ht="15" customHeight="1">
      <c r="A4974" s="52" t="s">
        <v>12893</v>
      </c>
      <c r="B4974" s="52" t="s">
        <v>15282</v>
      </c>
      <c r="C4974" s="43" t="s">
        <v>3294</v>
      </c>
      <c r="D4974" s="21" t="s">
        <v>420</v>
      </c>
      <c r="E4974" s="9">
        <v>44072</v>
      </c>
      <c r="F4974" s="44">
        <v>0.66666666666666663</v>
      </c>
      <c r="G4974" s="52">
        <v>8</v>
      </c>
      <c r="H4974" s="52">
        <v>2020</v>
      </c>
      <c r="I4974" s="52">
        <v>1</v>
      </c>
      <c r="J4974" s="52">
        <v>1</v>
      </c>
      <c r="M4974" s="52" t="s">
        <v>3984</v>
      </c>
      <c r="N4974" s="52" t="s">
        <v>3246</v>
      </c>
      <c r="O4974" s="52" t="s">
        <v>8605</v>
      </c>
      <c r="P4974" s="52">
        <v>44</v>
      </c>
      <c r="Q4974" s="52">
        <v>19</v>
      </c>
      <c r="R4974" s="52">
        <v>34.69</v>
      </c>
      <c r="S4974" s="52" t="s">
        <v>2756</v>
      </c>
      <c r="T4974" s="52">
        <v>72</v>
      </c>
      <c r="U4974" s="52">
        <v>33</v>
      </c>
      <c r="V4974" s="52">
        <v>20.93</v>
      </c>
      <c r="W4974" s="52" t="s">
        <v>3282</v>
      </c>
      <c r="X4974" s="52" t="s">
        <v>1153</v>
      </c>
      <c r="Y4974" s="52">
        <v>4</v>
      </c>
      <c r="Z4974" s="52">
        <v>4000</v>
      </c>
      <c r="AA4974" s="52">
        <v>1</v>
      </c>
      <c r="AD4974" s="52">
        <v>1</v>
      </c>
      <c r="AJ4974" s="52">
        <v>1</v>
      </c>
      <c r="AM4974" s="52">
        <v>1</v>
      </c>
      <c r="AO4974" s="52">
        <v>1</v>
      </c>
      <c r="AS4974" s="52">
        <v>1</v>
      </c>
      <c r="AV4974" s="52">
        <v>1</v>
      </c>
      <c r="AX4974" s="52">
        <v>1</v>
      </c>
      <c r="BA4974" s="52">
        <v>1</v>
      </c>
      <c r="BD4974" s="57"/>
      <c r="BF4974" s="9"/>
      <c r="BH4974" s="9"/>
      <c r="BJ4974" s="9"/>
      <c r="BK4974" s="52" t="s">
        <v>10551</v>
      </c>
      <c r="BL4974" s="52">
        <v>44</v>
      </c>
      <c r="BM4974" s="52">
        <v>19</v>
      </c>
      <c r="BN4974" s="52">
        <v>34.69</v>
      </c>
      <c r="BO4974" s="52" t="s">
        <v>2756</v>
      </c>
      <c r="BP4974" s="52">
        <v>72</v>
      </c>
      <c r="BQ4974" s="52">
        <v>33</v>
      </c>
      <c r="BR4974" s="52">
        <v>20.93</v>
      </c>
      <c r="BS4974" s="52" t="s">
        <v>3282</v>
      </c>
      <c r="BT4974" s="52" t="s">
        <v>50</v>
      </c>
      <c r="BU4974" s="9">
        <v>44072</v>
      </c>
      <c r="BV4974" s="52" t="s">
        <v>12894</v>
      </c>
      <c r="BW4974" s="52" t="s">
        <v>12895</v>
      </c>
      <c r="CC4974" s="52">
        <v>1</v>
      </c>
      <c r="CE4974" s="52">
        <v>1</v>
      </c>
      <c r="CH4974" s="52">
        <v>1</v>
      </c>
    </row>
    <row r="4975" spans="1:87" s="52" customFormat="1" ht="15" customHeight="1">
      <c r="A4975" s="52">
        <v>20204451</v>
      </c>
      <c r="B4975" s="52" t="s">
        <v>3182</v>
      </c>
      <c r="C4975" s="43" t="s">
        <v>3228</v>
      </c>
      <c r="D4975" s="21" t="s">
        <v>318</v>
      </c>
      <c r="E4975" s="9">
        <v>44072</v>
      </c>
      <c r="F4975" s="44">
        <v>0.63750000000000007</v>
      </c>
      <c r="G4975" s="52">
        <v>8</v>
      </c>
      <c r="H4975" s="52">
        <v>2020</v>
      </c>
      <c r="I4975" s="52">
        <v>1</v>
      </c>
      <c r="J4975" s="52">
        <v>1</v>
      </c>
      <c r="M4975" s="52" t="s">
        <v>4285</v>
      </c>
      <c r="N4975" s="52" t="s">
        <v>169</v>
      </c>
      <c r="O4975" s="52" t="s">
        <v>15403</v>
      </c>
      <c r="P4975" s="52">
        <v>36</v>
      </c>
      <c r="Q4975" s="52">
        <v>50</v>
      </c>
      <c r="R4975" s="52">
        <v>32</v>
      </c>
      <c r="S4975" s="52" t="s">
        <v>2756</v>
      </c>
      <c r="T4975" s="52">
        <v>73</v>
      </c>
      <c r="U4975" s="52">
        <v>9</v>
      </c>
      <c r="V4975" s="52">
        <v>12</v>
      </c>
      <c r="W4975" s="52" t="s">
        <v>3282</v>
      </c>
      <c r="X4975" s="52" t="s">
        <v>1153</v>
      </c>
      <c r="Y4975" s="52" t="s">
        <v>7940</v>
      </c>
      <c r="Z4975" s="52" t="s">
        <v>7940</v>
      </c>
      <c r="AC4975" s="52">
        <v>1</v>
      </c>
      <c r="AD4975" s="52">
        <v>1</v>
      </c>
      <c r="AH4975" s="52">
        <v>1</v>
      </c>
      <c r="AM4975" s="52">
        <v>1</v>
      </c>
      <c r="AO4975" s="52">
        <v>1</v>
      </c>
      <c r="AS4975" s="52">
        <v>1</v>
      </c>
      <c r="AV4975" s="52">
        <v>1</v>
      </c>
      <c r="AY4975" s="52">
        <v>1</v>
      </c>
      <c r="BD4975" s="57"/>
      <c r="BF4975" s="9"/>
      <c r="BH4975" s="9"/>
      <c r="BI4975" s="52">
        <v>1</v>
      </c>
      <c r="BJ4975" s="9">
        <v>44072</v>
      </c>
      <c r="BK4975" s="52" t="s">
        <v>12841</v>
      </c>
      <c r="BL4975" s="52">
        <v>36</v>
      </c>
      <c r="BM4975" s="52">
        <v>50</v>
      </c>
      <c r="BN4975" s="52">
        <v>32</v>
      </c>
      <c r="BO4975" s="52" t="s">
        <v>2756</v>
      </c>
      <c r="BP4975" s="52">
        <v>73</v>
      </c>
      <c r="BQ4975" s="52">
        <v>9</v>
      </c>
      <c r="BR4975" s="52">
        <v>12</v>
      </c>
      <c r="BS4975" s="52" t="s">
        <v>3282</v>
      </c>
      <c r="BT4975" s="52" t="s">
        <v>50</v>
      </c>
      <c r="BU4975" s="9">
        <v>44072</v>
      </c>
      <c r="BV4975" s="52" t="s">
        <v>12842</v>
      </c>
      <c r="BW4975" s="52" t="s">
        <v>4289</v>
      </c>
      <c r="CC4975" s="52">
        <v>1</v>
      </c>
      <c r="CE4975" s="52">
        <v>1</v>
      </c>
      <c r="CH4975" s="52">
        <v>1</v>
      </c>
    </row>
    <row r="4976" spans="1:87" s="52" customFormat="1" ht="15" customHeight="1">
      <c r="A4976" s="52">
        <v>10390</v>
      </c>
      <c r="B4976" s="52" t="s">
        <v>3182</v>
      </c>
      <c r="C4976" s="43" t="s">
        <v>4530</v>
      </c>
      <c r="D4976" s="21" t="s">
        <v>238</v>
      </c>
      <c r="E4976" s="9">
        <v>44074</v>
      </c>
      <c r="F4976" s="44">
        <v>0.47916666666666669</v>
      </c>
      <c r="G4976" s="52">
        <v>8</v>
      </c>
      <c r="H4976" s="52">
        <v>2020</v>
      </c>
      <c r="I4976" s="52">
        <v>1</v>
      </c>
      <c r="J4976" s="52">
        <v>1</v>
      </c>
      <c r="M4976" s="52" t="s">
        <v>12789</v>
      </c>
      <c r="N4976" s="52" t="s">
        <v>882</v>
      </c>
      <c r="O4976" s="52" t="s">
        <v>8600</v>
      </c>
      <c r="P4976" s="52">
        <v>20</v>
      </c>
      <c r="Q4976" s="52">
        <v>30</v>
      </c>
      <c r="R4976" s="52">
        <v>50.77</v>
      </c>
      <c r="S4976" s="52" t="s">
        <v>2756</v>
      </c>
      <c r="T4976" s="52">
        <v>70</v>
      </c>
      <c r="U4976" s="52">
        <v>10</v>
      </c>
      <c r="V4976" s="52">
        <v>56.95</v>
      </c>
      <c r="W4976" s="52" t="s">
        <v>3282</v>
      </c>
      <c r="X4976" s="52" t="s">
        <v>1153</v>
      </c>
      <c r="Y4976" s="52">
        <v>0.55000000000000004</v>
      </c>
      <c r="Z4976" s="52">
        <v>4</v>
      </c>
      <c r="AC4976" s="52">
        <v>1</v>
      </c>
      <c r="AD4976" s="52">
        <v>1</v>
      </c>
      <c r="AH4976" s="52">
        <v>1</v>
      </c>
      <c r="AM4976" s="52">
        <v>1</v>
      </c>
      <c r="AP4976" s="52">
        <v>1</v>
      </c>
      <c r="AS4976" s="52">
        <v>1</v>
      </c>
      <c r="AV4976" s="52">
        <v>1</v>
      </c>
      <c r="AX4976" s="52">
        <v>1</v>
      </c>
      <c r="BA4976" s="52">
        <v>1</v>
      </c>
      <c r="BD4976" s="57"/>
      <c r="BF4976" s="9"/>
      <c r="BG4976" s="52">
        <v>1</v>
      </c>
      <c r="BH4976" s="9">
        <v>44074</v>
      </c>
      <c r="BJ4976" s="9"/>
      <c r="BK4976" s="52" t="s">
        <v>12790</v>
      </c>
      <c r="BL4976" s="52">
        <v>20</v>
      </c>
      <c r="BM4976" s="52">
        <v>30</v>
      </c>
      <c r="BN4976" s="52">
        <v>50.77</v>
      </c>
      <c r="BO4976" s="52" t="s">
        <v>2756</v>
      </c>
      <c r="BP4976" s="52">
        <v>70</v>
      </c>
      <c r="BQ4976" s="52">
        <v>10</v>
      </c>
      <c r="BR4976" s="52">
        <v>56.95</v>
      </c>
      <c r="BS4976" s="52" t="s">
        <v>3282</v>
      </c>
      <c r="BT4976" s="52" t="s">
        <v>50</v>
      </c>
      <c r="BU4976" s="9">
        <v>44074</v>
      </c>
      <c r="BV4976" s="52" t="s">
        <v>12791</v>
      </c>
      <c r="BW4976" s="52" t="s">
        <v>12792</v>
      </c>
    </row>
    <row r="4977" spans="1:87" s="52" customFormat="1" ht="15" customHeight="1">
      <c r="A4977" s="52">
        <v>40582</v>
      </c>
      <c r="B4977" s="52" t="s">
        <v>15282</v>
      </c>
      <c r="C4977" s="43" t="s">
        <v>3294</v>
      </c>
      <c r="D4977" s="21" t="s">
        <v>420</v>
      </c>
      <c r="E4977" s="9">
        <v>44075</v>
      </c>
      <c r="F4977" s="44">
        <v>0.47916666666666669</v>
      </c>
      <c r="G4977" s="52">
        <v>9</v>
      </c>
      <c r="H4977" s="52">
        <v>2020</v>
      </c>
      <c r="I4977" s="52">
        <v>1</v>
      </c>
      <c r="J4977" s="52">
        <v>1</v>
      </c>
      <c r="M4977" s="52" t="s">
        <v>12173</v>
      </c>
      <c r="N4977" s="52" t="s">
        <v>938</v>
      </c>
      <c r="O4977" s="52" t="s">
        <v>944</v>
      </c>
      <c r="P4977" s="52">
        <v>29</v>
      </c>
      <c r="Q4977" s="52">
        <v>49</v>
      </c>
      <c r="R4977" s="52">
        <v>25.28</v>
      </c>
      <c r="S4977" s="52" t="s">
        <v>2756</v>
      </c>
      <c r="T4977" s="52">
        <v>71</v>
      </c>
      <c r="U4977" s="52">
        <v>20</v>
      </c>
      <c r="V4977" s="52">
        <v>20.85</v>
      </c>
      <c r="W4977" s="52" t="s">
        <v>3282</v>
      </c>
      <c r="X4977" s="52" t="s">
        <v>1153</v>
      </c>
      <c r="Y4977" s="52">
        <v>2.1</v>
      </c>
      <c r="Z4977" s="52">
        <v>250</v>
      </c>
      <c r="AB4977" s="52">
        <v>1</v>
      </c>
      <c r="AE4977" s="52">
        <v>1</v>
      </c>
      <c r="AH4977" s="52">
        <v>1</v>
      </c>
      <c r="AM4977" s="52">
        <v>1</v>
      </c>
      <c r="AP4977" s="52">
        <v>1</v>
      </c>
      <c r="AS4977" s="52">
        <v>1</v>
      </c>
      <c r="AV4977" s="52">
        <v>1</v>
      </c>
      <c r="AX4977" s="52">
        <v>1</v>
      </c>
      <c r="BA4977" s="52">
        <v>1</v>
      </c>
      <c r="BD4977" s="57"/>
      <c r="BF4977" s="9"/>
      <c r="BH4977" s="9"/>
      <c r="BI4977" s="52">
        <v>1</v>
      </c>
      <c r="BJ4977" s="9">
        <v>44075</v>
      </c>
      <c r="BK4977" s="52" t="s">
        <v>715</v>
      </c>
      <c r="BL4977" s="52">
        <v>29</v>
      </c>
      <c r="BM4977" s="52">
        <v>49</v>
      </c>
      <c r="BN4977" s="52">
        <v>25.28</v>
      </c>
      <c r="BO4977" s="52" t="s">
        <v>2756</v>
      </c>
      <c r="BP4977" s="52">
        <v>71</v>
      </c>
      <c r="BQ4977" s="52">
        <v>17</v>
      </c>
      <c r="BR4977" s="52">
        <v>20.85</v>
      </c>
      <c r="BS4977" s="52" t="s">
        <v>3282</v>
      </c>
      <c r="BT4977" s="52" t="s">
        <v>50</v>
      </c>
      <c r="BU4977" s="9">
        <v>44075</v>
      </c>
      <c r="BV4977" s="52" t="s">
        <v>13512</v>
      </c>
      <c r="BW4977" s="52" t="s">
        <v>4093</v>
      </c>
      <c r="CC4977" s="52">
        <v>1</v>
      </c>
      <c r="CE4977" s="52">
        <v>1</v>
      </c>
      <c r="CI4977" s="52" t="s">
        <v>48</v>
      </c>
    </row>
    <row r="4978" spans="1:87" s="52" customFormat="1" ht="15" customHeight="1">
      <c r="A4978" s="52">
        <v>163</v>
      </c>
      <c r="B4978" s="52" t="s">
        <v>3182</v>
      </c>
      <c r="C4978" s="43" t="s">
        <v>4530</v>
      </c>
      <c r="D4978" s="21" t="s">
        <v>238</v>
      </c>
      <c r="E4978" s="9">
        <v>44077</v>
      </c>
      <c r="F4978" s="44" t="s">
        <v>12973</v>
      </c>
      <c r="G4978" s="52">
        <v>9</v>
      </c>
      <c r="H4978" s="52">
        <v>2020</v>
      </c>
      <c r="I4978" s="52">
        <v>1</v>
      </c>
      <c r="J4978" s="52">
        <v>1</v>
      </c>
      <c r="M4978" s="52" t="s">
        <v>2391</v>
      </c>
      <c r="N4978" s="52" t="s">
        <v>462</v>
      </c>
      <c r="O4978" s="52" t="s">
        <v>8602</v>
      </c>
      <c r="P4978" s="52">
        <v>34</v>
      </c>
      <c r="Q4978" s="52">
        <v>23</v>
      </c>
      <c r="R4978" s="52">
        <v>19.7</v>
      </c>
      <c r="S4978" s="52" t="s">
        <v>2756</v>
      </c>
      <c r="T4978" s="52">
        <v>72</v>
      </c>
      <c r="U4978" s="52">
        <v>1</v>
      </c>
      <c r="V4978" s="52">
        <v>15.4</v>
      </c>
      <c r="W4978" s="52" t="s">
        <v>3282</v>
      </c>
      <c r="X4978" s="52" t="s">
        <v>1153</v>
      </c>
      <c r="Y4978" s="52">
        <v>0.45</v>
      </c>
      <c r="Z4978" s="52">
        <v>3</v>
      </c>
      <c r="AC4978" s="52">
        <v>1</v>
      </c>
      <c r="AF4978" s="52">
        <v>1</v>
      </c>
      <c r="AH4978" s="52">
        <v>1</v>
      </c>
      <c r="AM4978" s="52">
        <v>1</v>
      </c>
      <c r="AP4978" s="52">
        <v>1</v>
      </c>
      <c r="AS4978" s="52">
        <v>1</v>
      </c>
      <c r="AV4978" s="52">
        <v>1</v>
      </c>
      <c r="AY4978" s="52">
        <v>1</v>
      </c>
      <c r="BA4978" s="52">
        <v>1</v>
      </c>
      <c r="BD4978" s="57"/>
      <c r="BF4978" s="9"/>
      <c r="BH4978" s="9"/>
      <c r="BJ4978" s="9"/>
      <c r="BK4978" s="52" t="s">
        <v>11397</v>
      </c>
      <c r="BU4978" s="9">
        <v>44077</v>
      </c>
      <c r="BV4978" s="52" t="s">
        <v>12974</v>
      </c>
      <c r="BW4978" s="52" t="s">
        <v>12975</v>
      </c>
      <c r="BY4978" s="52">
        <v>1</v>
      </c>
      <c r="CA4978" s="52">
        <v>1</v>
      </c>
      <c r="CC4978" s="52">
        <v>1</v>
      </c>
      <c r="CE4978" s="52">
        <v>1</v>
      </c>
      <c r="CH4978" s="52">
        <v>1</v>
      </c>
    </row>
    <row r="4979" spans="1:87" s="52" customFormat="1" ht="15" customHeight="1">
      <c r="A4979" s="52" t="s">
        <v>13198</v>
      </c>
      <c r="B4979" s="52" t="s">
        <v>15282</v>
      </c>
      <c r="C4979" s="43" t="s">
        <v>2755</v>
      </c>
      <c r="D4979" s="21" t="s">
        <v>100</v>
      </c>
      <c r="E4979" s="9">
        <v>44079</v>
      </c>
      <c r="F4979" s="44">
        <v>0.375</v>
      </c>
      <c r="G4979" s="52">
        <v>9</v>
      </c>
      <c r="H4979" s="52">
        <v>2020</v>
      </c>
      <c r="I4979" s="52">
        <v>1</v>
      </c>
      <c r="K4979" s="52">
        <v>1</v>
      </c>
      <c r="M4979" s="52" t="s">
        <v>372</v>
      </c>
      <c r="N4979" s="52" t="s">
        <v>372</v>
      </c>
      <c r="O4979" s="52" t="s">
        <v>372</v>
      </c>
      <c r="P4979" s="52">
        <v>23</v>
      </c>
      <c r="Q4979" s="52">
        <v>38</v>
      </c>
      <c r="R4979" s="52">
        <v>45</v>
      </c>
      <c r="S4979" s="52" t="s">
        <v>2756</v>
      </c>
      <c r="T4979" s="52">
        <v>70</v>
      </c>
      <c r="U4979" s="52">
        <v>24</v>
      </c>
      <c r="V4979" s="52">
        <v>16</v>
      </c>
      <c r="W4979" s="52" t="s">
        <v>3282</v>
      </c>
      <c r="X4979" s="52" t="s">
        <v>1153</v>
      </c>
      <c r="Y4979" s="52">
        <v>1.3</v>
      </c>
      <c r="Z4979" s="52">
        <v>70</v>
      </c>
      <c r="AC4979" s="52">
        <v>1</v>
      </c>
      <c r="AF4979" s="52">
        <v>1</v>
      </c>
      <c r="AJ4979" s="52">
        <v>1</v>
      </c>
      <c r="AM4979" s="52">
        <v>1</v>
      </c>
      <c r="AO4979" s="52">
        <v>1</v>
      </c>
      <c r="AP4979" s="52">
        <v>1</v>
      </c>
      <c r="AS4979" s="52">
        <v>1</v>
      </c>
      <c r="AV4979" s="52">
        <v>1</v>
      </c>
      <c r="BD4979" s="57"/>
      <c r="BF4979" s="9"/>
      <c r="BH4979" s="9"/>
      <c r="BI4979" s="52">
        <v>1</v>
      </c>
      <c r="BJ4979" s="9"/>
      <c r="BK4979" s="52" t="s">
        <v>12124</v>
      </c>
      <c r="BU4979" s="9">
        <v>44444</v>
      </c>
      <c r="BV4979" s="52" t="s">
        <v>13199</v>
      </c>
      <c r="BW4979" s="52" t="s">
        <v>13200</v>
      </c>
      <c r="CC4979" s="52">
        <v>1</v>
      </c>
      <c r="CE4979" s="52">
        <v>1</v>
      </c>
      <c r="CH4979" s="52">
        <v>1</v>
      </c>
    </row>
    <row r="4980" spans="1:87" s="52" customFormat="1" ht="15" customHeight="1">
      <c r="A4980" s="52">
        <v>52020080</v>
      </c>
      <c r="B4980" s="52" t="s">
        <v>3182</v>
      </c>
      <c r="C4980" s="43" t="s">
        <v>3228</v>
      </c>
      <c r="D4980" s="21" t="s">
        <v>318</v>
      </c>
      <c r="E4980" s="9">
        <v>44079</v>
      </c>
      <c r="F4980" s="44">
        <v>0.72222222222222221</v>
      </c>
      <c r="G4980" s="52">
        <v>9</v>
      </c>
      <c r="H4980" s="52">
        <v>2020</v>
      </c>
      <c r="I4980" s="52">
        <v>2</v>
      </c>
      <c r="K4980" s="52">
        <v>2</v>
      </c>
      <c r="M4980" s="52" t="s">
        <v>12948</v>
      </c>
      <c r="N4980" s="52" t="s">
        <v>4798</v>
      </c>
      <c r="O4980" s="52" t="s">
        <v>1619</v>
      </c>
      <c r="P4980" s="52">
        <v>33</v>
      </c>
      <c r="Q4980" s="52">
        <v>21</v>
      </c>
      <c r="R4980" s="52">
        <v>16</v>
      </c>
      <c r="S4980" s="52" t="s">
        <v>2756</v>
      </c>
      <c r="T4980" s="52">
        <v>71</v>
      </c>
      <c r="U4980" s="52">
        <v>39</v>
      </c>
      <c r="V4980" s="52">
        <v>23.5</v>
      </c>
      <c r="W4980" s="52" t="s">
        <v>3282</v>
      </c>
      <c r="X4980" s="52" t="s">
        <v>1153</v>
      </c>
      <c r="Y4980" s="52">
        <v>0.3</v>
      </c>
      <c r="Z4980" s="52">
        <v>2</v>
      </c>
      <c r="AC4980" s="52">
        <v>1</v>
      </c>
      <c r="AD4980" s="52">
        <v>1</v>
      </c>
      <c r="AH4980" s="52">
        <v>1</v>
      </c>
      <c r="AM4980" s="52">
        <v>1</v>
      </c>
      <c r="AP4980" s="52">
        <v>1</v>
      </c>
      <c r="AS4980" s="52">
        <v>1</v>
      </c>
      <c r="AV4980" s="52">
        <v>1</v>
      </c>
      <c r="BD4980" s="57"/>
      <c r="BF4980" s="9"/>
      <c r="BH4980" s="9"/>
      <c r="BJ4980" s="9"/>
      <c r="BK4980" s="52" t="s">
        <v>5897</v>
      </c>
      <c r="BL4980" s="52">
        <v>33</v>
      </c>
      <c r="BM4980" s="52">
        <v>21</v>
      </c>
      <c r="BN4980" s="52">
        <v>16</v>
      </c>
      <c r="BO4980" s="52" t="s">
        <v>2756</v>
      </c>
      <c r="BP4980" s="52">
        <v>71</v>
      </c>
      <c r="BQ4980" s="52">
        <v>39</v>
      </c>
      <c r="BR4980" s="52">
        <v>23.5</v>
      </c>
      <c r="BS4980" s="52" t="s">
        <v>3282</v>
      </c>
      <c r="BT4980" s="52" t="s">
        <v>50</v>
      </c>
      <c r="BU4980" s="9">
        <v>44079</v>
      </c>
      <c r="BV4980" s="52" t="s">
        <v>12949</v>
      </c>
      <c r="BW4980" s="52" t="s">
        <v>6244</v>
      </c>
      <c r="CC4980" s="52">
        <v>1</v>
      </c>
      <c r="CE4980" s="52">
        <v>1</v>
      </c>
      <c r="CH4980" s="52">
        <v>1</v>
      </c>
    </row>
    <row r="4981" spans="1:87" s="52" customFormat="1" ht="15" customHeight="1">
      <c r="A4981" s="52">
        <v>52020083</v>
      </c>
      <c r="B4981" s="52" t="s">
        <v>15282</v>
      </c>
      <c r="C4981" s="43" t="s">
        <v>2755</v>
      </c>
      <c r="D4981" s="21" t="s">
        <v>100</v>
      </c>
      <c r="E4981" s="9">
        <v>44080</v>
      </c>
      <c r="F4981" s="44">
        <v>0.625</v>
      </c>
      <c r="G4981" s="52">
        <v>9</v>
      </c>
      <c r="H4981" s="52">
        <v>2020</v>
      </c>
      <c r="I4981" s="52">
        <v>1</v>
      </c>
      <c r="J4981" s="52">
        <v>1</v>
      </c>
      <c r="M4981" s="52" t="s">
        <v>3600</v>
      </c>
      <c r="N4981" s="52" t="s">
        <v>3600</v>
      </c>
      <c r="O4981" s="52" t="s">
        <v>1619</v>
      </c>
      <c r="P4981" s="52">
        <v>32</v>
      </c>
      <c r="Q4981" s="52">
        <v>34</v>
      </c>
      <c r="R4981" s="52">
        <v>18.399999999999999</v>
      </c>
      <c r="S4981" s="52" t="s">
        <v>2756</v>
      </c>
      <c r="T4981" s="52">
        <v>71</v>
      </c>
      <c r="U4981" s="52">
        <v>27</v>
      </c>
      <c r="V4981" s="52">
        <v>29.4</v>
      </c>
      <c r="W4981" s="52" t="s">
        <v>3282</v>
      </c>
      <c r="X4981" s="52" t="s">
        <v>1153</v>
      </c>
      <c r="Y4981" s="52">
        <v>0.3</v>
      </c>
      <c r="Z4981" s="52">
        <v>90</v>
      </c>
      <c r="AC4981" s="52">
        <v>1</v>
      </c>
      <c r="AF4981" s="52">
        <v>1</v>
      </c>
      <c r="AJ4981" s="52">
        <v>1</v>
      </c>
      <c r="AM4981" s="52">
        <v>1</v>
      </c>
      <c r="AP4981" s="52">
        <v>1</v>
      </c>
      <c r="AS4981" s="52">
        <v>1</v>
      </c>
      <c r="AV4981" s="52">
        <v>1</v>
      </c>
      <c r="AX4981" s="52">
        <v>1</v>
      </c>
      <c r="BA4981" s="52">
        <v>1</v>
      </c>
      <c r="BD4981" s="57"/>
      <c r="BF4981" s="9"/>
      <c r="BH4981" s="9"/>
      <c r="BJ4981" s="9"/>
      <c r="BK4981" s="52" t="s">
        <v>5897</v>
      </c>
      <c r="BL4981" s="52">
        <v>32</v>
      </c>
      <c r="BM4981" s="52">
        <v>34</v>
      </c>
      <c r="BN4981" s="52">
        <v>18.399999999999999</v>
      </c>
      <c r="BO4981" s="52" t="s">
        <v>2756</v>
      </c>
      <c r="BP4981" s="52">
        <v>71</v>
      </c>
      <c r="BQ4981" s="52">
        <v>27</v>
      </c>
      <c r="BR4981" s="52">
        <v>29.4</v>
      </c>
      <c r="BS4981" s="52" t="s">
        <v>3282</v>
      </c>
      <c r="BT4981" s="52" t="s">
        <v>50</v>
      </c>
      <c r="BU4981" s="9">
        <v>44080</v>
      </c>
      <c r="BV4981" s="52" t="s">
        <v>12956</v>
      </c>
      <c r="BW4981" s="52" t="s">
        <v>7243</v>
      </c>
    </row>
    <row r="4982" spans="1:87" s="52" customFormat="1" ht="15" customHeight="1">
      <c r="A4982" s="52">
        <v>52020082</v>
      </c>
      <c r="B4982" s="52" t="s">
        <v>15282</v>
      </c>
      <c r="C4982" s="43" t="s">
        <v>12952</v>
      </c>
      <c r="D4982" s="21" t="s">
        <v>12953</v>
      </c>
      <c r="E4982" s="9">
        <v>44080</v>
      </c>
      <c r="F4982" s="44">
        <v>0.54166666666666663</v>
      </c>
      <c r="G4982" s="52">
        <v>9</v>
      </c>
      <c r="H4982" s="52">
        <v>2020</v>
      </c>
      <c r="I4982" s="52">
        <v>1</v>
      </c>
      <c r="J4982" s="52">
        <v>1</v>
      </c>
      <c r="M4982" s="52" t="s">
        <v>9868</v>
      </c>
      <c r="N4982" s="52" t="s">
        <v>2742</v>
      </c>
      <c r="O4982" s="52" t="s">
        <v>1619</v>
      </c>
      <c r="P4982" s="52">
        <v>32</v>
      </c>
      <c r="Q4982" s="52">
        <v>51</v>
      </c>
      <c r="R4982" s="52">
        <v>57</v>
      </c>
      <c r="S4982" s="52" t="s">
        <v>2756</v>
      </c>
      <c r="T4982" s="52">
        <v>71</v>
      </c>
      <c r="U4982" s="52">
        <v>48</v>
      </c>
      <c r="V4982" s="52">
        <v>7</v>
      </c>
      <c r="W4982" s="52" t="s">
        <v>3282</v>
      </c>
      <c r="X4982" s="52" t="s">
        <v>1153</v>
      </c>
      <c r="Y4982" s="52">
        <v>0.8</v>
      </c>
      <c r="Z4982" s="52">
        <v>15</v>
      </c>
      <c r="AC4982" s="52">
        <v>1</v>
      </c>
      <c r="AF4982" s="52">
        <v>1</v>
      </c>
      <c r="AH4982" s="52">
        <v>1</v>
      </c>
      <c r="AJ4982" s="52">
        <v>1</v>
      </c>
      <c r="AM4982" s="52">
        <v>1</v>
      </c>
      <c r="AP4982" s="52">
        <v>1</v>
      </c>
      <c r="AS4982" s="52">
        <v>1</v>
      </c>
      <c r="AV4982" s="52">
        <v>1</v>
      </c>
      <c r="AZ4982" s="52">
        <v>1</v>
      </c>
      <c r="BB4982" s="52">
        <v>1</v>
      </c>
      <c r="BD4982" s="57"/>
      <c r="BE4982" s="52">
        <v>1</v>
      </c>
      <c r="BF4982" s="9">
        <v>44081</v>
      </c>
      <c r="BH4982" s="9"/>
      <c r="BJ4982" s="9"/>
      <c r="BK4982" s="52" t="s">
        <v>12954</v>
      </c>
      <c r="BL4982" s="52">
        <v>32</v>
      </c>
      <c r="BM4982" s="52">
        <v>42</v>
      </c>
      <c r="BN4982" s="52">
        <v>75</v>
      </c>
      <c r="BO4982" s="52" t="s">
        <v>2756</v>
      </c>
      <c r="BP4982" s="52">
        <v>71</v>
      </c>
      <c r="BQ4982" s="52">
        <v>6</v>
      </c>
      <c r="BR4982" s="52">
        <v>64</v>
      </c>
      <c r="BS4982" s="52" t="s">
        <v>3282</v>
      </c>
      <c r="BT4982" s="52" t="s">
        <v>50</v>
      </c>
      <c r="BU4982" s="9">
        <v>44081</v>
      </c>
      <c r="BV4982" s="52" t="s">
        <v>12955</v>
      </c>
      <c r="CA4982" s="52">
        <v>1</v>
      </c>
      <c r="CC4982" s="52">
        <v>1</v>
      </c>
      <c r="CE4982" s="52">
        <v>1</v>
      </c>
      <c r="CI4982" s="52" t="s">
        <v>57</v>
      </c>
    </row>
    <row r="4983" spans="1:87" s="52" customFormat="1" ht="15" customHeight="1">
      <c r="A4983" s="52">
        <v>52020081</v>
      </c>
      <c r="B4983" s="52" t="s">
        <v>4554</v>
      </c>
      <c r="C4983" s="43" t="s">
        <v>4459</v>
      </c>
      <c r="D4983" s="21" t="s">
        <v>80</v>
      </c>
      <c r="E4983" s="9">
        <v>44080</v>
      </c>
      <c r="F4983" s="44">
        <v>0.66666666666666663</v>
      </c>
      <c r="G4983" s="52">
        <v>9</v>
      </c>
      <c r="H4983" s="52">
        <v>2020</v>
      </c>
      <c r="I4983" s="52">
        <v>1</v>
      </c>
      <c r="K4983" s="52">
        <v>1</v>
      </c>
      <c r="M4983" s="52" t="s">
        <v>12950</v>
      </c>
      <c r="N4983" s="52" t="s">
        <v>1032</v>
      </c>
      <c r="O4983" s="52" t="s">
        <v>1619</v>
      </c>
      <c r="P4983" s="52">
        <v>33</v>
      </c>
      <c r="Q4983" s="52">
        <v>43</v>
      </c>
      <c r="R4983" s="52">
        <v>12.71</v>
      </c>
      <c r="S4983" s="52" t="s">
        <v>2756</v>
      </c>
      <c r="T4983" s="52">
        <v>71</v>
      </c>
      <c r="U4983" s="52">
        <v>40</v>
      </c>
      <c r="V4983" s="52">
        <v>18.66</v>
      </c>
      <c r="W4983" s="52" t="s">
        <v>3282</v>
      </c>
      <c r="X4983" s="52" t="s">
        <v>1153</v>
      </c>
      <c r="Y4983" s="52">
        <v>2</v>
      </c>
      <c r="Z4983" s="52">
        <v>100</v>
      </c>
      <c r="AC4983" s="52">
        <v>1</v>
      </c>
      <c r="AD4983" s="52">
        <v>1</v>
      </c>
      <c r="AH4983" s="52">
        <v>1</v>
      </c>
      <c r="AM4983" s="52">
        <v>1</v>
      </c>
      <c r="AP4983" s="52">
        <v>1</v>
      </c>
      <c r="AS4983" s="52">
        <v>1</v>
      </c>
      <c r="AV4983" s="52">
        <v>1</v>
      </c>
      <c r="AY4983" s="52">
        <v>1</v>
      </c>
      <c r="BA4983" s="52">
        <v>1</v>
      </c>
      <c r="BD4983" s="57"/>
      <c r="BF4983" s="9"/>
      <c r="BH4983" s="9"/>
      <c r="BJ4983" s="9"/>
      <c r="BU4983" s="9"/>
      <c r="BV4983" s="52" t="s">
        <v>12951</v>
      </c>
      <c r="BW4983" s="52" t="s">
        <v>6290</v>
      </c>
    </row>
    <row r="4984" spans="1:87" s="52" customFormat="1" ht="15" customHeight="1">
      <c r="A4984" s="52" t="s">
        <v>13201</v>
      </c>
      <c r="B4984" s="52" t="s">
        <v>15282</v>
      </c>
      <c r="C4984" s="43" t="s">
        <v>2755</v>
      </c>
      <c r="D4984" s="21" t="s">
        <v>100</v>
      </c>
      <c r="E4984" s="9">
        <v>44081</v>
      </c>
      <c r="F4984" s="44">
        <v>0.58333332999999998</v>
      </c>
      <c r="G4984" s="52">
        <v>9</v>
      </c>
      <c r="H4984" s="52">
        <v>2020</v>
      </c>
      <c r="I4984" s="52">
        <v>1</v>
      </c>
      <c r="K4984" s="52">
        <v>1</v>
      </c>
      <c r="M4984" s="52" t="s">
        <v>372</v>
      </c>
      <c r="N4984" s="52" t="s">
        <v>372</v>
      </c>
      <c r="O4984" s="52" t="s">
        <v>372</v>
      </c>
      <c r="P4984" s="52">
        <v>23</v>
      </c>
      <c r="Q4984" s="52">
        <v>38</v>
      </c>
      <c r="R4984" s="52">
        <v>31</v>
      </c>
      <c r="S4984" s="52" t="s">
        <v>2756</v>
      </c>
      <c r="T4984" s="52">
        <v>70</v>
      </c>
      <c r="U4984" s="52">
        <v>23</v>
      </c>
      <c r="V4984" s="52">
        <v>49</v>
      </c>
      <c r="W4984" s="52" t="s">
        <v>3282</v>
      </c>
      <c r="X4984" s="52" t="s">
        <v>1153</v>
      </c>
      <c r="Y4984" s="52">
        <v>1</v>
      </c>
      <c r="Z4984" s="52">
        <v>50</v>
      </c>
      <c r="AC4984" s="52">
        <v>1</v>
      </c>
      <c r="AF4984" s="52">
        <v>1</v>
      </c>
      <c r="AK4984" s="52" t="s">
        <v>2520</v>
      </c>
      <c r="AM4984" s="52">
        <v>1</v>
      </c>
      <c r="AO4984" s="52">
        <v>1</v>
      </c>
      <c r="AP4984" s="52">
        <v>1</v>
      </c>
      <c r="AS4984" s="52">
        <v>1</v>
      </c>
      <c r="AV4984" s="52">
        <v>1</v>
      </c>
      <c r="BD4984" s="57"/>
      <c r="BF4984" s="9"/>
      <c r="BH4984" s="9"/>
      <c r="BI4984" s="52">
        <v>1</v>
      </c>
      <c r="BJ4984" s="9"/>
      <c r="BK4984" s="52" t="s">
        <v>12124</v>
      </c>
      <c r="BU4984" s="9">
        <v>44446</v>
      </c>
      <c r="BV4984" s="52" t="s">
        <v>13202</v>
      </c>
      <c r="BW4984" s="52" t="s">
        <v>13200</v>
      </c>
      <c r="CC4984" s="52">
        <v>1</v>
      </c>
      <c r="CE4984" s="52">
        <v>1</v>
      </c>
      <c r="CH4984" s="52">
        <v>1</v>
      </c>
    </row>
    <row r="4985" spans="1:87" s="52" customFormat="1" ht="15" customHeight="1">
      <c r="A4985" s="52">
        <v>52020084</v>
      </c>
      <c r="B4985" s="52" t="s">
        <v>6096</v>
      </c>
      <c r="C4985" s="43" t="s">
        <v>3298</v>
      </c>
      <c r="D4985" s="21" t="s">
        <v>72</v>
      </c>
      <c r="E4985" s="9">
        <v>44082</v>
      </c>
      <c r="F4985" s="44">
        <v>0</v>
      </c>
      <c r="G4985" s="52">
        <v>9</v>
      </c>
      <c r="H4985" s="52">
        <v>2020</v>
      </c>
      <c r="I4985" s="52">
        <v>1</v>
      </c>
      <c r="J4985" s="52">
        <v>1</v>
      </c>
      <c r="M4985" s="52" t="s">
        <v>7184</v>
      </c>
      <c r="N4985" s="52" t="s">
        <v>2742</v>
      </c>
      <c r="O4985" s="52" t="s">
        <v>1619</v>
      </c>
      <c r="P4985" s="52">
        <v>32</v>
      </c>
      <c r="Q4985" s="52">
        <v>44</v>
      </c>
      <c r="R4985" s="52">
        <v>54.12</v>
      </c>
      <c r="S4985" s="52" t="s">
        <v>2756</v>
      </c>
      <c r="T4985" s="52">
        <v>71</v>
      </c>
      <c r="U4985" s="52">
        <v>29</v>
      </c>
      <c r="V4985" s="52">
        <v>3.71</v>
      </c>
      <c r="W4985" s="52" t="s">
        <v>3282</v>
      </c>
      <c r="X4985" s="52" t="s">
        <v>1153</v>
      </c>
      <c r="Y4985" s="52">
        <v>1</v>
      </c>
      <c r="Z4985" s="52">
        <v>30</v>
      </c>
      <c r="AC4985" s="52">
        <v>1</v>
      </c>
      <c r="AF4985" s="52">
        <v>1</v>
      </c>
      <c r="AK4985" s="52" t="s">
        <v>12957</v>
      </c>
      <c r="AM4985" s="52">
        <v>1</v>
      </c>
      <c r="AP4985" s="52">
        <v>1</v>
      </c>
      <c r="AX4985" s="52">
        <v>1</v>
      </c>
      <c r="BD4985" s="57"/>
      <c r="BF4985" s="9"/>
      <c r="BH4985" s="9"/>
      <c r="BJ4985" s="9"/>
      <c r="BK4985" s="52" t="s">
        <v>8708</v>
      </c>
      <c r="BU4985" s="9">
        <v>44082</v>
      </c>
      <c r="BV4985" s="52" t="s">
        <v>12958</v>
      </c>
      <c r="BW4985" s="52" t="s">
        <v>4672</v>
      </c>
      <c r="CC4985" s="52">
        <v>1</v>
      </c>
      <c r="CE4985" s="52">
        <v>1</v>
      </c>
      <c r="CI4985" s="52" t="s">
        <v>57</v>
      </c>
    </row>
    <row r="4986" spans="1:87" s="52" customFormat="1" ht="15" customHeight="1">
      <c r="A4986" s="52" t="s">
        <v>13215</v>
      </c>
      <c r="B4986" s="52" t="s">
        <v>3139</v>
      </c>
      <c r="C4986" s="43" t="s">
        <v>3198</v>
      </c>
      <c r="D4986" s="21" t="s">
        <v>356</v>
      </c>
      <c r="E4986" s="9">
        <v>44082</v>
      </c>
      <c r="F4986" s="44">
        <v>0.70833332999999998</v>
      </c>
      <c r="G4986" s="52">
        <v>9</v>
      </c>
      <c r="H4986" s="52">
        <v>2020</v>
      </c>
      <c r="I4986" s="52">
        <v>1</v>
      </c>
      <c r="K4986" s="52">
        <v>1</v>
      </c>
      <c r="M4986" s="52" t="s">
        <v>2445</v>
      </c>
      <c r="N4986" s="52" t="s">
        <v>2445</v>
      </c>
      <c r="O4986" s="52" t="s">
        <v>372</v>
      </c>
      <c r="P4986" s="52">
        <v>23</v>
      </c>
      <c r="Q4986" s="52">
        <v>5</v>
      </c>
      <c r="R4986" s="52">
        <v>56</v>
      </c>
      <c r="S4986" s="52" t="s">
        <v>2756</v>
      </c>
      <c r="T4986" s="52">
        <v>70</v>
      </c>
      <c r="U4986" s="52">
        <v>27</v>
      </c>
      <c r="V4986" s="52">
        <v>9</v>
      </c>
      <c r="W4986" s="52" t="s">
        <v>3282</v>
      </c>
      <c r="X4986" s="52" t="s">
        <v>1153</v>
      </c>
      <c r="Y4986" s="52">
        <v>0.5</v>
      </c>
      <c r="Z4986" s="52">
        <v>20</v>
      </c>
      <c r="AB4986" s="52">
        <v>1</v>
      </c>
      <c r="AC4986" s="52">
        <v>1</v>
      </c>
      <c r="AD4986" s="52">
        <v>1</v>
      </c>
      <c r="AK4986" s="52" t="s">
        <v>13216</v>
      </c>
      <c r="AM4986" s="52">
        <v>1</v>
      </c>
      <c r="AP4986" s="52">
        <v>1</v>
      </c>
      <c r="AS4986" s="52">
        <v>1</v>
      </c>
      <c r="AV4986" s="52">
        <v>1</v>
      </c>
      <c r="BD4986" s="57"/>
      <c r="BE4986" s="52">
        <v>1</v>
      </c>
      <c r="BF4986" s="9">
        <v>44082</v>
      </c>
      <c r="BH4986" s="9"/>
      <c r="BJ4986" s="9"/>
      <c r="BU4986" s="9"/>
      <c r="BV4986" s="52" t="s">
        <v>13217</v>
      </c>
      <c r="BW4986" s="52" t="s">
        <v>13218</v>
      </c>
      <c r="CC4986" s="52">
        <v>1</v>
      </c>
      <c r="CE4986" s="52">
        <v>1</v>
      </c>
      <c r="CH4986" s="52">
        <v>1</v>
      </c>
    </row>
    <row r="4987" spans="1:87" s="52" customFormat="1" ht="15" customHeight="1">
      <c r="A4987" s="52" t="s">
        <v>13203</v>
      </c>
      <c r="B4987" s="52" t="s">
        <v>3182</v>
      </c>
      <c r="C4987" s="43" t="s">
        <v>4530</v>
      </c>
      <c r="D4987" s="21" t="s">
        <v>238</v>
      </c>
      <c r="E4987" s="9">
        <v>44083</v>
      </c>
      <c r="F4987" s="44">
        <v>0.625</v>
      </c>
      <c r="G4987" s="52">
        <v>9</v>
      </c>
      <c r="H4987" s="52">
        <v>2020</v>
      </c>
      <c r="I4987" s="52">
        <v>2</v>
      </c>
      <c r="K4987" s="52">
        <v>2</v>
      </c>
      <c r="M4987" s="52" t="s">
        <v>372</v>
      </c>
      <c r="N4987" s="52" t="s">
        <v>372</v>
      </c>
      <c r="O4987" s="52" t="s">
        <v>372</v>
      </c>
      <c r="P4987" s="52">
        <v>23</v>
      </c>
      <c r="Q4987" s="52">
        <v>38</v>
      </c>
      <c r="R4987" s="52">
        <v>31</v>
      </c>
      <c r="S4987" s="52" t="s">
        <v>2756</v>
      </c>
      <c r="T4987" s="52">
        <v>70</v>
      </c>
      <c r="U4987" s="52">
        <v>23</v>
      </c>
      <c r="V4987" s="52">
        <v>49</v>
      </c>
      <c r="W4987" s="52" t="s">
        <v>3282</v>
      </c>
      <c r="X4987" s="52" t="s">
        <v>1153</v>
      </c>
      <c r="Y4987" s="52">
        <v>0.6</v>
      </c>
      <c r="Z4987" s="52">
        <v>3</v>
      </c>
      <c r="AC4987" s="52">
        <v>1</v>
      </c>
      <c r="AF4987" s="52">
        <v>1</v>
      </c>
      <c r="AH4987" s="52">
        <v>1</v>
      </c>
      <c r="AK4987" s="52" t="s">
        <v>13204</v>
      </c>
      <c r="AL4987" s="52">
        <v>1</v>
      </c>
      <c r="AN4987" s="52" t="s">
        <v>13205</v>
      </c>
      <c r="AP4987" s="52">
        <v>1</v>
      </c>
      <c r="AQ4987" s="52" t="s">
        <v>13205</v>
      </c>
      <c r="AS4987" s="52">
        <v>1</v>
      </c>
      <c r="AV4987" s="52">
        <v>1</v>
      </c>
      <c r="BD4987" s="57"/>
      <c r="BF4987" s="9"/>
      <c r="BH4987" s="9"/>
      <c r="BI4987" s="52">
        <v>1</v>
      </c>
      <c r="BJ4987" s="9"/>
      <c r="BK4987" s="52" t="s">
        <v>11811</v>
      </c>
      <c r="BU4987" s="9">
        <v>44448</v>
      </c>
      <c r="BV4987" s="52" t="s">
        <v>13206</v>
      </c>
      <c r="BW4987" s="52" t="s">
        <v>13207</v>
      </c>
      <c r="CB4987" s="52">
        <v>1</v>
      </c>
      <c r="CE4987" s="52">
        <v>1</v>
      </c>
      <c r="CH4987" s="52">
        <v>1</v>
      </c>
    </row>
    <row r="4988" spans="1:87" s="52" customFormat="1" ht="15" customHeight="1">
      <c r="A4988" s="52">
        <v>10391</v>
      </c>
      <c r="B4988" s="52" t="s">
        <v>3182</v>
      </c>
      <c r="C4988" s="43" t="s">
        <v>4530</v>
      </c>
      <c r="D4988" s="21" t="s">
        <v>238</v>
      </c>
      <c r="E4988" s="9">
        <v>44085</v>
      </c>
      <c r="F4988" s="44">
        <v>0.5625</v>
      </c>
      <c r="G4988" s="52">
        <v>9</v>
      </c>
      <c r="H4988" s="52">
        <v>2020</v>
      </c>
      <c r="I4988" s="52">
        <v>1</v>
      </c>
      <c r="J4988" s="52">
        <v>1</v>
      </c>
      <c r="M4988" s="52" t="s">
        <v>12938</v>
      </c>
      <c r="N4988" s="52" t="s">
        <v>882</v>
      </c>
      <c r="O4988" s="52" t="s">
        <v>8600</v>
      </c>
      <c r="P4988" s="52">
        <v>21</v>
      </c>
      <c r="Q4988" s="52">
        <v>6</v>
      </c>
      <c r="R4988" s="52">
        <v>27.17</v>
      </c>
      <c r="S4988" s="52" t="s">
        <v>2756</v>
      </c>
      <c r="T4988" s="52">
        <v>70</v>
      </c>
      <c r="U4988" s="52">
        <v>7</v>
      </c>
      <c r="V4988" s="52">
        <v>6.31</v>
      </c>
      <c r="W4988" s="52" t="s">
        <v>3282</v>
      </c>
      <c r="X4988" s="52" t="s">
        <v>1153</v>
      </c>
      <c r="Y4988" s="52">
        <v>0.5</v>
      </c>
      <c r="Z4988" s="52">
        <v>4</v>
      </c>
      <c r="AC4988" s="52">
        <v>1</v>
      </c>
      <c r="AD4988" s="52">
        <v>1</v>
      </c>
      <c r="AJ4988" s="52">
        <v>1</v>
      </c>
      <c r="AM4988" s="52">
        <v>1</v>
      </c>
      <c r="AP4988" s="52">
        <v>1</v>
      </c>
      <c r="AS4988" s="52">
        <v>1</v>
      </c>
      <c r="AV4988" s="52">
        <v>1</v>
      </c>
      <c r="AX4988" s="52">
        <v>1</v>
      </c>
      <c r="BA4988" s="52">
        <v>1</v>
      </c>
      <c r="BD4988" s="57"/>
      <c r="BF4988" s="9"/>
      <c r="BG4988" s="52">
        <v>1</v>
      </c>
      <c r="BH4988" s="9">
        <v>44087</v>
      </c>
      <c r="BJ4988" s="9"/>
      <c r="BK4988" s="52" t="s">
        <v>12790</v>
      </c>
      <c r="BL4988" s="52">
        <v>21</v>
      </c>
      <c r="BM4988" s="52">
        <v>6</v>
      </c>
      <c r="BN4988" s="52">
        <v>27.17</v>
      </c>
      <c r="BO4988" s="52" t="s">
        <v>2756</v>
      </c>
      <c r="BP4988" s="52">
        <v>70</v>
      </c>
      <c r="BQ4988" s="52">
        <v>7</v>
      </c>
      <c r="BR4988" s="52">
        <v>6.31</v>
      </c>
      <c r="BS4988" s="52" t="s">
        <v>3282</v>
      </c>
      <c r="BT4988" s="52" t="s">
        <v>50</v>
      </c>
      <c r="BU4988" s="9">
        <v>44087</v>
      </c>
      <c r="BV4988" s="52" t="s">
        <v>12939</v>
      </c>
      <c r="BW4988" s="52" t="s">
        <v>12940</v>
      </c>
      <c r="CC4988" s="52">
        <v>1</v>
      </c>
      <c r="CE4988" s="52">
        <v>1</v>
      </c>
      <c r="CI4988" s="52" t="s">
        <v>48</v>
      </c>
    </row>
    <row r="4989" spans="1:87" s="52" customFormat="1" ht="15" customHeight="1">
      <c r="A4989" s="52" t="s">
        <v>12985</v>
      </c>
      <c r="B4989" s="52" t="s">
        <v>3182</v>
      </c>
      <c r="C4989" s="43" t="s">
        <v>3228</v>
      </c>
      <c r="D4989" s="21" t="s">
        <v>318</v>
      </c>
      <c r="E4989" s="9">
        <v>44085</v>
      </c>
      <c r="F4989" s="44">
        <v>0.5</v>
      </c>
      <c r="G4989" s="52">
        <v>9</v>
      </c>
      <c r="H4989" s="52">
        <v>2020</v>
      </c>
      <c r="I4989" s="52">
        <v>1</v>
      </c>
      <c r="J4989" s="52">
        <v>1</v>
      </c>
      <c r="M4989" s="52" t="s">
        <v>5942</v>
      </c>
      <c r="N4989" s="52" t="s">
        <v>599</v>
      </c>
      <c r="O4989" s="52" t="s">
        <v>15403</v>
      </c>
      <c r="P4989" s="52">
        <v>37</v>
      </c>
      <c r="Q4989" s="52">
        <v>4</v>
      </c>
      <c r="R4989" s="52">
        <v>43</v>
      </c>
      <c r="S4989" s="52" t="s">
        <v>2756</v>
      </c>
      <c r="T4989" s="52">
        <v>73</v>
      </c>
      <c r="U4989" s="52">
        <v>9</v>
      </c>
      <c r="V4989" s="52">
        <v>52</v>
      </c>
      <c r="W4989" s="52" t="s">
        <v>3282</v>
      </c>
      <c r="X4989" s="52" t="s">
        <v>1153</v>
      </c>
      <c r="Y4989" s="52">
        <v>0.45</v>
      </c>
      <c r="Z4989" s="52">
        <v>2</v>
      </c>
      <c r="AC4989" s="52">
        <v>1</v>
      </c>
      <c r="AE4989" s="52">
        <v>1</v>
      </c>
      <c r="AH4989" s="52">
        <v>1</v>
      </c>
      <c r="AJ4989" s="52">
        <v>1</v>
      </c>
      <c r="AL4989" s="52">
        <v>1</v>
      </c>
      <c r="AN4989" s="52" t="s">
        <v>12986</v>
      </c>
      <c r="AP4989" s="52">
        <v>1</v>
      </c>
      <c r="AQ4989" s="52" t="s">
        <v>12986</v>
      </c>
      <c r="AS4989" s="52">
        <v>1</v>
      </c>
      <c r="AV4989" s="52">
        <v>1</v>
      </c>
      <c r="AX4989" s="52">
        <v>1</v>
      </c>
      <c r="BB4989" s="52">
        <v>1</v>
      </c>
      <c r="BC4989" s="52">
        <v>1</v>
      </c>
      <c r="BD4989" s="57">
        <v>44086</v>
      </c>
      <c r="BF4989" s="9"/>
      <c r="BH4989" s="9"/>
      <c r="BJ4989" s="9"/>
      <c r="BU4989" s="9"/>
      <c r="BV4989" s="52" t="s">
        <v>12987</v>
      </c>
      <c r="BW4989" s="52" t="s">
        <v>12988</v>
      </c>
      <c r="BY4989" s="52">
        <v>1</v>
      </c>
    </row>
    <row r="4990" spans="1:87" s="52" customFormat="1" ht="15" customHeight="1">
      <c r="A4990" s="52" t="s">
        <v>13208</v>
      </c>
      <c r="B4990" s="52" t="s">
        <v>3139</v>
      </c>
      <c r="C4990" s="43" t="s">
        <v>3198</v>
      </c>
      <c r="D4990" s="21" t="s">
        <v>356</v>
      </c>
      <c r="E4990" s="9">
        <v>44086</v>
      </c>
      <c r="F4990" s="44">
        <v>0.54166667000000002</v>
      </c>
      <c r="G4990" s="52">
        <v>9</v>
      </c>
      <c r="H4990" s="52">
        <v>2020</v>
      </c>
      <c r="I4990" s="52">
        <v>1</v>
      </c>
      <c r="K4990" s="52">
        <v>1</v>
      </c>
      <c r="M4990" s="52" t="s">
        <v>372</v>
      </c>
      <c r="N4990" s="52" t="s">
        <v>372</v>
      </c>
      <c r="O4990" s="52" t="s">
        <v>372</v>
      </c>
      <c r="P4990" s="52">
        <v>23</v>
      </c>
      <c r="Q4990" s="52">
        <v>33</v>
      </c>
      <c r="R4990" s="52">
        <v>48</v>
      </c>
      <c r="S4990" s="52" t="s">
        <v>2756</v>
      </c>
      <c r="T4990" s="52">
        <v>70</v>
      </c>
      <c r="U4990" s="52">
        <v>24</v>
      </c>
      <c r="V4990" s="52">
        <v>3</v>
      </c>
      <c r="W4990" s="52" t="s">
        <v>3282</v>
      </c>
      <c r="X4990" s="52" t="s">
        <v>1153</v>
      </c>
      <c r="Y4990" s="52">
        <v>0.6</v>
      </c>
      <c r="Z4990" s="52">
        <v>20</v>
      </c>
      <c r="AB4990" s="52">
        <v>1</v>
      </c>
      <c r="AF4990" s="52">
        <v>1</v>
      </c>
      <c r="AJ4990" s="52">
        <v>1</v>
      </c>
      <c r="AK4990" s="52" t="s">
        <v>13209</v>
      </c>
      <c r="AM4990" s="52">
        <v>1</v>
      </c>
      <c r="AP4990" s="52">
        <v>1</v>
      </c>
      <c r="AS4990" s="52">
        <v>1</v>
      </c>
      <c r="AV4990" s="52">
        <v>1</v>
      </c>
      <c r="BD4990" s="57"/>
      <c r="BF4990" s="9"/>
      <c r="BH4990" s="9"/>
      <c r="BI4990" s="52">
        <v>1</v>
      </c>
      <c r="BJ4990" s="9"/>
      <c r="BK4990" s="52" t="s">
        <v>11811</v>
      </c>
      <c r="BU4990" s="9">
        <v>44451</v>
      </c>
      <c r="BV4990" s="52" t="s">
        <v>13210</v>
      </c>
      <c r="BW4990" s="52" t="s">
        <v>13200</v>
      </c>
      <c r="CC4990" s="52">
        <v>1</v>
      </c>
      <c r="CE4990" s="52">
        <v>1</v>
      </c>
      <c r="CH4990" s="52">
        <v>1</v>
      </c>
    </row>
    <row r="4991" spans="1:87" s="52" customFormat="1" ht="15" customHeight="1">
      <c r="A4991" s="52">
        <v>164</v>
      </c>
      <c r="B4991" s="52" t="s">
        <v>3182</v>
      </c>
      <c r="C4991" s="43" t="s">
        <v>4530</v>
      </c>
      <c r="D4991" s="21" t="s">
        <v>238</v>
      </c>
      <c r="E4991" s="9">
        <v>44088</v>
      </c>
      <c r="F4991" s="44" t="s">
        <v>12976</v>
      </c>
      <c r="G4991" s="52">
        <v>9</v>
      </c>
      <c r="H4991" s="52">
        <v>2020</v>
      </c>
      <c r="I4991" s="52">
        <v>1</v>
      </c>
      <c r="J4991" s="52">
        <v>1</v>
      </c>
      <c r="M4991" s="52" t="s">
        <v>12977</v>
      </c>
      <c r="N4991" s="52" t="s">
        <v>462</v>
      </c>
      <c r="O4991" s="52" t="s">
        <v>8602</v>
      </c>
      <c r="P4991" s="52">
        <v>34</v>
      </c>
      <c r="Q4991" s="52">
        <v>28</v>
      </c>
      <c r="R4991" s="52">
        <v>31.3</v>
      </c>
      <c r="S4991" s="52" t="s">
        <v>2756</v>
      </c>
      <c r="T4991" s="52">
        <v>72</v>
      </c>
      <c r="U4991" s="52">
        <v>1</v>
      </c>
      <c r="V4991" s="52">
        <v>35.799999999999997</v>
      </c>
      <c r="W4991" s="52" t="s">
        <v>3282</v>
      </c>
      <c r="X4991" s="52" t="s">
        <v>1153</v>
      </c>
      <c r="Y4991" s="52">
        <v>0.5</v>
      </c>
      <c r="Z4991" s="52">
        <v>4</v>
      </c>
      <c r="AC4991" s="52">
        <v>1</v>
      </c>
      <c r="AE4991" s="52">
        <v>1</v>
      </c>
      <c r="AH4991" s="52">
        <v>1</v>
      </c>
      <c r="AM4991" s="52">
        <v>1</v>
      </c>
      <c r="AO4991" s="52">
        <v>1</v>
      </c>
      <c r="AS4991" s="52">
        <v>1</v>
      </c>
      <c r="AV4991" s="52">
        <v>1</v>
      </c>
      <c r="AX4991" s="52">
        <v>1</v>
      </c>
      <c r="BA4991" s="52">
        <v>1</v>
      </c>
      <c r="BD4991" s="57"/>
      <c r="BF4991" s="9"/>
      <c r="BH4991" s="9"/>
      <c r="BJ4991" s="9"/>
      <c r="BK4991" s="52" t="s">
        <v>11397</v>
      </c>
      <c r="BU4991" s="9">
        <v>44088</v>
      </c>
      <c r="BV4991" s="52" t="s">
        <v>12978</v>
      </c>
      <c r="BW4991" s="52" t="s">
        <v>12979</v>
      </c>
      <c r="BY4991" s="52">
        <v>1</v>
      </c>
      <c r="CA4991" s="52">
        <v>1</v>
      </c>
      <c r="CC4991" s="52">
        <v>1</v>
      </c>
      <c r="CE4991" s="52">
        <v>1</v>
      </c>
      <c r="CH4991" s="52">
        <v>1</v>
      </c>
    </row>
    <row r="4992" spans="1:87" s="52" customFormat="1" ht="15" customHeight="1">
      <c r="A4992" s="52">
        <v>10392</v>
      </c>
      <c r="B4992" s="52" t="s">
        <v>3182</v>
      </c>
      <c r="C4992" s="43" t="s">
        <v>4530</v>
      </c>
      <c r="D4992" s="21" t="s">
        <v>238</v>
      </c>
      <c r="E4992" s="9">
        <v>44088</v>
      </c>
      <c r="F4992" s="44">
        <v>0.72222222222222221</v>
      </c>
      <c r="G4992" s="52">
        <v>9</v>
      </c>
      <c r="H4992" s="52">
        <v>2020</v>
      </c>
      <c r="I4992" s="52">
        <v>1</v>
      </c>
      <c r="J4992" s="52">
        <v>1</v>
      </c>
      <c r="M4992" s="52" t="s">
        <v>12941</v>
      </c>
      <c r="N4992" s="52" t="s">
        <v>882</v>
      </c>
      <c r="O4992" s="52" t="s">
        <v>8600</v>
      </c>
      <c r="P4992" s="52">
        <v>20</v>
      </c>
      <c r="Q4992" s="52">
        <v>30</v>
      </c>
      <c r="R4992" s="52">
        <v>50.88</v>
      </c>
      <c r="S4992" s="52" t="s">
        <v>2756</v>
      </c>
      <c r="T4992" s="52">
        <v>70</v>
      </c>
      <c r="U4992" s="52">
        <v>10</v>
      </c>
      <c r="V4992" s="52">
        <v>56.52</v>
      </c>
      <c r="W4992" s="52" t="s">
        <v>3282</v>
      </c>
      <c r="X4992" s="52" t="s">
        <v>1153</v>
      </c>
      <c r="Y4992" s="52">
        <v>0.45</v>
      </c>
      <c r="Z4992" s="52">
        <v>3.5</v>
      </c>
      <c r="AC4992" s="52">
        <v>1</v>
      </c>
      <c r="AE4992" s="52">
        <v>1</v>
      </c>
      <c r="AH4992" s="52">
        <v>1</v>
      </c>
      <c r="AM4992" s="52">
        <v>1</v>
      </c>
      <c r="AP4992" s="52">
        <v>1</v>
      </c>
      <c r="AS4992" s="52">
        <v>1</v>
      </c>
      <c r="AV4992" s="52">
        <v>1</v>
      </c>
      <c r="AX4992" s="52">
        <v>1</v>
      </c>
      <c r="BA4992" s="52">
        <v>1</v>
      </c>
      <c r="BD4992" s="57"/>
      <c r="BF4992" s="9"/>
      <c r="BG4992" s="52">
        <v>1</v>
      </c>
      <c r="BH4992" s="9">
        <v>44098</v>
      </c>
      <c r="BJ4992" s="9"/>
      <c r="BK4992" s="52" t="s">
        <v>12942</v>
      </c>
      <c r="BL4992" s="52">
        <v>20</v>
      </c>
      <c r="BM4992" s="52">
        <v>31</v>
      </c>
      <c r="BN4992" s="52">
        <v>35.81</v>
      </c>
      <c r="BO4992" s="52" t="s">
        <v>2756</v>
      </c>
      <c r="BP4992" s="52">
        <v>70</v>
      </c>
      <c r="BQ4992" s="52">
        <v>11</v>
      </c>
      <c r="BR4992" s="52">
        <v>15.13</v>
      </c>
      <c r="BS4992" s="52" t="s">
        <v>3282</v>
      </c>
      <c r="BT4992" s="52" t="s">
        <v>50</v>
      </c>
      <c r="BU4992" s="9">
        <v>44098</v>
      </c>
      <c r="BV4992" s="52" t="s">
        <v>12943</v>
      </c>
      <c r="BW4992" s="52" t="s">
        <v>12944</v>
      </c>
      <c r="CC4992" s="52">
        <v>1</v>
      </c>
      <c r="CE4992" s="52">
        <v>1</v>
      </c>
      <c r="CI4992" s="52" t="s">
        <v>48</v>
      </c>
    </row>
    <row r="4993" spans="1:87" s="52" customFormat="1" ht="15" customHeight="1">
      <c r="A4993" s="52">
        <v>857</v>
      </c>
      <c r="B4993" s="52" t="s">
        <v>15282</v>
      </c>
      <c r="C4993" s="43" t="s">
        <v>2755</v>
      </c>
      <c r="D4993" s="21" t="s">
        <v>100</v>
      </c>
      <c r="E4993" s="9">
        <v>44088</v>
      </c>
      <c r="F4993" s="44">
        <v>0.75</v>
      </c>
      <c r="G4993" s="52">
        <v>9</v>
      </c>
      <c r="H4993" s="52">
        <v>2020</v>
      </c>
      <c r="I4993" s="52">
        <v>1</v>
      </c>
      <c r="J4993" s="52">
        <v>1</v>
      </c>
      <c r="M4993" s="52" t="s">
        <v>4872</v>
      </c>
      <c r="N4993" s="52" t="s">
        <v>753</v>
      </c>
      <c r="O4993" s="52" t="s">
        <v>345</v>
      </c>
      <c r="Y4993" s="52">
        <v>0.6</v>
      </c>
      <c r="Z4993" s="52">
        <v>10</v>
      </c>
      <c r="AC4993" s="52">
        <v>1</v>
      </c>
      <c r="AG4993" s="52">
        <v>1</v>
      </c>
      <c r="AH4993" s="52">
        <v>1</v>
      </c>
      <c r="AM4993" s="52">
        <v>1</v>
      </c>
      <c r="AO4993" s="52">
        <v>1</v>
      </c>
      <c r="AS4993" s="52">
        <v>1</v>
      </c>
      <c r="AV4993" s="52">
        <v>1</v>
      </c>
      <c r="AZ4993" s="52">
        <v>1</v>
      </c>
      <c r="BA4993" s="52">
        <v>1</v>
      </c>
      <c r="BC4993" s="52">
        <v>1</v>
      </c>
      <c r="BD4993" s="57">
        <v>44089</v>
      </c>
      <c r="BF4993" s="9"/>
      <c r="BH4993" s="9"/>
      <c r="BJ4993" s="9"/>
      <c r="BK4993" s="52" t="s">
        <v>8150</v>
      </c>
      <c r="BL4993" s="52">
        <v>35</v>
      </c>
      <c r="BM4993" s="52">
        <v>21</v>
      </c>
      <c r="BN4993" s="52">
        <v>24.44</v>
      </c>
      <c r="BO4993" s="52" t="s">
        <v>2756</v>
      </c>
      <c r="BP4993" s="52">
        <v>72</v>
      </c>
      <c r="BQ4993" s="52">
        <v>27</v>
      </c>
      <c r="BR4993" s="52">
        <v>15.32</v>
      </c>
      <c r="BS4993" s="52" t="s">
        <v>3282</v>
      </c>
      <c r="BT4993" s="52" t="s">
        <v>50</v>
      </c>
      <c r="BU4993" s="9">
        <v>44088</v>
      </c>
      <c r="BV4993" s="52" t="s">
        <v>13102</v>
      </c>
      <c r="BW4993" s="52" t="s">
        <v>4874</v>
      </c>
      <c r="CC4993" s="52">
        <v>1</v>
      </c>
      <c r="CE4993" s="52">
        <v>1</v>
      </c>
    </row>
    <row r="4994" spans="1:87" s="52" customFormat="1" ht="15" customHeight="1">
      <c r="A4994" s="52">
        <v>40583</v>
      </c>
      <c r="B4994" s="52" t="s">
        <v>3182</v>
      </c>
      <c r="C4994" s="43" t="s">
        <v>4530</v>
      </c>
      <c r="D4994" s="21" t="s">
        <v>238</v>
      </c>
      <c r="E4994" s="9">
        <v>44088</v>
      </c>
      <c r="F4994" s="44">
        <v>0.6875</v>
      </c>
      <c r="G4994" s="52">
        <v>9</v>
      </c>
      <c r="H4994" s="52">
        <v>2020</v>
      </c>
      <c r="I4994" s="52">
        <v>1</v>
      </c>
      <c r="J4994" s="52">
        <v>1</v>
      </c>
      <c r="M4994" s="52" t="s">
        <v>13513</v>
      </c>
      <c r="N4994" s="52" t="s">
        <v>938</v>
      </c>
      <c r="O4994" s="52" t="s">
        <v>944</v>
      </c>
      <c r="P4994" s="52">
        <v>29</v>
      </c>
      <c r="Q4994" s="52">
        <v>51</v>
      </c>
      <c r="R4994" s="52">
        <v>57.61</v>
      </c>
      <c r="S4994" s="52" t="s">
        <v>2756</v>
      </c>
      <c r="T4994" s="52">
        <v>71</v>
      </c>
      <c r="U4994" s="52">
        <v>16</v>
      </c>
      <c r="V4994" s="52">
        <v>32.340000000000003</v>
      </c>
      <c r="W4994" s="52" t="s">
        <v>3282</v>
      </c>
      <c r="X4994" s="52" t="s">
        <v>1153</v>
      </c>
      <c r="Y4994" s="52">
        <v>0.54</v>
      </c>
      <c r="Z4994" s="52">
        <v>2.2000000000000002</v>
      </c>
      <c r="AC4994" s="52">
        <v>1</v>
      </c>
      <c r="AG4994" s="52">
        <v>1</v>
      </c>
      <c r="AH4994" s="52">
        <v>1</v>
      </c>
      <c r="AM4994" s="52">
        <v>1</v>
      </c>
      <c r="AP4994" s="52">
        <v>1</v>
      </c>
      <c r="AS4994" s="52">
        <v>1</v>
      </c>
      <c r="AV4994" s="52">
        <v>1</v>
      </c>
      <c r="AZ4994" s="52">
        <v>1</v>
      </c>
      <c r="BB4994" s="52">
        <v>1</v>
      </c>
      <c r="BC4994" s="52">
        <v>1</v>
      </c>
      <c r="BD4994" s="57">
        <v>44088</v>
      </c>
      <c r="BF4994" s="9"/>
      <c r="BH4994" s="9"/>
      <c r="BJ4994" s="9"/>
      <c r="BK4994" s="52" t="s">
        <v>1233</v>
      </c>
      <c r="BL4994" s="52">
        <v>30</v>
      </c>
      <c r="BM4994" s="52">
        <v>0</v>
      </c>
      <c r="BN4994" s="52">
        <v>54.45</v>
      </c>
      <c r="BO4994" s="52" t="s">
        <v>2756</v>
      </c>
      <c r="BP4994" s="52">
        <v>71</v>
      </c>
      <c r="BQ4994" s="52">
        <v>21</v>
      </c>
      <c r="BR4994" s="52">
        <v>40.590000000000003</v>
      </c>
      <c r="BS4994" s="52" t="s">
        <v>3282</v>
      </c>
      <c r="BT4994" s="52" t="s">
        <v>50</v>
      </c>
      <c r="BU4994" s="9">
        <v>44089</v>
      </c>
      <c r="BV4994" s="52" t="s">
        <v>13514</v>
      </c>
      <c r="BW4994" s="52" t="s">
        <v>4093</v>
      </c>
      <c r="BX4994" s="52">
        <v>1</v>
      </c>
      <c r="CA4994" s="52">
        <v>1</v>
      </c>
      <c r="CC4994" s="52">
        <v>1</v>
      </c>
      <c r="CE4994" s="52">
        <v>1</v>
      </c>
      <c r="CI4994" s="52" t="s">
        <v>48</v>
      </c>
    </row>
    <row r="4995" spans="1:87" s="52" customFormat="1" ht="15" customHeight="1">
      <c r="A4995" s="52">
        <v>165</v>
      </c>
      <c r="B4995" s="52" t="s">
        <v>3182</v>
      </c>
      <c r="C4995" s="43" t="s">
        <v>4530</v>
      </c>
      <c r="D4995" s="21" t="s">
        <v>238</v>
      </c>
      <c r="E4995" s="9">
        <v>44089</v>
      </c>
      <c r="F4995" s="44" t="s">
        <v>12980</v>
      </c>
      <c r="G4995" s="52">
        <v>9</v>
      </c>
      <c r="H4995" s="52">
        <v>2020</v>
      </c>
      <c r="I4995" s="52">
        <v>1</v>
      </c>
      <c r="J4995" s="52">
        <v>1</v>
      </c>
      <c r="M4995" s="52" t="s">
        <v>1894</v>
      </c>
      <c r="N4995" s="52" t="s">
        <v>1895</v>
      </c>
      <c r="O4995" s="52" t="s">
        <v>8602</v>
      </c>
      <c r="P4995" s="52">
        <v>33</v>
      </c>
      <c r="Q4995" s="52">
        <v>57</v>
      </c>
      <c r="R4995" s="52">
        <v>47.5</v>
      </c>
      <c r="S4995" s="52" t="s">
        <v>2756</v>
      </c>
      <c r="T4995" s="52">
        <v>71</v>
      </c>
      <c r="U4995" s="52">
        <v>52</v>
      </c>
      <c r="V4995" s="52">
        <v>24.8</v>
      </c>
      <c r="W4995" s="52" t="s">
        <v>3282</v>
      </c>
      <c r="X4995" s="52" t="s">
        <v>1153</v>
      </c>
      <c r="Y4995" s="52">
        <v>0.45</v>
      </c>
      <c r="Z4995" s="52">
        <v>3</v>
      </c>
      <c r="AC4995" s="52">
        <v>1</v>
      </c>
      <c r="AF4995" s="52">
        <v>1</v>
      </c>
      <c r="AH4995" s="52">
        <v>1</v>
      </c>
      <c r="AM4995" s="52">
        <v>1</v>
      </c>
      <c r="AP4995" s="52">
        <v>1</v>
      </c>
      <c r="AS4995" s="52">
        <v>1</v>
      </c>
      <c r="AV4995" s="52">
        <v>1</v>
      </c>
      <c r="AY4995" s="52">
        <v>1</v>
      </c>
      <c r="BA4995" s="52">
        <v>1</v>
      </c>
      <c r="BD4995" s="57"/>
      <c r="BF4995" s="9"/>
      <c r="BH4995" s="9"/>
      <c r="BJ4995" s="9"/>
      <c r="BK4995" s="52" t="s">
        <v>12981</v>
      </c>
      <c r="BL4995" s="52">
        <v>33</v>
      </c>
      <c r="BM4995" s="52">
        <v>56</v>
      </c>
      <c r="BN4995" s="52">
        <v>8.5</v>
      </c>
      <c r="BO4995" s="52" t="s">
        <v>2756</v>
      </c>
      <c r="BP4995" s="52">
        <v>71</v>
      </c>
      <c r="BQ4995" s="52">
        <v>50</v>
      </c>
      <c r="BR4995" s="52" t="s">
        <v>12982</v>
      </c>
      <c r="BS4995" s="52" t="s">
        <v>3282</v>
      </c>
      <c r="BT4995" s="52" t="s">
        <v>50</v>
      </c>
      <c r="BU4995" s="9">
        <v>44089</v>
      </c>
      <c r="BV4995" s="52" t="s">
        <v>12983</v>
      </c>
      <c r="BW4995" s="52" t="s">
        <v>12984</v>
      </c>
      <c r="CC4995" s="52">
        <v>1</v>
      </c>
      <c r="CE4995" s="52">
        <v>1</v>
      </c>
      <c r="CH4995" s="52">
        <v>1</v>
      </c>
    </row>
    <row r="4996" spans="1:87" s="52" customFormat="1" ht="15" customHeight="1">
      <c r="A4996" s="52">
        <v>52020086</v>
      </c>
      <c r="B4996" s="52" t="s">
        <v>3182</v>
      </c>
      <c r="C4996" s="43" t="s">
        <v>3228</v>
      </c>
      <c r="D4996" s="21" t="s">
        <v>318</v>
      </c>
      <c r="E4996" s="9">
        <v>44089</v>
      </c>
      <c r="F4996" s="44">
        <v>0.5</v>
      </c>
      <c r="G4996" s="52">
        <v>9</v>
      </c>
      <c r="H4996" s="52">
        <v>2020</v>
      </c>
      <c r="I4996" s="52">
        <v>1</v>
      </c>
      <c r="J4996" s="52">
        <v>1</v>
      </c>
      <c r="M4996" s="52" t="s">
        <v>12960</v>
      </c>
      <c r="N4996" s="52" t="s">
        <v>2726</v>
      </c>
      <c r="O4996" s="52" t="s">
        <v>1619</v>
      </c>
      <c r="P4996" s="52">
        <v>32</v>
      </c>
      <c r="Q4996" s="52">
        <v>57</v>
      </c>
      <c r="R4996" s="52">
        <v>53.1</v>
      </c>
      <c r="S4996" s="52" t="s">
        <v>2756</v>
      </c>
      <c r="T4996" s="52">
        <v>71</v>
      </c>
      <c r="U4996" s="52">
        <v>32</v>
      </c>
      <c r="V4996" s="52">
        <v>48.2</v>
      </c>
      <c r="W4996" s="52" t="s">
        <v>3282</v>
      </c>
      <c r="X4996" s="52" t="s">
        <v>1153</v>
      </c>
      <c r="Y4996" s="52">
        <v>0.3</v>
      </c>
      <c r="Z4996" s="52">
        <v>2</v>
      </c>
      <c r="AC4996" s="52">
        <v>1</v>
      </c>
      <c r="AF4996" s="52">
        <v>1</v>
      </c>
      <c r="AH4996" s="52">
        <v>1</v>
      </c>
      <c r="AM4996" s="52">
        <v>1</v>
      </c>
      <c r="AP4996" s="52">
        <v>1</v>
      </c>
      <c r="AS4996" s="52">
        <v>1</v>
      </c>
      <c r="AV4996" s="52">
        <v>1</v>
      </c>
      <c r="AY4996" s="52">
        <v>1</v>
      </c>
      <c r="BA4996" s="52">
        <v>1</v>
      </c>
      <c r="BC4996" s="52">
        <v>1</v>
      </c>
      <c r="BD4996" s="57">
        <v>44089</v>
      </c>
      <c r="BF4996" s="9"/>
      <c r="BH4996" s="9"/>
      <c r="BJ4996" s="9"/>
      <c r="BU4996" s="9"/>
      <c r="BV4996" s="52" t="s">
        <v>12961</v>
      </c>
      <c r="BW4996" s="52" t="s">
        <v>12962</v>
      </c>
    </row>
    <row r="4997" spans="1:87" s="52" customFormat="1" ht="15" customHeight="1">
      <c r="A4997" s="52">
        <v>52020087</v>
      </c>
      <c r="B4997" s="52" t="s">
        <v>15282</v>
      </c>
      <c r="C4997" s="43" t="s">
        <v>2755</v>
      </c>
      <c r="D4997" s="21" t="s">
        <v>100</v>
      </c>
      <c r="E4997" s="9">
        <v>44090</v>
      </c>
      <c r="F4997" s="44">
        <v>0</v>
      </c>
      <c r="G4997" s="52">
        <v>9</v>
      </c>
      <c r="H4997" s="52">
        <v>2020</v>
      </c>
      <c r="I4997" s="52">
        <v>1</v>
      </c>
      <c r="J4997" s="52">
        <v>1</v>
      </c>
      <c r="M4997" s="52" t="s">
        <v>8999</v>
      </c>
      <c r="N4997" s="52" t="s">
        <v>3600</v>
      </c>
      <c r="O4997" s="52" t="s">
        <v>1619</v>
      </c>
      <c r="Y4997" s="52" t="s">
        <v>7940</v>
      </c>
      <c r="Z4997" s="52" t="s">
        <v>7940</v>
      </c>
      <c r="AC4997" s="52">
        <v>1</v>
      </c>
      <c r="AJ4997" s="52">
        <v>1</v>
      </c>
      <c r="AM4997" s="52">
        <v>1</v>
      </c>
      <c r="AP4997" s="52">
        <v>1</v>
      </c>
      <c r="AS4997" s="52">
        <v>1</v>
      </c>
      <c r="AV4997" s="52">
        <v>1</v>
      </c>
      <c r="AZ4997" s="52">
        <v>1</v>
      </c>
      <c r="BD4997" s="57"/>
      <c r="BF4997" s="9"/>
      <c r="BH4997" s="9"/>
      <c r="BJ4997" s="9"/>
      <c r="BU4997" s="9"/>
      <c r="BV4997" s="52" t="s">
        <v>12963</v>
      </c>
      <c r="BW4997" s="52" t="s">
        <v>3567</v>
      </c>
      <c r="CC4997" s="52">
        <v>1</v>
      </c>
      <c r="CE4997" s="52">
        <v>1</v>
      </c>
      <c r="CI4997" s="52" t="s">
        <v>57</v>
      </c>
    </row>
    <row r="4998" spans="1:87" s="52" customFormat="1" ht="15" customHeight="1">
      <c r="A4998" s="52">
        <v>120324</v>
      </c>
      <c r="B4998" s="52" t="s">
        <v>15282</v>
      </c>
      <c r="C4998" s="43" t="s">
        <v>2755</v>
      </c>
      <c r="D4998" s="21" t="s">
        <v>100</v>
      </c>
      <c r="E4998" s="9">
        <v>44091</v>
      </c>
      <c r="F4998" s="44">
        <v>0.95833333333333337</v>
      </c>
      <c r="G4998" s="52">
        <v>9</v>
      </c>
      <c r="H4998" s="52">
        <v>2020</v>
      </c>
      <c r="I4998" s="52">
        <v>1</v>
      </c>
      <c r="J4998" s="52">
        <v>1</v>
      </c>
      <c r="M4998" s="52" t="s">
        <v>11578</v>
      </c>
      <c r="N4998" s="52" t="s">
        <v>1820</v>
      </c>
      <c r="O4998" s="52" t="s">
        <v>8606</v>
      </c>
      <c r="P4998" s="52">
        <v>53</v>
      </c>
      <c r="Q4998" s="52">
        <v>9</v>
      </c>
      <c r="R4998" s="52">
        <v>52.65</v>
      </c>
      <c r="S4998" s="52" t="s">
        <v>2756</v>
      </c>
      <c r="T4998" s="52">
        <v>70</v>
      </c>
      <c r="U4998" s="52">
        <v>54</v>
      </c>
      <c r="V4998" s="52">
        <v>6.31</v>
      </c>
      <c r="W4998" s="52" t="s">
        <v>3282</v>
      </c>
      <c r="X4998" s="52" t="s">
        <v>1153</v>
      </c>
      <c r="Y4998" s="52">
        <v>0.8</v>
      </c>
      <c r="Z4998" s="52">
        <v>30</v>
      </c>
      <c r="AC4998" s="52">
        <v>1</v>
      </c>
      <c r="AF4998" s="52">
        <v>1</v>
      </c>
      <c r="AJ4998" s="52">
        <v>1</v>
      </c>
      <c r="AK4998" s="52" t="s">
        <v>12434</v>
      </c>
      <c r="AM4998" s="52">
        <v>1</v>
      </c>
      <c r="AP4998" s="52">
        <v>1</v>
      </c>
      <c r="AS4998" s="52">
        <v>1</v>
      </c>
      <c r="AV4998" s="52">
        <v>1</v>
      </c>
      <c r="AX4998" s="52">
        <v>1</v>
      </c>
      <c r="BA4998" s="52">
        <v>1</v>
      </c>
      <c r="BD4998" s="57"/>
      <c r="BF4998" s="9"/>
      <c r="BG4998" s="52">
        <v>1</v>
      </c>
      <c r="BH4998" s="9">
        <v>44092</v>
      </c>
      <c r="BJ4998" s="9"/>
      <c r="BK4998" s="52" t="s">
        <v>12999</v>
      </c>
      <c r="BL4998" s="52">
        <v>53</v>
      </c>
      <c r="BM4998" s="52">
        <v>10</v>
      </c>
      <c r="BN4998" s="52">
        <v>12.83</v>
      </c>
      <c r="BO4998" s="52" t="s">
        <v>2756</v>
      </c>
      <c r="BP4998" s="52">
        <v>70</v>
      </c>
      <c r="BQ4998" s="52">
        <v>54</v>
      </c>
      <c r="BR4998" s="52">
        <v>56.4</v>
      </c>
      <c r="BS4998" s="52" t="s">
        <v>3282</v>
      </c>
      <c r="BT4998" s="52" t="s">
        <v>50</v>
      </c>
      <c r="BU4998" s="9">
        <v>44092</v>
      </c>
      <c r="BV4998" s="52" t="s">
        <v>13000</v>
      </c>
      <c r="BW4998" s="52" t="s">
        <v>13001</v>
      </c>
    </row>
    <row r="4999" spans="1:87" s="52" customFormat="1" ht="15" customHeight="1">
      <c r="A4999" s="52">
        <v>52020088</v>
      </c>
      <c r="B4999" s="52" t="s">
        <v>15282</v>
      </c>
      <c r="C4999" s="43" t="s">
        <v>2755</v>
      </c>
      <c r="D4999" s="21" t="s">
        <v>100</v>
      </c>
      <c r="E4999" s="9">
        <v>44091</v>
      </c>
      <c r="F4999" s="44">
        <v>0.40972222222222227</v>
      </c>
      <c r="G4999" s="52">
        <v>9</v>
      </c>
      <c r="H4999" s="52">
        <v>2020</v>
      </c>
      <c r="I4999" s="52">
        <v>1</v>
      </c>
      <c r="K4999" s="52">
        <v>1</v>
      </c>
      <c r="M4999" s="52" t="s">
        <v>12964</v>
      </c>
      <c r="N4999" s="52" t="s">
        <v>1928</v>
      </c>
      <c r="O4999" s="52" t="s">
        <v>1619</v>
      </c>
      <c r="P4999" s="52">
        <v>32</v>
      </c>
      <c r="Q4999" s="52">
        <v>16</v>
      </c>
      <c r="R4999" s="52">
        <v>39.799999999999997</v>
      </c>
      <c r="S4999" s="52" t="s">
        <v>2756</v>
      </c>
      <c r="T4999" s="52">
        <v>71</v>
      </c>
      <c r="U4999" s="52">
        <v>28</v>
      </c>
      <c r="V4999" s="52">
        <v>22.8</v>
      </c>
      <c r="W4999" s="52" t="s">
        <v>3282</v>
      </c>
      <c r="X4999" s="52" t="s">
        <v>1153</v>
      </c>
      <c r="Y4999" s="52">
        <v>2</v>
      </c>
      <c r="Z4999" s="52">
        <v>100</v>
      </c>
      <c r="AC4999" s="52">
        <v>1</v>
      </c>
      <c r="AD4999" s="52">
        <v>1</v>
      </c>
      <c r="AJ4999" s="52">
        <v>1</v>
      </c>
      <c r="AM4999" s="52">
        <v>1</v>
      </c>
      <c r="AP4999" s="52">
        <v>1</v>
      </c>
      <c r="AS4999" s="52">
        <v>1</v>
      </c>
      <c r="AV4999" s="52">
        <v>1</v>
      </c>
      <c r="BD4999" s="57"/>
      <c r="BF4999" s="9"/>
      <c r="BH4999" s="9"/>
      <c r="BJ4999" s="9"/>
      <c r="BK4999" s="52" t="s">
        <v>5897</v>
      </c>
      <c r="BL4999" s="52">
        <v>32</v>
      </c>
      <c r="BM4999" s="52">
        <v>16</v>
      </c>
      <c r="BN4999" s="52">
        <v>39.799999999999997</v>
      </c>
      <c r="BO4999" s="52" t="s">
        <v>2756</v>
      </c>
      <c r="BP4999" s="52">
        <v>71</v>
      </c>
      <c r="BQ4999" s="52">
        <v>28</v>
      </c>
      <c r="BR4999" s="52">
        <v>22.8</v>
      </c>
      <c r="BS4999" s="52" t="s">
        <v>3282</v>
      </c>
      <c r="BT4999" s="52" t="s">
        <v>50</v>
      </c>
      <c r="BU4999" s="9">
        <v>44091</v>
      </c>
      <c r="BV4999" s="52" t="s">
        <v>12965</v>
      </c>
      <c r="BW4999" s="52" t="s">
        <v>7243</v>
      </c>
      <c r="CC4999" s="52">
        <v>1</v>
      </c>
      <c r="CE4999" s="52">
        <v>1</v>
      </c>
      <c r="CH4999" s="52">
        <v>1</v>
      </c>
    </row>
    <row r="5000" spans="1:87" s="52" customFormat="1" ht="15" customHeight="1">
      <c r="A5000" s="52" t="s">
        <v>12993</v>
      </c>
      <c r="B5000" s="52" t="s">
        <v>15282</v>
      </c>
      <c r="C5000" s="43" t="s">
        <v>3294</v>
      </c>
      <c r="D5000" s="21" t="s">
        <v>420</v>
      </c>
      <c r="E5000" s="9">
        <v>44092</v>
      </c>
      <c r="F5000" s="44">
        <v>0.66666666666666663</v>
      </c>
      <c r="G5000" s="52">
        <v>9</v>
      </c>
      <c r="H5000" s="52">
        <v>2020</v>
      </c>
      <c r="I5000" s="52">
        <v>1</v>
      </c>
      <c r="J5000" s="52">
        <v>1</v>
      </c>
      <c r="M5000" s="52" t="s">
        <v>3390</v>
      </c>
      <c r="N5000" s="52" t="s">
        <v>3028</v>
      </c>
      <c r="O5000" s="52" t="s">
        <v>8605</v>
      </c>
      <c r="P5000" s="52">
        <v>45</v>
      </c>
      <c r="Q5000" s="52">
        <v>24</v>
      </c>
      <c r="R5000" s="52">
        <v>10.4</v>
      </c>
      <c r="S5000" s="52" t="s">
        <v>2756</v>
      </c>
      <c r="T5000" s="52">
        <v>72</v>
      </c>
      <c r="U5000" s="52">
        <v>39</v>
      </c>
      <c r="V5000" s="52">
        <v>3.77</v>
      </c>
      <c r="W5000" s="52" t="s">
        <v>3282</v>
      </c>
      <c r="X5000" s="52" t="s">
        <v>1153</v>
      </c>
      <c r="Y5000" s="52">
        <v>4</v>
      </c>
      <c r="Z5000" s="52">
        <v>4000</v>
      </c>
      <c r="AA5000" s="52">
        <v>1</v>
      </c>
      <c r="AD5000" s="52">
        <v>1</v>
      </c>
      <c r="AH5000" s="52">
        <v>1</v>
      </c>
      <c r="AM5000" s="52">
        <v>1</v>
      </c>
      <c r="AO5000" s="52">
        <v>1</v>
      </c>
      <c r="AS5000" s="52">
        <v>1</v>
      </c>
      <c r="AV5000" s="52">
        <v>1</v>
      </c>
      <c r="AX5000" s="52">
        <v>1</v>
      </c>
      <c r="BA5000" s="52">
        <v>1</v>
      </c>
      <c r="BD5000" s="57"/>
      <c r="BF5000" s="9"/>
      <c r="BH5000" s="9"/>
      <c r="BJ5000" s="9"/>
      <c r="BK5000" s="52" t="s">
        <v>10551</v>
      </c>
      <c r="BL5000" s="52">
        <v>45</v>
      </c>
      <c r="BM5000" s="52">
        <v>24</v>
      </c>
      <c r="BN5000" s="52">
        <v>10.4</v>
      </c>
      <c r="BO5000" s="52" t="s">
        <v>2756</v>
      </c>
      <c r="BP5000" s="52">
        <v>72</v>
      </c>
      <c r="BQ5000" s="52">
        <v>39</v>
      </c>
      <c r="BR5000" s="52">
        <v>3.77</v>
      </c>
      <c r="BS5000" s="52" t="s">
        <v>3282</v>
      </c>
      <c r="BT5000" s="52" t="s">
        <v>50</v>
      </c>
      <c r="BU5000" s="9">
        <v>44072</v>
      </c>
      <c r="BV5000" s="52" t="s">
        <v>12994</v>
      </c>
      <c r="BW5000" s="52" t="s">
        <v>12995</v>
      </c>
      <c r="CC5000" s="52">
        <v>1</v>
      </c>
      <c r="CE5000" s="52">
        <v>1</v>
      </c>
      <c r="CH5000" s="52">
        <v>1</v>
      </c>
    </row>
    <row r="5001" spans="1:87" s="52" customFormat="1" ht="15" customHeight="1">
      <c r="A5001" s="52">
        <v>11</v>
      </c>
      <c r="B5001" s="52" t="s">
        <v>6096</v>
      </c>
      <c r="C5001" s="43" t="s">
        <v>3298</v>
      </c>
      <c r="D5001" s="21" t="s">
        <v>72</v>
      </c>
      <c r="E5001" s="9">
        <v>44092</v>
      </c>
      <c r="F5001" s="44">
        <v>0.45833333333333331</v>
      </c>
      <c r="G5001" s="52">
        <v>9</v>
      </c>
      <c r="H5001" s="52">
        <v>2020</v>
      </c>
      <c r="I5001" s="52">
        <v>1</v>
      </c>
      <c r="J5001" s="52">
        <v>1</v>
      </c>
      <c r="M5001" s="52" t="s">
        <v>12945</v>
      </c>
      <c r="N5001" s="52" t="s">
        <v>12946</v>
      </c>
      <c r="O5001" s="52" t="s">
        <v>8601</v>
      </c>
      <c r="P5001" s="52">
        <v>29</v>
      </c>
      <c r="Q5001" s="52">
        <v>5</v>
      </c>
      <c r="R5001" s="52">
        <v>57</v>
      </c>
      <c r="S5001" s="52" t="s">
        <v>2756</v>
      </c>
      <c r="T5001" s="52">
        <v>71</v>
      </c>
      <c r="U5001" s="52">
        <v>27</v>
      </c>
      <c r="V5001" s="52">
        <v>48</v>
      </c>
      <c r="W5001" s="52" t="s">
        <v>3282</v>
      </c>
      <c r="X5001" s="52" t="s">
        <v>1153</v>
      </c>
      <c r="Y5001" s="52">
        <v>0.13</v>
      </c>
      <c r="Z5001" s="52">
        <v>9.5000000000000001E-2</v>
      </c>
      <c r="AB5001" s="52">
        <v>1</v>
      </c>
      <c r="AG5001" s="52">
        <v>1</v>
      </c>
      <c r="AJ5001" s="52">
        <v>1</v>
      </c>
      <c r="AM5001" s="52">
        <v>1</v>
      </c>
      <c r="AP5001" s="52">
        <v>1</v>
      </c>
      <c r="AS5001" s="52">
        <v>1</v>
      </c>
      <c r="AV5001" s="52">
        <v>1</v>
      </c>
      <c r="AX5001" s="52">
        <v>1</v>
      </c>
      <c r="BC5001" s="52">
        <v>1</v>
      </c>
      <c r="BD5001" s="57">
        <v>44092</v>
      </c>
      <c r="BF5001" s="9"/>
      <c r="BH5001" s="9"/>
      <c r="BJ5001" s="9"/>
      <c r="BK5001" s="52" t="s">
        <v>8150</v>
      </c>
      <c r="BU5001" s="9">
        <v>44093</v>
      </c>
      <c r="BV5001" s="52" t="s">
        <v>12947</v>
      </c>
      <c r="BW5001" s="52" t="s">
        <v>12134</v>
      </c>
      <c r="BX5001" s="52">
        <v>1</v>
      </c>
      <c r="CC5001" s="52">
        <v>1</v>
      </c>
      <c r="CE5001" s="52">
        <v>1</v>
      </c>
      <c r="CH5001" s="52">
        <v>1</v>
      </c>
    </row>
    <row r="5002" spans="1:87" s="52" customFormat="1" ht="15" customHeight="1">
      <c r="A5002" s="52">
        <v>52020085</v>
      </c>
      <c r="B5002" s="52" t="s">
        <v>15282</v>
      </c>
      <c r="C5002" s="43" t="s">
        <v>2755</v>
      </c>
      <c r="D5002" s="21" t="s">
        <v>100</v>
      </c>
      <c r="E5002" s="9">
        <v>44093</v>
      </c>
      <c r="F5002" s="44">
        <v>0.45833333333333331</v>
      </c>
      <c r="G5002" s="52">
        <v>9</v>
      </c>
      <c r="H5002" s="52">
        <v>2020</v>
      </c>
      <c r="I5002" s="52">
        <v>1</v>
      </c>
      <c r="J5002" s="52">
        <v>1</v>
      </c>
      <c r="M5002" s="52" t="s">
        <v>1032</v>
      </c>
      <c r="N5002" s="52" t="s">
        <v>1032</v>
      </c>
      <c r="O5002" s="52" t="s">
        <v>1619</v>
      </c>
      <c r="P5002" s="52">
        <v>33</v>
      </c>
      <c r="Q5002" s="52">
        <v>38</v>
      </c>
      <c r="R5002" s="52">
        <v>24.8</v>
      </c>
      <c r="S5002" s="52" t="s">
        <v>2756</v>
      </c>
      <c r="T5002" s="52">
        <v>71</v>
      </c>
      <c r="U5002" s="52">
        <v>38</v>
      </c>
      <c r="V5002" s="52">
        <v>7.05</v>
      </c>
      <c r="W5002" s="52" t="s">
        <v>3282</v>
      </c>
      <c r="X5002" s="52" t="s">
        <v>1153</v>
      </c>
      <c r="Y5002" s="52" t="s">
        <v>7940</v>
      </c>
      <c r="Z5002" s="52" t="s">
        <v>7940</v>
      </c>
      <c r="AE5002" s="52">
        <v>1</v>
      </c>
      <c r="AI5002" s="52">
        <v>1</v>
      </c>
      <c r="AM5002" s="52">
        <v>1</v>
      </c>
      <c r="AP5002" s="52">
        <v>1</v>
      </c>
      <c r="AS5002" s="52">
        <v>1</v>
      </c>
      <c r="AV5002" s="52">
        <v>1</v>
      </c>
      <c r="AY5002" s="52">
        <v>1</v>
      </c>
      <c r="BA5002" s="52">
        <v>1</v>
      </c>
      <c r="BD5002" s="57"/>
      <c r="BF5002" s="9"/>
      <c r="BH5002" s="9"/>
      <c r="BI5002" s="52">
        <v>1</v>
      </c>
      <c r="BJ5002" s="9">
        <v>44093</v>
      </c>
      <c r="BU5002" s="9"/>
      <c r="BV5002" s="52" t="s">
        <v>12959</v>
      </c>
      <c r="BW5002" s="52" t="s">
        <v>6290</v>
      </c>
    </row>
    <row r="5003" spans="1:87" s="52" customFormat="1" ht="15" customHeight="1">
      <c r="A5003" s="52">
        <v>40584</v>
      </c>
      <c r="B5003" s="52" t="s">
        <v>3182</v>
      </c>
      <c r="C5003" s="43" t="s">
        <v>4530</v>
      </c>
      <c r="D5003" s="21" t="s">
        <v>238</v>
      </c>
      <c r="E5003" s="9">
        <v>44095</v>
      </c>
      <c r="F5003" s="44">
        <v>0.64583333333333337</v>
      </c>
      <c r="G5003" s="52">
        <v>9</v>
      </c>
      <c r="H5003" s="52">
        <v>2020</v>
      </c>
      <c r="I5003" s="52">
        <v>1</v>
      </c>
      <c r="J5003" s="52">
        <v>1</v>
      </c>
      <c r="M5003" s="52" t="s">
        <v>13513</v>
      </c>
      <c r="N5003" s="52" t="s">
        <v>938</v>
      </c>
      <c r="O5003" s="52" t="s">
        <v>944</v>
      </c>
      <c r="P5003" s="52">
        <v>29</v>
      </c>
      <c r="Q5003" s="52">
        <v>49</v>
      </c>
      <c r="R5003" s="52">
        <v>25.28</v>
      </c>
      <c r="S5003" s="52" t="s">
        <v>2756</v>
      </c>
      <c r="T5003" s="52">
        <v>71</v>
      </c>
      <c r="U5003" s="52">
        <v>17</v>
      </c>
      <c r="V5003" s="52">
        <v>20.85</v>
      </c>
      <c r="W5003" s="52" t="s">
        <v>3282</v>
      </c>
      <c r="X5003" s="52" t="s">
        <v>1153</v>
      </c>
      <c r="Y5003" s="52">
        <v>0.56999999999999995</v>
      </c>
      <c r="Z5003" s="52">
        <v>1.7</v>
      </c>
      <c r="AC5003" s="52">
        <v>1</v>
      </c>
      <c r="AF5003" s="52">
        <v>1</v>
      </c>
      <c r="AH5003" s="52">
        <v>1</v>
      </c>
      <c r="AM5003" s="52">
        <v>1</v>
      </c>
      <c r="AP5003" s="52">
        <v>1</v>
      </c>
      <c r="AS5003" s="52">
        <v>1</v>
      </c>
      <c r="AV5003" s="52">
        <v>1</v>
      </c>
      <c r="AZ5003" s="52">
        <v>1</v>
      </c>
      <c r="BD5003" s="57"/>
      <c r="BE5003" s="52">
        <v>1</v>
      </c>
      <c r="BF5003" s="9">
        <v>44095</v>
      </c>
      <c r="BH5003" s="9"/>
      <c r="BJ5003" s="9"/>
      <c r="BK5003" s="52" t="s">
        <v>4138</v>
      </c>
      <c r="BL5003" s="52">
        <v>30</v>
      </c>
      <c r="BM5003" s="52">
        <v>0</v>
      </c>
      <c r="BN5003" s="52">
        <v>54.45</v>
      </c>
      <c r="BO5003" s="52" t="s">
        <v>2756</v>
      </c>
      <c r="BP5003" s="52">
        <v>71</v>
      </c>
      <c r="BQ5003" s="52">
        <v>21</v>
      </c>
      <c r="BR5003" s="52">
        <v>40.590000000000003</v>
      </c>
      <c r="BS5003" s="52" t="s">
        <v>3282</v>
      </c>
      <c r="BT5003" s="52" t="s">
        <v>50</v>
      </c>
      <c r="BU5003" s="9">
        <v>44095</v>
      </c>
      <c r="BV5003" s="52" t="s">
        <v>13515</v>
      </c>
      <c r="BW5003" s="52" t="s">
        <v>4093</v>
      </c>
      <c r="CC5003" s="52">
        <v>1</v>
      </c>
      <c r="CE5003" s="52">
        <v>1</v>
      </c>
      <c r="CI5003" s="52" t="s">
        <v>48</v>
      </c>
    </row>
    <row r="5004" spans="1:87" s="52" customFormat="1" ht="15" customHeight="1">
      <c r="A5004" s="52" t="s">
        <v>13392</v>
      </c>
      <c r="B5004" s="52" t="s">
        <v>15282</v>
      </c>
      <c r="C5004" s="43" t="s">
        <v>2755</v>
      </c>
      <c r="D5004" s="21" t="s">
        <v>100</v>
      </c>
      <c r="E5004" s="9">
        <v>44097</v>
      </c>
      <c r="F5004" s="44">
        <v>0.43055555555555558</v>
      </c>
      <c r="G5004" s="52">
        <v>9</v>
      </c>
      <c r="H5004" s="52">
        <v>2020</v>
      </c>
      <c r="I5004" s="52">
        <v>1</v>
      </c>
      <c r="J5004" s="52">
        <v>1</v>
      </c>
      <c r="M5004" s="52" t="s">
        <v>13393</v>
      </c>
      <c r="N5004" s="52" t="s">
        <v>220</v>
      </c>
      <c r="O5004" s="52" t="s">
        <v>8604</v>
      </c>
      <c r="P5004" s="52">
        <v>42</v>
      </c>
      <c r="Q5004" s="52">
        <v>31</v>
      </c>
      <c r="R5004" s="52">
        <v>55.1</v>
      </c>
      <c r="S5004" s="52" t="s">
        <v>2756</v>
      </c>
      <c r="T5004" s="52">
        <v>73</v>
      </c>
      <c r="U5004" s="52">
        <v>38</v>
      </c>
      <c r="V5004" s="52">
        <v>10.9</v>
      </c>
      <c r="W5004" s="52" t="s">
        <v>3282</v>
      </c>
      <c r="X5004" s="52" t="s">
        <v>1153</v>
      </c>
      <c r="Y5004" s="52">
        <v>1.2</v>
      </c>
      <c r="Z5004" s="52">
        <v>12</v>
      </c>
      <c r="AC5004" s="52">
        <v>1</v>
      </c>
      <c r="AG5004" s="52">
        <v>1</v>
      </c>
      <c r="AI5004" s="52">
        <v>1</v>
      </c>
      <c r="AM5004" s="52">
        <v>1</v>
      </c>
      <c r="AO5004" s="52">
        <v>1</v>
      </c>
      <c r="AS5004" s="52">
        <v>1</v>
      </c>
      <c r="AV5004" s="52">
        <v>1</v>
      </c>
      <c r="AX5004" s="52">
        <v>1</v>
      </c>
      <c r="BD5004" s="57"/>
      <c r="BF5004" s="9"/>
      <c r="BH5004" s="9"/>
      <c r="BJ5004" s="9"/>
      <c r="BK5004" s="52" t="s">
        <v>13394</v>
      </c>
      <c r="BL5004" s="52">
        <v>42</v>
      </c>
      <c r="BM5004" s="52">
        <v>31</v>
      </c>
      <c r="BN5004" s="52">
        <v>56.3</v>
      </c>
      <c r="BO5004" s="52" t="s">
        <v>2756</v>
      </c>
      <c r="BP5004" s="52">
        <v>73</v>
      </c>
      <c r="BQ5004" s="52">
        <v>35</v>
      </c>
      <c r="BR5004" s="52">
        <v>5.8</v>
      </c>
      <c r="BS5004" s="52" t="s">
        <v>3282</v>
      </c>
      <c r="BT5004" s="52" t="s">
        <v>50</v>
      </c>
      <c r="BU5004" s="9">
        <v>44096</v>
      </c>
      <c r="BV5004" s="52" t="s">
        <v>13395</v>
      </c>
      <c r="BW5004" s="52" t="s">
        <v>13396</v>
      </c>
      <c r="CC5004" s="52">
        <v>1</v>
      </c>
      <c r="CE5004" s="52">
        <v>1</v>
      </c>
      <c r="CI5004" s="52" t="s">
        <v>57</v>
      </c>
    </row>
    <row r="5005" spans="1:87" s="52" customFormat="1" ht="15" customHeight="1">
      <c r="A5005" s="52">
        <v>52020090</v>
      </c>
      <c r="B5005" s="52" t="s">
        <v>3182</v>
      </c>
      <c r="C5005" s="43" t="s">
        <v>4530</v>
      </c>
      <c r="D5005" s="21" t="s">
        <v>238</v>
      </c>
      <c r="E5005" s="9">
        <v>44097</v>
      </c>
      <c r="F5005" s="44">
        <v>0.64583333333333337</v>
      </c>
      <c r="G5005" s="52">
        <v>9</v>
      </c>
      <c r="H5005" s="52">
        <v>2020</v>
      </c>
      <c r="I5005" s="52">
        <v>1</v>
      </c>
      <c r="J5005" s="52">
        <v>1</v>
      </c>
      <c r="M5005" s="52" t="s">
        <v>12967</v>
      </c>
      <c r="N5005" s="52" t="s">
        <v>2726</v>
      </c>
      <c r="O5005" s="52" t="s">
        <v>1619</v>
      </c>
      <c r="P5005" s="52">
        <v>32</v>
      </c>
      <c r="Q5005" s="52">
        <v>59</v>
      </c>
      <c r="R5005" s="52">
        <v>29.1</v>
      </c>
      <c r="S5005" s="52" t="s">
        <v>2756</v>
      </c>
      <c r="T5005" s="52">
        <v>71</v>
      </c>
      <c r="U5005" s="52">
        <v>32</v>
      </c>
      <c r="V5005" s="52">
        <v>54.9</v>
      </c>
      <c r="W5005" s="52" t="s">
        <v>3282</v>
      </c>
      <c r="X5005" s="52" t="s">
        <v>1153</v>
      </c>
      <c r="Y5005" s="52">
        <v>0.3</v>
      </c>
      <c r="Z5005" s="52">
        <v>3</v>
      </c>
      <c r="AC5005" s="52">
        <v>1</v>
      </c>
      <c r="AD5005" s="52">
        <v>1</v>
      </c>
      <c r="AH5005" s="52">
        <v>1</v>
      </c>
      <c r="AM5005" s="52">
        <v>1</v>
      </c>
      <c r="AP5005" s="52">
        <v>1</v>
      </c>
      <c r="AS5005" s="52">
        <v>1</v>
      </c>
      <c r="AV5005" s="52">
        <v>1</v>
      </c>
      <c r="AX5005" s="52">
        <v>1</v>
      </c>
      <c r="BD5005" s="57"/>
      <c r="BF5005" s="9"/>
      <c r="BH5005" s="9"/>
      <c r="BJ5005" s="9"/>
      <c r="BK5005" s="52" t="s">
        <v>5897</v>
      </c>
      <c r="BL5005" s="52">
        <v>32</v>
      </c>
      <c r="BM5005" s="52">
        <v>59</v>
      </c>
      <c r="BN5005" s="52">
        <v>29.1</v>
      </c>
      <c r="BO5005" s="52" t="s">
        <v>2756</v>
      </c>
      <c r="BP5005" s="52">
        <v>71</v>
      </c>
      <c r="BQ5005" s="52">
        <v>32</v>
      </c>
      <c r="BR5005" s="52">
        <v>54.9</v>
      </c>
      <c r="BS5005" s="52" t="s">
        <v>3282</v>
      </c>
      <c r="BT5005" s="52" t="s">
        <v>50</v>
      </c>
      <c r="BU5005" s="9">
        <v>44097</v>
      </c>
      <c r="BV5005" s="52" t="s">
        <v>12968</v>
      </c>
      <c r="BW5005" s="52" t="s">
        <v>7243</v>
      </c>
    </row>
    <row r="5006" spans="1:87" s="52" customFormat="1" ht="15" customHeight="1">
      <c r="A5006" s="52">
        <v>52020089</v>
      </c>
      <c r="B5006" s="52" t="s">
        <v>15282</v>
      </c>
      <c r="C5006" s="43" t="s">
        <v>2755</v>
      </c>
      <c r="D5006" s="21" t="s">
        <v>100</v>
      </c>
      <c r="E5006" s="9">
        <v>44097</v>
      </c>
      <c r="F5006" s="44">
        <v>0.5</v>
      </c>
      <c r="G5006" s="52">
        <v>9</v>
      </c>
      <c r="H5006" s="52">
        <v>2020</v>
      </c>
      <c r="I5006" s="52">
        <v>1</v>
      </c>
      <c r="J5006" s="52">
        <v>1</v>
      </c>
      <c r="M5006" s="52" t="s">
        <v>608</v>
      </c>
      <c r="N5006" s="52" t="s">
        <v>320</v>
      </c>
      <c r="O5006" s="52" t="s">
        <v>1619</v>
      </c>
      <c r="P5006" s="52">
        <v>33</v>
      </c>
      <c r="Q5006" s="52">
        <v>29</v>
      </c>
      <c r="R5006" s="52">
        <v>42.37</v>
      </c>
      <c r="S5006" s="52" t="s">
        <v>2756</v>
      </c>
      <c r="T5006" s="52">
        <v>71</v>
      </c>
      <c r="U5006" s="52">
        <v>38</v>
      </c>
      <c r="V5006" s="52">
        <v>33.950000000000003</v>
      </c>
      <c r="W5006" s="52" t="s">
        <v>3282</v>
      </c>
      <c r="X5006" s="52" t="s">
        <v>1153</v>
      </c>
      <c r="Y5006" s="52">
        <v>0.8</v>
      </c>
      <c r="Z5006" s="52">
        <v>40</v>
      </c>
      <c r="AC5006" s="52">
        <v>1</v>
      </c>
      <c r="AG5006" s="52">
        <v>1</v>
      </c>
      <c r="AH5006" s="52">
        <v>1</v>
      </c>
      <c r="AM5006" s="52">
        <v>1</v>
      </c>
      <c r="AP5006" s="52">
        <v>1</v>
      </c>
      <c r="AS5006" s="52">
        <v>1</v>
      </c>
      <c r="AV5006" s="52">
        <v>1</v>
      </c>
      <c r="AY5006" s="52">
        <v>1</v>
      </c>
      <c r="BA5006" s="52">
        <v>1</v>
      </c>
      <c r="BD5006" s="57"/>
      <c r="BF5006" s="9"/>
      <c r="BH5006" s="9"/>
      <c r="BJ5006" s="9"/>
      <c r="BU5006" s="9"/>
      <c r="BV5006" s="52" t="s">
        <v>12966</v>
      </c>
      <c r="BW5006" s="52" t="s">
        <v>6290</v>
      </c>
    </row>
    <row r="5007" spans="1:87" s="52" customFormat="1" ht="15" customHeight="1">
      <c r="A5007" s="52" t="s">
        <v>12996</v>
      </c>
      <c r="B5007" s="52" t="s">
        <v>15282</v>
      </c>
      <c r="C5007" s="43" t="s">
        <v>3294</v>
      </c>
      <c r="D5007" s="21" t="s">
        <v>420</v>
      </c>
      <c r="E5007" s="9">
        <v>44098</v>
      </c>
      <c r="F5007" s="44">
        <v>0.47013888888888888</v>
      </c>
      <c r="G5007" s="52">
        <v>9</v>
      </c>
      <c r="H5007" s="52">
        <v>2020</v>
      </c>
      <c r="I5007" s="52">
        <v>2</v>
      </c>
      <c r="J5007" s="52">
        <v>2</v>
      </c>
      <c r="M5007" s="52" t="s">
        <v>3390</v>
      </c>
      <c r="N5007" s="52" t="s">
        <v>3028</v>
      </c>
      <c r="O5007" s="52" t="s">
        <v>8605</v>
      </c>
      <c r="P5007" s="52">
        <v>45</v>
      </c>
      <c r="Q5007" s="52">
        <v>24</v>
      </c>
      <c r="R5007" s="52">
        <v>26.92</v>
      </c>
      <c r="S5007" s="52" t="s">
        <v>2756</v>
      </c>
      <c r="T5007" s="52">
        <v>72</v>
      </c>
      <c r="U5007" s="52">
        <v>38</v>
      </c>
      <c r="V5007" s="52">
        <v>33.549999999999997</v>
      </c>
      <c r="W5007" s="52" t="s">
        <v>3282</v>
      </c>
      <c r="X5007" s="52" t="s">
        <v>1153</v>
      </c>
      <c r="Y5007" s="52">
        <v>3.5</v>
      </c>
      <c r="Z5007" s="52">
        <v>2000</v>
      </c>
      <c r="AA5007" s="52">
        <v>1</v>
      </c>
      <c r="AD5007" s="52">
        <v>1</v>
      </c>
      <c r="AJ5007" s="52">
        <v>1</v>
      </c>
      <c r="AM5007" s="52">
        <v>1</v>
      </c>
      <c r="AO5007" s="52">
        <v>1</v>
      </c>
      <c r="AS5007" s="52">
        <v>1</v>
      </c>
      <c r="AV5007" s="52">
        <v>1</v>
      </c>
      <c r="AX5007" s="52">
        <v>1</v>
      </c>
      <c r="BA5007" s="52">
        <v>1</v>
      </c>
      <c r="BD5007" s="57"/>
      <c r="BF5007" s="9"/>
      <c r="BH5007" s="9"/>
      <c r="BJ5007" s="9"/>
      <c r="BU5007" s="9"/>
      <c r="BV5007" s="52" t="s">
        <v>12997</v>
      </c>
      <c r="BW5007" s="52" t="s">
        <v>12998</v>
      </c>
      <c r="CC5007" s="52">
        <v>1</v>
      </c>
      <c r="CE5007" s="52">
        <v>1</v>
      </c>
      <c r="CH5007" s="52">
        <v>1</v>
      </c>
    </row>
    <row r="5008" spans="1:87" s="52" customFormat="1" ht="15" customHeight="1">
      <c r="A5008" s="52" t="s">
        <v>13211</v>
      </c>
      <c r="B5008" s="52" t="s">
        <v>15282</v>
      </c>
      <c r="C5008" s="43" t="s">
        <v>2755</v>
      </c>
      <c r="D5008" s="21" t="s">
        <v>100</v>
      </c>
      <c r="E5008" s="9">
        <v>44099</v>
      </c>
      <c r="F5008" s="44">
        <v>0.58333332999999998</v>
      </c>
      <c r="G5008" s="52">
        <v>9</v>
      </c>
      <c r="H5008" s="52">
        <v>2020</v>
      </c>
      <c r="I5008" s="52">
        <v>1</v>
      </c>
      <c r="J5008" s="52">
        <v>1</v>
      </c>
      <c r="M5008" s="52" t="s">
        <v>372</v>
      </c>
      <c r="N5008" s="52" t="s">
        <v>372</v>
      </c>
      <c r="O5008" s="52" t="s">
        <v>372</v>
      </c>
      <c r="P5008" s="52">
        <v>23</v>
      </c>
      <c r="Q5008" s="52">
        <v>39</v>
      </c>
      <c r="R5008" s="52">
        <v>15</v>
      </c>
      <c r="S5008" s="52" t="s">
        <v>2756</v>
      </c>
      <c r="T5008" s="52">
        <v>70</v>
      </c>
      <c r="U5008" s="52">
        <v>24</v>
      </c>
      <c r="V5008" s="52">
        <v>15</v>
      </c>
      <c r="W5008" s="52" t="s">
        <v>3282</v>
      </c>
      <c r="X5008" s="52" t="s">
        <v>1153</v>
      </c>
      <c r="Y5008" s="52">
        <v>1.8</v>
      </c>
      <c r="Z5008" s="52">
        <v>200</v>
      </c>
      <c r="AA5008" s="52">
        <v>1</v>
      </c>
      <c r="AF5008" s="52">
        <v>1</v>
      </c>
      <c r="AK5008" s="52" t="s">
        <v>13212</v>
      </c>
      <c r="AM5008" s="52">
        <v>1</v>
      </c>
      <c r="AP5008" s="52">
        <v>1</v>
      </c>
      <c r="AS5008" s="52">
        <v>1</v>
      </c>
      <c r="AV5008" s="52">
        <v>1</v>
      </c>
      <c r="BD5008" s="57"/>
      <c r="BF5008" s="9"/>
      <c r="BH5008" s="9"/>
      <c r="BI5008" s="52">
        <v>1</v>
      </c>
      <c r="BJ5008" s="9"/>
      <c r="BK5008" s="52" t="s">
        <v>12124</v>
      </c>
      <c r="BU5008" s="9">
        <v>44099</v>
      </c>
      <c r="BV5008" s="52" t="s">
        <v>13213</v>
      </c>
      <c r="BW5008" s="52" t="s">
        <v>13214</v>
      </c>
      <c r="CC5008" s="52">
        <v>1</v>
      </c>
      <c r="CE5008" s="52">
        <v>1</v>
      </c>
      <c r="CH5008" s="52">
        <v>1</v>
      </c>
    </row>
    <row r="5009" spans="1:87" s="52" customFormat="1" ht="15" customHeight="1">
      <c r="A5009" s="52">
        <v>52020091</v>
      </c>
      <c r="B5009" s="52" t="s">
        <v>3139</v>
      </c>
      <c r="C5009" s="43" t="s">
        <v>3140</v>
      </c>
      <c r="D5009" s="21" t="s">
        <v>3141</v>
      </c>
      <c r="E5009" s="9">
        <v>44099</v>
      </c>
      <c r="F5009" s="44">
        <v>0.50208333333333333</v>
      </c>
      <c r="G5009" s="52">
        <v>9</v>
      </c>
      <c r="H5009" s="52">
        <v>2020</v>
      </c>
      <c r="I5009" s="52">
        <v>1</v>
      </c>
      <c r="J5009" s="52">
        <v>1</v>
      </c>
      <c r="M5009" s="52" t="s">
        <v>6822</v>
      </c>
      <c r="N5009" s="52" t="s">
        <v>6822</v>
      </c>
      <c r="O5009" s="52" t="s">
        <v>1619</v>
      </c>
      <c r="Z5009" s="52" t="s">
        <v>7940</v>
      </c>
      <c r="AD5009" s="52">
        <v>1</v>
      </c>
      <c r="AH5009" s="52">
        <v>1</v>
      </c>
      <c r="AJ5009" s="52">
        <v>1</v>
      </c>
      <c r="AL5009" s="52">
        <v>1</v>
      </c>
      <c r="AP5009" s="52">
        <v>1</v>
      </c>
      <c r="AS5009" s="52">
        <v>1</v>
      </c>
      <c r="AV5009" s="52">
        <v>1</v>
      </c>
      <c r="AX5009" s="52">
        <v>1</v>
      </c>
      <c r="BD5009" s="57"/>
      <c r="BF5009" s="9"/>
      <c r="BH5009" s="9"/>
      <c r="BI5009" s="52">
        <v>1</v>
      </c>
      <c r="BJ5009" s="9"/>
      <c r="BK5009" s="52" t="s">
        <v>6053</v>
      </c>
      <c r="BU5009" s="9">
        <v>44099</v>
      </c>
      <c r="BV5009" s="52" t="s">
        <v>12969</v>
      </c>
      <c r="BW5009" s="52" t="s">
        <v>12970</v>
      </c>
      <c r="CC5009" s="52">
        <v>1</v>
      </c>
      <c r="CE5009" s="52">
        <v>1</v>
      </c>
      <c r="CH5009" s="52">
        <v>1</v>
      </c>
    </row>
    <row r="5010" spans="1:87" s="52" customFormat="1" ht="15" customHeight="1">
      <c r="A5010" s="52" t="s">
        <v>12989</v>
      </c>
      <c r="B5010" s="52" t="s">
        <v>3182</v>
      </c>
      <c r="C5010" s="43" t="s">
        <v>3228</v>
      </c>
      <c r="D5010" s="21" t="s">
        <v>318</v>
      </c>
      <c r="E5010" s="9">
        <v>44101</v>
      </c>
      <c r="F5010" s="44">
        <v>0.5</v>
      </c>
      <c r="G5010" s="52">
        <v>9</v>
      </c>
      <c r="H5010" s="52">
        <v>2020</v>
      </c>
      <c r="I5010" s="52">
        <v>1</v>
      </c>
      <c r="J5010" s="52">
        <v>1</v>
      </c>
      <c r="M5010" s="52" t="s">
        <v>12990</v>
      </c>
      <c r="N5010" s="52" t="s">
        <v>60</v>
      </c>
      <c r="O5010" s="52" t="s">
        <v>15403</v>
      </c>
      <c r="P5010" s="52">
        <v>36</v>
      </c>
      <c r="Q5010" s="52">
        <v>35</v>
      </c>
      <c r="R5010" s="52">
        <v>47</v>
      </c>
      <c r="S5010" s="52" t="s">
        <v>2756</v>
      </c>
      <c r="T5010" s="52">
        <v>72</v>
      </c>
      <c r="U5010" s="52">
        <v>58</v>
      </c>
      <c r="V5010" s="52">
        <v>38</v>
      </c>
      <c r="W5010" s="52" t="s">
        <v>3282</v>
      </c>
      <c r="X5010" s="52" t="s">
        <v>1153</v>
      </c>
      <c r="Y5010" s="52">
        <v>0.5</v>
      </c>
      <c r="Z5010" s="52">
        <v>2.5</v>
      </c>
      <c r="AC5010" s="52">
        <v>1</v>
      </c>
      <c r="AF5010" s="52">
        <v>1</v>
      </c>
      <c r="AH5010" s="52">
        <v>1</v>
      </c>
      <c r="AJ5010" s="52">
        <v>1</v>
      </c>
      <c r="AM5010" s="52">
        <v>1</v>
      </c>
      <c r="AP5010" s="52">
        <v>1</v>
      </c>
      <c r="AR5010" s="52">
        <v>1</v>
      </c>
      <c r="AT5010" s="52" t="s">
        <v>12991</v>
      </c>
      <c r="AV5010" s="52">
        <v>1</v>
      </c>
      <c r="AX5010" s="52">
        <v>1</v>
      </c>
      <c r="BC5010" s="52">
        <v>1</v>
      </c>
      <c r="BD5010" s="57">
        <v>44101</v>
      </c>
      <c r="BF5010" s="9"/>
      <c r="BH5010" s="9"/>
      <c r="BJ5010" s="9"/>
      <c r="BU5010" s="9"/>
      <c r="BV5010" s="52" t="s">
        <v>12992</v>
      </c>
      <c r="BW5010" s="52" t="s">
        <v>11973</v>
      </c>
      <c r="BY5010" s="52">
        <v>1</v>
      </c>
    </row>
    <row r="5011" spans="1:87" s="52" customFormat="1" ht="15" customHeight="1">
      <c r="A5011" s="52" t="s">
        <v>13401</v>
      </c>
      <c r="B5011" s="52" t="s">
        <v>15282</v>
      </c>
      <c r="C5011" s="43" t="s">
        <v>3294</v>
      </c>
      <c r="D5011" s="21" t="s">
        <v>420</v>
      </c>
      <c r="E5011" s="9">
        <v>44102</v>
      </c>
      <c r="F5011" s="44">
        <v>0.4375</v>
      </c>
      <c r="G5011" s="52">
        <v>9</v>
      </c>
      <c r="H5011" s="52">
        <v>2020</v>
      </c>
      <c r="I5011" s="52">
        <v>1</v>
      </c>
      <c r="J5011" s="52">
        <v>1</v>
      </c>
      <c r="M5011" s="52" t="s">
        <v>13402</v>
      </c>
      <c r="N5011" s="52" t="s">
        <v>64</v>
      </c>
      <c r="O5011" s="52" t="s">
        <v>8604</v>
      </c>
      <c r="P5011" s="52">
        <v>41</v>
      </c>
      <c r="Q5011" s="52">
        <v>29</v>
      </c>
      <c r="R5011" s="52">
        <v>13</v>
      </c>
      <c r="S5011" s="52" t="s">
        <v>2756</v>
      </c>
      <c r="T5011" s="52">
        <v>72</v>
      </c>
      <c r="U5011" s="52">
        <v>51</v>
      </c>
      <c r="V5011" s="52">
        <v>51</v>
      </c>
      <c r="W5011" s="52" t="s">
        <v>3282</v>
      </c>
      <c r="X5011" s="52" t="s">
        <v>1153</v>
      </c>
      <c r="Y5011" s="52">
        <v>4</v>
      </c>
      <c r="Z5011" s="52">
        <v>1000</v>
      </c>
      <c r="AA5011" s="52">
        <v>1</v>
      </c>
      <c r="AF5011" s="52">
        <v>1</v>
      </c>
      <c r="AI5011" s="52">
        <v>1</v>
      </c>
      <c r="AM5011" s="52">
        <v>1</v>
      </c>
      <c r="AP5011" s="52">
        <v>1</v>
      </c>
      <c r="AS5011" s="52">
        <v>1</v>
      </c>
      <c r="AV5011" s="52">
        <v>1</v>
      </c>
      <c r="AX5011" s="52">
        <v>1</v>
      </c>
      <c r="BA5011" s="52">
        <v>1</v>
      </c>
      <c r="BD5011" s="57"/>
      <c r="BF5011" s="9"/>
      <c r="BH5011" s="9"/>
      <c r="BI5011" s="52">
        <v>1</v>
      </c>
      <c r="BJ5011" s="9"/>
      <c r="BK5011" s="52" t="s">
        <v>13403</v>
      </c>
      <c r="BU5011" s="9">
        <v>44102</v>
      </c>
      <c r="BV5011" s="52" t="s">
        <v>13404</v>
      </c>
      <c r="BW5011" s="52" t="s">
        <v>13405</v>
      </c>
      <c r="CC5011" s="52">
        <v>1</v>
      </c>
      <c r="CE5011" s="52">
        <v>1</v>
      </c>
      <c r="CH5011" s="52">
        <v>1</v>
      </c>
    </row>
    <row r="5012" spans="1:87" s="52" customFormat="1" ht="15" customHeight="1">
      <c r="A5012" s="52">
        <v>52020092</v>
      </c>
      <c r="B5012" s="52" t="s">
        <v>6096</v>
      </c>
      <c r="C5012" s="43" t="s">
        <v>3298</v>
      </c>
      <c r="D5012" s="21" t="s">
        <v>72</v>
      </c>
      <c r="E5012" s="9">
        <v>44102</v>
      </c>
      <c r="F5012" s="44">
        <v>0.83333333333333337</v>
      </c>
      <c r="G5012" s="52">
        <v>9</v>
      </c>
      <c r="H5012" s="52">
        <v>2020</v>
      </c>
      <c r="I5012" s="52">
        <v>1</v>
      </c>
      <c r="J5012" s="52">
        <v>1</v>
      </c>
      <c r="M5012" s="52" t="s">
        <v>12971</v>
      </c>
      <c r="N5012" s="52" t="s">
        <v>83</v>
      </c>
      <c r="O5012" s="52" t="s">
        <v>1619</v>
      </c>
      <c r="P5012" s="52">
        <v>33</v>
      </c>
      <c r="Q5012" s="52">
        <v>18</v>
      </c>
      <c r="R5012" s="52">
        <v>16.739999999999998</v>
      </c>
      <c r="S5012" s="52" t="s">
        <v>2756</v>
      </c>
      <c r="T5012" s="52">
        <v>71</v>
      </c>
      <c r="U5012" s="52">
        <v>39</v>
      </c>
      <c r="V5012" s="52">
        <v>11.14</v>
      </c>
      <c r="W5012" s="52" t="s">
        <v>3282</v>
      </c>
      <c r="X5012" s="52" t="s">
        <v>1153</v>
      </c>
      <c r="Y5012" s="52">
        <v>0.8</v>
      </c>
      <c r="Z5012" s="52">
        <v>5</v>
      </c>
      <c r="AA5012" s="52">
        <v>1</v>
      </c>
      <c r="AD5012" s="52">
        <v>1</v>
      </c>
      <c r="AG5012" s="52">
        <v>1</v>
      </c>
      <c r="AH5012" s="52">
        <v>1</v>
      </c>
      <c r="AM5012" s="52">
        <v>1</v>
      </c>
      <c r="AP5012" s="52">
        <v>1</v>
      </c>
      <c r="AS5012" s="52">
        <v>1</v>
      </c>
      <c r="AV5012" s="52">
        <v>1</v>
      </c>
      <c r="AY5012" s="52">
        <v>1</v>
      </c>
      <c r="BA5012" s="52">
        <v>1</v>
      </c>
      <c r="BD5012" s="57"/>
      <c r="BF5012" s="9"/>
      <c r="BH5012" s="9"/>
      <c r="BJ5012" s="9"/>
      <c r="BU5012" s="9"/>
      <c r="BV5012" s="52" t="s">
        <v>12972</v>
      </c>
      <c r="BW5012" s="52" t="s">
        <v>6290</v>
      </c>
    </row>
    <row r="5013" spans="1:87" s="52" customFormat="1" ht="15" customHeight="1">
      <c r="A5013" s="52" t="s">
        <v>13004</v>
      </c>
      <c r="B5013" s="52" t="s">
        <v>15282</v>
      </c>
      <c r="C5013" s="43" t="s">
        <v>3973</v>
      </c>
      <c r="D5013" s="21" t="s">
        <v>82</v>
      </c>
      <c r="E5013" s="9">
        <v>44104</v>
      </c>
      <c r="F5013" s="44">
        <v>0.73958333333333337</v>
      </c>
      <c r="G5013" s="52">
        <v>9</v>
      </c>
      <c r="H5013" s="52">
        <v>2020</v>
      </c>
      <c r="I5013" s="52">
        <v>1</v>
      </c>
      <c r="J5013" s="52">
        <v>1</v>
      </c>
      <c r="M5013" s="52" t="s">
        <v>10213</v>
      </c>
      <c r="N5013" s="52" t="s">
        <v>189</v>
      </c>
      <c r="O5013" s="52" t="s">
        <v>10214</v>
      </c>
      <c r="P5013" s="52">
        <v>36</v>
      </c>
      <c r="Q5013" s="52">
        <v>5</v>
      </c>
      <c r="R5013" s="52">
        <v>47.25</v>
      </c>
      <c r="S5013" s="52" t="s">
        <v>2756</v>
      </c>
      <c r="T5013" s="52">
        <v>72</v>
      </c>
      <c r="U5013" s="52">
        <v>48</v>
      </c>
      <c r="V5013" s="52">
        <v>49.34</v>
      </c>
      <c r="W5013" s="52" t="s">
        <v>3282</v>
      </c>
      <c r="X5013" s="52" t="s">
        <v>1153</v>
      </c>
      <c r="Y5013" s="52">
        <v>2</v>
      </c>
      <c r="Z5013" s="52">
        <v>120</v>
      </c>
      <c r="AC5013" s="52">
        <v>1</v>
      </c>
      <c r="AD5013" s="52">
        <v>1</v>
      </c>
      <c r="AH5013" s="52">
        <v>1</v>
      </c>
      <c r="AM5013" s="52">
        <v>1</v>
      </c>
      <c r="AP5013" s="52">
        <v>1</v>
      </c>
      <c r="AS5013" s="52">
        <v>1</v>
      </c>
      <c r="AV5013" s="52">
        <v>1</v>
      </c>
      <c r="AX5013" s="52">
        <v>1</v>
      </c>
      <c r="BA5013" s="52">
        <v>1</v>
      </c>
      <c r="BD5013" s="57"/>
      <c r="BF5013" s="9"/>
      <c r="BH5013" s="9"/>
      <c r="BI5013" s="52">
        <v>1</v>
      </c>
      <c r="BJ5013" s="9">
        <v>44104</v>
      </c>
      <c r="BK5013" s="52" t="s">
        <v>13005</v>
      </c>
      <c r="BU5013" s="9">
        <v>44104</v>
      </c>
      <c r="BV5013" s="52" t="s">
        <v>13006</v>
      </c>
      <c r="BW5013" s="52" t="s">
        <v>13007</v>
      </c>
      <c r="CC5013" s="52">
        <v>1</v>
      </c>
      <c r="CE5013" s="52">
        <v>1</v>
      </c>
      <c r="CI5013" s="52" t="s">
        <v>48</v>
      </c>
    </row>
    <row r="5014" spans="1:87" s="52" customFormat="1" ht="15" customHeight="1">
      <c r="A5014" s="52">
        <v>10393</v>
      </c>
      <c r="B5014" s="52" t="s">
        <v>15282</v>
      </c>
      <c r="C5014" s="43" t="s">
        <v>2755</v>
      </c>
      <c r="D5014" s="21" t="s">
        <v>100</v>
      </c>
      <c r="E5014" s="9">
        <v>44105</v>
      </c>
      <c r="F5014" s="44">
        <v>0.71527777777777779</v>
      </c>
      <c r="G5014" s="52">
        <v>10</v>
      </c>
      <c r="H5014" s="52">
        <v>2020</v>
      </c>
      <c r="I5014" s="52">
        <v>1</v>
      </c>
      <c r="J5014" s="52">
        <v>1</v>
      </c>
      <c r="M5014" s="52" t="s">
        <v>13111</v>
      </c>
      <c r="N5014" s="52" t="s">
        <v>882</v>
      </c>
      <c r="O5014" s="52" t="s">
        <v>8600</v>
      </c>
      <c r="P5014" s="52">
        <v>20</v>
      </c>
      <c r="Q5014" s="52">
        <v>12</v>
      </c>
      <c r="R5014" s="52">
        <v>26.1</v>
      </c>
      <c r="S5014" s="52" t="s">
        <v>2756</v>
      </c>
      <c r="T5014" s="52">
        <v>70</v>
      </c>
      <c r="U5014" s="52">
        <v>9</v>
      </c>
      <c r="V5014" s="52">
        <v>26.68</v>
      </c>
      <c r="W5014" s="52" t="s">
        <v>3282</v>
      </c>
      <c r="X5014" s="52" t="s">
        <v>1153</v>
      </c>
      <c r="Y5014" s="52">
        <v>0.87</v>
      </c>
      <c r="Z5014" s="52">
        <v>12.3</v>
      </c>
      <c r="AB5014" s="52">
        <v>1</v>
      </c>
      <c r="AF5014" s="52">
        <v>1</v>
      </c>
      <c r="AK5014" s="52" t="s">
        <v>5442</v>
      </c>
      <c r="AM5014" s="52">
        <v>1</v>
      </c>
      <c r="AP5014" s="52">
        <v>1</v>
      </c>
      <c r="AS5014" s="52">
        <v>1</v>
      </c>
      <c r="AV5014" s="52">
        <v>1</v>
      </c>
      <c r="AY5014" s="52">
        <v>1</v>
      </c>
      <c r="BB5014" s="52">
        <v>1</v>
      </c>
      <c r="BC5014" s="52">
        <v>1</v>
      </c>
      <c r="BD5014" s="57">
        <v>44105</v>
      </c>
      <c r="BF5014" s="9"/>
      <c r="BG5014" s="52">
        <v>1</v>
      </c>
      <c r="BH5014" s="9">
        <v>44141</v>
      </c>
      <c r="BJ5014" s="9"/>
      <c r="BK5014" s="52" t="s">
        <v>470</v>
      </c>
      <c r="BL5014" s="52">
        <v>20</v>
      </c>
      <c r="BM5014" s="52">
        <v>18</v>
      </c>
      <c r="BN5014" s="52">
        <v>51.21</v>
      </c>
      <c r="BO5014" s="52" t="s">
        <v>2756</v>
      </c>
      <c r="BP5014" s="52">
        <v>70</v>
      </c>
      <c r="BQ5014" s="52">
        <v>8</v>
      </c>
      <c r="BR5014" s="52">
        <v>17.34</v>
      </c>
      <c r="BS5014" s="52" t="s">
        <v>3282</v>
      </c>
      <c r="BT5014" s="52" t="s">
        <v>50</v>
      </c>
      <c r="BU5014" s="9">
        <v>44141</v>
      </c>
      <c r="BV5014" s="52" t="s">
        <v>13112</v>
      </c>
      <c r="BW5014" s="52" t="s">
        <v>13113</v>
      </c>
      <c r="BX5014" s="52">
        <v>1</v>
      </c>
    </row>
    <row r="5015" spans="1:87" s="52" customFormat="1" ht="15" customHeight="1">
      <c r="A5015" s="52">
        <v>120325</v>
      </c>
      <c r="B5015" s="52" t="s">
        <v>3182</v>
      </c>
      <c r="C5015" s="43" t="s">
        <v>3228</v>
      </c>
      <c r="D5015" s="21" t="s">
        <v>318</v>
      </c>
      <c r="E5015" s="9">
        <v>44105</v>
      </c>
      <c r="F5015" s="44">
        <v>0.55972222222222223</v>
      </c>
      <c r="G5015" s="52">
        <v>10</v>
      </c>
      <c r="H5015" s="52">
        <v>2020</v>
      </c>
      <c r="I5015" s="52">
        <v>1</v>
      </c>
      <c r="J5015" s="52">
        <v>1</v>
      </c>
      <c r="M5015" s="52" t="s">
        <v>11581</v>
      </c>
      <c r="N5015" s="52" t="s">
        <v>1820</v>
      </c>
      <c r="O5015" s="52" t="s">
        <v>8606</v>
      </c>
      <c r="P5015" s="52">
        <v>53</v>
      </c>
      <c r="Q5015" s="52">
        <v>8</v>
      </c>
      <c r="R5015" s="52">
        <v>43</v>
      </c>
      <c r="S5015" s="52" t="s">
        <v>2756</v>
      </c>
      <c r="T5015" s="52">
        <v>70</v>
      </c>
      <c r="U5015" s="52">
        <v>52</v>
      </c>
      <c r="V5015" s="52">
        <v>54</v>
      </c>
      <c r="W5015" s="52" t="s">
        <v>3282</v>
      </c>
      <c r="X5015" s="52" t="s">
        <v>1153</v>
      </c>
      <c r="Y5015" s="52">
        <v>0.3</v>
      </c>
      <c r="Z5015" s="52">
        <v>1.5</v>
      </c>
      <c r="AC5015" s="52">
        <v>1</v>
      </c>
      <c r="AF5015" s="52">
        <v>1</v>
      </c>
      <c r="AH5015" s="52">
        <v>1</v>
      </c>
      <c r="AM5015" s="52">
        <v>1</v>
      </c>
      <c r="AP5015" s="52">
        <v>1</v>
      </c>
      <c r="AS5015" s="52">
        <v>1</v>
      </c>
      <c r="AV5015" s="52">
        <v>1</v>
      </c>
      <c r="AY5015" s="52">
        <v>1</v>
      </c>
      <c r="BA5015" s="52">
        <v>1</v>
      </c>
      <c r="BD5015" s="57"/>
      <c r="BF5015" s="9"/>
      <c r="BG5015" s="52">
        <v>1</v>
      </c>
      <c r="BH5015" s="9">
        <v>44105</v>
      </c>
      <c r="BJ5015" s="9"/>
      <c r="BK5015" s="52" t="s">
        <v>719</v>
      </c>
      <c r="BL5015" s="52">
        <v>52</v>
      </c>
      <c r="BM5015" s="52">
        <v>59</v>
      </c>
      <c r="BN5015" s="52">
        <v>9</v>
      </c>
      <c r="BO5015" s="52" t="s">
        <v>2756</v>
      </c>
      <c r="BP5015" s="52">
        <v>70</v>
      </c>
      <c r="BQ5015" s="52">
        <v>48</v>
      </c>
      <c r="BR5015" s="52">
        <v>50</v>
      </c>
      <c r="BS5015" s="52" t="s">
        <v>3282</v>
      </c>
      <c r="BT5015" s="52" t="s">
        <v>50</v>
      </c>
      <c r="BU5015" s="9">
        <v>44105</v>
      </c>
      <c r="BV5015" s="52" t="s">
        <v>13002</v>
      </c>
      <c r="BW5015" s="52" t="s">
        <v>13003</v>
      </c>
      <c r="CC5015" s="52">
        <v>1</v>
      </c>
      <c r="CE5015" s="52">
        <v>1</v>
      </c>
      <c r="CH5015" s="52">
        <v>1</v>
      </c>
    </row>
    <row r="5016" spans="1:87" s="52" customFormat="1" ht="15" customHeight="1">
      <c r="A5016" s="52" t="s">
        <v>13042</v>
      </c>
      <c r="B5016" s="52" t="s">
        <v>15282</v>
      </c>
      <c r="C5016" s="43" t="s">
        <v>3294</v>
      </c>
      <c r="D5016" s="21" t="s">
        <v>420</v>
      </c>
      <c r="E5016" s="9">
        <v>44105</v>
      </c>
      <c r="F5016" s="44">
        <v>0.5</v>
      </c>
      <c r="G5016" s="52">
        <v>10</v>
      </c>
      <c r="H5016" s="52">
        <v>2020</v>
      </c>
      <c r="I5016" s="52">
        <v>1</v>
      </c>
      <c r="J5016" s="52">
        <v>1</v>
      </c>
      <c r="M5016" s="52" t="s">
        <v>2496</v>
      </c>
      <c r="N5016" s="52" t="s">
        <v>3028</v>
      </c>
      <c r="O5016" s="52" t="s">
        <v>8605</v>
      </c>
      <c r="P5016" s="52">
        <v>45</v>
      </c>
      <c r="Q5016" s="52">
        <v>24</v>
      </c>
      <c r="R5016" s="52">
        <v>10.4</v>
      </c>
      <c r="S5016" s="52" t="s">
        <v>2756</v>
      </c>
      <c r="T5016" s="52">
        <v>72</v>
      </c>
      <c r="U5016" s="52">
        <v>39</v>
      </c>
      <c r="V5016" s="52">
        <v>3.77</v>
      </c>
      <c r="W5016" s="52" t="s">
        <v>3282</v>
      </c>
      <c r="X5016" s="52" t="s">
        <v>1153</v>
      </c>
      <c r="Y5016" s="52">
        <v>4</v>
      </c>
      <c r="Z5016" s="52">
        <v>2000</v>
      </c>
      <c r="AA5016" s="52">
        <v>1</v>
      </c>
      <c r="AE5016" s="52">
        <v>1</v>
      </c>
      <c r="AH5016" s="52">
        <v>1</v>
      </c>
      <c r="AM5016" s="52">
        <v>1</v>
      </c>
      <c r="AO5016" s="52">
        <v>1</v>
      </c>
      <c r="AS5016" s="52">
        <v>1</v>
      </c>
      <c r="AV5016" s="52">
        <v>1</v>
      </c>
      <c r="AX5016" s="52">
        <v>1</v>
      </c>
      <c r="BA5016" s="52">
        <v>1</v>
      </c>
      <c r="BD5016" s="57"/>
      <c r="BF5016" s="9"/>
      <c r="BH5016" s="9"/>
      <c r="BJ5016" s="9"/>
      <c r="BK5016" s="52" t="s">
        <v>10551</v>
      </c>
      <c r="BL5016" s="52">
        <v>45</v>
      </c>
      <c r="BM5016" s="52">
        <v>24</v>
      </c>
      <c r="BN5016" s="52">
        <v>10.4</v>
      </c>
      <c r="BO5016" s="52" t="s">
        <v>2756</v>
      </c>
      <c r="BP5016" s="52">
        <v>72</v>
      </c>
      <c r="BQ5016" s="52">
        <v>39</v>
      </c>
      <c r="BR5016" s="52">
        <v>3.77</v>
      </c>
      <c r="BS5016" s="52" t="s">
        <v>3282</v>
      </c>
      <c r="BT5016" s="52" t="s">
        <v>50</v>
      </c>
      <c r="BU5016" s="9">
        <v>44107</v>
      </c>
      <c r="BV5016" s="52" t="s">
        <v>13043</v>
      </c>
      <c r="BW5016" s="52" t="s">
        <v>13044</v>
      </c>
      <c r="CC5016" s="52">
        <v>1</v>
      </c>
      <c r="CE5016" s="52">
        <v>1</v>
      </c>
      <c r="CH5016" s="52">
        <v>1</v>
      </c>
    </row>
    <row r="5017" spans="1:87" s="52" customFormat="1" ht="15" customHeight="1">
      <c r="A5017" s="52" t="s">
        <v>13010</v>
      </c>
      <c r="B5017" s="52" t="s">
        <v>3139</v>
      </c>
      <c r="C5017" s="43" t="s">
        <v>3198</v>
      </c>
      <c r="D5017" s="21" t="s">
        <v>356</v>
      </c>
      <c r="E5017" s="9">
        <v>44105</v>
      </c>
      <c r="F5017" s="44">
        <v>0.625</v>
      </c>
      <c r="G5017" s="52">
        <v>10</v>
      </c>
      <c r="H5017" s="52">
        <v>2020</v>
      </c>
      <c r="I5017" s="52">
        <v>1</v>
      </c>
      <c r="J5017" s="52">
        <v>1</v>
      </c>
      <c r="M5017" s="52" t="s">
        <v>4499</v>
      </c>
      <c r="N5017" s="52" t="s">
        <v>2445</v>
      </c>
      <c r="O5017" s="52" t="s">
        <v>372</v>
      </c>
      <c r="P5017" s="52">
        <v>22</v>
      </c>
      <c r="Q5017" s="52">
        <v>54</v>
      </c>
      <c r="R5017" s="52">
        <v>57</v>
      </c>
      <c r="S5017" s="52" t="s">
        <v>2756</v>
      </c>
      <c r="T5017" s="52">
        <v>70</v>
      </c>
      <c r="U5017" s="52">
        <v>17</v>
      </c>
      <c r="V5017" s="52">
        <v>22</v>
      </c>
      <c r="W5017" s="52" t="s">
        <v>3282</v>
      </c>
      <c r="X5017" s="52" t="s">
        <v>1153</v>
      </c>
      <c r="Y5017" s="52">
        <v>0.6</v>
      </c>
      <c r="Z5017" s="52">
        <v>20</v>
      </c>
      <c r="AA5017" s="52">
        <v>1</v>
      </c>
      <c r="AD5017" s="52">
        <v>1</v>
      </c>
      <c r="AH5017" s="52">
        <v>1</v>
      </c>
      <c r="AL5017" s="52">
        <v>1</v>
      </c>
      <c r="AN5017" s="52" t="s">
        <v>13011</v>
      </c>
      <c r="AP5017" s="52">
        <v>1</v>
      </c>
      <c r="AQ5017" s="52" t="s">
        <v>13011</v>
      </c>
      <c r="AS5017" s="52">
        <v>1</v>
      </c>
      <c r="AV5017" s="52">
        <v>1</v>
      </c>
      <c r="AZ5017" s="52">
        <v>1</v>
      </c>
      <c r="BD5017" s="57"/>
      <c r="BF5017" s="9"/>
      <c r="BH5017" s="9"/>
      <c r="BI5017" s="52">
        <v>1</v>
      </c>
      <c r="BJ5017" s="57">
        <v>44105</v>
      </c>
      <c r="BK5017" s="52" t="s">
        <v>11811</v>
      </c>
      <c r="BU5017" s="9">
        <v>44105</v>
      </c>
      <c r="BV5017" s="52" t="s">
        <v>13012</v>
      </c>
      <c r="BW5017" s="52" t="s">
        <v>13013</v>
      </c>
      <c r="BY5017" s="52">
        <v>1</v>
      </c>
      <c r="CA5017" s="52">
        <v>1</v>
      </c>
      <c r="CC5017" s="52">
        <v>1</v>
      </c>
      <c r="CE5017" s="52">
        <v>1</v>
      </c>
      <c r="CH5017" s="52">
        <v>1</v>
      </c>
    </row>
    <row r="5018" spans="1:87" s="52" customFormat="1" ht="15" customHeight="1">
      <c r="A5018" s="52" t="s">
        <v>13103</v>
      </c>
      <c r="B5018" s="52" t="s">
        <v>15282</v>
      </c>
      <c r="C5018" s="43" t="s">
        <v>3973</v>
      </c>
      <c r="D5018" s="21" t="s">
        <v>82</v>
      </c>
      <c r="E5018" s="9">
        <v>44105</v>
      </c>
      <c r="F5018" s="44">
        <v>0.70833332999999998</v>
      </c>
      <c r="G5018" s="52">
        <v>10</v>
      </c>
      <c r="H5018" s="52">
        <v>2020</v>
      </c>
      <c r="I5018" s="52">
        <v>1</v>
      </c>
      <c r="J5018" s="52">
        <v>1</v>
      </c>
      <c r="M5018" s="52" t="s">
        <v>10654</v>
      </c>
      <c r="N5018" s="52" t="s">
        <v>189</v>
      </c>
      <c r="O5018" s="52" t="s">
        <v>10214</v>
      </c>
      <c r="P5018" s="52">
        <v>36</v>
      </c>
      <c r="Q5018" s="52">
        <v>8</v>
      </c>
      <c r="R5018" s="52">
        <v>23.18</v>
      </c>
      <c r="S5018" s="52" t="s">
        <v>2756</v>
      </c>
      <c r="T5018" s="52">
        <v>72</v>
      </c>
      <c r="U5018" s="52">
        <v>48</v>
      </c>
      <c r="V5018" s="52">
        <v>15.73</v>
      </c>
      <c r="W5018" s="52" t="s">
        <v>3282</v>
      </c>
      <c r="X5018" s="52" t="s">
        <v>1153</v>
      </c>
      <c r="Y5018" s="52">
        <v>2</v>
      </c>
      <c r="Z5018" s="52">
        <v>120</v>
      </c>
      <c r="AC5018" s="52">
        <v>1</v>
      </c>
      <c r="AD5018" s="52">
        <v>1</v>
      </c>
      <c r="AH5018" s="52">
        <v>1</v>
      </c>
      <c r="AM5018" s="52">
        <v>1</v>
      </c>
      <c r="AP5018" s="52">
        <v>1</v>
      </c>
      <c r="AS5018" s="52">
        <v>1</v>
      </c>
      <c r="AV5018" s="52">
        <v>1</v>
      </c>
      <c r="AX5018" s="52">
        <v>1</v>
      </c>
      <c r="BA5018" s="52">
        <v>1</v>
      </c>
      <c r="BD5018" s="57"/>
      <c r="BF5018" s="9"/>
      <c r="BH5018" s="9"/>
      <c r="BI5018" s="52">
        <v>1</v>
      </c>
      <c r="BJ5018" s="9">
        <v>44105</v>
      </c>
      <c r="BK5018" s="52" t="s">
        <v>13005</v>
      </c>
      <c r="BU5018" s="9">
        <v>44105</v>
      </c>
      <c r="BV5018" s="52" t="s">
        <v>13104</v>
      </c>
      <c r="BW5018" s="52" t="s">
        <v>13105</v>
      </c>
      <c r="CC5018" s="52">
        <v>1</v>
      </c>
      <c r="CE5018" s="52">
        <v>1</v>
      </c>
      <c r="CI5018" s="52" t="s">
        <v>48</v>
      </c>
    </row>
    <row r="5019" spans="1:87" s="52" customFormat="1" ht="15" customHeight="1">
      <c r="A5019" s="52" t="s">
        <v>13103</v>
      </c>
      <c r="B5019" s="52" t="s">
        <v>15282</v>
      </c>
      <c r="C5019" s="43" t="s">
        <v>3973</v>
      </c>
      <c r="D5019" s="21" t="s">
        <v>82</v>
      </c>
      <c r="E5019" s="9">
        <v>44105</v>
      </c>
      <c r="F5019" s="44">
        <v>0.70833332999999998</v>
      </c>
      <c r="G5019" s="52">
        <v>10</v>
      </c>
      <c r="H5019" s="52">
        <v>2020</v>
      </c>
      <c r="I5019" s="52">
        <v>1</v>
      </c>
      <c r="J5019" s="52">
        <v>1</v>
      </c>
      <c r="M5019" s="52" t="s">
        <v>10654</v>
      </c>
      <c r="N5019" s="52" t="s">
        <v>189</v>
      </c>
      <c r="O5019" s="52" t="s">
        <v>10214</v>
      </c>
      <c r="P5019" s="52">
        <v>36</v>
      </c>
      <c r="Q5019" s="52">
        <v>8</v>
      </c>
      <c r="R5019" s="52">
        <v>23.18</v>
      </c>
      <c r="S5019" s="52" t="s">
        <v>2756</v>
      </c>
      <c r="T5019" s="52">
        <v>72</v>
      </c>
      <c r="U5019" s="52">
        <v>48</v>
      </c>
      <c r="V5019" s="52">
        <v>15.73</v>
      </c>
      <c r="W5019" s="52" t="s">
        <v>3282</v>
      </c>
      <c r="X5019" s="52" t="s">
        <v>1153</v>
      </c>
      <c r="Y5019" s="52">
        <v>2</v>
      </c>
      <c r="Z5019" s="52">
        <v>120</v>
      </c>
      <c r="AC5019" s="52">
        <v>1</v>
      </c>
      <c r="AD5019" s="52">
        <v>1</v>
      </c>
      <c r="AH5019" s="52">
        <v>1</v>
      </c>
      <c r="AM5019" s="52">
        <v>1</v>
      </c>
      <c r="AP5019" s="52">
        <v>1</v>
      </c>
      <c r="AS5019" s="52">
        <v>1</v>
      </c>
      <c r="AV5019" s="52">
        <v>1</v>
      </c>
      <c r="AX5019" s="52">
        <v>1</v>
      </c>
      <c r="BA5019" s="52">
        <v>1</v>
      </c>
      <c r="BD5019" s="57"/>
      <c r="BF5019" s="9"/>
      <c r="BH5019" s="9"/>
      <c r="BI5019" s="52">
        <v>1</v>
      </c>
      <c r="BJ5019" s="9">
        <v>44105</v>
      </c>
      <c r="BK5019" s="52" t="s">
        <v>13005</v>
      </c>
      <c r="BU5019" s="9">
        <v>44105</v>
      </c>
      <c r="BV5019" s="52" t="s">
        <v>13104</v>
      </c>
      <c r="BW5019" s="52" t="s">
        <v>13105</v>
      </c>
      <c r="CC5019" s="52">
        <v>1</v>
      </c>
      <c r="CE5019" s="52">
        <v>1</v>
      </c>
      <c r="CI5019" s="52" t="s">
        <v>48</v>
      </c>
    </row>
    <row r="5020" spans="1:87" s="52" customFormat="1" ht="15" customHeight="1">
      <c r="A5020" s="52">
        <v>52020093</v>
      </c>
      <c r="B5020" s="52" t="s">
        <v>15282</v>
      </c>
      <c r="C5020" s="43" t="s">
        <v>2755</v>
      </c>
      <c r="D5020" s="21" t="s">
        <v>100</v>
      </c>
      <c r="E5020" s="9">
        <v>44105</v>
      </c>
      <c r="F5020" s="44">
        <v>0.5</v>
      </c>
      <c r="G5020" s="52">
        <v>9</v>
      </c>
      <c r="H5020" s="52">
        <v>2020</v>
      </c>
      <c r="I5020" s="52">
        <v>1</v>
      </c>
      <c r="K5020" s="52">
        <v>1</v>
      </c>
      <c r="M5020" s="52" t="s">
        <v>12185</v>
      </c>
      <c r="N5020" s="52" t="s">
        <v>83</v>
      </c>
      <c r="O5020" s="52" t="s">
        <v>1619</v>
      </c>
      <c r="P5020" s="52">
        <v>33</v>
      </c>
      <c r="Q5020" s="52">
        <v>16</v>
      </c>
      <c r="R5020" s="52">
        <v>47.45</v>
      </c>
      <c r="S5020" s="52" t="s">
        <v>2756</v>
      </c>
      <c r="T5020" s="52">
        <v>71</v>
      </c>
      <c r="U5020" s="52">
        <v>39</v>
      </c>
      <c r="V5020" s="52">
        <v>52</v>
      </c>
      <c r="W5020" s="52" t="s">
        <v>3282</v>
      </c>
      <c r="X5020" s="52" t="s">
        <v>1153</v>
      </c>
      <c r="Y5020" s="52">
        <v>0.8</v>
      </c>
      <c r="Z5020" s="52">
        <v>40</v>
      </c>
      <c r="AC5020" s="52">
        <v>1</v>
      </c>
      <c r="AG5020" s="52">
        <v>1</v>
      </c>
      <c r="AH5020" s="52">
        <v>1</v>
      </c>
      <c r="AM5020" s="52">
        <v>1</v>
      </c>
      <c r="AP5020" s="52">
        <v>1</v>
      </c>
      <c r="AS5020" s="52">
        <v>1</v>
      </c>
      <c r="AV5020" s="52">
        <v>1</v>
      </c>
      <c r="AY5020" s="52">
        <v>1</v>
      </c>
      <c r="BA5020" s="52">
        <v>1</v>
      </c>
      <c r="BD5020" s="57"/>
      <c r="BF5020" s="9"/>
      <c r="BH5020" s="9"/>
      <c r="BJ5020" s="9"/>
      <c r="BU5020" s="9"/>
      <c r="BV5020" s="52" t="s">
        <v>13340</v>
      </c>
      <c r="BW5020" s="52" t="s">
        <v>6290</v>
      </c>
    </row>
    <row r="5021" spans="1:87" s="52" customFormat="1" ht="15" customHeight="1">
      <c r="A5021" s="52">
        <v>10394</v>
      </c>
      <c r="B5021" s="52" t="s">
        <v>15282</v>
      </c>
      <c r="C5021" s="43" t="s">
        <v>2755</v>
      </c>
      <c r="D5021" s="21" t="s">
        <v>100</v>
      </c>
      <c r="E5021" s="9">
        <v>44106</v>
      </c>
      <c r="F5021" s="44">
        <v>0.49305555555555558</v>
      </c>
      <c r="G5021" s="52">
        <v>10</v>
      </c>
      <c r="H5021" s="52">
        <v>2020</v>
      </c>
      <c r="I5021" s="52">
        <v>1</v>
      </c>
      <c r="J5021" s="52">
        <v>1</v>
      </c>
      <c r="M5021" s="52" t="s">
        <v>1373</v>
      </c>
      <c r="N5021" s="52" t="s">
        <v>882</v>
      </c>
      <c r="O5021" s="52" t="s">
        <v>8600</v>
      </c>
      <c r="P5021" s="52">
        <v>20</v>
      </c>
      <c r="Q5021" s="52">
        <v>14</v>
      </c>
      <c r="R5021" s="52">
        <v>17.989999999999998</v>
      </c>
      <c r="S5021" s="52" t="s">
        <v>2756</v>
      </c>
      <c r="T5021" s="52">
        <v>70</v>
      </c>
      <c r="U5021" s="52">
        <v>9</v>
      </c>
      <c r="V5021" s="52">
        <v>0.56000000000000005</v>
      </c>
      <c r="W5021" s="52" t="s">
        <v>3282</v>
      </c>
      <c r="X5021" s="52" t="s">
        <v>1153</v>
      </c>
      <c r="Y5021" s="52">
        <v>1.66</v>
      </c>
      <c r="Z5021" s="52">
        <v>70.400000000000006</v>
      </c>
      <c r="AB5021" s="52">
        <v>1</v>
      </c>
      <c r="AD5021" s="52">
        <v>1</v>
      </c>
      <c r="AH5021" s="52">
        <v>1</v>
      </c>
      <c r="AM5021" s="52">
        <v>1</v>
      </c>
      <c r="AO5021" s="52">
        <v>1</v>
      </c>
      <c r="AS5021" s="52">
        <v>1</v>
      </c>
      <c r="AV5021" s="52">
        <v>1</v>
      </c>
      <c r="AY5021" s="52">
        <v>1</v>
      </c>
      <c r="BA5021" s="52">
        <v>1</v>
      </c>
      <c r="BC5021" s="52">
        <v>1</v>
      </c>
      <c r="BD5021" s="57">
        <v>44106</v>
      </c>
      <c r="BF5021" s="9"/>
      <c r="BH5021" s="9"/>
      <c r="BJ5021" s="9"/>
      <c r="BK5021" s="52" t="s">
        <v>909</v>
      </c>
      <c r="BL5021" s="52">
        <v>20</v>
      </c>
      <c r="BM5021" s="52">
        <v>12</v>
      </c>
      <c r="BN5021" s="52">
        <v>16.239999999999998</v>
      </c>
      <c r="BO5021" s="52" t="s">
        <v>2756</v>
      </c>
      <c r="BP5021" s="52">
        <v>70</v>
      </c>
      <c r="BQ5021" s="52">
        <v>2</v>
      </c>
      <c r="BR5021" s="52">
        <v>50.48</v>
      </c>
      <c r="BS5021" s="52" t="s">
        <v>3282</v>
      </c>
      <c r="BT5021" s="52" t="s">
        <v>50</v>
      </c>
      <c r="BU5021" s="9">
        <v>44113</v>
      </c>
      <c r="BV5021" s="52" t="s">
        <v>13114</v>
      </c>
      <c r="BW5021" s="52" t="s">
        <v>13115</v>
      </c>
      <c r="BX5021" s="52">
        <v>1</v>
      </c>
      <c r="CA5021" s="52">
        <v>1</v>
      </c>
      <c r="CC5021" s="52">
        <v>1</v>
      </c>
      <c r="CE5021" s="52">
        <v>1</v>
      </c>
      <c r="CH5021" s="52">
        <v>1</v>
      </c>
    </row>
    <row r="5022" spans="1:87" s="52" customFormat="1" ht="15" customHeight="1">
      <c r="A5022" s="52">
        <v>52020095</v>
      </c>
      <c r="B5022" s="52" t="s">
        <v>15282</v>
      </c>
      <c r="C5022" s="43" t="s">
        <v>2755</v>
      </c>
      <c r="D5022" s="21" t="s">
        <v>100</v>
      </c>
      <c r="E5022" s="9">
        <v>44106</v>
      </c>
      <c r="F5022" s="44">
        <v>0.46527777777777773</v>
      </c>
      <c r="G5022" s="52">
        <v>10</v>
      </c>
      <c r="H5022" s="52">
        <v>2020</v>
      </c>
      <c r="I5022" s="52">
        <v>1</v>
      </c>
      <c r="J5022" s="52">
        <v>1</v>
      </c>
      <c r="M5022" s="52" t="s">
        <v>13343</v>
      </c>
      <c r="N5022" s="52" t="s">
        <v>2837</v>
      </c>
      <c r="O5022" s="52" t="s">
        <v>1619</v>
      </c>
      <c r="Y5022" s="52">
        <v>1.5</v>
      </c>
      <c r="Z5022" s="52">
        <v>100</v>
      </c>
      <c r="AC5022" s="52">
        <v>1</v>
      </c>
      <c r="AE5022" s="52">
        <v>1</v>
      </c>
      <c r="AH5022" s="52">
        <v>1</v>
      </c>
      <c r="AM5022" s="52">
        <v>1</v>
      </c>
      <c r="AP5022" s="52">
        <v>1</v>
      </c>
      <c r="AS5022" s="52">
        <v>1</v>
      </c>
      <c r="AV5022" s="52">
        <v>1</v>
      </c>
      <c r="BA5022" s="52">
        <v>1</v>
      </c>
      <c r="BD5022" s="57"/>
      <c r="BF5022" s="9"/>
      <c r="BH5022" s="9"/>
      <c r="BJ5022" s="9"/>
      <c r="BK5022" s="52" t="s">
        <v>5897</v>
      </c>
      <c r="BU5022" s="9">
        <v>44107</v>
      </c>
      <c r="BV5022" s="52" t="s">
        <v>13344</v>
      </c>
      <c r="BW5022" s="52" t="s">
        <v>7243</v>
      </c>
    </row>
    <row r="5023" spans="1:87" s="52" customFormat="1" ht="15" customHeight="1">
      <c r="A5023" s="52">
        <v>40586</v>
      </c>
      <c r="B5023" s="52" t="s">
        <v>15282</v>
      </c>
      <c r="C5023" s="43" t="s">
        <v>2755</v>
      </c>
      <c r="D5023" s="21" t="s">
        <v>100</v>
      </c>
      <c r="E5023" s="9">
        <v>44106</v>
      </c>
      <c r="F5023" s="44">
        <v>0.58333333333333337</v>
      </c>
      <c r="G5023" s="52">
        <v>10</v>
      </c>
      <c r="H5023" s="52">
        <v>2020</v>
      </c>
      <c r="I5023" s="52">
        <v>1</v>
      </c>
      <c r="J5023" s="52">
        <v>1</v>
      </c>
      <c r="M5023" s="52" t="s">
        <v>997</v>
      </c>
      <c r="N5023" s="52" t="s">
        <v>944</v>
      </c>
      <c r="O5023" s="52" t="s">
        <v>944</v>
      </c>
      <c r="P5023" s="52">
        <v>30</v>
      </c>
      <c r="Q5023" s="52">
        <v>11</v>
      </c>
      <c r="R5023" s="52">
        <v>44.2</v>
      </c>
      <c r="S5023" s="52" t="s">
        <v>2756</v>
      </c>
      <c r="T5023" s="52">
        <v>71</v>
      </c>
      <c r="U5023" s="52">
        <v>25</v>
      </c>
      <c r="V5023" s="52">
        <v>30.7</v>
      </c>
      <c r="W5023" s="52" t="s">
        <v>3282</v>
      </c>
      <c r="X5023" s="52" t="s">
        <v>1153</v>
      </c>
      <c r="Y5023" s="52">
        <v>1</v>
      </c>
      <c r="Z5023" s="52">
        <v>70</v>
      </c>
      <c r="AC5023" s="52">
        <v>1</v>
      </c>
      <c r="AE5023" s="52">
        <v>1</v>
      </c>
      <c r="AH5023" s="52">
        <v>1</v>
      </c>
      <c r="AM5023" s="52">
        <v>1</v>
      </c>
      <c r="AP5023" s="52">
        <v>1</v>
      </c>
      <c r="AS5023" s="52">
        <v>1</v>
      </c>
      <c r="AV5023" s="52">
        <v>1</v>
      </c>
      <c r="AY5023" s="52">
        <v>1</v>
      </c>
      <c r="BB5023" s="52">
        <v>1</v>
      </c>
      <c r="BD5023" s="57"/>
      <c r="BF5023" s="9"/>
      <c r="BH5023" s="9"/>
      <c r="BI5023" s="52">
        <v>1</v>
      </c>
      <c r="BJ5023" s="9">
        <v>44106</v>
      </c>
      <c r="BU5023" s="9"/>
      <c r="BV5023" s="52" t="s">
        <v>13290</v>
      </c>
      <c r="BW5023" s="52" t="s">
        <v>13291</v>
      </c>
      <c r="CC5023" s="52">
        <v>1</v>
      </c>
      <c r="CE5023" s="52">
        <v>1</v>
      </c>
      <c r="CH5023" s="52">
        <v>1</v>
      </c>
    </row>
    <row r="5024" spans="1:87" s="52" customFormat="1" ht="15" customHeight="1">
      <c r="A5024" s="52">
        <v>0</v>
      </c>
      <c r="B5024" s="52" t="s">
        <v>15282</v>
      </c>
      <c r="C5024" s="43" t="s">
        <v>2755</v>
      </c>
      <c r="D5024" s="21" t="s">
        <v>100</v>
      </c>
      <c r="E5024" s="9">
        <v>44106</v>
      </c>
      <c r="F5024" s="44">
        <v>0.39583333333333331</v>
      </c>
      <c r="G5024" s="52">
        <v>10</v>
      </c>
      <c r="H5024" s="52">
        <v>2020</v>
      </c>
      <c r="I5024" s="52">
        <v>1</v>
      </c>
      <c r="J5024" s="52">
        <v>1</v>
      </c>
      <c r="M5024" s="52" t="s">
        <v>13079</v>
      </c>
      <c r="N5024" s="52" t="s">
        <v>3066</v>
      </c>
      <c r="O5024" s="52" t="s">
        <v>8607</v>
      </c>
      <c r="P5024" s="52">
        <v>39</v>
      </c>
      <c r="Q5024" s="52">
        <v>36</v>
      </c>
      <c r="R5024" s="52">
        <v>49.96</v>
      </c>
      <c r="S5024" s="52" t="s">
        <v>2756</v>
      </c>
      <c r="T5024" s="52">
        <v>73</v>
      </c>
      <c r="U5024" s="52">
        <v>6</v>
      </c>
      <c r="V5024" s="52">
        <v>37.56</v>
      </c>
      <c r="W5024" s="52" t="s">
        <v>3282</v>
      </c>
      <c r="X5024" s="52" t="s">
        <v>1153</v>
      </c>
      <c r="Y5024" s="52">
        <v>1.2</v>
      </c>
      <c r="Z5024" s="52">
        <v>300</v>
      </c>
      <c r="AA5024" s="52">
        <v>1</v>
      </c>
      <c r="AD5024" s="52">
        <v>1</v>
      </c>
      <c r="AK5024" s="52" t="s">
        <v>13080</v>
      </c>
      <c r="AM5024" s="52">
        <v>1</v>
      </c>
      <c r="AP5024" s="52">
        <v>1</v>
      </c>
      <c r="AS5024" s="52">
        <v>1</v>
      </c>
      <c r="AV5024" s="52">
        <v>1</v>
      </c>
      <c r="AX5024" s="52">
        <v>1</v>
      </c>
      <c r="BA5024" s="52">
        <v>1</v>
      </c>
      <c r="BD5024" s="57"/>
      <c r="BF5024" s="9"/>
      <c r="BG5024" s="52">
        <v>1</v>
      </c>
      <c r="BH5024" s="9">
        <v>44106</v>
      </c>
      <c r="BJ5024" s="9"/>
      <c r="BU5024" s="9"/>
      <c r="BV5024" s="52" t="s">
        <v>13081</v>
      </c>
      <c r="BW5024" s="52" t="s">
        <v>13082</v>
      </c>
    </row>
    <row r="5025" spans="1:86" s="52" customFormat="1" ht="15" customHeight="1">
      <c r="A5025" s="52">
        <v>52020094</v>
      </c>
      <c r="B5025" s="52" t="s">
        <v>6096</v>
      </c>
      <c r="C5025" s="43" t="s">
        <v>3298</v>
      </c>
      <c r="D5025" s="21" t="s">
        <v>72</v>
      </c>
      <c r="E5025" s="9">
        <v>44106</v>
      </c>
      <c r="F5025" s="44">
        <v>0.79166666666666663</v>
      </c>
      <c r="G5025" s="52">
        <v>10</v>
      </c>
      <c r="H5025" s="52">
        <v>2020</v>
      </c>
      <c r="I5025" s="52">
        <v>1</v>
      </c>
      <c r="K5025" s="52">
        <v>1</v>
      </c>
      <c r="M5025" s="52" t="s">
        <v>1032</v>
      </c>
      <c r="N5025" s="52" t="s">
        <v>1032</v>
      </c>
      <c r="O5025" s="52" t="s">
        <v>1619</v>
      </c>
      <c r="P5025" s="52">
        <v>33</v>
      </c>
      <c r="Q5025" s="52">
        <v>35</v>
      </c>
      <c r="R5025" s="52">
        <v>13.27</v>
      </c>
      <c r="S5025" s="52" t="s">
        <v>2756</v>
      </c>
      <c r="T5025" s="52">
        <v>71</v>
      </c>
      <c r="U5025" s="52">
        <v>37</v>
      </c>
      <c r="V5025" s="52">
        <v>19.18</v>
      </c>
      <c r="W5025" s="52" t="s">
        <v>3282</v>
      </c>
      <c r="X5025" s="52" t="s">
        <v>1153</v>
      </c>
      <c r="Y5025" s="52">
        <v>1.2</v>
      </c>
      <c r="Z5025" s="52">
        <v>50</v>
      </c>
      <c r="AD5025" s="52">
        <v>1</v>
      </c>
      <c r="AK5025" s="52" t="s">
        <v>13341</v>
      </c>
      <c r="AM5025" s="52">
        <v>1</v>
      </c>
      <c r="AP5025" s="52">
        <v>1</v>
      </c>
      <c r="AS5025" s="52">
        <v>1</v>
      </c>
      <c r="AV5025" s="52">
        <v>1</v>
      </c>
      <c r="AX5025" s="52">
        <v>1</v>
      </c>
      <c r="BA5025" s="52">
        <v>1</v>
      </c>
      <c r="BD5025" s="57"/>
      <c r="BF5025" s="9"/>
      <c r="BH5025" s="9"/>
      <c r="BJ5025" s="9"/>
      <c r="BU5025" s="9"/>
      <c r="BV5025" s="52" t="s">
        <v>13342</v>
      </c>
      <c r="BW5025" s="52" t="s">
        <v>6290</v>
      </c>
    </row>
    <row r="5026" spans="1:86" s="52" customFormat="1" ht="15" customHeight="1">
      <c r="A5026" s="52" t="s">
        <v>13061</v>
      </c>
      <c r="B5026" s="52" t="s">
        <v>15282</v>
      </c>
      <c r="C5026" s="43" t="s">
        <v>2755</v>
      </c>
      <c r="D5026" s="21" t="s">
        <v>100</v>
      </c>
      <c r="E5026" s="9">
        <v>44107</v>
      </c>
      <c r="F5026" s="44">
        <v>0.51388888888888895</v>
      </c>
      <c r="G5026" s="52">
        <v>10</v>
      </c>
      <c r="H5026" s="52">
        <v>2020</v>
      </c>
      <c r="I5026" s="52">
        <v>1</v>
      </c>
      <c r="J5026" s="52">
        <v>1</v>
      </c>
      <c r="M5026" s="52" t="s">
        <v>13062</v>
      </c>
      <c r="N5026" s="52" t="s">
        <v>2173</v>
      </c>
      <c r="O5026" s="52" t="s">
        <v>8604</v>
      </c>
      <c r="P5026" s="52">
        <v>41</v>
      </c>
      <c r="Q5026" s="52">
        <v>36</v>
      </c>
      <c r="R5026" s="52">
        <v>57</v>
      </c>
      <c r="S5026" s="52" t="s">
        <v>2756</v>
      </c>
      <c r="T5026" s="52">
        <v>73</v>
      </c>
      <c r="U5026" s="52">
        <v>35</v>
      </c>
      <c r="V5026" s="52">
        <v>36</v>
      </c>
      <c r="W5026" s="52" t="s">
        <v>3282</v>
      </c>
      <c r="X5026" s="52" t="s">
        <v>1153</v>
      </c>
      <c r="Y5026" s="52">
        <v>0.5</v>
      </c>
      <c r="Z5026" s="52">
        <v>20</v>
      </c>
      <c r="AC5026" s="52">
        <v>1</v>
      </c>
      <c r="AG5026" s="52">
        <v>1</v>
      </c>
      <c r="AK5026" s="52" t="s">
        <v>3078</v>
      </c>
      <c r="AM5026" s="52">
        <v>1</v>
      </c>
      <c r="AP5026" s="52">
        <v>1</v>
      </c>
      <c r="AS5026" s="52">
        <v>1</v>
      </c>
      <c r="AV5026" s="52">
        <v>1</v>
      </c>
      <c r="AX5026" s="52">
        <v>1</v>
      </c>
      <c r="BD5026" s="57"/>
      <c r="BF5026" s="9"/>
      <c r="BG5026" s="52">
        <v>1</v>
      </c>
      <c r="BH5026" s="9">
        <v>44107</v>
      </c>
      <c r="BJ5026" s="9"/>
      <c r="BK5026" s="52" t="s">
        <v>1846</v>
      </c>
      <c r="BL5026" s="52">
        <v>41</v>
      </c>
      <c r="BM5026" s="52">
        <v>36</v>
      </c>
      <c r="BN5026" s="52">
        <v>57</v>
      </c>
      <c r="BO5026" s="52" t="s">
        <v>2756</v>
      </c>
      <c r="BP5026" s="52">
        <v>73</v>
      </c>
      <c r="BQ5026" s="52">
        <v>35</v>
      </c>
      <c r="BR5026" s="52">
        <v>36</v>
      </c>
      <c r="BS5026" s="52" t="s">
        <v>3282</v>
      </c>
      <c r="BT5026" s="52" t="s">
        <v>50</v>
      </c>
      <c r="BU5026" s="9">
        <v>44107</v>
      </c>
      <c r="BV5026" s="52" t="s">
        <v>13063</v>
      </c>
      <c r="BW5026" s="52" t="s">
        <v>13064</v>
      </c>
      <c r="CC5026" s="52">
        <v>1</v>
      </c>
      <c r="CE5026" s="52">
        <v>1</v>
      </c>
      <c r="CH5026" s="52">
        <v>1</v>
      </c>
    </row>
    <row r="5027" spans="1:86" s="52" customFormat="1" ht="15" customHeight="1">
      <c r="A5027" s="52">
        <v>52020096</v>
      </c>
      <c r="B5027" s="52" t="s">
        <v>15282</v>
      </c>
      <c r="C5027" s="43" t="s">
        <v>2755</v>
      </c>
      <c r="D5027" s="21" t="s">
        <v>100</v>
      </c>
      <c r="E5027" s="9">
        <v>44107</v>
      </c>
      <c r="F5027" s="44">
        <v>0.5625</v>
      </c>
      <c r="G5027" s="52">
        <v>10</v>
      </c>
      <c r="H5027" s="52">
        <v>2020</v>
      </c>
      <c r="I5027" s="52">
        <v>1</v>
      </c>
      <c r="J5027" s="52">
        <v>1</v>
      </c>
      <c r="M5027" s="52" t="s">
        <v>5896</v>
      </c>
      <c r="N5027" s="52" t="s">
        <v>2190</v>
      </c>
      <c r="O5027" s="52" t="s">
        <v>1619</v>
      </c>
      <c r="P5027" s="52">
        <v>32</v>
      </c>
      <c r="Q5027" s="52">
        <v>55</v>
      </c>
      <c r="R5027" s="52">
        <v>34.6</v>
      </c>
      <c r="S5027" s="52" t="s">
        <v>2756</v>
      </c>
      <c r="T5027" s="52">
        <v>71</v>
      </c>
      <c r="U5027" s="52">
        <v>32</v>
      </c>
      <c r="V5027" s="52">
        <v>37.799999999999997</v>
      </c>
      <c r="W5027" s="52" t="s">
        <v>3282</v>
      </c>
      <c r="X5027" s="52" t="s">
        <v>1153</v>
      </c>
      <c r="Y5027" s="52">
        <v>1.5</v>
      </c>
      <c r="Z5027" s="52">
        <v>80</v>
      </c>
      <c r="AC5027" s="52">
        <v>1</v>
      </c>
      <c r="AE5027" s="52">
        <v>1</v>
      </c>
      <c r="AJ5027" s="52">
        <v>1</v>
      </c>
      <c r="AM5027" s="52">
        <v>1</v>
      </c>
      <c r="AP5027" s="52">
        <v>1</v>
      </c>
      <c r="AR5027" s="52">
        <v>1</v>
      </c>
      <c r="AT5027" s="52" t="s">
        <v>13345</v>
      </c>
      <c r="AV5027" s="52">
        <v>1</v>
      </c>
      <c r="AX5027" s="52">
        <v>1</v>
      </c>
      <c r="BA5027" s="52">
        <v>1</v>
      </c>
      <c r="BD5027" s="57"/>
      <c r="BF5027" s="9"/>
      <c r="BH5027" s="9"/>
      <c r="BJ5027" s="9"/>
      <c r="BK5027" s="52" t="s">
        <v>5897</v>
      </c>
      <c r="BL5027" s="52">
        <v>32</v>
      </c>
      <c r="BM5027" s="52">
        <v>55</v>
      </c>
      <c r="BN5027" s="52">
        <v>34.6</v>
      </c>
      <c r="BO5027" s="52" t="s">
        <v>2756</v>
      </c>
      <c r="BP5027" s="52">
        <v>71</v>
      </c>
      <c r="BQ5027" s="52">
        <v>32</v>
      </c>
      <c r="BR5027" s="52">
        <v>37.799999999999997</v>
      </c>
      <c r="BS5027" s="52" t="s">
        <v>3282</v>
      </c>
      <c r="BT5027" s="52" t="s">
        <v>50</v>
      </c>
      <c r="BU5027" s="9">
        <v>44107</v>
      </c>
      <c r="BV5027" s="52" t="s">
        <v>13346</v>
      </c>
      <c r="BW5027" s="52" t="s">
        <v>7243</v>
      </c>
      <c r="CC5027" s="52">
        <v>1</v>
      </c>
      <c r="CE5027" s="52">
        <v>1</v>
      </c>
      <c r="CH5027" s="52">
        <v>1</v>
      </c>
    </row>
    <row r="5028" spans="1:86" s="52" customFormat="1" ht="15" customHeight="1">
      <c r="A5028" s="52">
        <v>52020097</v>
      </c>
      <c r="B5028" s="52" t="s">
        <v>15282</v>
      </c>
      <c r="C5028" s="43" t="s">
        <v>2755</v>
      </c>
      <c r="D5028" s="21" t="s">
        <v>100</v>
      </c>
      <c r="E5028" s="9">
        <v>44108</v>
      </c>
      <c r="F5028" s="44">
        <v>0.54861111111111105</v>
      </c>
      <c r="G5028" s="52">
        <v>10</v>
      </c>
      <c r="H5028" s="52">
        <v>2020</v>
      </c>
      <c r="I5028" s="52">
        <v>1</v>
      </c>
      <c r="J5028" s="52">
        <v>1</v>
      </c>
      <c r="M5028" s="52" t="s">
        <v>13347</v>
      </c>
      <c r="N5028" s="52" t="s">
        <v>2742</v>
      </c>
      <c r="O5028" s="52" t="s">
        <v>1619</v>
      </c>
      <c r="P5028" s="52">
        <v>32</v>
      </c>
      <c r="Q5028" s="52">
        <v>39</v>
      </c>
      <c r="R5028" s="52">
        <v>28.1</v>
      </c>
      <c r="S5028" s="52" t="s">
        <v>2756</v>
      </c>
      <c r="T5028" s="52">
        <v>71</v>
      </c>
      <c r="U5028" s="52">
        <v>26</v>
      </c>
      <c r="V5028" s="52">
        <v>35.9</v>
      </c>
      <c r="W5028" s="52" t="s">
        <v>3282</v>
      </c>
      <c r="X5028" s="52" t="s">
        <v>1153</v>
      </c>
      <c r="Y5028" s="52">
        <v>0.8</v>
      </c>
      <c r="Z5028" s="52">
        <v>45</v>
      </c>
      <c r="AC5028" s="52">
        <v>1</v>
      </c>
      <c r="AF5028" s="52">
        <v>1</v>
      </c>
      <c r="AM5028" s="52">
        <v>1</v>
      </c>
      <c r="AP5028" s="52">
        <v>1</v>
      </c>
      <c r="AS5028" s="52">
        <v>1</v>
      </c>
      <c r="AV5028" s="52">
        <v>1</v>
      </c>
      <c r="AX5028" s="52">
        <v>1</v>
      </c>
      <c r="BA5028" s="52">
        <v>1</v>
      </c>
      <c r="BD5028" s="57"/>
      <c r="BF5028" s="9"/>
      <c r="BH5028" s="9"/>
      <c r="BJ5028" s="9"/>
      <c r="BK5028" s="52" t="s">
        <v>7630</v>
      </c>
      <c r="BL5028" s="52">
        <v>32</v>
      </c>
      <c r="BM5028" s="52">
        <v>39</v>
      </c>
      <c r="BN5028" s="52">
        <v>28.1</v>
      </c>
      <c r="BO5028" s="52" t="s">
        <v>2756</v>
      </c>
      <c r="BP5028" s="52">
        <v>71</v>
      </c>
      <c r="BQ5028" s="52">
        <v>26</v>
      </c>
      <c r="BR5028" s="52">
        <v>35.9</v>
      </c>
      <c r="BS5028" s="52" t="s">
        <v>3282</v>
      </c>
      <c r="BT5028" s="52" t="s">
        <v>50</v>
      </c>
      <c r="BU5028" s="9">
        <v>44108</v>
      </c>
      <c r="BV5028" s="52" t="s">
        <v>13348</v>
      </c>
      <c r="BW5028" s="52" t="s">
        <v>7161</v>
      </c>
      <c r="CC5028" s="52">
        <v>1</v>
      </c>
      <c r="CE5028" s="52">
        <v>1</v>
      </c>
      <c r="CH5028" s="52">
        <v>1</v>
      </c>
    </row>
    <row r="5029" spans="1:86" s="52" customFormat="1" ht="15" customHeight="1">
      <c r="A5029" s="52">
        <v>52020098</v>
      </c>
      <c r="B5029" s="52" t="s">
        <v>3182</v>
      </c>
      <c r="C5029" s="43" t="s">
        <v>3228</v>
      </c>
      <c r="D5029" s="21" t="s">
        <v>318</v>
      </c>
      <c r="E5029" s="9">
        <v>44108</v>
      </c>
      <c r="F5029" s="44">
        <v>0.77361111111111114</v>
      </c>
      <c r="G5029" s="52">
        <v>10</v>
      </c>
      <c r="H5029" s="52">
        <v>2020</v>
      </c>
      <c r="I5029" s="52">
        <v>1</v>
      </c>
      <c r="J5029" s="52">
        <v>1</v>
      </c>
      <c r="M5029" s="52" t="s">
        <v>12967</v>
      </c>
      <c r="N5029" s="52" t="s">
        <v>2726</v>
      </c>
      <c r="O5029" s="52" t="s">
        <v>1619</v>
      </c>
      <c r="P5029" s="52">
        <v>32</v>
      </c>
      <c r="Q5029" s="52">
        <v>59</v>
      </c>
      <c r="R5029" s="52">
        <v>28.8</v>
      </c>
      <c r="S5029" s="52" t="s">
        <v>2756</v>
      </c>
      <c r="T5029" s="52">
        <v>71</v>
      </c>
      <c r="U5029" s="52">
        <v>32</v>
      </c>
      <c r="V5029" s="52">
        <v>54.7</v>
      </c>
      <c r="W5029" s="52" t="s">
        <v>3282</v>
      </c>
      <c r="X5029" s="52" t="s">
        <v>1153</v>
      </c>
      <c r="Y5029" s="52">
        <v>0.35</v>
      </c>
      <c r="Z5029" s="52">
        <v>3</v>
      </c>
      <c r="AC5029" s="52">
        <v>1</v>
      </c>
      <c r="AD5029" s="52">
        <v>1</v>
      </c>
      <c r="AH5029" s="52">
        <v>1</v>
      </c>
      <c r="AM5029" s="52">
        <v>1</v>
      </c>
      <c r="AP5029" s="52">
        <v>1</v>
      </c>
      <c r="AS5029" s="52">
        <v>1</v>
      </c>
      <c r="AV5029" s="52">
        <v>1</v>
      </c>
      <c r="AX5029" s="52">
        <v>1</v>
      </c>
      <c r="BC5029" s="52">
        <v>1</v>
      </c>
      <c r="BD5029" s="57">
        <v>44113</v>
      </c>
      <c r="BF5029" s="9"/>
      <c r="BH5029" s="9"/>
      <c r="BJ5029" s="9"/>
      <c r="BU5029" s="9"/>
      <c r="BV5029" s="52" t="s">
        <v>13349</v>
      </c>
      <c r="BW5029" s="52" t="s">
        <v>7243</v>
      </c>
      <c r="BX5029" s="52">
        <v>1</v>
      </c>
    </row>
    <row r="5030" spans="1:86" s="52" customFormat="1" ht="15" customHeight="1">
      <c r="A5030" s="52" t="s">
        <v>13045</v>
      </c>
      <c r="B5030" s="52" t="s">
        <v>15282</v>
      </c>
      <c r="C5030" s="43" t="s">
        <v>3294</v>
      </c>
      <c r="D5030" s="21" t="s">
        <v>420</v>
      </c>
      <c r="E5030" s="9">
        <v>44109</v>
      </c>
      <c r="F5030" s="44">
        <v>0.70833333333333337</v>
      </c>
      <c r="G5030" s="52">
        <v>10</v>
      </c>
      <c r="H5030" s="52">
        <v>2020</v>
      </c>
      <c r="I5030" s="52">
        <v>1</v>
      </c>
      <c r="J5030" s="52">
        <v>1</v>
      </c>
      <c r="M5030" s="52" t="s">
        <v>3245</v>
      </c>
      <c r="N5030" s="52" t="s">
        <v>3246</v>
      </c>
      <c r="O5030" s="52" t="s">
        <v>8605</v>
      </c>
      <c r="P5030" s="52">
        <v>44</v>
      </c>
      <c r="Q5030" s="52">
        <v>43</v>
      </c>
      <c r="R5030" s="52">
        <v>56.9</v>
      </c>
      <c r="S5030" s="52" t="s">
        <v>2756</v>
      </c>
      <c r="T5030" s="52">
        <v>72</v>
      </c>
      <c r="U5030" s="52">
        <v>40</v>
      </c>
      <c r="V5030" s="52">
        <v>56.95</v>
      </c>
      <c r="W5030" s="52" t="s">
        <v>3282</v>
      </c>
      <c r="X5030" s="52" t="s">
        <v>1153</v>
      </c>
      <c r="Y5030" s="52">
        <v>4</v>
      </c>
      <c r="Z5030" s="52">
        <v>2000</v>
      </c>
      <c r="AA5030" s="52">
        <v>1</v>
      </c>
      <c r="AE5030" s="52">
        <v>1</v>
      </c>
      <c r="AH5030" s="52">
        <v>1</v>
      </c>
      <c r="AM5030" s="52">
        <v>1</v>
      </c>
      <c r="AO5030" s="52">
        <v>1</v>
      </c>
      <c r="AS5030" s="52">
        <v>1</v>
      </c>
      <c r="AV5030" s="52">
        <v>1</v>
      </c>
      <c r="AX5030" s="52">
        <v>1</v>
      </c>
      <c r="BA5030" s="52">
        <v>1</v>
      </c>
      <c r="BD5030" s="57"/>
      <c r="BF5030" s="9"/>
      <c r="BH5030" s="9"/>
      <c r="BJ5030" s="9"/>
      <c r="BK5030" s="52" t="s">
        <v>10551</v>
      </c>
      <c r="BL5030" s="52">
        <v>44</v>
      </c>
      <c r="BM5030" s="52">
        <v>43</v>
      </c>
      <c r="BN5030" s="52">
        <v>56.9</v>
      </c>
      <c r="BO5030" s="52" t="s">
        <v>2756</v>
      </c>
      <c r="BP5030" s="52">
        <v>72</v>
      </c>
      <c r="BQ5030" s="52">
        <v>40</v>
      </c>
      <c r="BR5030" s="52">
        <v>56.95</v>
      </c>
      <c r="BS5030" s="52" t="s">
        <v>3282</v>
      </c>
      <c r="BT5030" s="52" t="s">
        <v>50</v>
      </c>
      <c r="BU5030" s="9">
        <v>44109</v>
      </c>
      <c r="BV5030" s="52" t="s">
        <v>13046</v>
      </c>
      <c r="BW5030" s="52" t="s">
        <v>13047</v>
      </c>
      <c r="CC5030" s="52">
        <v>1</v>
      </c>
      <c r="CE5030" s="52">
        <v>1</v>
      </c>
      <c r="CH5030" s="52">
        <v>1</v>
      </c>
    </row>
    <row r="5031" spans="1:86" s="52" customFormat="1" ht="15" customHeight="1">
      <c r="A5031" s="52">
        <v>858</v>
      </c>
      <c r="B5031" s="52" t="s">
        <v>15282</v>
      </c>
      <c r="C5031" s="43" t="s">
        <v>3973</v>
      </c>
      <c r="D5031" s="21" t="s">
        <v>82</v>
      </c>
      <c r="E5031" s="9">
        <v>44109</v>
      </c>
      <c r="F5031" s="44">
        <v>0.70833333333333337</v>
      </c>
      <c r="G5031" s="52">
        <v>10</v>
      </c>
      <c r="H5031" s="52">
        <v>2020</v>
      </c>
      <c r="I5031" s="52">
        <v>1</v>
      </c>
      <c r="J5031" s="52">
        <v>1</v>
      </c>
      <c r="M5031" s="52" t="s">
        <v>10724</v>
      </c>
      <c r="N5031" s="52" t="s">
        <v>17055</v>
      </c>
      <c r="O5031" s="52" t="s">
        <v>345</v>
      </c>
      <c r="Y5031" s="52" t="s">
        <v>7940</v>
      </c>
      <c r="Z5031" s="52" t="s">
        <v>7940</v>
      </c>
      <c r="BD5031" s="57"/>
      <c r="BF5031" s="9"/>
      <c r="BH5031" s="9"/>
      <c r="BJ5031" s="9"/>
      <c r="BU5031" s="9"/>
      <c r="BV5031" s="52" t="s">
        <v>13098</v>
      </c>
      <c r="BW5031" s="52" t="s">
        <v>13099</v>
      </c>
    </row>
    <row r="5032" spans="1:86" s="52" customFormat="1" ht="15" customHeight="1">
      <c r="A5032" s="52">
        <v>52020099</v>
      </c>
      <c r="B5032" s="52" t="s">
        <v>15282</v>
      </c>
      <c r="C5032" s="43" t="s">
        <v>2755</v>
      </c>
      <c r="D5032" s="21" t="s">
        <v>100</v>
      </c>
      <c r="E5032" s="9">
        <v>44109</v>
      </c>
      <c r="F5032" s="44">
        <v>0</v>
      </c>
      <c r="G5032" s="52">
        <v>10</v>
      </c>
      <c r="H5032" s="52">
        <v>2020</v>
      </c>
      <c r="I5032" s="52">
        <v>1</v>
      </c>
      <c r="J5032" s="52">
        <v>1</v>
      </c>
      <c r="M5032" s="52" t="s">
        <v>13350</v>
      </c>
      <c r="N5032" s="52" t="s">
        <v>2190</v>
      </c>
      <c r="O5032" s="52" t="s">
        <v>1619</v>
      </c>
      <c r="Y5032" s="52">
        <v>0.5</v>
      </c>
      <c r="Z5032" s="52">
        <v>45</v>
      </c>
      <c r="AC5032" s="52">
        <v>1</v>
      </c>
      <c r="AF5032" s="52">
        <v>1</v>
      </c>
      <c r="AJ5032" s="52">
        <v>1</v>
      </c>
      <c r="AM5032" s="52">
        <v>1</v>
      </c>
      <c r="AP5032" s="52">
        <v>1</v>
      </c>
      <c r="AS5032" s="52">
        <v>1</v>
      </c>
      <c r="AV5032" s="52">
        <v>1</v>
      </c>
      <c r="BD5032" s="57"/>
      <c r="BF5032" s="9"/>
      <c r="BH5032" s="9"/>
      <c r="BJ5032" s="9"/>
      <c r="BK5032" s="52" t="s">
        <v>5897</v>
      </c>
      <c r="BU5032" s="9">
        <v>44109</v>
      </c>
      <c r="BV5032" s="52" t="s">
        <v>13351</v>
      </c>
      <c r="BW5032" s="52" t="s">
        <v>7243</v>
      </c>
      <c r="CC5032" s="52">
        <v>1</v>
      </c>
      <c r="CE5032" s="52">
        <v>1</v>
      </c>
      <c r="CH5032" s="52">
        <v>1</v>
      </c>
    </row>
    <row r="5033" spans="1:86" s="52" customFormat="1" ht="15" customHeight="1">
      <c r="A5033" s="52">
        <v>52020100</v>
      </c>
      <c r="B5033" s="52" t="s">
        <v>15282</v>
      </c>
      <c r="C5033" s="43" t="s">
        <v>2755</v>
      </c>
      <c r="D5033" s="21" t="s">
        <v>100</v>
      </c>
      <c r="E5033" s="9">
        <v>44109</v>
      </c>
      <c r="F5033" s="44">
        <v>0.84027777777777779</v>
      </c>
      <c r="G5033" s="52">
        <v>10</v>
      </c>
      <c r="H5033" s="52">
        <v>2020</v>
      </c>
      <c r="I5033" s="52">
        <v>1</v>
      </c>
      <c r="J5033" s="52">
        <v>1</v>
      </c>
      <c r="M5033" s="52" t="s">
        <v>9006</v>
      </c>
      <c r="N5033" s="52" t="s">
        <v>2726</v>
      </c>
      <c r="O5033" s="52" t="s">
        <v>1619</v>
      </c>
      <c r="P5033" s="52">
        <v>33</v>
      </c>
      <c r="Q5033" s="52">
        <v>0</v>
      </c>
      <c r="R5033" s="52">
        <v>18.100000000000001</v>
      </c>
      <c r="S5033" s="52" t="s">
        <v>2756</v>
      </c>
      <c r="T5033" s="52">
        <v>71</v>
      </c>
      <c r="U5033" s="52">
        <v>33</v>
      </c>
      <c r="V5033" s="52">
        <v>3.3</v>
      </c>
      <c r="W5033" s="52" t="s">
        <v>3282</v>
      </c>
      <c r="X5033" s="52" t="s">
        <v>1153</v>
      </c>
      <c r="Y5033" s="52">
        <v>1.2</v>
      </c>
      <c r="Z5033" s="52">
        <v>40</v>
      </c>
      <c r="AC5033" s="52">
        <v>1</v>
      </c>
      <c r="AF5033" s="52">
        <v>1</v>
      </c>
      <c r="AK5033" s="52" t="s">
        <v>13352</v>
      </c>
      <c r="AM5033" s="52">
        <v>1</v>
      </c>
      <c r="AP5033" s="52">
        <v>1</v>
      </c>
      <c r="AS5033" s="52">
        <v>1</v>
      </c>
      <c r="AV5033" s="52">
        <v>1</v>
      </c>
      <c r="AX5033" s="52">
        <v>1</v>
      </c>
      <c r="BA5033" s="52">
        <v>1</v>
      </c>
      <c r="BD5033" s="57"/>
      <c r="BF5033" s="9"/>
      <c r="BH5033" s="9"/>
      <c r="BJ5033" s="9"/>
      <c r="BK5033" s="52" t="s">
        <v>5897</v>
      </c>
      <c r="BL5033" s="52">
        <v>33</v>
      </c>
      <c r="BM5033" s="52">
        <v>0</v>
      </c>
      <c r="BN5033" s="52">
        <v>18.100000000000001</v>
      </c>
      <c r="BO5033" s="52" t="s">
        <v>2756</v>
      </c>
      <c r="BP5033" s="52">
        <v>71</v>
      </c>
      <c r="BQ5033" s="52">
        <v>33</v>
      </c>
      <c r="BR5033" s="52">
        <v>3.3</v>
      </c>
      <c r="BS5033" s="52" t="s">
        <v>3282</v>
      </c>
      <c r="BT5033" s="52" t="s">
        <v>50</v>
      </c>
      <c r="BU5033" s="9">
        <v>44109</v>
      </c>
      <c r="BV5033" s="52" t="s">
        <v>13353</v>
      </c>
      <c r="BW5033" s="52" t="s">
        <v>7243</v>
      </c>
      <c r="CC5033" s="52">
        <v>1</v>
      </c>
      <c r="CE5033" s="52">
        <v>1</v>
      </c>
      <c r="CH5033" s="52">
        <v>1</v>
      </c>
    </row>
    <row r="5034" spans="1:86" s="52" customFormat="1" ht="15" customHeight="1">
      <c r="A5034" s="52">
        <v>52020101</v>
      </c>
      <c r="B5034" s="52" t="s">
        <v>15282</v>
      </c>
      <c r="C5034" s="43" t="s">
        <v>2755</v>
      </c>
      <c r="D5034" s="21" t="s">
        <v>100</v>
      </c>
      <c r="E5034" s="9">
        <v>44109</v>
      </c>
      <c r="F5034" s="44">
        <v>0.70833333333333337</v>
      </c>
      <c r="G5034" s="52">
        <v>10</v>
      </c>
      <c r="H5034" s="52">
        <v>2020</v>
      </c>
      <c r="I5034" s="52">
        <v>1</v>
      </c>
      <c r="J5034" s="52">
        <v>1</v>
      </c>
      <c r="M5034" s="52" t="s">
        <v>13354</v>
      </c>
      <c r="N5034" s="52" t="s">
        <v>2726</v>
      </c>
      <c r="O5034" s="52" t="s">
        <v>1619</v>
      </c>
      <c r="P5034" s="52">
        <v>33</v>
      </c>
      <c r="Q5034" s="52">
        <v>0</v>
      </c>
      <c r="R5034" s="52">
        <v>51.3</v>
      </c>
      <c r="S5034" s="52" t="s">
        <v>2756</v>
      </c>
      <c r="T5034" s="52">
        <v>71</v>
      </c>
      <c r="U5034" s="52">
        <v>33</v>
      </c>
      <c r="V5034" s="52">
        <v>22.4</v>
      </c>
      <c r="W5034" s="52" t="s">
        <v>3282</v>
      </c>
      <c r="X5034" s="52" t="s">
        <v>1153</v>
      </c>
      <c r="Y5034" s="52">
        <v>1</v>
      </c>
      <c r="Z5034" s="52">
        <v>20</v>
      </c>
      <c r="AC5034" s="52">
        <v>1</v>
      </c>
      <c r="AF5034" s="52">
        <v>1</v>
      </c>
      <c r="AJ5034" s="52">
        <v>1</v>
      </c>
      <c r="AM5034" s="52">
        <v>1</v>
      </c>
      <c r="AP5034" s="52">
        <v>1</v>
      </c>
      <c r="AS5034" s="52">
        <v>1</v>
      </c>
      <c r="AV5034" s="52">
        <v>1</v>
      </c>
      <c r="AX5034" s="52">
        <v>1</v>
      </c>
      <c r="BA5034" s="52">
        <v>1</v>
      </c>
      <c r="BD5034" s="57"/>
      <c r="BF5034" s="9"/>
      <c r="BH5034" s="9"/>
      <c r="BJ5034" s="9"/>
      <c r="BK5034" s="52" t="s">
        <v>5897</v>
      </c>
      <c r="BL5034" s="52">
        <v>33</v>
      </c>
      <c r="BM5034" s="52">
        <v>0</v>
      </c>
      <c r="BN5034" s="52">
        <v>51.3</v>
      </c>
      <c r="BO5034" s="52" t="s">
        <v>2756</v>
      </c>
      <c r="BP5034" s="52">
        <v>71</v>
      </c>
      <c r="BQ5034" s="52">
        <v>33</v>
      </c>
      <c r="BR5034" s="52">
        <v>22.4</v>
      </c>
      <c r="BS5034" s="52" t="s">
        <v>3282</v>
      </c>
      <c r="BT5034" s="52" t="s">
        <v>50</v>
      </c>
      <c r="BU5034" s="9">
        <v>44109</v>
      </c>
      <c r="BV5034" s="52" t="s">
        <v>13355</v>
      </c>
      <c r="BW5034" s="52" t="s">
        <v>7243</v>
      </c>
    </row>
    <row r="5035" spans="1:86" s="52" customFormat="1" ht="15" customHeight="1">
      <c r="A5035" s="52">
        <v>52020102</v>
      </c>
      <c r="B5035" s="52" t="s">
        <v>15282</v>
      </c>
      <c r="C5035" s="43" t="s">
        <v>2755</v>
      </c>
      <c r="D5035" s="21" t="s">
        <v>100</v>
      </c>
      <c r="E5035" s="9">
        <v>44110</v>
      </c>
      <c r="F5035" s="44">
        <v>0.68333333333333324</v>
      </c>
      <c r="G5035" s="52">
        <v>10</v>
      </c>
      <c r="H5035" s="52">
        <v>2020</v>
      </c>
      <c r="I5035" s="52">
        <v>1</v>
      </c>
      <c r="J5035" s="52">
        <v>1</v>
      </c>
      <c r="M5035" s="52" t="s">
        <v>13356</v>
      </c>
      <c r="N5035" s="52" t="s">
        <v>3600</v>
      </c>
      <c r="O5035" s="52" t="s">
        <v>1619</v>
      </c>
      <c r="Y5035" s="52">
        <v>0.6</v>
      </c>
      <c r="Z5035" s="52">
        <v>30</v>
      </c>
      <c r="AC5035" s="52">
        <v>1</v>
      </c>
      <c r="AF5035" s="52">
        <v>1</v>
      </c>
      <c r="AH5035" s="52">
        <v>1</v>
      </c>
      <c r="AM5035" s="52">
        <v>1</v>
      </c>
      <c r="AP5035" s="52">
        <v>1</v>
      </c>
      <c r="AS5035" s="52">
        <v>1</v>
      </c>
      <c r="AV5035" s="52">
        <v>1</v>
      </c>
      <c r="AX5035" s="52">
        <v>1</v>
      </c>
      <c r="BA5035" s="52">
        <v>1</v>
      </c>
      <c r="BD5035" s="57"/>
      <c r="BF5035" s="9"/>
      <c r="BH5035" s="9"/>
      <c r="BJ5035" s="9"/>
      <c r="BK5035" s="52" t="s">
        <v>7630</v>
      </c>
      <c r="BU5035" s="9">
        <v>44110</v>
      </c>
      <c r="BV5035" s="52" t="s">
        <v>13357</v>
      </c>
      <c r="BW5035" s="52" t="s">
        <v>7161</v>
      </c>
      <c r="CC5035" s="52">
        <v>1</v>
      </c>
      <c r="CE5035" s="52">
        <v>1</v>
      </c>
      <c r="CH5035" s="52">
        <v>1</v>
      </c>
    </row>
    <row r="5036" spans="1:86" s="52" customFormat="1" ht="15" customHeight="1">
      <c r="A5036" s="52">
        <v>40587</v>
      </c>
      <c r="B5036" s="52" t="s">
        <v>3182</v>
      </c>
      <c r="C5036" s="43" t="s">
        <v>4530</v>
      </c>
      <c r="D5036" s="21" t="s">
        <v>238</v>
      </c>
      <c r="E5036" s="9">
        <v>44111</v>
      </c>
      <c r="F5036" s="44">
        <v>0.47916666666666669</v>
      </c>
      <c r="G5036" s="52">
        <v>10</v>
      </c>
      <c r="H5036" s="52">
        <v>2020</v>
      </c>
      <c r="I5036" s="52">
        <v>1</v>
      </c>
      <c r="K5036" s="52">
        <v>1</v>
      </c>
      <c r="M5036" s="52" t="s">
        <v>13292</v>
      </c>
      <c r="N5036" s="52" t="s">
        <v>944</v>
      </c>
      <c r="O5036" s="52" t="s">
        <v>944</v>
      </c>
      <c r="P5036" s="52">
        <v>29</v>
      </c>
      <c r="Q5036" s="52">
        <v>56</v>
      </c>
      <c r="R5036" s="52">
        <v>43.78</v>
      </c>
      <c r="S5036" s="52" t="s">
        <v>2756</v>
      </c>
      <c r="T5036" s="52">
        <v>71</v>
      </c>
      <c r="U5036" s="52">
        <v>17</v>
      </c>
      <c r="V5036" s="52">
        <v>30.11</v>
      </c>
      <c r="W5036" s="52" t="s">
        <v>3282</v>
      </c>
      <c r="X5036" s="52" t="s">
        <v>1153</v>
      </c>
      <c r="Y5036" s="52">
        <v>0.42</v>
      </c>
      <c r="Z5036" s="52">
        <v>1.2</v>
      </c>
      <c r="AC5036" s="52">
        <v>1</v>
      </c>
      <c r="AF5036" s="52">
        <v>1</v>
      </c>
      <c r="AH5036" s="52">
        <v>1</v>
      </c>
      <c r="AM5036" s="52">
        <v>1</v>
      </c>
      <c r="AP5036" s="52">
        <v>1</v>
      </c>
      <c r="AS5036" s="52">
        <v>1</v>
      </c>
      <c r="AV5036" s="52">
        <v>1</v>
      </c>
      <c r="BB5036" s="52">
        <v>1</v>
      </c>
      <c r="BD5036" s="57"/>
      <c r="BE5036" s="52">
        <v>1</v>
      </c>
      <c r="BF5036" s="9">
        <v>44111</v>
      </c>
      <c r="BH5036" s="9"/>
      <c r="BJ5036" s="9"/>
      <c r="BU5036" s="9"/>
      <c r="BV5036" s="52" t="s">
        <v>13293</v>
      </c>
      <c r="BW5036" s="52" t="s">
        <v>4905</v>
      </c>
      <c r="CC5036" s="52">
        <v>1</v>
      </c>
      <c r="CE5036" s="52">
        <v>1</v>
      </c>
      <c r="CH5036" s="52">
        <v>1</v>
      </c>
    </row>
    <row r="5037" spans="1:86" s="52" customFormat="1" ht="15" customHeight="1">
      <c r="A5037" s="52">
        <v>52020103</v>
      </c>
      <c r="B5037" s="52" t="s">
        <v>15282</v>
      </c>
      <c r="C5037" s="43" t="s">
        <v>2755</v>
      </c>
      <c r="D5037" s="21" t="s">
        <v>100</v>
      </c>
      <c r="E5037" s="9">
        <v>44111</v>
      </c>
      <c r="F5037" s="44">
        <v>0.5</v>
      </c>
      <c r="G5037" s="52">
        <v>10</v>
      </c>
      <c r="H5037" s="52">
        <v>2020</v>
      </c>
      <c r="I5037" s="52">
        <v>1</v>
      </c>
      <c r="J5037" s="52">
        <v>1</v>
      </c>
      <c r="M5037" s="52" t="s">
        <v>13358</v>
      </c>
      <c r="N5037" s="52" t="s">
        <v>2726</v>
      </c>
      <c r="O5037" s="52" t="s">
        <v>1619</v>
      </c>
      <c r="P5037" s="52">
        <v>33</v>
      </c>
      <c r="Q5037" s="52">
        <v>0</v>
      </c>
      <c r="R5037" s="52">
        <v>17.100000000000001</v>
      </c>
      <c r="S5037" s="52" t="s">
        <v>2756</v>
      </c>
      <c r="T5037" s="52">
        <v>71</v>
      </c>
      <c r="U5037" s="52">
        <v>33</v>
      </c>
      <c r="V5037" s="52">
        <v>2.2999999999999998</v>
      </c>
      <c r="W5037" s="52" t="s">
        <v>3282</v>
      </c>
      <c r="X5037" s="52" t="s">
        <v>1153</v>
      </c>
      <c r="Y5037" s="52">
        <v>1.1000000000000001</v>
      </c>
      <c r="Z5037" s="52">
        <v>30</v>
      </c>
      <c r="AC5037" s="52">
        <v>1</v>
      </c>
      <c r="AF5037" s="52">
        <v>1</v>
      </c>
      <c r="AH5037" s="52">
        <v>1</v>
      </c>
      <c r="AM5037" s="52">
        <v>1</v>
      </c>
      <c r="AP5037" s="52">
        <v>1</v>
      </c>
      <c r="AS5037" s="52">
        <v>1</v>
      </c>
      <c r="AV5037" s="52">
        <v>1</v>
      </c>
      <c r="AX5037" s="52">
        <v>1</v>
      </c>
      <c r="BD5037" s="57"/>
      <c r="BF5037" s="9"/>
      <c r="BH5037" s="9"/>
      <c r="BJ5037" s="9"/>
      <c r="BK5037" s="52" t="s">
        <v>5897</v>
      </c>
      <c r="BL5037" s="52">
        <v>33</v>
      </c>
      <c r="BM5037" s="52">
        <v>0</v>
      </c>
      <c r="BN5037" s="52">
        <v>17.100000000000001</v>
      </c>
      <c r="BO5037" s="52" t="s">
        <v>2756</v>
      </c>
      <c r="BP5037" s="52">
        <v>71</v>
      </c>
      <c r="BQ5037" s="52">
        <v>33</v>
      </c>
      <c r="BR5037" s="52">
        <v>2.2999999999999998</v>
      </c>
      <c r="BS5037" s="52" t="s">
        <v>3282</v>
      </c>
      <c r="BT5037" s="52" t="s">
        <v>50</v>
      </c>
      <c r="BU5037" s="9">
        <v>44111</v>
      </c>
      <c r="BV5037" s="52" t="s">
        <v>13359</v>
      </c>
      <c r="BW5037" s="52" t="s">
        <v>10954</v>
      </c>
      <c r="CC5037" s="52">
        <v>1</v>
      </c>
      <c r="CE5037" s="52">
        <v>1</v>
      </c>
      <c r="CH5037" s="52">
        <v>1</v>
      </c>
    </row>
    <row r="5038" spans="1:86" s="52" customFormat="1" ht="15" customHeight="1">
      <c r="A5038" s="52">
        <v>52020104</v>
      </c>
      <c r="B5038" s="52" t="s">
        <v>3182</v>
      </c>
      <c r="C5038" s="43" t="s">
        <v>3228</v>
      </c>
      <c r="D5038" s="21" t="s">
        <v>318</v>
      </c>
      <c r="E5038" s="9">
        <v>44111</v>
      </c>
      <c r="F5038" s="44">
        <v>0.4375</v>
      </c>
      <c r="G5038" s="52">
        <v>10</v>
      </c>
      <c r="H5038" s="52">
        <v>2020</v>
      </c>
      <c r="I5038" s="52">
        <v>1</v>
      </c>
      <c r="J5038" s="52">
        <v>1</v>
      </c>
      <c r="M5038" s="52" t="s">
        <v>2000</v>
      </c>
      <c r="N5038" s="52" t="s">
        <v>1619</v>
      </c>
      <c r="O5038" s="52" t="s">
        <v>1619</v>
      </c>
      <c r="P5038" s="52">
        <v>33</v>
      </c>
      <c r="Q5038" s="52">
        <v>1</v>
      </c>
      <c r="R5038" s="52">
        <v>51.7</v>
      </c>
      <c r="S5038" s="52" t="s">
        <v>2756</v>
      </c>
      <c r="T5038" s="52">
        <v>71</v>
      </c>
      <c r="U5038" s="52">
        <v>35</v>
      </c>
      <c r="V5038" s="52">
        <v>24.2</v>
      </c>
      <c r="W5038" s="52" t="s">
        <v>3282</v>
      </c>
      <c r="X5038" s="52" t="s">
        <v>1153</v>
      </c>
      <c r="Y5038" s="52">
        <v>0.25</v>
      </c>
      <c r="Z5038" s="52">
        <v>30</v>
      </c>
      <c r="AC5038" s="52">
        <v>1</v>
      </c>
      <c r="AF5038" s="52">
        <v>1</v>
      </c>
      <c r="AK5038" s="52" t="s">
        <v>13360</v>
      </c>
      <c r="AL5038" s="52">
        <v>1</v>
      </c>
      <c r="AN5038" s="52" t="s">
        <v>13361</v>
      </c>
      <c r="AP5038" s="52">
        <v>1</v>
      </c>
      <c r="AQ5038" s="52" t="s">
        <v>13361</v>
      </c>
      <c r="AS5038" s="52">
        <v>1</v>
      </c>
      <c r="AV5038" s="52">
        <v>1</v>
      </c>
      <c r="AY5038" s="52">
        <v>1</v>
      </c>
      <c r="BA5038" s="52">
        <v>1</v>
      </c>
      <c r="BC5038" s="52">
        <v>1</v>
      </c>
      <c r="BD5038" s="57">
        <v>44113</v>
      </c>
      <c r="BF5038" s="9"/>
      <c r="BH5038" s="9"/>
      <c r="BJ5038" s="9"/>
      <c r="BK5038" s="52" t="s">
        <v>1846</v>
      </c>
      <c r="BL5038" s="52">
        <v>32</v>
      </c>
      <c r="BM5038" s="52">
        <v>35</v>
      </c>
      <c r="BN5038" s="52">
        <v>2.1</v>
      </c>
      <c r="BO5038" s="52" t="s">
        <v>2756</v>
      </c>
      <c r="BP5038" s="52">
        <v>71</v>
      </c>
      <c r="BQ5038" s="52">
        <v>27</v>
      </c>
      <c r="BR5038" s="52">
        <v>6.6</v>
      </c>
      <c r="BS5038" s="52" t="s">
        <v>3282</v>
      </c>
      <c r="BT5038" s="52" t="s">
        <v>50</v>
      </c>
      <c r="BU5038" s="9">
        <v>44127</v>
      </c>
      <c r="BV5038" s="52" t="s">
        <v>13362</v>
      </c>
      <c r="BW5038" s="52" t="s">
        <v>7243</v>
      </c>
      <c r="BY5038" s="52">
        <v>1</v>
      </c>
      <c r="BZ5038" s="52">
        <v>1</v>
      </c>
    </row>
    <row r="5039" spans="1:86" s="52" customFormat="1" ht="15" customHeight="1">
      <c r="A5039" s="52">
        <v>52020105</v>
      </c>
      <c r="B5039" s="52" t="s">
        <v>3182</v>
      </c>
      <c r="C5039" s="43" t="s">
        <v>3228</v>
      </c>
      <c r="D5039" s="21" t="s">
        <v>318</v>
      </c>
      <c r="E5039" s="9">
        <v>44111</v>
      </c>
      <c r="F5039" s="44">
        <v>0.79166666666666663</v>
      </c>
      <c r="G5039" s="52">
        <v>10</v>
      </c>
      <c r="H5039" s="52">
        <v>2020</v>
      </c>
      <c r="I5039" s="52">
        <v>2</v>
      </c>
      <c r="K5039" s="52">
        <v>2</v>
      </c>
      <c r="M5039" s="52" t="s">
        <v>2019</v>
      </c>
      <c r="N5039" s="52" t="s">
        <v>3600</v>
      </c>
      <c r="O5039" s="52" t="s">
        <v>1619</v>
      </c>
      <c r="P5039" s="52">
        <v>32</v>
      </c>
      <c r="Q5039" s="52">
        <v>37</v>
      </c>
      <c r="R5039" s="52">
        <v>34.700000000000003</v>
      </c>
      <c r="S5039" s="52" t="s">
        <v>2756</v>
      </c>
      <c r="T5039" s="52">
        <v>71</v>
      </c>
      <c r="U5039" s="52">
        <v>25</v>
      </c>
      <c r="V5039" s="52">
        <v>51.5</v>
      </c>
      <c r="W5039" s="52" t="s">
        <v>3282</v>
      </c>
      <c r="X5039" s="52" t="s">
        <v>1153</v>
      </c>
      <c r="Y5039" s="52">
        <v>0.3</v>
      </c>
      <c r="Z5039" s="52">
        <v>2.5</v>
      </c>
      <c r="AC5039" s="52">
        <v>1</v>
      </c>
      <c r="AD5039" s="52">
        <v>1</v>
      </c>
      <c r="AH5039" s="52">
        <v>1</v>
      </c>
      <c r="AM5039" s="52">
        <v>1</v>
      </c>
      <c r="AP5039" s="52">
        <v>1</v>
      </c>
      <c r="AS5039" s="52">
        <v>1</v>
      </c>
      <c r="AV5039" s="52">
        <v>1</v>
      </c>
      <c r="BA5039" s="52">
        <v>1</v>
      </c>
      <c r="BD5039" s="57"/>
      <c r="BF5039" s="9"/>
      <c r="BH5039" s="9"/>
      <c r="BJ5039" s="9"/>
      <c r="BK5039" s="52" t="s">
        <v>7630</v>
      </c>
      <c r="BL5039" s="52">
        <v>32</v>
      </c>
      <c r="BM5039" s="52">
        <v>37</v>
      </c>
      <c r="BN5039" s="52">
        <v>34.700000000000003</v>
      </c>
      <c r="BO5039" s="52" t="s">
        <v>2756</v>
      </c>
      <c r="BP5039" s="52">
        <v>71</v>
      </c>
      <c r="BQ5039" s="52">
        <v>25</v>
      </c>
      <c r="BR5039" s="52">
        <v>51.5</v>
      </c>
      <c r="BS5039" s="52" t="s">
        <v>3282</v>
      </c>
      <c r="BT5039" s="52" t="s">
        <v>50</v>
      </c>
      <c r="BU5039" s="9">
        <v>44111</v>
      </c>
      <c r="BV5039" s="52" t="s">
        <v>13363</v>
      </c>
      <c r="BW5039" s="52" t="s">
        <v>7243</v>
      </c>
      <c r="CC5039" s="52">
        <v>1</v>
      </c>
      <c r="CE5039" s="52">
        <v>1</v>
      </c>
      <c r="CH5039" s="52">
        <v>1</v>
      </c>
    </row>
    <row r="5040" spans="1:86" s="52" customFormat="1" ht="15" customHeight="1">
      <c r="A5040" s="52">
        <v>52020106</v>
      </c>
      <c r="B5040" s="52" t="s">
        <v>15282</v>
      </c>
      <c r="C5040" s="43" t="s">
        <v>2755</v>
      </c>
      <c r="D5040" s="21" t="s">
        <v>100</v>
      </c>
      <c r="E5040" s="9">
        <v>44112</v>
      </c>
      <c r="F5040" s="44">
        <v>0.76666666666666661</v>
      </c>
      <c r="G5040" s="52">
        <v>10</v>
      </c>
      <c r="H5040" s="52">
        <v>2020</v>
      </c>
      <c r="I5040" s="52">
        <v>1</v>
      </c>
      <c r="J5040" s="52">
        <v>1</v>
      </c>
      <c r="M5040" s="52" t="s">
        <v>13364</v>
      </c>
      <c r="N5040" s="52" t="s">
        <v>1619</v>
      </c>
      <c r="O5040" s="52" t="s">
        <v>1619</v>
      </c>
      <c r="P5040" s="52">
        <v>30</v>
      </c>
      <c r="Q5040" s="52">
        <v>1</v>
      </c>
      <c r="R5040" s="52">
        <v>38.700000000000003</v>
      </c>
      <c r="S5040" s="52" t="s">
        <v>2756</v>
      </c>
      <c r="T5040" s="52">
        <v>71</v>
      </c>
      <c r="U5040" s="52">
        <v>37</v>
      </c>
      <c r="V5040" s="52">
        <v>48</v>
      </c>
      <c r="W5040" s="52" t="s">
        <v>3282</v>
      </c>
      <c r="X5040" s="52" t="s">
        <v>1153</v>
      </c>
      <c r="Y5040" s="52">
        <v>0.6</v>
      </c>
      <c r="Z5040" s="52">
        <v>45</v>
      </c>
      <c r="AC5040" s="52">
        <v>1</v>
      </c>
      <c r="AF5040" s="52">
        <v>1</v>
      </c>
      <c r="AJ5040" s="52">
        <v>1</v>
      </c>
      <c r="AM5040" s="52">
        <v>1</v>
      </c>
      <c r="AP5040" s="52">
        <v>1</v>
      </c>
      <c r="AS5040" s="52">
        <v>1</v>
      </c>
      <c r="AV5040" s="52">
        <v>1</v>
      </c>
      <c r="AX5040" s="52">
        <v>1</v>
      </c>
      <c r="BA5040" s="52">
        <v>1</v>
      </c>
      <c r="BD5040" s="57"/>
      <c r="BF5040" s="9"/>
      <c r="BH5040" s="9"/>
      <c r="BJ5040" s="9"/>
      <c r="BK5040" s="52" t="s">
        <v>5897</v>
      </c>
      <c r="BL5040" s="52">
        <v>30</v>
      </c>
      <c r="BM5040" s="52">
        <v>1</v>
      </c>
      <c r="BN5040" s="52">
        <v>38.700000000000003</v>
      </c>
      <c r="BO5040" s="52" t="s">
        <v>2756</v>
      </c>
      <c r="BP5040" s="52">
        <v>71</v>
      </c>
      <c r="BQ5040" s="52">
        <v>37</v>
      </c>
      <c r="BR5040" s="52">
        <v>48</v>
      </c>
      <c r="BS5040" s="52" t="s">
        <v>3282</v>
      </c>
      <c r="BT5040" s="52" t="s">
        <v>50</v>
      </c>
      <c r="BU5040" s="9">
        <v>44112</v>
      </c>
      <c r="BV5040" s="52" t="s">
        <v>13365</v>
      </c>
      <c r="BW5040" s="52" t="s">
        <v>7161</v>
      </c>
    </row>
    <row r="5041" spans="1:87" s="52" customFormat="1" ht="15" customHeight="1">
      <c r="A5041" s="52" t="s">
        <v>13073</v>
      </c>
      <c r="B5041" s="52" t="s">
        <v>15282</v>
      </c>
      <c r="C5041" s="43" t="s">
        <v>2755</v>
      </c>
      <c r="D5041" s="21" t="s">
        <v>100</v>
      </c>
      <c r="E5041" s="9">
        <v>44113</v>
      </c>
      <c r="F5041" s="44">
        <v>0.54166666666666663</v>
      </c>
      <c r="G5041" s="52">
        <v>10</v>
      </c>
      <c r="H5041" s="52">
        <v>2020</v>
      </c>
      <c r="I5041" s="52">
        <v>1</v>
      </c>
      <c r="J5041" s="52">
        <v>1</v>
      </c>
      <c r="M5041" s="52" t="s">
        <v>311</v>
      </c>
      <c r="N5041" s="52" t="s">
        <v>64</v>
      </c>
      <c r="O5041" s="52" t="s">
        <v>8604</v>
      </c>
      <c r="P5041" s="52">
        <v>41</v>
      </c>
      <c r="Q5041" s="52">
        <v>36</v>
      </c>
      <c r="R5041" s="52">
        <v>2.34</v>
      </c>
      <c r="S5041" s="52" t="s">
        <v>2756</v>
      </c>
      <c r="T5041" s="52">
        <v>72</v>
      </c>
      <c r="U5041" s="52">
        <v>42</v>
      </c>
      <c r="V5041" s="52">
        <v>15.94</v>
      </c>
      <c r="W5041" s="52" t="s">
        <v>3282</v>
      </c>
      <c r="X5041" s="52" t="s">
        <v>1153</v>
      </c>
      <c r="Y5041" s="52">
        <v>0.9</v>
      </c>
      <c r="Z5041" s="52">
        <v>50</v>
      </c>
      <c r="AC5041" s="52">
        <v>1</v>
      </c>
      <c r="AF5041" s="52">
        <v>1</v>
      </c>
      <c r="AJ5041" s="52">
        <v>1</v>
      </c>
      <c r="AL5041" s="52">
        <v>1</v>
      </c>
      <c r="AP5041" s="52">
        <v>1</v>
      </c>
      <c r="AQ5041" s="52" t="s">
        <v>5257</v>
      </c>
      <c r="AS5041" s="52">
        <v>1</v>
      </c>
      <c r="AT5041" s="52" t="s">
        <v>5257</v>
      </c>
      <c r="AV5041" s="52">
        <v>1</v>
      </c>
      <c r="AW5041" s="52" t="s">
        <v>5257</v>
      </c>
      <c r="AY5041" s="52">
        <v>1</v>
      </c>
      <c r="BB5041" s="52">
        <v>1</v>
      </c>
      <c r="BD5041" s="57"/>
      <c r="BF5041" s="9"/>
      <c r="BG5041" s="52">
        <v>1</v>
      </c>
      <c r="BH5041" s="9">
        <v>44113</v>
      </c>
      <c r="BJ5041" s="9"/>
      <c r="BL5041" s="52">
        <v>41</v>
      </c>
      <c r="BM5041" s="52">
        <v>32</v>
      </c>
      <c r="BN5041" s="52">
        <v>46.41</v>
      </c>
      <c r="BO5041" s="52" t="s">
        <v>2756</v>
      </c>
      <c r="BP5041" s="52">
        <v>72</v>
      </c>
      <c r="BQ5041" s="52">
        <v>44</v>
      </c>
      <c r="BR5041" s="52">
        <v>49.19</v>
      </c>
      <c r="BS5041" s="52" t="s">
        <v>3282</v>
      </c>
      <c r="BT5041" s="52" t="s">
        <v>50</v>
      </c>
      <c r="BU5041" s="9"/>
      <c r="BV5041" s="52" t="s">
        <v>13074</v>
      </c>
      <c r="BW5041" s="52" t="s">
        <v>12720</v>
      </c>
      <c r="CC5041" s="52">
        <v>1</v>
      </c>
      <c r="CE5041" s="52">
        <v>1</v>
      </c>
      <c r="CH5041" s="52">
        <v>1</v>
      </c>
    </row>
    <row r="5042" spans="1:87" s="52" customFormat="1" ht="15" customHeight="1">
      <c r="A5042" s="52">
        <v>52020107</v>
      </c>
      <c r="B5042" s="52" t="s">
        <v>15282</v>
      </c>
      <c r="C5042" s="43" t="s">
        <v>2755</v>
      </c>
      <c r="D5042" s="21" t="s">
        <v>100</v>
      </c>
      <c r="E5042" s="9">
        <v>44113</v>
      </c>
      <c r="F5042" s="44">
        <v>0.5</v>
      </c>
      <c r="G5042" s="52">
        <v>10</v>
      </c>
      <c r="H5042" s="52">
        <v>2020</v>
      </c>
      <c r="I5042" s="52">
        <v>1</v>
      </c>
      <c r="J5042" s="52">
        <v>1</v>
      </c>
      <c r="M5042" s="52" t="s">
        <v>323</v>
      </c>
      <c r="N5042" s="52" t="s">
        <v>320</v>
      </c>
      <c r="O5042" s="52" t="s">
        <v>1619</v>
      </c>
      <c r="P5042" s="52">
        <v>33</v>
      </c>
      <c r="Q5042" s="52">
        <v>30</v>
      </c>
      <c r="R5042" s="52">
        <v>5.7</v>
      </c>
      <c r="S5042" s="52" t="s">
        <v>2756</v>
      </c>
      <c r="T5042" s="52">
        <v>71</v>
      </c>
      <c r="U5042" s="52">
        <v>37</v>
      </c>
      <c r="V5042" s="52">
        <v>16.079999999999998</v>
      </c>
      <c r="W5042" s="52" t="s">
        <v>3282</v>
      </c>
      <c r="X5042" s="52" t="s">
        <v>1153</v>
      </c>
      <c r="Y5042" s="52">
        <v>1</v>
      </c>
      <c r="Z5042" s="52">
        <v>80</v>
      </c>
      <c r="AC5042" s="52">
        <v>1</v>
      </c>
      <c r="AF5042" s="52">
        <v>1</v>
      </c>
      <c r="AH5042" s="52">
        <v>1</v>
      </c>
      <c r="AJ5042" s="52">
        <v>1</v>
      </c>
      <c r="AM5042" s="52">
        <v>1</v>
      </c>
      <c r="AP5042" s="52">
        <v>1</v>
      </c>
      <c r="AS5042" s="52">
        <v>1</v>
      </c>
      <c r="AV5042" s="52">
        <v>1</v>
      </c>
      <c r="AX5042" s="52">
        <v>1</v>
      </c>
      <c r="BA5042" s="52">
        <v>1</v>
      </c>
      <c r="BD5042" s="57"/>
      <c r="BF5042" s="9"/>
      <c r="BH5042" s="9"/>
      <c r="BJ5042" s="9"/>
      <c r="BU5042" s="9"/>
      <c r="BV5042" s="52" t="s">
        <v>13366</v>
      </c>
      <c r="BW5042" s="52" t="s">
        <v>6290</v>
      </c>
    </row>
    <row r="5043" spans="1:87" s="52" customFormat="1" ht="15" customHeight="1">
      <c r="A5043" s="52">
        <v>40588</v>
      </c>
      <c r="B5043" s="52" t="s">
        <v>3182</v>
      </c>
      <c r="C5043" s="43" t="s">
        <v>4530</v>
      </c>
      <c r="D5043" s="21" t="s">
        <v>238</v>
      </c>
      <c r="E5043" s="9">
        <v>44114</v>
      </c>
      <c r="F5043" s="44">
        <v>0.77083333333333337</v>
      </c>
      <c r="G5043" s="52">
        <v>10</v>
      </c>
      <c r="H5043" s="52">
        <v>2020</v>
      </c>
      <c r="I5043" s="52">
        <v>1</v>
      </c>
      <c r="J5043" s="52">
        <v>1</v>
      </c>
      <c r="M5043" s="52" t="s">
        <v>11883</v>
      </c>
      <c r="N5043" s="52" t="s">
        <v>938</v>
      </c>
      <c r="O5043" s="52" t="s">
        <v>944</v>
      </c>
      <c r="P5043" s="52">
        <v>29</v>
      </c>
      <c r="Q5043" s="52">
        <v>50</v>
      </c>
      <c r="R5043" s="52">
        <v>25.72</v>
      </c>
      <c r="S5043" s="52" t="s">
        <v>2756</v>
      </c>
      <c r="T5043" s="52">
        <v>71</v>
      </c>
      <c r="U5043" s="52">
        <v>16</v>
      </c>
      <c r="V5043" s="52">
        <v>48.48</v>
      </c>
      <c r="W5043" s="52" t="s">
        <v>3282</v>
      </c>
      <c r="X5043" s="52" t="s">
        <v>1153</v>
      </c>
      <c r="Y5043" s="52">
        <v>0.43</v>
      </c>
      <c r="Z5043" s="52">
        <v>1.3</v>
      </c>
      <c r="AC5043" s="52">
        <v>1</v>
      </c>
      <c r="AF5043" s="52">
        <v>1</v>
      </c>
      <c r="AH5043" s="52">
        <v>1</v>
      </c>
      <c r="AM5043" s="52">
        <v>1</v>
      </c>
      <c r="AP5043" s="52">
        <v>1</v>
      </c>
      <c r="AS5043" s="52">
        <v>1</v>
      </c>
      <c r="AV5043" s="52">
        <v>1</v>
      </c>
      <c r="AZ5043" s="52">
        <v>1</v>
      </c>
      <c r="BB5043" s="52">
        <v>1</v>
      </c>
      <c r="BC5043" s="52">
        <v>1</v>
      </c>
      <c r="BD5043" s="57">
        <v>44114</v>
      </c>
      <c r="BF5043" s="9"/>
      <c r="BH5043" s="9"/>
      <c r="BJ5043" s="9"/>
      <c r="BK5043" s="52" t="s">
        <v>39</v>
      </c>
      <c r="BU5043" s="9">
        <v>44116</v>
      </c>
      <c r="BV5043" s="52" t="s">
        <v>13294</v>
      </c>
      <c r="BW5043" s="52" t="s">
        <v>4905</v>
      </c>
      <c r="BX5043" s="52">
        <v>1</v>
      </c>
      <c r="CA5043" s="52">
        <v>1</v>
      </c>
      <c r="CC5043" s="52">
        <v>1</v>
      </c>
      <c r="CE5043" s="52">
        <v>1</v>
      </c>
      <c r="CH5043" s="52">
        <v>1</v>
      </c>
    </row>
    <row r="5044" spans="1:87" s="52" customFormat="1" ht="15" customHeight="1">
      <c r="A5044" s="52" t="s">
        <v>13075</v>
      </c>
      <c r="B5044" s="52" t="s">
        <v>15282</v>
      </c>
      <c r="C5044" s="43" t="s">
        <v>2755</v>
      </c>
      <c r="D5044" s="21" t="s">
        <v>100</v>
      </c>
      <c r="E5044" s="9">
        <v>44114</v>
      </c>
      <c r="F5044" s="44">
        <v>0.64583333333333337</v>
      </c>
      <c r="G5044" s="52">
        <v>10</v>
      </c>
      <c r="H5044" s="52">
        <v>2020</v>
      </c>
      <c r="I5044" s="52">
        <v>1</v>
      </c>
      <c r="K5044" s="52">
        <v>1</v>
      </c>
      <c r="M5044" s="52" t="s">
        <v>9110</v>
      </c>
      <c r="N5044" s="52" t="s">
        <v>2989</v>
      </c>
      <c r="O5044" s="52" t="s">
        <v>8604</v>
      </c>
      <c r="P5044" s="52">
        <v>42</v>
      </c>
      <c r="Q5044" s="52">
        <v>88</v>
      </c>
      <c r="R5044" s="52">
        <v>42</v>
      </c>
      <c r="S5044" s="52" t="s">
        <v>2756</v>
      </c>
      <c r="T5044" s="52">
        <v>73</v>
      </c>
      <c r="U5044" s="52">
        <v>47</v>
      </c>
      <c r="V5044" s="52">
        <v>95</v>
      </c>
      <c r="W5044" s="52" t="s">
        <v>3282</v>
      </c>
      <c r="X5044" s="52" t="s">
        <v>1153</v>
      </c>
      <c r="Y5044" s="52">
        <v>1.5</v>
      </c>
      <c r="Z5044" s="52">
        <v>100</v>
      </c>
      <c r="AB5044" s="52">
        <v>1</v>
      </c>
      <c r="AD5044" s="52">
        <v>1</v>
      </c>
      <c r="AH5044" s="52">
        <v>1</v>
      </c>
      <c r="AL5044" s="52">
        <v>1</v>
      </c>
      <c r="AN5044" s="52" t="s">
        <v>13076</v>
      </c>
      <c r="AO5044" s="52">
        <v>1</v>
      </c>
      <c r="AQ5044" s="52" t="s">
        <v>13076</v>
      </c>
      <c r="AS5044" s="52">
        <v>1</v>
      </c>
      <c r="AV5044" s="52">
        <v>1</v>
      </c>
      <c r="BD5044" s="57"/>
      <c r="BF5044" s="9"/>
      <c r="BH5044" s="9"/>
      <c r="BI5044" s="52">
        <v>1</v>
      </c>
      <c r="BJ5044" s="9">
        <v>44114</v>
      </c>
      <c r="BK5044" s="52" t="s">
        <v>12045</v>
      </c>
      <c r="BL5044" s="52">
        <v>42</v>
      </c>
      <c r="BM5044" s="52">
        <v>88</v>
      </c>
      <c r="BN5044" s="52">
        <v>43</v>
      </c>
      <c r="BO5044" s="52" t="s">
        <v>2756</v>
      </c>
      <c r="BP5044" s="52">
        <v>73</v>
      </c>
      <c r="BQ5044" s="52">
        <v>47</v>
      </c>
      <c r="BR5044" s="52">
        <v>93</v>
      </c>
      <c r="BS5044" s="52" t="s">
        <v>3282</v>
      </c>
      <c r="BT5044" s="52" t="s">
        <v>50</v>
      </c>
      <c r="BU5044" s="9">
        <v>44114</v>
      </c>
      <c r="BV5044" s="52" t="s">
        <v>13077</v>
      </c>
      <c r="BW5044" s="52" t="s">
        <v>13078</v>
      </c>
      <c r="CC5044" s="52">
        <v>1</v>
      </c>
      <c r="CE5044" s="52">
        <v>1</v>
      </c>
      <c r="CG5044" s="52">
        <v>1</v>
      </c>
    </row>
    <row r="5045" spans="1:87" s="52" customFormat="1" ht="15" customHeight="1">
      <c r="A5045" s="52" t="s">
        <v>13410</v>
      </c>
      <c r="B5045" s="52" t="s">
        <v>15282</v>
      </c>
      <c r="C5045" s="43" t="s">
        <v>2755</v>
      </c>
      <c r="D5045" s="21" t="s">
        <v>100</v>
      </c>
      <c r="E5045" s="9">
        <v>44114</v>
      </c>
      <c r="F5045" s="44">
        <v>0.66666666666666663</v>
      </c>
      <c r="G5045" s="52">
        <v>10</v>
      </c>
      <c r="H5045" s="52">
        <v>2020</v>
      </c>
      <c r="I5045" s="52">
        <v>1</v>
      </c>
      <c r="J5045" s="52">
        <v>1</v>
      </c>
      <c r="M5045" s="52" t="s">
        <v>484</v>
      </c>
      <c r="N5045" s="52" t="s">
        <v>1273</v>
      </c>
      <c r="O5045" s="52" t="s">
        <v>8604</v>
      </c>
      <c r="P5045" s="52">
        <v>41</v>
      </c>
      <c r="Q5045" s="52">
        <v>47</v>
      </c>
      <c r="R5045" s="52">
        <v>31.24</v>
      </c>
      <c r="S5045" s="52" t="s">
        <v>2756</v>
      </c>
      <c r="T5045" s="52">
        <v>73</v>
      </c>
      <c r="U5045" s="52">
        <v>27</v>
      </c>
      <c r="V5045" s="52">
        <v>34.6</v>
      </c>
      <c r="W5045" s="52" t="s">
        <v>3282</v>
      </c>
      <c r="X5045" s="52" t="s">
        <v>1153</v>
      </c>
      <c r="Y5045" s="52">
        <v>0.9</v>
      </c>
      <c r="Z5045" s="52">
        <v>25</v>
      </c>
      <c r="AC5045" s="52">
        <v>1</v>
      </c>
      <c r="AG5045" s="52">
        <v>1</v>
      </c>
      <c r="AK5045" s="52" t="s">
        <v>13411</v>
      </c>
      <c r="AM5045" s="52">
        <v>1</v>
      </c>
      <c r="AP5045" s="52">
        <v>1</v>
      </c>
      <c r="AS5045" s="52">
        <v>1</v>
      </c>
      <c r="AV5045" s="52">
        <v>1</v>
      </c>
      <c r="AX5045" s="52">
        <v>1</v>
      </c>
      <c r="BA5045" s="52">
        <v>1</v>
      </c>
      <c r="BD5045" s="57"/>
      <c r="BF5045" s="9"/>
      <c r="BG5045" s="52">
        <v>1</v>
      </c>
      <c r="BH5045" s="9">
        <v>44114</v>
      </c>
      <c r="BJ5045" s="9"/>
      <c r="BL5045" s="52">
        <v>41</v>
      </c>
      <c r="BM5045" s="52">
        <v>46</v>
      </c>
      <c r="BN5045" s="52">
        <v>16.899999999999999</v>
      </c>
      <c r="BO5045" s="52" t="s">
        <v>2756</v>
      </c>
      <c r="BP5045" s="52">
        <v>73</v>
      </c>
      <c r="BQ5045" s="52">
        <v>20</v>
      </c>
      <c r="BR5045" s="52">
        <v>51.51</v>
      </c>
      <c r="BS5045" s="52" t="s">
        <v>3282</v>
      </c>
      <c r="BT5045" s="52" t="s">
        <v>50</v>
      </c>
      <c r="BU5045" s="9"/>
      <c r="BV5045" s="52" t="s">
        <v>13412</v>
      </c>
      <c r="BW5045" s="52" t="s">
        <v>6632</v>
      </c>
      <c r="CC5045" s="52">
        <v>1</v>
      </c>
      <c r="CE5045" s="52">
        <v>1</v>
      </c>
      <c r="CH5045" s="52">
        <v>1</v>
      </c>
    </row>
    <row r="5046" spans="1:87" s="52" customFormat="1" ht="15" customHeight="1">
      <c r="A5046" s="52">
        <v>40589</v>
      </c>
      <c r="B5046" s="52" t="s">
        <v>15282</v>
      </c>
      <c r="C5046" s="43" t="s">
        <v>2755</v>
      </c>
      <c r="D5046" s="21" t="s">
        <v>100</v>
      </c>
      <c r="E5046" s="9">
        <v>44115</v>
      </c>
      <c r="F5046" s="44">
        <v>0.46527777777777773</v>
      </c>
      <c r="G5046" s="52">
        <v>10</v>
      </c>
      <c r="H5046" s="52">
        <v>2020</v>
      </c>
      <c r="I5046" s="52">
        <v>1</v>
      </c>
      <c r="J5046" s="52">
        <v>1</v>
      </c>
      <c r="M5046" s="52" t="s">
        <v>1433</v>
      </c>
      <c r="N5046" s="52" t="s">
        <v>938</v>
      </c>
      <c r="O5046" s="52" t="s">
        <v>944</v>
      </c>
      <c r="P5046" s="52">
        <v>29</v>
      </c>
      <c r="Q5046" s="52">
        <v>52</v>
      </c>
      <c r="R5046" s="52">
        <v>33.31</v>
      </c>
      <c r="S5046" s="52" t="s">
        <v>2756</v>
      </c>
      <c r="T5046" s="52">
        <v>71</v>
      </c>
      <c r="U5046" s="52">
        <v>16</v>
      </c>
      <c r="V5046" s="52">
        <v>26.78</v>
      </c>
      <c r="W5046" s="52" t="s">
        <v>3282</v>
      </c>
      <c r="X5046" s="52" t="s">
        <v>1153</v>
      </c>
      <c r="Y5046" s="52" t="s">
        <v>7940</v>
      </c>
      <c r="Z5046" s="52" t="s">
        <v>7940</v>
      </c>
      <c r="AC5046" s="52">
        <v>1</v>
      </c>
      <c r="AE5046" s="52">
        <v>1</v>
      </c>
      <c r="AH5046" s="52">
        <v>1</v>
      </c>
      <c r="AM5046" s="52">
        <v>1</v>
      </c>
      <c r="AP5046" s="52">
        <v>1</v>
      </c>
      <c r="AS5046" s="52">
        <v>1</v>
      </c>
      <c r="AV5046" s="52">
        <v>1</v>
      </c>
      <c r="AX5046" s="52">
        <v>1</v>
      </c>
      <c r="BD5046" s="57"/>
      <c r="BF5046" s="9"/>
      <c r="BH5046" s="9"/>
      <c r="BI5046" s="52">
        <v>1</v>
      </c>
      <c r="BJ5046" s="9">
        <v>44115</v>
      </c>
      <c r="BU5046" s="9"/>
      <c r="BV5046" s="52" t="s">
        <v>13295</v>
      </c>
      <c r="BW5046" s="52" t="s">
        <v>4905</v>
      </c>
      <c r="CC5046" s="52">
        <v>1</v>
      </c>
      <c r="CE5046" s="52">
        <v>1</v>
      </c>
      <c r="CH5046" s="52">
        <v>1</v>
      </c>
    </row>
    <row r="5047" spans="1:87" s="52" customFormat="1" ht="15" customHeight="1">
      <c r="A5047" s="52" t="s">
        <v>13014</v>
      </c>
      <c r="B5047" s="52" t="s">
        <v>15282</v>
      </c>
      <c r="C5047" s="43" t="s">
        <v>2755</v>
      </c>
      <c r="D5047" s="21" t="s">
        <v>100</v>
      </c>
      <c r="E5047" s="9">
        <v>44115</v>
      </c>
      <c r="F5047" s="44">
        <v>0.41666666666666669</v>
      </c>
      <c r="G5047" s="52">
        <v>10</v>
      </c>
      <c r="H5047" s="52">
        <v>2020</v>
      </c>
      <c r="I5047" s="52">
        <v>1</v>
      </c>
      <c r="K5047" s="52">
        <v>1</v>
      </c>
      <c r="M5047" s="52" t="s">
        <v>3272</v>
      </c>
      <c r="N5047" s="52" t="s">
        <v>3272</v>
      </c>
      <c r="O5047" s="52" t="s">
        <v>372</v>
      </c>
      <c r="P5047" s="52">
        <v>22</v>
      </c>
      <c r="Q5047" s="52">
        <v>5</v>
      </c>
      <c r="R5047" s="52">
        <v>15</v>
      </c>
      <c r="S5047" s="52" t="s">
        <v>2756</v>
      </c>
      <c r="T5047" s="52">
        <v>70</v>
      </c>
      <c r="U5047" s="52">
        <v>11</v>
      </c>
      <c r="V5047" s="52">
        <v>57</v>
      </c>
      <c r="W5047" s="52" t="s">
        <v>3282</v>
      </c>
      <c r="X5047" s="52" t="s">
        <v>1153</v>
      </c>
      <c r="Y5047" s="52">
        <v>1.3</v>
      </c>
      <c r="Z5047" s="52">
        <v>80</v>
      </c>
      <c r="AC5047" s="52">
        <v>1</v>
      </c>
      <c r="AE5047" s="52">
        <v>1</v>
      </c>
      <c r="AJ5047" s="52">
        <v>1</v>
      </c>
      <c r="AM5047" s="52">
        <v>1</v>
      </c>
      <c r="AP5047" s="52">
        <v>1</v>
      </c>
      <c r="AS5047" s="52">
        <v>1</v>
      </c>
      <c r="AV5047" s="52">
        <v>1</v>
      </c>
      <c r="AZ5047" s="52">
        <v>1</v>
      </c>
      <c r="BD5047" s="57"/>
      <c r="BF5047" s="9"/>
      <c r="BH5047" s="9"/>
      <c r="BI5047" s="52">
        <v>1</v>
      </c>
      <c r="BJ5047" s="57">
        <v>44115</v>
      </c>
      <c r="BK5047" s="52" t="s">
        <v>12124</v>
      </c>
      <c r="BU5047" s="9">
        <v>44115</v>
      </c>
      <c r="BV5047" s="52" t="s">
        <v>13015</v>
      </c>
      <c r="BW5047" s="52" t="s">
        <v>13016</v>
      </c>
      <c r="CC5047" s="52">
        <v>1</v>
      </c>
      <c r="CE5047" s="52">
        <v>1</v>
      </c>
      <c r="CH5047" s="52">
        <v>1</v>
      </c>
    </row>
    <row r="5048" spans="1:87" s="52" customFormat="1" ht="15" customHeight="1">
      <c r="A5048" s="52">
        <v>166</v>
      </c>
      <c r="B5048" s="52" t="s">
        <v>3182</v>
      </c>
      <c r="C5048" s="43" t="s">
        <v>4530</v>
      </c>
      <c r="D5048" s="21" t="s">
        <v>238</v>
      </c>
      <c r="E5048" s="9">
        <v>44116</v>
      </c>
      <c r="F5048" s="44" t="s">
        <v>13109</v>
      </c>
      <c r="G5048" s="52">
        <v>10</v>
      </c>
      <c r="H5048" s="52">
        <v>2020</v>
      </c>
      <c r="I5048" s="52">
        <v>1</v>
      </c>
      <c r="J5048" s="52">
        <v>1</v>
      </c>
      <c r="M5048" s="52" t="s">
        <v>11377</v>
      </c>
      <c r="N5048" s="52" t="s">
        <v>462</v>
      </c>
      <c r="O5048" s="52" t="s">
        <v>8602</v>
      </c>
      <c r="P5048" s="52">
        <v>34</v>
      </c>
      <c r="Q5048" s="52">
        <v>20</v>
      </c>
      <c r="R5048" s="52">
        <v>45.3</v>
      </c>
      <c r="S5048" s="52" t="s">
        <v>2756</v>
      </c>
      <c r="T5048" s="52">
        <v>71</v>
      </c>
      <c r="U5048" s="52">
        <v>58</v>
      </c>
      <c r="V5048" s="52">
        <v>31.1</v>
      </c>
      <c r="W5048" s="52" t="s">
        <v>3282</v>
      </c>
      <c r="X5048" s="52" t="s">
        <v>1153</v>
      </c>
      <c r="Y5048" s="52">
        <v>0.4</v>
      </c>
      <c r="Z5048" s="52">
        <v>2.5</v>
      </c>
      <c r="AC5048" s="52">
        <v>1</v>
      </c>
      <c r="AF5048" s="52">
        <v>1</v>
      </c>
      <c r="AH5048" s="52">
        <v>1</v>
      </c>
      <c r="AM5048" s="52">
        <v>1</v>
      </c>
      <c r="AP5048" s="52">
        <v>1</v>
      </c>
      <c r="AS5048" s="52">
        <v>1</v>
      </c>
      <c r="AV5048" s="52">
        <v>1</v>
      </c>
      <c r="AY5048" s="52">
        <v>1</v>
      </c>
      <c r="BB5048" s="52">
        <v>1</v>
      </c>
      <c r="BC5048" s="52">
        <v>1</v>
      </c>
      <c r="BD5048" s="57">
        <v>44117</v>
      </c>
      <c r="BF5048" s="9"/>
      <c r="BH5048" s="9"/>
      <c r="BJ5048" s="9"/>
      <c r="BU5048" s="9"/>
      <c r="BV5048" s="52" t="s">
        <v>13110</v>
      </c>
      <c r="BW5048" s="52" t="s">
        <v>12242</v>
      </c>
      <c r="BY5048" s="52">
        <v>1</v>
      </c>
      <c r="CC5048" s="52">
        <v>1</v>
      </c>
      <c r="CE5048" s="52">
        <v>1</v>
      </c>
      <c r="CH5048" s="52">
        <v>1</v>
      </c>
    </row>
    <row r="5049" spans="1:87" s="52" customFormat="1" ht="15" customHeight="1">
      <c r="A5049" s="52">
        <v>52020108</v>
      </c>
      <c r="B5049" s="52" t="s">
        <v>15282</v>
      </c>
      <c r="C5049" s="43" t="s">
        <v>2755</v>
      </c>
      <c r="D5049" s="21" t="s">
        <v>100</v>
      </c>
      <c r="E5049" s="9">
        <v>44116</v>
      </c>
      <c r="F5049" s="44">
        <v>0.5625</v>
      </c>
      <c r="G5049" s="52">
        <v>10</v>
      </c>
      <c r="H5049" s="52">
        <v>2020</v>
      </c>
      <c r="I5049" s="52">
        <v>1</v>
      </c>
      <c r="J5049" s="52">
        <v>1</v>
      </c>
      <c r="M5049" s="52" t="s">
        <v>4180</v>
      </c>
      <c r="N5049" s="52" t="s">
        <v>4180</v>
      </c>
      <c r="O5049" s="52" t="s">
        <v>1619</v>
      </c>
      <c r="X5049" s="52" t="s">
        <v>3362</v>
      </c>
      <c r="Y5049" s="52">
        <v>0.6</v>
      </c>
      <c r="Z5049" s="52">
        <v>40</v>
      </c>
      <c r="AC5049" s="52">
        <v>1</v>
      </c>
      <c r="AF5049" s="52">
        <v>1</v>
      </c>
      <c r="AJ5049" s="52">
        <v>1</v>
      </c>
      <c r="AM5049" s="52">
        <v>1</v>
      </c>
      <c r="AP5049" s="52">
        <v>1</v>
      </c>
      <c r="AS5049" s="52">
        <v>1</v>
      </c>
      <c r="AV5049" s="52">
        <v>1</v>
      </c>
      <c r="AX5049" s="52">
        <v>1</v>
      </c>
      <c r="BA5049" s="52">
        <v>1</v>
      </c>
      <c r="BD5049" s="57"/>
      <c r="BF5049" s="9"/>
      <c r="BH5049" s="9"/>
      <c r="BJ5049" s="9"/>
      <c r="BK5049" s="52" t="s">
        <v>5897</v>
      </c>
      <c r="BU5049" s="9">
        <v>44116</v>
      </c>
      <c r="BV5049" s="52" t="s">
        <v>13367</v>
      </c>
      <c r="BW5049" s="52" t="s">
        <v>7161</v>
      </c>
    </row>
    <row r="5050" spans="1:87" s="52" customFormat="1" ht="15" customHeight="1">
      <c r="A5050" s="52" t="s">
        <v>13017</v>
      </c>
      <c r="B5050" s="52" t="s">
        <v>15282</v>
      </c>
      <c r="C5050" s="43" t="s">
        <v>2755</v>
      </c>
      <c r="D5050" s="21" t="s">
        <v>100</v>
      </c>
      <c r="E5050" s="9">
        <v>44117</v>
      </c>
      <c r="F5050" s="44">
        <v>0.41666666666666669</v>
      </c>
      <c r="G5050" s="52">
        <v>10</v>
      </c>
      <c r="H5050" s="52">
        <v>2020</v>
      </c>
      <c r="I5050" s="52">
        <v>1</v>
      </c>
      <c r="K5050" s="52">
        <v>1</v>
      </c>
      <c r="M5050" s="52" t="s">
        <v>372</v>
      </c>
      <c r="N5050" s="52" t="s">
        <v>372</v>
      </c>
      <c r="O5050" s="52" t="s">
        <v>372</v>
      </c>
      <c r="P5050" s="52">
        <v>23</v>
      </c>
      <c r="Q5050" s="52">
        <v>39</v>
      </c>
      <c r="R5050" s="52">
        <v>0.5</v>
      </c>
      <c r="S5050" s="52" t="s">
        <v>2756</v>
      </c>
      <c r="T5050" s="52">
        <v>70</v>
      </c>
      <c r="U5050" s="52">
        <v>23</v>
      </c>
      <c r="V5050" s="52">
        <v>48</v>
      </c>
      <c r="W5050" s="52" t="s">
        <v>3282</v>
      </c>
      <c r="X5050" s="52" t="s">
        <v>1153</v>
      </c>
      <c r="Y5050" s="52">
        <v>0.3</v>
      </c>
      <c r="Z5050" s="52">
        <v>2</v>
      </c>
      <c r="AC5050" s="52">
        <v>1</v>
      </c>
      <c r="AG5050" s="52">
        <v>1</v>
      </c>
      <c r="AK5050" s="52" t="s">
        <v>13018</v>
      </c>
      <c r="AM5050" s="52">
        <v>1</v>
      </c>
      <c r="AP5050" s="52">
        <v>1</v>
      </c>
      <c r="AS5050" s="52">
        <v>1</v>
      </c>
      <c r="AV5050" s="52">
        <v>1</v>
      </c>
      <c r="BD5050" s="57"/>
      <c r="BF5050" s="9"/>
      <c r="BH5050" s="9"/>
      <c r="BI5050" s="52">
        <v>1</v>
      </c>
      <c r="BJ5050" s="57">
        <v>44117</v>
      </c>
      <c r="BK5050" s="52" t="s">
        <v>11811</v>
      </c>
      <c r="BU5050" s="9">
        <v>44117</v>
      </c>
      <c r="BV5050" s="52" t="s">
        <v>13019</v>
      </c>
      <c r="BW5050" s="52" t="s">
        <v>13020</v>
      </c>
      <c r="CC5050" s="52">
        <v>1</v>
      </c>
      <c r="CE5050" s="52">
        <v>1</v>
      </c>
      <c r="CH5050" s="52">
        <v>1</v>
      </c>
    </row>
    <row r="5051" spans="1:87" s="52" customFormat="1" ht="15" customHeight="1">
      <c r="A5051" s="52">
        <v>10395</v>
      </c>
      <c r="B5051" s="52" t="s">
        <v>15282</v>
      </c>
      <c r="C5051" s="43" t="s">
        <v>2755</v>
      </c>
      <c r="D5051" s="21" t="s">
        <v>100</v>
      </c>
      <c r="E5051" s="9">
        <v>44118</v>
      </c>
      <c r="F5051" s="44">
        <v>0.54861111111111105</v>
      </c>
      <c r="G5051" s="52">
        <v>10</v>
      </c>
      <c r="H5051" s="52">
        <v>2020</v>
      </c>
      <c r="I5051" s="52">
        <v>1</v>
      </c>
      <c r="J5051" s="52">
        <v>1</v>
      </c>
      <c r="M5051" s="52" t="s">
        <v>13111</v>
      </c>
      <c r="N5051" s="52" t="s">
        <v>882</v>
      </c>
      <c r="O5051" s="52" t="s">
        <v>8600</v>
      </c>
      <c r="P5051" s="52">
        <v>20</v>
      </c>
      <c r="Q5051" s="52">
        <v>12</v>
      </c>
      <c r="R5051" s="52">
        <v>20.28</v>
      </c>
      <c r="S5051" s="52" t="s">
        <v>2756</v>
      </c>
      <c r="T5051" s="52">
        <v>70</v>
      </c>
      <c r="U5051" s="52">
        <v>9</v>
      </c>
      <c r="V5051" s="52">
        <v>25.5</v>
      </c>
      <c r="W5051" s="52" t="s">
        <v>3282</v>
      </c>
      <c r="X5051" s="52" t="s">
        <v>1153</v>
      </c>
      <c r="Y5051" s="52">
        <v>0.87</v>
      </c>
      <c r="Z5051" s="52">
        <v>11.6</v>
      </c>
      <c r="AB5051" s="52">
        <v>1</v>
      </c>
      <c r="AF5051" s="52">
        <v>1</v>
      </c>
      <c r="AJ5051" s="52">
        <v>1</v>
      </c>
      <c r="AM5051" s="52">
        <v>1</v>
      </c>
      <c r="AP5051" s="52">
        <v>1</v>
      </c>
      <c r="AS5051" s="52">
        <v>1</v>
      </c>
      <c r="AV5051" s="52">
        <v>1</v>
      </c>
      <c r="AW5051" s="52" t="s">
        <v>4492</v>
      </c>
      <c r="AY5051" s="52">
        <v>1</v>
      </c>
      <c r="BB5051" s="52">
        <v>1</v>
      </c>
      <c r="BC5051" s="52">
        <v>1</v>
      </c>
      <c r="BD5051" s="57">
        <v>44118</v>
      </c>
      <c r="BF5051" s="9"/>
      <c r="BH5051" s="9"/>
      <c r="BJ5051" s="9"/>
      <c r="BU5051" s="9"/>
      <c r="BV5051" s="52" t="s">
        <v>13116</v>
      </c>
      <c r="BW5051" s="52" t="s">
        <v>13117</v>
      </c>
      <c r="BX5051" s="52">
        <v>1</v>
      </c>
    </row>
    <row r="5052" spans="1:87" s="52" customFormat="1" ht="15" customHeight="1">
      <c r="A5052" s="52">
        <v>52020109</v>
      </c>
      <c r="B5052" s="52" t="s">
        <v>3182</v>
      </c>
      <c r="C5052" s="43" t="s">
        <v>4530</v>
      </c>
      <c r="D5052" s="21" t="s">
        <v>238</v>
      </c>
      <c r="E5052" s="9">
        <v>44118</v>
      </c>
      <c r="F5052" s="44">
        <v>0</v>
      </c>
      <c r="G5052" s="52">
        <v>10</v>
      </c>
      <c r="H5052" s="52">
        <v>2020</v>
      </c>
      <c r="I5052" s="52">
        <v>1</v>
      </c>
      <c r="J5052" s="52">
        <v>1</v>
      </c>
      <c r="M5052" s="52" t="s">
        <v>8102</v>
      </c>
      <c r="N5052" s="52" t="s">
        <v>1928</v>
      </c>
      <c r="O5052" s="52" t="s">
        <v>1619</v>
      </c>
      <c r="P5052" s="52">
        <v>32</v>
      </c>
      <c r="Q5052" s="52">
        <v>23</v>
      </c>
      <c r="R5052" s="52">
        <v>92.37</v>
      </c>
      <c r="S5052" s="52" t="s">
        <v>2756</v>
      </c>
      <c r="T5052" s="52">
        <v>71</v>
      </c>
      <c r="U5052" s="52">
        <v>51</v>
      </c>
      <c r="V5052" s="52">
        <v>18.2</v>
      </c>
      <c r="W5052" s="52" t="s">
        <v>3282</v>
      </c>
      <c r="X5052" s="52" t="s">
        <v>1153</v>
      </c>
      <c r="Y5052" s="52">
        <v>0.5</v>
      </c>
      <c r="Z5052" s="52">
        <v>30</v>
      </c>
      <c r="AC5052" s="52">
        <v>1</v>
      </c>
      <c r="AF5052" s="52">
        <v>1</v>
      </c>
      <c r="AJ5052" s="52">
        <v>1</v>
      </c>
      <c r="AM5052" s="52">
        <v>1</v>
      </c>
      <c r="AP5052" s="52">
        <v>1</v>
      </c>
      <c r="AS5052" s="52">
        <v>1</v>
      </c>
      <c r="AX5052" s="52">
        <v>1</v>
      </c>
      <c r="BD5052" s="57"/>
      <c r="BF5052" s="9"/>
      <c r="BH5052" s="9"/>
      <c r="BI5052" s="52">
        <v>1</v>
      </c>
      <c r="BJ5052" s="9">
        <v>44118</v>
      </c>
      <c r="BK5052" s="52" t="s">
        <v>13368</v>
      </c>
      <c r="BU5052" s="9">
        <v>44118</v>
      </c>
      <c r="BV5052" s="52" t="s">
        <v>13369</v>
      </c>
      <c r="BW5052" s="52" t="s">
        <v>4672</v>
      </c>
      <c r="CC5052" s="52">
        <v>1</v>
      </c>
      <c r="CE5052" s="52">
        <v>1</v>
      </c>
      <c r="CI5052" s="52" t="s">
        <v>57</v>
      </c>
    </row>
    <row r="5053" spans="1:87" s="52" customFormat="1" ht="15" customHeight="1">
      <c r="A5053" s="52" t="s">
        <v>13036</v>
      </c>
      <c r="B5053" s="52" t="s">
        <v>15282</v>
      </c>
      <c r="C5053" s="43" t="s">
        <v>2755</v>
      </c>
      <c r="D5053" s="21" t="s">
        <v>100</v>
      </c>
      <c r="E5053" s="9">
        <v>44118</v>
      </c>
      <c r="F5053" s="44">
        <v>0.54166666666666663</v>
      </c>
      <c r="G5053" s="52">
        <v>10</v>
      </c>
      <c r="H5053" s="52">
        <v>2020</v>
      </c>
      <c r="I5053" s="52">
        <v>2</v>
      </c>
      <c r="K5053" s="52">
        <v>2</v>
      </c>
      <c r="M5053" s="52" t="s">
        <v>372</v>
      </c>
      <c r="N5053" s="52" t="s">
        <v>372</v>
      </c>
      <c r="O5053" s="52" t="s">
        <v>372</v>
      </c>
      <c r="P5053" s="52">
        <v>23</v>
      </c>
      <c r="Q5053" s="52">
        <v>28</v>
      </c>
      <c r="R5053" s="52">
        <v>17</v>
      </c>
      <c r="S5053" s="52" t="s">
        <v>2756</v>
      </c>
      <c r="T5053" s="52">
        <v>70</v>
      </c>
      <c r="U5053" s="52">
        <v>30</v>
      </c>
      <c r="V5053" s="52">
        <v>48</v>
      </c>
      <c r="W5053" s="52" t="s">
        <v>3282</v>
      </c>
      <c r="X5053" s="52" t="s">
        <v>1153</v>
      </c>
      <c r="Y5053" s="52">
        <v>1.3</v>
      </c>
      <c r="Z5053" s="52">
        <v>70</v>
      </c>
      <c r="AC5053" s="52">
        <v>1</v>
      </c>
      <c r="AF5053" s="52">
        <v>1</v>
      </c>
      <c r="AJ5053" s="52">
        <v>1</v>
      </c>
      <c r="AL5053" s="52">
        <v>1</v>
      </c>
      <c r="AN5053" s="52" t="s">
        <v>13037</v>
      </c>
      <c r="AP5053" s="52">
        <v>1</v>
      </c>
      <c r="AQ5053" s="52" t="s">
        <v>13037</v>
      </c>
      <c r="AS5053" s="52">
        <v>1</v>
      </c>
      <c r="AV5053" s="52">
        <v>1</v>
      </c>
      <c r="BD5053" s="57"/>
      <c r="BF5053" s="9"/>
      <c r="BH5053" s="9"/>
      <c r="BI5053" s="52">
        <v>1</v>
      </c>
      <c r="BJ5053" s="57">
        <v>44118</v>
      </c>
      <c r="BK5053" s="52" t="s">
        <v>12124</v>
      </c>
      <c r="BU5053" s="9">
        <v>44118</v>
      </c>
      <c r="BV5053" s="52" t="s">
        <v>13038</v>
      </c>
      <c r="BW5053" s="52" t="s">
        <v>13039</v>
      </c>
      <c r="CC5053" s="52">
        <v>1</v>
      </c>
      <c r="CE5053" s="52">
        <v>1</v>
      </c>
      <c r="CH5053" s="52">
        <v>1</v>
      </c>
    </row>
    <row r="5054" spans="1:87" s="52" customFormat="1" ht="15" customHeight="1">
      <c r="A5054" s="52" t="s">
        <v>13021</v>
      </c>
      <c r="B5054" s="52" t="s">
        <v>4554</v>
      </c>
      <c r="C5054" s="43" t="s">
        <v>5708</v>
      </c>
      <c r="D5054" s="21" t="s">
        <v>52</v>
      </c>
      <c r="E5054" s="9">
        <v>44118</v>
      </c>
      <c r="F5054" s="44">
        <v>0.41666666666666669</v>
      </c>
      <c r="G5054" s="52">
        <v>10</v>
      </c>
      <c r="H5054" s="52">
        <v>2020</v>
      </c>
      <c r="I5054" s="52">
        <v>1</v>
      </c>
      <c r="K5054" s="52">
        <v>1</v>
      </c>
      <c r="M5054" s="52" t="s">
        <v>2445</v>
      </c>
      <c r="N5054" s="52" t="s">
        <v>2445</v>
      </c>
      <c r="O5054" s="52" t="s">
        <v>372</v>
      </c>
      <c r="P5054" s="52">
        <v>23</v>
      </c>
      <c r="Q5054" s="52">
        <v>4</v>
      </c>
      <c r="R5054" s="52">
        <v>18</v>
      </c>
      <c r="S5054" s="52" t="s">
        <v>2756</v>
      </c>
      <c r="T5054" s="52">
        <v>70</v>
      </c>
      <c r="U5054" s="52">
        <v>30</v>
      </c>
      <c r="V5054" s="52">
        <v>5</v>
      </c>
      <c r="W5054" s="52" t="s">
        <v>3282</v>
      </c>
      <c r="X5054" s="52" t="s">
        <v>1153</v>
      </c>
      <c r="Y5054" s="52">
        <v>10.199999999999999</v>
      </c>
      <c r="Z5054" s="52">
        <v>20000</v>
      </c>
      <c r="AA5054" s="52">
        <v>1</v>
      </c>
      <c r="AF5054" s="52">
        <v>1</v>
      </c>
      <c r="AH5054" s="52">
        <v>1</v>
      </c>
      <c r="AK5054" s="52" t="s">
        <v>13022</v>
      </c>
      <c r="AL5054" s="52">
        <v>1</v>
      </c>
      <c r="AN5054" s="52" t="s">
        <v>13023</v>
      </c>
      <c r="AP5054" s="52">
        <v>1</v>
      </c>
      <c r="AQ5054" s="52" t="s">
        <v>13023</v>
      </c>
      <c r="AS5054" s="52">
        <v>1</v>
      </c>
      <c r="AV5054" s="52">
        <v>1</v>
      </c>
      <c r="BD5054" s="57"/>
      <c r="BF5054" s="9"/>
      <c r="BH5054" s="9"/>
      <c r="BI5054" s="52">
        <v>1</v>
      </c>
      <c r="BJ5054" s="57">
        <v>44118</v>
      </c>
      <c r="BK5054" s="52" t="s">
        <v>12124</v>
      </c>
      <c r="BU5054" s="9">
        <v>44118</v>
      </c>
      <c r="BV5054" s="52" t="s">
        <v>13024</v>
      </c>
      <c r="BW5054" s="52" t="s">
        <v>13025</v>
      </c>
      <c r="CB5054" s="52">
        <v>1</v>
      </c>
      <c r="CD5054" s="52">
        <v>1</v>
      </c>
      <c r="CF5054" s="52" t="s">
        <v>13026</v>
      </c>
      <c r="CH5054" s="52">
        <v>1</v>
      </c>
    </row>
    <row r="5055" spans="1:87" s="52" customFormat="1" ht="15" customHeight="1">
      <c r="A5055" s="52" t="s">
        <v>13388</v>
      </c>
      <c r="B5055" s="52" t="s">
        <v>4554</v>
      </c>
      <c r="C5055" s="43" t="s">
        <v>4449</v>
      </c>
      <c r="D5055" s="21" t="s">
        <v>55</v>
      </c>
      <c r="E5055" s="9">
        <v>44119</v>
      </c>
      <c r="F5055" s="44">
        <v>0.79166666666666663</v>
      </c>
      <c r="G5055" s="52">
        <v>9</v>
      </c>
      <c r="H5055" s="52">
        <v>2020</v>
      </c>
      <c r="I5055" s="52">
        <v>1</v>
      </c>
      <c r="K5055" s="52">
        <v>1</v>
      </c>
      <c r="M5055" s="52" t="s">
        <v>1273</v>
      </c>
      <c r="N5055" s="52" t="s">
        <v>1273</v>
      </c>
      <c r="O5055" s="52" t="s">
        <v>8604</v>
      </c>
      <c r="P5055" s="52">
        <v>41</v>
      </c>
      <c r="Q5055" s="52">
        <v>46</v>
      </c>
      <c r="R5055" s="52">
        <v>24.7</v>
      </c>
      <c r="S5055" s="52" t="s">
        <v>2756</v>
      </c>
      <c r="T5055" s="52">
        <v>73</v>
      </c>
      <c r="U5055" s="52">
        <v>7</v>
      </c>
      <c r="V5055" s="52">
        <v>47.3</v>
      </c>
      <c r="W5055" s="52" t="s">
        <v>3282</v>
      </c>
      <c r="X5055" s="52" t="s">
        <v>1153</v>
      </c>
      <c r="Y5055" s="52">
        <v>3.57</v>
      </c>
      <c r="Z5055" s="52">
        <v>1000</v>
      </c>
      <c r="AB5055" s="52">
        <v>1</v>
      </c>
      <c r="AG5055" s="52">
        <v>1</v>
      </c>
      <c r="AI5055" s="52">
        <v>1</v>
      </c>
      <c r="AL5055" s="52">
        <v>1</v>
      </c>
      <c r="AN5055" s="52" t="s">
        <v>13389</v>
      </c>
      <c r="AO5055" s="52">
        <v>1</v>
      </c>
      <c r="AQ5055" s="52" t="s">
        <v>13389</v>
      </c>
      <c r="AS5055" s="52">
        <v>1</v>
      </c>
      <c r="AV5055" s="52">
        <v>1</v>
      </c>
      <c r="BA5055" s="52">
        <v>1</v>
      </c>
      <c r="BD5055" s="57"/>
      <c r="BF5055" s="9"/>
      <c r="BH5055" s="9"/>
      <c r="BJ5055" s="9"/>
      <c r="BK5055" s="52" t="s">
        <v>3189</v>
      </c>
      <c r="BL5055" s="52">
        <v>41</v>
      </c>
      <c r="BM5055" s="52">
        <v>46</v>
      </c>
      <c r="BN5055" s="52">
        <v>24.7</v>
      </c>
      <c r="BO5055" s="52" t="s">
        <v>2756</v>
      </c>
      <c r="BP5055" s="52">
        <v>73</v>
      </c>
      <c r="BQ5055" s="52">
        <v>7</v>
      </c>
      <c r="BR5055" s="52">
        <v>47.3</v>
      </c>
      <c r="BS5055" s="52" t="s">
        <v>3282</v>
      </c>
      <c r="BT5055" s="52" t="s">
        <v>50</v>
      </c>
      <c r="BU5055" s="9">
        <v>44090</v>
      </c>
      <c r="BV5055" s="52" t="s">
        <v>13390</v>
      </c>
      <c r="BW5055" s="52" t="s">
        <v>6632</v>
      </c>
      <c r="CC5055" s="52">
        <v>1</v>
      </c>
      <c r="CD5055" s="52">
        <v>1</v>
      </c>
      <c r="CF5055" s="52" t="s">
        <v>13391</v>
      </c>
      <c r="CH5055" s="52">
        <v>1</v>
      </c>
    </row>
    <row r="5056" spans="1:87" s="52" customFormat="1" ht="15" customHeight="1">
      <c r="A5056" s="52" t="s">
        <v>13118</v>
      </c>
      <c r="B5056" s="52" t="s">
        <v>15282</v>
      </c>
      <c r="C5056" s="43" t="s">
        <v>2755</v>
      </c>
      <c r="D5056" s="21" t="s">
        <v>100</v>
      </c>
      <c r="E5056" s="9">
        <v>44120</v>
      </c>
      <c r="F5056" s="44">
        <v>0.44444444444444442</v>
      </c>
      <c r="G5056" s="52">
        <v>10</v>
      </c>
      <c r="H5056" s="52">
        <v>2020</v>
      </c>
      <c r="I5056" s="52">
        <v>1</v>
      </c>
      <c r="K5056" s="52">
        <v>1</v>
      </c>
      <c r="M5056" s="52" t="s">
        <v>828</v>
      </c>
      <c r="N5056" s="52" t="s">
        <v>97</v>
      </c>
      <c r="O5056" s="52" t="s">
        <v>15403</v>
      </c>
      <c r="P5056" s="52">
        <v>36</v>
      </c>
      <c r="Q5056" s="52">
        <v>59</v>
      </c>
      <c r="R5056" s="52">
        <v>58.8</v>
      </c>
      <c r="S5056" s="52" t="s">
        <v>2756</v>
      </c>
      <c r="T5056" s="52">
        <v>73</v>
      </c>
      <c r="U5056" s="52">
        <v>11</v>
      </c>
      <c r="V5056" s="52">
        <v>18.11</v>
      </c>
      <c r="W5056" s="52" t="s">
        <v>3282</v>
      </c>
      <c r="X5056" s="52" t="s">
        <v>1153</v>
      </c>
      <c r="Y5056" s="52">
        <v>1.8</v>
      </c>
      <c r="Z5056" s="52">
        <v>150</v>
      </c>
      <c r="AC5056" s="52">
        <v>1</v>
      </c>
      <c r="AD5056" s="52">
        <v>1</v>
      </c>
      <c r="AH5056" s="52">
        <v>1</v>
      </c>
      <c r="AM5056" s="52">
        <v>1</v>
      </c>
      <c r="AO5056" s="52">
        <v>1</v>
      </c>
      <c r="AS5056" s="52">
        <v>1</v>
      </c>
      <c r="AV5056" s="52">
        <v>1</v>
      </c>
      <c r="BD5056" s="57"/>
      <c r="BF5056" s="9"/>
      <c r="BH5056" s="9"/>
      <c r="BJ5056" s="9"/>
      <c r="BK5056" s="52" t="s">
        <v>13119</v>
      </c>
      <c r="BL5056" s="52">
        <v>36</v>
      </c>
      <c r="BM5056" s="52">
        <v>59</v>
      </c>
      <c r="BN5056" s="52">
        <v>58.8</v>
      </c>
      <c r="BO5056" s="52" t="s">
        <v>2756</v>
      </c>
      <c r="BP5056" s="52">
        <v>73</v>
      </c>
      <c r="BQ5056" s="52">
        <v>11</v>
      </c>
      <c r="BR5056" s="52">
        <v>18.11</v>
      </c>
      <c r="BS5056" s="52" t="s">
        <v>3282</v>
      </c>
      <c r="BT5056" s="52" t="s">
        <v>50</v>
      </c>
      <c r="BU5056" s="9">
        <v>44120</v>
      </c>
      <c r="BV5056" s="52" t="s">
        <v>13120</v>
      </c>
      <c r="BW5056" s="52" t="s">
        <v>13121</v>
      </c>
    </row>
    <row r="5057" spans="1:86" s="52" customFormat="1" ht="15" customHeight="1">
      <c r="A5057" s="52" t="s">
        <v>13065</v>
      </c>
      <c r="B5057" s="52" t="s">
        <v>15282</v>
      </c>
      <c r="C5057" s="43" t="s">
        <v>2755</v>
      </c>
      <c r="D5057" s="21" t="s">
        <v>100</v>
      </c>
      <c r="E5057" s="9">
        <v>44121</v>
      </c>
      <c r="F5057" s="44">
        <v>0.5</v>
      </c>
      <c r="G5057" s="52">
        <v>10</v>
      </c>
      <c r="H5057" s="52">
        <v>2020</v>
      </c>
      <c r="I5057" s="52">
        <v>1</v>
      </c>
      <c r="J5057" s="52">
        <v>1</v>
      </c>
      <c r="M5057" s="52" t="s">
        <v>13066</v>
      </c>
      <c r="N5057" s="52" t="s">
        <v>2173</v>
      </c>
      <c r="O5057" s="52" t="s">
        <v>8604</v>
      </c>
      <c r="P5057" s="52">
        <v>41</v>
      </c>
      <c r="Q5057" s="52">
        <v>44</v>
      </c>
      <c r="R5057" s="52">
        <v>52</v>
      </c>
      <c r="S5057" s="52" t="s">
        <v>2756</v>
      </c>
      <c r="T5057" s="52">
        <v>73</v>
      </c>
      <c r="U5057" s="52">
        <v>42</v>
      </c>
      <c r="V5057" s="52">
        <v>17</v>
      </c>
      <c r="W5057" s="52" t="s">
        <v>3282</v>
      </c>
      <c r="X5057" s="52" t="s">
        <v>1153</v>
      </c>
      <c r="Y5057" s="52">
        <v>1</v>
      </c>
      <c r="Z5057" s="52">
        <v>150</v>
      </c>
      <c r="AC5057" s="52">
        <v>1</v>
      </c>
      <c r="AD5057" s="52">
        <v>1</v>
      </c>
      <c r="AK5057" s="52" t="s">
        <v>13067</v>
      </c>
      <c r="AL5057" s="52">
        <v>1</v>
      </c>
      <c r="AN5057" s="52" t="s">
        <v>13068</v>
      </c>
      <c r="AO5057" s="52">
        <v>1</v>
      </c>
      <c r="AQ5057" s="52" t="s">
        <v>13068</v>
      </c>
      <c r="AR5057" s="52">
        <v>1</v>
      </c>
      <c r="AT5057" s="52" t="s">
        <v>13069</v>
      </c>
      <c r="AU5057" s="52">
        <v>1</v>
      </c>
      <c r="AW5057" s="52" t="s">
        <v>13070</v>
      </c>
      <c r="AZ5057" s="52">
        <v>1</v>
      </c>
      <c r="BD5057" s="57"/>
      <c r="BF5057" s="9"/>
      <c r="BH5057" s="9"/>
      <c r="BI5057" s="52">
        <v>1</v>
      </c>
      <c r="BJ5057" s="9">
        <v>44121</v>
      </c>
      <c r="BK5057" s="52" t="s">
        <v>15240</v>
      </c>
      <c r="BL5057" s="52">
        <v>41</v>
      </c>
      <c r="BM5057" s="52">
        <v>44</v>
      </c>
      <c r="BN5057" s="52">
        <v>52</v>
      </c>
      <c r="BO5057" s="52" t="s">
        <v>2756</v>
      </c>
      <c r="BP5057" s="52">
        <v>73</v>
      </c>
      <c r="BQ5057" s="52">
        <v>42</v>
      </c>
      <c r="BR5057" s="52">
        <v>17</v>
      </c>
      <c r="BS5057" s="52" t="s">
        <v>3282</v>
      </c>
      <c r="BT5057" s="52" t="s">
        <v>50</v>
      </c>
      <c r="BU5057" s="9">
        <v>44121</v>
      </c>
      <c r="BV5057" s="52" t="s">
        <v>13071</v>
      </c>
      <c r="BW5057" s="52" t="s">
        <v>13072</v>
      </c>
      <c r="CC5057" s="52">
        <v>1</v>
      </c>
      <c r="CE5057" s="52">
        <v>1</v>
      </c>
      <c r="CH5057" s="52">
        <v>1</v>
      </c>
    </row>
    <row r="5058" spans="1:86" s="52" customFormat="1" ht="15" customHeight="1">
      <c r="A5058" s="52">
        <v>859</v>
      </c>
      <c r="B5058" s="52" t="s">
        <v>3182</v>
      </c>
      <c r="C5058" s="43" t="s">
        <v>4530</v>
      </c>
      <c r="D5058" s="21" t="s">
        <v>238</v>
      </c>
      <c r="E5058" s="9">
        <v>44122</v>
      </c>
      <c r="F5058" s="44">
        <v>0.79166666666666663</v>
      </c>
      <c r="G5058" s="52">
        <v>10</v>
      </c>
      <c r="H5058" s="52">
        <v>2020</v>
      </c>
      <c r="I5058" s="52">
        <v>1</v>
      </c>
      <c r="J5058" s="52">
        <v>1</v>
      </c>
      <c r="M5058" s="52" t="s">
        <v>4861</v>
      </c>
      <c r="N5058" s="52" t="s">
        <v>1902</v>
      </c>
      <c r="O5058" s="52" t="s">
        <v>345</v>
      </c>
      <c r="P5058" s="52">
        <v>34</v>
      </c>
      <c r="Q5058" s="52">
        <v>41</v>
      </c>
      <c r="R5058" s="52">
        <v>15</v>
      </c>
      <c r="S5058" s="52" t="s">
        <v>2756</v>
      </c>
      <c r="T5058" s="52">
        <v>72</v>
      </c>
      <c r="U5058" s="52">
        <v>3</v>
      </c>
      <c r="V5058" s="52">
        <v>29.6</v>
      </c>
      <c r="W5058" s="52" t="s">
        <v>3282</v>
      </c>
      <c r="X5058" s="52" t="s">
        <v>1153</v>
      </c>
      <c r="Y5058" s="52">
        <v>0.4</v>
      </c>
      <c r="Z5058" s="52">
        <v>3</v>
      </c>
      <c r="AC5058" s="52">
        <v>1</v>
      </c>
      <c r="AF5058" s="52">
        <v>1</v>
      </c>
      <c r="AH5058" s="52">
        <v>1</v>
      </c>
      <c r="AM5058" s="52">
        <v>1</v>
      </c>
      <c r="AP5058" s="52">
        <v>1</v>
      </c>
      <c r="AS5058" s="52">
        <v>1</v>
      </c>
      <c r="AV5058" s="52">
        <v>1</v>
      </c>
      <c r="AX5058" s="52">
        <v>1</v>
      </c>
      <c r="BD5058" s="57"/>
      <c r="BF5058" s="9"/>
      <c r="BG5058" s="52">
        <v>1</v>
      </c>
      <c r="BH5058" s="9">
        <v>44123</v>
      </c>
      <c r="BJ5058" s="9"/>
      <c r="BU5058" s="9"/>
      <c r="BV5058" s="52" t="s">
        <v>13100</v>
      </c>
      <c r="BW5058" s="52" t="s">
        <v>13099</v>
      </c>
      <c r="BX5058" s="52">
        <v>1</v>
      </c>
      <c r="BY5058" s="52">
        <v>1</v>
      </c>
      <c r="CC5058" s="52">
        <v>1</v>
      </c>
      <c r="CE5058" s="52">
        <v>1</v>
      </c>
      <c r="CH5058" s="52">
        <v>1</v>
      </c>
    </row>
    <row r="5059" spans="1:86" s="52" customFormat="1" ht="15" customHeight="1">
      <c r="A5059" s="52" t="s">
        <v>13048</v>
      </c>
      <c r="B5059" s="52" t="s">
        <v>4554</v>
      </c>
      <c r="C5059" s="43" t="s">
        <v>3714</v>
      </c>
      <c r="D5059" s="21" t="s">
        <v>1165</v>
      </c>
      <c r="E5059" s="9">
        <v>44122</v>
      </c>
      <c r="F5059" s="44">
        <v>9000.375</v>
      </c>
      <c r="G5059" s="52">
        <v>10</v>
      </c>
      <c r="H5059" s="52">
        <v>2020</v>
      </c>
      <c r="I5059" s="52">
        <v>1</v>
      </c>
      <c r="K5059" s="52">
        <v>1</v>
      </c>
      <c r="M5059" s="52" t="s">
        <v>13049</v>
      </c>
      <c r="O5059" s="52" t="s">
        <v>8605</v>
      </c>
      <c r="P5059" s="52">
        <v>44</v>
      </c>
      <c r="Q5059" s="52">
        <v>49</v>
      </c>
      <c r="R5059" s="52">
        <v>12.02</v>
      </c>
      <c r="S5059" s="52" t="s">
        <v>2756</v>
      </c>
      <c r="T5059" s="52">
        <v>73</v>
      </c>
      <c r="U5059" s="52">
        <v>57</v>
      </c>
      <c r="V5059" s="52">
        <v>44.39</v>
      </c>
      <c r="W5059" s="52" t="s">
        <v>3282</v>
      </c>
      <c r="X5059" s="52" t="s">
        <v>1153</v>
      </c>
      <c r="Y5059" s="52">
        <v>14.4</v>
      </c>
      <c r="Z5059" s="52" t="s">
        <v>7940</v>
      </c>
      <c r="AA5059" s="52">
        <v>1</v>
      </c>
      <c r="AD5059" s="52">
        <v>1</v>
      </c>
      <c r="AI5059" s="52">
        <v>1</v>
      </c>
      <c r="AL5059" s="52">
        <v>1</v>
      </c>
      <c r="AN5059" s="52" t="s">
        <v>13050</v>
      </c>
      <c r="AP5059" s="52">
        <v>1</v>
      </c>
      <c r="AQ5059" s="52" t="s">
        <v>13050</v>
      </c>
      <c r="AS5059" s="52">
        <v>1</v>
      </c>
      <c r="AT5059" s="52" t="s">
        <v>13050</v>
      </c>
      <c r="AV5059" s="52">
        <v>1</v>
      </c>
      <c r="AW5059" s="52" t="s">
        <v>13050</v>
      </c>
      <c r="BD5059" s="57"/>
      <c r="BF5059" s="9"/>
      <c r="BH5059" s="9"/>
      <c r="BJ5059" s="57"/>
      <c r="BK5059" s="57" t="s">
        <v>10551</v>
      </c>
      <c r="BL5059" s="52">
        <v>44</v>
      </c>
      <c r="BM5059" s="52">
        <v>49</v>
      </c>
      <c r="BN5059" s="52">
        <v>12.02</v>
      </c>
      <c r="BO5059" s="52" t="s">
        <v>2756</v>
      </c>
      <c r="BP5059" s="52">
        <v>73</v>
      </c>
      <c r="BQ5059" s="52">
        <v>57</v>
      </c>
      <c r="BR5059" s="52">
        <v>44.39</v>
      </c>
      <c r="BS5059" s="52" t="s">
        <v>3282</v>
      </c>
      <c r="BT5059" s="52" t="s">
        <v>50</v>
      </c>
      <c r="BU5059" s="9">
        <v>44122</v>
      </c>
      <c r="BV5059" s="52" t="s">
        <v>13051</v>
      </c>
      <c r="BW5059" s="52" t="s">
        <v>13052</v>
      </c>
      <c r="CC5059" s="52">
        <v>1</v>
      </c>
    </row>
    <row r="5060" spans="1:86" s="52" customFormat="1" ht="15" customHeight="1">
      <c r="A5060" s="52">
        <v>52020110</v>
      </c>
      <c r="B5060" s="52" t="s">
        <v>15282</v>
      </c>
      <c r="C5060" s="43" t="s">
        <v>2755</v>
      </c>
      <c r="D5060" s="21" t="s">
        <v>100</v>
      </c>
      <c r="E5060" s="9">
        <v>44122</v>
      </c>
      <c r="F5060" s="44">
        <v>0.79166666666666663</v>
      </c>
      <c r="G5060" s="52">
        <v>10</v>
      </c>
      <c r="H5060" s="52">
        <v>2020</v>
      </c>
      <c r="I5060" s="52">
        <v>1</v>
      </c>
      <c r="J5060" s="52">
        <v>1</v>
      </c>
      <c r="M5060" s="52" t="s">
        <v>13370</v>
      </c>
      <c r="N5060" s="52" t="s">
        <v>1619</v>
      </c>
      <c r="O5060" s="52" t="s">
        <v>1619</v>
      </c>
      <c r="P5060" s="52">
        <v>33</v>
      </c>
      <c r="Q5060" s="52">
        <v>1</v>
      </c>
      <c r="R5060" s="52">
        <v>14.9</v>
      </c>
      <c r="S5060" s="52" t="s">
        <v>2756</v>
      </c>
      <c r="T5060" s="52">
        <v>71</v>
      </c>
      <c r="U5060" s="52">
        <v>38</v>
      </c>
      <c r="V5060" s="52">
        <v>46.7</v>
      </c>
      <c r="W5060" s="52" t="s">
        <v>3282</v>
      </c>
      <c r="X5060" s="52" t="s">
        <v>1153</v>
      </c>
      <c r="Y5060" s="52">
        <v>1</v>
      </c>
      <c r="Z5060" s="52">
        <v>45</v>
      </c>
      <c r="AC5060" s="52">
        <v>1</v>
      </c>
      <c r="AF5060" s="52">
        <v>1</v>
      </c>
      <c r="AJ5060" s="52">
        <v>1</v>
      </c>
      <c r="AM5060" s="52">
        <v>1</v>
      </c>
      <c r="AP5060" s="52">
        <v>1</v>
      </c>
      <c r="AS5060" s="52">
        <v>1</v>
      </c>
      <c r="AV5060" s="52">
        <v>1</v>
      </c>
      <c r="AX5060" s="52">
        <v>1</v>
      </c>
      <c r="BA5060" s="52">
        <v>1</v>
      </c>
      <c r="BD5060" s="57"/>
      <c r="BF5060" s="9"/>
      <c r="BH5060" s="9"/>
      <c r="BJ5060" s="9"/>
      <c r="BK5060" s="52" t="s">
        <v>5897</v>
      </c>
      <c r="BL5060" s="52">
        <v>33</v>
      </c>
      <c r="BM5060" s="52">
        <v>1</v>
      </c>
      <c r="BN5060" s="52">
        <v>14.9</v>
      </c>
      <c r="BO5060" s="52" t="s">
        <v>2756</v>
      </c>
      <c r="BP5060" s="52">
        <v>71</v>
      </c>
      <c r="BQ5060" s="52">
        <v>38</v>
      </c>
      <c r="BR5060" s="52">
        <v>46.7</v>
      </c>
      <c r="BS5060" s="52" t="s">
        <v>3282</v>
      </c>
      <c r="BT5060" s="52" t="s">
        <v>50</v>
      </c>
      <c r="BU5060" s="9">
        <v>44123</v>
      </c>
      <c r="BV5060" s="52" t="s">
        <v>13371</v>
      </c>
      <c r="BW5060" s="52" t="s">
        <v>6267</v>
      </c>
      <c r="CC5060" s="52">
        <v>1</v>
      </c>
      <c r="CE5060" s="52">
        <v>1</v>
      </c>
      <c r="CH5060" s="52">
        <v>1</v>
      </c>
    </row>
    <row r="5061" spans="1:86" s="52" customFormat="1" ht="15" customHeight="1">
      <c r="A5061" s="52">
        <v>52020111</v>
      </c>
      <c r="B5061" s="52" t="s">
        <v>4554</v>
      </c>
      <c r="C5061" s="43" t="s">
        <v>4455</v>
      </c>
      <c r="D5061" s="21" t="s">
        <v>78</v>
      </c>
      <c r="E5061" s="9">
        <v>44123</v>
      </c>
      <c r="F5061" s="44">
        <v>0.44444444444444442</v>
      </c>
      <c r="G5061" s="52">
        <v>10</v>
      </c>
      <c r="H5061" s="52">
        <v>2020</v>
      </c>
      <c r="I5061" s="52">
        <v>1</v>
      </c>
      <c r="J5061" s="52">
        <v>1</v>
      </c>
      <c r="M5061" s="52" t="s">
        <v>9976</v>
      </c>
      <c r="N5061" s="52" t="s">
        <v>1032</v>
      </c>
      <c r="O5061" s="52" t="s">
        <v>1619</v>
      </c>
      <c r="P5061" s="52">
        <v>33</v>
      </c>
      <c r="Q5061" s="52">
        <v>44</v>
      </c>
      <c r="R5061" s="52">
        <v>46.46</v>
      </c>
      <c r="S5061" s="52" t="s">
        <v>2756</v>
      </c>
      <c r="T5061" s="52">
        <v>71</v>
      </c>
      <c r="U5061" s="52">
        <v>42</v>
      </c>
      <c r="V5061" s="52">
        <v>33.6</v>
      </c>
      <c r="W5061" s="52" t="s">
        <v>3282</v>
      </c>
      <c r="X5061" s="52" t="s">
        <v>1153</v>
      </c>
      <c r="Y5061" s="52">
        <v>1.2</v>
      </c>
      <c r="Z5061" s="52">
        <v>30</v>
      </c>
      <c r="AH5061" s="52">
        <v>1</v>
      </c>
      <c r="AM5061" s="52">
        <v>1</v>
      </c>
      <c r="AP5061" s="52">
        <v>1</v>
      </c>
      <c r="AS5061" s="52">
        <v>1</v>
      </c>
      <c r="AV5061" s="52">
        <v>1</v>
      </c>
      <c r="AX5061" s="52">
        <v>1</v>
      </c>
      <c r="BA5061" s="52">
        <v>1</v>
      </c>
      <c r="BD5061" s="57"/>
      <c r="BF5061" s="9"/>
      <c r="BH5061" s="9"/>
      <c r="BJ5061" s="9"/>
      <c r="BU5061" s="9"/>
      <c r="BV5061" s="52" t="s">
        <v>13372</v>
      </c>
      <c r="BW5061" s="52" t="s">
        <v>6290</v>
      </c>
    </row>
    <row r="5062" spans="1:86" s="52" customFormat="1" ht="15" customHeight="1">
      <c r="A5062" s="52">
        <v>0</v>
      </c>
      <c r="B5062" s="52" t="s">
        <v>15282</v>
      </c>
      <c r="C5062" s="43" t="s">
        <v>2755</v>
      </c>
      <c r="D5062" s="21" t="s">
        <v>100</v>
      </c>
      <c r="E5062" s="9">
        <v>44124</v>
      </c>
      <c r="F5062" s="44">
        <v>0.5</v>
      </c>
      <c r="G5062" s="52">
        <v>10</v>
      </c>
      <c r="H5062" s="52">
        <v>2020</v>
      </c>
      <c r="I5062" s="52">
        <v>1</v>
      </c>
      <c r="K5062" s="52">
        <v>1</v>
      </c>
      <c r="M5062" s="52" t="s">
        <v>13008</v>
      </c>
      <c r="N5062" s="52" t="s">
        <v>1857</v>
      </c>
      <c r="O5062" s="52" t="s">
        <v>8608</v>
      </c>
      <c r="P5062" s="52">
        <v>18</v>
      </c>
      <c r="Q5062" s="52">
        <v>32</v>
      </c>
      <c r="R5062" s="52">
        <v>47</v>
      </c>
      <c r="S5062" s="52" t="s">
        <v>2756</v>
      </c>
      <c r="T5062" s="52">
        <v>70</v>
      </c>
      <c r="U5062" s="52">
        <v>19</v>
      </c>
      <c r="V5062" s="52">
        <v>53</v>
      </c>
      <c r="W5062" s="52" t="s">
        <v>3282</v>
      </c>
      <c r="X5062" s="52" t="s">
        <v>1153</v>
      </c>
      <c r="Y5062" s="52">
        <v>0.5</v>
      </c>
      <c r="Z5062" s="52">
        <v>10</v>
      </c>
      <c r="AC5062" s="52">
        <v>1</v>
      </c>
      <c r="AG5062" s="52">
        <v>1</v>
      </c>
      <c r="AJ5062" s="52">
        <v>1</v>
      </c>
      <c r="AV5062" s="52">
        <v>1</v>
      </c>
      <c r="BD5062" s="57"/>
      <c r="BE5062" s="52">
        <v>1</v>
      </c>
      <c r="BF5062" s="9"/>
      <c r="BH5062" s="9"/>
      <c r="BJ5062" s="9"/>
      <c r="BK5062" s="52" t="s">
        <v>39</v>
      </c>
      <c r="BL5062" s="52">
        <v>18</v>
      </c>
      <c r="BM5062" s="52">
        <v>28</v>
      </c>
      <c r="BN5062" s="52">
        <v>1</v>
      </c>
      <c r="BO5062" s="52" t="s">
        <v>2756</v>
      </c>
      <c r="BP5062" s="52">
        <v>70</v>
      </c>
      <c r="BQ5062" s="52">
        <v>18</v>
      </c>
      <c r="BR5062" s="52">
        <v>28</v>
      </c>
      <c r="BS5062" s="52" t="s">
        <v>3282</v>
      </c>
      <c r="BT5062" s="52" t="s">
        <v>50</v>
      </c>
      <c r="BU5062" s="9"/>
      <c r="BV5062" s="52" t="s">
        <v>13009</v>
      </c>
      <c r="BW5062" s="52" t="s">
        <v>12769</v>
      </c>
      <c r="CC5062" s="52">
        <v>1</v>
      </c>
      <c r="CH5062" s="52">
        <v>1</v>
      </c>
    </row>
    <row r="5063" spans="1:86" s="52" customFormat="1" ht="15" customHeight="1">
      <c r="A5063" s="52">
        <v>0</v>
      </c>
      <c r="B5063" s="52" t="s">
        <v>3182</v>
      </c>
      <c r="C5063" s="43" t="s">
        <v>4530</v>
      </c>
      <c r="D5063" s="21" t="s">
        <v>238</v>
      </c>
      <c r="E5063" s="9">
        <v>44125</v>
      </c>
      <c r="F5063" s="44">
        <v>0.75</v>
      </c>
      <c r="G5063" s="52">
        <v>10</v>
      </c>
      <c r="H5063" s="52">
        <v>2020</v>
      </c>
      <c r="I5063" s="52">
        <v>1</v>
      </c>
      <c r="K5063" s="52">
        <v>1</v>
      </c>
      <c r="M5063" s="52" t="s">
        <v>3208</v>
      </c>
      <c r="N5063" s="52" t="s">
        <v>1857</v>
      </c>
      <c r="O5063" s="52" t="s">
        <v>8608</v>
      </c>
      <c r="P5063" s="52">
        <v>18</v>
      </c>
      <c r="Q5063" s="52">
        <v>26</v>
      </c>
      <c r="R5063" s="52">
        <v>20</v>
      </c>
      <c r="S5063" s="52" t="s">
        <v>2756</v>
      </c>
      <c r="T5063" s="52">
        <v>70</v>
      </c>
      <c r="U5063" s="52">
        <v>18</v>
      </c>
      <c r="V5063" s="52">
        <v>17</v>
      </c>
      <c r="W5063" s="52" t="s">
        <v>3282</v>
      </c>
      <c r="X5063" s="52" t="s">
        <v>1153</v>
      </c>
      <c r="Y5063" s="52" t="s">
        <v>7940</v>
      </c>
      <c r="Z5063" s="52" t="s">
        <v>7940</v>
      </c>
      <c r="AC5063" s="52">
        <v>1</v>
      </c>
      <c r="AF5063" s="52">
        <v>1</v>
      </c>
      <c r="AH5063" s="52">
        <v>1</v>
      </c>
      <c r="AJ5063" s="52">
        <v>1</v>
      </c>
      <c r="BA5063" s="52">
        <v>1</v>
      </c>
      <c r="BD5063" s="57"/>
      <c r="BE5063" s="52">
        <v>1</v>
      </c>
      <c r="BF5063" s="9">
        <v>44125</v>
      </c>
      <c r="BH5063" s="9"/>
      <c r="BJ5063" s="9"/>
      <c r="BK5063" s="52" t="s">
        <v>1899</v>
      </c>
      <c r="BL5063" s="52">
        <v>18</v>
      </c>
      <c r="BM5063" s="52">
        <v>27</v>
      </c>
      <c r="BN5063" s="52">
        <v>43</v>
      </c>
      <c r="BO5063" s="52" t="s">
        <v>2756</v>
      </c>
      <c r="BP5063" s="52">
        <v>70</v>
      </c>
      <c r="BQ5063" s="52">
        <v>15</v>
      </c>
      <c r="BR5063" s="52">
        <v>18</v>
      </c>
      <c r="BS5063" s="52" t="s">
        <v>3282</v>
      </c>
      <c r="BT5063" s="52" t="s">
        <v>927</v>
      </c>
      <c r="BU5063" s="9">
        <v>44125</v>
      </c>
      <c r="BV5063" s="52" t="s">
        <v>13040</v>
      </c>
      <c r="BW5063" s="52" t="s">
        <v>13041</v>
      </c>
      <c r="CC5063" s="52">
        <v>1</v>
      </c>
      <c r="CE5063" s="52">
        <v>1</v>
      </c>
      <c r="CH5063" s="52">
        <v>1</v>
      </c>
    </row>
    <row r="5064" spans="1:86" s="52" customFormat="1" ht="15" customHeight="1">
      <c r="A5064" s="52">
        <v>860</v>
      </c>
      <c r="B5064" s="52" t="s">
        <v>15282</v>
      </c>
      <c r="C5064" s="43" t="s">
        <v>2755</v>
      </c>
      <c r="D5064" s="21" t="s">
        <v>100</v>
      </c>
      <c r="E5064" s="9">
        <v>44125</v>
      </c>
      <c r="F5064" s="44">
        <v>0.875</v>
      </c>
      <c r="G5064" s="52">
        <v>10</v>
      </c>
      <c r="H5064" s="52">
        <v>2020</v>
      </c>
      <c r="I5064" s="52">
        <v>1</v>
      </c>
      <c r="J5064" s="52">
        <v>1</v>
      </c>
      <c r="M5064" s="52" t="s">
        <v>4259</v>
      </c>
      <c r="N5064" s="52" t="s">
        <v>1902</v>
      </c>
      <c r="O5064" s="52" t="s">
        <v>345</v>
      </c>
      <c r="P5064" s="52">
        <v>34</v>
      </c>
      <c r="Q5064" s="52">
        <v>50</v>
      </c>
      <c r="R5064" s="52">
        <v>22.196000000000002</v>
      </c>
      <c r="S5064" s="52" t="s">
        <v>2756</v>
      </c>
      <c r="T5064" s="52">
        <v>72</v>
      </c>
      <c r="U5064" s="52">
        <v>8</v>
      </c>
      <c r="V5064" s="52">
        <v>35.220999999999997</v>
      </c>
      <c r="W5064" s="52" t="s">
        <v>3282</v>
      </c>
      <c r="X5064" s="52" t="s">
        <v>1153</v>
      </c>
      <c r="Y5064" s="52">
        <v>1.5</v>
      </c>
      <c r="Z5064" s="52">
        <v>50</v>
      </c>
      <c r="AC5064" s="52">
        <v>1</v>
      </c>
      <c r="AF5064" s="52">
        <v>1</v>
      </c>
      <c r="AH5064" s="52">
        <v>1</v>
      </c>
      <c r="AM5064" s="52">
        <v>1</v>
      </c>
      <c r="AO5064" s="52">
        <v>1</v>
      </c>
      <c r="AS5064" s="52">
        <v>1</v>
      </c>
      <c r="AV5064" s="52">
        <v>1</v>
      </c>
      <c r="AX5064" s="52">
        <v>1</v>
      </c>
      <c r="BB5064" s="52">
        <v>1</v>
      </c>
      <c r="BC5064" s="52">
        <v>1</v>
      </c>
      <c r="BD5064" s="57">
        <v>44126</v>
      </c>
      <c r="BF5064" s="9"/>
      <c r="BH5064" s="9"/>
      <c r="BJ5064" s="9"/>
      <c r="BU5064" s="9"/>
      <c r="BV5064" s="52" t="s">
        <v>13101</v>
      </c>
      <c r="BW5064" s="52" t="s">
        <v>13099</v>
      </c>
      <c r="BX5064" s="52">
        <v>1</v>
      </c>
      <c r="BY5064" s="52">
        <v>1</v>
      </c>
      <c r="CC5064" s="52">
        <v>1</v>
      </c>
      <c r="CE5064" s="52">
        <v>1</v>
      </c>
      <c r="CH5064" s="52">
        <v>1</v>
      </c>
    </row>
    <row r="5065" spans="1:86" s="52" customFormat="1" ht="15" customHeight="1">
      <c r="A5065" s="52">
        <v>52020112</v>
      </c>
      <c r="B5065" s="52" t="s">
        <v>15282</v>
      </c>
      <c r="C5065" s="43" t="s">
        <v>2755</v>
      </c>
      <c r="D5065" s="21" t="s">
        <v>100</v>
      </c>
      <c r="E5065" s="9">
        <v>44125</v>
      </c>
      <c r="F5065" s="44">
        <v>0.47916666666666669</v>
      </c>
      <c r="G5065" s="52">
        <v>10</v>
      </c>
      <c r="H5065" s="52">
        <v>2020</v>
      </c>
      <c r="I5065" s="52">
        <v>1</v>
      </c>
      <c r="J5065" s="52">
        <v>1</v>
      </c>
      <c r="M5065" s="52" t="s">
        <v>323</v>
      </c>
      <c r="N5065" s="52" t="s">
        <v>320</v>
      </c>
      <c r="O5065" s="52" t="s">
        <v>1619</v>
      </c>
      <c r="P5065" s="52">
        <v>33</v>
      </c>
      <c r="Q5065" s="52">
        <v>27</v>
      </c>
      <c r="R5065" s="52">
        <v>1.69</v>
      </c>
      <c r="S5065" s="52" t="s">
        <v>2756</v>
      </c>
      <c r="T5065" s="52">
        <v>71</v>
      </c>
      <c r="U5065" s="52">
        <v>40</v>
      </c>
      <c r="V5065" s="52">
        <v>35.409999999999997</v>
      </c>
      <c r="W5065" s="52" t="s">
        <v>3282</v>
      </c>
      <c r="X5065" s="52" t="s">
        <v>1153</v>
      </c>
      <c r="Y5065" s="52" t="s">
        <v>7940</v>
      </c>
      <c r="Z5065" s="52" t="s">
        <v>7940</v>
      </c>
      <c r="AH5065" s="52">
        <v>1</v>
      </c>
      <c r="AJ5065" s="52">
        <v>1</v>
      </c>
      <c r="AM5065" s="52">
        <v>1</v>
      </c>
      <c r="AP5065" s="52">
        <v>1</v>
      </c>
      <c r="AS5065" s="52">
        <v>1</v>
      </c>
      <c r="AV5065" s="52">
        <v>1</v>
      </c>
      <c r="AX5065" s="52">
        <v>1</v>
      </c>
      <c r="BA5065" s="52">
        <v>1</v>
      </c>
      <c r="BD5065" s="57"/>
      <c r="BF5065" s="9"/>
      <c r="BH5065" s="9"/>
      <c r="BJ5065" s="9"/>
      <c r="BU5065" s="9"/>
      <c r="BV5065" s="52" t="s">
        <v>13373</v>
      </c>
      <c r="BW5065" s="52" t="s">
        <v>6290</v>
      </c>
    </row>
    <row r="5066" spans="1:86" s="52" customFormat="1" ht="15" customHeight="1">
      <c r="A5066" s="52" t="s">
        <v>13053</v>
      </c>
      <c r="B5066" s="52" t="s">
        <v>15282</v>
      </c>
      <c r="C5066" s="43" t="s">
        <v>3294</v>
      </c>
      <c r="D5066" s="21" t="s">
        <v>420</v>
      </c>
      <c r="E5066" s="9">
        <v>44126</v>
      </c>
      <c r="F5066" s="44">
        <v>0.66666666666666663</v>
      </c>
      <c r="G5066" s="52">
        <v>10</v>
      </c>
      <c r="H5066" s="52">
        <v>2020</v>
      </c>
      <c r="I5066" s="52">
        <v>3</v>
      </c>
      <c r="J5066" s="52">
        <v>3</v>
      </c>
      <c r="M5066" s="52" t="s">
        <v>3390</v>
      </c>
      <c r="N5066" s="52" t="s">
        <v>3028</v>
      </c>
      <c r="O5066" s="52" t="s">
        <v>8605</v>
      </c>
      <c r="P5066" s="52">
        <v>45</v>
      </c>
      <c r="Q5066" s="52">
        <v>24</v>
      </c>
      <c r="R5066" s="52">
        <v>26.23</v>
      </c>
      <c r="S5066" s="52" t="s">
        <v>2756</v>
      </c>
      <c r="T5066" s="52">
        <v>72</v>
      </c>
      <c r="U5066" s="52">
        <v>38</v>
      </c>
      <c r="V5066" s="52">
        <v>35</v>
      </c>
      <c r="W5066" s="52" t="s">
        <v>3282</v>
      </c>
      <c r="X5066" s="52" t="s">
        <v>1153</v>
      </c>
      <c r="Y5066" s="52">
        <v>4</v>
      </c>
      <c r="Z5066" s="52">
        <v>2000</v>
      </c>
      <c r="AA5066" s="52">
        <v>1</v>
      </c>
      <c r="AB5066" s="52">
        <v>1</v>
      </c>
      <c r="AE5066" s="52">
        <v>1</v>
      </c>
      <c r="AH5066" s="52">
        <v>1</v>
      </c>
      <c r="AJ5066" s="52">
        <v>1</v>
      </c>
      <c r="AL5066" s="52">
        <v>1</v>
      </c>
      <c r="AN5066" s="52" t="s">
        <v>13054</v>
      </c>
      <c r="AO5066" s="52">
        <v>1</v>
      </c>
      <c r="AQ5066" s="52" t="s">
        <v>13054</v>
      </c>
      <c r="AR5066" s="52">
        <v>1</v>
      </c>
      <c r="AT5066" s="52" t="s">
        <v>13054</v>
      </c>
      <c r="AV5066" s="52">
        <v>1</v>
      </c>
      <c r="AX5066" s="52">
        <v>1</v>
      </c>
      <c r="BA5066" s="52">
        <v>1</v>
      </c>
      <c r="BD5066" s="57"/>
      <c r="BF5066" s="9"/>
      <c r="BH5066" s="9"/>
      <c r="BJ5066" s="9"/>
      <c r="BK5066" s="52" t="s">
        <v>10551</v>
      </c>
      <c r="BL5066" s="52">
        <v>45</v>
      </c>
      <c r="BM5066" s="52">
        <v>24</v>
      </c>
      <c r="BN5066" s="52">
        <v>26.23</v>
      </c>
      <c r="BO5066" s="52" t="s">
        <v>2756</v>
      </c>
      <c r="BP5066" s="52">
        <v>72</v>
      </c>
      <c r="BQ5066" s="52">
        <v>38</v>
      </c>
      <c r="BR5066" s="52">
        <v>35</v>
      </c>
      <c r="BS5066" s="52" t="s">
        <v>3282</v>
      </c>
      <c r="BT5066" s="52" t="s">
        <v>50</v>
      </c>
      <c r="BU5066" s="9">
        <v>44126</v>
      </c>
      <c r="BV5066" s="52" t="s">
        <v>13055</v>
      </c>
      <c r="BW5066" s="52" t="s">
        <v>13056</v>
      </c>
      <c r="CC5066" s="52">
        <v>1</v>
      </c>
      <c r="CE5066" s="52">
        <v>1</v>
      </c>
      <c r="CH5066" s="52">
        <v>1</v>
      </c>
    </row>
    <row r="5067" spans="1:86" s="52" customFormat="1" ht="15" customHeight="1">
      <c r="A5067" s="52" t="s">
        <v>13057</v>
      </c>
      <c r="B5067" s="52" t="s">
        <v>15282</v>
      </c>
      <c r="C5067" s="43" t="s">
        <v>3973</v>
      </c>
      <c r="D5067" s="21" t="s">
        <v>82</v>
      </c>
      <c r="E5067" s="9">
        <v>44127</v>
      </c>
      <c r="F5067" s="44">
        <v>0.5</v>
      </c>
      <c r="G5067" s="52">
        <v>10</v>
      </c>
      <c r="H5067" s="52">
        <v>2020</v>
      </c>
      <c r="I5067" s="52">
        <v>1</v>
      </c>
      <c r="J5067" s="52">
        <v>1</v>
      </c>
      <c r="M5067" s="52" t="s">
        <v>6514</v>
      </c>
      <c r="N5067" s="52" t="s">
        <v>68</v>
      </c>
      <c r="O5067" s="52" t="s">
        <v>8604</v>
      </c>
      <c r="P5067" s="52">
        <v>41</v>
      </c>
      <c r="Q5067" s="52">
        <v>55</v>
      </c>
      <c r="R5067" s="52">
        <v>39</v>
      </c>
      <c r="S5067" s="52" t="s">
        <v>2756</v>
      </c>
      <c r="T5067" s="52">
        <v>74</v>
      </c>
      <c r="U5067" s="52">
        <v>2</v>
      </c>
      <c r="V5067" s="52">
        <v>14</v>
      </c>
      <c r="W5067" s="52" t="s">
        <v>3282</v>
      </c>
      <c r="X5067" s="52" t="s">
        <v>1153</v>
      </c>
      <c r="Y5067" s="52">
        <v>1.6</v>
      </c>
      <c r="Z5067" s="52">
        <v>200</v>
      </c>
      <c r="AC5067" s="52">
        <v>1</v>
      </c>
      <c r="AE5067" s="52">
        <v>1</v>
      </c>
      <c r="AH5067" s="52">
        <v>1</v>
      </c>
      <c r="AM5067" s="52">
        <v>1</v>
      </c>
      <c r="AP5067" s="52">
        <v>1</v>
      </c>
      <c r="AS5067" s="52">
        <v>1</v>
      </c>
      <c r="AU5067" s="52">
        <v>1</v>
      </c>
      <c r="AW5067" s="52" t="s">
        <v>13058</v>
      </c>
      <c r="AX5067" s="52">
        <v>1</v>
      </c>
      <c r="BD5067" s="57"/>
      <c r="BF5067" s="9"/>
      <c r="BH5067" s="9"/>
      <c r="BI5067" s="52">
        <v>1</v>
      </c>
      <c r="BJ5067" s="9">
        <v>44128</v>
      </c>
      <c r="BK5067" s="52" t="s">
        <v>13059</v>
      </c>
      <c r="BL5067" s="52">
        <v>41</v>
      </c>
      <c r="BM5067" s="52">
        <v>55</v>
      </c>
      <c r="BN5067" s="52">
        <v>39</v>
      </c>
      <c r="BO5067" s="52" t="s">
        <v>2756</v>
      </c>
      <c r="BP5067" s="52">
        <v>74</v>
      </c>
      <c r="BQ5067" s="52">
        <v>2</v>
      </c>
      <c r="BR5067" s="52">
        <v>14</v>
      </c>
      <c r="BS5067" s="52" t="s">
        <v>3282</v>
      </c>
      <c r="BT5067" s="52" t="s">
        <v>50</v>
      </c>
      <c r="BU5067" s="9">
        <v>44128</v>
      </c>
      <c r="BV5067" s="52" t="s">
        <v>13060</v>
      </c>
      <c r="BW5067" s="52" t="s">
        <v>11755</v>
      </c>
      <c r="CC5067" s="52">
        <v>1</v>
      </c>
      <c r="CE5067" s="52">
        <v>1</v>
      </c>
      <c r="CH5067" s="52">
        <v>1</v>
      </c>
    </row>
    <row r="5068" spans="1:86" s="52" customFormat="1" ht="15" customHeight="1">
      <c r="A5068" s="52">
        <v>52020113</v>
      </c>
      <c r="B5068" s="52" t="s">
        <v>15282</v>
      </c>
      <c r="C5068" s="43" t="s">
        <v>2755</v>
      </c>
      <c r="D5068" s="21" t="s">
        <v>100</v>
      </c>
      <c r="E5068" s="9">
        <v>44127</v>
      </c>
      <c r="F5068" s="44">
        <v>0.51388888888888895</v>
      </c>
      <c r="G5068" s="52">
        <v>10</v>
      </c>
      <c r="H5068" s="52">
        <v>2020</v>
      </c>
      <c r="I5068" s="52">
        <v>1</v>
      </c>
      <c r="J5068" s="52">
        <v>1</v>
      </c>
      <c r="M5068" s="52" t="s">
        <v>1032</v>
      </c>
      <c r="N5068" s="52" t="s">
        <v>1032</v>
      </c>
      <c r="O5068" s="52" t="s">
        <v>1619</v>
      </c>
      <c r="P5068" s="52">
        <v>33</v>
      </c>
      <c r="Q5068" s="52">
        <v>40</v>
      </c>
      <c r="R5068" s="52">
        <v>30.7</v>
      </c>
      <c r="S5068" s="52" t="s">
        <v>2756</v>
      </c>
      <c r="T5068" s="52">
        <v>71</v>
      </c>
      <c r="U5068" s="52">
        <v>38</v>
      </c>
      <c r="V5068" s="52">
        <v>34.18</v>
      </c>
      <c r="W5068" s="52" t="s">
        <v>3282</v>
      </c>
      <c r="X5068" s="52" t="s">
        <v>1153</v>
      </c>
      <c r="Y5068" s="52">
        <v>1.2</v>
      </c>
      <c r="Z5068" s="52">
        <v>50</v>
      </c>
      <c r="AE5068" s="52">
        <v>1</v>
      </c>
      <c r="AH5068" s="52">
        <v>1</v>
      </c>
      <c r="AL5068" s="52">
        <v>1</v>
      </c>
      <c r="AN5068" s="52" t="s">
        <v>1405</v>
      </c>
      <c r="AP5068" s="52">
        <v>1</v>
      </c>
      <c r="AQ5068" s="52" t="s">
        <v>1405</v>
      </c>
      <c r="AS5068" s="52">
        <v>1</v>
      </c>
      <c r="AV5068" s="52">
        <v>1</v>
      </c>
      <c r="AX5068" s="52">
        <v>1</v>
      </c>
      <c r="BA5068" s="52">
        <v>1</v>
      </c>
      <c r="BD5068" s="57"/>
      <c r="BF5068" s="9"/>
      <c r="BH5068" s="9"/>
      <c r="BJ5068" s="9"/>
      <c r="BU5068" s="9"/>
      <c r="BV5068" s="52" t="s">
        <v>13374</v>
      </c>
      <c r="BW5068" s="52" t="s">
        <v>6290</v>
      </c>
    </row>
    <row r="5069" spans="1:86" s="52" customFormat="1" ht="15" customHeight="1">
      <c r="A5069" s="52">
        <v>120326</v>
      </c>
      <c r="B5069" s="52" t="s">
        <v>3182</v>
      </c>
      <c r="C5069" s="43" t="s">
        <v>4447</v>
      </c>
      <c r="D5069" s="21" t="s">
        <v>1341</v>
      </c>
      <c r="E5069" s="9">
        <v>44128</v>
      </c>
      <c r="F5069" s="44">
        <v>0.47916666666666669</v>
      </c>
      <c r="G5069" s="52">
        <v>10</v>
      </c>
      <c r="H5069" s="52">
        <v>2020</v>
      </c>
      <c r="I5069" s="52">
        <v>1</v>
      </c>
      <c r="J5069" s="52">
        <v>1</v>
      </c>
      <c r="M5069" s="52" t="s">
        <v>13085</v>
      </c>
      <c r="N5069" s="52" t="s">
        <v>1845</v>
      </c>
      <c r="O5069" s="52" t="s">
        <v>8606</v>
      </c>
      <c r="P5069" s="52">
        <v>52</v>
      </c>
      <c r="Q5069" s="52">
        <v>55</v>
      </c>
      <c r="R5069" s="52">
        <v>19.329999999999998</v>
      </c>
      <c r="S5069" s="52" t="s">
        <v>2756</v>
      </c>
      <c r="T5069" s="52">
        <v>70</v>
      </c>
      <c r="U5069" s="52">
        <v>51</v>
      </c>
      <c r="V5069" s="52">
        <v>26.73</v>
      </c>
      <c r="W5069" s="52" t="s">
        <v>3282</v>
      </c>
      <c r="X5069" s="52" t="s">
        <v>1153</v>
      </c>
      <c r="Y5069" s="52">
        <v>0.25</v>
      </c>
      <c r="Z5069" s="52">
        <v>9</v>
      </c>
      <c r="AC5069" s="52">
        <v>1</v>
      </c>
      <c r="AE5069" s="52">
        <v>1</v>
      </c>
      <c r="AH5069" s="52">
        <v>1</v>
      </c>
      <c r="AM5069" s="52">
        <v>1</v>
      </c>
      <c r="AP5069" s="52">
        <v>1</v>
      </c>
      <c r="AS5069" s="52">
        <v>1</v>
      </c>
      <c r="AV5069" s="52">
        <v>1</v>
      </c>
      <c r="AX5069" s="52">
        <v>1</v>
      </c>
      <c r="BA5069" s="52">
        <v>1</v>
      </c>
      <c r="BD5069" s="57"/>
      <c r="BF5069" s="9"/>
      <c r="BG5069" s="52">
        <v>1</v>
      </c>
      <c r="BH5069" s="9">
        <v>44128</v>
      </c>
      <c r="BJ5069" s="9"/>
      <c r="BK5069" s="52" t="s">
        <v>13086</v>
      </c>
      <c r="BL5069" s="52">
        <v>53</v>
      </c>
      <c r="BM5069" s="52">
        <v>31</v>
      </c>
      <c r="BN5069" s="52">
        <v>3.17</v>
      </c>
      <c r="BO5069" s="52" t="s">
        <v>2756</v>
      </c>
      <c r="BP5069" s="52">
        <v>70</v>
      </c>
      <c r="BQ5069" s="52">
        <v>56</v>
      </c>
      <c r="BR5069" s="52" t="s">
        <v>13087</v>
      </c>
      <c r="BS5069" s="52" t="s">
        <v>3282</v>
      </c>
      <c r="BT5069" s="52" t="s">
        <v>50</v>
      </c>
      <c r="BU5069" s="9">
        <v>44128</v>
      </c>
      <c r="BV5069" s="52" t="s">
        <v>13088</v>
      </c>
      <c r="BW5069" s="52" t="s">
        <v>13089</v>
      </c>
    </row>
    <row r="5070" spans="1:86" s="52" customFormat="1" ht="15" customHeight="1">
      <c r="A5070" s="52">
        <v>40590</v>
      </c>
      <c r="B5070" s="52" t="s">
        <v>3182</v>
      </c>
      <c r="C5070" s="43" t="s">
        <v>4530</v>
      </c>
      <c r="D5070" s="21" t="s">
        <v>238</v>
      </c>
      <c r="E5070" s="9">
        <v>44128</v>
      </c>
      <c r="F5070" s="44">
        <v>0.78125</v>
      </c>
      <c r="G5070" s="52">
        <v>10</v>
      </c>
      <c r="H5070" s="52">
        <v>2020</v>
      </c>
      <c r="I5070" s="52">
        <v>1</v>
      </c>
      <c r="K5070" s="52">
        <v>1</v>
      </c>
      <c r="M5070" s="52" t="s">
        <v>943</v>
      </c>
      <c r="N5070" s="52" t="s">
        <v>944</v>
      </c>
      <c r="O5070" s="52" t="s">
        <v>944</v>
      </c>
      <c r="P5070" s="52">
        <v>29</v>
      </c>
      <c r="Q5070" s="52">
        <v>57</v>
      </c>
      <c r="R5070" s="52">
        <v>34.36</v>
      </c>
      <c r="S5070" s="52" t="s">
        <v>2756</v>
      </c>
      <c r="T5070" s="52">
        <v>71</v>
      </c>
      <c r="U5070" s="52">
        <v>19</v>
      </c>
      <c r="V5070" s="52">
        <v>29.41</v>
      </c>
      <c r="W5070" s="52" t="s">
        <v>3282</v>
      </c>
      <c r="X5070" s="52" t="s">
        <v>1153</v>
      </c>
      <c r="Y5070" s="52">
        <v>0.5</v>
      </c>
      <c r="Z5070" s="52">
        <v>2.5</v>
      </c>
      <c r="AC5070" s="52">
        <v>1</v>
      </c>
      <c r="AE5070" s="52">
        <v>1</v>
      </c>
      <c r="AH5070" s="52">
        <v>1</v>
      </c>
      <c r="AM5070" s="52">
        <v>1</v>
      </c>
      <c r="AP5070" s="52">
        <v>1</v>
      </c>
      <c r="AS5070" s="52">
        <v>1</v>
      </c>
      <c r="AV5070" s="52">
        <v>1</v>
      </c>
      <c r="BD5070" s="57"/>
      <c r="BE5070" s="52">
        <v>1</v>
      </c>
      <c r="BF5070" s="9">
        <v>44128</v>
      </c>
      <c r="BH5070" s="9"/>
      <c r="BJ5070" s="9"/>
      <c r="BK5070" s="52" t="s">
        <v>39</v>
      </c>
      <c r="BU5070" s="9">
        <v>44128</v>
      </c>
      <c r="BV5070" s="52" t="s">
        <v>13296</v>
      </c>
      <c r="BW5070" s="52" t="s">
        <v>4905</v>
      </c>
      <c r="CC5070" s="52">
        <v>1</v>
      </c>
      <c r="CE5070" s="52">
        <v>1</v>
      </c>
      <c r="CH5070" s="52">
        <v>1</v>
      </c>
    </row>
    <row r="5071" spans="1:86" s="52" customFormat="1" ht="15" customHeight="1">
      <c r="A5071" s="52" t="s">
        <v>13027</v>
      </c>
      <c r="B5071" s="52" t="s">
        <v>3139</v>
      </c>
      <c r="C5071" s="43" t="s">
        <v>3198</v>
      </c>
      <c r="D5071" s="21" t="s">
        <v>356</v>
      </c>
      <c r="E5071" s="9">
        <v>44128</v>
      </c>
      <c r="F5071" s="53">
        <v>0.41666666699999999</v>
      </c>
      <c r="G5071" s="52">
        <v>10</v>
      </c>
      <c r="H5071" s="52">
        <v>2020</v>
      </c>
      <c r="I5071" s="52">
        <v>1</v>
      </c>
      <c r="J5071" s="52">
        <v>1</v>
      </c>
      <c r="M5071" s="52" t="s">
        <v>372</v>
      </c>
      <c r="N5071" s="52" t="s">
        <v>372</v>
      </c>
      <c r="O5071" s="52" t="s">
        <v>372</v>
      </c>
      <c r="P5071" s="52">
        <v>23</v>
      </c>
      <c r="Q5071" s="52">
        <v>38</v>
      </c>
      <c r="R5071" s="52">
        <v>28</v>
      </c>
      <c r="S5071" s="52" t="s">
        <v>2756</v>
      </c>
      <c r="T5071" s="52">
        <v>70</v>
      </c>
      <c r="U5071" s="52">
        <v>23</v>
      </c>
      <c r="V5071" s="52">
        <v>52</v>
      </c>
      <c r="W5071" s="52" t="s">
        <v>3282</v>
      </c>
      <c r="X5071" s="52" t="s">
        <v>1153</v>
      </c>
      <c r="Y5071" s="52">
        <v>0.6</v>
      </c>
      <c r="Z5071" s="52">
        <v>24</v>
      </c>
      <c r="AA5071" s="52">
        <v>1</v>
      </c>
      <c r="AD5071" s="52">
        <v>1</v>
      </c>
      <c r="AK5071" s="52" t="s">
        <v>13028</v>
      </c>
      <c r="AL5071" s="52">
        <v>1</v>
      </c>
      <c r="AN5071" s="52" t="s">
        <v>13029</v>
      </c>
      <c r="AP5071" s="52">
        <v>1</v>
      </c>
      <c r="AQ5071" s="52" t="s">
        <v>13029</v>
      </c>
      <c r="AS5071" s="52">
        <v>1</v>
      </c>
      <c r="AV5071" s="52">
        <v>1</v>
      </c>
      <c r="AZ5071" s="52">
        <v>1</v>
      </c>
      <c r="BD5071" s="57"/>
      <c r="BF5071" s="9"/>
      <c r="BH5071" s="9"/>
      <c r="BI5071" s="52">
        <v>1</v>
      </c>
      <c r="BJ5071" s="57">
        <v>44128</v>
      </c>
      <c r="BK5071" s="52" t="s">
        <v>11811</v>
      </c>
      <c r="BU5071" s="9">
        <v>44128</v>
      </c>
      <c r="BV5071" s="52" t="s">
        <v>13030</v>
      </c>
      <c r="BW5071" s="52" t="s">
        <v>13031</v>
      </c>
      <c r="BY5071" s="52">
        <v>1</v>
      </c>
      <c r="CC5071" s="52">
        <v>1</v>
      </c>
      <c r="CE5071" s="52">
        <v>1</v>
      </c>
      <c r="CH5071" s="52">
        <v>1</v>
      </c>
    </row>
    <row r="5072" spans="1:86" s="52" customFormat="1" ht="15" customHeight="1">
      <c r="A5072" s="52">
        <v>120327</v>
      </c>
      <c r="B5072" s="52" t="s">
        <v>3182</v>
      </c>
      <c r="C5072" s="43" t="s">
        <v>3228</v>
      </c>
      <c r="D5072" s="21" t="s">
        <v>318</v>
      </c>
      <c r="E5072" s="9">
        <v>44129</v>
      </c>
      <c r="F5072" s="44">
        <v>0.79166666666666663</v>
      </c>
      <c r="G5072" s="52">
        <v>10</v>
      </c>
      <c r="H5072" s="52">
        <v>2020</v>
      </c>
      <c r="I5072" s="52">
        <v>1</v>
      </c>
      <c r="K5072" s="52">
        <v>1</v>
      </c>
      <c r="M5072" s="52" t="s">
        <v>11581</v>
      </c>
      <c r="N5072" s="52" t="s">
        <v>1820</v>
      </c>
      <c r="O5072" s="52" t="s">
        <v>8606</v>
      </c>
      <c r="P5072" s="52">
        <v>53</v>
      </c>
      <c r="Q5072" s="52">
        <v>9</v>
      </c>
      <c r="R5072" s="52">
        <v>42.93</v>
      </c>
      <c r="S5072" s="52" t="s">
        <v>2756</v>
      </c>
      <c r="T5072" s="52">
        <v>70</v>
      </c>
      <c r="U5072" s="52">
        <v>53</v>
      </c>
      <c r="V5072" s="52">
        <v>18.77</v>
      </c>
      <c r="W5072" s="52" t="s">
        <v>3282</v>
      </c>
      <c r="X5072" s="52" t="s">
        <v>1153</v>
      </c>
      <c r="Y5072" s="52">
        <v>0.6</v>
      </c>
      <c r="Z5072" s="52">
        <v>3</v>
      </c>
      <c r="AC5072" s="52">
        <v>1</v>
      </c>
      <c r="AF5072" s="52">
        <v>1</v>
      </c>
      <c r="AH5072" s="52">
        <v>1</v>
      </c>
      <c r="AM5072" s="52">
        <v>1</v>
      </c>
      <c r="AO5072" s="52">
        <v>1</v>
      </c>
      <c r="AS5072" s="52">
        <v>1</v>
      </c>
      <c r="AV5072" s="52">
        <v>1</v>
      </c>
      <c r="BA5072" s="52">
        <v>1</v>
      </c>
      <c r="BD5072" s="57"/>
      <c r="BF5072" s="9"/>
      <c r="BH5072" s="9"/>
      <c r="BJ5072" s="57"/>
      <c r="BK5072" s="57" t="s">
        <v>13090</v>
      </c>
      <c r="BU5072" s="9">
        <v>44130</v>
      </c>
      <c r="BV5072" s="52" t="s">
        <v>13091</v>
      </c>
      <c r="BW5072" s="52" t="s">
        <v>13092</v>
      </c>
      <c r="CB5072" s="52">
        <v>1</v>
      </c>
    </row>
    <row r="5073" spans="1:87" s="52" customFormat="1" ht="15" customHeight="1">
      <c r="A5073" s="52">
        <v>40591</v>
      </c>
      <c r="B5073" s="52" t="s">
        <v>3182</v>
      </c>
      <c r="C5073" s="43" t="s">
        <v>4530</v>
      </c>
      <c r="D5073" s="21" t="s">
        <v>238</v>
      </c>
      <c r="E5073" s="9">
        <v>44130</v>
      </c>
      <c r="F5073" s="44">
        <v>0.75</v>
      </c>
      <c r="G5073" s="52">
        <v>10</v>
      </c>
      <c r="H5073" s="52">
        <v>2020</v>
      </c>
      <c r="I5073" s="52">
        <v>2</v>
      </c>
      <c r="K5073" s="52">
        <v>2</v>
      </c>
      <c r="M5073" s="52" t="s">
        <v>13297</v>
      </c>
      <c r="N5073" s="52" t="s">
        <v>938</v>
      </c>
      <c r="O5073" s="52" t="s">
        <v>944</v>
      </c>
      <c r="P5073" s="52">
        <v>29</v>
      </c>
      <c r="Q5073" s="52">
        <v>54</v>
      </c>
      <c r="R5073" s="52">
        <v>46.18</v>
      </c>
      <c r="S5073" s="52" t="s">
        <v>2756</v>
      </c>
      <c r="T5073" s="52">
        <v>71</v>
      </c>
      <c r="U5073" s="52">
        <v>16</v>
      </c>
      <c r="V5073" s="52">
        <v>32.22</v>
      </c>
      <c r="W5073" s="52" t="s">
        <v>3282</v>
      </c>
      <c r="X5073" s="52" t="s">
        <v>1153</v>
      </c>
      <c r="Y5073" s="52">
        <v>0.55000000000000004</v>
      </c>
      <c r="Z5073" s="52">
        <v>5.5</v>
      </c>
      <c r="AB5073" s="52">
        <v>1</v>
      </c>
      <c r="AD5073" s="52">
        <v>1</v>
      </c>
      <c r="AF5073" s="52">
        <v>1</v>
      </c>
      <c r="AH5073" s="52">
        <v>1</v>
      </c>
      <c r="AM5073" s="52">
        <v>1</v>
      </c>
      <c r="AP5073" s="52">
        <v>1</v>
      </c>
      <c r="AS5073" s="52">
        <v>1</v>
      </c>
      <c r="AV5073" s="52">
        <v>1</v>
      </c>
      <c r="BD5073" s="57"/>
      <c r="BF5073" s="9"/>
      <c r="BH5073" s="9"/>
      <c r="BI5073" s="52">
        <v>1</v>
      </c>
      <c r="BJ5073" s="9">
        <v>44130</v>
      </c>
      <c r="BK5073" s="52" t="s">
        <v>39</v>
      </c>
      <c r="BU5073" s="9">
        <v>44134</v>
      </c>
      <c r="BV5073" s="52" t="s">
        <v>13298</v>
      </c>
      <c r="BW5073" s="52" t="s">
        <v>4905</v>
      </c>
      <c r="CB5073" s="52">
        <v>1</v>
      </c>
      <c r="CE5073" s="52">
        <v>1</v>
      </c>
      <c r="CH5073" s="52">
        <v>1</v>
      </c>
    </row>
    <row r="5074" spans="1:87" s="52" customFormat="1" ht="15" customHeight="1">
      <c r="A5074" s="52">
        <v>40585</v>
      </c>
      <c r="B5074" s="52" t="s">
        <v>3182</v>
      </c>
      <c r="C5074" s="43" t="s">
        <v>4530</v>
      </c>
      <c r="D5074" s="21" t="s">
        <v>238</v>
      </c>
      <c r="E5074" s="9">
        <v>44130</v>
      </c>
      <c r="F5074" s="44">
        <v>0.66666666666666663</v>
      </c>
      <c r="G5074" s="52">
        <v>10</v>
      </c>
      <c r="H5074" s="52">
        <v>2020</v>
      </c>
      <c r="I5074" s="52">
        <v>3</v>
      </c>
      <c r="K5074" s="52">
        <v>3</v>
      </c>
      <c r="M5074" s="52" t="s">
        <v>13272</v>
      </c>
      <c r="N5074" s="52" t="s">
        <v>938</v>
      </c>
      <c r="O5074" s="52" t="s">
        <v>944</v>
      </c>
      <c r="P5074" s="52">
        <v>29</v>
      </c>
      <c r="Q5074" s="52">
        <v>55</v>
      </c>
      <c r="R5074" s="52">
        <v>11.84</v>
      </c>
      <c r="S5074" s="52" t="s">
        <v>2756</v>
      </c>
      <c r="T5074" s="52">
        <v>71</v>
      </c>
      <c r="U5074" s="52">
        <v>16</v>
      </c>
      <c r="V5074" s="52">
        <v>37.86</v>
      </c>
      <c r="W5074" s="52" t="s">
        <v>3282</v>
      </c>
      <c r="X5074" s="52" t="s">
        <v>1153</v>
      </c>
      <c r="Y5074" s="52">
        <v>0.5</v>
      </c>
      <c r="Z5074" s="52">
        <v>3</v>
      </c>
      <c r="AC5074" s="52">
        <v>1</v>
      </c>
      <c r="AE5074" s="52">
        <v>1</v>
      </c>
      <c r="AH5074" s="52">
        <v>1</v>
      </c>
      <c r="AM5074" s="52">
        <v>1</v>
      </c>
      <c r="AP5074" s="52">
        <v>1</v>
      </c>
      <c r="AS5074" s="52">
        <v>1</v>
      </c>
      <c r="AV5074" s="52">
        <v>1</v>
      </c>
      <c r="BD5074" s="57"/>
      <c r="BF5074" s="9"/>
      <c r="BH5074" s="9"/>
      <c r="BI5074" s="52">
        <v>1</v>
      </c>
      <c r="BJ5074" s="9">
        <v>44106</v>
      </c>
      <c r="BU5074" s="9"/>
      <c r="BV5074" s="52" t="s">
        <v>13289</v>
      </c>
      <c r="BW5074" s="52" t="s">
        <v>4603</v>
      </c>
      <c r="CC5074" s="52">
        <v>1</v>
      </c>
      <c r="CE5074" s="52">
        <v>1</v>
      </c>
      <c r="CH5074" s="52">
        <v>1</v>
      </c>
    </row>
    <row r="5075" spans="1:87" s="52" customFormat="1" ht="15" customHeight="1">
      <c r="A5075" s="52" t="s">
        <v>13106</v>
      </c>
      <c r="B5075" s="52" t="s">
        <v>3182</v>
      </c>
      <c r="C5075" s="43" t="s">
        <v>3228</v>
      </c>
      <c r="D5075" s="21" t="s">
        <v>318</v>
      </c>
      <c r="E5075" s="9">
        <v>44131</v>
      </c>
      <c r="F5075" s="44">
        <v>0.77777777999999997</v>
      </c>
      <c r="G5075" s="52">
        <v>10</v>
      </c>
      <c r="H5075" s="52">
        <v>2020</v>
      </c>
      <c r="I5075" s="52">
        <v>1</v>
      </c>
      <c r="J5075" s="52">
        <v>1</v>
      </c>
      <c r="M5075" s="52" t="s">
        <v>10654</v>
      </c>
      <c r="N5075" s="52" t="s">
        <v>189</v>
      </c>
      <c r="O5075" s="52" t="s">
        <v>10214</v>
      </c>
      <c r="P5075" s="52">
        <v>36</v>
      </c>
      <c r="Q5075" s="52">
        <v>8</v>
      </c>
      <c r="R5075" s="52">
        <v>47.72</v>
      </c>
      <c r="S5075" s="52" t="s">
        <v>2756</v>
      </c>
      <c r="T5075" s="52">
        <v>72</v>
      </c>
      <c r="U5075" s="52">
        <v>48</v>
      </c>
      <c r="V5075" s="52">
        <v>22.29</v>
      </c>
      <c r="W5075" s="52" t="s">
        <v>3282</v>
      </c>
      <c r="X5075" s="52" t="s">
        <v>1153</v>
      </c>
      <c r="Y5075" s="52">
        <v>0.6</v>
      </c>
      <c r="Z5075" s="52">
        <v>5</v>
      </c>
      <c r="AC5075" s="52">
        <v>1</v>
      </c>
      <c r="AD5075" s="52">
        <v>1</v>
      </c>
      <c r="AH5075" s="52">
        <v>1</v>
      </c>
      <c r="AM5075" s="52">
        <v>1</v>
      </c>
      <c r="AP5075" s="52">
        <v>1</v>
      </c>
      <c r="AS5075" s="52">
        <v>1</v>
      </c>
      <c r="AV5075" s="52">
        <v>1</v>
      </c>
      <c r="AX5075" s="52">
        <v>1</v>
      </c>
      <c r="BA5075" s="52">
        <v>1</v>
      </c>
      <c r="BD5075" s="57"/>
      <c r="BF5075" s="9"/>
      <c r="BH5075" s="9"/>
      <c r="BI5075" s="52">
        <v>1</v>
      </c>
      <c r="BJ5075" s="9">
        <v>44131</v>
      </c>
      <c r="BK5075" s="52" t="s">
        <v>13005</v>
      </c>
      <c r="BU5075" s="9">
        <v>44131</v>
      </c>
      <c r="BV5075" s="52" t="s">
        <v>13107</v>
      </c>
      <c r="BW5075" s="52" t="s">
        <v>13108</v>
      </c>
      <c r="CC5075" s="52">
        <v>1</v>
      </c>
      <c r="CE5075" s="52">
        <v>1</v>
      </c>
      <c r="CI5075" s="52" t="s">
        <v>48</v>
      </c>
    </row>
    <row r="5076" spans="1:87" s="52" customFormat="1" ht="15" customHeight="1">
      <c r="A5076" s="52">
        <v>52020114</v>
      </c>
      <c r="B5076" s="52" t="s">
        <v>4554</v>
      </c>
      <c r="C5076" s="43" t="s">
        <v>8129</v>
      </c>
      <c r="D5076" s="21" t="s">
        <v>8130</v>
      </c>
      <c r="E5076" s="9">
        <v>44131</v>
      </c>
      <c r="F5076" s="44">
        <v>0.58333333333333337</v>
      </c>
      <c r="G5076" s="52">
        <v>10</v>
      </c>
      <c r="H5076" s="52">
        <v>2020</v>
      </c>
      <c r="I5076" s="52">
        <v>1</v>
      </c>
      <c r="K5076" s="52">
        <v>1</v>
      </c>
      <c r="M5076" s="52" t="s">
        <v>4818</v>
      </c>
      <c r="N5076" s="52" t="s">
        <v>252</v>
      </c>
      <c r="O5076" s="52" t="s">
        <v>1619</v>
      </c>
      <c r="P5076" s="52">
        <v>32</v>
      </c>
      <c r="Q5076" s="52">
        <v>53</v>
      </c>
      <c r="R5076" s="52">
        <v>32</v>
      </c>
      <c r="S5076" s="52" t="s">
        <v>2756</v>
      </c>
      <c r="T5076" s="52">
        <v>71</v>
      </c>
      <c r="U5076" s="52">
        <v>30</v>
      </c>
      <c r="V5076" s="52">
        <v>33</v>
      </c>
      <c r="W5076" s="52" t="s">
        <v>3282</v>
      </c>
      <c r="X5076" s="52" t="s">
        <v>13375</v>
      </c>
      <c r="Y5076" s="52">
        <v>7</v>
      </c>
      <c r="Z5076" s="52">
        <v>6000</v>
      </c>
      <c r="AB5076" s="52">
        <v>1</v>
      </c>
      <c r="AD5076" s="52">
        <v>1</v>
      </c>
      <c r="AH5076" s="52">
        <v>1</v>
      </c>
      <c r="AM5076" s="52">
        <v>1</v>
      </c>
      <c r="AP5076" s="52">
        <v>1</v>
      </c>
      <c r="AS5076" s="52">
        <v>1</v>
      </c>
      <c r="AV5076" s="52">
        <v>1</v>
      </c>
      <c r="BD5076" s="57"/>
      <c r="BF5076" s="9"/>
      <c r="BH5076" s="9"/>
      <c r="BJ5076" s="9"/>
      <c r="BK5076" s="52" t="s">
        <v>5897</v>
      </c>
      <c r="BL5076" s="52">
        <v>32</v>
      </c>
      <c r="BM5076" s="52">
        <v>53</v>
      </c>
      <c r="BN5076" s="52">
        <v>32</v>
      </c>
      <c r="BO5076" s="52" t="s">
        <v>2756</v>
      </c>
      <c r="BP5076" s="52">
        <v>71</v>
      </c>
      <c r="BQ5076" s="52">
        <v>30</v>
      </c>
      <c r="BR5076" s="52">
        <v>33</v>
      </c>
      <c r="BS5076" s="52" t="s">
        <v>3282</v>
      </c>
      <c r="BT5076" s="52" t="s">
        <v>50</v>
      </c>
      <c r="BU5076" s="9">
        <v>44132</v>
      </c>
      <c r="BV5076" s="52" t="s">
        <v>13376</v>
      </c>
      <c r="BW5076" s="52" t="s">
        <v>6244</v>
      </c>
      <c r="CB5076" s="52">
        <v>1</v>
      </c>
      <c r="CD5076" s="52">
        <v>1</v>
      </c>
      <c r="CH5076" s="52">
        <v>1</v>
      </c>
    </row>
    <row r="5077" spans="1:87" s="52" customFormat="1" ht="15" customHeight="1">
      <c r="A5077" s="52">
        <v>52020115</v>
      </c>
      <c r="B5077" s="52" t="s">
        <v>15282</v>
      </c>
      <c r="C5077" s="43" t="s">
        <v>3891</v>
      </c>
      <c r="D5077" s="21" t="s">
        <v>3892</v>
      </c>
      <c r="E5077" s="9">
        <v>44131</v>
      </c>
      <c r="F5077" s="44">
        <v>0.75</v>
      </c>
      <c r="G5077" s="52">
        <v>10</v>
      </c>
      <c r="H5077" s="52">
        <v>2020</v>
      </c>
      <c r="I5077" s="52">
        <v>1</v>
      </c>
      <c r="J5077" s="52">
        <v>1</v>
      </c>
      <c r="M5077" s="52" t="s">
        <v>1996</v>
      </c>
      <c r="N5077" s="52" t="s">
        <v>83</v>
      </c>
      <c r="O5077" s="52" t="s">
        <v>1619</v>
      </c>
      <c r="P5077" s="52">
        <v>33</v>
      </c>
      <c r="Q5077" s="52">
        <v>21</v>
      </c>
      <c r="R5077" s="52">
        <v>35.380000000000003</v>
      </c>
      <c r="S5077" s="52" t="s">
        <v>2756</v>
      </c>
      <c r="T5077" s="52">
        <v>71</v>
      </c>
      <c r="U5077" s="52">
        <v>41</v>
      </c>
      <c r="V5077" s="52">
        <v>19.600000000000001</v>
      </c>
      <c r="W5077" s="52" t="s">
        <v>3282</v>
      </c>
      <c r="X5077" s="52" t="s">
        <v>1153</v>
      </c>
      <c r="Y5077" s="52">
        <v>0.8</v>
      </c>
      <c r="Z5077" s="52">
        <v>50</v>
      </c>
      <c r="AC5077" s="52">
        <v>1</v>
      </c>
      <c r="AE5077" s="52">
        <v>1</v>
      </c>
      <c r="AJ5077" s="52">
        <v>1</v>
      </c>
      <c r="AM5077" s="52">
        <v>1</v>
      </c>
      <c r="AP5077" s="52">
        <v>1</v>
      </c>
      <c r="AS5077" s="52">
        <v>1</v>
      </c>
      <c r="AV5077" s="52">
        <v>1</v>
      </c>
      <c r="AX5077" s="52">
        <v>1</v>
      </c>
      <c r="BA5077" s="52">
        <v>1</v>
      </c>
      <c r="BD5077" s="57"/>
      <c r="BF5077" s="9"/>
      <c r="BH5077" s="9"/>
      <c r="BI5077" s="52">
        <v>1</v>
      </c>
      <c r="BJ5077" s="9">
        <v>44131</v>
      </c>
      <c r="BU5077" s="9"/>
      <c r="BV5077" s="52" t="s">
        <v>13377</v>
      </c>
      <c r="BW5077" s="52" t="s">
        <v>6290</v>
      </c>
    </row>
    <row r="5078" spans="1:87" s="52" customFormat="1" ht="15" customHeight="1">
      <c r="A5078" s="52" t="s">
        <v>13032</v>
      </c>
      <c r="B5078" s="52" t="s">
        <v>15282</v>
      </c>
      <c r="C5078" s="43" t="s">
        <v>2755</v>
      </c>
      <c r="D5078" s="21" t="s">
        <v>100</v>
      </c>
      <c r="E5078" s="9">
        <v>44132</v>
      </c>
      <c r="F5078" s="44">
        <v>0.375</v>
      </c>
      <c r="G5078" s="52">
        <v>10</v>
      </c>
      <c r="H5078" s="52">
        <v>2020</v>
      </c>
      <c r="I5078" s="52">
        <v>1</v>
      </c>
      <c r="K5078" s="52">
        <v>1</v>
      </c>
      <c r="M5078" s="52" t="s">
        <v>2445</v>
      </c>
      <c r="N5078" s="52" t="s">
        <v>2445</v>
      </c>
      <c r="O5078" s="52" t="s">
        <v>372</v>
      </c>
      <c r="P5078" s="52">
        <v>23</v>
      </c>
      <c r="Q5078" s="52">
        <v>1</v>
      </c>
      <c r="R5078" s="52">
        <v>41</v>
      </c>
      <c r="S5078" s="52" t="s">
        <v>2756</v>
      </c>
      <c r="T5078" s="52">
        <v>70</v>
      </c>
      <c r="U5078" s="52">
        <v>20</v>
      </c>
      <c r="V5078" s="52">
        <v>51</v>
      </c>
      <c r="W5078" s="52" t="s">
        <v>3282</v>
      </c>
      <c r="X5078" s="52" t="s">
        <v>1153</v>
      </c>
      <c r="Y5078" s="52">
        <v>1.7</v>
      </c>
      <c r="Z5078" s="52">
        <v>150</v>
      </c>
      <c r="AC5078" s="52">
        <v>1</v>
      </c>
      <c r="AD5078" s="52">
        <v>1</v>
      </c>
      <c r="AH5078" s="52">
        <v>1</v>
      </c>
      <c r="AL5078" s="52">
        <v>1</v>
      </c>
      <c r="AN5078" s="52" t="s">
        <v>13033</v>
      </c>
      <c r="AP5078" s="52">
        <v>1</v>
      </c>
      <c r="AQ5078" s="52" t="s">
        <v>13033</v>
      </c>
      <c r="AS5078" s="52">
        <v>1</v>
      </c>
      <c r="AV5078" s="52">
        <v>1</v>
      </c>
      <c r="BD5078" s="57"/>
      <c r="BF5078" s="9"/>
      <c r="BH5078" s="9"/>
      <c r="BI5078" s="52">
        <v>1</v>
      </c>
      <c r="BJ5078" s="57">
        <v>44132</v>
      </c>
      <c r="BK5078" s="52" t="s">
        <v>11811</v>
      </c>
      <c r="BU5078" s="9">
        <v>44132</v>
      </c>
      <c r="BV5078" s="52" t="s">
        <v>13034</v>
      </c>
      <c r="BW5078" s="52" t="s">
        <v>13035</v>
      </c>
      <c r="CC5078" s="52">
        <v>1</v>
      </c>
      <c r="CE5078" s="52">
        <v>1</v>
      </c>
      <c r="CH5078" s="52">
        <v>1</v>
      </c>
    </row>
    <row r="5079" spans="1:87" s="52" customFormat="1" ht="15" customHeight="1">
      <c r="A5079" s="52">
        <v>0</v>
      </c>
      <c r="B5079" s="52" t="s">
        <v>6096</v>
      </c>
      <c r="C5079" s="43" t="s">
        <v>3298</v>
      </c>
      <c r="D5079" s="21" t="s">
        <v>72</v>
      </c>
      <c r="E5079" s="9">
        <v>44134</v>
      </c>
      <c r="F5079" s="44">
        <v>0</v>
      </c>
      <c r="G5079" s="52">
        <v>10</v>
      </c>
      <c r="H5079" s="52">
        <v>2020</v>
      </c>
      <c r="I5079" s="52">
        <v>1</v>
      </c>
      <c r="K5079" s="52">
        <v>1</v>
      </c>
      <c r="M5079" s="52" t="s">
        <v>13083</v>
      </c>
      <c r="N5079" s="52" t="s">
        <v>2075</v>
      </c>
      <c r="O5079" s="52" t="s">
        <v>8607</v>
      </c>
      <c r="P5079" s="52">
        <v>39</v>
      </c>
      <c r="Q5079" s="52">
        <v>51</v>
      </c>
      <c r="R5079" s="52">
        <v>41.15</v>
      </c>
      <c r="S5079" s="52" t="s">
        <v>2756</v>
      </c>
      <c r="T5079" s="52">
        <v>73</v>
      </c>
      <c r="U5079" s="52">
        <v>23</v>
      </c>
      <c r="V5079" s="52">
        <v>38.21</v>
      </c>
      <c r="W5079" s="52" t="s">
        <v>3282</v>
      </c>
      <c r="X5079" s="52" t="s">
        <v>1153</v>
      </c>
      <c r="Y5079" s="52" t="s">
        <v>7940</v>
      </c>
      <c r="Z5079" s="52" t="s">
        <v>7940</v>
      </c>
      <c r="AC5079" s="52">
        <v>1</v>
      </c>
      <c r="AD5079" s="52">
        <v>1</v>
      </c>
      <c r="AH5079" s="52">
        <v>1</v>
      </c>
      <c r="AM5079" s="52">
        <v>1</v>
      </c>
      <c r="AP5079" s="52">
        <v>1</v>
      </c>
      <c r="AS5079" s="52">
        <v>1</v>
      </c>
      <c r="AV5079" s="52">
        <v>1</v>
      </c>
      <c r="BD5079" s="57"/>
      <c r="BF5079" s="9"/>
      <c r="BH5079" s="9"/>
      <c r="BJ5079" s="9"/>
      <c r="BK5079" s="52" t="s">
        <v>51</v>
      </c>
      <c r="BU5079" s="9">
        <v>44134</v>
      </c>
      <c r="BV5079" s="52" t="s">
        <v>13084</v>
      </c>
      <c r="BW5079" s="52" t="s">
        <v>13082</v>
      </c>
      <c r="CC5079" s="52">
        <v>1</v>
      </c>
      <c r="CE5079" s="52">
        <v>1</v>
      </c>
      <c r="CH5079" s="52">
        <v>1</v>
      </c>
    </row>
    <row r="5080" spans="1:87" s="52" customFormat="1" ht="15" customHeight="1">
      <c r="A5080" s="52">
        <v>52020116</v>
      </c>
      <c r="B5080" s="52" t="s">
        <v>15282</v>
      </c>
      <c r="C5080" s="43" t="s">
        <v>2755</v>
      </c>
      <c r="D5080" s="21" t="s">
        <v>100</v>
      </c>
      <c r="E5080" s="9">
        <v>44134</v>
      </c>
      <c r="F5080" s="44">
        <v>0.51388888888888895</v>
      </c>
      <c r="G5080" s="52">
        <v>10</v>
      </c>
      <c r="H5080" s="52">
        <v>2020</v>
      </c>
      <c r="I5080" s="52">
        <v>1</v>
      </c>
      <c r="J5080" s="52">
        <v>1</v>
      </c>
      <c r="M5080" s="52" t="s">
        <v>801</v>
      </c>
      <c r="N5080" s="52" t="s">
        <v>1047</v>
      </c>
      <c r="O5080" s="52" t="s">
        <v>1619</v>
      </c>
      <c r="P5080" s="52">
        <v>33</v>
      </c>
      <c r="Q5080" s="52">
        <v>35</v>
      </c>
      <c r="R5080" s="52">
        <v>11.6</v>
      </c>
      <c r="S5080" s="52" t="s">
        <v>2756</v>
      </c>
      <c r="T5080" s="52">
        <v>71</v>
      </c>
      <c r="U5080" s="52">
        <v>36</v>
      </c>
      <c r="V5080" s="52">
        <v>47.69</v>
      </c>
      <c r="W5080" s="52" t="s">
        <v>3282</v>
      </c>
      <c r="X5080" s="52" t="s">
        <v>1153</v>
      </c>
      <c r="Y5080" s="52">
        <v>2</v>
      </c>
      <c r="Z5080" s="52">
        <v>220</v>
      </c>
      <c r="AA5080" s="52">
        <v>1</v>
      </c>
      <c r="AD5080" s="52">
        <v>1</v>
      </c>
      <c r="AK5080" s="52" t="s">
        <v>13378</v>
      </c>
      <c r="AL5080" s="52">
        <v>1</v>
      </c>
      <c r="AN5080" s="52" t="s">
        <v>13379</v>
      </c>
      <c r="AP5080" s="52">
        <v>1</v>
      </c>
      <c r="AQ5080" s="52" t="s">
        <v>13379</v>
      </c>
      <c r="AS5080" s="52">
        <v>1</v>
      </c>
      <c r="AV5080" s="52">
        <v>1</v>
      </c>
      <c r="AX5080" s="52">
        <v>1</v>
      </c>
      <c r="BA5080" s="52">
        <v>1</v>
      </c>
      <c r="BD5080" s="57"/>
      <c r="BF5080" s="9"/>
      <c r="BH5080" s="9"/>
      <c r="BJ5080" s="9"/>
      <c r="BU5080" s="9"/>
      <c r="BV5080" s="52" t="s">
        <v>13380</v>
      </c>
      <c r="BW5080" s="52" t="s">
        <v>6290</v>
      </c>
    </row>
    <row r="5081" spans="1:87" s="52" customFormat="1" ht="15" customHeight="1">
      <c r="A5081" s="52">
        <v>52020118</v>
      </c>
      <c r="B5081" s="52" t="s">
        <v>15282</v>
      </c>
      <c r="C5081" s="43" t="s">
        <v>2755</v>
      </c>
      <c r="D5081" s="21" t="s">
        <v>100</v>
      </c>
      <c r="E5081" s="9">
        <v>44138</v>
      </c>
      <c r="F5081" s="44">
        <v>0.5</v>
      </c>
      <c r="G5081" s="52">
        <v>11</v>
      </c>
      <c r="H5081" s="52">
        <v>2020</v>
      </c>
      <c r="I5081" s="52">
        <v>1</v>
      </c>
      <c r="L5081" s="52">
        <v>1</v>
      </c>
      <c r="M5081" s="52" t="s">
        <v>4804</v>
      </c>
      <c r="N5081" s="52" t="s">
        <v>1619</v>
      </c>
      <c r="O5081" s="52" t="s">
        <v>1619</v>
      </c>
      <c r="P5081" s="52">
        <v>33</v>
      </c>
      <c r="Q5081" s="52">
        <v>1</v>
      </c>
      <c r="R5081" s="52">
        <v>8.6999999999999993</v>
      </c>
      <c r="S5081" s="52" t="s">
        <v>2756</v>
      </c>
      <c r="T5081" s="52">
        <v>71</v>
      </c>
      <c r="U5081" s="52">
        <v>38</v>
      </c>
      <c r="V5081" s="52">
        <v>31.2</v>
      </c>
      <c r="W5081" s="52" t="s">
        <v>3282</v>
      </c>
      <c r="X5081" s="52" t="s">
        <v>1153</v>
      </c>
      <c r="Y5081" s="52">
        <v>1</v>
      </c>
      <c r="Z5081" s="52">
        <v>50</v>
      </c>
      <c r="AC5081" s="52">
        <v>1</v>
      </c>
      <c r="AE5081" s="52">
        <v>1</v>
      </c>
      <c r="AJ5081" s="52">
        <v>1</v>
      </c>
      <c r="AM5081" s="52">
        <v>1</v>
      </c>
      <c r="AP5081" s="52">
        <v>1</v>
      </c>
      <c r="AS5081" s="52">
        <v>1</v>
      </c>
      <c r="AV5081" s="52">
        <v>1</v>
      </c>
      <c r="AX5081" s="52">
        <v>1</v>
      </c>
      <c r="BA5081" s="52">
        <v>1</v>
      </c>
      <c r="BD5081" s="57"/>
      <c r="BF5081" s="9"/>
      <c r="BH5081" s="9"/>
      <c r="BJ5081" s="9"/>
      <c r="BK5081" s="52" t="s">
        <v>5897</v>
      </c>
      <c r="BL5081" s="52">
        <v>33</v>
      </c>
      <c r="BM5081" s="52">
        <v>1</v>
      </c>
      <c r="BN5081" s="52">
        <v>8.6999999999999993</v>
      </c>
      <c r="BO5081" s="52" t="s">
        <v>2756</v>
      </c>
      <c r="BP5081" s="52">
        <v>71</v>
      </c>
      <c r="BQ5081" s="52">
        <v>38</v>
      </c>
      <c r="BR5081" s="52">
        <v>31.2</v>
      </c>
      <c r="BS5081" s="52" t="s">
        <v>3282</v>
      </c>
      <c r="BT5081" s="52" t="s">
        <v>50</v>
      </c>
      <c r="BU5081" s="9">
        <v>44138</v>
      </c>
      <c r="BV5081" s="52" t="s">
        <v>13318</v>
      </c>
      <c r="BW5081" s="52" t="s">
        <v>7161</v>
      </c>
    </row>
    <row r="5082" spans="1:87" s="52" customFormat="1" ht="15" customHeight="1">
      <c r="A5082" s="52" t="s">
        <v>13036</v>
      </c>
      <c r="B5082" s="52" t="s">
        <v>15282</v>
      </c>
      <c r="C5082" s="43" t="s">
        <v>2755</v>
      </c>
      <c r="D5082" s="21" t="s">
        <v>100</v>
      </c>
      <c r="E5082" s="9">
        <v>44138</v>
      </c>
      <c r="F5082" s="44">
        <v>0.54166667000000002</v>
      </c>
      <c r="G5082" s="52">
        <v>11</v>
      </c>
      <c r="H5082" s="52">
        <v>2020</v>
      </c>
      <c r="I5082" s="52">
        <v>1</v>
      </c>
      <c r="K5082" s="52">
        <v>1</v>
      </c>
      <c r="M5082" s="52" t="s">
        <v>372</v>
      </c>
      <c r="N5082" s="52" t="s">
        <v>372</v>
      </c>
      <c r="O5082" s="52" t="s">
        <v>372</v>
      </c>
      <c r="P5082" s="52">
        <v>23</v>
      </c>
      <c r="Q5082" s="52">
        <v>38</v>
      </c>
      <c r="R5082" s="52">
        <v>18</v>
      </c>
      <c r="S5082" s="52" t="s">
        <v>2756</v>
      </c>
      <c r="T5082" s="52">
        <v>70</v>
      </c>
      <c r="U5082" s="52">
        <v>23</v>
      </c>
      <c r="V5082" s="52">
        <v>50</v>
      </c>
      <c r="W5082" s="52" t="s">
        <v>3282</v>
      </c>
      <c r="X5082" s="52" t="s">
        <v>1153</v>
      </c>
      <c r="Y5082" s="52">
        <v>1.8</v>
      </c>
      <c r="Z5082" s="52">
        <v>80</v>
      </c>
      <c r="AC5082" s="52">
        <v>1</v>
      </c>
      <c r="AE5082" s="52">
        <v>1</v>
      </c>
      <c r="AH5082" s="52">
        <v>1</v>
      </c>
      <c r="AM5082" s="52">
        <v>1</v>
      </c>
      <c r="AP5082" s="52">
        <v>1</v>
      </c>
      <c r="AS5082" s="52">
        <v>1</v>
      </c>
      <c r="AV5082" s="52">
        <v>1</v>
      </c>
      <c r="AZ5082" s="52">
        <v>1</v>
      </c>
      <c r="BD5082" s="57"/>
      <c r="BE5082" s="52">
        <v>1</v>
      </c>
      <c r="BF5082" s="9">
        <v>44138</v>
      </c>
      <c r="BH5082" s="9"/>
      <c r="BJ5082" s="9"/>
      <c r="BK5082" s="52" t="s">
        <v>12124</v>
      </c>
      <c r="BU5082" s="9">
        <v>44138</v>
      </c>
      <c r="BV5082" s="52" t="s">
        <v>13162</v>
      </c>
      <c r="BW5082" s="52" t="s">
        <v>13163</v>
      </c>
      <c r="CC5082" s="52">
        <v>1</v>
      </c>
      <c r="CE5082" s="52">
        <v>1</v>
      </c>
      <c r="CH5082" s="52">
        <v>1</v>
      </c>
    </row>
    <row r="5083" spans="1:87" s="52" customFormat="1" ht="15" customHeight="1">
      <c r="A5083" s="52" t="s">
        <v>13126</v>
      </c>
      <c r="B5083" s="52" t="s">
        <v>15282</v>
      </c>
      <c r="C5083" s="43" t="s">
        <v>3203</v>
      </c>
      <c r="D5083" s="21" t="s">
        <v>88</v>
      </c>
      <c r="E5083" s="9">
        <v>44138</v>
      </c>
      <c r="F5083" s="44">
        <v>0.70833333333333337</v>
      </c>
      <c r="G5083" s="52">
        <v>11</v>
      </c>
      <c r="H5083" s="52">
        <v>2020</v>
      </c>
      <c r="I5083" s="52">
        <v>1</v>
      </c>
      <c r="J5083" s="52">
        <v>1</v>
      </c>
      <c r="M5083" s="52" t="s">
        <v>695</v>
      </c>
      <c r="N5083" s="52" t="s">
        <v>695</v>
      </c>
      <c r="O5083" s="52" t="s">
        <v>15403</v>
      </c>
      <c r="P5083" s="52">
        <v>37</v>
      </c>
      <c r="Q5083" s="52">
        <v>24</v>
      </c>
      <c r="R5083" s="52">
        <v>38</v>
      </c>
      <c r="S5083" s="52" t="s">
        <v>2756</v>
      </c>
      <c r="T5083" s="52">
        <v>73</v>
      </c>
      <c r="U5083" s="52">
        <v>39</v>
      </c>
      <c r="V5083" s="52">
        <v>47</v>
      </c>
      <c r="W5083" s="52" t="s">
        <v>3282</v>
      </c>
      <c r="X5083" s="52" t="s">
        <v>1153</v>
      </c>
      <c r="Y5083" s="52">
        <v>0.7</v>
      </c>
      <c r="Z5083" s="52">
        <v>25</v>
      </c>
      <c r="AC5083" s="52">
        <v>1</v>
      </c>
      <c r="AF5083" s="52">
        <v>1</v>
      </c>
      <c r="AH5083" s="52">
        <v>1</v>
      </c>
      <c r="AL5083" s="52">
        <v>1</v>
      </c>
      <c r="AN5083" s="52" t="s">
        <v>13127</v>
      </c>
      <c r="AP5083" s="52">
        <v>1</v>
      </c>
      <c r="AQ5083" s="52" t="s">
        <v>13127</v>
      </c>
      <c r="AS5083" s="52">
        <v>1</v>
      </c>
      <c r="AV5083" s="52">
        <v>1</v>
      </c>
      <c r="AY5083" s="52">
        <v>1</v>
      </c>
      <c r="BA5083" s="52">
        <v>1</v>
      </c>
      <c r="BD5083" s="57">
        <v>44139</v>
      </c>
      <c r="BF5083" s="9"/>
      <c r="BH5083" s="9"/>
      <c r="BI5083" s="52">
        <v>1</v>
      </c>
      <c r="BJ5083" s="9"/>
      <c r="BK5083" s="52" t="s">
        <v>39</v>
      </c>
      <c r="BU5083" s="9">
        <v>44139</v>
      </c>
      <c r="BV5083" s="52" t="s">
        <v>13128</v>
      </c>
      <c r="BW5083" s="52" t="s">
        <v>13129</v>
      </c>
      <c r="BY5083" s="52">
        <v>1</v>
      </c>
      <c r="CC5083" s="52">
        <v>1</v>
      </c>
      <c r="CE5083" s="52">
        <v>1</v>
      </c>
      <c r="CH5083" s="52">
        <v>1</v>
      </c>
    </row>
    <row r="5084" spans="1:87" s="52" customFormat="1" ht="15" customHeight="1">
      <c r="A5084" s="52">
        <v>52020117</v>
      </c>
      <c r="B5084" s="52" t="s">
        <v>15282</v>
      </c>
      <c r="C5084" s="43" t="s">
        <v>2755</v>
      </c>
      <c r="D5084" s="21" t="s">
        <v>100</v>
      </c>
      <c r="E5084" s="9">
        <v>44138</v>
      </c>
      <c r="F5084" s="44">
        <v>0.58680555555555558</v>
      </c>
      <c r="G5084" s="52">
        <v>11</v>
      </c>
      <c r="H5084" s="52">
        <v>2020</v>
      </c>
      <c r="I5084" s="52">
        <v>1</v>
      </c>
      <c r="J5084" s="52">
        <v>1</v>
      </c>
      <c r="M5084" s="52" t="s">
        <v>13316</v>
      </c>
      <c r="N5084" s="52" t="s">
        <v>137</v>
      </c>
      <c r="O5084" s="52" t="s">
        <v>1619</v>
      </c>
      <c r="Y5084" s="52">
        <v>0.8</v>
      </c>
      <c r="Z5084" s="52">
        <v>100</v>
      </c>
      <c r="AC5084" s="52">
        <v>1</v>
      </c>
      <c r="AF5084" s="52">
        <v>1</v>
      </c>
      <c r="AH5084" s="52">
        <v>1</v>
      </c>
      <c r="AM5084" s="52">
        <v>1</v>
      </c>
      <c r="AP5084" s="52">
        <v>1</v>
      </c>
      <c r="AS5084" s="52">
        <v>1</v>
      </c>
      <c r="AV5084" s="52">
        <v>1</v>
      </c>
      <c r="BA5084" s="52">
        <v>1</v>
      </c>
      <c r="BD5084" s="57"/>
      <c r="BF5084" s="9"/>
      <c r="BH5084" s="9"/>
      <c r="BJ5084" s="9"/>
      <c r="BU5084" s="9"/>
      <c r="BV5084" s="52" t="s">
        <v>13317</v>
      </c>
      <c r="BW5084" s="52" t="s">
        <v>13301</v>
      </c>
      <c r="CC5084" s="52">
        <v>1</v>
      </c>
      <c r="CE5084" s="52">
        <v>1</v>
      </c>
      <c r="CH5084" s="52">
        <v>1</v>
      </c>
    </row>
    <row r="5085" spans="1:87" s="52" customFormat="1" ht="15" customHeight="1">
      <c r="A5085" s="52">
        <v>120328</v>
      </c>
      <c r="B5085" s="52" t="s">
        <v>3182</v>
      </c>
      <c r="C5085" s="43" t="s">
        <v>4447</v>
      </c>
      <c r="D5085" s="21" t="s">
        <v>1341</v>
      </c>
      <c r="E5085" s="9">
        <v>44139</v>
      </c>
      <c r="F5085" s="44">
        <v>0.63194444444444442</v>
      </c>
      <c r="G5085" s="52">
        <v>11</v>
      </c>
      <c r="H5085" s="52">
        <v>2020</v>
      </c>
      <c r="I5085" s="52">
        <v>1</v>
      </c>
      <c r="J5085" s="52">
        <v>1</v>
      </c>
      <c r="M5085" s="52" t="s">
        <v>13093</v>
      </c>
      <c r="N5085" s="52" t="s">
        <v>1820</v>
      </c>
      <c r="O5085" s="52" t="s">
        <v>8606</v>
      </c>
      <c r="P5085" s="52">
        <v>53</v>
      </c>
      <c r="Q5085" s="52">
        <v>14</v>
      </c>
      <c r="R5085" s="52">
        <v>0.78</v>
      </c>
      <c r="S5085" s="52" t="s">
        <v>2756</v>
      </c>
      <c r="T5085" s="52">
        <v>70</v>
      </c>
      <c r="U5085" s="52">
        <v>56</v>
      </c>
      <c r="V5085" s="52">
        <v>21.56</v>
      </c>
      <c r="W5085" s="52" t="s">
        <v>3282</v>
      </c>
      <c r="X5085" s="52" t="s">
        <v>1153</v>
      </c>
      <c r="Y5085" s="52">
        <v>1</v>
      </c>
      <c r="Z5085" s="52">
        <v>14</v>
      </c>
      <c r="AA5085" s="52">
        <v>1</v>
      </c>
      <c r="AD5085" s="52">
        <v>1</v>
      </c>
      <c r="AH5085" s="52">
        <v>1</v>
      </c>
      <c r="AM5085" s="52">
        <v>1</v>
      </c>
      <c r="AP5085" s="52">
        <v>1</v>
      </c>
      <c r="AS5085" s="52">
        <v>1</v>
      </c>
      <c r="AV5085" s="52">
        <v>1</v>
      </c>
      <c r="AX5085" s="52">
        <v>1</v>
      </c>
      <c r="BD5085" s="57"/>
      <c r="BF5085" s="9"/>
      <c r="BG5085" s="52">
        <v>1</v>
      </c>
      <c r="BH5085" s="9">
        <v>44139</v>
      </c>
      <c r="BJ5085" s="9"/>
      <c r="BK5085" s="52" t="s">
        <v>13094</v>
      </c>
      <c r="BL5085" s="52">
        <v>53</v>
      </c>
      <c r="BM5085" s="52">
        <v>31</v>
      </c>
      <c r="BN5085" s="52">
        <v>45.72</v>
      </c>
      <c r="BO5085" s="52" t="s">
        <v>2756</v>
      </c>
      <c r="BP5085" s="52">
        <v>70</v>
      </c>
      <c r="BQ5085" s="52">
        <v>56</v>
      </c>
      <c r="BR5085" s="52" t="s">
        <v>13095</v>
      </c>
      <c r="BS5085" s="52" t="s">
        <v>3282</v>
      </c>
      <c r="BT5085" s="52" t="s">
        <v>50</v>
      </c>
      <c r="BU5085" s="9">
        <v>44139</v>
      </c>
      <c r="BV5085" s="52" t="s">
        <v>13096</v>
      </c>
      <c r="BW5085" s="52" t="s">
        <v>13097</v>
      </c>
    </row>
    <row r="5086" spans="1:87" s="52" customFormat="1" ht="15" customHeight="1">
      <c r="A5086" s="52">
        <v>861</v>
      </c>
      <c r="B5086" s="52" t="s">
        <v>3182</v>
      </c>
      <c r="C5086" s="43" t="s">
        <v>3228</v>
      </c>
      <c r="D5086" s="21" t="s">
        <v>318</v>
      </c>
      <c r="E5086" s="9">
        <v>44139</v>
      </c>
      <c r="F5086" s="44">
        <v>0.75</v>
      </c>
      <c r="G5086" s="52">
        <v>11</v>
      </c>
      <c r="H5086" s="52">
        <v>2020</v>
      </c>
      <c r="I5086" s="52">
        <v>1</v>
      </c>
      <c r="J5086" s="52">
        <v>1</v>
      </c>
      <c r="M5086" s="52" t="s">
        <v>4871</v>
      </c>
      <c r="O5086" s="52" t="s">
        <v>13249</v>
      </c>
      <c r="P5086" s="52">
        <v>35</v>
      </c>
      <c r="Q5086" s="52">
        <v>28</v>
      </c>
      <c r="R5086" s="52">
        <v>32.700000000000003</v>
      </c>
      <c r="S5086" s="52" t="s">
        <v>2756</v>
      </c>
      <c r="T5086" s="52">
        <v>72</v>
      </c>
      <c r="U5086" s="52">
        <v>30</v>
      </c>
      <c r="V5086" s="52">
        <v>18.34</v>
      </c>
      <c r="W5086" s="52" t="s">
        <v>3282</v>
      </c>
      <c r="X5086" s="52" t="s">
        <v>1153</v>
      </c>
      <c r="Y5086" s="52" t="s">
        <v>7940</v>
      </c>
      <c r="Z5086" s="52" t="s">
        <v>7940</v>
      </c>
      <c r="BD5086" s="57"/>
      <c r="BF5086" s="9"/>
      <c r="BH5086" s="9"/>
      <c r="BJ5086" s="9"/>
      <c r="BU5086" s="9"/>
      <c r="BV5086" s="52" t="s">
        <v>13245</v>
      </c>
    </row>
    <row r="5087" spans="1:87" s="52" customFormat="1" ht="15" customHeight="1">
      <c r="A5087" s="52" t="s">
        <v>13431</v>
      </c>
      <c r="B5087" s="52" t="s">
        <v>15282</v>
      </c>
      <c r="C5087" s="43" t="s">
        <v>3294</v>
      </c>
      <c r="D5087" s="21" t="s">
        <v>420</v>
      </c>
      <c r="E5087" s="9">
        <v>44141</v>
      </c>
      <c r="F5087" s="53">
        <v>0.81944444444444453</v>
      </c>
      <c r="G5087" s="52">
        <v>11</v>
      </c>
      <c r="H5087" s="52">
        <v>2020</v>
      </c>
      <c r="I5087" s="52">
        <v>1</v>
      </c>
      <c r="K5087" s="52">
        <v>1</v>
      </c>
      <c r="M5087" s="52" t="s">
        <v>13432</v>
      </c>
      <c r="N5087" s="52" t="s">
        <v>2989</v>
      </c>
      <c r="O5087" s="52" t="s">
        <v>8604</v>
      </c>
      <c r="X5087" s="52" t="s">
        <v>1153</v>
      </c>
      <c r="Y5087" s="52" t="s">
        <v>7940</v>
      </c>
      <c r="Z5087" s="52" t="s">
        <v>7940</v>
      </c>
      <c r="AA5087" s="52">
        <v>1</v>
      </c>
      <c r="AD5087" s="52">
        <v>1</v>
      </c>
      <c r="AI5087" s="52">
        <v>1</v>
      </c>
      <c r="AJ5087" s="52">
        <v>1</v>
      </c>
      <c r="AM5087" s="52">
        <v>1</v>
      </c>
      <c r="AP5087" s="52">
        <v>1</v>
      </c>
      <c r="AS5087" s="52">
        <v>1</v>
      </c>
      <c r="AV5087" s="52">
        <v>1</v>
      </c>
      <c r="AX5087" s="52">
        <v>1</v>
      </c>
      <c r="BD5087" s="57"/>
      <c r="BF5087" s="9"/>
      <c r="BH5087" s="9"/>
      <c r="BJ5087" s="9"/>
      <c r="BU5087" s="9"/>
      <c r="BV5087" s="52" t="s">
        <v>13433</v>
      </c>
      <c r="BW5087" s="52" t="s">
        <v>12035</v>
      </c>
      <c r="CC5087" s="52">
        <v>1</v>
      </c>
      <c r="CE5087" s="52">
        <v>1</v>
      </c>
      <c r="CH5087" s="52">
        <v>1</v>
      </c>
    </row>
    <row r="5088" spans="1:87" s="52" customFormat="1" ht="15" customHeight="1">
      <c r="A5088" s="52">
        <v>40592</v>
      </c>
      <c r="B5088" s="52" t="s">
        <v>15282</v>
      </c>
      <c r="C5088" s="43" t="s">
        <v>2755</v>
      </c>
      <c r="D5088" s="21" t="s">
        <v>100</v>
      </c>
      <c r="E5088" s="9">
        <v>44141</v>
      </c>
      <c r="F5088" s="44">
        <v>0.5</v>
      </c>
      <c r="G5088" s="52">
        <v>11</v>
      </c>
      <c r="H5088" s="52">
        <v>2020</v>
      </c>
      <c r="I5088" s="52">
        <v>1</v>
      </c>
      <c r="K5088" s="52">
        <v>1</v>
      </c>
      <c r="M5088" s="52" t="s">
        <v>8982</v>
      </c>
      <c r="N5088" s="52" t="s">
        <v>944</v>
      </c>
      <c r="O5088" s="52" t="s">
        <v>944</v>
      </c>
      <c r="P5088" s="52">
        <v>29</v>
      </c>
      <c r="Q5088" s="52">
        <v>57</v>
      </c>
      <c r="R5088" s="52">
        <v>29.81</v>
      </c>
      <c r="S5088" s="52" t="s">
        <v>2756</v>
      </c>
      <c r="T5088" s="52">
        <v>71</v>
      </c>
      <c r="U5088" s="52">
        <v>18</v>
      </c>
      <c r="V5088" s="52">
        <v>49.59</v>
      </c>
      <c r="W5088" s="52" t="s">
        <v>3282</v>
      </c>
      <c r="X5088" s="52" t="s">
        <v>1153</v>
      </c>
      <c r="Y5088" s="52">
        <v>1.1000000000000001</v>
      </c>
      <c r="Z5088" s="52">
        <v>90</v>
      </c>
      <c r="AA5088" s="52">
        <v>1</v>
      </c>
      <c r="AE5088" s="52">
        <v>1</v>
      </c>
      <c r="AH5088" s="52">
        <v>1</v>
      </c>
      <c r="AM5088" s="52">
        <v>1</v>
      </c>
      <c r="AP5088" s="52">
        <v>1</v>
      </c>
      <c r="AS5088" s="52">
        <v>1</v>
      </c>
      <c r="AV5088" s="52">
        <v>1</v>
      </c>
      <c r="BA5088" s="52">
        <v>1</v>
      </c>
      <c r="BD5088" s="57"/>
      <c r="BF5088" s="9"/>
      <c r="BH5088" s="9"/>
      <c r="BJ5088" s="9"/>
      <c r="BK5088" s="52" t="s">
        <v>1233</v>
      </c>
      <c r="BL5088" s="52">
        <v>30</v>
      </c>
      <c r="BM5088" s="52">
        <v>18</v>
      </c>
      <c r="BN5088" s="52">
        <v>6.88</v>
      </c>
      <c r="BO5088" s="52" t="s">
        <v>2756</v>
      </c>
      <c r="BP5088" s="52">
        <v>71</v>
      </c>
      <c r="BQ5088" s="52">
        <v>35</v>
      </c>
      <c r="BR5088" s="52">
        <v>47.13</v>
      </c>
      <c r="BS5088" s="52" t="s">
        <v>3282</v>
      </c>
      <c r="BT5088" s="52" t="s">
        <v>50</v>
      </c>
      <c r="BU5088" s="9">
        <v>44141</v>
      </c>
      <c r="BV5088" s="52" t="s">
        <v>13281</v>
      </c>
      <c r="BW5088" s="52" t="s">
        <v>12164</v>
      </c>
      <c r="CC5088" s="52">
        <v>1</v>
      </c>
      <c r="CE5088" s="52">
        <v>1</v>
      </c>
      <c r="CI5088" s="52" t="s">
        <v>48</v>
      </c>
    </row>
    <row r="5089" spans="1:87" s="52" customFormat="1" ht="15" customHeight="1">
      <c r="A5089" s="52">
        <v>52020119</v>
      </c>
      <c r="B5089" s="52" t="s">
        <v>15282</v>
      </c>
      <c r="C5089" s="43" t="s">
        <v>2755</v>
      </c>
      <c r="D5089" s="21" t="s">
        <v>100</v>
      </c>
      <c r="E5089" s="9">
        <v>44141</v>
      </c>
      <c r="F5089" s="44">
        <v>0.75</v>
      </c>
      <c r="G5089" s="52">
        <v>11</v>
      </c>
      <c r="H5089" s="52">
        <v>2020</v>
      </c>
      <c r="I5089" s="52">
        <v>1</v>
      </c>
      <c r="J5089" s="52">
        <v>1</v>
      </c>
      <c r="M5089" s="52" t="s">
        <v>13319</v>
      </c>
      <c r="N5089" s="52" t="s">
        <v>4798</v>
      </c>
      <c r="O5089" s="52" t="s">
        <v>1619</v>
      </c>
      <c r="P5089" s="52">
        <v>33</v>
      </c>
      <c r="Q5089" s="52">
        <v>20</v>
      </c>
      <c r="R5089" s="52">
        <v>33.5</v>
      </c>
      <c r="S5089" s="52" t="s">
        <v>2756</v>
      </c>
      <c r="T5089" s="52">
        <v>71</v>
      </c>
      <c r="U5089" s="52">
        <v>39</v>
      </c>
      <c r="V5089" s="52">
        <v>4.5</v>
      </c>
      <c r="W5089" s="52" t="s">
        <v>3282</v>
      </c>
      <c r="X5089" s="52" t="s">
        <v>1153</v>
      </c>
      <c r="Y5089" s="52">
        <v>1</v>
      </c>
      <c r="Z5089" s="52">
        <v>25</v>
      </c>
      <c r="AA5089" s="52">
        <v>1</v>
      </c>
      <c r="AF5089" s="52">
        <v>1</v>
      </c>
      <c r="AH5089" s="52">
        <v>1</v>
      </c>
      <c r="AM5089" s="52">
        <v>1</v>
      </c>
      <c r="AP5089" s="52">
        <v>1</v>
      </c>
      <c r="AS5089" s="52">
        <v>1</v>
      </c>
      <c r="AV5089" s="52">
        <v>1</v>
      </c>
      <c r="BD5089" s="57"/>
      <c r="BF5089" s="9"/>
      <c r="BH5089" s="9"/>
      <c r="BJ5089" s="9"/>
      <c r="BK5089" s="52" t="s">
        <v>13320</v>
      </c>
      <c r="BU5089" s="9">
        <v>44146</v>
      </c>
      <c r="BV5089" s="52" t="s">
        <v>13321</v>
      </c>
      <c r="BW5089" s="52" t="s">
        <v>7243</v>
      </c>
      <c r="CB5089" s="52">
        <v>1</v>
      </c>
      <c r="CE5089" s="52">
        <v>1</v>
      </c>
      <c r="CG5089" s="52">
        <v>1</v>
      </c>
    </row>
    <row r="5090" spans="1:87" s="52" customFormat="1" ht="15" customHeight="1">
      <c r="A5090" s="52">
        <v>52020120</v>
      </c>
      <c r="B5090" s="52" t="s">
        <v>15282</v>
      </c>
      <c r="C5090" s="43" t="s">
        <v>2755</v>
      </c>
      <c r="D5090" s="21" t="s">
        <v>100</v>
      </c>
      <c r="E5090" s="9">
        <v>44143</v>
      </c>
      <c r="F5090" s="44">
        <v>0.82291666666666663</v>
      </c>
      <c r="G5090" s="52">
        <v>11</v>
      </c>
      <c r="H5090" s="52">
        <v>2020</v>
      </c>
      <c r="I5090" s="52">
        <v>1</v>
      </c>
      <c r="J5090" s="52">
        <v>1</v>
      </c>
      <c r="M5090" s="52" t="s">
        <v>13322</v>
      </c>
      <c r="N5090" s="52" t="s">
        <v>3600</v>
      </c>
      <c r="O5090" s="52" t="s">
        <v>1619</v>
      </c>
      <c r="P5090" s="52">
        <v>32</v>
      </c>
      <c r="Q5090" s="52">
        <v>36</v>
      </c>
      <c r="R5090" s="52">
        <v>47.8</v>
      </c>
      <c r="S5090" s="52" t="s">
        <v>2756</v>
      </c>
      <c r="T5090" s="52">
        <v>71</v>
      </c>
      <c r="U5090" s="52">
        <v>26</v>
      </c>
      <c r="V5090" s="52">
        <v>1.2</v>
      </c>
      <c r="W5090" s="52" t="s">
        <v>3282</v>
      </c>
      <c r="X5090" s="52" t="s">
        <v>1153</v>
      </c>
      <c r="Y5090" s="52">
        <v>0.8</v>
      </c>
      <c r="Z5090" s="52">
        <v>30</v>
      </c>
      <c r="AC5090" s="52">
        <v>1</v>
      </c>
      <c r="AF5090" s="52">
        <v>1</v>
      </c>
      <c r="AH5090" s="52">
        <v>1</v>
      </c>
      <c r="AM5090" s="52">
        <v>1</v>
      </c>
      <c r="AP5090" s="52">
        <v>1</v>
      </c>
      <c r="AS5090" s="52">
        <v>1</v>
      </c>
      <c r="AV5090" s="52">
        <v>1</v>
      </c>
      <c r="AX5090" s="52">
        <v>1</v>
      </c>
      <c r="BA5090" s="52">
        <v>1</v>
      </c>
      <c r="BD5090" s="57"/>
      <c r="BF5090" s="9"/>
      <c r="BH5090" s="9"/>
      <c r="BJ5090" s="9"/>
      <c r="BK5090" s="52" t="s">
        <v>7630</v>
      </c>
      <c r="BL5090" s="52">
        <v>32</v>
      </c>
      <c r="BM5090" s="52">
        <v>36</v>
      </c>
      <c r="BN5090" s="52">
        <v>47.8</v>
      </c>
      <c r="BO5090" s="52" t="s">
        <v>2756</v>
      </c>
      <c r="BP5090" s="52">
        <v>71</v>
      </c>
      <c r="BQ5090" s="52">
        <v>26</v>
      </c>
      <c r="BR5090" s="52">
        <v>1.2</v>
      </c>
      <c r="BS5090" s="52" t="s">
        <v>3282</v>
      </c>
      <c r="BT5090" s="52" t="s">
        <v>50</v>
      </c>
      <c r="BU5090" s="9">
        <v>44143</v>
      </c>
      <c r="BV5090" s="52" t="s">
        <v>13323</v>
      </c>
      <c r="BW5090" s="52" t="s">
        <v>7243</v>
      </c>
    </row>
    <row r="5091" spans="1:87" s="52" customFormat="1" ht="15" customHeight="1">
      <c r="A5091" s="52">
        <v>862</v>
      </c>
      <c r="B5091" s="52" t="s">
        <v>15282</v>
      </c>
      <c r="C5091" s="43" t="s">
        <v>3203</v>
      </c>
      <c r="D5091" s="21" t="s">
        <v>88</v>
      </c>
      <c r="E5091" s="9">
        <v>44143</v>
      </c>
      <c r="F5091" s="44">
        <v>0.5</v>
      </c>
      <c r="G5091" s="52">
        <v>11</v>
      </c>
      <c r="H5091" s="52">
        <v>2020</v>
      </c>
      <c r="I5091" s="52">
        <v>1</v>
      </c>
      <c r="J5091" s="52">
        <v>1</v>
      </c>
      <c r="M5091" s="52" t="s">
        <v>13246</v>
      </c>
      <c r="N5091" s="52" t="s">
        <v>6337</v>
      </c>
      <c r="O5091" s="52" t="s">
        <v>13249</v>
      </c>
      <c r="P5091" s="52">
        <v>34</v>
      </c>
      <c r="Q5091" s="52">
        <v>54</v>
      </c>
      <c r="R5091" s="52">
        <v>32.71</v>
      </c>
      <c r="S5091" s="52" t="s">
        <v>2756</v>
      </c>
      <c r="T5091" s="52">
        <v>72</v>
      </c>
      <c r="U5091" s="52">
        <v>10</v>
      </c>
      <c r="V5091" s="52">
        <v>55.66</v>
      </c>
      <c r="W5091" s="52" t="s">
        <v>3282</v>
      </c>
      <c r="X5091" s="52" t="s">
        <v>1153</v>
      </c>
      <c r="Y5091" s="52" t="s">
        <v>7940</v>
      </c>
      <c r="Z5091" s="52" t="s">
        <v>7940</v>
      </c>
      <c r="BD5091" s="57"/>
      <c r="BF5091" s="9"/>
      <c r="BH5091" s="9"/>
      <c r="BJ5091" s="9"/>
      <c r="BU5091" s="9"/>
      <c r="BV5091" s="52" t="s">
        <v>13247</v>
      </c>
    </row>
    <row r="5092" spans="1:87" s="52" customFormat="1" ht="15" customHeight="1">
      <c r="A5092" s="52">
        <v>52020121</v>
      </c>
      <c r="B5092" s="52" t="s">
        <v>15282</v>
      </c>
      <c r="C5092" s="43" t="s">
        <v>3203</v>
      </c>
      <c r="D5092" s="21" t="s">
        <v>88</v>
      </c>
      <c r="E5092" s="9">
        <v>44144</v>
      </c>
      <c r="F5092" s="44">
        <v>0.22999999999999998</v>
      </c>
      <c r="G5092" s="52">
        <v>11</v>
      </c>
      <c r="H5092" s="52">
        <v>2020</v>
      </c>
      <c r="I5092" s="52">
        <v>1</v>
      </c>
      <c r="J5092" s="52">
        <v>1</v>
      </c>
      <c r="M5092" s="52" t="s">
        <v>2817</v>
      </c>
      <c r="N5092" s="52" t="s">
        <v>2742</v>
      </c>
      <c r="O5092" s="52" t="s">
        <v>1619</v>
      </c>
      <c r="P5092" s="52">
        <v>32</v>
      </c>
      <c r="Q5092" s="52">
        <v>45</v>
      </c>
      <c r="R5092" s="52">
        <v>9.8000000000000007</v>
      </c>
      <c r="S5092" s="52" t="s">
        <v>2756</v>
      </c>
      <c r="T5092" s="52">
        <v>71</v>
      </c>
      <c r="U5092" s="52">
        <v>29</v>
      </c>
      <c r="V5092" s="52">
        <v>20.6</v>
      </c>
      <c r="W5092" s="52" t="s">
        <v>3282</v>
      </c>
      <c r="X5092" s="52" t="s">
        <v>1153</v>
      </c>
      <c r="Y5092" s="52">
        <v>2</v>
      </c>
      <c r="Z5092" s="52">
        <v>60</v>
      </c>
      <c r="AC5092" s="52">
        <v>1</v>
      </c>
      <c r="AD5092" s="52">
        <v>1</v>
      </c>
      <c r="AK5092" s="52" t="s">
        <v>5336</v>
      </c>
      <c r="AM5092" s="52">
        <v>1</v>
      </c>
      <c r="AP5092" s="52">
        <v>1</v>
      </c>
      <c r="AS5092" s="52">
        <v>1</v>
      </c>
      <c r="AV5092" s="52">
        <v>1</v>
      </c>
      <c r="AX5092" s="52">
        <v>1</v>
      </c>
      <c r="BA5092" s="52">
        <v>1</v>
      </c>
      <c r="BD5092" s="57"/>
      <c r="BF5092" s="9"/>
      <c r="BH5092" s="9"/>
      <c r="BJ5092" s="9"/>
      <c r="BK5092" s="52" t="s">
        <v>5897</v>
      </c>
      <c r="BL5092" s="52">
        <v>32</v>
      </c>
      <c r="BM5092" s="52">
        <v>45</v>
      </c>
      <c r="BN5092" s="52">
        <v>9.8000000000000007</v>
      </c>
      <c r="BO5092" s="52" t="s">
        <v>2756</v>
      </c>
      <c r="BP5092" s="52">
        <v>71</v>
      </c>
      <c r="BQ5092" s="52">
        <v>29</v>
      </c>
      <c r="BR5092" s="52">
        <v>20.6</v>
      </c>
      <c r="BS5092" s="52" t="s">
        <v>3282</v>
      </c>
      <c r="BT5092" s="52" t="s">
        <v>50</v>
      </c>
      <c r="BU5092" s="9">
        <v>44144</v>
      </c>
      <c r="BV5092" s="52" t="s">
        <v>13324</v>
      </c>
      <c r="BW5092" s="52" t="s">
        <v>7243</v>
      </c>
      <c r="CC5092" s="52">
        <v>1</v>
      </c>
      <c r="CE5092" s="52">
        <v>1</v>
      </c>
      <c r="CH5092" s="52">
        <v>1</v>
      </c>
    </row>
    <row r="5093" spans="1:87" s="52" customFormat="1" ht="15" customHeight="1">
      <c r="A5093" s="52">
        <v>0</v>
      </c>
      <c r="B5093" s="52" t="s">
        <v>15282</v>
      </c>
      <c r="C5093" s="43" t="s">
        <v>2755</v>
      </c>
      <c r="D5093" s="21" t="s">
        <v>100</v>
      </c>
      <c r="E5093" s="9">
        <v>44144</v>
      </c>
      <c r="F5093" s="44">
        <v>0.77361111111111114</v>
      </c>
      <c r="G5093" s="52">
        <v>11</v>
      </c>
      <c r="H5093" s="52">
        <v>2020</v>
      </c>
      <c r="I5093" s="52">
        <v>1</v>
      </c>
      <c r="J5093" s="52">
        <v>1</v>
      </c>
      <c r="M5093" s="52" t="s">
        <v>13149</v>
      </c>
      <c r="N5093" s="52" t="s">
        <v>13150</v>
      </c>
      <c r="O5093" s="52" t="s">
        <v>8607</v>
      </c>
      <c r="P5093" s="52">
        <v>39</v>
      </c>
      <c r="Q5093" s="52">
        <v>48</v>
      </c>
      <c r="R5093" s="52">
        <v>34.229999999999997</v>
      </c>
      <c r="S5093" s="52" t="s">
        <v>2756</v>
      </c>
      <c r="T5093" s="52">
        <v>73</v>
      </c>
      <c r="U5093" s="52">
        <v>14</v>
      </c>
      <c r="V5093" s="52">
        <v>15.76</v>
      </c>
      <c r="W5093" s="52" t="s">
        <v>3282</v>
      </c>
      <c r="X5093" s="52" t="s">
        <v>1153</v>
      </c>
      <c r="Y5093" s="52" t="s">
        <v>7940</v>
      </c>
      <c r="Z5093" s="52" t="s">
        <v>7940</v>
      </c>
      <c r="AA5093" s="52">
        <v>1</v>
      </c>
      <c r="AE5093" s="52">
        <v>1</v>
      </c>
      <c r="AK5093" s="52" t="s">
        <v>13151</v>
      </c>
      <c r="AM5093" s="52">
        <v>1</v>
      </c>
      <c r="AP5093" s="52">
        <v>1</v>
      </c>
      <c r="AS5093" s="52">
        <v>1</v>
      </c>
      <c r="AV5093" s="52">
        <v>1</v>
      </c>
      <c r="AX5093" s="52">
        <v>1</v>
      </c>
      <c r="BA5093" s="52">
        <v>1</v>
      </c>
      <c r="BD5093" s="57"/>
      <c r="BF5093" s="9"/>
      <c r="BH5093" s="9"/>
      <c r="BJ5093" s="9"/>
      <c r="BU5093" s="9"/>
      <c r="BV5093" s="52" t="s">
        <v>13152</v>
      </c>
      <c r="BW5093" s="52" t="s">
        <v>13082</v>
      </c>
      <c r="CC5093" s="52">
        <v>1</v>
      </c>
      <c r="CE5093" s="52">
        <v>1</v>
      </c>
      <c r="CH5093" s="52">
        <v>1</v>
      </c>
    </row>
    <row r="5094" spans="1:87" s="52" customFormat="1" ht="15" customHeight="1">
      <c r="A5094" s="52" t="s">
        <v>13130</v>
      </c>
      <c r="B5094" s="52" t="s">
        <v>15282</v>
      </c>
      <c r="C5094" s="43" t="s">
        <v>2755</v>
      </c>
      <c r="D5094" s="21" t="s">
        <v>100</v>
      </c>
      <c r="E5094" s="9">
        <v>44145</v>
      </c>
      <c r="F5094" s="44">
        <v>0.75</v>
      </c>
      <c r="G5094" s="52">
        <v>11</v>
      </c>
      <c r="H5094" s="52">
        <v>2020</v>
      </c>
      <c r="I5094" s="52">
        <v>1</v>
      </c>
      <c r="J5094" s="52">
        <v>1</v>
      </c>
      <c r="M5094" s="52" t="s">
        <v>2935</v>
      </c>
      <c r="N5094" s="52" t="s">
        <v>97</v>
      </c>
      <c r="O5094" s="52" t="s">
        <v>15403</v>
      </c>
      <c r="P5094" s="52">
        <v>36</v>
      </c>
      <c r="Q5094" s="52">
        <v>54</v>
      </c>
      <c r="R5094" s="52">
        <v>22</v>
      </c>
      <c r="S5094" s="52" t="s">
        <v>2756</v>
      </c>
      <c r="T5094" s="52">
        <v>73</v>
      </c>
      <c r="U5094" s="52">
        <v>9</v>
      </c>
      <c r="V5094" s="52">
        <v>15</v>
      </c>
      <c r="W5094" s="52" t="s">
        <v>3282</v>
      </c>
      <c r="X5094" s="52" t="s">
        <v>1153</v>
      </c>
      <c r="Y5094" s="52">
        <v>1.3</v>
      </c>
      <c r="Z5094" s="52">
        <v>120</v>
      </c>
      <c r="AA5094" s="52">
        <v>1</v>
      </c>
      <c r="AD5094" s="52">
        <v>1</v>
      </c>
      <c r="AH5094" s="52">
        <v>1</v>
      </c>
      <c r="AL5094" s="52">
        <v>1</v>
      </c>
      <c r="AN5094" s="52" t="s">
        <v>13131</v>
      </c>
      <c r="AP5094" s="52">
        <v>1</v>
      </c>
      <c r="AQ5094" s="52" t="s">
        <v>13131</v>
      </c>
      <c r="AS5094" s="52">
        <v>1</v>
      </c>
      <c r="AV5094" s="52">
        <v>1</v>
      </c>
      <c r="AZ5094" s="52">
        <v>1</v>
      </c>
      <c r="BB5094" s="52">
        <v>1</v>
      </c>
      <c r="BD5094" s="57">
        <v>44145</v>
      </c>
      <c r="BF5094" s="9"/>
      <c r="BH5094" s="9"/>
      <c r="BI5094" s="52">
        <v>1</v>
      </c>
      <c r="BJ5094" s="9"/>
      <c r="BK5094" s="52" t="s">
        <v>13132</v>
      </c>
      <c r="BU5094" s="9">
        <v>44145</v>
      </c>
      <c r="BV5094" s="52" t="s">
        <v>13133</v>
      </c>
      <c r="BW5094" s="52" t="s">
        <v>13134</v>
      </c>
      <c r="CC5094" s="52">
        <v>1</v>
      </c>
      <c r="CE5094" s="52">
        <v>1</v>
      </c>
      <c r="CH5094" s="52">
        <v>1</v>
      </c>
    </row>
    <row r="5095" spans="1:87" s="52" customFormat="1" ht="15" customHeight="1">
      <c r="A5095" s="52">
        <v>52020122</v>
      </c>
      <c r="B5095" s="52" t="s">
        <v>15282</v>
      </c>
      <c r="C5095" s="43" t="s">
        <v>2755</v>
      </c>
      <c r="D5095" s="21" t="s">
        <v>100</v>
      </c>
      <c r="E5095" s="9">
        <v>44145</v>
      </c>
      <c r="F5095" s="44">
        <v>0.5</v>
      </c>
      <c r="G5095" s="52">
        <v>11</v>
      </c>
      <c r="H5095" s="52">
        <v>2020</v>
      </c>
      <c r="I5095" s="52">
        <v>1</v>
      </c>
      <c r="K5095" s="52">
        <v>1</v>
      </c>
      <c r="M5095" s="52" t="s">
        <v>13325</v>
      </c>
      <c r="N5095" s="52" t="s">
        <v>2822</v>
      </c>
      <c r="O5095" s="52" t="s">
        <v>1619</v>
      </c>
      <c r="P5095" s="52">
        <v>33</v>
      </c>
      <c r="Q5095" s="52">
        <v>27</v>
      </c>
      <c r="R5095" s="52">
        <v>38.4</v>
      </c>
      <c r="S5095" s="52" t="s">
        <v>2756</v>
      </c>
      <c r="T5095" s="52">
        <v>71</v>
      </c>
      <c r="U5095" s="52">
        <v>39</v>
      </c>
      <c r="V5095" s="52">
        <v>35.5</v>
      </c>
      <c r="W5095" s="52" t="s">
        <v>3282</v>
      </c>
      <c r="X5095" s="52" t="s">
        <v>1153</v>
      </c>
      <c r="Y5095" s="52">
        <v>2</v>
      </c>
      <c r="Z5095" s="52">
        <v>200</v>
      </c>
      <c r="AC5095" s="52">
        <v>1</v>
      </c>
      <c r="AD5095" s="52">
        <v>1</v>
      </c>
      <c r="AH5095" s="52">
        <v>1</v>
      </c>
      <c r="AM5095" s="52">
        <v>1</v>
      </c>
      <c r="AP5095" s="52">
        <v>1</v>
      </c>
      <c r="AS5095" s="52">
        <v>1</v>
      </c>
      <c r="AV5095" s="52">
        <v>1</v>
      </c>
      <c r="BD5095" s="57"/>
      <c r="BF5095" s="9"/>
      <c r="BH5095" s="9"/>
      <c r="BJ5095" s="9"/>
      <c r="BK5095" s="52" t="s">
        <v>5897</v>
      </c>
      <c r="BL5095" s="52">
        <v>33</v>
      </c>
      <c r="BM5095" s="52">
        <v>27</v>
      </c>
      <c r="BN5095" s="52">
        <v>38.4</v>
      </c>
      <c r="BO5095" s="52" t="s">
        <v>2756</v>
      </c>
      <c r="BP5095" s="52">
        <v>71</v>
      </c>
      <c r="BQ5095" s="52">
        <v>39</v>
      </c>
      <c r="BR5095" s="52">
        <v>35.5</v>
      </c>
      <c r="BS5095" s="52" t="s">
        <v>3282</v>
      </c>
      <c r="BT5095" s="52" t="s">
        <v>50</v>
      </c>
      <c r="BU5095" s="9">
        <v>44145</v>
      </c>
      <c r="BV5095" s="52" t="s">
        <v>13326</v>
      </c>
      <c r="BW5095" s="52" t="s">
        <v>7243</v>
      </c>
      <c r="CC5095" s="52">
        <v>1</v>
      </c>
      <c r="CE5095" s="52">
        <v>1</v>
      </c>
      <c r="CH5095" s="52">
        <v>1</v>
      </c>
    </row>
    <row r="5096" spans="1:87" s="52" customFormat="1" ht="15" customHeight="1">
      <c r="A5096" s="52">
        <v>120329</v>
      </c>
      <c r="B5096" s="52" t="s">
        <v>15282</v>
      </c>
      <c r="C5096" s="43" t="s">
        <v>2755</v>
      </c>
      <c r="D5096" s="21" t="s">
        <v>100</v>
      </c>
      <c r="E5096" s="9">
        <v>44145</v>
      </c>
      <c r="F5096" s="44">
        <v>0.75694444444444453</v>
      </c>
      <c r="G5096" s="52">
        <v>11</v>
      </c>
      <c r="H5096" s="52">
        <v>2020</v>
      </c>
      <c r="I5096" s="52">
        <v>1</v>
      </c>
      <c r="K5096" s="52">
        <v>1</v>
      </c>
      <c r="M5096" s="52" t="s">
        <v>2179</v>
      </c>
      <c r="N5096" s="52" t="s">
        <v>2179</v>
      </c>
      <c r="O5096" s="52" t="s">
        <v>8606</v>
      </c>
      <c r="P5096" s="52">
        <v>53</v>
      </c>
      <c r="Q5096" s="52">
        <v>17</v>
      </c>
      <c r="R5096" s="52">
        <v>52.7</v>
      </c>
      <c r="S5096" s="52" t="s">
        <v>2756</v>
      </c>
      <c r="T5096" s="52">
        <v>70</v>
      </c>
      <c r="U5096" s="52">
        <v>22</v>
      </c>
      <c r="V5096" s="52">
        <v>53.7</v>
      </c>
      <c r="W5096" s="52" t="s">
        <v>3282</v>
      </c>
      <c r="X5096" s="52" t="s">
        <v>1153</v>
      </c>
      <c r="Y5096" s="52">
        <v>1.72</v>
      </c>
      <c r="Z5096" s="52">
        <v>80</v>
      </c>
      <c r="AB5096" s="52">
        <v>1</v>
      </c>
      <c r="AE5096" s="52">
        <v>1</v>
      </c>
      <c r="AI5096" s="52">
        <v>1</v>
      </c>
      <c r="AM5096" s="52">
        <v>1</v>
      </c>
      <c r="AO5096" s="52">
        <v>1</v>
      </c>
      <c r="AS5096" s="52">
        <v>1</v>
      </c>
      <c r="AU5096" s="52">
        <v>1</v>
      </c>
      <c r="AW5096" s="52" t="s">
        <v>13154</v>
      </c>
      <c r="BA5096" s="52">
        <v>1</v>
      </c>
      <c r="BD5096" s="57"/>
      <c r="BF5096" s="9"/>
      <c r="BH5096" s="9"/>
      <c r="BI5096" s="52">
        <v>1</v>
      </c>
      <c r="BJ5096" s="9">
        <v>44145</v>
      </c>
      <c r="BK5096" s="52" t="s">
        <v>76</v>
      </c>
      <c r="BU5096" s="9">
        <v>44146</v>
      </c>
      <c r="BV5096" s="52" t="s">
        <v>13155</v>
      </c>
      <c r="CB5096" s="52">
        <v>1</v>
      </c>
      <c r="CE5096" s="52">
        <v>1</v>
      </c>
      <c r="CH5096" s="52">
        <v>1</v>
      </c>
    </row>
    <row r="5097" spans="1:87" s="52" customFormat="1" ht="15" customHeight="1">
      <c r="A5097" s="52">
        <v>52020123</v>
      </c>
      <c r="B5097" s="52" t="s">
        <v>15282</v>
      </c>
      <c r="C5097" s="43" t="s">
        <v>2755</v>
      </c>
      <c r="D5097" s="21" t="s">
        <v>100</v>
      </c>
      <c r="E5097" s="9">
        <v>44145</v>
      </c>
      <c r="F5097" s="44">
        <v>0.72222222222222221</v>
      </c>
      <c r="G5097" s="52">
        <v>11</v>
      </c>
      <c r="H5097" s="52">
        <v>2020</v>
      </c>
      <c r="I5097" s="52">
        <v>1</v>
      </c>
      <c r="J5097" s="52">
        <v>1</v>
      </c>
      <c r="M5097" s="52" t="s">
        <v>13327</v>
      </c>
      <c r="N5097" s="52" t="s">
        <v>1032</v>
      </c>
      <c r="O5097" s="52" t="s">
        <v>1619</v>
      </c>
      <c r="P5097" s="52">
        <v>33</v>
      </c>
      <c r="Q5097" s="52">
        <v>38</v>
      </c>
      <c r="R5097" s="52">
        <v>6.33</v>
      </c>
      <c r="S5097" s="52" t="s">
        <v>2756</v>
      </c>
      <c r="T5097" s="52">
        <v>71</v>
      </c>
      <c r="U5097" s="52">
        <v>38</v>
      </c>
      <c r="V5097" s="52">
        <v>11.05</v>
      </c>
      <c r="W5097" s="52" t="s">
        <v>3282</v>
      </c>
      <c r="X5097" s="52" t="s">
        <v>1153</v>
      </c>
      <c r="Y5097" s="52">
        <v>0.8</v>
      </c>
      <c r="Z5097" s="52">
        <v>50</v>
      </c>
      <c r="AC5097" s="52">
        <v>1</v>
      </c>
      <c r="AF5097" s="52">
        <v>1</v>
      </c>
      <c r="AI5097" s="52">
        <v>1</v>
      </c>
      <c r="AM5097" s="52">
        <v>1</v>
      </c>
      <c r="AP5097" s="52">
        <v>1</v>
      </c>
      <c r="AS5097" s="52">
        <v>1</v>
      </c>
      <c r="AV5097" s="52">
        <v>1</v>
      </c>
      <c r="BB5097" s="52">
        <v>1</v>
      </c>
      <c r="BD5097" s="57"/>
      <c r="BF5097" s="9"/>
      <c r="BG5097" s="52">
        <v>1</v>
      </c>
      <c r="BH5097" s="9">
        <v>44146</v>
      </c>
      <c r="BJ5097" s="9"/>
      <c r="BL5097" s="52">
        <v>33</v>
      </c>
      <c r="BM5097" s="52">
        <v>51</v>
      </c>
      <c r="BN5097" s="52">
        <v>16.48</v>
      </c>
      <c r="BO5097" s="52" t="s">
        <v>2756</v>
      </c>
      <c r="BP5097" s="52">
        <v>71</v>
      </c>
      <c r="BQ5097" s="52">
        <v>49</v>
      </c>
      <c r="BR5097" s="52">
        <v>44.76</v>
      </c>
      <c r="BS5097" s="52" t="s">
        <v>3282</v>
      </c>
      <c r="BT5097" s="52" t="s">
        <v>50</v>
      </c>
      <c r="BU5097" s="9"/>
      <c r="BV5097" s="52" t="s">
        <v>13328</v>
      </c>
      <c r="BW5097" s="52" t="s">
        <v>13301</v>
      </c>
      <c r="CC5097" s="52">
        <v>1</v>
      </c>
      <c r="CE5097" s="52">
        <v>1</v>
      </c>
      <c r="CH5097" s="52">
        <v>1</v>
      </c>
    </row>
    <row r="5098" spans="1:87" s="52" customFormat="1" ht="15" customHeight="1">
      <c r="A5098" s="52">
        <v>40593</v>
      </c>
      <c r="B5098" s="52" t="s">
        <v>15282</v>
      </c>
      <c r="C5098" s="43" t="s">
        <v>3294</v>
      </c>
      <c r="D5098" s="21" t="s">
        <v>420</v>
      </c>
      <c r="E5098" s="9">
        <v>44146</v>
      </c>
      <c r="F5098" s="44">
        <v>0.66666666666666663</v>
      </c>
      <c r="G5098" s="52">
        <v>11</v>
      </c>
      <c r="H5098" s="52">
        <v>2020</v>
      </c>
      <c r="I5098" s="52">
        <v>1</v>
      </c>
      <c r="J5098" s="52">
        <v>1</v>
      </c>
      <c r="M5098" s="52" t="s">
        <v>1428</v>
      </c>
      <c r="N5098" s="52" t="s">
        <v>944</v>
      </c>
      <c r="O5098" s="52" t="s">
        <v>944</v>
      </c>
      <c r="P5098" s="52">
        <v>30</v>
      </c>
      <c r="Q5098" s="52">
        <v>11</v>
      </c>
      <c r="R5098" s="52">
        <v>44.5</v>
      </c>
      <c r="S5098" s="52" t="s">
        <v>2756</v>
      </c>
      <c r="T5098" s="52">
        <v>71</v>
      </c>
      <c r="U5098" s="52">
        <v>25</v>
      </c>
      <c r="V5098" s="52">
        <v>43.16</v>
      </c>
      <c r="W5098" s="52" t="s">
        <v>3282</v>
      </c>
      <c r="X5098" s="52" t="s">
        <v>1153</v>
      </c>
      <c r="Y5098" s="52">
        <v>2.1</v>
      </c>
      <c r="Z5098" s="52">
        <v>250</v>
      </c>
      <c r="AB5098" s="52">
        <v>1</v>
      </c>
      <c r="AE5098" s="52">
        <v>1</v>
      </c>
      <c r="AH5098" s="52">
        <v>1</v>
      </c>
      <c r="AM5098" s="52">
        <v>1</v>
      </c>
      <c r="AP5098" s="52">
        <v>1</v>
      </c>
      <c r="AS5098" s="52">
        <v>1</v>
      </c>
      <c r="AV5098" s="52">
        <v>1</v>
      </c>
      <c r="AX5098" s="52">
        <v>1</v>
      </c>
      <c r="BA5098" s="52">
        <v>1</v>
      </c>
      <c r="BD5098" s="57"/>
      <c r="BF5098" s="9"/>
      <c r="BH5098" s="9"/>
      <c r="BI5098" s="52">
        <v>1</v>
      </c>
      <c r="BJ5098" s="9"/>
      <c r="BK5098" s="52" t="s">
        <v>997</v>
      </c>
      <c r="BL5098" s="52">
        <v>30</v>
      </c>
      <c r="BM5098" s="52">
        <v>11</v>
      </c>
      <c r="BN5098" s="52">
        <v>44.5</v>
      </c>
      <c r="BO5098" s="52" t="s">
        <v>2756</v>
      </c>
      <c r="BP5098" s="52">
        <v>71</v>
      </c>
      <c r="BQ5098" s="52">
        <v>25</v>
      </c>
      <c r="BR5098" s="52">
        <v>43.16</v>
      </c>
      <c r="BS5098" s="52" t="s">
        <v>3282</v>
      </c>
      <c r="BT5098" s="52" t="s">
        <v>50</v>
      </c>
      <c r="BU5098" s="9">
        <v>44146</v>
      </c>
      <c r="BV5098" s="52" t="s">
        <v>13282</v>
      </c>
      <c r="BW5098" s="52" t="s">
        <v>13276</v>
      </c>
      <c r="CC5098" s="52">
        <v>1</v>
      </c>
      <c r="CE5098" s="52">
        <v>1</v>
      </c>
      <c r="CI5098" s="52" t="s">
        <v>48</v>
      </c>
    </row>
    <row r="5099" spans="1:87" s="52" customFormat="1" ht="15" customHeight="1">
      <c r="A5099" s="52" t="s">
        <v>13164</v>
      </c>
      <c r="B5099" s="52" t="s">
        <v>15282</v>
      </c>
      <c r="C5099" s="43" t="s">
        <v>2755</v>
      </c>
      <c r="D5099" s="21" t="s">
        <v>100</v>
      </c>
      <c r="E5099" s="9">
        <v>44147</v>
      </c>
      <c r="F5099" s="44">
        <v>0.625</v>
      </c>
      <c r="G5099" s="52">
        <v>11</v>
      </c>
      <c r="H5099" s="52">
        <v>2020</v>
      </c>
      <c r="I5099" s="52">
        <v>1</v>
      </c>
      <c r="J5099" s="52">
        <v>1</v>
      </c>
      <c r="M5099" s="52" t="s">
        <v>372</v>
      </c>
      <c r="N5099" s="52" t="s">
        <v>372</v>
      </c>
      <c r="O5099" s="52" t="s">
        <v>372</v>
      </c>
      <c r="P5099" s="52">
        <v>23</v>
      </c>
      <c r="Q5099" s="52">
        <v>29</v>
      </c>
      <c r="R5099" s="52">
        <v>0</v>
      </c>
      <c r="S5099" s="52" t="s">
        <v>2756</v>
      </c>
      <c r="T5099" s="52">
        <v>70</v>
      </c>
      <c r="U5099" s="52">
        <v>26</v>
      </c>
      <c r="V5099" s="52">
        <v>56</v>
      </c>
      <c r="W5099" s="52" t="s">
        <v>3282</v>
      </c>
      <c r="X5099" s="52" t="s">
        <v>1153</v>
      </c>
      <c r="Y5099" s="52">
        <v>0.7</v>
      </c>
      <c r="Z5099" s="52">
        <v>20</v>
      </c>
      <c r="AC5099" s="52">
        <v>1</v>
      </c>
      <c r="AG5099" s="52">
        <v>1</v>
      </c>
      <c r="AH5099" s="52">
        <v>1</v>
      </c>
      <c r="AM5099" s="52">
        <v>1</v>
      </c>
      <c r="AP5099" s="52">
        <v>1</v>
      </c>
      <c r="AS5099" s="52">
        <v>1</v>
      </c>
      <c r="AV5099" s="52">
        <v>1</v>
      </c>
      <c r="AZ5099" s="52">
        <v>1</v>
      </c>
      <c r="BD5099" s="57"/>
      <c r="BF5099" s="9"/>
      <c r="BH5099" s="9"/>
      <c r="BI5099" s="52">
        <v>1</v>
      </c>
      <c r="BJ5099" s="9">
        <v>44147</v>
      </c>
      <c r="BK5099" s="52" t="s">
        <v>12124</v>
      </c>
      <c r="BU5099" s="9">
        <v>44147</v>
      </c>
      <c r="BV5099" s="52" t="s">
        <v>13165</v>
      </c>
      <c r="BW5099" s="52" t="s">
        <v>13166</v>
      </c>
      <c r="CC5099" s="52">
        <v>1</v>
      </c>
      <c r="CE5099" s="52">
        <v>1</v>
      </c>
      <c r="CH5099" s="52">
        <v>1</v>
      </c>
    </row>
    <row r="5100" spans="1:87" s="52" customFormat="1" ht="15" customHeight="1">
      <c r="A5100" s="52">
        <v>52020124</v>
      </c>
      <c r="B5100" s="52" t="s">
        <v>3182</v>
      </c>
      <c r="C5100" s="43" t="s">
        <v>3228</v>
      </c>
      <c r="D5100" s="21" t="s">
        <v>318</v>
      </c>
      <c r="E5100" s="9">
        <v>44147</v>
      </c>
      <c r="F5100" s="44">
        <v>0.64583333333333337</v>
      </c>
      <c r="G5100" s="52">
        <v>11</v>
      </c>
      <c r="H5100" s="52">
        <v>2020</v>
      </c>
      <c r="I5100" s="52">
        <v>1</v>
      </c>
      <c r="J5100" s="52">
        <v>1</v>
      </c>
      <c r="M5100" s="52" t="s">
        <v>13329</v>
      </c>
      <c r="N5100" s="52" t="s">
        <v>4180</v>
      </c>
      <c r="O5100" s="52" t="s">
        <v>1619</v>
      </c>
      <c r="P5100" s="52">
        <v>32</v>
      </c>
      <c r="Q5100" s="52">
        <v>30</v>
      </c>
      <c r="R5100" s="52">
        <v>6</v>
      </c>
      <c r="S5100" s="52" t="s">
        <v>2756</v>
      </c>
      <c r="T5100" s="52">
        <v>71</v>
      </c>
      <c r="U5100" s="52">
        <v>27</v>
      </c>
      <c r="V5100" s="52">
        <v>18</v>
      </c>
      <c r="W5100" s="52" t="s">
        <v>3282</v>
      </c>
      <c r="X5100" s="52" t="s">
        <v>1153</v>
      </c>
      <c r="Y5100" s="52">
        <v>0.35</v>
      </c>
      <c r="Z5100" s="52">
        <v>3</v>
      </c>
      <c r="AC5100" s="52">
        <v>1</v>
      </c>
      <c r="AD5100" s="52">
        <v>1</v>
      </c>
      <c r="AH5100" s="52">
        <v>1</v>
      </c>
      <c r="AM5100" s="52">
        <v>1</v>
      </c>
      <c r="AP5100" s="52">
        <v>1</v>
      </c>
      <c r="AS5100" s="52">
        <v>1</v>
      </c>
      <c r="AV5100" s="52">
        <v>1</v>
      </c>
      <c r="AX5100" s="52">
        <v>1</v>
      </c>
      <c r="BA5100" s="52">
        <v>1</v>
      </c>
      <c r="BC5100" s="52">
        <v>1</v>
      </c>
      <c r="BD5100" s="57">
        <v>44148</v>
      </c>
      <c r="BF5100" s="9"/>
      <c r="BH5100" s="9"/>
      <c r="BJ5100" s="9"/>
      <c r="BK5100" s="52" t="s">
        <v>3508</v>
      </c>
      <c r="BL5100" s="52">
        <v>33</v>
      </c>
      <c r="BM5100" s="52">
        <v>42</v>
      </c>
      <c r="BN5100" s="52">
        <v>58.6</v>
      </c>
      <c r="BO5100" s="52" t="s">
        <v>2756</v>
      </c>
      <c r="BP5100" s="52">
        <v>70</v>
      </c>
      <c r="BQ5100" s="52">
        <v>43</v>
      </c>
      <c r="BR5100" s="52">
        <v>37.9</v>
      </c>
      <c r="BS5100" s="52" t="s">
        <v>3282</v>
      </c>
      <c r="BT5100" s="52" t="s">
        <v>50</v>
      </c>
      <c r="BU5100" s="9">
        <v>44147</v>
      </c>
      <c r="BV5100" s="52" t="s">
        <v>13330</v>
      </c>
      <c r="BW5100" s="52" t="s">
        <v>7243</v>
      </c>
    </row>
    <row r="5101" spans="1:87" s="52" customFormat="1" ht="15" customHeight="1">
      <c r="A5101" s="52" t="s">
        <v>13167</v>
      </c>
      <c r="B5101" s="52" t="s">
        <v>4554</v>
      </c>
      <c r="C5101" s="43" t="s">
        <v>3258</v>
      </c>
      <c r="D5101" s="21" t="s">
        <v>232</v>
      </c>
      <c r="E5101" s="9">
        <v>44148</v>
      </c>
      <c r="F5101" s="44">
        <v>0.33333332999999998</v>
      </c>
      <c r="G5101" s="52">
        <v>11</v>
      </c>
      <c r="H5101" s="52">
        <v>2020</v>
      </c>
      <c r="I5101" s="52">
        <v>1</v>
      </c>
      <c r="K5101" s="52">
        <v>1</v>
      </c>
      <c r="M5101" s="52" t="s">
        <v>372</v>
      </c>
      <c r="N5101" s="52" t="s">
        <v>372</v>
      </c>
      <c r="O5101" s="52" t="s">
        <v>372</v>
      </c>
      <c r="P5101" s="52">
        <v>23</v>
      </c>
      <c r="Q5101" s="52">
        <v>36</v>
      </c>
      <c r="R5101" s="52">
        <v>53</v>
      </c>
      <c r="S5101" s="52" t="s">
        <v>2756</v>
      </c>
      <c r="T5101" s="52">
        <v>70</v>
      </c>
      <c r="U5101" s="52">
        <v>23</v>
      </c>
      <c r="V5101" s="52">
        <v>32</v>
      </c>
      <c r="W5101" s="52" t="s">
        <v>3282</v>
      </c>
      <c r="X5101" s="52" t="s">
        <v>1153</v>
      </c>
      <c r="Y5101" s="52">
        <v>1</v>
      </c>
      <c r="Z5101" s="52">
        <v>70</v>
      </c>
      <c r="AC5101" s="52">
        <v>1</v>
      </c>
      <c r="AF5101" s="52">
        <v>1</v>
      </c>
      <c r="AI5101" s="52">
        <v>1</v>
      </c>
      <c r="AM5101" s="52">
        <v>1</v>
      </c>
      <c r="AO5101" s="52">
        <v>1</v>
      </c>
      <c r="AS5101" s="52">
        <v>1</v>
      </c>
      <c r="AV5101" s="52">
        <v>1</v>
      </c>
      <c r="AZ5101" s="52">
        <v>1</v>
      </c>
      <c r="BD5101" s="57"/>
      <c r="BF5101" s="9"/>
      <c r="BH5101" s="9"/>
      <c r="BI5101" s="52">
        <v>1</v>
      </c>
      <c r="BJ5101" s="9">
        <v>44148</v>
      </c>
      <c r="BK5101" s="52" t="s">
        <v>12124</v>
      </c>
      <c r="BU5101" s="9">
        <v>44148</v>
      </c>
      <c r="BV5101" s="52" t="s">
        <v>13168</v>
      </c>
      <c r="BW5101" s="52" t="s">
        <v>13166</v>
      </c>
      <c r="CB5101" s="52">
        <v>1</v>
      </c>
      <c r="CD5101" s="52">
        <v>1</v>
      </c>
      <c r="CH5101" s="52">
        <v>1</v>
      </c>
    </row>
    <row r="5102" spans="1:87" s="52" customFormat="1" ht="15" customHeight="1">
      <c r="A5102" s="52" t="s">
        <v>13169</v>
      </c>
      <c r="B5102" s="52" t="s">
        <v>3139</v>
      </c>
      <c r="C5102" s="43" t="s">
        <v>3198</v>
      </c>
      <c r="D5102" s="21" t="s">
        <v>356</v>
      </c>
      <c r="E5102" s="9">
        <v>44149</v>
      </c>
      <c r="F5102" s="44">
        <v>0.75</v>
      </c>
      <c r="G5102" s="52">
        <v>11</v>
      </c>
      <c r="H5102" s="52">
        <v>2020</v>
      </c>
      <c r="I5102" s="52">
        <v>1</v>
      </c>
      <c r="J5102" s="52">
        <v>1</v>
      </c>
      <c r="M5102" s="52" t="s">
        <v>372</v>
      </c>
      <c r="N5102" s="52" t="s">
        <v>372</v>
      </c>
      <c r="O5102" s="52" t="s">
        <v>372</v>
      </c>
      <c r="P5102" s="52">
        <v>23</v>
      </c>
      <c r="Q5102" s="52">
        <v>27</v>
      </c>
      <c r="R5102" s="52">
        <v>52</v>
      </c>
      <c r="S5102" s="52" t="s">
        <v>2756</v>
      </c>
      <c r="T5102" s="52">
        <v>70</v>
      </c>
      <c r="U5102" s="52">
        <v>29</v>
      </c>
      <c r="V5102" s="52">
        <v>19</v>
      </c>
      <c r="W5102" s="52" t="s">
        <v>3282</v>
      </c>
      <c r="X5102" s="52" t="s">
        <v>1153</v>
      </c>
      <c r="Y5102" s="52">
        <v>0.6</v>
      </c>
      <c r="Z5102" s="52">
        <v>22</v>
      </c>
      <c r="AB5102" s="52">
        <v>1</v>
      </c>
      <c r="AD5102" s="52">
        <v>1</v>
      </c>
      <c r="AH5102" s="52">
        <v>1</v>
      </c>
      <c r="AM5102" s="52">
        <v>1</v>
      </c>
      <c r="AP5102" s="52">
        <v>1</v>
      </c>
      <c r="AS5102" s="52">
        <v>1</v>
      </c>
      <c r="AV5102" s="52">
        <v>1</v>
      </c>
      <c r="AZ5102" s="52">
        <v>1</v>
      </c>
      <c r="BD5102" s="57"/>
      <c r="BF5102" s="9"/>
      <c r="BH5102" s="9"/>
      <c r="BI5102" s="52">
        <v>1</v>
      </c>
      <c r="BJ5102" s="9">
        <v>44149</v>
      </c>
      <c r="BK5102" s="52" t="s">
        <v>11811</v>
      </c>
      <c r="BU5102" s="9">
        <v>44149</v>
      </c>
      <c r="BV5102" s="52" t="s">
        <v>13170</v>
      </c>
      <c r="BW5102" s="52" t="s">
        <v>11188</v>
      </c>
      <c r="BY5102" s="52">
        <v>1</v>
      </c>
      <c r="CA5102" s="52">
        <v>1</v>
      </c>
      <c r="CC5102" s="52">
        <v>1</v>
      </c>
      <c r="CE5102" s="52">
        <v>1</v>
      </c>
      <c r="CH5102" s="52">
        <v>1</v>
      </c>
    </row>
    <row r="5103" spans="1:87" s="52" customFormat="1" ht="15" customHeight="1">
      <c r="A5103" s="52">
        <v>863</v>
      </c>
      <c r="B5103" s="52" t="s">
        <v>15282</v>
      </c>
      <c r="C5103" s="43" t="s">
        <v>3203</v>
      </c>
      <c r="D5103" s="21" t="s">
        <v>13248</v>
      </c>
      <c r="E5103" s="9">
        <v>44149</v>
      </c>
      <c r="F5103" s="44">
        <v>0.79166666666666663</v>
      </c>
      <c r="G5103" s="52">
        <v>11</v>
      </c>
      <c r="H5103" s="52">
        <v>2020</v>
      </c>
      <c r="I5103" s="52">
        <v>1</v>
      </c>
      <c r="J5103" s="52">
        <v>1</v>
      </c>
      <c r="M5103" s="52" t="s">
        <v>4273</v>
      </c>
      <c r="N5103" s="52" t="s">
        <v>6351</v>
      </c>
      <c r="O5103" s="52" t="s">
        <v>13249</v>
      </c>
      <c r="P5103" s="52">
        <v>35</v>
      </c>
      <c r="Q5103" s="52">
        <v>4</v>
      </c>
      <c r="R5103" s="52">
        <v>19.329999999999998</v>
      </c>
      <c r="S5103" s="52" t="s">
        <v>2756</v>
      </c>
      <c r="T5103" s="52">
        <v>72</v>
      </c>
      <c r="U5103" s="52">
        <v>11</v>
      </c>
      <c r="V5103" s="52">
        <v>8.33</v>
      </c>
      <c r="W5103" s="52" t="s">
        <v>3282</v>
      </c>
      <c r="X5103" s="52" t="s">
        <v>1153</v>
      </c>
      <c r="Y5103" s="52" t="s">
        <v>7940</v>
      </c>
      <c r="Z5103" s="52" t="s">
        <v>7940</v>
      </c>
      <c r="BD5103" s="57"/>
      <c r="BF5103" s="9"/>
      <c r="BH5103" s="9"/>
      <c r="BJ5103" s="9"/>
      <c r="BU5103" s="9"/>
      <c r="BV5103" s="52" t="s">
        <v>13250</v>
      </c>
    </row>
    <row r="5104" spans="1:87" s="52" customFormat="1" ht="15" customHeight="1">
      <c r="A5104" s="52" t="s">
        <v>13171</v>
      </c>
      <c r="B5104" s="52" t="s">
        <v>15282</v>
      </c>
      <c r="C5104" s="43" t="s">
        <v>2755</v>
      </c>
      <c r="D5104" s="21" t="s">
        <v>100</v>
      </c>
      <c r="E5104" s="9">
        <v>44150</v>
      </c>
      <c r="F5104" s="44">
        <v>0.70833332999999998</v>
      </c>
      <c r="G5104" s="52">
        <v>11</v>
      </c>
      <c r="H5104" s="52">
        <v>2020</v>
      </c>
      <c r="I5104" s="52">
        <v>1</v>
      </c>
      <c r="J5104" s="52">
        <v>1</v>
      </c>
      <c r="M5104" s="52" t="s">
        <v>372</v>
      </c>
      <c r="N5104" s="52" t="s">
        <v>2445</v>
      </c>
      <c r="O5104" s="52" t="s">
        <v>372</v>
      </c>
      <c r="P5104" s="52">
        <v>23</v>
      </c>
      <c r="Q5104" s="52">
        <v>6</v>
      </c>
      <c r="R5104" s="52">
        <v>0.6</v>
      </c>
      <c r="S5104" s="52" t="s">
        <v>2756</v>
      </c>
      <c r="T5104" s="52">
        <v>70</v>
      </c>
      <c r="U5104" s="52">
        <v>28</v>
      </c>
      <c r="V5104" s="52">
        <v>51</v>
      </c>
      <c r="W5104" s="52" t="s">
        <v>3282</v>
      </c>
      <c r="X5104" s="52" t="s">
        <v>1153</v>
      </c>
      <c r="Y5104" s="52">
        <v>0.6</v>
      </c>
      <c r="Z5104" s="52">
        <v>20</v>
      </c>
      <c r="AC5104" s="52">
        <v>1</v>
      </c>
      <c r="AG5104" s="52">
        <v>1</v>
      </c>
      <c r="AH5104" s="52">
        <v>1</v>
      </c>
      <c r="AM5104" s="52">
        <v>1</v>
      </c>
      <c r="AP5104" s="52">
        <v>1</v>
      </c>
      <c r="AS5104" s="52">
        <v>1</v>
      </c>
      <c r="AV5104" s="52">
        <v>1</v>
      </c>
      <c r="AZ5104" s="52">
        <v>1</v>
      </c>
      <c r="BD5104" s="57"/>
      <c r="BF5104" s="9"/>
      <c r="BH5104" s="9"/>
      <c r="BI5104" s="52">
        <v>1</v>
      </c>
      <c r="BJ5104" s="9">
        <v>44150</v>
      </c>
      <c r="BK5104" s="52" t="s">
        <v>12124</v>
      </c>
      <c r="BU5104" s="9">
        <v>44150</v>
      </c>
      <c r="BV5104" s="52" t="s">
        <v>13165</v>
      </c>
      <c r="BW5104" s="52" t="s">
        <v>11188</v>
      </c>
      <c r="CC5104" s="52">
        <v>1</v>
      </c>
      <c r="CE5104" s="52">
        <v>1</v>
      </c>
      <c r="CH5104" s="52">
        <v>1</v>
      </c>
    </row>
    <row r="5105" spans="1:87" s="52" customFormat="1" ht="15" customHeight="1">
      <c r="A5105" s="52" t="s">
        <v>13135</v>
      </c>
      <c r="B5105" s="52" t="s">
        <v>15282</v>
      </c>
      <c r="C5105" s="43" t="s">
        <v>2755</v>
      </c>
      <c r="D5105" s="21" t="s">
        <v>100</v>
      </c>
      <c r="E5105" s="9">
        <v>44151</v>
      </c>
      <c r="F5105" s="44">
        <v>0.66666666666666663</v>
      </c>
      <c r="G5105" s="52">
        <v>11</v>
      </c>
      <c r="H5105" s="52">
        <v>2020</v>
      </c>
      <c r="I5105" s="52">
        <v>1</v>
      </c>
      <c r="J5105" s="52">
        <v>1</v>
      </c>
      <c r="M5105" s="52" t="s">
        <v>10731</v>
      </c>
      <c r="N5105" s="52" t="s">
        <v>60</v>
      </c>
      <c r="O5105" s="52" t="s">
        <v>15403</v>
      </c>
      <c r="P5105" s="52">
        <v>36</v>
      </c>
      <c r="Q5105" s="52">
        <v>37</v>
      </c>
      <c r="R5105" s="52">
        <v>10</v>
      </c>
      <c r="S5105" s="52" t="s">
        <v>2756</v>
      </c>
      <c r="T5105" s="52">
        <v>72</v>
      </c>
      <c r="U5105" s="52">
        <v>57</v>
      </c>
      <c r="V5105" s="52">
        <v>32</v>
      </c>
      <c r="W5105" s="52" t="s">
        <v>3282</v>
      </c>
      <c r="X5105" s="52" t="s">
        <v>1153</v>
      </c>
      <c r="Y5105" s="52">
        <v>1.2</v>
      </c>
      <c r="Z5105" s="52">
        <v>80</v>
      </c>
      <c r="AC5105" s="52">
        <v>1</v>
      </c>
      <c r="AE5105" s="52">
        <v>1</v>
      </c>
      <c r="AH5105" s="52">
        <v>1</v>
      </c>
      <c r="AM5105" s="52">
        <v>1</v>
      </c>
      <c r="AP5105" s="52">
        <v>1</v>
      </c>
      <c r="AS5105" s="52">
        <v>1</v>
      </c>
      <c r="AV5105" s="52">
        <v>1</v>
      </c>
      <c r="AY5105" s="52">
        <v>1</v>
      </c>
      <c r="BB5105" s="52">
        <v>1</v>
      </c>
      <c r="BD5105" s="57"/>
      <c r="BF5105" s="9"/>
      <c r="BH5105" s="9"/>
      <c r="BJ5105" s="9"/>
      <c r="BU5105" s="9"/>
      <c r="BV5105" s="52" t="s">
        <v>13136</v>
      </c>
      <c r="BW5105" s="52" t="s">
        <v>11973</v>
      </c>
    </row>
    <row r="5106" spans="1:87" s="52" customFormat="1" ht="15" customHeight="1">
      <c r="A5106" s="52" t="s">
        <v>13137</v>
      </c>
      <c r="B5106" s="52" t="s">
        <v>3182</v>
      </c>
      <c r="C5106" s="43" t="s">
        <v>3228</v>
      </c>
      <c r="D5106" s="21" t="s">
        <v>318</v>
      </c>
      <c r="E5106" s="9">
        <v>44151</v>
      </c>
      <c r="F5106" s="44">
        <v>0.91666666666666663</v>
      </c>
      <c r="G5106" s="52">
        <v>11</v>
      </c>
      <c r="H5106" s="52">
        <v>2020</v>
      </c>
      <c r="I5106" s="52">
        <v>1</v>
      </c>
      <c r="J5106" s="52">
        <v>1</v>
      </c>
      <c r="M5106" s="52" t="s">
        <v>13138</v>
      </c>
      <c r="N5106" s="52" t="s">
        <v>1726</v>
      </c>
      <c r="O5106" s="52" t="s">
        <v>15403</v>
      </c>
      <c r="P5106" s="52">
        <v>36</v>
      </c>
      <c r="Q5106" s="52">
        <v>49</v>
      </c>
      <c r="R5106" s="52">
        <v>14</v>
      </c>
      <c r="S5106" s="52" t="s">
        <v>2756</v>
      </c>
      <c r="T5106" s="52">
        <v>73</v>
      </c>
      <c r="U5106" s="52">
        <v>9</v>
      </c>
      <c r="V5106" s="52">
        <v>34</v>
      </c>
      <c r="W5106" s="52" t="s">
        <v>3282</v>
      </c>
      <c r="X5106" s="52" t="s">
        <v>1153</v>
      </c>
      <c r="Y5106" s="52">
        <v>0.4</v>
      </c>
      <c r="Z5106" s="52">
        <v>2.2999999999999998</v>
      </c>
      <c r="AC5106" s="52">
        <v>1</v>
      </c>
      <c r="AF5106" s="52">
        <v>1</v>
      </c>
      <c r="AH5106" s="52">
        <v>1</v>
      </c>
      <c r="AM5106" s="52">
        <v>1</v>
      </c>
      <c r="AP5106" s="52">
        <v>1</v>
      </c>
      <c r="AS5106" s="52">
        <v>1</v>
      </c>
      <c r="AV5106" s="52">
        <v>1</v>
      </c>
      <c r="AX5106" s="52">
        <v>1</v>
      </c>
      <c r="BA5106" s="52">
        <v>1</v>
      </c>
      <c r="BC5106" s="52">
        <v>1</v>
      </c>
      <c r="BD5106" s="57">
        <v>44152</v>
      </c>
      <c r="BF5106" s="9"/>
      <c r="BH5106" s="9"/>
      <c r="BJ5106" s="9"/>
      <c r="BK5106" s="52" t="s">
        <v>13139</v>
      </c>
      <c r="BU5106" s="9">
        <v>44154</v>
      </c>
      <c r="BV5106" s="52" t="s">
        <v>13140</v>
      </c>
      <c r="BW5106" s="52" t="s">
        <v>4289</v>
      </c>
      <c r="BY5106" s="52">
        <v>1</v>
      </c>
    </row>
    <row r="5107" spans="1:87" s="52" customFormat="1" ht="15" customHeight="1">
      <c r="A5107" s="52" t="s">
        <v>13172</v>
      </c>
      <c r="B5107" s="52" t="s">
        <v>6096</v>
      </c>
      <c r="C5107" s="43" t="s">
        <v>3298</v>
      </c>
      <c r="D5107" s="21" t="s">
        <v>72</v>
      </c>
      <c r="E5107" s="9">
        <v>44152</v>
      </c>
      <c r="F5107" s="44">
        <v>0.875</v>
      </c>
      <c r="G5107" s="52">
        <v>11</v>
      </c>
      <c r="H5107" s="52">
        <v>2020</v>
      </c>
      <c r="I5107" s="52">
        <v>1</v>
      </c>
      <c r="J5107" s="52">
        <v>1</v>
      </c>
      <c r="M5107" s="52" t="s">
        <v>372</v>
      </c>
      <c r="N5107" s="52" t="s">
        <v>372</v>
      </c>
      <c r="O5107" s="52" t="s">
        <v>372</v>
      </c>
      <c r="P5107" s="52">
        <v>23</v>
      </c>
      <c r="Q5107" s="52">
        <v>38</v>
      </c>
      <c r="R5107" s="52">
        <v>13</v>
      </c>
      <c r="S5107" s="52" t="s">
        <v>2756</v>
      </c>
      <c r="T5107" s="52">
        <v>70</v>
      </c>
      <c r="U5107" s="52">
        <v>23</v>
      </c>
      <c r="V5107" s="52">
        <v>49</v>
      </c>
      <c r="W5107" s="52" t="s">
        <v>3282</v>
      </c>
      <c r="X5107" s="52" t="s">
        <v>1153</v>
      </c>
      <c r="Y5107" s="52">
        <v>0.3</v>
      </c>
      <c r="Z5107" s="52">
        <v>2</v>
      </c>
      <c r="AC5107" s="52">
        <v>1</v>
      </c>
      <c r="AG5107" s="52">
        <v>1</v>
      </c>
      <c r="AJ5107" s="52">
        <v>1</v>
      </c>
      <c r="AM5107" s="52">
        <v>1</v>
      </c>
      <c r="AP5107" s="52">
        <v>1</v>
      </c>
      <c r="AS5107" s="52">
        <v>1</v>
      </c>
      <c r="AV5107" s="52">
        <v>1</v>
      </c>
      <c r="AX5107" s="52">
        <v>1</v>
      </c>
      <c r="BD5107" s="57"/>
      <c r="BF5107" s="9"/>
      <c r="BH5107" s="9"/>
      <c r="BI5107" s="52">
        <v>1</v>
      </c>
      <c r="BJ5107" s="9">
        <v>44157</v>
      </c>
      <c r="BK5107" s="52" t="s">
        <v>12124</v>
      </c>
      <c r="BU5107" s="9">
        <v>44157</v>
      </c>
      <c r="BV5107" s="52" t="s">
        <v>13173</v>
      </c>
      <c r="BW5107" s="52" t="s">
        <v>11188</v>
      </c>
      <c r="BY5107" s="52">
        <v>1</v>
      </c>
      <c r="CA5107" s="52">
        <v>1</v>
      </c>
      <c r="CC5107" s="52">
        <v>1</v>
      </c>
      <c r="CE5107" s="52">
        <v>1</v>
      </c>
      <c r="CH5107" s="52">
        <v>1</v>
      </c>
    </row>
    <row r="5108" spans="1:87" s="52" customFormat="1" ht="15" customHeight="1">
      <c r="A5108" s="52">
        <v>10396</v>
      </c>
      <c r="B5108" s="52" t="s">
        <v>6096</v>
      </c>
      <c r="C5108" s="43" t="s">
        <v>3298</v>
      </c>
      <c r="D5108" s="21" t="s">
        <v>72</v>
      </c>
      <c r="E5108" s="9">
        <v>44152</v>
      </c>
      <c r="F5108" s="44">
        <v>0.47916666666666669</v>
      </c>
      <c r="G5108" s="52">
        <v>11</v>
      </c>
      <c r="H5108" s="52">
        <v>2020</v>
      </c>
      <c r="I5108" s="52">
        <v>1</v>
      </c>
      <c r="K5108" s="52">
        <v>1</v>
      </c>
      <c r="M5108" s="52" t="s">
        <v>13255</v>
      </c>
      <c r="N5108" s="52" t="s">
        <v>882</v>
      </c>
      <c r="O5108" s="52" t="s">
        <v>8600</v>
      </c>
      <c r="P5108" s="52">
        <v>20</v>
      </c>
      <c r="Q5108" s="52">
        <v>13</v>
      </c>
      <c r="R5108" s="52">
        <v>2.76</v>
      </c>
      <c r="S5108" s="52" t="s">
        <v>2756</v>
      </c>
      <c r="T5108" s="52">
        <v>70</v>
      </c>
      <c r="U5108" s="52">
        <v>9</v>
      </c>
      <c r="V5108" s="52">
        <v>19.66</v>
      </c>
      <c r="W5108" s="52" t="s">
        <v>3282</v>
      </c>
      <c r="X5108" s="52" t="s">
        <v>1153</v>
      </c>
      <c r="Y5108" s="52">
        <v>0.92</v>
      </c>
      <c r="Z5108" s="52">
        <v>4.2</v>
      </c>
      <c r="AA5108" s="52">
        <v>1</v>
      </c>
      <c r="AD5108" s="52">
        <v>1</v>
      </c>
      <c r="AK5108" s="52" t="s">
        <v>13256</v>
      </c>
      <c r="AO5108" s="52">
        <v>1</v>
      </c>
      <c r="AS5108" s="52">
        <v>1</v>
      </c>
      <c r="AV5108" s="52">
        <v>1</v>
      </c>
      <c r="BA5108" s="52">
        <v>1</v>
      </c>
      <c r="BD5108" s="57"/>
      <c r="BF5108" s="9"/>
      <c r="BH5108" s="9"/>
      <c r="BI5108" s="52">
        <v>1</v>
      </c>
      <c r="BJ5108" s="9">
        <v>44152</v>
      </c>
      <c r="BK5108" s="52" t="s">
        <v>909</v>
      </c>
      <c r="BL5108" s="52">
        <v>20</v>
      </c>
      <c r="BM5108" s="52">
        <v>12</v>
      </c>
      <c r="BN5108" s="52">
        <v>21.4</v>
      </c>
      <c r="BO5108" s="52" t="s">
        <v>2756</v>
      </c>
      <c r="BP5108" s="52">
        <v>70</v>
      </c>
      <c r="BQ5108" s="52">
        <v>2</v>
      </c>
      <c r="BR5108" s="52">
        <v>51.88</v>
      </c>
      <c r="BS5108" s="52" t="s">
        <v>3282</v>
      </c>
      <c r="BT5108" s="52" t="s">
        <v>50</v>
      </c>
      <c r="BU5108" s="9">
        <v>44152</v>
      </c>
      <c r="BV5108" s="52" t="s">
        <v>13257</v>
      </c>
      <c r="BW5108" s="52" t="s">
        <v>12785</v>
      </c>
      <c r="CC5108" s="52">
        <v>1</v>
      </c>
      <c r="CE5108" s="52">
        <v>1</v>
      </c>
      <c r="CH5108" s="52">
        <v>1</v>
      </c>
    </row>
    <row r="5109" spans="1:87" s="52" customFormat="1" ht="15" customHeight="1">
      <c r="A5109" s="52" t="s">
        <v>13426</v>
      </c>
      <c r="B5109" s="52" t="s">
        <v>15282</v>
      </c>
      <c r="C5109" s="43" t="s">
        <v>2755</v>
      </c>
      <c r="D5109" s="21" t="s">
        <v>100</v>
      </c>
      <c r="E5109" s="9">
        <v>44152</v>
      </c>
      <c r="F5109" s="44">
        <v>0.4375</v>
      </c>
      <c r="G5109" s="52">
        <v>11</v>
      </c>
      <c r="H5109" s="52">
        <v>2020</v>
      </c>
      <c r="I5109" s="52">
        <v>1</v>
      </c>
      <c r="K5109" s="52">
        <v>1</v>
      </c>
      <c r="M5109" s="52" t="s">
        <v>13427</v>
      </c>
      <c r="N5109" s="52" t="s">
        <v>1793</v>
      </c>
      <c r="O5109" s="52" t="s">
        <v>8604</v>
      </c>
      <c r="P5109" s="52">
        <v>43</v>
      </c>
      <c r="Q5109" s="52">
        <v>6</v>
      </c>
      <c r="R5109" s="52">
        <v>57.1</v>
      </c>
      <c r="S5109" s="52" t="s">
        <v>2756</v>
      </c>
      <c r="T5109" s="52">
        <v>73</v>
      </c>
      <c r="U5109" s="52">
        <v>34</v>
      </c>
      <c r="V5109" s="52">
        <v>6.6</v>
      </c>
      <c r="W5109" s="52" t="s">
        <v>3282</v>
      </c>
      <c r="X5109" s="52" t="s">
        <v>1153</v>
      </c>
      <c r="Y5109" s="52">
        <v>1.9</v>
      </c>
      <c r="Z5109" s="52">
        <v>150</v>
      </c>
      <c r="AA5109" s="52">
        <v>1</v>
      </c>
      <c r="AD5109" s="52">
        <v>1</v>
      </c>
      <c r="AI5109" s="52">
        <v>1</v>
      </c>
      <c r="AM5109" s="52">
        <v>1</v>
      </c>
      <c r="AO5109" s="52">
        <v>1</v>
      </c>
      <c r="AS5109" s="52">
        <v>1</v>
      </c>
      <c r="AV5109" s="52">
        <v>1</v>
      </c>
      <c r="BA5109" s="52">
        <v>1</v>
      </c>
      <c r="BD5109" s="57"/>
      <c r="BF5109" s="9"/>
      <c r="BH5109" s="9"/>
      <c r="BI5109" s="52">
        <v>1</v>
      </c>
      <c r="BJ5109" s="9">
        <v>44152</v>
      </c>
      <c r="BK5109" s="52" t="s">
        <v>2108</v>
      </c>
      <c r="BL5109" s="52">
        <v>43</v>
      </c>
      <c r="BM5109" s="52">
        <v>6</v>
      </c>
      <c r="BN5109" s="52">
        <v>57.1</v>
      </c>
      <c r="BO5109" s="52" t="s">
        <v>2756</v>
      </c>
      <c r="BP5109" s="52">
        <v>73</v>
      </c>
      <c r="BQ5109" s="52">
        <v>34</v>
      </c>
      <c r="BR5109" s="52" t="s">
        <v>13428</v>
      </c>
      <c r="BS5109" s="52" t="s">
        <v>3282</v>
      </c>
      <c r="BT5109" s="52" t="s">
        <v>50</v>
      </c>
      <c r="BU5109" s="9">
        <v>44152</v>
      </c>
      <c r="BV5109" s="52" t="s">
        <v>13429</v>
      </c>
      <c r="BW5109" s="52" t="s">
        <v>13430</v>
      </c>
      <c r="CC5109" s="52">
        <v>1</v>
      </c>
      <c r="CE5109" s="52">
        <v>1</v>
      </c>
      <c r="CH5109" s="52">
        <v>1</v>
      </c>
    </row>
    <row r="5110" spans="1:87" s="52" customFormat="1" ht="15" customHeight="1">
      <c r="A5110" s="52">
        <v>40594</v>
      </c>
      <c r="B5110" s="52" t="s">
        <v>15282</v>
      </c>
      <c r="C5110" s="43" t="s">
        <v>2755</v>
      </c>
      <c r="D5110" s="21" t="s">
        <v>100</v>
      </c>
      <c r="E5110" s="9">
        <v>44152</v>
      </c>
      <c r="F5110" s="44">
        <v>0.47916666666666669</v>
      </c>
      <c r="G5110" s="52">
        <v>11</v>
      </c>
      <c r="H5110" s="52">
        <v>2020</v>
      </c>
      <c r="I5110" s="52">
        <v>1</v>
      </c>
      <c r="K5110" s="52">
        <v>1</v>
      </c>
      <c r="M5110" s="52" t="s">
        <v>12568</v>
      </c>
      <c r="N5110" s="52" t="s">
        <v>938</v>
      </c>
      <c r="O5110" s="52" t="s">
        <v>944</v>
      </c>
      <c r="P5110" s="52">
        <v>29</v>
      </c>
      <c r="Q5110" s="52">
        <v>56</v>
      </c>
      <c r="R5110" s="52">
        <v>17.32</v>
      </c>
      <c r="S5110" s="52" t="s">
        <v>2756</v>
      </c>
      <c r="T5110" s="52">
        <v>71</v>
      </c>
      <c r="U5110" s="52">
        <v>17</v>
      </c>
      <c r="V5110" s="52">
        <v>9</v>
      </c>
      <c r="W5110" s="52" t="s">
        <v>3282</v>
      </c>
      <c r="X5110" s="52" t="s">
        <v>1153</v>
      </c>
      <c r="Y5110" s="52">
        <v>1.5</v>
      </c>
      <c r="Z5110" s="52">
        <v>180</v>
      </c>
      <c r="AA5110" s="52">
        <v>1</v>
      </c>
      <c r="AD5110" s="52">
        <v>1</v>
      </c>
      <c r="AH5110" s="52">
        <v>1</v>
      </c>
      <c r="AM5110" s="52">
        <v>1</v>
      </c>
      <c r="AP5110" s="52">
        <v>1</v>
      </c>
      <c r="AS5110" s="52">
        <v>1</v>
      </c>
      <c r="AV5110" s="52">
        <v>1</v>
      </c>
      <c r="AY5110" s="52">
        <v>1</v>
      </c>
      <c r="BA5110" s="52">
        <v>1</v>
      </c>
      <c r="BD5110" s="57"/>
      <c r="BF5110" s="9"/>
      <c r="BH5110" s="9"/>
      <c r="BJ5110" s="9"/>
      <c r="BK5110" s="52" t="s">
        <v>941</v>
      </c>
      <c r="BL5110" s="52">
        <v>30</v>
      </c>
      <c r="BM5110" s="52">
        <v>0</v>
      </c>
      <c r="BN5110" s="52">
        <v>53.69</v>
      </c>
      <c r="BO5110" s="52" t="s">
        <v>2756</v>
      </c>
      <c r="BP5110" s="52">
        <v>71</v>
      </c>
      <c r="BQ5110" s="52">
        <v>21</v>
      </c>
      <c r="BR5110" s="52">
        <v>40.89</v>
      </c>
      <c r="BS5110" s="52" t="s">
        <v>3282</v>
      </c>
      <c r="BT5110" s="52" t="s">
        <v>50</v>
      </c>
      <c r="BU5110" s="9">
        <v>44196</v>
      </c>
      <c r="BV5110" s="52" t="s">
        <v>13283</v>
      </c>
      <c r="BW5110" s="52" t="s">
        <v>12164</v>
      </c>
      <c r="CC5110" s="52">
        <v>1</v>
      </c>
      <c r="CE5110" s="52">
        <v>1</v>
      </c>
      <c r="CI5110" s="52" t="s">
        <v>48</v>
      </c>
    </row>
    <row r="5111" spans="1:87" s="52" customFormat="1" ht="15" customHeight="1">
      <c r="A5111" s="52">
        <v>0</v>
      </c>
      <c r="B5111" s="52" t="s">
        <v>15282</v>
      </c>
      <c r="C5111" s="43" t="s">
        <v>2755</v>
      </c>
      <c r="D5111" s="21" t="s">
        <v>100</v>
      </c>
      <c r="E5111" s="9">
        <v>44152</v>
      </c>
      <c r="F5111" s="44">
        <v>0.5</v>
      </c>
      <c r="G5111" s="52">
        <v>11</v>
      </c>
      <c r="H5111" s="52">
        <v>2020</v>
      </c>
      <c r="I5111" s="52">
        <v>1</v>
      </c>
      <c r="J5111" s="52">
        <v>1</v>
      </c>
      <c r="M5111" s="52" t="s">
        <v>4409</v>
      </c>
      <c r="N5111" s="52" t="s">
        <v>3066</v>
      </c>
      <c r="O5111" s="52" t="s">
        <v>8607</v>
      </c>
      <c r="P5111" s="52">
        <v>39</v>
      </c>
      <c r="Q5111" s="52">
        <v>25</v>
      </c>
      <c r="R5111" s="52">
        <v>43.57</v>
      </c>
      <c r="S5111" s="52" t="s">
        <v>2756</v>
      </c>
      <c r="T5111" s="52">
        <v>73</v>
      </c>
      <c r="U5111" s="52">
        <v>12</v>
      </c>
      <c r="V5111" s="52">
        <v>39.549999999999997</v>
      </c>
      <c r="W5111" s="52" t="s">
        <v>3282</v>
      </c>
      <c r="X5111" s="52" t="s">
        <v>1153</v>
      </c>
      <c r="Y5111" s="52">
        <v>0.8</v>
      </c>
      <c r="Z5111" s="52">
        <v>40</v>
      </c>
      <c r="AC5111" s="52">
        <v>1</v>
      </c>
      <c r="AF5111" s="52">
        <v>1</v>
      </c>
      <c r="AH5111" s="52">
        <v>1</v>
      </c>
      <c r="AM5111" s="52">
        <v>1</v>
      </c>
      <c r="AP5111" s="52">
        <v>1</v>
      </c>
      <c r="AS5111" s="52">
        <v>1</v>
      </c>
      <c r="AV5111" s="52">
        <v>1</v>
      </c>
      <c r="AX5111" s="52">
        <v>1</v>
      </c>
      <c r="BA5111" s="52">
        <v>1</v>
      </c>
      <c r="BD5111" s="57"/>
      <c r="BF5111" s="9"/>
      <c r="BH5111" s="9"/>
      <c r="BJ5111" s="9"/>
      <c r="BU5111" s="9"/>
      <c r="BV5111" s="52" t="s">
        <v>13153</v>
      </c>
      <c r="BW5111" s="52" t="s">
        <v>13082</v>
      </c>
      <c r="CC5111" s="52">
        <v>1</v>
      </c>
      <c r="CE5111" s="52">
        <v>1</v>
      </c>
      <c r="CH5111" s="52">
        <v>1</v>
      </c>
    </row>
    <row r="5112" spans="1:87" s="52" customFormat="1" ht="15" customHeight="1">
      <c r="A5112" s="52">
        <v>52020125</v>
      </c>
      <c r="B5112" s="52" t="s">
        <v>4554</v>
      </c>
      <c r="C5112" s="43" t="s">
        <v>4459</v>
      </c>
      <c r="D5112" s="21" t="s">
        <v>80</v>
      </c>
      <c r="E5112" s="9">
        <v>44152</v>
      </c>
      <c r="F5112" s="44">
        <v>0.5</v>
      </c>
      <c r="G5112" s="52">
        <v>11</v>
      </c>
      <c r="H5112" s="52">
        <v>2020</v>
      </c>
      <c r="I5112" s="52">
        <v>1</v>
      </c>
      <c r="K5112" s="52">
        <v>1</v>
      </c>
      <c r="M5112" s="52" t="s">
        <v>13331</v>
      </c>
      <c r="N5112" s="52" t="s">
        <v>1032</v>
      </c>
      <c r="O5112" s="52" t="s">
        <v>1619</v>
      </c>
      <c r="P5112" s="52">
        <v>33</v>
      </c>
      <c r="Q5112" s="52">
        <v>41</v>
      </c>
      <c r="R5112" s="52">
        <v>20.48</v>
      </c>
      <c r="S5112" s="52" t="s">
        <v>2756</v>
      </c>
      <c r="T5112" s="52">
        <v>71</v>
      </c>
      <c r="U5112" s="52">
        <v>38</v>
      </c>
      <c r="V5112" s="52">
        <v>56.59</v>
      </c>
      <c r="W5112" s="52" t="s">
        <v>3282</v>
      </c>
      <c r="X5112" s="52" t="s">
        <v>1153</v>
      </c>
      <c r="Y5112" s="52">
        <v>1.6</v>
      </c>
      <c r="Z5112" s="52">
        <v>80</v>
      </c>
      <c r="AC5112" s="52">
        <v>1</v>
      </c>
      <c r="AD5112" s="52">
        <v>1</v>
      </c>
      <c r="AI5112" s="52">
        <v>1</v>
      </c>
      <c r="AM5112" s="52">
        <v>1</v>
      </c>
      <c r="AP5112" s="52">
        <v>1</v>
      </c>
      <c r="AS5112" s="52">
        <v>1</v>
      </c>
      <c r="AV5112" s="52">
        <v>1</v>
      </c>
      <c r="BA5112" s="52">
        <v>1</v>
      </c>
      <c r="BD5112" s="57"/>
      <c r="BF5112" s="9"/>
      <c r="BH5112" s="9"/>
      <c r="BI5112" s="52">
        <v>1</v>
      </c>
      <c r="BJ5112" s="9">
        <v>44152</v>
      </c>
      <c r="BK5112" s="52" t="s">
        <v>4745</v>
      </c>
      <c r="BU5112" s="9">
        <v>44152</v>
      </c>
      <c r="BV5112" s="52" t="s">
        <v>13332</v>
      </c>
      <c r="BW5112" s="52" t="s">
        <v>13301</v>
      </c>
    </row>
    <row r="5113" spans="1:87" s="52" customFormat="1" ht="15" customHeight="1">
      <c r="A5113" s="52" t="s">
        <v>13420</v>
      </c>
      <c r="B5113" s="52" t="s">
        <v>15282</v>
      </c>
      <c r="C5113" s="43" t="s">
        <v>2755</v>
      </c>
      <c r="D5113" s="21" t="s">
        <v>100</v>
      </c>
      <c r="E5113" s="9">
        <v>44154</v>
      </c>
      <c r="F5113" s="44">
        <v>0.60416666666666663</v>
      </c>
      <c r="G5113" s="52">
        <v>11</v>
      </c>
      <c r="H5113" s="52">
        <v>2020</v>
      </c>
      <c r="I5113" s="52">
        <v>1</v>
      </c>
      <c r="J5113" s="52">
        <v>1</v>
      </c>
      <c r="M5113" s="52" t="s">
        <v>13066</v>
      </c>
      <c r="N5113" s="52" t="s">
        <v>2173</v>
      </c>
      <c r="O5113" s="52" t="s">
        <v>8604</v>
      </c>
      <c r="P5113" s="52">
        <v>41</v>
      </c>
      <c r="Q5113" s="52">
        <v>36</v>
      </c>
      <c r="R5113" s="52">
        <v>8</v>
      </c>
      <c r="S5113" s="52" t="s">
        <v>2756</v>
      </c>
      <c r="T5113" s="52">
        <v>73</v>
      </c>
      <c r="U5113" s="52">
        <v>38</v>
      </c>
      <c r="V5113" s="52">
        <v>23</v>
      </c>
      <c r="W5113" s="52" t="s">
        <v>3282</v>
      </c>
      <c r="X5113" s="52" t="s">
        <v>1153</v>
      </c>
      <c r="Y5113" s="52">
        <v>0.8</v>
      </c>
      <c r="Z5113" s="52">
        <v>60</v>
      </c>
      <c r="AC5113" s="52">
        <v>1</v>
      </c>
      <c r="AF5113" s="52">
        <v>1</v>
      </c>
      <c r="AH5113" s="52">
        <v>1</v>
      </c>
      <c r="AM5113" s="52">
        <v>1</v>
      </c>
      <c r="AP5113" s="52">
        <v>1</v>
      </c>
      <c r="AS5113" s="52">
        <v>1</v>
      </c>
      <c r="AV5113" s="52">
        <v>1</v>
      </c>
      <c r="AZ5113" s="52">
        <v>1</v>
      </c>
      <c r="BD5113" s="57"/>
      <c r="BF5113" s="9"/>
      <c r="BH5113" s="9"/>
      <c r="BJ5113" s="9"/>
      <c r="BK5113" s="52" t="s">
        <v>3189</v>
      </c>
      <c r="BL5113" s="52">
        <v>41</v>
      </c>
      <c r="BM5113" s="52">
        <v>36</v>
      </c>
      <c r="BN5113" s="52">
        <v>8</v>
      </c>
      <c r="BO5113" s="52" t="s">
        <v>2756</v>
      </c>
      <c r="BP5113" s="52">
        <v>73</v>
      </c>
      <c r="BQ5113" s="52">
        <v>38</v>
      </c>
      <c r="BR5113" s="52">
        <v>23</v>
      </c>
      <c r="BS5113" s="52" t="s">
        <v>3282</v>
      </c>
      <c r="BT5113" s="52" t="s">
        <v>50</v>
      </c>
      <c r="BU5113" s="9">
        <v>44154</v>
      </c>
      <c r="BV5113" s="52" t="s">
        <v>13421</v>
      </c>
      <c r="BW5113" s="52" t="s">
        <v>13072</v>
      </c>
      <c r="CC5113" s="52">
        <v>1</v>
      </c>
      <c r="CE5113" s="52">
        <v>1</v>
      </c>
      <c r="CH5113" s="52">
        <v>1</v>
      </c>
    </row>
    <row r="5114" spans="1:87" s="52" customFormat="1" ht="15" customHeight="1">
      <c r="A5114" s="52" t="s">
        <v>13174</v>
      </c>
      <c r="B5114" s="52" t="s">
        <v>3139</v>
      </c>
      <c r="C5114" s="43" t="s">
        <v>3198</v>
      </c>
      <c r="D5114" s="21" t="s">
        <v>356</v>
      </c>
      <c r="E5114" s="9">
        <v>44154</v>
      </c>
      <c r="F5114" s="44">
        <v>0.66666667000000002</v>
      </c>
      <c r="G5114" s="52">
        <v>11</v>
      </c>
      <c r="H5114" s="52">
        <v>2020</v>
      </c>
      <c r="I5114" s="52">
        <v>1</v>
      </c>
      <c r="J5114" s="52">
        <v>1</v>
      </c>
      <c r="M5114" s="52" t="s">
        <v>372</v>
      </c>
      <c r="N5114" s="52" t="s">
        <v>372</v>
      </c>
      <c r="O5114" s="52" t="s">
        <v>372</v>
      </c>
      <c r="P5114" s="52">
        <v>23</v>
      </c>
      <c r="Q5114" s="52">
        <v>27</v>
      </c>
      <c r="R5114" s="52">
        <v>52</v>
      </c>
      <c r="S5114" s="52" t="s">
        <v>2756</v>
      </c>
      <c r="T5114" s="52">
        <v>70</v>
      </c>
      <c r="U5114" s="52">
        <v>29</v>
      </c>
      <c r="V5114" s="52">
        <v>16</v>
      </c>
      <c r="W5114" s="52" t="s">
        <v>3282</v>
      </c>
      <c r="X5114" s="52" t="s">
        <v>1153</v>
      </c>
      <c r="Y5114" s="52">
        <v>0.7</v>
      </c>
      <c r="Z5114" s="52">
        <v>25</v>
      </c>
      <c r="AB5114" s="52">
        <v>1</v>
      </c>
      <c r="AD5114" s="52">
        <v>1</v>
      </c>
      <c r="AH5114" s="52">
        <v>1</v>
      </c>
      <c r="AM5114" s="52">
        <v>1</v>
      </c>
      <c r="AP5114" s="52">
        <v>1</v>
      </c>
      <c r="AS5114" s="52">
        <v>1</v>
      </c>
      <c r="AV5114" s="52">
        <v>1</v>
      </c>
      <c r="AZ5114" s="52">
        <v>1</v>
      </c>
      <c r="BD5114" s="57"/>
      <c r="BF5114" s="9"/>
      <c r="BH5114" s="9"/>
      <c r="BI5114" s="52">
        <v>1</v>
      </c>
      <c r="BJ5114" s="9">
        <v>44154</v>
      </c>
      <c r="BK5114" s="52" t="s">
        <v>11811</v>
      </c>
      <c r="BU5114" s="9">
        <v>44154</v>
      </c>
      <c r="BV5114" s="52" t="s">
        <v>13175</v>
      </c>
      <c r="BW5114" s="52" t="s">
        <v>11188</v>
      </c>
      <c r="BY5114" s="52">
        <v>1</v>
      </c>
      <c r="CA5114" s="52">
        <v>1</v>
      </c>
      <c r="CC5114" s="52">
        <v>1</v>
      </c>
      <c r="CE5114" s="52">
        <v>1</v>
      </c>
      <c r="CH5114" s="52">
        <v>1</v>
      </c>
    </row>
    <row r="5115" spans="1:87" s="52" customFormat="1" ht="15" customHeight="1">
      <c r="A5115" s="52">
        <v>52020126</v>
      </c>
      <c r="B5115" s="52" t="s">
        <v>15282</v>
      </c>
      <c r="C5115" s="43" t="s">
        <v>2755</v>
      </c>
      <c r="D5115" s="21" t="s">
        <v>100</v>
      </c>
      <c r="E5115" s="9">
        <v>44155</v>
      </c>
      <c r="F5115" s="44">
        <v>0.66666666666666663</v>
      </c>
      <c r="G5115" s="52">
        <v>11</v>
      </c>
      <c r="H5115" s="52">
        <v>2020</v>
      </c>
      <c r="I5115" s="52">
        <v>1</v>
      </c>
      <c r="J5115" s="52">
        <v>1</v>
      </c>
      <c r="M5115" s="52" t="s">
        <v>13333</v>
      </c>
      <c r="N5115" s="52" t="s">
        <v>1619</v>
      </c>
      <c r="O5115" s="52" t="s">
        <v>1619</v>
      </c>
      <c r="P5115" s="52">
        <v>33</v>
      </c>
      <c r="Q5115" s="52">
        <v>1</v>
      </c>
      <c r="R5115" s="52">
        <v>15.7</v>
      </c>
      <c r="S5115" s="52" t="s">
        <v>2756</v>
      </c>
      <c r="T5115" s="52">
        <v>71</v>
      </c>
      <c r="U5115" s="52">
        <v>38</v>
      </c>
      <c r="V5115" s="52">
        <v>45</v>
      </c>
      <c r="W5115" s="52" t="s">
        <v>3282</v>
      </c>
      <c r="X5115" s="52" t="s">
        <v>1153</v>
      </c>
      <c r="Y5115" s="52">
        <v>1.6</v>
      </c>
      <c r="Z5115" s="52">
        <v>50</v>
      </c>
      <c r="AC5115" s="52">
        <v>1</v>
      </c>
      <c r="AE5115" s="52">
        <v>1</v>
      </c>
      <c r="AJ5115" s="52">
        <v>1</v>
      </c>
      <c r="AM5115" s="52">
        <v>1</v>
      </c>
      <c r="AP5115" s="52">
        <v>1</v>
      </c>
      <c r="AS5115" s="52">
        <v>1</v>
      </c>
      <c r="AV5115" s="52">
        <v>1</v>
      </c>
      <c r="AX5115" s="52">
        <v>1</v>
      </c>
      <c r="BA5115" s="52">
        <v>1</v>
      </c>
      <c r="BD5115" s="57"/>
      <c r="BF5115" s="9"/>
      <c r="BH5115" s="9"/>
      <c r="BJ5115" s="9"/>
      <c r="BK5115" s="52" t="s">
        <v>5897</v>
      </c>
      <c r="BL5115" s="52">
        <v>33</v>
      </c>
      <c r="BM5115" s="52">
        <v>1</v>
      </c>
      <c r="BN5115" s="52">
        <v>15.7</v>
      </c>
      <c r="BO5115" s="52" t="s">
        <v>2756</v>
      </c>
      <c r="BP5115" s="52">
        <v>71</v>
      </c>
      <c r="BQ5115" s="52">
        <v>38</v>
      </c>
      <c r="BR5115" s="52">
        <v>45</v>
      </c>
      <c r="BS5115" s="52" t="s">
        <v>3282</v>
      </c>
      <c r="BT5115" s="52" t="s">
        <v>50</v>
      </c>
      <c r="BU5115" s="9">
        <v>44156</v>
      </c>
      <c r="BV5115" s="52" t="s">
        <v>13334</v>
      </c>
      <c r="BW5115" s="52" t="s">
        <v>7243</v>
      </c>
      <c r="CC5115" s="52">
        <v>1</v>
      </c>
      <c r="CE5115" s="52">
        <v>1</v>
      </c>
      <c r="CH5115" s="52">
        <v>1</v>
      </c>
    </row>
    <row r="5116" spans="1:87" s="52" customFormat="1" ht="15" customHeight="1">
      <c r="A5116" s="52" t="s">
        <v>13422</v>
      </c>
      <c r="B5116" s="52" t="s">
        <v>15282</v>
      </c>
      <c r="C5116" s="43" t="s">
        <v>2755</v>
      </c>
      <c r="D5116" s="21" t="s">
        <v>100</v>
      </c>
      <c r="E5116" s="9">
        <v>44156</v>
      </c>
      <c r="F5116" s="44">
        <v>0.5</v>
      </c>
      <c r="G5116" s="52">
        <v>11</v>
      </c>
      <c r="H5116" s="52">
        <v>2020</v>
      </c>
      <c r="I5116" s="52">
        <v>1</v>
      </c>
      <c r="J5116" s="52">
        <v>1</v>
      </c>
      <c r="M5116" s="52" t="s">
        <v>13423</v>
      </c>
      <c r="N5116" s="52" t="s">
        <v>64</v>
      </c>
      <c r="O5116" s="52" t="s">
        <v>8604</v>
      </c>
      <c r="P5116" s="52">
        <v>41</v>
      </c>
      <c r="Q5116" s="52">
        <v>29</v>
      </c>
      <c r="R5116" s="52">
        <v>35.729999999999997</v>
      </c>
      <c r="S5116" s="52" t="s">
        <v>2756</v>
      </c>
      <c r="T5116" s="52">
        <v>72</v>
      </c>
      <c r="U5116" s="52">
        <v>59</v>
      </c>
      <c r="V5116" s="52">
        <v>2.39</v>
      </c>
      <c r="W5116" s="52" t="s">
        <v>3282</v>
      </c>
      <c r="X5116" s="52" t="s">
        <v>1153</v>
      </c>
      <c r="Y5116" s="52">
        <v>2</v>
      </c>
      <c r="Z5116" s="52">
        <v>100</v>
      </c>
      <c r="AC5116" s="52">
        <v>1</v>
      </c>
      <c r="AD5116" s="52">
        <v>1</v>
      </c>
      <c r="AK5116" s="52" t="s">
        <v>1048</v>
      </c>
      <c r="AM5116" s="52">
        <v>1</v>
      </c>
      <c r="AP5116" s="52">
        <v>1</v>
      </c>
      <c r="AS5116" s="52">
        <v>1</v>
      </c>
      <c r="AV5116" s="52">
        <v>1</v>
      </c>
      <c r="AX5116" s="52">
        <v>1</v>
      </c>
      <c r="BA5116" s="52">
        <v>1</v>
      </c>
      <c r="BD5116" s="57"/>
      <c r="BF5116" s="9"/>
      <c r="BH5116" s="9"/>
      <c r="BJ5116" s="9"/>
      <c r="BU5116" s="9"/>
      <c r="BV5116" s="52" t="s">
        <v>13424</v>
      </c>
      <c r="BW5116" s="52" t="s">
        <v>13425</v>
      </c>
      <c r="CC5116" s="52">
        <v>1</v>
      </c>
      <c r="CE5116" s="52">
        <v>1</v>
      </c>
      <c r="CI5116" s="52" t="s">
        <v>48</v>
      </c>
    </row>
    <row r="5117" spans="1:87" s="52" customFormat="1" ht="15" customHeight="1">
      <c r="A5117" s="52">
        <v>120330</v>
      </c>
      <c r="B5117" s="52" t="s">
        <v>3182</v>
      </c>
      <c r="C5117" s="43" t="s">
        <v>4447</v>
      </c>
      <c r="D5117" s="21" t="s">
        <v>1341</v>
      </c>
      <c r="E5117" s="9">
        <v>44157</v>
      </c>
      <c r="F5117" s="44">
        <v>0.49305555555555558</v>
      </c>
      <c r="G5117" s="52">
        <v>11</v>
      </c>
      <c r="H5117" s="52">
        <v>2020</v>
      </c>
      <c r="I5117" s="52">
        <v>2</v>
      </c>
      <c r="J5117" s="52">
        <v>2</v>
      </c>
      <c r="M5117" s="52" t="s">
        <v>6674</v>
      </c>
      <c r="N5117" s="52" t="s">
        <v>1820</v>
      </c>
      <c r="O5117" s="52" t="s">
        <v>8606</v>
      </c>
      <c r="P5117" s="52">
        <v>53</v>
      </c>
      <c r="Q5117" s="52">
        <v>9</v>
      </c>
      <c r="R5117" s="52">
        <v>51</v>
      </c>
      <c r="S5117" s="52" t="s">
        <v>2756</v>
      </c>
      <c r="T5117" s="52">
        <v>70</v>
      </c>
      <c r="U5117" s="52">
        <v>53</v>
      </c>
      <c r="V5117" s="52">
        <v>51</v>
      </c>
      <c r="W5117" s="52" t="s">
        <v>3282</v>
      </c>
      <c r="X5117" s="52" t="s">
        <v>1153</v>
      </c>
      <c r="Y5117" s="52">
        <v>1</v>
      </c>
      <c r="Z5117" s="52">
        <v>14</v>
      </c>
      <c r="AC5117" s="52">
        <v>1</v>
      </c>
      <c r="AE5117" s="52">
        <v>1</v>
      </c>
      <c r="AH5117" s="52">
        <v>1</v>
      </c>
      <c r="AM5117" s="52">
        <v>1</v>
      </c>
      <c r="AP5117" s="52">
        <v>1</v>
      </c>
      <c r="AS5117" s="52">
        <v>1</v>
      </c>
      <c r="AV5117" s="52">
        <v>1</v>
      </c>
      <c r="AX5117" s="52">
        <v>1</v>
      </c>
      <c r="BD5117" s="57"/>
      <c r="BF5117" s="9"/>
      <c r="BG5117" s="52">
        <v>1</v>
      </c>
      <c r="BH5117" s="9">
        <v>44157</v>
      </c>
      <c r="BJ5117" s="9"/>
      <c r="BK5117" s="52" t="s">
        <v>13156</v>
      </c>
      <c r="BL5117" s="52">
        <v>53</v>
      </c>
      <c r="BM5117" s="52">
        <v>34</v>
      </c>
      <c r="BN5117" s="52">
        <v>59</v>
      </c>
      <c r="BO5117" s="52" t="s">
        <v>2756</v>
      </c>
      <c r="BP5117" s="52">
        <v>70</v>
      </c>
      <c r="BQ5117" s="52">
        <v>55</v>
      </c>
      <c r="BR5117" s="52">
        <v>43</v>
      </c>
      <c r="BS5117" s="52" t="s">
        <v>3282</v>
      </c>
      <c r="BT5117" s="52" t="s">
        <v>50</v>
      </c>
      <c r="BU5117" s="9">
        <v>44157</v>
      </c>
      <c r="BV5117" s="52" t="s">
        <v>13157</v>
      </c>
      <c r="BW5117" s="52" t="s">
        <v>13158</v>
      </c>
    </row>
    <row r="5118" spans="1:87" s="52" customFormat="1" ht="15" customHeight="1">
      <c r="A5118" s="52" t="s">
        <v>13141</v>
      </c>
      <c r="B5118" s="52" t="s">
        <v>6096</v>
      </c>
      <c r="C5118" s="43" t="s">
        <v>3298</v>
      </c>
      <c r="D5118" s="21" t="s">
        <v>72</v>
      </c>
      <c r="E5118" s="9">
        <v>44157</v>
      </c>
      <c r="F5118" s="44">
        <v>0.84722222222222221</v>
      </c>
      <c r="G5118" s="52">
        <v>11</v>
      </c>
      <c r="H5118" s="52">
        <v>2020</v>
      </c>
      <c r="I5118" s="52">
        <v>2</v>
      </c>
      <c r="K5118" s="52">
        <v>2</v>
      </c>
      <c r="M5118" s="52" t="s">
        <v>790</v>
      </c>
      <c r="N5118" s="52" t="s">
        <v>13142</v>
      </c>
      <c r="O5118" s="52" t="s">
        <v>15403</v>
      </c>
      <c r="P5118" s="52">
        <v>37</v>
      </c>
      <c r="Q5118" s="52">
        <v>7</v>
      </c>
      <c r="R5118" s="52">
        <v>7.4</v>
      </c>
      <c r="S5118" s="52" t="s">
        <v>2756</v>
      </c>
      <c r="T5118" s="52">
        <v>73</v>
      </c>
      <c r="U5118" s="52">
        <v>9</v>
      </c>
      <c r="V5118" s="52">
        <v>15.8</v>
      </c>
      <c r="W5118" s="52" t="s">
        <v>3282</v>
      </c>
      <c r="X5118" s="52" t="s">
        <v>1153</v>
      </c>
      <c r="Y5118" s="52" t="s">
        <v>7940</v>
      </c>
      <c r="Z5118" s="52" t="s">
        <v>7940</v>
      </c>
      <c r="AC5118" s="52">
        <v>1</v>
      </c>
      <c r="AE5118" s="52">
        <v>1</v>
      </c>
      <c r="AJ5118" s="52">
        <v>1</v>
      </c>
      <c r="AM5118" s="52">
        <v>1</v>
      </c>
      <c r="AP5118" s="52">
        <v>1</v>
      </c>
      <c r="AS5118" s="52">
        <v>1</v>
      </c>
      <c r="AV5118" s="52">
        <v>1</v>
      </c>
      <c r="BD5118" s="57"/>
      <c r="BF5118" s="9"/>
      <c r="BH5118" s="9"/>
      <c r="BJ5118" s="9"/>
      <c r="BK5118" s="52" t="s">
        <v>13143</v>
      </c>
      <c r="BU5118" s="9">
        <v>44158</v>
      </c>
      <c r="BV5118" s="52" t="s">
        <v>13144</v>
      </c>
      <c r="BW5118" s="52" t="s">
        <v>13145</v>
      </c>
    </row>
    <row r="5119" spans="1:87" s="52" customFormat="1" ht="15" customHeight="1">
      <c r="A5119" s="52">
        <v>167</v>
      </c>
      <c r="B5119" s="52" t="s">
        <v>3182</v>
      </c>
      <c r="C5119" s="43" t="s">
        <v>4530</v>
      </c>
      <c r="D5119" s="21" t="s">
        <v>238</v>
      </c>
      <c r="E5119" s="9">
        <v>44157</v>
      </c>
      <c r="F5119" s="44" t="s">
        <v>12980</v>
      </c>
      <c r="G5119" s="52">
        <v>11</v>
      </c>
      <c r="H5119" s="52">
        <v>2020</v>
      </c>
      <c r="I5119" s="52">
        <v>1</v>
      </c>
      <c r="J5119" s="52">
        <v>1</v>
      </c>
      <c r="M5119" s="52" t="s">
        <v>13176</v>
      </c>
      <c r="N5119" s="52" t="s">
        <v>1895</v>
      </c>
      <c r="O5119" s="52" t="s">
        <v>8602</v>
      </c>
      <c r="P5119" s="52">
        <v>34</v>
      </c>
      <c r="Q5119" s="52">
        <v>1</v>
      </c>
      <c r="R5119" s="52">
        <v>19.7</v>
      </c>
      <c r="S5119" s="52" t="s">
        <v>2756</v>
      </c>
      <c r="T5119" s="52">
        <v>71</v>
      </c>
      <c r="U5119" s="52">
        <v>54</v>
      </c>
      <c r="V5119" s="52">
        <v>54.8</v>
      </c>
      <c r="W5119" s="52" t="s">
        <v>3282</v>
      </c>
      <c r="X5119" s="52" t="s">
        <v>1153</v>
      </c>
      <c r="Y5119" s="52">
        <v>0.35</v>
      </c>
      <c r="Z5119" s="52">
        <v>3</v>
      </c>
      <c r="AC5119" s="52">
        <v>1</v>
      </c>
      <c r="AE5119" s="52">
        <v>1</v>
      </c>
      <c r="AH5119" s="52">
        <v>1</v>
      </c>
      <c r="AM5119" s="52">
        <v>1</v>
      </c>
      <c r="AP5119" s="52">
        <v>1</v>
      </c>
      <c r="AS5119" s="52">
        <v>1</v>
      </c>
      <c r="AV5119" s="52">
        <v>1</v>
      </c>
      <c r="AY5119" s="52">
        <v>1</v>
      </c>
      <c r="BB5119" s="52">
        <v>1</v>
      </c>
      <c r="BC5119" s="52">
        <v>1</v>
      </c>
      <c r="BD5119" s="57">
        <v>44157</v>
      </c>
      <c r="BF5119" s="9"/>
      <c r="BH5119" s="9"/>
      <c r="BJ5119" s="9"/>
      <c r="BU5119" s="9"/>
      <c r="BV5119" s="52" t="s">
        <v>13177</v>
      </c>
      <c r="BW5119" s="52" t="s">
        <v>13178</v>
      </c>
      <c r="BY5119" s="52">
        <v>1</v>
      </c>
      <c r="CA5119" s="52">
        <v>1</v>
      </c>
      <c r="CC5119" s="52">
        <v>1</v>
      </c>
      <c r="CE5119" s="52">
        <v>1</v>
      </c>
      <c r="CH5119" s="52">
        <v>1</v>
      </c>
    </row>
    <row r="5120" spans="1:87" s="52" customFormat="1" ht="15" customHeight="1">
      <c r="A5120" s="52">
        <v>52020128</v>
      </c>
      <c r="B5120" s="52" t="s">
        <v>15282</v>
      </c>
      <c r="C5120" s="43" t="s">
        <v>3294</v>
      </c>
      <c r="D5120" s="21" t="s">
        <v>420</v>
      </c>
      <c r="E5120" s="9">
        <v>44157</v>
      </c>
      <c r="F5120" s="44">
        <v>0.45833333333333331</v>
      </c>
      <c r="G5120" s="52">
        <v>11</v>
      </c>
      <c r="H5120" s="52">
        <v>2020</v>
      </c>
      <c r="I5120" s="52">
        <v>1</v>
      </c>
      <c r="J5120" s="52">
        <v>1</v>
      </c>
      <c r="M5120" s="52" t="s">
        <v>3565</v>
      </c>
      <c r="N5120" s="52" t="s">
        <v>2742</v>
      </c>
      <c r="O5120" s="52" t="s">
        <v>1619</v>
      </c>
      <c r="P5120" s="52">
        <v>32</v>
      </c>
      <c r="Q5120" s="52">
        <v>44</v>
      </c>
      <c r="R5120" s="52">
        <v>54.2</v>
      </c>
      <c r="S5120" s="52" t="s">
        <v>2756</v>
      </c>
      <c r="T5120" s="52">
        <v>71</v>
      </c>
      <c r="U5120" s="52">
        <v>28</v>
      </c>
      <c r="V5120" s="52">
        <v>40.5</v>
      </c>
      <c r="W5120" s="52" t="s">
        <v>3282</v>
      </c>
      <c r="X5120" s="52" t="s">
        <v>1153</v>
      </c>
      <c r="Y5120" s="52">
        <v>3</v>
      </c>
      <c r="Z5120" s="52">
        <v>400</v>
      </c>
      <c r="AC5120" s="52">
        <v>1</v>
      </c>
      <c r="AE5120" s="52">
        <v>1</v>
      </c>
      <c r="AK5120" s="52" t="s">
        <v>13337</v>
      </c>
      <c r="AM5120" s="52">
        <v>1</v>
      </c>
      <c r="AP5120" s="52">
        <v>1</v>
      </c>
      <c r="AS5120" s="52">
        <v>1</v>
      </c>
      <c r="AV5120" s="52">
        <v>1</v>
      </c>
      <c r="AX5120" s="52">
        <v>1</v>
      </c>
      <c r="BA5120" s="52">
        <v>1</v>
      </c>
      <c r="BD5120" s="57"/>
      <c r="BF5120" s="9"/>
      <c r="BH5120" s="9"/>
      <c r="BJ5120" s="9"/>
      <c r="BK5120" s="52" t="s">
        <v>7593</v>
      </c>
      <c r="BL5120" s="52">
        <v>32</v>
      </c>
      <c r="BM5120" s="52">
        <v>44</v>
      </c>
      <c r="BN5120" s="52">
        <v>54.2</v>
      </c>
      <c r="BO5120" s="52" t="s">
        <v>2756</v>
      </c>
      <c r="BP5120" s="52">
        <v>71</v>
      </c>
      <c r="BQ5120" s="52">
        <v>28</v>
      </c>
      <c r="BR5120" s="52">
        <v>40.5</v>
      </c>
      <c r="BS5120" s="52" t="s">
        <v>3282</v>
      </c>
      <c r="BT5120" s="52" t="s">
        <v>50</v>
      </c>
      <c r="BU5120" s="9">
        <v>44157</v>
      </c>
      <c r="BV5120" s="52" t="s">
        <v>13338</v>
      </c>
      <c r="BW5120" s="52" t="s">
        <v>7243</v>
      </c>
      <c r="CC5120" s="52">
        <v>1</v>
      </c>
      <c r="CE5120" s="52">
        <v>1</v>
      </c>
      <c r="CH5120" s="52">
        <v>1</v>
      </c>
    </row>
    <row r="5121" spans="1:87" s="52" customFormat="1" ht="15" customHeight="1">
      <c r="A5121" s="52">
        <v>52020127</v>
      </c>
      <c r="B5121" s="52" t="s">
        <v>6096</v>
      </c>
      <c r="C5121" s="43" t="s">
        <v>3298</v>
      </c>
      <c r="D5121" s="21" t="s">
        <v>72</v>
      </c>
      <c r="E5121" s="9">
        <v>44157</v>
      </c>
      <c r="F5121" s="44">
        <v>0.5</v>
      </c>
      <c r="G5121" s="52">
        <v>11</v>
      </c>
      <c r="H5121" s="52">
        <v>2020</v>
      </c>
      <c r="I5121" s="52">
        <v>1</v>
      </c>
      <c r="K5121" s="52">
        <v>1</v>
      </c>
      <c r="M5121" s="52" t="s">
        <v>7860</v>
      </c>
      <c r="N5121" s="52" t="s">
        <v>83</v>
      </c>
      <c r="O5121" s="52" t="s">
        <v>1619</v>
      </c>
      <c r="P5121" s="52">
        <v>33</v>
      </c>
      <c r="Q5121" s="52">
        <v>32</v>
      </c>
      <c r="R5121" s="52">
        <v>9.5299999999999994</v>
      </c>
      <c r="S5121" s="52" t="s">
        <v>2756</v>
      </c>
      <c r="T5121" s="52">
        <v>71</v>
      </c>
      <c r="U5121" s="52">
        <v>36</v>
      </c>
      <c r="V5121" s="52">
        <v>12.69</v>
      </c>
      <c r="W5121" s="52" t="s">
        <v>3282</v>
      </c>
      <c r="X5121" s="52" t="s">
        <v>1153</v>
      </c>
      <c r="Y5121" s="52">
        <v>0.8</v>
      </c>
      <c r="Z5121" s="52">
        <v>100</v>
      </c>
      <c r="AC5121" s="52">
        <v>1</v>
      </c>
      <c r="AD5121" s="52">
        <v>1</v>
      </c>
      <c r="AH5121" s="52">
        <v>1</v>
      </c>
      <c r="AM5121" s="52">
        <v>1</v>
      </c>
      <c r="AP5121" s="52">
        <v>1</v>
      </c>
      <c r="AS5121" s="52">
        <v>1</v>
      </c>
      <c r="AV5121" s="52">
        <v>1</v>
      </c>
      <c r="BA5121" s="52">
        <v>1</v>
      </c>
      <c r="BD5121" s="57"/>
      <c r="BF5121" s="9"/>
      <c r="BH5121" s="9"/>
      <c r="BI5121" s="52">
        <v>1</v>
      </c>
      <c r="BJ5121" s="9">
        <v>44157</v>
      </c>
      <c r="BK5121" s="52" t="s">
        <v>13335</v>
      </c>
      <c r="BU5121" s="9">
        <v>44157</v>
      </c>
      <c r="BV5121" s="52" t="s">
        <v>13336</v>
      </c>
      <c r="BW5121" s="52" t="s">
        <v>13301</v>
      </c>
      <c r="CC5121" s="52">
        <v>1</v>
      </c>
      <c r="CE5121" s="52">
        <v>1</v>
      </c>
      <c r="CH5121" s="52">
        <v>1</v>
      </c>
    </row>
    <row r="5122" spans="1:87" s="52" customFormat="1" ht="15" customHeight="1">
      <c r="A5122" s="52">
        <v>40595</v>
      </c>
      <c r="B5122" s="52" t="s">
        <v>15282</v>
      </c>
      <c r="C5122" s="43" t="s">
        <v>3203</v>
      </c>
      <c r="D5122" s="21" t="s">
        <v>88</v>
      </c>
      <c r="E5122" s="9">
        <v>44158</v>
      </c>
      <c r="F5122" s="44">
        <v>0.375</v>
      </c>
      <c r="G5122" s="52">
        <v>11</v>
      </c>
      <c r="H5122" s="52">
        <v>2020</v>
      </c>
      <c r="I5122" s="52">
        <v>1</v>
      </c>
      <c r="J5122" s="52">
        <v>1</v>
      </c>
      <c r="M5122" s="52" t="s">
        <v>13284</v>
      </c>
      <c r="N5122" s="52" t="s">
        <v>948</v>
      </c>
      <c r="O5122" s="52" t="s">
        <v>944</v>
      </c>
      <c r="P5122" s="52">
        <v>31</v>
      </c>
      <c r="Q5122" s="52">
        <v>31</v>
      </c>
      <c r="R5122" s="52">
        <v>8.02</v>
      </c>
      <c r="S5122" s="52" t="s">
        <v>2756</v>
      </c>
      <c r="T5122" s="52">
        <v>71</v>
      </c>
      <c r="U5122" s="52">
        <v>34</v>
      </c>
      <c r="V5122" s="52">
        <v>24.04</v>
      </c>
      <c r="W5122" s="52" t="s">
        <v>3282</v>
      </c>
      <c r="X5122" s="52" t="s">
        <v>1153</v>
      </c>
      <c r="Y5122" s="52">
        <v>1.19</v>
      </c>
      <c r="Z5122" s="52">
        <v>25</v>
      </c>
      <c r="AB5122" s="52">
        <v>1</v>
      </c>
      <c r="AD5122" s="52">
        <v>1</v>
      </c>
      <c r="AH5122" s="52">
        <v>1</v>
      </c>
      <c r="AM5122" s="52">
        <v>1</v>
      </c>
      <c r="AP5122" s="52">
        <v>1</v>
      </c>
      <c r="AS5122" s="52">
        <v>1</v>
      </c>
      <c r="AV5122" s="52">
        <v>1</v>
      </c>
      <c r="AX5122" s="52">
        <v>1</v>
      </c>
      <c r="BA5122" s="52">
        <v>1</v>
      </c>
      <c r="BC5122" s="52">
        <v>1</v>
      </c>
      <c r="BD5122" s="57">
        <v>44159</v>
      </c>
      <c r="BF5122" s="9"/>
      <c r="BG5122" s="52">
        <v>1</v>
      </c>
      <c r="BH5122" s="9">
        <v>44162</v>
      </c>
      <c r="BJ5122" s="9"/>
      <c r="BK5122" s="52" t="s">
        <v>13285</v>
      </c>
      <c r="BL5122" s="52">
        <v>29</v>
      </c>
      <c r="BM5122" s="52">
        <v>20</v>
      </c>
      <c r="BN5122" s="52">
        <v>21.44</v>
      </c>
      <c r="BO5122" s="52" t="s">
        <v>2756</v>
      </c>
      <c r="BP5122" s="52">
        <v>71</v>
      </c>
      <c r="BQ5122" s="52">
        <v>19</v>
      </c>
      <c r="BR5122" s="52">
        <v>54.33</v>
      </c>
      <c r="BS5122" s="52" t="s">
        <v>3282</v>
      </c>
      <c r="BT5122" s="52" t="s">
        <v>50</v>
      </c>
      <c r="BU5122" s="9">
        <v>44162</v>
      </c>
      <c r="BV5122" s="52" t="s">
        <v>13286</v>
      </c>
      <c r="BW5122" s="52" t="s">
        <v>13269</v>
      </c>
      <c r="CC5122" s="52">
        <v>1</v>
      </c>
      <c r="CE5122" s="52">
        <v>1</v>
      </c>
      <c r="CI5122" s="52" t="s">
        <v>48</v>
      </c>
    </row>
    <row r="5123" spans="1:87" s="52" customFormat="1" ht="15" customHeight="1">
      <c r="A5123" s="52" t="s">
        <v>13183</v>
      </c>
      <c r="B5123" s="52" t="s">
        <v>6096</v>
      </c>
      <c r="C5123" s="43" t="s">
        <v>3298</v>
      </c>
      <c r="D5123" s="21" t="s">
        <v>72</v>
      </c>
      <c r="E5123" s="9">
        <v>44159</v>
      </c>
      <c r="F5123" s="44">
        <v>0.375</v>
      </c>
      <c r="G5123" s="52">
        <v>12</v>
      </c>
      <c r="H5123" s="52">
        <v>2020</v>
      </c>
      <c r="I5123" s="52">
        <v>1</v>
      </c>
      <c r="K5123" s="52">
        <v>1</v>
      </c>
      <c r="M5123" s="52" t="s">
        <v>3272</v>
      </c>
      <c r="N5123" s="52" t="s">
        <v>3272</v>
      </c>
      <c r="O5123" s="52" t="s">
        <v>372</v>
      </c>
      <c r="P5123" s="52">
        <v>22</v>
      </c>
      <c r="Q5123" s="52">
        <v>5</v>
      </c>
      <c r="R5123" s="52">
        <v>41</v>
      </c>
      <c r="S5123" s="52" t="s">
        <v>2756</v>
      </c>
      <c r="T5123" s="52">
        <v>70</v>
      </c>
      <c r="U5123" s="52">
        <v>12</v>
      </c>
      <c r="V5123" s="52">
        <v>38</v>
      </c>
      <c r="W5123" s="52" t="s">
        <v>3282</v>
      </c>
      <c r="X5123" s="52" t="s">
        <v>1153</v>
      </c>
      <c r="Y5123" s="52">
        <v>0.4</v>
      </c>
      <c r="Z5123" s="52">
        <v>7</v>
      </c>
      <c r="AC5123" s="52">
        <v>1</v>
      </c>
      <c r="AD5123" s="52">
        <v>1</v>
      </c>
      <c r="AK5123" s="52" t="s">
        <v>13184</v>
      </c>
      <c r="AM5123" s="52">
        <v>1</v>
      </c>
      <c r="AP5123" s="52">
        <v>1</v>
      </c>
      <c r="AS5123" s="52">
        <v>1</v>
      </c>
      <c r="AV5123" s="52">
        <v>1</v>
      </c>
      <c r="BD5123" s="57"/>
      <c r="BF5123" s="9"/>
      <c r="BH5123" s="9"/>
      <c r="BI5123" s="52">
        <v>1</v>
      </c>
      <c r="BJ5123" s="9">
        <v>44166</v>
      </c>
      <c r="BK5123" s="52" t="s">
        <v>12124</v>
      </c>
      <c r="BU5123" s="9">
        <v>44166</v>
      </c>
      <c r="BV5123" s="52" t="s">
        <v>13185</v>
      </c>
      <c r="BW5123" s="52" t="s">
        <v>12802</v>
      </c>
      <c r="CC5123" s="52">
        <v>1</v>
      </c>
      <c r="CE5123" s="52">
        <v>1</v>
      </c>
      <c r="CH5123" s="52">
        <v>1</v>
      </c>
    </row>
    <row r="5124" spans="1:87" s="52" customFormat="1" ht="15" customHeight="1">
      <c r="A5124" s="52">
        <v>864</v>
      </c>
      <c r="B5124" s="52" t="s">
        <v>3182</v>
      </c>
      <c r="C5124" s="43" t="s">
        <v>8149</v>
      </c>
      <c r="D5124" s="21" t="s">
        <v>13251</v>
      </c>
      <c r="E5124" s="9">
        <v>44159</v>
      </c>
      <c r="F5124" s="44">
        <v>0.83333333333333337</v>
      </c>
      <c r="G5124" s="52">
        <v>11</v>
      </c>
      <c r="H5124" s="52">
        <v>2020</v>
      </c>
      <c r="I5124" s="52">
        <v>1</v>
      </c>
      <c r="J5124" s="52">
        <v>1</v>
      </c>
      <c r="M5124" s="52" t="s">
        <v>13252</v>
      </c>
      <c r="N5124" s="52" t="s">
        <v>753</v>
      </c>
      <c r="O5124" s="52" t="s">
        <v>13249</v>
      </c>
      <c r="P5124" s="52">
        <v>35</v>
      </c>
      <c r="Q5124" s="52">
        <v>9</v>
      </c>
      <c r="R5124" s="52">
        <v>27.02</v>
      </c>
      <c r="S5124" s="52" t="s">
        <v>2756</v>
      </c>
      <c r="T5124" s="52">
        <v>72</v>
      </c>
      <c r="U5124" s="52">
        <v>16</v>
      </c>
      <c r="V5124" s="52">
        <v>27.46</v>
      </c>
      <c r="W5124" s="52" t="s">
        <v>3282</v>
      </c>
      <c r="X5124" s="52" t="s">
        <v>1153</v>
      </c>
      <c r="Y5124" s="52" t="s">
        <v>7940</v>
      </c>
      <c r="Z5124" s="52" t="s">
        <v>7940</v>
      </c>
      <c r="BD5124" s="57"/>
      <c r="BF5124" s="9"/>
      <c r="BH5124" s="9"/>
      <c r="BJ5124" s="9"/>
      <c r="BU5124" s="9"/>
      <c r="BV5124" s="52" t="s">
        <v>13253</v>
      </c>
    </row>
    <row r="5125" spans="1:87" s="52" customFormat="1" ht="15" customHeight="1">
      <c r="A5125" s="52" t="s">
        <v>13240</v>
      </c>
      <c r="B5125" s="52" t="s">
        <v>15282</v>
      </c>
      <c r="C5125" s="43" t="s">
        <v>2755</v>
      </c>
      <c r="D5125" s="21" t="s">
        <v>100</v>
      </c>
      <c r="E5125" s="9">
        <v>44159</v>
      </c>
      <c r="F5125" s="44">
        <v>0.4375</v>
      </c>
      <c r="G5125" s="52">
        <v>11</v>
      </c>
      <c r="H5125" s="52">
        <v>2020</v>
      </c>
      <c r="I5125" s="52">
        <v>1</v>
      </c>
      <c r="J5125" s="52">
        <v>1</v>
      </c>
      <c r="M5125" s="52" t="s">
        <v>13241</v>
      </c>
      <c r="N5125" s="52" t="s">
        <v>189</v>
      </c>
      <c r="O5125" s="52" t="s">
        <v>10214</v>
      </c>
      <c r="P5125" s="52">
        <v>36</v>
      </c>
      <c r="Q5125" s="52">
        <v>12</v>
      </c>
      <c r="R5125" s="52">
        <v>33.6</v>
      </c>
      <c r="S5125" s="52" t="s">
        <v>2756</v>
      </c>
      <c r="T5125" s="52">
        <v>72</v>
      </c>
      <c r="U5125" s="52">
        <v>49</v>
      </c>
      <c r="V5125" s="52">
        <v>11.85</v>
      </c>
      <c r="W5125" s="52" t="s">
        <v>3282</v>
      </c>
      <c r="X5125" s="52" t="s">
        <v>1153</v>
      </c>
      <c r="Y5125" s="52">
        <v>1.3</v>
      </c>
      <c r="Z5125" s="52">
        <v>50</v>
      </c>
      <c r="AB5125" s="52">
        <v>1</v>
      </c>
      <c r="AE5125" s="52">
        <v>1</v>
      </c>
      <c r="AH5125" s="52">
        <v>1</v>
      </c>
      <c r="AM5125" s="52">
        <v>1</v>
      </c>
      <c r="AO5125" s="52">
        <v>1</v>
      </c>
      <c r="AS5125" s="52">
        <v>1</v>
      </c>
      <c r="AV5125" s="52">
        <v>1</v>
      </c>
      <c r="AX5125" s="52">
        <v>1</v>
      </c>
      <c r="BA5125" s="52">
        <v>1</v>
      </c>
      <c r="BD5125" s="57"/>
      <c r="BF5125" s="9"/>
      <c r="BH5125" s="9"/>
      <c r="BI5125" s="52">
        <v>1</v>
      </c>
      <c r="BJ5125" s="9">
        <v>44159</v>
      </c>
      <c r="BK5125" s="52" t="s">
        <v>13242</v>
      </c>
      <c r="BU5125" s="9">
        <v>44159</v>
      </c>
      <c r="BV5125" s="52" t="s">
        <v>13243</v>
      </c>
      <c r="BW5125" s="52" t="s">
        <v>13244</v>
      </c>
      <c r="CC5125" s="52">
        <v>1</v>
      </c>
      <c r="CE5125" s="52">
        <v>1</v>
      </c>
      <c r="CI5125" s="52" t="s">
        <v>48</v>
      </c>
    </row>
    <row r="5126" spans="1:87" s="52" customFormat="1" ht="15" customHeight="1">
      <c r="A5126" s="52">
        <v>40596</v>
      </c>
      <c r="B5126" s="52" t="s">
        <v>15282</v>
      </c>
      <c r="C5126" s="43" t="s">
        <v>3294</v>
      </c>
      <c r="D5126" s="21" t="s">
        <v>420</v>
      </c>
      <c r="E5126" s="9">
        <v>44160</v>
      </c>
      <c r="F5126" s="44">
        <v>0.41666666666666669</v>
      </c>
      <c r="G5126" s="52">
        <v>11</v>
      </c>
      <c r="H5126" s="52">
        <v>2020</v>
      </c>
      <c r="I5126" s="52">
        <v>1</v>
      </c>
      <c r="J5126" s="52">
        <v>1</v>
      </c>
      <c r="M5126" s="52" t="s">
        <v>13287</v>
      </c>
      <c r="N5126" s="52" t="s">
        <v>944</v>
      </c>
      <c r="O5126" s="52" t="s">
        <v>944</v>
      </c>
      <c r="P5126" s="52">
        <v>30</v>
      </c>
      <c r="Q5126" s="52">
        <v>4</v>
      </c>
      <c r="R5126" s="52">
        <v>21.85</v>
      </c>
      <c r="S5126" s="52" t="s">
        <v>2756</v>
      </c>
      <c r="T5126" s="52">
        <v>71</v>
      </c>
      <c r="U5126" s="52">
        <v>22</v>
      </c>
      <c r="V5126" s="52">
        <v>39.69</v>
      </c>
      <c r="W5126" s="52" t="s">
        <v>3282</v>
      </c>
      <c r="X5126" s="52" t="s">
        <v>1153</v>
      </c>
      <c r="Y5126" s="52">
        <v>2.1</v>
      </c>
      <c r="Z5126" s="52">
        <v>250</v>
      </c>
      <c r="AB5126" s="52">
        <v>1</v>
      </c>
      <c r="AE5126" s="52">
        <v>1</v>
      </c>
      <c r="AH5126" s="52">
        <v>1</v>
      </c>
      <c r="AM5126" s="52">
        <v>1</v>
      </c>
      <c r="AP5126" s="52">
        <v>1</v>
      </c>
      <c r="AS5126" s="52">
        <v>1</v>
      </c>
      <c r="AV5126" s="52">
        <v>1</v>
      </c>
      <c r="AX5126" s="52">
        <v>1</v>
      </c>
      <c r="BA5126" s="52">
        <v>1</v>
      </c>
      <c r="BD5126" s="57"/>
      <c r="BF5126" s="9"/>
      <c r="BH5126" s="9"/>
      <c r="BI5126" s="52">
        <v>1</v>
      </c>
      <c r="BJ5126" s="9"/>
      <c r="BK5126" s="52" t="s">
        <v>13287</v>
      </c>
      <c r="BL5126" s="52">
        <v>30</v>
      </c>
      <c r="BM5126" s="52">
        <v>4</v>
      </c>
      <c r="BN5126" s="52">
        <v>21.85</v>
      </c>
      <c r="BO5126" s="52" t="s">
        <v>2756</v>
      </c>
      <c r="BP5126" s="52">
        <v>71</v>
      </c>
      <c r="BQ5126" s="52">
        <v>22</v>
      </c>
      <c r="BR5126" s="52">
        <v>39.69</v>
      </c>
      <c r="BS5126" s="52" t="s">
        <v>3282</v>
      </c>
      <c r="BT5126" s="52" t="s">
        <v>50</v>
      </c>
      <c r="BU5126" s="9">
        <v>44160</v>
      </c>
      <c r="BV5126" s="52" t="s">
        <v>13288</v>
      </c>
      <c r="BW5126" s="52" t="s">
        <v>12164</v>
      </c>
      <c r="CC5126" s="52">
        <v>1</v>
      </c>
      <c r="CE5126" s="52">
        <v>1</v>
      </c>
      <c r="CI5126" s="52" t="s">
        <v>48</v>
      </c>
    </row>
    <row r="5127" spans="1:87" s="52" customFormat="1" ht="15" customHeight="1">
      <c r="A5127" s="52">
        <v>865</v>
      </c>
      <c r="B5127" s="52" t="s">
        <v>3182</v>
      </c>
      <c r="C5127" s="43" t="s">
        <v>3228</v>
      </c>
      <c r="D5127" s="21" t="s">
        <v>318</v>
      </c>
      <c r="E5127" s="9">
        <v>44160</v>
      </c>
      <c r="F5127" s="44">
        <v>0.41666666666666669</v>
      </c>
      <c r="G5127" s="52">
        <v>11</v>
      </c>
      <c r="H5127" s="52">
        <v>2020</v>
      </c>
      <c r="I5127" s="52">
        <v>1</v>
      </c>
      <c r="J5127" s="52">
        <v>1</v>
      </c>
      <c r="M5127" s="52" t="s">
        <v>4862</v>
      </c>
      <c r="N5127" s="52" t="s">
        <v>753</v>
      </c>
      <c r="O5127" s="52" t="s">
        <v>13249</v>
      </c>
      <c r="P5127" s="52">
        <v>34</v>
      </c>
      <c r="Q5127" s="52">
        <v>41</v>
      </c>
      <c r="R5127" s="52">
        <v>22.64</v>
      </c>
      <c r="S5127" s="52" t="s">
        <v>2756</v>
      </c>
      <c r="T5127" s="52">
        <v>72</v>
      </c>
      <c r="U5127" s="52">
        <v>3</v>
      </c>
      <c r="V5127" s="52">
        <v>32.58</v>
      </c>
      <c r="W5127" s="52" t="s">
        <v>3282</v>
      </c>
      <c r="X5127" s="52" t="s">
        <v>1153</v>
      </c>
      <c r="Y5127" s="52" t="s">
        <v>7940</v>
      </c>
      <c r="Z5127" s="52" t="s">
        <v>7940</v>
      </c>
      <c r="BD5127" s="57"/>
      <c r="BF5127" s="9"/>
      <c r="BH5127" s="9"/>
      <c r="BJ5127" s="9"/>
      <c r="BU5127" s="9"/>
      <c r="BV5127" s="52" t="s">
        <v>13254</v>
      </c>
    </row>
    <row r="5128" spans="1:87" s="52" customFormat="1" ht="15" customHeight="1">
      <c r="A5128" s="52">
        <v>120331</v>
      </c>
      <c r="B5128" s="52" t="s">
        <v>3182</v>
      </c>
      <c r="C5128" s="43" t="s">
        <v>4447</v>
      </c>
      <c r="D5128" s="21" t="s">
        <v>1341</v>
      </c>
      <c r="E5128" s="9">
        <v>44162</v>
      </c>
      <c r="F5128" s="44">
        <v>0.49305555555555558</v>
      </c>
      <c r="G5128" s="52">
        <v>11</v>
      </c>
      <c r="H5128" s="52">
        <v>2020</v>
      </c>
      <c r="I5128" s="52">
        <v>1</v>
      </c>
      <c r="J5128" s="52">
        <v>1</v>
      </c>
      <c r="M5128" s="52" t="s">
        <v>6674</v>
      </c>
      <c r="N5128" s="52" t="s">
        <v>1820</v>
      </c>
      <c r="O5128" s="52" t="s">
        <v>8606</v>
      </c>
      <c r="P5128" s="52">
        <v>53</v>
      </c>
      <c r="Q5128" s="52">
        <v>9</v>
      </c>
      <c r="R5128" s="52">
        <v>49</v>
      </c>
      <c r="S5128" s="52" t="s">
        <v>2756</v>
      </c>
      <c r="T5128" s="52">
        <v>70</v>
      </c>
      <c r="U5128" s="52">
        <v>53</v>
      </c>
      <c r="V5128" s="52">
        <v>22</v>
      </c>
      <c r="W5128" s="52" t="s">
        <v>3282</v>
      </c>
      <c r="X5128" s="52" t="s">
        <v>1153</v>
      </c>
      <c r="Y5128" s="52">
        <v>0.8</v>
      </c>
      <c r="Z5128" s="52">
        <v>12</v>
      </c>
      <c r="AC5128" s="52">
        <v>1</v>
      </c>
      <c r="AE5128" s="52">
        <v>1</v>
      </c>
      <c r="AH5128" s="52">
        <v>1</v>
      </c>
      <c r="AM5128" s="52">
        <v>1</v>
      </c>
      <c r="AP5128" s="52">
        <v>1</v>
      </c>
      <c r="AS5128" s="52">
        <v>1</v>
      </c>
      <c r="AV5128" s="52">
        <v>1</v>
      </c>
      <c r="AX5128" s="52">
        <v>1</v>
      </c>
      <c r="BA5128" s="52">
        <v>1</v>
      </c>
      <c r="BD5128" s="57"/>
      <c r="BF5128" s="9"/>
      <c r="BG5128" s="52">
        <v>1</v>
      </c>
      <c r="BH5128" s="9">
        <v>44162</v>
      </c>
      <c r="BJ5128" s="9"/>
      <c r="BK5128" s="52" t="s">
        <v>13159</v>
      </c>
      <c r="BL5128" s="52">
        <v>53</v>
      </c>
      <c r="BM5128" s="52">
        <v>31</v>
      </c>
      <c r="BN5128" s="52">
        <v>55</v>
      </c>
      <c r="BO5128" s="52" t="s">
        <v>2756</v>
      </c>
      <c r="BP5128" s="52">
        <v>70</v>
      </c>
      <c r="BQ5128" s="52">
        <v>56</v>
      </c>
      <c r="BR5128" s="52">
        <v>36</v>
      </c>
      <c r="BS5128" s="52" t="s">
        <v>3282</v>
      </c>
      <c r="BT5128" s="52" t="s">
        <v>50</v>
      </c>
      <c r="BU5128" s="9">
        <v>44162</v>
      </c>
      <c r="BV5128" s="52" t="s">
        <v>13160</v>
      </c>
      <c r="BW5128" s="52" t="s">
        <v>13161</v>
      </c>
    </row>
    <row r="5129" spans="1:87" s="52" customFormat="1" ht="15" customHeight="1">
      <c r="A5129" s="52" t="s">
        <v>13146</v>
      </c>
      <c r="B5129" s="52" t="s">
        <v>3182</v>
      </c>
      <c r="C5129" s="43" t="s">
        <v>3228</v>
      </c>
      <c r="D5129" s="21" t="s">
        <v>318</v>
      </c>
      <c r="E5129" s="9">
        <v>44162</v>
      </c>
      <c r="F5129" s="44">
        <v>0.75416666666666676</v>
      </c>
      <c r="G5129" s="52">
        <v>11</v>
      </c>
      <c r="H5129" s="52">
        <v>2020</v>
      </c>
      <c r="I5129" s="52">
        <v>1</v>
      </c>
      <c r="J5129" s="52">
        <v>1</v>
      </c>
      <c r="M5129" s="52" t="s">
        <v>13147</v>
      </c>
      <c r="N5129" s="52" t="s">
        <v>169</v>
      </c>
      <c r="O5129" s="52" t="s">
        <v>15403</v>
      </c>
      <c r="P5129" s="52">
        <v>36</v>
      </c>
      <c r="Q5129" s="52">
        <v>42</v>
      </c>
      <c r="R5129" s="52">
        <v>31</v>
      </c>
      <c r="S5129" s="52" t="s">
        <v>2756</v>
      </c>
      <c r="T5129" s="52">
        <v>73</v>
      </c>
      <c r="U5129" s="52">
        <v>6</v>
      </c>
      <c r="V5129" s="52">
        <v>41</v>
      </c>
      <c r="W5129" s="52" t="s">
        <v>3282</v>
      </c>
      <c r="X5129" s="52" t="s">
        <v>1153</v>
      </c>
      <c r="Y5129" s="52">
        <v>0.45</v>
      </c>
      <c r="Z5129" s="52">
        <v>2.6</v>
      </c>
      <c r="AC5129" s="52">
        <v>1</v>
      </c>
      <c r="AE5129" s="52">
        <v>1</v>
      </c>
      <c r="AJ5129" s="52">
        <v>1</v>
      </c>
      <c r="AP5129" s="52">
        <v>1</v>
      </c>
      <c r="AS5129" s="52">
        <v>1</v>
      </c>
      <c r="AV5129" s="52">
        <v>1</v>
      </c>
      <c r="AX5129" s="52">
        <v>1</v>
      </c>
      <c r="BA5129" s="52">
        <v>1</v>
      </c>
      <c r="BC5129" s="52">
        <v>1</v>
      </c>
      <c r="BD5129" s="57">
        <v>44162</v>
      </c>
      <c r="BF5129" s="9"/>
      <c r="BH5129" s="9"/>
      <c r="BJ5129" s="9"/>
      <c r="BK5129" s="52" t="s">
        <v>1846</v>
      </c>
      <c r="BL5129" s="52">
        <v>36</v>
      </c>
      <c r="BM5129" s="52">
        <v>29</v>
      </c>
      <c r="BN5129" s="52">
        <v>9</v>
      </c>
      <c r="BO5129" s="52" t="s">
        <v>2756</v>
      </c>
      <c r="BP5129" s="52">
        <v>72</v>
      </c>
      <c r="BQ5129" s="52">
        <v>54</v>
      </c>
      <c r="BR5129" s="52">
        <v>26</v>
      </c>
      <c r="BS5129" s="52" t="s">
        <v>3282</v>
      </c>
      <c r="BT5129" s="52" t="s">
        <v>50</v>
      </c>
      <c r="BU5129" s="9">
        <v>44165</v>
      </c>
      <c r="BV5129" s="52" t="s">
        <v>13148</v>
      </c>
      <c r="BW5129" s="52" t="s">
        <v>9578</v>
      </c>
      <c r="BX5129" s="52">
        <v>1</v>
      </c>
    </row>
    <row r="5130" spans="1:87" s="52" customFormat="1" ht="15" customHeight="1">
      <c r="A5130" s="52">
        <v>52020129</v>
      </c>
      <c r="B5130" s="52" t="s">
        <v>3182</v>
      </c>
      <c r="C5130" s="43" t="s">
        <v>4530</v>
      </c>
      <c r="D5130" s="21" t="s">
        <v>238</v>
      </c>
      <c r="E5130" s="9">
        <v>44162</v>
      </c>
      <c r="F5130" s="44">
        <v>0.5</v>
      </c>
      <c r="G5130" s="52">
        <v>11</v>
      </c>
      <c r="H5130" s="52">
        <v>2020</v>
      </c>
      <c r="I5130" s="52">
        <v>1</v>
      </c>
      <c r="J5130" s="52">
        <v>1</v>
      </c>
      <c r="M5130" s="52" t="s">
        <v>1054</v>
      </c>
      <c r="N5130" s="52" t="s">
        <v>1055</v>
      </c>
      <c r="O5130" s="52" t="s">
        <v>1619</v>
      </c>
      <c r="P5130" s="52">
        <v>33</v>
      </c>
      <c r="Q5130" s="52">
        <v>32</v>
      </c>
      <c r="R5130" s="52">
        <v>9.5299999999999994</v>
      </c>
      <c r="S5130" s="52" t="s">
        <v>2756</v>
      </c>
      <c r="T5130" s="52">
        <v>71</v>
      </c>
      <c r="U5130" s="52">
        <v>36</v>
      </c>
      <c r="V5130" s="52">
        <v>12.69</v>
      </c>
      <c r="W5130" s="52" t="s">
        <v>3282</v>
      </c>
      <c r="X5130" s="52" t="s">
        <v>1153</v>
      </c>
      <c r="Y5130" s="52">
        <v>0.35</v>
      </c>
      <c r="Z5130" s="52">
        <v>4</v>
      </c>
      <c r="AC5130" s="52">
        <v>1</v>
      </c>
      <c r="AE5130" s="52">
        <v>1</v>
      </c>
      <c r="AH5130" s="52">
        <v>1</v>
      </c>
      <c r="AM5130" s="52">
        <v>1</v>
      </c>
      <c r="AO5130" s="52">
        <v>1</v>
      </c>
      <c r="AS5130" s="52">
        <v>1</v>
      </c>
      <c r="AV5130" s="52">
        <v>1</v>
      </c>
      <c r="AY5130" s="52">
        <v>1</v>
      </c>
      <c r="BA5130" s="52">
        <v>1</v>
      </c>
      <c r="BC5130" s="52">
        <v>1</v>
      </c>
      <c r="BD5130" s="57">
        <v>44162</v>
      </c>
      <c r="BF5130" s="9"/>
      <c r="BH5130" s="9"/>
      <c r="BJ5130" s="9"/>
      <c r="BU5130" s="9"/>
      <c r="BV5130" s="52" t="s">
        <v>13339</v>
      </c>
      <c r="BW5130" s="52" t="s">
        <v>13301</v>
      </c>
      <c r="CC5130" s="52">
        <v>1</v>
      </c>
      <c r="CE5130" s="52">
        <v>1</v>
      </c>
      <c r="CH5130" s="52">
        <v>1</v>
      </c>
    </row>
    <row r="5131" spans="1:87" s="52" customFormat="1" ht="15" customHeight="1">
      <c r="A5131" s="52">
        <v>168</v>
      </c>
      <c r="B5131" s="52" t="s">
        <v>15282</v>
      </c>
      <c r="C5131" s="43" t="s">
        <v>2755</v>
      </c>
      <c r="D5131" s="21" t="s">
        <v>100</v>
      </c>
      <c r="E5131" s="9">
        <v>44164</v>
      </c>
      <c r="F5131" s="44" t="s">
        <v>13179</v>
      </c>
      <c r="G5131" s="52">
        <v>11</v>
      </c>
      <c r="H5131" s="52">
        <v>2020</v>
      </c>
      <c r="I5131" s="52">
        <v>1</v>
      </c>
      <c r="J5131" s="52">
        <v>1</v>
      </c>
      <c r="M5131" s="52" t="s">
        <v>11736</v>
      </c>
      <c r="N5131" s="52" t="s">
        <v>462</v>
      </c>
      <c r="O5131" s="52" t="s">
        <v>8602</v>
      </c>
      <c r="P5131" s="52">
        <v>34</v>
      </c>
      <c r="Q5131" s="52">
        <v>22</v>
      </c>
      <c r="R5131" s="52">
        <v>58.4</v>
      </c>
      <c r="S5131" s="52" t="s">
        <v>2756</v>
      </c>
      <c r="T5131" s="52">
        <v>72</v>
      </c>
      <c r="U5131" s="52">
        <v>0</v>
      </c>
      <c r="V5131" s="52">
        <v>49.6</v>
      </c>
      <c r="W5131" s="52" t="s">
        <v>3282</v>
      </c>
      <c r="X5131" s="52" t="s">
        <v>1153</v>
      </c>
      <c r="Y5131" s="52">
        <v>1.2</v>
      </c>
      <c r="Z5131" s="52">
        <v>40</v>
      </c>
      <c r="AA5131" s="52">
        <v>1</v>
      </c>
      <c r="AF5131" s="52">
        <v>1</v>
      </c>
      <c r="AH5131" s="52">
        <v>1</v>
      </c>
      <c r="AM5131" s="52">
        <v>1</v>
      </c>
      <c r="AO5131" s="52">
        <v>1</v>
      </c>
      <c r="AR5131" s="52">
        <v>1</v>
      </c>
      <c r="AT5131" s="52" t="s">
        <v>13180</v>
      </c>
      <c r="AV5131" s="52">
        <v>1</v>
      </c>
      <c r="AZ5131" s="52">
        <v>1</v>
      </c>
      <c r="BA5131" s="52">
        <v>1</v>
      </c>
      <c r="BC5131" s="52">
        <v>1</v>
      </c>
      <c r="BD5131" s="57">
        <v>44165</v>
      </c>
      <c r="BF5131" s="9"/>
      <c r="BH5131" s="9"/>
      <c r="BJ5131" s="9"/>
      <c r="BU5131" s="9"/>
      <c r="BV5131" s="52" t="s">
        <v>13181</v>
      </c>
      <c r="BW5131" s="52" t="s">
        <v>13182</v>
      </c>
      <c r="BY5131" s="52">
        <v>1</v>
      </c>
      <c r="CC5131" s="52">
        <v>1</v>
      </c>
      <c r="CE5131" s="52">
        <v>1</v>
      </c>
      <c r="CH5131" s="52">
        <v>1</v>
      </c>
    </row>
    <row r="5132" spans="1:87" s="52" customFormat="1" ht="15" customHeight="1">
      <c r="A5132" s="52" t="s">
        <v>13122</v>
      </c>
      <c r="B5132" s="52" t="s">
        <v>15282</v>
      </c>
      <c r="C5132" s="43" t="s">
        <v>3294</v>
      </c>
      <c r="D5132" s="21" t="s">
        <v>420</v>
      </c>
      <c r="E5132" s="9">
        <v>44165</v>
      </c>
      <c r="F5132" s="44">
        <v>0.375</v>
      </c>
      <c r="G5132" s="52">
        <v>11</v>
      </c>
      <c r="H5132" s="52">
        <v>2020</v>
      </c>
      <c r="I5132" s="52">
        <v>1</v>
      </c>
      <c r="J5132" s="52">
        <v>1</v>
      </c>
      <c r="M5132" s="52" t="s">
        <v>3984</v>
      </c>
      <c r="N5132" s="52" t="s">
        <v>3246</v>
      </c>
      <c r="O5132" s="52" t="s">
        <v>8605</v>
      </c>
      <c r="P5132" s="52">
        <v>44</v>
      </c>
      <c r="Q5132" s="52">
        <v>19</v>
      </c>
      <c r="R5132" s="52">
        <v>40.24</v>
      </c>
      <c r="S5132" s="52" t="s">
        <v>2756</v>
      </c>
      <c r="T5132" s="52">
        <v>72</v>
      </c>
      <c r="U5132" s="52">
        <v>33</v>
      </c>
      <c r="V5132" s="52">
        <v>18.46</v>
      </c>
      <c r="W5132" s="52" t="s">
        <v>3282</v>
      </c>
      <c r="X5132" s="52" t="s">
        <v>1153</v>
      </c>
      <c r="Y5132" s="52">
        <v>1.5</v>
      </c>
      <c r="Z5132" s="52">
        <v>80</v>
      </c>
      <c r="AA5132" s="52">
        <v>1</v>
      </c>
      <c r="AC5132" s="52">
        <v>1</v>
      </c>
      <c r="AF5132" s="52">
        <v>1</v>
      </c>
      <c r="AJ5132" s="52">
        <v>1</v>
      </c>
      <c r="AK5132" s="52" t="s">
        <v>13123</v>
      </c>
      <c r="AM5132" s="52">
        <v>1</v>
      </c>
      <c r="AP5132" s="52">
        <v>1</v>
      </c>
      <c r="AS5132" s="52">
        <v>1</v>
      </c>
      <c r="AV5132" s="52">
        <v>1</v>
      </c>
      <c r="AX5132" s="52">
        <v>1</v>
      </c>
      <c r="BA5132" s="52">
        <v>1</v>
      </c>
      <c r="BD5132" s="57"/>
      <c r="BF5132" s="9"/>
      <c r="BH5132" s="9"/>
      <c r="BJ5132" s="9"/>
      <c r="BK5132" s="52" t="s">
        <v>10551</v>
      </c>
      <c r="BL5132" s="52">
        <v>44</v>
      </c>
      <c r="BM5132" s="52">
        <v>19</v>
      </c>
      <c r="BN5132" s="52">
        <v>41.36</v>
      </c>
      <c r="BO5132" s="52" t="s">
        <v>2756</v>
      </c>
      <c r="BP5132" s="52">
        <v>72</v>
      </c>
      <c r="BQ5132" s="52">
        <v>33</v>
      </c>
      <c r="BR5132" s="52">
        <v>21.47</v>
      </c>
      <c r="BS5132" s="52" t="s">
        <v>3282</v>
      </c>
      <c r="BT5132" s="52" t="s">
        <v>50</v>
      </c>
      <c r="BU5132" s="9">
        <v>44165</v>
      </c>
      <c r="BV5132" s="52" t="s">
        <v>13124</v>
      </c>
      <c r="BW5132" s="52" t="s">
        <v>13125</v>
      </c>
      <c r="CC5132" s="52">
        <v>1</v>
      </c>
      <c r="CE5132" s="52">
        <v>1</v>
      </c>
      <c r="CH5132" s="52">
        <v>1</v>
      </c>
    </row>
    <row r="5133" spans="1:87" s="52" customFormat="1" ht="15" customHeight="1">
      <c r="A5133" s="52">
        <v>52020130</v>
      </c>
      <c r="B5133" s="52" t="s">
        <v>15282</v>
      </c>
      <c r="C5133" s="43" t="s">
        <v>2755</v>
      </c>
      <c r="D5133" s="21" t="s">
        <v>100</v>
      </c>
      <c r="E5133" s="9">
        <v>44168</v>
      </c>
      <c r="F5133" s="44">
        <v>0.56944444444444442</v>
      </c>
      <c r="G5133" s="52">
        <v>12</v>
      </c>
      <c r="H5133" s="52">
        <v>2020</v>
      </c>
      <c r="I5133" s="52">
        <v>1</v>
      </c>
      <c r="K5133" s="52">
        <v>1</v>
      </c>
      <c r="M5133" s="52" t="s">
        <v>4183</v>
      </c>
      <c r="N5133" s="52" t="s">
        <v>2190</v>
      </c>
      <c r="O5133" s="52" t="s">
        <v>1619</v>
      </c>
      <c r="P5133" s="52">
        <v>32</v>
      </c>
      <c r="Q5133" s="52">
        <v>55</v>
      </c>
      <c r="R5133" s="52">
        <v>9</v>
      </c>
      <c r="S5133" s="52" t="s">
        <v>2756</v>
      </c>
      <c r="T5133" s="52">
        <v>71</v>
      </c>
      <c r="U5133" s="52">
        <v>31</v>
      </c>
      <c r="V5133" s="52">
        <v>3.8</v>
      </c>
      <c r="W5133" s="52" t="s">
        <v>3282</v>
      </c>
      <c r="X5133" s="52" t="s">
        <v>1153</v>
      </c>
      <c r="Y5133" s="52">
        <v>1.5</v>
      </c>
      <c r="Z5133" s="52">
        <v>40</v>
      </c>
      <c r="AC5133" s="52">
        <v>1</v>
      </c>
      <c r="AF5133" s="52">
        <v>1</v>
      </c>
      <c r="AJ5133" s="52">
        <v>1</v>
      </c>
      <c r="AM5133" s="52">
        <v>1</v>
      </c>
      <c r="AP5133" s="52">
        <v>1</v>
      </c>
      <c r="AS5133" s="52">
        <v>1</v>
      </c>
      <c r="AV5133" s="52">
        <v>1</v>
      </c>
      <c r="BD5133" s="57"/>
      <c r="BF5133" s="9"/>
      <c r="BH5133" s="9"/>
      <c r="BJ5133" s="9"/>
      <c r="BK5133" s="52" t="s">
        <v>5897</v>
      </c>
      <c r="BL5133" s="52">
        <v>32</v>
      </c>
      <c r="BM5133" s="52">
        <v>55</v>
      </c>
      <c r="BN5133" s="52">
        <v>9</v>
      </c>
      <c r="BO5133" s="52" t="s">
        <v>2756</v>
      </c>
      <c r="BP5133" s="52">
        <v>71</v>
      </c>
      <c r="BQ5133" s="52">
        <v>31</v>
      </c>
      <c r="BR5133" s="52">
        <v>3.8</v>
      </c>
      <c r="BS5133" s="52" t="s">
        <v>3282</v>
      </c>
      <c r="BT5133" s="52" t="s">
        <v>50</v>
      </c>
      <c r="BU5133" s="9">
        <v>44168</v>
      </c>
      <c r="BV5133" s="52" t="s">
        <v>13299</v>
      </c>
      <c r="BW5133" s="52" t="s">
        <v>6244</v>
      </c>
    </row>
    <row r="5134" spans="1:87" s="52" customFormat="1" ht="15" customHeight="1">
      <c r="A5134" s="52">
        <v>52020131</v>
      </c>
      <c r="B5134" s="52" t="s">
        <v>15282</v>
      </c>
      <c r="C5134" s="43" t="s">
        <v>3203</v>
      </c>
      <c r="D5134" s="21" t="s">
        <v>88</v>
      </c>
      <c r="E5134" s="9">
        <v>44169</v>
      </c>
      <c r="F5134" s="44">
        <v>0.5</v>
      </c>
      <c r="G5134" s="52">
        <v>12</v>
      </c>
      <c r="H5134" s="52">
        <v>2020</v>
      </c>
      <c r="I5134" s="52">
        <v>1</v>
      </c>
      <c r="J5134" s="52">
        <v>1</v>
      </c>
      <c r="M5134" s="52" t="s">
        <v>1484</v>
      </c>
      <c r="N5134" s="52" t="s">
        <v>1032</v>
      </c>
      <c r="O5134" s="52" t="s">
        <v>1619</v>
      </c>
      <c r="P5134" s="52">
        <v>33</v>
      </c>
      <c r="Q5134" s="52">
        <v>41</v>
      </c>
      <c r="R5134" s="52">
        <v>31.84</v>
      </c>
      <c r="S5134" s="52" t="s">
        <v>2756</v>
      </c>
      <c r="T5134" s="52">
        <v>71</v>
      </c>
      <c r="U5134" s="52">
        <v>39</v>
      </c>
      <c r="V5134" s="52">
        <v>4.96</v>
      </c>
      <c r="W5134" s="52" t="s">
        <v>3282</v>
      </c>
      <c r="X5134" s="52" t="s">
        <v>1153</v>
      </c>
      <c r="Y5134" s="52">
        <v>1.4</v>
      </c>
      <c r="Z5134" s="52">
        <v>60</v>
      </c>
      <c r="AC5134" s="52">
        <v>1</v>
      </c>
      <c r="AD5134" s="52">
        <v>1</v>
      </c>
      <c r="AH5134" s="52">
        <v>1</v>
      </c>
      <c r="AM5134" s="52">
        <v>1</v>
      </c>
      <c r="AP5134" s="52">
        <v>1</v>
      </c>
      <c r="AS5134" s="52">
        <v>1</v>
      </c>
      <c r="AV5134" s="52">
        <v>1</v>
      </c>
      <c r="AX5134" s="52">
        <v>1</v>
      </c>
      <c r="BA5134" s="52">
        <v>1</v>
      </c>
      <c r="BD5134" s="57"/>
      <c r="BF5134" s="9"/>
      <c r="BH5134" s="9"/>
      <c r="BI5134" s="52">
        <v>1</v>
      </c>
      <c r="BJ5134" s="9">
        <v>44169</v>
      </c>
      <c r="BU5134" s="9"/>
      <c r="BV5134" s="52" t="s">
        <v>13300</v>
      </c>
      <c r="BW5134" s="52" t="s">
        <v>13301</v>
      </c>
      <c r="CC5134" s="52">
        <v>1</v>
      </c>
      <c r="CE5134" s="52">
        <v>1</v>
      </c>
      <c r="CH5134" s="52">
        <v>1</v>
      </c>
    </row>
    <row r="5135" spans="1:87" s="52" customFormat="1" ht="15" customHeight="1">
      <c r="A5135" s="52" t="s">
        <v>13186</v>
      </c>
      <c r="B5135" s="52" t="s">
        <v>15282</v>
      </c>
      <c r="C5135" s="43" t="s">
        <v>2755</v>
      </c>
      <c r="D5135" s="21" t="s">
        <v>100</v>
      </c>
      <c r="E5135" s="9">
        <v>44170</v>
      </c>
      <c r="F5135" s="44">
        <v>0.70833332999999998</v>
      </c>
      <c r="G5135" s="52">
        <v>12</v>
      </c>
      <c r="H5135" s="52">
        <v>2020</v>
      </c>
      <c r="I5135" s="52">
        <v>1</v>
      </c>
      <c r="J5135" s="52">
        <v>1</v>
      </c>
      <c r="M5135" s="52" t="s">
        <v>372</v>
      </c>
      <c r="N5135" s="52" t="s">
        <v>372</v>
      </c>
      <c r="O5135" s="52" t="s">
        <v>372</v>
      </c>
      <c r="P5135" s="52">
        <v>23</v>
      </c>
      <c r="Q5135" s="52">
        <v>41</v>
      </c>
      <c r="R5135" s="52">
        <v>29</v>
      </c>
      <c r="S5135" s="52" t="s">
        <v>2756</v>
      </c>
      <c r="T5135" s="52">
        <v>70</v>
      </c>
      <c r="U5135" s="52">
        <v>25</v>
      </c>
      <c r="V5135" s="52">
        <v>18</v>
      </c>
      <c r="W5135" s="52" t="s">
        <v>3282</v>
      </c>
      <c r="X5135" s="52" t="s">
        <v>1153</v>
      </c>
      <c r="Y5135" s="52">
        <v>0.8</v>
      </c>
      <c r="Z5135" s="52">
        <v>15</v>
      </c>
      <c r="AC5135" s="52">
        <v>1</v>
      </c>
      <c r="AG5135" s="52">
        <v>1</v>
      </c>
      <c r="AJ5135" s="52">
        <v>1</v>
      </c>
      <c r="AM5135" s="52">
        <v>1</v>
      </c>
      <c r="AP5135" s="52">
        <v>1</v>
      </c>
      <c r="AS5135" s="52">
        <v>1</v>
      </c>
      <c r="AV5135" s="52">
        <v>1</v>
      </c>
      <c r="BD5135" s="57"/>
      <c r="BF5135" s="9"/>
      <c r="BH5135" s="9"/>
      <c r="BI5135" s="52">
        <v>1</v>
      </c>
      <c r="BJ5135" s="9">
        <v>44170</v>
      </c>
      <c r="BK5135" s="52" t="s">
        <v>12124</v>
      </c>
      <c r="BU5135" s="9">
        <v>44170</v>
      </c>
      <c r="BV5135" s="52" t="s">
        <v>13187</v>
      </c>
      <c r="BW5135" s="52" t="s">
        <v>11188</v>
      </c>
      <c r="CC5135" s="52">
        <v>1</v>
      </c>
      <c r="CE5135" s="52">
        <v>1</v>
      </c>
      <c r="CH5135" s="52">
        <v>1</v>
      </c>
    </row>
    <row r="5136" spans="1:87" s="52" customFormat="1" ht="15" customHeight="1">
      <c r="A5136" s="52" t="s">
        <v>13233</v>
      </c>
      <c r="B5136" s="52" t="s">
        <v>4554</v>
      </c>
      <c r="C5136" s="43" t="s">
        <v>3714</v>
      </c>
      <c r="D5136" s="21" t="s">
        <v>1165</v>
      </c>
      <c r="E5136" s="9">
        <v>44170</v>
      </c>
      <c r="F5136" s="44">
        <v>0.48333333000000001</v>
      </c>
      <c r="G5136" s="52">
        <v>12</v>
      </c>
      <c r="H5136" s="52">
        <v>2020</v>
      </c>
      <c r="I5136" s="52">
        <v>1</v>
      </c>
      <c r="K5136" s="52">
        <v>1</v>
      </c>
      <c r="M5136" s="52" t="s">
        <v>13234</v>
      </c>
      <c r="N5136" s="52" t="s">
        <v>1956</v>
      </c>
      <c r="O5136" s="52" t="s">
        <v>10214</v>
      </c>
      <c r="P5136" s="52">
        <v>36</v>
      </c>
      <c r="Q5136" s="52">
        <v>24</v>
      </c>
      <c r="R5136" s="52">
        <v>43.39</v>
      </c>
      <c r="S5136" s="52" t="s">
        <v>2756</v>
      </c>
      <c r="T5136" s="52">
        <v>72</v>
      </c>
      <c r="U5136" s="52">
        <v>52</v>
      </c>
      <c r="V5136" s="52">
        <v>23.78</v>
      </c>
      <c r="W5136" s="52" t="s">
        <v>3282</v>
      </c>
      <c r="X5136" s="52" t="s">
        <v>1153</v>
      </c>
      <c r="Y5136" s="52">
        <v>12</v>
      </c>
      <c r="Z5136" s="52" t="s">
        <v>7940</v>
      </c>
      <c r="AC5136" s="52">
        <v>1</v>
      </c>
      <c r="AE5136" s="52">
        <v>1</v>
      </c>
      <c r="AH5136" s="52">
        <v>1</v>
      </c>
      <c r="AL5136" s="52">
        <v>1</v>
      </c>
      <c r="AN5136" s="52" t="s">
        <v>13235</v>
      </c>
      <c r="AP5136" s="52">
        <v>1</v>
      </c>
      <c r="AQ5136" s="52" t="s">
        <v>13235</v>
      </c>
      <c r="AR5136" s="52">
        <v>1</v>
      </c>
      <c r="AT5136" s="52" t="s">
        <v>13235</v>
      </c>
      <c r="AV5136" s="52">
        <v>1</v>
      </c>
      <c r="BD5136" s="57"/>
      <c r="BF5136" s="9"/>
      <c r="BH5136" s="9"/>
      <c r="BI5136" s="52">
        <v>1</v>
      </c>
      <c r="BJ5136" s="9">
        <v>44170</v>
      </c>
      <c r="BK5136" s="52" t="s">
        <v>13236</v>
      </c>
      <c r="BL5136" s="52">
        <v>36</v>
      </c>
      <c r="BM5136" s="52">
        <v>24</v>
      </c>
      <c r="BN5136" s="52">
        <v>43.41</v>
      </c>
      <c r="BO5136" s="52" t="s">
        <v>2756</v>
      </c>
      <c r="BP5136" s="52">
        <v>72</v>
      </c>
      <c r="BQ5136" s="52">
        <v>52</v>
      </c>
      <c r="BR5136" s="52">
        <v>22.95</v>
      </c>
      <c r="BS5136" s="52" t="s">
        <v>3282</v>
      </c>
      <c r="BT5136" s="52" t="s">
        <v>50</v>
      </c>
      <c r="BU5136" s="9">
        <v>44170</v>
      </c>
      <c r="BV5136" s="52" t="s">
        <v>13237</v>
      </c>
      <c r="BW5136" s="52" t="s">
        <v>13238</v>
      </c>
      <c r="CC5136" s="52">
        <v>1</v>
      </c>
      <c r="CD5136" s="52">
        <v>1</v>
      </c>
      <c r="CF5136" s="52" t="s">
        <v>13239</v>
      </c>
      <c r="CH5136" s="52">
        <v>1</v>
      </c>
    </row>
    <row r="5137" spans="1:87" s="52" customFormat="1" ht="15" customHeight="1">
      <c r="A5137" s="52">
        <v>52020132</v>
      </c>
      <c r="B5137" s="52" t="s">
        <v>15282</v>
      </c>
      <c r="C5137" s="43" t="s">
        <v>2755</v>
      </c>
      <c r="D5137" s="21" t="s">
        <v>100</v>
      </c>
      <c r="E5137" s="9">
        <v>44170</v>
      </c>
      <c r="F5137" s="44">
        <v>0.67361111111111116</v>
      </c>
      <c r="G5137" s="52">
        <v>12</v>
      </c>
      <c r="H5137" s="52">
        <v>2020</v>
      </c>
      <c r="I5137" s="52">
        <v>1</v>
      </c>
      <c r="J5137" s="52">
        <v>1</v>
      </c>
      <c r="M5137" s="52" t="s">
        <v>13302</v>
      </c>
      <c r="N5137" s="52" t="s">
        <v>1619</v>
      </c>
      <c r="O5137" s="52" t="s">
        <v>1619</v>
      </c>
      <c r="P5137" s="52">
        <v>33</v>
      </c>
      <c r="Q5137" s="52">
        <v>1</v>
      </c>
      <c r="R5137" s="52">
        <v>11.3</v>
      </c>
      <c r="S5137" s="52" t="s">
        <v>2756</v>
      </c>
      <c r="T5137" s="52">
        <v>71</v>
      </c>
      <c r="U5137" s="52">
        <v>38</v>
      </c>
      <c r="V5137" s="52">
        <v>36.200000000000003</v>
      </c>
      <c r="W5137" s="52" t="s">
        <v>3282</v>
      </c>
      <c r="X5137" s="52" t="s">
        <v>1153</v>
      </c>
      <c r="Y5137" s="52">
        <v>1.2</v>
      </c>
      <c r="Z5137" s="52">
        <v>60</v>
      </c>
      <c r="AC5137" s="52">
        <v>1</v>
      </c>
      <c r="AE5137" s="52">
        <v>1</v>
      </c>
      <c r="AJ5137" s="52">
        <v>1</v>
      </c>
      <c r="AM5137" s="52">
        <v>1</v>
      </c>
      <c r="AP5137" s="52">
        <v>1</v>
      </c>
      <c r="AS5137" s="52">
        <v>1</v>
      </c>
      <c r="AV5137" s="52">
        <v>1</v>
      </c>
      <c r="AX5137" s="52">
        <v>1</v>
      </c>
      <c r="BA5137" s="52">
        <v>1</v>
      </c>
      <c r="BD5137" s="57"/>
      <c r="BF5137" s="9"/>
      <c r="BH5137" s="9"/>
      <c r="BJ5137" s="9"/>
      <c r="BK5137" s="52" t="s">
        <v>5897</v>
      </c>
      <c r="BL5137" s="52">
        <v>33</v>
      </c>
      <c r="BM5137" s="52">
        <v>1</v>
      </c>
      <c r="BN5137" s="52">
        <v>11.3</v>
      </c>
      <c r="BO5137" s="52" t="s">
        <v>2756</v>
      </c>
      <c r="BP5137" s="52">
        <v>71</v>
      </c>
      <c r="BQ5137" s="52">
        <v>38</v>
      </c>
      <c r="BR5137" s="52">
        <v>36.200000000000003</v>
      </c>
      <c r="BS5137" s="52" t="s">
        <v>3282</v>
      </c>
      <c r="BT5137" s="52" t="s">
        <v>50</v>
      </c>
      <c r="BU5137" s="9">
        <v>44170</v>
      </c>
      <c r="BV5137" s="52" t="s">
        <v>13303</v>
      </c>
      <c r="BW5137" s="52" t="s">
        <v>7243</v>
      </c>
      <c r="CC5137" s="52">
        <v>1</v>
      </c>
      <c r="CE5137" s="52">
        <v>1</v>
      </c>
      <c r="CH5137" s="52">
        <v>1</v>
      </c>
    </row>
    <row r="5138" spans="1:87" s="52" customFormat="1" ht="15" customHeight="1">
      <c r="A5138" s="52">
        <v>169</v>
      </c>
      <c r="B5138" s="52" t="s">
        <v>3182</v>
      </c>
      <c r="C5138" s="43" t="s">
        <v>4530</v>
      </c>
      <c r="D5138" s="21" t="s">
        <v>238</v>
      </c>
      <c r="E5138" s="9">
        <v>44171</v>
      </c>
      <c r="F5138" s="44" t="s">
        <v>13226</v>
      </c>
      <c r="G5138" s="52">
        <v>12</v>
      </c>
      <c r="H5138" s="52">
        <v>2020</v>
      </c>
      <c r="I5138" s="52">
        <v>1</v>
      </c>
      <c r="J5138" s="52">
        <v>1</v>
      </c>
      <c r="M5138" s="52" t="s">
        <v>12236</v>
      </c>
      <c r="N5138" s="52" t="s">
        <v>4227</v>
      </c>
      <c r="O5138" s="52" t="s">
        <v>8602</v>
      </c>
      <c r="P5138" s="52">
        <v>34</v>
      </c>
      <c r="Q5138" s="52">
        <v>38</v>
      </c>
      <c r="R5138" s="52">
        <v>22.8</v>
      </c>
      <c r="S5138" s="52" t="s">
        <v>2756</v>
      </c>
      <c r="T5138" s="52">
        <v>72</v>
      </c>
      <c r="U5138" s="52">
        <v>2</v>
      </c>
      <c r="V5138" s="52">
        <v>43.5</v>
      </c>
      <c r="W5138" s="52" t="s">
        <v>3282</v>
      </c>
      <c r="X5138" s="52" t="s">
        <v>1153</v>
      </c>
      <c r="Y5138" s="52">
        <v>0.55000000000000004</v>
      </c>
      <c r="Z5138" s="52">
        <v>4</v>
      </c>
      <c r="AC5138" s="52">
        <v>1</v>
      </c>
      <c r="AE5138" s="52">
        <v>1</v>
      </c>
      <c r="AH5138" s="52">
        <v>1</v>
      </c>
      <c r="AM5138" s="52">
        <v>1</v>
      </c>
      <c r="AP5138" s="52">
        <v>1</v>
      </c>
      <c r="AS5138" s="52">
        <v>1</v>
      </c>
      <c r="AV5138" s="52">
        <v>1</v>
      </c>
      <c r="AX5138" s="52">
        <v>1</v>
      </c>
      <c r="BA5138" s="52">
        <v>1</v>
      </c>
      <c r="BD5138" s="57"/>
      <c r="BF5138" s="9"/>
      <c r="BH5138" s="9"/>
      <c r="BJ5138" s="9"/>
      <c r="BK5138" s="52" t="s">
        <v>11377</v>
      </c>
      <c r="BL5138" s="52">
        <v>34</v>
      </c>
      <c r="BM5138" s="52">
        <v>21</v>
      </c>
      <c r="BN5138" s="52">
        <v>31.1</v>
      </c>
      <c r="BO5138" s="52" t="s">
        <v>2756</v>
      </c>
      <c r="BP5138" s="52">
        <v>71</v>
      </c>
      <c r="BQ5138" s="52">
        <v>58</v>
      </c>
      <c r="BR5138" s="52" t="s">
        <v>13227</v>
      </c>
      <c r="BS5138" s="52" t="s">
        <v>3282</v>
      </c>
      <c r="BT5138" s="52" t="s">
        <v>50</v>
      </c>
      <c r="BU5138" s="9">
        <v>44172</v>
      </c>
      <c r="BV5138" s="52" t="s">
        <v>13228</v>
      </c>
      <c r="BW5138" s="52" t="s">
        <v>12242</v>
      </c>
      <c r="CC5138" s="52">
        <v>1</v>
      </c>
      <c r="CE5138" s="52">
        <v>1</v>
      </c>
      <c r="CH5138" s="52">
        <v>1</v>
      </c>
    </row>
    <row r="5139" spans="1:87" s="52" customFormat="1" ht="15" customHeight="1">
      <c r="A5139" s="52">
        <v>52020133</v>
      </c>
      <c r="B5139" s="52" t="s">
        <v>15282</v>
      </c>
      <c r="C5139" s="43" t="s">
        <v>2755</v>
      </c>
      <c r="D5139" s="21" t="s">
        <v>100</v>
      </c>
      <c r="E5139" s="9">
        <v>44171</v>
      </c>
      <c r="F5139" s="44">
        <v>0.78125</v>
      </c>
      <c r="G5139" s="52">
        <v>12</v>
      </c>
      <c r="H5139" s="52">
        <v>2020</v>
      </c>
      <c r="I5139" s="52">
        <v>1</v>
      </c>
      <c r="J5139" s="52">
        <v>1</v>
      </c>
      <c r="M5139" s="52" t="s">
        <v>13304</v>
      </c>
      <c r="N5139" s="52" t="s">
        <v>83</v>
      </c>
      <c r="O5139" s="52" t="s">
        <v>1619</v>
      </c>
      <c r="P5139" s="52">
        <v>33</v>
      </c>
      <c r="Q5139" s="52">
        <v>20</v>
      </c>
      <c r="R5139" s="52">
        <v>8.49</v>
      </c>
      <c r="S5139" s="52" t="s">
        <v>2756</v>
      </c>
      <c r="T5139" s="52">
        <v>71</v>
      </c>
      <c r="U5139" s="52">
        <v>39</v>
      </c>
      <c r="V5139" s="52">
        <v>3.61</v>
      </c>
      <c r="W5139" s="52" t="s">
        <v>3282</v>
      </c>
      <c r="X5139" s="52" t="s">
        <v>1153</v>
      </c>
      <c r="Y5139" s="52">
        <v>1.4</v>
      </c>
      <c r="Z5139" s="52">
        <v>60</v>
      </c>
      <c r="AC5139" s="52">
        <v>1</v>
      </c>
      <c r="AF5139" s="52">
        <v>1</v>
      </c>
      <c r="AH5139" s="52">
        <v>1</v>
      </c>
      <c r="AM5139" s="52">
        <v>1</v>
      </c>
      <c r="AP5139" s="52">
        <v>1</v>
      </c>
      <c r="AS5139" s="52">
        <v>1</v>
      </c>
      <c r="AV5139" s="52">
        <v>1</v>
      </c>
      <c r="AX5139" s="52">
        <v>1</v>
      </c>
      <c r="BA5139" s="52">
        <v>1</v>
      </c>
      <c r="BD5139" s="57"/>
      <c r="BF5139" s="9"/>
      <c r="BH5139" s="9"/>
      <c r="BI5139" s="52">
        <v>1</v>
      </c>
      <c r="BJ5139" s="9"/>
      <c r="BU5139" s="9"/>
      <c r="BV5139" s="52" t="s">
        <v>13305</v>
      </c>
      <c r="BW5139" s="52" t="s">
        <v>6290</v>
      </c>
      <c r="CC5139" s="52">
        <v>1</v>
      </c>
      <c r="CE5139" s="52">
        <v>1</v>
      </c>
      <c r="CH5139" s="52">
        <v>1</v>
      </c>
    </row>
    <row r="5140" spans="1:87" s="52" customFormat="1" ht="15" customHeight="1">
      <c r="A5140" s="52">
        <v>170</v>
      </c>
      <c r="B5140" s="52" t="s">
        <v>15282</v>
      </c>
      <c r="C5140" s="43" t="s">
        <v>3294</v>
      </c>
      <c r="D5140" s="21" t="s">
        <v>420</v>
      </c>
      <c r="E5140" s="9">
        <v>44172</v>
      </c>
      <c r="F5140" s="44" t="s">
        <v>13229</v>
      </c>
      <c r="G5140" s="52">
        <v>12</v>
      </c>
      <c r="H5140" s="52">
        <v>2020</v>
      </c>
      <c r="I5140" s="52">
        <v>1</v>
      </c>
      <c r="J5140" s="52">
        <v>1</v>
      </c>
      <c r="M5140" s="52" t="s">
        <v>12245</v>
      </c>
      <c r="N5140" s="52" t="s">
        <v>462</v>
      </c>
      <c r="O5140" s="52" t="s">
        <v>8602</v>
      </c>
      <c r="P5140" s="52">
        <v>34</v>
      </c>
      <c r="Q5140" s="52">
        <v>25</v>
      </c>
      <c r="R5140" s="52">
        <v>36.5</v>
      </c>
      <c r="S5140" s="52" t="s">
        <v>2756</v>
      </c>
      <c r="T5140" s="52">
        <v>72</v>
      </c>
      <c r="U5140" s="52">
        <v>2</v>
      </c>
      <c r="V5140" s="52">
        <v>29.5</v>
      </c>
      <c r="W5140" s="52" t="s">
        <v>3282</v>
      </c>
      <c r="X5140" s="52" t="s">
        <v>1153</v>
      </c>
      <c r="Y5140" s="52">
        <v>2</v>
      </c>
      <c r="Z5140" s="52">
        <v>400</v>
      </c>
      <c r="AB5140" s="52">
        <v>1</v>
      </c>
      <c r="AE5140" s="52">
        <v>1</v>
      </c>
      <c r="AH5140" s="52">
        <v>1</v>
      </c>
      <c r="AM5140" s="52">
        <v>1</v>
      </c>
      <c r="AP5140" s="52">
        <v>1</v>
      </c>
      <c r="AS5140" s="52">
        <v>1</v>
      </c>
      <c r="AV5140" s="52">
        <v>1</v>
      </c>
      <c r="AX5140" s="52">
        <v>1</v>
      </c>
      <c r="BA5140" s="52">
        <v>1</v>
      </c>
      <c r="BD5140" s="57"/>
      <c r="BF5140" s="9"/>
      <c r="BH5140" s="9"/>
      <c r="BJ5140" s="9"/>
      <c r="BU5140" s="9"/>
      <c r="BV5140" s="52" t="s">
        <v>13230</v>
      </c>
      <c r="BW5140" s="52" t="s">
        <v>12242</v>
      </c>
      <c r="CC5140" s="52">
        <v>1</v>
      </c>
      <c r="CE5140" s="52">
        <v>1</v>
      </c>
      <c r="CH5140" s="52">
        <v>1</v>
      </c>
    </row>
    <row r="5141" spans="1:87" s="52" customFormat="1" ht="15" customHeight="1">
      <c r="A5141" s="52" t="s">
        <v>13464</v>
      </c>
      <c r="B5141" s="52" t="s">
        <v>15282</v>
      </c>
      <c r="C5141" s="43" t="s">
        <v>2755</v>
      </c>
      <c r="D5141" s="21" t="s">
        <v>100</v>
      </c>
      <c r="E5141" s="9">
        <v>44172</v>
      </c>
      <c r="F5141" s="44">
        <v>0.45833333333333331</v>
      </c>
      <c r="G5141" s="52">
        <v>12</v>
      </c>
      <c r="H5141" s="52">
        <v>2020</v>
      </c>
      <c r="I5141" s="52">
        <v>1</v>
      </c>
      <c r="J5141" s="52">
        <v>1</v>
      </c>
      <c r="M5141" s="52" t="s">
        <v>7769</v>
      </c>
      <c r="N5141" s="52" t="s">
        <v>64</v>
      </c>
      <c r="O5141" s="52" t="s">
        <v>8604</v>
      </c>
      <c r="P5141" s="52">
        <v>41</v>
      </c>
      <c r="Q5141" s="52">
        <v>32</v>
      </c>
      <c r="R5141" s="52">
        <v>8.33</v>
      </c>
      <c r="S5141" s="52" t="s">
        <v>2756</v>
      </c>
      <c r="T5141" s="52">
        <v>72</v>
      </c>
      <c r="U5141" s="52">
        <v>45</v>
      </c>
      <c r="V5141" s="52">
        <v>48.21</v>
      </c>
      <c r="W5141" s="52" t="s">
        <v>3282</v>
      </c>
      <c r="X5141" s="52" t="s">
        <v>1153</v>
      </c>
      <c r="Y5141" s="52">
        <v>0.9</v>
      </c>
      <c r="Z5141" s="52">
        <v>40</v>
      </c>
      <c r="AC5141" s="52">
        <v>1</v>
      </c>
      <c r="AF5141" s="52">
        <v>1</v>
      </c>
      <c r="AJ5141" s="52">
        <v>1</v>
      </c>
      <c r="AK5141" s="52" t="s">
        <v>13465</v>
      </c>
      <c r="AL5141" s="52">
        <v>1</v>
      </c>
      <c r="AO5141" s="52">
        <v>1</v>
      </c>
      <c r="AQ5141" s="52" t="s">
        <v>5257</v>
      </c>
      <c r="AS5141" s="52">
        <v>1</v>
      </c>
      <c r="AT5141" s="52" t="s">
        <v>5257</v>
      </c>
      <c r="AU5141" s="52">
        <v>1</v>
      </c>
      <c r="AW5141" s="52" t="s">
        <v>13466</v>
      </c>
      <c r="AY5141" s="52">
        <v>1</v>
      </c>
      <c r="BA5141" s="52">
        <v>1</v>
      </c>
      <c r="BC5141" s="52">
        <v>1</v>
      </c>
      <c r="BD5141" s="57">
        <v>44172</v>
      </c>
      <c r="BF5141" s="9"/>
      <c r="BH5141" s="9"/>
      <c r="BJ5141" s="9"/>
      <c r="BU5141" s="9"/>
      <c r="BV5141" s="52" t="s">
        <v>13467</v>
      </c>
      <c r="BW5141" s="52" t="s">
        <v>13468</v>
      </c>
      <c r="BX5141" s="52">
        <v>1</v>
      </c>
      <c r="CC5141" s="52">
        <v>1</v>
      </c>
      <c r="CE5141" s="52">
        <v>1</v>
      </c>
      <c r="CH5141" s="52">
        <v>1</v>
      </c>
    </row>
    <row r="5142" spans="1:87" s="52" customFormat="1" ht="15" customHeight="1">
      <c r="A5142" s="52">
        <v>10397</v>
      </c>
      <c r="B5142" s="52" t="s">
        <v>15282</v>
      </c>
      <c r="C5142" s="43" t="s">
        <v>2755</v>
      </c>
      <c r="D5142" s="21" t="s">
        <v>100</v>
      </c>
      <c r="E5142" s="9">
        <v>44172</v>
      </c>
      <c r="F5142" s="44">
        <v>0.75208333333333333</v>
      </c>
      <c r="G5142" s="52">
        <v>12</v>
      </c>
      <c r="H5142" s="52">
        <v>2020</v>
      </c>
      <c r="I5142" s="52">
        <v>1</v>
      </c>
      <c r="J5142" s="52">
        <v>1</v>
      </c>
      <c r="M5142" s="52" t="s">
        <v>13506</v>
      </c>
      <c r="N5142" s="52" t="s">
        <v>882</v>
      </c>
      <c r="O5142" s="52" t="s">
        <v>8600</v>
      </c>
      <c r="P5142" s="52">
        <v>20</v>
      </c>
      <c r="Q5142" s="52">
        <v>12</v>
      </c>
      <c r="R5142" s="52">
        <v>18.760000000000002</v>
      </c>
      <c r="S5142" s="52" t="s">
        <v>2756</v>
      </c>
      <c r="T5142" s="52">
        <v>70</v>
      </c>
      <c r="U5142" s="52">
        <v>9</v>
      </c>
      <c r="V5142" s="52">
        <v>34.22</v>
      </c>
      <c r="W5142" s="52" t="s">
        <v>3282</v>
      </c>
      <c r="X5142" s="52" t="s">
        <v>1153</v>
      </c>
      <c r="Y5142" s="52">
        <v>0.7</v>
      </c>
      <c r="Z5142" s="52">
        <v>20</v>
      </c>
      <c r="AA5142" s="52">
        <v>1</v>
      </c>
      <c r="AF5142" s="52">
        <v>1</v>
      </c>
      <c r="AK5142" s="52" t="s">
        <v>13507</v>
      </c>
      <c r="AM5142" s="52">
        <v>1</v>
      </c>
      <c r="AP5142" s="52">
        <v>1</v>
      </c>
      <c r="AS5142" s="52">
        <v>1</v>
      </c>
      <c r="AV5142" s="52">
        <v>1</v>
      </c>
      <c r="AX5142" s="52">
        <v>1</v>
      </c>
      <c r="BA5142" s="52">
        <v>1</v>
      </c>
      <c r="BD5142" s="57"/>
      <c r="BF5142" s="9"/>
      <c r="BG5142" s="52">
        <v>1</v>
      </c>
      <c r="BH5142" s="9">
        <v>44172</v>
      </c>
      <c r="BJ5142" s="9"/>
      <c r="BK5142" s="52" t="s">
        <v>13508</v>
      </c>
      <c r="BL5142" s="52">
        <v>20</v>
      </c>
      <c r="BM5142" s="52">
        <v>12</v>
      </c>
      <c r="BN5142" s="52">
        <v>19.09</v>
      </c>
      <c r="BO5142" s="52" t="s">
        <v>2756</v>
      </c>
      <c r="BP5142" s="52">
        <v>70</v>
      </c>
      <c r="BQ5142" s="52">
        <v>9</v>
      </c>
      <c r="BR5142" s="52">
        <v>32.72</v>
      </c>
      <c r="BS5142" s="52" t="s">
        <v>3282</v>
      </c>
      <c r="BT5142" s="52" t="s">
        <v>50</v>
      </c>
      <c r="BU5142" s="9">
        <v>44172</v>
      </c>
      <c r="BV5142" s="52" t="s">
        <v>13509</v>
      </c>
      <c r="BW5142" s="52" t="s">
        <v>13510</v>
      </c>
      <c r="CC5142" s="52">
        <v>1</v>
      </c>
      <c r="CE5142" s="52">
        <v>1</v>
      </c>
      <c r="CH5142" s="52">
        <v>1</v>
      </c>
    </row>
    <row r="5143" spans="1:87" s="52" customFormat="1" ht="15" customHeight="1">
      <c r="A5143" s="52" t="s">
        <v>13498</v>
      </c>
      <c r="B5143" s="52" t="s">
        <v>15282</v>
      </c>
      <c r="C5143" s="43" t="s">
        <v>2755</v>
      </c>
      <c r="D5143" s="21" t="s">
        <v>100</v>
      </c>
      <c r="E5143" s="9">
        <v>44172</v>
      </c>
      <c r="F5143" s="44">
        <v>0.50347222000000003</v>
      </c>
      <c r="G5143" s="52">
        <v>12</v>
      </c>
      <c r="H5143" s="52">
        <v>2020</v>
      </c>
      <c r="I5143" s="52">
        <v>1</v>
      </c>
      <c r="K5143" s="52">
        <v>1</v>
      </c>
      <c r="M5143" s="52" t="s">
        <v>13499</v>
      </c>
      <c r="N5143" s="52" t="s">
        <v>169</v>
      </c>
      <c r="O5143" s="52" t="s">
        <v>15403</v>
      </c>
      <c r="P5143" s="52">
        <v>36</v>
      </c>
      <c r="Q5143" s="52">
        <v>42</v>
      </c>
      <c r="R5143" s="52">
        <v>18</v>
      </c>
      <c r="S5143" s="52" t="s">
        <v>2756</v>
      </c>
      <c r="T5143" s="52">
        <v>73</v>
      </c>
      <c r="U5143" s="52">
        <v>6</v>
      </c>
      <c r="V5143" s="52">
        <v>44</v>
      </c>
      <c r="W5143" s="52" t="s">
        <v>3282</v>
      </c>
      <c r="X5143" s="52" t="s">
        <v>1153</v>
      </c>
      <c r="Y5143" s="52">
        <v>1.4</v>
      </c>
      <c r="Z5143" s="52">
        <v>150</v>
      </c>
      <c r="AC5143" s="52">
        <v>1</v>
      </c>
      <c r="AD5143" s="52">
        <v>1</v>
      </c>
      <c r="AJ5143" s="52">
        <v>1</v>
      </c>
      <c r="BD5143" s="57"/>
      <c r="BE5143" s="52">
        <v>1</v>
      </c>
      <c r="BF5143" s="9">
        <v>44172</v>
      </c>
      <c r="BH5143" s="9"/>
      <c r="BJ5143" s="9"/>
      <c r="BU5143" s="9"/>
      <c r="BV5143" s="52" t="s">
        <v>13500</v>
      </c>
      <c r="BW5143" s="52" t="s">
        <v>9578</v>
      </c>
      <c r="CC5143" s="52">
        <v>1</v>
      </c>
      <c r="CE5143" s="52">
        <v>1</v>
      </c>
      <c r="CH5143" s="52">
        <v>1</v>
      </c>
    </row>
    <row r="5144" spans="1:87" s="52" customFormat="1" ht="15" customHeight="1">
      <c r="A5144" s="52" t="s">
        <v>13486</v>
      </c>
      <c r="B5144" s="52" t="s">
        <v>4554</v>
      </c>
      <c r="C5144" s="43" t="s">
        <v>3258</v>
      </c>
      <c r="D5144" s="21" t="s">
        <v>232</v>
      </c>
      <c r="E5144" s="9">
        <v>44173</v>
      </c>
      <c r="F5144" s="44">
        <v>0</v>
      </c>
      <c r="G5144" s="52">
        <v>12</v>
      </c>
      <c r="H5144" s="52">
        <v>2020</v>
      </c>
      <c r="I5144" s="52">
        <v>1</v>
      </c>
      <c r="K5144" s="52">
        <v>1</v>
      </c>
      <c r="M5144" s="52" t="s">
        <v>3245</v>
      </c>
      <c r="N5144" s="52" t="s">
        <v>3246</v>
      </c>
      <c r="O5144" s="52" t="s">
        <v>8605</v>
      </c>
      <c r="P5144" s="52">
        <v>44</v>
      </c>
      <c r="Q5144" s="52">
        <v>44</v>
      </c>
      <c r="R5144" s="52">
        <v>43.56</v>
      </c>
      <c r="S5144" s="52" t="s">
        <v>2756</v>
      </c>
      <c r="T5144" s="52">
        <v>72</v>
      </c>
      <c r="U5144" s="52">
        <v>41</v>
      </c>
      <c r="V5144" s="52">
        <v>50.55</v>
      </c>
      <c r="W5144" s="52" t="s">
        <v>3282</v>
      </c>
      <c r="X5144" s="52" t="s">
        <v>1153</v>
      </c>
      <c r="Y5144" s="52" t="s">
        <v>7940</v>
      </c>
      <c r="Z5144" s="52" t="s">
        <v>7940</v>
      </c>
      <c r="AC5144" s="52">
        <v>1</v>
      </c>
      <c r="AH5144" s="52">
        <v>1</v>
      </c>
      <c r="AK5144" s="52" t="s">
        <v>12871</v>
      </c>
      <c r="AL5144" s="52">
        <v>1</v>
      </c>
      <c r="AN5144" s="52" t="s">
        <v>13487</v>
      </c>
      <c r="AQ5144" s="52" t="s">
        <v>13487</v>
      </c>
      <c r="AT5144" s="52" t="s">
        <v>13488</v>
      </c>
      <c r="AW5144" s="52" t="s">
        <v>13488</v>
      </c>
      <c r="BD5144" s="57"/>
      <c r="BE5144" s="52">
        <v>1</v>
      </c>
      <c r="BF5144" s="9">
        <v>44173</v>
      </c>
      <c r="BH5144" s="9"/>
      <c r="BJ5144" s="9"/>
      <c r="BK5144" s="52" t="s">
        <v>1899</v>
      </c>
      <c r="BU5144" s="9">
        <v>44173</v>
      </c>
      <c r="BV5144" s="52" t="s">
        <v>13489</v>
      </c>
      <c r="BW5144" s="52" t="s">
        <v>12875</v>
      </c>
      <c r="CC5144" s="52">
        <v>1</v>
      </c>
      <c r="CE5144" s="52">
        <v>1</v>
      </c>
      <c r="CH5144" s="52">
        <v>1</v>
      </c>
    </row>
    <row r="5145" spans="1:87" s="52" customFormat="1" ht="15" customHeight="1">
      <c r="A5145" s="52">
        <v>10398</v>
      </c>
      <c r="B5145" s="52" t="s">
        <v>15282</v>
      </c>
      <c r="C5145" s="43" t="s">
        <v>2755</v>
      </c>
      <c r="D5145" s="21" t="s">
        <v>100</v>
      </c>
      <c r="E5145" s="9">
        <v>44173</v>
      </c>
      <c r="F5145" s="44">
        <v>0.5625</v>
      </c>
      <c r="G5145" s="52">
        <v>12</v>
      </c>
      <c r="H5145" s="52">
        <v>2020</v>
      </c>
      <c r="I5145" s="52">
        <v>1</v>
      </c>
      <c r="J5145" s="52">
        <v>1</v>
      </c>
      <c r="M5145" s="52" t="s">
        <v>932</v>
      </c>
      <c r="N5145" s="52" t="s">
        <v>882</v>
      </c>
      <c r="O5145" s="52" t="s">
        <v>8600</v>
      </c>
      <c r="P5145" s="52">
        <v>20</v>
      </c>
      <c r="Q5145" s="52">
        <v>23</v>
      </c>
      <c r="R5145" s="52">
        <v>18.39</v>
      </c>
      <c r="S5145" s="52" t="s">
        <v>2756</v>
      </c>
      <c r="T5145" s="52">
        <v>70</v>
      </c>
      <c r="U5145" s="52">
        <v>9</v>
      </c>
      <c r="V5145" s="52">
        <v>34.19</v>
      </c>
      <c r="W5145" s="52" t="s">
        <v>3282</v>
      </c>
      <c r="X5145" s="52" t="s">
        <v>1153</v>
      </c>
      <c r="Y5145" s="52">
        <v>1</v>
      </c>
      <c r="Z5145" s="52">
        <v>14</v>
      </c>
      <c r="AA5145" s="52">
        <v>1</v>
      </c>
      <c r="AF5145" s="52">
        <v>1</v>
      </c>
      <c r="AJ5145" s="52">
        <v>1</v>
      </c>
      <c r="AM5145" s="52">
        <v>1</v>
      </c>
      <c r="AP5145" s="52">
        <v>1</v>
      </c>
      <c r="AS5145" s="52">
        <v>1</v>
      </c>
      <c r="AV5145" s="52">
        <v>1</v>
      </c>
      <c r="AY5145" s="52">
        <v>1</v>
      </c>
      <c r="BB5145" s="52">
        <v>1</v>
      </c>
      <c r="BC5145" s="52">
        <v>1</v>
      </c>
      <c r="BD5145" s="57">
        <v>44173</v>
      </c>
      <c r="BF5145" s="9"/>
      <c r="BG5145" s="52">
        <v>1</v>
      </c>
      <c r="BH5145" s="9">
        <v>44191</v>
      </c>
      <c r="BJ5145" s="9"/>
      <c r="BK5145" s="52" t="s">
        <v>470</v>
      </c>
      <c r="BL5145" s="52">
        <v>20</v>
      </c>
      <c r="BM5145" s="52">
        <v>18</v>
      </c>
      <c r="BN5145" s="52">
        <v>51.21</v>
      </c>
      <c r="BO5145" s="52" t="s">
        <v>2756</v>
      </c>
      <c r="BP5145" s="52">
        <v>70</v>
      </c>
      <c r="BQ5145" s="52">
        <v>8</v>
      </c>
      <c r="BR5145" s="52">
        <v>17.34</v>
      </c>
      <c r="BS5145" s="52" t="s">
        <v>3282</v>
      </c>
      <c r="BT5145" s="52" t="s">
        <v>50</v>
      </c>
      <c r="BU5145" s="9">
        <v>44191</v>
      </c>
      <c r="BV5145" s="52" t="s">
        <v>13511</v>
      </c>
      <c r="BW5145" s="52" t="s">
        <v>12785</v>
      </c>
      <c r="BX5145" s="52">
        <v>1</v>
      </c>
      <c r="BY5145" s="52">
        <v>1</v>
      </c>
      <c r="CC5145" s="52">
        <v>1</v>
      </c>
      <c r="CE5145" s="52">
        <v>1</v>
      </c>
      <c r="CH5145" s="52">
        <v>1</v>
      </c>
    </row>
    <row r="5146" spans="1:87" s="52" customFormat="1" ht="15" customHeight="1">
      <c r="A5146" s="52">
        <v>52020134</v>
      </c>
      <c r="B5146" s="52" t="s">
        <v>15282</v>
      </c>
      <c r="C5146" s="43" t="s">
        <v>2755</v>
      </c>
      <c r="D5146" s="21" t="s">
        <v>100</v>
      </c>
      <c r="E5146" s="9">
        <v>44173</v>
      </c>
      <c r="F5146" s="44">
        <v>0.625</v>
      </c>
      <c r="G5146" s="52">
        <v>12</v>
      </c>
      <c r="H5146" s="52">
        <v>2020</v>
      </c>
      <c r="I5146" s="52">
        <v>1</v>
      </c>
      <c r="J5146" s="52">
        <v>1</v>
      </c>
      <c r="M5146" s="52" t="s">
        <v>3594</v>
      </c>
      <c r="N5146" s="52" t="s">
        <v>2726</v>
      </c>
      <c r="O5146" s="52" t="s">
        <v>1619</v>
      </c>
      <c r="P5146" s="52">
        <v>32</v>
      </c>
      <c r="Q5146" s="52">
        <v>58</v>
      </c>
      <c r="R5146" s="52">
        <v>29.8</v>
      </c>
      <c r="S5146" s="52" t="s">
        <v>2756</v>
      </c>
      <c r="T5146" s="52">
        <v>71</v>
      </c>
      <c r="U5146" s="52">
        <v>32</v>
      </c>
      <c r="V5146" s="52">
        <v>46.1</v>
      </c>
      <c r="W5146" s="52" t="s">
        <v>3282</v>
      </c>
      <c r="X5146" s="52" t="s">
        <v>1153</v>
      </c>
      <c r="Y5146" s="52">
        <v>1.5</v>
      </c>
      <c r="Z5146" s="52">
        <v>150</v>
      </c>
      <c r="AC5146" s="52">
        <v>1</v>
      </c>
      <c r="AE5146" s="52">
        <v>1</v>
      </c>
      <c r="AJ5146" s="52">
        <v>1</v>
      </c>
      <c r="AL5146" s="52">
        <v>1</v>
      </c>
      <c r="AN5146" s="52" t="s">
        <v>13306</v>
      </c>
      <c r="AP5146" s="52">
        <v>1</v>
      </c>
      <c r="AQ5146" s="52" t="s">
        <v>13306</v>
      </c>
      <c r="AS5146" s="52">
        <v>1</v>
      </c>
      <c r="AV5146" s="52">
        <v>1</v>
      </c>
      <c r="AY5146" s="52">
        <v>1</v>
      </c>
      <c r="BA5146" s="52">
        <v>1</v>
      </c>
      <c r="BD5146" s="57"/>
      <c r="BF5146" s="9"/>
      <c r="BH5146" s="9"/>
      <c r="BJ5146" s="9"/>
      <c r="BK5146" s="52" t="s">
        <v>5897</v>
      </c>
      <c r="BL5146" s="52">
        <v>32</v>
      </c>
      <c r="BM5146" s="52">
        <v>58</v>
      </c>
      <c r="BN5146" s="52">
        <v>29.8</v>
      </c>
      <c r="BO5146" s="52" t="s">
        <v>2756</v>
      </c>
      <c r="BP5146" s="52">
        <v>71</v>
      </c>
      <c r="BQ5146" s="52">
        <v>32</v>
      </c>
      <c r="BR5146" s="52">
        <v>46.1</v>
      </c>
      <c r="BS5146" s="52" t="s">
        <v>3282</v>
      </c>
      <c r="BT5146" s="52" t="s">
        <v>50</v>
      </c>
      <c r="BU5146" s="9">
        <v>44173</v>
      </c>
      <c r="BV5146" s="52" t="s">
        <v>13307</v>
      </c>
      <c r="BW5146" s="52" t="s">
        <v>7243</v>
      </c>
      <c r="CC5146" s="52">
        <v>1</v>
      </c>
      <c r="CE5146" s="52">
        <v>1</v>
      </c>
      <c r="CH5146" s="52">
        <v>1</v>
      </c>
    </row>
    <row r="5147" spans="1:87" s="52" customFormat="1" ht="15" customHeight="1">
      <c r="A5147" s="52">
        <v>52020135</v>
      </c>
      <c r="B5147" s="52" t="s">
        <v>3182</v>
      </c>
      <c r="C5147" s="43" t="s">
        <v>4530</v>
      </c>
      <c r="D5147" s="21" t="s">
        <v>238</v>
      </c>
      <c r="E5147" s="9">
        <v>44174</v>
      </c>
      <c r="F5147" s="44">
        <v>0.62847222222222221</v>
      </c>
      <c r="G5147" s="52">
        <v>12</v>
      </c>
      <c r="H5147" s="52">
        <v>2020</v>
      </c>
      <c r="I5147" s="52">
        <v>1</v>
      </c>
      <c r="J5147" s="52">
        <v>1</v>
      </c>
      <c r="M5147" s="52" t="s">
        <v>1520</v>
      </c>
      <c r="N5147" s="52" t="s">
        <v>1061</v>
      </c>
      <c r="O5147" s="52" t="s">
        <v>1619</v>
      </c>
      <c r="P5147" s="52">
        <v>32</v>
      </c>
      <c r="Q5147" s="52">
        <v>46</v>
      </c>
      <c r="R5147" s="52">
        <v>41.8</v>
      </c>
      <c r="S5147" s="52" t="s">
        <v>2756</v>
      </c>
      <c r="T5147" s="52">
        <v>71</v>
      </c>
      <c r="U5147" s="52">
        <v>29</v>
      </c>
      <c r="V5147" s="52">
        <v>54.4</v>
      </c>
      <c r="W5147" s="52" t="s">
        <v>3282</v>
      </c>
      <c r="X5147" s="52" t="s">
        <v>1153</v>
      </c>
      <c r="Y5147" s="52">
        <v>0.35</v>
      </c>
      <c r="Z5147" s="52">
        <v>3</v>
      </c>
      <c r="AC5147" s="52">
        <v>1</v>
      </c>
      <c r="AF5147" s="52">
        <v>1</v>
      </c>
      <c r="AH5147" s="52">
        <v>1</v>
      </c>
      <c r="AM5147" s="52">
        <v>1</v>
      </c>
      <c r="AP5147" s="52">
        <v>1</v>
      </c>
      <c r="AS5147" s="52">
        <v>1</v>
      </c>
      <c r="AV5147" s="52">
        <v>1</v>
      </c>
      <c r="AX5147" s="52">
        <v>1</v>
      </c>
      <c r="BA5147" s="52">
        <v>1</v>
      </c>
      <c r="BC5147" s="52">
        <v>1</v>
      </c>
      <c r="BD5147" s="57">
        <v>44175</v>
      </c>
      <c r="BF5147" s="9"/>
      <c r="BH5147" s="9"/>
      <c r="BJ5147" s="9"/>
      <c r="BU5147" s="9"/>
      <c r="BV5147" s="52" t="s">
        <v>13308</v>
      </c>
      <c r="BW5147" s="52" t="s">
        <v>7243</v>
      </c>
      <c r="BX5147" s="52">
        <v>1</v>
      </c>
      <c r="CC5147" s="52">
        <v>1</v>
      </c>
      <c r="CE5147" s="52">
        <v>1</v>
      </c>
      <c r="CH5147" s="52">
        <v>1</v>
      </c>
    </row>
    <row r="5148" spans="1:87" s="52" customFormat="1" ht="15" customHeight="1">
      <c r="A5148" s="52" t="s">
        <v>13188</v>
      </c>
      <c r="B5148" s="52" t="s">
        <v>15282</v>
      </c>
      <c r="C5148" s="43" t="s">
        <v>2755</v>
      </c>
      <c r="D5148" s="21" t="s">
        <v>100</v>
      </c>
      <c r="E5148" s="9">
        <v>44175</v>
      </c>
      <c r="F5148" s="44">
        <v>0.45833332999999998</v>
      </c>
      <c r="G5148" s="52">
        <v>12</v>
      </c>
      <c r="H5148" s="52">
        <v>2020</v>
      </c>
      <c r="I5148" s="52">
        <v>1</v>
      </c>
      <c r="K5148" s="52">
        <v>1</v>
      </c>
      <c r="M5148" s="52" t="s">
        <v>372</v>
      </c>
      <c r="N5148" s="52" t="s">
        <v>372</v>
      </c>
      <c r="O5148" s="52" t="s">
        <v>372</v>
      </c>
      <c r="P5148" s="52">
        <v>23</v>
      </c>
      <c r="Q5148" s="52">
        <v>38</v>
      </c>
      <c r="R5148" s="52">
        <v>21</v>
      </c>
      <c r="S5148" s="52" t="s">
        <v>2756</v>
      </c>
      <c r="T5148" s="52">
        <v>70</v>
      </c>
      <c r="U5148" s="52">
        <v>23</v>
      </c>
      <c r="V5148" s="52">
        <v>53</v>
      </c>
      <c r="W5148" s="52" t="s">
        <v>3282</v>
      </c>
      <c r="X5148" s="52" t="s">
        <v>1153</v>
      </c>
      <c r="Y5148" s="52">
        <v>1.2</v>
      </c>
      <c r="Z5148" s="52">
        <v>100</v>
      </c>
      <c r="AC5148" s="52">
        <v>1</v>
      </c>
      <c r="AE5148" s="52">
        <v>1</v>
      </c>
      <c r="AG5148" s="52">
        <v>1</v>
      </c>
      <c r="AH5148" s="52">
        <v>1</v>
      </c>
      <c r="AM5148" s="52">
        <v>1</v>
      </c>
      <c r="AP5148" s="52">
        <v>1</v>
      </c>
      <c r="AS5148" s="52">
        <v>1</v>
      </c>
      <c r="AV5148" s="52">
        <v>1</v>
      </c>
      <c r="BD5148" s="57"/>
      <c r="BF5148" s="9"/>
      <c r="BH5148" s="9"/>
      <c r="BI5148" s="52">
        <v>1</v>
      </c>
      <c r="BJ5148" s="9">
        <v>44175</v>
      </c>
      <c r="BK5148" s="52" t="s">
        <v>12124</v>
      </c>
      <c r="BU5148" s="9">
        <v>44175</v>
      </c>
      <c r="BV5148" s="52" t="s">
        <v>13189</v>
      </c>
      <c r="BW5148" s="52" t="s">
        <v>11188</v>
      </c>
      <c r="CC5148" s="52">
        <v>1</v>
      </c>
      <c r="CE5148" s="52">
        <v>1</v>
      </c>
      <c r="CH5148" s="52">
        <v>1</v>
      </c>
    </row>
    <row r="5149" spans="1:87" s="52" customFormat="1" ht="15" customHeight="1">
      <c r="A5149" s="52">
        <v>40599</v>
      </c>
      <c r="B5149" s="52" t="s">
        <v>15282</v>
      </c>
      <c r="C5149" s="43" t="s">
        <v>2755</v>
      </c>
      <c r="D5149" s="21" t="s">
        <v>100</v>
      </c>
      <c r="E5149" s="9">
        <v>44175</v>
      </c>
      <c r="F5149" s="44">
        <v>0.58333333333333337</v>
      </c>
      <c r="G5149" s="52">
        <v>12</v>
      </c>
      <c r="H5149" s="52">
        <v>2020</v>
      </c>
      <c r="I5149" s="52">
        <v>1</v>
      </c>
      <c r="J5149" s="52">
        <v>1</v>
      </c>
      <c r="M5149" s="52" t="s">
        <v>4119</v>
      </c>
      <c r="N5149" s="52" t="s">
        <v>948</v>
      </c>
      <c r="O5149" s="52" t="s">
        <v>944</v>
      </c>
      <c r="P5149" s="52">
        <v>32</v>
      </c>
      <c r="Q5149" s="52">
        <v>8</v>
      </c>
      <c r="R5149" s="52">
        <v>11.34</v>
      </c>
      <c r="S5149" s="52" t="s">
        <v>2756</v>
      </c>
      <c r="T5149" s="52">
        <v>71</v>
      </c>
      <c r="U5149" s="52">
        <v>31</v>
      </c>
      <c r="V5149" s="52">
        <v>44.27</v>
      </c>
      <c r="W5149" s="52" t="s">
        <v>3282</v>
      </c>
      <c r="X5149" s="52" t="s">
        <v>1153</v>
      </c>
      <c r="Y5149" s="52">
        <v>1.1000000000000001</v>
      </c>
      <c r="Z5149" s="52">
        <v>40</v>
      </c>
      <c r="AC5149" s="52">
        <v>1</v>
      </c>
      <c r="AF5149" s="52">
        <v>1</v>
      </c>
      <c r="AH5149" s="52">
        <v>1</v>
      </c>
      <c r="AM5149" s="52">
        <v>1</v>
      </c>
      <c r="AP5149" s="52">
        <v>1</v>
      </c>
      <c r="AS5149" s="52">
        <v>1</v>
      </c>
      <c r="AV5149" s="52">
        <v>1</v>
      </c>
      <c r="AX5149" s="52">
        <v>1</v>
      </c>
      <c r="BA5149" s="52">
        <v>1</v>
      </c>
      <c r="BD5149" s="57"/>
      <c r="BF5149" s="9"/>
      <c r="BH5149" s="9"/>
      <c r="BJ5149" s="9"/>
      <c r="BK5149" s="52" t="s">
        <v>13264</v>
      </c>
      <c r="BL5149" s="52">
        <v>32</v>
      </c>
      <c r="BM5149" s="52">
        <v>6</v>
      </c>
      <c r="BN5149" s="52">
        <v>37.65</v>
      </c>
      <c r="BO5149" s="52" t="s">
        <v>2756</v>
      </c>
      <c r="BP5149" s="52">
        <v>71</v>
      </c>
      <c r="BQ5149" s="52">
        <v>31</v>
      </c>
      <c r="BR5149" s="52">
        <v>20.14</v>
      </c>
      <c r="BS5149" s="52" t="s">
        <v>3282</v>
      </c>
      <c r="BT5149" s="52" t="s">
        <v>50</v>
      </c>
      <c r="BU5149" s="9">
        <v>44175</v>
      </c>
      <c r="BV5149" s="52" t="s">
        <v>13265</v>
      </c>
      <c r="BW5149" s="52" t="s">
        <v>13266</v>
      </c>
      <c r="CC5149" s="52">
        <v>1</v>
      </c>
      <c r="CE5149" s="52">
        <v>1</v>
      </c>
      <c r="CI5149" s="52" t="s">
        <v>48</v>
      </c>
    </row>
    <row r="5150" spans="1:87" s="52" customFormat="1" ht="15" customHeight="1">
      <c r="A5150" s="52">
        <v>40597</v>
      </c>
      <c r="B5150" s="52" t="s">
        <v>15282</v>
      </c>
      <c r="C5150" s="43" t="s">
        <v>3203</v>
      </c>
      <c r="D5150" s="21" t="s">
        <v>88</v>
      </c>
      <c r="E5150" s="9">
        <v>44175</v>
      </c>
      <c r="F5150" s="44">
        <v>0.72916666666666663</v>
      </c>
      <c r="G5150" s="52">
        <v>12</v>
      </c>
      <c r="H5150" s="52">
        <v>2020</v>
      </c>
      <c r="I5150" s="52">
        <v>1</v>
      </c>
      <c r="J5150" s="52">
        <v>1</v>
      </c>
      <c r="M5150" s="52" t="s">
        <v>1433</v>
      </c>
      <c r="N5150" s="52" t="s">
        <v>938</v>
      </c>
      <c r="O5150" s="52" t="s">
        <v>944</v>
      </c>
      <c r="P5150" s="52">
        <v>29</v>
      </c>
      <c r="Q5150" s="52">
        <v>52</v>
      </c>
      <c r="R5150" s="52">
        <v>56.93</v>
      </c>
      <c r="S5150" s="52" t="s">
        <v>2756</v>
      </c>
      <c r="T5150" s="52">
        <v>71</v>
      </c>
      <c r="U5150" s="52">
        <v>16</v>
      </c>
      <c r="V5150" s="52">
        <v>27.25</v>
      </c>
      <c r="W5150" s="52" t="s">
        <v>3282</v>
      </c>
      <c r="X5150" s="52" t="s">
        <v>1153</v>
      </c>
      <c r="Y5150" s="52">
        <v>1</v>
      </c>
      <c r="Z5150" s="52">
        <v>50</v>
      </c>
      <c r="AB5150" s="52">
        <v>1</v>
      </c>
      <c r="AE5150" s="52">
        <v>1</v>
      </c>
      <c r="AH5150" s="52">
        <v>1</v>
      </c>
      <c r="AM5150" s="52">
        <v>1</v>
      </c>
      <c r="AP5150" s="52">
        <v>1</v>
      </c>
      <c r="AS5150" s="52">
        <v>1</v>
      </c>
      <c r="AV5150" s="52">
        <v>1</v>
      </c>
      <c r="AX5150" s="52">
        <v>1</v>
      </c>
      <c r="BA5150" s="52">
        <v>1</v>
      </c>
      <c r="BD5150" s="57"/>
      <c r="BF5150" s="9"/>
      <c r="BH5150" s="9"/>
      <c r="BI5150" s="52">
        <v>1</v>
      </c>
      <c r="BJ5150" s="9">
        <v>44175</v>
      </c>
      <c r="BU5150" s="9"/>
      <c r="BV5150" s="52" t="s">
        <v>13260</v>
      </c>
      <c r="BW5150" s="52" t="s">
        <v>4093</v>
      </c>
      <c r="CC5150" s="52">
        <v>1</v>
      </c>
      <c r="CE5150" s="52">
        <v>1</v>
      </c>
      <c r="CI5150" s="52" t="s">
        <v>48</v>
      </c>
    </row>
    <row r="5151" spans="1:87" s="52" customFormat="1" ht="15" customHeight="1">
      <c r="A5151" s="52">
        <v>171</v>
      </c>
      <c r="B5151" s="52" t="s">
        <v>3182</v>
      </c>
      <c r="C5151" s="43" t="s">
        <v>4530</v>
      </c>
      <c r="D5151" s="21" t="s">
        <v>238</v>
      </c>
      <c r="E5151" s="9">
        <v>44176</v>
      </c>
      <c r="F5151" s="44">
        <v>0.5</v>
      </c>
      <c r="G5151" s="52">
        <v>12</v>
      </c>
      <c r="H5151" s="52">
        <v>2020</v>
      </c>
      <c r="I5151" s="52">
        <v>1</v>
      </c>
      <c r="J5151" s="52">
        <v>1</v>
      </c>
      <c r="M5151" s="52" t="s">
        <v>11736</v>
      </c>
      <c r="N5151" s="52" t="s">
        <v>462</v>
      </c>
      <c r="O5151" s="52" t="s">
        <v>8602</v>
      </c>
      <c r="P5151" s="52">
        <v>34</v>
      </c>
      <c r="Q5151" s="52">
        <v>23</v>
      </c>
      <c r="R5151" s="52">
        <v>1.6</v>
      </c>
      <c r="S5151" s="52" t="s">
        <v>2756</v>
      </c>
      <c r="T5151" s="52">
        <v>72</v>
      </c>
      <c r="U5151" s="52">
        <v>0</v>
      </c>
      <c r="V5151" s="52">
        <v>39.200000000000003</v>
      </c>
      <c r="W5151" s="52" t="s">
        <v>3282</v>
      </c>
      <c r="X5151" s="52" t="s">
        <v>1153</v>
      </c>
      <c r="Y5151" s="52">
        <v>0.5</v>
      </c>
      <c r="Z5151" s="52">
        <v>5</v>
      </c>
      <c r="AC5151" s="52">
        <v>1</v>
      </c>
      <c r="AE5151" s="52">
        <v>1</v>
      </c>
      <c r="AH5151" s="52">
        <v>1</v>
      </c>
      <c r="AM5151" s="52">
        <v>1</v>
      </c>
      <c r="AP5151" s="52">
        <v>1</v>
      </c>
      <c r="AS5151" s="52">
        <v>1</v>
      </c>
      <c r="AV5151" s="52">
        <v>1</v>
      </c>
      <c r="AY5151" s="52">
        <v>1</v>
      </c>
      <c r="BA5151" s="52">
        <v>1</v>
      </c>
      <c r="BC5151" s="52">
        <v>1</v>
      </c>
      <c r="BD5151" s="57">
        <v>44176</v>
      </c>
      <c r="BF5151" s="9"/>
      <c r="BH5151" s="9"/>
      <c r="BJ5151" s="9"/>
      <c r="BU5151" s="9"/>
      <c r="BV5151" s="52" t="s">
        <v>13231</v>
      </c>
      <c r="BW5151" s="52" t="s">
        <v>13232</v>
      </c>
      <c r="BY5151" s="52">
        <v>1</v>
      </c>
      <c r="CC5151" s="52">
        <v>1</v>
      </c>
      <c r="CE5151" s="52">
        <v>1</v>
      </c>
      <c r="CH5151" s="52">
        <v>1</v>
      </c>
    </row>
    <row r="5152" spans="1:87" s="52" customFormat="1" ht="15" customHeight="1">
      <c r="A5152" s="52">
        <v>120332</v>
      </c>
      <c r="B5152" s="52" t="s">
        <v>3182</v>
      </c>
      <c r="C5152" s="43" t="s">
        <v>4447</v>
      </c>
      <c r="D5152" s="21" t="s">
        <v>1341</v>
      </c>
      <c r="E5152" s="9">
        <v>44176</v>
      </c>
      <c r="F5152" s="44">
        <v>0.4375</v>
      </c>
      <c r="G5152" s="52">
        <v>12</v>
      </c>
      <c r="H5152" s="52">
        <v>2020</v>
      </c>
      <c r="I5152" s="52">
        <v>1</v>
      </c>
      <c r="J5152" s="52">
        <v>1</v>
      </c>
      <c r="M5152" s="52" t="s">
        <v>6674</v>
      </c>
      <c r="N5152" s="52" t="s">
        <v>1820</v>
      </c>
      <c r="O5152" s="52" t="s">
        <v>8606</v>
      </c>
      <c r="P5152" s="52">
        <v>53</v>
      </c>
      <c r="Q5152" s="52">
        <v>9</v>
      </c>
      <c r="R5152" s="52">
        <v>52</v>
      </c>
      <c r="S5152" s="52" t="s">
        <v>2756</v>
      </c>
      <c r="T5152" s="52">
        <v>70</v>
      </c>
      <c r="U5152" s="52">
        <v>53</v>
      </c>
      <c r="V5152" s="52">
        <v>59</v>
      </c>
      <c r="W5152" s="52" t="s">
        <v>3282</v>
      </c>
      <c r="X5152" s="52" t="s">
        <v>1153</v>
      </c>
      <c r="Y5152" s="52">
        <v>0.7</v>
      </c>
      <c r="Z5152" s="52">
        <v>12</v>
      </c>
      <c r="AC5152" s="52">
        <v>1</v>
      </c>
      <c r="AE5152" s="52">
        <v>1</v>
      </c>
      <c r="AH5152" s="52">
        <v>1</v>
      </c>
      <c r="AM5152" s="52">
        <v>1</v>
      </c>
      <c r="AP5152" s="52">
        <v>1</v>
      </c>
      <c r="AS5152" s="52">
        <v>1</v>
      </c>
      <c r="AV5152" s="52">
        <v>1</v>
      </c>
      <c r="AX5152" s="52">
        <v>1</v>
      </c>
      <c r="BA5152" s="52">
        <v>1</v>
      </c>
      <c r="BD5152" s="57"/>
      <c r="BF5152" s="9"/>
      <c r="BG5152" s="52">
        <v>1</v>
      </c>
      <c r="BH5152" s="9">
        <v>44176</v>
      </c>
      <c r="BJ5152" s="9"/>
      <c r="BK5152" s="52" t="s">
        <v>13159</v>
      </c>
      <c r="BL5152" s="52">
        <v>53</v>
      </c>
      <c r="BM5152" s="52">
        <v>31</v>
      </c>
      <c r="BN5152" s="52">
        <v>55</v>
      </c>
      <c r="BO5152" s="52" t="s">
        <v>2756</v>
      </c>
      <c r="BP5152" s="52">
        <v>70</v>
      </c>
      <c r="BQ5152" s="52">
        <v>56</v>
      </c>
      <c r="BR5152" s="52">
        <v>36</v>
      </c>
      <c r="BS5152" s="52" t="s">
        <v>3282</v>
      </c>
      <c r="BT5152" s="52" t="s">
        <v>50</v>
      </c>
      <c r="BU5152" s="9">
        <v>44176</v>
      </c>
      <c r="BV5152" s="52" t="s">
        <v>13219</v>
      </c>
      <c r="BW5152" s="52" t="s">
        <v>13220</v>
      </c>
    </row>
    <row r="5153" spans="1:87" s="52" customFormat="1" ht="15" customHeight="1">
      <c r="A5153" s="52" t="s">
        <v>13494</v>
      </c>
      <c r="B5153" s="52" t="s">
        <v>15282</v>
      </c>
      <c r="C5153" s="43" t="s">
        <v>3294</v>
      </c>
      <c r="D5153" s="21" t="s">
        <v>420</v>
      </c>
      <c r="E5153" s="9">
        <v>44177</v>
      </c>
      <c r="F5153" s="44">
        <v>0.59444444444444444</v>
      </c>
      <c r="G5153" s="52">
        <v>12</v>
      </c>
      <c r="H5153" s="52">
        <v>2020</v>
      </c>
      <c r="I5153" s="52">
        <v>1</v>
      </c>
      <c r="K5153" s="52">
        <v>1</v>
      </c>
      <c r="M5153" s="52" t="s">
        <v>9188</v>
      </c>
      <c r="N5153" s="52" t="s">
        <v>3028</v>
      </c>
      <c r="O5153" s="52" t="s">
        <v>8605</v>
      </c>
      <c r="P5153" s="52">
        <v>45</v>
      </c>
      <c r="Q5153" s="52">
        <v>23</v>
      </c>
      <c r="R5153" s="52">
        <v>6.57</v>
      </c>
      <c r="S5153" s="52" t="s">
        <v>2756</v>
      </c>
      <c r="T5153" s="52">
        <v>72</v>
      </c>
      <c r="U5153" s="52">
        <v>47</v>
      </c>
      <c r="V5153" s="52">
        <v>44.01</v>
      </c>
      <c r="W5153" s="52" t="s">
        <v>3282</v>
      </c>
      <c r="X5153" s="52" t="s">
        <v>1153</v>
      </c>
      <c r="Y5153" s="52">
        <v>2.4500000000000002</v>
      </c>
      <c r="Z5153" s="52">
        <v>1000</v>
      </c>
      <c r="AC5153" s="52">
        <v>1</v>
      </c>
      <c r="AE5153" s="52">
        <v>1</v>
      </c>
      <c r="AH5153" s="52">
        <v>1</v>
      </c>
      <c r="AM5153" s="52">
        <v>1</v>
      </c>
      <c r="AP5153" s="52">
        <v>1</v>
      </c>
      <c r="AS5153" s="52">
        <v>1</v>
      </c>
      <c r="AV5153" s="52">
        <v>1</v>
      </c>
      <c r="BD5153" s="57"/>
      <c r="BE5153" s="52">
        <v>1</v>
      </c>
      <c r="BF5153" s="9">
        <v>44182</v>
      </c>
      <c r="BH5153" s="9"/>
      <c r="BJ5153" s="9"/>
      <c r="BK5153" s="52" t="s">
        <v>13495</v>
      </c>
      <c r="BL5153" s="52">
        <v>45</v>
      </c>
      <c r="BM5153" s="52">
        <v>23</v>
      </c>
      <c r="BN5153" s="52">
        <v>5.57</v>
      </c>
      <c r="BO5153" s="52" t="s">
        <v>2756</v>
      </c>
      <c r="BP5153" s="52">
        <v>72</v>
      </c>
      <c r="BQ5153" s="52">
        <v>33</v>
      </c>
      <c r="BR5153" s="52">
        <v>49.22</v>
      </c>
      <c r="BS5153" s="52" t="s">
        <v>3282</v>
      </c>
      <c r="BT5153" s="52" t="s">
        <v>50</v>
      </c>
      <c r="BU5153" s="9">
        <v>44182</v>
      </c>
      <c r="BV5153" s="52" t="s">
        <v>13496</v>
      </c>
      <c r="BW5153" s="52" t="s">
        <v>13497</v>
      </c>
      <c r="CC5153" s="52">
        <v>1</v>
      </c>
      <c r="CE5153" s="52">
        <v>1</v>
      </c>
      <c r="CH5153" s="52">
        <v>1</v>
      </c>
    </row>
    <row r="5154" spans="1:87" s="52" customFormat="1" ht="15" customHeight="1">
      <c r="A5154" s="52">
        <v>120333</v>
      </c>
      <c r="B5154" s="52" t="s">
        <v>3182</v>
      </c>
      <c r="C5154" s="43" t="s">
        <v>4447</v>
      </c>
      <c r="D5154" s="21" t="s">
        <v>1341</v>
      </c>
      <c r="E5154" s="9">
        <v>44178</v>
      </c>
      <c r="F5154" s="44">
        <v>0.31944444444444448</v>
      </c>
      <c r="G5154" s="52">
        <v>12</v>
      </c>
      <c r="H5154" s="52">
        <v>2020</v>
      </c>
      <c r="I5154" s="52">
        <v>1</v>
      </c>
      <c r="J5154" s="52">
        <v>1</v>
      </c>
      <c r="M5154" s="52" t="s">
        <v>13221</v>
      </c>
      <c r="N5154" s="52" t="s">
        <v>1845</v>
      </c>
      <c r="O5154" s="52" t="s">
        <v>8606</v>
      </c>
      <c r="P5154" s="52">
        <v>53</v>
      </c>
      <c r="Q5154" s="52">
        <v>59</v>
      </c>
      <c r="R5154" s="52">
        <v>41.26</v>
      </c>
      <c r="S5154" s="52" t="s">
        <v>2756</v>
      </c>
      <c r="T5154" s="52">
        <v>70</v>
      </c>
      <c r="U5154" s="52">
        <v>59</v>
      </c>
      <c r="V5154" s="52">
        <v>21.96</v>
      </c>
      <c r="W5154" s="52" t="s">
        <v>3282</v>
      </c>
      <c r="X5154" s="52" t="s">
        <v>1153</v>
      </c>
      <c r="Y5154" s="52">
        <v>0.9</v>
      </c>
      <c r="Z5154" s="52">
        <v>10</v>
      </c>
      <c r="AC5154" s="52">
        <v>1</v>
      </c>
      <c r="AF5154" s="52">
        <v>1</v>
      </c>
      <c r="AK5154" s="52" t="s">
        <v>13222</v>
      </c>
      <c r="AM5154" s="52">
        <v>1</v>
      </c>
      <c r="AP5154" s="52">
        <v>1</v>
      </c>
      <c r="AS5154" s="52">
        <v>1</v>
      </c>
      <c r="AV5154" s="52">
        <v>1</v>
      </c>
      <c r="AX5154" s="52">
        <v>1</v>
      </c>
      <c r="BA5154" s="52">
        <v>1</v>
      </c>
      <c r="BD5154" s="57"/>
      <c r="BF5154" s="9"/>
      <c r="BG5154" s="52">
        <v>1</v>
      </c>
      <c r="BH5154" s="9">
        <v>44178</v>
      </c>
      <c r="BJ5154" s="9"/>
      <c r="BK5154" s="52" t="s">
        <v>13223</v>
      </c>
      <c r="BL5154" s="52">
        <v>53</v>
      </c>
      <c r="BM5154" s="52">
        <v>31</v>
      </c>
      <c r="BN5154" s="52">
        <v>45.72</v>
      </c>
      <c r="BO5154" s="52" t="s">
        <v>2756</v>
      </c>
      <c r="BP5154" s="52">
        <v>70</v>
      </c>
      <c r="BQ5154" s="52">
        <v>56</v>
      </c>
      <c r="BR5154" s="52">
        <v>40.840000000000003</v>
      </c>
      <c r="BS5154" s="52" t="s">
        <v>3282</v>
      </c>
      <c r="BT5154" s="52" t="s">
        <v>50</v>
      </c>
      <c r="BU5154" s="9">
        <v>44178</v>
      </c>
      <c r="BV5154" s="52" t="s">
        <v>13224</v>
      </c>
      <c r="BW5154" s="52" t="s">
        <v>13225</v>
      </c>
      <c r="CC5154" s="52">
        <v>1</v>
      </c>
      <c r="CE5154" s="52">
        <v>1</v>
      </c>
      <c r="CH5154" s="52">
        <v>1</v>
      </c>
    </row>
    <row r="5155" spans="1:87" s="52" customFormat="1" ht="15" customHeight="1">
      <c r="A5155" s="52">
        <v>40598</v>
      </c>
      <c r="B5155" s="52" t="s">
        <v>3182</v>
      </c>
      <c r="C5155" s="43" t="s">
        <v>4530</v>
      </c>
      <c r="D5155" s="21" t="s">
        <v>238</v>
      </c>
      <c r="E5155" s="9">
        <v>44179</v>
      </c>
      <c r="F5155" s="44">
        <v>0.41666666666666669</v>
      </c>
      <c r="G5155" s="52">
        <v>12</v>
      </c>
      <c r="H5155" s="52">
        <v>2020</v>
      </c>
      <c r="I5155" s="52">
        <v>1</v>
      </c>
      <c r="J5155" s="52">
        <v>1</v>
      </c>
      <c r="M5155" s="52" t="s">
        <v>13261</v>
      </c>
      <c r="N5155" s="52" t="s">
        <v>948</v>
      </c>
      <c r="O5155" s="52" t="s">
        <v>944</v>
      </c>
      <c r="P5155" s="52">
        <v>31</v>
      </c>
      <c r="Q5155" s="52">
        <v>53</v>
      </c>
      <c r="R5155" s="52">
        <v>3.42</v>
      </c>
      <c r="S5155" s="52" t="s">
        <v>2756</v>
      </c>
      <c r="T5155" s="52">
        <v>71</v>
      </c>
      <c r="U5155" s="52">
        <v>30</v>
      </c>
      <c r="V5155" s="52">
        <v>7.35</v>
      </c>
      <c r="W5155" s="52" t="s">
        <v>3282</v>
      </c>
      <c r="X5155" s="52" t="s">
        <v>1153</v>
      </c>
      <c r="Y5155" s="52">
        <v>0.48</v>
      </c>
      <c r="Z5155" s="52">
        <v>2.4300000000000002</v>
      </c>
      <c r="AC5155" s="52">
        <v>1</v>
      </c>
      <c r="AF5155" s="52">
        <v>1</v>
      </c>
      <c r="AH5155" s="52">
        <v>1</v>
      </c>
      <c r="AM5155" s="52">
        <v>1</v>
      </c>
      <c r="AP5155" s="52">
        <v>1</v>
      </c>
      <c r="AS5155" s="52">
        <v>1</v>
      </c>
      <c r="AV5155" s="52">
        <v>1</v>
      </c>
      <c r="AX5155" s="52">
        <v>1</v>
      </c>
      <c r="BA5155" s="52">
        <v>1</v>
      </c>
      <c r="BC5155" s="52">
        <v>1</v>
      </c>
      <c r="BD5155" s="57">
        <v>44179</v>
      </c>
      <c r="BF5155" s="9"/>
      <c r="BH5155" s="9"/>
      <c r="BJ5155" s="9"/>
      <c r="BK5155" s="52" t="s">
        <v>2717</v>
      </c>
      <c r="BU5155" s="9">
        <v>44181</v>
      </c>
      <c r="BV5155" s="52" t="s">
        <v>13262</v>
      </c>
      <c r="BW5155" s="52" t="s">
        <v>13263</v>
      </c>
      <c r="BX5155" s="52">
        <v>1</v>
      </c>
      <c r="BY5155" s="52">
        <v>1</v>
      </c>
      <c r="CC5155" s="52">
        <v>1</v>
      </c>
      <c r="CE5155" s="52">
        <v>1</v>
      </c>
      <c r="CI5155" s="52" t="s">
        <v>48</v>
      </c>
    </row>
    <row r="5156" spans="1:87" s="52" customFormat="1" ht="15" customHeight="1">
      <c r="A5156" s="52">
        <v>52020136</v>
      </c>
      <c r="B5156" s="52" t="s">
        <v>15282</v>
      </c>
      <c r="C5156" s="43" t="s">
        <v>2755</v>
      </c>
      <c r="D5156" s="21" t="s">
        <v>100</v>
      </c>
      <c r="E5156" s="9">
        <v>44180</v>
      </c>
      <c r="F5156" s="44">
        <v>0.70833333333333337</v>
      </c>
      <c r="G5156" s="52">
        <v>12</v>
      </c>
      <c r="H5156" s="52">
        <v>2020</v>
      </c>
      <c r="I5156" s="52">
        <v>1</v>
      </c>
      <c r="J5156" s="52">
        <v>1</v>
      </c>
      <c r="M5156" s="52" t="s">
        <v>13309</v>
      </c>
      <c r="N5156" s="52" t="s">
        <v>2742</v>
      </c>
      <c r="O5156" s="52" t="s">
        <v>1619</v>
      </c>
      <c r="P5156" s="52">
        <v>32</v>
      </c>
      <c r="Q5156" s="52">
        <v>39</v>
      </c>
      <c r="R5156" s="52">
        <v>35.4</v>
      </c>
      <c r="S5156" s="52" t="s">
        <v>2756</v>
      </c>
      <c r="T5156" s="52">
        <v>71</v>
      </c>
      <c r="U5156" s="52">
        <v>26</v>
      </c>
      <c r="V5156" s="52">
        <v>32.799999999999997</v>
      </c>
      <c r="W5156" s="52" t="s">
        <v>3282</v>
      </c>
      <c r="X5156" s="52" t="s">
        <v>1153</v>
      </c>
      <c r="Y5156" s="52">
        <v>1.5</v>
      </c>
      <c r="Z5156" s="52">
        <v>100</v>
      </c>
      <c r="AC5156" s="52">
        <v>1</v>
      </c>
      <c r="AE5156" s="52">
        <v>1</v>
      </c>
      <c r="AH5156" s="52">
        <v>1</v>
      </c>
      <c r="AM5156" s="52">
        <v>1</v>
      </c>
      <c r="AP5156" s="52">
        <v>1</v>
      </c>
      <c r="AS5156" s="52">
        <v>1</v>
      </c>
      <c r="AV5156" s="52">
        <v>1</v>
      </c>
      <c r="AY5156" s="52">
        <v>1</v>
      </c>
      <c r="BA5156" s="52">
        <v>1</v>
      </c>
      <c r="BD5156" s="57"/>
      <c r="BF5156" s="9"/>
      <c r="BH5156" s="9"/>
      <c r="BJ5156" s="9"/>
      <c r="BK5156" s="52" t="s">
        <v>5897</v>
      </c>
      <c r="BL5156" s="52">
        <v>32</v>
      </c>
      <c r="BM5156" s="52">
        <v>39</v>
      </c>
      <c r="BN5156" s="52">
        <v>35.4</v>
      </c>
      <c r="BO5156" s="52" t="s">
        <v>2756</v>
      </c>
      <c r="BP5156" s="52">
        <v>71</v>
      </c>
      <c r="BQ5156" s="52">
        <v>26</v>
      </c>
      <c r="BR5156" s="52">
        <v>32.799999999999997</v>
      </c>
      <c r="BS5156" s="52" t="s">
        <v>3282</v>
      </c>
      <c r="BT5156" s="52" t="s">
        <v>50</v>
      </c>
      <c r="BU5156" s="9">
        <v>44181</v>
      </c>
      <c r="BV5156" s="52" t="s">
        <v>13310</v>
      </c>
      <c r="BW5156" s="52" t="s">
        <v>7243</v>
      </c>
      <c r="CC5156" s="52">
        <v>1</v>
      </c>
      <c r="CE5156" s="52">
        <v>1</v>
      </c>
      <c r="CH5156" s="52">
        <v>1</v>
      </c>
    </row>
    <row r="5157" spans="1:87" s="52" customFormat="1" ht="15" customHeight="1">
      <c r="A5157" s="52" t="s">
        <v>13434</v>
      </c>
      <c r="B5157" s="52" t="s">
        <v>15282</v>
      </c>
      <c r="C5157" s="43" t="s">
        <v>2755</v>
      </c>
      <c r="D5157" s="21" t="s">
        <v>100</v>
      </c>
      <c r="E5157" s="9">
        <v>44180</v>
      </c>
      <c r="F5157" s="44">
        <v>0.45833333333333331</v>
      </c>
      <c r="G5157" s="52">
        <v>12</v>
      </c>
      <c r="H5157" s="52">
        <v>2020</v>
      </c>
      <c r="I5157" s="52">
        <v>1</v>
      </c>
      <c r="J5157" s="52">
        <v>1</v>
      </c>
      <c r="M5157" s="52" t="s">
        <v>13435</v>
      </c>
      <c r="N5157" s="52" t="s">
        <v>68</v>
      </c>
      <c r="O5157" s="52" t="s">
        <v>8604</v>
      </c>
      <c r="P5157" s="52">
        <v>41</v>
      </c>
      <c r="Q5157" s="52">
        <v>57</v>
      </c>
      <c r="R5157" s="52">
        <v>55</v>
      </c>
      <c r="S5157" s="52" t="s">
        <v>2756</v>
      </c>
      <c r="T5157" s="52">
        <v>73</v>
      </c>
      <c r="U5157" s="52">
        <v>32</v>
      </c>
      <c r="V5157" s="52">
        <v>48</v>
      </c>
      <c r="W5157" s="52" t="s">
        <v>3282</v>
      </c>
      <c r="X5157" s="52" t="s">
        <v>1153</v>
      </c>
      <c r="Y5157" s="52">
        <v>0.8</v>
      </c>
      <c r="Z5157" s="52">
        <v>11</v>
      </c>
      <c r="AC5157" s="52">
        <v>1</v>
      </c>
      <c r="AF5157" s="52">
        <v>1</v>
      </c>
      <c r="AI5157" s="52">
        <v>1</v>
      </c>
      <c r="AM5157" s="52">
        <v>1</v>
      </c>
      <c r="AO5157" s="52">
        <v>1</v>
      </c>
      <c r="AS5157" s="52">
        <v>1</v>
      </c>
      <c r="AU5157" s="52">
        <v>1</v>
      </c>
      <c r="AW5157" s="52" t="s">
        <v>13436</v>
      </c>
      <c r="AY5157" s="52">
        <v>1</v>
      </c>
      <c r="BB5157" s="52">
        <v>1</v>
      </c>
      <c r="BC5157" s="52">
        <v>1</v>
      </c>
      <c r="BD5157" s="57">
        <v>44180</v>
      </c>
      <c r="BF5157" s="9"/>
      <c r="BH5157" s="9"/>
      <c r="BJ5157" s="9"/>
      <c r="BU5157" s="9"/>
      <c r="BV5157" s="52" t="s">
        <v>13437</v>
      </c>
      <c r="BW5157" s="52" t="s">
        <v>13438</v>
      </c>
      <c r="BX5157" s="52">
        <v>1</v>
      </c>
      <c r="CI5157" s="52" t="s">
        <v>48</v>
      </c>
    </row>
    <row r="5158" spans="1:87" s="52" customFormat="1" ht="15" customHeight="1">
      <c r="A5158" s="52" t="s">
        <v>13490</v>
      </c>
      <c r="B5158" s="52" t="s">
        <v>15282</v>
      </c>
      <c r="C5158" s="43" t="s">
        <v>3294</v>
      </c>
      <c r="D5158" s="21" t="s">
        <v>420</v>
      </c>
      <c r="E5158" s="9">
        <v>44181</v>
      </c>
      <c r="F5158" s="44">
        <v>0.625</v>
      </c>
      <c r="G5158" s="52">
        <v>12</v>
      </c>
      <c r="H5158" s="52">
        <v>2020</v>
      </c>
      <c r="I5158" s="52">
        <v>1</v>
      </c>
      <c r="J5158" s="52">
        <v>1</v>
      </c>
      <c r="M5158" s="52" t="s">
        <v>3953</v>
      </c>
      <c r="N5158" s="52" t="s">
        <v>3028</v>
      </c>
      <c r="O5158" s="52" t="s">
        <v>8605</v>
      </c>
      <c r="P5158" s="52">
        <v>45</v>
      </c>
      <c r="Q5158" s="52">
        <v>27</v>
      </c>
      <c r="R5158" s="52">
        <v>41.06</v>
      </c>
      <c r="S5158" s="52" t="s">
        <v>2756</v>
      </c>
      <c r="T5158" s="52">
        <v>72</v>
      </c>
      <c r="U5158" s="52">
        <v>49</v>
      </c>
      <c r="V5158" s="52">
        <v>27.66</v>
      </c>
      <c r="W5158" s="52" t="s">
        <v>3282</v>
      </c>
      <c r="X5158" s="52" t="s">
        <v>1153</v>
      </c>
      <c r="Y5158" s="52">
        <v>2.2999999999999998</v>
      </c>
      <c r="Z5158" s="52">
        <v>1200</v>
      </c>
      <c r="AA5158" s="52">
        <v>1</v>
      </c>
      <c r="AE5158" s="52">
        <v>1</v>
      </c>
      <c r="AK5158" s="52" t="s">
        <v>13491</v>
      </c>
      <c r="AM5158" s="52">
        <v>1</v>
      </c>
      <c r="AO5158" s="52">
        <v>1</v>
      </c>
      <c r="AS5158" s="52">
        <v>1</v>
      </c>
      <c r="AV5158" s="52">
        <v>1</v>
      </c>
      <c r="AX5158" s="52">
        <v>1</v>
      </c>
      <c r="BA5158" s="52">
        <v>1</v>
      </c>
      <c r="BD5158" s="57"/>
      <c r="BF5158" s="9"/>
      <c r="BH5158" s="9"/>
      <c r="BJ5158" s="9"/>
      <c r="BK5158" s="52" t="s">
        <v>10551</v>
      </c>
      <c r="BL5158" s="52">
        <v>45</v>
      </c>
      <c r="BM5158" s="52">
        <v>27</v>
      </c>
      <c r="BN5158" s="52">
        <v>41.06</v>
      </c>
      <c r="BO5158" s="52" t="s">
        <v>2756</v>
      </c>
      <c r="BP5158" s="52">
        <v>72</v>
      </c>
      <c r="BQ5158" s="52">
        <v>49</v>
      </c>
      <c r="BR5158" s="52">
        <v>27.66</v>
      </c>
      <c r="BS5158" s="52" t="s">
        <v>3282</v>
      </c>
      <c r="BT5158" s="52" t="s">
        <v>50</v>
      </c>
      <c r="BU5158" s="9">
        <v>44181</v>
      </c>
      <c r="BV5158" s="52" t="s">
        <v>13492</v>
      </c>
      <c r="BW5158" s="52" t="s">
        <v>13493</v>
      </c>
      <c r="CC5158" s="52">
        <v>1</v>
      </c>
      <c r="CE5158" s="52">
        <v>1</v>
      </c>
      <c r="CH5158" s="52">
        <v>1</v>
      </c>
    </row>
    <row r="5159" spans="1:87" s="52" customFormat="1" ht="15" customHeight="1">
      <c r="A5159" s="52" t="s">
        <v>13469</v>
      </c>
      <c r="B5159" s="52" t="s">
        <v>15282</v>
      </c>
      <c r="C5159" s="43" t="s">
        <v>2755</v>
      </c>
      <c r="D5159" s="21" t="s">
        <v>100</v>
      </c>
      <c r="E5159" s="9">
        <v>44181</v>
      </c>
      <c r="F5159" s="44">
        <v>0.45833333333333331</v>
      </c>
      <c r="G5159" s="52">
        <v>12</v>
      </c>
      <c r="H5159" s="52">
        <v>2020</v>
      </c>
      <c r="I5159" s="52">
        <v>1</v>
      </c>
      <c r="K5159" s="52">
        <v>1</v>
      </c>
      <c r="M5159" s="52" t="s">
        <v>7769</v>
      </c>
      <c r="N5159" s="52" t="s">
        <v>64</v>
      </c>
      <c r="O5159" s="52" t="s">
        <v>8604</v>
      </c>
      <c r="P5159" s="52">
        <v>41</v>
      </c>
      <c r="Q5159" s="52">
        <v>31</v>
      </c>
      <c r="R5159" s="52">
        <v>22</v>
      </c>
      <c r="S5159" s="52" t="s">
        <v>2756</v>
      </c>
      <c r="T5159" s="52">
        <v>72</v>
      </c>
      <c r="U5159" s="52">
        <v>46</v>
      </c>
      <c r="V5159" s="52">
        <v>16</v>
      </c>
      <c r="W5159" s="52" t="s">
        <v>3282</v>
      </c>
      <c r="X5159" s="52" t="s">
        <v>1153</v>
      </c>
      <c r="Y5159" s="52">
        <v>2.2000000000000002</v>
      </c>
      <c r="Z5159" s="52">
        <v>250</v>
      </c>
      <c r="AB5159" s="52">
        <v>1</v>
      </c>
      <c r="AD5159" s="52">
        <v>1</v>
      </c>
      <c r="AJ5159" s="52">
        <v>1</v>
      </c>
      <c r="AL5159" s="52">
        <v>1</v>
      </c>
      <c r="AN5159" s="52" t="s">
        <v>13470</v>
      </c>
      <c r="AO5159" s="52">
        <v>1</v>
      </c>
      <c r="AQ5159" s="52" t="s">
        <v>13470</v>
      </c>
      <c r="AS5159" s="52">
        <v>1</v>
      </c>
      <c r="AV5159" s="52">
        <v>1</v>
      </c>
      <c r="BA5159" s="52">
        <v>1</v>
      </c>
      <c r="BD5159" s="57"/>
      <c r="BF5159" s="9"/>
      <c r="BH5159" s="9"/>
      <c r="BI5159" s="52">
        <v>1</v>
      </c>
      <c r="BJ5159" s="9">
        <v>44182</v>
      </c>
      <c r="BK5159" s="52" t="s">
        <v>13471</v>
      </c>
      <c r="BL5159" s="52">
        <v>41</v>
      </c>
      <c r="BM5159" s="52">
        <v>31</v>
      </c>
      <c r="BN5159" s="52">
        <v>22</v>
      </c>
      <c r="BO5159" s="52" t="s">
        <v>2756</v>
      </c>
      <c r="BP5159" s="52">
        <v>72</v>
      </c>
      <c r="BQ5159" s="52">
        <v>46</v>
      </c>
      <c r="BR5159" s="52">
        <v>16</v>
      </c>
      <c r="BS5159" s="52" t="s">
        <v>3282</v>
      </c>
      <c r="BT5159" s="52" t="s">
        <v>50</v>
      </c>
      <c r="BU5159" s="9">
        <v>44182</v>
      </c>
      <c r="BV5159" s="52" t="s">
        <v>13472</v>
      </c>
      <c r="BW5159" s="52" t="s">
        <v>13473</v>
      </c>
      <c r="CB5159" s="52">
        <v>1</v>
      </c>
      <c r="CE5159" s="52">
        <v>1</v>
      </c>
      <c r="CH5159" s="52">
        <v>1</v>
      </c>
    </row>
    <row r="5160" spans="1:87" s="52" customFormat="1" ht="15" customHeight="1">
      <c r="A5160" s="52" t="s">
        <v>13439</v>
      </c>
      <c r="B5160" s="52" t="s">
        <v>15282</v>
      </c>
      <c r="C5160" s="43" t="s">
        <v>2755</v>
      </c>
      <c r="D5160" s="21" t="s">
        <v>100</v>
      </c>
      <c r="E5160" s="9">
        <v>44182</v>
      </c>
      <c r="F5160" s="44">
        <v>0.70138888888888884</v>
      </c>
      <c r="G5160" s="52">
        <v>12</v>
      </c>
      <c r="H5160" s="52">
        <v>2020</v>
      </c>
      <c r="I5160" s="52">
        <v>1</v>
      </c>
      <c r="J5160" s="52">
        <v>1</v>
      </c>
      <c r="M5160" s="52" t="s">
        <v>3012</v>
      </c>
      <c r="N5160" s="52" t="s">
        <v>68</v>
      </c>
      <c r="O5160" s="52" t="s">
        <v>8604</v>
      </c>
      <c r="P5160" s="52">
        <v>41</v>
      </c>
      <c r="Q5160" s="52">
        <v>52</v>
      </c>
      <c r="R5160" s="52">
        <v>50.71</v>
      </c>
      <c r="S5160" s="52" t="s">
        <v>2756</v>
      </c>
      <c r="T5160" s="52">
        <v>73</v>
      </c>
      <c r="U5160" s="52">
        <v>51</v>
      </c>
      <c r="V5160" s="52">
        <v>59.78</v>
      </c>
      <c r="W5160" s="52" t="s">
        <v>3282</v>
      </c>
      <c r="X5160" s="52" t="s">
        <v>1153</v>
      </c>
      <c r="Y5160" s="52">
        <v>0.8</v>
      </c>
      <c r="Z5160" s="52">
        <v>20</v>
      </c>
      <c r="AC5160" s="52">
        <v>1</v>
      </c>
      <c r="AF5160" s="52">
        <v>1</v>
      </c>
      <c r="AH5160" s="52">
        <v>1</v>
      </c>
      <c r="AM5160" s="52">
        <v>1</v>
      </c>
      <c r="AO5160" s="52">
        <v>1</v>
      </c>
      <c r="AS5160" s="52">
        <v>1</v>
      </c>
      <c r="AV5160" s="52">
        <v>1</v>
      </c>
      <c r="AX5160" s="52">
        <v>1</v>
      </c>
      <c r="BB5160" s="52">
        <v>1</v>
      </c>
      <c r="BC5160" s="52">
        <v>1</v>
      </c>
      <c r="BD5160" s="57">
        <v>44182</v>
      </c>
      <c r="BF5160" s="9"/>
      <c r="BH5160" s="9"/>
      <c r="BJ5160" s="9"/>
      <c r="BU5160" s="9"/>
      <c r="BV5160" s="52" t="s">
        <v>13440</v>
      </c>
      <c r="BW5160" s="52" t="s">
        <v>13441</v>
      </c>
      <c r="BX5160" s="52">
        <v>1</v>
      </c>
      <c r="CI5160" s="52" t="s">
        <v>48</v>
      </c>
    </row>
    <row r="5161" spans="1:87" s="52" customFormat="1" ht="15" customHeight="1">
      <c r="A5161" s="52" t="s">
        <v>13190</v>
      </c>
      <c r="B5161" s="52" t="s">
        <v>15282</v>
      </c>
      <c r="C5161" s="43" t="s">
        <v>2755</v>
      </c>
      <c r="D5161" s="21" t="s">
        <v>100</v>
      </c>
      <c r="E5161" s="9">
        <v>44185</v>
      </c>
      <c r="F5161" s="44">
        <v>0.375</v>
      </c>
      <c r="G5161" s="52">
        <v>12</v>
      </c>
      <c r="H5161" s="52">
        <v>2020</v>
      </c>
      <c r="I5161" s="52">
        <v>1</v>
      </c>
      <c r="K5161" s="52">
        <v>1</v>
      </c>
      <c r="M5161" s="52" t="s">
        <v>2445</v>
      </c>
      <c r="N5161" s="52" t="s">
        <v>2445</v>
      </c>
      <c r="O5161" s="52" t="s">
        <v>372</v>
      </c>
      <c r="P5161" s="52">
        <v>23</v>
      </c>
      <c r="Q5161" s="52">
        <v>3</v>
      </c>
      <c r="R5161" s="52">
        <v>22</v>
      </c>
      <c r="S5161" s="52" t="s">
        <v>2756</v>
      </c>
      <c r="T5161" s="52">
        <v>70</v>
      </c>
      <c r="U5161" s="52">
        <v>22</v>
      </c>
      <c r="V5161" s="52">
        <v>15</v>
      </c>
      <c r="W5161" s="52" t="s">
        <v>3282</v>
      </c>
      <c r="X5161" s="52" t="s">
        <v>1153</v>
      </c>
      <c r="Y5161" s="52">
        <v>0.8</v>
      </c>
      <c r="Z5161" s="52">
        <v>20</v>
      </c>
      <c r="AC5161" s="52">
        <v>1</v>
      </c>
      <c r="AG5161" s="52">
        <v>1</v>
      </c>
      <c r="AH5161" s="52">
        <v>1</v>
      </c>
      <c r="AM5161" s="52">
        <v>1</v>
      </c>
      <c r="AP5161" s="52">
        <v>1</v>
      </c>
      <c r="AS5161" s="52">
        <v>1</v>
      </c>
      <c r="AV5161" s="52">
        <v>1</v>
      </c>
      <c r="BD5161" s="57"/>
      <c r="BF5161" s="9"/>
      <c r="BH5161" s="9"/>
      <c r="BI5161" s="52">
        <v>1</v>
      </c>
      <c r="BJ5161" s="9">
        <v>44185</v>
      </c>
      <c r="BK5161" s="52" t="s">
        <v>12124</v>
      </c>
      <c r="BU5161" s="9">
        <v>44186</v>
      </c>
      <c r="BV5161" s="52" t="s">
        <v>13191</v>
      </c>
      <c r="BW5161" s="52" t="s">
        <v>13192</v>
      </c>
      <c r="CC5161" s="52">
        <v>1</v>
      </c>
      <c r="CE5161" s="52">
        <v>1</v>
      </c>
      <c r="CH5161" s="52">
        <v>1</v>
      </c>
    </row>
    <row r="5162" spans="1:87" s="52" customFormat="1" ht="15" customHeight="1">
      <c r="A5162" s="52" t="s">
        <v>13193</v>
      </c>
      <c r="B5162" s="52" t="s">
        <v>15282</v>
      </c>
      <c r="C5162" s="43" t="s">
        <v>2755</v>
      </c>
      <c r="D5162" s="21" t="s">
        <v>100</v>
      </c>
      <c r="E5162" s="9">
        <v>44186</v>
      </c>
      <c r="F5162" s="44">
        <v>0.5</v>
      </c>
      <c r="G5162" s="52">
        <v>12</v>
      </c>
      <c r="H5162" s="52">
        <v>2020</v>
      </c>
      <c r="I5162" s="52">
        <v>1</v>
      </c>
      <c r="J5162" s="52">
        <v>1</v>
      </c>
      <c r="M5162" s="52" t="s">
        <v>372</v>
      </c>
      <c r="N5162" s="52" t="s">
        <v>372</v>
      </c>
      <c r="O5162" s="52" t="s">
        <v>372</v>
      </c>
      <c r="P5162" s="52">
        <v>23</v>
      </c>
      <c r="Q5162" s="52">
        <v>29</v>
      </c>
      <c r="R5162" s="52">
        <v>0.4</v>
      </c>
      <c r="S5162" s="52" t="s">
        <v>2756</v>
      </c>
      <c r="T5162" s="52">
        <v>70</v>
      </c>
      <c r="U5162" s="52">
        <v>26</v>
      </c>
      <c r="V5162" s="52">
        <v>55</v>
      </c>
      <c r="W5162" s="52" t="s">
        <v>3282</v>
      </c>
      <c r="X5162" s="52" t="s">
        <v>1153</v>
      </c>
      <c r="Y5162" s="52">
        <v>0.8</v>
      </c>
      <c r="Z5162" s="52">
        <v>20</v>
      </c>
      <c r="AC5162" s="52">
        <v>1</v>
      </c>
      <c r="AG5162" s="52">
        <v>1</v>
      </c>
      <c r="AH5162" s="52">
        <v>1</v>
      </c>
      <c r="AM5162" s="52">
        <v>1</v>
      </c>
      <c r="AP5162" s="52">
        <v>1</v>
      </c>
      <c r="AS5162" s="52">
        <v>1</v>
      </c>
      <c r="AV5162" s="52">
        <v>1</v>
      </c>
      <c r="BD5162" s="57"/>
      <c r="BF5162" s="9"/>
      <c r="BH5162" s="9"/>
      <c r="BI5162" s="52">
        <v>1</v>
      </c>
      <c r="BJ5162" s="9">
        <v>44186</v>
      </c>
      <c r="BK5162" s="52" t="s">
        <v>12124</v>
      </c>
      <c r="BU5162" s="9">
        <v>44186</v>
      </c>
      <c r="BV5162" s="52" t="s">
        <v>13194</v>
      </c>
      <c r="BW5162" s="52" t="s">
        <v>13192</v>
      </c>
      <c r="CC5162" s="52">
        <v>1</v>
      </c>
      <c r="CE5162" s="52">
        <v>1</v>
      </c>
      <c r="CH5162" s="52">
        <v>1</v>
      </c>
    </row>
    <row r="5163" spans="1:87" s="52" customFormat="1" ht="15" customHeight="1">
      <c r="A5163" s="52" t="s">
        <v>13195</v>
      </c>
      <c r="B5163" s="52" t="s">
        <v>15282</v>
      </c>
      <c r="C5163" s="43" t="s">
        <v>2755</v>
      </c>
      <c r="D5163" s="21" t="s">
        <v>100</v>
      </c>
      <c r="E5163" s="9">
        <v>44186</v>
      </c>
      <c r="F5163" s="44">
        <v>0.5</v>
      </c>
      <c r="G5163" s="52">
        <v>12</v>
      </c>
      <c r="H5163" s="52">
        <v>2020</v>
      </c>
      <c r="I5163" s="52">
        <v>1</v>
      </c>
      <c r="J5163" s="52">
        <v>1</v>
      </c>
      <c r="M5163" s="52" t="s">
        <v>372</v>
      </c>
      <c r="N5163" s="52" t="s">
        <v>372</v>
      </c>
      <c r="O5163" s="52" t="s">
        <v>372</v>
      </c>
      <c r="P5163" s="52">
        <v>23</v>
      </c>
      <c r="Q5163" s="52">
        <v>38</v>
      </c>
      <c r="R5163" s="52">
        <v>16</v>
      </c>
      <c r="S5163" s="52" t="s">
        <v>2756</v>
      </c>
      <c r="T5163" s="52">
        <v>70</v>
      </c>
      <c r="U5163" s="52">
        <v>23</v>
      </c>
      <c r="V5163" s="52">
        <v>48</v>
      </c>
      <c r="W5163" s="52" t="s">
        <v>3282</v>
      </c>
      <c r="X5163" s="52" t="s">
        <v>1153</v>
      </c>
      <c r="Y5163" s="52">
        <v>0.8</v>
      </c>
      <c r="Z5163" s="52">
        <v>20</v>
      </c>
      <c r="AC5163" s="52">
        <v>1</v>
      </c>
      <c r="AD5163" s="52">
        <v>1</v>
      </c>
      <c r="AK5163" s="52" t="s">
        <v>13196</v>
      </c>
      <c r="AM5163" s="52">
        <v>1</v>
      </c>
      <c r="AP5163" s="52">
        <v>1</v>
      </c>
      <c r="AS5163" s="52">
        <v>1</v>
      </c>
      <c r="AV5163" s="52">
        <v>1</v>
      </c>
      <c r="BD5163" s="57"/>
      <c r="BF5163" s="9"/>
      <c r="BH5163" s="9"/>
      <c r="BI5163" s="52">
        <v>1</v>
      </c>
      <c r="BJ5163" s="9">
        <v>44186</v>
      </c>
      <c r="BK5163" s="52" t="s">
        <v>12124</v>
      </c>
      <c r="BU5163" s="9">
        <v>44186</v>
      </c>
      <c r="BV5163" s="52" t="s">
        <v>13197</v>
      </c>
      <c r="BW5163" s="52" t="s">
        <v>13192</v>
      </c>
      <c r="CC5163" s="52">
        <v>1</v>
      </c>
      <c r="CE5163" s="52">
        <v>1</v>
      </c>
      <c r="CH5163" s="52">
        <v>1</v>
      </c>
    </row>
    <row r="5164" spans="1:87" s="52" customFormat="1" ht="15" customHeight="1">
      <c r="A5164" s="52">
        <v>52020137</v>
      </c>
      <c r="B5164" s="52" t="s">
        <v>15282</v>
      </c>
      <c r="C5164" s="43" t="s">
        <v>2755</v>
      </c>
      <c r="D5164" s="21" t="s">
        <v>100</v>
      </c>
      <c r="E5164" s="9">
        <v>44186</v>
      </c>
      <c r="F5164" s="44">
        <v>0.83333333333333337</v>
      </c>
      <c r="G5164" s="52">
        <v>12</v>
      </c>
      <c r="H5164" s="52">
        <v>2020</v>
      </c>
      <c r="I5164" s="52">
        <v>1</v>
      </c>
      <c r="J5164" s="52">
        <v>1</v>
      </c>
      <c r="M5164" s="52" t="s">
        <v>13311</v>
      </c>
      <c r="N5164" s="52" t="s">
        <v>83</v>
      </c>
      <c r="O5164" s="52" t="s">
        <v>1619</v>
      </c>
      <c r="P5164" s="52">
        <v>33</v>
      </c>
      <c r="Q5164" s="52">
        <v>19</v>
      </c>
      <c r="R5164" s="52">
        <v>3.5</v>
      </c>
      <c r="S5164" s="52" t="s">
        <v>2756</v>
      </c>
      <c r="T5164" s="52">
        <v>71</v>
      </c>
      <c r="U5164" s="52">
        <v>39</v>
      </c>
      <c r="V5164" s="52">
        <v>7.6</v>
      </c>
      <c r="W5164" s="52" t="s">
        <v>3282</v>
      </c>
      <c r="X5164" s="52" t="s">
        <v>1153</v>
      </c>
      <c r="Y5164" s="52">
        <v>0.8</v>
      </c>
      <c r="Z5164" s="52">
        <v>20</v>
      </c>
      <c r="AC5164" s="52">
        <v>1</v>
      </c>
      <c r="AG5164" s="52">
        <v>1</v>
      </c>
      <c r="AH5164" s="52">
        <v>1</v>
      </c>
      <c r="AM5164" s="52">
        <v>1</v>
      </c>
      <c r="AP5164" s="52">
        <v>1</v>
      </c>
      <c r="AS5164" s="52">
        <v>1</v>
      </c>
      <c r="AV5164" s="52">
        <v>1</v>
      </c>
      <c r="AX5164" s="52">
        <v>1</v>
      </c>
      <c r="BA5164" s="52">
        <v>1</v>
      </c>
      <c r="BD5164" s="57"/>
      <c r="BF5164" s="9"/>
      <c r="BH5164" s="9"/>
      <c r="BI5164" s="52">
        <v>1</v>
      </c>
      <c r="BJ5164" s="9"/>
      <c r="BU5164" s="9"/>
      <c r="BV5164" s="52" t="s">
        <v>13312</v>
      </c>
      <c r="BW5164" s="52" t="s">
        <v>6290</v>
      </c>
      <c r="CC5164" s="52">
        <v>1</v>
      </c>
      <c r="CE5164" s="52">
        <v>1</v>
      </c>
      <c r="CH5164" s="52">
        <v>1</v>
      </c>
    </row>
    <row r="5165" spans="1:87" s="52" customFormat="1" ht="15" customHeight="1">
      <c r="A5165" s="52" t="s">
        <v>13501</v>
      </c>
      <c r="B5165" s="52" t="s">
        <v>3182</v>
      </c>
      <c r="C5165" s="43" t="s">
        <v>4530</v>
      </c>
      <c r="D5165" s="21" t="s">
        <v>238</v>
      </c>
      <c r="E5165" s="9">
        <v>44187</v>
      </c>
      <c r="F5165" s="44">
        <v>0.47916666666666669</v>
      </c>
      <c r="G5165" s="52">
        <v>12</v>
      </c>
      <c r="H5165" s="52">
        <v>2020</v>
      </c>
      <c r="I5165" s="52">
        <v>1</v>
      </c>
      <c r="J5165" s="52">
        <v>1</v>
      </c>
      <c r="M5165" s="52" t="s">
        <v>13502</v>
      </c>
      <c r="N5165" s="52" t="s">
        <v>60</v>
      </c>
      <c r="O5165" s="52" t="s">
        <v>15403</v>
      </c>
      <c r="P5165" s="52">
        <v>36</v>
      </c>
      <c r="Q5165" s="52">
        <v>33</v>
      </c>
      <c r="R5165" s="52">
        <v>20</v>
      </c>
      <c r="S5165" s="52" t="s">
        <v>2756</v>
      </c>
      <c r="T5165" s="52">
        <v>72</v>
      </c>
      <c r="U5165" s="52">
        <v>57</v>
      </c>
      <c r="V5165" s="52">
        <v>23</v>
      </c>
      <c r="W5165" s="52" t="s">
        <v>3282</v>
      </c>
      <c r="X5165" s="52" t="s">
        <v>1153</v>
      </c>
      <c r="Y5165" s="52">
        <v>0.6</v>
      </c>
      <c r="Z5165" s="52">
        <v>3</v>
      </c>
      <c r="AC5165" s="52">
        <v>1</v>
      </c>
      <c r="AF5165" s="52">
        <v>1</v>
      </c>
      <c r="AH5165" s="52">
        <v>1</v>
      </c>
      <c r="AM5165" s="52">
        <v>1</v>
      </c>
      <c r="AP5165" s="52">
        <v>1</v>
      </c>
      <c r="AY5165" s="52">
        <v>1</v>
      </c>
      <c r="BC5165" s="52">
        <v>1</v>
      </c>
      <c r="BD5165" s="57">
        <v>44187</v>
      </c>
      <c r="BF5165" s="9"/>
      <c r="BH5165" s="9"/>
      <c r="BJ5165" s="9"/>
      <c r="BU5165" s="9"/>
      <c r="BV5165" s="52" t="s">
        <v>13503</v>
      </c>
      <c r="BW5165" s="52" t="s">
        <v>11973</v>
      </c>
      <c r="BY5165" s="52">
        <v>1</v>
      </c>
    </row>
    <row r="5166" spans="1:87" s="52" customFormat="1" ht="15" customHeight="1">
      <c r="A5166" s="52">
        <v>40605</v>
      </c>
      <c r="B5166" s="52" t="s">
        <v>15282</v>
      </c>
      <c r="C5166" s="43" t="s">
        <v>2755</v>
      </c>
      <c r="D5166" s="21" t="s">
        <v>100</v>
      </c>
      <c r="E5166" s="9">
        <v>44187</v>
      </c>
      <c r="F5166" s="44">
        <v>0.63611111111111118</v>
      </c>
      <c r="G5166" s="52">
        <v>12</v>
      </c>
      <c r="H5166" s="52">
        <v>2020</v>
      </c>
      <c r="I5166" s="52">
        <v>1</v>
      </c>
      <c r="J5166" s="52">
        <v>1</v>
      </c>
      <c r="M5166" s="52" t="s">
        <v>4119</v>
      </c>
      <c r="N5166" s="52" t="s">
        <v>948</v>
      </c>
      <c r="O5166" s="52" t="s">
        <v>944</v>
      </c>
      <c r="P5166" s="52">
        <v>32</v>
      </c>
      <c r="Q5166" s="52">
        <v>8</v>
      </c>
      <c r="R5166" s="52">
        <v>14.16</v>
      </c>
      <c r="S5166" s="52" t="s">
        <v>2756</v>
      </c>
      <c r="T5166" s="52">
        <v>71</v>
      </c>
      <c r="U5166" s="52">
        <v>31</v>
      </c>
      <c r="V5166" s="52">
        <v>40.35</v>
      </c>
      <c r="W5166" s="52" t="s">
        <v>3282</v>
      </c>
      <c r="X5166" s="52" t="s">
        <v>1153</v>
      </c>
      <c r="Y5166" s="52">
        <v>0.8</v>
      </c>
      <c r="Z5166" s="52">
        <v>20</v>
      </c>
      <c r="AC5166" s="52">
        <v>1</v>
      </c>
      <c r="AG5166" s="52">
        <v>1</v>
      </c>
      <c r="AJ5166" s="52">
        <v>1</v>
      </c>
      <c r="AM5166" s="52">
        <v>1</v>
      </c>
      <c r="AP5166" s="52">
        <v>1</v>
      </c>
      <c r="AS5166" s="52">
        <v>1</v>
      </c>
      <c r="AV5166" s="52">
        <v>1</v>
      </c>
      <c r="AY5166" s="52">
        <v>1</v>
      </c>
      <c r="BD5166" s="57"/>
      <c r="BF5166" s="9"/>
      <c r="BG5166" s="52">
        <v>1</v>
      </c>
      <c r="BH5166" s="9">
        <v>44187</v>
      </c>
      <c r="BJ5166" s="9"/>
      <c r="BK5166" s="52" t="s">
        <v>12137</v>
      </c>
      <c r="BL5166" s="52">
        <v>31</v>
      </c>
      <c r="BM5166" s="52">
        <v>56</v>
      </c>
      <c r="BN5166" s="52">
        <v>56.93</v>
      </c>
      <c r="BO5166" s="52" t="s">
        <v>2756</v>
      </c>
      <c r="BP5166" s="52">
        <v>71</v>
      </c>
      <c r="BQ5166" s="52">
        <v>31</v>
      </c>
      <c r="BR5166" s="52">
        <v>37.229999999999997</v>
      </c>
      <c r="BS5166" s="52" t="s">
        <v>3282</v>
      </c>
      <c r="BT5166" s="52" t="s">
        <v>50</v>
      </c>
      <c r="BU5166" s="9">
        <v>44187</v>
      </c>
      <c r="BV5166" s="52" t="s">
        <v>13279</v>
      </c>
      <c r="BW5166" s="52" t="s">
        <v>13280</v>
      </c>
      <c r="CC5166" s="52">
        <v>1</v>
      </c>
      <c r="CE5166" s="52">
        <v>1</v>
      </c>
      <c r="CH5166" s="52">
        <v>1</v>
      </c>
    </row>
    <row r="5167" spans="1:87" s="52" customFormat="1" ht="15" customHeight="1">
      <c r="A5167" s="52">
        <v>40600</v>
      </c>
      <c r="B5167" s="52" t="s">
        <v>15282</v>
      </c>
      <c r="C5167" s="43" t="s">
        <v>3203</v>
      </c>
      <c r="D5167" s="21" t="s">
        <v>88</v>
      </c>
      <c r="E5167" s="9">
        <v>44187</v>
      </c>
      <c r="F5167" s="44">
        <v>0.77083333333333337</v>
      </c>
      <c r="G5167" s="52">
        <v>12</v>
      </c>
      <c r="H5167" s="52">
        <v>2020</v>
      </c>
      <c r="I5167" s="52">
        <v>1</v>
      </c>
      <c r="J5167" s="52">
        <v>1</v>
      </c>
      <c r="M5167" s="52" t="s">
        <v>925</v>
      </c>
      <c r="N5167" s="52" t="s">
        <v>926</v>
      </c>
      <c r="O5167" s="52" t="s">
        <v>944</v>
      </c>
      <c r="P5167" s="52">
        <v>29</v>
      </c>
      <c r="Q5167" s="52">
        <v>15</v>
      </c>
      <c r="R5167" s="52">
        <v>2.2799999999999998</v>
      </c>
      <c r="S5167" s="52" t="s">
        <v>2756</v>
      </c>
      <c r="T5167" s="52">
        <v>71</v>
      </c>
      <c r="U5167" s="52">
        <v>27</v>
      </c>
      <c r="V5167" s="52">
        <v>41.85</v>
      </c>
      <c r="W5167" s="52" t="s">
        <v>3282</v>
      </c>
      <c r="X5167" s="52" t="s">
        <v>1153</v>
      </c>
      <c r="Y5167" s="52">
        <v>0.9</v>
      </c>
      <c r="Z5167" s="52">
        <v>40</v>
      </c>
      <c r="AC5167" s="52">
        <v>1</v>
      </c>
      <c r="AF5167" s="52">
        <v>1</v>
      </c>
      <c r="AH5167" s="52">
        <v>1</v>
      </c>
      <c r="AM5167" s="52">
        <v>1</v>
      </c>
      <c r="AP5167" s="52">
        <v>1</v>
      </c>
      <c r="AS5167" s="52">
        <v>1</v>
      </c>
      <c r="AV5167" s="52">
        <v>1</v>
      </c>
      <c r="AX5167" s="52">
        <v>1</v>
      </c>
      <c r="BA5167" s="52">
        <v>1</v>
      </c>
      <c r="BD5167" s="57"/>
      <c r="BF5167" s="9"/>
      <c r="BH5167" s="9"/>
      <c r="BI5167" s="52">
        <v>1</v>
      </c>
      <c r="BJ5167" s="9">
        <v>44187</v>
      </c>
      <c r="BK5167" s="52" t="s">
        <v>13267</v>
      </c>
      <c r="BL5167" s="52">
        <v>29</v>
      </c>
      <c r="BM5167" s="52">
        <v>20</v>
      </c>
      <c r="BN5167" s="52">
        <v>15.92</v>
      </c>
      <c r="BO5167" s="52" t="s">
        <v>2756</v>
      </c>
      <c r="BP5167" s="52">
        <v>71</v>
      </c>
      <c r="BQ5167" s="52">
        <v>19</v>
      </c>
      <c r="BR5167" s="52">
        <v>56.31</v>
      </c>
      <c r="BS5167" s="52" t="s">
        <v>3282</v>
      </c>
      <c r="BT5167" s="52" t="s">
        <v>50</v>
      </c>
      <c r="BU5167" s="9">
        <v>44188</v>
      </c>
      <c r="BV5167" s="52" t="s">
        <v>13268</v>
      </c>
      <c r="BW5167" s="52" t="s">
        <v>13269</v>
      </c>
      <c r="CC5167" s="52">
        <v>1</v>
      </c>
      <c r="CE5167" s="52">
        <v>1</v>
      </c>
      <c r="CI5167" s="52" t="s">
        <v>48</v>
      </c>
    </row>
    <row r="5168" spans="1:87" s="52" customFormat="1" ht="15" customHeight="1">
      <c r="A5168" s="52" t="s">
        <v>13442</v>
      </c>
      <c r="B5168" s="52" t="s">
        <v>15282</v>
      </c>
      <c r="C5168" s="43" t="s">
        <v>2755</v>
      </c>
      <c r="D5168" s="21" t="s">
        <v>100</v>
      </c>
      <c r="E5168" s="9">
        <v>44187</v>
      </c>
      <c r="F5168" s="44">
        <v>0.39583333333333331</v>
      </c>
      <c r="G5168" s="52">
        <v>12</v>
      </c>
      <c r="H5168" s="52">
        <v>2020</v>
      </c>
      <c r="I5168" s="52">
        <v>1</v>
      </c>
      <c r="J5168" s="52">
        <v>1</v>
      </c>
      <c r="M5168" s="52" t="s">
        <v>1268</v>
      </c>
      <c r="N5168" s="52" t="s">
        <v>68</v>
      </c>
      <c r="O5168" s="52" t="s">
        <v>8604</v>
      </c>
      <c r="P5168" s="52">
        <v>41</v>
      </c>
      <c r="Q5168" s="52">
        <v>51</v>
      </c>
      <c r="R5168" s="52">
        <v>30</v>
      </c>
      <c r="S5168" s="52" t="s">
        <v>2756</v>
      </c>
      <c r="T5168" s="52">
        <v>73</v>
      </c>
      <c r="U5168" s="52">
        <v>45</v>
      </c>
      <c r="V5168" s="52">
        <v>17</v>
      </c>
      <c r="W5168" s="52" t="s">
        <v>3282</v>
      </c>
      <c r="X5168" s="52" t="s">
        <v>1153</v>
      </c>
      <c r="Y5168" s="52">
        <v>1.6</v>
      </c>
      <c r="Z5168" s="52">
        <v>110</v>
      </c>
      <c r="AC5168" s="52">
        <v>1</v>
      </c>
      <c r="AE5168" s="52">
        <v>1</v>
      </c>
      <c r="AH5168" s="52">
        <v>1</v>
      </c>
      <c r="AL5168" s="52">
        <v>1</v>
      </c>
      <c r="AN5168" s="52" t="s">
        <v>13443</v>
      </c>
      <c r="AP5168" s="52">
        <v>1</v>
      </c>
      <c r="AQ5168" s="52" t="s">
        <v>13443</v>
      </c>
      <c r="AS5168" s="52">
        <v>1</v>
      </c>
      <c r="AU5168" s="52">
        <v>1</v>
      </c>
      <c r="AW5168" s="52" t="s">
        <v>13444</v>
      </c>
      <c r="AX5168" s="52">
        <v>1</v>
      </c>
      <c r="BD5168" s="57"/>
      <c r="BF5168" s="9"/>
      <c r="BH5168" s="9"/>
      <c r="BJ5168" s="9"/>
      <c r="BK5168" s="52" t="s">
        <v>1268</v>
      </c>
      <c r="BL5168" s="52">
        <v>41</v>
      </c>
      <c r="BM5168" s="52">
        <v>51</v>
      </c>
      <c r="BN5168" s="52">
        <v>30</v>
      </c>
      <c r="BO5168" s="52" t="s">
        <v>2756</v>
      </c>
      <c r="BP5168" s="52">
        <v>73</v>
      </c>
      <c r="BQ5168" s="52">
        <v>45</v>
      </c>
      <c r="BR5168" s="52">
        <v>17</v>
      </c>
      <c r="BS5168" s="52" t="s">
        <v>3282</v>
      </c>
      <c r="BT5168" s="52" t="s">
        <v>50</v>
      </c>
      <c r="BU5168" s="9">
        <v>44187</v>
      </c>
      <c r="BV5168" s="52" t="s">
        <v>13445</v>
      </c>
      <c r="BW5168" s="52" t="s">
        <v>13446</v>
      </c>
      <c r="CI5168" s="52" t="s">
        <v>48</v>
      </c>
    </row>
    <row r="5169" spans="1:87" s="52" customFormat="1" ht="15" customHeight="1">
      <c r="A5169" s="52" t="s">
        <v>13450</v>
      </c>
      <c r="B5169" s="52" t="s">
        <v>15282</v>
      </c>
      <c r="C5169" s="43" t="s">
        <v>3294</v>
      </c>
      <c r="D5169" s="21" t="s">
        <v>420</v>
      </c>
      <c r="E5169" s="9">
        <v>44188</v>
      </c>
      <c r="F5169" s="44">
        <v>0.625</v>
      </c>
      <c r="G5169" s="52">
        <v>12</v>
      </c>
      <c r="H5169" s="52">
        <v>2020</v>
      </c>
      <c r="I5169" s="52">
        <v>1</v>
      </c>
      <c r="J5169" s="52">
        <v>1</v>
      </c>
      <c r="M5169" s="52" t="s">
        <v>13451</v>
      </c>
      <c r="N5169" s="52" t="s">
        <v>220</v>
      </c>
      <c r="O5169" s="52" t="s">
        <v>8604</v>
      </c>
      <c r="P5169" s="52">
        <v>42</v>
      </c>
      <c r="Q5169" s="52">
        <v>28</v>
      </c>
      <c r="R5169" s="52">
        <v>44</v>
      </c>
      <c r="S5169" s="52" t="s">
        <v>2756</v>
      </c>
      <c r="T5169" s="52">
        <v>73</v>
      </c>
      <c r="U5169" s="52">
        <v>45</v>
      </c>
      <c r="V5169" s="52">
        <v>37</v>
      </c>
      <c r="W5169" s="52" t="s">
        <v>3282</v>
      </c>
      <c r="X5169" s="52" t="s">
        <v>1153</v>
      </c>
      <c r="Y5169" s="52">
        <v>3</v>
      </c>
      <c r="Z5169" s="52">
        <v>600</v>
      </c>
      <c r="AC5169" s="52">
        <v>1</v>
      </c>
      <c r="AF5169" s="52">
        <v>1</v>
      </c>
      <c r="AH5169" s="52">
        <v>1</v>
      </c>
      <c r="AM5169" s="52">
        <v>1</v>
      </c>
      <c r="AP5169" s="52">
        <v>1</v>
      </c>
      <c r="AS5169" s="52">
        <v>1</v>
      </c>
      <c r="AV5169" s="52">
        <v>1</v>
      </c>
      <c r="AX5169" s="52">
        <v>1</v>
      </c>
      <c r="BD5169" s="57"/>
      <c r="BF5169" s="9"/>
      <c r="BH5169" s="9"/>
      <c r="BJ5169" s="9"/>
      <c r="BK5169" s="52" t="s">
        <v>13452</v>
      </c>
      <c r="BL5169" s="52">
        <v>42</v>
      </c>
      <c r="BM5169" s="52">
        <v>28</v>
      </c>
      <c r="BN5169" s="52">
        <v>44</v>
      </c>
      <c r="BO5169" s="52" t="s">
        <v>2756</v>
      </c>
      <c r="BP5169" s="52">
        <v>73</v>
      </c>
      <c r="BQ5169" s="52">
        <v>45</v>
      </c>
      <c r="BR5169" s="52">
        <v>33</v>
      </c>
      <c r="BS5169" s="52" t="s">
        <v>3282</v>
      </c>
      <c r="BT5169" s="52" t="s">
        <v>50</v>
      </c>
      <c r="BU5169" s="9">
        <v>44188</v>
      </c>
      <c r="BV5169" s="52" t="s">
        <v>13453</v>
      </c>
      <c r="BW5169" s="52" t="s">
        <v>13454</v>
      </c>
      <c r="CC5169" s="52">
        <v>1</v>
      </c>
      <c r="CE5169" s="52">
        <v>1</v>
      </c>
      <c r="CI5169" s="52" t="s">
        <v>57</v>
      </c>
    </row>
    <row r="5170" spans="1:87" s="52" customFormat="1" ht="15" customHeight="1">
      <c r="A5170" s="52">
        <v>52020138</v>
      </c>
      <c r="B5170" s="52" t="s">
        <v>3182</v>
      </c>
      <c r="C5170" s="43" t="s">
        <v>4530</v>
      </c>
      <c r="D5170" s="21" t="s">
        <v>238</v>
      </c>
      <c r="E5170" s="9">
        <v>44188</v>
      </c>
      <c r="F5170" s="44">
        <v>0.5</v>
      </c>
      <c r="G5170" s="52">
        <v>12</v>
      </c>
      <c r="H5170" s="52">
        <v>2020</v>
      </c>
      <c r="I5170" s="52">
        <v>1</v>
      </c>
      <c r="J5170" s="52">
        <v>1</v>
      </c>
      <c r="M5170" s="52" t="s">
        <v>13313</v>
      </c>
      <c r="N5170" s="52" t="s">
        <v>83</v>
      </c>
      <c r="O5170" s="52" t="s">
        <v>1619</v>
      </c>
      <c r="P5170" s="52">
        <v>33</v>
      </c>
      <c r="Q5170" s="52">
        <v>21</v>
      </c>
      <c r="R5170" s="52">
        <v>46.87</v>
      </c>
      <c r="S5170" s="52" t="s">
        <v>2756</v>
      </c>
      <c r="T5170" s="52">
        <v>71</v>
      </c>
      <c r="U5170" s="52">
        <v>40</v>
      </c>
      <c r="V5170" s="52">
        <v>22.09</v>
      </c>
      <c r="W5170" s="52" t="s">
        <v>3282</v>
      </c>
      <c r="X5170" s="52" t="s">
        <v>1153</v>
      </c>
      <c r="Y5170" s="52">
        <v>0.3</v>
      </c>
      <c r="Z5170" s="52">
        <v>3</v>
      </c>
      <c r="AC5170" s="52">
        <v>1</v>
      </c>
      <c r="AE5170" s="52">
        <v>1</v>
      </c>
      <c r="AH5170" s="52">
        <v>1</v>
      </c>
      <c r="AM5170" s="52">
        <v>1</v>
      </c>
      <c r="AP5170" s="52">
        <v>1</v>
      </c>
      <c r="AS5170" s="52">
        <v>1</v>
      </c>
      <c r="AV5170" s="52">
        <v>1</v>
      </c>
      <c r="AX5170" s="52">
        <v>1</v>
      </c>
      <c r="BA5170" s="52">
        <v>1</v>
      </c>
      <c r="BD5170" s="57"/>
      <c r="BF5170" s="9"/>
      <c r="BH5170" s="9"/>
      <c r="BI5170" s="52">
        <v>1</v>
      </c>
      <c r="BJ5170" s="9"/>
      <c r="BU5170" s="9"/>
      <c r="BV5170" s="52" t="s">
        <v>13314</v>
      </c>
      <c r="BW5170" s="52" t="s">
        <v>13301</v>
      </c>
      <c r="CC5170" s="52">
        <v>1</v>
      </c>
      <c r="CE5170" s="52">
        <v>1</v>
      </c>
      <c r="CH5170" s="52">
        <v>1</v>
      </c>
    </row>
    <row r="5171" spans="1:87" s="52" customFormat="1" ht="15" customHeight="1">
      <c r="A5171" s="52">
        <v>40602</v>
      </c>
      <c r="B5171" s="52" t="s">
        <v>15282</v>
      </c>
      <c r="C5171" s="43" t="s">
        <v>2755</v>
      </c>
      <c r="D5171" s="21" t="s">
        <v>100</v>
      </c>
      <c r="E5171" s="9">
        <v>44190</v>
      </c>
      <c r="F5171" s="44">
        <v>0.83333333333333337</v>
      </c>
      <c r="G5171" s="52">
        <v>12</v>
      </c>
      <c r="H5171" s="52">
        <v>2020</v>
      </c>
      <c r="I5171" s="52">
        <v>1</v>
      </c>
      <c r="J5171" s="52">
        <v>1</v>
      </c>
      <c r="M5171" s="52" t="s">
        <v>13272</v>
      </c>
      <c r="N5171" s="52" t="s">
        <v>938</v>
      </c>
      <c r="O5171" s="52" t="s">
        <v>944</v>
      </c>
      <c r="P5171" s="52">
        <v>29</v>
      </c>
      <c r="Q5171" s="52">
        <v>56</v>
      </c>
      <c r="R5171" s="52">
        <v>31.1</v>
      </c>
      <c r="S5171" s="52" t="s">
        <v>2756</v>
      </c>
      <c r="T5171" s="52">
        <v>71</v>
      </c>
      <c r="U5171" s="52">
        <v>17</v>
      </c>
      <c r="V5171" s="52">
        <v>18.399999999999999</v>
      </c>
      <c r="W5171" s="52" t="s">
        <v>3282</v>
      </c>
      <c r="X5171" s="52" t="s">
        <v>1153</v>
      </c>
      <c r="Y5171" s="52">
        <v>0.8</v>
      </c>
      <c r="Z5171" s="52">
        <v>40</v>
      </c>
      <c r="AC5171" s="52">
        <v>1</v>
      </c>
      <c r="AF5171" s="52">
        <v>1</v>
      </c>
      <c r="AH5171" s="52">
        <v>1</v>
      </c>
      <c r="AM5171" s="52">
        <v>1</v>
      </c>
      <c r="AP5171" s="52">
        <v>1</v>
      </c>
      <c r="AS5171" s="52">
        <v>1</v>
      </c>
      <c r="AV5171" s="52">
        <v>1</v>
      </c>
      <c r="AX5171" s="52">
        <v>1</v>
      </c>
      <c r="BA5171" s="52">
        <v>1</v>
      </c>
      <c r="BD5171" s="57"/>
      <c r="BF5171" s="9"/>
      <c r="BH5171" s="9"/>
      <c r="BI5171" s="52">
        <v>1</v>
      </c>
      <c r="BJ5171" s="9">
        <v>44190</v>
      </c>
      <c r="BU5171" s="9"/>
      <c r="BV5171" s="52" t="s">
        <v>13273</v>
      </c>
      <c r="BW5171" s="52" t="s">
        <v>4303</v>
      </c>
      <c r="CC5171" s="52">
        <v>1</v>
      </c>
      <c r="CE5171" s="52">
        <v>1</v>
      </c>
      <c r="CI5171" s="52" t="s">
        <v>48</v>
      </c>
    </row>
    <row r="5172" spans="1:87" s="52" customFormat="1" ht="15" customHeight="1">
      <c r="A5172" s="52">
        <v>52020139</v>
      </c>
      <c r="B5172" s="52" t="s">
        <v>15282</v>
      </c>
      <c r="C5172" s="43" t="s">
        <v>2755</v>
      </c>
      <c r="D5172" s="21" t="s">
        <v>100</v>
      </c>
      <c r="E5172" s="9">
        <v>44192</v>
      </c>
      <c r="F5172" s="44">
        <v>0.97222222222222221</v>
      </c>
      <c r="G5172" s="52">
        <v>12</v>
      </c>
      <c r="H5172" s="52">
        <v>2020</v>
      </c>
      <c r="I5172" s="52">
        <v>1</v>
      </c>
      <c r="J5172" s="52">
        <v>1</v>
      </c>
      <c r="M5172" s="52" t="s">
        <v>3583</v>
      </c>
      <c r="N5172" s="52" t="s">
        <v>252</v>
      </c>
      <c r="O5172" s="52" t="s">
        <v>1619</v>
      </c>
      <c r="P5172" s="52">
        <v>32</v>
      </c>
      <c r="Q5172" s="52">
        <v>47</v>
      </c>
      <c r="R5172" s="52">
        <v>0.1</v>
      </c>
      <c r="S5172" s="52" t="s">
        <v>2756</v>
      </c>
      <c r="T5172" s="52">
        <v>71</v>
      </c>
      <c r="U5172" s="52">
        <v>30</v>
      </c>
      <c r="V5172" s="52">
        <v>35.9</v>
      </c>
      <c r="W5172" s="52" t="s">
        <v>3282</v>
      </c>
      <c r="X5172" s="52" t="s">
        <v>1153</v>
      </c>
      <c r="Y5172" s="52">
        <v>0.5</v>
      </c>
      <c r="Z5172" s="52">
        <v>40</v>
      </c>
      <c r="AC5172" s="52">
        <v>1</v>
      </c>
      <c r="AF5172" s="52">
        <v>1</v>
      </c>
      <c r="AH5172" s="52">
        <v>1</v>
      </c>
      <c r="AM5172" s="52">
        <v>1</v>
      </c>
      <c r="AP5172" s="52">
        <v>1</v>
      </c>
      <c r="AS5172" s="52">
        <v>1</v>
      </c>
      <c r="AV5172" s="52">
        <v>1</v>
      </c>
      <c r="AZ5172" s="52">
        <v>1</v>
      </c>
      <c r="BA5172" s="52">
        <v>1</v>
      </c>
      <c r="BD5172" s="57"/>
      <c r="BF5172" s="9"/>
      <c r="BH5172" s="9"/>
      <c r="BJ5172" s="9"/>
      <c r="BK5172" s="52" t="s">
        <v>5897</v>
      </c>
      <c r="BL5172" s="52">
        <v>32</v>
      </c>
      <c r="BM5172" s="52">
        <v>47</v>
      </c>
      <c r="BN5172" s="52">
        <v>0.1</v>
      </c>
      <c r="BO5172" s="52" t="s">
        <v>2756</v>
      </c>
      <c r="BP5172" s="52">
        <v>71</v>
      </c>
      <c r="BQ5172" s="52">
        <v>30</v>
      </c>
      <c r="BR5172" s="52">
        <v>35.9</v>
      </c>
      <c r="BS5172" s="52" t="s">
        <v>3282</v>
      </c>
      <c r="BT5172" s="52" t="s">
        <v>50</v>
      </c>
      <c r="BU5172" s="9">
        <v>44193</v>
      </c>
      <c r="BV5172" s="52" t="s">
        <v>13315</v>
      </c>
      <c r="BW5172" s="52" t="s">
        <v>7243</v>
      </c>
      <c r="CC5172" s="52">
        <v>1</v>
      </c>
      <c r="CE5172" s="52">
        <v>1</v>
      </c>
      <c r="CH5172" s="52">
        <v>1</v>
      </c>
    </row>
    <row r="5173" spans="1:87" s="52" customFormat="1" ht="15" customHeight="1">
      <c r="A5173" s="52" t="s">
        <v>13455</v>
      </c>
      <c r="B5173" s="52" t="s">
        <v>4554</v>
      </c>
      <c r="C5173" s="43" t="s">
        <v>4455</v>
      </c>
      <c r="D5173" s="21" t="s">
        <v>78</v>
      </c>
      <c r="E5173" s="9">
        <v>44193</v>
      </c>
      <c r="F5173" s="44">
        <v>0.52083333333333337</v>
      </c>
      <c r="G5173" s="52">
        <v>12</v>
      </c>
      <c r="H5173" s="52">
        <v>2020</v>
      </c>
      <c r="I5173" s="52">
        <v>1</v>
      </c>
      <c r="K5173" s="52">
        <v>1</v>
      </c>
      <c r="M5173" s="52" t="s">
        <v>13456</v>
      </c>
      <c r="N5173" s="52" t="s">
        <v>2173</v>
      </c>
      <c r="O5173" s="52" t="s">
        <v>8604</v>
      </c>
      <c r="X5173" s="52" t="s">
        <v>1153</v>
      </c>
      <c r="Y5173" s="52">
        <v>1.67</v>
      </c>
      <c r="Z5173" s="52" t="s">
        <v>7940</v>
      </c>
      <c r="AA5173" s="52">
        <v>1</v>
      </c>
      <c r="AD5173" s="52">
        <v>1</v>
      </c>
      <c r="AK5173" s="52" t="s">
        <v>13457</v>
      </c>
      <c r="AL5173" s="52">
        <v>1</v>
      </c>
      <c r="AN5173" s="52" t="s">
        <v>13458</v>
      </c>
      <c r="AO5173" s="52">
        <v>1</v>
      </c>
      <c r="AQ5173" s="52" t="s">
        <v>13458</v>
      </c>
      <c r="AR5173" s="52">
        <v>1</v>
      </c>
      <c r="AT5173" s="52" t="s">
        <v>13459</v>
      </c>
      <c r="AU5173" s="52">
        <v>1</v>
      </c>
      <c r="AW5173" s="52" t="s">
        <v>13460</v>
      </c>
      <c r="BD5173" s="57"/>
      <c r="BF5173" s="9"/>
      <c r="BH5173" s="9"/>
      <c r="BI5173" s="52">
        <v>1</v>
      </c>
      <c r="BJ5173" s="9">
        <v>44195</v>
      </c>
      <c r="BL5173" s="52">
        <v>41</v>
      </c>
      <c r="BM5173" s="52">
        <v>33</v>
      </c>
      <c r="BN5173" s="52">
        <v>26.23</v>
      </c>
      <c r="BO5173" s="52" t="s">
        <v>2756</v>
      </c>
      <c r="BP5173" s="52">
        <v>73</v>
      </c>
      <c r="BQ5173" s="52">
        <v>30</v>
      </c>
      <c r="BR5173" s="52">
        <v>38.11</v>
      </c>
      <c r="BS5173" s="52" t="s">
        <v>3282</v>
      </c>
      <c r="BT5173" s="52" t="s">
        <v>50</v>
      </c>
      <c r="BU5173" s="9"/>
      <c r="BV5173" s="52" t="s">
        <v>13461</v>
      </c>
      <c r="BW5173" s="52" t="s">
        <v>13462</v>
      </c>
      <c r="BX5173" s="52">
        <v>1</v>
      </c>
      <c r="CB5173" s="52">
        <v>1</v>
      </c>
      <c r="CD5173" s="52">
        <v>1</v>
      </c>
      <c r="CF5173" s="52" t="s">
        <v>13463</v>
      </c>
    </row>
    <row r="5174" spans="1:87" s="52" customFormat="1" ht="15" customHeight="1">
      <c r="A5174" s="52">
        <v>40601</v>
      </c>
      <c r="B5174" s="52" t="s">
        <v>3182</v>
      </c>
      <c r="C5174" s="43" t="s">
        <v>3228</v>
      </c>
      <c r="D5174" s="21" t="s">
        <v>318</v>
      </c>
      <c r="E5174" s="9">
        <v>44193</v>
      </c>
      <c r="F5174" s="44">
        <v>0.83333333333333337</v>
      </c>
      <c r="G5174" s="52">
        <v>12</v>
      </c>
      <c r="H5174" s="52">
        <v>2020</v>
      </c>
      <c r="I5174" s="52">
        <v>1</v>
      </c>
      <c r="J5174" s="52">
        <v>1</v>
      </c>
      <c r="M5174" s="52" t="s">
        <v>4561</v>
      </c>
      <c r="N5174" s="52" t="s">
        <v>926</v>
      </c>
      <c r="O5174" s="52" t="s">
        <v>944</v>
      </c>
      <c r="P5174" s="52">
        <v>29</v>
      </c>
      <c r="Q5174" s="52">
        <v>37</v>
      </c>
      <c r="R5174" s="52">
        <v>16.04</v>
      </c>
      <c r="S5174" s="52" t="s">
        <v>2756</v>
      </c>
      <c r="T5174" s="52">
        <v>71</v>
      </c>
      <c r="U5174" s="52">
        <v>17</v>
      </c>
      <c r="V5174" s="52">
        <v>14.82</v>
      </c>
      <c r="W5174" s="52" t="s">
        <v>3282</v>
      </c>
      <c r="X5174" s="52" t="s">
        <v>1153</v>
      </c>
      <c r="Y5174" s="52">
        <v>0.51</v>
      </c>
      <c r="Z5174" s="52">
        <v>2.08</v>
      </c>
      <c r="AC5174" s="52">
        <v>1</v>
      </c>
      <c r="AE5174" s="52">
        <v>1</v>
      </c>
      <c r="AH5174" s="52">
        <v>1</v>
      </c>
      <c r="AM5174" s="52">
        <v>1</v>
      </c>
      <c r="AP5174" s="52">
        <v>1</v>
      </c>
      <c r="AS5174" s="52">
        <v>1</v>
      </c>
      <c r="AV5174" s="52">
        <v>1</v>
      </c>
      <c r="AY5174" s="52">
        <v>1</v>
      </c>
      <c r="BB5174" s="52">
        <v>1</v>
      </c>
      <c r="BC5174" s="52">
        <v>1</v>
      </c>
      <c r="BD5174" s="57">
        <v>44193</v>
      </c>
      <c r="BF5174" s="9"/>
      <c r="BH5174" s="9"/>
      <c r="BJ5174" s="9"/>
      <c r="BL5174" s="52">
        <v>30</v>
      </c>
      <c r="BM5174" s="52">
        <v>0</v>
      </c>
      <c r="BN5174" s="52">
        <v>53.69</v>
      </c>
      <c r="BO5174" s="52" t="s">
        <v>2756</v>
      </c>
      <c r="BP5174" s="52">
        <v>71</v>
      </c>
      <c r="BQ5174" s="52">
        <v>21</v>
      </c>
      <c r="BR5174" s="52">
        <v>40.89</v>
      </c>
      <c r="BS5174" s="52" t="s">
        <v>3282</v>
      </c>
      <c r="BT5174" s="52" t="s">
        <v>50</v>
      </c>
      <c r="BU5174" s="9"/>
      <c r="BV5174" s="52" t="s">
        <v>13270</v>
      </c>
      <c r="BW5174" s="52" t="s">
        <v>13271</v>
      </c>
      <c r="BX5174" s="52">
        <v>1</v>
      </c>
      <c r="CC5174" s="52">
        <v>1</v>
      </c>
      <c r="CE5174" s="52">
        <v>1</v>
      </c>
      <c r="CI5174" s="52" t="s">
        <v>48</v>
      </c>
    </row>
    <row r="5175" spans="1:87" s="52" customFormat="1" ht="15" customHeight="1">
      <c r="A5175" s="52" t="s">
        <v>13447</v>
      </c>
      <c r="B5175" s="52" t="s">
        <v>3182</v>
      </c>
      <c r="C5175" s="43" t="s">
        <v>4530</v>
      </c>
      <c r="D5175" s="21" t="s">
        <v>238</v>
      </c>
      <c r="E5175" s="9">
        <v>44193</v>
      </c>
      <c r="F5175" s="44">
        <v>0.45069444444444445</v>
      </c>
      <c r="G5175" s="52">
        <v>12</v>
      </c>
      <c r="H5175" s="52">
        <v>2020</v>
      </c>
      <c r="I5175" s="52">
        <v>1</v>
      </c>
      <c r="J5175" s="52">
        <v>1</v>
      </c>
      <c r="M5175" s="52" t="s">
        <v>2978</v>
      </c>
      <c r="N5175" s="52" t="s">
        <v>68</v>
      </c>
      <c r="O5175" s="52" t="s">
        <v>8604</v>
      </c>
      <c r="P5175" s="52">
        <v>41</v>
      </c>
      <c r="Q5175" s="52">
        <v>51</v>
      </c>
      <c r="R5175" s="52">
        <v>58</v>
      </c>
      <c r="S5175" s="52" t="s">
        <v>2756</v>
      </c>
      <c r="T5175" s="52">
        <v>74</v>
      </c>
      <c r="U5175" s="52">
        <v>0</v>
      </c>
      <c r="V5175" s="52">
        <v>48</v>
      </c>
      <c r="W5175" s="52" t="s">
        <v>3282</v>
      </c>
      <c r="X5175" s="52" t="s">
        <v>1153</v>
      </c>
      <c r="Y5175" s="52">
        <v>0.4</v>
      </c>
      <c r="Z5175" s="52">
        <v>2.7</v>
      </c>
      <c r="AC5175" s="52">
        <v>1</v>
      </c>
      <c r="AF5175" s="52">
        <v>1</v>
      </c>
      <c r="AJ5175" s="52">
        <v>1</v>
      </c>
      <c r="AM5175" s="52">
        <v>1</v>
      </c>
      <c r="AO5175" s="52">
        <v>1</v>
      </c>
      <c r="AV5175" s="52">
        <v>1</v>
      </c>
      <c r="AX5175" s="52">
        <v>1</v>
      </c>
      <c r="BB5175" s="52">
        <v>1</v>
      </c>
      <c r="BC5175" s="52">
        <v>1</v>
      </c>
      <c r="BD5175" s="57">
        <v>44193</v>
      </c>
      <c r="BF5175" s="9"/>
      <c r="BH5175" s="9"/>
      <c r="BJ5175" s="9"/>
      <c r="BU5175" s="9"/>
      <c r="BV5175" s="52" t="s">
        <v>13448</v>
      </c>
      <c r="BW5175" s="52" t="s">
        <v>13449</v>
      </c>
      <c r="BX5175" s="52">
        <v>1</v>
      </c>
      <c r="CC5175" s="52">
        <v>1</v>
      </c>
      <c r="CE5175" s="52">
        <v>1</v>
      </c>
      <c r="CH5175" s="52">
        <v>1</v>
      </c>
    </row>
    <row r="5176" spans="1:87" s="52" customFormat="1" ht="15" customHeight="1">
      <c r="A5176" s="52">
        <v>40603</v>
      </c>
      <c r="B5176" s="52" t="s">
        <v>15282</v>
      </c>
      <c r="C5176" s="43" t="s">
        <v>2755</v>
      </c>
      <c r="D5176" s="21" t="s">
        <v>100</v>
      </c>
      <c r="E5176" s="9">
        <v>44195</v>
      </c>
      <c r="F5176" s="44">
        <v>0.54166666666666663</v>
      </c>
      <c r="G5176" s="52">
        <v>12</v>
      </c>
      <c r="H5176" s="52">
        <v>2020</v>
      </c>
      <c r="I5176" s="52">
        <v>1</v>
      </c>
      <c r="J5176" s="52">
        <v>1</v>
      </c>
      <c r="M5176" s="52" t="s">
        <v>13274</v>
      </c>
      <c r="N5176" s="52" t="s">
        <v>944</v>
      </c>
      <c r="O5176" s="52" t="s">
        <v>944</v>
      </c>
      <c r="P5176" s="52">
        <v>30</v>
      </c>
      <c r="Q5176" s="52">
        <v>15</v>
      </c>
      <c r="R5176" s="52">
        <v>18.420000000000002</v>
      </c>
      <c r="S5176" s="52" t="s">
        <v>2756</v>
      </c>
      <c r="T5176" s="52">
        <v>71</v>
      </c>
      <c r="U5176" s="52">
        <v>30</v>
      </c>
      <c r="V5176" s="52">
        <v>4.9000000000000004</v>
      </c>
      <c r="W5176" s="52" t="s">
        <v>3282</v>
      </c>
      <c r="X5176" s="52" t="s">
        <v>1153</v>
      </c>
      <c r="Y5176" s="52">
        <v>1.8</v>
      </c>
      <c r="Z5176" s="52">
        <v>100</v>
      </c>
      <c r="AC5176" s="52">
        <v>1</v>
      </c>
      <c r="AD5176" s="52">
        <v>1</v>
      </c>
      <c r="AJ5176" s="52">
        <v>1</v>
      </c>
      <c r="AM5176" s="52">
        <v>1</v>
      </c>
      <c r="AP5176" s="52">
        <v>1</v>
      </c>
      <c r="AS5176" s="52">
        <v>1</v>
      </c>
      <c r="AV5176" s="52">
        <v>1</v>
      </c>
      <c r="AY5176" s="52">
        <v>1</v>
      </c>
      <c r="BB5176" s="52">
        <v>1</v>
      </c>
      <c r="BD5176" s="57"/>
      <c r="BF5176" s="9"/>
      <c r="BH5176" s="9"/>
      <c r="BI5176" s="52">
        <v>1</v>
      </c>
      <c r="BJ5176" s="9">
        <v>44195</v>
      </c>
      <c r="BL5176" s="52">
        <v>30</v>
      </c>
      <c r="BM5176" s="52">
        <v>15</v>
      </c>
      <c r="BN5176" s="52">
        <v>18.420000000000002</v>
      </c>
      <c r="BO5176" s="52" t="s">
        <v>2756</v>
      </c>
      <c r="BP5176" s="52">
        <v>71</v>
      </c>
      <c r="BQ5176" s="52">
        <v>30</v>
      </c>
      <c r="BR5176" s="52">
        <v>4.9000000000000004</v>
      </c>
      <c r="BS5176" s="52" t="s">
        <v>3282</v>
      </c>
      <c r="BT5176" s="52" t="s">
        <v>50</v>
      </c>
      <c r="BU5176" s="9"/>
      <c r="BV5176" s="52" t="s">
        <v>13275</v>
      </c>
      <c r="BW5176" s="52" t="s">
        <v>13276</v>
      </c>
      <c r="CC5176" s="52">
        <v>1</v>
      </c>
      <c r="CE5176" s="52">
        <v>1</v>
      </c>
      <c r="CI5176" s="52" t="s">
        <v>48</v>
      </c>
    </row>
    <row r="5177" spans="1:87" s="52" customFormat="1" ht="15" customHeight="1">
      <c r="A5177" s="52">
        <v>40604</v>
      </c>
      <c r="B5177" s="52" t="s">
        <v>15282</v>
      </c>
      <c r="C5177" s="43" t="s">
        <v>2755</v>
      </c>
      <c r="D5177" s="21" t="s">
        <v>100</v>
      </c>
      <c r="E5177" s="9">
        <v>44196</v>
      </c>
      <c r="F5177" s="44">
        <v>0.47916666666666669</v>
      </c>
      <c r="G5177" s="52">
        <v>12</v>
      </c>
      <c r="H5177" s="52">
        <v>2020</v>
      </c>
      <c r="I5177" s="52">
        <v>1</v>
      </c>
      <c r="J5177" s="52">
        <v>1</v>
      </c>
      <c r="M5177" s="52" t="s">
        <v>13274</v>
      </c>
      <c r="N5177" s="52" t="s">
        <v>944</v>
      </c>
      <c r="O5177" s="52" t="s">
        <v>944</v>
      </c>
      <c r="P5177" s="52">
        <v>30</v>
      </c>
      <c r="Q5177" s="52">
        <v>15</v>
      </c>
      <c r="R5177" s="52">
        <v>19.12</v>
      </c>
      <c r="S5177" s="52" t="s">
        <v>2756</v>
      </c>
      <c r="T5177" s="52">
        <v>71</v>
      </c>
      <c r="U5177" s="52">
        <v>30</v>
      </c>
      <c r="V5177" s="52">
        <v>4.0999999999999996</v>
      </c>
      <c r="W5177" s="52" t="s">
        <v>3282</v>
      </c>
      <c r="X5177" s="52" t="s">
        <v>1153</v>
      </c>
      <c r="Y5177" s="52">
        <v>1</v>
      </c>
      <c r="Z5177" s="52">
        <v>70</v>
      </c>
      <c r="AC5177" s="52">
        <v>1</v>
      </c>
      <c r="AE5177" s="52">
        <v>1</v>
      </c>
      <c r="AH5177" s="52">
        <v>1</v>
      </c>
      <c r="AM5177" s="52">
        <v>1</v>
      </c>
      <c r="AP5177" s="52">
        <v>1</v>
      </c>
      <c r="AS5177" s="52">
        <v>1</v>
      </c>
      <c r="AV5177" s="52">
        <v>1</v>
      </c>
      <c r="AY5177" s="52">
        <v>1</v>
      </c>
      <c r="BA5177" s="52">
        <v>1</v>
      </c>
      <c r="BD5177" s="57"/>
      <c r="BF5177" s="9"/>
      <c r="BH5177" s="9"/>
      <c r="BI5177" s="52">
        <v>1</v>
      </c>
      <c r="BJ5177" s="9">
        <v>44196</v>
      </c>
      <c r="BK5177" s="52" t="s">
        <v>13277</v>
      </c>
      <c r="BL5177" s="52">
        <v>30</v>
      </c>
      <c r="BM5177" s="52">
        <v>18</v>
      </c>
      <c r="BN5177" s="52">
        <v>6.88</v>
      </c>
      <c r="BO5177" s="52" t="s">
        <v>2756</v>
      </c>
      <c r="BP5177" s="52">
        <v>71</v>
      </c>
      <c r="BQ5177" s="52">
        <v>35</v>
      </c>
      <c r="BR5177" s="52">
        <v>47.13</v>
      </c>
      <c r="BS5177" s="52" t="s">
        <v>3282</v>
      </c>
      <c r="BT5177" s="52" t="s">
        <v>50</v>
      </c>
      <c r="BU5177" s="9">
        <v>44196</v>
      </c>
      <c r="BV5177" s="52" t="s">
        <v>13278</v>
      </c>
      <c r="BW5177" s="52" t="s">
        <v>13276</v>
      </c>
      <c r="CC5177" s="52">
        <v>1</v>
      </c>
      <c r="CE5177" s="52">
        <v>1</v>
      </c>
      <c r="CI5177" s="52" t="s">
        <v>48</v>
      </c>
    </row>
    <row r="5178" spans="1:87" s="52" customFormat="1" ht="15" customHeight="1">
      <c r="A5178" s="52">
        <v>0</v>
      </c>
      <c r="B5178" s="52" t="s">
        <v>15282</v>
      </c>
      <c r="C5178" s="43" t="s">
        <v>3294</v>
      </c>
      <c r="D5178" s="21" t="s">
        <v>420</v>
      </c>
      <c r="E5178" s="9">
        <v>44196</v>
      </c>
      <c r="F5178" s="44">
        <v>0.5</v>
      </c>
      <c r="G5178" s="52">
        <v>12</v>
      </c>
      <c r="H5178" s="52">
        <v>2020</v>
      </c>
      <c r="I5178" s="52">
        <v>1</v>
      </c>
      <c r="J5178" s="52">
        <v>1</v>
      </c>
      <c r="M5178" s="52" t="s">
        <v>13504</v>
      </c>
      <c r="N5178" s="52" t="s">
        <v>8519</v>
      </c>
      <c r="O5178" s="52" t="s">
        <v>8607</v>
      </c>
      <c r="P5178" s="52">
        <v>39</v>
      </c>
      <c r="Q5178" s="52">
        <v>55</v>
      </c>
      <c r="R5178" s="52">
        <v>40</v>
      </c>
      <c r="S5178" s="52" t="s">
        <v>2756</v>
      </c>
      <c r="T5178" s="52">
        <v>73</v>
      </c>
      <c r="U5178" s="52">
        <v>24</v>
      </c>
      <c r="V5178" s="52">
        <v>11</v>
      </c>
      <c r="W5178" s="52" t="s">
        <v>3282</v>
      </c>
      <c r="X5178" s="52" t="s">
        <v>1153</v>
      </c>
      <c r="Y5178" s="52">
        <v>1.8</v>
      </c>
      <c r="Z5178" s="52">
        <v>120</v>
      </c>
      <c r="AC5178" s="52">
        <v>1</v>
      </c>
      <c r="AF5178" s="52">
        <v>1</v>
      </c>
      <c r="AH5178" s="52">
        <v>1</v>
      </c>
      <c r="AM5178" s="52">
        <v>1</v>
      </c>
      <c r="AP5178" s="52">
        <v>1</v>
      </c>
      <c r="AS5178" s="52">
        <v>1</v>
      </c>
      <c r="AV5178" s="52">
        <v>1</v>
      </c>
      <c r="AX5178" s="52">
        <v>1</v>
      </c>
      <c r="BD5178" s="57"/>
      <c r="BF5178" s="9"/>
      <c r="BH5178" s="9"/>
      <c r="BI5178" s="52">
        <v>1</v>
      </c>
      <c r="BJ5178" s="9"/>
      <c r="BU5178" s="9"/>
      <c r="BV5178" s="52" t="s">
        <v>13505</v>
      </c>
      <c r="BW5178" s="52" t="s">
        <v>8524</v>
      </c>
      <c r="CC5178" s="52">
        <v>1</v>
      </c>
      <c r="CE5178" s="52">
        <v>1</v>
      </c>
      <c r="CH5178" s="52">
        <v>1</v>
      </c>
    </row>
    <row r="5179" spans="1:87" s="52" customFormat="1" ht="15" customHeight="1">
      <c r="A5179" s="52">
        <v>172</v>
      </c>
      <c r="B5179" s="52" t="s">
        <v>15282</v>
      </c>
      <c r="C5179" s="43" t="s">
        <v>2755</v>
      </c>
      <c r="D5179" s="21" t="s">
        <v>100</v>
      </c>
      <c r="E5179" s="9">
        <v>44197</v>
      </c>
      <c r="F5179" s="44">
        <v>0.41666666666666669</v>
      </c>
      <c r="G5179" s="52">
        <v>1</v>
      </c>
      <c r="H5179" s="52">
        <v>2021</v>
      </c>
      <c r="I5179" s="52">
        <v>1</v>
      </c>
      <c r="J5179" s="52">
        <v>1</v>
      </c>
      <c r="M5179" s="52" t="s">
        <v>11374</v>
      </c>
      <c r="N5179" s="52" t="s">
        <v>462</v>
      </c>
      <c r="O5179" s="52" t="s">
        <v>8602</v>
      </c>
      <c r="Y5179" s="52">
        <v>1.2</v>
      </c>
      <c r="Z5179" s="52">
        <v>50</v>
      </c>
      <c r="AC5179" s="52">
        <v>1</v>
      </c>
      <c r="AF5179" s="52">
        <v>1</v>
      </c>
      <c r="AH5179" s="52">
        <v>1</v>
      </c>
      <c r="AM5179" s="52">
        <v>1</v>
      </c>
      <c r="AP5179" s="52">
        <v>1</v>
      </c>
      <c r="AS5179" s="52">
        <v>1</v>
      </c>
      <c r="AV5179" s="52">
        <v>1</v>
      </c>
      <c r="AX5179" s="52">
        <v>1</v>
      </c>
      <c r="BA5179" s="52">
        <v>1</v>
      </c>
      <c r="BD5179" s="57"/>
      <c r="BF5179" s="9"/>
      <c r="BH5179" s="9"/>
      <c r="BJ5179" s="9"/>
      <c r="BU5179" s="9"/>
      <c r="BV5179" s="52" t="s">
        <v>13705</v>
      </c>
      <c r="BW5179" s="52" t="s">
        <v>12242</v>
      </c>
      <c r="CC5179" s="52">
        <v>1</v>
      </c>
      <c r="CE5179" s="52">
        <v>1</v>
      </c>
      <c r="CH5179" s="52">
        <v>1</v>
      </c>
    </row>
    <row r="5180" spans="1:87" s="52" customFormat="1" ht="15" customHeight="1">
      <c r="A5180" s="52" t="s">
        <v>14126</v>
      </c>
      <c r="B5180" s="52" t="s">
        <v>15282</v>
      </c>
      <c r="C5180" s="43" t="s">
        <v>2755</v>
      </c>
      <c r="D5180" s="21" t="s">
        <v>100</v>
      </c>
      <c r="E5180" s="9">
        <v>44197</v>
      </c>
      <c r="F5180" s="44">
        <v>0.76944444444444438</v>
      </c>
      <c r="G5180" s="52">
        <v>1</v>
      </c>
      <c r="H5180" s="52">
        <v>2021</v>
      </c>
      <c r="I5180" s="52">
        <v>1</v>
      </c>
      <c r="J5180" s="52">
        <v>1</v>
      </c>
      <c r="M5180" s="52" t="s">
        <v>189</v>
      </c>
      <c r="N5180" s="52" t="s">
        <v>189</v>
      </c>
      <c r="O5180" s="52" t="s">
        <v>10214</v>
      </c>
      <c r="P5180" s="52">
        <v>36</v>
      </c>
      <c r="Q5180" s="52">
        <v>7</v>
      </c>
      <c r="R5180" s="52">
        <v>51.36</v>
      </c>
      <c r="S5180" s="52" t="s">
        <v>2756</v>
      </c>
      <c r="T5180" s="52">
        <v>72</v>
      </c>
      <c r="U5180" s="52">
        <v>48</v>
      </c>
      <c r="V5180" s="52">
        <v>23.02</v>
      </c>
      <c r="W5180" s="52" t="s">
        <v>3282</v>
      </c>
      <c r="X5180" s="52" t="s">
        <v>1153</v>
      </c>
      <c r="Y5180" s="52">
        <v>0.6</v>
      </c>
      <c r="Z5180" s="52">
        <v>9</v>
      </c>
      <c r="AC5180" s="52">
        <v>1</v>
      </c>
      <c r="AG5180" s="52">
        <v>1</v>
      </c>
      <c r="AH5180" s="52">
        <v>1</v>
      </c>
      <c r="AM5180" s="52">
        <v>1</v>
      </c>
      <c r="AP5180" s="52">
        <v>1</v>
      </c>
      <c r="AS5180" s="52">
        <v>1</v>
      </c>
      <c r="AV5180" s="52">
        <v>1</v>
      </c>
      <c r="AX5180" s="52">
        <v>1</v>
      </c>
      <c r="BA5180" s="52">
        <v>1</v>
      </c>
      <c r="BD5180" s="57"/>
      <c r="BF5180" s="9"/>
      <c r="BH5180" s="9"/>
      <c r="BI5180" s="52">
        <v>1</v>
      </c>
      <c r="BJ5180" s="57"/>
      <c r="BK5180" s="57" t="s">
        <v>7696</v>
      </c>
      <c r="BU5180" s="9">
        <v>44197</v>
      </c>
      <c r="BV5180" s="52" t="s">
        <v>14127</v>
      </c>
      <c r="BW5180" s="52" t="s">
        <v>12242</v>
      </c>
    </row>
    <row r="5181" spans="1:87" s="52" customFormat="1" ht="15" customHeight="1">
      <c r="A5181" s="52">
        <v>52021001</v>
      </c>
      <c r="B5181" s="52" t="s">
        <v>15282</v>
      </c>
      <c r="C5181" s="43" t="s">
        <v>2755</v>
      </c>
      <c r="D5181" s="21" t="s">
        <v>100</v>
      </c>
      <c r="E5181" s="9">
        <v>44197</v>
      </c>
      <c r="F5181" s="44">
        <v>0.84930555555555554</v>
      </c>
      <c r="G5181" s="52">
        <v>1</v>
      </c>
      <c r="H5181" s="52">
        <v>2021</v>
      </c>
      <c r="I5181" s="52">
        <v>2</v>
      </c>
      <c r="K5181" s="52">
        <v>2</v>
      </c>
      <c r="M5181" s="52" t="s">
        <v>13658</v>
      </c>
      <c r="N5181" s="52" t="s">
        <v>252</v>
      </c>
      <c r="O5181" s="52" t="s">
        <v>1619</v>
      </c>
      <c r="Y5181" s="52">
        <v>2</v>
      </c>
      <c r="Z5181" s="52">
        <v>60</v>
      </c>
      <c r="AC5181" s="52">
        <v>1</v>
      </c>
      <c r="AD5181" s="52">
        <v>1</v>
      </c>
      <c r="AK5181" s="52" t="s">
        <v>5336</v>
      </c>
      <c r="BD5181" s="57"/>
      <c r="BF5181" s="9"/>
      <c r="BH5181" s="9"/>
      <c r="BJ5181" s="9"/>
      <c r="BU5181" s="9"/>
      <c r="BV5181" s="52" t="s">
        <v>13659</v>
      </c>
      <c r="BW5181" s="52" t="s">
        <v>12598</v>
      </c>
    </row>
    <row r="5182" spans="1:87" s="52" customFormat="1" ht="15" customHeight="1">
      <c r="A5182" s="52">
        <v>120334</v>
      </c>
      <c r="B5182" s="52" t="s">
        <v>3182</v>
      </c>
      <c r="C5182" s="43" t="s">
        <v>4447</v>
      </c>
      <c r="D5182" s="21" t="s">
        <v>1341</v>
      </c>
      <c r="E5182" s="9">
        <v>44197</v>
      </c>
      <c r="F5182" s="44">
        <v>0.86458333333333337</v>
      </c>
      <c r="G5182" s="52">
        <v>1</v>
      </c>
      <c r="H5182" s="52">
        <v>2021</v>
      </c>
      <c r="I5182" s="52">
        <v>1</v>
      </c>
      <c r="J5182" s="52">
        <v>1</v>
      </c>
      <c r="M5182" s="52" t="s">
        <v>14037</v>
      </c>
      <c r="N5182" s="52" t="s">
        <v>2179</v>
      </c>
      <c r="O5182" s="52" t="s">
        <v>8606</v>
      </c>
      <c r="P5182" s="52">
        <v>53</v>
      </c>
      <c r="Q5182" s="52">
        <v>18</v>
      </c>
      <c r="R5182" s="52">
        <v>18</v>
      </c>
      <c r="S5182" s="52" t="s">
        <v>2756</v>
      </c>
      <c r="T5182" s="52">
        <v>70</v>
      </c>
      <c r="U5182" s="52">
        <v>22</v>
      </c>
      <c r="V5182" s="52">
        <v>1</v>
      </c>
      <c r="W5182" s="52" t="s">
        <v>3282</v>
      </c>
      <c r="X5182" s="52" t="s">
        <v>1153</v>
      </c>
      <c r="Y5182" s="52">
        <v>0.95</v>
      </c>
      <c r="Z5182" s="52">
        <v>15</v>
      </c>
      <c r="AC5182" s="52">
        <v>1</v>
      </c>
      <c r="AF5182" s="52">
        <v>1</v>
      </c>
      <c r="AH5182" s="52">
        <v>1</v>
      </c>
      <c r="AM5182" s="52">
        <v>1</v>
      </c>
      <c r="AP5182" s="52">
        <v>1</v>
      </c>
      <c r="AS5182" s="52">
        <v>1</v>
      </c>
      <c r="AV5182" s="52">
        <v>1</v>
      </c>
      <c r="AX5182" s="52">
        <v>1</v>
      </c>
      <c r="BA5182" s="52">
        <v>1</v>
      </c>
      <c r="BD5182" s="57"/>
      <c r="BF5182" s="9"/>
      <c r="BH5182" s="9"/>
      <c r="BI5182" s="52">
        <v>1</v>
      </c>
      <c r="BJ5182" s="9">
        <v>44197</v>
      </c>
      <c r="BK5182" s="52" t="s">
        <v>14038</v>
      </c>
      <c r="BL5182" s="52">
        <v>53</v>
      </c>
      <c r="BM5182" s="52">
        <v>27</v>
      </c>
      <c r="BN5182" s="52">
        <v>35.9</v>
      </c>
      <c r="BO5182" s="52" t="s">
        <v>2756</v>
      </c>
      <c r="BP5182" s="52">
        <v>69</v>
      </c>
      <c r="BQ5182" s="52">
        <v>18</v>
      </c>
      <c r="BR5182" s="52" t="s">
        <v>14039</v>
      </c>
      <c r="BS5182" s="52" t="s">
        <v>3282</v>
      </c>
      <c r="BT5182" s="52" t="s">
        <v>50</v>
      </c>
      <c r="BU5182" s="9">
        <v>44197</v>
      </c>
      <c r="BV5182" s="52" t="s">
        <v>14040</v>
      </c>
      <c r="BW5182" s="52" t="s">
        <v>14041</v>
      </c>
      <c r="CC5182" s="52">
        <v>1</v>
      </c>
      <c r="CE5182" s="52">
        <v>1</v>
      </c>
      <c r="CH5182" s="52">
        <v>1</v>
      </c>
    </row>
    <row r="5183" spans="1:87" s="52" customFormat="1" ht="15" customHeight="1">
      <c r="A5183" s="52" t="s">
        <v>13884</v>
      </c>
      <c r="B5183" s="52" t="s">
        <v>3182</v>
      </c>
      <c r="C5183" s="43" t="s">
        <v>4530</v>
      </c>
      <c r="D5183" s="21" t="s">
        <v>238</v>
      </c>
      <c r="E5183" s="9">
        <v>44197</v>
      </c>
      <c r="F5183" s="44">
        <v>0.41666666666666669</v>
      </c>
      <c r="G5183" s="52">
        <v>1</v>
      </c>
      <c r="H5183" s="52">
        <v>2021</v>
      </c>
      <c r="I5183" s="52">
        <v>1</v>
      </c>
      <c r="J5183" s="52">
        <v>1</v>
      </c>
      <c r="M5183" s="52" t="s">
        <v>13885</v>
      </c>
      <c r="N5183" s="52" t="s">
        <v>68</v>
      </c>
      <c r="O5183" s="52" t="s">
        <v>8604</v>
      </c>
      <c r="P5183" s="52">
        <v>41</v>
      </c>
      <c r="Q5183" s="52">
        <v>49</v>
      </c>
      <c r="R5183" s="52">
        <v>20</v>
      </c>
      <c r="S5183" s="52" t="s">
        <v>2756</v>
      </c>
      <c r="T5183" s="52">
        <v>73</v>
      </c>
      <c r="U5183" s="52">
        <v>42</v>
      </c>
      <c r="V5183" s="52">
        <v>4</v>
      </c>
      <c r="W5183" s="52" t="s">
        <v>3282</v>
      </c>
      <c r="X5183" s="52" t="s">
        <v>1153</v>
      </c>
      <c r="Y5183" s="52">
        <v>0.4</v>
      </c>
      <c r="Z5183" s="52">
        <v>2.7</v>
      </c>
      <c r="AC5183" s="52">
        <v>1</v>
      </c>
      <c r="AF5183" s="52">
        <v>1</v>
      </c>
      <c r="AI5183" s="52">
        <v>1</v>
      </c>
      <c r="AM5183" s="52">
        <v>1</v>
      </c>
      <c r="AO5183" s="52">
        <v>1</v>
      </c>
      <c r="AV5183" s="52">
        <v>1</v>
      </c>
      <c r="AY5183" s="52">
        <v>1</v>
      </c>
      <c r="BB5183" s="52">
        <v>1</v>
      </c>
      <c r="BC5183" s="52">
        <v>1</v>
      </c>
      <c r="BD5183" s="57">
        <v>44198</v>
      </c>
      <c r="BF5183" s="9"/>
      <c r="BH5183" s="9"/>
      <c r="BJ5183" s="9"/>
      <c r="BU5183" s="9"/>
      <c r="BV5183" s="52" t="s">
        <v>13887</v>
      </c>
      <c r="BW5183" s="52" t="s">
        <v>13449</v>
      </c>
      <c r="BX5183" s="52">
        <v>1</v>
      </c>
      <c r="CC5183" s="52">
        <v>1</v>
      </c>
      <c r="CE5183" s="52">
        <v>1</v>
      </c>
      <c r="CH5183" s="52">
        <v>1</v>
      </c>
    </row>
    <row r="5184" spans="1:87" s="52" customFormat="1" ht="15" customHeight="1">
      <c r="A5184" s="52" t="s">
        <v>13754</v>
      </c>
      <c r="B5184" s="52" t="s">
        <v>3182</v>
      </c>
      <c r="C5184" s="43" t="s">
        <v>3228</v>
      </c>
      <c r="D5184" s="21" t="s">
        <v>318</v>
      </c>
      <c r="E5184" s="9">
        <v>44198</v>
      </c>
      <c r="F5184" s="44">
        <v>0.75</v>
      </c>
      <c r="G5184" s="52">
        <v>1</v>
      </c>
      <c r="H5184" s="52">
        <v>2021</v>
      </c>
      <c r="I5184" s="52">
        <v>1</v>
      </c>
      <c r="J5184" s="52">
        <v>1</v>
      </c>
      <c r="M5184" s="52" t="s">
        <v>13755</v>
      </c>
      <c r="N5184" s="52" t="s">
        <v>60</v>
      </c>
      <c r="O5184" s="52" t="s">
        <v>15403</v>
      </c>
      <c r="P5184" s="52">
        <v>36</v>
      </c>
      <c r="Q5184" s="52">
        <v>31</v>
      </c>
      <c r="R5184" s="52">
        <v>33</v>
      </c>
      <c r="S5184" s="52" t="s">
        <v>2756</v>
      </c>
      <c r="T5184" s="52">
        <v>72</v>
      </c>
      <c r="U5184" s="52">
        <v>57</v>
      </c>
      <c r="V5184" s="52">
        <v>17</v>
      </c>
      <c r="W5184" s="52" t="s">
        <v>3282</v>
      </c>
      <c r="X5184" s="52" t="s">
        <v>1153</v>
      </c>
      <c r="Y5184" s="52">
        <v>0.62</v>
      </c>
      <c r="Z5184" s="52">
        <v>2.7</v>
      </c>
      <c r="AC5184" s="52">
        <v>1</v>
      </c>
      <c r="AE5184" s="52">
        <v>1</v>
      </c>
      <c r="AJ5184" s="52">
        <v>1</v>
      </c>
      <c r="AM5184" s="52">
        <v>1</v>
      </c>
      <c r="AO5184" s="52">
        <v>1</v>
      </c>
      <c r="AR5184" s="52">
        <v>1</v>
      </c>
      <c r="AT5184" s="52" t="s">
        <v>13756</v>
      </c>
      <c r="AU5184" s="52">
        <v>1</v>
      </c>
      <c r="AY5184" s="52">
        <v>1</v>
      </c>
      <c r="BC5184" s="52">
        <v>1</v>
      </c>
      <c r="BD5184" s="57">
        <v>44199</v>
      </c>
      <c r="BF5184" s="9"/>
      <c r="BH5184" s="9"/>
      <c r="BJ5184" s="9"/>
      <c r="BU5184" s="9"/>
      <c r="BV5184" s="52" t="s">
        <v>13757</v>
      </c>
      <c r="BW5184" s="52" t="s">
        <v>11973</v>
      </c>
      <c r="BY5184" s="52">
        <v>1</v>
      </c>
    </row>
    <row r="5185" spans="1:87" s="52" customFormat="1" ht="15" customHeight="1">
      <c r="A5185" s="52">
        <v>1</v>
      </c>
      <c r="B5185" s="52" t="s">
        <v>4554</v>
      </c>
      <c r="C5185" s="43" t="s">
        <v>3446</v>
      </c>
      <c r="D5185" s="21" t="s">
        <v>384</v>
      </c>
      <c r="E5185" s="9">
        <v>44198</v>
      </c>
      <c r="F5185" s="44">
        <v>0.45069444444444445</v>
      </c>
      <c r="G5185" s="52">
        <v>1</v>
      </c>
      <c r="H5185" s="52">
        <v>2021</v>
      </c>
      <c r="I5185" s="52">
        <v>1</v>
      </c>
      <c r="K5185" s="52">
        <v>1</v>
      </c>
      <c r="M5185" s="52" t="s">
        <v>9906</v>
      </c>
      <c r="N5185" s="52" t="s">
        <v>6770</v>
      </c>
      <c r="O5185" s="52" t="s">
        <v>8601</v>
      </c>
      <c r="X5185" s="52" t="s">
        <v>1153</v>
      </c>
      <c r="Y5185" s="52" t="s">
        <v>7940</v>
      </c>
      <c r="Z5185" s="52" t="s">
        <v>7940</v>
      </c>
      <c r="AC5185" s="52">
        <v>1</v>
      </c>
      <c r="AG5185" s="52">
        <v>1</v>
      </c>
      <c r="AH5185" s="52">
        <v>1</v>
      </c>
      <c r="AJ5185" s="52">
        <v>1</v>
      </c>
      <c r="AM5185" s="52">
        <v>1</v>
      </c>
      <c r="AP5185" s="52">
        <v>1</v>
      </c>
      <c r="AS5185" s="52">
        <v>1</v>
      </c>
      <c r="AV5185" s="52">
        <v>1</v>
      </c>
      <c r="AX5185" s="52">
        <v>1</v>
      </c>
      <c r="BD5185" s="57"/>
      <c r="BF5185" s="9"/>
      <c r="BH5185" s="9"/>
      <c r="BJ5185" s="9"/>
      <c r="BL5185" s="52">
        <v>28</v>
      </c>
      <c r="BM5185" s="52">
        <v>25</v>
      </c>
      <c r="BN5185" s="52">
        <v>16</v>
      </c>
      <c r="BO5185" s="52" t="s">
        <v>2756</v>
      </c>
      <c r="BP5185" s="52">
        <v>71</v>
      </c>
      <c r="BQ5185" s="52">
        <v>12</v>
      </c>
      <c r="BR5185" s="52">
        <v>1</v>
      </c>
      <c r="BS5185" s="52" t="s">
        <v>3282</v>
      </c>
      <c r="BT5185" s="52" t="s">
        <v>50</v>
      </c>
      <c r="BU5185" s="9"/>
      <c r="BV5185" s="52" t="s">
        <v>13576</v>
      </c>
      <c r="BW5185" s="52" t="s">
        <v>13577</v>
      </c>
      <c r="CC5185" s="52">
        <v>1</v>
      </c>
      <c r="CE5185" s="52">
        <v>1</v>
      </c>
      <c r="CH5185" s="52">
        <v>1</v>
      </c>
    </row>
    <row r="5186" spans="1:87" s="52" customFormat="1" ht="15" customHeight="1">
      <c r="A5186" s="52">
        <v>52021002</v>
      </c>
      <c r="B5186" s="52" t="s">
        <v>15282</v>
      </c>
      <c r="C5186" s="43" t="s">
        <v>2755</v>
      </c>
      <c r="D5186" s="21" t="s">
        <v>100</v>
      </c>
      <c r="E5186" s="9">
        <v>44198</v>
      </c>
      <c r="F5186" s="44">
        <v>0.56597222222222221</v>
      </c>
      <c r="G5186" s="52">
        <v>1</v>
      </c>
      <c r="H5186" s="52">
        <v>2021</v>
      </c>
      <c r="I5186" s="52">
        <v>1</v>
      </c>
      <c r="K5186" s="52">
        <v>1</v>
      </c>
      <c r="M5186" s="52" t="s">
        <v>7619</v>
      </c>
      <c r="N5186" s="52" t="s">
        <v>1928</v>
      </c>
      <c r="O5186" s="52" t="s">
        <v>1619</v>
      </c>
      <c r="Y5186" s="52">
        <v>1</v>
      </c>
      <c r="Z5186" s="52">
        <v>50</v>
      </c>
      <c r="AC5186" s="52">
        <v>1</v>
      </c>
      <c r="AE5186" s="52">
        <v>1</v>
      </c>
      <c r="AH5186" s="52">
        <v>1</v>
      </c>
      <c r="AM5186" s="52">
        <v>1</v>
      </c>
      <c r="AP5186" s="52">
        <v>1</v>
      </c>
      <c r="AS5186" s="52">
        <v>1</v>
      </c>
      <c r="AV5186" s="52">
        <v>1</v>
      </c>
      <c r="BD5186" s="57"/>
      <c r="BF5186" s="9"/>
      <c r="BH5186" s="9"/>
      <c r="BJ5186" s="9"/>
      <c r="BK5186" s="52" t="s">
        <v>5897</v>
      </c>
      <c r="BU5186" s="9">
        <v>44198</v>
      </c>
      <c r="BV5186" s="52" t="s">
        <v>13660</v>
      </c>
      <c r="BW5186" s="52" t="s">
        <v>7243</v>
      </c>
    </row>
    <row r="5187" spans="1:87" s="52" customFormat="1" ht="15" customHeight="1">
      <c r="A5187" s="52" t="s">
        <v>13532</v>
      </c>
      <c r="B5187" s="52" t="s">
        <v>3182</v>
      </c>
      <c r="C5187" s="43" t="s">
        <v>4530</v>
      </c>
      <c r="D5187" s="21" t="s">
        <v>238</v>
      </c>
      <c r="E5187" s="9">
        <v>44198</v>
      </c>
      <c r="F5187" s="44">
        <v>0.70833333333333337</v>
      </c>
      <c r="G5187" s="52">
        <v>1</v>
      </c>
      <c r="H5187" s="52">
        <v>2021</v>
      </c>
      <c r="I5187" s="52">
        <v>1</v>
      </c>
      <c r="J5187" s="52">
        <v>1</v>
      </c>
      <c r="M5187" s="52" t="s">
        <v>2445</v>
      </c>
      <c r="N5187" s="52" t="s">
        <v>2445</v>
      </c>
      <c r="O5187" s="52" t="s">
        <v>372</v>
      </c>
      <c r="P5187" s="52">
        <v>23</v>
      </c>
      <c r="Q5187" s="52">
        <v>5</v>
      </c>
      <c r="R5187" s="52">
        <v>56</v>
      </c>
      <c r="S5187" s="52" t="s">
        <v>2756</v>
      </c>
      <c r="T5187" s="52">
        <v>70</v>
      </c>
      <c r="U5187" s="52">
        <v>27</v>
      </c>
      <c r="V5187" s="52">
        <v>10</v>
      </c>
      <c r="W5187" s="52" t="s">
        <v>3282</v>
      </c>
      <c r="X5187" s="52" t="s">
        <v>1153</v>
      </c>
      <c r="Y5187" s="52">
        <v>0.3</v>
      </c>
      <c r="Z5187" s="52">
        <v>1</v>
      </c>
      <c r="AC5187" s="52">
        <v>1</v>
      </c>
      <c r="AG5187" s="52">
        <v>1</v>
      </c>
      <c r="AK5187" s="52" t="s">
        <v>13533</v>
      </c>
      <c r="AM5187" s="52">
        <v>1</v>
      </c>
      <c r="AP5187" s="52">
        <v>1</v>
      </c>
      <c r="AS5187" s="52">
        <v>1</v>
      </c>
      <c r="AV5187" s="52">
        <v>1</v>
      </c>
      <c r="AX5187" s="52">
        <v>1</v>
      </c>
      <c r="BD5187" s="57"/>
      <c r="BF5187" s="9"/>
      <c r="BH5187" s="9"/>
      <c r="BI5187" s="52">
        <v>1</v>
      </c>
      <c r="BJ5187" s="57">
        <v>44198</v>
      </c>
      <c r="BK5187" s="52" t="s">
        <v>11811</v>
      </c>
      <c r="BU5187" s="9">
        <v>44198</v>
      </c>
      <c r="BV5187" s="52" t="s">
        <v>13534</v>
      </c>
      <c r="BW5187" s="52" t="s">
        <v>13216</v>
      </c>
      <c r="CC5187" s="52">
        <v>1</v>
      </c>
      <c r="CE5187" s="52">
        <v>1</v>
      </c>
      <c r="CH5187" s="52">
        <v>1</v>
      </c>
    </row>
    <row r="5188" spans="1:87" s="52" customFormat="1" ht="15" customHeight="1">
      <c r="A5188" s="52">
        <v>173</v>
      </c>
      <c r="B5188" s="52" t="s">
        <v>15282</v>
      </c>
      <c r="C5188" s="43" t="s">
        <v>3203</v>
      </c>
      <c r="D5188" s="21" t="s">
        <v>88</v>
      </c>
      <c r="E5188" s="9">
        <v>44199</v>
      </c>
      <c r="F5188" s="44">
        <v>0.77083333333333337</v>
      </c>
      <c r="G5188" s="52">
        <v>1</v>
      </c>
      <c r="H5188" s="52">
        <v>2021</v>
      </c>
      <c r="I5188" s="52">
        <v>1</v>
      </c>
      <c r="J5188" s="52">
        <v>1</v>
      </c>
      <c r="M5188" s="52" t="s">
        <v>12977</v>
      </c>
      <c r="N5188" s="52" t="s">
        <v>462</v>
      </c>
      <c r="O5188" s="52" t="s">
        <v>8602</v>
      </c>
      <c r="P5188" s="52">
        <v>34</v>
      </c>
      <c r="Q5188" s="52">
        <v>27</v>
      </c>
      <c r="R5188" s="52">
        <v>48.7</v>
      </c>
      <c r="S5188" s="52" t="s">
        <v>2756</v>
      </c>
      <c r="T5188" s="52">
        <v>72</v>
      </c>
      <c r="U5188" s="52">
        <v>1</v>
      </c>
      <c r="V5188" s="52">
        <v>51</v>
      </c>
      <c r="W5188" s="52" t="s">
        <v>3282</v>
      </c>
      <c r="X5188" s="52" t="s">
        <v>1153</v>
      </c>
      <c r="Y5188" s="52">
        <v>1.6</v>
      </c>
      <c r="Z5188" s="52">
        <v>70</v>
      </c>
      <c r="AC5188" s="52">
        <v>1</v>
      </c>
      <c r="AE5188" s="52">
        <v>1</v>
      </c>
      <c r="AH5188" s="52">
        <v>1</v>
      </c>
      <c r="AM5188" s="52">
        <v>1</v>
      </c>
      <c r="AP5188" s="52">
        <v>1</v>
      </c>
      <c r="AS5188" s="52">
        <v>1</v>
      </c>
      <c r="AV5188" s="52">
        <v>1</v>
      </c>
      <c r="AZ5188" s="52">
        <v>1</v>
      </c>
      <c r="BB5188" s="52">
        <v>1</v>
      </c>
      <c r="BD5188" s="57"/>
      <c r="BF5188" s="9"/>
      <c r="BH5188" s="9"/>
      <c r="BJ5188" s="9"/>
      <c r="BU5188" s="9"/>
      <c r="BV5188" s="52" t="s">
        <v>13706</v>
      </c>
      <c r="BW5188" s="52" t="s">
        <v>12242</v>
      </c>
      <c r="CC5188" s="52">
        <v>1</v>
      </c>
      <c r="CE5188" s="52">
        <v>1</v>
      </c>
      <c r="CH5188" s="52">
        <v>1</v>
      </c>
    </row>
    <row r="5189" spans="1:87" s="52" customFormat="1" ht="15" customHeight="1">
      <c r="A5189" s="52">
        <v>120336</v>
      </c>
      <c r="B5189" s="52" t="s">
        <v>15282</v>
      </c>
      <c r="C5189" s="43" t="s">
        <v>2755</v>
      </c>
      <c r="D5189" s="21" t="s">
        <v>100</v>
      </c>
      <c r="E5189" s="9">
        <v>44200</v>
      </c>
      <c r="F5189" s="44">
        <v>0.875</v>
      </c>
      <c r="G5189" s="52">
        <v>1</v>
      </c>
      <c r="H5189" s="52">
        <v>2021</v>
      </c>
      <c r="I5189" s="52">
        <v>1</v>
      </c>
      <c r="J5189" s="52">
        <v>1</v>
      </c>
      <c r="M5189" s="52" t="s">
        <v>14045</v>
      </c>
      <c r="N5189" s="52" t="s">
        <v>1855</v>
      </c>
      <c r="O5189" s="52" t="s">
        <v>8606</v>
      </c>
      <c r="P5189" s="52">
        <v>51</v>
      </c>
      <c r="Q5189" s="52">
        <v>45</v>
      </c>
      <c r="R5189" s="52">
        <v>48.78</v>
      </c>
      <c r="S5189" s="52" t="s">
        <v>2756</v>
      </c>
      <c r="T5189" s="52">
        <v>72</v>
      </c>
      <c r="U5189" s="52">
        <v>29</v>
      </c>
      <c r="V5189" s="52">
        <v>6.21</v>
      </c>
      <c r="W5189" s="52" t="s">
        <v>3282</v>
      </c>
      <c r="X5189" s="52" t="s">
        <v>1153</v>
      </c>
      <c r="Y5189" s="52">
        <v>0.3</v>
      </c>
      <c r="Z5189" s="52">
        <v>12</v>
      </c>
      <c r="AC5189" s="52">
        <v>1</v>
      </c>
      <c r="AF5189" s="52">
        <v>1</v>
      </c>
      <c r="AI5189" s="52">
        <v>1</v>
      </c>
      <c r="AM5189" s="52">
        <v>1</v>
      </c>
      <c r="AP5189" s="52">
        <v>1</v>
      </c>
      <c r="AS5189" s="52">
        <v>1</v>
      </c>
      <c r="AV5189" s="52">
        <v>1</v>
      </c>
      <c r="AX5189" s="52">
        <v>1</v>
      </c>
      <c r="BA5189" s="52">
        <v>1</v>
      </c>
      <c r="BD5189" s="57"/>
      <c r="BF5189" s="9"/>
      <c r="BG5189" s="52">
        <v>1</v>
      </c>
      <c r="BH5189" s="9">
        <v>44201</v>
      </c>
      <c r="BJ5189" s="9"/>
      <c r="BL5189" s="52">
        <v>52</v>
      </c>
      <c r="BM5189" s="52">
        <v>13</v>
      </c>
      <c r="BN5189" s="52">
        <v>40.67</v>
      </c>
      <c r="BO5189" s="52" t="s">
        <v>2756</v>
      </c>
      <c r="BP5189" s="52">
        <v>72</v>
      </c>
      <c r="BQ5189" s="52">
        <v>28</v>
      </c>
      <c r="BR5189" s="52" t="s">
        <v>14046</v>
      </c>
      <c r="BS5189" s="52" t="s">
        <v>3282</v>
      </c>
      <c r="BT5189" s="52" t="s">
        <v>50</v>
      </c>
      <c r="BU5189" s="9"/>
      <c r="BV5189" s="52" t="s">
        <v>14047</v>
      </c>
      <c r="BW5189" s="52" t="s">
        <v>9254</v>
      </c>
      <c r="CC5189" s="52">
        <v>1</v>
      </c>
      <c r="CE5189" s="52">
        <v>1</v>
      </c>
      <c r="CH5189" s="52">
        <v>1</v>
      </c>
    </row>
    <row r="5190" spans="1:87" s="52" customFormat="1" ht="15" customHeight="1">
      <c r="A5190" s="52">
        <v>0</v>
      </c>
      <c r="B5190" s="52" t="s">
        <v>15282</v>
      </c>
      <c r="C5190" s="43" t="s">
        <v>2755</v>
      </c>
      <c r="D5190" s="21" t="s">
        <v>100</v>
      </c>
      <c r="E5190" s="9">
        <v>44200</v>
      </c>
      <c r="F5190" s="44">
        <v>0.41666666666666669</v>
      </c>
      <c r="G5190" s="52">
        <v>1</v>
      </c>
      <c r="H5190" s="52">
        <v>2021</v>
      </c>
      <c r="I5190" s="52">
        <v>1</v>
      </c>
      <c r="J5190" s="52">
        <v>1</v>
      </c>
      <c r="M5190" s="52" t="s">
        <v>2359</v>
      </c>
      <c r="N5190" s="52" t="s">
        <v>2079</v>
      </c>
      <c r="O5190" s="52" t="s">
        <v>8607</v>
      </c>
      <c r="P5190" s="52">
        <v>39</v>
      </c>
      <c r="Q5190" s="52">
        <v>53</v>
      </c>
      <c r="R5190" s="52">
        <v>22.99</v>
      </c>
      <c r="S5190" s="52" t="s">
        <v>2756</v>
      </c>
      <c r="T5190" s="52">
        <v>73</v>
      </c>
      <c r="U5190" s="52">
        <v>23</v>
      </c>
      <c r="V5190" s="52">
        <v>44.25</v>
      </c>
      <c r="W5190" s="52" t="s">
        <v>3282</v>
      </c>
      <c r="X5190" s="52" t="s">
        <v>1153</v>
      </c>
      <c r="Y5190" s="52">
        <v>2</v>
      </c>
      <c r="Z5190" s="52">
        <v>200</v>
      </c>
      <c r="AA5190" s="52">
        <v>1</v>
      </c>
      <c r="AE5190" s="52">
        <v>1</v>
      </c>
      <c r="AH5190" s="52">
        <v>1</v>
      </c>
      <c r="AM5190" s="52">
        <v>1</v>
      </c>
      <c r="AO5190" s="52">
        <v>1</v>
      </c>
      <c r="AS5190" s="52">
        <v>1</v>
      </c>
      <c r="AV5190" s="52">
        <v>1</v>
      </c>
      <c r="AX5190" s="52">
        <v>1</v>
      </c>
      <c r="BA5190" s="52">
        <v>1</v>
      </c>
      <c r="BD5190" s="57"/>
      <c r="BF5190" s="9"/>
      <c r="BH5190" s="9"/>
      <c r="BJ5190" s="9"/>
      <c r="BU5190" s="9"/>
      <c r="BV5190" s="52" t="s">
        <v>13849</v>
      </c>
      <c r="BW5190" s="52" t="s">
        <v>8548</v>
      </c>
    </row>
    <row r="5191" spans="1:87" s="52" customFormat="1" ht="15" customHeight="1">
      <c r="A5191" s="52" t="s">
        <v>14128</v>
      </c>
      <c r="B5191" s="52" t="s">
        <v>15282</v>
      </c>
      <c r="C5191" s="43" t="s">
        <v>2755</v>
      </c>
      <c r="D5191" s="21" t="s">
        <v>100</v>
      </c>
      <c r="E5191" s="9">
        <v>44200</v>
      </c>
      <c r="F5191" s="44">
        <v>0.76388888888888884</v>
      </c>
      <c r="G5191" s="52">
        <v>1</v>
      </c>
      <c r="H5191" s="52">
        <v>2021</v>
      </c>
      <c r="I5191" s="52">
        <v>1</v>
      </c>
      <c r="J5191" s="52">
        <v>1</v>
      </c>
      <c r="M5191" s="52" t="s">
        <v>189</v>
      </c>
      <c r="N5191" s="52" t="s">
        <v>189</v>
      </c>
      <c r="O5191" s="52" t="s">
        <v>10214</v>
      </c>
      <c r="P5191" s="52">
        <v>36</v>
      </c>
      <c r="Q5191" s="52">
        <v>7</v>
      </c>
      <c r="R5191" s="52">
        <v>45.3</v>
      </c>
      <c r="S5191" s="52" t="s">
        <v>2756</v>
      </c>
      <c r="T5191" s="52">
        <v>72</v>
      </c>
      <c r="U5191" s="52">
        <v>48</v>
      </c>
      <c r="V5191" s="52">
        <v>18.899999999999999</v>
      </c>
      <c r="W5191" s="52" t="s">
        <v>3282</v>
      </c>
      <c r="X5191" s="52" t="s">
        <v>1153</v>
      </c>
      <c r="Y5191" s="52">
        <v>0.6</v>
      </c>
      <c r="Z5191" s="52">
        <v>9</v>
      </c>
      <c r="AC5191" s="52">
        <v>1</v>
      </c>
      <c r="AG5191" s="52">
        <v>1</v>
      </c>
      <c r="AH5191" s="52">
        <v>1</v>
      </c>
      <c r="AM5191" s="52">
        <v>1</v>
      </c>
      <c r="AO5191" s="52">
        <v>1</v>
      </c>
      <c r="AS5191" s="52">
        <v>1</v>
      </c>
      <c r="AV5191" s="52">
        <v>1</v>
      </c>
      <c r="AX5191" s="52">
        <v>1</v>
      </c>
      <c r="BA5191" s="52">
        <v>1</v>
      </c>
      <c r="BD5191" s="57"/>
      <c r="BF5191" s="9"/>
      <c r="BG5191" s="52">
        <v>1</v>
      </c>
      <c r="BH5191" s="9">
        <v>44200</v>
      </c>
      <c r="BJ5191" s="9"/>
      <c r="BK5191" s="52" t="s">
        <v>10058</v>
      </c>
      <c r="BL5191" s="52">
        <v>36</v>
      </c>
      <c r="BM5191" s="52">
        <v>7</v>
      </c>
      <c r="BN5191" s="52">
        <v>55.11</v>
      </c>
      <c r="BO5191" s="52" t="s">
        <v>2756</v>
      </c>
      <c r="BP5191" s="52">
        <v>72</v>
      </c>
      <c r="BQ5191" s="52">
        <v>48</v>
      </c>
      <c r="BR5191" s="52">
        <v>23</v>
      </c>
      <c r="BS5191" s="52" t="s">
        <v>3282</v>
      </c>
      <c r="BT5191" s="52" t="s">
        <v>50</v>
      </c>
      <c r="BU5191" s="9">
        <v>44200</v>
      </c>
      <c r="BV5191" s="52" t="s">
        <v>14129</v>
      </c>
      <c r="BW5191" s="52" t="s">
        <v>14130</v>
      </c>
      <c r="CC5191" s="52">
        <v>1</v>
      </c>
      <c r="CE5191" s="52">
        <v>1</v>
      </c>
      <c r="CI5191" s="52" t="s">
        <v>48</v>
      </c>
    </row>
    <row r="5192" spans="1:87" s="52" customFormat="1" ht="15" customHeight="1">
      <c r="A5192" s="52">
        <v>120335</v>
      </c>
      <c r="B5192" s="52" t="s">
        <v>3182</v>
      </c>
      <c r="C5192" s="43" t="s">
        <v>4447</v>
      </c>
      <c r="D5192" s="21" t="s">
        <v>1341</v>
      </c>
      <c r="E5192" s="9">
        <v>44200</v>
      </c>
      <c r="F5192" s="44">
        <v>0.40972222222222227</v>
      </c>
      <c r="G5192" s="52">
        <v>1</v>
      </c>
      <c r="H5192" s="52">
        <v>2021</v>
      </c>
      <c r="I5192" s="52">
        <v>1</v>
      </c>
      <c r="J5192" s="52">
        <v>1</v>
      </c>
      <c r="M5192" s="52" t="s">
        <v>14037</v>
      </c>
      <c r="N5192" s="52" t="s">
        <v>2179</v>
      </c>
      <c r="O5192" s="52" t="s">
        <v>8606</v>
      </c>
      <c r="P5192" s="52">
        <v>53</v>
      </c>
      <c r="Q5192" s="52">
        <v>17</v>
      </c>
      <c r="R5192" s="52">
        <v>57</v>
      </c>
      <c r="S5192" s="52" t="s">
        <v>2756</v>
      </c>
      <c r="T5192" s="52">
        <v>70</v>
      </c>
      <c r="U5192" s="52">
        <v>22</v>
      </c>
      <c r="V5192" s="52">
        <v>8.6</v>
      </c>
      <c r="W5192" s="52" t="s">
        <v>3282</v>
      </c>
      <c r="X5192" s="52" t="s">
        <v>1153</v>
      </c>
      <c r="Y5192" s="52">
        <v>0.95</v>
      </c>
      <c r="Z5192" s="52">
        <v>15</v>
      </c>
      <c r="AC5192" s="52">
        <v>1</v>
      </c>
      <c r="AD5192" s="52">
        <v>1</v>
      </c>
      <c r="AH5192" s="52">
        <v>1</v>
      </c>
      <c r="AM5192" s="52">
        <v>1</v>
      </c>
      <c r="AP5192" s="52">
        <v>1</v>
      </c>
      <c r="AS5192" s="52">
        <v>1</v>
      </c>
      <c r="AV5192" s="52">
        <v>1</v>
      </c>
      <c r="AX5192" s="52">
        <v>1</v>
      </c>
      <c r="BA5192" s="52">
        <v>1</v>
      </c>
      <c r="BD5192" s="57"/>
      <c r="BF5192" s="9"/>
      <c r="BH5192" s="9"/>
      <c r="BI5192" s="52">
        <v>1</v>
      </c>
      <c r="BJ5192" s="9">
        <v>44200</v>
      </c>
      <c r="BK5192" s="52" t="s">
        <v>14042</v>
      </c>
      <c r="BL5192" s="52">
        <v>53</v>
      </c>
      <c r="BM5192" s="52">
        <v>27</v>
      </c>
      <c r="BN5192" s="52">
        <v>22</v>
      </c>
      <c r="BO5192" s="52" t="s">
        <v>2756</v>
      </c>
      <c r="BP5192" s="52">
        <v>70</v>
      </c>
      <c r="BQ5192" s="52">
        <v>7</v>
      </c>
      <c r="BR5192" s="52">
        <v>13</v>
      </c>
      <c r="BS5192" s="52" t="s">
        <v>3282</v>
      </c>
      <c r="BT5192" s="52" t="s">
        <v>50</v>
      </c>
      <c r="BU5192" s="9">
        <v>44200</v>
      </c>
      <c r="BV5192" s="52" t="s">
        <v>14043</v>
      </c>
      <c r="BW5192" s="52" t="s">
        <v>14044</v>
      </c>
      <c r="CC5192" s="52">
        <v>1</v>
      </c>
      <c r="CE5192" s="52">
        <v>1</v>
      </c>
      <c r="CH5192" s="52">
        <v>1</v>
      </c>
    </row>
    <row r="5193" spans="1:87" s="52" customFormat="1" ht="15" customHeight="1">
      <c r="A5193" s="52" t="s">
        <v>13979</v>
      </c>
      <c r="B5193" s="52" t="s">
        <v>4554</v>
      </c>
      <c r="C5193" s="43" t="s">
        <v>4454</v>
      </c>
      <c r="D5193" s="21" t="s">
        <v>1818</v>
      </c>
      <c r="E5193" s="9">
        <v>44201</v>
      </c>
      <c r="F5193" s="44">
        <v>0.79166666666666663</v>
      </c>
      <c r="G5193" s="52">
        <v>1</v>
      </c>
      <c r="H5193" s="52">
        <v>2021</v>
      </c>
      <c r="I5193" s="52">
        <v>1</v>
      </c>
      <c r="K5193" s="52">
        <v>1</v>
      </c>
      <c r="M5193" s="52" t="s">
        <v>13980</v>
      </c>
      <c r="N5193" s="52" t="s">
        <v>2989</v>
      </c>
      <c r="O5193" s="52" t="s">
        <v>8604</v>
      </c>
      <c r="P5193" s="52">
        <v>42</v>
      </c>
      <c r="Q5193" s="52">
        <v>82</v>
      </c>
      <c r="R5193" s="52">
        <v>34.78</v>
      </c>
      <c r="S5193" s="52" t="s">
        <v>2756</v>
      </c>
      <c r="T5193" s="52">
        <v>73</v>
      </c>
      <c r="U5193" s="52">
        <v>47</v>
      </c>
      <c r="V5193" s="52">
        <v>69.14</v>
      </c>
      <c r="W5193" s="52" t="s">
        <v>3282</v>
      </c>
      <c r="X5193" s="52" t="s">
        <v>1153</v>
      </c>
      <c r="Y5193" s="52">
        <v>1.3</v>
      </c>
      <c r="Z5193" s="52">
        <v>50</v>
      </c>
      <c r="AA5193" s="52">
        <v>1</v>
      </c>
      <c r="AG5193" s="52">
        <v>1</v>
      </c>
      <c r="AI5193" s="52">
        <v>1</v>
      </c>
      <c r="AM5193" s="52">
        <v>1</v>
      </c>
      <c r="AP5193" s="52">
        <v>1</v>
      </c>
      <c r="AS5193" s="52">
        <v>1</v>
      </c>
      <c r="AV5193" s="52">
        <v>1</v>
      </c>
      <c r="AY5193" s="52">
        <v>1</v>
      </c>
      <c r="BD5193" s="57"/>
      <c r="BF5193" s="9"/>
      <c r="BH5193" s="9"/>
      <c r="BJ5193" s="9"/>
      <c r="BK5193" s="52" t="s">
        <v>12033</v>
      </c>
      <c r="BU5193" s="9">
        <v>44202</v>
      </c>
      <c r="BV5193" s="52" t="s">
        <v>13981</v>
      </c>
      <c r="BW5193" s="52" t="s">
        <v>12035</v>
      </c>
      <c r="CB5193" s="52">
        <v>1</v>
      </c>
      <c r="CE5193" s="52">
        <v>1</v>
      </c>
      <c r="CH5193" s="52">
        <v>1</v>
      </c>
    </row>
    <row r="5194" spans="1:87" s="52" customFormat="1" ht="15" customHeight="1">
      <c r="A5194" s="52" t="s">
        <v>14131</v>
      </c>
      <c r="B5194" s="52" t="s">
        <v>15282</v>
      </c>
      <c r="C5194" s="43" t="s">
        <v>2755</v>
      </c>
      <c r="D5194" s="21" t="s">
        <v>100</v>
      </c>
      <c r="E5194" s="9">
        <v>44201</v>
      </c>
      <c r="F5194" s="44">
        <v>0.77222222222222225</v>
      </c>
      <c r="G5194" s="52">
        <v>1</v>
      </c>
      <c r="H5194" s="52">
        <v>2021</v>
      </c>
      <c r="I5194" s="52">
        <v>1</v>
      </c>
      <c r="J5194" s="52">
        <v>1</v>
      </c>
      <c r="M5194" s="52" t="s">
        <v>189</v>
      </c>
      <c r="N5194" s="52" t="s">
        <v>189</v>
      </c>
      <c r="O5194" s="52" t="s">
        <v>10214</v>
      </c>
      <c r="P5194" s="52">
        <v>36</v>
      </c>
      <c r="Q5194" s="52">
        <v>7</v>
      </c>
      <c r="R5194" s="52">
        <v>47.9</v>
      </c>
      <c r="S5194" s="52" t="s">
        <v>2756</v>
      </c>
      <c r="T5194" s="52">
        <v>72</v>
      </c>
      <c r="U5194" s="52">
        <v>48</v>
      </c>
      <c r="V5194" s="52">
        <v>20.2</v>
      </c>
      <c r="W5194" s="52" t="s">
        <v>3282</v>
      </c>
      <c r="X5194" s="52" t="s">
        <v>1153</v>
      </c>
      <c r="Y5194" s="52">
        <v>0.6</v>
      </c>
      <c r="Z5194" s="52">
        <v>10</v>
      </c>
      <c r="AC5194" s="52">
        <v>1</v>
      </c>
      <c r="AG5194" s="52">
        <v>1</v>
      </c>
      <c r="AH5194" s="52">
        <v>1</v>
      </c>
      <c r="AM5194" s="52">
        <v>1</v>
      </c>
      <c r="AP5194" s="52">
        <v>1</v>
      </c>
      <c r="AS5194" s="52">
        <v>1</v>
      </c>
      <c r="AV5194" s="52">
        <v>1</v>
      </c>
      <c r="AX5194" s="52">
        <v>1</v>
      </c>
      <c r="BA5194" s="52">
        <v>1</v>
      </c>
      <c r="BD5194" s="57"/>
      <c r="BF5194" s="9"/>
      <c r="BG5194" s="52">
        <v>1</v>
      </c>
      <c r="BH5194" s="9">
        <v>44200</v>
      </c>
      <c r="BJ5194" s="9"/>
      <c r="BK5194" s="52" t="s">
        <v>10058</v>
      </c>
      <c r="BL5194" s="52">
        <v>36</v>
      </c>
      <c r="BM5194" s="52">
        <v>7</v>
      </c>
      <c r="BN5194" s="52">
        <v>55.11</v>
      </c>
      <c r="BO5194" s="52" t="s">
        <v>2756</v>
      </c>
      <c r="BP5194" s="52">
        <v>72</v>
      </c>
      <c r="BQ5194" s="52">
        <v>48</v>
      </c>
      <c r="BR5194" s="52">
        <v>23</v>
      </c>
      <c r="BS5194" s="52" t="s">
        <v>3282</v>
      </c>
      <c r="BT5194" s="52" t="s">
        <v>50</v>
      </c>
      <c r="BU5194" s="9">
        <v>44200</v>
      </c>
      <c r="BV5194" s="52" t="s">
        <v>14132</v>
      </c>
      <c r="CC5194" s="52">
        <v>1</v>
      </c>
      <c r="CE5194" s="52">
        <v>1</v>
      </c>
      <c r="CI5194" s="52" t="s">
        <v>48</v>
      </c>
    </row>
    <row r="5195" spans="1:87" s="52" customFormat="1" ht="15" customHeight="1">
      <c r="A5195" s="52">
        <v>120337</v>
      </c>
      <c r="B5195" s="52" t="s">
        <v>3182</v>
      </c>
      <c r="C5195" s="43" t="s">
        <v>4447</v>
      </c>
      <c r="D5195" s="21" t="s">
        <v>1341</v>
      </c>
      <c r="E5195" s="9">
        <v>44202</v>
      </c>
      <c r="F5195" s="44">
        <v>0.52083333333333337</v>
      </c>
      <c r="G5195" s="52">
        <v>1</v>
      </c>
      <c r="H5195" s="52">
        <v>2021</v>
      </c>
      <c r="I5195" s="52">
        <v>1</v>
      </c>
      <c r="J5195" s="52">
        <v>1</v>
      </c>
      <c r="M5195" s="52" t="s">
        <v>1848</v>
      </c>
      <c r="N5195" s="52" t="s">
        <v>1820</v>
      </c>
      <c r="O5195" s="52" t="s">
        <v>8606</v>
      </c>
      <c r="P5195" s="52">
        <v>53</v>
      </c>
      <c r="Q5195" s="52">
        <v>42</v>
      </c>
      <c r="R5195" s="52">
        <v>296640</v>
      </c>
      <c r="S5195" s="52" t="s">
        <v>2756</v>
      </c>
      <c r="T5195" s="52">
        <v>70</v>
      </c>
      <c r="U5195" s="52">
        <v>55</v>
      </c>
      <c r="V5195" s="52">
        <v>12648</v>
      </c>
      <c r="W5195" s="52" t="s">
        <v>3282</v>
      </c>
      <c r="X5195" s="52" t="s">
        <v>1153</v>
      </c>
      <c r="Y5195" s="52">
        <v>0.6</v>
      </c>
      <c r="Z5195" s="52">
        <v>13</v>
      </c>
      <c r="AC5195" s="52">
        <v>1</v>
      </c>
      <c r="AE5195" s="52">
        <v>1</v>
      </c>
      <c r="AJ5195" s="52">
        <v>1</v>
      </c>
      <c r="AM5195" s="52">
        <v>1</v>
      </c>
      <c r="AP5195" s="52">
        <v>1</v>
      </c>
      <c r="AS5195" s="52">
        <v>1</v>
      </c>
      <c r="AV5195" s="52">
        <v>1</v>
      </c>
      <c r="AX5195" s="52">
        <v>1</v>
      </c>
      <c r="BA5195" s="52">
        <v>1</v>
      </c>
      <c r="BD5195" s="57"/>
      <c r="BF5195" s="9"/>
      <c r="BG5195" s="52">
        <v>1</v>
      </c>
      <c r="BH5195" s="9">
        <v>44202</v>
      </c>
      <c r="BJ5195" s="9"/>
      <c r="BK5195" s="52" t="s">
        <v>14048</v>
      </c>
      <c r="BL5195" s="52">
        <v>53</v>
      </c>
      <c r="BM5195" s="52">
        <v>33</v>
      </c>
      <c r="BN5195" s="52">
        <v>243036</v>
      </c>
      <c r="BO5195" s="52" t="s">
        <v>2756</v>
      </c>
      <c r="BP5195" s="52">
        <v>70</v>
      </c>
      <c r="BQ5195" s="52">
        <v>56</v>
      </c>
      <c r="BR5195" s="52">
        <v>257316</v>
      </c>
      <c r="BS5195" s="52" t="s">
        <v>3282</v>
      </c>
      <c r="BT5195" s="52" t="s">
        <v>50</v>
      </c>
      <c r="BU5195" s="9">
        <v>44202</v>
      </c>
      <c r="BV5195" s="52" t="s">
        <v>14049</v>
      </c>
      <c r="BW5195" s="52" t="s">
        <v>14050</v>
      </c>
      <c r="CC5195" s="52">
        <v>1</v>
      </c>
      <c r="CE5195" s="52">
        <v>1</v>
      </c>
      <c r="CG5195" s="52">
        <v>1</v>
      </c>
    </row>
    <row r="5196" spans="1:87" s="52" customFormat="1" ht="15" customHeight="1">
      <c r="A5196" s="52">
        <v>52021003</v>
      </c>
      <c r="B5196" s="52" t="s">
        <v>4554</v>
      </c>
      <c r="C5196" s="43" t="s">
        <v>3258</v>
      </c>
      <c r="D5196" s="21" t="s">
        <v>232</v>
      </c>
      <c r="E5196" s="9">
        <v>44204</v>
      </c>
      <c r="F5196" s="44">
        <v>0.54166666666666663</v>
      </c>
      <c r="G5196" s="52">
        <v>1</v>
      </c>
      <c r="H5196" s="52">
        <v>2021</v>
      </c>
      <c r="I5196" s="52">
        <v>1</v>
      </c>
      <c r="K5196" s="52">
        <v>1</v>
      </c>
      <c r="M5196" s="52" t="s">
        <v>1925</v>
      </c>
      <c r="N5196" s="52" t="s">
        <v>1032</v>
      </c>
      <c r="O5196" s="52" t="s">
        <v>1619</v>
      </c>
      <c r="P5196" s="52">
        <v>33</v>
      </c>
      <c r="Q5196" s="52">
        <v>37</v>
      </c>
      <c r="R5196" s="52">
        <v>36.299999999999997</v>
      </c>
      <c r="S5196" s="52" t="s">
        <v>2756</v>
      </c>
      <c r="T5196" s="52">
        <v>71</v>
      </c>
      <c r="U5196" s="52">
        <v>38</v>
      </c>
      <c r="V5196" s="52">
        <v>0.38</v>
      </c>
      <c r="W5196" s="52" t="s">
        <v>3282</v>
      </c>
      <c r="X5196" s="52" t="s">
        <v>1153</v>
      </c>
      <c r="Y5196" s="52">
        <v>1.5</v>
      </c>
      <c r="Z5196" s="52">
        <v>70</v>
      </c>
      <c r="AC5196" s="52">
        <v>1</v>
      </c>
      <c r="AD5196" s="52">
        <v>1</v>
      </c>
      <c r="AH5196" s="52">
        <v>1</v>
      </c>
      <c r="AL5196" s="52">
        <v>1</v>
      </c>
      <c r="AN5196" s="52" t="s">
        <v>13661</v>
      </c>
      <c r="AQ5196" s="52" t="s">
        <v>13661</v>
      </c>
      <c r="AX5196" s="52">
        <v>1</v>
      </c>
      <c r="BA5196" s="52">
        <v>1</v>
      </c>
      <c r="BD5196" s="57"/>
      <c r="BF5196" s="9"/>
      <c r="BH5196" s="9"/>
      <c r="BJ5196" s="9"/>
      <c r="BK5196" s="52" t="s">
        <v>9978</v>
      </c>
      <c r="BU5196" s="9">
        <v>44204</v>
      </c>
      <c r="BV5196" s="52" t="s">
        <v>13662</v>
      </c>
      <c r="BW5196" s="52" t="s">
        <v>13663</v>
      </c>
    </row>
    <row r="5197" spans="1:87" s="52" customFormat="1" ht="15" customHeight="1">
      <c r="A5197" s="52">
        <v>52021004</v>
      </c>
      <c r="B5197" s="52" t="s">
        <v>15282</v>
      </c>
      <c r="C5197" s="43" t="s">
        <v>2755</v>
      </c>
      <c r="D5197" s="21" t="s">
        <v>100</v>
      </c>
      <c r="E5197" s="9">
        <v>44206</v>
      </c>
      <c r="F5197" s="44">
        <v>0.84722222222222221</v>
      </c>
      <c r="G5197" s="52">
        <v>1</v>
      </c>
      <c r="H5197" s="52">
        <v>2021</v>
      </c>
      <c r="I5197" s="52">
        <v>1</v>
      </c>
      <c r="J5197" s="52">
        <v>1</v>
      </c>
      <c r="M5197" s="52" t="s">
        <v>13664</v>
      </c>
      <c r="N5197" s="52" t="s">
        <v>2784</v>
      </c>
      <c r="O5197" s="52" t="s">
        <v>1619</v>
      </c>
      <c r="Y5197" s="52" t="s">
        <v>7940</v>
      </c>
      <c r="Z5197" s="52" t="s">
        <v>7940</v>
      </c>
      <c r="AC5197" s="52">
        <v>1</v>
      </c>
      <c r="AF5197" s="52">
        <v>1</v>
      </c>
      <c r="AH5197" s="52">
        <v>1</v>
      </c>
      <c r="AM5197" s="52">
        <v>1</v>
      </c>
      <c r="AP5197" s="52">
        <v>1</v>
      </c>
      <c r="AS5197" s="52">
        <v>1</v>
      </c>
      <c r="AV5197" s="52">
        <v>1</v>
      </c>
      <c r="AX5197" s="52">
        <v>1</v>
      </c>
      <c r="BA5197" s="52">
        <v>1</v>
      </c>
      <c r="BD5197" s="57"/>
      <c r="BF5197" s="9"/>
      <c r="BH5197" s="9"/>
      <c r="BJ5197" s="9">
        <v>44206</v>
      </c>
      <c r="BK5197" s="9" t="s">
        <v>5897</v>
      </c>
      <c r="BU5197" s="9">
        <v>44206</v>
      </c>
      <c r="BV5197" s="52" t="s">
        <v>13665</v>
      </c>
      <c r="BW5197" s="52" t="s">
        <v>7243</v>
      </c>
    </row>
    <row r="5198" spans="1:87" s="52" customFormat="1" ht="15" customHeight="1">
      <c r="A5198" s="52">
        <v>120338</v>
      </c>
      <c r="B5198" s="52" t="s">
        <v>15282</v>
      </c>
      <c r="C5198" s="43" t="s">
        <v>2245</v>
      </c>
      <c r="D5198" s="21" t="s">
        <v>85</v>
      </c>
      <c r="E5198" s="9">
        <v>44207</v>
      </c>
      <c r="F5198" s="44">
        <v>0.41666666666666669</v>
      </c>
      <c r="G5198" s="52">
        <v>1</v>
      </c>
      <c r="H5198" s="52">
        <v>2021</v>
      </c>
      <c r="I5198" s="52">
        <v>1</v>
      </c>
      <c r="J5198" s="52">
        <v>1</v>
      </c>
      <c r="M5198" s="52" t="s">
        <v>14051</v>
      </c>
      <c r="N5198" s="52" t="s">
        <v>1820</v>
      </c>
      <c r="O5198" s="52" t="s">
        <v>8606</v>
      </c>
      <c r="P5198" s="52">
        <v>52</v>
      </c>
      <c r="Q5198" s="52">
        <v>55</v>
      </c>
      <c r="R5198" s="52">
        <v>555852</v>
      </c>
      <c r="S5198" s="52" t="s">
        <v>2756</v>
      </c>
      <c r="T5198" s="52">
        <v>70</v>
      </c>
      <c r="U5198" s="52">
        <v>48</v>
      </c>
      <c r="V5198" s="52">
        <v>154404</v>
      </c>
      <c r="W5198" s="52" t="s">
        <v>3282</v>
      </c>
      <c r="X5198" s="52" t="s">
        <v>1153</v>
      </c>
      <c r="Y5198" s="52">
        <v>1.6</v>
      </c>
      <c r="Z5198" s="52">
        <v>45</v>
      </c>
      <c r="AC5198" s="52">
        <v>1</v>
      </c>
      <c r="AF5198" s="52">
        <v>1</v>
      </c>
      <c r="AK5198" s="52" t="s">
        <v>14052</v>
      </c>
      <c r="AM5198" s="52">
        <v>1</v>
      </c>
      <c r="AP5198" s="52">
        <v>1</v>
      </c>
      <c r="AS5198" s="52">
        <v>1</v>
      </c>
      <c r="AV5198" s="52">
        <v>1</v>
      </c>
      <c r="AX5198" s="52">
        <v>1</v>
      </c>
      <c r="BD5198" s="57"/>
      <c r="BF5198" s="9"/>
      <c r="BG5198" s="52">
        <v>1</v>
      </c>
      <c r="BH5198" s="9">
        <v>44207</v>
      </c>
      <c r="BJ5198" s="9"/>
      <c r="BK5198" s="52" t="s">
        <v>1016</v>
      </c>
      <c r="BL5198" s="52">
        <v>52</v>
      </c>
      <c r="BM5198" s="52">
        <v>55</v>
      </c>
      <c r="BN5198" s="52">
        <v>555708</v>
      </c>
      <c r="BO5198" s="52" t="s">
        <v>2756</v>
      </c>
      <c r="BP5198" s="52">
        <v>70</v>
      </c>
      <c r="BQ5198" s="52">
        <v>48</v>
      </c>
      <c r="BR5198" s="52">
        <v>126900</v>
      </c>
      <c r="BS5198" s="52" t="s">
        <v>3282</v>
      </c>
      <c r="BT5198" s="52" t="s">
        <v>50</v>
      </c>
      <c r="BU5198" s="9">
        <v>44207</v>
      </c>
      <c r="BV5198" s="52" t="s">
        <v>14053</v>
      </c>
      <c r="BW5198" s="52" t="s">
        <v>14054</v>
      </c>
      <c r="CC5198" s="52">
        <v>1</v>
      </c>
      <c r="CE5198" s="52">
        <v>1</v>
      </c>
      <c r="CG5198" s="52">
        <v>1</v>
      </c>
    </row>
    <row r="5199" spans="1:87" s="52" customFormat="1" ht="15" customHeight="1">
      <c r="A5199" s="52">
        <v>52021005</v>
      </c>
      <c r="B5199" s="52" t="s">
        <v>4554</v>
      </c>
      <c r="C5199" s="43" t="s">
        <v>3258</v>
      </c>
      <c r="D5199" s="21" t="s">
        <v>232</v>
      </c>
      <c r="E5199" s="9">
        <v>44207</v>
      </c>
      <c r="F5199" s="44">
        <v>0.875</v>
      </c>
      <c r="G5199" s="52">
        <v>1</v>
      </c>
      <c r="H5199" s="52">
        <v>2021</v>
      </c>
      <c r="I5199" s="52">
        <v>1</v>
      </c>
      <c r="K5199" s="52">
        <v>1</v>
      </c>
      <c r="M5199" s="52" t="s">
        <v>92</v>
      </c>
      <c r="N5199" s="52" t="s">
        <v>1032</v>
      </c>
      <c r="O5199" s="52" t="s">
        <v>1619</v>
      </c>
      <c r="P5199" s="52">
        <v>33</v>
      </c>
      <c r="Q5199" s="52">
        <v>38</v>
      </c>
      <c r="R5199" s="52">
        <v>18.260000000000002</v>
      </c>
      <c r="S5199" s="52" t="s">
        <v>2756</v>
      </c>
      <c r="T5199" s="52">
        <v>71</v>
      </c>
      <c r="U5199" s="52">
        <v>38</v>
      </c>
      <c r="V5199" s="52">
        <v>6.92</v>
      </c>
      <c r="W5199" s="52" t="s">
        <v>3282</v>
      </c>
      <c r="X5199" s="52" t="s">
        <v>1153</v>
      </c>
      <c r="Y5199" s="52">
        <v>1.5</v>
      </c>
      <c r="Z5199" s="52">
        <v>70</v>
      </c>
      <c r="AC5199" s="52">
        <v>1</v>
      </c>
      <c r="AD5199" s="52">
        <v>1</v>
      </c>
      <c r="AI5199" s="52">
        <v>1</v>
      </c>
      <c r="AR5199" s="52">
        <v>1</v>
      </c>
      <c r="AT5199" s="52" t="s">
        <v>13666</v>
      </c>
      <c r="AX5199" s="52">
        <v>1</v>
      </c>
      <c r="BA5199" s="52">
        <v>1</v>
      </c>
      <c r="BD5199" s="57"/>
      <c r="BF5199" s="9"/>
      <c r="BH5199" s="9"/>
      <c r="BJ5199" s="9"/>
      <c r="BK5199" s="52" t="s">
        <v>9978</v>
      </c>
      <c r="BU5199" s="9">
        <v>44207</v>
      </c>
      <c r="BV5199" s="52" t="s">
        <v>13667</v>
      </c>
      <c r="BW5199" s="52" t="s">
        <v>13663</v>
      </c>
    </row>
    <row r="5200" spans="1:87" s="52" customFormat="1" ht="15" customHeight="1">
      <c r="A5200" s="52" t="s">
        <v>14133</v>
      </c>
      <c r="B5200" s="52" t="s">
        <v>15282</v>
      </c>
      <c r="C5200" s="43" t="s">
        <v>2755</v>
      </c>
      <c r="D5200" s="21" t="s">
        <v>100</v>
      </c>
      <c r="E5200" s="9">
        <v>44207</v>
      </c>
      <c r="F5200" s="44">
        <v>0.76944444444444438</v>
      </c>
      <c r="G5200" s="52">
        <v>1</v>
      </c>
      <c r="H5200" s="52">
        <v>2021</v>
      </c>
      <c r="I5200" s="52">
        <v>20</v>
      </c>
      <c r="J5200" s="52">
        <v>20</v>
      </c>
      <c r="M5200" s="52" t="s">
        <v>189</v>
      </c>
      <c r="N5200" s="52" t="s">
        <v>189</v>
      </c>
      <c r="O5200" s="52" t="s">
        <v>10214</v>
      </c>
      <c r="Y5200" s="52">
        <v>0.6</v>
      </c>
      <c r="Z5200" s="52">
        <v>11.6</v>
      </c>
      <c r="AG5200" s="52">
        <v>1</v>
      </c>
      <c r="AH5200" s="52">
        <v>1</v>
      </c>
      <c r="AM5200" s="52">
        <v>1</v>
      </c>
      <c r="AP5200" s="52">
        <v>1</v>
      </c>
      <c r="AS5200" s="52">
        <v>1</v>
      </c>
      <c r="AV5200" s="52">
        <v>1</v>
      </c>
      <c r="AX5200" s="52">
        <v>1</v>
      </c>
      <c r="BA5200" s="52">
        <v>1</v>
      </c>
      <c r="BD5200" s="57"/>
      <c r="BF5200" s="9"/>
      <c r="BH5200" s="9"/>
      <c r="BJ5200" s="9"/>
      <c r="BU5200" s="9"/>
      <c r="BV5200" s="52" t="s">
        <v>14134</v>
      </c>
    </row>
    <row r="5201" spans="1:87" s="52" customFormat="1" ht="15" customHeight="1">
      <c r="A5201" s="52">
        <v>40606</v>
      </c>
      <c r="B5201" s="52" t="s">
        <v>3182</v>
      </c>
      <c r="C5201" s="43" t="s">
        <v>4530</v>
      </c>
      <c r="D5201" s="21" t="s">
        <v>238</v>
      </c>
      <c r="E5201" s="9">
        <v>44208</v>
      </c>
      <c r="F5201" s="44">
        <v>0.625</v>
      </c>
      <c r="G5201" s="52">
        <v>1</v>
      </c>
      <c r="H5201" s="52">
        <v>2021</v>
      </c>
      <c r="I5201" s="52">
        <v>1</v>
      </c>
      <c r="J5201" s="52">
        <v>1</v>
      </c>
      <c r="M5201" s="52" t="s">
        <v>13609</v>
      </c>
      <c r="N5201" s="52" t="s">
        <v>926</v>
      </c>
      <c r="O5201" s="52" t="s">
        <v>944</v>
      </c>
      <c r="P5201" s="52">
        <v>29</v>
      </c>
      <c r="Q5201" s="52">
        <v>12</v>
      </c>
      <c r="R5201" s="52">
        <v>12.89</v>
      </c>
      <c r="S5201" s="52" t="s">
        <v>2756</v>
      </c>
      <c r="T5201" s="52">
        <v>71</v>
      </c>
      <c r="U5201" s="52">
        <v>29</v>
      </c>
      <c r="V5201" s="52">
        <v>10.63</v>
      </c>
      <c r="W5201" s="52" t="s">
        <v>3282</v>
      </c>
      <c r="X5201" s="52" t="s">
        <v>1153</v>
      </c>
      <c r="Y5201" s="52">
        <v>0.56000000000000005</v>
      </c>
      <c r="Z5201" s="52">
        <v>2.76</v>
      </c>
      <c r="AC5201" s="52">
        <v>1</v>
      </c>
      <c r="AF5201" s="52">
        <v>1</v>
      </c>
      <c r="AH5201" s="52">
        <v>1</v>
      </c>
      <c r="AM5201" s="52">
        <v>1</v>
      </c>
      <c r="AP5201" s="52">
        <v>1</v>
      </c>
      <c r="AS5201" s="52">
        <v>1</v>
      </c>
      <c r="AV5201" s="52">
        <v>1</v>
      </c>
      <c r="AX5201" s="52">
        <v>1</v>
      </c>
      <c r="BA5201" s="52">
        <v>1</v>
      </c>
      <c r="BC5201" s="52">
        <v>1</v>
      </c>
      <c r="BD5201" s="57">
        <v>44208</v>
      </c>
      <c r="BF5201" s="9"/>
      <c r="BH5201" s="9"/>
      <c r="BJ5201" s="9"/>
      <c r="BK5201" s="52" t="s">
        <v>2717</v>
      </c>
      <c r="BU5201" s="9">
        <v>44221</v>
      </c>
      <c r="BV5201" s="52" t="s">
        <v>13610</v>
      </c>
      <c r="BW5201" s="52" t="s">
        <v>4093</v>
      </c>
      <c r="BX5201" s="52">
        <v>1</v>
      </c>
      <c r="BY5201" s="52">
        <v>1</v>
      </c>
      <c r="CC5201" s="52">
        <v>1</v>
      </c>
      <c r="CE5201" s="52">
        <v>1</v>
      </c>
      <c r="CI5201" s="52" t="s">
        <v>48</v>
      </c>
    </row>
    <row r="5202" spans="1:87" s="52" customFormat="1" ht="15" customHeight="1">
      <c r="A5202" s="52">
        <v>40607</v>
      </c>
      <c r="B5202" s="52" t="s">
        <v>15282</v>
      </c>
      <c r="C5202" s="43" t="s">
        <v>2755</v>
      </c>
      <c r="D5202" s="21" t="s">
        <v>100</v>
      </c>
      <c r="E5202" s="9">
        <v>44209</v>
      </c>
      <c r="F5202" s="44">
        <v>0.60416666666666663</v>
      </c>
      <c r="G5202" s="52">
        <v>1</v>
      </c>
      <c r="H5202" s="52">
        <v>2021</v>
      </c>
      <c r="I5202" s="52">
        <v>1</v>
      </c>
      <c r="J5202" s="52">
        <v>1</v>
      </c>
      <c r="M5202" s="52" t="s">
        <v>13611</v>
      </c>
      <c r="N5202" s="52" t="s">
        <v>948</v>
      </c>
      <c r="O5202" s="52" t="s">
        <v>944</v>
      </c>
      <c r="P5202" s="52">
        <v>31</v>
      </c>
      <c r="Q5202" s="52">
        <v>53</v>
      </c>
      <c r="R5202" s="52">
        <v>52.49</v>
      </c>
      <c r="S5202" s="52" t="s">
        <v>2756</v>
      </c>
      <c r="T5202" s="52">
        <v>71</v>
      </c>
      <c r="U5202" s="52">
        <v>29</v>
      </c>
      <c r="V5202" s="52">
        <v>47.31</v>
      </c>
      <c r="W5202" s="52" t="s">
        <v>3282</v>
      </c>
      <c r="X5202" s="52" t="s">
        <v>1153</v>
      </c>
      <c r="Y5202" s="52">
        <v>0.5</v>
      </c>
      <c r="Z5202" s="52">
        <v>10</v>
      </c>
      <c r="AC5202" s="52">
        <v>1</v>
      </c>
      <c r="AG5202" s="52">
        <v>1</v>
      </c>
      <c r="AH5202" s="52">
        <v>1</v>
      </c>
      <c r="AM5202" s="52">
        <v>1</v>
      </c>
      <c r="AP5202" s="52">
        <v>1</v>
      </c>
      <c r="AS5202" s="52">
        <v>1</v>
      </c>
      <c r="AV5202" s="52">
        <v>1</v>
      </c>
      <c r="AX5202" s="52">
        <v>1</v>
      </c>
      <c r="BD5202" s="57"/>
      <c r="BF5202" s="9"/>
      <c r="BG5202" s="52">
        <v>1</v>
      </c>
      <c r="BH5202" s="9">
        <v>44209</v>
      </c>
      <c r="BJ5202" s="9"/>
      <c r="BK5202" s="52" t="s">
        <v>12137</v>
      </c>
      <c r="BL5202" s="52">
        <v>31</v>
      </c>
      <c r="BM5202" s="52">
        <v>56</v>
      </c>
      <c r="BN5202" s="52">
        <v>56.92</v>
      </c>
      <c r="BO5202" s="52" t="s">
        <v>2756</v>
      </c>
      <c r="BP5202" s="52">
        <v>71</v>
      </c>
      <c r="BQ5202" s="52">
        <v>31</v>
      </c>
      <c r="BR5202" s="52">
        <v>36.72</v>
      </c>
      <c r="BS5202" s="52" t="s">
        <v>3282</v>
      </c>
      <c r="BT5202" s="52" t="s">
        <v>50</v>
      </c>
      <c r="BU5202" s="9">
        <v>44209</v>
      </c>
      <c r="BV5202" s="52" t="s">
        <v>13612</v>
      </c>
      <c r="BW5202" s="52" t="s">
        <v>13613</v>
      </c>
      <c r="CC5202" s="52">
        <v>1</v>
      </c>
      <c r="CE5202" s="52">
        <v>1</v>
      </c>
      <c r="CH5202" s="52">
        <v>1</v>
      </c>
    </row>
    <row r="5203" spans="1:87" s="52" customFormat="1" ht="15" customHeight="1">
      <c r="A5203" s="52" t="s">
        <v>13817</v>
      </c>
      <c r="B5203" s="52" t="s">
        <v>3182</v>
      </c>
      <c r="C5203" s="43" t="s">
        <v>4530</v>
      </c>
      <c r="D5203" s="21" t="s">
        <v>238</v>
      </c>
      <c r="E5203" s="9">
        <v>44209</v>
      </c>
      <c r="F5203" s="44">
        <v>0.54166666666666663</v>
      </c>
      <c r="G5203" s="52">
        <v>1</v>
      </c>
      <c r="H5203" s="52">
        <v>2021</v>
      </c>
      <c r="I5203" s="52">
        <v>1</v>
      </c>
      <c r="J5203" s="52">
        <v>1</v>
      </c>
      <c r="M5203" s="52" t="s">
        <v>13818</v>
      </c>
      <c r="N5203" s="52" t="s">
        <v>8202</v>
      </c>
      <c r="O5203" s="52" t="s">
        <v>8603</v>
      </c>
      <c r="P5203" s="52">
        <v>38</v>
      </c>
      <c r="Q5203" s="52">
        <v>37</v>
      </c>
      <c r="R5203" s="52">
        <v>24.56</v>
      </c>
      <c r="S5203" s="52" t="s">
        <v>2756</v>
      </c>
      <c r="T5203" s="52">
        <v>73</v>
      </c>
      <c r="U5203" s="52">
        <v>29</v>
      </c>
      <c r="V5203" s="52">
        <v>18.02</v>
      </c>
      <c r="W5203" s="52" t="s">
        <v>3282</v>
      </c>
      <c r="X5203" s="52" t="s">
        <v>1153</v>
      </c>
      <c r="Y5203" s="52">
        <v>0.42</v>
      </c>
      <c r="Z5203" s="52">
        <v>2</v>
      </c>
      <c r="AE5203" s="52">
        <v>1</v>
      </c>
      <c r="AH5203" s="52">
        <v>1</v>
      </c>
      <c r="AI5203" s="52">
        <v>1</v>
      </c>
      <c r="AJ5203" s="52">
        <v>1</v>
      </c>
      <c r="AM5203" s="52">
        <v>1</v>
      </c>
      <c r="AP5203" s="52">
        <v>1</v>
      </c>
      <c r="AS5203" s="52">
        <v>1</v>
      </c>
      <c r="AV5203" s="52">
        <v>1</v>
      </c>
      <c r="BB5203" s="52">
        <v>1</v>
      </c>
      <c r="BC5203" s="52">
        <v>1</v>
      </c>
      <c r="BD5203" s="57">
        <v>44214</v>
      </c>
      <c r="BF5203" s="9"/>
      <c r="BH5203" s="9"/>
      <c r="BI5203" s="52">
        <v>1</v>
      </c>
      <c r="BJ5203" s="9">
        <v>44214</v>
      </c>
      <c r="BK5203" s="52" t="s">
        <v>6907</v>
      </c>
      <c r="BL5203" s="52">
        <v>38</v>
      </c>
      <c r="BM5203" s="52">
        <v>49</v>
      </c>
      <c r="BN5203" s="52">
        <v>38</v>
      </c>
      <c r="BO5203" s="52" t="s">
        <v>2756</v>
      </c>
      <c r="BP5203" s="52">
        <v>73</v>
      </c>
      <c r="BQ5203" s="52">
        <v>37</v>
      </c>
      <c r="BR5203" s="52">
        <v>56.2</v>
      </c>
      <c r="BS5203" s="52" t="s">
        <v>3282</v>
      </c>
      <c r="BT5203" s="52" t="s">
        <v>50</v>
      </c>
      <c r="BU5203" s="9">
        <v>44209</v>
      </c>
      <c r="BW5203" s="52" t="s">
        <v>13819</v>
      </c>
      <c r="BY5203" s="52">
        <v>1</v>
      </c>
      <c r="CA5203" s="52">
        <v>1</v>
      </c>
    </row>
    <row r="5204" spans="1:87" s="52" customFormat="1" ht="15" customHeight="1">
      <c r="A5204" s="52">
        <v>40609</v>
      </c>
      <c r="B5204" s="52" t="s">
        <v>15282</v>
      </c>
      <c r="C5204" s="43" t="s">
        <v>2755</v>
      </c>
      <c r="D5204" s="21" t="s">
        <v>100</v>
      </c>
      <c r="E5204" s="9">
        <v>44209</v>
      </c>
      <c r="F5204" s="44">
        <v>0.5</v>
      </c>
      <c r="G5204" s="52">
        <v>1</v>
      </c>
      <c r="H5204" s="52">
        <v>2021</v>
      </c>
      <c r="I5204" s="52">
        <v>1</v>
      </c>
      <c r="J5204" s="52">
        <v>1</v>
      </c>
      <c r="M5204" s="52" t="s">
        <v>391</v>
      </c>
      <c r="N5204" s="52" t="s">
        <v>926</v>
      </c>
      <c r="O5204" s="52" t="s">
        <v>944</v>
      </c>
      <c r="P5204" s="52">
        <v>29</v>
      </c>
      <c r="Q5204" s="52">
        <v>12</v>
      </c>
      <c r="R5204" s="52">
        <v>13.45</v>
      </c>
      <c r="S5204" s="52" t="s">
        <v>2756</v>
      </c>
      <c r="T5204" s="52">
        <v>71</v>
      </c>
      <c r="U5204" s="52">
        <v>21</v>
      </c>
      <c r="V5204" s="52">
        <v>10.75</v>
      </c>
      <c r="W5204" s="52" t="s">
        <v>3282</v>
      </c>
      <c r="X5204" s="52" t="s">
        <v>1153</v>
      </c>
      <c r="Y5204" s="52">
        <v>0.8</v>
      </c>
      <c r="Z5204" s="52">
        <v>25</v>
      </c>
      <c r="AC5204" s="52">
        <v>1</v>
      </c>
      <c r="AG5204" s="52">
        <v>1</v>
      </c>
      <c r="AJ5204" s="52">
        <v>1</v>
      </c>
      <c r="AM5204" s="52">
        <v>1</v>
      </c>
      <c r="AP5204" s="52">
        <v>1</v>
      </c>
      <c r="AS5204" s="52">
        <v>1</v>
      </c>
      <c r="AV5204" s="52">
        <v>1</v>
      </c>
      <c r="AZ5204" s="52">
        <v>1</v>
      </c>
      <c r="BB5204" s="52">
        <v>1</v>
      </c>
      <c r="BD5204" s="57"/>
      <c r="BF5204" s="9"/>
      <c r="BH5204" s="9"/>
      <c r="BJ5204" s="9"/>
      <c r="BK5204" s="52" t="s">
        <v>941</v>
      </c>
      <c r="BL5204" s="52">
        <v>30</v>
      </c>
      <c r="BM5204" s="52">
        <v>0</v>
      </c>
      <c r="BN5204" s="52">
        <v>55.42</v>
      </c>
      <c r="BO5204" s="52" t="s">
        <v>2756</v>
      </c>
      <c r="BP5204" s="52">
        <v>71</v>
      </c>
      <c r="BQ5204" s="52">
        <v>31</v>
      </c>
      <c r="BR5204" s="52">
        <v>36.72</v>
      </c>
      <c r="BS5204" s="52" t="s">
        <v>3282</v>
      </c>
      <c r="BT5204" s="52" t="s">
        <v>50</v>
      </c>
      <c r="BU5204" s="9">
        <v>44211</v>
      </c>
      <c r="BV5204" s="52" t="s">
        <v>13617</v>
      </c>
      <c r="BW5204" s="52" t="s">
        <v>4093</v>
      </c>
      <c r="CC5204" s="52">
        <v>1</v>
      </c>
      <c r="CE5204" s="52">
        <v>1</v>
      </c>
      <c r="CH5204" s="52">
        <v>1</v>
      </c>
    </row>
    <row r="5205" spans="1:87" s="52" customFormat="1" ht="15" customHeight="1">
      <c r="A5205" s="52">
        <v>0</v>
      </c>
      <c r="B5205" s="52" t="s">
        <v>3182</v>
      </c>
      <c r="C5205" s="43" t="s">
        <v>3228</v>
      </c>
      <c r="D5205" s="21" t="s">
        <v>318</v>
      </c>
      <c r="E5205" s="9">
        <v>44209</v>
      </c>
      <c r="F5205" s="44">
        <v>0.5</v>
      </c>
      <c r="G5205" s="52">
        <v>1</v>
      </c>
      <c r="H5205" s="52">
        <v>2021</v>
      </c>
      <c r="I5205" s="52">
        <v>1</v>
      </c>
      <c r="J5205" s="52">
        <v>1</v>
      </c>
      <c r="M5205" s="52" t="s">
        <v>2077</v>
      </c>
      <c r="N5205" s="52" t="s">
        <v>2075</v>
      </c>
      <c r="O5205" s="52" t="s">
        <v>8607</v>
      </c>
      <c r="P5205" s="52">
        <v>39</v>
      </c>
      <c r="Q5205" s="52">
        <v>44</v>
      </c>
      <c r="R5205" s="52">
        <v>28.4</v>
      </c>
      <c r="S5205" s="52" t="s">
        <v>2756</v>
      </c>
      <c r="T5205" s="52">
        <v>73</v>
      </c>
      <c r="U5205" s="52">
        <v>23</v>
      </c>
      <c r="V5205" s="52">
        <v>37.729999999999997</v>
      </c>
      <c r="W5205" s="52" t="s">
        <v>3282</v>
      </c>
      <c r="X5205" s="52" t="s">
        <v>1153</v>
      </c>
      <c r="Y5205" s="52">
        <v>0.3</v>
      </c>
      <c r="Z5205" s="52">
        <v>2</v>
      </c>
      <c r="AC5205" s="52">
        <v>1</v>
      </c>
      <c r="AF5205" s="52">
        <v>1</v>
      </c>
      <c r="AH5205" s="52">
        <v>1</v>
      </c>
      <c r="AM5205" s="52">
        <v>1</v>
      </c>
      <c r="AP5205" s="52">
        <v>1</v>
      </c>
      <c r="AS5205" s="52">
        <v>1</v>
      </c>
      <c r="AV5205" s="52">
        <v>1</v>
      </c>
      <c r="AY5205" s="52">
        <v>1</v>
      </c>
      <c r="BC5205" s="52">
        <v>1</v>
      </c>
      <c r="BD5205" s="57">
        <v>44209</v>
      </c>
      <c r="BF5205" s="9"/>
      <c r="BG5205" s="52">
        <v>1</v>
      </c>
      <c r="BH5205" s="9">
        <v>44228</v>
      </c>
      <c r="BJ5205" s="9"/>
      <c r="BL5205" s="52">
        <v>39</v>
      </c>
      <c r="BM5205" s="52">
        <v>27</v>
      </c>
      <c r="BN5205" s="52">
        <v>16.59</v>
      </c>
      <c r="BO5205" s="52" t="s">
        <v>2756</v>
      </c>
      <c r="BP5205" s="52">
        <v>73</v>
      </c>
      <c r="BQ5205" s="52">
        <v>15</v>
      </c>
      <c r="BR5205" s="52">
        <v>47.42</v>
      </c>
      <c r="BS5205" s="52" t="s">
        <v>3282</v>
      </c>
      <c r="BT5205" s="52" t="s">
        <v>50</v>
      </c>
      <c r="BU5205" s="9"/>
      <c r="BV5205" s="52" t="s">
        <v>13850</v>
      </c>
      <c r="BW5205" s="52" t="s">
        <v>12748</v>
      </c>
      <c r="BY5205" s="52">
        <v>1</v>
      </c>
      <c r="CC5205" s="52">
        <v>1</v>
      </c>
      <c r="CE5205" s="52">
        <v>1</v>
      </c>
      <c r="CH5205" s="52">
        <v>1</v>
      </c>
    </row>
    <row r="5206" spans="1:87" s="52" customFormat="1" ht="15" customHeight="1">
      <c r="A5206" s="52">
        <v>40608</v>
      </c>
      <c r="B5206" s="52" t="s">
        <v>3182</v>
      </c>
      <c r="C5206" s="43" t="s">
        <v>4530</v>
      </c>
      <c r="D5206" s="21" t="s">
        <v>238</v>
      </c>
      <c r="E5206" s="9">
        <v>44210</v>
      </c>
      <c r="F5206" s="44">
        <v>0.64236111111111105</v>
      </c>
      <c r="G5206" s="52">
        <v>1</v>
      </c>
      <c r="H5206" s="52">
        <v>2021</v>
      </c>
      <c r="I5206" s="52">
        <v>1</v>
      </c>
      <c r="J5206" s="52">
        <v>1</v>
      </c>
      <c r="M5206" s="52" t="s">
        <v>13614</v>
      </c>
      <c r="N5206" s="52" t="s">
        <v>948</v>
      </c>
      <c r="O5206" s="52" t="s">
        <v>944</v>
      </c>
      <c r="P5206" s="52">
        <v>31</v>
      </c>
      <c r="Q5206" s="52">
        <v>45</v>
      </c>
      <c r="R5206" s="52">
        <v>25.5</v>
      </c>
      <c r="S5206" s="52" t="s">
        <v>2756</v>
      </c>
      <c r="T5206" s="52">
        <v>71</v>
      </c>
      <c r="U5206" s="52">
        <v>30</v>
      </c>
      <c r="V5206" s="52">
        <v>34.9</v>
      </c>
      <c r="W5206" s="52" t="s">
        <v>3282</v>
      </c>
      <c r="X5206" s="52" t="s">
        <v>1153</v>
      </c>
      <c r="Y5206" s="52">
        <v>0.5</v>
      </c>
      <c r="Z5206" s="52">
        <v>1.7</v>
      </c>
      <c r="AC5206" s="52">
        <v>1</v>
      </c>
      <c r="AF5206" s="52">
        <v>1</v>
      </c>
      <c r="AH5206" s="52">
        <v>1</v>
      </c>
      <c r="AM5206" s="52">
        <v>1</v>
      </c>
      <c r="AP5206" s="52">
        <v>1</v>
      </c>
      <c r="AS5206" s="52">
        <v>1</v>
      </c>
      <c r="AV5206" s="52">
        <v>1</v>
      </c>
      <c r="AZ5206" s="52">
        <v>1</v>
      </c>
      <c r="BB5206" s="52">
        <v>1</v>
      </c>
      <c r="BD5206" s="57"/>
      <c r="BF5206" s="9"/>
      <c r="BH5206" s="9"/>
      <c r="BJ5206" s="9"/>
      <c r="BK5206" s="52" t="s">
        <v>4625</v>
      </c>
      <c r="BL5206" s="52">
        <v>31</v>
      </c>
      <c r="BM5206" s="52">
        <v>53</v>
      </c>
      <c r="BN5206" s="52">
        <v>9.7899999999999991</v>
      </c>
      <c r="BO5206" s="52" t="s">
        <v>2756</v>
      </c>
      <c r="BP5206" s="52">
        <v>71</v>
      </c>
      <c r="BQ5206" s="52">
        <v>27</v>
      </c>
      <c r="BR5206" s="52">
        <v>22.49</v>
      </c>
      <c r="BS5206" s="52" t="s">
        <v>3282</v>
      </c>
      <c r="BT5206" s="52" t="s">
        <v>50</v>
      </c>
      <c r="BU5206" s="9">
        <v>44211</v>
      </c>
      <c r="BV5206" s="52" t="s">
        <v>13615</v>
      </c>
      <c r="BW5206" s="52" t="s">
        <v>13616</v>
      </c>
      <c r="CC5206" s="52">
        <v>1</v>
      </c>
      <c r="CE5206" s="52">
        <v>1</v>
      </c>
      <c r="CH5206" s="52">
        <v>1</v>
      </c>
    </row>
    <row r="5207" spans="1:87" s="52" customFormat="1" ht="15" customHeight="1">
      <c r="A5207" s="52">
        <v>52021006</v>
      </c>
      <c r="B5207" s="52" t="s">
        <v>15282</v>
      </c>
      <c r="C5207" s="43" t="s">
        <v>2755</v>
      </c>
      <c r="D5207" s="21" t="s">
        <v>100</v>
      </c>
      <c r="E5207" s="9">
        <v>44210</v>
      </c>
      <c r="F5207" s="44">
        <v>0.625</v>
      </c>
      <c r="G5207" s="52">
        <v>1</v>
      </c>
      <c r="H5207" s="52">
        <v>2021</v>
      </c>
      <c r="I5207" s="52">
        <v>1</v>
      </c>
      <c r="J5207" s="52">
        <v>1</v>
      </c>
      <c r="M5207" s="52" t="s">
        <v>13668</v>
      </c>
      <c r="N5207" s="52" t="s">
        <v>2190</v>
      </c>
      <c r="O5207" s="52" t="s">
        <v>1619</v>
      </c>
      <c r="Y5207" s="52">
        <v>0.5</v>
      </c>
      <c r="Z5207" s="52">
        <v>50</v>
      </c>
      <c r="AC5207" s="52">
        <v>1</v>
      </c>
      <c r="AF5207" s="52">
        <v>1</v>
      </c>
      <c r="AJ5207" s="52">
        <v>1</v>
      </c>
      <c r="AM5207" s="52">
        <v>1</v>
      </c>
      <c r="AP5207" s="52">
        <v>1</v>
      </c>
      <c r="AS5207" s="52">
        <v>1</v>
      </c>
      <c r="AV5207" s="52">
        <v>1</v>
      </c>
      <c r="AX5207" s="52">
        <v>1</v>
      </c>
      <c r="BA5207" s="52">
        <v>1</v>
      </c>
      <c r="BD5207" s="57"/>
      <c r="BF5207" s="9"/>
      <c r="BH5207" s="9"/>
      <c r="BJ5207" s="9"/>
      <c r="BK5207" s="52" t="s">
        <v>5897</v>
      </c>
      <c r="BU5207" s="9">
        <v>44210</v>
      </c>
      <c r="BV5207" s="52" t="s">
        <v>13669</v>
      </c>
      <c r="BW5207" s="52" t="s">
        <v>7243</v>
      </c>
    </row>
    <row r="5208" spans="1:87" s="52" customFormat="1" ht="15" customHeight="1">
      <c r="A5208" s="52">
        <v>40610</v>
      </c>
      <c r="B5208" s="52" t="s">
        <v>15282</v>
      </c>
      <c r="C5208" s="43" t="s">
        <v>2755</v>
      </c>
      <c r="D5208" s="21" t="s">
        <v>100</v>
      </c>
      <c r="E5208" s="9">
        <v>44211</v>
      </c>
      <c r="F5208" s="44">
        <v>0.73611111111111116</v>
      </c>
      <c r="G5208" s="52">
        <v>1</v>
      </c>
      <c r="H5208" s="52">
        <v>2021</v>
      </c>
      <c r="I5208" s="52">
        <v>1</v>
      </c>
      <c r="J5208" s="52">
        <v>1</v>
      </c>
      <c r="M5208" s="52" t="s">
        <v>13618</v>
      </c>
      <c r="N5208" s="52" t="s">
        <v>948</v>
      </c>
      <c r="O5208" s="52" t="s">
        <v>944</v>
      </c>
      <c r="P5208" s="52">
        <v>31</v>
      </c>
      <c r="Q5208" s="52">
        <v>54</v>
      </c>
      <c r="R5208" s="52">
        <v>36.04</v>
      </c>
      <c r="S5208" s="52" t="s">
        <v>2756</v>
      </c>
      <c r="T5208" s="52">
        <v>71</v>
      </c>
      <c r="U5208" s="52">
        <v>30</v>
      </c>
      <c r="V5208" s="52">
        <v>26.62</v>
      </c>
      <c r="W5208" s="52" t="s">
        <v>3282</v>
      </c>
      <c r="X5208" s="52" t="s">
        <v>1153</v>
      </c>
      <c r="Y5208" s="52">
        <v>0.6</v>
      </c>
      <c r="Z5208" s="52">
        <v>15</v>
      </c>
      <c r="AC5208" s="52">
        <v>1</v>
      </c>
      <c r="AG5208" s="52">
        <v>1</v>
      </c>
      <c r="AJ5208" s="52">
        <v>1</v>
      </c>
      <c r="AM5208" s="52">
        <v>1</v>
      </c>
      <c r="AO5208" s="52">
        <v>1</v>
      </c>
      <c r="AS5208" s="52">
        <v>1</v>
      </c>
      <c r="AV5208" s="52">
        <v>1</v>
      </c>
      <c r="AY5208" s="52">
        <v>1</v>
      </c>
      <c r="BD5208" s="57"/>
      <c r="BF5208" s="9"/>
      <c r="BG5208" s="52">
        <v>1</v>
      </c>
      <c r="BH5208" s="9">
        <v>44211</v>
      </c>
      <c r="BJ5208" s="9"/>
      <c r="BK5208" s="52" t="s">
        <v>12137</v>
      </c>
      <c r="BL5208" s="52">
        <v>31</v>
      </c>
      <c r="BM5208" s="52">
        <v>56</v>
      </c>
      <c r="BN5208" s="52">
        <v>56.71</v>
      </c>
      <c r="BO5208" s="52" t="s">
        <v>2756</v>
      </c>
      <c r="BP5208" s="52">
        <v>71</v>
      </c>
      <c r="BQ5208" s="52">
        <v>31</v>
      </c>
      <c r="BR5208" s="52">
        <v>36.28</v>
      </c>
      <c r="BS5208" s="52" t="s">
        <v>3282</v>
      </c>
      <c r="BT5208" s="52" t="s">
        <v>50</v>
      </c>
      <c r="BU5208" s="9">
        <v>44211</v>
      </c>
      <c r="BV5208" s="52" t="s">
        <v>13619</v>
      </c>
      <c r="BW5208" s="52" t="s">
        <v>13620</v>
      </c>
      <c r="CC5208" s="52">
        <v>1</v>
      </c>
      <c r="CE5208" s="52">
        <v>1</v>
      </c>
      <c r="CH5208" s="52">
        <v>1</v>
      </c>
    </row>
    <row r="5209" spans="1:87" s="52" customFormat="1" ht="15" customHeight="1">
      <c r="A5209" s="52">
        <v>866</v>
      </c>
      <c r="B5209" s="52" t="s">
        <v>3182</v>
      </c>
      <c r="C5209" s="43" t="s">
        <v>4530</v>
      </c>
      <c r="D5209" s="21" t="s">
        <v>238</v>
      </c>
      <c r="E5209" s="9">
        <v>44211</v>
      </c>
      <c r="F5209" s="44">
        <v>0.48958333333333331</v>
      </c>
      <c r="G5209" s="52">
        <v>1</v>
      </c>
      <c r="H5209" s="52">
        <v>2021</v>
      </c>
      <c r="I5209" s="52">
        <v>1</v>
      </c>
      <c r="J5209" s="52">
        <v>1</v>
      </c>
      <c r="M5209" s="52" t="s">
        <v>13723</v>
      </c>
      <c r="N5209" s="52" t="s">
        <v>4267</v>
      </c>
      <c r="O5209" s="52" t="s">
        <v>345</v>
      </c>
      <c r="P5209" s="52">
        <v>35</v>
      </c>
      <c r="Q5209" s="52">
        <v>50</v>
      </c>
      <c r="R5209" s="52">
        <v>17.059999999999999</v>
      </c>
      <c r="S5209" s="52" t="s">
        <v>2756</v>
      </c>
      <c r="T5209" s="52">
        <v>72</v>
      </c>
      <c r="U5209" s="52">
        <v>37</v>
      </c>
      <c r="V5209" s="52">
        <v>37.979999999999997</v>
      </c>
      <c r="W5209" s="52" t="s">
        <v>3282</v>
      </c>
      <c r="X5209" s="52" t="s">
        <v>1153</v>
      </c>
      <c r="Y5209" s="52">
        <v>0.4</v>
      </c>
      <c r="Z5209" s="52">
        <v>2.5</v>
      </c>
      <c r="AC5209" s="52">
        <v>1</v>
      </c>
      <c r="AF5209" s="52">
        <v>1</v>
      </c>
      <c r="AH5209" s="52">
        <v>1</v>
      </c>
      <c r="AM5209" s="52">
        <v>1</v>
      </c>
      <c r="AP5209" s="52">
        <v>1</v>
      </c>
      <c r="AS5209" s="52">
        <v>1</v>
      </c>
      <c r="AV5209" s="52">
        <v>1</v>
      </c>
      <c r="AX5209" s="52">
        <v>1</v>
      </c>
      <c r="BA5209" s="52">
        <v>1</v>
      </c>
      <c r="BD5209" s="57"/>
      <c r="BF5209" s="9"/>
      <c r="BH5209" s="9"/>
      <c r="BI5209" s="52">
        <v>1</v>
      </c>
      <c r="BJ5209" s="9">
        <v>44211</v>
      </c>
      <c r="BK5209" s="52" t="s">
        <v>13724</v>
      </c>
      <c r="BL5209" s="52">
        <v>35</v>
      </c>
      <c r="BM5209" s="52">
        <v>55</v>
      </c>
      <c r="BN5209" s="52">
        <v>44.02</v>
      </c>
      <c r="BO5209" s="52" t="s">
        <v>2756</v>
      </c>
      <c r="BP5209" s="52">
        <v>72</v>
      </c>
      <c r="BQ5209" s="52">
        <v>42</v>
      </c>
      <c r="BR5209" s="52">
        <v>45.71</v>
      </c>
      <c r="BS5209" s="52" t="s">
        <v>3282</v>
      </c>
      <c r="BT5209" s="52" t="s">
        <v>50</v>
      </c>
      <c r="BU5209" s="9">
        <v>44211</v>
      </c>
      <c r="BV5209" s="52" t="s">
        <v>13725</v>
      </c>
      <c r="BW5209" s="52" t="s">
        <v>10728</v>
      </c>
      <c r="CC5209" s="52">
        <v>1</v>
      </c>
      <c r="CE5209" s="52">
        <v>1</v>
      </c>
      <c r="CH5209" s="52">
        <v>1</v>
      </c>
    </row>
    <row r="5210" spans="1:87" s="52" customFormat="1" ht="15" customHeight="1">
      <c r="A5210" s="52" t="s">
        <v>13982</v>
      </c>
      <c r="B5210" s="52" t="s">
        <v>3182</v>
      </c>
      <c r="C5210" s="43" t="s">
        <v>3228</v>
      </c>
      <c r="D5210" s="21" t="s">
        <v>318</v>
      </c>
      <c r="E5210" s="9">
        <v>44212</v>
      </c>
      <c r="F5210" s="44">
        <v>0.45833333333333331</v>
      </c>
      <c r="G5210" s="52">
        <v>1</v>
      </c>
      <c r="H5210" s="52">
        <v>2021</v>
      </c>
      <c r="I5210" s="52">
        <v>1</v>
      </c>
      <c r="J5210" s="52">
        <v>1</v>
      </c>
      <c r="M5210" s="52" t="s">
        <v>13983</v>
      </c>
      <c r="N5210" s="52" t="s">
        <v>2989</v>
      </c>
      <c r="O5210" s="52" t="s">
        <v>8604</v>
      </c>
      <c r="S5210" s="52" t="s">
        <v>2756</v>
      </c>
      <c r="W5210" s="52" t="s">
        <v>3282</v>
      </c>
      <c r="X5210" s="52" t="s">
        <v>1153</v>
      </c>
      <c r="Y5210" s="52">
        <v>0.3</v>
      </c>
      <c r="Z5210" s="52">
        <v>2.5</v>
      </c>
      <c r="AE5210" s="52">
        <v>1</v>
      </c>
      <c r="AI5210" s="52">
        <v>1</v>
      </c>
      <c r="AX5210" s="52">
        <v>1</v>
      </c>
      <c r="BD5210" s="57"/>
      <c r="BF5210" s="9"/>
      <c r="BH5210" s="9"/>
      <c r="BI5210" s="52">
        <v>1</v>
      </c>
      <c r="BJ5210" s="9">
        <v>44212</v>
      </c>
      <c r="BK5210" s="52" t="s">
        <v>15226</v>
      </c>
      <c r="BU5210" s="9">
        <v>44212</v>
      </c>
      <c r="BV5210" s="52" t="s">
        <v>13984</v>
      </c>
      <c r="BW5210" s="52" t="s">
        <v>5401</v>
      </c>
    </row>
    <row r="5211" spans="1:87" s="52" customFormat="1" ht="15" customHeight="1">
      <c r="A5211" s="52">
        <v>174</v>
      </c>
      <c r="B5211" s="52" t="s">
        <v>3182</v>
      </c>
      <c r="C5211" s="43" t="s">
        <v>4530</v>
      </c>
      <c r="D5211" s="21" t="s">
        <v>238</v>
      </c>
      <c r="E5211" s="9">
        <v>44213</v>
      </c>
      <c r="F5211" s="44">
        <v>0.5180555555555556</v>
      </c>
      <c r="G5211" s="52">
        <v>1</v>
      </c>
      <c r="H5211" s="52">
        <v>2021</v>
      </c>
      <c r="I5211" s="52">
        <v>1</v>
      </c>
      <c r="J5211" s="52">
        <v>1</v>
      </c>
      <c r="M5211" s="52" t="s">
        <v>13707</v>
      </c>
      <c r="N5211" s="52" t="s">
        <v>462</v>
      </c>
      <c r="O5211" s="52" t="s">
        <v>8602</v>
      </c>
      <c r="P5211" s="52">
        <v>34</v>
      </c>
      <c r="Q5211" s="52">
        <v>22</v>
      </c>
      <c r="R5211" s="52">
        <v>37.200000000000003</v>
      </c>
      <c r="S5211" s="52" t="s">
        <v>2756</v>
      </c>
      <c r="T5211" s="52">
        <v>71</v>
      </c>
      <c r="U5211" s="52">
        <v>59</v>
      </c>
      <c r="V5211" s="52">
        <v>39.799999999999997</v>
      </c>
      <c r="W5211" s="52" t="s">
        <v>3282</v>
      </c>
      <c r="X5211" s="52" t="s">
        <v>1153</v>
      </c>
      <c r="Y5211" s="52">
        <v>0.4</v>
      </c>
      <c r="Z5211" s="52">
        <v>3</v>
      </c>
      <c r="AC5211" s="52">
        <v>1</v>
      </c>
      <c r="AF5211" s="52">
        <v>1</v>
      </c>
      <c r="AH5211" s="52">
        <v>1</v>
      </c>
      <c r="AM5211" s="52">
        <v>1</v>
      </c>
      <c r="AP5211" s="52">
        <v>1</v>
      </c>
      <c r="AS5211" s="52">
        <v>1</v>
      </c>
      <c r="AV5211" s="52">
        <v>1</v>
      </c>
      <c r="AZ5211" s="52">
        <v>1</v>
      </c>
      <c r="BB5211" s="52">
        <v>1</v>
      </c>
      <c r="BD5211" s="57"/>
      <c r="BF5211" s="9"/>
      <c r="BH5211" s="9"/>
      <c r="BJ5211" s="9"/>
      <c r="BK5211" s="52" t="s">
        <v>11377</v>
      </c>
      <c r="BL5211" s="52">
        <v>34</v>
      </c>
      <c r="BM5211" s="52">
        <v>20</v>
      </c>
      <c r="BN5211" s="52">
        <v>28.8</v>
      </c>
      <c r="BO5211" s="52" t="s">
        <v>2756</v>
      </c>
      <c r="BP5211" s="52">
        <v>71</v>
      </c>
      <c r="BQ5211" s="52">
        <v>58</v>
      </c>
      <c r="BR5211" s="52" t="s">
        <v>13708</v>
      </c>
      <c r="BS5211" s="52" t="s">
        <v>3282</v>
      </c>
      <c r="BT5211" s="52" t="s">
        <v>50</v>
      </c>
      <c r="BU5211" s="9">
        <v>44214</v>
      </c>
      <c r="BV5211" s="52" t="s">
        <v>13709</v>
      </c>
      <c r="BW5211" s="52" t="s">
        <v>12242</v>
      </c>
      <c r="CC5211" s="52">
        <v>1</v>
      </c>
      <c r="CE5211" s="52">
        <v>1</v>
      </c>
      <c r="CH5211" s="52">
        <v>1</v>
      </c>
    </row>
    <row r="5212" spans="1:87" s="52" customFormat="1" ht="15" customHeight="1">
      <c r="A5212" s="52" t="s">
        <v>13823</v>
      </c>
      <c r="B5212" s="52" t="s">
        <v>3182</v>
      </c>
      <c r="C5212" s="43" t="s">
        <v>4530</v>
      </c>
      <c r="D5212" s="21" t="s">
        <v>238</v>
      </c>
      <c r="E5212" s="9">
        <v>44214</v>
      </c>
      <c r="F5212" s="44">
        <v>0.5</v>
      </c>
      <c r="G5212" s="52">
        <v>1</v>
      </c>
      <c r="H5212" s="52">
        <v>2021</v>
      </c>
      <c r="I5212" s="52">
        <v>1</v>
      </c>
      <c r="J5212" s="52">
        <v>1</v>
      </c>
      <c r="M5212" s="52" t="s">
        <v>13824</v>
      </c>
      <c r="N5212" s="52" t="s">
        <v>4311</v>
      </c>
      <c r="O5212" s="52" t="s">
        <v>8603</v>
      </c>
      <c r="P5212" s="52">
        <v>39</v>
      </c>
      <c r="Q5212" s="52">
        <v>18</v>
      </c>
      <c r="R5212" s="52">
        <v>56.07</v>
      </c>
      <c r="S5212" s="52" t="s">
        <v>2756</v>
      </c>
      <c r="T5212" s="52">
        <v>73</v>
      </c>
      <c r="U5212" s="52">
        <v>13</v>
      </c>
      <c r="V5212" s="52">
        <v>25.57</v>
      </c>
      <c r="W5212" s="52" t="s">
        <v>3282</v>
      </c>
      <c r="X5212" s="52" t="s">
        <v>1153</v>
      </c>
      <c r="Y5212" s="52">
        <v>0.4</v>
      </c>
      <c r="Z5212" s="52">
        <v>1.7</v>
      </c>
      <c r="AE5212" s="52">
        <v>1</v>
      </c>
      <c r="AH5212" s="52">
        <v>1</v>
      </c>
      <c r="AI5212" s="52">
        <v>1</v>
      </c>
      <c r="AJ5212" s="52">
        <v>1</v>
      </c>
      <c r="AM5212" s="52">
        <v>1</v>
      </c>
      <c r="AP5212" s="52">
        <v>1</v>
      </c>
      <c r="AS5212" s="52">
        <v>1</v>
      </c>
      <c r="AV5212" s="52">
        <v>1</v>
      </c>
      <c r="BB5212" s="52">
        <v>1</v>
      </c>
      <c r="BC5212" s="52">
        <v>1</v>
      </c>
      <c r="BD5212" s="57">
        <v>44214</v>
      </c>
      <c r="BF5212" s="9"/>
      <c r="BH5212" s="9"/>
      <c r="BI5212" s="52">
        <v>1</v>
      </c>
      <c r="BJ5212" s="9">
        <v>44214</v>
      </c>
      <c r="BK5212" s="52" t="s">
        <v>6907</v>
      </c>
      <c r="BL5212" s="52">
        <v>38</v>
      </c>
      <c r="BM5212" s="52">
        <v>49</v>
      </c>
      <c r="BN5212" s="52">
        <v>38</v>
      </c>
      <c r="BO5212" s="52" t="s">
        <v>2756</v>
      </c>
      <c r="BP5212" s="52">
        <v>73</v>
      </c>
      <c r="BQ5212" s="52">
        <v>37</v>
      </c>
      <c r="BR5212" s="52">
        <v>56.2</v>
      </c>
      <c r="BS5212" s="52" t="s">
        <v>3282</v>
      </c>
      <c r="BT5212" s="52" t="s">
        <v>50</v>
      </c>
      <c r="BU5212" s="9">
        <v>44214</v>
      </c>
      <c r="BV5212" s="52" t="s">
        <v>13825</v>
      </c>
      <c r="BW5212" s="52" t="s">
        <v>13826</v>
      </c>
      <c r="BY5212" s="52">
        <v>1</v>
      </c>
      <c r="CA5212" s="52">
        <v>1</v>
      </c>
    </row>
    <row r="5213" spans="1:87" s="52" customFormat="1" ht="15" customHeight="1">
      <c r="A5213" s="52" t="s">
        <v>13823</v>
      </c>
      <c r="B5213" s="52" t="s">
        <v>3182</v>
      </c>
      <c r="C5213" s="43" t="s">
        <v>4530</v>
      </c>
      <c r="D5213" s="21" t="s">
        <v>238</v>
      </c>
      <c r="E5213" s="9">
        <v>44214</v>
      </c>
      <c r="F5213" s="44">
        <v>0.58333333333333337</v>
      </c>
      <c r="G5213" s="52">
        <v>1</v>
      </c>
      <c r="H5213" s="52">
        <v>2021</v>
      </c>
      <c r="I5213" s="52">
        <v>1</v>
      </c>
      <c r="J5213" s="52">
        <v>1</v>
      </c>
      <c r="M5213" s="52" t="s">
        <v>13827</v>
      </c>
      <c r="N5213" s="52" t="s">
        <v>4311</v>
      </c>
      <c r="O5213" s="52" t="s">
        <v>8603</v>
      </c>
      <c r="P5213" s="52">
        <v>39</v>
      </c>
      <c r="Q5213" s="52">
        <v>15</v>
      </c>
      <c r="R5213" s="52">
        <v>37.11</v>
      </c>
      <c r="S5213" s="52" t="s">
        <v>2756</v>
      </c>
      <c r="T5213" s="52">
        <v>73</v>
      </c>
      <c r="U5213" s="52">
        <v>13</v>
      </c>
      <c r="V5213" s="52">
        <v>31.89</v>
      </c>
      <c r="W5213" s="52" t="s">
        <v>3282</v>
      </c>
      <c r="X5213" s="52" t="s">
        <v>1153</v>
      </c>
      <c r="Y5213" s="52">
        <v>0.41</v>
      </c>
      <c r="Z5213" s="52">
        <v>1.9</v>
      </c>
      <c r="AE5213" s="52">
        <v>1</v>
      </c>
      <c r="AH5213" s="52">
        <v>1</v>
      </c>
      <c r="AI5213" s="52">
        <v>1</v>
      </c>
      <c r="AJ5213" s="52">
        <v>1</v>
      </c>
      <c r="AM5213" s="52">
        <v>1</v>
      </c>
      <c r="AP5213" s="52">
        <v>1</v>
      </c>
      <c r="AS5213" s="52">
        <v>1</v>
      </c>
      <c r="AV5213" s="52">
        <v>1</v>
      </c>
      <c r="BB5213" s="52">
        <v>1</v>
      </c>
      <c r="BC5213" s="52">
        <v>1</v>
      </c>
      <c r="BD5213" s="57">
        <v>44216</v>
      </c>
      <c r="BF5213" s="9"/>
      <c r="BH5213" s="9"/>
      <c r="BI5213" s="52">
        <v>1</v>
      </c>
      <c r="BJ5213" s="9">
        <v>44216</v>
      </c>
      <c r="BK5213" s="52" t="s">
        <v>6907</v>
      </c>
      <c r="BL5213" s="52">
        <v>38</v>
      </c>
      <c r="BM5213" s="52">
        <v>49</v>
      </c>
      <c r="BN5213" s="52">
        <v>38</v>
      </c>
      <c r="BO5213" s="52" t="s">
        <v>2756</v>
      </c>
      <c r="BP5213" s="52">
        <v>73</v>
      </c>
      <c r="BQ5213" s="52">
        <v>37</v>
      </c>
      <c r="BR5213" s="52">
        <v>56.2</v>
      </c>
      <c r="BS5213" s="52" t="s">
        <v>3282</v>
      </c>
      <c r="BT5213" s="52" t="s">
        <v>50</v>
      </c>
      <c r="BU5213" s="9">
        <v>44217</v>
      </c>
      <c r="BV5213" s="52" t="s">
        <v>13828</v>
      </c>
      <c r="BW5213" s="52" t="s">
        <v>13826</v>
      </c>
      <c r="BY5213" s="52">
        <v>1</v>
      </c>
      <c r="CA5213" s="52">
        <v>1</v>
      </c>
    </row>
    <row r="5214" spans="1:87" s="52" customFormat="1" ht="15" customHeight="1">
      <c r="A5214" s="52">
        <v>52021007</v>
      </c>
      <c r="B5214" s="52" t="s">
        <v>15282</v>
      </c>
      <c r="C5214" s="43" t="s">
        <v>2755</v>
      </c>
      <c r="D5214" s="21" t="s">
        <v>100</v>
      </c>
      <c r="E5214" s="9">
        <v>44214</v>
      </c>
      <c r="F5214" s="44">
        <v>0.86388888888888893</v>
      </c>
      <c r="G5214" s="52">
        <v>1</v>
      </c>
      <c r="H5214" s="52">
        <v>2021</v>
      </c>
      <c r="I5214" s="52">
        <v>1</v>
      </c>
      <c r="J5214" s="52">
        <v>1</v>
      </c>
      <c r="M5214" s="52" t="s">
        <v>13670</v>
      </c>
      <c r="N5214" s="52" t="s">
        <v>2190</v>
      </c>
      <c r="O5214" s="52" t="s">
        <v>1619</v>
      </c>
      <c r="Y5214" s="52">
        <v>1</v>
      </c>
      <c r="Z5214" s="52">
        <v>20</v>
      </c>
      <c r="AC5214" s="52">
        <v>1</v>
      </c>
      <c r="AF5214" s="52">
        <v>1</v>
      </c>
      <c r="AH5214" s="52">
        <v>1</v>
      </c>
      <c r="AM5214" s="52">
        <v>1</v>
      </c>
      <c r="AP5214" s="52">
        <v>1</v>
      </c>
      <c r="AS5214" s="52">
        <v>1</v>
      </c>
      <c r="AV5214" s="52">
        <v>1</v>
      </c>
      <c r="AX5214" s="52">
        <v>1</v>
      </c>
      <c r="BA5214" s="52">
        <v>1</v>
      </c>
      <c r="BD5214" s="57"/>
      <c r="BF5214" s="9"/>
      <c r="BH5214" s="9"/>
      <c r="BJ5214" s="9"/>
      <c r="BK5214" s="52" t="s">
        <v>5897</v>
      </c>
      <c r="BU5214" s="9">
        <v>44214</v>
      </c>
      <c r="BV5214" s="52" t="s">
        <v>13671</v>
      </c>
      <c r="BW5214" s="52" t="s">
        <v>7243</v>
      </c>
    </row>
    <row r="5215" spans="1:87" s="52" customFormat="1" ht="15" customHeight="1">
      <c r="A5215" s="52">
        <v>0</v>
      </c>
      <c r="B5215" s="52" t="s">
        <v>3182</v>
      </c>
      <c r="C5215" s="43" t="s">
        <v>3228</v>
      </c>
      <c r="D5215" s="21" t="s">
        <v>318</v>
      </c>
      <c r="E5215" s="9">
        <v>44214</v>
      </c>
      <c r="F5215" s="44">
        <v>0.5</v>
      </c>
      <c r="G5215" s="52">
        <v>1</v>
      </c>
      <c r="H5215" s="52">
        <v>2021</v>
      </c>
      <c r="I5215" s="52">
        <v>1</v>
      </c>
      <c r="J5215" s="52">
        <v>1</v>
      </c>
      <c r="M5215" s="52" t="s">
        <v>9262</v>
      </c>
      <c r="N5215" s="52" t="s">
        <v>2075</v>
      </c>
      <c r="O5215" s="52" t="s">
        <v>8607</v>
      </c>
      <c r="P5215" s="52">
        <v>39</v>
      </c>
      <c r="Q5215" s="52">
        <v>49</v>
      </c>
      <c r="R5215" s="52">
        <v>41.87</v>
      </c>
      <c r="S5215" s="52" t="s">
        <v>2756</v>
      </c>
      <c r="T5215" s="52">
        <v>73</v>
      </c>
      <c r="U5215" s="52">
        <v>24</v>
      </c>
      <c r="V5215" s="52">
        <v>11.64</v>
      </c>
      <c r="W5215" s="52" t="s">
        <v>3282</v>
      </c>
      <c r="X5215" s="52" t="s">
        <v>1153</v>
      </c>
      <c r="Y5215" s="52">
        <v>0.4</v>
      </c>
      <c r="Z5215" s="52">
        <v>3</v>
      </c>
      <c r="AC5215" s="52">
        <v>1</v>
      </c>
      <c r="AF5215" s="52">
        <v>1</v>
      </c>
      <c r="AH5215" s="52">
        <v>1</v>
      </c>
      <c r="AM5215" s="52">
        <v>1</v>
      </c>
      <c r="AP5215" s="52">
        <v>1</v>
      </c>
      <c r="AS5215" s="52">
        <v>1</v>
      </c>
      <c r="AV5215" s="52">
        <v>1</v>
      </c>
      <c r="AY5215" s="52">
        <v>1</v>
      </c>
      <c r="BA5215" s="52">
        <v>1</v>
      </c>
      <c r="BC5215" s="52">
        <v>1</v>
      </c>
      <c r="BD5215" s="57">
        <v>44214</v>
      </c>
      <c r="BF5215" s="9"/>
      <c r="BH5215" s="9"/>
      <c r="BJ5215" s="9"/>
      <c r="BK5215" s="52" t="s">
        <v>13851</v>
      </c>
      <c r="BU5215" s="9">
        <v>44215</v>
      </c>
      <c r="BV5215" s="52" t="s">
        <v>13852</v>
      </c>
      <c r="BW5215" s="52" t="s">
        <v>13839</v>
      </c>
      <c r="CC5215" s="52">
        <v>1</v>
      </c>
      <c r="CE5215" s="52">
        <v>1</v>
      </c>
      <c r="CH5215" s="52">
        <v>1</v>
      </c>
    </row>
    <row r="5216" spans="1:87" s="52" customFormat="1" ht="15" customHeight="1">
      <c r="A5216" s="52" t="s">
        <v>14135</v>
      </c>
      <c r="B5216" s="52" t="s">
        <v>15282</v>
      </c>
      <c r="C5216" s="43" t="s">
        <v>2755</v>
      </c>
      <c r="D5216" s="21" t="s">
        <v>100</v>
      </c>
      <c r="E5216" s="9">
        <v>44214</v>
      </c>
      <c r="F5216" s="44">
        <v>0.76944444444444438</v>
      </c>
      <c r="G5216" s="52">
        <v>1</v>
      </c>
      <c r="H5216" s="52">
        <v>2021</v>
      </c>
      <c r="I5216" s="52">
        <v>44</v>
      </c>
      <c r="J5216" s="52">
        <v>44</v>
      </c>
      <c r="M5216" s="52" t="s">
        <v>189</v>
      </c>
      <c r="N5216" s="52" t="s">
        <v>189</v>
      </c>
      <c r="O5216" s="52" t="s">
        <v>10214</v>
      </c>
      <c r="Y5216" s="52">
        <v>0.6</v>
      </c>
      <c r="Z5216" s="52">
        <v>12.6</v>
      </c>
      <c r="AG5216" s="52">
        <v>1</v>
      </c>
      <c r="AH5216" s="52">
        <v>1</v>
      </c>
      <c r="AM5216" s="52">
        <v>1</v>
      </c>
      <c r="AP5216" s="52">
        <v>1</v>
      </c>
      <c r="AS5216" s="52">
        <v>1</v>
      </c>
      <c r="AV5216" s="52">
        <v>1</v>
      </c>
      <c r="AX5216" s="52">
        <v>1</v>
      </c>
      <c r="BA5216" s="52">
        <v>1</v>
      </c>
      <c r="BD5216" s="57"/>
      <c r="BF5216" s="9"/>
      <c r="BH5216" s="9"/>
      <c r="BJ5216" s="9"/>
      <c r="BU5216" s="9"/>
      <c r="BV5216" s="52" t="s">
        <v>14136</v>
      </c>
    </row>
    <row r="5217" spans="1:87" s="52" customFormat="1" ht="15" customHeight="1">
      <c r="A5217" s="52" t="s">
        <v>13820</v>
      </c>
      <c r="B5217" s="52" t="s">
        <v>3182</v>
      </c>
      <c r="C5217" s="43" t="s">
        <v>4530</v>
      </c>
      <c r="D5217" s="21" t="s">
        <v>238</v>
      </c>
      <c r="E5217" s="9">
        <v>44214</v>
      </c>
      <c r="F5217" s="44">
        <v>0.45833333333333331</v>
      </c>
      <c r="G5217" s="52">
        <v>1</v>
      </c>
      <c r="H5217" s="52">
        <v>2021</v>
      </c>
      <c r="I5217" s="52">
        <v>1</v>
      </c>
      <c r="J5217" s="52">
        <v>1</v>
      </c>
      <c r="M5217" s="52" t="s">
        <v>8196</v>
      </c>
      <c r="N5217" s="52" t="s">
        <v>1807</v>
      </c>
      <c r="O5217" s="52" t="s">
        <v>8603</v>
      </c>
      <c r="P5217" s="52">
        <v>38</v>
      </c>
      <c r="Q5217" s="52">
        <v>48</v>
      </c>
      <c r="R5217" s="52">
        <v>48.01</v>
      </c>
      <c r="S5217" s="52" t="s">
        <v>2756</v>
      </c>
      <c r="T5217" s="52">
        <v>73</v>
      </c>
      <c r="U5217" s="52">
        <v>24</v>
      </c>
      <c r="V5217" s="52">
        <v>6.16</v>
      </c>
      <c r="W5217" s="52" t="s">
        <v>3282</v>
      </c>
      <c r="X5217" s="52" t="s">
        <v>1153</v>
      </c>
      <c r="Y5217" s="52">
        <v>0.41</v>
      </c>
      <c r="Z5217" s="52">
        <v>1.8</v>
      </c>
      <c r="AE5217" s="52">
        <v>1</v>
      </c>
      <c r="AH5217" s="52">
        <v>1</v>
      </c>
      <c r="AI5217" s="52">
        <v>1</v>
      </c>
      <c r="AJ5217" s="52">
        <v>1</v>
      </c>
      <c r="AM5217" s="52">
        <v>1</v>
      </c>
      <c r="AP5217" s="52">
        <v>1</v>
      </c>
      <c r="AS5217" s="52">
        <v>1</v>
      </c>
      <c r="AV5217" s="52">
        <v>1</v>
      </c>
      <c r="BB5217" s="52">
        <v>1</v>
      </c>
      <c r="BC5217" s="52">
        <v>1</v>
      </c>
      <c r="BD5217" s="57">
        <v>44214</v>
      </c>
      <c r="BF5217" s="9"/>
      <c r="BH5217" s="9"/>
      <c r="BI5217" s="52">
        <v>1</v>
      </c>
      <c r="BJ5217" s="9">
        <v>44214</v>
      </c>
      <c r="BK5217" s="52" t="s">
        <v>6907</v>
      </c>
      <c r="BL5217" s="52">
        <v>38</v>
      </c>
      <c r="BM5217" s="52">
        <v>49</v>
      </c>
      <c r="BN5217" s="52">
        <v>38</v>
      </c>
      <c r="BO5217" s="52" t="s">
        <v>2756</v>
      </c>
      <c r="BP5217" s="52">
        <v>73</v>
      </c>
      <c r="BQ5217" s="52">
        <v>37</v>
      </c>
      <c r="BR5217" s="52">
        <v>56.2</v>
      </c>
      <c r="BS5217" s="52" t="s">
        <v>3282</v>
      </c>
      <c r="BT5217" s="52" t="s">
        <v>50</v>
      </c>
      <c r="BU5217" s="9">
        <v>44214</v>
      </c>
      <c r="BV5217" s="52" t="s">
        <v>13821</v>
      </c>
      <c r="BW5217" s="52" t="s">
        <v>13822</v>
      </c>
      <c r="BY5217" s="52">
        <v>1</v>
      </c>
      <c r="CA5217" s="52">
        <v>1</v>
      </c>
    </row>
    <row r="5218" spans="1:87" s="52" customFormat="1" ht="15" customHeight="1">
      <c r="A5218" s="52">
        <v>867</v>
      </c>
      <c r="B5218" s="52" t="s">
        <v>3182</v>
      </c>
      <c r="C5218" s="43" t="s">
        <v>4530</v>
      </c>
      <c r="D5218" s="21" t="s">
        <v>238</v>
      </c>
      <c r="E5218" s="9">
        <v>44215</v>
      </c>
      <c r="F5218" s="44">
        <v>0.75</v>
      </c>
      <c r="G5218" s="52">
        <v>1</v>
      </c>
      <c r="H5218" s="52">
        <v>2021</v>
      </c>
      <c r="I5218" s="52">
        <v>1</v>
      </c>
      <c r="J5218" s="52">
        <v>1</v>
      </c>
      <c r="M5218" s="52" t="s">
        <v>13726</v>
      </c>
      <c r="N5218" s="52" t="s">
        <v>1902</v>
      </c>
      <c r="O5218" s="52" t="s">
        <v>345</v>
      </c>
      <c r="P5218" s="52">
        <v>34</v>
      </c>
      <c r="Q5218" s="52">
        <v>41</v>
      </c>
      <c r="R5218" s="52">
        <v>19.64</v>
      </c>
      <c r="S5218" s="52" t="s">
        <v>2756</v>
      </c>
      <c r="T5218" s="52">
        <v>72</v>
      </c>
      <c r="U5218" s="52">
        <v>3</v>
      </c>
      <c r="V5218" s="52">
        <v>39.6</v>
      </c>
      <c r="W5218" s="52" t="s">
        <v>3282</v>
      </c>
      <c r="X5218" s="52" t="s">
        <v>1153</v>
      </c>
      <c r="Y5218" s="52">
        <v>0.4</v>
      </c>
      <c r="Z5218" s="52">
        <v>8</v>
      </c>
      <c r="AC5218" s="52">
        <v>1</v>
      </c>
      <c r="AF5218" s="52">
        <v>1</v>
      </c>
      <c r="AH5218" s="52">
        <v>1</v>
      </c>
      <c r="AM5218" s="52">
        <v>1</v>
      </c>
      <c r="AP5218" s="52">
        <v>1</v>
      </c>
      <c r="AS5218" s="52">
        <v>1</v>
      </c>
      <c r="AV5218" s="52">
        <v>1</v>
      </c>
      <c r="AX5218" s="52">
        <v>1</v>
      </c>
      <c r="BB5218" s="52">
        <v>1</v>
      </c>
      <c r="BD5218" s="57"/>
      <c r="BF5218" s="9"/>
      <c r="BG5218" s="52">
        <v>1</v>
      </c>
      <c r="BH5218" s="9">
        <v>44216</v>
      </c>
      <c r="BJ5218" s="9"/>
      <c r="BU5218" s="9"/>
      <c r="BV5218" s="52" t="s">
        <v>13727</v>
      </c>
      <c r="BW5218" s="52" t="s">
        <v>13728</v>
      </c>
      <c r="CC5218" s="52">
        <v>1</v>
      </c>
      <c r="CE5218" s="52">
        <v>1</v>
      </c>
      <c r="CH5218" s="52">
        <v>1</v>
      </c>
    </row>
    <row r="5219" spans="1:87" s="52" customFormat="1" ht="15" customHeight="1">
      <c r="A5219" s="52">
        <v>40611</v>
      </c>
      <c r="B5219" s="52" t="s">
        <v>15282</v>
      </c>
      <c r="C5219" s="43" t="s">
        <v>3294</v>
      </c>
      <c r="D5219" s="21" t="s">
        <v>420</v>
      </c>
      <c r="E5219" s="9">
        <v>44215</v>
      </c>
      <c r="F5219" s="44">
        <v>0.29166666666666669</v>
      </c>
      <c r="G5219" s="52">
        <v>1</v>
      </c>
      <c r="H5219" s="52">
        <v>2021</v>
      </c>
      <c r="I5219" s="52">
        <v>1</v>
      </c>
      <c r="J5219" s="52">
        <v>1</v>
      </c>
      <c r="M5219" s="52" t="s">
        <v>6175</v>
      </c>
      <c r="N5219" s="52" t="s">
        <v>944</v>
      </c>
      <c r="O5219" s="52" t="s">
        <v>944</v>
      </c>
      <c r="P5219" s="52">
        <v>30</v>
      </c>
      <c r="Q5219" s="52">
        <v>9</v>
      </c>
      <c r="R5219" s="52">
        <v>47.81</v>
      </c>
      <c r="S5219" s="52" t="s">
        <v>2756</v>
      </c>
      <c r="T5219" s="52">
        <v>71</v>
      </c>
      <c r="U5219" s="52">
        <v>22</v>
      </c>
      <c r="V5219" s="52">
        <v>44.07</v>
      </c>
      <c r="W5219" s="52" t="s">
        <v>3282</v>
      </c>
      <c r="X5219" s="52" t="s">
        <v>1153</v>
      </c>
      <c r="Y5219" s="52">
        <v>3.5</v>
      </c>
      <c r="Z5219" s="52">
        <v>1000</v>
      </c>
      <c r="AB5219" s="52">
        <v>1</v>
      </c>
      <c r="AD5219" s="52">
        <v>1</v>
      </c>
      <c r="AH5219" s="52">
        <v>1</v>
      </c>
      <c r="AM5219" s="52">
        <v>1</v>
      </c>
      <c r="AP5219" s="52">
        <v>1</v>
      </c>
      <c r="AS5219" s="52">
        <v>1</v>
      </c>
      <c r="AV5219" s="52">
        <v>1</v>
      </c>
      <c r="AX5219" s="52">
        <v>1</v>
      </c>
      <c r="BD5219" s="57"/>
      <c r="BF5219" s="9"/>
      <c r="BH5219" s="9"/>
      <c r="BJ5219" s="9"/>
      <c r="BK5219" s="52" t="s">
        <v>4106</v>
      </c>
      <c r="BL5219" s="52">
        <v>30</v>
      </c>
      <c r="BM5219" s="52">
        <v>9</v>
      </c>
      <c r="BN5219" s="52">
        <v>47.81</v>
      </c>
      <c r="BO5219" s="52" t="s">
        <v>2756</v>
      </c>
      <c r="BP5219" s="52">
        <v>71</v>
      </c>
      <c r="BQ5219" s="52">
        <v>22</v>
      </c>
      <c r="BR5219" s="52">
        <v>44.07</v>
      </c>
      <c r="BS5219" s="52" t="s">
        <v>3282</v>
      </c>
      <c r="BT5219" s="52" t="s">
        <v>50</v>
      </c>
      <c r="BU5219" s="9">
        <v>44215</v>
      </c>
      <c r="BV5219" s="52" t="s">
        <v>13621</v>
      </c>
      <c r="BW5219" s="52" t="s">
        <v>4093</v>
      </c>
      <c r="CC5219" s="52">
        <v>1</v>
      </c>
      <c r="CE5219" s="52">
        <v>1</v>
      </c>
      <c r="CH5219" s="52">
        <v>1</v>
      </c>
    </row>
    <row r="5220" spans="1:87" s="52" customFormat="1" ht="15" customHeight="1">
      <c r="A5220" s="52">
        <v>40612</v>
      </c>
      <c r="B5220" s="52" t="s">
        <v>15282</v>
      </c>
      <c r="C5220" s="43" t="s">
        <v>3203</v>
      </c>
      <c r="D5220" s="21" t="s">
        <v>88</v>
      </c>
      <c r="E5220" s="9">
        <v>44215</v>
      </c>
      <c r="F5220" s="44">
        <v>0.52083333333333337</v>
      </c>
      <c r="G5220" s="52">
        <v>1</v>
      </c>
      <c r="H5220" s="52">
        <v>2021</v>
      </c>
      <c r="I5220" s="52">
        <v>1</v>
      </c>
      <c r="J5220" s="52">
        <v>1</v>
      </c>
      <c r="M5220" s="52" t="s">
        <v>6175</v>
      </c>
      <c r="N5220" s="52" t="s">
        <v>944</v>
      </c>
      <c r="O5220" s="52" t="s">
        <v>944</v>
      </c>
      <c r="P5220" s="52">
        <v>30</v>
      </c>
      <c r="Q5220" s="52">
        <v>9</v>
      </c>
      <c r="R5220" s="52">
        <v>54.78</v>
      </c>
      <c r="S5220" s="52" t="s">
        <v>2756</v>
      </c>
      <c r="T5220" s="52">
        <v>71</v>
      </c>
      <c r="U5220" s="52">
        <v>22</v>
      </c>
      <c r="V5220" s="52">
        <v>53.62</v>
      </c>
      <c r="W5220" s="52" t="s">
        <v>3282</v>
      </c>
      <c r="X5220" s="52" t="s">
        <v>1153</v>
      </c>
      <c r="Y5220" s="52">
        <v>0.85</v>
      </c>
      <c r="Z5220" s="52">
        <v>30</v>
      </c>
      <c r="AC5220" s="52">
        <v>1</v>
      </c>
      <c r="AG5220" s="52">
        <v>1</v>
      </c>
      <c r="AH5220" s="52">
        <v>1</v>
      </c>
      <c r="AM5220" s="52">
        <v>1</v>
      </c>
      <c r="AP5220" s="52">
        <v>1</v>
      </c>
      <c r="AS5220" s="52">
        <v>1</v>
      </c>
      <c r="AV5220" s="52">
        <v>1</v>
      </c>
      <c r="AX5220" s="52">
        <v>1</v>
      </c>
      <c r="BD5220" s="57"/>
      <c r="BF5220" s="9"/>
      <c r="BH5220" s="9"/>
      <c r="BJ5220" s="9"/>
      <c r="BK5220" s="52" t="s">
        <v>4106</v>
      </c>
      <c r="BL5220" s="52">
        <v>30</v>
      </c>
      <c r="BM5220" s="52">
        <v>9</v>
      </c>
      <c r="BN5220" s="52">
        <v>54.78</v>
      </c>
      <c r="BO5220" s="52" t="s">
        <v>2756</v>
      </c>
      <c r="BP5220" s="52">
        <v>71</v>
      </c>
      <c r="BQ5220" s="52">
        <v>22</v>
      </c>
      <c r="BR5220" s="52">
        <v>53.62</v>
      </c>
      <c r="BS5220" s="52" t="s">
        <v>3282</v>
      </c>
      <c r="BT5220" s="52" t="s">
        <v>50</v>
      </c>
      <c r="BU5220" s="9">
        <v>44215</v>
      </c>
      <c r="BV5220" s="52" t="s">
        <v>13622</v>
      </c>
      <c r="BW5220" s="52" t="s">
        <v>4093</v>
      </c>
      <c r="CC5220" s="52">
        <v>1</v>
      </c>
      <c r="CE5220" s="52">
        <v>1</v>
      </c>
      <c r="CH5220" s="52">
        <v>1</v>
      </c>
    </row>
    <row r="5221" spans="1:87" s="52" customFormat="1" ht="15" customHeight="1">
      <c r="A5221" s="52" t="s">
        <v>13758</v>
      </c>
      <c r="B5221" s="52" t="s">
        <v>3182</v>
      </c>
      <c r="C5221" s="43" t="s">
        <v>4530</v>
      </c>
      <c r="D5221" s="21" t="s">
        <v>238</v>
      </c>
      <c r="E5221" s="9">
        <v>44215</v>
      </c>
      <c r="F5221" s="44">
        <v>0.70833333333333337</v>
      </c>
      <c r="G5221" s="52">
        <v>1</v>
      </c>
      <c r="H5221" s="52">
        <v>2021</v>
      </c>
      <c r="I5221" s="52">
        <v>1</v>
      </c>
      <c r="J5221" s="52">
        <v>1</v>
      </c>
      <c r="M5221" s="52" t="s">
        <v>345</v>
      </c>
      <c r="N5221" s="52" t="s">
        <v>97</v>
      </c>
      <c r="O5221" s="52" t="s">
        <v>15403</v>
      </c>
      <c r="P5221" s="52">
        <v>36</v>
      </c>
      <c r="Q5221" s="52">
        <v>59</v>
      </c>
      <c r="R5221" s="52">
        <v>52</v>
      </c>
      <c r="S5221" s="52" t="s">
        <v>2756</v>
      </c>
      <c r="T5221" s="52">
        <v>73</v>
      </c>
      <c r="U5221" s="52">
        <v>11</v>
      </c>
      <c r="V5221" s="52">
        <v>18</v>
      </c>
      <c r="W5221" s="52" t="s">
        <v>3282</v>
      </c>
      <c r="X5221" s="52" t="s">
        <v>1153</v>
      </c>
      <c r="Y5221" s="52">
        <v>0.5</v>
      </c>
      <c r="Z5221" s="52">
        <v>2.5</v>
      </c>
      <c r="AC5221" s="52">
        <v>1</v>
      </c>
      <c r="AE5221" s="52">
        <v>1</v>
      </c>
      <c r="AH5221" s="52">
        <v>1</v>
      </c>
      <c r="AM5221" s="52">
        <v>1</v>
      </c>
      <c r="AP5221" s="52">
        <v>1</v>
      </c>
      <c r="AS5221" s="52">
        <v>1</v>
      </c>
      <c r="AV5221" s="52">
        <v>1</v>
      </c>
      <c r="AY5221" s="52">
        <v>1</v>
      </c>
      <c r="BB5221" s="52">
        <v>1</v>
      </c>
      <c r="BC5221" s="52">
        <v>1</v>
      </c>
      <c r="BD5221" s="57">
        <v>44215</v>
      </c>
      <c r="BF5221" s="9"/>
      <c r="BH5221" s="9"/>
      <c r="BJ5221" s="9"/>
      <c r="BU5221" s="9"/>
      <c r="BV5221" s="52" t="s">
        <v>13759</v>
      </c>
      <c r="BX5221" s="52">
        <v>1</v>
      </c>
    </row>
    <row r="5222" spans="1:87" s="52" customFormat="1" ht="15" customHeight="1">
      <c r="A5222" s="52">
        <v>175</v>
      </c>
      <c r="B5222" s="52" t="s">
        <v>3182</v>
      </c>
      <c r="C5222" s="43" t="s">
        <v>4530</v>
      </c>
      <c r="D5222" s="21" t="s">
        <v>238</v>
      </c>
      <c r="E5222" s="9">
        <v>44216</v>
      </c>
      <c r="F5222" s="44">
        <v>0.58333333333333337</v>
      </c>
      <c r="G5222" s="52">
        <v>1</v>
      </c>
      <c r="H5222" s="52">
        <v>2021</v>
      </c>
      <c r="I5222" s="52">
        <v>1</v>
      </c>
      <c r="J5222" s="52">
        <v>1</v>
      </c>
      <c r="M5222" s="52" t="s">
        <v>13710</v>
      </c>
      <c r="N5222" s="52" t="s">
        <v>1895</v>
      </c>
      <c r="O5222" s="52" t="s">
        <v>8602</v>
      </c>
      <c r="P5222" s="52">
        <v>34</v>
      </c>
      <c r="Q5222" s="52">
        <v>5</v>
      </c>
      <c r="R5222" s="52">
        <v>18.3</v>
      </c>
      <c r="S5222" s="52" t="s">
        <v>2756</v>
      </c>
      <c r="T5222" s="52">
        <v>71</v>
      </c>
      <c r="U5222" s="52">
        <v>57</v>
      </c>
      <c r="V5222" s="52">
        <v>36</v>
      </c>
      <c r="W5222" s="52" t="s">
        <v>3282</v>
      </c>
      <c r="X5222" s="52" t="s">
        <v>1153</v>
      </c>
      <c r="Y5222" s="52">
        <v>0.35</v>
      </c>
      <c r="Z5222" s="52">
        <v>5</v>
      </c>
      <c r="AC5222" s="52">
        <v>1</v>
      </c>
      <c r="AF5222" s="52">
        <v>1</v>
      </c>
      <c r="AH5222" s="52">
        <v>1</v>
      </c>
      <c r="AM5222" s="52">
        <v>1</v>
      </c>
      <c r="AP5222" s="52">
        <v>1</v>
      </c>
      <c r="AS5222" s="52">
        <v>1</v>
      </c>
      <c r="AV5222" s="52">
        <v>1</v>
      </c>
      <c r="AX5222" s="52">
        <v>1</v>
      </c>
      <c r="BA5222" s="52">
        <v>1</v>
      </c>
      <c r="BD5222" s="57"/>
      <c r="BF5222" s="9"/>
      <c r="BH5222" s="9"/>
      <c r="BJ5222" s="9"/>
      <c r="BK5222" s="52" t="s">
        <v>13711</v>
      </c>
      <c r="BL5222" s="52">
        <v>34</v>
      </c>
      <c r="BM5222" s="52">
        <v>8</v>
      </c>
      <c r="BN5222" s="52">
        <v>44.9</v>
      </c>
      <c r="BO5222" s="52" t="s">
        <v>2756</v>
      </c>
      <c r="BP5222" s="52">
        <v>72</v>
      </c>
      <c r="BQ5222" s="52">
        <v>0</v>
      </c>
      <c r="BR5222" s="52" t="s">
        <v>8352</v>
      </c>
      <c r="BS5222" s="52" t="s">
        <v>3282</v>
      </c>
      <c r="BT5222" s="52" t="s">
        <v>50</v>
      </c>
      <c r="BU5222" s="9">
        <v>44228</v>
      </c>
      <c r="BV5222" s="52" t="s">
        <v>13712</v>
      </c>
      <c r="BW5222" s="52" t="s">
        <v>12242</v>
      </c>
      <c r="CC5222" s="52">
        <v>1</v>
      </c>
      <c r="CE5222" s="52">
        <v>1</v>
      </c>
      <c r="CH5222" s="52">
        <v>1</v>
      </c>
    </row>
    <row r="5223" spans="1:87" s="52" customFormat="1" ht="15" customHeight="1">
      <c r="A5223" s="52">
        <v>40613</v>
      </c>
      <c r="B5223" s="52" t="s">
        <v>3182</v>
      </c>
      <c r="C5223" s="43" t="s">
        <v>4530</v>
      </c>
      <c r="D5223" s="21" t="s">
        <v>238</v>
      </c>
      <c r="E5223" s="9">
        <v>44216</v>
      </c>
      <c r="F5223" s="44">
        <v>0.41666666666666669</v>
      </c>
      <c r="G5223" s="52">
        <v>1</v>
      </c>
      <c r="H5223" s="52">
        <v>2021</v>
      </c>
      <c r="I5223" s="52">
        <v>1</v>
      </c>
      <c r="J5223" s="52">
        <v>1</v>
      </c>
      <c r="M5223" s="52" t="s">
        <v>988</v>
      </c>
      <c r="N5223" s="52" t="s">
        <v>926</v>
      </c>
      <c r="O5223" s="52" t="s">
        <v>944</v>
      </c>
      <c r="P5223" s="52">
        <v>29</v>
      </c>
      <c r="Q5223" s="52">
        <v>17</v>
      </c>
      <c r="R5223" s="52">
        <v>13</v>
      </c>
      <c r="S5223" s="52" t="s">
        <v>2756</v>
      </c>
      <c r="T5223" s="52">
        <v>71</v>
      </c>
      <c r="U5223" s="52">
        <v>23</v>
      </c>
      <c r="V5223" s="52">
        <v>17</v>
      </c>
      <c r="W5223" s="52" t="s">
        <v>3282</v>
      </c>
      <c r="X5223" s="52" t="s">
        <v>1153</v>
      </c>
      <c r="Y5223" s="52">
        <v>0.56000000000000005</v>
      </c>
      <c r="Z5223" s="52">
        <v>1.49</v>
      </c>
      <c r="AC5223" s="52">
        <v>1</v>
      </c>
      <c r="AF5223" s="52">
        <v>1</v>
      </c>
      <c r="AH5223" s="52">
        <v>1</v>
      </c>
      <c r="AM5223" s="52">
        <v>1</v>
      </c>
      <c r="AP5223" s="52">
        <v>1</v>
      </c>
      <c r="AS5223" s="52">
        <v>1</v>
      </c>
      <c r="AV5223" s="52">
        <v>1</v>
      </c>
      <c r="AZ5223" s="52">
        <v>1</v>
      </c>
      <c r="BB5223" s="52">
        <v>1</v>
      </c>
      <c r="BC5223" s="52">
        <v>1</v>
      </c>
      <c r="BD5223" s="57">
        <v>44216</v>
      </c>
      <c r="BF5223" s="9"/>
      <c r="BH5223" s="9"/>
      <c r="BJ5223" s="9"/>
      <c r="BK5223" s="52" t="s">
        <v>1233</v>
      </c>
      <c r="BL5223" s="52">
        <v>30</v>
      </c>
      <c r="BM5223" s="52">
        <v>0</v>
      </c>
      <c r="BN5223" s="52">
        <v>54.07</v>
      </c>
      <c r="BO5223" s="52" t="s">
        <v>2756</v>
      </c>
      <c r="BP5223" s="52">
        <v>71</v>
      </c>
      <c r="BQ5223" s="52">
        <v>21</v>
      </c>
      <c r="BR5223" s="52">
        <v>4.2300000000000004</v>
      </c>
      <c r="BS5223" s="52" t="s">
        <v>3282</v>
      </c>
      <c r="BT5223" s="52" t="s">
        <v>50</v>
      </c>
      <c r="BU5223" s="9">
        <v>44217</v>
      </c>
      <c r="BV5223" s="52" t="s">
        <v>13623</v>
      </c>
      <c r="BW5223" s="52" t="s">
        <v>4093</v>
      </c>
      <c r="BX5223" s="52">
        <v>1</v>
      </c>
      <c r="CA5223" s="52">
        <v>1</v>
      </c>
      <c r="CC5223" s="52">
        <v>1</v>
      </c>
      <c r="CE5223" s="52">
        <v>1</v>
      </c>
      <c r="CI5223" s="52" t="s">
        <v>48</v>
      </c>
    </row>
    <row r="5224" spans="1:87" s="52" customFormat="1" ht="15" customHeight="1">
      <c r="A5224" s="52" t="s">
        <v>13888</v>
      </c>
      <c r="B5224" s="52" t="s">
        <v>3182</v>
      </c>
      <c r="C5224" s="43" t="s">
        <v>3228</v>
      </c>
      <c r="D5224" s="21" t="s">
        <v>318</v>
      </c>
      <c r="E5224" s="9">
        <v>44216</v>
      </c>
      <c r="F5224" s="44">
        <v>0.875</v>
      </c>
      <c r="G5224" s="52">
        <v>1</v>
      </c>
      <c r="H5224" s="52">
        <v>2021</v>
      </c>
      <c r="I5224" s="52">
        <v>1</v>
      </c>
      <c r="J5224" s="52">
        <v>1</v>
      </c>
      <c r="M5224" s="52" t="s">
        <v>13889</v>
      </c>
      <c r="N5224" s="52" t="s">
        <v>68</v>
      </c>
      <c r="O5224" s="52" t="s">
        <v>8604</v>
      </c>
      <c r="P5224" s="52">
        <v>41</v>
      </c>
      <c r="Q5224" s="52">
        <v>52</v>
      </c>
      <c r="R5224" s="52">
        <v>15</v>
      </c>
      <c r="S5224" s="52" t="s">
        <v>2756</v>
      </c>
      <c r="T5224" s="52">
        <v>74</v>
      </c>
      <c r="U5224" s="52">
        <v>0</v>
      </c>
      <c r="V5224" s="52">
        <v>23</v>
      </c>
      <c r="W5224" s="52" t="s">
        <v>3282</v>
      </c>
      <c r="X5224" s="52" t="s">
        <v>1153</v>
      </c>
      <c r="Y5224" s="52">
        <v>0.35</v>
      </c>
      <c r="Z5224" s="52">
        <v>2.8</v>
      </c>
      <c r="AC5224" s="52">
        <v>1</v>
      </c>
      <c r="AF5224" s="52">
        <v>1</v>
      </c>
      <c r="AH5224" s="52">
        <v>1</v>
      </c>
      <c r="AM5224" s="52">
        <v>1</v>
      </c>
      <c r="AP5224" s="52">
        <v>1</v>
      </c>
      <c r="AS5224" s="52">
        <v>1</v>
      </c>
      <c r="AV5224" s="52">
        <v>1</v>
      </c>
      <c r="AY5224" s="52">
        <v>1</v>
      </c>
      <c r="BC5224" s="52">
        <v>1</v>
      </c>
      <c r="BD5224" s="57">
        <v>44217</v>
      </c>
      <c r="BF5224" s="9"/>
      <c r="BH5224" s="9"/>
      <c r="BJ5224" s="9"/>
      <c r="BU5224" s="9"/>
      <c r="BV5224" s="52" t="s">
        <v>13890</v>
      </c>
      <c r="BW5224" s="52" t="s">
        <v>13891</v>
      </c>
      <c r="BX5224" s="52">
        <v>1</v>
      </c>
    </row>
    <row r="5225" spans="1:87" s="52" customFormat="1" ht="15" customHeight="1">
      <c r="A5225" s="52" t="s">
        <v>13760</v>
      </c>
      <c r="B5225" s="52" t="s">
        <v>3182</v>
      </c>
      <c r="C5225" s="43" t="s">
        <v>4530</v>
      </c>
      <c r="D5225" s="21" t="s">
        <v>238</v>
      </c>
      <c r="E5225" s="9">
        <v>44217</v>
      </c>
      <c r="F5225" s="44">
        <v>0.74305555555555547</v>
      </c>
      <c r="G5225" s="52">
        <v>1</v>
      </c>
      <c r="H5225" s="52">
        <v>2021</v>
      </c>
      <c r="I5225" s="52">
        <v>1</v>
      </c>
      <c r="J5225" s="52">
        <v>1</v>
      </c>
      <c r="M5225" s="52" t="s">
        <v>13761</v>
      </c>
      <c r="N5225" s="52" t="s">
        <v>759</v>
      </c>
      <c r="O5225" s="52" t="s">
        <v>15403</v>
      </c>
      <c r="P5225" s="52">
        <v>37</v>
      </c>
      <c r="Q5225" s="52">
        <v>36</v>
      </c>
      <c r="R5225" s="52">
        <v>0</v>
      </c>
      <c r="S5225" s="52" t="s">
        <v>2756</v>
      </c>
      <c r="T5225" s="52">
        <v>73</v>
      </c>
      <c r="U5225" s="52">
        <v>40</v>
      </c>
      <c r="V5225" s="52">
        <v>0</v>
      </c>
      <c r="W5225" s="52" t="s">
        <v>3282</v>
      </c>
      <c r="X5225" s="52" t="s">
        <v>1153</v>
      </c>
      <c r="Y5225" s="52">
        <v>0.35</v>
      </c>
      <c r="Z5225" s="52">
        <v>3</v>
      </c>
      <c r="AC5225" s="52">
        <v>1</v>
      </c>
      <c r="AF5225" s="52">
        <v>1</v>
      </c>
      <c r="AH5225" s="52">
        <v>1</v>
      </c>
      <c r="AM5225" s="52">
        <v>1</v>
      </c>
      <c r="AP5225" s="52">
        <v>1</v>
      </c>
      <c r="AS5225" s="52">
        <v>1</v>
      </c>
      <c r="AV5225" s="52">
        <v>1</v>
      </c>
      <c r="AX5225" s="52">
        <v>1</v>
      </c>
      <c r="BA5225" s="52">
        <v>1</v>
      </c>
      <c r="BC5225" s="52">
        <v>1</v>
      </c>
      <c r="BD5225" s="57"/>
      <c r="BF5225" s="9"/>
      <c r="BH5225" s="9"/>
      <c r="BJ5225" s="9">
        <v>44217</v>
      </c>
      <c r="BK5225" s="52" t="s">
        <v>1806</v>
      </c>
      <c r="BL5225" s="52">
        <v>36</v>
      </c>
      <c r="BM5225" s="52">
        <v>48</v>
      </c>
      <c r="BN5225" s="52">
        <v>43.5</v>
      </c>
      <c r="BO5225" s="52" t="s">
        <v>2756</v>
      </c>
      <c r="BP5225" s="52">
        <v>73</v>
      </c>
      <c r="BQ5225" s="52">
        <v>2</v>
      </c>
      <c r="BR5225" s="52">
        <v>31.7</v>
      </c>
      <c r="BS5225" s="52" t="s">
        <v>3282</v>
      </c>
      <c r="BT5225" s="52" t="s">
        <v>50</v>
      </c>
      <c r="BU5225" s="9">
        <v>44218</v>
      </c>
      <c r="BV5225" s="52" t="s">
        <v>13762</v>
      </c>
      <c r="BW5225" s="52" t="s">
        <v>6383</v>
      </c>
      <c r="BY5225" s="52">
        <v>1</v>
      </c>
      <c r="CC5225" s="52">
        <v>1</v>
      </c>
      <c r="CE5225" s="52">
        <v>1</v>
      </c>
      <c r="CH5225" s="52">
        <v>1</v>
      </c>
    </row>
    <row r="5226" spans="1:87" s="52" customFormat="1" ht="15" customHeight="1">
      <c r="A5226" s="52">
        <v>868</v>
      </c>
      <c r="B5226" s="52" t="s">
        <v>3182</v>
      </c>
      <c r="C5226" s="43" t="s">
        <v>3228</v>
      </c>
      <c r="D5226" s="21" t="s">
        <v>318</v>
      </c>
      <c r="E5226" s="9">
        <v>44217</v>
      </c>
      <c r="F5226" s="44">
        <v>0.75</v>
      </c>
      <c r="G5226" s="52">
        <v>1</v>
      </c>
      <c r="H5226" s="52">
        <v>2021</v>
      </c>
      <c r="I5226" s="52">
        <v>1</v>
      </c>
      <c r="J5226" s="52">
        <v>1</v>
      </c>
      <c r="M5226" s="52" t="s">
        <v>4871</v>
      </c>
      <c r="N5226" s="52" t="s">
        <v>4267</v>
      </c>
      <c r="O5226" s="52" t="s">
        <v>345</v>
      </c>
      <c r="P5226" s="52">
        <v>35</v>
      </c>
      <c r="Q5226" s="52">
        <v>28</v>
      </c>
      <c r="R5226" s="52">
        <v>32.700000000000003</v>
      </c>
      <c r="S5226" s="52" t="s">
        <v>2756</v>
      </c>
      <c r="T5226" s="52">
        <v>72</v>
      </c>
      <c r="U5226" s="52">
        <v>30</v>
      </c>
      <c r="V5226" s="52">
        <v>18.34</v>
      </c>
      <c r="W5226" s="52" t="s">
        <v>3282</v>
      </c>
      <c r="X5226" s="52" t="s">
        <v>1153</v>
      </c>
      <c r="Y5226" s="52">
        <v>0.3</v>
      </c>
      <c r="Z5226" s="52">
        <v>2</v>
      </c>
      <c r="AC5226" s="52">
        <v>1</v>
      </c>
      <c r="AF5226" s="52">
        <v>1</v>
      </c>
      <c r="AJ5226" s="52">
        <v>1</v>
      </c>
      <c r="AM5226" s="52">
        <v>1</v>
      </c>
      <c r="AP5226" s="52">
        <v>1</v>
      </c>
      <c r="AS5226" s="52">
        <v>1</v>
      </c>
      <c r="AV5226" s="52">
        <v>1</v>
      </c>
      <c r="AY5226" s="52">
        <v>1</v>
      </c>
      <c r="BB5226" s="52">
        <v>1</v>
      </c>
      <c r="BD5226" s="57">
        <v>44217</v>
      </c>
      <c r="BF5226" s="9"/>
      <c r="BH5226" s="9"/>
      <c r="BI5226" s="52">
        <v>1</v>
      </c>
      <c r="BJ5226" s="9">
        <v>44218</v>
      </c>
      <c r="BK5226" s="52" t="s">
        <v>8150</v>
      </c>
      <c r="BU5226" s="9">
        <v>44218</v>
      </c>
      <c r="BV5226" s="52" t="s">
        <v>13729</v>
      </c>
      <c r="BW5226" s="52" t="s">
        <v>13730</v>
      </c>
      <c r="BY5226" s="52">
        <v>1</v>
      </c>
      <c r="CC5226" s="52">
        <v>1</v>
      </c>
      <c r="CD5226" s="52">
        <v>1</v>
      </c>
      <c r="CF5226" s="52" t="s">
        <v>13731</v>
      </c>
      <c r="CH5226" s="52">
        <v>1</v>
      </c>
    </row>
    <row r="5227" spans="1:87" s="52" customFormat="1" ht="15" customHeight="1">
      <c r="A5227" s="52">
        <v>40614</v>
      </c>
      <c r="B5227" s="52" t="s">
        <v>3182</v>
      </c>
      <c r="C5227" s="43" t="s">
        <v>4530</v>
      </c>
      <c r="D5227" s="21" t="s">
        <v>238</v>
      </c>
      <c r="E5227" s="9">
        <v>44217</v>
      </c>
      <c r="F5227" s="44">
        <v>0.39583333333333331</v>
      </c>
      <c r="G5227" s="52">
        <v>1</v>
      </c>
      <c r="H5227" s="52">
        <v>2021</v>
      </c>
      <c r="I5227" s="52">
        <v>1</v>
      </c>
      <c r="J5227" s="52">
        <v>1</v>
      </c>
      <c r="M5227" s="52" t="s">
        <v>997</v>
      </c>
      <c r="N5227" s="52" t="s">
        <v>944</v>
      </c>
      <c r="O5227" s="52" t="s">
        <v>944</v>
      </c>
      <c r="P5227" s="52">
        <v>30</v>
      </c>
      <c r="Q5227" s="52">
        <v>11</v>
      </c>
      <c r="R5227" s="52">
        <v>44.17</v>
      </c>
      <c r="S5227" s="52" t="s">
        <v>2756</v>
      </c>
      <c r="T5227" s="52">
        <v>71</v>
      </c>
      <c r="U5227" s="52">
        <v>25</v>
      </c>
      <c r="V5227" s="52">
        <v>48.97</v>
      </c>
      <c r="W5227" s="52" t="s">
        <v>3282</v>
      </c>
      <c r="X5227" s="52" t="s">
        <v>1153</v>
      </c>
      <c r="Y5227" s="52">
        <v>0.55000000000000004</v>
      </c>
      <c r="Z5227" s="52">
        <v>1.915</v>
      </c>
      <c r="AC5227" s="52">
        <v>1</v>
      </c>
      <c r="AF5227" s="52">
        <v>1</v>
      </c>
      <c r="AH5227" s="52">
        <v>1</v>
      </c>
      <c r="AM5227" s="52">
        <v>1</v>
      </c>
      <c r="AP5227" s="52">
        <v>1</v>
      </c>
      <c r="AS5227" s="52">
        <v>1</v>
      </c>
      <c r="AV5227" s="52">
        <v>1</v>
      </c>
      <c r="AZ5227" s="52">
        <v>1</v>
      </c>
      <c r="BB5227" s="52">
        <v>1</v>
      </c>
      <c r="BC5227" s="52">
        <v>1</v>
      </c>
      <c r="BD5227" s="57">
        <v>44217</v>
      </c>
      <c r="BF5227" s="9"/>
      <c r="BH5227" s="9"/>
      <c r="BJ5227" s="9"/>
      <c r="BK5227" s="52" t="s">
        <v>1233</v>
      </c>
      <c r="BL5227" s="52">
        <v>30</v>
      </c>
      <c r="BM5227" s="52">
        <v>0</v>
      </c>
      <c r="BN5227" s="52">
        <v>54.07</v>
      </c>
      <c r="BO5227" s="52" t="s">
        <v>2756</v>
      </c>
      <c r="BP5227" s="52">
        <v>71</v>
      </c>
      <c r="BQ5227" s="52">
        <v>21</v>
      </c>
      <c r="BR5227" s="52">
        <v>4.2300000000000004</v>
      </c>
      <c r="BS5227" s="52" t="s">
        <v>3282</v>
      </c>
      <c r="BT5227" s="52" t="s">
        <v>50</v>
      </c>
      <c r="BU5227" s="9">
        <v>44218</v>
      </c>
      <c r="BV5227" s="52" t="s">
        <v>13624</v>
      </c>
      <c r="BW5227" s="52" t="s">
        <v>4093</v>
      </c>
      <c r="BX5227" s="52">
        <v>1</v>
      </c>
      <c r="CA5227" s="52">
        <v>1</v>
      </c>
      <c r="CC5227" s="52">
        <v>1</v>
      </c>
      <c r="CE5227" s="52">
        <v>1</v>
      </c>
      <c r="CI5227" s="52" t="s">
        <v>48</v>
      </c>
    </row>
    <row r="5228" spans="1:87" s="52" customFormat="1" ht="15" customHeight="1">
      <c r="A5228" s="52">
        <v>0</v>
      </c>
      <c r="B5228" s="52" t="s">
        <v>3182</v>
      </c>
      <c r="C5228" s="43" t="s">
        <v>3228</v>
      </c>
      <c r="D5228" s="21" t="s">
        <v>318</v>
      </c>
      <c r="E5228" s="9">
        <v>44217</v>
      </c>
      <c r="F5228" s="44">
        <v>0.81944444444444453</v>
      </c>
      <c r="G5228" s="52">
        <v>1</v>
      </c>
      <c r="H5228" s="52">
        <v>2021</v>
      </c>
      <c r="I5228" s="52">
        <v>1</v>
      </c>
      <c r="J5228" s="52">
        <v>1</v>
      </c>
      <c r="M5228" s="52" t="s">
        <v>4409</v>
      </c>
      <c r="N5228" s="52" t="s">
        <v>3066</v>
      </c>
      <c r="O5228" s="52" t="s">
        <v>8607</v>
      </c>
      <c r="P5228" s="52">
        <v>39</v>
      </c>
      <c r="Q5228" s="52">
        <v>26</v>
      </c>
      <c r="R5228" s="52">
        <v>18.52</v>
      </c>
      <c r="S5228" s="52" t="s">
        <v>2756</v>
      </c>
      <c r="T5228" s="52">
        <v>73</v>
      </c>
      <c r="U5228" s="52">
        <v>12</v>
      </c>
      <c r="V5228" s="52">
        <v>59.37</v>
      </c>
      <c r="W5228" s="52" t="s">
        <v>3282</v>
      </c>
      <c r="X5228" s="52" t="s">
        <v>1153</v>
      </c>
      <c r="Y5228" s="52">
        <v>0.4</v>
      </c>
      <c r="Z5228" s="52">
        <v>3</v>
      </c>
      <c r="AC5228" s="52">
        <v>1</v>
      </c>
      <c r="AF5228" s="52">
        <v>1</v>
      </c>
      <c r="AH5228" s="52">
        <v>1</v>
      </c>
      <c r="AM5228" s="52">
        <v>1</v>
      </c>
      <c r="AP5228" s="52">
        <v>1</v>
      </c>
      <c r="AR5228" s="52">
        <v>1</v>
      </c>
      <c r="AT5228" s="52" t="s">
        <v>13853</v>
      </c>
      <c r="AV5228" s="52">
        <v>1</v>
      </c>
      <c r="AX5228" s="52">
        <v>1</v>
      </c>
      <c r="BA5228" s="52">
        <v>1</v>
      </c>
      <c r="BC5228" s="52">
        <v>1</v>
      </c>
      <c r="BD5228" s="57">
        <v>44217</v>
      </c>
      <c r="BF5228" s="9"/>
      <c r="BH5228" s="9"/>
      <c r="BJ5228" s="9"/>
      <c r="BK5228" s="52" t="s">
        <v>13854</v>
      </c>
      <c r="BU5228" s="9">
        <v>44224</v>
      </c>
      <c r="BV5228" s="52" t="s">
        <v>13855</v>
      </c>
      <c r="BW5228" s="52" t="s">
        <v>13839</v>
      </c>
      <c r="BX5228" s="52">
        <v>1</v>
      </c>
      <c r="CC5228" s="52">
        <v>1</v>
      </c>
      <c r="CE5228" s="52">
        <v>1</v>
      </c>
      <c r="CH5228" s="52">
        <v>1</v>
      </c>
    </row>
    <row r="5229" spans="1:87" s="52" customFormat="1" ht="15" customHeight="1">
      <c r="A5229" s="52" t="s">
        <v>13892</v>
      </c>
      <c r="B5229" s="52" t="s">
        <v>15282</v>
      </c>
      <c r="C5229" s="43" t="s">
        <v>2755</v>
      </c>
      <c r="D5229" s="21" t="s">
        <v>100</v>
      </c>
      <c r="E5229" s="9">
        <v>44217</v>
      </c>
      <c r="F5229" s="44">
        <v>0.76041666666666663</v>
      </c>
      <c r="G5229" s="52">
        <v>1</v>
      </c>
      <c r="H5229" s="52">
        <v>2021</v>
      </c>
      <c r="I5229" s="52">
        <v>1</v>
      </c>
      <c r="J5229" s="52">
        <v>1</v>
      </c>
      <c r="M5229" s="52" t="s">
        <v>6577</v>
      </c>
      <c r="N5229" s="52" t="s">
        <v>68</v>
      </c>
      <c r="O5229" s="52" t="s">
        <v>8604</v>
      </c>
      <c r="P5229" s="52">
        <v>41</v>
      </c>
      <c r="Q5229" s="52">
        <v>49</v>
      </c>
      <c r="R5229" s="52">
        <v>46</v>
      </c>
      <c r="S5229" s="52" t="s">
        <v>2756</v>
      </c>
      <c r="T5229" s="52">
        <v>73</v>
      </c>
      <c r="U5229" s="52">
        <v>31</v>
      </c>
      <c r="V5229" s="52">
        <v>0</v>
      </c>
      <c r="W5229" s="52" t="s">
        <v>3282</v>
      </c>
      <c r="X5229" s="52" t="s">
        <v>1153</v>
      </c>
      <c r="Y5229" s="52">
        <v>1.2</v>
      </c>
      <c r="Z5229" s="52">
        <v>60</v>
      </c>
      <c r="AC5229" s="52">
        <v>1</v>
      </c>
      <c r="AD5229" s="52">
        <v>1</v>
      </c>
      <c r="AI5229" s="52">
        <v>1</v>
      </c>
      <c r="AM5229" s="52">
        <v>1</v>
      </c>
      <c r="AO5229" s="52">
        <v>1</v>
      </c>
      <c r="AS5229" s="52">
        <v>1</v>
      </c>
      <c r="AV5229" s="52">
        <v>1</v>
      </c>
      <c r="AY5229" s="52">
        <v>1</v>
      </c>
      <c r="BD5229" s="57"/>
      <c r="BF5229" s="9"/>
      <c r="BH5229" s="9"/>
      <c r="BI5229" s="52">
        <v>1</v>
      </c>
      <c r="BJ5229" s="9">
        <v>44217</v>
      </c>
      <c r="BK5229" s="52" t="s">
        <v>3915</v>
      </c>
      <c r="BL5229" s="52">
        <v>41</v>
      </c>
      <c r="BM5229" s="52">
        <v>49</v>
      </c>
      <c r="BN5229" s="52">
        <v>46</v>
      </c>
      <c r="BO5229" s="52" t="s">
        <v>2756</v>
      </c>
      <c r="BP5229" s="52">
        <v>73</v>
      </c>
      <c r="BQ5229" s="52">
        <v>31</v>
      </c>
      <c r="BR5229" s="52">
        <v>0</v>
      </c>
      <c r="BS5229" s="52" t="s">
        <v>3282</v>
      </c>
      <c r="BT5229" s="52" t="s">
        <v>13886</v>
      </c>
      <c r="BU5229" s="9"/>
      <c r="BV5229" s="52" t="s">
        <v>13893</v>
      </c>
      <c r="BW5229" s="52" t="s">
        <v>13894</v>
      </c>
      <c r="CC5229" s="52">
        <v>1</v>
      </c>
      <c r="CE5229" s="52">
        <v>1</v>
      </c>
      <c r="CH5229" s="52">
        <v>1</v>
      </c>
    </row>
    <row r="5230" spans="1:87" s="52" customFormat="1" ht="15" customHeight="1">
      <c r="A5230" s="52" t="s">
        <v>13535</v>
      </c>
      <c r="B5230" s="52" t="s">
        <v>15282</v>
      </c>
      <c r="C5230" s="43" t="s">
        <v>2755</v>
      </c>
      <c r="D5230" s="21" t="s">
        <v>100</v>
      </c>
      <c r="E5230" s="9">
        <v>44218</v>
      </c>
      <c r="F5230" s="44">
        <v>0.79166666666666663</v>
      </c>
      <c r="G5230" s="52">
        <v>1</v>
      </c>
      <c r="H5230" s="52">
        <v>2021</v>
      </c>
      <c r="I5230" s="52">
        <v>1</v>
      </c>
      <c r="J5230" s="52">
        <v>1</v>
      </c>
      <c r="M5230" s="52" t="s">
        <v>372</v>
      </c>
      <c r="N5230" s="52" t="s">
        <v>372</v>
      </c>
      <c r="O5230" s="52" t="s">
        <v>372</v>
      </c>
      <c r="P5230" s="52">
        <v>23</v>
      </c>
      <c r="Q5230" s="52">
        <v>34</v>
      </c>
      <c r="R5230" s="52">
        <v>17</v>
      </c>
      <c r="S5230" s="52" t="s">
        <v>2756</v>
      </c>
      <c r="T5230" s="52">
        <v>70</v>
      </c>
      <c r="U5230" s="52">
        <v>23</v>
      </c>
      <c r="V5230" s="52">
        <v>51</v>
      </c>
      <c r="W5230" s="52" t="s">
        <v>3282</v>
      </c>
      <c r="X5230" s="52" t="s">
        <v>1153</v>
      </c>
      <c r="Y5230" s="52">
        <v>0.7</v>
      </c>
      <c r="Z5230" s="52">
        <v>7</v>
      </c>
      <c r="AC5230" s="52">
        <v>1</v>
      </c>
      <c r="AG5230" s="52">
        <v>1</v>
      </c>
      <c r="AJ5230" s="52">
        <v>1</v>
      </c>
      <c r="AM5230" s="52">
        <v>1</v>
      </c>
      <c r="AP5230" s="52">
        <v>1</v>
      </c>
      <c r="AS5230" s="52">
        <v>1</v>
      </c>
      <c r="AV5230" s="52">
        <v>1</v>
      </c>
      <c r="AY5230" s="52">
        <v>1</v>
      </c>
      <c r="BC5230" s="52">
        <v>1</v>
      </c>
      <c r="BD5230" s="57">
        <v>44198</v>
      </c>
      <c r="BF5230" s="9"/>
      <c r="BH5230" s="9"/>
      <c r="BJ5230" s="9"/>
      <c r="BK5230" s="52" t="s">
        <v>11811</v>
      </c>
      <c r="BU5230" s="9">
        <v>44198</v>
      </c>
      <c r="BV5230" s="52" t="s">
        <v>13536</v>
      </c>
      <c r="BW5230" s="52" t="s">
        <v>11188</v>
      </c>
      <c r="BY5230" s="52">
        <v>1</v>
      </c>
      <c r="CA5230" s="52">
        <v>1</v>
      </c>
      <c r="CC5230" s="52">
        <v>1</v>
      </c>
      <c r="CE5230" s="52">
        <v>1</v>
      </c>
      <c r="CH5230" s="52">
        <v>1</v>
      </c>
    </row>
    <row r="5231" spans="1:87" s="52" customFormat="1" ht="15" customHeight="1">
      <c r="A5231" s="52">
        <v>176</v>
      </c>
      <c r="B5231" s="52" t="s">
        <v>3182</v>
      </c>
      <c r="C5231" s="43" t="s">
        <v>4447</v>
      </c>
      <c r="D5231" s="21" t="s">
        <v>1341</v>
      </c>
      <c r="E5231" s="9">
        <v>44218</v>
      </c>
      <c r="F5231" s="44">
        <v>0.8125</v>
      </c>
      <c r="G5231" s="52">
        <v>1</v>
      </c>
      <c r="H5231" s="52">
        <v>2021</v>
      </c>
      <c r="I5231" s="52">
        <v>1</v>
      </c>
      <c r="J5231" s="52">
        <v>1</v>
      </c>
      <c r="M5231" s="52" t="s">
        <v>12236</v>
      </c>
      <c r="N5231" s="52" t="s">
        <v>4227</v>
      </c>
      <c r="O5231" s="52" t="s">
        <v>8602</v>
      </c>
      <c r="P5231" s="52">
        <v>34</v>
      </c>
      <c r="Q5231" s="52">
        <v>38</v>
      </c>
      <c r="R5231" s="52">
        <v>45</v>
      </c>
      <c r="S5231" s="52" t="s">
        <v>2756</v>
      </c>
      <c r="T5231" s="52">
        <v>72</v>
      </c>
      <c r="U5231" s="52">
        <v>2</v>
      </c>
      <c r="V5231" s="52">
        <v>56.2</v>
      </c>
      <c r="W5231" s="52" t="s">
        <v>3282</v>
      </c>
      <c r="X5231" s="52" t="s">
        <v>1153</v>
      </c>
      <c r="Y5231" s="52">
        <v>0.9</v>
      </c>
      <c r="Z5231" s="52">
        <v>11</v>
      </c>
      <c r="AC5231" s="52">
        <v>1</v>
      </c>
      <c r="AE5231" s="52">
        <v>1</v>
      </c>
      <c r="AH5231" s="52">
        <v>1</v>
      </c>
      <c r="AM5231" s="52">
        <v>1</v>
      </c>
      <c r="AP5231" s="52">
        <v>1</v>
      </c>
      <c r="AS5231" s="52">
        <v>1</v>
      </c>
      <c r="AV5231" s="52">
        <v>1</v>
      </c>
      <c r="AX5231" s="52">
        <v>1</v>
      </c>
      <c r="BA5231" s="52">
        <v>1</v>
      </c>
      <c r="BD5231" s="57"/>
      <c r="BF5231" s="9"/>
      <c r="BH5231" s="9"/>
      <c r="BJ5231" s="9"/>
      <c r="BK5231" s="52" t="s">
        <v>12239</v>
      </c>
      <c r="BL5231" s="52">
        <v>33</v>
      </c>
      <c r="BM5231" s="52">
        <v>58</v>
      </c>
      <c r="BN5231" s="52">
        <v>19.100000000000001</v>
      </c>
      <c r="BO5231" s="52" t="s">
        <v>2756</v>
      </c>
      <c r="BP5231" s="52">
        <v>71</v>
      </c>
      <c r="BQ5231" s="52">
        <v>53</v>
      </c>
      <c r="BR5231" s="52" t="s">
        <v>13713</v>
      </c>
      <c r="BS5231" s="52" t="s">
        <v>3282</v>
      </c>
      <c r="BT5231" s="52" t="s">
        <v>50</v>
      </c>
      <c r="BU5231" s="9">
        <v>44220</v>
      </c>
      <c r="BV5231" s="52" t="s">
        <v>13714</v>
      </c>
      <c r="BW5231" s="52" t="s">
        <v>12242</v>
      </c>
      <c r="CC5231" s="52">
        <v>1</v>
      </c>
      <c r="CE5231" s="52">
        <v>1</v>
      </c>
      <c r="CH5231" s="52">
        <v>1</v>
      </c>
    </row>
    <row r="5232" spans="1:87" s="52" customFormat="1" ht="15" customHeight="1">
      <c r="A5232" s="52" t="s">
        <v>13763</v>
      </c>
      <c r="B5232" s="52" t="s">
        <v>3182</v>
      </c>
      <c r="C5232" s="43" t="s">
        <v>3228</v>
      </c>
      <c r="D5232" s="21" t="s">
        <v>318</v>
      </c>
      <c r="E5232" s="9">
        <v>44218</v>
      </c>
      <c r="F5232" s="44">
        <v>0.375</v>
      </c>
      <c r="G5232" s="52">
        <v>1</v>
      </c>
      <c r="H5232" s="52">
        <v>2021</v>
      </c>
      <c r="I5232" s="52">
        <v>1</v>
      </c>
      <c r="K5232" s="52">
        <v>1</v>
      </c>
      <c r="M5232" s="52" t="s">
        <v>13764</v>
      </c>
      <c r="N5232" s="52" t="s">
        <v>1726</v>
      </c>
      <c r="O5232" s="52" t="s">
        <v>15403</v>
      </c>
      <c r="P5232" s="52">
        <v>36</v>
      </c>
      <c r="Q5232" s="52">
        <v>51</v>
      </c>
      <c r="R5232" s="52">
        <v>27</v>
      </c>
      <c r="S5232" s="52" t="s">
        <v>2756</v>
      </c>
      <c r="T5232" s="52">
        <v>73</v>
      </c>
      <c r="U5232" s="52">
        <v>9</v>
      </c>
      <c r="V5232" s="52">
        <v>9</v>
      </c>
      <c r="W5232" s="52" t="s">
        <v>3282</v>
      </c>
      <c r="X5232" s="52" t="s">
        <v>1153</v>
      </c>
      <c r="Y5232" s="52">
        <v>0.45</v>
      </c>
      <c r="Z5232" s="52">
        <v>2</v>
      </c>
      <c r="AC5232" s="52">
        <v>1</v>
      </c>
      <c r="AE5232" s="52">
        <v>1</v>
      </c>
      <c r="AH5232" s="52">
        <v>1</v>
      </c>
      <c r="AM5232" s="52">
        <v>1</v>
      </c>
      <c r="AP5232" s="52">
        <v>1</v>
      </c>
      <c r="AS5232" s="52">
        <v>1</v>
      </c>
      <c r="AV5232" s="52">
        <v>1</v>
      </c>
      <c r="BD5232" s="57"/>
      <c r="BE5232" s="52">
        <v>1</v>
      </c>
      <c r="BF5232" s="9">
        <v>44218</v>
      </c>
      <c r="BH5232" s="9"/>
      <c r="BJ5232" s="9"/>
      <c r="BK5232" s="52" t="s">
        <v>39</v>
      </c>
      <c r="BU5232" s="9">
        <v>44218</v>
      </c>
      <c r="BV5232" s="52" t="s">
        <v>13765</v>
      </c>
      <c r="BW5232" s="52" t="s">
        <v>13766</v>
      </c>
      <c r="CC5232" s="52">
        <v>1</v>
      </c>
      <c r="CE5232" s="52">
        <v>1</v>
      </c>
      <c r="CH5232" s="52">
        <v>1</v>
      </c>
    </row>
    <row r="5233" spans="1:87" s="52" customFormat="1" ht="15" customHeight="1">
      <c r="A5233" s="52">
        <v>0</v>
      </c>
      <c r="B5233" s="52" t="s">
        <v>3182</v>
      </c>
      <c r="C5233" s="43" t="s">
        <v>3228</v>
      </c>
      <c r="D5233" s="21" t="s">
        <v>318</v>
      </c>
      <c r="E5233" s="9">
        <v>44218</v>
      </c>
      <c r="F5233" s="44">
        <v>0.4375</v>
      </c>
      <c r="G5233" s="52">
        <v>1</v>
      </c>
      <c r="H5233" s="52">
        <v>2021</v>
      </c>
      <c r="I5233" s="52">
        <v>1</v>
      </c>
      <c r="J5233" s="52">
        <v>1</v>
      </c>
      <c r="M5233" s="52" t="s">
        <v>2077</v>
      </c>
      <c r="N5233" s="52" t="s">
        <v>2075</v>
      </c>
      <c r="O5233" s="52" t="s">
        <v>8607</v>
      </c>
      <c r="P5233" s="52">
        <v>39</v>
      </c>
      <c r="Q5233" s="52">
        <v>44</v>
      </c>
      <c r="R5233" s="52">
        <v>28.4</v>
      </c>
      <c r="S5233" s="52" t="s">
        <v>2756</v>
      </c>
      <c r="T5233" s="52">
        <v>73</v>
      </c>
      <c r="U5233" s="52">
        <v>23</v>
      </c>
      <c r="V5233" s="52">
        <v>37.729999999999997</v>
      </c>
      <c r="W5233" s="52" t="s">
        <v>3282</v>
      </c>
      <c r="X5233" s="52" t="s">
        <v>1153</v>
      </c>
      <c r="Y5233" s="52">
        <v>0.25</v>
      </c>
      <c r="Z5233" s="52">
        <v>1.5</v>
      </c>
      <c r="AC5233" s="52">
        <v>1</v>
      </c>
      <c r="AF5233" s="52">
        <v>1</v>
      </c>
      <c r="AH5233" s="52">
        <v>1</v>
      </c>
      <c r="AM5233" s="52">
        <v>1</v>
      </c>
      <c r="AP5233" s="52">
        <v>1</v>
      </c>
      <c r="AS5233" s="52">
        <v>1</v>
      </c>
      <c r="AV5233" s="52">
        <v>1</v>
      </c>
      <c r="AY5233" s="52">
        <v>1</v>
      </c>
      <c r="BC5233" s="52">
        <v>1</v>
      </c>
      <c r="BD5233" s="57">
        <v>44218</v>
      </c>
      <c r="BF5233" s="9"/>
      <c r="BH5233" s="9"/>
      <c r="BJ5233" s="9"/>
      <c r="BU5233" s="9"/>
      <c r="BV5233" s="52" t="s">
        <v>13856</v>
      </c>
      <c r="BW5233" s="52" t="s">
        <v>12748</v>
      </c>
      <c r="BY5233" s="52">
        <v>1</v>
      </c>
      <c r="CC5233" s="52">
        <v>1</v>
      </c>
      <c r="CE5233" s="52">
        <v>1</v>
      </c>
      <c r="CH5233" s="52">
        <v>1</v>
      </c>
    </row>
    <row r="5234" spans="1:87" s="52" customFormat="1" ht="15" customHeight="1">
      <c r="A5234" s="52">
        <v>0</v>
      </c>
      <c r="B5234" s="52" t="s">
        <v>3182</v>
      </c>
      <c r="C5234" s="43" t="s">
        <v>3228</v>
      </c>
      <c r="D5234" s="21" t="s">
        <v>318</v>
      </c>
      <c r="E5234" s="9">
        <v>44219</v>
      </c>
      <c r="F5234" s="44">
        <v>0.75</v>
      </c>
      <c r="G5234" s="52">
        <v>1</v>
      </c>
      <c r="H5234" s="52">
        <v>2021</v>
      </c>
      <c r="I5234" s="52">
        <v>1</v>
      </c>
      <c r="J5234" s="52">
        <v>1</v>
      </c>
      <c r="M5234" s="52" t="s">
        <v>501</v>
      </c>
      <c r="N5234" s="52" t="s">
        <v>2075</v>
      </c>
      <c r="O5234" s="52" t="s">
        <v>8607</v>
      </c>
      <c r="P5234" s="52">
        <v>39</v>
      </c>
      <c r="Q5234" s="52">
        <v>40</v>
      </c>
      <c r="R5234" s="52">
        <v>1.46</v>
      </c>
      <c r="S5234" s="52" t="s">
        <v>2756</v>
      </c>
      <c r="T5234" s="52">
        <v>73</v>
      </c>
      <c r="U5234" s="52">
        <v>21</v>
      </c>
      <c r="V5234" s="52">
        <v>3.3</v>
      </c>
      <c r="W5234" s="52" t="s">
        <v>3282</v>
      </c>
      <c r="X5234" s="52" t="s">
        <v>1153</v>
      </c>
      <c r="Y5234" s="52">
        <v>0.35</v>
      </c>
      <c r="Z5234" s="52">
        <v>1.5</v>
      </c>
      <c r="AC5234" s="52">
        <v>1</v>
      </c>
      <c r="AF5234" s="52">
        <v>1</v>
      </c>
      <c r="AH5234" s="52">
        <v>1</v>
      </c>
      <c r="AM5234" s="52">
        <v>1</v>
      </c>
      <c r="AP5234" s="52">
        <v>1</v>
      </c>
      <c r="AS5234" s="52">
        <v>1</v>
      </c>
      <c r="AV5234" s="52">
        <v>1</v>
      </c>
      <c r="AZ5234" s="52">
        <v>1</v>
      </c>
      <c r="BB5234" s="52">
        <v>1</v>
      </c>
      <c r="BD5234" s="57"/>
      <c r="BF5234" s="9"/>
      <c r="BH5234" s="9"/>
      <c r="BI5234" s="52">
        <v>1</v>
      </c>
      <c r="BJ5234" s="57">
        <v>44219</v>
      </c>
      <c r="BK5234" s="52" t="s">
        <v>9724</v>
      </c>
      <c r="BU5234" s="9">
        <v>44219</v>
      </c>
      <c r="BV5234" s="52" t="s">
        <v>13857</v>
      </c>
      <c r="BW5234" s="52" t="s">
        <v>13839</v>
      </c>
      <c r="CC5234" s="52">
        <v>1</v>
      </c>
      <c r="CE5234" s="52">
        <v>1</v>
      </c>
      <c r="CH5234" s="52">
        <v>1</v>
      </c>
    </row>
    <row r="5235" spans="1:87" s="52" customFormat="1" ht="15" customHeight="1">
      <c r="A5235" s="52" t="s">
        <v>13895</v>
      </c>
      <c r="B5235" s="52" t="s">
        <v>3182</v>
      </c>
      <c r="C5235" s="43" t="s">
        <v>3228</v>
      </c>
      <c r="D5235" s="21" t="s">
        <v>318</v>
      </c>
      <c r="E5235" s="9">
        <v>44219</v>
      </c>
      <c r="F5235" s="44">
        <v>0.875</v>
      </c>
      <c r="G5235" s="52">
        <v>1</v>
      </c>
      <c r="H5235" s="52">
        <v>2021</v>
      </c>
      <c r="I5235" s="52">
        <v>1</v>
      </c>
      <c r="J5235" s="52">
        <v>1</v>
      </c>
      <c r="M5235" s="52" t="s">
        <v>13896</v>
      </c>
      <c r="N5235" s="52" t="s">
        <v>68</v>
      </c>
      <c r="O5235" s="52" t="s">
        <v>8604</v>
      </c>
      <c r="P5235" s="52">
        <v>41</v>
      </c>
      <c r="Q5235" s="52">
        <v>52</v>
      </c>
      <c r="R5235" s="52">
        <v>10</v>
      </c>
      <c r="S5235" s="52" t="s">
        <v>2756</v>
      </c>
      <c r="T5235" s="52">
        <v>73</v>
      </c>
      <c r="U5235" s="52">
        <v>46</v>
      </c>
      <c r="V5235" s="52">
        <v>35</v>
      </c>
      <c r="W5235" s="52" t="s">
        <v>3282</v>
      </c>
      <c r="X5235" s="52" t="s">
        <v>1153</v>
      </c>
      <c r="Y5235" s="52">
        <v>0.35</v>
      </c>
      <c r="Z5235" s="52">
        <v>2.8</v>
      </c>
      <c r="AC5235" s="52">
        <v>1</v>
      </c>
      <c r="AF5235" s="52">
        <v>1</v>
      </c>
      <c r="AH5235" s="52">
        <v>1</v>
      </c>
      <c r="AM5235" s="52">
        <v>1</v>
      </c>
      <c r="AP5235" s="52">
        <v>1</v>
      </c>
      <c r="AS5235" s="52">
        <v>1</v>
      </c>
      <c r="AV5235" s="52">
        <v>1</v>
      </c>
      <c r="AY5235" s="52">
        <v>1</v>
      </c>
      <c r="BC5235" s="52">
        <v>1</v>
      </c>
      <c r="BD5235" s="57">
        <v>44220</v>
      </c>
      <c r="BF5235" s="9"/>
      <c r="BH5235" s="9"/>
      <c r="BJ5235" s="9"/>
      <c r="BU5235" s="9"/>
      <c r="BV5235" s="52" t="s">
        <v>13897</v>
      </c>
      <c r="BW5235" s="52" t="s">
        <v>13898</v>
      </c>
      <c r="BX5235" s="52">
        <v>1</v>
      </c>
    </row>
    <row r="5236" spans="1:87" s="52" customFormat="1" ht="15" customHeight="1">
      <c r="A5236" s="52" t="s">
        <v>13829</v>
      </c>
      <c r="B5236" s="52" t="s">
        <v>3182</v>
      </c>
      <c r="C5236" s="43" t="s">
        <v>4530</v>
      </c>
      <c r="D5236" s="21" t="s">
        <v>238</v>
      </c>
      <c r="E5236" s="9">
        <v>44220</v>
      </c>
      <c r="F5236" s="44">
        <v>0.5</v>
      </c>
      <c r="G5236" s="52">
        <v>1</v>
      </c>
      <c r="H5236" s="52">
        <v>2021</v>
      </c>
      <c r="I5236" s="52">
        <v>1</v>
      </c>
      <c r="J5236" s="52">
        <v>1</v>
      </c>
      <c r="M5236" s="52" t="s">
        <v>13830</v>
      </c>
      <c r="N5236" s="52" t="s">
        <v>1807</v>
      </c>
      <c r="O5236" s="52" t="s">
        <v>8603</v>
      </c>
      <c r="P5236" s="52">
        <v>38</v>
      </c>
      <c r="Q5236" s="52">
        <v>48</v>
      </c>
      <c r="R5236" s="52">
        <v>38.869999999999997</v>
      </c>
      <c r="S5236" s="52" t="s">
        <v>2756</v>
      </c>
      <c r="T5236" s="52">
        <v>73</v>
      </c>
      <c r="U5236" s="52">
        <v>24</v>
      </c>
      <c r="V5236" s="52">
        <v>9.9600000000000009</v>
      </c>
      <c r="W5236" s="52" t="s">
        <v>3282</v>
      </c>
      <c r="X5236" s="52" t="s">
        <v>1153</v>
      </c>
      <c r="Y5236" s="52">
        <v>0.4</v>
      </c>
      <c r="Z5236" s="52">
        <v>1.6</v>
      </c>
      <c r="AD5236" s="52">
        <v>1</v>
      </c>
      <c r="AH5236" s="52">
        <v>1</v>
      </c>
      <c r="AI5236" s="52">
        <v>1</v>
      </c>
      <c r="AJ5236" s="52">
        <v>1</v>
      </c>
      <c r="AM5236" s="52">
        <v>1</v>
      </c>
      <c r="AP5236" s="52">
        <v>1</v>
      </c>
      <c r="AS5236" s="52">
        <v>1</v>
      </c>
      <c r="AV5236" s="52">
        <v>1</v>
      </c>
      <c r="BB5236" s="52">
        <v>1</v>
      </c>
      <c r="BC5236" s="52">
        <v>1</v>
      </c>
      <c r="BD5236" s="57">
        <v>44220</v>
      </c>
      <c r="BF5236" s="9"/>
      <c r="BH5236" s="9"/>
      <c r="BI5236" s="52">
        <v>1</v>
      </c>
      <c r="BJ5236" s="9">
        <v>44220</v>
      </c>
      <c r="BK5236" s="52" t="s">
        <v>6907</v>
      </c>
      <c r="BL5236" s="52">
        <v>38</v>
      </c>
      <c r="BM5236" s="52">
        <v>49</v>
      </c>
      <c r="BN5236" s="52">
        <v>38</v>
      </c>
      <c r="BO5236" s="52" t="s">
        <v>2756</v>
      </c>
      <c r="BP5236" s="52">
        <v>73</v>
      </c>
      <c r="BQ5236" s="52">
        <v>37</v>
      </c>
      <c r="BR5236" s="52">
        <v>56.2</v>
      </c>
      <c r="BS5236" s="52" t="s">
        <v>3282</v>
      </c>
      <c r="BT5236" s="52" t="s">
        <v>50</v>
      </c>
      <c r="BU5236" s="9">
        <v>44220</v>
      </c>
      <c r="BV5236" s="52" t="s">
        <v>13831</v>
      </c>
      <c r="BW5236" s="52" t="s">
        <v>13832</v>
      </c>
      <c r="CA5236" s="52">
        <v>1</v>
      </c>
    </row>
    <row r="5237" spans="1:87" s="52" customFormat="1" ht="15" customHeight="1">
      <c r="A5237" s="52">
        <v>52021008</v>
      </c>
      <c r="B5237" s="52" t="s">
        <v>3182</v>
      </c>
      <c r="C5237" s="43" t="s">
        <v>4530</v>
      </c>
      <c r="D5237" s="21" t="s">
        <v>238</v>
      </c>
      <c r="E5237" s="9">
        <v>44220</v>
      </c>
      <c r="F5237" s="44">
        <v>0</v>
      </c>
      <c r="G5237" s="52">
        <v>1</v>
      </c>
      <c r="H5237" s="52">
        <v>2021</v>
      </c>
      <c r="I5237" s="52">
        <v>1</v>
      </c>
      <c r="K5237" s="52">
        <v>1</v>
      </c>
      <c r="M5237" s="52" t="s">
        <v>6273</v>
      </c>
      <c r="N5237" s="52" t="s">
        <v>252</v>
      </c>
      <c r="O5237" s="52" t="s">
        <v>1619</v>
      </c>
      <c r="P5237" s="52">
        <v>32</v>
      </c>
      <c r="Q5237" s="52">
        <v>46</v>
      </c>
      <c r="R5237" s="52">
        <v>13.3</v>
      </c>
      <c r="S5237" s="52" t="s">
        <v>2756</v>
      </c>
      <c r="T5237" s="52">
        <v>71</v>
      </c>
      <c r="U5237" s="52">
        <v>29</v>
      </c>
      <c r="V5237" s="52">
        <v>27.14</v>
      </c>
      <c r="W5237" s="52" t="s">
        <v>3282</v>
      </c>
      <c r="X5237" s="52" t="s">
        <v>1153</v>
      </c>
      <c r="Y5237" s="52">
        <v>0.5</v>
      </c>
      <c r="Z5237" s="52">
        <v>20</v>
      </c>
      <c r="AC5237" s="52">
        <v>1</v>
      </c>
      <c r="AF5237" s="52">
        <v>1</v>
      </c>
      <c r="AH5237" s="52">
        <v>1</v>
      </c>
      <c r="AM5237" s="52">
        <v>1</v>
      </c>
      <c r="AP5237" s="52">
        <v>1</v>
      </c>
      <c r="AS5237" s="52">
        <v>1</v>
      </c>
      <c r="BD5237" s="57"/>
      <c r="BF5237" s="9"/>
      <c r="BH5237" s="9"/>
      <c r="BI5237" s="52">
        <v>1</v>
      </c>
      <c r="BJ5237" s="9">
        <v>44220</v>
      </c>
      <c r="BK5237" s="52" t="s">
        <v>3610</v>
      </c>
      <c r="BU5237" s="9">
        <v>44220</v>
      </c>
      <c r="BV5237" s="52" t="s">
        <v>13672</v>
      </c>
      <c r="BW5237" s="52" t="s">
        <v>3567</v>
      </c>
      <c r="CC5237" s="52">
        <v>1</v>
      </c>
      <c r="CE5237" s="52">
        <v>1</v>
      </c>
      <c r="CI5237" s="52" t="s">
        <v>57</v>
      </c>
    </row>
    <row r="5238" spans="1:87" s="52" customFormat="1" ht="15" customHeight="1">
      <c r="A5238" s="52" t="s">
        <v>13767</v>
      </c>
      <c r="B5238" s="52" t="s">
        <v>3182</v>
      </c>
      <c r="C5238" s="43" t="s">
        <v>3228</v>
      </c>
      <c r="D5238" s="21" t="s">
        <v>318</v>
      </c>
      <c r="E5238" s="9">
        <v>44220</v>
      </c>
      <c r="F5238" s="44">
        <v>0.375</v>
      </c>
      <c r="G5238" s="52">
        <v>1</v>
      </c>
      <c r="H5238" s="52">
        <v>2021</v>
      </c>
      <c r="I5238" s="52">
        <v>1</v>
      </c>
      <c r="K5238" s="52">
        <v>1</v>
      </c>
      <c r="M5238" s="52" t="s">
        <v>13768</v>
      </c>
      <c r="N5238" s="52" t="s">
        <v>695</v>
      </c>
      <c r="O5238" s="52" t="s">
        <v>15403</v>
      </c>
      <c r="P5238" s="52">
        <v>37</v>
      </c>
      <c r="Q5238" s="52">
        <v>51</v>
      </c>
      <c r="R5238" s="52">
        <v>27</v>
      </c>
      <c r="S5238" s="52" t="s">
        <v>2756</v>
      </c>
      <c r="T5238" s="52">
        <v>73</v>
      </c>
      <c r="U5238" s="52">
        <v>9</v>
      </c>
      <c r="V5238" s="52">
        <v>9</v>
      </c>
      <c r="W5238" s="52" t="s">
        <v>3282</v>
      </c>
      <c r="X5238" s="52" t="s">
        <v>1153</v>
      </c>
      <c r="Y5238" s="52">
        <v>0.45</v>
      </c>
      <c r="Z5238" s="52">
        <v>2</v>
      </c>
      <c r="AC5238" s="52">
        <v>1</v>
      </c>
      <c r="AF5238" s="52">
        <v>1</v>
      </c>
      <c r="AH5238" s="52">
        <v>1</v>
      </c>
      <c r="AM5238" s="52">
        <v>1</v>
      </c>
      <c r="AP5238" s="52">
        <v>1</v>
      </c>
      <c r="AS5238" s="52">
        <v>1</v>
      </c>
      <c r="AV5238" s="52">
        <v>1</v>
      </c>
      <c r="BD5238" s="57"/>
      <c r="BF5238" s="9"/>
      <c r="BH5238" s="9"/>
      <c r="BJ5238" s="9"/>
      <c r="BK5238" s="52" t="s">
        <v>39</v>
      </c>
      <c r="BU5238" s="9">
        <v>44220</v>
      </c>
      <c r="BV5238" s="52" t="s">
        <v>13769</v>
      </c>
      <c r="BW5238" s="52" t="s">
        <v>13766</v>
      </c>
      <c r="CC5238" s="52">
        <v>1</v>
      </c>
      <c r="CE5238" s="52">
        <v>1</v>
      </c>
      <c r="CH5238" s="52">
        <v>1</v>
      </c>
    </row>
    <row r="5239" spans="1:87" s="52" customFormat="1" ht="15" customHeight="1">
      <c r="A5239" s="52">
        <v>40615</v>
      </c>
      <c r="B5239" s="52" t="s">
        <v>3182</v>
      </c>
      <c r="C5239" s="43" t="s">
        <v>3228</v>
      </c>
      <c r="D5239" s="21" t="s">
        <v>318</v>
      </c>
      <c r="E5239" s="9">
        <v>44220</v>
      </c>
      <c r="F5239" s="44">
        <v>0.5</v>
      </c>
      <c r="G5239" s="52">
        <v>1</v>
      </c>
      <c r="H5239" s="52">
        <v>2021</v>
      </c>
      <c r="I5239" s="52">
        <v>1</v>
      </c>
      <c r="J5239" s="52">
        <v>1</v>
      </c>
      <c r="M5239" s="52" t="s">
        <v>997</v>
      </c>
      <c r="N5239" s="52" t="s">
        <v>944</v>
      </c>
      <c r="O5239" s="52" t="s">
        <v>944</v>
      </c>
      <c r="P5239" s="52">
        <v>30</v>
      </c>
      <c r="Q5239" s="52">
        <v>11</v>
      </c>
      <c r="R5239" s="52">
        <v>14.5</v>
      </c>
      <c r="S5239" s="52" t="s">
        <v>2756</v>
      </c>
      <c r="T5239" s="52">
        <v>71</v>
      </c>
      <c r="U5239" s="52">
        <v>24</v>
      </c>
      <c r="V5239" s="52">
        <v>2.54</v>
      </c>
      <c r="W5239" s="52" t="s">
        <v>3282</v>
      </c>
      <c r="X5239" s="52" t="s">
        <v>1153</v>
      </c>
      <c r="Y5239" s="52">
        <v>0.5</v>
      </c>
      <c r="Z5239" s="52">
        <v>1.56</v>
      </c>
      <c r="AC5239" s="52">
        <v>1</v>
      </c>
      <c r="AF5239" s="52">
        <v>1</v>
      </c>
      <c r="AH5239" s="52">
        <v>1</v>
      </c>
      <c r="AM5239" s="52">
        <v>1</v>
      </c>
      <c r="AP5239" s="52">
        <v>1</v>
      </c>
      <c r="AS5239" s="52">
        <v>1</v>
      </c>
      <c r="AV5239" s="52">
        <v>1</v>
      </c>
      <c r="AZ5239" s="52">
        <v>1</v>
      </c>
      <c r="BB5239" s="52">
        <v>1</v>
      </c>
      <c r="BC5239" s="52">
        <v>1</v>
      </c>
      <c r="BD5239" s="57">
        <v>44220</v>
      </c>
      <c r="BF5239" s="9"/>
      <c r="BH5239" s="9"/>
      <c r="BJ5239" s="9"/>
      <c r="BK5239" s="52" t="s">
        <v>1233</v>
      </c>
      <c r="BL5239" s="52">
        <v>30</v>
      </c>
      <c r="BM5239" s="52">
        <v>0</v>
      </c>
      <c r="BN5239" s="52">
        <v>54.07</v>
      </c>
      <c r="BO5239" s="52" t="s">
        <v>2756</v>
      </c>
      <c r="BP5239" s="52">
        <v>71</v>
      </c>
      <c r="BQ5239" s="52">
        <v>21</v>
      </c>
      <c r="BR5239" s="52">
        <v>4.2300000000000004</v>
      </c>
      <c r="BS5239" s="52" t="s">
        <v>3282</v>
      </c>
      <c r="BT5239" s="52" t="s">
        <v>50</v>
      </c>
      <c r="BU5239" s="9">
        <v>44221</v>
      </c>
      <c r="BV5239" s="52" t="s">
        <v>13625</v>
      </c>
      <c r="BW5239" s="52" t="s">
        <v>4093</v>
      </c>
      <c r="BX5239" s="52">
        <v>1</v>
      </c>
      <c r="CA5239" s="52">
        <v>1</v>
      </c>
      <c r="CC5239" s="52">
        <v>1</v>
      </c>
      <c r="CE5239" s="52">
        <v>1</v>
      </c>
      <c r="CI5239" s="52" t="s">
        <v>48</v>
      </c>
    </row>
    <row r="5240" spans="1:87" s="52" customFormat="1" ht="15" customHeight="1">
      <c r="A5240" s="52">
        <v>0</v>
      </c>
      <c r="B5240" s="52" t="s">
        <v>3182</v>
      </c>
      <c r="C5240" s="43" t="s">
        <v>3228</v>
      </c>
      <c r="D5240" s="21" t="s">
        <v>318</v>
      </c>
      <c r="E5240" s="9">
        <v>44220</v>
      </c>
      <c r="F5240" s="44">
        <v>0.81944444444444453</v>
      </c>
      <c r="G5240" s="52">
        <v>1</v>
      </c>
      <c r="H5240" s="52">
        <v>2021</v>
      </c>
      <c r="I5240" s="52">
        <v>1</v>
      </c>
      <c r="J5240" s="52">
        <v>1</v>
      </c>
      <c r="M5240" s="52" t="s">
        <v>501</v>
      </c>
      <c r="N5240" s="52" t="s">
        <v>2075</v>
      </c>
      <c r="O5240" s="52" t="s">
        <v>8607</v>
      </c>
      <c r="P5240" s="52">
        <v>39</v>
      </c>
      <c r="Q5240" s="52">
        <v>40</v>
      </c>
      <c r="R5240" s="52">
        <v>1.46</v>
      </c>
      <c r="S5240" s="52" t="s">
        <v>2756</v>
      </c>
      <c r="T5240" s="52">
        <v>73</v>
      </c>
      <c r="U5240" s="52">
        <v>21</v>
      </c>
      <c r="V5240" s="52">
        <v>3.3</v>
      </c>
      <c r="W5240" s="52" t="s">
        <v>3282</v>
      </c>
      <c r="X5240" s="52" t="s">
        <v>1153</v>
      </c>
      <c r="Y5240" s="52">
        <v>0.45</v>
      </c>
      <c r="Z5240" s="52">
        <v>3.5</v>
      </c>
      <c r="AC5240" s="52">
        <v>1</v>
      </c>
      <c r="AF5240" s="52">
        <v>1</v>
      </c>
      <c r="AH5240" s="52">
        <v>1</v>
      </c>
      <c r="AM5240" s="52">
        <v>1</v>
      </c>
      <c r="AP5240" s="52">
        <v>1</v>
      </c>
      <c r="AS5240" s="52">
        <v>1</v>
      </c>
      <c r="AV5240" s="52">
        <v>1</v>
      </c>
      <c r="AY5240" s="52">
        <v>1</v>
      </c>
      <c r="BA5240" s="52">
        <v>1</v>
      </c>
      <c r="BD5240" s="57"/>
      <c r="BF5240" s="9"/>
      <c r="BH5240" s="9"/>
      <c r="BJ5240" s="9"/>
      <c r="BK5240" s="52" t="s">
        <v>8531</v>
      </c>
      <c r="BU5240" s="9">
        <v>44221</v>
      </c>
      <c r="BV5240" s="52" t="s">
        <v>13858</v>
      </c>
      <c r="BW5240" s="52" t="s">
        <v>13839</v>
      </c>
      <c r="CC5240" s="52">
        <v>1</v>
      </c>
      <c r="CE5240" s="52">
        <v>1</v>
      </c>
      <c r="CH5240" s="52">
        <v>1</v>
      </c>
    </row>
    <row r="5241" spans="1:87" s="52" customFormat="1" ht="15" customHeight="1">
      <c r="A5241" s="52" t="s">
        <v>13957</v>
      </c>
      <c r="B5241" s="52" t="s">
        <v>3182</v>
      </c>
      <c r="C5241" s="43" t="s">
        <v>3228</v>
      </c>
      <c r="D5241" s="21" t="s">
        <v>318</v>
      </c>
      <c r="E5241" s="9">
        <v>44220</v>
      </c>
      <c r="F5241" s="44">
        <v>0.625</v>
      </c>
      <c r="G5241" s="52">
        <v>1</v>
      </c>
      <c r="H5241" s="52">
        <v>2021</v>
      </c>
      <c r="I5241" s="52">
        <v>1</v>
      </c>
      <c r="J5241" s="52">
        <v>1</v>
      </c>
      <c r="M5241" s="52" t="s">
        <v>9650</v>
      </c>
      <c r="N5241" s="52" t="s">
        <v>64</v>
      </c>
      <c r="O5241" s="52" t="s">
        <v>8604</v>
      </c>
      <c r="P5241" s="52">
        <v>41</v>
      </c>
      <c r="Q5241" s="52">
        <v>30</v>
      </c>
      <c r="R5241" s="52">
        <v>43</v>
      </c>
      <c r="S5241" s="52" t="s">
        <v>2756</v>
      </c>
      <c r="T5241" s="52">
        <v>72</v>
      </c>
      <c r="U5241" s="52">
        <v>47</v>
      </c>
      <c r="V5241" s="52">
        <v>3</v>
      </c>
      <c r="W5241" s="52" t="s">
        <v>3282</v>
      </c>
      <c r="X5241" s="52" t="s">
        <v>1153</v>
      </c>
      <c r="Y5241" s="52">
        <v>0.45</v>
      </c>
      <c r="Z5241" s="52">
        <v>1.6</v>
      </c>
      <c r="AC5241" s="52">
        <v>1</v>
      </c>
      <c r="AE5241" s="52">
        <v>1</v>
      </c>
      <c r="AH5241" s="52">
        <v>1</v>
      </c>
      <c r="AJ5241" s="52">
        <v>1</v>
      </c>
      <c r="AM5241" s="52">
        <v>1</v>
      </c>
      <c r="AO5241" s="52">
        <v>1</v>
      </c>
      <c r="AS5241" s="52">
        <v>1</v>
      </c>
      <c r="AV5241" s="52">
        <v>1</v>
      </c>
      <c r="AZ5241" s="52">
        <v>1</v>
      </c>
      <c r="BA5241" s="52">
        <v>1</v>
      </c>
      <c r="BC5241" s="52">
        <v>1</v>
      </c>
      <c r="BD5241" s="57">
        <v>44220</v>
      </c>
      <c r="BF5241" s="9"/>
      <c r="BH5241" s="9"/>
      <c r="BI5241" s="52">
        <v>1</v>
      </c>
      <c r="BJ5241" s="9">
        <v>44223</v>
      </c>
      <c r="BK5241" s="52" t="s">
        <v>3189</v>
      </c>
      <c r="BL5241" s="52">
        <v>41</v>
      </c>
      <c r="BM5241" s="52">
        <v>29</v>
      </c>
      <c r="BN5241" s="52">
        <v>39.32</v>
      </c>
      <c r="BO5241" s="52" t="s">
        <v>2756</v>
      </c>
      <c r="BP5241" s="52">
        <v>72</v>
      </c>
      <c r="BQ5241" s="52">
        <v>53</v>
      </c>
      <c r="BR5241" s="52">
        <v>39</v>
      </c>
      <c r="BS5241" s="52" t="s">
        <v>3282</v>
      </c>
      <c r="BT5241" s="52" t="s">
        <v>13886</v>
      </c>
      <c r="BU5241" s="9"/>
      <c r="BV5241" s="52" t="s">
        <v>13958</v>
      </c>
      <c r="BW5241" s="52" t="s">
        <v>13959</v>
      </c>
      <c r="BX5241" s="52">
        <v>1</v>
      </c>
      <c r="CA5241" s="52">
        <v>1</v>
      </c>
      <c r="CC5241" s="52">
        <v>1</v>
      </c>
      <c r="CE5241" s="52">
        <v>1</v>
      </c>
      <c r="CH5241" s="52">
        <v>1</v>
      </c>
    </row>
    <row r="5242" spans="1:87" s="52" customFormat="1" ht="15" customHeight="1">
      <c r="A5242" s="52" t="s">
        <v>14137</v>
      </c>
      <c r="B5242" s="52" t="s">
        <v>15282</v>
      </c>
      <c r="C5242" s="43" t="s">
        <v>2755</v>
      </c>
      <c r="D5242" s="21" t="s">
        <v>100</v>
      </c>
      <c r="E5242" s="9">
        <v>44221</v>
      </c>
      <c r="F5242" s="44">
        <v>0.76944444444444438</v>
      </c>
      <c r="G5242" s="52">
        <v>1</v>
      </c>
      <c r="H5242" s="52">
        <v>2021</v>
      </c>
      <c r="I5242" s="52">
        <v>24</v>
      </c>
      <c r="J5242" s="52">
        <v>24</v>
      </c>
      <c r="M5242" s="52" t="s">
        <v>189</v>
      </c>
      <c r="N5242" s="52" t="s">
        <v>189</v>
      </c>
      <c r="O5242" s="52" t="s">
        <v>10214</v>
      </c>
      <c r="Y5242" s="52">
        <v>0.6</v>
      </c>
      <c r="Z5242" s="52">
        <v>11.6</v>
      </c>
      <c r="AG5242" s="52">
        <v>1</v>
      </c>
      <c r="AH5242" s="52">
        <v>1</v>
      </c>
      <c r="AM5242" s="52">
        <v>1</v>
      </c>
      <c r="AP5242" s="52">
        <v>1</v>
      </c>
      <c r="AS5242" s="52">
        <v>1</v>
      </c>
      <c r="AV5242" s="52">
        <v>1</v>
      </c>
      <c r="AX5242" s="52">
        <v>1</v>
      </c>
      <c r="BA5242" s="52">
        <v>1</v>
      </c>
      <c r="BD5242" s="57"/>
      <c r="BF5242" s="9"/>
      <c r="BH5242" s="9"/>
      <c r="BJ5242" s="9"/>
      <c r="BU5242" s="9"/>
      <c r="BV5242" s="52" t="s">
        <v>14138</v>
      </c>
    </row>
    <row r="5243" spans="1:87" s="52" customFormat="1" ht="15" customHeight="1">
      <c r="A5243" s="52">
        <v>869</v>
      </c>
      <c r="B5243" s="52" t="s">
        <v>3182</v>
      </c>
      <c r="C5243" s="43" t="s">
        <v>4530</v>
      </c>
      <c r="D5243" s="21" t="s">
        <v>238</v>
      </c>
      <c r="E5243" s="9">
        <v>44222</v>
      </c>
      <c r="F5243" s="44">
        <v>0.41666666666666669</v>
      </c>
      <c r="G5243" s="52">
        <v>1</v>
      </c>
      <c r="H5243" s="52">
        <v>2021</v>
      </c>
      <c r="I5243" s="52">
        <v>1</v>
      </c>
      <c r="J5243" s="52">
        <v>1</v>
      </c>
      <c r="M5243" s="52" t="s">
        <v>2878</v>
      </c>
      <c r="N5243" s="52" t="s">
        <v>753</v>
      </c>
      <c r="O5243" s="52" t="s">
        <v>345</v>
      </c>
      <c r="Y5243" s="52">
        <v>0.4</v>
      </c>
      <c r="Z5243" s="52">
        <v>3</v>
      </c>
      <c r="AC5243" s="52">
        <v>1</v>
      </c>
      <c r="AF5243" s="52">
        <v>1</v>
      </c>
      <c r="AH5243" s="52">
        <v>1</v>
      </c>
      <c r="AM5243" s="52">
        <v>1</v>
      </c>
      <c r="AP5243" s="52">
        <v>1</v>
      </c>
      <c r="AS5243" s="52">
        <v>1</v>
      </c>
      <c r="AV5243" s="52">
        <v>1</v>
      </c>
      <c r="AX5243" s="52">
        <v>1</v>
      </c>
      <c r="BB5243" s="52">
        <v>1</v>
      </c>
      <c r="BD5243" s="57"/>
      <c r="BF5243" s="9"/>
      <c r="BG5243" s="52">
        <v>1</v>
      </c>
      <c r="BH5243" s="9">
        <v>44222</v>
      </c>
      <c r="BJ5243" s="9"/>
      <c r="BU5243" s="9"/>
      <c r="BV5243" s="52" t="s">
        <v>13732</v>
      </c>
      <c r="BW5243" s="52" t="s">
        <v>13733</v>
      </c>
      <c r="CC5243" s="52">
        <v>1</v>
      </c>
      <c r="CE5243" s="52">
        <v>1</v>
      </c>
      <c r="CH5243" s="52">
        <v>1</v>
      </c>
    </row>
    <row r="5244" spans="1:87" s="52" customFormat="1" ht="15" customHeight="1">
      <c r="A5244" s="52">
        <v>40616</v>
      </c>
      <c r="B5244" s="52" t="s">
        <v>4554</v>
      </c>
      <c r="C5244" s="43" t="s">
        <v>4453</v>
      </c>
      <c r="D5244" s="21" t="s">
        <v>66</v>
      </c>
      <c r="E5244" s="9">
        <v>44222</v>
      </c>
      <c r="F5244" s="44">
        <v>0.5</v>
      </c>
      <c r="G5244" s="52">
        <v>1</v>
      </c>
      <c r="H5244" s="52">
        <v>2021</v>
      </c>
      <c r="I5244" s="52">
        <v>1</v>
      </c>
      <c r="K5244" s="52">
        <v>1</v>
      </c>
      <c r="M5244" s="52" t="s">
        <v>6175</v>
      </c>
      <c r="N5244" s="52" t="s">
        <v>944</v>
      </c>
      <c r="O5244" s="52" t="s">
        <v>944</v>
      </c>
      <c r="P5244" s="52">
        <v>29</v>
      </c>
      <c r="Q5244" s="52">
        <v>18</v>
      </c>
      <c r="R5244" s="52">
        <v>43.47</v>
      </c>
      <c r="S5244" s="52" t="s">
        <v>2756</v>
      </c>
      <c r="T5244" s="52">
        <v>71</v>
      </c>
      <c r="U5244" s="52">
        <v>21</v>
      </c>
      <c r="V5244" s="52">
        <v>28.66</v>
      </c>
      <c r="W5244" s="52" t="s">
        <v>3282</v>
      </c>
      <c r="X5244" s="52" t="s">
        <v>1153</v>
      </c>
      <c r="Y5244" s="52">
        <v>4.7</v>
      </c>
      <c r="Z5244" s="52">
        <v>950</v>
      </c>
      <c r="AB5244" s="52">
        <v>1</v>
      </c>
      <c r="AD5244" s="52">
        <v>1</v>
      </c>
      <c r="AH5244" s="52">
        <v>1</v>
      </c>
      <c r="AM5244" s="52">
        <v>1</v>
      </c>
      <c r="AO5244" s="52">
        <v>1</v>
      </c>
      <c r="AS5244" s="52">
        <v>1</v>
      </c>
      <c r="AV5244" s="52">
        <v>1</v>
      </c>
      <c r="BD5244" s="57"/>
      <c r="BF5244" s="9"/>
      <c r="BH5244" s="9"/>
      <c r="BJ5244" s="9"/>
      <c r="BK5244" s="52" t="s">
        <v>4106</v>
      </c>
      <c r="BL5244" s="52">
        <v>29</v>
      </c>
      <c r="BM5244" s="52">
        <v>18</v>
      </c>
      <c r="BN5244" s="52">
        <v>43.47</v>
      </c>
      <c r="BO5244" s="52" t="s">
        <v>2756</v>
      </c>
      <c r="BP5244" s="52">
        <v>71</v>
      </c>
      <c r="BQ5244" s="52">
        <v>21</v>
      </c>
      <c r="BR5244" s="52">
        <v>28.66</v>
      </c>
      <c r="BS5244" s="52" t="s">
        <v>3282</v>
      </c>
      <c r="BT5244" s="52" t="s">
        <v>50</v>
      </c>
      <c r="BU5244" s="9">
        <v>44215</v>
      </c>
      <c r="BV5244" s="52" t="s">
        <v>13626</v>
      </c>
      <c r="BW5244" s="52" t="s">
        <v>4093</v>
      </c>
      <c r="CC5244" s="52">
        <v>1</v>
      </c>
      <c r="CD5244" s="52">
        <v>1</v>
      </c>
      <c r="CI5244" s="52" t="s">
        <v>48</v>
      </c>
    </row>
    <row r="5245" spans="1:87" s="52" customFormat="1" ht="15" customHeight="1">
      <c r="A5245" s="52">
        <v>52021009</v>
      </c>
      <c r="B5245" s="52" t="s">
        <v>15282</v>
      </c>
      <c r="C5245" s="43" t="s">
        <v>2755</v>
      </c>
      <c r="D5245" s="21" t="s">
        <v>100</v>
      </c>
      <c r="E5245" s="9">
        <v>44222</v>
      </c>
      <c r="F5245" s="44">
        <v>0.70833333333333337</v>
      </c>
      <c r="G5245" s="52">
        <v>1</v>
      </c>
      <c r="H5245" s="52">
        <v>2021</v>
      </c>
      <c r="I5245" s="52">
        <v>1</v>
      </c>
      <c r="K5245" s="52">
        <v>1</v>
      </c>
      <c r="M5245" s="52" t="s">
        <v>4802</v>
      </c>
      <c r="N5245" s="52" t="s">
        <v>2726</v>
      </c>
      <c r="O5245" s="52" t="s">
        <v>1619</v>
      </c>
      <c r="Y5245" s="52">
        <v>1.8</v>
      </c>
      <c r="Z5245" s="52">
        <v>150</v>
      </c>
      <c r="AC5245" s="52">
        <v>1</v>
      </c>
      <c r="AE5245" s="52">
        <v>1</v>
      </c>
      <c r="AH5245" s="52">
        <v>1</v>
      </c>
      <c r="AM5245" s="52">
        <v>1</v>
      </c>
      <c r="AP5245" s="52">
        <v>1</v>
      </c>
      <c r="AS5245" s="52">
        <v>1</v>
      </c>
      <c r="AV5245" s="52">
        <v>1</v>
      </c>
      <c r="BD5245" s="57"/>
      <c r="BF5245" s="9"/>
      <c r="BH5245" s="9"/>
      <c r="BJ5245" s="9"/>
      <c r="BK5245" s="52" t="s">
        <v>5897</v>
      </c>
      <c r="BU5245" s="9">
        <v>44222</v>
      </c>
      <c r="BV5245" s="52" t="s">
        <v>13673</v>
      </c>
      <c r="BW5245" s="52" t="s">
        <v>7243</v>
      </c>
    </row>
    <row r="5246" spans="1:87" s="52" customFormat="1" ht="15" customHeight="1">
      <c r="A5246" s="52">
        <v>870</v>
      </c>
      <c r="B5246" s="52" t="s">
        <v>3182</v>
      </c>
      <c r="C5246" s="43" t="s">
        <v>4530</v>
      </c>
      <c r="D5246" s="21" t="s">
        <v>238</v>
      </c>
      <c r="E5246" s="9">
        <v>44222</v>
      </c>
      <c r="F5246" s="44">
        <v>0.39861111111111108</v>
      </c>
      <c r="G5246" s="52">
        <v>1</v>
      </c>
      <c r="H5246" s="52">
        <v>2021</v>
      </c>
      <c r="I5246" s="52">
        <v>1</v>
      </c>
      <c r="J5246" s="52">
        <v>1</v>
      </c>
      <c r="M5246" s="52" t="s">
        <v>8153</v>
      </c>
      <c r="N5246" s="52" t="s">
        <v>4267</v>
      </c>
      <c r="O5246" s="52" t="s">
        <v>345</v>
      </c>
      <c r="P5246" s="52">
        <v>35</v>
      </c>
      <c r="Q5246" s="52">
        <v>47</v>
      </c>
      <c r="R5246" s="52">
        <v>24.53</v>
      </c>
      <c r="S5246" s="52" t="s">
        <v>2756</v>
      </c>
      <c r="T5246" s="52">
        <v>72</v>
      </c>
      <c r="U5246" s="52">
        <v>33</v>
      </c>
      <c r="V5246" s="52">
        <v>57.87</v>
      </c>
      <c r="W5246" s="52" t="s">
        <v>3282</v>
      </c>
      <c r="X5246" s="52" t="s">
        <v>1153</v>
      </c>
      <c r="Y5246" s="52">
        <v>0.4</v>
      </c>
      <c r="Z5246" s="52">
        <v>2.5</v>
      </c>
      <c r="AC5246" s="52">
        <v>1</v>
      </c>
      <c r="AF5246" s="52">
        <v>1</v>
      </c>
      <c r="AH5246" s="52">
        <v>1</v>
      </c>
      <c r="AM5246" s="52">
        <v>1</v>
      </c>
      <c r="AP5246" s="52">
        <v>1</v>
      </c>
      <c r="AS5246" s="52">
        <v>1</v>
      </c>
      <c r="AV5246" s="52">
        <v>1</v>
      </c>
      <c r="AX5246" s="52">
        <v>1</v>
      </c>
      <c r="BA5246" s="52">
        <v>1</v>
      </c>
      <c r="BD5246" s="57"/>
      <c r="BF5246" s="9"/>
      <c r="BH5246" s="9"/>
      <c r="BI5246" s="52">
        <v>1</v>
      </c>
      <c r="BJ5246" s="9">
        <v>44222</v>
      </c>
      <c r="BK5246" s="52" t="s">
        <v>13734</v>
      </c>
      <c r="BL5246" s="52">
        <v>35</v>
      </c>
      <c r="BM5246" s="52">
        <v>28</v>
      </c>
      <c r="BN5246" s="52">
        <v>30.12</v>
      </c>
      <c r="BO5246" s="52" t="s">
        <v>2756</v>
      </c>
      <c r="BP5246" s="52">
        <v>72</v>
      </c>
      <c r="BQ5246" s="52">
        <v>30</v>
      </c>
      <c r="BR5246" s="52">
        <v>3.89</v>
      </c>
      <c r="BS5246" s="52" t="s">
        <v>3282</v>
      </c>
      <c r="BT5246" s="52" t="s">
        <v>50</v>
      </c>
      <c r="BU5246" s="9">
        <v>44222</v>
      </c>
      <c r="BV5246" s="52" t="s">
        <v>13735</v>
      </c>
      <c r="BW5246" s="52" t="s">
        <v>10728</v>
      </c>
      <c r="CC5246" s="52">
        <v>1</v>
      </c>
      <c r="CE5246" s="52">
        <v>1</v>
      </c>
      <c r="CH5246" s="52">
        <v>1</v>
      </c>
    </row>
    <row r="5247" spans="1:87" s="52" customFormat="1" ht="15" customHeight="1">
      <c r="A5247" s="52" t="s">
        <v>14005</v>
      </c>
      <c r="B5247" s="52" t="s">
        <v>4554</v>
      </c>
      <c r="C5247" s="43" t="s">
        <v>3714</v>
      </c>
      <c r="D5247" s="21" t="s">
        <v>1165</v>
      </c>
      <c r="E5247" s="9">
        <v>44222</v>
      </c>
      <c r="F5247" s="44">
        <v>0.72916666666666663</v>
      </c>
      <c r="G5247" s="52">
        <v>1</v>
      </c>
      <c r="H5247" s="52">
        <v>2021</v>
      </c>
      <c r="I5247" s="52">
        <v>5</v>
      </c>
      <c r="J5247" s="52">
        <v>3</v>
      </c>
      <c r="K5247" s="52">
        <v>2</v>
      </c>
      <c r="M5247" s="52" t="s">
        <v>14006</v>
      </c>
      <c r="N5247" s="52" t="s">
        <v>3028</v>
      </c>
      <c r="O5247" s="52" t="s">
        <v>8605</v>
      </c>
      <c r="P5247" s="52">
        <v>45</v>
      </c>
      <c r="Q5247" s="52">
        <v>15</v>
      </c>
      <c r="R5247" s="52">
        <v>13.51</v>
      </c>
      <c r="S5247" s="52" t="s">
        <v>2756</v>
      </c>
      <c r="T5247" s="52">
        <v>74</v>
      </c>
      <c r="U5247" s="52">
        <v>18</v>
      </c>
      <c r="V5247" s="52">
        <v>59.14</v>
      </c>
      <c r="W5247" s="52" t="s">
        <v>3282</v>
      </c>
      <c r="X5247" s="52" t="s">
        <v>1153</v>
      </c>
      <c r="Y5247" s="52">
        <v>15</v>
      </c>
      <c r="Z5247" s="52">
        <v>15000</v>
      </c>
      <c r="AA5247" s="52">
        <v>1</v>
      </c>
      <c r="AB5247" s="52">
        <v>1</v>
      </c>
      <c r="AC5247" s="52">
        <v>1</v>
      </c>
      <c r="AD5247" s="52">
        <v>1</v>
      </c>
      <c r="AE5247" s="52">
        <v>1</v>
      </c>
      <c r="AK5247" s="52" t="s">
        <v>14007</v>
      </c>
      <c r="AM5247" s="52">
        <v>1</v>
      </c>
      <c r="AO5247" s="52">
        <v>1</v>
      </c>
      <c r="AS5247" s="52">
        <v>1</v>
      </c>
      <c r="AV5247" s="52">
        <v>1</v>
      </c>
      <c r="AX5247" s="52">
        <v>1</v>
      </c>
      <c r="BA5247" s="52">
        <v>1</v>
      </c>
      <c r="BD5247" s="57"/>
      <c r="BF5247" s="9"/>
      <c r="BH5247" s="9"/>
      <c r="BJ5247" s="57"/>
      <c r="BK5247" s="52" t="s">
        <v>14008</v>
      </c>
      <c r="BL5247" s="52">
        <v>45</v>
      </c>
      <c r="BM5247" s="52">
        <v>15</v>
      </c>
      <c r="BN5247" s="52">
        <v>13.51</v>
      </c>
      <c r="BO5247" s="52" t="s">
        <v>2756</v>
      </c>
      <c r="BP5247" s="52">
        <v>74</v>
      </c>
      <c r="BQ5247" s="52">
        <v>18</v>
      </c>
      <c r="BR5247" s="52">
        <v>59.14</v>
      </c>
      <c r="BS5247" s="52" t="s">
        <v>3282</v>
      </c>
      <c r="BT5247" s="52" t="s">
        <v>50</v>
      </c>
      <c r="BU5247" s="9">
        <v>44222</v>
      </c>
      <c r="BV5247" s="52" t="s">
        <v>14009</v>
      </c>
      <c r="BW5247" s="52" t="s">
        <v>14010</v>
      </c>
      <c r="CA5247" s="52">
        <v>1</v>
      </c>
      <c r="CC5247" s="52">
        <v>1</v>
      </c>
      <c r="CD5247" s="52">
        <v>1</v>
      </c>
      <c r="CF5247" s="52" t="s">
        <v>10277</v>
      </c>
      <c r="CH5247" s="52">
        <v>1</v>
      </c>
    </row>
    <row r="5248" spans="1:87" s="52" customFormat="1" ht="15" customHeight="1">
      <c r="A5248" s="52">
        <v>871</v>
      </c>
      <c r="B5248" s="52" t="s">
        <v>3182</v>
      </c>
      <c r="C5248" s="43" t="s">
        <v>4530</v>
      </c>
      <c r="D5248" s="21" t="s">
        <v>238</v>
      </c>
      <c r="E5248" s="9">
        <v>44223</v>
      </c>
      <c r="F5248" s="44">
        <v>0.70833333333333337</v>
      </c>
      <c r="G5248" s="52">
        <v>1</v>
      </c>
      <c r="H5248" s="52">
        <v>2021</v>
      </c>
      <c r="I5248" s="52">
        <v>1</v>
      </c>
      <c r="J5248" s="52">
        <v>1</v>
      </c>
      <c r="M5248" s="52" t="s">
        <v>4249</v>
      </c>
      <c r="N5248" s="52" t="s">
        <v>6337</v>
      </c>
      <c r="O5248" s="52" t="s">
        <v>345</v>
      </c>
      <c r="P5248" s="52">
        <v>34</v>
      </c>
      <c r="Q5248" s="52">
        <v>58</v>
      </c>
      <c r="R5248" s="52">
        <v>37.799999999999997</v>
      </c>
      <c r="S5248" s="52" t="s">
        <v>2756</v>
      </c>
      <c r="T5248" s="52">
        <v>72</v>
      </c>
      <c r="U5248" s="52">
        <v>10</v>
      </c>
      <c r="V5248" s="52">
        <v>55</v>
      </c>
      <c r="W5248" s="52" t="s">
        <v>3282</v>
      </c>
      <c r="X5248" s="52" t="s">
        <v>1153</v>
      </c>
      <c r="Y5248" s="52">
        <v>0.5</v>
      </c>
      <c r="Z5248" s="52">
        <v>3</v>
      </c>
      <c r="AC5248" s="52">
        <v>1</v>
      </c>
      <c r="AF5248" s="52">
        <v>1</v>
      </c>
      <c r="AH5248" s="52">
        <v>1</v>
      </c>
      <c r="AM5248" s="52">
        <v>1</v>
      </c>
      <c r="AP5248" s="52">
        <v>1</v>
      </c>
      <c r="AS5248" s="52">
        <v>1</v>
      </c>
      <c r="AV5248" s="52">
        <v>1</v>
      </c>
      <c r="AX5248" s="52">
        <v>1</v>
      </c>
      <c r="BD5248" s="57">
        <v>44223</v>
      </c>
      <c r="BF5248" s="9"/>
      <c r="BG5248" s="52">
        <v>1</v>
      </c>
      <c r="BH5248" s="9"/>
      <c r="BJ5248" s="9"/>
      <c r="BU5248" s="9"/>
      <c r="BV5248" s="52" t="s">
        <v>13736</v>
      </c>
      <c r="BW5248" s="52" t="s">
        <v>13099</v>
      </c>
      <c r="CC5248" s="52">
        <v>1</v>
      </c>
      <c r="CE5248" s="52">
        <v>1</v>
      </c>
      <c r="CH5248" s="52">
        <v>1</v>
      </c>
    </row>
    <row r="5249" spans="1:87" s="52" customFormat="1" ht="15" customHeight="1">
      <c r="A5249" s="52">
        <v>40617</v>
      </c>
      <c r="B5249" s="52" t="s">
        <v>3182</v>
      </c>
      <c r="C5249" s="43" t="s">
        <v>4530</v>
      </c>
      <c r="D5249" s="21" t="s">
        <v>238</v>
      </c>
      <c r="E5249" s="9">
        <v>44223</v>
      </c>
      <c r="F5249" s="44">
        <v>0.70833333333333337</v>
      </c>
      <c r="G5249" s="52">
        <v>1</v>
      </c>
      <c r="H5249" s="52">
        <v>2021</v>
      </c>
      <c r="I5249" s="52">
        <v>1</v>
      </c>
      <c r="J5249" s="52">
        <v>1</v>
      </c>
      <c r="M5249" s="52" t="s">
        <v>1425</v>
      </c>
      <c r="N5249" s="52" t="s">
        <v>948</v>
      </c>
      <c r="O5249" s="52" t="s">
        <v>944</v>
      </c>
      <c r="P5249" s="52">
        <v>31</v>
      </c>
      <c r="Q5249" s="52">
        <v>57</v>
      </c>
      <c r="R5249" s="52">
        <v>57</v>
      </c>
      <c r="S5249" s="52" t="s">
        <v>2756</v>
      </c>
      <c r="T5249" s="52">
        <v>71</v>
      </c>
      <c r="U5249" s="52">
        <v>31</v>
      </c>
      <c r="V5249" s="52">
        <v>10.039999999999999</v>
      </c>
      <c r="W5249" s="52" t="s">
        <v>3282</v>
      </c>
      <c r="X5249" s="52" t="s">
        <v>1153</v>
      </c>
      <c r="Y5249" s="52">
        <v>0.56000000000000005</v>
      </c>
      <c r="Z5249" s="52">
        <v>2.4900000000000002</v>
      </c>
      <c r="AC5249" s="52">
        <v>1</v>
      </c>
      <c r="AF5249" s="52">
        <v>1</v>
      </c>
      <c r="AH5249" s="52">
        <v>1</v>
      </c>
      <c r="AM5249" s="52">
        <v>1</v>
      </c>
      <c r="AP5249" s="52">
        <v>1</v>
      </c>
      <c r="AS5249" s="52">
        <v>1</v>
      </c>
      <c r="AV5249" s="52">
        <v>1</v>
      </c>
      <c r="AX5249" s="52">
        <v>1</v>
      </c>
      <c r="BC5249" s="52">
        <v>1</v>
      </c>
      <c r="BD5249" s="57">
        <v>44223</v>
      </c>
      <c r="BF5249" s="9"/>
      <c r="BH5249" s="9"/>
      <c r="BJ5249" s="9"/>
      <c r="BK5249" s="52" t="s">
        <v>13627</v>
      </c>
      <c r="BU5249" s="9">
        <v>44223</v>
      </c>
      <c r="BV5249" s="52" t="s">
        <v>13628</v>
      </c>
      <c r="BW5249" s="52" t="s">
        <v>4093</v>
      </c>
      <c r="BX5249" s="52">
        <v>1</v>
      </c>
      <c r="CC5249" s="52">
        <v>1</v>
      </c>
      <c r="CE5249" s="52">
        <v>1</v>
      </c>
      <c r="CH5249" s="52">
        <v>1</v>
      </c>
    </row>
    <row r="5250" spans="1:87" s="52" customFormat="1" ht="15" customHeight="1">
      <c r="A5250" s="52">
        <v>0</v>
      </c>
      <c r="B5250" s="52" t="s">
        <v>3182</v>
      </c>
      <c r="C5250" s="43" t="s">
        <v>3228</v>
      </c>
      <c r="D5250" s="21" t="s">
        <v>318</v>
      </c>
      <c r="E5250" s="9">
        <v>44223</v>
      </c>
      <c r="F5250" s="44">
        <v>0.77083333333333337</v>
      </c>
      <c r="G5250" s="52">
        <v>1</v>
      </c>
      <c r="H5250" s="52">
        <v>2021</v>
      </c>
      <c r="I5250" s="52">
        <v>1</v>
      </c>
      <c r="J5250" s="52">
        <v>1</v>
      </c>
      <c r="M5250" s="52" t="s">
        <v>12055</v>
      </c>
      <c r="N5250" s="52" t="s">
        <v>3066</v>
      </c>
      <c r="O5250" s="52" t="s">
        <v>8607</v>
      </c>
      <c r="P5250" s="52">
        <v>39</v>
      </c>
      <c r="Q5250" s="52">
        <v>27</v>
      </c>
      <c r="R5250" s="52">
        <v>17.5</v>
      </c>
      <c r="S5250" s="52" t="s">
        <v>2756</v>
      </c>
      <c r="T5250" s="52">
        <v>73</v>
      </c>
      <c r="U5250" s="52">
        <v>15</v>
      </c>
      <c r="V5250" s="52">
        <v>47.2</v>
      </c>
      <c r="W5250" s="52" t="s">
        <v>3282</v>
      </c>
      <c r="X5250" s="52" t="s">
        <v>1153</v>
      </c>
      <c r="Y5250" s="52">
        <v>0.35</v>
      </c>
      <c r="Z5250" s="52">
        <v>2.5</v>
      </c>
      <c r="AC5250" s="52">
        <v>1</v>
      </c>
      <c r="AF5250" s="52">
        <v>1</v>
      </c>
      <c r="AJ5250" s="52">
        <v>1</v>
      </c>
      <c r="AM5250" s="52">
        <v>1</v>
      </c>
      <c r="AO5250" s="52">
        <v>1</v>
      </c>
      <c r="AR5250" s="52">
        <v>1</v>
      </c>
      <c r="AT5250" s="52" t="s">
        <v>13859</v>
      </c>
      <c r="AV5250" s="52">
        <v>1</v>
      </c>
      <c r="AX5250" s="52">
        <v>1</v>
      </c>
      <c r="BA5250" s="52">
        <v>1</v>
      </c>
      <c r="BC5250" s="52">
        <v>1</v>
      </c>
      <c r="BD5250" s="57">
        <v>44224</v>
      </c>
      <c r="BF5250" s="9"/>
      <c r="BH5250" s="9"/>
      <c r="BJ5250" s="9"/>
      <c r="BK5250" s="52" t="s">
        <v>13860</v>
      </c>
      <c r="BU5250" s="9">
        <v>44224</v>
      </c>
      <c r="BV5250" s="52" t="s">
        <v>13861</v>
      </c>
      <c r="BW5250" s="52" t="s">
        <v>13839</v>
      </c>
      <c r="CC5250" s="52">
        <v>1</v>
      </c>
      <c r="CE5250" s="52">
        <v>1</v>
      </c>
      <c r="CH5250" s="52">
        <v>1</v>
      </c>
    </row>
    <row r="5251" spans="1:87" s="52" customFormat="1" ht="15" customHeight="1">
      <c r="A5251" s="52">
        <v>177</v>
      </c>
      <c r="B5251" s="52" t="s">
        <v>15282</v>
      </c>
      <c r="C5251" s="43" t="s">
        <v>2755</v>
      </c>
      <c r="D5251" s="21" t="s">
        <v>100</v>
      </c>
      <c r="E5251" s="9">
        <v>44224</v>
      </c>
      <c r="F5251" s="44">
        <v>0.77083333333333337</v>
      </c>
      <c r="G5251" s="52">
        <v>1</v>
      </c>
      <c r="H5251" s="52">
        <v>2021</v>
      </c>
      <c r="I5251" s="52">
        <v>1</v>
      </c>
      <c r="J5251" s="52">
        <v>1</v>
      </c>
      <c r="M5251" s="52" t="s">
        <v>13715</v>
      </c>
      <c r="N5251" s="52" t="s">
        <v>6312</v>
      </c>
      <c r="O5251" s="52" t="s">
        <v>8602</v>
      </c>
      <c r="P5251" s="52">
        <v>34</v>
      </c>
      <c r="Q5251" s="52">
        <v>7</v>
      </c>
      <c r="R5251" s="52">
        <v>47.3</v>
      </c>
      <c r="S5251" s="52" t="s">
        <v>2756</v>
      </c>
      <c r="T5251" s="52">
        <v>71</v>
      </c>
      <c r="U5251" s="52">
        <v>59</v>
      </c>
      <c r="V5251" s="52">
        <v>40.1</v>
      </c>
      <c r="W5251" s="52" t="s">
        <v>3282</v>
      </c>
      <c r="X5251" s="52" t="s">
        <v>1153</v>
      </c>
      <c r="Y5251" s="52">
        <v>1</v>
      </c>
      <c r="Z5251" s="52">
        <v>15</v>
      </c>
      <c r="AC5251" s="52">
        <v>1</v>
      </c>
      <c r="AG5251" s="52">
        <v>1</v>
      </c>
      <c r="AH5251" s="52">
        <v>1</v>
      </c>
      <c r="AM5251" s="52">
        <v>1</v>
      </c>
      <c r="AP5251" s="52">
        <v>1</v>
      </c>
      <c r="AS5251" s="52">
        <v>1</v>
      </c>
      <c r="AV5251" s="52">
        <v>1</v>
      </c>
      <c r="AX5251" s="52">
        <v>1</v>
      </c>
      <c r="BA5251" s="52">
        <v>1</v>
      </c>
      <c r="BD5251" s="57"/>
      <c r="BF5251" s="9"/>
      <c r="BH5251" s="9"/>
      <c r="BJ5251" s="9"/>
      <c r="BU5251" s="9"/>
      <c r="BV5251" s="52" t="s">
        <v>13716</v>
      </c>
      <c r="BW5251" s="52" t="s">
        <v>12242</v>
      </c>
      <c r="CC5251" s="52">
        <v>1</v>
      </c>
      <c r="CE5251" s="52">
        <v>1</v>
      </c>
      <c r="CH5251" s="52">
        <v>1</v>
      </c>
    </row>
    <row r="5252" spans="1:87" s="52" customFormat="1" ht="15" customHeight="1">
      <c r="A5252" s="52">
        <v>52021010</v>
      </c>
      <c r="B5252" s="52" t="s">
        <v>15282</v>
      </c>
      <c r="C5252" s="43" t="s">
        <v>2755</v>
      </c>
      <c r="D5252" s="21" t="s">
        <v>100</v>
      </c>
      <c r="E5252" s="9">
        <v>44224</v>
      </c>
      <c r="F5252" s="44">
        <v>0.4861111111111111</v>
      </c>
      <c r="G5252" s="52">
        <v>1</v>
      </c>
      <c r="H5252" s="52">
        <v>2021</v>
      </c>
      <c r="I5252" s="52">
        <v>1</v>
      </c>
      <c r="J5252" s="52">
        <v>1</v>
      </c>
      <c r="M5252" s="52" t="s">
        <v>12967</v>
      </c>
      <c r="N5252" s="52" t="s">
        <v>2726</v>
      </c>
      <c r="O5252" s="52" t="s">
        <v>1619</v>
      </c>
      <c r="Y5252" s="52">
        <v>1</v>
      </c>
      <c r="Z5252" s="52">
        <v>50</v>
      </c>
      <c r="AC5252" s="52">
        <v>1</v>
      </c>
      <c r="AF5252" s="52">
        <v>1</v>
      </c>
      <c r="AH5252" s="52">
        <v>1</v>
      </c>
      <c r="AM5252" s="52">
        <v>1</v>
      </c>
      <c r="AP5252" s="52">
        <v>1</v>
      </c>
      <c r="AS5252" s="52">
        <v>1</v>
      </c>
      <c r="AV5252" s="52">
        <v>1</v>
      </c>
      <c r="AX5252" s="52">
        <v>1</v>
      </c>
      <c r="BA5252" s="52">
        <v>1</v>
      </c>
      <c r="BD5252" s="57"/>
      <c r="BF5252" s="9"/>
      <c r="BH5252" s="9"/>
      <c r="BJ5252" s="9"/>
      <c r="BK5252" s="52" t="s">
        <v>5897</v>
      </c>
      <c r="BU5252" s="9">
        <v>44224</v>
      </c>
      <c r="BV5252" s="52" t="s">
        <v>13674</v>
      </c>
      <c r="BW5252" s="52" t="s">
        <v>7243</v>
      </c>
    </row>
    <row r="5253" spans="1:87" s="52" customFormat="1" ht="15" customHeight="1">
      <c r="A5253" s="52" t="s">
        <v>13949</v>
      </c>
      <c r="B5253" s="52" t="s">
        <v>3182</v>
      </c>
      <c r="C5253" s="43" t="s">
        <v>4530</v>
      </c>
      <c r="D5253" s="21" t="s">
        <v>238</v>
      </c>
      <c r="E5253" s="9">
        <v>44224</v>
      </c>
      <c r="F5253" s="44">
        <v>0.375</v>
      </c>
      <c r="G5253" s="52">
        <v>1</v>
      </c>
      <c r="H5253" s="52">
        <v>2021</v>
      </c>
      <c r="I5253" s="52">
        <v>1</v>
      </c>
      <c r="K5253" s="52">
        <v>1</v>
      </c>
      <c r="M5253" s="52" t="s">
        <v>8417</v>
      </c>
      <c r="N5253" s="52" t="s">
        <v>2173</v>
      </c>
      <c r="O5253" s="52" t="s">
        <v>8604</v>
      </c>
      <c r="P5253" s="52">
        <v>41</v>
      </c>
      <c r="Q5253" s="52">
        <v>74</v>
      </c>
      <c r="R5253" s="52">
        <v>85</v>
      </c>
      <c r="S5253" s="52" t="s">
        <v>2756</v>
      </c>
      <c r="T5253" s="52">
        <v>-73</v>
      </c>
      <c r="U5253" s="52">
        <v>68</v>
      </c>
      <c r="V5253" s="52">
        <v>40</v>
      </c>
      <c r="W5253" s="52" t="s">
        <v>3282</v>
      </c>
      <c r="X5253" s="52" t="s">
        <v>1153</v>
      </c>
      <c r="Y5253" s="52">
        <v>0.4</v>
      </c>
      <c r="Z5253" s="52">
        <v>5</v>
      </c>
      <c r="AC5253" s="52">
        <v>1</v>
      </c>
      <c r="AG5253" s="52">
        <v>1</v>
      </c>
      <c r="AH5253" s="52">
        <v>1</v>
      </c>
      <c r="AM5253" s="52">
        <v>1</v>
      </c>
      <c r="AO5253" s="52">
        <v>1</v>
      </c>
      <c r="AS5253" s="52">
        <v>1</v>
      </c>
      <c r="AV5253" s="52">
        <v>1</v>
      </c>
      <c r="BD5253" s="57"/>
      <c r="BF5253" s="9"/>
      <c r="BH5253" s="9"/>
      <c r="BJ5253" s="9"/>
      <c r="BK5253" s="52" t="s">
        <v>9135</v>
      </c>
      <c r="BL5253" s="52">
        <v>41</v>
      </c>
      <c r="BM5253" s="52">
        <v>74</v>
      </c>
      <c r="BN5253" s="52">
        <v>85</v>
      </c>
      <c r="BO5253" s="52" t="s">
        <v>2756</v>
      </c>
      <c r="BP5253" s="52">
        <v>73</v>
      </c>
      <c r="BQ5253" s="52">
        <v>68</v>
      </c>
      <c r="BR5253" s="52">
        <v>40</v>
      </c>
      <c r="BS5253" s="52" t="s">
        <v>3282</v>
      </c>
      <c r="BT5253" s="52" t="s">
        <v>13886</v>
      </c>
      <c r="BU5253" s="9">
        <v>44224</v>
      </c>
      <c r="BV5253" s="52" t="s">
        <v>13950</v>
      </c>
      <c r="BW5253" s="52" t="s">
        <v>13951</v>
      </c>
      <c r="CC5253" s="52">
        <v>1</v>
      </c>
      <c r="CE5253" s="52">
        <v>1</v>
      </c>
      <c r="CH5253" s="52">
        <v>1</v>
      </c>
    </row>
    <row r="5254" spans="1:87" s="52" customFormat="1" ht="15" customHeight="1">
      <c r="A5254" s="52">
        <v>52021011</v>
      </c>
      <c r="B5254" s="52" t="s">
        <v>15282</v>
      </c>
      <c r="C5254" s="43" t="s">
        <v>3203</v>
      </c>
      <c r="D5254" s="21" t="s">
        <v>88</v>
      </c>
      <c r="E5254" s="9">
        <v>44224</v>
      </c>
      <c r="F5254" s="44">
        <v>0.52500000000000002</v>
      </c>
      <c r="G5254" s="52">
        <v>1</v>
      </c>
      <c r="H5254" s="52">
        <v>2021</v>
      </c>
      <c r="I5254" s="52">
        <v>1</v>
      </c>
      <c r="J5254" s="52">
        <v>1</v>
      </c>
      <c r="M5254" s="52" t="s">
        <v>1486</v>
      </c>
      <c r="N5254" s="52" t="s">
        <v>320</v>
      </c>
      <c r="O5254" s="52" t="s">
        <v>1619</v>
      </c>
      <c r="P5254" s="52">
        <v>33</v>
      </c>
      <c r="Q5254" s="52">
        <v>25</v>
      </c>
      <c r="R5254" s="52">
        <v>0.8</v>
      </c>
      <c r="S5254" s="52" t="s">
        <v>2756</v>
      </c>
      <c r="T5254" s="52">
        <v>71</v>
      </c>
      <c r="U5254" s="52">
        <v>42</v>
      </c>
      <c r="V5254" s="52">
        <v>10.91</v>
      </c>
      <c r="W5254" s="52" t="s">
        <v>3282</v>
      </c>
      <c r="X5254" s="52" t="s">
        <v>1153</v>
      </c>
      <c r="Y5254" s="52">
        <v>1.8</v>
      </c>
      <c r="Z5254" s="52">
        <v>120</v>
      </c>
      <c r="AA5254" s="52">
        <v>1</v>
      </c>
      <c r="AD5254" s="52">
        <v>1</v>
      </c>
      <c r="AJ5254" s="52">
        <v>1</v>
      </c>
      <c r="AX5254" s="52">
        <v>1</v>
      </c>
      <c r="BA5254" s="52">
        <v>1</v>
      </c>
      <c r="BD5254" s="57"/>
      <c r="BF5254" s="9"/>
      <c r="BH5254" s="9"/>
      <c r="BI5254" s="52">
        <v>1</v>
      </c>
      <c r="BJ5254" s="9">
        <v>44224</v>
      </c>
      <c r="BK5254" s="52" t="s">
        <v>13675</v>
      </c>
      <c r="BU5254" s="9">
        <v>44225</v>
      </c>
      <c r="BV5254" s="52" t="s">
        <v>13676</v>
      </c>
      <c r="BW5254" s="52" t="s">
        <v>13663</v>
      </c>
    </row>
    <row r="5255" spans="1:87" s="52" customFormat="1" ht="15" customHeight="1">
      <c r="A5255" s="52">
        <v>0</v>
      </c>
      <c r="B5255" s="52" t="s">
        <v>3139</v>
      </c>
      <c r="C5255" s="43" t="s">
        <v>3140</v>
      </c>
      <c r="D5255" s="21" t="s">
        <v>3141</v>
      </c>
      <c r="E5255" s="9">
        <v>44224</v>
      </c>
      <c r="F5255" s="44">
        <v>0</v>
      </c>
      <c r="G5255" s="52">
        <v>1</v>
      </c>
      <c r="H5255" s="52">
        <v>2021</v>
      </c>
      <c r="I5255" s="52">
        <v>1</v>
      </c>
      <c r="K5255" s="52">
        <v>1</v>
      </c>
      <c r="M5255" s="52" t="s">
        <v>102</v>
      </c>
      <c r="N5255" s="52" t="s">
        <v>1857</v>
      </c>
      <c r="O5255" s="52" t="s">
        <v>8608</v>
      </c>
      <c r="P5255" s="52">
        <v>18</v>
      </c>
      <c r="Q5255" s="52">
        <v>27</v>
      </c>
      <c r="R5255" s="52">
        <v>3</v>
      </c>
      <c r="S5255" s="52" t="s">
        <v>2756</v>
      </c>
      <c r="T5255" s="52">
        <v>70</v>
      </c>
      <c r="U5255" s="52">
        <v>18</v>
      </c>
      <c r="V5255" s="52">
        <v>9</v>
      </c>
      <c r="W5255" s="52" t="s">
        <v>3282</v>
      </c>
      <c r="X5255" s="52" t="s">
        <v>1153</v>
      </c>
      <c r="Y5255" s="52">
        <v>0.76</v>
      </c>
      <c r="Z5255" s="52">
        <v>40</v>
      </c>
      <c r="AC5255" s="52">
        <v>1</v>
      </c>
      <c r="AD5255" s="52">
        <v>1</v>
      </c>
      <c r="AH5255" s="52">
        <v>1</v>
      </c>
      <c r="AM5255" s="52">
        <v>1</v>
      </c>
      <c r="AO5255" s="52">
        <v>1</v>
      </c>
      <c r="AS5255" s="52">
        <v>1</v>
      </c>
      <c r="BA5255" s="52">
        <v>1</v>
      </c>
      <c r="BD5255" s="57"/>
      <c r="BE5255" s="52">
        <v>1</v>
      </c>
      <c r="BF5255" s="9">
        <v>44225</v>
      </c>
      <c r="BH5255" s="9"/>
      <c r="BJ5255" s="9"/>
      <c r="BL5255" s="52">
        <v>18</v>
      </c>
      <c r="BM5255" s="52">
        <v>27</v>
      </c>
      <c r="BN5255" s="52">
        <v>43</v>
      </c>
      <c r="BO5255" s="52" t="s">
        <v>2756</v>
      </c>
      <c r="BP5255" s="52">
        <v>70</v>
      </c>
      <c r="BQ5255" s="52">
        <v>15</v>
      </c>
      <c r="BR5255" s="52">
        <v>19</v>
      </c>
      <c r="BS5255" s="52" t="s">
        <v>3282</v>
      </c>
      <c r="BT5255" s="52" t="s">
        <v>50</v>
      </c>
      <c r="BU5255" s="9"/>
      <c r="BV5255" s="52" t="s">
        <v>14117</v>
      </c>
      <c r="BW5255" s="52" t="s">
        <v>14118</v>
      </c>
      <c r="CC5255" s="52">
        <v>1</v>
      </c>
      <c r="CD5255" s="52">
        <v>1</v>
      </c>
      <c r="CH5255" s="52">
        <v>1</v>
      </c>
    </row>
    <row r="5256" spans="1:87" s="52" customFormat="1" ht="15" customHeight="1">
      <c r="A5256" s="52">
        <v>872</v>
      </c>
      <c r="B5256" s="52" t="s">
        <v>3182</v>
      </c>
      <c r="C5256" s="43" t="s">
        <v>4530</v>
      </c>
      <c r="D5256" s="21" t="s">
        <v>238</v>
      </c>
      <c r="E5256" s="9">
        <v>44225</v>
      </c>
      <c r="F5256" s="53">
        <v>0.45833333333333331</v>
      </c>
      <c r="G5256" s="52">
        <v>1</v>
      </c>
      <c r="H5256" s="52">
        <v>2021</v>
      </c>
      <c r="I5256" s="52">
        <v>1</v>
      </c>
      <c r="J5256" s="52">
        <v>1</v>
      </c>
      <c r="M5256" s="52" t="s">
        <v>4249</v>
      </c>
      <c r="N5256" s="52" t="s">
        <v>6337</v>
      </c>
      <c r="O5256" s="52" t="s">
        <v>345</v>
      </c>
      <c r="P5256" s="52">
        <v>34</v>
      </c>
      <c r="Q5256" s="52">
        <v>58</v>
      </c>
      <c r="R5256" s="52">
        <v>39</v>
      </c>
      <c r="S5256" s="52" t="s">
        <v>2756</v>
      </c>
      <c r="T5256" s="52">
        <v>72</v>
      </c>
      <c r="U5256" s="52">
        <v>10</v>
      </c>
      <c r="V5256" s="52">
        <v>56</v>
      </c>
      <c r="W5256" s="52" t="s">
        <v>3282</v>
      </c>
      <c r="X5256" s="52" t="s">
        <v>1153</v>
      </c>
      <c r="Y5256" s="52">
        <v>0.5</v>
      </c>
      <c r="Z5256" s="52">
        <v>3</v>
      </c>
      <c r="AC5256" s="52">
        <v>1</v>
      </c>
      <c r="AF5256" s="52">
        <v>1</v>
      </c>
      <c r="AK5256" s="52" t="s">
        <v>13737</v>
      </c>
      <c r="AM5256" s="52">
        <v>1</v>
      </c>
      <c r="AP5256" s="52">
        <v>1</v>
      </c>
      <c r="AS5256" s="52">
        <v>1</v>
      </c>
      <c r="AV5256" s="52">
        <v>1</v>
      </c>
      <c r="AY5256" s="52">
        <v>1</v>
      </c>
      <c r="BC5256" s="52">
        <v>1</v>
      </c>
      <c r="BD5256" s="57">
        <v>44225</v>
      </c>
      <c r="BF5256" s="9"/>
      <c r="BH5256" s="9"/>
      <c r="BJ5256" s="9"/>
      <c r="BU5256" s="9"/>
      <c r="BV5256" s="52" t="s">
        <v>13738</v>
      </c>
      <c r="BW5256" s="52" t="s">
        <v>13099</v>
      </c>
      <c r="BX5256" s="52">
        <v>1</v>
      </c>
      <c r="BY5256" s="52">
        <v>1</v>
      </c>
      <c r="CC5256" s="52">
        <v>1</v>
      </c>
      <c r="CE5256" s="52">
        <v>1</v>
      </c>
      <c r="CH5256" s="52">
        <v>1</v>
      </c>
    </row>
    <row r="5257" spans="1:87" s="52" customFormat="1" ht="15" customHeight="1">
      <c r="A5257" s="52">
        <v>52021012</v>
      </c>
      <c r="B5257" s="52" t="s">
        <v>3182</v>
      </c>
      <c r="C5257" s="43" t="s">
        <v>4530</v>
      </c>
      <c r="D5257" s="21" t="s">
        <v>238</v>
      </c>
      <c r="E5257" s="9">
        <v>44225</v>
      </c>
      <c r="F5257" s="44">
        <v>0</v>
      </c>
      <c r="G5257" s="52">
        <v>1</v>
      </c>
      <c r="H5257" s="52">
        <v>2021</v>
      </c>
      <c r="I5257" s="52">
        <v>1</v>
      </c>
      <c r="K5257" s="52">
        <v>1</v>
      </c>
      <c r="M5257" s="52" t="s">
        <v>12219</v>
      </c>
      <c r="N5257" s="52" t="s">
        <v>252</v>
      </c>
      <c r="O5257" s="52" t="s">
        <v>1619</v>
      </c>
      <c r="P5257" s="52">
        <v>32</v>
      </c>
      <c r="Q5257" s="52">
        <v>46</v>
      </c>
      <c r="R5257" s="52">
        <v>46.49</v>
      </c>
      <c r="S5257" s="52" t="s">
        <v>2756</v>
      </c>
      <c r="T5257" s="52">
        <v>71</v>
      </c>
      <c r="U5257" s="52">
        <v>32</v>
      </c>
      <c r="V5257" s="52">
        <v>1.95</v>
      </c>
      <c r="W5257" s="52" t="s">
        <v>3282</v>
      </c>
      <c r="X5257" s="52" t="s">
        <v>1153</v>
      </c>
      <c r="Y5257" s="52">
        <v>0.5</v>
      </c>
      <c r="Z5257" s="52">
        <v>30</v>
      </c>
      <c r="AC5257" s="52">
        <v>1</v>
      </c>
      <c r="AF5257" s="52">
        <v>1</v>
      </c>
      <c r="AJ5257" s="52">
        <v>1</v>
      </c>
      <c r="AM5257" s="52">
        <v>1</v>
      </c>
      <c r="AP5257" s="52">
        <v>1</v>
      </c>
      <c r="AS5257" s="52">
        <v>1</v>
      </c>
      <c r="BD5257" s="57"/>
      <c r="BF5257" s="9"/>
      <c r="BH5257" s="9"/>
      <c r="BI5257" s="52">
        <v>1</v>
      </c>
      <c r="BJ5257" s="9">
        <v>44225</v>
      </c>
      <c r="BK5257" s="52" t="s">
        <v>13677</v>
      </c>
      <c r="BU5257" s="9">
        <v>44225</v>
      </c>
      <c r="BV5257" s="52" t="s">
        <v>13678</v>
      </c>
      <c r="BW5257" s="52" t="s">
        <v>4755</v>
      </c>
      <c r="CC5257" s="52">
        <v>1</v>
      </c>
      <c r="CE5257" s="52">
        <v>1</v>
      </c>
      <c r="CI5257" s="52" t="s">
        <v>57</v>
      </c>
    </row>
    <row r="5258" spans="1:87" s="52" customFormat="1" ht="15" customHeight="1">
      <c r="A5258" s="52">
        <v>2</v>
      </c>
      <c r="B5258" s="52" t="s">
        <v>15282</v>
      </c>
      <c r="C5258" s="43" t="s">
        <v>2755</v>
      </c>
      <c r="D5258" s="21" t="s">
        <v>100</v>
      </c>
      <c r="E5258" s="9">
        <v>44225</v>
      </c>
      <c r="F5258" s="44">
        <v>0.52083333333333337</v>
      </c>
      <c r="G5258" s="52">
        <v>1</v>
      </c>
      <c r="H5258" s="52">
        <v>2021</v>
      </c>
      <c r="I5258" s="52">
        <v>1</v>
      </c>
      <c r="K5258" s="52">
        <v>1</v>
      </c>
      <c r="M5258" s="52" t="s">
        <v>13578</v>
      </c>
      <c r="N5258" s="52" t="s">
        <v>6770</v>
      </c>
      <c r="O5258" s="52" t="s">
        <v>8601</v>
      </c>
      <c r="P5258" s="52">
        <v>28</v>
      </c>
      <c r="Q5258" s="52">
        <v>27</v>
      </c>
      <c r="R5258" s="52">
        <v>40.369999999999997</v>
      </c>
      <c r="S5258" s="52" t="s">
        <v>2756</v>
      </c>
      <c r="T5258" s="52">
        <v>71</v>
      </c>
      <c r="U5258" s="52">
        <v>13</v>
      </c>
      <c r="V5258" s="52">
        <v>26.4</v>
      </c>
      <c r="W5258" s="52" t="s">
        <v>3282</v>
      </c>
      <c r="X5258" s="52" t="s">
        <v>1153</v>
      </c>
      <c r="Y5258" s="52">
        <v>1.2</v>
      </c>
      <c r="Z5258" s="52">
        <v>45</v>
      </c>
      <c r="AC5258" s="52">
        <v>1</v>
      </c>
      <c r="AD5258" s="52">
        <v>1</v>
      </c>
      <c r="AJ5258" s="52">
        <v>1</v>
      </c>
      <c r="AK5258" s="52" t="s">
        <v>13579</v>
      </c>
      <c r="AM5258" s="52">
        <v>1</v>
      </c>
      <c r="AP5258" s="52">
        <v>1</v>
      </c>
      <c r="AS5258" s="52">
        <v>1</v>
      </c>
      <c r="AV5258" s="52">
        <v>1</v>
      </c>
      <c r="BB5258" s="52">
        <v>1</v>
      </c>
      <c r="BD5258" s="57"/>
      <c r="BF5258" s="9"/>
      <c r="BH5258" s="9"/>
      <c r="BJ5258" s="9"/>
      <c r="BK5258" s="52" t="s">
        <v>284</v>
      </c>
      <c r="BL5258" s="52">
        <v>28</v>
      </c>
      <c r="BM5258" s="52">
        <v>27</v>
      </c>
      <c r="BN5258" s="52">
        <v>40.369999999999997</v>
      </c>
      <c r="BO5258" s="52" t="s">
        <v>2756</v>
      </c>
      <c r="BP5258" s="52">
        <v>71</v>
      </c>
      <c r="BQ5258" s="52">
        <v>13</v>
      </c>
      <c r="BR5258" s="52">
        <v>26.4</v>
      </c>
      <c r="BS5258" s="52" t="s">
        <v>3282</v>
      </c>
      <c r="BT5258" s="52" t="s">
        <v>50</v>
      </c>
      <c r="BU5258" s="9">
        <v>44225</v>
      </c>
      <c r="BV5258" s="52" t="s">
        <v>13580</v>
      </c>
      <c r="BW5258" s="52" t="s">
        <v>13581</v>
      </c>
      <c r="CC5258" s="52">
        <v>1</v>
      </c>
      <c r="CE5258" s="52">
        <v>1</v>
      </c>
      <c r="CI5258" s="52" t="s">
        <v>48</v>
      </c>
    </row>
    <row r="5259" spans="1:87" s="52" customFormat="1" ht="15" customHeight="1">
      <c r="A5259" s="52" t="s">
        <v>13915</v>
      </c>
      <c r="B5259" s="52" t="s">
        <v>15282</v>
      </c>
      <c r="C5259" s="43" t="s">
        <v>2755</v>
      </c>
      <c r="D5259" s="21" t="s">
        <v>100</v>
      </c>
      <c r="E5259" s="9">
        <v>44225</v>
      </c>
      <c r="F5259" s="44">
        <v>0.60416666666666663</v>
      </c>
      <c r="G5259" s="52">
        <v>1</v>
      </c>
      <c r="H5259" s="52">
        <v>2021</v>
      </c>
      <c r="I5259" s="52">
        <v>1</v>
      </c>
      <c r="J5259" s="52">
        <v>1</v>
      </c>
      <c r="M5259" s="52" t="s">
        <v>13916</v>
      </c>
      <c r="N5259" s="52" t="s">
        <v>1309</v>
      </c>
      <c r="O5259" s="52" t="s">
        <v>8604</v>
      </c>
      <c r="P5259" s="52">
        <v>42</v>
      </c>
      <c r="Q5259" s="52">
        <v>19</v>
      </c>
      <c r="R5259" s="52">
        <v>46</v>
      </c>
      <c r="S5259" s="52" t="s">
        <v>2756</v>
      </c>
      <c r="T5259" s="52">
        <v>73</v>
      </c>
      <c r="U5259" s="52">
        <v>27</v>
      </c>
      <c r="V5259" s="52">
        <v>15</v>
      </c>
      <c r="W5259" s="52" t="s">
        <v>3282</v>
      </c>
      <c r="X5259" s="52" t="s">
        <v>1153</v>
      </c>
      <c r="Y5259" s="52">
        <v>0.6</v>
      </c>
      <c r="Z5259" s="52">
        <v>30</v>
      </c>
      <c r="AC5259" s="52">
        <v>1</v>
      </c>
      <c r="AF5259" s="52">
        <v>1</v>
      </c>
      <c r="AH5259" s="52">
        <v>1</v>
      </c>
      <c r="AM5259" s="52">
        <v>1</v>
      </c>
      <c r="AO5259" s="52">
        <v>1</v>
      </c>
      <c r="AS5259" s="52">
        <v>1</v>
      </c>
      <c r="AV5259" s="52">
        <v>1</v>
      </c>
      <c r="AY5259" s="52">
        <v>1</v>
      </c>
      <c r="BB5259" s="52">
        <v>1</v>
      </c>
      <c r="BC5259" s="52">
        <v>1</v>
      </c>
      <c r="BD5259" s="57">
        <v>44225</v>
      </c>
      <c r="BF5259" s="9"/>
      <c r="BG5259" s="52">
        <v>1</v>
      </c>
      <c r="BH5259" s="9">
        <v>44302</v>
      </c>
      <c r="BJ5259" s="9"/>
      <c r="BK5259" s="52" t="s">
        <v>9671</v>
      </c>
      <c r="BL5259" s="52">
        <v>41</v>
      </c>
      <c r="BM5259" s="52">
        <v>46</v>
      </c>
      <c r="BN5259" s="52" t="s">
        <v>13917</v>
      </c>
      <c r="BO5259" s="52" t="s">
        <v>2756</v>
      </c>
      <c r="BP5259" s="52">
        <v>73</v>
      </c>
      <c r="BQ5259" s="52">
        <v>54</v>
      </c>
      <c r="BR5259" s="52">
        <v>16.8</v>
      </c>
      <c r="BS5259" s="52" t="s">
        <v>3282</v>
      </c>
      <c r="BT5259" s="52" t="s">
        <v>13886</v>
      </c>
      <c r="BU5259" s="9">
        <v>44302</v>
      </c>
      <c r="BV5259" s="52" t="s">
        <v>13918</v>
      </c>
      <c r="BW5259" s="52" t="s">
        <v>13919</v>
      </c>
      <c r="BX5259" s="52">
        <v>1</v>
      </c>
      <c r="BZ5259" s="52">
        <v>1</v>
      </c>
      <c r="CC5259" s="52">
        <v>1</v>
      </c>
      <c r="CE5259" s="52">
        <v>1</v>
      </c>
      <c r="CH5259" s="52">
        <v>1</v>
      </c>
    </row>
    <row r="5260" spans="1:87" s="52" customFormat="1" ht="15" customHeight="1">
      <c r="A5260" s="52" t="s">
        <v>13770</v>
      </c>
      <c r="B5260" s="52" t="s">
        <v>3182</v>
      </c>
      <c r="C5260" s="43" t="s">
        <v>3228</v>
      </c>
      <c r="D5260" s="21" t="s">
        <v>318</v>
      </c>
      <c r="E5260" s="9">
        <v>44226</v>
      </c>
      <c r="F5260" s="44">
        <v>0.75</v>
      </c>
      <c r="G5260" s="52">
        <v>1</v>
      </c>
      <c r="H5260" s="52">
        <v>2021</v>
      </c>
      <c r="I5260" s="52">
        <v>1</v>
      </c>
      <c r="J5260" s="52">
        <v>1</v>
      </c>
      <c r="M5260" s="52" t="s">
        <v>345</v>
      </c>
      <c r="N5260" s="52" t="s">
        <v>97</v>
      </c>
      <c r="O5260" s="52" t="s">
        <v>15403</v>
      </c>
      <c r="P5260" s="52">
        <v>37</v>
      </c>
      <c r="Q5260" s="52">
        <v>0</v>
      </c>
      <c r="R5260" s="52">
        <v>33</v>
      </c>
      <c r="S5260" s="52" t="s">
        <v>2756</v>
      </c>
      <c r="T5260" s="52">
        <v>73</v>
      </c>
      <c r="U5260" s="52">
        <v>11</v>
      </c>
      <c r="V5260" s="52">
        <v>1</v>
      </c>
      <c r="W5260" s="52" t="s">
        <v>3282</v>
      </c>
      <c r="X5260" s="52" t="s">
        <v>1153</v>
      </c>
      <c r="Y5260" s="52">
        <v>0.45</v>
      </c>
      <c r="Z5260" s="52">
        <v>2</v>
      </c>
      <c r="AC5260" s="52">
        <v>1</v>
      </c>
      <c r="AF5260" s="52">
        <v>1</v>
      </c>
      <c r="AH5260" s="52">
        <v>1</v>
      </c>
      <c r="AM5260" s="52">
        <v>1</v>
      </c>
      <c r="AP5260" s="52">
        <v>1</v>
      </c>
      <c r="AS5260" s="52">
        <v>1</v>
      </c>
      <c r="AV5260" s="52">
        <v>1</v>
      </c>
      <c r="BC5260" s="52">
        <v>1</v>
      </c>
      <c r="BD5260" s="57">
        <v>44226</v>
      </c>
      <c r="BF5260" s="9"/>
      <c r="BH5260" s="9"/>
      <c r="BJ5260" s="9"/>
      <c r="BK5260" s="52" t="s">
        <v>13771</v>
      </c>
      <c r="BU5260" s="9">
        <v>44226</v>
      </c>
      <c r="BV5260" s="52" t="s">
        <v>13772</v>
      </c>
      <c r="BW5260" s="52" t="s">
        <v>5969</v>
      </c>
      <c r="BX5260" s="52">
        <v>1</v>
      </c>
      <c r="CC5260" s="52">
        <v>1</v>
      </c>
      <c r="CE5260" s="52">
        <v>1</v>
      </c>
      <c r="CH5260" s="52">
        <v>1</v>
      </c>
    </row>
    <row r="5261" spans="1:87" s="52" customFormat="1" ht="15" customHeight="1">
      <c r="A5261" s="52" t="s">
        <v>13960</v>
      </c>
      <c r="B5261" s="52" t="s">
        <v>3182</v>
      </c>
      <c r="C5261" s="43" t="s">
        <v>3228</v>
      </c>
      <c r="D5261" s="21" t="s">
        <v>318</v>
      </c>
      <c r="E5261" s="9">
        <v>44226</v>
      </c>
      <c r="F5261" s="44">
        <v>0.625</v>
      </c>
      <c r="G5261" s="52">
        <v>1</v>
      </c>
      <c r="H5261" s="52">
        <v>2021</v>
      </c>
      <c r="I5261" s="52">
        <v>1</v>
      </c>
      <c r="J5261" s="52">
        <v>1</v>
      </c>
      <c r="M5261" s="52" t="s">
        <v>13961</v>
      </c>
      <c r="N5261" s="52" t="s">
        <v>64</v>
      </c>
      <c r="O5261" s="52" t="s">
        <v>8604</v>
      </c>
      <c r="P5261" s="52">
        <v>41</v>
      </c>
      <c r="Q5261" s="52">
        <v>23</v>
      </c>
      <c r="R5261" s="52">
        <v>54.31</v>
      </c>
      <c r="S5261" s="52" t="s">
        <v>2756</v>
      </c>
      <c r="T5261" s="52">
        <v>72</v>
      </c>
      <c r="U5261" s="52">
        <v>19.55</v>
      </c>
      <c r="V5261" s="52">
        <v>29</v>
      </c>
      <c r="W5261" s="52" t="s">
        <v>3282</v>
      </c>
      <c r="X5261" s="52" t="s">
        <v>1153</v>
      </c>
      <c r="Y5261" s="52">
        <v>0.45</v>
      </c>
      <c r="Z5261" s="52">
        <v>2</v>
      </c>
      <c r="AC5261" s="52">
        <v>1</v>
      </c>
      <c r="AE5261" s="52">
        <v>1</v>
      </c>
      <c r="AH5261" s="52">
        <v>1</v>
      </c>
      <c r="AJ5261" s="52">
        <v>1</v>
      </c>
      <c r="AM5261" s="52">
        <v>1</v>
      </c>
      <c r="AP5261" s="52">
        <v>1</v>
      </c>
      <c r="AS5261" s="52">
        <v>1</v>
      </c>
      <c r="AV5261" s="52">
        <v>1</v>
      </c>
      <c r="AZ5261" s="52">
        <v>1</v>
      </c>
      <c r="BA5261" s="52">
        <v>1</v>
      </c>
      <c r="BD5261" s="57"/>
      <c r="BF5261" s="9"/>
      <c r="BG5261" s="52">
        <v>1</v>
      </c>
      <c r="BH5261" s="9">
        <v>44226</v>
      </c>
      <c r="BJ5261" s="9"/>
      <c r="BL5261" s="52">
        <v>41</v>
      </c>
      <c r="BM5261" s="52">
        <v>28</v>
      </c>
      <c r="BN5261" s="52">
        <v>58.36</v>
      </c>
      <c r="BO5261" s="52" t="s">
        <v>2756</v>
      </c>
      <c r="BP5261" s="52">
        <v>72</v>
      </c>
      <c r="BQ5261" s="52">
        <v>19</v>
      </c>
      <c r="BR5261" s="52">
        <v>32</v>
      </c>
      <c r="BS5261" s="52" t="s">
        <v>3282</v>
      </c>
      <c r="BT5261" s="52" t="s">
        <v>13886</v>
      </c>
      <c r="BU5261" s="9">
        <v>44226</v>
      </c>
      <c r="BV5261" s="52" t="s">
        <v>13962</v>
      </c>
      <c r="BW5261" s="52" t="s">
        <v>13425</v>
      </c>
      <c r="CC5261" s="52">
        <v>1</v>
      </c>
      <c r="CE5261" s="52">
        <v>1</v>
      </c>
      <c r="CH5261" s="52">
        <v>1</v>
      </c>
    </row>
    <row r="5262" spans="1:87" s="52" customFormat="1" ht="15" customHeight="1">
      <c r="A5262" s="52">
        <v>52021013</v>
      </c>
      <c r="B5262" s="52" t="s">
        <v>15282</v>
      </c>
      <c r="C5262" s="43" t="s">
        <v>3203</v>
      </c>
      <c r="D5262" s="21" t="s">
        <v>88</v>
      </c>
      <c r="E5262" s="9">
        <v>44226</v>
      </c>
      <c r="F5262" s="44">
        <v>0.43472222222222223</v>
      </c>
      <c r="G5262" s="52">
        <v>1</v>
      </c>
      <c r="H5262" s="52">
        <v>2021</v>
      </c>
      <c r="I5262" s="52">
        <v>1</v>
      </c>
      <c r="J5262" s="52">
        <v>1</v>
      </c>
      <c r="M5262" s="52" t="s">
        <v>13679</v>
      </c>
      <c r="N5262" s="52" t="s">
        <v>320</v>
      </c>
      <c r="O5262" s="52" t="s">
        <v>1619</v>
      </c>
      <c r="P5262" s="52">
        <v>33</v>
      </c>
      <c r="Q5262" s="52">
        <v>27</v>
      </c>
      <c r="R5262" s="52">
        <v>14.82</v>
      </c>
      <c r="S5262" s="52" t="s">
        <v>2756</v>
      </c>
      <c r="T5262" s="52">
        <v>71</v>
      </c>
      <c r="U5262" s="52">
        <v>40</v>
      </c>
      <c r="V5262" s="52">
        <v>29.05</v>
      </c>
      <c r="W5262" s="52" t="s">
        <v>3282</v>
      </c>
      <c r="X5262" s="52" t="s">
        <v>1153</v>
      </c>
      <c r="Y5262" s="52">
        <v>1.8</v>
      </c>
      <c r="Z5262" s="52">
        <v>120</v>
      </c>
      <c r="AA5262" s="52">
        <v>1</v>
      </c>
      <c r="AD5262" s="52">
        <v>1</v>
      </c>
      <c r="AJ5262" s="52">
        <v>1</v>
      </c>
      <c r="AX5262" s="52">
        <v>1</v>
      </c>
      <c r="BA5262" s="52">
        <v>1</v>
      </c>
      <c r="BD5262" s="57"/>
      <c r="BF5262" s="9"/>
      <c r="BH5262" s="9"/>
      <c r="BJ5262" s="9"/>
      <c r="BU5262" s="9"/>
      <c r="BV5262" s="52" t="s">
        <v>13680</v>
      </c>
    </row>
    <row r="5263" spans="1:87" s="52" customFormat="1" ht="15" customHeight="1">
      <c r="A5263" s="52">
        <v>873</v>
      </c>
      <c r="B5263" s="52" t="s">
        <v>4554</v>
      </c>
      <c r="C5263" s="43" t="s">
        <v>13739</v>
      </c>
      <c r="D5263" s="21" t="s">
        <v>232</v>
      </c>
      <c r="E5263" s="9">
        <v>44227</v>
      </c>
      <c r="F5263" s="44">
        <v>0.54027777777777775</v>
      </c>
      <c r="G5263" s="52">
        <v>1</v>
      </c>
      <c r="H5263" s="52">
        <v>2021</v>
      </c>
      <c r="I5263" s="52">
        <v>1</v>
      </c>
      <c r="K5263" s="52">
        <v>1</v>
      </c>
      <c r="M5263" s="52" t="s">
        <v>13740</v>
      </c>
      <c r="N5263" s="52" t="s">
        <v>4267</v>
      </c>
      <c r="O5263" s="52" t="s">
        <v>345</v>
      </c>
      <c r="P5263" s="52">
        <v>35</v>
      </c>
      <c r="Q5263" s="52">
        <v>28</v>
      </c>
      <c r="R5263" s="52">
        <v>32.700000000000003</v>
      </c>
      <c r="S5263" s="52" t="s">
        <v>2756</v>
      </c>
      <c r="T5263" s="52">
        <v>72</v>
      </c>
      <c r="U5263" s="52">
        <v>30</v>
      </c>
      <c r="V5263" s="52">
        <v>18.34</v>
      </c>
      <c r="W5263" s="52" t="s">
        <v>3282</v>
      </c>
      <c r="X5263" s="52" t="s">
        <v>1153</v>
      </c>
      <c r="Y5263" s="52">
        <v>1.2</v>
      </c>
      <c r="Z5263" s="52">
        <v>40</v>
      </c>
      <c r="AC5263" s="52">
        <v>1</v>
      </c>
      <c r="AF5263" s="52">
        <v>1</v>
      </c>
      <c r="AH5263" s="52">
        <v>1</v>
      </c>
      <c r="AM5263" s="52">
        <v>1</v>
      </c>
      <c r="AO5263" s="52">
        <v>1</v>
      </c>
      <c r="AS5263" s="52">
        <v>1</v>
      </c>
      <c r="AV5263" s="52">
        <v>1</v>
      </c>
      <c r="BD5263" s="57"/>
      <c r="BF5263" s="9"/>
      <c r="BH5263" s="9"/>
      <c r="BI5263" s="52">
        <v>1</v>
      </c>
      <c r="BJ5263" s="9">
        <v>44197</v>
      </c>
      <c r="BK5263" s="52" t="s">
        <v>7593</v>
      </c>
      <c r="BL5263" s="52">
        <v>35</v>
      </c>
      <c r="BM5263" s="52">
        <v>51</v>
      </c>
      <c r="BN5263" s="52">
        <v>6.3</v>
      </c>
      <c r="BO5263" s="52" t="s">
        <v>2756</v>
      </c>
      <c r="BP5263" s="52">
        <v>72</v>
      </c>
      <c r="BQ5263" s="52">
        <v>39</v>
      </c>
      <c r="BR5263" s="52">
        <v>13.1</v>
      </c>
      <c r="BS5263" s="52" t="s">
        <v>3282</v>
      </c>
      <c r="BT5263" s="52" t="s">
        <v>50</v>
      </c>
      <c r="BU5263" s="9">
        <v>44197</v>
      </c>
      <c r="BV5263" s="52" t="s">
        <v>13741</v>
      </c>
      <c r="BW5263" s="52" t="s">
        <v>13730</v>
      </c>
      <c r="CC5263" s="52">
        <v>1</v>
      </c>
      <c r="CD5263" s="52">
        <v>1</v>
      </c>
      <c r="CF5263" s="52" t="s">
        <v>13742</v>
      </c>
      <c r="CH5263" s="52">
        <v>1</v>
      </c>
    </row>
    <row r="5264" spans="1:87" s="52" customFormat="1" ht="15" customHeight="1">
      <c r="A5264" s="52">
        <v>40618</v>
      </c>
      <c r="B5264" s="52" t="s">
        <v>3182</v>
      </c>
      <c r="C5264" s="43" t="s">
        <v>3228</v>
      </c>
      <c r="D5264" s="21" t="s">
        <v>318</v>
      </c>
      <c r="E5264" s="9">
        <v>44227</v>
      </c>
      <c r="F5264" s="44">
        <v>0.64583333333333337</v>
      </c>
      <c r="G5264" s="52">
        <v>1</v>
      </c>
      <c r="H5264" s="52">
        <v>2021</v>
      </c>
      <c r="I5264" s="52">
        <v>1</v>
      </c>
      <c r="J5264" s="52">
        <v>1</v>
      </c>
      <c r="M5264" s="52" t="s">
        <v>997</v>
      </c>
      <c r="N5264" s="52" t="s">
        <v>944</v>
      </c>
      <c r="O5264" s="52" t="s">
        <v>944</v>
      </c>
      <c r="P5264" s="52">
        <v>30</v>
      </c>
      <c r="Q5264" s="52">
        <v>11</v>
      </c>
      <c r="R5264" s="52">
        <v>44.54</v>
      </c>
      <c r="S5264" s="52" t="s">
        <v>2756</v>
      </c>
      <c r="T5264" s="52">
        <v>71</v>
      </c>
      <c r="U5264" s="52">
        <v>25</v>
      </c>
      <c r="V5264" s="52">
        <v>43.88</v>
      </c>
      <c r="W5264" s="52" t="s">
        <v>3282</v>
      </c>
      <c r="X5264" s="52" t="s">
        <v>1153</v>
      </c>
      <c r="Y5264" s="52">
        <v>0.56000000000000005</v>
      </c>
      <c r="Z5264" s="52">
        <v>1.96</v>
      </c>
      <c r="AC5264" s="52">
        <v>1</v>
      </c>
      <c r="AF5264" s="52">
        <v>1</v>
      </c>
      <c r="AH5264" s="52">
        <v>1</v>
      </c>
      <c r="AM5264" s="52">
        <v>1</v>
      </c>
      <c r="AP5264" s="52">
        <v>1</v>
      </c>
      <c r="AS5264" s="52">
        <v>1</v>
      </c>
      <c r="AV5264" s="52">
        <v>1</v>
      </c>
      <c r="AZ5264" s="52">
        <v>1</v>
      </c>
      <c r="BB5264" s="52">
        <v>1</v>
      </c>
      <c r="BC5264" s="52">
        <v>1</v>
      </c>
      <c r="BD5264" s="57">
        <v>44227</v>
      </c>
      <c r="BF5264" s="9"/>
      <c r="BH5264" s="9"/>
      <c r="BJ5264" s="9"/>
      <c r="BK5264" s="52" t="s">
        <v>1233</v>
      </c>
      <c r="BL5264" s="52">
        <v>30</v>
      </c>
      <c r="BM5264" s="52">
        <v>0</v>
      </c>
      <c r="BN5264" s="52">
        <v>54.07</v>
      </c>
      <c r="BO5264" s="52" t="s">
        <v>2756</v>
      </c>
      <c r="BP5264" s="52">
        <v>71</v>
      </c>
      <c r="BQ5264" s="52">
        <v>21</v>
      </c>
      <c r="BR5264" s="52">
        <v>4.2300000000000004</v>
      </c>
      <c r="BS5264" s="52" t="s">
        <v>3282</v>
      </c>
      <c r="BT5264" s="52" t="s">
        <v>50</v>
      </c>
      <c r="BU5264" s="9">
        <v>44228</v>
      </c>
      <c r="BV5264" s="52" t="s">
        <v>13629</v>
      </c>
      <c r="BW5264" s="52" t="s">
        <v>4093</v>
      </c>
      <c r="BX5264" s="52">
        <v>1</v>
      </c>
      <c r="CA5264" s="52">
        <v>1</v>
      </c>
      <c r="CC5264" s="52">
        <v>1</v>
      </c>
      <c r="CE5264" s="52">
        <v>1</v>
      </c>
      <c r="CI5264" s="52" t="s">
        <v>48</v>
      </c>
    </row>
    <row r="5265" spans="1:88" s="52" customFormat="1" ht="15" customHeight="1">
      <c r="A5265" s="52">
        <v>874</v>
      </c>
      <c r="B5265" s="52" t="s">
        <v>4554</v>
      </c>
      <c r="C5265" s="43" t="s">
        <v>13739</v>
      </c>
      <c r="D5265" s="21" t="s">
        <v>232</v>
      </c>
      <c r="E5265" s="9">
        <v>44228</v>
      </c>
      <c r="F5265" s="44">
        <v>0.75</v>
      </c>
      <c r="G5265" s="52">
        <v>2</v>
      </c>
      <c r="H5265" s="52">
        <v>2021</v>
      </c>
      <c r="I5265" s="52">
        <v>1</v>
      </c>
      <c r="K5265" s="52">
        <v>1</v>
      </c>
      <c r="M5265" s="52" t="s">
        <v>8738</v>
      </c>
      <c r="N5265" s="52" t="s">
        <v>4267</v>
      </c>
      <c r="O5265" s="52" t="s">
        <v>345</v>
      </c>
      <c r="P5265" s="52">
        <v>35</v>
      </c>
      <c r="Q5265" s="52">
        <v>28</v>
      </c>
      <c r="R5265" s="52">
        <v>32.700000000000003</v>
      </c>
      <c r="S5265" s="52" t="s">
        <v>2756</v>
      </c>
      <c r="T5265" s="52">
        <v>72</v>
      </c>
      <c r="U5265" s="52">
        <v>30</v>
      </c>
      <c r="V5265" s="52">
        <v>18.34</v>
      </c>
      <c r="W5265" s="52" t="s">
        <v>3282</v>
      </c>
      <c r="X5265" s="52" t="s">
        <v>1153</v>
      </c>
      <c r="Y5265" s="52">
        <v>1.6</v>
      </c>
      <c r="Z5265" s="52">
        <v>60</v>
      </c>
      <c r="AC5265" s="52">
        <v>1</v>
      </c>
      <c r="AE5265" s="52">
        <v>1</v>
      </c>
      <c r="AH5265" s="52">
        <v>1</v>
      </c>
      <c r="AM5265" s="52">
        <v>1</v>
      </c>
      <c r="AO5265" s="52">
        <v>1</v>
      </c>
      <c r="AS5265" s="52">
        <v>1</v>
      </c>
      <c r="AU5265" s="52">
        <v>1</v>
      </c>
      <c r="AW5265" s="52" t="s">
        <v>13743</v>
      </c>
      <c r="BD5265" s="57"/>
      <c r="BF5265" s="9"/>
      <c r="BH5265" s="9"/>
      <c r="BI5265" s="52">
        <v>1</v>
      </c>
      <c r="BJ5265" s="9">
        <v>44197</v>
      </c>
      <c r="BK5265" s="52" t="s">
        <v>7593</v>
      </c>
      <c r="BL5265" s="52">
        <v>35</v>
      </c>
      <c r="BM5265" s="52">
        <v>51</v>
      </c>
      <c r="BN5265" s="52">
        <v>6.3</v>
      </c>
      <c r="BO5265" s="52" t="s">
        <v>2756</v>
      </c>
      <c r="BP5265" s="52">
        <v>72</v>
      </c>
      <c r="BQ5265" s="52">
        <v>39</v>
      </c>
      <c r="BR5265" s="52">
        <v>13.1</v>
      </c>
      <c r="BS5265" s="52" t="s">
        <v>3282</v>
      </c>
      <c r="BT5265" s="52" t="s">
        <v>50</v>
      </c>
      <c r="BU5265" s="9">
        <v>44197</v>
      </c>
      <c r="BV5265" s="52" t="s">
        <v>13744</v>
      </c>
      <c r="BW5265" s="52" t="s">
        <v>13730</v>
      </c>
      <c r="CC5265" s="52">
        <v>1</v>
      </c>
      <c r="CD5265" s="52">
        <v>1</v>
      </c>
      <c r="CF5265" s="52" t="s">
        <v>13742</v>
      </c>
      <c r="CG5265" s="52">
        <v>1</v>
      </c>
      <c r="CJ5265" s="52" t="s">
        <v>13745</v>
      </c>
    </row>
    <row r="5266" spans="1:88" s="52" customFormat="1" ht="15" customHeight="1">
      <c r="A5266" s="52">
        <v>10399</v>
      </c>
      <c r="B5266" s="52" t="s">
        <v>15282</v>
      </c>
      <c r="C5266" s="43" t="s">
        <v>2755</v>
      </c>
      <c r="D5266" s="21" t="s">
        <v>100</v>
      </c>
      <c r="E5266" s="9">
        <v>44228</v>
      </c>
      <c r="F5266" s="44">
        <v>0.74513888888888891</v>
      </c>
      <c r="G5266" s="52">
        <v>2</v>
      </c>
      <c r="H5266" s="52">
        <v>2021</v>
      </c>
      <c r="I5266" s="52">
        <v>1</v>
      </c>
      <c r="J5266" s="52">
        <v>1</v>
      </c>
      <c r="M5266" s="52" t="s">
        <v>391</v>
      </c>
      <c r="N5266" s="52" t="s">
        <v>882</v>
      </c>
      <c r="O5266" s="52" t="s">
        <v>8600</v>
      </c>
      <c r="P5266" s="52">
        <v>20</v>
      </c>
      <c r="Q5266" s="52">
        <v>14</v>
      </c>
      <c r="R5266" s="52">
        <v>24.99</v>
      </c>
      <c r="S5266" s="52" t="s">
        <v>2756</v>
      </c>
      <c r="T5266" s="52">
        <v>70</v>
      </c>
      <c r="U5266" s="52">
        <v>8</v>
      </c>
      <c r="V5266" s="52">
        <v>48.92</v>
      </c>
      <c r="W5266" s="52" t="s">
        <v>3282</v>
      </c>
      <c r="X5266" s="52" t="s">
        <v>1153</v>
      </c>
      <c r="Y5266" s="52">
        <v>1.4</v>
      </c>
      <c r="Z5266" s="52">
        <v>220</v>
      </c>
      <c r="AA5266" s="52">
        <v>1</v>
      </c>
      <c r="AD5266" s="52">
        <v>1</v>
      </c>
      <c r="AH5266" s="52">
        <v>1</v>
      </c>
      <c r="AM5266" s="52">
        <v>1</v>
      </c>
      <c r="AP5266" s="52">
        <v>1</v>
      </c>
      <c r="AS5266" s="52">
        <v>1</v>
      </c>
      <c r="AV5266" s="52">
        <v>1</v>
      </c>
      <c r="AY5266" s="52">
        <v>1</v>
      </c>
      <c r="BA5266" s="52">
        <v>1</v>
      </c>
      <c r="BD5266" s="57"/>
      <c r="BF5266" s="9"/>
      <c r="BG5266" s="52">
        <v>1</v>
      </c>
      <c r="BH5266" s="9">
        <v>44229</v>
      </c>
      <c r="BJ5266" s="9"/>
      <c r="BK5266" s="52" t="s">
        <v>5779</v>
      </c>
      <c r="BL5266" s="52">
        <v>20</v>
      </c>
      <c r="BM5266" s="52">
        <v>14</v>
      </c>
      <c r="BN5266" s="52">
        <v>22.55</v>
      </c>
      <c r="BO5266" s="52" t="s">
        <v>2756</v>
      </c>
      <c r="BP5266" s="52">
        <v>70</v>
      </c>
      <c r="BQ5266" s="52">
        <v>8</v>
      </c>
      <c r="BR5266" s="52">
        <v>53.36</v>
      </c>
      <c r="BS5266" s="52" t="s">
        <v>3282</v>
      </c>
      <c r="BT5266" s="52" t="s">
        <v>50</v>
      </c>
      <c r="BU5266" s="9">
        <v>44229</v>
      </c>
      <c r="BV5266" s="52" t="s">
        <v>13518</v>
      </c>
      <c r="BW5266" s="52" t="s">
        <v>13519</v>
      </c>
    </row>
    <row r="5267" spans="1:88" s="52" customFormat="1" ht="15" customHeight="1">
      <c r="A5267" s="52">
        <v>52021014</v>
      </c>
      <c r="B5267" s="52" t="s">
        <v>15282</v>
      </c>
      <c r="C5267" s="43" t="s">
        <v>2755</v>
      </c>
      <c r="D5267" s="21" t="s">
        <v>100</v>
      </c>
      <c r="E5267" s="9">
        <v>44228</v>
      </c>
      <c r="F5267" s="44">
        <v>0.70208333333333339</v>
      </c>
      <c r="G5267" s="52">
        <v>2</v>
      </c>
      <c r="H5267" s="52">
        <v>2021</v>
      </c>
      <c r="I5267" s="52">
        <v>1</v>
      </c>
      <c r="J5267" s="52">
        <v>1</v>
      </c>
      <c r="M5267" s="52" t="s">
        <v>4794</v>
      </c>
      <c r="N5267" s="52" t="s">
        <v>2726</v>
      </c>
      <c r="O5267" s="52" t="s">
        <v>1619</v>
      </c>
      <c r="Y5267" s="52">
        <v>1</v>
      </c>
      <c r="Z5267" s="52">
        <v>50</v>
      </c>
      <c r="AC5267" s="52">
        <v>1</v>
      </c>
      <c r="AE5267" s="52">
        <v>1</v>
      </c>
      <c r="AH5267" s="52">
        <v>1</v>
      </c>
      <c r="AM5267" s="52">
        <v>1</v>
      </c>
      <c r="AP5267" s="52">
        <v>1</v>
      </c>
      <c r="AS5267" s="52">
        <v>1</v>
      </c>
      <c r="AV5267" s="52">
        <v>1</v>
      </c>
      <c r="AX5267" s="52">
        <v>1</v>
      </c>
      <c r="BA5267" s="52">
        <v>1</v>
      </c>
      <c r="BD5267" s="57"/>
      <c r="BF5267" s="9"/>
      <c r="BH5267" s="9"/>
      <c r="BJ5267" s="9"/>
      <c r="BK5267" s="52" t="s">
        <v>5897</v>
      </c>
      <c r="BU5267" s="9">
        <v>44228</v>
      </c>
      <c r="BV5267" s="52" t="s">
        <v>13681</v>
      </c>
      <c r="BW5267" s="52" t="s">
        <v>7243</v>
      </c>
    </row>
    <row r="5268" spans="1:88" s="52" customFormat="1" ht="15" customHeight="1">
      <c r="A5268" s="52">
        <v>52021015</v>
      </c>
      <c r="B5268" s="52" t="s">
        <v>15282</v>
      </c>
      <c r="C5268" s="43" t="s">
        <v>2755</v>
      </c>
      <c r="D5268" s="21" t="s">
        <v>100</v>
      </c>
      <c r="E5268" s="9">
        <v>44228</v>
      </c>
      <c r="F5268" s="44">
        <v>0.62291666666666667</v>
      </c>
      <c r="G5268" s="52">
        <v>2</v>
      </c>
      <c r="H5268" s="52">
        <v>2021</v>
      </c>
      <c r="I5268" s="52">
        <v>1</v>
      </c>
      <c r="J5268" s="52">
        <v>1</v>
      </c>
      <c r="M5268" s="52" t="s">
        <v>13682</v>
      </c>
      <c r="N5268" s="52" t="s">
        <v>2190</v>
      </c>
      <c r="O5268" s="52" t="s">
        <v>1619</v>
      </c>
      <c r="X5268" s="52" t="s">
        <v>3362</v>
      </c>
      <c r="Y5268" s="52">
        <v>2</v>
      </c>
      <c r="Z5268" s="52">
        <v>300</v>
      </c>
      <c r="AC5268" s="52">
        <v>1</v>
      </c>
      <c r="AD5268" s="52">
        <v>1</v>
      </c>
      <c r="AJ5268" s="52">
        <v>1</v>
      </c>
      <c r="AL5268" s="52">
        <v>1</v>
      </c>
      <c r="AN5268" s="52" t="s">
        <v>13683</v>
      </c>
      <c r="AO5268" s="52">
        <v>1</v>
      </c>
      <c r="AQ5268" s="52" t="s">
        <v>13683</v>
      </c>
      <c r="AR5268" s="52">
        <v>1</v>
      </c>
      <c r="AV5268" s="52">
        <v>1</v>
      </c>
      <c r="AX5268" s="52">
        <v>1</v>
      </c>
      <c r="BA5268" s="52">
        <v>1</v>
      </c>
      <c r="BD5268" s="57"/>
      <c r="BF5268" s="9"/>
      <c r="BH5268" s="9"/>
      <c r="BJ5268" s="9"/>
      <c r="BK5268" s="52" t="s">
        <v>5897</v>
      </c>
      <c r="BU5268" s="9">
        <v>44228</v>
      </c>
      <c r="BV5268" s="52" t="s">
        <v>13684</v>
      </c>
      <c r="BW5268" s="52" t="s">
        <v>12598</v>
      </c>
    </row>
    <row r="5269" spans="1:88" s="52" customFormat="1" ht="15" customHeight="1">
      <c r="A5269" s="52">
        <v>6</v>
      </c>
      <c r="B5269" s="52" t="s">
        <v>15282</v>
      </c>
      <c r="C5269" s="43" t="s">
        <v>3294</v>
      </c>
      <c r="D5269" s="21" t="s">
        <v>420</v>
      </c>
      <c r="E5269" s="9">
        <v>44228</v>
      </c>
      <c r="F5269" s="44">
        <v>0.8125</v>
      </c>
      <c r="G5269" s="52">
        <v>2</v>
      </c>
      <c r="H5269" s="52">
        <v>2021</v>
      </c>
      <c r="I5269" s="52">
        <v>1</v>
      </c>
      <c r="J5269" s="52">
        <v>1</v>
      </c>
      <c r="M5269" s="52" t="s">
        <v>13590</v>
      </c>
      <c r="N5269" s="52" t="s">
        <v>6775</v>
      </c>
      <c r="O5269" s="52" t="s">
        <v>8601</v>
      </c>
      <c r="P5269" s="52">
        <v>26</v>
      </c>
      <c r="Q5269" s="52">
        <v>20</v>
      </c>
      <c r="R5269" s="52">
        <v>55</v>
      </c>
      <c r="S5269" s="52" t="s">
        <v>2756</v>
      </c>
      <c r="T5269" s="52">
        <v>70</v>
      </c>
      <c r="U5269" s="52">
        <v>37</v>
      </c>
      <c r="V5269" s="52">
        <v>44</v>
      </c>
      <c r="W5269" s="52" t="s">
        <v>3282</v>
      </c>
      <c r="X5269" s="52" t="s">
        <v>1153</v>
      </c>
      <c r="Y5269" s="52">
        <v>5.6</v>
      </c>
      <c r="Z5269" s="52">
        <v>2000</v>
      </c>
      <c r="AA5269" s="52">
        <v>1</v>
      </c>
      <c r="AD5269" s="52">
        <v>1</v>
      </c>
      <c r="AH5269" s="52">
        <v>1</v>
      </c>
      <c r="AM5269" s="52">
        <v>1</v>
      </c>
      <c r="AP5269" s="52">
        <v>1</v>
      </c>
      <c r="AS5269" s="52">
        <v>1</v>
      </c>
      <c r="AV5269" s="52">
        <v>1</v>
      </c>
      <c r="AX5269" s="52">
        <v>1</v>
      </c>
      <c r="BD5269" s="57"/>
      <c r="BF5269" s="9"/>
      <c r="BH5269" s="9"/>
      <c r="BJ5269" s="9"/>
      <c r="BU5269" s="9"/>
      <c r="BV5269" s="52" t="s">
        <v>13591</v>
      </c>
      <c r="BW5269" s="52" t="s">
        <v>13592</v>
      </c>
      <c r="BX5269" s="52">
        <v>1</v>
      </c>
      <c r="CC5269" s="52">
        <v>1</v>
      </c>
      <c r="CD5269" s="52">
        <v>1</v>
      </c>
      <c r="CF5269" s="52" t="s">
        <v>13593</v>
      </c>
      <c r="CH5269" s="52">
        <v>1</v>
      </c>
    </row>
    <row r="5270" spans="1:88" s="52" customFormat="1" ht="15" customHeight="1">
      <c r="A5270" s="52" t="s">
        <v>13940</v>
      </c>
      <c r="B5270" s="52" t="s">
        <v>15282</v>
      </c>
      <c r="C5270" s="43" t="s">
        <v>2755</v>
      </c>
      <c r="D5270" s="21" t="s">
        <v>100</v>
      </c>
      <c r="E5270" s="9">
        <v>44228</v>
      </c>
      <c r="F5270" s="44">
        <v>0.77083333333333337</v>
      </c>
      <c r="G5270" s="52">
        <v>2</v>
      </c>
      <c r="H5270" s="52">
        <v>2021</v>
      </c>
      <c r="I5270" s="52">
        <v>1</v>
      </c>
      <c r="J5270" s="52">
        <v>1</v>
      </c>
      <c r="M5270" s="52" t="s">
        <v>13941</v>
      </c>
      <c r="N5270" s="52" t="s">
        <v>3937</v>
      </c>
      <c r="O5270" s="52" t="s">
        <v>8604</v>
      </c>
      <c r="P5270" s="52">
        <v>41</v>
      </c>
      <c r="Q5270" s="52">
        <v>47</v>
      </c>
      <c r="R5270" s="52">
        <v>39.299999999999997</v>
      </c>
      <c r="S5270" s="52" t="s">
        <v>2756</v>
      </c>
      <c r="T5270" s="52">
        <v>72</v>
      </c>
      <c r="U5270" s="52">
        <v>43</v>
      </c>
      <c r="V5270" s="52">
        <v>18.8</v>
      </c>
      <c r="W5270" s="52" t="s">
        <v>3282</v>
      </c>
      <c r="X5270" s="52" t="s">
        <v>1153</v>
      </c>
      <c r="Y5270" s="52">
        <v>0.45</v>
      </c>
      <c r="Z5270" s="52">
        <v>10</v>
      </c>
      <c r="AC5270" s="52">
        <v>1</v>
      </c>
      <c r="AG5270" s="52">
        <v>1</v>
      </c>
      <c r="AI5270" s="52">
        <v>1</v>
      </c>
      <c r="AM5270" s="52">
        <v>1</v>
      </c>
      <c r="AP5270" s="52">
        <v>1</v>
      </c>
      <c r="AS5270" s="52">
        <v>1</v>
      </c>
      <c r="AV5270" s="52">
        <v>1</v>
      </c>
      <c r="AX5270" s="52">
        <v>1</v>
      </c>
      <c r="BA5270" s="52">
        <v>1</v>
      </c>
      <c r="BD5270" s="57"/>
      <c r="BF5270" s="9"/>
      <c r="BG5270" s="52">
        <v>1</v>
      </c>
      <c r="BH5270" s="9">
        <v>44228</v>
      </c>
      <c r="BJ5270" s="9"/>
      <c r="BK5270" s="52" t="s">
        <v>6938</v>
      </c>
      <c r="BL5270" s="52">
        <v>42</v>
      </c>
      <c r="BM5270" s="52">
        <v>0</v>
      </c>
      <c r="BN5270" s="52">
        <v>56.189</v>
      </c>
      <c r="BO5270" s="52" t="s">
        <v>2756</v>
      </c>
      <c r="BP5270" s="52">
        <v>72</v>
      </c>
      <c r="BQ5270" s="52">
        <v>26</v>
      </c>
      <c r="BR5270" s="52">
        <v>12.847</v>
      </c>
      <c r="BS5270" s="52" t="s">
        <v>3282</v>
      </c>
      <c r="BT5270" s="52" t="s">
        <v>13886</v>
      </c>
      <c r="BU5270" s="9">
        <v>44229</v>
      </c>
      <c r="BV5270" s="52" t="s">
        <v>13942</v>
      </c>
      <c r="BW5270" s="52" t="s">
        <v>13943</v>
      </c>
      <c r="CC5270" s="52">
        <v>1</v>
      </c>
      <c r="CE5270" s="52">
        <v>1</v>
      </c>
      <c r="CH5270" s="52">
        <v>1</v>
      </c>
    </row>
    <row r="5271" spans="1:88" s="52" customFormat="1" ht="15" customHeight="1">
      <c r="A5271" s="52" t="s">
        <v>14139</v>
      </c>
      <c r="B5271" s="52" t="s">
        <v>15282</v>
      </c>
      <c r="C5271" s="43" t="s">
        <v>2755</v>
      </c>
      <c r="D5271" s="21" t="s">
        <v>100</v>
      </c>
      <c r="E5271" s="9">
        <v>44228</v>
      </c>
      <c r="F5271" s="44">
        <v>0</v>
      </c>
      <c r="G5271" s="52">
        <v>2</v>
      </c>
      <c r="H5271" s="52">
        <v>2021</v>
      </c>
      <c r="I5271" s="52">
        <v>21</v>
      </c>
      <c r="J5271" s="52">
        <v>21</v>
      </c>
      <c r="M5271" s="52" t="s">
        <v>189</v>
      </c>
      <c r="N5271" s="52" t="s">
        <v>189</v>
      </c>
      <c r="O5271" s="52" t="s">
        <v>10214</v>
      </c>
      <c r="Y5271" s="52">
        <v>0.75</v>
      </c>
      <c r="Z5271" s="52">
        <v>13</v>
      </c>
      <c r="AG5271" s="52">
        <v>1</v>
      </c>
      <c r="AH5271" s="52">
        <v>1</v>
      </c>
      <c r="AM5271" s="52">
        <v>1</v>
      </c>
      <c r="AP5271" s="52">
        <v>1</v>
      </c>
      <c r="AS5271" s="52">
        <v>1</v>
      </c>
      <c r="AV5271" s="52">
        <v>1</v>
      </c>
      <c r="AX5271" s="52">
        <v>1</v>
      </c>
      <c r="BA5271" s="52">
        <v>1</v>
      </c>
      <c r="BD5271" s="57"/>
      <c r="BF5271" s="9"/>
      <c r="BH5271" s="9"/>
      <c r="BJ5271" s="9"/>
      <c r="BU5271" s="9"/>
      <c r="BV5271" s="52" t="s">
        <v>14140</v>
      </c>
    </row>
    <row r="5272" spans="1:88" s="52" customFormat="1" ht="15" customHeight="1">
      <c r="A5272" s="52" t="s">
        <v>13773</v>
      </c>
      <c r="B5272" s="52" t="s">
        <v>15282</v>
      </c>
      <c r="C5272" s="43" t="s">
        <v>3294</v>
      </c>
      <c r="D5272" s="21" t="s">
        <v>420</v>
      </c>
      <c r="E5272" s="9">
        <v>44229</v>
      </c>
      <c r="F5272" s="44">
        <v>0.375</v>
      </c>
      <c r="G5272" s="52">
        <v>2</v>
      </c>
      <c r="H5272" s="52">
        <v>2021</v>
      </c>
      <c r="I5272" s="52">
        <v>1</v>
      </c>
      <c r="J5272" s="52">
        <v>1</v>
      </c>
      <c r="M5272" s="52" t="s">
        <v>747</v>
      </c>
      <c r="N5272" s="52" t="s">
        <v>97</v>
      </c>
      <c r="O5272" s="52" t="s">
        <v>15403</v>
      </c>
      <c r="P5272" s="52">
        <v>36</v>
      </c>
      <c r="Q5272" s="52">
        <v>38</v>
      </c>
      <c r="R5272" s="52">
        <v>57</v>
      </c>
      <c r="S5272" s="52" t="s">
        <v>2756</v>
      </c>
      <c r="T5272" s="52">
        <v>73</v>
      </c>
      <c r="U5272" s="52">
        <v>7</v>
      </c>
      <c r="V5272" s="52">
        <v>37</v>
      </c>
      <c r="W5272" s="52" t="s">
        <v>3282</v>
      </c>
      <c r="X5272" s="52" t="s">
        <v>1153</v>
      </c>
      <c r="Y5272" s="52">
        <v>3</v>
      </c>
      <c r="Z5272" s="52">
        <v>1200</v>
      </c>
      <c r="AA5272" s="52">
        <v>1</v>
      </c>
      <c r="AD5272" s="52">
        <v>1</v>
      </c>
      <c r="AI5272" s="52">
        <v>1</v>
      </c>
      <c r="AM5272" s="52">
        <v>1</v>
      </c>
      <c r="AP5272" s="52">
        <v>1</v>
      </c>
      <c r="AS5272" s="52">
        <v>1</v>
      </c>
      <c r="AV5272" s="52">
        <v>1</v>
      </c>
      <c r="BD5272" s="57"/>
      <c r="BF5272" s="9"/>
      <c r="BH5272" s="9"/>
      <c r="BI5272" s="52">
        <v>1</v>
      </c>
      <c r="BJ5272" s="9">
        <v>44229</v>
      </c>
      <c r="BK5272" s="52" t="s">
        <v>13774</v>
      </c>
      <c r="BU5272" s="9">
        <v>44229</v>
      </c>
      <c r="BV5272" s="52" t="s">
        <v>13775</v>
      </c>
      <c r="BW5272" s="52" t="s">
        <v>13766</v>
      </c>
      <c r="CC5272" s="52">
        <v>1</v>
      </c>
      <c r="CE5272" s="52">
        <v>1</v>
      </c>
      <c r="CH5272" s="52">
        <v>1</v>
      </c>
    </row>
    <row r="5273" spans="1:88" s="52" customFormat="1" ht="15" customHeight="1">
      <c r="A5273" s="52">
        <v>52021016</v>
      </c>
      <c r="B5273" s="52" t="s">
        <v>15282</v>
      </c>
      <c r="C5273" s="43" t="s">
        <v>3203</v>
      </c>
      <c r="D5273" s="21" t="s">
        <v>88</v>
      </c>
      <c r="E5273" s="9">
        <v>44229</v>
      </c>
      <c r="F5273" s="44">
        <v>0.7680555555555556</v>
      </c>
      <c r="G5273" s="52">
        <v>2</v>
      </c>
      <c r="H5273" s="52">
        <v>2021</v>
      </c>
      <c r="I5273" s="52">
        <v>1</v>
      </c>
      <c r="J5273" s="52">
        <v>1</v>
      </c>
      <c r="M5273" s="52" t="s">
        <v>3771</v>
      </c>
      <c r="N5273" s="52" t="s">
        <v>320</v>
      </c>
      <c r="O5273" s="52" t="s">
        <v>1619</v>
      </c>
      <c r="P5273" s="52">
        <v>33</v>
      </c>
      <c r="Q5273" s="52">
        <v>27</v>
      </c>
      <c r="R5273" s="52">
        <v>28.16</v>
      </c>
      <c r="S5273" s="52" t="s">
        <v>2756</v>
      </c>
      <c r="T5273" s="52">
        <v>71</v>
      </c>
      <c r="U5273" s="52">
        <v>40</v>
      </c>
      <c r="V5273" s="52">
        <v>6.33</v>
      </c>
      <c r="W5273" s="52" t="s">
        <v>3282</v>
      </c>
      <c r="X5273" s="52" t="s">
        <v>1153</v>
      </c>
      <c r="Y5273" s="52">
        <v>1.8</v>
      </c>
      <c r="Z5273" s="52">
        <v>120</v>
      </c>
      <c r="AA5273" s="52">
        <v>1</v>
      </c>
      <c r="AD5273" s="52">
        <v>1</v>
      </c>
      <c r="AJ5273" s="52">
        <v>1</v>
      </c>
      <c r="AM5273" s="52">
        <v>1</v>
      </c>
      <c r="AP5273" s="52">
        <v>1</v>
      </c>
      <c r="AS5273" s="52">
        <v>1</v>
      </c>
      <c r="AV5273" s="52">
        <v>1</v>
      </c>
      <c r="AX5273" s="52">
        <v>1</v>
      </c>
      <c r="BA5273" s="52">
        <v>1</v>
      </c>
      <c r="BD5273" s="57"/>
      <c r="BF5273" s="9"/>
      <c r="BH5273" s="9"/>
      <c r="BJ5273" s="9"/>
      <c r="BK5273" s="52" t="s">
        <v>13685</v>
      </c>
      <c r="BU5273" s="9">
        <v>44229</v>
      </c>
      <c r="BV5273" s="52" t="s">
        <v>13686</v>
      </c>
      <c r="BW5273" s="52" t="s">
        <v>13687</v>
      </c>
    </row>
    <row r="5274" spans="1:88" s="52" customFormat="1" ht="15" customHeight="1">
      <c r="A5274" s="52">
        <v>876</v>
      </c>
      <c r="B5274" s="52" t="s">
        <v>15282</v>
      </c>
      <c r="C5274" s="43" t="s">
        <v>2755</v>
      </c>
      <c r="D5274" s="21" t="s">
        <v>100</v>
      </c>
      <c r="E5274" s="9">
        <v>44230</v>
      </c>
      <c r="F5274" s="44">
        <v>0.52083333333333337</v>
      </c>
      <c r="G5274" s="52">
        <v>2</v>
      </c>
      <c r="H5274" s="52">
        <v>2021</v>
      </c>
      <c r="I5274" s="52">
        <v>1</v>
      </c>
      <c r="J5274" s="52">
        <v>1</v>
      </c>
      <c r="M5274" s="52" t="s">
        <v>4872</v>
      </c>
      <c r="N5274" s="52" t="s">
        <v>753</v>
      </c>
      <c r="O5274" s="52" t="s">
        <v>345</v>
      </c>
      <c r="Y5274" s="52" t="s">
        <v>7940</v>
      </c>
      <c r="Z5274" s="52" t="s">
        <v>7940</v>
      </c>
      <c r="BD5274" s="57"/>
      <c r="BF5274" s="9"/>
      <c r="BH5274" s="9"/>
      <c r="BJ5274" s="9"/>
      <c r="BU5274" s="9"/>
      <c r="BV5274" s="52" t="s">
        <v>13748</v>
      </c>
      <c r="BW5274" s="52" t="s">
        <v>4874</v>
      </c>
    </row>
    <row r="5275" spans="1:88" s="52" customFormat="1" ht="15" customHeight="1">
      <c r="A5275" s="52">
        <v>40619</v>
      </c>
      <c r="B5275" s="52" t="s">
        <v>15282</v>
      </c>
      <c r="C5275" s="43" t="s">
        <v>2755</v>
      </c>
      <c r="D5275" s="21" t="s">
        <v>100</v>
      </c>
      <c r="E5275" s="9">
        <v>44230</v>
      </c>
      <c r="F5275" s="44">
        <v>0.54166666666666663</v>
      </c>
      <c r="G5275" s="52">
        <v>2</v>
      </c>
      <c r="H5275" s="52">
        <v>2021</v>
      </c>
      <c r="I5275" s="52">
        <v>1</v>
      </c>
      <c r="J5275" s="52">
        <v>1</v>
      </c>
      <c r="M5275" s="52" t="s">
        <v>13630</v>
      </c>
      <c r="N5275" s="52" t="s">
        <v>938</v>
      </c>
      <c r="O5275" s="52" t="s">
        <v>944</v>
      </c>
      <c r="P5275" s="52">
        <v>29</v>
      </c>
      <c r="Q5275" s="52">
        <v>55</v>
      </c>
      <c r="R5275" s="52">
        <v>35.54</v>
      </c>
      <c r="S5275" s="52" t="s">
        <v>2756</v>
      </c>
      <c r="T5275" s="52">
        <v>71</v>
      </c>
      <c r="U5275" s="52">
        <v>16</v>
      </c>
      <c r="V5275" s="52">
        <v>45.8</v>
      </c>
      <c r="W5275" s="52" t="s">
        <v>3282</v>
      </c>
      <c r="X5275" s="52" t="s">
        <v>1153</v>
      </c>
      <c r="Y5275" s="52">
        <v>0.8</v>
      </c>
      <c r="Z5275" s="52">
        <v>30</v>
      </c>
      <c r="AC5275" s="52">
        <v>1</v>
      </c>
      <c r="AF5275" s="52">
        <v>1</v>
      </c>
      <c r="AH5275" s="52">
        <v>1</v>
      </c>
      <c r="AM5275" s="52">
        <v>1</v>
      </c>
      <c r="AP5275" s="52">
        <v>1</v>
      </c>
      <c r="AS5275" s="52">
        <v>1</v>
      </c>
      <c r="AV5275" s="52">
        <v>1</v>
      </c>
      <c r="AX5275" s="52">
        <v>1</v>
      </c>
      <c r="BA5275" s="52">
        <v>1</v>
      </c>
      <c r="BD5275" s="57"/>
      <c r="BF5275" s="9"/>
      <c r="BG5275" s="52">
        <v>1</v>
      </c>
      <c r="BH5275" s="9">
        <v>44230</v>
      </c>
      <c r="BJ5275" s="9"/>
      <c r="BK5275" s="52" t="s">
        <v>13631</v>
      </c>
      <c r="BL5275" s="52">
        <v>30</v>
      </c>
      <c r="BM5275" s="52">
        <v>18</v>
      </c>
      <c r="BN5275" s="52">
        <v>2.93</v>
      </c>
      <c r="BO5275" s="52" t="s">
        <v>2756</v>
      </c>
      <c r="BP5275" s="52">
        <v>71</v>
      </c>
      <c r="BQ5275" s="52">
        <v>36</v>
      </c>
      <c r="BR5275" s="52">
        <v>1.23</v>
      </c>
      <c r="BS5275" s="52" t="s">
        <v>3282</v>
      </c>
      <c r="BT5275" s="52" t="s">
        <v>50</v>
      </c>
      <c r="BU5275" s="9">
        <v>44230</v>
      </c>
      <c r="BV5275" s="52" t="s">
        <v>13632</v>
      </c>
      <c r="BW5275" s="52" t="s">
        <v>13633</v>
      </c>
      <c r="CC5275" s="52">
        <v>1</v>
      </c>
      <c r="CE5275" s="52">
        <v>1</v>
      </c>
      <c r="CI5275" s="52" t="s">
        <v>48</v>
      </c>
    </row>
    <row r="5276" spans="1:88" s="52" customFormat="1" ht="15" customHeight="1">
      <c r="A5276" s="52">
        <v>10400</v>
      </c>
      <c r="B5276" s="52" t="s">
        <v>15282</v>
      </c>
      <c r="C5276" s="43" t="s">
        <v>2755</v>
      </c>
      <c r="D5276" s="21" t="s">
        <v>100</v>
      </c>
      <c r="E5276" s="9">
        <v>44230</v>
      </c>
      <c r="F5276" s="44">
        <v>0.34722222222222227</v>
      </c>
      <c r="G5276" s="52">
        <v>2</v>
      </c>
      <c r="H5276" s="52">
        <v>2021</v>
      </c>
      <c r="I5276" s="52">
        <v>1</v>
      </c>
      <c r="J5276" s="52">
        <v>1</v>
      </c>
      <c r="M5276" s="52" t="s">
        <v>13520</v>
      </c>
      <c r="N5276" s="52" t="s">
        <v>882</v>
      </c>
      <c r="O5276" s="52" t="s">
        <v>8600</v>
      </c>
      <c r="P5276" s="52">
        <v>20</v>
      </c>
      <c r="Q5276" s="52">
        <v>12</v>
      </c>
      <c r="R5276" s="52">
        <v>18.739999999999998</v>
      </c>
      <c r="S5276" s="52" t="s">
        <v>2756</v>
      </c>
      <c r="T5276" s="52">
        <v>70</v>
      </c>
      <c r="U5276" s="52">
        <v>9</v>
      </c>
      <c r="V5276" s="52">
        <v>33.69</v>
      </c>
      <c r="W5276" s="52" t="s">
        <v>3282</v>
      </c>
      <c r="X5276" s="52" t="s">
        <v>1153</v>
      </c>
      <c r="Y5276" s="52">
        <v>1</v>
      </c>
      <c r="Z5276" s="52">
        <v>12</v>
      </c>
      <c r="AB5276" s="52">
        <v>1</v>
      </c>
      <c r="AF5276" s="52">
        <v>1</v>
      </c>
      <c r="AK5276" s="52" t="s">
        <v>13521</v>
      </c>
      <c r="AM5276" s="52">
        <v>1</v>
      </c>
      <c r="AP5276" s="52">
        <v>1</v>
      </c>
      <c r="AS5276" s="52">
        <v>1</v>
      </c>
      <c r="AU5276" s="52">
        <v>1</v>
      </c>
      <c r="AW5276" s="52" t="s">
        <v>13522</v>
      </c>
      <c r="AZ5276" s="52">
        <v>1</v>
      </c>
      <c r="BB5276" s="52">
        <v>1</v>
      </c>
      <c r="BD5276" s="57"/>
      <c r="BF5276" s="9"/>
      <c r="BH5276" s="9"/>
      <c r="BI5276" s="52">
        <v>1</v>
      </c>
      <c r="BJ5276" s="9">
        <v>44230</v>
      </c>
      <c r="BK5276" s="52" t="s">
        <v>4493</v>
      </c>
      <c r="BL5276" s="52">
        <v>20</v>
      </c>
      <c r="BM5276" s="52">
        <v>12</v>
      </c>
      <c r="BN5276" s="52">
        <v>21.4</v>
      </c>
      <c r="BO5276" s="52" t="s">
        <v>2756</v>
      </c>
      <c r="BP5276" s="52">
        <v>70</v>
      </c>
      <c r="BQ5276" s="52">
        <v>2</v>
      </c>
      <c r="BR5276" s="52">
        <v>51.88</v>
      </c>
      <c r="BS5276" s="52" t="s">
        <v>3282</v>
      </c>
      <c r="BT5276" s="52" t="s">
        <v>50</v>
      </c>
      <c r="BU5276" s="9">
        <v>44230</v>
      </c>
      <c r="BV5276" s="52" t="s">
        <v>13523</v>
      </c>
      <c r="BW5276" s="52" t="s">
        <v>13510</v>
      </c>
      <c r="BY5276" s="52">
        <v>1</v>
      </c>
      <c r="CA5276" s="52">
        <v>1</v>
      </c>
      <c r="CC5276" s="52">
        <v>1</v>
      </c>
      <c r="CE5276" s="52">
        <v>1</v>
      </c>
      <c r="CH5276" s="52">
        <v>1</v>
      </c>
    </row>
    <row r="5277" spans="1:88" s="52" customFormat="1" ht="15" customHeight="1">
      <c r="A5277" s="52" t="s">
        <v>13990</v>
      </c>
      <c r="B5277" s="52" t="s">
        <v>3182</v>
      </c>
      <c r="C5277" s="43" t="s">
        <v>4530</v>
      </c>
      <c r="D5277" s="21" t="s">
        <v>238</v>
      </c>
      <c r="E5277" s="9">
        <v>44230</v>
      </c>
      <c r="F5277" s="44">
        <v>0.47916666666666669</v>
      </c>
      <c r="G5277" s="52">
        <v>2</v>
      </c>
      <c r="H5277" s="52">
        <v>2021</v>
      </c>
      <c r="I5277" s="52">
        <v>1</v>
      </c>
      <c r="J5277" s="52">
        <v>1</v>
      </c>
      <c r="M5277" s="52" t="s">
        <v>13991</v>
      </c>
      <c r="N5277" s="52" t="s">
        <v>1793</v>
      </c>
      <c r="O5277" s="52" t="s">
        <v>8604</v>
      </c>
      <c r="P5277" s="52">
        <v>43</v>
      </c>
      <c r="Q5277" s="52">
        <v>7</v>
      </c>
      <c r="R5277" s="52">
        <v>15.8</v>
      </c>
      <c r="S5277" s="52" t="s">
        <v>2756</v>
      </c>
      <c r="T5277" s="52">
        <v>73</v>
      </c>
      <c r="U5277" s="52">
        <v>37</v>
      </c>
      <c r="V5277" s="52">
        <v>17.3</v>
      </c>
      <c r="W5277" s="52" t="s">
        <v>3282</v>
      </c>
      <c r="X5277" s="52" t="s">
        <v>1153</v>
      </c>
      <c r="Y5277" s="52">
        <v>0.35</v>
      </c>
      <c r="Z5277" s="52">
        <v>1.3</v>
      </c>
      <c r="AC5277" s="52">
        <v>1</v>
      </c>
      <c r="AF5277" s="52">
        <v>1</v>
      </c>
      <c r="AK5277" s="52" t="s">
        <v>13992</v>
      </c>
      <c r="AM5277" s="52">
        <v>1</v>
      </c>
      <c r="AP5277" s="52">
        <v>1</v>
      </c>
      <c r="AS5277" s="52">
        <v>1</v>
      </c>
      <c r="AV5277" s="52">
        <v>1</v>
      </c>
      <c r="AY5277" s="52">
        <v>1</v>
      </c>
      <c r="BB5277" s="52">
        <v>1</v>
      </c>
      <c r="BD5277" s="57"/>
      <c r="BF5277" s="9"/>
      <c r="BH5277" s="9"/>
      <c r="BI5277" s="52">
        <v>1</v>
      </c>
      <c r="BJ5277" s="9">
        <v>44231</v>
      </c>
      <c r="BK5277" s="52" t="s">
        <v>13993</v>
      </c>
      <c r="BL5277" s="52">
        <v>41</v>
      </c>
      <c r="BM5277" s="52">
        <v>50</v>
      </c>
      <c r="BN5277" s="52">
        <v>23.7</v>
      </c>
      <c r="BO5277" s="52" t="s">
        <v>2756</v>
      </c>
      <c r="BP5277" s="52">
        <v>73</v>
      </c>
      <c r="BQ5277" s="52">
        <v>56</v>
      </c>
      <c r="BR5277" s="52">
        <v>20.5</v>
      </c>
      <c r="BS5277" s="52" t="s">
        <v>3282</v>
      </c>
      <c r="BT5277" s="52" t="s">
        <v>13886</v>
      </c>
      <c r="BU5277" s="9">
        <v>44231</v>
      </c>
      <c r="BV5277" s="52" t="s">
        <v>13994</v>
      </c>
      <c r="BW5277" s="52" t="s">
        <v>13995</v>
      </c>
      <c r="BX5277" s="52">
        <v>1</v>
      </c>
      <c r="CA5277" s="52">
        <v>1</v>
      </c>
      <c r="CC5277" s="52">
        <v>1</v>
      </c>
      <c r="CE5277" s="52">
        <v>1</v>
      </c>
      <c r="CH5277" s="52">
        <v>1</v>
      </c>
    </row>
    <row r="5278" spans="1:88" s="52" customFormat="1" ht="15" customHeight="1">
      <c r="A5278" s="52" t="s">
        <v>13537</v>
      </c>
      <c r="B5278" s="52" t="s">
        <v>15282</v>
      </c>
      <c r="C5278" s="43" t="s">
        <v>2755</v>
      </c>
      <c r="D5278" s="21" t="s">
        <v>100</v>
      </c>
      <c r="E5278" s="9">
        <v>44231</v>
      </c>
      <c r="F5278" s="44">
        <v>0.70833333333333337</v>
      </c>
      <c r="G5278" s="52">
        <v>2</v>
      </c>
      <c r="H5278" s="52">
        <v>2021</v>
      </c>
      <c r="I5278" s="52">
        <v>1</v>
      </c>
      <c r="J5278" s="52">
        <v>1</v>
      </c>
      <c r="M5278" s="52" t="s">
        <v>372</v>
      </c>
      <c r="N5278" s="52" t="s">
        <v>372</v>
      </c>
      <c r="O5278" s="52" t="s">
        <v>372</v>
      </c>
      <c r="P5278" s="52">
        <v>23</v>
      </c>
      <c r="Q5278" s="52">
        <v>34</v>
      </c>
      <c r="R5278" s="52">
        <v>25</v>
      </c>
      <c r="S5278" s="52" t="s">
        <v>2756</v>
      </c>
      <c r="T5278" s="52">
        <v>70</v>
      </c>
      <c r="U5278" s="52">
        <v>23</v>
      </c>
      <c r="V5278" s="52">
        <v>52</v>
      </c>
      <c r="W5278" s="52" t="s">
        <v>3282</v>
      </c>
      <c r="X5278" s="52" t="s">
        <v>1153</v>
      </c>
      <c r="Y5278" s="52">
        <v>0.7</v>
      </c>
      <c r="Z5278" s="52">
        <v>7</v>
      </c>
      <c r="AC5278" s="52">
        <v>1</v>
      </c>
      <c r="AG5278" s="52">
        <v>1</v>
      </c>
      <c r="AJ5278" s="52">
        <v>1</v>
      </c>
      <c r="AM5278" s="52">
        <v>1</v>
      </c>
      <c r="AP5278" s="52">
        <v>1</v>
      </c>
      <c r="AS5278" s="52">
        <v>1</v>
      </c>
      <c r="AV5278" s="52">
        <v>1</v>
      </c>
      <c r="AX5278" s="52">
        <v>1</v>
      </c>
      <c r="BC5278" s="52">
        <v>1</v>
      </c>
      <c r="BD5278" s="57">
        <v>44231</v>
      </c>
      <c r="BF5278" s="9"/>
      <c r="BG5278" s="52">
        <v>1</v>
      </c>
      <c r="BH5278" s="9">
        <v>44233</v>
      </c>
      <c r="BJ5278" s="9"/>
      <c r="BK5278" s="52" t="s">
        <v>11811</v>
      </c>
      <c r="BL5278" s="52">
        <v>23</v>
      </c>
      <c r="BM5278" s="52">
        <v>48</v>
      </c>
      <c r="BN5278" s="52">
        <v>58</v>
      </c>
      <c r="BO5278" s="52" t="s">
        <v>2756</v>
      </c>
      <c r="BP5278" s="52">
        <v>70</v>
      </c>
      <c r="BQ5278" s="52">
        <v>30</v>
      </c>
      <c r="BR5278" s="52">
        <v>17</v>
      </c>
      <c r="BS5278" s="52" t="s">
        <v>3282</v>
      </c>
      <c r="BT5278" s="52" t="s">
        <v>50</v>
      </c>
      <c r="BU5278" s="9">
        <v>44231</v>
      </c>
      <c r="BV5278" s="52" t="s">
        <v>13538</v>
      </c>
      <c r="BW5278" s="52" t="s">
        <v>11188</v>
      </c>
      <c r="BY5278" s="52">
        <v>1</v>
      </c>
      <c r="BZ5278" s="52">
        <v>1</v>
      </c>
      <c r="CC5278" s="52">
        <v>1</v>
      </c>
      <c r="CE5278" s="52">
        <v>1</v>
      </c>
      <c r="CH5278" s="52">
        <v>1</v>
      </c>
    </row>
    <row r="5279" spans="1:88" s="52" customFormat="1" ht="15" customHeight="1">
      <c r="A5279" s="52">
        <v>178</v>
      </c>
      <c r="B5279" s="52" t="s">
        <v>3182</v>
      </c>
      <c r="C5279" s="43" t="s">
        <v>4530</v>
      </c>
      <c r="D5279" s="21" t="s">
        <v>238</v>
      </c>
      <c r="E5279" s="9">
        <v>44231</v>
      </c>
      <c r="F5279" s="44">
        <v>0.7402777777777777</v>
      </c>
      <c r="G5279" s="52">
        <v>2</v>
      </c>
      <c r="H5279" s="52">
        <v>2021</v>
      </c>
      <c r="I5279" s="52">
        <v>1</v>
      </c>
      <c r="J5279" s="52">
        <v>1</v>
      </c>
      <c r="M5279" s="52" t="s">
        <v>13710</v>
      </c>
      <c r="N5279" s="52" t="s">
        <v>1895</v>
      </c>
      <c r="O5279" s="52" t="s">
        <v>8602</v>
      </c>
      <c r="P5279" s="52">
        <v>34</v>
      </c>
      <c r="Q5279" s="52">
        <v>4</v>
      </c>
      <c r="R5279" s="52">
        <v>47.9</v>
      </c>
      <c r="S5279" s="52" t="s">
        <v>2756</v>
      </c>
      <c r="T5279" s="52">
        <v>71</v>
      </c>
      <c r="U5279" s="52">
        <v>56</v>
      </c>
      <c r="V5279" s="52">
        <v>55.8</v>
      </c>
      <c r="W5279" s="52" t="s">
        <v>3282</v>
      </c>
      <c r="X5279" s="52" t="s">
        <v>1153</v>
      </c>
      <c r="Y5279" s="52">
        <v>0.35</v>
      </c>
      <c r="Z5279" s="52">
        <v>5</v>
      </c>
      <c r="AC5279" s="52">
        <v>1</v>
      </c>
      <c r="AF5279" s="52">
        <v>1</v>
      </c>
      <c r="AH5279" s="52">
        <v>1</v>
      </c>
      <c r="AM5279" s="52">
        <v>1</v>
      </c>
      <c r="AP5279" s="52">
        <v>1</v>
      </c>
      <c r="AS5279" s="52">
        <v>1</v>
      </c>
      <c r="AV5279" s="52">
        <v>1</v>
      </c>
      <c r="AX5279" s="52">
        <v>1</v>
      </c>
      <c r="BA5279" s="52">
        <v>1</v>
      </c>
      <c r="BD5279" s="57"/>
      <c r="BF5279" s="9"/>
      <c r="BH5279" s="9"/>
      <c r="BJ5279" s="9"/>
      <c r="BU5279" s="9"/>
      <c r="BV5279" s="52" t="s">
        <v>13717</v>
      </c>
      <c r="BW5279" s="52" t="s">
        <v>12242</v>
      </c>
      <c r="CC5279" s="52">
        <v>1</v>
      </c>
      <c r="CE5279" s="52">
        <v>1</v>
      </c>
      <c r="CH5279" s="52">
        <v>1</v>
      </c>
    </row>
    <row r="5280" spans="1:88" s="52" customFormat="1" ht="15" customHeight="1">
      <c r="A5280" s="52">
        <v>40620</v>
      </c>
      <c r="B5280" s="52" t="s">
        <v>3182</v>
      </c>
      <c r="C5280" s="43" t="s">
        <v>4530</v>
      </c>
      <c r="D5280" s="21" t="s">
        <v>238</v>
      </c>
      <c r="E5280" s="9">
        <v>44231</v>
      </c>
      <c r="F5280" s="44">
        <v>0.5</v>
      </c>
      <c r="G5280" s="52">
        <v>2</v>
      </c>
      <c r="H5280" s="52">
        <v>2021</v>
      </c>
      <c r="I5280" s="52">
        <v>1</v>
      </c>
      <c r="J5280" s="52">
        <v>1</v>
      </c>
      <c r="M5280" s="52" t="s">
        <v>13634</v>
      </c>
      <c r="N5280" s="52" t="s">
        <v>944</v>
      </c>
      <c r="O5280" s="52" t="s">
        <v>944</v>
      </c>
      <c r="P5280" s="52">
        <v>29</v>
      </c>
      <c r="Q5280" s="52">
        <v>59</v>
      </c>
      <c r="R5280" s="52">
        <v>37.6</v>
      </c>
      <c r="S5280" s="52" t="s">
        <v>2756</v>
      </c>
      <c r="T5280" s="52">
        <v>71</v>
      </c>
      <c r="U5280" s="52">
        <v>23</v>
      </c>
      <c r="V5280" s="52">
        <v>12.38</v>
      </c>
      <c r="W5280" s="52" t="s">
        <v>3282</v>
      </c>
      <c r="X5280" s="52" t="s">
        <v>1153</v>
      </c>
      <c r="Y5280" s="52">
        <v>0.45</v>
      </c>
      <c r="Z5280" s="52">
        <v>1.7</v>
      </c>
      <c r="AC5280" s="52">
        <v>1</v>
      </c>
      <c r="AF5280" s="52">
        <v>1</v>
      </c>
      <c r="AH5280" s="52">
        <v>1</v>
      </c>
      <c r="AM5280" s="52">
        <v>1</v>
      </c>
      <c r="AP5280" s="52">
        <v>1</v>
      </c>
      <c r="AS5280" s="52">
        <v>1</v>
      </c>
      <c r="AV5280" s="52">
        <v>1</v>
      </c>
      <c r="AY5280" s="52">
        <v>1</v>
      </c>
      <c r="BB5280" s="52">
        <v>1</v>
      </c>
      <c r="BC5280" s="52">
        <v>1</v>
      </c>
      <c r="BD5280" s="57">
        <v>44231</v>
      </c>
      <c r="BF5280" s="9"/>
      <c r="BH5280" s="9"/>
      <c r="BJ5280" s="9"/>
      <c r="BU5280" s="9"/>
      <c r="BV5280" s="52" t="s">
        <v>13635</v>
      </c>
      <c r="BW5280" s="52" t="s">
        <v>5601</v>
      </c>
      <c r="CC5280" s="52">
        <v>1</v>
      </c>
      <c r="CE5280" s="52">
        <v>1</v>
      </c>
      <c r="CI5280" s="52" t="s">
        <v>48</v>
      </c>
    </row>
    <row r="5281" spans="1:87" s="52" customFormat="1" ht="15" customHeight="1">
      <c r="A5281" s="52">
        <v>52021018</v>
      </c>
      <c r="B5281" s="52" t="s">
        <v>3182</v>
      </c>
      <c r="C5281" s="43" t="s">
        <v>4530</v>
      </c>
      <c r="D5281" s="21" t="s">
        <v>238</v>
      </c>
      <c r="E5281" s="9">
        <v>44231</v>
      </c>
      <c r="F5281" s="44">
        <v>0.83333333333333337</v>
      </c>
      <c r="G5281" s="52">
        <v>2</v>
      </c>
      <c r="H5281" s="52">
        <v>2021</v>
      </c>
      <c r="I5281" s="52">
        <v>1</v>
      </c>
      <c r="J5281" s="52">
        <v>1</v>
      </c>
      <c r="M5281" s="52" t="s">
        <v>2573</v>
      </c>
      <c r="N5281" s="52" t="s">
        <v>252</v>
      </c>
      <c r="O5281" s="52" t="s">
        <v>1619</v>
      </c>
      <c r="X5281" s="52" t="s">
        <v>3362</v>
      </c>
      <c r="Y5281" s="52">
        <v>0.35</v>
      </c>
      <c r="Z5281" s="52">
        <v>3</v>
      </c>
      <c r="AC5281" s="52">
        <v>1</v>
      </c>
      <c r="AF5281" s="52">
        <v>1</v>
      </c>
      <c r="AH5281" s="52">
        <v>1</v>
      </c>
      <c r="AM5281" s="52">
        <v>1</v>
      </c>
      <c r="AP5281" s="52">
        <v>1</v>
      </c>
      <c r="AS5281" s="52">
        <v>1</v>
      </c>
      <c r="AV5281" s="52">
        <v>1</v>
      </c>
      <c r="AX5281" s="52">
        <v>1</v>
      </c>
      <c r="BA5281" s="52">
        <v>1</v>
      </c>
      <c r="BD5281" s="57"/>
      <c r="BF5281" s="9"/>
      <c r="BH5281" s="9"/>
      <c r="BJ5281" s="9"/>
      <c r="BK5281" s="52" t="s">
        <v>12602</v>
      </c>
      <c r="BU5281" s="9">
        <v>44235</v>
      </c>
      <c r="BV5281" s="52" t="s">
        <v>13690</v>
      </c>
      <c r="BW5281" s="52" t="s">
        <v>7243</v>
      </c>
    </row>
    <row r="5282" spans="1:87" s="52" customFormat="1" ht="15" customHeight="1">
      <c r="A5282" s="52">
        <v>52021019</v>
      </c>
      <c r="B5282" s="52" t="s">
        <v>15282</v>
      </c>
      <c r="C5282" s="43" t="s">
        <v>3203</v>
      </c>
      <c r="D5282" s="21" t="s">
        <v>88</v>
      </c>
      <c r="E5282" s="9">
        <v>44231</v>
      </c>
      <c r="F5282" s="44">
        <v>0.52083333333333337</v>
      </c>
      <c r="G5282" s="52">
        <v>2</v>
      </c>
      <c r="H5282" s="52">
        <v>2021</v>
      </c>
      <c r="I5282" s="52">
        <v>1</v>
      </c>
      <c r="J5282" s="52">
        <v>1</v>
      </c>
      <c r="M5282" s="52" t="s">
        <v>1571</v>
      </c>
      <c r="N5282" s="52" t="s">
        <v>320</v>
      </c>
      <c r="O5282" s="52" t="s">
        <v>1619</v>
      </c>
      <c r="P5282" s="52">
        <v>33</v>
      </c>
      <c r="Q5282" s="52">
        <v>46</v>
      </c>
      <c r="R5282" s="52">
        <v>77.5</v>
      </c>
      <c r="S5282" s="52" t="s">
        <v>2756</v>
      </c>
      <c r="T5282" s="52">
        <v>71</v>
      </c>
      <c r="U5282" s="52">
        <v>65</v>
      </c>
      <c r="V5282" s="52">
        <v>36.9</v>
      </c>
      <c r="W5282" s="52" t="s">
        <v>3282</v>
      </c>
      <c r="X5282" s="52" t="s">
        <v>1153</v>
      </c>
      <c r="Y5282" s="52">
        <v>1.8</v>
      </c>
      <c r="Z5282" s="52">
        <v>120</v>
      </c>
      <c r="AA5282" s="52">
        <v>1</v>
      </c>
      <c r="AD5282" s="52">
        <v>1</v>
      </c>
      <c r="AI5282" s="52">
        <v>1</v>
      </c>
      <c r="AJ5282" s="52">
        <v>1</v>
      </c>
      <c r="AM5282" s="52">
        <v>1</v>
      </c>
      <c r="AP5282" s="52">
        <v>1</v>
      </c>
      <c r="AS5282" s="52">
        <v>1</v>
      </c>
      <c r="AV5282" s="52">
        <v>1</v>
      </c>
      <c r="AX5282" s="52">
        <v>1</v>
      </c>
      <c r="BA5282" s="52">
        <v>1</v>
      </c>
      <c r="BD5282" s="57"/>
      <c r="BF5282" s="9"/>
      <c r="BH5282" s="9"/>
      <c r="BJ5282" s="9"/>
      <c r="BK5282" s="52" t="s">
        <v>13691</v>
      </c>
      <c r="BL5282" s="52">
        <v>33</v>
      </c>
      <c r="BM5282" s="52">
        <v>20</v>
      </c>
      <c r="BN5282" s="52">
        <v>44.65</v>
      </c>
      <c r="BO5282" s="52" t="s">
        <v>2756</v>
      </c>
      <c r="BP5282" s="52">
        <v>71</v>
      </c>
      <c r="BQ5282" s="52">
        <v>49</v>
      </c>
      <c r="BR5282" s="52">
        <v>19.96</v>
      </c>
      <c r="BS5282" s="52" t="s">
        <v>3282</v>
      </c>
      <c r="BT5282" s="52" t="s">
        <v>50</v>
      </c>
      <c r="BU5282" s="9">
        <v>44231</v>
      </c>
      <c r="BV5282" s="52" t="s">
        <v>13692</v>
      </c>
      <c r="BW5282" s="52" t="s">
        <v>13687</v>
      </c>
    </row>
    <row r="5283" spans="1:87" s="52" customFormat="1" ht="15" customHeight="1">
      <c r="A5283" s="52" t="s">
        <v>13776</v>
      </c>
      <c r="B5283" s="52" t="s">
        <v>3182</v>
      </c>
      <c r="C5283" s="43" t="s">
        <v>3228</v>
      </c>
      <c r="D5283" s="21" t="s">
        <v>318</v>
      </c>
      <c r="E5283" s="9">
        <v>44231</v>
      </c>
      <c r="F5283" s="44">
        <v>0.47916666666666669</v>
      </c>
      <c r="G5283" s="52">
        <v>2</v>
      </c>
      <c r="H5283" s="52">
        <v>2021</v>
      </c>
      <c r="I5283" s="52">
        <v>1</v>
      </c>
      <c r="J5283" s="52">
        <v>1</v>
      </c>
      <c r="M5283" s="52" t="s">
        <v>695</v>
      </c>
      <c r="N5283" s="52" t="s">
        <v>695</v>
      </c>
      <c r="O5283" s="52" t="s">
        <v>15403</v>
      </c>
      <c r="P5283" s="52">
        <v>37</v>
      </c>
      <c r="Q5283" s="52">
        <v>14</v>
      </c>
      <c r="R5283" s="52">
        <v>15</v>
      </c>
      <c r="S5283" s="52" t="s">
        <v>2756</v>
      </c>
      <c r="T5283" s="52">
        <v>73</v>
      </c>
      <c r="U5283" s="52">
        <v>19</v>
      </c>
      <c r="V5283" s="52">
        <v>29.19</v>
      </c>
      <c r="W5283" s="52" t="s">
        <v>3282</v>
      </c>
      <c r="X5283" s="52" t="s">
        <v>1153</v>
      </c>
      <c r="Y5283" s="52" t="s">
        <v>7940</v>
      </c>
      <c r="Z5283" s="52" t="s">
        <v>7940</v>
      </c>
      <c r="AC5283" s="52">
        <v>1</v>
      </c>
      <c r="AF5283" s="52">
        <v>1</v>
      </c>
      <c r="AH5283" s="52">
        <v>1</v>
      </c>
      <c r="AM5283" s="52">
        <v>1</v>
      </c>
      <c r="AP5283" s="52">
        <v>1</v>
      </c>
      <c r="AS5283" s="52">
        <v>1</v>
      </c>
      <c r="AV5283" s="52">
        <v>1</v>
      </c>
      <c r="AZ5283" s="52">
        <v>1</v>
      </c>
      <c r="BD5283" s="57"/>
      <c r="BF5283" s="9"/>
      <c r="BH5283" s="9"/>
      <c r="BI5283" s="52">
        <v>1</v>
      </c>
      <c r="BJ5283" s="9">
        <v>44231</v>
      </c>
      <c r="BK5283" s="52" t="s">
        <v>13777</v>
      </c>
      <c r="BU5283" s="9">
        <v>44231</v>
      </c>
      <c r="BV5283" s="52" t="s">
        <v>13778</v>
      </c>
    </row>
    <row r="5284" spans="1:87" s="52" customFormat="1" ht="15" customHeight="1">
      <c r="A5284" s="52" t="s">
        <v>13963</v>
      </c>
      <c r="B5284" s="52" t="s">
        <v>15282</v>
      </c>
      <c r="C5284" s="43" t="s">
        <v>3294</v>
      </c>
      <c r="D5284" s="21" t="s">
        <v>420</v>
      </c>
      <c r="E5284" s="9">
        <v>44232</v>
      </c>
      <c r="F5284" s="44">
        <v>0.54166666666666663</v>
      </c>
      <c r="G5284" s="52">
        <v>2</v>
      </c>
      <c r="H5284" s="52">
        <v>2021</v>
      </c>
      <c r="I5284" s="52">
        <v>1</v>
      </c>
      <c r="J5284" s="52">
        <v>1</v>
      </c>
      <c r="M5284" s="52" t="s">
        <v>13964</v>
      </c>
      <c r="N5284" s="52" t="s">
        <v>64</v>
      </c>
      <c r="O5284" s="52" t="s">
        <v>8604</v>
      </c>
      <c r="P5284" s="52">
        <v>41</v>
      </c>
      <c r="Q5284" s="52">
        <v>31</v>
      </c>
      <c r="R5284" s="52">
        <v>28.28</v>
      </c>
      <c r="S5284" s="52" t="s">
        <v>2756</v>
      </c>
      <c r="T5284" s="52">
        <v>73</v>
      </c>
      <c r="U5284" s="52">
        <v>2</v>
      </c>
      <c r="V5284" s="52">
        <v>40.450000000000003</v>
      </c>
      <c r="W5284" s="52" t="s">
        <v>3282</v>
      </c>
      <c r="X5284" s="52" t="s">
        <v>1153</v>
      </c>
      <c r="Y5284" s="52">
        <v>3.5</v>
      </c>
      <c r="Z5284" s="52">
        <v>1250</v>
      </c>
      <c r="AA5284" s="52">
        <v>1</v>
      </c>
      <c r="AE5284" s="52">
        <v>1</v>
      </c>
      <c r="AK5284" s="52" t="s">
        <v>13965</v>
      </c>
      <c r="AM5284" s="52">
        <v>1</v>
      </c>
      <c r="AO5284" s="52">
        <v>1</v>
      </c>
      <c r="AS5284" s="52">
        <v>1</v>
      </c>
      <c r="AU5284" s="52">
        <v>1</v>
      </c>
      <c r="AW5284" s="52" t="s">
        <v>13966</v>
      </c>
      <c r="AX5284" s="52">
        <v>1</v>
      </c>
      <c r="BA5284" s="52">
        <v>1</v>
      </c>
      <c r="BD5284" s="57"/>
      <c r="BF5284" s="9"/>
      <c r="BH5284" s="9"/>
      <c r="BJ5284" s="9"/>
      <c r="BL5284" s="52">
        <v>41</v>
      </c>
      <c r="BM5284" s="52">
        <v>34</v>
      </c>
      <c r="BN5284" s="52">
        <v>29.74</v>
      </c>
      <c r="BO5284" s="52" t="s">
        <v>2756</v>
      </c>
      <c r="BP5284" s="52">
        <v>73</v>
      </c>
      <c r="BQ5284" s="52">
        <v>4</v>
      </c>
      <c r="BR5284" s="52">
        <v>59.17</v>
      </c>
      <c r="BS5284" s="52" t="s">
        <v>3282</v>
      </c>
      <c r="BT5284" s="52" t="s">
        <v>13886</v>
      </c>
      <c r="BU5284" s="9"/>
      <c r="BV5284" s="52" t="s">
        <v>13967</v>
      </c>
      <c r="BW5284" s="52" t="s">
        <v>13968</v>
      </c>
      <c r="CC5284" s="52">
        <v>1</v>
      </c>
      <c r="CE5284" s="52">
        <v>1</v>
      </c>
      <c r="CH5284" s="52">
        <v>1</v>
      </c>
    </row>
    <row r="5285" spans="1:87" s="52" customFormat="1" ht="15" customHeight="1">
      <c r="A5285" s="52">
        <v>40621</v>
      </c>
      <c r="B5285" s="52" t="s">
        <v>15282</v>
      </c>
      <c r="C5285" s="43" t="s">
        <v>2755</v>
      </c>
      <c r="D5285" s="21" t="s">
        <v>100</v>
      </c>
      <c r="E5285" s="9">
        <v>44232</v>
      </c>
      <c r="F5285" s="44">
        <v>0.48958333333333331</v>
      </c>
      <c r="G5285" s="52">
        <v>2</v>
      </c>
      <c r="H5285" s="52">
        <v>2021</v>
      </c>
      <c r="I5285" s="52">
        <v>1</v>
      </c>
      <c r="J5285" s="52">
        <v>1</v>
      </c>
      <c r="M5285" s="52" t="s">
        <v>13636</v>
      </c>
      <c r="N5285" s="52" t="s">
        <v>944</v>
      </c>
      <c r="O5285" s="52" t="s">
        <v>944</v>
      </c>
      <c r="P5285" s="52">
        <v>30</v>
      </c>
      <c r="Q5285" s="52">
        <v>9</v>
      </c>
      <c r="R5285" s="52">
        <v>6.54</v>
      </c>
      <c r="S5285" s="52" t="s">
        <v>2756</v>
      </c>
      <c r="T5285" s="52">
        <v>71</v>
      </c>
      <c r="U5285" s="52">
        <v>22</v>
      </c>
      <c r="V5285" s="52">
        <v>27.74</v>
      </c>
      <c r="W5285" s="52" t="s">
        <v>3282</v>
      </c>
      <c r="X5285" s="52" t="s">
        <v>1153</v>
      </c>
      <c r="Y5285" s="52">
        <v>0.8</v>
      </c>
      <c r="Z5285" s="52">
        <v>25</v>
      </c>
      <c r="AC5285" s="52">
        <v>1</v>
      </c>
      <c r="AF5285" s="52">
        <v>1</v>
      </c>
      <c r="AH5285" s="52">
        <v>1</v>
      </c>
      <c r="AM5285" s="52">
        <v>1</v>
      </c>
      <c r="AP5285" s="52">
        <v>1</v>
      </c>
      <c r="AS5285" s="52">
        <v>1</v>
      </c>
      <c r="AV5285" s="52">
        <v>1</v>
      </c>
      <c r="AX5285" s="52">
        <v>1</v>
      </c>
      <c r="BA5285" s="52">
        <v>1</v>
      </c>
      <c r="BD5285" s="57"/>
      <c r="BF5285" s="9"/>
      <c r="BG5285" s="52">
        <v>1</v>
      </c>
      <c r="BH5285" s="9">
        <v>44232</v>
      </c>
      <c r="BJ5285" s="9"/>
      <c r="BK5285" s="52" t="s">
        <v>13631</v>
      </c>
      <c r="BL5285" s="52">
        <v>30</v>
      </c>
      <c r="BM5285" s="52">
        <v>18</v>
      </c>
      <c r="BN5285" s="52">
        <v>3.35</v>
      </c>
      <c r="BO5285" s="52" t="s">
        <v>2756</v>
      </c>
      <c r="BP5285" s="52">
        <v>71</v>
      </c>
      <c r="BQ5285" s="52">
        <v>36</v>
      </c>
      <c r="BR5285" s="52">
        <v>2.89</v>
      </c>
      <c r="BS5285" s="52" t="s">
        <v>3282</v>
      </c>
      <c r="BT5285" s="52" t="s">
        <v>50</v>
      </c>
      <c r="BU5285" s="9">
        <v>44232</v>
      </c>
      <c r="BV5285" s="52" t="s">
        <v>13637</v>
      </c>
      <c r="BW5285" s="52" t="s">
        <v>13638</v>
      </c>
      <c r="CC5285" s="52">
        <v>1</v>
      </c>
      <c r="CE5285" s="52">
        <v>1</v>
      </c>
      <c r="CI5285" s="52" t="s">
        <v>48</v>
      </c>
    </row>
    <row r="5286" spans="1:87" s="52" customFormat="1" ht="15" customHeight="1">
      <c r="A5286" s="52">
        <v>7</v>
      </c>
      <c r="B5286" s="52" t="s">
        <v>15282</v>
      </c>
      <c r="C5286" s="43" t="s">
        <v>3294</v>
      </c>
      <c r="D5286" s="21" t="s">
        <v>420</v>
      </c>
      <c r="E5286" s="9">
        <v>44232</v>
      </c>
      <c r="F5286" s="44">
        <v>0.45833333333333331</v>
      </c>
      <c r="G5286" s="52">
        <v>2</v>
      </c>
      <c r="H5286" s="52">
        <v>2021</v>
      </c>
      <c r="I5286" s="52">
        <v>1</v>
      </c>
      <c r="J5286" s="52">
        <v>1</v>
      </c>
      <c r="M5286" s="52" t="s">
        <v>13594</v>
      </c>
      <c r="N5286" s="52" t="s">
        <v>6779</v>
      </c>
      <c r="O5286" s="52" t="s">
        <v>8601</v>
      </c>
      <c r="P5286" s="52">
        <v>28</v>
      </c>
      <c r="Q5286" s="52">
        <v>26</v>
      </c>
      <c r="R5286" s="52">
        <v>19</v>
      </c>
      <c r="S5286" s="52" t="s">
        <v>2756</v>
      </c>
      <c r="T5286" s="52">
        <v>71</v>
      </c>
      <c r="U5286" s="52">
        <v>12</v>
      </c>
      <c r="V5286" s="52">
        <v>6</v>
      </c>
      <c r="W5286" s="52" t="s">
        <v>3282</v>
      </c>
      <c r="X5286" s="52" t="s">
        <v>1153</v>
      </c>
      <c r="Y5286" s="52">
        <v>4.8</v>
      </c>
      <c r="Z5286" s="52">
        <v>2200</v>
      </c>
      <c r="AA5286" s="52">
        <v>1</v>
      </c>
      <c r="AD5286" s="52">
        <v>1</v>
      </c>
      <c r="AJ5286" s="52">
        <v>1</v>
      </c>
      <c r="AM5286" s="52">
        <v>1</v>
      </c>
      <c r="AO5286" s="52">
        <v>1</v>
      </c>
      <c r="AS5286" s="52">
        <v>1</v>
      </c>
      <c r="AV5286" s="52">
        <v>1</v>
      </c>
      <c r="AX5286" s="52">
        <v>1</v>
      </c>
      <c r="BD5286" s="57"/>
      <c r="BF5286" s="9"/>
      <c r="BH5286" s="9"/>
      <c r="BJ5286" s="9"/>
      <c r="BU5286" s="9"/>
      <c r="BV5286" s="52" t="s">
        <v>13595</v>
      </c>
      <c r="BW5286" s="52" t="s">
        <v>13596</v>
      </c>
      <c r="BX5286" s="52">
        <v>1</v>
      </c>
      <c r="CC5286" s="52">
        <v>1</v>
      </c>
      <c r="CE5286" s="52">
        <v>1</v>
      </c>
      <c r="CH5286" s="52">
        <v>1</v>
      </c>
    </row>
    <row r="5287" spans="1:87" s="52" customFormat="1" ht="15" customHeight="1">
      <c r="A5287" s="52">
        <v>0</v>
      </c>
      <c r="B5287" s="52" t="s">
        <v>15282</v>
      </c>
      <c r="C5287" s="43" t="s">
        <v>2755</v>
      </c>
      <c r="D5287" s="21" t="s">
        <v>100</v>
      </c>
      <c r="E5287" s="9">
        <v>44232</v>
      </c>
      <c r="F5287" s="44">
        <v>0.91666666666666663</v>
      </c>
      <c r="G5287" s="52">
        <v>2</v>
      </c>
      <c r="H5287" s="52">
        <v>2021</v>
      </c>
      <c r="I5287" s="52">
        <v>1</v>
      </c>
      <c r="J5287" s="52">
        <v>1</v>
      </c>
      <c r="M5287" s="52" t="s">
        <v>13833</v>
      </c>
      <c r="N5287" s="52" t="s">
        <v>8519</v>
      </c>
      <c r="O5287" s="52" t="s">
        <v>8607</v>
      </c>
      <c r="P5287" s="52">
        <v>39</v>
      </c>
      <c r="Q5287" s="52">
        <v>52</v>
      </c>
      <c r="R5287" s="52">
        <v>35</v>
      </c>
      <c r="S5287" s="52" t="s">
        <v>2756</v>
      </c>
      <c r="T5287" s="52">
        <v>73</v>
      </c>
      <c r="U5287" s="52">
        <v>25</v>
      </c>
      <c r="V5287" s="52">
        <v>35</v>
      </c>
      <c r="W5287" s="52" t="s">
        <v>3282</v>
      </c>
      <c r="X5287" s="52" t="s">
        <v>1153</v>
      </c>
      <c r="Y5287" s="52">
        <v>2.5</v>
      </c>
      <c r="Z5287" s="52">
        <v>250</v>
      </c>
      <c r="AA5287" s="52">
        <v>1</v>
      </c>
      <c r="AD5287" s="52">
        <v>1</v>
      </c>
      <c r="AH5287" s="52">
        <v>1</v>
      </c>
      <c r="AL5287" s="52">
        <v>1</v>
      </c>
      <c r="AN5287" s="52" t="s">
        <v>13834</v>
      </c>
      <c r="AO5287" s="52">
        <v>1</v>
      </c>
      <c r="AQ5287" s="52" t="s">
        <v>13834</v>
      </c>
      <c r="AS5287" s="52">
        <v>1</v>
      </c>
      <c r="AV5287" s="52">
        <v>1</v>
      </c>
      <c r="AY5287" s="52">
        <v>1</v>
      </c>
      <c r="BD5287" s="57"/>
      <c r="BF5287" s="9"/>
      <c r="BH5287" s="9"/>
      <c r="BJ5287" s="9"/>
      <c r="BK5287" s="52" t="s">
        <v>8856</v>
      </c>
      <c r="BU5287" s="9">
        <v>44232</v>
      </c>
      <c r="BV5287" s="52" t="s">
        <v>13835</v>
      </c>
      <c r="BW5287" s="52" t="s">
        <v>13836</v>
      </c>
      <c r="CC5287" s="52">
        <v>1</v>
      </c>
      <c r="CE5287" s="52">
        <v>1</v>
      </c>
      <c r="CH5287" s="52">
        <v>1</v>
      </c>
    </row>
    <row r="5288" spans="1:87" s="52" customFormat="1" ht="15" customHeight="1">
      <c r="A5288" s="52">
        <v>179</v>
      </c>
      <c r="B5288" s="52" t="s">
        <v>3182</v>
      </c>
      <c r="C5288" s="43" t="s">
        <v>4530</v>
      </c>
      <c r="D5288" s="21" t="s">
        <v>238</v>
      </c>
      <c r="E5288" s="9">
        <v>44233</v>
      </c>
      <c r="F5288" s="44">
        <v>0.79166666666666663</v>
      </c>
      <c r="G5288" s="52">
        <v>2</v>
      </c>
      <c r="H5288" s="52">
        <v>2021</v>
      </c>
      <c r="I5288" s="52">
        <v>1</v>
      </c>
      <c r="J5288" s="52">
        <v>1</v>
      </c>
      <c r="M5288" s="52" t="s">
        <v>323</v>
      </c>
      <c r="N5288" s="52" t="s">
        <v>4227</v>
      </c>
      <c r="O5288" s="52" t="s">
        <v>8602</v>
      </c>
      <c r="P5288" s="52">
        <v>34</v>
      </c>
      <c r="Q5288" s="52">
        <v>35</v>
      </c>
      <c r="R5288" s="52">
        <v>44.3</v>
      </c>
      <c r="S5288" s="52" t="s">
        <v>2756</v>
      </c>
      <c r="T5288" s="52">
        <v>72</v>
      </c>
      <c r="U5288" s="52">
        <v>2</v>
      </c>
      <c r="V5288" s="52">
        <v>29.1</v>
      </c>
      <c r="W5288" s="52" t="s">
        <v>3282</v>
      </c>
      <c r="X5288" s="52" t="s">
        <v>1153</v>
      </c>
      <c r="Y5288" s="52">
        <v>0.4</v>
      </c>
      <c r="Z5288" s="52">
        <v>7</v>
      </c>
      <c r="AC5288" s="52">
        <v>1</v>
      </c>
      <c r="AF5288" s="52">
        <v>1</v>
      </c>
      <c r="AH5288" s="52">
        <v>1</v>
      </c>
      <c r="AM5288" s="52">
        <v>1</v>
      </c>
      <c r="AP5288" s="52">
        <v>1</v>
      </c>
      <c r="AS5288" s="52">
        <v>1</v>
      </c>
      <c r="AV5288" s="52">
        <v>1</v>
      </c>
      <c r="AY5288" s="52">
        <v>1</v>
      </c>
      <c r="BA5288" s="52">
        <v>1</v>
      </c>
      <c r="BC5288" s="52">
        <v>1</v>
      </c>
      <c r="BD5288" s="57">
        <v>44234</v>
      </c>
      <c r="BF5288" s="9"/>
      <c r="BH5288" s="9"/>
      <c r="BJ5288" s="9"/>
      <c r="BU5288" s="9"/>
      <c r="BV5288" s="52" t="s">
        <v>13718</v>
      </c>
      <c r="BW5288" s="52" t="s">
        <v>13232</v>
      </c>
      <c r="BY5288" s="52">
        <v>1</v>
      </c>
      <c r="CC5288" s="52">
        <v>1</v>
      </c>
      <c r="CE5288" s="52">
        <v>1</v>
      </c>
      <c r="CH5288" s="52">
        <v>1</v>
      </c>
    </row>
    <row r="5289" spans="1:87" s="52" customFormat="1" ht="15" customHeight="1">
      <c r="A5289" s="52">
        <v>120339</v>
      </c>
      <c r="B5289" s="52" t="s">
        <v>3182</v>
      </c>
      <c r="C5289" s="43" t="s">
        <v>3228</v>
      </c>
      <c r="D5289" s="21" t="s">
        <v>318</v>
      </c>
      <c r="E5289" s="9">
        <v>44233</v>
      </c>
      <c r="F5289" s="44">
        <v>0.86111111111111116</v>
      </c>
      <c r="G5289" s="52">
        <v>2</v>
      </c>
      <c r="H5289" s="52">
        <v>2021</v>
      </c>
      <c r="I5289" s="52">
        <v>1</v>
      </c>
      <c r="J5289" s="52">
        <v>1</v>
      </c>
      <c r="M5289" s="52" t="s">
        <v>1848</v>
      </c>
      <c r="N5289" s="52" t="s">
        <v>1820</v>
      </c>
      <c r="O5289" s="52" t="s">
        <v>8606</v>
      </c>
      <c r="P5289" s="52">
        <v>53</v>
      </c>
      <c r="Q5289" s="52">
        <v>9</v>
      </c>
      <c r="R5289" s="52">
        <v>48.84</v>
      </c>
      <c r="S5289" s="52" t="s">
        <v>2756</v>
      </c>
      <c r="T5289" s="52">
        <v>70</v>
      </c>
      <c r="U5289" s="52">
        <v>53</v>
      </c>
      <c r="V5289" s="52">
        <v>25.03</v>
      </c>
      <c r="W5289" s="52" t="s">
        <v>3282</v>
      </c>
      <c r="X5289" s="52" t="s">
        <v>1153</v>
      </c>
      <c r="Y5289" s="52">
        <v>0.3</v>
      </c>
      <c r="Z5289" s="52">
        <v>2</v>
      </c>
      <c r="AC5289" s="52">
        <v>1</v>
      </c>
      <c r="AF5289" s="52">
        <v>1</v>
      </c>
      <c r="AI5289" s="52">
        <v>1</v>
      </c>
      <c r="AM5289" s="52">
        <v>1</v>
      </c>
      <c r="AP5289" s="52">
        <v>1</v>
      </c>
      <c r="AS5289" s="52">
        <v>1</v>
      </c>
      <c r="AV5289" s="52">
        <v>1</v>
      </c>
      <c r="AZ5289" s="52">
        <v>1</v>
      </c>
      <c r="BB5289" s="52">
        <v>1</v>
      </c>
      <c r="BD5289" s="57"/>
      <c r="BF5289" s="9"/>
      <c r="BH5289" s="9"/>
      <c r="BJ5289" s="9"/>
      <c r="BK5289" s="52" t="s">
        <v>3311</v>
      </c>
      <c r="BU5289" s="9">
        <v>44234</v>
      </c>
      <c r="BV5289" s="52" t="s">
        <v>14055</v>
      </c>
      <c r="BW5289" s="52" t="s">
        <v>14056</v>
      </c>
    </row>
    <row r="5290" spans="1:87" s="52" customFormat="1" ht="15" customHeight="1">
      <c r="A5290" s="52">
        <v>52021020</v>
      </c>
      <c r="B5290" s="52" t="s">
        <v>4554</v>
      </c>
      <c r="C5290" s="43" t="s">
        <v>3258</v>
      </c>
      <c r="D5290" s="21" t="s">
        <v>232</v>
      </c>
      <c r="E5290" s="9">
        <v>44233</v>
      </c>
      <c r="F5290" s="44">
        <v>0.79166666666666663</v>
      </c>
      <c r="G5290" s="52">
        <v>2</v>
      </c>
      <c r="H5290" s="52">
        <v>2021</v>
      </c>
      <c r="I5290" s="52">
        <v>1</v>
      </c>
      <c r="K5290" s="52">
        <v>1</v>
      </c>
      <c r="M5290" s="52" t="s">
        <v>1925</v>
      </c>
      <c r="N5290" s="52" t="s">
        <v>1032</v>
      </c>
      <c r="O5290" s="52" t="s">
        <v>1619</v>
      </c>
      <c r="P5290" s="52">
        <v>33</v>
      </c>
      <c r="Q5290" s="52">
        <v>37</v>
      </c>
      <c r="R5290" s="52">
        <v>33.36</v>
      </c>
      <c r="S5290" s="52" t="s">
        <v>2756</v>
      </c>
      <c r="T5290" s="52">
        <v>71</v>
      </c>
      <c r="U5290" s="52">
        <v>37</v>
      </c>
      <c r="V5290" s="52">
        <v>56.89</v>
      </c>
      <c r="W5290" s="52" t="s">
        <v>3282</v>
      </c>
      <c r="X5290" s="52" t="s">
        <v>1153</v>
      </c>
      <c r="Y5290" s="52">
        <v>0.6</v>
      </c>
      <c r="Z5290" s="52">
        <v>25</v>
      </c>
      <c r="AC5290" s="52">
        <v>1</v>
      </c>
      <c r="AG5290" s="52">
        <v>1</v>
      </c>
      <c r="AH5290" s="52">
        <v>1</v>
      </c>
      <c r="AM5290" s="52">
        <v>1</v>
      </c>
      <c r="AP5290" s="52">
        <v>1</v>
      </c>
      <c r="AS5290" s="52">
        <v>1</v>
      </c>
      <c r="AV5290" s="52">
        <v>1</v>
      </c>
      <c r="AX5290" s="52">
        <v>1</v>
      </c>
      <c r="BA5290" s="52">
        <v>1</v>
      </c>
      <c r="BD5290" s="57"/>
      <c r="BF5290" s="9"/>
      <c r="BH5290" s="9"/>
      <c r="BJ5290" s="9"/>
      <c r="BU5290" s="9"/>
      <c r="BV5290" s="52" t="s">
        <v>13693</v>
      </c>
      <c r="BW5290" s="52" t="s">
        <v>13687</v>
      </c>
    </row>
    <row r="5291" spans="1:87" s="52" customFormat="1" ht="15" customHeight="1">
      <c r="A5291" s="52">
        <v>875</v>
      </c>
      <c r="B5291" s="52" t="s">
        <v>3182</v>
      </c>
      <c r="C5291" s="43" t="s">
        <v>3228</v>
      </c>
      <c r="D5291" s="21" t="s">
        <v>318</v>
      </c>
      <c r="E5291" s="9">
        <v>44234</v>
      </c>
      <c r="F5291" s="44">
        <v>0.41666666666666669</v>
      </c>
      <c r="G5291" s="52">
        <v>2</v>
      </c>
      <c r="H5291" s="52">
        <v>2021</v>
      </c>
      <c r="I5291" s="52">
        <v>1</v>
      </c>
      <c r="J5291" s="52">
        <v>1</v>
      </c>
      <c r="M5291" s="52" t="s">
        <v>13746</v>
      </c>
      <c r="N5291" s="52" t="s">
        <v>4871</v>
      </c>
      <c r="O5291" s="52" t="s">
        <v>345</v>
      </c>
      <c r="P5291" s="52">
        <v>35</v>
      </c>
      <c r="Q5291" s="52">
        <v>28</v>
      </c>
      <c r="R5291" s="52">
        <v>32.700000000000003</v>
      </c>
      <c r="S5291" s="52" t="s">
        <v>2756</v>
      </c>
      <c r="T5291" s="52">
        <v>72</v>
      </c>
      <c r="U5291" s="52">
        <v>30</v>
      </c>
      <c r="V5291" s="52">
        <v>18.34</v>
      </c>
      <c r="W5291" s="52" t="s">
        <v>3282</v>
      </c>
      <c r="X5291" s="52" t="s">
        <v>1153</v>
      </c>
      <c r="Y5291" s="52">
        <v>0.4</v>
      </c>
      <c r="Z5291" s="52">
        <v>3</v>
      </c>
      <c r="AC5291" s="52">
        <v>1</v>
      </c>
      <c r="AF5291" s="52">
        <v>1</v>
      </c>
      <c r="AH5291" s="52">
        <v>1</v>
      </c>
      <c r="AM5291" s="52">
        <v>1</v>
      </c>
      <c r="AS5291" s="52">
        <v>1</v>
      </c>
      <c r="AV5291" s="52">
        <v>1</v>
      </c>
      <c r="BD5291" s="57"/>
      <c r="BF5291" s="9"/>
      <c r="BH5291" s="9"/>
      <c r="BI5291" s="52">
        <v>1</v>
      </c>
      <c r="BJ5291" s="9"/>
      <c r="BK5291" s="52" t="s">
        <v>7593</v>
      </c>
      <c r="BU5291" s="9">
        <v>44234</v>
      </c>
      <c r="BV5291" s="52" t="s">
        <v>13747</v>
      </c>
      <c r="BW5291" s="52" t="s">
        <v>4874</v>
      </c>
      <c r="CC5291" s="52">
        <v>1</v>
      </c>
      <c r="CD5291" s="52">
        <v>1</v>
      </c>
      <c r="CH5291" s="52">
        <v>1</v>
      </c>
    </row>
    <row r="5292" spans="1:87" s="52" customFormat="1" ht="15" customHeight="1">
      <c r="A5292" s="52">
        <v>40622</v>
      </c>
      <c r="B5292" s="52" t="s">
        <v>15282</v>
      </c>
      <c r="C5292" s="43" t="s">
        <v>3294</v>
      </c>
      <c r="D5292" s="21" t="s">
        <v>420</v>
      </c>
      <c r="E5292" s="9">
        <v>44235</v>
      </c>
      <c r="F5292" s="44">
        <v>0.66666666666666663</v>
      </c>
      <c r="G5292" s="52">
        <v>2</v>
      </c>
      <c r="H5292" s="52">
        <v>2021</v>
      </c>
      <c r="I5292" s="52">
        <v>1</v>
      </c>
      <c r="J5292" s="52">
        <v>1</v>
      </c>
      <c r="M5292" s="52" t="s">
        <v>13639</v>
      </c>
      <c r="N5292" s="52" t="s">
        <v>948</v>
      </c>
      <c r="O5292" s="52" t="s">
        <v>944</v>
      </c>
      <c r="P5292" s="52">
        <v>32</v>
      </c>
      <c r="Q5292" s="52">
        <v>5</v>
      </c>
      <c r="R5292" s="52">
        <v>53.8</v>
      </c>
      <c r="S5292" s="52" t="s">
        <v>2756</v>
      </c>
      <c r="T5292" s="52">
        <v>71</v>
      </c>
      <c r="U5292" s="52">
        <v>31</v>
      </c>
      <c r="V5292" s="52">
        <v>28.4</v>
      </c>
      <c r="W5292" s="52" t="s">
        <v>3282</v>
      </c>
      <c r="X5292" s="52" t="s">
        <v>1153</v>
      </c>
      <c r="Y5292" s="52">
        <v>5</v>
      </c>
      <c r="Z5292" s="52">
        <v>800</v>
      </c>
      <c r="AA5292" s="52">
        <v>1</v>
      </c>
      <c r="AD5292" s="52">
        <v>1</v>
      </c>
      <c r="AF5292" s="52">
        <v>1</v>
      </c>
      <c r="AH5292" s="52">
        <v>1</v>
      </c>
      <c r="AM5292" s="52">
        <v>1</v>
      </c>
      <c r="AP5292" s="52">
        <v>1</v>
      </c>
      <c r="AS5292" s="52">
        <v>1</v>
      </c>
      <c r="AV5292" s="52">
        <v>1</v>
      </c>
      <c r="AX5292" s="52">
        <v>1</v>
      </c>
      <c r="BA5292" s="52">
        <v>1</v>
      </c>
      <c r="BD5292" s="57"/>
      <c r="BF5292" s="9"/>
      <c r="BH5292" s="9"/>
      <c r="BI5292" s="52">
        <v>1</v>
      </c>
      <c r="BJ5292" s="9">
        <v>44235</v>
      </c>
      <c r="BU5292" s="9"/>
      <c r="BV5292" s="52" t="s">
        <v>13640</v>
      </c>
      <c r="BW5292" s="52" t="s">
        <v>13641</v>
      </c>
      <c r="CC5292" s="52">
        <v>1</v>
      </c>
      <c r="CE5292" s="52">
        <v>1</v>
      </c>
      <c r="CI5292" s="52" t="s">
        <v>48</v>
      </c>
    </row>
    <row r="5293" spans="1:87" s="52" customFormat="1" ht="15" customHeight="1">
      <c r="A5293" s="52">
        <v>120340</v>
      </c>
      <c r="B5293" s="52" t="s">
        <v>3182</v>
      </c>
      <c r="C5293" s="43" t="s">
        <v>3228</v>
      </c>
      <c r="D5293" s="21" t="s">
        <v>318</v>
      </c>
      <c r="E5293" s="9">
        <v>44235</v>
      </c>
      <c r="F5293" s="44">
        <v>0.6875</v>
      </c>
      <c r="G5293" s="52">
        <v>2</v>
      </c>
      <c r="H5293" s="52">
        <v>2021</v>
      </c>
      <c r="I5293" s="52">
        <v>1</v>
      </c>
      <c r="J5293" s="52">
        <v>1</v>
      </c>
      <c r="M5293" s="52" t="s">
        <v>14057</v>
      </c>
      <c r="N5293" s="52" t="s">
        <v>1820</v>
      </c>
      <c r="O5293" s="52" t="s">
        <v>8606</v>
      </c>
      <c r="P5293" s="52">
        <v>53</v>
      </c>
      <c r="Q5293" s="52">
        <v>16</v>
      </c>
      <c r="R5293" s="52">
        <v>191496</v>
      </c>
      <c r="S5293" s="52" t="s">
        <v>2756</v>
      </c>
      <c r="T5293" s="52">
        <v>70</v>
      </c>
      <c r="U5293" s="52">
        <v>56</v>
      </c>
      <c r="V5293" s="52">
        <v>357468</v>
      </c>
      <c r="W5293" s="52" t="s">
        <v>3282</v>
      </c>
      <c r="X5293" s="52" t="s">
        <v>1153</v>
      </c>
      <c r="Y5293" s="52">
        <v>0.35</v>
      </c>
      <c r="Z5293" s="52">
        <v>2.5</v>
      </c>
      <c r="AC5293" s="52">
        <v>1</v>
      </c>
      <c r="AF5293" s="52">
        <v>1</v>
      </c>
      <c r="AI5293" s="52">
        <v>1</v>
      </c>
      <c r="AM5293" s="52">
        <v>1</v>
      </c>
      <c r="AO5293" s="52">
        <v>1</v>
      </c>
      <c r="AS5293" s="52">
        <v>1</v>
      </c>
      <c r="AV5293" s="52">
        <v>1</v>
      </c>
      <c r="AY5293" s="52">
        <v>1</v>
      </c>
      <c r="BB5293" s="52">
        <v>1</v>
      </c>
      <c r="BC5293" s="52">
        <v>1</v>
      </c>
      <c r="BD5293" s="57">
        <v>43870</v>
      </c>
      <c r="BF5293" s="9"/>
      <c r="BH5293" s="9"/>
      <c r="BJ5293" s="9"/>
      <c r="BK5293" s="52" t="s">
        <v>3311</v>
      </c>
      <c r="BU5293" s="9">
        <v>44237</v>
      </c>
      <c r="BV5293" s="52" t="s">
        <v>14058</v>
      </c>
      <c r="BW5293" s="52" t="s">
        <v>14059</v>
      </c>
      <c r="BY5293" s="52">
        <v>1</v>
      </c>
    </row>
    <row r="5294" spans="1:87" s="52" customFormat="1" ht="15" customHeight="1">
      <c r="A5294" s="52" t="s">
        <v>13779</v>
      </c>
      <c r="B5294" s="52" t="s">
        <v>15282</v>
      </c>
      <c r="C5294" s="43" t="s">
        <v>2755</v>
      </c>
      <c r="D5294" s="21" t="s">
        <v>100</v>
      </c>
      <c r="E5294" s="9">
        <v>44235</v>
      </c>
      <c r="F5294" s="44">
        <v>0.86111111111111116</v>
      </c>
      <c r="G5294" s="52">
        <v>2</v>
      </c>
      <c r="H5294" s="52">
        <v>2021</v>
      </c>
      <c r="I5294" s="52">
        <v>1</v>
      </c>
      <c r="K5294" s="52">
        <v>1</v>
      </c>
      <c r="M5294" s="52" t="s">
        <v>169</v>
      </c>
      <c r="N5294" s="52" t="s">
        <v>169</v>
      </c>
      <c r="O5294" s="52" t="s">
        <v>15403</v>
      </c>
      <c r="P5294" s="52">
        <v>36</v>
      </c>
      <c r="Q5294" s="52">
        <v>43</v>
      </c>
      <c r="R5294" s="52">
        <v>31.7</v>
      </c>
      <c r="S5294" s="52" t="s">
        <v>2756</v>
      </c>
      <c r="T5294" s="52">
        <v>73</v>
      </c>
      <c r="U5294" s="52">
        <v>5</v>
      </c>
      <c r="V5294" s="52">
        <v>52.25</v>
      </c>
      <c r="W5294" s="52" t="s">
        <v>3282</v>
      </c>
      <c r="X5294" s="52" t="s">
        <v>1153</v>
      </c>
      <c r="Y5294" s="52" t="s">
        <v>7940</v>
      </c>
      <c r="Z5294" s="52" t="s">
        <v>7940</v>
      </c>
      <c r="AC5294" s="52">
        <v>1</v>
      </c>
      <c r="AD5294" s="52">
        <v>1</v>
      </c>
      <c r="AJ5294" s="52">
        <v>1</v>
      </c>
      <c r="AM5294" s="52">
        <v>1</v>
      </c>
      <c r="AO5294" s="52">
        <v>1</v>
      </c>
      <c r="AS5294" s="52">
        <v>1</v>
      </c>
      <c r="AU5294" s="52">
        <v>1</v>
      </c>
      <c r="BD5294" s="57"/>
      <c r="BF5294" s="9"/>
      <c r="BH5294" s="9"/>
      <c r="BI5294" s="52">
        <v>1</v>
      </c>
      <c r="BJ5294" s="9">
        <v>44236</v>
      </c>
      <c r="BU5294" s="9"/>
      <c r="BV5294" s="52" t="s">
        <v>13780</v>
      </c>
      <c r="BW5294" s="52" t="s">
        <v>13766</v>
      </c>
      <c r="CC5294" s="52">
        <v>1</v>
      </c>
      <c r="CE5294" s="52">
        <v>1</v>
      </c>
      <c r="CH5294" s="52">
        <v>1</v>
      </c>
    </row>
    <row r="5295" spans="1:87" s="52" customFormat="1" ht="15" customHeight="1">
      <c r="A5295" s="52">
        <v>10401</v>
      </c>
      <c r="B5295" s="52" t="s">
        <v>15282</v>
      </c>
      <c r="C5295" s="43" t="s">
        <v>2755</v>
      </c>
      <c r="D5295" s="21" t="s">
        <v>100</v>
      </c>
      <c r="E5295" s="9">
        <v>44235</v>
      </c>
      <c r="F5295" s="44">
        <v>0.89722222222222225</v>
      </c>
      <c r="G5295" s="52">
        <v>2</v>
      </c>
      <c r="H5295" s="52">
        <v>2021</v>
      </c>
      <c r="I5295" s="52">
        <v>1</v>
      </c>
      <c r="J5295" s="52">
        <v>1</v>
      </c>
      <c r="M5295" s="52" t="s">
        <v>13524</v>
      </c>
      <c r="N5295" s="52" t="s">
        <v>882</v>
      </c>
      <c r="O5295" s="52" t="s">
        <v>8600</v>
      </c>
      <c r="P5295" s="52">
        <v>20</v>
      </c>
      <c r="Q5295" s="52">
        <v>29</v>
      </c>
      <c r="R5295" s="52">
        <v>5.8</v>
      </c>
      <c r="S5295" s="52" t="s">
        <v>2756</v>
      </c>
      <c r="T5295" s="52">
        <v>70</v>
      </c>
      <c r="U5295" s="52">
        <v>9</v>
      </c>
      <c r="V5295" s="52">
        <v>41.83</v>
      </c>
      <c r="W5295" s="52" t="s">
        <v>3282</v>
      </c>
      <c r="X5295" s="52" t="s">
        <v>1153</v>
      </c>
      <c r="Y5295" s="52">
        <v>0.5</v>
      </c>
      <c r="Z5295" s="52">
        <v>6</v>
      </c>
      <c r="AC5295" s="52">
        <v>1</v>
      </c>
      <c r="AG5295" s="52">
        <v>1</v>
      </c>
      <c r="AJ5295" s="52">
        <v>1</v>
      </c>
      <c r="AM5295" s="52">
        <v>1</v>
      </c>
      <c r="AP5295" s="52">
        <v>1</v>
      </c>
      <c r="AS5295" s="52">
        <v>1</v>
      </c>
      <c r="AV5295" s="52">
        <v>1</v>
      </c>
      <c r="AX5295" s="52">
        <v>1</v>
      </c>
      <c r="BA5295" s="52">
        <v>1</v>
      </c>
      <c r="BD5295" s="57"/>
      <c r="BF5295" s="9"/>
      <c r="BG5295" s="52">
        <v>1</v>
      </c>
      <c r="BH5295" s="9">
        <v>44237</v>
      </c>
      <c r="BJ5295" s="9"/>
      <c r="BK5295" s="52" t="s">
        <v>13525</v>
      </c>
      <c r="BL5295" s="52">
        <v>20</v>
      </c>
      <c r="BM5295" s="52">
        <v>30</v>
      </c>
      <c r="BN5295" s="52">
        <v>50.88</v>
      </c>
      <c r="BO5295" s="52" t="s">
        <v>2756</v>
      </c>
      <c r="BP5295" s="52">
        <v>70</v>
      </c>
      <c r="BQ5295" s="52">
        <v>10</v>
      </c>
      <c r="BR5295" s="52">
        <v>56.94</v>
      </c>
      <c r="BS5295" s="52" t="s">
        <v>3282</v>
      </c>
      <c r="BT5295" s="52" t="s">
        <v>50</v>
      </c>
      <c r="BU5295" s="9">
        <v>44237</v>
      </c>
      <c r="BV5295" s="52" t="s">
        <v>13526</v>
      </c>
      <c r="BW5295" s="52" t="s">
        <v>13527</v>
      </c>
    </row>
    <row r="5296" spans="1:87" s="52" customFormat="1" ht="15" customHeight="1">
      <c r="A5296" s="52" t="s">
        <v>14141</v>
      </c>
      <c r="B5296" s="52" t="s">
        <v>15282</v>
      </c>
      <c r="C5296" s="43" t="s">
        <v>2755</v>
      </c>
      <c r="D5296" s="21" t="s">
        <v>100</v>
      </c>
      <c r="E5296" s="9">
        <v>44235</v>
      </c>
      <c r="F5296" s="44">
        <v>0</v>
      </c>
      <c r="G5296" s="52">
        <v>2</v>
      </c>
      <c r="H5296" s="52">
        <v>2021</v>
      </c>
      <c r="I5296" s="52">
        <v>44</v>
      </c>
      <c r="J5296" s="52">
        <v>44</v>
      </c>
      <c r="M5296" s="52" t="s">
        <v>189</v>
      </c>
      <c r="N5296" s="52" t="s">
        <v>189</v>
      </c>
      <c r="O5296" s="52" t="s">
        <v>10214</v>
      </c>
      <c r="Y5296" s="52">
        <v>0.75</v>
      </c>
      <c r="Z5296" s="52">
        <v>12.8</v>
      </c>
      <c r="AG5296" s="52">
        <v>1</v>
      </c>
      <c r="AH5296" s="52">
        <v>1</v>
      </c>
      <c r="AM5296" s="52">
        <v>1</v>
      </c>
      <c r="AP5296" s="52">
        <v>1</v>
      </c>
      <c r="AS5296" s="52">
        <v>1</v>
      </c>
      <c r="AV5296" s="52">
        <v>1</v>
      </c>
      <c r="AX5296" s="52">
        <v>1</v>
      </c>
      <c r="BA5296" s="52">
        <v>1</v>
      </c>
      <c r="BD5296" s="57"/>
      <c r="BF5296" s="9"/>
      <c r="BH5296" s="9"/>
      <c r="BJ5296" s="9"/>
      <c r="BU5296" s="9"/>
      <c r="BV5296" s="52" t="s">
        <v>14142</v>
      </c>
    </row>
    <row r="5297" spans="1:86" s="52" customFormat="1" ht="15" customHeight="1">
      <c r="A5297" s="52">
        <v>120341</v>
      </c>
      <c r="B5297" s="52" t="s">
        <v>15282</v>
      </c>
      <c r="C5297" s="43" t="s">
        <v>2245</v>
      </c>
      <c r="D5297" s="21" t="s">
        <v>85</v>
      </c>
      <c r="E5297" s="9">
        <v>44236</v>
      </c>
      <c r="F5297" s="44">
        <v>0.4375</v>
      </c>
      <c r="G5297" s="52">
        <v>2</v>
      </c>
      <c r="H5297" s="52">
        <v>2021</v>
      </c>
      <c r="I5297" s="52">
        <v>1</v>
      </c>
      <c r="J5297" s="52">
        <v>1</v>
      </c>
      <c r="M5297" s="52" t="s">
        <v>1342</v>
      </c>
      <c r="N5297" s="52" t="s">
        <v>1820</v>
      </c>
      <c r="O5297" s="52" t="s">
        <v>8606</v>
      </c>
      <c r="P5297" s="52">
        <v>53</v>
      </c>
      <c r="Q5297" s="52">
        <v>8</v>
      </c>
      <c r="R5297" s="52">
        <v>70476</v>
      </c>
      <c r="S5297" s="52" t="s">
        <v>2756</v>
      </c>
      <c r="T5297" s="52">
        <v>70</v>
      </c>
      <c r="U5297" s="52">
        <v>51</v>
      </c>
      <c r="V5297" s="52">
        <v>418932</v>
      </c>
      <c r="W5297" s="52" t="s">
        <v>3282</v>
      </c>
      <c r="X5297" s="52" t="s">
        <v>1153</v>
      </c>
      <c r="Y5297" s="52">
        <v>2.5</v>
      </c>
      <c r="Z5297" s="52">
        <v>120</v>
      </c>
      <c r="AC5297" s="52">
        <v>1</v>
      </c>
      <c r="AE5297" s="52">
        <v>1</v>
      </c>
      <c r="AJ5297" s="52">
        <v>1</v>
      </c>
      <c r="AM5297" s="52">
        <v>1</v>
      </c>
      <c r="AP5297" s="52">
        <v>1</v>
      </c>
      <c r="AS5297" s="52">
        <v>1</v>
      </c>
      <c r="AV5297" s="52">
        <v>1</v>
      </c>
      <c r="AX5297" s="52">
        <v>1</v>
      </c>
      <c r="BA5297" s="52">
        <v>1</v>
      </c>
      <c r="BD5297" s="57"/>
      <c r="BF5297" s="9"/>
      <c r="BG5297" s="52">
        <v>1</v>
      </c>
      <c r="BH5297" s="9"/>
      <c r="BJ5297" s="9"/>
      <c r="BK5297" s="52" t="s">
        <v>6674</v>
      </c>
      <c r="BL5297" s="52">
        <v>53</v>
      </c>
      <c r="BM5297" s="52">
        <v>8</v>
      </c>
      <c r="BN5297" s="52">
        <v>70476</v>
      </c>
      <c r="BO5297" s="52" t="s">
        <v>2756</v>
      </c>
      <c r="BP5297" s="52">
        <v>70</v>
      </c>
      <c r="BQ5297" s="52">
        <v>51</v>
      </c>
      <c r="BR5297" s="52">
        <v>418932</v>
      </c>
      <c r="BS5297" s="52" t="s">
        <v>3282</v>
      </c>
      <c r="BT5297" s="52" t="s">
        <v>50</v>
      </c>
      <c r="BU5297" s="9">
        <v>44236</v>
      </c>
      <c r="BV5297" s="52" t="s">
        <v>14060</v>
      </c>
      <c r="BW5297" s="52" t="s">
        <v>14061</v>
      </c>
      <c r="CG5297" s="52">
        <v>1</v>
      </c>
    </row>
    <row r="5298" spans="1:86" s="52" customFormat="1" ht="15" customHeight="1">
      <c r="A5298" s="52">
        <v>120342</v>
      </c>
      <c r="B5298" s="52" t="s">
        <v>4554</v>
      </c>
      <c r="C5298" s="43" t="s">
        <v>4449</v>
      </c>
      <c r="D5298" s="21" t="s">
        <v>55</v>
      </c>
      <c r="E5298" s="9">
        <v>44236</v>
      </c>
      <c r="F5298" s="44">
        <v>0.5</v>
      </c>
      <c r="G5298" s="52">
        <v>2</v>
      </c>
      <c r="H5298" s="52">
        <v>2021</v>
      </c>
      <c r="I5298" s="52">
        <v>1</v>
      </c>
      <c r="K5298" s="52">
        <v>1</v>
      </c>
      <c r="M5298" s="52" t="s">
        <v>12446</v>
      </c>
      <c r="N5298" s="52" t="s">
        <v>1814</v>
      </c>
      <c r="O5298" s="52" t="s">
        <v>8606</v>
      </c>
      <c r="P5298" s="52">
        <v>54</v>
      </c>
      <c r="Q5298" s="52">
        <v>55</v>
      </c>
      <c r="R5298" s="52">
        <v>43</v>
      </c>
      <c r="S5298" s="52" t="s">
        <v>2756</v>
      </c>
      <c r="T5298" s="52">
        <v>67</v>
      </c>
      <c r="U5298" s="52">
        <v>23</v>
      </c>
      <c r="V5298" s="52">
        <v>36</v>
      </c>
      <c r="W5298" s="52" t="s">
        <v>3282</v>
      </c>
      <c r="X5298" s="52" t="s">
        <v>1153</v>
      </c>
      <c r="Y5298" s="52">
        <v>9.4</v>
      </c>
      <c r="Z5298" s="52">
        <v>10000</v>
      </c>
      <c r="AB5298" s="52">
        <v>1</v>
      </c>
      <c r="AD5298" s="52">
        <v>1</v>
      </c>
      <c r="AF5298" s="52">
        <v>1</v>
      </c>
      <c r="AI5298" s="52">
        <v>1</v>
      </c>
      <c r="AM5298" s="52">
        <v>1</v>
      </c>
      <c r="AO5298" s="52">
        <v>1</v>
      </c>
      <c r="AS5298" s="52">
        <v>1</v>
      </c>
      <c r="AV5298" s="52">
        <v>1</v>
      </c>
      <c r="AZ5298" s="52">
        <v>1</v>
      </c>
      <c r="BA5298" s="52">
        <v>1</v>
      </c>
      <c r="BD5298" s="57"/>
      <c r="BF5298" s="9"/>
      <c r="BH5298" s="9"/>
      <c r="BI5298" s="52">
        <v>1</v>
      </c>
      <c r="BJ5298" s="57"/>
      <c r="BK5298" s="57" t="s">
        <v>14062</v>
      </c>
      <c r="BL5298" s="52">
        <v>54</v>
      </c>
      <c r="BM5298" s="52">
        <v>55</v>
      </c>
      <c r="BN5298" s="52">
        <v>43</v>
      </c>
      <c r="BO5298" s="52" t="s">
        <v>2756</v>
      </c>
      <c r="BP5298" s="52">
        <v>67</v>
      </c>
      <c r="BQ5298" s="52">
        <v>23</v>
      </c>
      <c r="BR5298" s="52">
        <v>38</v>
      </c>
      <c r="BS5298" s="52" t="s">
        <v>3282</v>
      </c>
      <c r="BT5298" s="52" t="s">
        <v>50</v>
      </c>
      <c r="BU5298" s="9">
        <v>44236</v>
      </c>
      <c r="BV5298" s="52" t="s">
        <v>14063</v>
      </c>
      <c r="BW5298" s="52" t="s">
        <v>5245</v>
      </c>
      <c r="CC5298" s="52">
        <v>1</v>
      </c>
      <c r="CD5298" s="52">
        <v>1</v>
      </c>
      <c r="CF5298" s="52" t="s">
        <v>14064</v>
      </c>
      <c r="CH5298" s="52">
        <v>1</v>
      </c>
    </row>
    <row r="5299" spans="1:86" s="52" customFormat="1" ht="15" customHeight="1">
      <c r="A5299" s="52">
        <v>120343</v>
      </c>
      <c r="B5299" s="52" t="s">
        <v>15282</v>
      </c>
      <c r="C5299" s="43" t="s">
        <v>2245</v>
      </c>
      <c r="D5299" s="21" t="s">
        <v>85</v>
      </c>
      <c r="E5299" s="9">
        <v>44237</v>
      </c>
      <c r="F5299" s="44">
        <v>0.75</v>
      </c>
      <c r="G5299" s="52">
        <v>2</v>
      </c>
      <c r="H5299" s="52">
        <v>2021</v>
      </c>
      <c r="I5299" s="52">
        <v>1</v>
      </c>
      <c r="J5299" s="52">
        <v>1</v>
      </c>
      <c r="M5299" s="52" t="s">
        <v>1342</v>
      </c>
      <c r="N5299" s="52" t="s">
        <v>1820</v>
      </c>
      <c r="O5299" s="52" t="s">
        <v>8606</v>
      </c>
      <c r="P5299" s="52">
        <v>53</v>
      </c>
      <c r="Q5299" s="52">
        <v>8</v>
      </c>
      <c r="R5299" s="52">
        <v>21</v>
      </c>
      <c r="S5299" s="52" t="s">
        <v>2756</v>
      </c>
      <c r="T5299" s="52">
        <v>70</v>
      </c>
      <c r="U5299" s="52">
        <v>52</v>
      </c>
      <c r="V5299" s="52">
        <v>8</v>
      </c>
      <c r="W5299" s="52" t="s">
        <v>3282</v>
      </c>
      <c r="X5299" s="52" t="s">
        <v>1153</v>
      </c>
      <c r="Y5299" s="52">
        <v>1.5</v>
      </c>
      <c r="Z5299" s="52">
        <v>85</v>
      </c>
      <c r="AC5299" s="52">
        <v>1</v>
      </c>
      <c r="AE5299" s="52">
        <v>1</v>
      </c>
      <c r="AJ5299" s="52">
        <v>1</v>
      </c>
      <c r="AM5299" s="52">
        <v>1</v>
      </c>
      <c r="AP5299" s="52">
        <v>1</v>
      </c>
      <c r="AS5299" s="52">
        <v>1</v>
      </c>
      <c r="AV5299" s="52">
        <v>1</v>
      </c>
      <c r="AY5299" s="52">
        <v>1</v>
      </c>
      <c r="BA5299" s="52">
        <v>1</v>
      </c>
      <c r="BD5299" s="57"/>
      <c r="BF5299" s="9"/>
      <c r="BH5299" s="9"/>
      <c r="BI5299" s="52">
        <v>1</v>
      </c>
      <c r="BJ5299" s="9">
        <v>44237</v>
      </c>
      <c r="BK5299" s="52" t="s">
        <v>6674</v>
      </c>
      <c r="BL5299" s="52">
        <v>53</v>
      </c>
      <c r="BM5299" s="52">
        <v>8</v>
      </c>
      <c r="BN5299" s="52">
        <v>21</v>
      </c>
      <c r="BO5299" s="52" t="s">
        <v>2756</v>
      </c>
      <c r="BP5299" s="52">
        <v>70</v>
      </c>
      <c r="BQ5299" s="52">
        <v>52</v>
      </c>
      <c r="BR5299" s="52">
        <v>8</v>
      </c>
      <c r="BS5299" s="52" t="s">
        <v>3282</v>
      </c>
      <c r="BT5299" s="52" t="s">
        <v>50</v>
      </c>
      <c r="BU5299" s="9">
        <v>44237</v>
      </c>
      <c r="BV5299" s="52" t="s">
        <v>14065</v>
      </c>
      <c r="BW5299" s="52" t="s">
        <v>14066</v>
      </c>
    </row>
    <row r="5300" spans="1:86" s="52" customFormat="1" ht="15" customHeight="1">
      <c r="A5300" s="52" t="s">
        <v>13972</v>
      </c>
      <c r="B5300" s="52" t="s">
        <v>15282</v>
      </c>
      <c r="C5300" s="43" t="s">
        <v>2755</v>
      </c>
      <c r="D5300" s="21" t="s">
        <v>100</v>
      </c>
      <c r="E5300" s="9">
        <v>44237</v>
      </c>
      <c r="F5300" s="44">
        <v>0.45833333333333331</v>
      </c>
      <c r="G5300" s="52">
        <v>2</v>
      </c>
      <c r="H5300" s="52">
        <v>2021</v>
      </c>
      <c r="I5300" s="52">
        <v>1</v>
      </c>
      <c r="K5300" s="52">
        <v>1</v>
      </c>
      <c r="M5300" s="52" t="s">
        <v>13973</v>
      </c>
      <c r="N5300" s="52" t="s">
        <v>64</v>
      </c>
      <c r="O5300" s="52" t="s">
        <v>8604</v>
      </c>
      <c r="P5300" s="52">
        <v>41</v>
      </c>
      <c r="Q5300" s="52">
        <v>34</v>
      </c>
      <c r="R5300" s="52">
        <v>36.200000000000003</v>
      </c>
      <c r="S5300" s="52" t="s">
        <v>2756</v>
      </c>
      <c r="T5300" s="52">
        <v>73</v>
      </c>
      <c r="U5300" s="52">
        <v>5</v>
      </c>
      <c r="V5300" s="52">
        <v>6.2</v>
      </c>
      <c r="W5300" s="52" t="s">
        <v>3282</v>
      </c>
      <c r="X5300" s="52" t="s">
        <v>1153</v>
      </c>
      <c r="Y5300" s="52">
        <v>2.5</v>
      </c>
      <c r="Z5300" s="52">
        <v>250</v>
      </c>
      <c r="AC5300" s="52">
        <v>1</v>
      </c>
      <c r="AD5300" s="52">
        <v>1</v>
      </c>
      <c r="AI5300" s="52">
        <v>1</v>
      </c>
      <c r="AM5300" s="52">
        <v>1</v>
      </c>
      <c r="AP5300" s="52">
        <v>1</v>
      </c>
      <c r="AS5300" s="52">
        <v>1</v>
      </c>
      <c r="AV5300" s="52">
        <v>1</v>
      </c>
      <c r="BB5300" s="52">
        <v>1</v>
      </c>
      <c r="BD5300" s="57"/>
      <c r="BF5300" s="9"/>
      <c r="BH5300" s="9"/>
      <c r="BJ5300" s="9"/>
      <c r="BK5300" s="52" t="s">
        <v>719</v>
      </c>
      <c r="BL5300" s="52">
        <v>41</v>
      </c>
      <c r="BM5300" s="52">
        <v>34</v>
      </c>
      <c r="BN5300" s="52">
        <v>36.200000000000003</v>
      </c>
      <c r="BO5300" s="52" t="s">
        <v>2756</v>
      </c>
      <c r="BP5300" s="52">
        <v>73</v>
      </c>
      <c r="BQ5300" s="52">
        <v>5</v>
      </c>
      <c r="BR5300" s="52">
        <v>6.2</v>
      </c>
      <c r="BS5300" s="52" t="s">
        <v>3282</v>
      </c>
      <c r="BT5300" s="52" t="s">
        <v>13886</v>
      </c>
      <c r="BU5300" s="9">
        <v>44237</v>
      </c>
      <c r="BV5300" s="52" t="s">
        <v>13974</v>
      </c>
      <c r="BW5300" s="52" t="s">
        <v>13975</v>
      </c>
      <c r="CC5300" s="52">
        <v>1</v>
      </c>
      <c r="CE5300" s="52">
        <v>1</v>
      </c>
      <c r="CH5300" s="52">
        <v>1</v>
      </c>
    </row>
    <row r="5301" spans="1:86" s="52" customFormat="1" ht="15" customHeight="1">
      <c r="A5301" s="52">
        <v>0</v>
      </c>
      <c r="B5301" s="52" t="s">
        <v>3182</v>
      </c>
      <c r="C5301" s="43" t="s">
        <v>3228</v>
      </c>
      <c r="D5301" s="21" t="s">
        <v>318</v>
      </c>
      <c r="E5301" s="9">
        <v>44237</v>
      </c>
      <c r="F5301" s="44">
        <v>0.65277777777777779</v>
      </c>
      <c r="G5301" s="52">
        <v>2</v>
      </c>
      <c r="H5301" s="52">
        <v>2021</v>
      </c>
      <c r="I5301" s="52">
        <v>1</v>
      </c>
      <c r="J5301" s="52">
        <v>1</v>
      </c>
      <c r="M5301" s="52" t="s">
        <v>13837</v>
      </c>
      <c r="N5301" s="52" t="s">
        <v>2075</v>
      </c>
      <c r="O5301" s="52" t="s">
        <v>8607</v>
      </c>
      <c r="P5301" s="52">
        <v>39</v>
      </c>
      <c r="Q5301" s="52">
        <v>43</v>
      </c>
      <c r="R5301" s="52">
        <v>7</v>
      </c>
      <c r="S5301" s="52" t="s">
        <v>2756</v>
      </c>
      <c r="T5301" s="52">
        <v>73</v>
      </c>
      <c r="U5301" s="52">
        <v>24</v>
      </c>
      <c r="V5301" s="52">
        <v>17</v>
      </c>
      <c r="W5301" s="52" t="s">
        <v>3282</v>
      </c>
      <c r="X5301" s="52" t="s">
        <v>1153</v>
      </c>
      <c r="Y5301" s="52">
        <v>0.35</v>
      </c>
      <c r="Z5301" s="52">
        <v>2.7</v>
      </c>
      <c r="AC5301" s="52">
        <v>1</v>
      </c>
      <c r="AF5301" s="52">
        <v>1</v>
      </c>
      <c r="AH5301" s="52">
        <v>1</v>
      </c>
      <c r="AM5301" s="52">
        <v>1</v>
      </c>
      <c r="AP5301" s="52">
        <v>1</v>
      </c>
      <c r="AS5301" s="52">
        <v>1</v>
      </c>
      <c r="AV5301" s="52">
        <v>1</v>
      </c>
      <c r="AX5301" s="52">
        <v>1</v>
      </c>
      <c r="BA5301" s="52">
        <v>1</v>
      </c>
      <c r="BC5301" s="52">
        <v>1</v>
      </c>
      <c r="BD5301" s="57">
        <v>44237</v>
      </c>
      <c r="BF5301" s="9"/>
      <c r="BH5301" s="9"/>
      <c r="BJ5301" s="9"/>
      <c r="BK5301" s="52" t="s">
        <v>41</v>
      </c>
      <c r="BL5301" s="52">
        <v>39</v>
      </c>
      <c r="BM5301" s="52">
        <v>27</v>
      </c>
      <c r="BN5301" s="52">
        <v>5</v>
      </c>
      <c r="BO5301" s="52" t="s">
        <v>2756</v>
      </c>
      <c r="BP5301" s="52">
        <v>73</v>
      </c>
      <c r="BQ5301" s="52">
        <v>15</v>
      </c>
      <c r="BR5301" s="52">
        <v>46</v>
      </c>
      <c r="BS5301" s="52" t="s">
        <v>3282</v>
      </c>
      <c r="BT5301" s="52" t="s">
        <v>50</v>
      </c>
      <c r="BU5301" s="9">
        <v>44244</v>
      </c>
      <c r="BV5301" s="52" t="s">
        <v>13838</v>
      </c>
      <c r="BW5301" s="52" t="s">
        <v>13839</v>
      </c>
      <c r="BX5301" s="52">
        <v>1</v>
      </c>
      <c r="CC5301" s="52">
        <v>1</v>
      </c>
      <c r="CE5301" s="52">
        <v>1</v>
      </c>
      <c r="CH5301" s="52">
        <v>1</v>
      </c>
    </row>
    <row r="5302" spans="1:86" s="52" customFormat="1" ht="15" customHeight="1">
      <c r="A5302" s="52">
        <v>52021023</v>
      </c>
      <c r="B5302" s="52" t="s">
        <v>3182</v>
      </c>
      <c r="C5302" s="43" t="s">
        <v>4530</v>
      </c>
      <c r="D5302" s="21" t="s">
        <v>238</v>
      </c>
      <c r="E5302" s="9">
        <v>44237</v>
      </c>
      <c r="F5302" s="44">
        <v>0.37083333333333335</v>
      </c>
      <c r="G5302" s="52">
        <v>2</v>
      </c>
      <c r="H5302" s="52">
        <v>2021</v>
      </c>
      <c r="I5302" s="52">
        <v>1</v>
      </c>
      <c r="J5302" s="52">
        <v>1</v>
      </c>
      <c r="M5302" s="52" t="s">
        <v>615</v>
      </c>
      <c r="N5302" s="52" t="s">
        <v>320</v>
      </c>
      <c r="O5302" s="52" t="s">
        <v>1619</v>
      </c>
      <c r="Y5302" s="52">
        <v>0.3</v>
      </c>
      <c r="Z5302" s="52">
        <v>2</v>
      </c>
      <c r="AC5302" s="52">
        <v>1</v>
      </c>
      <c r="AF5302" s="52">
        <v>1</v>
      </c>
      <c r="AH5302" s="52">
        <v>1</v>
      </c>
      <c r="AJ5302" s="52">
        <v>1</v>
      </c>
      <c r="AM5302" s="52">
        <v>1</v>
      </c>
      <c r="AP5302" s="52">
        <v>1</v>
      </c>
      <c r="AS5302" s="52">
        <v>1</v>
      </c>
      <c r="AV5302" s="52">
        <v>1</v>
      </c>
      <c r="AX5302" s="52">
        <v>1</v>
      </c>
      <c r="BA5302" s="52">
        <v>1</v>
      </c>
      <c r="BD5302" s="57"/>
      <c r="BF5302" s="9"/>
      <c r="BH5302" s="9"/>
      <c r="BJ5302" s="9"/>
      <c r="BK5302" s="52" t="s">
        <v>13691</v>
      </c>
      <c r="BU5302" s="9">
        <v>44237</v>
      </c>
      <c r="BV5302" s="52" t="s">
        <v>13699</v>
      </c>
      <c r="BW5302" s="52" t="s">
        <v>13687</v>
      </c>
    </row>
    <row r="5303" spans="1:86" s="52" customFormat="1" ht="15" customHeight="1">
      <c r="A5303" s="52">
        <v>0</v>
      </c>
      <c r="B5303" s="52" t="s">
        <v>15282</v>
      </c>
      <c r="C5303" s="43" t="s">
        <v>2755</v>
      </c>
      <c r="D5303" s="21" t="s">
        <v>100</v>
      </c>
      <c r="E5303" s="9">
        <v>44238</v>
      </c>
      <c r="F5303" s="44">
        <v>0.625</v>
      </c>
      <c r="G5303" s="52">
        <v>2</v>
      </c>
      <c r="H5303" s="52">
        <v>2021</v>
      </c>
      <c r="I5303" s="52">
        <v>1</v>
      </c>
      <c r="J5303" s="52">
        <v>1</v>
      </c>
      <c r="M5303" s="52" t="s">
        <v>5687</v>
      </c>
      <c r="N5303" s="52" t="s">
        <v>2075</v>
      </c>
      <c r="O5303" s="52" t="s">
        <v>8607</v>
      </c>
      <c r="P5303" s="52">
        <v>39</v>
      </c>
      <c r="Q5303" s="52">
        <v>40</v>
      </c>
      <c r="R5303" s="52">
        <v>6</v>
      </c>
      <c r="S5303" s="52" t="s">
        <v>2756</v>
      </c>
      <c r="T5303" s="52">
        <v>73</v>
      </c>
      <c r="U5303" s="52">
        <v>21</v>
      </c>
      <c r="V5303" s="52">
        <v>0</v>
      </c>
      <c r="W5303" s="52" t="s">
        <v>3282</v>
      </c>
      <c r="X5303" s="52" t="s">
        <v>1153</v>
      </c>
      <c r="Y5303" s="52">
        <v>0.7</v>
      </c>
      <c r="Z5303" s="52">
        <v>40</v>
      </c>
      <c r="AA5303" s="52">
        <v>1</v>
      </c>
      <c r="AF5303" s="52">
        <v>1</v>
      </c>
      <c r="AH5303" s="52">
        <v>1</v>
      </c>
      <c r="AL5303" s="52">
        <v>1</v>
      </c>
      <c r="AN5303" s="52" t="s">
        <v>13840</v>
      </c>
      <c r="AP5303" s="52">
        <v>1</v>
      </c>
      <c r="AQ5303" s="52" t="s">
        <v>13840</v>
      </c>
      <c r="AS5303" s="52">
        <v>1</v>
      </c>
      <c r="AU5303" s="52">
        <v>1</v>
      </c>
      <c r="AW5303" s="52" t="s">
        <v>13841</v>
      </c>
      <c r="AX5303" s="52">
        <v>1</v>
      </c>
      <c r="BA5303" s="52">
        <v>1</v>
      </c>
      <c r="BC5303" s="52">
        <v>1</v>
      </c>
      <c r="BD5303" s="57">
        <v>44238</v>
      </c>
      <c r="BF5303" s="9"/>
      <c r="BH5303" s="9"/>
      <c r="BJ5303" s="9"/>
      <c r="BK5303" s="52" t="s">
        <v>8533</v>
      </c>
      <c r="BU5303" s="9">
        <v>44240</v>
      </c>
      <c r="BV5303" s="52" t="s">
        <v>13842</v>
      </c>
      <c r="BW5303" s="52" t="s">
        <v>8548</v>
      </c>
      <c r="BX5303" s="52">
        <v>1</v>
      </c>
    </row>
    <row r="5304" spans="1:86" s="52" customFormat="1" ht="15" customHeight="1">
      <c r="A5304" s="52">
        <v>120344</v>
      </c>
      <c r="B5304" s="52" t="s">
        <v>4554</v>
      </c>
      <c r="C5304" s="43" t="s">
        <v>14067</v>
      </c>
      <c r="D5304" s="21" t="s">
        <v>14068</v>
      </c>
      <c r="E5304" s="9">
        <v>44238</v>
      </c>
      <c r="F5304" s="44">
        <v>0.66666666666666663</v>
      </c>
      <c r="G5304" s="52">
        <v>2</v>
      </c>
      <c r="H5304" s="52">
        <v>2021</v>
      </c>
      <c r="I5304" s="52">
        <v>1</v>
      </c>
      <c r="J5304" s="52">
        <v>1</v>
      </c>
      <c r="M5304" s="52" t="s">
        <v>12446</v>
      </c>
      <c r="N5304" s="52" t="s">
        <v>1814</v>
      </c>
      <c r="O5304" s="52" t="s">
        <v>8606</v>
      </c>
      <c r="P5304" s="52">
        <v>54</v>
      </c>
      <c r="Q5304" s="52">
        <v>55</v>
      </c>
      <c r="R5304" s="52">
        <v>43</v>
      </c>
      <c r="S5304" s="52" t="s">
        <v>2756</v>
      </c>
      <c r="T5304" s="52">
        <v>67</v>
      </c>
      <c r="U5304" s="52">
        <v>23</v>
      </c>
      <c r="V5304" s="52">
        <v>36</v>
      </c>
      <c r="W5304" s="52" t="s">
        <v>3282</v>
      </c>
      <c r="X5304" s="52" t="s">
        <v>1153</v>
      </c>
      <c r="Y5304" s="52">
        <v>5</v>
      </c>
      <c r="Z5304" s="52">
        <v>3000</v>
      </c>
      <c r="AC5304" s="52">
        <v>1</v>
      </c>
      <c r="AD5304" s="52">
        <v>1</v>
      </c>
      <c r="AI5304" s="52">
        <v>1</v>
      </c>
      <c r="AM5304" s="52">
        <v>1</v>
      </c>
      <c r="AZ5304" s="52">
        <v>1</v>
      </c>
      <c r="BA5304" s="52">
        <v>1</v>
      </c>
      <c r="BD5304" s="57"/>
      <c r="BF5304" s="9"/>
      <c r="BG5304" s="52">
        <v>1</v>
      </c>
      <c r="BH5304" s="9">
        <v>44249</v>
      </c>
      <c r="BJ5304" s="9"/>
      <c r="BL5304" s="52">
        <v>54</v>
      </c>
      <c r="BM5304" s="52">
        <v>55</v>
      </c>
      <c r="BN5304" s="52">
        <v>38</v>
      </c>
      <c r="BO5304" s="52" t="s">
        <v>2756</v>
      </c>
      <c r="BP5304" s="52">
        <v>67</v>
      </c>
      <c r="BQ5304" s="52">
        <v>36</v>
      </c>
      <c r="BR5304" s="52">
        <v>48</v>
      </c>
      <c r="BS5304" s="52" t="s">
        <v>3282</v>
      </c>
      <c r="BT5304" s="52" t="s">
        <v>50</v>
      </c>
      <c r="BU5304" s="9"/>
      <c r="BV5304" s="52" t="s">
        <v>14069</v>
      </c>
      <c r="BW5304" s="52" t="s">
        <v>5245</v>
      </c>
      <c r="CC5304" s="52">
        <v>1</v>
      </c>
      <c r="CE5304" s="52">
        <v>1</v>
      </c>
      <c r="CH5304" s="52">
        <v>1</v>
      </c>
    </row>
    <row r="5305" spans="1:86" s="52" customFormat="1" ht="15" customHeight="1">
      <c r="A5305" s="52" t="s">
        <v>13784</v>
      </c>
      <c r="B5305" s="52" t="s">
        <v>15282</v>
      </c>
      <c r="C5305" s="43" t="s">
        <v>2755</v>
      </c>
      <c r="D5305" s="21" t="s">
        <v>100</v>
      </c>
      <c r="E5305" s="9">
        <v>44240</v>
      </c>
      <c r="F5305" s="44">
        <v>0.5</v>
      </c>
      <c r="G5305" s="52">
        <v>2</v>
      </c>
      <c r="H5305" s="52">
        <v>2021</v>
      </c>
      <c r="I5305" s="52">
        <v>1</v>
      </c>
      <c r="J5305" s="52">
        <v>1</v>
      </c>
      <c r="M5305" s="52" t="s">
        <v>5629</v>
      </c>
      <c r="N5305" s="52" t="s">
        <v>759</v>
      </c>
      <c r="O5305" s="52" t="s">
        <v>15403</v>
      </c>
      <c r="P5305" s="52">
        <v>37</v>
      </c>
      <c r="Q5305" s="52">
        <v>36</v>
      </c>
      <c r="R5305" s="52">
        <v>0</v>
      </c>
      <c r="S5305" s="52" t="s">
        <v>2756</v>
      </c>
      <c r="T5305" s="52">
        <v>73</v>
      </c>
      <c r="U5305" s="52">
        <v>40</v>
      </c>
      <c r="V5305" s="52">
        <v>0</v>
      </c>
      <c r="W5305" s="52" t="s">
        <v>3282</v>
      </c>
      <c r="X5305" s="52" t="s">
        <v>1153</v>
      </c>
      <c r="Y5305" s="52">
        <v>0.3</v>
      </c>
      <c r="Z5305" s="52">
        <v>25</v>
      </c>
      <c r="AC5305" s="52">
        <v>1</v>
      </c>
      <c r="AG5305" s="52">
        <v>1</v>
      </c>
      <c r="AH5305" s="52">
        <v>1</v>
      </c>
      <c r="AM5305" s="52">
        <v>1</v>
      </c>
      <c r="AP5305" s="52">
        <v>1</v>
      </c>
      <c r="AS5305" s="52">
        <v>1</v>
      </c>
      <c r="AV5305" s="52">
        <v>1</v>
      </c>
      <c r="AX5305" s="52">
        <v>1</v>
      </c>
      <c r="BA5305" s="52">
        <v>1</v>
      </c>
      <c r="BD5305" s="57"/>
      <c r="BF5305" s="9"/>
      <c r="BH5305" s="9"/>
      <c r="BI5305" s="52">
        <v>1</v>
      </c>
      <c r="BJ5305" s="9">
        <v>44240</v>
      </c>
      <c r="BL5305" s="52">
        <v>37</v>
      </c>
      <c r="BM5305" s="52">
        <v>36</v>
      </c>
      <c r="BN5305" s="52">
        <v>45</v>
      </c>
      <c r="BO5305" s="52" t="s">
        <v>2756</v>
      </c>
      <c r="BP5305" s="52">
        <v>73</v>
      </c>
      <c r="BQ5305" s="52">
        <v>38</v>
      </c>
      <c r="BR5305" s="52">
        <v>40</v>
      </c>
      <c r="BS5305" s="52" t="s">
        <v>3282</v>
      </c>
      <c r="BT5305" s="52" t="s">
        <v>50</v>
      </c>
      <c r="BU5305" s="9"/>
      <c r="BV5305" s="52" t="s">
        <v>13785</v>
      </c>
      <c r="BW5305" s="52" t="s">
        <v>12276</v>
      </c>
      <c r="CC5305" s="52">
        <v>1</v>
      </c>
      <c r="CE5305" s="52">
        <v>1</v>
      </c>
      <c r="CH5305" s="52">
        <v>1</v>
      </c>
    </row>
    <row r="5306" spans="1:86" s="52" customFormat="1" ht="15" customHeight="1">
      <c r="A5306" s="52" t="s">
        <v>13781</v>
      </c>
      <c r="B5306" s="52" t="s">
        <v>3182</v>
      </c>
      <c r="C5306" s="43" t="s">
        <v>3228</v>
      </c>
      <c r="D5306" s="21" t="s">
        <v>318</v>
      </c>
      <c r="E5306" s="9">
        <v>44240</v>
      </c>
      <c r="F5306" s="44">
        <v>0.47916666666666669</v>
      </c>
      <c r="G5306" s="52">
        <v>2</v>
      </c>
      <c r="H5306" s="52">
        <v>2021</v>
      </c>
      <c r="I5306" s="52">
        <v>1</v>
      </c>
      <c r="J5306" s="52">
        <v>1</v>
      </c>
      <c r="M5306" s="52" t="s">
        <v>8685</v>
      </c>
      <c r="N5306" s="52" t="s">
        <v>60</v>
      </c>
      <c r="O5306" s="52" t="s">
        <v>15403</v>
      </c>
      <c r="P5306" s="52">
        <v>36</v>
      </c>
      <c r="Q5306" s="52">
        <v>35</v>
      </c>
      <c r="R5306" s="52">
        <v>19</v>
      </c>
      <c r="S5306" s="52" t="s">
        <v>2756</v>
      </c>
      <c r="T5306" s="52">
        <v>72</v>
      </c>
      <c r="U5306" s="52">
        <v>53</v>
      </c>
      <c r="V5306" s="52">
        <v>47</v>
      </c>
      <c r="W5306" s="52" t="s">
        <v>3282</v>
      </c>
      <c r="X5306" s="52" t="s">
        <v>1153</v>
      </c>
      <c r="Y5306" s="52" t="s">
        <v>7940</v>
      </c>
      <c r="Z5306" s="52" t="s">
        <v>7940</v>
      </c>
      <c r="AC5306" s="52">
        <v>1</v>
      </c>
      <c r="AF5306" s="52">
        <v>1</v>
      </c>
      <c r="AH5306" s="52">
        <v>1</v>
      </c>
      <c r="AM5306" s="52">
        <v>1</v>
      </c>
      <c r="AP5306" s="52">
        <v>1</v>
      </c>
      <c r="AS5306" s="52">
        <v>1</v>
      </c>
      <c r="AV5306" s="52">
        <v>1</v>
      </c>
      <c r="AX5306" s="52">
        <v>1</v>
      </c>
      <c r="BD5306" s="57"/>
      <c r="BF5306" s="9"/>
      <c r="BH5306" s="9"/>
      <c r="BI5306" s="52">
        <v>1</v>
      </c>
      <c r="BJ5306" s="57">
        <v>44240</v>
      </c>
      <c r="BK5306" s="52" t="s">
        <v>15225</v>
      </c>
      <c r="BU5306" s="9">
        <v>44240</v>
      </c>
      <c r="BV5306" s="52" t="s">
        <v>13782</v>
      </c>
      <c r="BW5306" s="52" t="s">
        <v>13783</v>
      </c>
      <c r="BX5306" s="52">
        <v>1</v>
      </c>
    </row>
    <row r="5307" spans="1:86" s="52" customFormat="1" ht="15" customHeight="1">
      <c r="A5307" s="52">
        <v>120345</v>
      </c>
      <c r="B5307" s="52" t="s">
        <v>15282</v>
      </c>
      <c r="C5307" s="43" t="s">
        <v>2245</v>
      </c>
      <c r="D5307" s="21" t="s">
        <v>85</v>
      </c>
      <c r="E5307" s="9">
        <v>44240</v>
      </c>
      <c r="F5307" s="44">
        <v>0.43958333333333338</v>
      </c>
      <c r="G5307" s="52">
        <v>2</v>
      </c>
      <c r="H5307" s="52">
        <v>2021</v>
      </c>
      <c r="I5307" s="52">
        <v>1</v>
      </c>
      <c r="K5307" s="52">
        <v>1</v>
      </c>
      <c r="M5307" s="52" t="s">
        <v>14070</v>
      </c>
      <c r="N5307" s="52" t="s">
        <v>1820</v>
      </c>
      <c r="O5307" s="52" t="s">
        <v>8606</v>
      </c>
      <c r="P5307" s="52">
        <v>53</v>
      </c>
      <c r="Q5307" s="52">
        <v>7</v>
      </c>
      <c r="R5307" s="52">
        <v>49</v>
      </c>
      <c r="S5307" s="52" t="s">
        <v>2756</v>
      </c>
      <c r="T5307" s="52">
        <v>70</v>
      </c>
      <c r="U5307" s="52">
        <v>51</v>
      </c>
      <c r="V5307" s="52">
        <v>16</v>
      </c>
      <c r="W5307" s="52" t="s">
        <v>3282</v>
      </c>
      <c r="X5307" s="52" t="s">
        <v>1153</v>
      </c>
      <c r="Y5307" s="52">
        <v>1.5</v>
      </c>
      <c r="Z5307" s="52">
        <v>80</v>
      </c>
      <c r="AC5307" s="52">
        <v>1</v>
      </c>
      <c r="AE5307" s="52">
        <v>1</v>
      </c>
      <c r="AH5307" s="52">
        <v>1</v>
      </c>
      <c r="AM5307" s="52">
        <v>1</v>
      </c>
      <c r="AP5307" s="52">
        <v>1</v>
      </c>
      <c r="AS5307" s="52">
        <v>1</v>
      </c>
      <c r="AV5307" s="52">
        <v>1</v>
      </c>
      <c r="BB5307" s="52">
        <v>1</v>
      </c>
      <c r="BD5307" s="57"/>
      <c r="BF5307" s="9"/>
      <c r="BH5307" s="9"/>
      <c r="BI5307" s="52">
        <v>1</v>
      </c>
      <c r="BJ5307" s="57">
        <v>44240</v>
      </c>
      <c r="BK5307" s="52" t="s">
        <v>9228</v>
      </c>
      <c r="BL5307" s="52">
        <v>53</v>
      </c>
      <c r="BM5307" s="52">
        <v>3</v>
      </c>
      <c r="BN5307" s="52">
        <v>51.54</v>
      </c>
      <c r="BO5307" s="52" t="s">
        <v>2756</v>
      </c>
      <c r="BP5307" s="52">
        <v>70</v>
      </c>
      <c r="BQ5307" s="52">
        <v>51</v>
      </c>
      <c r="BR5307" s="52" t="s">
        <v>14071</v>
      </c>
      <c r="BS5307" s="52" t="s">
        <v>3282</v>
      </c>
      <c r="BT5307" s="52" t="s">
        <v>50</v>
      </c>
      <c r="BU5307" s="9">
        <v>44240</v>
      </c>
      <c r="BV5307" s="52" t="s">
        <v>14072</v>
      </c>
      <c r="BW5307" s="52" t="s">
        <v>14073</v>
      </c>
      <c r="CB5307" s="52">
        <v>1</v>
      </c>
    </row>
    <row r="5308" spans="1:86" s="52" customFormat="1" ht="15" customHeight="1">
      <c r="A5308" s="52">
        <v>120346</v>
      </c>
      <c r="B5308" s="52" t="s">
        <v>3182</v>
      </c>
      <c r="C5308" s="43" t="s">
        <v>3228</v>
      </c>
      <c r="D5308" s="21" t="s">
        <v>318</v>
      </c>
      <c r="E5308" s="9">
        <v>44242</v>
      </c>
      <c r="F5308" s="44">
        <v>0.75277777777777777</v>
      </c>
      <c r="G5308" s="52">
        <v>2</v>
      </c>
      <c r="H5308" s="52">
        <v>2021</v>
      </c>
      <c r="I5308" s="52">
        <v>1</v>
      </c>
      <c r="J5308" s="52">
        <v>1</v>
      </c>
      <c r="M5308" s="52" t="s">
        <v>9227</v>
      </c>
      <c r="N5308" s="52" t="s">
        <v>1820</v>
      </c>
      <c r="O5308" s="52" t="s">
        <v>8606</v>
      </c>
      <c r="P5308" s="52">
        <v>53</v>
      </c>
      <c r="Q5308" s="52">
        <v>12</v>
      </c>
      <c r="R5308" s="52">
        <v>8</v>
      </c>
      <c r="S5308" s="52" t="s">
        <v>2756</v>
      </c>
      <c r="T5308" s="52">
        <v>70</v>
      </c>
      <c r="U5308" s="52">
        <v>56</v>
      </c>
      <c r="V5308" s="52">
        <v>8</v>
      </c>
      <c r="W5308" s="52" t="s">
        <v>3282</v>
      </c>
      <c r="X5308" s="52" t="s">
        <v>1153</v>
      </c>
      <c r="Y5308" s="52">
        <v>0.3</v>
      </c>
      <c r="Z5308" s="52">
        <v>2</v>
      </c>
      <c r="AC5308" s="52">
        <v>1</v>
      </c>
      <c r="AF5308" s="52">
        <v>1</v>
      </c>
      <c r="AH5308" s="52">
        <v>1</v>
      </c>
      <c r="AM5308" s="52">
        <v>1</v>
      </c>
      <c r="AO5308" s="52">
        <v>1</v>
      </c>
      <c r="AS5308" s="52">
        <v>1</v>
      </c>
      <c r="AV5308" s="52">
        <v>1</v>
      </c>
      <c r="AY5308" s="52">
        <v>1</v>
      </c>
      <c r="BB5308" s="52">
        <v>1</v>
      </c>
      <c r="BC5308" s="52">
        <v>1</v>
      </c>
      <c r="BD5308" s="57">
        <v>44242</v>
      </c>
      <c r="BF5308" s="9"/>
      <c r="BH5308" s="9"/>
      <c r="BJ5308" s="9"/>
      <c r="BK5308" s="52" t="s">
        <v>3311</v>
      </c>
      <c r="BU5308" s="9">
        <v>44243</v>
      </c>
      <c r="BV5308" s="52" t="s">
        <v>14074</v>
      </c>
      <c r="BW5308" s="52" t="s">
        <v>5073</v>
      </c>
    </row>
    <row r="5309" spans="1:86" s="52" customFormat="1" ht="15" customHeight="1">
      <c r="A5309" s="52">
        <v>120347</v>
      </c>
      <c r="B5309" s="52" t="s">
        <v>3182</v>
      </c>
      <c r="C5309" s="43" t="s">
        <v>3228</v>
      </c>
      <c r="D5309" s="21" t="s">
        <v>318</v>
      </c>
      <c r="E5309" s="9">
        <v>44242</v>
      </c>
      <c r="F5309" s="44">
        <v>0.78125</v>
      </c>
      <c r="G5309" s="52">
        <v>2</v>
      </c>
      <c r="H5309" s="52">
        <v>2021</v>
      </c>
      <c r="I5309" s="52">
        <v>1</v>
      </c>
      <c r="J5309" s="52">
        <v>1</v>
      </c>
      <c r="M5309" s="52" t="s">
        <v>1837</v>
      </c>
      <c r="N5309" s="52" t="s">
        <v>1820</v>
      </c>
      <c r="O5309" s="52" t="s">
        <v>8606</v>
      </c>
      <c r="P5309" s="52">
        <v>53</v>
      </c>
      <c r="Q5309" s="52">
        <v>3</v>
      </c>
      <c r="R5309" s="52">
        <v>46.19</v>
      </c>
      <c r="S5309" s="52" t="s">
        <v>2756</v>
      </c>
      <c r="T5309" s="52">
        <v>70</v>
      </c>
      <c r="U5309" s="52">
        <v>51</v>
      </c>
      <c r="V5309" s="52">
        <v>29.99</v>
      </c>
      <c r="W5309" s="52" t="s">
        <v>3282</v>
      </c>
      <c r="X5309" s="52" t="s">
        <v>1153</v>
      </c>
      <c r="Y5309" s="52">
        <v>0.35</v>
      </c>
      <c r="Z5309" s="52">
        <v>2.5</v>
      </c>
      <c r="AC5309" s="52">
        <v>1</v>
      </c>
      <c r="AE5309" s="52">
        <v>1</v>
      </c>
      <c r="AH5309" s="52">
        <v>1</v>
      </c>
      <c r="AM5309" s="52">
        <v>1</v>
      </c>
      <c r="AO5309" s="52">
        <v>1</v>
      </c>
      <c r="AS5309" s="52">
        <v>1</v>
      </c>
      <c r="AV5309" s="52">
        <v>1</v>
      </c>
      <c r="AZ5309" s="52">
        <v>1</v>
      </c>
      <c r="BB5309" s="52">
        <v>1</v>
      </c>
      <c r="BC5309" s="52">
        <v>1</v>
      </c>
      <c r="BD5309" s="57">
        <v>44242</v>
      </c>
      <c r="BF5309" s="9"/>
      <c r="BH5309" s="9"/>
      <c r="BJ5309" s="9"/>
      <c r="BK5309" s="52" t="s">
        <v>3311</v>
      </c>
      <c r="BU5309" s="9">
        <v>44243</v>
      </c>
      <c r="BV5309" s="52" t="s">
        <v>14075</v>
      </c>
      <c r="BW5309" s="52" t="s">
        <v>5073</v>
      </c>
    </row>
    <row r="5310" spans="1:86" s="52" customFormat="1" ht="15" customHeight="1">
      <c r="A5310" s="52" t="s">
        <v>13976</v>
      </c>
      <c r="B5310" s="52" t="s">
        <v>15282</v>
      </c>
      <c r="C5310" s="43" t="s">
        <v>2755</v>
      </c>
      <c r="D5310" s="21" t="s">
        <v>100</v>
      </c>
      <c r="E5310" s="9">
        <v>44242</v>
      </c>
      <c r="F5310" s="44">
        <v>0.47916666666666669</v>
      </c>
      <c r="G5310" s="52">
        <v>2</v>
      </c>
      <c r="H5310" s="52">
        <v>2021</v>
      </c>
      <c r="I5310" s="52">
        <v>1</v>
      </c>
      <c r="K5310" s="52">
        <v>1</v>
      </c>
      <c r="M5310" s="52" t="s">
        <v>7769</v>
      </c>
      <c r="N5310" s="52" t="s">
        <v>64</v>
      </c>
      <c r="O5310" s="52" t="s">
        <v>8604</v>
      </c>
      <c r="P5310" s="52">
        <v>41</v>
      </c>
      <c r="Q5310" s="52">
        <v>33</v>
      </c>
      <c r="R5310" s="52">
        <v>56.91</v>
      </c>
      <c r="S5310" s="52" t="s">
        <v>2756</v>
      </c>
      <c r="T5310" s="52">
        <v>72</v>
      </c>
      <c r="U5310" s="52">
        <v>43</v>
      </c>
      <c r="V5310" s="52">
        <v>46.13</v>
      </c>
      <c r="W5310" s="52" t="s">
        <v>3282</v>
      </c>
      <c r="X5310" s="52" t="s">
        <v>1153</v>
      </c>
      <c r="Y5310" s="52">
        <v>0.5</v>
      </c>
      <c r="Z5310" s="52">
        <v>20</v>
      </c>
      <c r="AC5310" s="52">
        <v>1</v>
      </c>
      <c r="AF5310" s="52">
        <v>1</v>
      </c>
      <c r="AI5310" s="52">
        <v>1</v>
      </c>
      <c r="AM5310" s="52">
        <v>1</v>
      </c>
      <c r="AP5310" s="52">
        <v>1</v>
      </c>
      <c r="AS5310" s="52">
        <v>1</v>
      </c>
      <c r="AV5310" s="52">
        <v>1</v>
      </c>
      <c r="BB5310" s="52">
        <v>1</v>
      </c>
      <c r="BD5310" s="57"/>
      <c r="BF5310" s="9"/>
      <c r="BH5310" s="9"/>
      <c r="BJ5310" s="9"/>
      <c r="BK5310" s="52" t="s">
        <v>4991</v>
      </c>
      <c r="BL5310" s="52">
        <v>41</v>
      </c>
      <c r="BM5310" s="52">
        <v>33</v>
      </c>
      <c r="BN5310" s="52">
        <v>56.91</v>
      </c>
      <c r="BO5310" s="52" t="s">
        <v>2756</v>
      </c>
      <c r="BP5310" s="52">
        <v>72</v>
      </c>
      <c r="BQ5310" s="52">
        <v>43</v>
      </c>
      <c r="BR5310" s="52">
        <v>46.13</v>
      </c>
      <c r="BS5310" s="52" t="s">
        <v>3282</v>
      </c>
      <c r="BT5310" s="52" t="s">
        <v>13886</v>
      </c>
      <c r="BU5310" s="9">
        <v>44242</v>
      </c>
      <c r="BV5310" s="52" t="s">
        <v>13977</v>
      </c>
      <c r="BW5310" s="52" t="s">
        <v>13978</v>
      </c>
      <c r="CC5310" s="52">
        <v>1</v>
      </c>
      <c r="CE5310" s="52">
        <v>1</v>
      </c>
      <c r="CH5310" s="52">
        <v>1</v>
      </c>
    </row>
    <row r="5311" spans="1:86" s="52" customFormat="1" ht="15" customHeight="1">
      <c r="A5311" s="52">
        <v>0</v>
      </c>
      <c r="B5311" s="52" t="s">
        <v>3139</v>
      </c>
      <c r="C5311" s="43" t="s">
        <v>3140</v>
      </c>
      <c r="D5311" s="21" t="s">
        <v>3141</v>
      </c>
      <c r="E5311" s="9">
        <v>44242</v>
      </c>
      <c r="F5311" s="44">
        <v>0.5</v>
      </c>
      <c r="G5311" s="52">
        <v>1</v>
      </c>
      <c r="H5311" s="52">
        <v>2021</v>
      </c>
      <c r="I5311" s="52">
        <v>1</v>
      </c>
      <c r="K5311" s="52">
        <v>1</v>
      </c>
      <c r="M5311" s="52" t="s">
        <v>102</v>
      </c>
      <c r="N5311" s="52" t="s">
        <v>1857</v>
      </c>
      <c r="O5311" s="52" t="s">
        <v>8608</v>
      </c>
      <c r="P5311" s="52">
        <v>18</v>
      </c>
      <c r="Q5311" s="52">
        <v>28</v>
      </c>
      <c r="R5311" s="52">
        <v>0.46</v>
      </c>
      <c r="S5311" s="52" t="s">
        <v>2756</v>
      </c>
      <c r="T5311" s="52">
        <v>70</v>
      </c>
      <c r="U5311" s="52">
        <v>18</v>
      </c>
      <c r="V5311" s="52">
        <v>29.47</v>
      </c>
      <c r="W5311" s="52" t="s">
        <v>3282</v>
      </c>
      <c r="X5311" s="52" t="s">
        <v>1153</v>
      </c>
      <c r="Y5311" s="52">
        <v>0.78</v>
      </c>
      <c r="Z5311" s="52">
        <v>50</v>
      </c>
      <c r="AB5311" s="52">
        <v>1</v>
      </c>
      <c r="AD5311" s="52">
        <v>1</v>
      </c>
      <c r="AH5311" s="52">
        <v>1</v>
      </c>
      <c r="AM5311" s="52">
        <v>1</v>
      </c>
      <c r="AO5311" s="52">
        <v>1</v>
      </c>
      <c r="AS5311" s="52">
        <v>1</v>
      </c>
      <c r="AV5311" s="52">
        <v>1</v>
      </c>
      <c r="BD5311" s="57"/>
      <c r="BE5311" s="52">
        <v>1</v>
      </c>
      <c r="BF5311" s="9">
        <v>44237</v>
      </c>
      <c r="BH5311" s="9"/>
      <c r="BJ5311" s="9"/>
      <c r="BL5311" s="52">
        <v>18</v>
      </c>
      <c r="BM5311" s="52">
        <v>27</v>
      </c>
      <c r="BN5311" s="52">
        <v>0.52</v>
      </c>
      <c r="BO5311" s="52" t="s">
        <v>2756</v>
      </c>
      <c r="BP5311" s="52">
        <v>70</v>
      </c>
      <c r="BQ5311" s="52">
        <v>14</v>
      </c>
      <c r="BR5311" s="52">
        <v>54.6</v>
      </c>
      <c r="BS5311" s="52" t="s">
        <v>3282</v>
      </c>
      <c r="BT5311" s="52" t="s">
        <v>50</v>
      </c>
      <c r="BU5311" s="9"/>
      <c r="BV5311" s="52" t="s">
        <v>14119</v>
      </c>
      <c r="BW5311" s="52" t="s">
        <v>5290</v>
      </c>
      <c r="CC5311" s="52">
        <v>1</v>
      </c>
      <c r="CD5311" s="52">
        <v>1</v>
      </c>
      <c r="CF5311" s="52" t="s">
        <v>14120</v>
      </c>
      <c r="CH5311" s="52">
        <v>1</v>
      </c>
    </row>
    <row r="5312" spans="1:86" s="52" customFormat="1" ht="15" customHeight="1">
      <c r="A5312" s="52" t="s">
        <v>14143</v>
      </c>
      <c r="B5312" s="52" t="s">
        <v>15282</v>
      </c>
      <c r="C5312" s="43" t="s">
        <v>2755</v>
      </c>
      <c r="D5312" s="21" t="s">
        <v>100</v>
      </c>
      <c r="E5312" s="9">
        <v>44242</v>
      </c>
      <c r="F5312" s="44">
        <v>0</v>
      </c>
      <c r="G5312" s="52">
        <v>2</v>
      </c>
      <c r="H5312" s="52">
        <v>2021</v>
      </c>
      <c r="I5312" s="52">
        <v>28</v>
      </c>
      <c r="J5312" s="52">
        <v>28</v>
      </c>
      <c r="M5312" s="52" t="s">
        <v>189</v>
      </c>
      <c r="N5312" s="52" t="s">
        <v>189</v>
      </c>
      <c r="O5312" s="52" t="s">
        <v>10214</v>
      </c>
      <c r="Y5312" s="52">
        <v>0.75</v>
      </c>
      <c r="Z5312" s="52">
        <v>13.5</v>
      </c>
      <c r="AG5312" s="52">
        <v>1</v>
      </c>
      <c r="AH5312" s="52">
        <v>1</v>
      </c>
      <c r="AM5312" s="52">
        <v>1</v>
      </c>
      <c r="AP5312" s="52">
        <v>1</v>
      </c>
      <c r="AS5312" s="52">
        <v>1</v>
      </c>
      <c r="AV5312" s="52">
        <v>1</v>
      </c>
      <c r="AX5312" s="52">
        <v>1</v>
      </c>
      <c r="BA5312" s="52">
        <v>1</v>
      </c>
      <c r="BD5312" s="57"/>
      <c r="BF5312" s="9"/>
      <c r="BH5312" s="9"/>
      <c r="BJ5312" s="9"/>
      <c r="BU5312" s="9"/>
      <c r="BV5312" s="52" t="s">
        <v>14144</v>
      </c>
    </row>
    <row r="5313" spans="1:87" s="52" customFormat="1" ht="15" customHeight="1">
      <c r="A5313" s="52">
        <v>0</v>
      </c>
      <c r="B5313" s="52" t="s">
        <v>3182</v>
      </c>
      <c r="C5313" s="43" t="s">
        <v>3228</v>
      </c>
      <c r="D5313" s="21" t="s">
        <v>318</v>
      </c>
      <c r="E5313" s="9">
        <v>44243</v>
      </c>
      <c r="F5313" s="44">
        <v>0.625</v>
      </c>
      <c r="G5313" s="52">
        <v>2</v>
      </c>
      <c r="H5313" s="52">
        <v>2021</v>
      </c>
      <c r="I5313" s="52">
        <v>1</v>
      </c>
      <c r="J5313" s="52">
        <v>1</v>
      </c>
      <c r="M5313" s="52" t="s">
        <v>13837</v>
      </c>
      <c r="N5313" s="52" t="s">
        <v>2075</v>
      </c>
      <c r="O5313" s="52" t="s">
        <v>8607</v>
      </c>
      <c r="P5313" s="52">
        <v>39</v>
      </c>
      <c r="Q5313" s="52">
        <v>43</v>
      </c>
      <c r="R5313" s="52">
        <v>12</v>
      </c>
      <c r="S5313" s="52" t="s">
        <v>2756</v>
      </c>
      <c r="T5313" s="52">
        <v>73</v>
      </c>
      <c r="U5313" s="52">
        <v>24</v>
      </c>
      <c r="V5313" s="52">
        <v>21</v>
      </c>
      <c r="W5313" s="52" t="s">
        <v>3282</v>
      </c>
      <c r="X5313" s="52" t="s">
        <v>1153</v>
      </c>
      <c r="Y5313" s="52">
        <v>0.3</v>
      </c>
      <c r="Z5313" s="52">
        <v>2</v>
      </c>
      <c r="AC5313" s="52">
        <v>1</v>
      </c>
      <c r="AE5313" s="52">
        <v>1</v>
      </c>
      <c r="AJ5313" s="52">
        <v>1</v>
      </c>
      <c r="AM5313" s="52">
        <v>1</v>
      </c>
      <c r="AP5313" s="52">
        <v>1</v>
      </c>
      <c r="AS5313" s="52">
        <v>1</v>
      </c>
      <c r="AV5313" s="52">
        <v>1</v>
      </c>
      <c r="AY5313" s="52">
        <v>1</v>
      </c>
      <c r="BB5313" s="52">
        <v>1</v>
      </c>
      <c r="BC5313" s="52">
        <v>1</v>
      </c>
      <c r="BD5313" s="57">
        <v>44243</v>
      </c>
      <c r="BF5313" s="9"/>
      <c r="BH5313" s="9"/>
      <c r="BJ5313" s="9"/>
      <c r="BK5313" s="52" t="s">
        <v>8533</v>
      </c>
      <c r="BU5313" s="9">
        <v>44246</v>
      </c>
      <c r="BV5313" s="52" t="s">
        <v>13843</v>
      </c>
      <c r="BW5313" s="52" t="s">
        <v>13839</v>
      </c>
      <c r="BX5313" s="52">
        <v>1</v>
      </c>
      <c r="CC5313" s="52">
        <v>1</v>
      </c>
      <c r="CE5313" s="52">
        <v>1</v>
      </c>
      <c r="CH5313" s="52">
        <v>1</v>
      </c>
    </row>
    <row r="5314" spans="1:87" s="52" customFormat="1" ht="15" customHeight="1">
      <c r="A5314" s="52" t="s">
        <v>13786</v>
      </c>
      <c r="B5314" s="52" t="s">
        <v>15282</v>
      </c>
      <c r="C5314" s="43" t="s">
        <v>2755</v>
      </c>
      <c r="D5314" s="21" t="s">
        <v>100</v>
      </c>
      <c r="E5314" s="9">
        <v>44243</v>
      </c>
      <c r="F5314" s="44">
        <v>0.61805555555555558</v>
      </c>
      <c r="G5314" s="52">
        <v>2</v>
      </c>
      <c r="H5314" s="52">
        <v>2021</v>
      </c>
      <c r="I5314" s="52">
        <v>1</v>
      </c>
      <c r="J5314" s="52">
        <v>1</v>
      </c>
      <c r="M5314" s="52" t="s">
        <v>13787</v>
      </c>
      <c r="N5314" s="52" t="s">
        <v>60</v>
      </c>
      <c r="O5314" s="52" t="s">
        <v>15403</v>
      </c>
      <c r="P5314" s="52">
        <v>36</v>
      </c>
      <c r="Q5314" s="52">
        <v>35</v>
      </c>
      <c r="R5314" s="52">
        <v>19</v>
      </c>
      <c r="S5314" s="52" t="s">
        <v>2756</v>
      </c>
      <c r="T5314" s="52">
        <v>72</v>
      </c>
      <c r="U5314" s="52">
        <v>53</v>
      </c>
      <c r="V5314" s="52">
        <v>47</v>
      </c>
      <c r="W5314" s="52" t="s">
        <v>3282</v>
      </c>
      <c r="X5314" s="52" t="s">
        <v>1153</v>
      </c>
      <c r="Y5314" s="52">
        <v>1.3</v>
      </c>
      <c r="Z5314" s="52">
        <v>50</v>
      </c>
      <c r="AC5314" s="52">
        <v>1</v>
      </c>
      <c r="AD5314" s="52">
        <v>1</v>
      </c>
      <c r="AH5314" s="52">
        <v>1</v>
      </c>
      <c r="AM5314" s="52">
        <v>1</v>
      </c>
      <c r="AP5314" s="52">
        <v>1</v>
      </c>
      <c r="AS5314" s="52">
        <v>1</v>
      </c>
      <c r="AV5314" s="52">
        <v>1</v>
      </c>
      <c r="BD5314" s="57"/>
      <c r="BF5314" s="9"/>
      <c r="BH5314" s="9"/>
      <c r="BI5314" s="52">
        <v>1</v>
      </c>
      <c r="BJ5314" s="9">
        <v>44243</v>
      </c>
      <c r="BU5314" s="9"/>
      <c r="BV5314" s="52" t="s">
        <v>13788</v>
      </c>
      <c r="BW5314" s="52" t="s">
        <v>13783</v>
      </c>
    </row>
    <row r="5315" spans="1:87" s="52" customFormat="1" ht="15" customHeight="1">
      <c r="A5315" s="52">
        <v>0</v>
      </c>
      <c r="B5315" s="52" t="s">
        <v>3182</v>
      </c>
      <c r="C5315" s="43" t="s">
        <v>3228</v>
      </c>
      <c r="D5315" s="21" t="s">
        <v>318</v>
      </c>
      <c r="E5315" s="9">
        <v>44246</v>
      </c>
      <c r="F5315" s="44">
        <v>0.9145833333333333</v>
      </c>
      <c r="G5315" s="52">
        <v>2</v>
      </c>
      <c r="H5315" s="52">
        <v>2021</v>
      </c>
      <c r="I5315" s="52">
        <v>1</v>
      </c>
      <c r="J5315" s="52">
        <v>1</v>
      </c>
      <c r="M5315" s="52" t="s">
        <v>13844</v>
      </c>
      <c r="N5315" s="52" t="s">
        <v>2075</v>
      </c>
      <c r="O5315" s="52" t="s">
        <v>8607</v>
      </c>
      <c r="P5315" s="52">
        <v>39</v>
      </c>
      <c r="Q5315" s="52">
        <v>57</v>
      </c>
      <c r="R5315" s="52">
        <v>33</v>
      </c>
      <c r="S5315" s="52" t="s">
        <v>2756</v>
      </c>
      <c r="T5315" s="52">
        <v>73</v>
      </c>
      <c r="U5315" s="52">
        <v>37</v>
      </c>
      <c r="V5315" s="52">
        <v>0.8</v>
      </c>
      <c r="W5315" s="52" t="s">
        <v>3282</v>
      </c>
      <c r="X5315" s="52" t="s">
        <v>1153</v>
      </c>
      <c r="Y5315" s="52">
        <v>0.4</v>
      </c>
      <c r="Z5315" s="52">
        <v>4</v>
      </c>
      <c r="AC5315" s="52">
        <v>1</v>
      </c>
      <c r="AF5315" s="52">
        <v>1</v>
      </c>
      <c r="AJ5315" s="52">
        <v>1</v>
      </c>
      <c r="AM5315" s="52">
        <v>1</v>
      </c>
      <c r="AO5315" s="52">
        <v>1</v>
      </c>
      <c r="AS5315" s="52">
        <v>1</v>
      </c>
      <c r="AV5315" s="52">
        <v>1</v>
      </c>
      <c r="AX5315" s="52">
        <v>1</v>
      </c>
      <c r="BA5315" s="52">
        <v>1</v>
      </c>
      <c r="BC5315" s="52">
        <v>1</v>
      </c>
      <c r="BD5315" s="57">
        <v>44247</v>
      </c>
      <c r="BF5315" s="9"/>
      <c r="BH5315" s="9"/>
      <c r="BJ5315" s="9"/>
      <c r="BK5315" s="52" t="s">
        <v>9870</v>
      </c>
      <c r="BL5315" s="52">
        <v>39</v>
      </c>
      <c r="BM5315" s="52">
        <v>27</v>
      </c>
      <c r="BN5315" s="52">
        <v>0.3</v>
      </c>
      <c r="BO5315" s="52" t="s">
        <v>2756</v>
      </c>
      <c r="BP5315" s="52">
        <v>73</v>
      </c>
      <c r="BQ5315" s="52">
        <v>15</v>
      </c>
      <c r="BR5315" s="52">
        <v>48</v>
      </c>
      <c r="BS5315" s="52" t="s">
        <v>3282</v>
      </c>
      <c r="BT5315" s="52" t="s">
        <v>50</v>
      </c>
      <c r="BU5315" s="9">
        <v>44251</v>
      </c>
      <c r="BV5315" s="52" t="s">
        <v>13845</v>
      </c>
      <c r="BW5315" s="52" t="s">
        <v>13839</v>
      </c>
      <c r="BX5315" s="52">
        <v>1</v>
      </c>
      <c r="CC5315" s="52">
        <v>1</v>
      </c>
      <c r="CE5315" s="52">
        <v>1</v>
      </c>
      <c r="CH5315" s="52">
        <v>1</v>
      </c>
    </row>
    <row r="5316" spans="1:87" s="52" customFormat="1" ht="15" customHeight="1">
      <c r="A5316" s="52">
        <v>52021021</v>
      </c>
      <c r="B5316" s="52" t="s">
        <v>4554</v>
      </c>
      <c r="C5316" s="43" t="s">
        <v>3258</v>
      </c>
      <c r="D5316" s="21" t="s">
        <v>232</v>
      </c>
      <c r="E5316" s="9">
        <v>44246</v>
      </c>
      <c r="F5316" s="44">
        <v>0.37083333333333335</v>
      </c>
      <c r="G5316" s="52">
        <v>2</v>
      </c>
      <c r="H5316" s="52">
        <v>2021</v>
      </c>
      <c r="I5316" s="52">
        <v>1</v>
      </c>
      <c r="K5316" s="52">
        <v>1</v>
      </c>
      <c r="M5316" s="52" t="s">
        <v>10363</v>
      </c>
      <c r="N5316" s="52" t="s">
        <v>320</v>
      </c>
      <c r="O5316" s="52" t="s">
        <v>1619</v>
      </c>
      <c r="P5316" s="52">
        <v>33</v>
      </c>
      <c r="Q5316" s="52">
        <v>31</v>
      </c>
      <c r="R5316" s="52">
        <v>4.76</v>
      </c>
      <c r="S5316" s="52" t="s">
        <v>2756</v>
      </c>
      <c r="T5316" s="52">
        <v>71</v>
      </c>
      <c r="U5316" s="52">
        <v>36</v>
      </c>
      <c r="V5316" s="52">
        <v>33.520000000000003</v>
      </c>
      <c r="W5316" s="52" t="s">
        <v>3282</v>
      </c>
      <c r="X5316" s="52" t="s">
        <v>1153</v>
      </c>
      <c r="Y5316" s="52">
        <v>0.95</v>
      </c>
      <c r="Z5316" s="52">
        <v>15</v>
      </c>
      <c r="AB5316" s="52">
        <v>1</v>
      </c>
      <c r="AG5316" s="52">
        <v>1</v>
      </c>
      <c r="AH5316" s="52">
        <v>1</v>
      </c>
      <c r="AM5316" s="52">
        <v>1</v>
      </c>
      <c r="AP5316" s="52">
        <v>1</v>
      </c>
      <c r="AS5316" s="52">
        <v>1</v>
      </c>
      <c r="AU5316" s="52">
        <v>1</v>
      </c>
      <c r="AW5316" s="52" t="s">
        <v>13694</v>
      </c>
      <c r="BA5316" s="52">
        <v>1</v>
      </c>
      <c r="BD5316" s="57"/>
      <c r="BF5316" s="9"/>
      <c r="BH5316" s="9"/>
      <c r="BJ5316" s="9"/>
      <c r="BK5316" s="52" t="s">
        <v>1561</v>
      </c>
      <c r="BL5316" s="52">
        <v>33</v>
      </c>
      <c r="BM5316" s="52">
        <v>61</v>
      </c>
      <c r="BN5316" s="52">
        <v>64.900000000000006</v>
      </c>
      <c r="BO5316" s="52" t="s">
        <v>2756</v>
      </c>
      <c r="BP5316" s="52">
        <v>71</v>
      </c>
      <c r="BQ5316" s="52">
        <v>62</v>
      </c>
      <c r="BR5316" s="52">
        <v>74.540000000000006</v>
      </c>
      <c r="BS5316" s="52" t="s">
        <v>3282</v>
      </c>
      <c r="BT5316" s="52" t="s">
        <v>50</v>
      </c>
      <c r="BU5316" s="9">
        <v>44246</v>
      </c>
      <c r="BV5316" s="52" t="s">
        <v>13695</v>
      </c>
      <c r="BW5316" s="52" t="s">
        <v>13687</v>
      </c>
      <c r="CB5316" s="52">
        <v>1</v>
      </c>
      <c r="CD5316" s="52">
        <v>1</v>
      </c>
      <c r="CF5316" s="52" t="s">
        <v>13696</v>
      </c>
      <c r="CI5316" s="52" t="s">
        <v>48</v>
      </c>
    </row>
    <row r="5317" spans="1:87" s="52" customFormat="1" ht="15" customHeight="1">
      <c r="A5317" s="52" t="s">
        <v>13789</v>
      </c>
      <c r="B5317" s="52" t="s">
        <v>3182</v>
      </c>
      <c r="C5317" s="43" t="s">
        <v>3228</v>
      </c>
      <c r="D5317" s="21" t="s">
        <v>318</v>
      </c>
      <c r="E5317" s="9">
        <v>44248</v>
      </c>
      <c r="F5317" s="44">
        <v>0.71875</v>
      </c>
      <c r="G5317" s="52">
        <v>2</v>
      </c>
      <c r="H5317" s="52">
        <v>2021</v>
      </c>
      <c r="I5317" s="52">
        <v>1</v>
      </c>
      <c r="J5317" s="52">
        <v>1</v>
      </c>
      <c r="M5317" s="52" t="s">
        <v>8176</v>
      </c>
      <c r="N5317" s="52" t="s">
        <v>695</v>
      </c>
      <c r="O5317" s="52" t="s">
        <v>15403</v>
      </c>
      <c r="P5317" s="52">
        <v>38</v>
      </c>
      <c r="Q5317" s="52">
        <v>14</v>
      </c>
      <c r="R5317" s="52">
        <v>31</v>
      </c>
      <c r="S5317" s="52" t="s">
        <v>2756</v>
      </c>
      <c r="T5317" s="52">
        <v>73</v>
      </c>
      <c r="U5317" s="52">
        <v>28</v>
      </c>
      <c r="V5317" s="52">
        <v>41</v>
      </c>
      <c r="W5317" s="52" t="s">
        <v>3282</v>
      </c>
      <c r="X5317" s="52" t="s">
        <v>1153</v>
      </c>
      <c r="Y5317" s="52">
        <v>0.5</v>
      </c>
      <c r="Z5317" s="52">
        <v>2.2999999999999998</v>
      </c>
      <c r="AC5317" s="52">
        <v>1</v>
      </c>
      <c r="AF5317" s="52">
        <v>1</v>
      </c>
      <c r="AH5317" s="52">
        <v>1</v>
      </c>
      <c r="AM5317" s="52">
        <v>1</v>
      </c>
      <c r="AP5317" s="52">
        <v>1</v>
      </c>
      <c r="AS5317" s="52">
        <v>1</v>
      </c>
      <c r="AV5317" s="52">
        <v>1</v>
      </c>
      <c r="AY5317" s="52">
        <v>1</v>
      </c>
      <c r="BC5317" s="52">
        <v>1</v>
      </c>
      <c r="BD5317" s="57"/>
      <c r="BF5317" s="9"/>
      <c r="BH5317" s="9"/>
      <c r="BJ5317" s="9">
        <v>44249</v>
      </c>
      <c r="BU5317" s="9"/>
      <c r="BV5317" s="52" t="s">
        <v>13790</v>
      </c>
      <c r="BX5317" s="52">
        <v>1</v>
      </c>
    </row>
    <row r="5318" spans="1:87" s="52" customFormat="1" ht="15" customHeight="1">
      <c r="A5318" s="52">
        <v>0</v>
      </c>
      <c r="B5318" s="52" t="s">
        <v>3182</v>
      </c>
      <c r="C5318" s="43" t="s">
        <v>3228</v>
      </c>
      <c r="D5318" s="21" t="s">
        <v>318</v>
      </c>
      <c r="E5318" s="9">
        <v>44248</v>
      </c>
      <c r="F5318" s="44">
        <v>0.75</v>
      </c>
      <c r="G5318" s="52">
        <v>2</v>
      </c>
      <c r="H5318" s="52">
        <v>2021</v>
      </c>
      <c r="I5318" s="52">
        <v>4</v>
      </c>
      <c r="K5318" s="52">
        <v>4</v>
      </c>
      <c r="M5318" s="52" t="s">
        <v>13846</v>
      </c>
      <c r="N5318" s="52" t="s">
        <v>3066</v>
      </c>
      <c r="O5318" s="52" t="s">
        <v>8607</v>
      </c>
      <c r="P5318" s="52">
        <v>39</v>
      </c>
      <c r="Q5318" s="52">
        <v>24</v>
      </c>
      <c r="R5318" s="52">
        <v>14.26</v>
      </c>
      <c r="S5318" s="52" t="s">
        <v>2756</v>
      </c>
      <c r="T5318" s="52">
        <v>73</v>
      </c>
      <c r="U5318" s="52">
        <v>13</v>
      </c>
      <c r="V5318" s="52">
        <v>15.94</v>
      </c>
      <c r="W5318" s="52" t="s">
        <v>3282</v>
      </c>
      <c r="X5318" s="52" t="s">
        <v>1153</v>
      </c>
      <c r="Y5318" s="52">
        <v>0.3</v>
      </c>
      <c r="Z5318" s="52">
        <v>3</v>
      </c>
      <c r="AC5318" s="52">
        <v>1</v>
      </c>
      <c r="AE5318" s="52">
        <v>1</v>
      </c>
      <c r="AH5318" s="52">
        <v>1</v>
      </c>
      <c r="AM5318" s="52">
        <v>1</v>
      </c>
      <c r="AO5318" s="52">
        <v>1</v>
      </c>
      <c r="AS5318" s="52">
        <v>1</v>
      </c>
      <c r="AV5318" s="52">
        <v>1</v>
      </c>
      <c r="AX5318" s="52">
        <v>1</v>
      </c>
      <c r="BA5318" s="52">
        <v>1</v>
      </c>
      <c r="BD5318" s="57"/>
      <c r="BF5318" s="9"/>
      <c r="BH5318" s="9"/>
      <c r="BJ5318" s="9"/>
      <c r="BK5318" s="52" t="s">
        <v>13847</v>
      </c>
      <c r="BL5318" s="52">
        <v>39</v>
      </c>
      <c r="BM5318" s="52">
        <v>27</v>
      </c>
      <c r="BN5318" s="52">
        <v>16.59</v>
      </c>
      <c r="BO5318" s="52" t="s">
        <v>2756</v>
      </c>
      <c r="BP5318" s="52">
        <v>73</v>
      </c>
      <c r="BQ5318" s="52">
        <v>15</v>
      </c>
      <c r="BR5318" s="52">
        <v>47.42</v>
      </c>
      <c r="BS5318" s="52" t="s">
        <v>3282</v>
      </c>
      <c r="BT5318" s="52" t="s">
        <v>50</v>
      </c>
      <c r="BU5318" s="9">
        <v>44249</v>
      </c>
      <c r="BV5318" s="52" t="s">
        <v>13848</v>
      </c>
      <c r="BW5318" s="52" t="s">
        <v>12748</v>
      </c>
      <c r="CC5318" s="52">
        <v>1</v>
      </c>
      <c r="CE5318" s="52">
        <v>1</v>
      </c>
      <c r="CH5318" s="52">
        <v>1</v>
      </c>
    </row>
    <row r="5319" spans="1:87" s="52" customFormat="1" ht="15" customHeight="1">
      <c r="A5319" s="52" t="s">
        <v>13985</v>
      </c>
      <c r="B5319" s="52" t="s">
        <v>15282</v>
      </c>
      <c r="C5319" s="43" t="s">
        <v>2755</v>
      </c>
      <c r="D5319" s="21" t="s">
        <v>100</v>
      </c>
      <c r="E5319" s="9">
        <v>44249</v>
      </c>
      <c r="F5319" s="44">
        <v>0.41666666666666669</v>
      </c>
      <c r="G5319" s="52">
        <v>2</v>
      </c>
      <c r="H5319" s="52">
        <v>2021</v>
      </c>
      <c r="I5319" s="52">
        <v>1</v>
      </c>
      <c r="K5319" s="52">
        <v>1</v>
      </c>
      <c r="M5319" s="52" t="s">
        <v>9110</v>
      </c>
      <c r="N5319" s="52" t="s">
        <v>2989</v>
      </c>
      <c r="O5319" s="52" t="s">
        <v>8604</v>
      </c>
      <c r="P5319" s="52">
        <v>42</v>
      </c>
      <c r="Q5319" s="52">
        <v>89</v>
      </c>
      <c r="R5319" s="52">
        <v>6.1</v>
      </c>
      <c r="S5319" s="52" t="s">
        <v>2756</v>
      </c>
      <c r="T5319" s="52">
        <v>-73</v>
      </c>
      <c r="U5319" s="52">
        <v>47</v>
      </c>
      <c r="V5319" s="52">
        <v>75.62</v>
      </c>
      <c r="W5319" s="52" t="s">
        <v>3282</v>
      </c>
      <c r="X5319" s="52" t="s">
        <v>1153</v>
      </c>
      <c r="Y5319" s="52">
        <v>1.6</v>
      </c>
      <c r="Z5319" s="52">
        <v>50</v>
      </c>
      <c r="AC5319" s="52">
        <v>1</v>
      </c>
      <c r="AD5319" s="52">
        <v>1</v>
      </c>
      <c r="AJ5319" s="52">
        <v>1</v>
      </c>
      <c r="AL5319" s="52">
        <v>1</v>
      </c>
      <c r="AN5319" s="52" t="s">
        <v>13986</v>
      </c>
      <c r="AO5319" s="52">
        <v>1</v>
      </c>
      <c r="AQ5319" s="52" t="s">
        <v>13986</v>
      </c>
      <c r="AR5319" s="52">
        <v>1</v>
      </c>
      <c r="AU5319" s="52">
        <v>1</v>
      </c>
      <c r="AW5319" s="52" t="s">
        <v>13987</v>
      </c>
      <c r="BD5319" s="57"/>
      <c r="BF5319" s="9"/>
      <c r="BH5319" s="9"/>
      <c r="BJ5319" s="9"/>
      <c r="BK5319" s="52" t="s">
        <v>9</v>
      </c>
      <c r="BL5319" s="52">
        <v>42</v>
      </c>
      <c r="BM5319" s="52">
        <v>89</v>
      </c>
      <c r="BN5319" s="52">
        <v>6.1</v>
      </c>
      <c r="BO5319" s="52" t="s">
        <v>2756</v>
      </c>
      <c r="BP5319" s="52">
        <v>73</v>
      </c>
      <c r="BQ5319" s="52">
        <v>47</v>
      </c>
      <c r="BR5319" s="52" t="s">
        <v>13988</v>
      </c>
      <c r="BS5319" s="52" t="s">
        <v>3282</v>
      </c>
      <c r="BT5319" s="52" t="s">
        <v>13886</v>
      </c>
      <c r="BU5319" s="9">
        <v>44249</v>
      </c>
      <c r="BV5319" s="52" t="s">
        <v>13989</v>
      </c>
      <c r="BW5319" s="52" t="s">
        <v>13078</v>
      </c>
      <c r="CC5319" s="52">
        <v>1</v>
      </c>
      <c r="CE5319" s="52">
        <v>1</v>
      </c>
      <c r="CH5319" s="52">
        <v>1</v>
      </c>
    </row>
    <row r="5320" spans="1:87" s="52" customFormat="1" ht="15" customHeight="1">
      <c r="A5320" s="52" t="s">
        <v>13791</v>
      </c>
      <c r="B5320" s="52" t="s">
        <v>3182</v>
      </c>
      <c r="C5320" s="43" t="s">
        <v>3228</v>
      </c>
      <c r="D5320" s="21" t="s">
        <v>318</v>
      </c>
      <c r="E5320" s="9">
        <v>44249</v>
      </c>
      <c r="F5320" s="44">
        <v>0.5</v>
      </c>
      <c r="G5320" s="52">
        <v>2</v>
      </c>
      <c r="H5320" s="52">
        <v>2021</v>
      </c>
      <c r="I5320" s="52">
        <v>1</v>
      </c>
      <c r="J5320" s="52">
        <v>1</v>
      </c>
      <c r="M5320" s="52" t="s">
        <v>169</v>
      </c>
      <c r="N5320" s="52" t="s">
        <v>169</v>
      </c>
      <c r="O5320" s="52" t="s">
        <v>15403</v>
      </c>
      <c r="P5320" s="52">
        <v>36</v>
      </c>
      <c r="Q5320" s="52">
        <v>43</v>
      </c>
      <c r="R5320" s="52">
        <v>16</v>
      </c>
      <c r="S5320" s="52" t="s">
        <v>2756</v>
      </c>
      <c r="T5320" s="52">
        <v>73</v>
      </c>
      <c r="U5320" s="52">
        <v>6</v>
      </c>
      <c r="V5320" s="52">
        <v>26</v>
      </c>
      <c r="W5320" s="52" t="s">
        <v>3282</v>
      </c>
      <c r="X5320" s="52" t="s">
        <v>1153</v>
      </c>
      <c r="Y5320" s="52">
        <v>0.45</v>
      </c>
      <c r="Z5320" s="52">
        <v>2</v>
      </c>
      <c r="AC5320" s="52">
        <v>1</v>
      </c>
      <c r="AF5320" s="52">
        <v>1</v>
      </c>
      <c r="AH5320" s="52">
        <v>1</v>
      </c>
      <c r="AM5320" s="52">
        <v>1</v>
      </c>
      <c r="AP5320" s="52">
        <v>1</v>
      </c>
      <c r="AS5320" s="52">
        <v>1</v>
      </c>
      <c r="AU5320" s="52">
        <v>1</v>
      </c>
      <c r="AY5320" s="52">
        <v>1</v>
      </c>
      <c r="BC5320" s="52">
        <v>1</v>
      </c>
      <c r="BD5320" s="57">
        <v>44249</v>
      </c>
      <c r="BF5320" s="9"/>
      <c r="BH5320" s="9"/>
      <c r="BJ5320" s="9"/>
      <c r="BU5320" s="9"/>
      <c r="BV5320" s="52" t="s">
        <v>13792</v>
      </c>
      <c r="BX5320" s="52">
        <v>1</v>
      </c>
    </row>
    <row r="5321" spans="1:87" s="52" customFormat="1" ht="15" customHeight="1">
      <c r="A5321" s="52" t="s">
        <v>14145</v>
      </c>
      <c r="B5321" s="52" t="s">
        <v>15282</v>
      </c>
      <c r="C5321" s="43" t="s">
        <v>2755</v>
      </c>
      <c r="D5321" s="21" t="s">
        <v>100</v>
      </c>
      <c r="E5321" s="9">
        <v>44249</v>
      </c>
      <c r="F5321" s="44">
        <v>0</v>
      </c>
      <c r="G5321" s="52">
        <v>2</v>
      </c>
      <c r="H5321" s="52">
        <v>2021</v>
      </c>
      <c r="I5321" s="52">
        <v>7</v>
      </c>
      <c r="J5321" s="52">
        <v>7</v>
      </c>
      <c r="M5321" s="52" t="s">
        <v>189</v>
      </c>
      <c r="N5321" s="52" t="s">
        <v>189</v>
      </c>
      <c r="O5321" s="52" t="s">
        <v>10214</v>
      </c>
      <c r="Y5321" s="52">
        <v>0.8</v>
      </c>
      <c r="Z5321" s="52">
        <v>14</v>
      </c>
      <c r="AG5321" s="52">
        <v>1</v>
      </c>
      <c r="AH5321" s="52">
        <v>1</v>
      </c>
      <c r="AM5321" s="52">
        <v>1</v>
      </c>
      <c r="AP5321" s="52">
        <v>1</v>
      </c>
      <c r="AS5321" s="52">
        <v>1</v>
      </c>
      <c r="AV5321" s="52">
        <v>1</v>
      </c>
      <c r="AX5321" s="52">
        <v>1</v>
      </c>
      <c r="BA5321" s="52">
        <v>1</v>
      </c>
      <c r="BD5321" s="57"/>
      <c r="BF5321" s="9"/>
      <c r="BH5321" s="9"/>
      <c r="BJ5321" s="9"/>
      <c r="BU5321" s="9"/>
      <c r="BV5321" s="52" t="s">
        <v>14146</v>
      </c>
    </row>
    <row r="5322" spans="1:87" s="52" customFormat="1" ht="15" customHeight="1">
      <c r="A5322" s="52">
        <v>877</v>
      </c>
      <c r="B5322" s="52" t="s">
        <v>4554</v>
      </c>
      <c r="C5322" s="43" t="s">
        <v>5424</v>
      </c>
      <c r="D5322" s="21" t="s">
        <v>78</v>
      </c>
      <c r="E5322" s="9">
        <v>44250</v>
      </c>
      <c r="F5322" s="44">
        <v>0.55347222222222225</v>
      </c>
      <c r="G5322" s="52">
        <v>2</v>
      </c>
      <c r="H5322" s="52">
        <v>2021</v>
      </c>
      <c r="I5322" s="52">
        <v>1</v>
      </c>
      <c r="J5322" s="52">
        <v>1</v>
      </c>
      <c r="M5322" s="52" t="s">
        <v>4871</v>
      </c>
      <c r="N5322" s="52" t="s">
        <v>4871</v>
      </c>
      <c r="O5322" s="52" t="s">
        <v>345</v>
      </c>
      <c r="P5322" s="52">
        <v>35</v>
      </c>
      <c r="Q5322" s="52">
        <v>28</v>
      </c>
      <c r="R5322" s="52">
        <v>32.700000000000003</v>
      </c>
      <c r="S5322" s="52" t="s">
        <v>2756</v>
      </c>
      <c r="T5322" s="52">
        <v>72</v>
      </c>
      <c r="U5322" s="52">
        <v>30</v>
      </c>
      <c r="V5322" s="52">
        <v>18.34</v>
      </c>
      <c r="W5322" s="52" t="s">
        <v>3282</v>
      </c>
      <c r="X5322" s="52" t="s">
        <v>1153</v>
      </c>
      <c r="Y5322" s="52" t="s">
        <v>7940</v>
      </c>
      <c r="Z5322" s="52" t="s">
        <v>7940</v>
      </c>
      <c r="BD5322" s="57"/>
      <c r="BF5322" s="9"/>
      <c r="BH5322" s="9"/>
      <c r="BJ5322" s="9"/>
      <c r="BU5322" s="9"/>
      <c r="BV5322" s="52" t="s">
        <v>13749</v>
      </c>
      <c r="BW5322" s="52" t="s">
        <v>13730</v>
      </c>
    </row>
    <row r="5323" spans="1:87" s="52" customFormat="1" ht="15" customHeight="1">
      <c r="A5323" s="52" t="s">
        <v>13539</v>
      </c>
      <c r="B5323" s="52" t="s">
        <v>15282</v>
      </c>
      <c r="C5323" s="43" t="s">
        <v>2755</v>
      </c>
      <c r="D5323" s="21" t="s">
        <v>100</v>
      </c>
      <c r="E5323" s="9">
        <v>44250</v>
      </c>
      <c r="F5323" s="44">
        <v>0.70833333333333337</v>
      </c>
      <c r="G5323" s="52">
        <v>2</v>
      </c>
      <c r="H5323" s="52">
        <v>2021</v>
      </c>
      <c r="I5323" s="52">
        <v>2</v>
      </c>
      <c r="J5323" s="52">
        <v>1</v>
      </c>
      <c r="K5323" s="52">
        <v>1</v>
      </c>
      <c r="M5323" s="52" t="s">
        <v>372</v>
      </c>
      <c r="N5323" s="52" t="s">
        <v>372</v>
      </c>
      <c r="O5323" s="52" t="s">
        <v>372</v>
      </c>
      <c r="P5323" s="52">
        <v>23</v>
      </c>
      <c r="Q5323" s="52">
        <v>38</v>
      </c>
      <c r="R5323" s="52">
        <v>30</v>
      </c>
      <c r="S5323" s="52" t="s">
        <v>2756</v>
      </c>
      <c r="T5323" s="52">
        <v>70</v>
      </c>
      <c r="U5323" s="52">
        <v>23</v>
      </c>
      <c r="V5323" s="52">
        <v>49</v>
      </c>
      <c r="W5323" s="52" t="s">
        <v>3282</v>
      </c>
      <c r="X5323" s="52" t="s">
        <v>1153</v>
      </c>
      <c r="Y5323" s="52">
        <v>1.2</v>
      </c>
      <c r="Z5323" s="52">
        <v>90</v>
      </c>
      <c r="AC5323" s="52">
        <v>1</v>
      </c>
      <c r="AE5323" s="52">
        <v>1</v>
      </c>
      <c r="AK5323" s="52" t="s">
        <v>382</v>
      </c>
      <c r="AM5323" s="52">
        <v>1</v>
      </c>
      <c r="AO5323" s="52">
        <v>1</v>
      </c>
      <c r="AS5323" s="52">
        <v>1</v>
      </c>
      <c r="AU5323" s="52">
        <v>1</v>
      </c>
      <c r="AW5323" s="52" t="s">
        <v>13540</v>
      </c>
      <c r="BD5323" s="57"/>
      <c r="BF5323" s="9"/>
      <c r="BH5323" s="9"/>
      <c r="BJ5323" s="9"/>
      <c r="BU5323" s="9"/>
      <c r="BV5323" s="52" t="s">
        <v>13541</v>
      </c>
      <c r="BW5323" s="52" t="s">
        <v>11188</v>
      </c>
      <c r="CC5323" s="52">
        <v>1</v>
      </c>
      <c r="CE5323" s="52">
        <v>1</v>
      </c>
      <c r="CH5323" s="52">
        <v>1</v>
      </c>
    </row>
    <row r="5324" spans="1:87" s="52" customFormat="1" ht="15" customHeight="1">
      <c r="A5324" s="52">
        <v>120348</v>
      </c>
      <c r="B5324" s="52" t="s">
        <v>3182</v>
      </c>
      <c r="C5324" s="43" t="s">
        <v>4447</v>
      </c>
      <c r="D5324" s="21" t="s">
        <v>1341</v>
      </c>
      <c r="E5324" s="9">
        <v>44250</v>
      </c>
      <c r="F5324" s="44">
        <v>0.55902777777777779</v>
      </c>
      <c r="G5324" s="52">
        <v>2</v>
      </c>
      <c r="H5324" s="52">
        <v>2021</v>
      </c>
      <c r="I5324" s="52">
        <v>1</v>
      </c>
      <c r="J5324" s="52">
        <v>1</v>
      </c>
      <c r="M5324" s="52" t="s">
        <v>14037</v>
      </c>
      <c r="N5324" s="52" t="s">
        <v>2179</v>
      </c>
      <c r="O5324" s="52" t="s">
        <v>8606</v>
      </c>
      <c r="P5324" s="52">
        <v>53</v>
      </c>
      <c r="Q5324" s="52">
        <v>18</v>
      </c>
      <c r="R5324" s="52">
        <v>27</v>
      </c>
      <c r="S5324" s="52" t="s">
        <v>2756</v>
      </c>
      <c r="T5324" s="52">
        <v>70</v>
      </c>
      <c r="U5324" s="52">
        <v>22</v>
      </c>
      <c r="V5324" s="52">
        <v>9</v>
      </c>
      <c r="W5324" s="52" t="s">
        <v>3282</v>
      </c>
      <c r="X5324" s="52" t="s">
        <v>1153</v>
      </c>
      <c r="Y5324" s="52">
        <v>0.95</v>
      </c>
      <c r="Z5324" s="52">
        <v>15</v>
      </c>
      <c r="AC5324" s="52">
        <v>1</v>
      </c>
      <c r="AD5324" s="52">
        <v>1</v>
      </c>
      <c r="AH5324" s="52">
        <v>1</v>
      </c>
      <c r="AM5324" s="52">
        <v>1</v>
      </c>
      <c r="AP5324" s="52">
        <v>1</v>
      </c>
      <c r="AS5324" s="52">
        <v>1</v>
      </c>
      <c r="AV5324" s="52">
        <v>1</v>
      </c>
      <c r="AX5324" s="52">
        <v>1</v>
      </c>
      <c r="BA5324" s="52">
        <v>1</v>
      </c>
      <c r="BD5324" s="57"/>
      <c r="BF5324" s="9"/>
      <c r="BH5324" s="9"/>
      <c r="BI5324" s="52">
        <v>1</v>
      </c>
      <c r="BJ5324" s="9">
        <v>44250</v>
      </c>
      <c r="BK5324" s="52" t="s">
        <v>14076</v>
      </c>
      <c r="BL5324" s="52">
        <v>53</v>
      </c>
      <c r="BM5324" s="52">
        <v>23</v>
      </c>
      <c r="BN5324" s="52">
        <v>46.7</v>
      </c>
      <c r="BO5324" s="52" t="s">
        <v>2756</v>
      </c>
      <c r="BP5324" s="52">
        <v>69</v>
      </c>
      <c r="BQ5324" s="52">
        <v>57</v>
      </c>
      <c r="BR5324" s="52">
        <v>21.4</v>
      </c>
      <c r="BS5324" s="52" t="s">
        <v>3282</v>
      </c>
      <c r="BT5324" s="52" t="s">
        <v>50</v>
      </c>
      <c r="BU5324" s="9">
        <v>44250</v>
      </c>
      <c r="BV5324" s="52" t="s">
        <v>14077</v>
      </c>
      <c r="BW5324" s="52" t="s">
        <v>14078</v>
      </c>
      <c r="CC5324" s="52">
        <v>1</v>
      </c>
      <c r="CE5324" s="52">
        <v>1</v>
      </c>
      <c r="CH5324" s="52">
        <v>1</v>
      </c>
    </row>
    <row r="5325" spans="1:87" s="52" customFormat="1" ht="15" customHeight="1">
      <c r="A5325" s="52">
        <v>52021022</v>
      </c>
      <c r="B5325" s="52" t="s">
        <v>15282</v>
      </c>
      <c r="C5325" s="43" t="s">
        <v>3203</v>
      </c>
      <c r="D5325" s="21" t="s">
        <v>88</v>
      </c>
      <c r="E5325" s="9">
        <v>44251</v>
      </c>
      <c r="F5325" s="44">
        <v>0.54166666666666663</v>
      </c>
      <c r="G5325" s="52">
        <v>2</v>
      </c>
      <c r="H5325" s="52">
        <v>2021</v>
      </c>
      <c r="I5325" s="52">
        <v>1</v>
      </c>
      <c r="J5325" s="52">
        <v>1</v>
      </c>
      <c r="M5325" s="52" t="s">
        <v>13697</v>
      </c>
      <c r="N5325" s="52" t="s">
        <v>1032</v>
      </c>
      <c r="O5325" s="52" t="s">
        <v>1619</v>
      </c>
      <c r="P5325" s="52">
        <v>33</v>
      </c>
      <c r="Q5325" s="52">
        <v>38</v>
      </c>
      <c r="R5325" s="52">
        <v>11.17</v>
      </c>
      <c r="S5325" s="52" t="s">
        <v>2756</v>
      </c>
      <c r="T5325" s="52">
        <v>71</v>
      </c>
      <c r="U5325" s="52">
        <v>38</v>
      </c>
      <c r="V5325" s="52">
        <v>6.88</v>
      </c>
      <c r="W5325" s="52" t="s">
        <v>3282</v>
      </c>
      <c r="X5325" s="52" t="s">
        <v>1153</v>
      </c>
      <c r="Y5325" s="52">
        <v>1.5</v>
      </c>
      <c r="Z5325" s="52">
        <v>80</v>
      </c>
      <c r="AA5325" s="52">
        <v>1</v>
      </c>
      <c r="AE5325" s="52">
        <v>1</v>
      </c>
      <c r="AI5325" s="52">
        <v>1</v>
      </c>
      <c r="AM5325" s="52">
        <v>1</v>
      </c>
      <c r="AP5325" s="52">
        <v>1</v>
      </c>
      <c r="AS5325" s="52">
        <v>1</v>
      </c>
      <c r="AV5325" s="52">
        <v>1</v>
      </c>
      <c r="AX5325" s="52">
        <v>1</v>
      </c>
      <c r="BA5325" s="52">
        <v>1</v>
      </c>
      <c r="BD5325" s="57"/>
      <c r="BF5325" s="9"/>
      <c r="BH5325" s="9"/>
      <c r="BJ5325" s="9"/>
      <c r="BK5325" s="52" t="s">
        <v>13691</v>
      </c>
      <c r="BL5325" s="52">
        <v>33</v>
      </c>
      <c r="BM5325" s="52">
        <v>50</v>
      </c>
      <c r="BN5325" s="52">
        <v>31.74</v>
      </c>
      <c r="BO5325" s="52" t="s">
        <v>2756</v>
      </c>
      <c r="BP5325" s="52">
        <v>71</v>
      </c>
      <c r="BQ5325" s="52">
        <v>49</v>
      </c>
      <c r="BR5325" s="52">
        <v>9.9499999999999993</v>
      </c>
      <c r="BS5325" s="52" t="s">
        <v>3282</v>
      </c>
      <c r="BT5325" s="52" t="s">
        <v>50</v>
      </c>
      <c r="BU5325" s="9">
        <v>44251</v>
      </c>
      <c r="BV5325" s="52" t="s">
        <v>13698</v>
      </c>
      <c r="BW5325" s="52" t="s">
        <v>13687</v>
      </c>
    </row>
    <row r="5326" spans="1:87" s="52" customFormat="1" ht="15" customHeight="1">
      <c r="A5326" s="52" t="s">
        <v>13791</v>
      </c>
      <c r="B5326" s="52" t="s">
        <v>3182</v>
      </c>
      <c r="C5326" s="43" t="s">
        <v>3228</v>
      </c>
      <c r="D5326" s="21" t="s">
        <v>318</v>
      </c>
      <c r="E5326" s="9">
        <v>44251</v>
      </c>
      <c r="F5326" s="44">
        <v>0.71875</v>
      </c>
      <c r="G5326" s="52">
        <v>2</v>
      </c>
      <c r="H5326" s="52">
        <v>2021</v>
      </c>
      <c r="I5326" s="52">
        <v>1</v>
      </c>
      <c r="J5326" s="52">
        <v>1</v>
      </c>
      <c r="M5326" s="52" t="s">
        <v>169</v>
      </c>
      <c r="N5326" s="52" t="s">
        <v>169</v>
      </c>
      <c r="O5326" s="52" t="s">
        <v>15403</v>
      </c>
      <c r="P5326" s="52">
        <v>37</v>
      </c>
      <c r="Q5326" s="52">
        <v>9</v>
      </c>
      <c r="R5326" s="52">
        <v>52</v>
      </c>
      <c r="S5326" s="52" t="s">
        <v>2756</v>
      </c>
      <c r="T5326" s="52">
        <v>73</v>
      </c>
      <c r="U5326" s="52">
        <v>11</v>
      </c>
      <c r="V5326" s="52">
        <v>23</v>
      </c>
      <c r="W5326" s="52" t="s">
        <v>3282</v>
      </c>
      <c r="X5326" s="52" t="s">
        <v>1153</v>
      </c>
      <c r="Y5326" s="52">
        <v>0.5</v>
      </c>
      <c r="Z5326" s="52">
        <v>2</v>
      </c>
      <c r="AC5326" s="52">
        <v>1</v>
      </c>
      <c r="AF5326" s="52">
        <v>1</v>
      </c>
      <c r="AH5326" s="52">
        <v>1</v>
      </c>
      <c r="AM5326" s="52">
        <v>1</v>
      </c>
      <c r="AO5326" s="52">
        <v>1</v>
      </c>
      <c r="AS5326" s="52">
        <v>1</v>
      </c>
      <c r="AV5326" s="52">
        <v>1</v>
      </c>
      <c r="AY5326" s="52">
        <v>1</v>
      </c>
      <c r="BC5326" s="52">
        <v>1</v>
      </c>
      <c r="BD5326" s="57">
        <v>44252</v>
      </c>
      <c r="BF5326" s="9"/>
      <c r="BH5326" s="9"/>
      <c r="BJ5326" s="9"/>
      <c r="BK5326" s="52" t="s">
        <v>761</v>
      </c>
      <c r="BU5326" s="9">
        <v>44252</v>
      </c>
      <c r="BV5326" s="52" t="s">
        <v>13793</v>
      </c>
      <c r="BX5326" s="52">
        <v>1</v>
      </c>
    </row>
    <row r="5327" spans="1:87" s="52" customFormat="1" ht="15" customHeight="1">
      <c r="A5327" s="52">
        <v>120349</v>
      </c>
      <c r="B5327" s="52" t="s">
        <v>3182</v>
      </c>
      <c r="C5327" s="43" t="s">
        <v>3228</v>
      </c>
      <c r="D5327" s="21" t="s">
        <v>318</v>
      </c>
      <c r="E5327" s="9">
        <v>44252</v>
      </c>
      <c r="F5327" s="44">
        <v>0.73888888888888893</v>
      </c>
      <c r="G5327" s="52">
        <v>2</v>
      </c>
      <c r="H5327" s="52">
        <v>2021</v>
      </c>
      <c r="I5327" s="52">
        <v>1</v>
      </c>
      <c r="J5327" s="52">
        <v>1</v>
      </c>
      <c r="M5327" s="52" t="s">
        <v>3042</v>
      </c>
      <c r="N5327" s="52" t="s">
        <v>1820</v>
      </c>
      <c r="O5327" s="52" t="s">
        <v>8606</v>
      </c>
      <c r="P5327" s="52">
        <v>52</v>
      </c>
      <c r="Q5327" s="52">
        <v>59</v>
      </c>
      <c r="R5327" s="52">
        <v>19</v>
      </c>
      <c r="S5327" s="52" t="s">
        <v>2756</v>
      </c>
      <c r="T5327" s="52">
        <v>70</v>
      </c>
      <c r="U5327" s="52">
        <v>48</v>
      </c>
      <c r="V5327" s="52">
        <v>46</v>
      </c>
      <c r="W5327" s="52" t="s">
        <v>3282</v>
      </c>
      <c r="X5327" s="52" t="s">
        <v>1153</v>
      </c>
      <c r="Y5327" s="52">
        <v>0.3</v>
      </c>
      <c r="Z5327" s="52">
        <v>2</v>
      </c>
      <c r="AC5327" s="52">
        <v>1</v>
      </c>
      <c r="AF5327" s="52">
        <v>1</v>
      </c>
      <c r="AH5327" s="52">
        <v>1</v>
      </c>
      <c r="AM5327" s="52">
        <v>1</v>
      </c>
      <c r="AO5327" s="52">
        <v>1</v>
      </c>
      <c r="AS5327" s="52">
        <v>1</v>
      </c>
      <c r="AV5327" s="52">
        <v>1</v>
      </c>
      <c r="AY5327" s="52">
        <v>1</v>
      </c>
      <c r="BB5327" s="52">
        <v>1</v>
      </c>
      <c r="BC5327" s="52">
        <v>1</v>
      </c>
      <c r="BD5327" s="57">
        <v>44252</v>
      </c>
      <c r="BF5327" s="9"/>
      <c r="BH5327" s="9"/>
      <c r="BJ5327" s="9"/>
      <c r="BK5327" s="52" t="s">
        <v>3311</v>
      </c>
      <c r="BL5327" s="52">
        <v>53</v>
      </c>
      <c r="BM5327" s="52">
        <v>10</v>
      </c>
      <c r="BN5327" s="52">
        <v>15</v>
      </c>
      <c r="BO5327" s="52" t="s">
        <v>2756</v>
      </c>
      <c r="BP5327" s="52">
        <v>70</v>
      </c>
      <c r="BQ5327" s="52">
        <v>55</v>
      </c>
      <c r="BR5327" s="52">
        <v>5</v>
      </c>
      <c r="BS5327" s="52" t="s">
        <v>3282</v>
      </c>
      <c r="BT5327" s="52" t="s">
        <v>50</v>
      </c>
      <c r="BU5327" s="9">
        <v>44256</v>
      </c>
      <c r="BV5327" s="52" t="s">
        <v>14079</v>
      </c>
      <c r="BW5327" s="52" t="s">
        <v>9246</v>
      </c>
    </row>
    <row r="5328" spans="1:87" s="52" customFormat="1" ht="15" customHeight="1">
      <c r="A5328" s="52" t="s">
        <v>13899</v>
      </c>
      <c r="B5328" s="52" t="s">
        <v>3182</v>
      </c>
      <c r="C5328" s="43" t="s">
        <v>3228</v>
      </c>
      <c r="D5328" s="21" t="s">
        <v>318</v>
      </c>
      <c r="E5328" s="9">
        <v>44252</v>
      </c>
      <c r="F5328" s="44">
        <v>0.70833333333333337</v>
      </c>
      <c r="G5328" s="52">
        <v>2</v>
      </c>
      <c r="H5328" s="52">
        <v>2021</v>
      </c>
      <c r="I5328" s="52">
        <v>1</v>
      </c>
      <c r="J5328" s="52">
        <v>1</v>
      </c>
      <c r="M5328" s="52" t="s">
        <v>13900</v>
      </c>
      <c r="N5328" s="52" t="s">
        <v>68</v>
      </c>
      <c r="O5328" s="52" t="s">
        <v>8604</v>
      </c>
      <c r="P5328" s="52">
        <v>41</v>
      </c>
      <c r="Q5328" s="52">
        <v>51</v>
      </c>
      <c r="R5328" s="52">
        <v>34.1</v>
      </c>
      <c r="S5328" s="52" t="s">
        <v>2756</v>
      </c>
      <c r="T5328" s="52">
        <v>73</v>
      </c>
      <c r="U5328" s="52">
        <v>53</v>
      </c>
      <c r="V5328" s="52">
        <v>20.68</v>
      </c>
      <c r="W5328" s="52" t="s">
        <v>3282</v>
      </c>
      <c r="X5328" s="52" t="s">
        <v>1153</v>
      </c>
      <c r="Y5328" s="52">
        <v>0.53</v>
      </c>
      <c r="Z5328" s="52">
        <v>2.2999999999999998</v>
      </c>
      <c r="AC5328" s="52">
        <v>1</v>
      </c>
      <c r="AF5328" s="52">
        <v>1</v>
      </c>
      <c r="AH5328" s="52">
        <v>1</v>
      </c>
      <c r="AM5328" s="52">
        <v>1</v>
      </c>
      <c r="AO5328" s="52">
        <v>1</v>
      </c>
      <c r="AS5328" s="52">
        <v>1</v>
      </c>
      <c r="AV5328" s="52">
        <v>1</v>
      </c>
      <c r="AY5328" s="52">
        <v>1</v>
      </c>
      <c r="BC5328" s="52">
        <v>1</v>
      </c>
      <c r="BD5328" s="57">
        <v>44252</v>
      </c>
      <c r="BF5328" s="9"/>
      <c r="BH5328" s="9"/>
      <c r="BJ5328" s="9"/>
      <c r="BU5328" s="9"/>
      <c r="BV5328" s="52" t="s">
        <v>13901</v>
      </c>
      <c r="BW5328" s="52" t="s">
        <v>8433</v>
      </c>
      <c r="BX5328" s="52">
        <v>1</v>
      </c>
    </row>
    <row r="5329" spans="1:86" s="52" customFormat="1" ht="15" customHeight="1">
      <c r="A5329" s="52" t="s">
        <v>13542</v>
      </c>
      <c r="B5329" s="52" t="s">
        <v>15282</v>
      </c>
      <c r="C5329" s="43" t="s">
        <v>3294</v>
      </c>
      <c r="D5329" s="21" t="s">
        <v>420</v>
      </c>
      <c r="E5329" s="9">
        <v>44252</v>
      </c>
      <c r="F5329" s="44">
        <v>0.54166666666666663</v>
      </c>
      <c r="G5329" s="52">
        <v>2</v>
      </c>
      <c r="H5329" s="52">
        <v>2021</v>
      </c>
      <c r="I5329" s="52">
        <v>1</v>
      </c>
      <c r="J5329" s="52">
        <v>1</v>
      </c>
      <c r="M5329" s="52" t="s">
        <v>372</v>
      </c>
      <c r="N5329" s="52" t="s">
        <v>372</v>
      </c>
      <c r="O5329" s="52" t="s">
        <v>372</v>
      </c>
      <c r="P5329" s="52">
        <v>23</v>
      </c>
      <c r="Q5329" s="52">
        <v>29</v>
      </c>
      <c r="R5329" s="52">
        <v>51</v>
      </c>
      <c r="S5329" s="52" t="s">
        <v>2756</v>
      </c>
      <c r="T5329" s="52">
        <v>70</v>
      </c>
      <c r="U5329" s="52">
        <v>25</v>
      </c>
      <c r="V5329" s="52">
        <v>46</v>
      </c>
      <c r="W5329" s="52" t="s">
        <v>3282</v>
      </c>
      <c r="X5329" s="52" t="s">
        <v>1153</v>
      </c>
      <c r="Y5329" s="52">
        <v>2.5</v>
      </c>
      <c r="Z5329" s="52">
        <v>3000</v>
      </c>
      <c r="AA5329" s="52">
        <v>1</v>
      </c>
      <c r="AE5329" s="52">
        <v>1</v>
      </c>
      <c r="AK5329" s="52" t="s">
        <v>382</v>
      </c>
      <c r="AM5329" s="52">
        <v>1</v>
      </c>
      <c r="AO5329" s="52">
        <v>1</v>
      </c>
      <c r="AP5329" s="52">
        <v>1</v>
      </c>
      <c r="AS5329" s="52">
        <v>1</v>
      </c>
      <c r="AV5329" s="52">
        <v>1</v>
      </c>
      <c r="BD5329" s="57"/>
      <c r="BF5329" s="9"/>
      <c r="BH5329" s="9"/>
      <c r="BJ5329" s="9"/>
      <c r="BU5329" s="9"/>
      <c r="BV5329" s="52" t="s">
        <v>13543</v>
      </c>
      <c r="BW5329" s="52" t="s">
        <v>11188</v>
      </c>
      <c r="CC5329" s="52">
        <v>1</v>
      </c>
      <c r="CE5329" s="52">
        <v>1</v>
      </c>
      <c r="CH5329" s="52">
        <v>1</v>
      </c>
    </row>
    <row r="5330" spans="1:86" s="52" customFormat="1" ht="15" customHeight="1">
      <c r="A5330" s="52">
        <v>40623</v>
      </c>
      <c r="B5330" s="52" t="s">
        <v>3182</v>
      </c>
      <c r="C5330" s="43" t="s">
        <v>4530</v>
      </c>
      <c r="D5330" s="21" t="s">
        <v>238</v>
      </c>
      <c r="E5330" s="9">
        <v>44252</v>
      </c>
      <c r="F5330" s="44">
        <v>0.625</v>
      </c>
      <c r="G5330" s="52">
        <v>2</v>
      </c>
      <c r="H5330" s="52">
        <v>2021</v>
      </c>
      <c r="I5330" s="52">
        <v>4</v>
      </c>
      <c r="K5330" s="52">
        <v>4</v>
      </c>
      <c r="M5330" s="52" t="s">
        <v>13614</v>
      </c>
      <c r="N5330" s="52" t="s">
        <v>948</v>
      </c>
      <c r="O5330" s="52" t="s">
        <v>944</v>
      </c>
      <c r="P5330" s="52">
        <v>31</v>
      </c>
      <c r="Q5330" s="52">
        <v>45</v>
      </c>
      <c r="R5330" s="52">
        <v>15</v>
      </c>
      <c r="S5330" s="52" t="s">
        <v>2756</v>
      </c>
      <c r="T5330" s="52">
        <v>71</v>
      </c>
      <c r="U5330" s="52">
        <v>30</v>
      </c>
      <c r="V5330" s="52">
        <v>47</v>
      </c>
      <c r="W5330" s="52" t="s">
        <v>3282</v>
      </c>
      <c r="X5330" s="52" t="s">
        <v>1153</v>
      </c>
      <c r="Y5330" s="52" t="s">
        <v>7940</v>
      </c>
      <c r="Z5330" s="52" t="s">
        <v>7940</v>
      </c>
      <c r="AC5330" s="52">
        <v>1</v>
      </c>
      <c r="AD5330" s="52">
        <v>1</v>
      </c>
      <c r="AF5330" s="52">
        <v>1</v>
      </c>
      <c r="AH5330" s="52">
        <v>1</v>
      </c>
      <c r="AM5330" s="52">
        <v>1</v>
      </c>
      <c r="AP5330" s="52">
        <v>1</v>
      </c>
      <c r="AS5330" s="52">
        <v>1</v>
      </c>
      <c r="AV5330" s="52">
        <v>1</v>
      </c>
      <c r="BA5330" s="52">
        <v>1</v>
      </c>
      <c r="BB5330" s="52">
        <v>1</v>
      </c>
      <c r="BD5330" s="57"/>
      <c r="BE5330" s="52">
        <v>1</v>
      </c>
      <c r="BF5330" s="9">
        <v>44252</v>
      </c>
      <c r="BH5330" s="9"/>
      <c r="BJ5330" s="9"/>
      <c r="BK5330" s="52" t="s">
        <v>39</v>
      </c>
      <c r="BU5330" s="9">
        <v>44252</v>
      </c>
      <c r="BV5330" s="52" t="s">
        <v>13642</v>
      </c>
      <c r="BW5330" s="52" t="s">
        <v>13643</v>
      </c>
      <c r="CC5330" s="52">
        <v>1</v>
      </c>
      <c r="CE5330" s="52">
        <v>1</v>
      </c>
      <c r="CH5330" s="52">
        <v>1</v>
      </c>
    </row>
    <row r="5331" spans="1:86" s="52" customFormat="1" ht="15" customHeight="1">
      <c r="A5331" s="52">
        <v>52021024</v>
      </c>
      <c r="B5331" s="52" t="s">
        <v>15282</v>
      </c>
      <c r="C5331" s="43" t="s">
        <v>2755</v>
      </c>
      <c r="D5331" s="21" t="s">
        <v>100</v>
      </c>
      <c r="E5331" s="9">
        <v>44252</v>
      </c>
      <c r="F5331" s="44">
        <v>0.54166666666666663</v>
      </c>
      <c r="G5331" s="52">
        <v>2</v>
      </c>
      <c r="H5331" s="52">
        <v>2021</v>
      </c>
      <c r="I5331" s="52">
        <v>1</v>
      </c>
      <c r="J5331" s="52">
        <v>1</v>
      </c>
      <c r="M5331" s="52" t="s">
        <v>7622</v>
      </c>
      <c r="N5331" s="52" t="s">
        <v>11305</v>
      </c>
      <c r="O5331" s="52" t="s">
        <v>1619</v>
      </c>
      <c r="X5331" s="52" t="s">
        <v>3362</v>
      </c>
      <c r="Y5331" s="52">
        <v>1.5</v>
      </c>
      <c r="Z5331" s="52">
        <v>100</v>
      </c>
      <c r="AC5331" s="52">
        <v>1</v>
      </c>
      <c r="AE5331" s="52">
        <v>1</v>
      </c>
      <c r="AH5331" s="52">
        <v>1</v>
      </c>
      <c r="AM5331" s="52">
        <v>1</v>
      </c>
      <c r="AP5331" s="52">
        <v>1</v>
      </c>
      <c r="AS5331" s="52">
        <v>1</v>
      </c>
      <c r="AV5331" s="52">
        <v>1</v>
      </c>
      <c r="AY5331" s="52">
        <v>1</v>
      </c>
      <c r="BA5331" s="52">
        <v>1</v>
      </c>
      <c r="BD5331" s="57"/>
      <c r="BF5331" s="9"/>
      <c r="BH5331" s="9"/>
      <c r="BJ5331" s="9"/>
      <c r="BU5331" s="9"/>
      <c r="BV5331" s="52" t="s">
        <v>13700</v>
      </c>
      <c r="BW5331" s="52" t="s">
        <v>7243</v>
      </c>
    </row>
    <row r="5332" spans="1:86" s="52" customFormat="1" ht="15" customHeight="1">
      <c r="A5332" s="52" t="s">
        <v>13909</v>
      </c>
      <c r="B5332" s="52" t="s">
        <v>3182</v>
      </c>
      <c r="C5332" s="43" t="s">
        <v>3228</v>
      </c>
      <c r="D5332" s="21" t="s">
        <v>318</v>
      </c>
      <c r="E5332" s="9">
        <v>44253</v>
      </c>
      <c r="F5332" s="44">
        <v>0.75</v>
      </c>
      <c r="G5332" s="52">
        <v>2</v>
      </c>
      <c r="H5332" s="52">
        <v>2021</v>
      </c>
      <c r="I5332" s="52">
        <v>1</v>
      </c>
      <c r="J5332" s="52">
        <v>1</v>
      </c>
      <c r="M5332" s="52" t="s">
        <v>484</v>
      </c>
      <c r="N5332" s="52" t="s">
        <v>1273</v>
      </c>
      <c r="O5332" s="52" t="s">
        <v>8604</v>
      </c>
      <c r="P5332" s="52">
        <v>41</v>
      </c>
      <c r="Q5332" s="52">
        <v>47</v>
      </c>
      <c r="R5332" s="52">
        <v>39.5</v>
      </c>
      <c r="S5332" s="52" t="s">
        <v>2756</v>
      </c>
      <c r="T5332" s="52">
        <v>73</v>
      </c>
      <c r="U5332" s="52">
        <v>27</v>
      </c>
      <c r="V5332" s="52">
        <v>38.24</v>
      </c>
      <c r="W5332" s="52" t="s">
        <v>3282</v>
      </c>
      <c r="X5332" s="52" t="s">
        <v>1153</v>
      </c>
      <c r="Y5332" s="52">
        <v>0.4</v>
      </c>
      <c r="Z5332" s="52">
        <v>2.7</v>
      </c>
      <c r="AC5332" s="52">
        <v>1</v>
      </c>
      <c r="AF5332" s="52">
        <v>1</v>
      </c>
      <c r="AI5332" s="52">
        <v>1</v>
      </c>
      <c r="AM5332" s="52">
        <v>1</v>
      </c>
      <c r="AP5332" s="52">
        <v>1</v>
      </c>
      <c r="AS5332" s="52">
        <v>1</v>
      </c>
      <c r="AV5332" s="52">
        <v>1</v>
      </c>
      <c r="AY5332" s="52">
        <v>1</v>
      </c>
      <c r="BB5332" s="52">
        <v>1</v>
      </c>
      <c r="BC5332" s="52">
        <v>1</v>
      </c>
      <c r="BD5332" s="57">
        <v>44254</v>
      </c>
      <c r="BF5332" s="9"/>
      <c r="BH5332" s="9"/>
      <c r="BJ5332" s="9"/>
      <c r="BK5332" s="52" t="s">
        <v>4983</v>
      </c>
      <c r="BU5332" s="9">
        <v>44254</v>
      </c>
      <c r="BV5332" s="52" t="s">
        <v>13910</v>
      </c>
      <c r="BW5332" s="52" t="s">
        <v>6632</v>
      </c>
      <c r="BX5332" s="52">
        <v>1</v>
      </c>
      <c r="CA5332" s="52">
        <v>1</v>
      </c>
      <c r="CC5332" s="52">
        <v>1</v>
      </c>
      <c r="CE5332" s="52">
        <v>1</v>
      </c>
      <c r="CH5332" s="52">
        <v>1</v>
      </c>
    </row>
    <row r="5333" spans="1:86" s="52" customFormat="1" ht="15" customHeight="1">
      <c r="A5333" s="52">
        <v>120350</v>
      </c>
      <c r="B5333" s="52" t="s">
        <v>4554</v>
      </c>
      <c r="C5333" s="43" t="s">
        <v>3714</v>
      </c>
      <c r="D5333" s="21" t="s">
        <v>1165</v>
      </c>
      <c r="E5333" s="9">
        <v>44253</v>
      </c>
      <c r="F5333" s="44">
        <v>0.8125</v>
      </c>
      <c r="G5333" s="52">
        <v>2</v>
      </c>
      <c r="H5333" s="52">
        <v>2021</v>
      </c>
      <c r="I5333" s="52">
        <v>6</v>
      </c>
      <c r="K5333" s="52">
        <v>6</v>
      </c>
      <c r="M5333" s="52" t="s">
        <v>14080</v>
      </c>
      <c r="N5333" s="52" t="s">
        <v>1814</v>
      </c>
      <c r="O5333" s="52" t="s">
        <v>8606</v>
      </c>
      <c r="P5333" s="52">
        <v>54</v>
      </c>
      <c r="Q5333" s="52">
        <v>56</v>
      </c>
      <c r="R5333" s="52">
        <v>12</v>
      </c>
      <c r="S5333" s="52" t="s">
        <v>2756</v>
      </c>
      <c r="T5333" s="52">
        <v>67</v>
      </c>
      <c r="U5333" s="52">
        <v>17</v>
      </c>
      <c r="V5333" s="52">
        <v>57</v>
      </c>
      <c r="W5333" s="52" t="s">
        <v>3282</v>
      </c>
      <c r="X5333" s="52" t="s">
        <v>1153</v>
      </c>
      <c r="Y5333" s="52" t="s">
        <v>7940</v>
      </c>
      <c r="Z5333" s="52" t="s">
        <v>7940</v>
      </c>
      <c r="AD5333" s="52">
        <v>1</v>
      </c>
      <c r="AK5333" s="52" t="s">
        <v>14081</v>
      </c>
      <c r="AL5333" s="52">
        <v>1</v>
      </c>
      <c r="AN5333" s="52" t="s">
        <v>14082</v>
      </c>
      <c r="AO5333" s="52">
        <v>1</v>
      </c>
      <c r="AQ5333" s="52" t="s">
        <v>14082</v>
      </c>
      <c r="AS5333" s="52">
        <v>1</v>
      </c>
      <c r="AU5333" s="52">
        <v>1</v>
      </c>
      <c r="AW5333" s="52" t="s">
        <v>14083</v>
      </c>
      <c r="AZ5333" s="52">
        <v>1</v>
      </c>
      <c r="BA5333" s="52">
        <v>1</v>
      </c>
      <c r="BD5333" s="57"/>
      <c r="BF5333" s="9"/>
      <c r="BH5333" s="9"/>
      <c r="BJ5333" s="57"/>
      <c r="BK5333" s="52" t="s">
        <v>15227</v>
      </c>
      <c r="BL5333" s="52">
        <v>54</v>
      </c>
      <c r="BM5333" s="52">
        <v>55</v>
      </c>
      <c r="BN5333" s="52">
        <v>38</v>
      </c>
      <c r="BO5333" s="52" t="s">
        <v>2756</v>
      </c>
      <c r="BP5333" s="52">
        <v>67</v>
      </c>
      <c r="BQ5333" s="52">
        <v>36</v>
      </c>
      <c r="BR5333" s="52">
        <v>48</v>
      </c>
      <c r="BS5333" s="52" t="s">
        <v>3282</v>
      </c>
      <c r="BT5333" s="52" t="s">
        <v>50</v>
      </c>
      <c r="BU5333" s="9">
        <v>44253</v>
      </c>
      <c r="BV5333" s="52" t="s">
        <v>14084</v>
      </c>
      <c r="BW5333" s="52" t="s">
        <v>5245</v>
      </c>
      <c r="CC5333" s="52">
        <v>1</v>
      </c>
      <c r="CD5333" s="52">
        <v>1</v>
      </c>
      <c r="CF5333" s="52" t="s">
        <v>14085</v>
      </c>
      <c r="CH5333" s="52">
        <v>1</v>
      </c>
    </row>
    <row r="5334" spans="1:86" s="52" customFormat="1" ht="15" customHeight="1">
      <c r="A5334" s="52">
        <v>120351</v>
      </c>
      <c r="B5334" s="52" t="s">
        <v>3182</v>
      </c>
      <c r="C5334" s="43" t="s">
        <v>4447</v>
      </c>
      <c r="D5334" s="21" t="s">
        <v>1341</v>
      </c>
      <c r="E5334" s="9">
        <v>44254</v>
      </c>
      <c r="F5334" s="44">
        <v>0.89583333333333337</v>
      </c>
      <c r="G5334" s="52">
        <v>2</v>
      </c>
      <c r="H5334" s="52">
        <v>2021</v>
      </c>
      <c r="I5334" s="52">
        <v>1</v>
      </c>
      <c r="J5334" s="52">
        <v>1</v>
      </c>
      <c r="M5334" s="52" t="s">
        <v>14086</v>
      </c>
      <c r="N5334" s="52" t="s">
        <v>7031</v>
      </c>
      <c r="O5334" s="52" t="s">
        <v>8606</v>
      </c>
      <c r="P5334" s="52">
        <v>52</v>
      </c>
      <c r="Q5334" s="52">
        <v>48</v>
      </c>
      <c r="R5334" s="52">
        <v>55</v>
      </c>
      <c r="S5334" s="52" t="s">
        <v>2756</v>
      </c>
      <c r="T5334" s="52">
        <v>70</v>
      </c>
      <c r="U5334" s="52">
        <v>16</v>
      </c>
      <c r="V5334" s="52">
        <v>18</v>
      </c>
      <c r="W5334" s="52" t="s">
        <v>3282</v>
      </c>
      <c r="X5334" s="52" t="s">
        <v>1153</v>
      </c>
      <c r="Y5334" s="52">
        <v>0.95</v>
      </c>
      <c r="Z5334" s="52">
        <v>15</v>
      </c>
      <c r="AC5334" s="52">
        <v>1</v>
      </c>
      <c r="AD5334" s="52">
        <v>1</v>
      </c>
      <c r="AH5334" s="52">
        <v>1</v>
      </c>
      <c r="AM5334" s="52">
        <v>1</v>
      </c>
      <c r="AO5334" s="52">
        <v>1</v>
      </c>
      <c r="AS5334" s="52">
        <v>1</v>
      </c>
      <c r="AV5334" s="52">
        <v>1</v>
      </c>
      <c r="AX5334" s="52">
        <v>1</v>
      </c>
      <c r="BA5334" s="52">
        <v>1</v>
      </c>
      <c r="BD5334" s="57"/>
      <c r="BF5334" s="9"/>
      <c r="BH5334" s="9"/>
      <c r="BI5334" s="52">
        <v>1</v>
      </c>
      <c r="BJ5334" s="9">
        <v>44254</v>
      </c>
      <c r="BK5334" s="52" t="s">
        <v>14087</v>
      </c>
      <c r="BL5334" s="52">
        <v>53</v>
      </c>
      <c r="BM5334" s="52">
        <v>21</v>
      </c>
      <c r="BN5334" s="52">
        <v>4</v>
      </c>
      <c r="BO5334" s="52" t="s">
        <v>2756</v>
      </c>
      <c r="BP5334" s="52">
        <v>69</v>
      </c>
      <c r="BQ5334" s="52">
        <v>26</v>
      </c>
      <c r="BR5334" s="52">
        <v>12</v>
      </c>
      <c r="BS5334" s="52" t="s">
        <v>3282</v>
      </c>
      <c r="BT5334" s="52" t="s">
        <v>50</v>
      </c>
      <c r="BU5334" s="9">
        <v>44255</v>
      </c>
      <c r="BV5334" s="52" t="s">
        <v>14088</v>
      </c>
      <c r="BW5334" s="52" t="s">
        <v>14089</v>
      </c>
      <c r="CC5334" s="52">
        <v>1</v>
      </c>
      <c r="CD5334" s="52">
        <v>1</v>
      </c>
      <c r="CF5334" s="52" t="s">
        <v>14090</v>
      </c>
      <c r="CH5334" s="52">
        <v>1</v>
      </c>
    </row>
    <row r="5335" spans="1:86" s="52" customFormat="1" ht="15" customHeight="1">
      <c r="A5335" s="52">
        <v>120352</v>
      </c>
      <c r="B5335" s="52" t="s">
        <v>3182</v>
      </c>
      <c r="C5335" s="43" t="s">
        <v>3228</v>
      </c>
      <c r="D5335" s="21" t="s">
        <v>318</v>
      </c>
      <c r="E5335" s="9">
        <v>44255</v>
      </c>
      <c r="F5335" s="44">
        <v>0.58333333333333337</v>
      </c>
      <c r="G5335" s="52">
        <v>2</v>
      </c>
      <c r="H5335" s="52">
        <v>2021</v>
      </c>
      <c r="I5335" s="52">
        <v>1</v>
      </c>
      <c r="J5335" s="52">
        <v>1</v>
      </c>
      <c r="M5335" s="52" t="s">
        <v>3783</v>
      </c>
      <c r="N5335" s="52" t="s">
        <v>1820</v>
      </c>
      <c r="O5335" s="52" t="s">
        <v>8606</v>
      </c>
      <c r="P5335" s="52">
        <v>53</v>
      </c>
      <c r="Q5335" s="52">
        <v>24</v>
      </c>
      <c r="R5335" s="52">
        <v>10</v>
      </c>
      <c r="S5335" s="52" t="s">
        <v>2756</v>
      </c>
      <c r="T5335" s="52">
        <v>70</v>
      </c>
      <c r="U5335" s="52">
        <v>59</v>
      </c>
      <c r="V5335" s="52">
        <v>4.26</v>
      </c>
      <c r="W5335" s="52" t="s">
        <v>3282</v>
      </c>
      <c r="X5335" s="52" t="s">
        <v>1153</v>
      </c>
      <c r="Y5335" s="52">
        <v>0.3</v>
      </c>
      <c r="Z5335" s="52">
        <v>2</v>
      </c>
      <c r="AC5335" s="52">
        <v>1</v>
      </c>
      <c r="AE5335" s="52">
        <v>1</v>
      </c>
      <c r="AH5335" s="52">
        <v>1</v>
      </c>
      <c r="AM5335" s="52">
        <v>1</v>
      </c>
      <c r="AO5335" s="52">
        <v>1</v>
      </c>
      <c r="AS5335" s="52">
        <v>1</v>
      </c>
      <c r="AV5335" s="52">
        <v>1</v>
      </c>
      <c r="AY5335" s="52">
        <v>1</v>
      </c>
      <c r="BB5335" s="52">
        <v>1</v>
      </c>
      <c r="BC5335" s="52">
        <v>1</v>
      </c>
      <c r="BD5335" s="57">
        <v>44256</v>
      </c>
      <c r="BF5335" s="9"/>
      <c r="BH5335" s="9"/>
      <c r="BJ5335" s="9"/>
      <c r="BK5335" s="52" t="s">
        <v>3311</v>
      </c>
      <c r="BL5335" s="52">
        <v>53</v>
      </c>
      <c r="BM5335" s="52">
        <v>10</v>
      </c>
      <c r="BN5335" s="52">
        <v>15</v>
      </c>
      <c r="BO5335" s="52" t="s">
        <v>2756</v>
      </c>
      <c r="BP5335" s="52">
        <v>70</v>
      </c>
      <c r="BQ5335" s="52">
        <v>55</v>
      </c>
      <c r="BR5335" s="52">
        <v>5</v>
      </c>
      <c r="BS5335" s="52" t="s">
        <v>3282</v>
      </c>
      <c r="BT5335" s="52" t="s">
        <v>50</v>
      </c>
      <c r="BU5335" s="9">
        <v>44259</v>
      </c>
      <c r="BV5335" s="52" t="s">
        <v>14091</v>
      </c>
      <c r="BW5335" s="52" t="s">
        <v>5073</v>
      </c>
    </row>
    <row r="5336" spans="1:86" s="52" customFormat="1" ht="15" customHeight="1">
      <c r="A5336" s="52">
        <v>52021025</v>
      </c>
      <c r="B5336" s="52" t="s">
        <v>3182</v>
      </c>
      <c r="C5336" s="43" t="s">
        <v>4530</v>
      </c>
      <c r="D5336" s="21" t="s">
        <v>238</v>
      </c>
      <c r="E5336" s="9">
        <v>44255</v>
      </c>
      <c r="F5336" s="44">
        <v>0.69444444444444453</v>
      </c>
      <c r="G5336" s="52">
        <v>2</v>
      </c>
      <c r="H5336" s="52">
        <v>2021</v>
      </c>
      <c r="I5336" s="52">
        <v>1</v>
      </c>
      <c r="J5336" s="52">
        <v>1</v>
      </c>
      <c r="M5336" s="52" t="s">
        <v>4818</v>
      </c>
      <c r="N5336" s="52" t="s">
        <v>252</v>
      </c>
      <c r="O5336" s="52" t="s">
        <v>1619</v>
      </c>
      <c r="X5336" s="52" t="s">
        <v>3362</v>
      </c>
      <c r="Y5336" s="52">
        <v>0.3</v>
      </c>
      <c r="Z5336" s="52">
        <v>3</v>
      </c>
      <c r="AC5336" s="52">
        <v>1</v>
      </c>
      <c r="AF5336" s="52">
        <v>1</v>
      </c>
      <c r="AH5336" s="52">
        <v>1</v>
      </c>
      <c r="AM5336" s="52">
        <v>1</v>
      </c>
      <c r="AP5336" s="52">
        <v>1</v>
      </c>
      <c r="AS5336" s="52">
        <v>1</v>
      </c>
      <c r="AV5336" s="52">
        <v>1</v>
      </c>
      <c r="AY5336" s="52">
        <v>1</v>
      </c>
      <c r="BA5336" s="52">
        <v>1</v>
      </c>
      <c r="BC5336" s="52">
        <v>1</v>
      </c>
      <c r="BD5336" s="57">
        <v>44255</v>
      </c>
      <c r="BF5336" s="9"/>
      <c r="BH5336" s="9"/>
      <c r="BJ5336" s="9"/>
      <c r="BU5336" s="9"/>
      <c r="BV5336" s="52" t="s">
        <v>13701</v>
      </c>
      <c r="BW5336" s="52" t="s">
        <v>12962</v>
      </c>
      <c r="BX5336" s="52">
        <v>1</v>
      </c>
    </row>
    <row r="5337" spans="1:86" s="52" customFormat="1" ht="15" customHeight="1">
      <c r="A5337" s="52">
        <v>3</v>
      </c>
      <c r="B5337" s="52" t="s">
        <v>3139</v>
      </c>
      <c r="C5337" s="43" t="s">
        <v>3140</v>
      </c>
      <c r="D5337" s="21" t="s">
        <v>3141</v>
      </c>
      <c r="E5337" s="9">
        <v>44255</v>
      </c>
      <c r="F5337" s="44">
        <v>0.4375</v>
      </c>
      <c r="G5337" s="52">
        <v>1</v>
      </c>
      <c r="H5337" s="52">
        <v>2021</v>
      </c>
      <c r="I5337" s="52">
        <v>1</v>
      </c>
      <c r="J5337" s="52">
        <v>1</v>
      </c>
      <c r="M5337" s="52" t="s">
        <v>13582</v>
      </c>
      <c r="N5337" s="52" t="s">
        <v>6779</v>
      </c>
      <c r="O5337" s="52" t="s">
        <v>8601</v>
      </c>
      <c r="P5337" s="52">
        <v>26</v>
      </c>
      <c r="Q5337" s="52">
        <v>38</v>
      </c>
      <c r="R5337" s="52">
        <v>58</v>
      </c>
      <c r="S5337" s="52" t="s">
        <v>2756</v>
      </c>
      <c r="T5337" s="52">
        <v>70</v>
      </c>
      <c r="U5337" s="52">
        <v>43</v>
      </c>
      <c r="V5337" s="52">
        <v>5</v>
      </c>
      <c r="W5337" s="52" t="s">
        <v>3282</v>
      </c>
      <c r="X5337" s="52" t="s">
        <v>1153</v>
      </c>
      <c r="Z5337" s="52">
        <v>22</v>
      </c>
      <c r="AC5337" s="52">
        <v>1</v>
      </c>
      <c r="AF5337" s="52">
        <v>1</v>
      </c>
      <c r="AI5337" s="52">
        <v>1</v>
      </c>
      <c r="AM5337" s="52">
        <v>1</v>
      </c>
      <c r="AO5337" s="52">
        <v>1</v>
      </c>
      <c r="AS5337" s="52">
        <v>1</v>
      </c>
      <c r="AV5337" s="52">
        <v>1</v>
      </c>
      <c r="AX5337" s="52">
        <v>1</v>
      </c>
      <c r="BC5337" s="52">
        <v>1</v>
      </c>
      <c r="BD5337" s="57">
        <v>44256</v>
      </c>
      <c r="BF5337" s="9"/>
      <c r="BH5337" s="9"/>
      <c r="BJ5337" s="9"/>
      <c r="BU5337" s="9"/>
      <c r="BV5337" s="52" t="s">
        <v>13583</v>
      </c>
      <c r="BW5337" s="52" t="s">
        <v>13584</v>
      </c>
      <c r="BX5337" s="52">
        <v>1</v>
      </c>
      <c r="CC5337" s="52">
        <v>1</v>
      </c>
      <c r="CE5337" s="52">
        <v>1</v>
      </c>
      <c r="CH5337" s="52">
        <v>1</v>
      </c>
    </row>
    <row r="5338" spans="1:86" s="52" customFormat="1" ht="15" customHeight="1">
      <c r="A5338" s="52">
        <v>4</v>
      </c>
      <c r="B5338" s="52" t="s">
        <v>15282</v>
      </c>
      <c r="C5338" s="43" t="s">
        <v>3294</v>
      </c>
      <c r="D5338" s="21" t="s">
        <v>420</v>
      </c>
      <c r="E5338" s="9">
        <v>44255</v>
      </c>
      <c r="F5338" s="44">
        <v>0.64583333333333337</v>
      </c>
      <c r="G5338" s="52">
        <v>2</v>
      </c>
      <c r="H5338" s="52">
        <v>2021</v>
      </c>
      <c r="I5338" s="52">
        <v>1</v>
      </c>
      <c r="J5338" s="52">
        <v>1</v>
      </c>
      <c r="M5338" s="52" t="s">
        <v>13585</v>
      </c>
      <c r="N5338" s="52" t="s">
        <v>6779</v>
      </c>
      <c r="O5338" s="52" t="s">
        <v>8601</v>
      </c>
      <c r="P5338" s="52">
        <v>26</v>
      </c>
      <c r="Q5338" s="52">
        <v>45</v>
      </c>
      <c r="R5338" s="52">
        <v>2</v>
      </c>
      <c r="S5338" s="52" t="s">
        <v>2756</v>
      </c>
      <c r="T5338" s="52">
        <v>70</v>
      </c>
      <c r="U5338" s="52">
        <v>44</v>
      </c>
      <c r="V5338" s="52">
        <v>10</v>
      </c>
      <c r="W5338" s="52" t="s">
        <v>3282</v>
      </c>
      <c r="X5338" s="52" t="s">
        <v>1153</v>
      </c>
      <c r="Y5338" s="52">
        <v>5.17</v>
      </c>
      <c r="Z5338" s="52">
        <v>2500</v>
      </c>
      <c r="AA5338" s="52">
        <v>1</v>
      </c>
      <c r="AD5338" s="52">
        <v>1</v>
      </c>
      <c r="AI5338" s="52">
        <v>1</v>
      </c>
      <c r="AM5338" s="52">
        <v>1</v>
      </c>
      <c r="AP5338" s="52">
        <v>1</v>
      </c>
      <c r="AS5338" s="52">
        <v>1</v>
      </c>
      <c r="AV5338" s="52">
        <v>1</v>
      </c>
      <c r="AX5338" s="52">
        <v>1</v>
      </c>
      <c r="BD5338" s="57"/>
      <c r="BF5338" s="9"/>
      <c r="BH5338" s="9"/>
      <c r="BJ5338" s="9"/>
      <c r="BU5338" s="9"/>
      <c r="BV5338" s="52" t="s">
        <v>13586</v>
      </c>
      <c r="BW5338" s="52" t="s">
        <v>13584</v>
      </c>
      <c r="BX5338" s="52">
        <v>1</v>
      </c>
      <c r="CC5338" s="52">
        <v>1</v>
      </c>
      <c r="CE5338" s="52">
        <v>1</v>
      </c>
      <c r="CH5338" s="52">
        <v>1</v>
      </c>
    </row>
    <row r="5339" spans="1:86" s="52" customFormat="1" ht="15" customHeight="1">
      <c r="A5339" s="52">
        <v>5</v>
      </c>
      <c r="B5339" s="52" t="s">
        <v>4554</v>
      </c>
      <c r="C5339" s="43" t="s">
        <v>4456</v>
      </c>
      <c r="D5339" s="21" t="s">
        <v>408</v>
      </c>
      <c r="E5339" s="9">
        <v>44255</v>
      </c>
      <c r="F5339" s="44">
        <v>0.64583333333333337</v>
      </c>
      <c r="G5339" s="52">
        <v>2</v>
      </c>
      <c r="H5339" s="52">
        <v>2021</v>
      </c>
      <c r="I5339" s="52">
        <v>1</v>
      </c>
      <c r="K5339" s="52">
        <v>1</v>
      </c>
      <c r="M5339" s="52" t="s">
        <v>13587</v>
      </c>
      <c r="N5339" s="52" t="s">
        <v>12946</v>
      </c>
      <c r="O5339" s="52" t="s">
        <v>8601</v>
      </c>
      <c r="P5339" s="52">
        <v>29</v>
      </c>
      <c r="Q5339" s="52">
        <v>4</v>
      </c>
      <c r="R5339" s="52">
        <v>24</v>
      </c>
      <c r="S5339" s="52" t="s">
        <v>2756</v>
      </c>
      <c r="T5339" s="52">
        <v>71</v>
      </c>
      <c r="U5339" s="52">
        <v>29</v>
      </c>
      <c r="V5339" s="52">
        <v>18</v>
      </c>
      <c r="W5339" s="52" t="s">
        <v>3282</v>
      </c>
      <c r="X5339" s="52" t="s">
        <v>1153</v>
      </c>
      <c r="Y5339" s="52">
        <v>1.98</v>
      </c>
      <c r="Z5339" s="52">
        <v>125</v>
      </c>
      <c r="AB5339" s="52">
        <v>1</v>
      </c>
      <c r="AD5339" s="52">
        <v>1</v>
      </c>
      <c r="AI5339" s="52">
        <v>1</v>
      </c>
      <c r="AM5339" s="52">
        <v>1</v>
      </c>
      <c r="AO5339" s="52">
        <v>1</v>
      </c>
      <c r="AS5339" s="52">
        <v>1</v>
      </c>
      <c r="AV5339" s="52">
        <v>1</v>
      </c>
      <c r="BD5339" s="57"/>
      <c r="BF5339" s="9"/>
      <c r="BH5339" s="9"/>
      <c r="BJ5339" s="9"/>
      <c r="BK5339" s="52" t="s">
        <v>13587</v>
      </c>
      <c r="BL5339" s="52">
        <v>29</v>
      </c>
      <c r="BM5339" s="52">
        <v>4</v>
      </c>
      <c r="BN5339" s="52">
        <v>24</v>
      </c>
      <c r="BO5339" s="52" t="s">
        <v>2756</v>
      </c>
      <c r="BP5339" s="52">
        <v>71</v>
      </c>
      <c r="BQ5339" s="52">
        <v>29</v>
      </c>
      <c r="BR5339" s="52">
        <v>18</v>
      </c>
      <c r="BS5339" s="52" t="s">
        <v>3282</v>
      </c>
      <c r="BT5339" s="52" t="s">
        <v>50</v>
      </c>
      <c r="BU5339" s="9">
        <v>44255</v>
      </c>
      <c r="BV5339" s="52" t="s">
        <v>13588</v>
      </c>
      <c r="BW5339" s="52" t="s">
        <v>13584</v>
      </c>
      <c r="CB5339" s="52">
        <v>1</v>
      </c>
      <c r="CD5339" s="52">
        <v>1</v>
      </c>
      <c r="CF5339" s="52" t="s">
        <v>13589</v>
      </c>
      <c r="CH5339" s="52">
        <v>1</v>
      </c>
    </row>
    <row r="5340" spans="1:86" s="52" customFormat="1" ht="15" customHeight="1">
      <c r="A5340" s="52" t="s">
        <v>14147</v>
      </c>
      <c r="B5340" s="52" t="s">
        <v>15282</v>
      </c>
      <c r="C5340" s="43" t="s">
        <v>2755</v>
      </c>
      <c r="D5340" s="21" t="s">
        <v>100</v>
      </c>
      <c r="E5340" s="9">
        <v>44256</v>
      </c>
      <c r="F5340" s="44">
        <v>0.69513888888888886</v>
      </c>
      <c r="G5340" s="52">
        <v>3</v>
      </c>
      <c r="H5340" s="52">
        <v>2021</v>
      </c>
      <c r="I5340" s="52">
        <v>1</v>
      </c>
      <c r="J5340" s="52">
        <v>1</v>
      </c>
      <c r="M5340" s="52" t="s">
        <v>189</v>
      </c>
      <c r="N5340" s="52" t="s">
        <v>189</v>
      </c>
      <c r="O5340" s="52" t="s">
        <v>10214</v>
      </c>
      <c r="P5340" s="52">
        <v>36</v>
      </c>
      <c r="Q5340" s="52">
        <v>7</v>
      </c>
      <c r="R5340" s="52">
        <v>52.33</v>
      </c>
      <c r="S5340" s="52" t="s">
        <v>2756</v>
      </c>
      <c r="T5340" s="52">
        <v>72</v>
      </c>
      <c r="U5340" s="52">
        <v>48</v>
      </c>
      <c r="V5340" s="52">
        <v>23.64</v>
      </c>
      <c r="W5340" s="52" t="s">
        <v>3282</v>
      </c>
      <c r="X5340" s="52" t="s">
        <v>1153</v>
      </c>
      <c r="Y5340" s="52">
        <v>0.8</v>
      </c>
      <c r="Z5340" s="52">
        <v>14</v>
      </c>
      <c r="AG5340" s="52">
        <v>1</v>
      </c>
      <c r="AH5340" s="52">
        <v>1</v>
      </c>
      <c r="AM5340" s="52">
        <v>1</v>
      </c>
      <c r="AP5340" s="52">
        <v>1</v>
      </c>
      <c r="AS5340" s="52">
        <v>1</v>
      </c>
      <c r="AV5340" s="52">
        <v>1</v>
      </c>
      <c r="AX5340" s="52">
        <v>1</v>
      </c>
      <c r="BA5340" s="52">
        <v>1</v>
      </c>
      <c r="BD5340" s="57"/>
      <c r="BF5340" s="9"/>
      <c r="BG5340" s="52">
        <v>1</v>
      </c>
      <c r="BH5340" s="9">
        <v>44256</v>
      </c>
      <c r="BJ5340" s="9"/>
      <c r="BK5340" s="52" t="s">
        <v>10058</v>
      </c>
      <c r="BL5340" s="52">
        <v>36</v>
      </c>
      <c r="BM5340" s="52">
        <v>7</v>
      </c>
      <c r="BN5340" s="52">
        <v>55.27</v>
      </c>
      <c r="BO5340" s="52" t="s">
        <v>2756</v>
      </c>
      <c r="BP5340" s="52">
        <v>72</v>
      </c>
      <c r="BQ5340" s="52">
        <v>48</v>
      </c>
      <c r="BR5340" s="52">
        <v>23.36</v>
      </c>
      <c r="BS5340" s="52" t="s">
        <v>3282</v>
      </c>
      <c r="BT5340" s="52" t="s">
        <v>50</v>
      </c>
      <c r="BU5340" s="9">
        <v>44256</v>
      </c>
      <c r="BV5340" s="52" t="s">
        <v>14148</v>
      </c>
      <c r="BW5340" s="52" t="s">
        <v>14149</v>
      </c>
    </row>
    <row r="5341" spans="1:86" s="52" customFormat="1" ht="15" customHeight="1">
      <c r="A5341" s="52" t="s">
        <v>14011</v>
      </c>
      <c r="B5341" s="52" t="s">
        <v>4554</v>
      </c>
      <c r="C5341" s="43" t="s">
        <v>4458</v>
      </c>
      <c r="D5341" s="21" t="s">
        <v>403</v>
      </c>
      <c r="E5341" s="9">
        <v>44256</v>
      </c>
      <c r="F5341" s="44">
        <v>0</v>
      </c>
      <c r="G5341" s="52">
        <v>3</v>
      </c>
      <c r="H5341" s="52">
        <v>2021</v>
      </c>
      <c r="I5341" s="52">
        <v>1</v>
      </c>
      <c r="K5341" s="52">
        <v>1</v>
      </c>
      <c r="M5341" s="52" t="s">
        <v>3245</v>
      </c>
      <c r="N5341" s="52" t="s">
        <v>3246</v>
      </c>
      <c r="O5341" s="52" t="s">
        <v>8605</v>
      </c>
      <c r="P5341" s="52">
        <v>44</v>
      </c>
      <c r="Q5341" s="52">
        <v>40</v>
      </c>
      <c r="R5341" s="52">
        <v>4.5</v>
      </c>
      <c r="S5341" s="52" t="s">
        <v>2756</v>
      </c>
      <c r="T5341" s="52">
        <v>72</v>
      </c>
      <c r="U5341" s="52">
        <v>43</v>
      </c>
      <c r="V5341" s="52">
        <v>5.8</v>
      </c>
      <c r="W5341" s="52" t="s">
        <v>3282</v>
      </c>
      <c r="X5341" s="52" t="s">
        <v>1153</v>
      </c>
      <c r="Y5341" s="52">
        <v>3</v>
      </c>
      <c r="Z5341" s="52" t="s">
        <v>7940</v>
      </c>
      <c r="AC5341" s="52">
        <v>1</v>
      </c>
      <c r="AD5341" s="52">
        <v>1</v>
      </c>
      <c r="AI5341" s="52">
        <v>1</v>
      </c>
      <c r="AL5341" s="52">
        <v>1</v>
      </c>
      <c r="AN5341" s="52" t="s">
        <v>14013</v>
      </c>
      <c r="AP5341" s="52">
        <v>1</v>
      </c>
      <c r="AQ5341" s="52" t="s">
        <v>14013</v>
      </c>
      <c r="AS5341" s="52">
        <v>1</v>
      </c>
      <c r="AT5341" s="52" t="s">
        <v>14013</v>
      </c>
      <c r="AW5341" s="52" t="s">
        <v>14013</v>
      </c>
      <c r="BD5341" s="57"/>
      <c r="BF5341" s="9"/>
      <c r="BH5341" s="9"/>
      <c r="BJ5341" s="9"/>
      <c r="BK5341" s="52" t="s">
        <v>12413</v>
      </c>
      <c r="BL5341" s="52" t="s">
        <v>14012</v>
      </c>
      <c r="BM5341" s="52">
        <v>40</v>
      </c>
      <c r="BN5341" s="52">
        <v>4.5</v>
      </c>
      <c r="BO5341" s="52" t="s">
        <v>2756</v>
      </c>
      <c r="BP5341" s="52">
        <v>72</v>
      </c>
      <c r="BQ5341" s="52">
        <v>43</v>
      </c>
      <c r="BR5341" s="52">
        <v>5.8</v>
      </c>
      <c r="BS5341" s="52" t="s">
        <v>3282</v>
      </c>
      <c r="BT5341" s="52" t="s">
        <v>50</v>
      </c>
      <c r="BU5341" s="9">
        <v>44256</v>
      </c>
      <c r="BV5341" s="52" t="s">
        <v>14014</v>
      </c>
      <c r="BW5341" s="52" t="s">
        <v>14015</v>
      </c>
      <c r="CC5341" s="52">
        <v>1</v>
      </c>
      <c r="CE5341" s="52">
        <v>1</v>
      </c>
      <c r="CH5341" s="52">
        <v>1</v>
      </c>
    </row>
    <row r="5342" spans="1:86" s="52" customFormat="1" ht="15" customHeight="1">
      <c r="A5342" s="52">
        <v>52021017</v>
      </c>
      <c r="B5342" s="52" t="s">
        <v>15282</v>
      </c>
      <c r="C5342" s="43" t="s">
        <v>3203</v>
      </c>
      <c r="D5342" s="21" t="s">
        <v>88</v>
      </c>
      <c r="E5342" s="9">
        <v>44257</v>
      </c>
      <c r="F5342" s="44">
        <v>0.7680555555555556</v>
      </c>
      <c r="G5342" s="52">
        <v>2</v>
      </c>
      <c r="H5342" s="52">
        <v>2021</v>
      </c>
      <c r="I5342" s="52">
        <v>1</v>
      </c>
      <c r="J5342" s="52">
        <v>1</v>
      </c>
      <c r="M5342" s="52" t="s">
        <v>13688</v>
      </c>
      <c r="N5342" s="52" t="s">
        <v>320</v>
      </c>
      <c r="O5342" s="52" t="s">
        <v>1619</v>
      </c>
      <c r="P5342" s="52">
        <v>33</v>
      </c>
      <c r="Q5342" s="52">
        <v>27</v>
      </c>
      <c r="R5342" s="52">
        <v>32.93</v>
      </c>
      <c r="S5342" s="52" t="s">
        <v>2756</v>
      </c>
      <c r="T5342" s="52">
        <v>71</v>
      </c>
      <c r="U5342" s="52">
        <v>39</v>
      </c>
      <c r="V5342" s="52">
        <v>52.33</v>
      </c>
      <c r="W5342" s="52" t="s">
        <v>3282</v>
      </c>
      <c r="X5342" s="52" t="s">
        <v>1153</v>
      </c>
      <c r="Y5342" s="52">
        <v>1.8</v>
      </c>
      <c r="Z5342" s="52">
        <v>120</v>
      </c>
      <c r="AA5342" s="52">
        <v>1</v>
      </c>
      <c r="AD5342" s="52">
        <v>1</v>
      </c>
      <c r="AI5342" s="52">
        <v>1</v>
      </c>
      <c r="AJ5342" s="52">
        <v>1</v>
      </c>
      <c r="AM5342" s="52">
        <v>1</v>
      </c>
      <c r="AP5342" s="52">
        <v>1</v>
      </c>
      <c r="AS5342" s="52">
        <v>1</v>
      </c>
      <c r="AV5342" s="52">
        <v>1</v>
      </c>
      <c r="AX5342" s="52">
        <v>1</v>
      </c>
      <c r="BA5342" s="52">
        <v>1</v>
      </c>
      <c r="BD5342" s="57"/>
      <c r="BF5342" s="9"/>
      <c r="BH5342" s="9"/>
      <c r="BJ5342" s="9"/>
      <c r="BK5342" s="52" t="s">
        <v>13685</v>
      </c>
      <c r="BU5342" s="9">
        <v>44230</v>
      </c>
      <c r="BV5342" s="52" t="s">
        <v>13689</v>
      </c>
      <c r="BW5342" s="52" t="s">
        <v>13687</v>
      </c>
    </row>
    <row r="5343" spans="1:86" s="52" customFormat="1" ht="15" customHeight="1">
      <c r="A5343" s="52" t="s">
        <v>13544</v>
      </c>
      <c r="B5343" s="52" t="s">
        <v>4554</v>
      </c>
      <c r="C5343" s="43" t="s">
        <v>3258</v>
      </c>
      <c r="D5343" s="21" t="s">
        <v>232</v>
      </c>
      <c r="E5343" s="9">
        <v>44258</v>
      </c>
      <c r="F5343" s="44">
        <v>0.83333333333333337</v>
      </c>
      <c r="G5343" s="52">
        <v>3</v>
      </c>
      <c r="H5343" s="52">
        <v>2021</v>
      </c>
      <c r="I5343" s="52">
        <v>1</v>
      </c>
      <c r="K5343" s="52">
        <v>1</v>
      </c>
      <c r="M5343" s="52" t="s">
        <v>372</v>
      </c>
      <c r="N5343" s="52" t="s">
        <v>372</v>
      </c>
      <c r="O5343" s="52" t="s">
        <v>372</v>
      </c>
      <c r="P5343" s="52">
        <v>23</v>
      </c>
      <c r="Q5343" s="52">
        <v>36</v>
      </c>
      <c r="R5343" s="52">
        <v>49</v>
      </c>
      <c r="S5343" s="52" t="s">
        <v>2756</v>
      </c>
      <c r="T5343" s="52">
        <v>70</v>
      </c>
      <c r="U5343" s="52">
        <v>23</v>
      </c>
      <c r="V5343" s="52">
        <v>31</v>
      </c>
      <c r="W5343" s="52" t="s">
        <v>3282</v>
      </c>
      <c r="X5343" s="52" t="s">
        <v>1153</v>
      </c>
      <c r="Y5343" s="52">
        <v>1.63</v>
      </c>
      <c r="Z5343" s="52">
        <v>70</v>
      </c>
      <c r="AB5343" s="52">
        <v>1</v>
      </c>
      <c r="AF5343" s="52">
        <v>1</v>
      </c>
      <c r="AI5343" s="52">
        <v>1</v>
      </c>
      <c r="AL5343" s="52">
        <v>1</v>
      </c>
      <c r="AN5343" s="52" t="s">
        <v>13545</v>
      </c>
      <c r="AP5343" s="52">
        <v>1</v>
      </c>
      <c r="AQ5343" s="52" t="s">
        <v>13545</v>
      </c>
      <c r="AS5343" s="52">
        <v>1</v>
      </c>
      <c r="AV5343" s="52">
        <v>1</v>
      </c>
      <c r="BD5343" s="57"/>
      <c r="BF5343" s="9"/>
      <c r="BH5343" s="9"/>
      <c r="BI5343" s="52">
        <v>1</v>
      </c>
      <c r="BJ5343" s="9">
        <v>44258</v>
      </c>
      <c r="BK5343" s="52" t="s">
        <v>11811</v>
      </c>
      <c r="BU5343" s="9">
        <v>44258</v>
      </c>
      <c r="BV5343" s="52" t="s">
        <v>13546</v>
      </c>
      <c r="BW5343" s="52" t="s">
        <v>13547</v>
      </c>
      <c r="CB5343" s="52">
        <v>1</v>
      </c>
      <c r="CD5343" s="52">
        <v>1</v>
      </c>
      <c r="CH5343" s="52">
        <v>1</v>
      </c>
    </row>
    <row r="5344" spans="1:86" s="52" customFormat="1" ht="15" customHeight="1">
      <c r="A5344" s="52">
        <v>878</v>
      </c>
      <c r="B5344" s="52" t="s">
        <v>15282</v>
      </c>
      <c r="C5344" s="43" t="s">
        <v>3203</v>
      </c>
      <c r="D5344" s="21" t="s">
        <v>88</v>
      </c>
      <c r="E5344" s="9">
        <v>44259</v>
      </c>
      <c r="F5344" s="44">
        <v>0.52083333333333337</v>
      </c>
      <c r="G5344" s="52">
        <v>3</v>
      </c>
      <c r="H5344" s="52">
        <v>2021</v>
      </c>
      <c r="I5344" s="52">
        <v>1</v>
      </c>
      <c r="J5344" s="52">
        <v>1</v>
      </c>
      <c r="M5344" s="52" t="s">
        <v>4872</v>
      </c>
      <c r="N5344" s="52" t="s">
        <v>13750</v>
      </c>
      <c r="O5344" s="52" t="s">
        <v>345</v>
      </c>
      <c r="P5344" s="52">
        <v>35</v>
      </c>
      <c r="Q5344" s="52">
        <v>28</v>
      </c>
      <c r="R5344" s="52">
        <v>32.700000000000003</v>
      </c>
      <c r="S5344" s="52" t="s">
        <v>2756</v>
      </c>
      <c r="T5344" s="52">
        <v>72</v>
      </c>
      <c r="U5344" s="52">
        <v>30</v>
      </c>
      <c r="V5344" s="52">
        <v>18.34</v>
      </c>
      <c r="W5344" s="52" t="s">
        <v>3282</v>
      </c>
      <c r="X5344" s="52" t="s">
        <v>1153</v>
      </c>
      <c r="Y5344" s="52" t="s">
        <v>7940</v>
      </c>
      <c r="Z5344" s="52" t="s">
        <v>7940</v>
      </c>
      <c r="BD5344" s="57"/>
      <c r="BF5344" s="9"/>
      <c r="BH5344" s="9"/>
      <c r="BJ5344" s="9"/>
      <c r="BU5344" s="9"/>
      <c r="BV5344" s="52" t="s">
        <v>13751</v>
      </c>
      <c r="BW5344" s="52" t="s">
        <v>4874</v>
      </c>
    </row>
    <row r="5345" spans="1:87" s="52" customFormat="1" ht="15" customHeight="1">
      <c r="A5345" s="52">
        <v>52021026</v>
      </c>
      <c r="B5345" s="52" t="s">
        <v>4554</v>
      </c>
      <c r="C5345" s="43" t="s">
        <v>3258</v>
      </c>
      <c r="D5345" s="21" t="s">
        <v>232</v>
      </c>
      <c r="E5345" s="9">
        <v>44259</v>
      </c>
      <c r="F5345" s="44">
        <v>0</v>
      </c>
      <c r="G5345" s="52">
        <v>3</v>
      </c>
      <c r="H5345" s="52">
        <v>2021</v>
      </c>
      <c r="I5345" s="52">
        <v>1</v>
      </c>
      <c r="K5345" s="52">
        <v>1</v>
      </c>
      <c r="M5345" s="52" t="s">
        <v>2800</v>
      </c>
      <c r="N5345" s="52" t="s">
        <v>1027</v>
      </c>
      <c r="O5345" s="52" t="s">
        <v>1619</v>
      </c>
      <c r="P5345" s="52">
        <v>32</v>
      </c>
      <c r="Q5345" s="52">
        <v>39</v>
      </c>
      <c r="R5345" s="52">
        <v>0</v>
      </c>
      <c r="S5345" s="52" t="s">
        <v>2756</v>
      </c>
      <c r="T5345" s="52">
        <v>71</v>
      </c>
      <c r="U5345" s="52">
        <v>26</v>
      </c>
      <c r="V5345" s="52">
        <v>33</v>
      </c>
      <c r="W5345" s="52" t="s">
        <v>3282</v>
      </c>
      <c r="X5345" s="52" t="s">
        <v>1153</v>
      </c>
      <c r="Y5345" s="52" t="s">
        <v>7940</v>
      </c>
      <c r="Z5345" s="52" t="s">
        <v>7940</v>
      </c>
      <c r="AF5345" s="52">
        <v>1</v>
      </c>
      <c r="AI5345" s="52">
        <v>1</v>
      </c>
      <c r="AM5345" s="52">
        <v>1</v>
      </c>
      <c r="AO5345" s="52">
        <v>1</v>
      </c>
      <c r="AS5345" s="52">
        <v>1</v>
      </c>
      <c r="AV5345" s="52">
        <v>1</v>
      </c>
      <c r="BD5345" s="57"/>
      <c r="BF5345" s="9"/>
      <c r="BH5345" s="9"/>
      <c r="BJ5345" s="9"/>
      <c r="BK5345" s="52" t="s">
        <v>13702</v>
      </c>
      <c r="BU5345" s="9">
        <v>44259</v>
      </c>
      <c r="BV5345" s="52" t="s">
        <v>13703</v>
      </c>
      <c r="BW5345" s="52" t="s">
        <v>6267</v>
      </c>
    </row>
    <row r="5346" spans="1:87" s="52" customFormat="1" ht="15" customHeight="1">
      <c r="A5346" s="52" t="s">
        <v>13553</v>
      </c>
      <c r="B5346" s="52" t="s">
        <v>15282</v>
      </c>
      <c r="C5346" s="43" t="s">
        <v>2755</v>
      </c>
      <c r="D5346" s="21" t="s">
        <v>100</v>
      </c>
      <c r="E5346" s="9">
        <v>44259</v>
      </c>
      <c r="F5346" s="44">
        <v>0.54166666666666663</v>
      </c>
      <c r="G5346" s="52">
        <v>3</v>
      </c>
      <c r="H5346" s="52">
        <v>2021</v>
      </c>
      <c r="I5346" s="52">
        <v>1</v>
      </c>
      <c r="J5346" s="52">
        <v>1</v>
      </c>
      <c r="M5346" s="52" t="s">
        <v>372</v>
      </c>
      <c r="N5346" s="52" t="s">
        <v>372</v>
      </c>
      <c r="O5346" s="52" t="s">
        <v>372</v>
      </c>
      <c r="P5346" s="52">
        <v>23</v>
      </c>
      <c r="Q5346" s="52">
        <v>38</v>
      </c>
      <c r="R5346" s="52">
        <v>30</v>
      </c>
      <c r="S5346" s="52" t="s">
        <v>2756</v>
      </c>
      <c r="T5346" s="52">
        <v>70</v>
      </c>
      <c r="U5346" s="52">
        <v>23</v>
      </c>
      <c r="V5346" s="52">
        <v>49</v>
      </c>
      <c r="W5346" s="52" t="s">
        <v>3282</v>
      </c>
      <c r="X5346" s="52" t="s">
        <v>1153</v>
      </c>
      <c r="Y5346" s="52">
        <v>1.5</v>
      </c>
      <c r="Z5346" s="52">
        <v>100</v>
      </c>
      <c r="AB5346" s="52">
        <v>1</v>
      </c>
      <c r="AE5346" s="52">
        <v>1</v>
      </c>
      <c r="AK5346" s="52" t="s">
        <v>382</v>
      </c>
      <c r="AM5346" s="52">
        <v>1</v>
      </c>
      <c r="AP5346" s="52">
        <v>1</v>
      </c>
      <c r="AR5346" s="52">
        <v>1</v>
      </c>
      <c r="AT5346" s="52" t="s">
        <v>13554</v>
      </c>
      <c r="AV5346" s="52">
        <v>1</v>
      </c>
      <c r="AX5346" s="52">
        <v>1</v>
      </c>
      <c r="BD5346" s="57"/>
      <c r="BF5346" s="9"/>
      <c r="BH5346" s="9"/>
      <c r="BI5346" s="52">
        <v>1</v>
      </c>
      <c r="BJ5346" s="9">
        <v>44259</v>
      </c>
      <c r="BU5346" s="9"/>
      <c r="BV5346" s="52" t="s">
        <v>13555</v>
      </c>
      <c r="BW5346" s="52" t="s">
        <v>13547</v>
      </c>
      <c r="CC5346" s="52">
        <v>1</v>
      </c>
      <c r="CE5346" s="52">
        <v>1</v>
      </c>
      <c r="CH5346" s="52">
        <v>1</v>
      </c>
    </row>
    <row r="5347" spans="1:87" s="52" customFormat="1" ht="15" customHeight="1">
      <c r="A5347" s="52">
        <v>0</v>
      </c>
      <c r="B5347" s="52" t="s">
        <v>3182</v>
      </c>
      <c r="C5347" s="43" t="s">
        <v>4530</v>
      </c>
      <c r="D5347" s="21" t="s">
        <v>238</v>
      </c>
      <c r="E5347" s="9">
        <v>44259</v>
      </c>
      <c r="F5347" s="44">
        <v>0.77083333333333337</v>
      </c>
      <c r="G5347" s="52">
        <v>3</v>
      </c>
      <c r="H5347" s="52">
        <v>2021</v>
      </c>
      <c r="I5347" s="52">
        <v>1</v>
      </c>
      <c r="J5347" s="52">
        <v>1</v>
      </c>
      <c r="M5347" s="52" t="s">
        <v>13862</v>
      </c>
      <c r="N5347" s="52" t="s">
        <v>8519</v>
      </c>
      <c r="O5347" s="52" t="s">
        <v>8607</v>
      </c>
      <c r="P5347" s="52">
        <v>39</v>
      </c>
      <c r="Q5347" s="52">
        <v>53</v>
      </c>
      <c r="R5347" s="52">
        <v>28</v>
      </c>
      <c r="S5347" s="52" t="s">
        <v>2756</v>
      </c>
      <c r="T5347" s="52">
        <v>73</v>
      </c>
      <c r="U5347" s="52">
        <v>25</v>
      </c>
      <c r="V5347" s="52">
        <v>24</v>
      </c>
      <c r="W5347" s="52" t="s">
        <v>3282</v>
      </c>
      <c r="X5347" s="52" t="s">
        <v>1153</v>
      </c>
      <c r="Y5347" s="52">
        <v>0.6</v>
      </c>
      <c r="Z5347" s="52">
        <v>3</v>
      </c>
      <c r="AC5347" s="52">
        <v>1</v>
      </c>
      <c r="AE5347" s="52">
        <v>1</v>
      </c>
      <c r="AK5347" s="52" t="s">
        <v>13863</v>
      </c>
      <c r="AL5347" s="52">
        <v>1</v>
      </c>
      <c r="AN5347" s="52" t="s">
        <v>13864</v>
      </c>
      <c r="AO5347" s="52">
        <v>1</v>
      </c>
      <c r="AQ5347" s="52" t="s">
        <v>13864</v>
      </c>
      <c r="AS5347" s="52">
        <v>1</v>
      </c>
      <c r="AV5347" s="52">
        <v>1</v>
      </c>
      <c r="AY5347" s="52">
        <v>1</v>
      </c>
      <c r="BC5347" s="52">
        <v>1</v>
      </c>
      <c r="BD5347" s="57">
        <v>44259</v>
      </c>
      <c r="BF5347" s="9"/>
      <c r="BH5347" s="9"/>
      <c r="BJ5347" s="9"/>
      <c r="BK5347" s="52" t="s">
        <v>13865</v>
      </c>
      <c r="BU5347" s="9">
        <v>44260</v>
      </c>
      <c r="BV5347" s="52" t="s">
        <v>13866</v>
      </c>
      <c r="BW5347" s="52" t="s">
        <v>13836</v>
      </c>
      <c r="BY5347" s="52">
        <v>1</v>
      </c>
      <c r="CA5347" s="52">
        <v>1</v>
      </c>
    </row>
    <row r="5348" spans="1:87" s="52" customFormat="1" ht="15" customHeight="1">
      <c r="A5348" s="52" t="s">
        <v>14150</v>
      </c>
      <c r="B5348" s="52" t="s">
        <v>3182</v>
      </c>
      <c r="C5348" s="43" t="s">
        <v>3228</v>
      </c>
      <c r="D5348" s="21" t="s">
        <v>318</v>
      </c>
      <c r="E5348" s="9">
        <v>44259</v>
      </c>
      <c r="F5348" s="44">
        <v>0.66666666666666663</v>
      </c>
      <c r="G5348" s="52">
        <v>3</v>
      </c>
      <c r="H5348" s="52">
        <v>2021</v>
      </c>
      <c r="I5348" s="52">
        <v>1</v>
      </c>
      <c r="J5348" s="52">
        <v>1</v>
      </c>
      <c r="M5348" s="52" t="s">
        <v>14151</v>
      </c>
      <c r="N5348" s="52" t="s">
        <v>189</v>
      </c>
      <c r="O5348" s="52" t="s">
        <v>10214</v>
      </c>
      <c r="P5348" s="52">
        <v>36</v>
      </c>
      <c r="Q5348" s="52">
        <v>10</v>
      </c>
      <c r="R5348" s="52">
        <v>51.9</v>
      </c>
      <c r="S5348" s="52" t="s">
        <v>2756</v>
      </c>
      <c r="T5348" s="52">
        <v>72</v>
      </c>
      <c r="U5348" s="52">
        <v>49</v>
      </c>
      <c r="V5348" s="52">
        <v>2.8</v>
      </c>
      <c r="W5348" s="52" t="s">
        <v>3282</v>
      </c>
      <c r="X5348" s="52" t="s">
        <v>1153</v>
      </c>
      <c r="Y5348" s="52">
        <v>0.45</v>
      </c>
      <c r="Z5348" s="52">
        <v>4</v>
      </c>
      <c r="AC5348" s="52">
        <v>1</v>
      </c>
      <c r="AF5348" s="52">
        <v>1</v>
      </c>
      <c r="AG5348" s="52">
        <v>1</v>
      </c>
      <c r="AH5348" s="52">
        <v>1</v>
      </c>
      <c r="AM5348" s="52">
        <v>1</v>
      </c>
      <c r="AO5348" s="52">
        <v>1</v>
      </c>
      <c r="AS5348" s="52">
        <v>1</v>
      </c>
      <c r="AV5348" s="52">
        <v>1</v>
      </c>
      <c r="AZ5348" s="52">
        <v>1</v>
      </c>
      <c r="BA5348" s="52">
        <v>1</v>
      </c>
      <c r="BD5348" s="57"/>
      <c r="BF5348" s="9"/>
      <c r="BH5348" s="9"/>
      <c r="BI5348" s="52">
        <v>1</v>
      </c>
      <c r="BJ5348" s="9">
        <v>44259</v>
      </c>
      <c r="BK5348" s="52" t="s">
        <v>14152</v>
      </c>
      <c r="BU5348" s="9">
        <v>44259</v>
      </c>
      <c r="BV5348" s="52" t="s">
        <v>14153</v>
      </c>
      <c r="BW5348" s="52" t="s">
        <v>14154</v>
      </c>
      <c r="CC5348" s="52">
        <v>1</v>
      </c>
      <c r="CE5348" s="52">
        <v>1</v>
      </c>
      <c r="CH5348" s="52">
        <v>1</v>
      </c>
    </row>
    <row r="5349" spans="1:87" s="52" customFormat="1" ht="15" customHeight="1">
      <c r="A5349" s="52" t="s">
        <v>13548</v>
      </c>
      <c r="B5349" s="52" t="s">
        <v>4554</v>
      </c>
      <c r="C5349" s="43" t="s">
        <v>5708</v>
      </c>
      <c r="D5349" s="21" t="s">
        <v>52</v>
      </c>
      <c r="E5349" s="9">
        <v>44259</v>
      </c>
      <c r="F5349" s="44">
        <v>0.41666666666666669</v>
      </c>
      <c r="G5349" s="52">
        <v>3</v>
      </c>
      <c r="H5349" s="52">
        <v>2021</v>
      </c>
      <c r="I5349" s="52">
        <v>1</v>
      </c>
      <c r="K5349" s="52">
        <v>1</v>
      </c>
      <c r="M5349" s="52" t="s">
        <v>372</v>
      </c>
      <c r="N5349" s="52" t="s">
        <v>372</v>
      </c>
      <c r="O5349" s="52" t="s">
        <v>372</v>
      </c>
      <c r="P5349" s="52">
        <v>23</v>
      </c>
      <c r="Q5349" s="52">
        <v>3</v>
      </c>
      <c r="R5349" s="52">
        <v>30</v>
      </c>
      <c r="S5349" s="52" t="s">
        <v>2756</v>
      </c>
      <c r="T5349" s="52">
        <v>70</v>
      </c>
      <c r="U5349" s="52">
        <v>30</v>
      </c>
      <c r="V5349" s="52">
        <v>4</v>
      </c>
      <c r="W5349" s="52" t="s">
        <v>3282</v>
      </c>
      <c r="X5349" s="52" t="s">
        <v>1153</v>
      </c>
      <c r="Y5349" s="52">
        <v>7.7</v>
      </c>
      <c r="Z5349" s="52">
        <v>10000</v>
      </c>
      <c r="AB5349" s="52">
        <v>1</v>
      </c>
      <c r="AF5349" s="52">
        <v>1</v>
      </c>
      <c r="AK5349" s="52" t="s">
        <v>382</v>
      </c>
      <c r="AL5349" s="52">
        <v>1</v>
      </c>
      <c r="AN5349" s="52" t="s">
        <v>13549</v>
      </c>
      <c r="AP5349" s="52">
        <v>1</v>
      </c>
      <c r="AQ5349" s="52" t="s">
        <v>13549</v>
      </c>
      <c r="AR5349" s="52">
        <v>1</v>
      </c>
      <c r="AT5349" s="52" t="s">
        <v>13550</v>
      </c>
      <c r="AV5349" s="52">
        <v>1</v>
      </c>
      <c r="BD5349" s="57"/>
      <c r="BF5349" s="9"/>
      <c r="BH5349" s="9"/>
      <c r="BI5349" s="52">
        <v>1</v>
      </c>
      <c r="BJ5349" s="9">
        <v>44259</v>
      </c>
      <c r="BK5349" s="52" t="s">
        <v>13022</v>
      </c>
      <c r="BL5349" s="52">
        <v>23</v>
      </c>
      <c r="BM5349" s="52">
        <v>3</v>
      </c>
      <c r="BN5349" s="52">
        <v>30</v>
      </c>
      <c r="BO5349" s="52" t="s">
        <v>2756</v>
      </c>
      <c r="BP5349" s="52">
        <v>70</v>
      </c>
      <c r="BQ5349" s="52">
        <v>30</v>
      </c>
      <c r="BR5349" s="52">
        <v>4</v>
      </c>
      <c r="BS5349" s="52" t="s">
        <v>3282</v>
      </c>
      <c r="BT5349" s="52" t="s">
        <v>50</v>
      </c>
      <c r="BU5349" s="9">
        <v>44259</v>
      </c>
      <c r="BV5349" s="52" t="s">
        <v>13551</v>
      </c>
      <c r="BW5349" s="52" t="s">
        <v>13025</v>
      </c>
      <c r="CB5349" s="52">
        <v>1</v>
      </c>
      <c r="CD5349" s="52">
        <v>1</v>
      </c>
      <c r="CF5349" s="52" t="s">
        <v>13552</v>
      </c>
      <c r="CH5349" s="52">
        <v>1</v>
      </c>
    </row>
    <row r="5350" spans="1:87" s="52" customFormat="1" ht="15" customHeight="1">
      <c r="A5350" s="52">
        <v>40624</v>
      </c>
      <c r="B5350" s="52" t="s">
        <v>15282</v>
      </c>
      <c r="C5350" s="43" t="s">
        <v>2755</v>
      </c>
      <c r="D5350" s="21" t="s">
        <v>100</v>
      </c>
      <c r="E5350" s="9">
        <v>44260</v>
      </c>
      <c r="F5350" s="44">
        <v>0.52083333333333337</v>
      </c>
      <c r="G5350" s="52">
        <v>3</v>
      </c>
      <c r="H5350" s="52">
        <v>2021</v>
      </c>
      <c r="I5350" s="52">
        <v>1</v>
      </c>
      <c r="J5350" s="52">
        <v>1</v>
      </c>
      <c r="M5350" s="52" t="s">
        <v>2012</v>
      </c>
      <c r="N5350" s="52" t="s">
        <v>944</v>
      </c>
      <c r="O5350" s="52" t="s">
        <v>944</v>
      </c>
      <c r="P5350" s="52">
        <v>29</v>
      </c>
      <c r="Q5350" s="52">
        <v>58</v>
      </c>
      <c r="R5350" s="52">
        <v>53.32</v>
      </c>
      <c r="S5350" s="52" t="s">
        <v>2756</v>
      </c>
      <c r="T5350" s="52">
        <v>71</v>
      </c>
      <c r="U5350" s="52">
        <v>21</v>
      </c>
      <c r="V5350" s="52">
        <v>57.37</v>
      </c>
      <c r="W5350" s="52" t="s">
        <v>3282</v>
      </c>
      <c r="X5350" s="52" t="s">
        <v>1153</v>
      </c>
      <c r="Y5350" s="52">
        <v>2</v>
      </c>
      <c r="Z5350" s="52">
        <v>250</v>
      </c>
      <c r="AA5350" s="52">
        <v>1</v>
      </c>
      <c r="AD5350" s="52">
        <v>1</v>
      </c>
      <c r="AF5350" s="52">
        <v>1</v>
      </c>
      <c r="AJ5350" s="52">
        <v>1</v>
      </c>
      <c r="AM5350" s="52">
        <v>1</v>
      </c>
      <c r="AP5350" s="52">
        <v>1</v>
      </c>
      <c r="AS5350" s="52">
        <v>1</v>
      </c>
      <c r="AV5350" s="52">
        <v>1</v>
      </c>
      <c r="AX5350" s="52">
        <v>1</v>
      </c>
      <c r="BA5350" s="52">
        <v>1</v>
      </c>
      <c r="BD5350" s="57"/>
      <c r="BF5350" s="9"/>
      <c r="BH5350" s="9"/>
      <c r="BI5350" s="52">
        <v>1</v>
      </c>
      <c r="BJ5350" s="9">
        <v>44260</v>
      </c>
      <c r="BU5350" s="9"/>
      <c r="BV5350" s="52" t="s">
        <v>13644</v>
      </c>
      <c r="BW5350" s="52" t="s">
        <v>13645</v>
      </c>
      <c r="CC5350" s="52">
        <v>1</v>
      </c>
      <c r="CE5350" s="52">
        <v>1</v>
      </c>
      <c r="CI5350" s="52" t="s">
        <v>48</v>
      </c>
    </row>
    <row r="5351" spans="1:87" s="52" customFormat="1" ht="15" customHeight="1">
      <c r="A5351" s="52">
        <v>120353</v>
      </c>
      <c r="B5351" s="52" t="s">
        <v>3182</v>
      </c>
      <c r="C5351" s="43" t="s">
        <v>4398</v>
      </c>
      <c r="D5351" s="21" t="s">
        <v>1854</v>
      </c>
      <c r="E5351" s="9">
        <v>44261</v>
      </c>
      <c r="F5351" s="44">
        <v>0.875</v>
      </c>
      <c r="G5351" s="52">
        <v>3</v>
      </c>
      <c r="H5351" s="52">
        <v>2021</v>
      </c>
      <c r="I5351" s="52">
        <v>1</v>
      </c>
      <c r="J5351" s="52">
        <v>1</v>
      </c>
      <c r="M5351" s="52" t="s">
        <v>14092</v>
      </c>
      <c r="N5351" s="52" t="s">
        <v>2234</v>
      </c>
      <c r="O5351" s="52" t="s">
        <v>8606</v>
      </c>
      <c r="P5351" s="52">
        <v>53</v>
      </c>
      <c r="Q5351" s="52">
        <v>37</v>
      </c>
      <c r="R5351" s="52">
        <v>31.29</v>
      </c>
      <c r="S5351" s="52" t="s">
        <v>2756</v>
      </c>
      <c r="T5351" s="52">
        <v>69</v>
      </c>
      <c r="U5351" s="52">
        <v>37</v>
      </c>
      <c r="V5351" s="52">
        <v>54.02</v>
      </c>
      <c r="W5351" s="52" t="s">
        <v>3282</v>
      </c>
      <c r="X5351" s="52" t="s">
        <v>1153</v>
      </c>
      <c r="Y5351" s="52">
        <v>0.3</v>
      </c>
      <c r="Z5351" s="52">
        <v>1.9</v>
      </c>
      <c r="AC5351" s="52">
        <v>1</v>
      </c>
      <c r="AE5351" s="52">
        <v>1</v>
      </c>
      <c r="AH5351" s="52">
        <v>1</v>
      </c>
      <c r="AM5351" s="52">
        <v>1</v>
      </c>
      <c r="AO5351" s="52">
        <v>1</v>
      </c>
      <c r="AS5351" s="52">
        <v>1</v>
      </c>
      <c r="AV5351" s="52">
        <v>1</v>
      </c>
      <c r="AZ5351" s="52">
        <v>1</v>
      </c>
      <c r="BA5351" s="52">
        <v>1</v>
      </c>
      <c r="BC5351" s="52">
        <v>1</v>
      </c>
      <c r="BD5351" s="57">
        <v>44242</v>
      </c>
      <c r="BF5351" s="9"/>
      <c r="BG5351" s="52">
        <v>1</v>
      </c>
      <c r="BH5351" s="9">
        <v>44276</v>
      </c>
      <c r="BJ5351" s="9"/>
      <c r="BK5351" s="52" t="s">
        <v>14093</v>
      </c>
      <c r="BL5351" s="52">
        <v>52</v>
      </c>
      <c r="BM5351" s="52">
        <v>58</v>
      </c>
      <c r="BN5351" s="52">
        <v>7.35</v>
      </c>
      <c r="BO5351" s="52" t="s">
        <v>2756</v>
      </c>
      <c r="BP5351" s="52">
        <v>70</v>
      </c>
      <c r="BQ5351" s="52">
        <v>49</v>
      </c>
      <c r="BR5351" s="52" t="s">
        <v>14094</v>
      </c>
      <c r="BS5351" s="52" t="s">
        <v>3282</v>
      </c>
      <c r="BT5351" s="52" t="s">
        <v>50</v>
      </c>
      <c r="BU5351" s="9">
        <v>44276</v>
      </c>
      <c r="BV5351" s="52" t="s">
        <v>14095</v>
      </c>
      <c r="BW5351" s="52" t="s">
        <v>5073</v>
      </c>
    </row>
    <row r="5352" spans="1:87" s="52" customFormat="1" ht="15" customHeight="1">
      <c r="A5352" s="52" t="s">
        <v>13794</v>
      </c>
      <c r="B5352" s="52" t="s">
        <v>3139</v>
      </c>
      <c r="C5352" s="43" t="s">
        <v>6879</v>
      </c>
      <c r="D5352" s="21" t="s">
        <v>356</v>
      </c>
      <c r="E5352" s="9">
        <v>44261</v>
      </c>
      <c r="F5352" s="44">
        <v>0.45833333333333331</v>
      </c>
      <c r="G5352" s="52">
        <v>3</v>
      </c>
      <c r="H5352" s="52">
        <v>2021</v>
      </c>
      <c r="I5352" s="52">
        <v>1</v>
      </c>
      <c r="J5352" s="52">
        <v>1</v>
      </c>
      <c r="M5352" s="52" t="s">
        <v>13795</v>
      </c>
      <c r="N5352" s="52" t="s">
        <v>182</v>
      </c>
      <c r="O5352" s="52" t="s">
        <v>15403</v>
      </c>
      <c r="P5352" s="52">
        <v>36</v>
      </c>
      <c r="Q5352" s="52">
        <v>46</v>
      </c>
      <c r="R5352" s="52">
        <v>23</v>
      </c>
      <c r="S5352" s="52" t="s">
        <v>2756</v>
      </c>
      <c r="T5352" s="52">
        <v>73</v>
      </c>
      <c r="U5352" s="52">
        <v>12</v>
      </c>
      <c r="V5352" s="52">
        <v>46</v>
      </c>
      <c r="W5352" s="52" t="s">
        <v>3282</v>
      </c>
      <c r="X5352" s="52" t="s">
        <v>1153</v>
      </c>
      <c r="Z5352" s="52">
        <v>38.799999999999997</v>
      </c>
      <c r="AD5352" s="52">
        <v>1</v>
      </c>
      <c r="AK5352" s="52" t="s">
        <v>13796</v>
      </c>
      <c r="BC5352" s="52">
        <v>1</v>
      </c>
      <c r="BD5352" s="57">
        <v>44261</v>
      </c>
      <c r="BF5352" s="9"/>
      <c r="BH5352" s="9"/>
      <c r="BJ5352" s="9"/>
      <c r="BU5352" s="9"/>
      <c r="BW5352" s="52" t="s">
        <v>4289</v>
      </c>
      <c r="BY5352" s="52">
        <v>1</v>
      </c>
    </row>
    <row r="5353" spans="1:87" s="52" customFormat="1" ht="15" customHeight="1">
      <c r="A5353" s="52">
        <v>879</v>
      </c>
      <c r="B5353" s="52" t="s">
        <v>15282</v>
      </c>
      <c r="C5353" s="43" t="s">
        <v>2755</v>
      </c>
      <c r="D5353" s="21" t="s">
        <v>100</v>
      </c>
      <c r="E5353" s="9">
        <v>44262</v>
      </c>
      <c r="F5353" s="44">
        <v>0.5</v>
      </c>
      <c r="G5353" s="52">
        <v>3</v>
      </c>
      <c r="H5353" s="52">
        <v>2021</v>
      </c>
      <c r="I5353" s="52">
        <v>1</v>
      </c>
      <c r="K5353" s="52">
        <v>1</v>
      </c>
      <c r="M5353" s="52" t="s">
        <v>13752</v>
      </c>
      <c r="N5353" s="52" t="s">
        <v>753</v>
      </c>
      <c r="O5353" s="52" t="s">
        <v>345</v>
      </c>
      <c r="P5353" s="52">
        <v>34</v>
      </c>
      <c r="Q5353" s="52">
        <v>58</v>
      </c>
      <c r="R5353" s="52">
        <v>39</v>
      </c>
      <c r="S5353" s="52" t="s">
        <v>2756</v>
      </c>
      <c r="T5353" s="52">
        <v>72</v>
      </c>
      <c r="U5353" s="52">
        <v>10</v>
      </c>
      <c r="V5353" s="52">
        <v>56</v>
      </c>
      <c r="W5353" s="52" t="s">
        <v>3282</v>
      </c>
      <c r="X5353" s="52" t="s">
        <v>1153</v>
      </c>
      <c r="Y5353" s="52">
        <v>0.8</v>
      </c>
      <c r="Z5353" s="52">
        <v>30</v>
      </c>
      <c r="AC5353" s="52">
        <v>1</v>
      </c>
      <c r="AF5353" s="52">
        <v>1</v>
      </c>
      <c r="AH5353" s="52">
        <v>1</v>
      </c>
      <c r="AM5353" s="52">
        <v>1</v>
      </c>
      <c r="AP5353" s="52">
        <v>1</v>
      </c>
      <c r="AS5353" s="52">
        <v>1</v>
      </c>
      <c r="AV5353" s="52">
        <v>1</v>
      </c>
      <c r="AY5353" s="52">
        <v>1</v>
      </c>
      <c r="BC5353" s="52">
        <v>1</v>
      </c>
      <c r="BD5353" s="57"/>
      <c r="BF5353" s="9"/>
      <c r="BH5353" s="9"/>
      <c r="BJ5353" s="9"/>
      <c r="BU5353" s="9"/>
      <c r="BV5353" s="52" t="s">
        <v>13753</v>
      </c>
      <c r="BW5353" s="52" t="s">
        <v>4874</v>
      </c>
      <c r="CC5353" s="52">
        <v>1</v>
      </c>
      <c r="CE5353" s="52">
        <v>1</v>
      </c>
      <c r="CH5353" s="52">
        <v>1</v>
      </c>
    </row>
    <row r="5354" spans="1:87" s="52" customFormat="1" ht="15" customHeight="1">
      <c r="A5354" s="52">
        <v>180</v>
      </c>
      <c r="B5354" s="52" t="s">
        <v>15282</v>
      </c>
      <c r="C5354" s="43" t="s">
        <v>2755</v>
      </c>
      <c r="D5354" s="21" t="s">
        <v>100</v>
      </c>
      <c r="E5354" s="9">
        <v>44262</v>
      </c>
      <c r="F5354" s="44">
        <v>0.58333333333333337</v>
      </c>
      <c r="G5354" s="52">
        <v>3</v>
      </c>
      <c r="H5354" s="52">
        <v>2021</v>
      </c>
      <c r="I5354" s="52">
        <v>1</v>
      </c>
      <c r="J5354" s="52">
        <v>1</v>
      </c>
      <c r="M5354" s="52" t="s">
        <v>6254</v>
      </c>
      <c r="N5354" s="52" t="s">
        <v>1895</v>
      </c>
      <c r="O5354" s="52" t="s">
        <v>8602</v>
      </c>
      <c r="P5354" s="52">
        <v>33</v>
      </c>
      <c r="Q5354" s="52">
        <v>58</v>
      </c>
      <c r="R5354" s="52">
        <v>25.7</v>
      </c>
      <c r="S5354" s="52" t="s">
        <v>2756</v>
      </c>
      <c r="T5354" s="52">
        <v>71</v>
      </c>
      <c r="U5354" s="52">
        <v>53</v>
      </c>
      <c r="V5354" s="52">
        <v>4</v>
      </c>
      <c r="W5354" s="52" t="s">
        <v>3282</v>
      </c>
      <c r="X5354" s="52" t="s">
        <v>1153</v>
      </c>
      <c r="Y5354" s="52">
        <v>1.2</v>
      </c>
      <c r="Z5354" s="52">
        <v>25</v>
      </c>
      <c r="AC5354" s="52">
        <v>1</v>
      </c>
      <c r="AG5354" s="52">
        <v>1</v>
      </c>
      <c r="AH5354" s="52">
        <v>1</v>
      </c>
      <c r="AM5354" s="52">
        <v>1</v>
      </c>
      <c r="AP5354" s="52">
        <v>1</v>
      </c>
      <c r="AS5354" s="52">
        <v>1</v>
      </c>
      <c r="AV5354" s="52">
        <v>1</v>
      </c>
      <c r="AX5354" s="52">
        <v>1</v>
      </c>
      <c r="BA5354" s="52">
        <v>1</v>
      </c>
      <c r="BD5354" s="57"/>
      <c r="BF5354" s="9"/>
      <c r="BH5354" s="9"/>
      <c r="BJ5354" s="9"/>
      <c r="BK5354" s="52" t="s">
        <v>11377</v>
      </c>
      <c r="BL5354" s="52">
        <v>34</v>
      </c>
      <c r="BM5354" s="52">
        <v>22</v>
      </c>
      <c r="BN5354" s="52">
        <v>34.4</v>
      </c>
      <c r="BO5354" s="52" t="s">
        <v>2756</v>
      </c>
      <c r="BP5354" s="52">
        <v>71</v>
      </c>
      <c r="BQ5354" s="52">
        <v>59</v>
      </c>
      <c r="BR5354" s="52" t="s">
        <v>13719</v>
      </c>
      <c r="BS5354" s="52" t="s">
        <v>3282</v>
      </c>
      <c r="BT5354" s="52" t="s">
        <v>50</v>
      </c>
      <c r="BU5354" s="9">
        <v>44263</v>
      </c>
      <c r="BV5354" s="52" t="s">
        <v>13720</v>
      </c>
      <c r="BW5354" s="52" t="s">
        <v>12242</v>
      </c>
      <c r="CC5354" s="52">
        <v>1</v>
      </c>
      <c r="CE5354" s="52">
        <v>1</v>
      </c>
      <c r="CH5354" s="52">
        <v>1</v>
      </c>
    </row>
    <row r="5355" spans="1:87" s="52" customFormat="1" ht="15" customHeight="1">
      <c r="A5355" s="52" t="s">
        <v>14155</v>
      </c>
      <c r="B5355" s="52" t="s">
        <v>15282</v>
      </c>
      <c r="C5355" s="43" t="s">
        <v>2755</v>
      </c>
      <c r="D5355" s="21" t="s">
        <v>100</v>
      </c>
      <c r="E5355" s="9">
        <v>44262</v>
      </c>
      <c r="F5355" s="44">
        <v>0.375</v>
      </c>
      <c r="G5355" s="52">
        <v>3</v>
      </c>
      <c r="H5355" s="52">
        <v>2021</v>
      </c>
      <c r="I5355" s="52">
        <v>1</v>
      </c>
      <c r="J5355" s="52">
        <v>1</v>
      </c>
      <c r="M5355" s="52" t="s">
        <v>12931</v>
      </c>
      <c r="N5355" s="52" t="s">
        <v>189</v>
      </c>
      <c r="O5355" s="52" t="s">
        <v>10214</v>
      </c>
      <c r="P5355" s="52">
        <v>36</v>
      </c>
      <c r="Q5355" s="52">
        <v>8</v>
      </c>
      <c r="R5355" s="52">
        <v>20.87</v>
      </c>
      <c r="S5355" s="52" t="s">
        <v>2756</v>
      </c>
      <c r="T5355" s="52">
        <v>72</v>
      </c>
      <c r="U5355" s="52">
        <v>48</v>
      </c>
      <c r="V5355" s="52">
        <v>16.18</v>
      </c>
      <c r="W5355" s="52" t="s">
        <v>3282</v>
      </c>
      <c r="X5355" s="52" t="s">
        <v>1153</v>
      </c>
      <c r="Y5355" s="52">
        <v>0.8</v>
      </c>
      <c r="Z5355" s="52">
        <v>14</v>
      </c>
      <c r="AC5355" s="52">
        <v>1</v>
      </c>
      <c r="AG5355" s="52">
        <v>1</v>
      </c>
      <c r="AH5355" s="52">
        <v>1</v>
      </c>
      <c r="AM5355" s="52">
        <v>1</v>
      </c>
      <c r="AO5355" s="52">
        <v>1</v>
      </c>
      <c r="AS5355" s="52">
        <v>1</v>
      </c>
      <c r="AV5355" s="52">
        <v>1</v>
      </c>
      <c r="AX5355" s="52">
        <v>1</v>
      </c>
      <c r="BA5355" s="52">
        <v>1</v>
      </c>
      <c r="BD5355" s="57"/>
      <c r="BF5355" s="9"/>
      <c r="BG5355" s="52">
        <v>1</v>
      </c>
      <c r="BH5355" s="9">
        <v>44262</v>
      </c>
      <c r="BJ5355" s="9"/>
      <c r="BK5355" s="52" t="s">
        <v>10058</v>
      </c>
      <c r="BL5355" s="52">
        <v>36</v>
      </c>
      <c r="BM5355" s="52">
        <v>7</v>
      </c>
      <c r="BN5355" s="52">
        <v>55.27</v>
      </c>
      <c r="BO5355" s="52" t="s">
        <v>2756</v>
      </c>
      <c r="BP5355" s="52">
        <v>72</v>
      </c>
      <c r="BQ5355" s="52">
        <v>48</v>
      </c>
      <c r="BR5355" s="52">
        <v>23.36</v>
      </c>
      <c r="BS5355" s="52" t="s">
        <v>3282</v>
      </c>
      <c r="BT5355" s="52" t="s">
        <v>50</v>
      </c>
      <c r="BU5355" s="9">
        <v>44262</v>
      </c>
      <c r="BV5355" s="52" t="s">
        <v>14156</v>
      </c>
      <c r="BW5355" s="52" t="s">
        <v>14157</v>
      </c>
      <c r="CC5355" s="52">
        <v>1</v>
      </c>
      <c r="CE5355" s="52">
        <v>1</v>
      </c>
      <c r="CH5355" s="52">
        <v>1</v>
      </c>
    </row>
    <row r="5356" spans="1:87" s="52" customFormat="1" ht="15" customHeight="1">
      <c r="A5356" s="52">
        <v>11</v>
      </c>
      <c r="B5356" s="52" t="s">
        <v>4554</v>
      </c>
      <c r="C5356" s="43" t="s">
        <v>5708</v>
      </c>
      <c r="D5356" s="21" t="s">
        <v>52</v>
      </c>
      <c r="E5356" s="9">
        <v>44262</v>
      </c>
      <c r="F5356" s="44">
        <v>0.70833333333333337</v>
      </c>
      <c r="G5356" s="52">
        <v>3</v>
      </c>
      <c r="H5356" s="52">
        <v>2021</v>
      </c>
      <c r="I5356" s="52">
        <v>1</v>
      </c>
      <c r="K5356" s="52">
        <v>1</v>
      </c>
      <c r="M5356" s="52" t="s">
        <v>6808</v>
      </c>
      <c r="N5356" s="52" t="s">
        <v>6779</v>
      </c>
      <c r="O5356" s="52" t="s">
        <v>8601</v>
      </c>
      <c r="P5356" s="52">
        <v>27</v>
      </c>
      <c r="Q5356" s="52">
        <v>6</v>
      </c>
      <c r="R5356" s="52">
        <v>42</v>
      </c>
      <c r="S5356" s="52" t="s">
        <v>2756</v>
      </c>
      <c r="T5356" s="52">
        <v>70</v>
      </c>
      <c r="U5356" s="52">
        <v>51</v>
      </c>
      <c r="V5356" s="52">
        <v>7</v>
      </c>
      <c r="W5356" s="52" t="s">
        <v>3282</v>
      </c>
      <c r="X5356" s="52" t="s">
        <v>1153</v>
      </c>
      <c r="Y5356" s="52">
        <v>7.8</v>
      </c>
      <c r="Z5356" s="52">
        <v>5000</v>
      </c>
      <c r="AA5356" s="52">
        <v>1</v>
      </c>
      <c r="AF5356" s="52">
        <v>1</v>
      </c>
      <c r="AH5356" s="52">
        <v>1</v>
      </c>
      <c r="AL5356" s="52">
        <v>1</v>
      </c>
      <c r="AN5356" s="52" t="s">
        <v>13606</v>
      </c>
      <c r="AP5356" s="52">
        <v>1</v>
      </c>
      <c r="AQ5356" s="52" t="s">
        <v>13606</v>
      </c>
      <c r="AR5356" s="52">
        <v>1</v>
      </c>
      <c r="AV5356" s="52">
        <v>1</v>
      </c>
      <c r="BD5356" s="57"/>
      <c r="BF5356" s="9"/>
      <c r="BH5356" s="9"/>
      <c r="BJ5356" s="9"/>
      <c r="BK5356" s="52" t="s">
        <v>8680</v>
      </c>
      <c r="BL5356" s="52">
        <v>27</v>
      </c>
      <c r="BM5356" s="52">
        <v>3</v>
      </c>
      <c r="BN5356" s="52">
        <v>51</v>
      </c>
      <c r="BO5356" s="52" t="s">
        <v>2756</v>
      </c>
      <c r="BP5356" s="52">
        <v>70</v>
      </c>
      <c r="BQ5356" s="52">
        <v>45</v>
      </c>
      <c r="BR5356" s="52">
        <v>24</v>
      </c>
      <c r="BS5356" s="52" t="s">
        <v>3282</v>
      </c>
      <c r="BT5356" s="52" t="s">
        <v>50</v>
      </c>
      <c r="BU5356" s="9">
        <v>44264</v>
      </c>
      <c r="BV5356" s="52" t="s">
        <v>13607</v>
      </c>
      <c r="BW5356" s="52" t="s">
        <v>13584</v>
      </c>
      <c r="CB5356" s="52">
        <v>1</v>
      </c>
      <c r="CD5356" s="52">
        <v>1</v>
      </c>
      <c r="CF5356" s="52" t="s">
        <v>13608</v>
      </c>
      <c r="CH5356" s="52">
        <v>1</v>
      </c>
    </row>
    <row r="5357" spans="1:87" s="52" customFormat="1" ht="15" customHeight="1">
      <c r="A5357" s="52">
        <v>8</v>
      </c>
      <c r="B5357" s="52" t="s">
        <v>3182</v>
      </c>
      <c r="C5357" s="43" t="s">
        <v>4530</v>
      </c>
      <c r="D5357" s="21" t="s">
        <v>238</v>
      </c>
      <c r="E5357" s="9">
        <v>44264</v>
      </c>
      <c r="F5357" s="44">
        <v>0.72916666666666663</v>
      </c>
      <c r="G5357" s="52">
        <v>3</v>
      </c>
      <c r="H5357" s="52">
        <v>2021</v>
      </c>
      <c r="I5357" s="52">
        <v>1</v>
      </c>
      <c r="J5357" s="52">
        <v>1</v>
      </c>
      <c r="M5357" s="52" t="s">
        <v>13597</v>
      </c>
      <c r="N5357" s="52" t="s">
        <v>6770</v>
      </c>
      <c r="O5357" s="52" t="s">
        <v>8601</v>
      </c>
      <c r="P5357" s="52">
        <v>28</v>
      </c>
      <c r="Q5357" s="52">
        <v>18</v>
      </c>
      <c r="R5357" s="52">
        <v>46.06</v>
      </c>
      <c r="S5357" s="52" t="s">
        <v>2756</v>
      </c>
      <c r="T5357" s="52">
        <v>71</v>
      </c>
      <c r="U5357" s="52">
        <v>11</v>
      </c>
      <c r="V5357" s="52">
        <v>18</v>
      </c>
      <c r="W5357" s="52" t="s">
        <v>3282</v>
      </c>
      <c r="X5357" s="52" t="s">
        <v>1153</v>
      </c>
      <c r="Y5357" s="52">
        <v>0.4</v>
      </c>
      <c r="Z5357" s="52">
        <v>3</v>
      </c>
      <c r="AC5357" s="52">
        <v>1</v>
      </c>
      <c r="AF5357" s="52">
        <v>1</v>
      </c>
      <c r="AJ5357" s="52">
        <v>1</v>
      </c>
      <c r="AM5357" s="52">
        <v>1</v>
      </c>
      <c r="AP5357" s="52">
        <v>1</v>
      </c>
      <c r="AS5357" s="52">
        <v>1</v>
      </c>
      <c r="AV5357" s="52">
        <v>1</v>
      </c>
      <c r="AX5357" s="52">
        <v>1</v>
      </c>
      <c r="BC5357" s="52">
        <v>1</v>
      </c>
      <c r="BD5357" s="57">
        <v>44265</v>
      </c>
      <c r="BF5357" s="9"/>
      <c r="BH5357" s="9"/>
      <c r="BJ5357" s="9"/>
      <c r="BK5357" s="52" t="s">
        <v>4536</v>
      </c>
      <c r="BL5357" s="52">
        <v>27</v>
      </c>
      <c r="BM5357" s="52">
        <v>8</v>
      </c>
      <c r="BN5357" s="52">
        <v>32</v>
      </c>
      <c r="BO5357" s="52" t="s">
        <v>2756</v>
      </c>
      <c r="BP5357" s="52">
        <v>70</v>
      </c>
      <c r="BQ5357" s="52">
        <v>57</v>
      </c>
      <c r="BR5357" s="52">
        <v>14</v>
      </c>
      <c r="BS5357" s="52" t="s">
        <v>3282</v>
      </c>
      <c r="BT5357" s="52" t="s">
        <v>50</v>
      </c>
      <c r="BU5357" s="9">
        <v>44268</v>
      </c>
      <c r="BV5357" s="52" t="s">
        <v>13598</v>
      </c>
      <c r="BW5357" s="52" t="s">
        <v>13599</v>
      </c>
      <c r="BX5357" s="52">
        <v>1</v>
      </c>
      <c r="CC5357" s="52">
        <v>1</v>
      </c>
      <c r="CE5357" s="52">
        <v>1</v>
      </c>
      <c r="CH5357" s="52">
        <v>1</v>
      </c>
    </row>
    <row r="5358" spans="1:87" s="52" customFormat="1" ht="15" customHeight="1">
      <c r="A5358" s="52" t="s">
        <v>13969</v>
      </c>
      <c r="B5358" s="52" t="s">
        <v>4554</v>
      </c>
      <c r="C5358" s="43" t="s">
        <v>4454</v>
      </c>
      <c r="D5358" s="21" t="s">
        <v>1818</v>
      </c>
      <c r="E5358" s="9">
        <v>44264</v>
      </c>
      <c r="F5358" s="44">
        <v>0.58333333333333337</v>
      </c>
      <c r="G5358" s="52">
        <v>3</v>
      </c>
      <c r="H5358" s="52">
        <v>2021</v>
      </c>
      <c r="I5358" s="52">
        <v>1</v>
      </c>
      <c r="K5358" s="52">
        <v>1</v>
      </c>
      <c r="M5358" s="52" t="s">
        <v>4990</v>
      </c>
      <c r="N5358" s="52" t="s">
        <v>64</v>
      </c>
      <c r="O5358" s="52" t="s">
        <v>8604</v>
      </c>
      <c r="P5358" s="52">
        <v>41</v>
      </c>
      <c r="Q5358" s="52">
        <v>5</v>
      </c>
      <c r="R5358" s="52">
        <v>0</v>
      </c>
      <c r="S5358" s="52" t="s">
        <v>2756</v>
      </c>
      <c r="T5358" s="52">
        <v>0</v>
      </c>
      <c r="U5358" s="52">
        <v>0</v>
      </c>
      <c r="V5358" s="52">
        <v>0</v>
      </c>
      <c r="W5358" s="52" t="s">
        <v>3282</v>
      </c>
      <c r="X5358" s="52" t="s">
        <v>1153</v>
      </c>
      <c r="Y5358" s="52">
        <v>1.2</v>
      </c>
      <c r="Z5358" s="52">
        <v>70</v>
      </c>
      <c r="AD5358" s="52">
        <v>1</v>
      </c>
      <c r="AI5358" s="52">
        <v>1</v>
      </c>
      <c r="AM5358" s="52">
        <v>1</v>
      </c>
      <c r="AP5358" s="52">
        <v>1</v>
      </c>
      <c r="AS5358" s="52">
        <v>1</v>
      </c>
      <c r="AV5358" s="52">
        <v>1</v>
      </c>
      <c r="BA5358" s="52">
        <v>1</v>
      </c>
      <c r="BD5358" s="57"/>
      <c r="BF5358" s="9"/>
      <c r="BH5358" s="9"/>
      <c r="BI5358" s="52">
        <v>1</v>
      </c>
      <c r="BJ5358" s="9">
        <v>44264</v>
      </c>
      <c r="BK5358" s="52" t="s">
        <v>1190</v>
      </c>
      <c r="BU5358" s="9"/>
      <c r="BV5358" s="52" t="s">
        <v>13970</v>
      </c>
      <c r="BW5358" s="52" t="s">
        <v>13971</v>
      </c>
      <c r="CB5358" s="52">
        <v>1</v>
      </c>
      <c r="CE5358" s="52">
        <v>1</v>
      </c>
      <c r="CH5358" s="52">
        <v>1</v>
      </c>
    </row>
    <row r="5359" spans="1:87" s="52" customFormat="1" ht="15" customHeight="1">
      <c r="A5359" s="52" t="s">
        <v>14158</v>
      </c>
      <c r="B5359" s="52" t="s">
        <v>15282</v>
      </c>
      <c r="C5359" s="43" t="s">
        <v>2755</v>
      </c>
      <c r="D5359" s="21" t="s">
        <v>100</v>
      </c>
      <c r="E5359" s="9">
        <v>44265</v>
      </c>
      <c r="F5359" s="44">
        <v>0.47569444444444442</v>
      </c>
      <c r="G5359" s="52">
        <v>3</v>
      </c>
      <c r="H5359" s="52">
        <v>2021</v>
      </c>
      <c r="I5359" s="52">
        <v>1</v>
      </c>
      <c r="J5359" s="52">
        <v>1</v>
      </c>
      <c r="M5359" s="52" t="s">
        <v>189</v>
      </c>
      <c r="N5359" s="52" t="s">
        <v>189</v>
      </c>
      <c r="O5359" s="52" t="s">
        <v>10214</v>
      </c>
      <c r="P5359" s="52">
        <v>36</v>
      </c>
      <c r="Q5359" s="52">
        <v>7</v>
      </c>
      <c r="R5359" s="52">
        <v>41.17</v>
      </c>
      <c r="S5359" s="52" t="s">
        <v>2756</v>
      </c>
      <c r="T5359" s="52">
        <v>72</v>
      </c>
      <c r="U5359" s="52">
        <v>48</v>
      </c>
      <c r="V5359" s="52">
        <v>20.3</v>
      </c>
      <c r="W5359" s="52" t="s">
        <v>3282</v>
      </c>
      <c r="X5359" s="52" t="s">
        <v>1153</v>
      </c>
      <c r="Y5359" s="52">
        <v>0.8</v>
      </c>
      <c r="Z5359" s="52">
        <v>14</v>
      </c>
      <c r="AC5359" s="52">
        <v>1</v>
      </c>
      <c r="AG5359" s="52">
        <v>1</v>
      </c>
      <c r="AH5359" s="52">
        <v>1</v>
      </c>
      <c r="AM5359" s="52">
        <v>1</v>
      </c>
      <c r="AO5359" s="52">
        <v>1</v>
      </c>
      <c r="AS5359" s="52">
        <v>1</v>
      </c>
      <c r="AV5359" s="52">
        <v>1</v>
      </c>
      <c r="AX5359" s="52">
        <v>1</v>
      </c>
      <c r="BA5359" s="52">
        <v>1</v>
      </c>
      <c r="BD5359" s="57"/>
      <c r="BF5359" s="9"/>
      <c r="BG5359" s="52">
        <v>1</v>
      </c>
      <c r="BH5359" s="9">
        <v>44265</v>
      </c>
      <c r="BJ5359" s="9"/>
      <c r="BK5359" s="52" t="s">
        <v>10058</v>
      </c>
      <c r="BL5359" s="52">
        <v>36</v>
      </c>
      <c r="BM5359" s="52">
        <v>7</v>
      </c>
      <c r="BN5359" s="52">
        <v>55.27</v>
      </c>
      <c r="BO5359" s="52" t="s">
        <v>2756</v>
      </c>
      <c r="BP5359" s="52">
        <v>72</v>
      </c>
      <c r="BQ5359" s="52">
        <v>48</v>
      </c>
      <c r="BR5359" s="52">
        <v>23.36</v>
      </c>
      <c r="BS5359" s="52" t="s">
        <v>3282</v>
      </c>
      <c r="BT5359" s="52" t="s">
        <v>50</v>
      </c>
      <c r="BU5359" s="9">
        <v>44265</v>
      </c>
      <c r="BV5359" s="52" t="s">
        <v>14159</v>
      </c>
      <c r="BW5359" s="52" t="s">
        <v>14160</v>
      </c>
      <c r="CC5359" s="52">
        <v>1</v>
      </c>
      <c r="CE5359" s="52">
        <v>1</v>
      </c>
      <c r="CI5359" s="52" t="s">
        <v>48</v>
      </c>
    </row>
    <row r="5360" spans="1:87" s="52" customFormat="1" ht="15" customHeight="1">
      <c r="A5360" s="52">
        <v>0</v>
      </c>
      <c r="B5360" s="52" t="s">
        <v>4554</v>
      </c>
      <c r="C5360" s="43" t="s">
        <v>6443</v>
      </c>
      <c r="D5360" s="21" t="s">
        <v>232</v>
      </c>
      <c r="E5360" s="9">
        <v>44265</v>
      </c>
      <c r="F5360" s="44">
        <v>0.41666666666666669</v>
      </c>
      <c r="G5360" s="52">
        <v>1</v>
      </c>
      <c r="H5360" s="52">
        <v>2021</v>
      </c>
      <c r="I5360" s="52">
        <v>1</v>
      </c>
      <c r="K5360" s="52">
        <v>1</v>
      </c>
      <c r="M5360" s="52" t="s">
        <v>14121</v>
      </c>
      <c r="N5360" s="52" t="s">
        <v>1857</v>
      </c>
      <c r="O5360" s="52" t="s">
        <v>8608</v>
      </c>
      <c r="P5360" s="52">
        <v>18</v>
      </c>
      <c r="Q5360" s="52">
        <v>25</v>
      </c>
      <c r="R5360" s="52">
        <v>9.68</v>
      </c>
      <c r="S5360" s="52" t="s">
        <v>2756</v>
      </c>
      <c r="T5360" s="52">
        <v>70</v>
      </c>
      <c r="U5360" s="52">
        <v>19</v>
      </c>
      <c r="V5360" s="52">
        <v>13.71</v>
      </c>
      <c r="W5360" s="52" t="s">
        <v>3282</v>
      </c>
      <c r="X5360" s="52" t="s">
        <v>1153</v>
      </c>
      <c r="Y5360" s="52">
        <v>1.4</v>
      </c>
      <c r="Z5360" s="52">
        <v>60</v>
      </c>
      <c r="AC5360" s="52">
        <v>1</v>
      </c>
      <c r="AD5360" s="52">
        <v>1</v>
      </c>
      <c r="AH5360" s="52">
        <v>1</v>
      </c>
      <c r="AO5360" s="52">
        <v>1</v>
      </c>
      <c r="BD5360" s="57"/>
      <c r="BF5360" s="9"/>
      <c r="BH5360" s="9"/>
      <c r="BJ5360" s="9"/>
      <c r="BU5360" s="9"/>
      <c r="BV5360" s="52" t="s">
        <v>14122</v>
      </c>
      <c r="BW5360" s="52" t="s">
        <v>5290</v>
      </c>
      <c r="CC5360" s="52">
        <v>1</v>
      </c>
      <c r="CE5360" s="52">
        <v>1</v>
      </c>
      <c r="CH5360" s="52">
        <v>1</v>
      </c>
    </row>
    <row r="5361" spans="1:87" s="52" customFormat="1" ht="15" customHeight="1">
      <c r="A5361" s="52">
        <v>181</v>
      </c>
      <c r="B5361" s="52" t="s">
        <v>3182</v>
      </c>
      <c r="C5361" s="43" t="s">
        <v>4530</v>
      </c>
      <c r="D5361" s="21" t="s">
        <v>238</v>
      </c>
      <c r="E5361" s="9">
        <v>44266</v>
      </c>
      <c r="F5361" s="44">
        <v>0.57291666666666663</v>
      </c>
      <c r="G5361" s="52">
        <v>3</v>
      </c>
      <c r="H5361" s="52">
        <v>2021</v>
      </c>
      <c r="I5361" s="52">
        <v>1</v>
      </c>
      <c r="J5361" s="52">
        <v>1</v>
      </c>
      <c r="M5361" s="52" t="s">
        <v>13721</v>
      </c>
      <c r="N5361" s="52" t="s">
        <v>1895</v>
      </c>
      <c r="O5361" s="52" t="s">
        <v>8602</v>
      </c>
      <c r="P5361" s="52">
        <v>34</v>
      </c>
      <c r="Q5361" s="52">
        <v>4</v>
      </c>
      <c r="R5361" s="52">
        <v>39.1</v>
      </c>
      <c r="S5361" s="52" t="s">
        <v>2756</v>
      </c>
      <c r="T5361" s="52">
        <v>71</v>
      </c>
      <c r="U5361" s="52">
        <v>55</v>
      </c>
      <c r="V5361" s="52">
        <v>15.9</v>
      </c>
      <c r="W5361" s="52" t="s">
        <v>3282</v>
      </c>
      <c r="X5361" s="52" t="s">
        <v>1153</v>
      </c>
      <c r="Y5361" s="52">
        <v>0.25</v>
      </c>
      <c r="Z5361" s="52">
        <v>8</v>
      </c>
      <c r="AC5361" s="52">
        <v>1</v>
      </c>
      <c r="AF5361" s="52">
        <v>1</v>
      </c>
      <c r="AH5361" s="52">
        <v>1</v>
      </c>
      <c r="AM5361" s="52">
        <v>1</v>
      </c>
      <c r="AP5361" s="52">
        <v>1</v>
      </c>
      <c r="AS5361" s="52">
        <v>1</v>
      </c>
      <c r="AV5361" s="52">
        <v>1</v>
      </c>
      <c r="AX5361" s="52">
        <v>1</v>
      </c>
      <c r="BA5361" s="52">
        <v>1</v>
      </c>
      <c r="BC5361" s="52">
        <v>1</v>
      </c>
      <c r="BD5361" s="57">
        <v>44267</v>
      </c>
      <c r="BF5361" s="9"/>
      <c r="BH5361" s="9"/>
      <c r="BJ5361" s="9"/>
      <c r="BK5361" s="52" t="s">
        <v>8993</v>
      </c>
      <c r="BU5361" s="9">
        <v>44408</v>
      </c>
      <c r="BV5361" s="52" t="s">
        <v>14175</v>
      </c>
      <c r="BW5361" s="52" t="s">
        <v>13722</v>
      </c>
      <c r="BY5361" s="52">
        <v>1</v>
      </c>
      <c r="CA5361" s="52">
        <v>1</v>
      </c>
      <c r="CC5361" s="52">
        <v>1</v>
      </c>
      <c r="CE5361" s="52">
        <v>1</v>
      </c>
      <c r="CH5361" s="52">
        <v>1</v>
      </c>
    </row>
    <row r="5362" spans="1:87" s="52" customFormat="1" ht="15" customHeight="1">
      <c r="A5362" s="52">
        <v>40625</v>
      </c>
      <c r="B5362" s="52" t="s">
        <v>15282</v>
      </c>
      <c r="C5362" s="43" t="s">
        <v>2755</v>
      </c>
      <c r="D5362" s="21" t="s">
        <v>100</v>
      </c>
      <c r="E5362" s="9">
        <v>44266</v>
      </c>
      <c r="F5362" s="44">
        <v>0.625</v>
      </c>
      <c r="G5362" s="52">
        <v>3</v>
      </c>
      <c r="H5362" s="52">
        <v>2021</v>
      </c>
      <c r="I5362" s="52">
        <v>1</v>
      </c>
      <c r="K5362" s="52">
        <v>1</v>
      </c>
      <c r="M5362" s="52" t="s">
        <v>13646</v>
      </c>
      <c r="N5362" s="52" t="s">
        <v>938</v>
      </c>
      <c r="O5362" s="52" t="s">
        <v>944</v>
      </c>
      <c r="P5362" s="52">
        <v>29</v>
      </c>
      <c r="Q5362" s="52">
        <v>54</v>
      </c>
      <c r="R5362" s="52">
        <v>20.2</v>
      </c>
      <c r="S5362" s="52" t="s">
        <v>2756</v>
      </c>
      <c r="T5362" s="52">
        <v>71</v>
      </c>
      <c r="U5362" s="52">
        <v>16</v>
      </c>
      <c r="V5362" s="52">
        <v>30.38</v>
      </c>
      <c r="W5362" s="52" t="s">
        <v>3282</v>
      </c>
      <c r="X5362" s="52" t="s">
        <v>1153</v>
      </c>
      <c r="Y5362" s="52">
        <v>1.9</v>
      </c>
      <c r="Z5362" s="52">
        <v>230</v>
      </c>
      <c r="AA5362" s="52">
        <v>1</v>
      </c>
      <c r="AD5362" s="52">
        <v>1</v>
      </c>
      <c r="AH5362" s="52">
        <v>1</v>
      </c>
      <c r="AM5362" s="52">
        <v>1</v>
      </c>
      <c r="AP5362" s="52">
        <v>1</v>
      </c>
      <c r="AS5362" s="52">
        <v>1</v>
      </c>
      <c r="AV5362" s="52">
        <v>1</v>
      </c>
      <c r="BA5362" s="52">
        <v>1</v>
      </c>
      <c r="BD5362" s="57"/>
      <c r="BE5362" s="52">
        <v>1</v>
      </c>
      <c r="BF5362" s="9">
        <v>44266</v>
      </c>
      <c r="BH5362" s="9"/>
      <c r="BJ5362" s="9"/>
      <c r="BK5362" s="52" t="s">
        <v>1233</v>
      </c>
      <c r="BL5362" s="52">
        <v>30</v>
      </c>
      <c r="BM5362" s="52">
        <v>1</v>
      </c>
      <c r="BN5362" s="52">
        <v>7.0000000000000007E-2</v>
      </c>
      <c r="BO5362" s="52" t="s">
        <v>2756</v>
      </c>
      <c r="BP5362" s="52">
        <v>71</v>
      </c>
      <c r="BQ5362" s="52">
        <v>21</v>
      </c>
      <c r="BR5362" s="52">
        <v>35.5</v>
      </c>
      <c r="BS5362" s="52" t="s">
        <v>3282</v>
      </c>
      <c r="BT5362" s="52" t="s">
        <v>50</v>
      </c>
      <c r="BU5362" s="9">
        <v>44266</v>
      </c>
      <c r="BV5362" s="52" t="s">
        <v>13647</v>
      </c>
      <c r="BW5362" s="52" t="s">
        <v>4093</v>
      </c>
      <c r="CC5362" s="52">
        <v>1</v>
      </c>
      <c r="CE5362" s="52">
        <v>1</v>
      </c>
      <c r="CI5362" s="52" t="s">
        <v>48</v>
      </c>
    </row>
    <row r="5363" spans="1:87" s="52" customFormat="1" ht="15" customHeight="1">
      <c r="A5363" s="52" t="s">
        <v>14000</v>
      </c>
      <c r="B5363" s="52" t="s">
        <v>15282</v>
      </c>
      <c r="C5363" s="43" t="s">
        <v>2755</v>
      </c>
      <c r="D5363" s="21" t="s">
        <v>100</v>
      </c>
      <c r="E5363" s="9">
        <v>44267</v>
      </c>
      <c r="F5363" s="44">
        <v>0.76041666666666663</v>
      </c>
      <c r="G5363" s="52">
        <v>3</v>
      </c>
      <c r="H5363" s="52">
        <v>2021</v>
      </c>
      <c r="I5363" s="52">
        <v>1</v>
      </c>
      <c r="K5363" s="52">
        <v>1</v>
      </c>
      <c r="M5363" s="52" t="s">
        <v>14001</v>
      </c>
      <c r="N5363" s="52" t="s">
        <v>1793</v>
      </c>
      <c r="O5363" s="52" t="s">
        <v>8604</v>
      </c>
      <c r="P5363" s="52">
        <v>43</v>
      </c>
      <c r="Q5363" s="52">
        <v>7</v>
      </c>
      <c r="R5363" s="52">
        <v>15.67</v>
      </c>
      <c r="S5363" s="52" t="s">
        <v>2756</v>
      </c>
      <c r="T5363" s="52">
        <v>73</v>
      </c>
      <c r="U5363" s="52">
        <v>36</v>
      </c>
      <c r="V5363" s="52">
        <v>48.82</v>
      </c>
      <c r="W5363" s="52" t="s">
        <v>3282</v>
      </c>
      <c r="X5363" s="52" t="s">
        <v>1153</v>
      </c>
      <c r="Y5363" s="52">
        <v>2.2000000000000002</v>
      </c>
      <c r="Z5363" s="52">
        <v>300</v>
      </c>
      <c r="AA5363" s="52">
        <v>1</v>
      </c>
      <c r="AD5363" s="52">
        <v>1</v>
      </c>
      <c r="AI5363" s="52">
        <v>1</v>
      </c>
      <c r="AL5363" s="52">
        <v>1</v>
      </c>
      <c r="AN5363" s="52" t="s">
        <v>14002</v>
      </c>
      <c r="AO5363" s="52">
        <v>1</v>
      </c>
      <c r="AQ5363" s="52" t="s">
        <v>14002</v>
      </c>
      <c r="AS5363" s="52">
        <v>1</v>
      </c>
      <c r="AV5363" s="52">
        <v>1</v>
      </c>
      <c r="BD5363" s="57"/>
      <c r="BF5363" s="9"/>
      <c r="BH5363" s="9"/>
      <c r="BJ5363" s="9"/>
      <c r="BK5363" s="52" t="s">
        <v>22</v>
      </c>
      <c r="BL5363" s="52">
        <v>43</v>
      </c>
      <c r="BM5363" s="52">
        <v>7</v>
      </c>
      <c r="BN5363" s="52">
        <v>15.67</v>
      </c>
      <c r="BO5363" s="52" t="s">
        <v>2756</v>
      </c>
      <c r="BP5363" s="52">
        <v>73</v>
      </c>
      <c r="BQ5363" s="52">
        <v>36</v>
      </c>
      <c r="BR5363" s="52">
        <v>48.82</v>
      </c>
      <c r="BS5363" s="52" t="s">
        <v>3282</v>
      </c>
      <c r="BT5363" s="52" t="s">
        <v>13886</v>
      </c>
      <c r="BU5363" s="9">
        <v>44267</v>
      </c>
      <c r="BV5363" s="52" t="s">
        <v>14003</v>
      </c>
      <c r="BW5363" s="52" t="s">
        <v>14004</v>
      </c>
      <c r="CC5363" s="52">
        <v>1</v>
      </c>
      <c r="CE5363" s="52">
        <v>1</v>
      </c>
      <c r="CH5363" s="52">
        <v>1</v>
      </c>
    </row>
    <row r="5364" spans="1:87" s="52" customFormat="1" ht="15" customHeight="1">
      <c r="A5364" s="52" t="s">
        <v>13556</v>
      </c>
      <c r="B5364" s="52" t="s">
        <v>15282</v>
      </c>
      <c r="C5364" s="43" t="s">
        <v>3294</v>
      </c>
      <c r="D5364" s="21" t="s">
        <v>420</v>
      </c>
      <c r="E5364" s="9">
        <v>44267</v>
      </c>
      <c r="F5364" s="44">
        <v>0.625</v>
      </c>
      <c r="G5364" s="52">
        <v>3</v>
      </c>
      <c r="H5364" s="52">
        <v>2021</v>
      </c>
      <c r="I5364" s="52">
        <v>2</v>
      </c>
      <c r="J5364" s="52">
        <v>2</v>
      </c>
      <c r="M5364" s="52" t="s">
        <v>372</v>
      </c>
      <c r="N5364" s="52" t="s">
        <v>372</v>
      </c>
      <c r="O5364" s="52" t="s">
        <v>372</v>
      </c>
      <c r="P5364" s="52">
        <v>23</v>
      </c>
      <c r="Q5364" s="52">
        <v>29</v>
      </c>
      <c r="R5364" s="52">
        <v>51</v>
      </c>
      <c r="S5364" s="52" t="s">
        <v>2756</v>
      </c>
      <c r="T5364" s="52">
        <v>70</v>
      </c>
      <c r="U5364" s="52">
        <v>25</v>
      </c>
      <c r="V5364" s="52">
        <v>46</v>
      </c>
      <c r="W5364" s="52" t="s">
        <v>3282</v>
      </c>
      <c r="X5364" s="52" t="s">
        <v>1153</v>
      </c>
      <c r="Y5364" s="52">
        <v>2.5</v>
      </c>
      <c r="Z5364" s="52">
        <v>3000</v>
      </c>
      <c r="AA5364" s="52">
        <v>1</v>
      </c>
      <c r="AE5364" s="52">
        <v>1</v>
      </c>
      <c r="AH5364" s="52">
        <v>1</v>
      </c>
      <c r="AM5364" s="52">
        <v>1</v>
      </c>
      <c r="AO5364" s="52">
        <v>1</v>
      </c>
      <c r="AS5364" s="52">
        <v>1</v>
      </c>
      <c r="AV5364" s="52">
        <v>1</v>
      </c>
      <c r="AX5364" s="52">
        <v>1</v>
      </c>
      <c r="BD5364" s="57"/>
      <c r="BF5364" s="9"/>
      <c r="BH5364" s="9"/>
      <c r="BJ5364" s="9"/>
      <c r="BK5364" s="52" t="s">
        <v>12124</v>
      </c>
      <c r="BU5364" s="9">
        <v>44267</v>
      </c>
      <c r="BV5364" s="52" t="s">
        <v>13557</v>
      </c>
      <c r="BW5364" s="52" t="s">
        <v>11188</v>
      </c>
      <c r="CC5364" s="52">
        <v>1</v>
      </c>
      <c r="CE5364" s="52">
        <v>1</v>
      </c>
      <c r="CH5364" s="52">
        <v>1</v>
      </c>
    </row>
    <row r="5365" spans="1:87" s="52" customFormat="1" ht="15" customHeight="1">
      <c r="A5365" s="52">
        <v>52021027</v>
      </c>
      <c r="B5365" s="52" t="s">
        <v>6096</v>
      </c>
      <c r="C5365" s="43" t="s">
        <v>3298</v>
      </c>
      <c r="D5365" s="21" t="s">
        <v>72</v>
      </c>
      <c r="E5365" s="9">
        <v>44267</v>
      </c>
      <c r="F5365" s="44">
        <v>0.5625</v>
      </c>
      <c r="G5365" s="52">
        <v>1</v>
      </c>
      <c r="H5365" s="52">
        <v>2021</v>
      </c>
      <c r="I5365" s="52">
        <v>1</v>
      </c>
      <c r="K5365" s="52">
        <v>1</v>
      </c>
      <c r="M5365" s="52" t="s">
        <v>6273</v>
      </c>
      <c r="N5365" s="52" t="s">
        <v>252</v>
      </c>
      <c r="O5365" s="52" t="s">
        <v>1619</v>
      </c>
      <c r="P5365" s="52">
        <v>32</v>
      </c>
      <c r="Q5365" s="52">
        <v>47</v>
      </c>
      <c r="R5365" s="52">
        <v>5.32</v>
      </c>
      <c r="S5365" s="52" t="s">
        <v>2756</v>
      </c>
      <c r="T5365" s="52">
        <v>71</v>
      </c>
      <c r="U5365" s="52">
        <v>31</v>
      </c>
      <c r="V5365" s="52">
        <v>2.17</v>
      </c>
      <c r="W5365" s="52" t="s">
        <v>3282</v>
      </c>
      <c r="X5365" s="52" t="s">
        <v>1153</v>
      </c>
      <c r="Y5365" s="52">
        <v>0.5</v>
      </c>
      <c r="Z5365" s="52">
        <v>30</v>
      </c>
      <c r="AC5365" s="52">
        <v>1</v>
      </c>
      <c r="AD5365" s="52">
        <v>1</v>
      </c>
      <c r="AH5365" s="52">
        <v>1</v>
      </c>
      <c r="AJ5365" s="52">
        <v>1</v>
      </c>
      <c r="AM5365" s="52">
        <v>1</v>
      </c>
      <c r="AP5365" s="52">
        <v>1</v>
      </c>
      <c r="AS5365" s="52">
        <v>1</v>
      </c>
      <c r="BD5365" s="57"/>
      <c r="BF5365" s="9"/>
      <c r="BH5365" s="9"/>
      <c r="BI5365" s="52">
        <v>1</v>
      </c>
      <c r="BJ5365" s="9">
        <v>44267</v>
      </c>
      <c r="BK5365" s="52" t="s">
        <v>9535</v>
      </c>
      <c r="BU5365" s="9">
        <v>44267</v>
      </c>
      <c r="BV5365" s="52" t="s">
        <v>13704</v>
      </c>
      <c r="BW5365" s="52" t="s">
        <v>4672</v>
      </c>
      <c r="CC5365" s="52">
        <v>1</v>
      </c>
      <c r="CE5365" s="52">
        <v>1</v>
      </c>
      <c r="CI5365" s="52" t="s">
        <v>57</v>
      </c>
    </row>
    <row r="5366" spans="1:87" s="52" customFormat="1" ht="15" customHeight="1">
      <c r="A5366" s="52" t="s">
        <v>14161</v>
      </c>
      <c r="B5366" s="52" t="s">
        <v>15282</v>
      </c>
      <c r="C5366" s="43" t="s">
        <v>2755</v>
      </c>
      <c r="D5366" s="21" t="s">
        <v>100</v>
      </c>
      <c r="E5366" s="9">
        <v>44267</v>
      </c>
      <c r="F5366" s="44">
        <v>0.6875</v>
      </c>
      <c r="G5366" s="52">
        <v>3</v>
      </c>
      <c r="H5366" s="52">
        <v>2021</v>
      </c>
      <c r="I5366" s="52">
        <v>1</v>
      </c>
      <c r="J5366" s="52">
        <v>1</v>
      </c>
      <c r="M5366" s="52" t="s">
        <v>189</v>
      </c>
      <c r="N5366" s="52" t="s">
        <v>189</v>
      </c>
      <c r="O5366" s="52" t="s">
        <v>10214</v>
      </c>
      <c r="P5366" s="52">
        <v>36</v>
      </c>
      <c r="Q5366" s="52">
        <v>7</v>
      </c>
      <c r="R5366" s="52">
        <v>50.3</v>
      </c>
      <c r="S5366" s="52" t="s">
        <v>2756</v>
      </c>
      <c r="T5366" s="52">
        <v>72</v>
      </c>
      <c r="U5366" s="52">
        <v>48</v>
      </c>
      <c r="V5366" s="52">
        <v>22.31</v>
      </c>
      <c r="W5366" s="52" t="s">
        <v>3282</v>
      </c>
      <c r="X5366" s="52" t="s">
        <v>1153</v>
      </c>
      <c r="Y5366" s="52">
        <v>0.8</v>
      </c>
      <c r="Z5366" s="52">
        <v>14</v>
      </c>
      <c r="AC5366" s="52">
        <v>1</v>
      </c>
      <c r="AG5366" s="52">
        <v>1</v>
      </c>
      <c r="AH5366" s="52">
        <v>1</v>
      </c>
      <c r="AM5366" s="52">
        <v>1</v>
      </c>
      <c r="AP5366" s="52">
        <v>1</v>
      </c>
      <c r="AS5366" s="52">
        <v>1</v>
      </c>
      <c r="AV5366" s="52">
        <v>1</v>
      </c>
      <c r="AY5366" s="52">
        <v>1</v>
      </c>
      <c r="BA5366" s="52">
        <v>1</v>
      </c>
      <c r="BD5366" s="57"/>
      <c r="BF5366" s="9"/>
      <c r="BG5366" s="52">
        <v>1</v>
      </c>
      <c r="BH5366" s="9">
        <v>44267</v>
      </c>
      <c r="BJ5366" s="9"/>
      <c r="BK5366" s="52" t="s">
        <v>14152</v>
      </c>
      <c r="BU5366" s="9">
        <v>44267</v>
      </c>
      <c r="BV5366" s="52" t="s">
        <v>14162</v>
      </c>
      <c r="BW5366" s="52" t="s">
        <v>14157</v>
      </c>
      <c r="CC5366" s="52">
        <v>1</v>
      </c>
      <c r="CE5366" s="52">
        <v>1</v>
      </c>
      <c r="CI5366" s="52" t="s">
        <v>48</v>
      </c>
    </row>
    <row r="5367" spans="1:87" s="52" customFormat="1" ht="15" customHeight="1">
      <c r="A5367" s="52">
        <v>0</v>
      </c>
      <c r="B5367" s="52" t="s">
        <v>4554</v>
      </c>
      <c r="C5367" s="43" t="s">
        <v>6443</v>
      </c>
      <c r="D5367" s="21" t="s">
        <v>232</v>
      </c>
      <c r="E5367" s="9">
        <v>44267</v>
      </c>
      <c r="F5367" s="44">
        <v>0.58333333333333337</v>
      </c>
      <c r="G5367" s="52">
        <v>1</v>
      </c>
      <c r="H5367" s="52">
        <v>2021</v>
      </c>
      <c r="I5367" s="52">
        <v>1</v>
      </c>
      <c r="K5367" s="52">
        <v>1</v>
      </c>
      <c r="M5367" s="52" t="s">
        <v>14121</v>
      </c>
      <c r="N5367" s="52" t="s">
        <v>1857</v>
      </c>
      <c r="O5367" s="52" t="s">
        <v>8608</v>
      </c>
      <c r="P5367" s="52">
        <v>18</v>
      </c>
      <c r="Q5367" s="52">
        <v>24</v>
      </c>
      <c r="R5367" s="52">
        <v>29.11</v>
      </c>
      <c r="S5367" s="52" t="s">
        <v>2756</v>
      </c>
      <c r="T5367" s="52">
        <v>70</v>
      </c>
      <c r="U5367" s="52">
        <v>19</v>
      </c>
      <c r="V5367" s="52">
        <v>47.26</v>
      </c>
      <c r="W5367" s="52" t="s">
        <v>3282</v>
      </c>
      <c r="X5367" s="52" t="s">
        <v>1153</v>
      </c>
      <c r="Y5367" s="52">
        <v>1.3</v>
      </c>
      <c r="Z5367" s="52">
        <v>55</v>
      </c>
      <c r="AC5367" s="52">
        <v>1</v>
      </c>
      <c r="AD5367" s="52">
        <v>1</v>
      </c>
      <c r="AH5367" s="52">
        <v>1</v>
      </c>
      <c r="AO5367" s="52">
        <v>1</v>
      </c>
      <c r="BD5367" s="57"/>
      <c r="BF5367" s="9"/>
      <c r="BH5367" s="9"/>
      <c r="BJ5367" s="9"/>
      <c r="BU5367" s="9"/>
      <c r="BV5367" s="52" t="s">
        <v>14125</v>
      </c>
      <c r="BW5367" s="52" t="s">
        <v>5290</v>
      </c>
      <c r="CC5367" s="52">
        <v>1</v>
      </c>
      <c r="CE5367" s="52">
        <v>1</v>
      </c>
      <c r="CH5367" s="52">
        <v>1</v>
      </c>
    </row>
    <row r="5368" spans="1:87" s="52" customFormat="1" ht="15" customHeight="1">
      <c r="A5368" s="52">
        <v>120354</v>
      </c>
      <c r="B5368" s="52" t="s">
        <v>15282</v>
      </c>
      <c r="C5368" s="43" t="s">
        <v>2755</v>
      </c>
      <c r="D5368" s="21" t="s">
        <v>100</v>
      </c>
      <c r="E5368" s="9">
        <v>44268</v>
      </c>
      <c r="F5368" s="44">
        <v>0.79166666666666663</v>
      </c>
      <c r="G5368" s="52">
        <v>3</v>
      </c>
      <c r="H5368" s="52">
        <v>2021</v>
      </c>
      <c r="I5368" s="52">
        <v>1</v>
      </c>
      <c r="J5368" s="52">
        <v>1</v>
      </c>
      <c r="M5368" s="52" t="s">
        <v>3042</v>
      </c>
      <c r="N5368" s="52" t="s">
        <v>1820</v>
      </c>
      <c r="O5368" s="52" t="s">
        <v>8606</v>
      </c>
      <c r="P5368" s="52">
        <v>52</v>
      </c>
      <c r="Q5368" s="52">
        <v>59</v>
      </c>
      <c r="R5368" s="52">
        <v>56</v>
      </c>
      <c r="S5368" s="52" t="s">
        <v>2756</v>
      </c>
      <c r="T5368" s="52">
        <v>70</v>
      </c>
      <c r="U5368" s="52">
        <v>49</v>
      </c>
      <c r="V5368" s="52">
        <v>9</v>
      </c>
      <c r="W5368" s="52" t="s">
        <v>3282</v>
      </c>
      <c r="X5368" s="52" t="s">
        <v>1153</v>
      </c>
      <c r="Y5368" s="52">
        <v>1.5</v>
      </c>
      <c r="Z5368" s="52">
        <v>80</v>
      </c>
      <c r="AC5368" s="52">
        <v>1</v>
      </c>
      <c r="AE5368" s="52">
        <v>1</v>
      </c>
      <c r="AH5368" s="52">
        <v>1</v>
      </c>
      <c r="AM5368" s="52">
        <v>1</v>
      </c>
      <c r="AP5368" s="52">
        <v>1</v>
      </c>
      <c r="AS5368" s="52">
        <v>1</v>
      </c>
      <c r="AV5368" s="52">
        <v>1</v>
      </c>
      <c r="AX5368" s="52">
        <v>1</v>
      </c>
      <c r="BA5368" s="52">
        <v>1</v>
      </c>
      <c r="BD5368" s="57"/>
      <c r="BF5368" s="9"/>
      <c r="BG5368" s="52">
        <v>1</v>
      </c>
      <c r="BH5368" s="9">
        <v>44268</v>
      </c>
      <c r="BJ5368" s="9"/>
      <c r="BK5368" s="52" t="s">
        <v>3042</v>
      </c>
      <c r="BL5368" s="52">
        <v>52</v>
      </c>
      <c r="BM5368" s="52">
        <v>59</v>
      </c>
      <c r="BN5368" s="52">
        <v>56</v>
      </c>
      <c r="BO5368" s="52" t="s">
        <v>2756</v>
      </c>
      <c r="BP5368" s="52">
        <v>70</v>
      </c>
      <c r="BQ5368" s="52">
        <v>49</v>
      </c>
      <c r="BR5368" s="52">
        <v>9</v>
      </c>
      <c r="BS5368" s="52" t="s">
        <v>3282</v>
      </c>
      <c r="BT5368" s="52" t="s">
        <v>50</v>
      </c>
      <c r="BU5368" s="9">
        <v>44268</v>
      </c>
      <c r="BV5368" s="52" t="s">
        <v>14096</v>
      </c>
      <c r="BW5368" s="52" t="s">
        <v>9246</v>
      </c>
    </row>
    <row r="5369" spans="1:87" s="52" customFormat="1" ht="15" customHeight="1">
      <c r="A5369" s="52">
        <v>40628</v>
      </c>
      <c r="B5369" s="52" t="s">
        <v>15282</v>
      </c>
      <c r="C5369" s="43" t="s">
        <v>2755</v>
      </c>
      <c r="D5369" s="21" t="s">
        <v>100</v>
      </c>
      <c r="E5369" s="9">
        <v>44268</v>
      </c>
      <c r="F5369" s="44">
        <v>0.5625</v>
      </c>
      <c r="G5369" s="52">
        <v>3</v>
      </c>
      <c r="H5369" s="52">
        <v>2021</v>
      </c>
      <c r="I5369" s="52">
        <v>1</v>
      </c>
      <c r="K5369" s="52">
        <v>1</v>
      </c>
      <c r="M5369" s="52" t="s">
        <v>13648</v>
      </c>
      <c r="N5369" s="52" t="s">
        <v>944</v>
      </c>
      <c r="O5369" s="52" t="s">
        <v>944</v>
      </c>
      <c r="P5369" s="52">
        <v>29</v>
      </c>
      <c r="Q5369" s="52">
        <v>57</v>
      </c>
      <c r="R5369" s="52">
        <v>27.29</v>
      </c>
      <c r="S5369" s="52" t="s">
        <v>2756</v>
      </c>
      <c r="T5369" s="52">
        <v>71</v>
      </c>
      <c r="U5369" s="52">
        <v>18</v>
      </c>
      <c r="V5369" s="52">
        <v>43.41</v>
      </c>
      <c r="W5369" s="52" t="s">
        <v>3282</v>
      </c>
      <c r="X5369" s="52" t="s">
        <v>1153</v>
      </c>
      <c r="Y5369" s="52">
        <v>1.8</v>
      </c>
      <c r="Z5369" s="52">
        <v>190</v>
      </c>
      <c r="AA5369" s="52">
        <v>1</v>
      </c>
      <c r="AD5369" s="52">
        <v>1</v>
      </c>
      <c r="AH5369" s="52">
        <v>1</v>
      </c>
      <c r="AM5369" s="52">
        <v>1</v>
      </c>
      <c r="AP5369" s="52">
        <v>1</v>
      </c>
      <c r="AS5369" s="52">
        <v>1</v>
      </c>
      <c r="AV5369" s="52">
        <v>1</v>
      </c>
      <c r="AX5369" s="52">
        <v>1</v>
      </c>
      <c r="BA5369" s="52">
        <v>1</v>
      </c>
      <c r="BD5369" s="57"/>
      <c r="BE5369" s="52">
        <v>1</v>
      </c>
      <c r="BF5369" s="9">
        <v>44270</v>
      </c>
      <c r="BH5369" s="9"/>
      <c r="BJ5369" s="9"/>
      <c r="BK5369" s="52" t="s">
        <v>1211</v>
      </c>
      <c r="BL5369" s="52">
        <v>30</v>
      </c>
      <c r="BM5369" s="52">
        <v>1</v>
      </c>
      <c r="BN5369" s="52">
        <v>7.0000000000000007E-2</v>
      </c>
      <c r="BO5369" s="52" t="s">
        <v>2756</v>
      </c>
      <c r="BP5369" s="52">
        <v>71</v>
      </c>
      <c r="BQ5369" s="52">
        <v>21</v>
      </c>
      <c r="BR5369" s="52">
        <v>35.5</v>
      </c>
      <c r="BS5369" s="52" t="s">
        <v>3282</v>
      </c>
      <c r="BT5369" s="52" t="s">
        <v>50</v>
      </c>
      <c r="BU5369" s="9">
        <v>44270</v>
      </c>
      <c r="BV5369" s="52" t="s">
        <v>13649</v>
      </c>
      <c r="BW5369" s="52" t="s">
        <v>4093</v>
      </c>
      <c r="CC5369" s="52">
        <v>1</v>
      </c>
      <c r="CE5369" s="52">
        <v>1</v>
      </c>
      <c r="CI5369" s="52" t="s">
        <v>48</v>
      </c>
    </row>
    <row r="5370" spans="1:87" s="52" customFormat="1" ht="15" customHeight="1">
      <c r="A5370" s="52" t="s">
        <v>14016</v>
      </c>
      <c r="B5370" s="52" t="s">
        <v>15282</v>
      </c>
      <c r="C5370" s="43" t="s">
        <v>2755</v>
      </c>
      <c r="D5370" s="21" t="s">
        <v>100</v>
      </c>
      <c r="E5370" s="9">
        <v>44269</v>
      </c>
      <c r="F5370" s="44">
        <v>0</v>
      </c>
      <c r="G5370" s="52">
        <v>3</v>
      </c>
      <c r="H5370" s="52">
        <v>2021</v>
      </c>
      <c r="I5370" s="52">
        <v>1</v>
      </c>
      <c r="K5370" s="52">
        <v>1</v>
      </c>
      <c r="M5370" s="52" t="s">
        <v>14017</v>
      </c>
      <c r="N5370" s="52" t="s">
        <v>3028</v>
      </c>
      <c r="O5370" s="52" t="s">
        <v>8605</v>
      </c>
      <c r="X5370" s="52" t="s">
        <v>1153</v>
      </c>
      <c r="Y5370" s="52" t="s">
        <v>7940</v>
      </c>
      <c r="Z5370" s="52" t="s">
        <v>7940</v>
      </c>
      <c r="AC5370" s="52">
        <v>1</v>
      </c>
      <c r="AD5370" s="52">
        <v>1</v>
      </c>
      <c r="AI5370" s="52">
        <v>1</v>
      </c>
      <c r="AL5370" s="52">
        <v>1</v>
      </c>
      <c r="AN5370" s="52" t="s">
        <v>14018</v>
      </c>
      <c r="AQ5370" s="52" t="s">
        <v>14018</v>
      </c>
      <c r="AT5370" s="52" t="s">
        <v>14018</v>
      </c>
      <c r="AW5370" s="52" t="s">
        <v>14018</v>
      </c>
      <c r="BD5370" s="57"/>
      <c r="BF5370" s="9"/>
      <c r="BH5370" s="9"/>
      <c r="BJ5370" s="9"/>
      <c r="BK5370" s="52" t="s">
        <v>14019</v>
      </c>
      <c r="BU5370" s="9">
        <v>44269</v>
      </c>
      <c r="BV5370" s="52" t="s">
        <v>14020</v>
      </c>
      <c r="BW5370" s="52" t="s">
        <v>14021</v>
      </c>
      <c r="CC5370" s="52">
        <v>1</v>
      </c>
      <c r="CE5370" s="52">
        <v>1</v>
      </c>
      <c r="CH5370" s="52">
        <v>1</v>
      </c>
    </row>
    <row r="5371" spans="1:87" s="52" customFormat="1" ht="15" customHeight="1">
      <c r="A5371" s="52">
        <v>40629</v>
      </c>
      <c r="B5371" s="52" t="s">
        <v>15282</v>
      </c>
      <c r="C5371" s="43" t="s">
        <v>2755</v>
      </c>
      <c r="D5371" s="21" t="s">
        <v>100</v>
      </c>
      <c r="E5371" s="9">
        <v>44269</v>
      </c>
      <c r="F5371" s="44">
        <v>0.33333333333333331</v>
      </c>
      <c r="G5371" s="52">
        <v>3</v>
      </c>
      <c r="H5371" s="52">
        <v>2021</v>
      </c>
      <c r="I5371" s="52">
        <v>1</v>
      </c>
      <c r="K5371" s="52">
        <v>1</v>
      </c>
      <c r="M5371" s="52" t="s">
        <v>12139</v>
      </c>
      <c r="N5371" s="52" t="s">
        <v>944</v>
      </c>
      <c r="O5371" s="52" t="s">
        <v>944</v>
      </c>
      <c r="P5371" s="52">
        <v>29</v>
      </c>
      <c r="Q5371" s="52">
        <v>56</v>
      </c>
      <c r="R5371" s="52">
        <v>38.21</v>
      </c>
      <c r="S5371" s="52" t="s">
        <v>2756</v>
      </c>
      <c r="T5371" s="52">
        <v>71</v>
      </c>
      <c r="U5371" s="52">
        <v>17</v>
      </c>
      <c r="V5371" s="52">
        <v>25.6</v>
      </c>
      <c r="W5371" s="52" t="s">
        <v>3282</v>
      </c>
      <c r="X5371" s="52" t="s">
        <v>1153</v>
      </c>
      <c r="Y5371" s="52">
        <v>1.8</v>
      </c>
      <c r="Z5371" s="52">
        <v>200</v>
      </c>
      <c r="AA5371" s="52">
        <v>1</v>
      </c>
      <c r="AD5371" s="52">
        <v>1</v>
      </c>
      <c r="AH5371" s="52">
        <v>1</v>
      </c>
      <c r="AM5371" s="52">
        <v>1</v>
      </c>
      <c r="AP5371" s="52">
        <v>1</v>
      </c>
      <c r="AS5371" s="52">
        <v>1</v>
      </c>
      <c r="AV5371" s="52">
        <v>1</v>
      </c>
      <c r="AX5371" s="52">
        <v>1</v>
      </c>
      <c r="BA5371" s="52">
        <v>1</v>
      </c>
      <c r="BD5371" s="57"/>
      <c r="BE5371" s="52">
        <v>1</v>
      </c>
      <c r="BF5371" s="9">
        <v>44270</v>
      </c>
      <c r="BH5371" s="9"/>
      <c r="BJ5371" s="9"/>
      <c r="BK5371" s="52" t="s">
        <v>1211</v>
      </c>
      <c r="BL5371" s="52">
        <v>30</v>
      </c>
      <c r="BM5371" s="52">
        <v>1</v>
      </c>
      <c r="BN5371" s="52">
        <v>7.0000000000000007E-2</v>
      </c>
      <c r="BO5371" s="52" t="s">
        <v>2756</v>
      </c>
      <c r="BP5371" s="52">
        <v>71</v>
      </c>
      <c r="BQ5371" s="52">
        <v>21</v>
      </c>
      <c r="BR5371" s="52">
        <v>35.5</v>
      </c>
      <c r="BS5371" s="52" t="s">
        <v>3282</v>
      </c>
      <c r="BT5371" s="52" t="s">
        <v>50</v>
      </c>
      <c r="BU5371" s="9">
        <v>44270</v>
      </c>
      <c r="BV5371" s="52" t="s">
        <v>13650</v>
      </c>
      <c r="BW5371" s="52" t="s">
        <v>4093</v>
      </c>
      <c r="CC5371" s="52">
        <v>1</v>
      </c>
      <c r="CE5371" s="52">
        <v>1</v>
      </c>
      <c r="CI5371" s="52" t="s">
        <v>48</v>
      </c>
    </row>
    <row r="5372" spans="1:87" s="52" customFormat="1" ht="15" customHeight="1">
      <c r="A5372" s="52">
        <v>40630</v>
      </c>
      <c r="B5372" s="52" t="s">
        <v>15282</v>
      </c>
      <c r="C5372" s="43" t="s">
        <v>2755</v>
      </c>
      <c r="D5372" s="21" t="s">
        <v>100</v>
      </c>
      <c r="E5372" s="9">
        <v>44269</v>
      </c>
      <c r="F5372" s="44">
        <v>0.45833333333333331</v>
      </c>
      <c r="G5372" s="52">
        <v>3</v>
      </c>
      <c r="H5372" s="52">
        <v>2021</v>
      </c>
      <c r="I5372" s="52">
        <v>1</v>
      </c>
      <c r="K5372" s="52">
        <v>1</v>
      </c>
      <c r="M5372" s="52" t="s">
        <v>6178</v>
      </c>
      <c r="N5372" s="52" t="s">
        <v>944</v>
      </c>
      <c r="O5372" s="52" t="s">
        <v>944</v>
      </c>
      <c r="P5372" s="52">
        <v>29</v>
      </c>
      <c r="Q5372" s="52">
        <v>57</v>
      </c>
      <c r="R5372" s="52">
        <v>59.55</v>
      </c>
      <c r="S5372" s="52" t="s">
        <v>2756</v>
      </c>
      <c r="T5372" s="52">
        <v>71</v>
      </c>
      <c r="U5372" s="52">
        <v>21</v>
      </c>
      <c r="V5372" s="52">
        <v>3.51</v>
      </c>
      <c r="W5372" s="52" t="s">
        <v>3282</v>
      </c>
      <c r="X5372" s="52" t="s">
        <v>1153</v>
      </c>
      <c r="Y5372" s="52">
        <v>1.9</v>
      </c>
      <c r="Z5372" s="52">
        <v>200</v>
      </c>
      <c r="AA5372" s="52">
        <v>1</v>
      </c>
      <c r="AD5372" s="52">
        <v>1</v>
      </c>
      <c r="AH5372" s="52">
        <v>1</v>
      </c>
      <c r="AM5372" s="52">
        <v>1</v>
      </c>
      <c r="AP5372" s="52">
        <v>1</v>
      </c>
      <c r="AS5372" s="52">
        <v>1</v>
      </c>
      <c r="AV5372" s="52">
        <v>1</v>
      </c>
      <c r="BD5372" s="57"/>
      <c r="BF5372" s="9"/>
      <c r="BH5372" s="9"/>
      <c r="BI5372" s="52">
        <v>1</v>
      </c>
      <c r="BJ5372" s="9">
        <v>44270</v>
      </c>
      <c r="BK5372" s="52" t="s">
        <v>1211</v>
      </c>
      <c r="BL5372" s="52">
        <v>30</v>
      </c>
      <c r="BM5372" s="52">
        <v>1</v>
      </c>
      <c r="BN5372" s="52">
        <v>7.0000000000000007E-2</v>
      </c>
      <c r="BO5372" s="52" t="s">
        <v>2756</v>
      </c>
      <c r="BP5372" s="52">
        <v>71</v>
      </c>
      <c r="BQ5372" s="52">
        <v>21</v>
      </c>
      <c r="BR5372" s="52">
        <v>35.5</v>
      </c>
      <c r="BS5372" s="52" t="s">
        <v>3282</v>
      </c>
      <c r="BT5372" s="52" t="s">
        <v>50</v>
      </c>
      <c r="BU5372" s="9">
        <v>44270</v>
      </c>
      <c r="BV5372" s="52" t="s">
        <v>13651</v>
      </c>
      <c r="BW5372" s="52" t="s">
        <v>4093</v>
      </c>
      <c r="CC5372" s="52">
        <v>1</v>
      </c>
      <c r="CE5372" s="52">
        <v>1</v>
      </c>
      <c r="CI5372" s="52" t="s">
        <v>48</v>
      </c>
    </row>
    <row r="5373" spans="1:87" s="52" customFormat="1" ht="15" customHeight="1">
      <c r="A5373" s="52" t="s">
        <v>14163</v>
      </c>
      <c r="B5373" s="52" t="s">
        <v>15282</v>
      </c>
      <c r="C5373" s="43" t="s">
        <v>2755</v>
      </c>
      <c r="D5373" s="21" t="s">
        <v>100</v>
      </c>
      <c r="E5373" s="9">
        <v>44270</v>
      </c>
      <c r="F5373" s="44">
        <v>0.55555555555555558</v>
      </c>
      <c r="G5373" s="52">
        <v>3</v>
      </c>
      <c r="H5373" s="52">
        <v>2021</v>
      </c>
      <c r="I5373" s="52">
        <v>1</v>
      </c>
      <c r="J5373" s="52">
        <v>1</v>
      </c>
      <c r="M5373" s="52" t="s">
        <v>189</v>
      </c>
      <c r="N5373" s="52" t="s">
        <v>189</v>
      </c>
      <c r="O5373" s="52" t="s">
        <v>10214</v>
      </c>
      <c r="P5373" s="52">
        <v>36</v>
      </c>
      <c r="Q5373" s="52">
        <v>7</v>
      </c>
      <c r="R5373" s="52">
        <v>39.19</v>
      </c>
      <c r="S5373" s="52" t="s">
        <v>2756</v>
      </c>
      <c r="T5373" s="52">
        <v>72</v>
      </c>
      <c r="U5373" s="52">
        <v>48</v>
      </c>
      <c r="V5373" s="52">
        <v>20.27</v>
      </c>
      <c r="W5373" s="52" t="s">
        <v>3282</v>
      </c>
      <c r="X5373" s="52" t="s">
        <v>1153</v>
      </c>
      <c r="Y5373" s="52">
        <v>0.8</v>
      </c>
      <c r="Z5373" s="52">
        <v>14</v>
      </c>
      <c r="AC5373" s="52">
        <v>1</v>
      </c>
      <c r="AG5373" s="52">
        <v>1</v>
      </c>
      <c r="AH5373" s="52">
        <v>1</v>
      </c>
      <c r="AM5373" s="52">
        <v>1</v>
      </c>
      <c r="AO5373" s="52">
        <v>1</v>
      </c>
      <c r="AS5373" s="52">
        <v>1</v>
      </c>
      <c r="AV5373" s="52">
        <v>1</v>
      </c>
      <c r="AZ5373" s="52">
        <v>1</v>
      </c>
      <c r="BA5373" s="52">
        <v>1</v>
      </c>
      <c r="BC5373" s="52">
        <v>1</v>
      </c>
      <c r="BD5373" s="57">
        <v>44270</v>
      </c>
      <c r="BF5373" s="9"/>
      <c r="BH5373" s="9"/>
      <c r="BJ5373" s="9"/>
      <c r="BK5373" s="52" t="s">
        <v>1190</v>
      </c>
      <c r="BU5373" s="9">
        <v>44270</v>
      </c>
      <c r="BV5373" s="52" t="s">
        <v>14164</v>
      </c>
      <c r="BW5373" s="52" t="s">
        <v>12242</v>
      </c>
      <c r="BX5373" s="52">
        <v>1</v>
      </c>
      <c r="CA5373" s="52">
        <v>1</v>
      </c>
      <c r="CC5373" s="52">
        <v>1</v>
      </c>
      <c r="CE5373" s="52">
        <v>1</v>
      </c>
      <c r="CH5373" s="52">
        <v>1</v>
      </c>
    </row>
    <row r="5374" spans="1:87" s="52" customFormat="1" ht="15" customHeight="1">
      <c r="A5374" s="52">
        <v>40631</v>
      </c>
      <c r="B5374" s="52" t="s">
        <v>15282</v>
      </c>
      <c r="C5374" s="43" t="s">
        <v>2755</v>
      </c>
      <c r="D5374" s="21" t="s">
        <v>100</v>
      </c>
      <c r="E5374" s="9">
        <v>44270</v>
      </c>
      <c r="F5374" s="44">
        <v>0.39583333333333331</v>
      </c>
      <c r="G5374" s="52">
        <v>3</v>
      </c>
      <c r="H5374" s="52">
        <v>2021</v>
      </c>
      <c r="I5374" s="52">
        <v>1</v>
      </c>
      <c r="K5374" s="52">
        <v>1</v>
      </c>
      <c r="M5374" s="52" t="s">
        <v>938</v>
      </c>
      <c r="N5374" s="52" t="s">
        <v>938</v>
      </c>
      <c r="O5374" s="52" t="s">
        <v>944</v>
      </c>
      <c r="P5374" s="52">
        <v>29</v>
      </c>
      <c r="Q5374" s="52">
        <v>54</v>
      </c>
      <c r="R5374" s="52">
        <v>42.13</v>
      </c>
      <c r="S5374" s="52" t="s">
        <v>2756</v>
      </c>
      <c r="T5374" s="52">
        <v>71</v>
      </c>
      <c r="U5374" s="52">
        <v>16</v>
      </c>
      <c r="V5374" s="52">
        <v>31.49</v>
      </c>
      <c r="W5374" s="52" t="s">
        <v>3282</v>
      </c>
      <c r="X5374" s="52" t="s">
        <v>1153</v>
      </c>
      <c r="Y5374" s="52">
        <v>1.8</v>
      </c>
      <c r="Z5374" s="52">
        <v>170</v>
      </c>
      <c r="AA5374" s="52">
        <v>1</v>
      </c>
      <c r="AD5374" s="52">
        <v>1</v>
      </c>
      <c r="AH5374" s="52">
        <v>1</v>
      </c>
      <c r="AM5374" s="52">
        <v>1</v>
      </c>
      <c r="AP5374" s="52">
        <v>1</v>
      </c>
      <c r="AS5374" s="52">
        <v>1</v>
      </c>
      <c r="AV5374" s="52">
        <v>1</v>
      </c>
      <c r="BD5374" s="57"/>
      <c r="BF5374" s="9"/>
      <c r="BH5374" s="9"/>
      <c r="BI5374" s="52">
        <v>1</v>
      </c>
      <c r="BJ5374" s="9">
        <v>44270</v>
      </c>
      <c r="BK5374" s="52" t="s">
        <v>1211</v>
      </c>
      <c r="BL5374" s="52">
        <v>30</v>
      </c>
      <c r="BM5374" s="52">
        <v>1</v>
      </c>
      <c r="BN5374" s="52">
        <v>7.0000000000000007E-2</v>
      </c>
      <c r="BO5374" s="52" t="s">
        <v>2756</v>
      </c>
      <c r="BP5374" s="52">
        <v>71</v>
      </c>
      <c r="BQ5374" s="52">
        <v>21</v>
      </c>
      <c r="BR5374" s="52">
        <v>35.5</v>
      </c>
      <c r="BS5374" s="52" t="s">
        <v>3282</v>
      </c>
      <c r="BT5374" s="52" t="s">
        <v>50</v>
      </c>
      <c r="BU5374" s="9">
        <v>44270</v>
      </c>
      <c r="BV5374" s="52" t="s">
        <v>13652</v>
      </c>
      <c r="BW5374" s="52" t="s">
        <v>4093</v>
      </c>
      <c r="CC5374" s="52">
        <v>1</v>
      </c>
      <c r="CE5374" s="52">
        <v>1</v>
      </c>
      <c r="CI5374" s="52" t="s">
        <v>48</v>
      </c>
    </row>
    <row r="5375" spans="1:87" s="52" customFormat="1" ht="15" customHeight="1">
      <c r="A5375" s="52" t="s">
        <v>13797</v>
      </c>
      <c r="B5375" s="52" t="s">
        <v>3182</v>
      </c>
      <c r="C5375" s="43" t="s">
        <v>3228</v>
      </c>
      <c r="D5375" s="21" t="s">
        <v>318</v>
      </c>
      <c r="E5375" s="9">
        <v>44270</v>
      </c>
      <c r="F5375" s="44">
        <v>0.8027777777777777</v>
      </c>
      <c r="G5375" s="52">
        <v>3</v>
      </c>
      <c r="H5375" s="52">
        <v>2021</v>
      </c>
      <c r="I5375" s="52">
        <v>1</v>
      </c>
      <c r="J5375" s="52">
        <v>1</v>
      </c>
      <c r="M5375" s="52" t="s">
        <v>13798</v>
      </c>
      <c r="N5375" s="52" t="s">
        <v>10971</v>
      </c>
      <c r="O5375" s="52" t="s">
        <v>15403</v>
      </c>
      <c r="P5375" s="52">
        <v>37</v>
      </c>
      <c r="Q5375" s="52">
        <v>14</v>
      </c>
      <c r="R5375" s="52">
        <v>10.53</v>
      </c>
      <c r="S5375" s="52" t="s">
        <v>2756</v>
      </c>
      <c r="T5375" s="52">
        <v>73</v>
      </c>
      <c r="U5375" s="52">
        <v>19</v>
      </c>
      <c r="V5375" s="52">
        <v>15</v>
      </c>
      <c r="W5375" s="52" t="s">
        <v>3282</v>
      </c>
      <c r="X5375" s="52" t="s">
        <v>1153</v>
      </c>
      <c r="Y5375" s="52">
        <v>0.55000000000000004</v>
      </c>
      <c r="Z5375" s="52">
        <v>2.5</v>
      </c>
      <c r="AC5375" s="52">
        <v>1</v>
      </c>
      <c r="AH5375" s="52">
        <v>1</v>
      </c>
      <c r="AM5375" s="52">
        <v>1</v>
      </c>
      <c r="AP5375" s="52">
        <v>1</v>
      </c>
      <c r="AS5375" s="52">
        <v>1</v>
      </c>
      <c r="AV5375" s="52">
        <v>1</v>
      </c>
      <c r="BC5375" s="52">
        <v>1</v>
      </c>
      <c r="BD5375" s="57">
        <v>44271</v>
      </c>
      <c r="BF5375" s="9"/>
      <c r="BH5375" s="9"/>
      <c r="BJ5375" s="9"/>
      <c r="BU5375" s="9"/>
      <c r="BV5375" s="52" t="s">
        <v>13799</v>
      </c>
    </row>
    <row r="5376" spans="1:87" s="52" customFormat="1" ht="15" customHeight="1">
      <c r="A5376" s="52">
        <v>0</v>
      </c>
      <c r="B5376" s="52" t="s">
        <v>4554</v>
      </c>
      <c r="C5376" s="43" t="s">
        <v>6443</v>
      </c>
      <c r="D5376" s="21" t="s">
        <v>232</v>
      </c>
      <c r="E5376" s="9">
        <v>44270</v>
      </c>
      <c r="F5376" s="44">
        <v>0.66666666666666663</v>
      </c>
      <c r="G5376" s="52">
        <v>1</v>
      </c>
      <c r="H5376" s="52">
        <v>2021</v>
      </c>
      <c r="I5376" s="52">
        <v>1</v>
      </c>
      <c r="K5376" s="52">
        <v>1</v>
      </c>
      <c r="M5376" s="52" t="s">
        <v>14121</v>
      </c>
      <c r="N5376" s="52" t="s">
        <v>1857</v>
      </c>
      <c r="O5376" s="52" t="s">
        <v>8608</v>
      </c>
      <c r="P5376" s="52">
        <v>18</v>
      </c>
      <c r="Q5376" s="52">
        <v>24</v>
      </c>
      <c r="R5376" s="52">
        <v>32.35</v>
      </c>
      <c r="S5376" s="52" t="s">
        <v>2756</v>
      </c>
      <c r="T5376" s="52">
        <v>70</v>
      </c>
      <c r="U5376" s="52">
        <v>19</v>
      </c>
      <c r="V5376" s="52">
        <v>44.01</v>
      </c>
      <c r="W5376" s="52" t="s">
        <v>3282</v>
      </c>
      <c r="X5376" s="52" t="s">
        <v>1153</v>
      </c>
      <c r="Y5376" s="52">
        <v>1.45</v>
      </c>
      <c r="Z5376" s="52">
        <v>60</v>
      </c>
      <c r="AC5376" s="52">
        <v>1</v>
      </c>
      <c r="AD5376" s="52">
        <v>1</v>
      </c>
      <c r="AH5376" s="52">
        <v>1</v>
      </c>
      <c r="AO5376" s="52">
        <v>1</v>
      </c>
      <c r="BD5376" s="57"/>
      <c r="BF5376" s="9"/>
      <c r="BH5376" s="9"/>
      <c r="BJ5376" s="9"/>
      <c r="BU5376" s="9"/>
      <c r="BV5376" s="52" t="s">
        <v>14123</v>
      </c>
      <c r="BW5376" s="52" t="s">
        <v>14124</v>
      </c>
      <c r="CC5376" s="52">
        <v>1</v>
      </c>
      <c r="CE5376" s="52">
        <v>1</v>
      </c>
      <c r="CH5376" s="52">
        <v>1</v>
      </c>
    </row>
    <row r="5377" spans="1:87" s="52" customFormat="1" ht="15" customHeight="1">
      <c r="A5377" s="52">
        <v>120355</v>
      </c>
      <c r="B5377" s="52" t="s">
        <v>3182</v>
      </c>
      <c r="C5377" s="43" t="s">
        <v>3228</v>
      </c>
      <c r="D5377" s="21" t="s">
        <v>318</v>
      </c>
      <c r="E5377" s="9">
        <v>44272</v>
      </c>
      <c r="F5377" s="44">
        <v>0.85763888888888884</v>
      </c>
      <c r="G5377" s="52">
        <v>3</v>
      </c>
      <c r="H5377" s="52">
        <v>2021</v>
      </c>
      <c r="I5377" s="52">
        <v>1</v>
      </c>
      <c r="J5377" s="52">
        <v>1</v>
      </c>
      <c r="M5377" s="52" t="s">
        <v>2159</v>
      </c>
      <c r="N5377" s="52" t="s">
        <v>1820</v>
      </c>
      <c r="O5377" s="52" t="s">
        <v>8606</v>
      </c>
      <c r="P5377" s="52">
        <v>53</v>
      </c>
      <c r="Q5377" s="52">
        <v>9</v>
      </c>
      <c r="R5377" s="52">
        <v>7</v>
      </c>
      <c r="S5377" s="52" t="s">
        <v>2756</v>
      </c>
      <c r="T5377" s="52">
        <v>70</v>
      </c>
      <c r="U5377" s="52">
        <v>53</v>
      </c>
      <c r="V5377" s="52">
        <v>6</v>
      </c>
      <c r="W5377" s="52" t="s">
        <v>3282</v>
      </c>
      <c r="X5377" s="52" t="s">
        <v>1153</v>
      </c>
      <c r="Y5377" s="52">
        <v>0.4</v>
      </c>
      <c r="Z5377" s="52">
        <v>3</v>
      </c>
      <c r="AC5377" s="52">
        <v>1</v>
      </c>
      <c r="AE5377" s="52">
        <v>1</v>
      </c>
      <c r="AH5377" s="52">
        <v>1</v>
      </c>
      <c r="AM5377" s="52">
        <v>1</v>
      </c>
      <c r="AP5377" s="52">
        <v>1</v>
      </c>
      <c r="AS5377" s="52">
        <v>1</v>
      </c>
      <c r="AV5377" s="52">
        <v>1</v>
      </c>
      <c r="AX5377" s="52">
        <v>1</v>
      </c>
      <c r="BA5377" s="52">
        <v>1</v>
      </c>
      <c r="BC5377" s="52">
        <v>1</v>
      </c>
      <c r="BD5377" s="57">
        <v>44272</v>
      </c>
      <c r="BF5377" s="9"/>
      <c r="BG5377" s="52">
        <v>1</v>
      </c>
      <c r="BH5377" s="9">
        <v>44276</v>
      </c>
      <c r="BJ5377" s="9"/>
      <c r="BK5377" s="52" t="s">
        <v>5666</v>
      </c>
      <c r="BL5377" s="52">
        <v>52</v>
      </c>
      <c r="BM5377" s="52">
        <v>58</v>
      </c>
      <c r="BN5377" s="52">
        <v>7.35</v>
      </c>
      <c r="BO5377" s="52" t="s">
        <v>2756</v>
      </c>
      <c r="BP5377" s="52">
        <v>70</v>
      </c>
      <c r="BQ5377" s="52">
        <v>49</v>
      </c>
      <c r="BR5377" s="52" t="s">
        <v>14094</v>
      </c>
      <c r="BS5377" s="52" t="s">
        <v>3282</v>
      </c>
      <c r="BT5377" s="52" t="s">
        <v>50</v>
      </c>
      <c r="BU5377" s="9">
        <v>44276</v>
      </c>
      <c r="BV5377" s="52" t="s">
        <v>14097</v>
      </c>
      <c r="BW5377" s="52" t="s">
        <v>9246</v>
      </c>
    </row>
    <row r="5378" spans="1:87" s="52" customFormat="1" ht="15" customHeight="1">
      <c r="A5378" s="52" t="s">
        <v>13558</v>
      </c>
      <c r="B5378" s="52" t="s">
        <v>15282</v>
      </c>
      <c r="C5378" s="43" t="s">
        <v>2755</v>
      </c>
      <c r="D5378" s="21" t="s">
        <v>100</v>
      </c>
      <c r="E5378" s="9">
        <v>44272</v>
      </c>
      <c r="F5378" s="44">
        <v>0.66666666666666663</v>
      </c>
      <c r="G5378" s="52">
        <v>3</v>
      </c>
      <c r="H5378" s="52">
        <v>2021</v>
      </c>
      <c r="I5378" s="52">
        <v>1</v>
      </c>
      <c r="J5378" s="52">
        <v>1</v>
      </c>
      <c r="M5378" s="52" t="s">
        <v>372</v>
      </c>
      <c r="N5378" s="52" t="s">
        <v>372</v>
      </c>
      <c r="O5378" s="52" t="s">
        <v>372</v>
      </c>
      <c r="P5378" s="52">
        <v>23</v>
      </c>
      <c r="Q5378" s="52">
        <v>38</v>
      </c>
      <c r="R5378" s="52">
        <v>30</v>
      </c>
      <c r="S5378" s="52" t="s">
        <v>2756</v>
      </c>
      <c r="T5378" s="52">
        <v>70</v>
      </c>
      <c r="U5378" s="52">
        <v>23</v>
      </c>
      <c r="V5378" s="52">
        <v>49</v>
      </c>
      <c r="W5378" s="52" t="s">
        <v>3282</v>
      </c>
      <c r="X5378" s="52" t="s">
        <v>1153</v>
      </c>
      <c r="Y5378" s="52">
        <v>2</v>
      </c>
      <c r="Z5378" s="52">
        <v>150</v>
      </c>
      <c r="AA5378" s="52">
        <v>1</v>
      </c>
      <c r="AE5378" s="52">
        <v>1</v>
      </c>
      <c r="AK5378" s="52" t="s">
        <v>382</v>
      </c>
      <c r="AM5378" s="52">
        <v>1</v>
      </c>
      <c r="AP5378" s="52">
        <v>1</v>
      </c>
      <c r="AR5378" s="52">
        <v>1</v>
      </c>
      <c r="AT5378" s="52" t="s">
        <v>13559</v>
      </c>
      <c r="AV5378" s="52">
        <v>1</v>
      </c>
      <c r="AX5378" s="52">
        <v>1</v>
      </c>
      <c r="BD5378" s="57"/>
      <c r="BF5378" s="9"/>
      <c r="BH5378" s="9"/>
      <c r="BI5378" s="52">
        <v>1</v>
      </c>
      <c r="BJ5378" s="9">
        <v>44272</v>
      </c>
      <c r="BU5378" s="9"/>
      <c r="BV5378" s="52" t="s">
        <v>13560</v>
      </c>
      <c r="BW5378" s="52" t="s">
        <v>11188</v>
      </c>
      <c r="CC5378" s="52">
        <v>1</v>
      </c>
      <c r="CE5378" s="52">
        <v>1</v>
      </c>
      <c r="CH5378" s="52">
        <v>1</v>
      </c>
    </row>
    <row r="5379" spans="1:87" s="52" customFormat="1" ht="15" customHeight="1">
      <c r="A5379" s="52">
        <v>0</v>
      </c>
      <c r="B5379" s="52" t="s">
        <v>15282</v>
      </c>
      <c r="C5379" s="43" t="s">
        <v>2755</v>
      </c>
      <c r="D5379" s="21" t="s">
        <v>100</v>
      </c>
      <c r="E5379" s="9">
        <v>44274</v>
      </c>
      <c r="F5379" s="44">
        <v>0.72152777777777777</v>
      </c>
      <c r="G5379" s="52">
        <v>3</v>
      </c>
      <c r="H5379" s="52">
        <v>2021</v>
      </c>
      <c r="I5379" s="52">
        <v>1</v>
      </c>
      <c r="K5379" s="52">
        <v>1</v>
      </c>
      <c r="M5379" s="52" t="s">
        <v>13867</v>
      </c>
      <c r="N5379" s="52" t="s">
        <v>2075</v>
      </c>
      <c r="O5379" s="52" t="s">
        <v>8607</v>
      </c>
      <c r="P5379" s="52">
        <v>39</v>
      </c>
      <c r="Q5379" s="52">
        <v>49</v>
      </c>
      <c r="R5379" s="52">
        <v>16</v>
      </c>
      <c r="S5379" s="52" t="s">
        <v>2756</v>
      </c>
      <c r="T5379" s="52">
        <v>73</v>
      </c>
      <c r="U5379" s="52">
        <v>15</v>
      </c>
      <c r="V5379" s="52">
        <v>2</v>
      </c>
      <c r="W5379" s="52" t="s">
        <v>3282</v>
      </c>
      <c r="X5379" s="52" t="s">
        <v>1153</v>
      </c>
      <c r="Y5379" s="52">
        <v>1.85</v>
      </c>
      <c r="Z5379" s="52">
        <v>250</v>
      </c>
      <c r="AA5379" s="52">
        <v>1</v>
      </c>
      <c r="AD5379" s="52">
        <v>1</v>
      </c>
      <c r="AK5379" s="52" t="s">
        <v>13868</v>
      </c>
      <c r="AM5379" s="52">
        <v>1</v>
      </c>
      <c r="AP5379" s="52">
        <v>1</v>
      </c>
      <c r="AS5379" s="52">
        <v>1</v>
      </c>
      <c r="AV5379" s="52">
        <v>1</v>
      </c>
      <c r="BA5379" s="52">
        <v>1</v>
      </c>
      <c r="BD5379" s="57"/>
      <c r="BF5379" s="9"/>
      <c r="BH5379" s="9"/>
      <c r="BJ5379" s="9"/>
      <c r="BK5379" s="52" t="s">
        <v>9724</v>
      </c>
      <c r="BU5379" s="9">
        <v>44277</v>
      </c>
      <c r="BV5379" s="52" t="s">
        <v>13869</v>
      </c>
      <c r="BW5379" s="52" t="s">
        <v>8548</v>
      </c>
      <c r="CC5379" s="52">
        <v>1</v>
      </c>
      <c r="CE5379" s="52">
        <v>1</v>
      </c>
      <c r="CH5379" s="52">
        <v>1</v>
      </c>
    </row>
    <row r="5380" spans="1:87" s="52" customFormat="1" ht="15" customHeight="1">
      <c r="A5380" s="52" t="s">
        <v>13561</v>
      </c>
      <c r="B5380" s="52" t="s">
        <v>15282</v>
      </c>
      <c r="C5380" s="43" t="s">
        <v>2755</v>
      </c>
      <c r="D5380" s="21" t="s">
        <v>100</v>
      </c>
      <c r="E5380" s="9">
        <v>44276</v>
      </c>
      <c r="F5380" s="44">
        <v>0.75</v>
      </c>
      <c r="G5380" s="52">
        <v>3</v>
      </c>
      <c r="H5380" s="52">
        <v>2021</v>
      </c>
      <c r="I5380" s="52">
        <v>1</v>
      </c>
      <c r="J5380" s="52">
        <v>1</v>
      </c>
      <c r="M5380" s="52" t="s">
        <v>372</v>
      </c>
      <c r="N5380" s="52" t="s">
        <v>372</v>
      </c>
      <c r="O5380" s="52" t="s">
        <v>372</v>
      </c>
      <c r="P5380" s="52">
        <v>23</v>
      </c>
      <c r="Q5380" s="52">
        <v>38</v>
      </c>
      <c r="R5380" s="52">
        <v>30</v>
      </c>
      <c r="S5380" s="52" t="s">
        <v>2756</v>
      </c>
      <c r="T5380" s="52">
        <v>70</v>
      </c>
      <c r="U5380" s="52">
        <v>23</v>
      </c>
      <c r="V5380" s="52">
        <v>49</v>
      </c>
      <c r="W5380" s="52" t="s">
        <v>3282</v>
      </c>
      <c r="X5380" s="52" t="s">
        <v>1153</v>
      </c>
      <c r="Y5380" s="52">
        <v>1.5</v>
      </c>
      <c r="Z5380" s="52">
        <v>100</v>
      </c>
      <c r="AA5380" s="52">
        <v>1</v>
      </c>
      <c r="AB5380" s="52">
        <v>1</v>
      </c>
      <c r="AE5380" s="52">
        <v>1</v>
      </c>
      <c r="AK5380" s="52" t="s">
        <v>6139</v>
      </c>
      <c r="AM5380" s="52">
        <v>1</v>
      </c>
      <c r="AP5380" s="52">
        <v>1</v>
      </c>
      <c r="AS5380" s="52">
        <v>1</v>
      </c>
      <c r="AV5380" s="52">
        <v>1</v>
      </c>
      <c r="AX5380" s="52">
        <v>1</v>
      </c>
      <c r="BD5380" s="57"/>
      <c r="BF5380" s="9"/>
      <c r="BH5380" s="9"/>
      <c r="BI5380" s="52">
        <v>1</v>
      </c>
      <c r="BJ5380" s="9">
        <v>44276</v>
      </c>
      <c r="BU5380" s="9"/>
      <c r="BV5380" s="52" t="s">
        <v>13562</v>
      </c>
      <c r="BW5380" s="52" t="s">
        <v>11188</v>
      </c>
      <c r="CC5380" s="52">
        <v>1</v>
      </c>
      <c r="CE5380" s="52">
        <v>1</v>
      </c>
      <c r="CH5380" s="52">
        <v>1</v>
      </c>
    </row>
    <row r="5381" spans="1:87" s="52" customFormat="1" ht="15" customHeight="1">
      <c r="A5381" s="52">
        <v>0</v>
      </c>
      <c r="B5381" s="52" t="s">
        <v>3182</v>
      </c>
      <c r="C5381" s="43" t="s">
        <v>3228</v>
      </c>
      <c r="D5381" s="21" t="s">
        <v>318</v>
      </c>
      <c r="E5381" s="9">
        <v>44276</v>
      </c>
      <c r="F5381" s="44">
        <v>0.77083333333333337</v>
      </c>
      <c r="G5381" s="52">
        <v>3</v>
      </c>
      <c r="H5381" s="52">
        <v>2021</v>
      </c>
      <c r="I5381" s="52">
        <v>1</v>
      </c>
      <c r="J5381" s="52">
        <v>1</v>
      </c>
      <c r="M5381" s="52" t="s">
        <v>13870</v>
      </c>
      <c r="N5381" s="52" t="s">
        <v>8519</v>
      </c>
      <c r="O5381" s="52" t="s">
        <v>8607</v>
      </c>
      <c r="P5381" s="52">
        <v>39</v>
      </c>
      <c r="Q5381" s="52">
        <v>52</v>
      </c>
      <c r="R5381" s="52">
        <v>22</v>
      </c>
      <c r="S5381" s="52" t="s">
        <v>2756</v>
      </c>
      <c r="T5381" s="52">
        <v>73</v>
      </c>
      <c r="U5381" s="52">
        <v>25</v>
      </c>
      <c r="V5381" s="52">
        <v>26</v>
      </c>
      <c r="W5381" s="52" t="s">
        <v>3282</v>
      </c>
      <c r="X5381" s="52" t="s">
        <v>1153</v>
      </c>
      <c r="Y5381" s="52">
        <v>0.5</v>
      </c>
      <c r="Z5381" s="52">
        <v>2</v>
      </c>
      <c r="AC5381" s="52">
        <v>1</v>
      </c>
      <c r="AF5381" s="52">
        <v>1</v>
      </c>
      <c r="AJ5381" s="52">
        <v>1</v>
      </c>
      <c r="AM5381" s="52">
        <v>1</v>
      </c>
      <c r="AP5381" s="52">
        <v>1</v>
      </c>
      <c r="AS5381" s="52">
        <v>1</v>
      </c>
      <c r="AV5381" s="52">
        <v>1</v>
      </c>
      <c r="AX5381" s="52">
        <v>1</v>
      </c>
      <c r="BB5381" s="52">
        <v>1</v>
      </c>
      <c r="BD5381" s="57"/>
      <c r="BF5381" s="9"/>
      <c r="BH5381" s="9"/>
      <c r="BJ5381" s="9"/>
      <c r="BU5381" s="9"/>
      <c r="BV5381" s="52" t="s">
        <v>13871</v>
      </c>
      <c r="BW5381" s="52" t="s">
        <v>13872</v>
      </c>
    </row>
    <row r="5382" spans="1:87" s="52" customFormat="1" ht="15" customHeight="1">
      <c r="A5382" s="52">
        <v>0</v>
      </c>
      <c r="B5382" s="52" t="s">
        <v>15282</v>
      </c>
      <c r="C5382" s="43" t="s">
        <v>2755</v>
      </c>
      <c r="D5382" s="21" t="s">
        <v>100</v>
      </c>
      <c r="E5382" s="9">
        <v>44277</v>
      </c>
      <c r="F5382" s="44">
        <v>0.70833333333333337</v>
      </c>
      <c r="G5382" s="52">
        <v>3</v>
      </c>
      <c r="H5382" s="52">
        <v>2021</v>
      </c>
      <c r="I5382" s="52">
        <v>1</v>
      </c>
      <c r="J5382" s="52">
        <v>1</v>
      </c>
      <c r="M5382" s="52" t="s">
        <v>13873</v>
      </c>
      <c r="N5382" s="52" t="s">
        <v>2075</v>
      </c>
      <c r="O5382" s="52" t="s">
        <v>8607</v>
      </c>
      <c r="P5382" s="52">
        <v>39</v>
      </c>
      <c r="Q5382" s="52">
        <v>47</v>
      </c>
      <c r="R5382" s="52">
        <v>41.7</v>
      </c>
      <c r="S5382" s="52" t="s">
        <v>2756</v>
      </c>
      <c r="T5382" s="52">
        <v>73</v>
      </c>
      <c r="U5382" s="52">
        <v>23</v>
      </c>
      <c r="V5382" s="52">
        <v>34.299999999999997</v>
      </c>
      <c r="W5382" s="52" t="s">
        <v>3282</v>
      </c>
      <c r="X5382" s="52" t="s">
        <v>1153</v>
      </c>
      <c r="Y5382" s="52">
        <v>2.5</v>
      </c>
      <c r="Z5382" s="52">
        <v>300</v>
      </c>
      <c r="AA5382" s="52">
        <v>1</v>
      </c>
      <c r="AD5382" s="52">
        <v>1</v>
      </c>
      <c r="AH5382" s="52">
        <v>1</v>
      </c>
      <c r="AM5382" s="52">
        <v>1</v>
      </c>
      <c r="AP5382" s="52">
        <v>1</v>
      </c>
      <c r="AS5382" s="52">
        <v>1</v>
      </c>
      <c r="AV5382" s="52">
        <v>1</v>
      </c>
      <c r="AX5382" s="52">
        <v>1</v>
      </c>
      <c r="BA5382" s="52">
        <v>1</v>
      </c>
      <c r="BD5382" s="57"/>
      <c r="BF5382" s="9"/>
      <c r="BH5382" s="9"/>
      <c r="BJ5382" s="9"/>
      <c r="BU5382" s="9"/>
      <c r="BV5382" s="52" t="s">
        <v>13874</v>
      </c>
      <c r="BW5382" s="52" t="s">
        <v>8548</v>
      </c>
      <c r="BX5382" s="52">
        <v>1</v>
      </c>
      <c r="CC5382" s="52">
        <v>1</v>
      </c>
      <c r="CE5382" s="52">
        <v>1</v>
      </c>
      <c r="CH5382" s="52">
        <v>1</v>
      </c>
    </row>
    <row r="5383" spans="1:87" s="52" customFormat="1" ht="15" customHeight="1">
      <c r="A5383" s="52" t="s">
        <v>13996</v>
      </c>
      <c r="B5383" s="52" t="s">
        <v>15282</v>
      </c>
      <c r="C5383" s="43" t="s">
        <v>2755</v>
      </c>
      <c r="D5383" s="21" t="s">
        <v>100</v>
      </c>
      <c r="E5383" s="9">
        <v>44278</v>
      </c>
      <c r="F5383" s="44">
        <v>0.46458333333333335</v>
      </c>
      <c r="G5383" s="52">
        <v>3</v>
      </c>
      <c r="H5383" s="52">
        <v>2021</v>
      </c>
      <c r="I5383" s="52">
        <v>1</v>
      </c>
      <c r="K5383" s="52">
        <v>1</v>
      </c>
      <c r="M5383" s="52" t="s">
        <v>13997</v>
      </c>
      <c r="N5383" s="52" t="s">
        <v>1793</v>
      </c>
      <c r="O5383" s="52" t="s">
        <v>8604</v>
      </c>
      <c r="P5383" s="52">
        <v>43</v>
      </c>
      <c r="Q5383" s="52">
        <v>7</v>
      </c>
      <c r="R5383" s="52">
        <v>3.2</v>
      </c>
      <c r="S5383" s="52" t="s">
        <v>2756</v>
      </c>
      <c r="T5383" s="52">
        <v>73</v>
      </c>
      <c r="U5383" s="52">
        <v>34</v>
      </c>
      <c r="V5383" s="52">
        <v>18.7</v>
      </c>
      <c r="W5383" s="52" t="s">
        <v>3282</v>
      </c>
      <c r="X5383" s="52" t="s">
        <v>1153</v>
      </c>
      <c r="Y5383" s="52">
        <v>1.6</v>
      </c>
      <c r="Z5383" s="52">
        <v>70</v>
      </c>
      <c r="AC5383" s="52">
        <v>1</v>
      </c>
      <c r="AD5383" s="52">
        <v>1</v>
      </c>
      <c r="AI5383" s="52">
        <v>1</v>
      </c>
      <c r="AL5383" s="52">
        <v>1</v>
      </c>
      <c r="AN5383" s="52" t="s">
        <v>13998</v>
      </c>
      <c r="AO5383" s="52">
        <v>1</v>
      </c>
      <c r="AQ5383" s="52" t="s">
        <v>13998</v>
      </c>
      <c r="AS5383" s="52">
        <v>1</v>
      </c>
      <c r="AV5383" s="52">
        <v>1</v>
      </c>
      <c r="BD5383" s="57"/>
      <c r="BF5383" s="9"/>
      <c r="BH5383" s="9"/>
      <c r="BJ5383" s="9"/>
      <c r="BK5383" s="52" t="s">
        <v>22</v>
      </c>
      <c r="BL5383" s="52">
        <v>43</v>
      </c>
      <c r="BM5383" s="52">
        <v>7</v>
      </c>
      <c r="BN5383" s="52">
        <v>3.2</v>
      </c>
      <c r="BO5383" s="52" t="s">
        <v>2756</v>
      </c>
      <c r="BP5383" s="52">
        <v>73</v>
      </c>
      <c r="BQ5383" s="52">
        <v>34</v>
      </c>
      <c r="BR5383" s="52">
        <v>18.7</v>
      </c>
      <c r="BS5383" s="52" t="s">
        <v>3282</v>
      </c>
      <c r="BT5383" s="52" t="s">
        <v>13886</v>
      </c>
      <c r="BU5383" s="9">
        <v>44278</v>
      </c>
      <c r="BV5383" s="52" t="s">
        <v>13999</v>
      </c>
      <c r="CC5383" s="52">
        <v>1</v>
      </c>
      <c r="CE5383" s="52">
        <v>1</v>
      </c>
      <c r="CH5383" s="52">
        <v>1</v>
      </c>
    </row>
    <row r="5384" spans="1:87" s="52" customFormat="1" ht="15" customHeight="1">
      <c r="A5384" s="52" t="s">
        <v>13563</v>
      </c>
      <c r="B5384" s="52" t="s">
        <v>4554</v>
      </c>
      <c r="C5384" s="43" t="s">
        <v>3258</v>
      </c>
      <c r="D5384" s="21" t="s">
        <v>232</v>
      </c>
      <c r="E5384" s="9">
        <v>44281</v>
      </c>
      <c r="F5384" s="44">
        <v>0.83333333333333337</v>
      </c>
      <c r="G5384" s="52">
        <v>3</v>
      </c>
      <c r="H5384" s="52">
        <v>2021</v>
      </c>
      <c r="I5384" s="52">
        <v>1</v>
      </c>
      <c r="K5384" s="52">
        <v>1</v>
      </c>
      <c r="M5384" s="52" t="s">
        <v>372</v>
      </c>
      <c r="N5384" s="52" t="s">
        <v>372</v>
      </c>
      <c r="O5384" s="52" t="s">
        <v>372</v>
      </c>
      <c r="P5384" s="52">
        <v>23</v>
      </c>
      <c r="Q5384" s="52">
        <v>45</v>
      </c>
      <c r="R5384" s="52">
        <v>26</v>
      </c>
      <c r="S5384" s="52" t="s">
        <v>2756</v>
      </c>
      <c r="T5384" s="52">
        <v>70</v>
      </c>
      <c r="U5384" s="52">
        <v>27</v>
      </c>
      <c r="V5384" s="52">
        <v>24</v>
      </c>
      <c r="W5384" s="52" t="s">
        <v>3282</v>
      </c>
      <c r="X5384" s="52" t="s">
        <v>1153</v>
      </c>
      <c r="Y5384" s="52">
        <v>1.7</v>
      </c>
      <c r="Z5384" s="52">
        <v>70</v>
      </c>
      <c r="AB5384" s="52">
        <v>1</v>
      </c>
      <c r="AF5384" s="52">
        <v>1</v>
      </c>
      <c r="AH5384" s="52">
        <v>1</v>
      </c>
      <c r="AL5384" s="52">
        <v>1</v>
      </c>
      <c r="AN5384" s="52" t="s">
        <v>13565</v>
      </c>
      <c r="AP5384" s="52">
        <v>1</v>
      </c>
      <c r="AQ5384" s="52" t="s">
        <v>13565</v>
      </c>
      <c r="AS5384" s="52">
        <v>1</v>
      </c>
      <c r="AV5384" s="52">
        <v>1</v>
      </c>
      <c r="BD5384" s="57"/>
      <c r="BF5384" s="9"/>
      <c r="BH5384" s="9"/>
      <c r="BI5384" s="52">
        <v>1</v>
      </c>
      <c r="BJ5384" s="9">
        <v>44282</v>
      </c>
      <c r="BK5384" s="52" t="s">
        <v>11811</v>
      </c>
      <c r="BU5384" s="9">
        <v>44282</v>
      </c>
      <c r="BV5384" s="52" t="s">
        <v>13566</v>
      </c>
      <c r="BW5384" s="52" t="s">
        <v>11188</v>
      </c>
      <c r="CB5384" s="52">
        <v>1</v>
      </c>
      <c r="CD5384" s="52">
        <v>1</v>
      </c>
      <c r="CG5384" s="52">
        <v>1</v>
      </c>
    </row>
    <row r="5385" spans="1:87" s="52" customFormat="1" ht="15" customHeight="1">
      <c r="A5385" s="52">
        <v>40632</v>
      </c>
      <c r="B5385" s="52" t="s">
        <v>15282</v>
      </c>
      <c r="C5385" s="43" t="s">
        <v>2755</v>
      </c>
      <c r="D5385" s="21" t="s">
        <v>100</v>
      </c>
      <c r="E5385" s="9">
        <v>44281</v>
      </c>
      <c r="F5385" s="44">
        <v>0.69791666666666663</v>
      </c>
      <c r="G5385" s="52">
        <v>3</v>
      </c>
      <c r="H5385" s="52">
        <v>2021</v>
      </c>
      <c r="I5385" s="52">
        <v>2</v>
      </c>
      <c r="K5385" s="52">
        <v>2</v>
      </c>
      <c r="M5385" s="52" t="s">
        <v>1891</v>
      </c>
      <c r="N5385" s="52" t="s">
        <v>938</v>
      </c>
      <c r="O5385" s="52" t="s">
        <v>944</v>
      </c>
      <c r="P5385" s="52">
        <v>29</v>
      </c>
      <c r="Q5385" s="52">
        <v>50</v>
      </c>
      <c r="R5385" s="52">
        <v>48.2</v>
      </c>
      <c r="S5385" s="52" t="s">
        <v>2756</v>
      </c>
      <c r="T5385" s="52">
        <v>71</v>
      </c>
      <c r="U5385" s="52">
        <v>16</v>
      </c>
      <c r="V5385" s="52">
        <v>44.7</v>
      </c>
      <c r="W5385" s="52" t="s">
        <v>3282</v>
      </c>
      <c r="X5385" s="52" t="s">
        <v>1153</v>
      </c>
      <c r="Y5385" s="52">
        <v>1.5</v>
      </c>
      <c r="Z5385" s="52">
        <v>80</v>
      </c>
      <c r="AC5385" s="52">
        <v>1</v>
      </c>
      <c r="AE5385" s="52">
        <v>1</v>
      </c>
      <c r="AH5385" s="52">
        <v>1</v>
      </c>
      <c r="AM5385" s="52">
        <v>1</v>
      </c>
      <c r="AP5385" s="52">
        <v>1</v>
      </c>
      <c r="AS5385" s="52">
        <v>1</v>
      </c>
      <c r="AV5385" s="52">
        <v>1</v>
      </c>
      <c r="BD5385" s="57"/>
      <c r="BF5385" s="9"/>
      <c r="BH5385" s="9"/>
      <c r="BI5385" s="52">
        <v>1</v>
      </c>
      <c r="BJ5385" s="9">
        <v>44284</v>
      </c>
      <c r="BK5385" s="52" t="s">
        <v>1211</v>
      </c>
      <c r="BL5385" s="52">
        <v>29</v>
      </c>
      <c r="BM5385" s="52">
        <v>50</v>
      </c>
      <c r="BN5385" s="52">
        <v>48.2</v>
      </c>
      <c r="BO5385" s="52" t="s">
        <v>2756</v>
      </c>
      <c r="BP5385" s="52">
        <v>71</v>
      </c>
      <c r="BQ5385" s="52">
        <v>16</v>
      </c>
      <c r="BR5385" s="52">
        <v>44.7</v>
      </c>
      <c r="BS5385" s="52" t="s">
        <v>3282</v>
      </c>
      <c r="BT5385" s="52" t="s">
        <v>50</v>
      </c>
      <c r="BU5385" s="9">
        <v>44284</v>
      </c>
      <c r="BV5385" s="52" t="s">
        <v>13653</v>
      </c>
      <c r="BW5385" s="52" t="s">
        <v>4093</v>
      </c>
      <c r="CC5385" s="52">
        <v>1</v>
      </c>
      <c r="CE5385" s="52">
        <v>1</v>
      </c>
      <c r="CI5385" s="52" t="s">
        <v>48</v>
      </c>
    </row>
    <row r="5386" spans="1:87" s="52" customFormat="1" ht="15" customHeight="1">
      <c r="A5386" s="52" t="s">
        <v>13567</v>
      </c>
      <c r="B5386" s="52" t="s">
        <v>15282</v>
      </c>
      <c r="C5386" s="43" t="s">
        <v>2755</v>
      </c>
      <c r="D5386" s="21" t="s">
        <v>100</v>
      </c>
      <c r="E5386" s="9">
        <v>44282</v>
      </c>
      <c r="F5386" s="44">
        <v>0.70833333333333337</v>
      </c>
      <c r="G5386" s="52">
        <v>3</v>
      </c>
      <c r="H5386" s="52">
        <v>2021</v>
      </c>
      <c r="I5386" s="52">
        <v>1</v>
      </c>
      <c r="J5386" s="52">
        <v>1</v>
      </c>
      <c r="M5386" s="52" t="s">
        <v>372</v>
      </c>
      <c r="N5386" s="52" t="s">
        <v>372</v>
      </c>
      <c r="O5386" s="52" t="s">
        <v>372</v>
      </c>
      <c r="P5386" s="52">
        <v>23</v>
      </c>
      <c r="Q5386" s="52">
        <v>38</v>
      </c>
      <c r="R5386" s="52">
        <v>30</v>
      </c>
      <c r="S5386" s="52" t="s">
        <v>2756</v>
      </c>
      <c r="T5386" s="52">
        <v>70</v>
      </c>
      <c r="U5386" s="52">
        <v>23</v>
      </c>
      <c r="V5386" s="52">
        <v>49</v>
      </c>
      <c r="W5386" s="52" t="s">
        <v>3282</v>
      </c>
      <c r="X5386" s="52" t="s">
        <v>1153</v>
      </c>
      <c r="Y5386" s="52">
        <v>2</v>
      </c>
      <c r="Z5386" s="52">
        <v>200</v>
      </c>
      <c r="AA5386" s="52">
        <v>1</v>
      </c>
      <c r="AD5386" s="52">
        <v>1</v>
      </c>
      <c r="AK5386" s="52" t="s">
        <v>6139</v>
      </c>
      <c r="AM5386" s="52">
        <v>1</v>
      </c>
      <c r="AP5386" s="52">
        <v>1</v>
      </c>
      <c r="AS5386" s="52">
        <v>1</v>
      </c>
      <c r="AV5386" s="52">
        <v>1</v>
      </c>
      <c r="AX5386" s="52">
        <v>1</v>
      </c>
      <c r="BD5386" s="57"/>
      <c r="BF5386" s="9"/>
      <c r="BH5386" s="9"/>
      <c r="BI5386" s="52">
        <v>1</v>
      </c>
      <c r="BJ5386" s="9">
        <v>44282</v>
      </c>
      <c r="BU5386" s="9"/>
      <c r="BV5386" s="52" t="s">
        <v>13568</v>
      </c>
      <c r="BW5386" s="52" t="s">
        <v>11188</v>
      </c>
      <c r="CC5386" s="52">
        <v>1</v>
      </c>
      <c r="CE5386" s="52">
        <v>1</v>
      </c>
      <c r="CH5386" s="52">
        <v>1</v>
      </c>
    </row>
    <row r="5387" spans="1:87" s="52" customFormat="1" ht="15" customHeight="1">
      <c r="A5387" s="52" t="s">
        <v>13920</v>
      </c>
      <c r="B5387" s="52" t="s">
        <v>15282</v>
      </c>
      <c r="C5387" s="43" t="s">
        <v>2755</v>
      </c>
      <c r="D5387" s="21" t="s">
        <v>100</v>
      </c>
      <c r="E5387" s="9">
        <v>44285</v>
      </c>
      <c r="F5387" s="44">
        <v>0.75</v>
      </c>
      <c r="G5387" s="52">
        <v>3</v>
      </c>
      <c r="H5387" s="52">
        <v>2021</v>
      </c>
      <c r="I5387" s="52">
        <v>1</v>
      </c>
      <c r="J5387" s="52">
        <v>1</v>
      </c>
      <c r="M5387" s="52" t="s">
        <v>13921</v>
      </c>
      <c r="N5387" s="52" t="s">
        <v>4352</v>
      </c>
      <c r="O5387" s="52" t="s">
        <v>8604</v>
      </c>
      <c r="P5387" s="52">
        <v>42</v>
      </c>
      <c r="Q5387" s="52">
        <v>33</v>
      </c>
      <c r="R5387" s="52">
        <v>51.67</v>
      </c>
      <c r="S5387" s="52" t="s">
        <v>2756</v>
      </c>
      <c r="T5387" s="52">
        <v>73</v>
      </c>
      <c r="U5387" s="52">
        <v>18</v>
      </c>
      <c r="V5387" s="52">
        <v>35.25</v>
      </c>
      <c r="W5387" s="52" t="s">
        <v>3282</v>
      </c>
      <c r="X5387" s="52" t="s">
        <v>1153</v>
      </c>
      <c r="Y5387" s="52">
        <v>1.2</v>
      </c>
      <c r="Z5387" s="52">
        <v>100</v>
      </c>
      <c r="AC5387" s="52">
        <v>1</v>
      </c>
      <c r="AD5387" s="52">
        <v>1</v>
      </c>
      <c r="AK5387" s="52" t="s">
        <v>13922</v>
      </c>
      <c r="AM5387" s="52">
        <v>1</v>
      </c>
      <c r="AP5387" s="52">
        <v>1</v>
      </c>
      <c r="AS5387" s="52">
        <v>1</v>
      </c>
      <c r="AV5387" s="52">
        <v>1</v>
      </c>
      <c r="AX5387" s="52">
        <v>1</v>
      </c>
      <c r="BD5387" s="57"/>
      <c r="BF5387" s="9"/>
      <c r="BH5387" s="9"/>
      <c r="BI5387" s="52">
        <v>1</v>
      </c>
      <c r="BJ5387" s="57"/>
      <c r="BK5387" s="57" t="s">
        <v>13923</v>
      </c>
      <c r="BU5387" s="9">
        <v>44285</v>
      </c>
      <c r="BV5387" s="52" t="s">
        <v>13924</v>
      </c>
      <c r="BW5387" s="52" t="s">
        <v>13925</v>
      </c>
      <c r="CC5387" s="52">
        <v>1</v>
      </c>
      <c r="CE5387" s="52">
        <v>1</v>
      </c>
      <c r="CH5387" s="52">
        <v>1</v>
      </c>
    </row>
    <row r="5388" spans="1:87" s="52" customFormat="1" ht="15" customHeight="1">
      <c r="A5388" s="52">
        <v>0</v>
      </c>
      <c r="B5388" s="52" t="s">
        <v>15282</v>
      </c>
      <c r="C5388" s="43" t="s">
        <v>2755</v>
      </c>
      <c r="D5388" s="21" t="s">
        <v>100</v>
      </c>
      <c r="E5388" s="9">
        <v>44286</v>
      </c>
      <c r="F5388" s="44">
        <v>0.45833333333333331</v>
      </c>
      <c r="G5388" s="52">
        <v>3</v>
      </c>
      <c r="H5388" s="52">
        <v>2021</v>
      </c>
      <c r="I5388" s="52">
        <v>1</v>
      </c>
      <c r="K5388" s="52">
        <v>1</v>
      </c>
      <c r="M5388" s="52" t="s">
        <v>13875</v>
      </c>
      <c r="N5388" s="52" t="s">
        <v>7811</v>
      </c>
      <c r="O5388" s="52" t="s">
        <v>8607</v>
      </c>
      <c r="P5388" s="52">
        <v>39</v>
      </c>
      <c r="Q5388" s="52">
        <v>49</v>
      </c>
      <c r="R5388" s="52">
        <v>13</v>
      </c>
      <c r="S5388" s="52" t="s">
        <v>2756</v>
      </c>
      <c r="T5388" s="52">
        <v>73</v>
      </c>
      <c r="U5388" s="52">
        <v>15</v>
      </c>
      <c r="V5388" s="52">
        <v>1</v>
      </c>
      <c r="W5388" s="52" t="s">
        <v>3282</v>
      </c>
      <c r="X5388" s="52" t="s">
        <v>1153</v>
      </c>
      <c r="Y5388" s="52">
        <v>1.7</v>
      </c>
      <c r="Z5388" s="52">
        <v>70</v>
      </c>
      <c r="AA5388" s="52">
        <v>1</v>
      </c>
      <c r="AE5388" s="52">
        <v>1</v>
      </c>
      <c r="AK5388" s="52" t="s">
        <v>13876</v>
      </c>
      <c r="AM5388" s="52">
        <v>1</v>
      </c>
      <c r="AO5388" s="52">
        <v>1</v>
      </c>
      <c r="AS5388" s="52">
        <v>1</v>
      </c>
      <c r="AV5388" s="52">
        <v>1</v>
      </c>
      <c r="BB5388" s="52">
        <v>1</v>
      </c>
      <c r="BD5388" s="57"/>
      <c r="BE5388" s="52">
        <v>1</v>
      </c>
      <c r="BF5388" s="9"/>
      <c r="BH5388" s="9"/>
      <c r="BJ5388" s="9"/>
      <c r="BK5388" s="52" t="s">
        <v>39</v>
      </c>
      <c r="BL5388" s="52">
        <v>39</v>
      </c>
      <c r="BM5388" s="52">
        <v>58</v>
      </c>
      <c r="BN5388" s="52">
        <v>56</v>
      </c>
      <c r="BO5388" s="52" t="s">
        <v>2756</v>
      </c>
      <c r="BP5388" s="52">
        <v>73</v>
      </c>
      <c r="BQ5388" s="52">
        <v>8</v>
      </c>
      <c r="BR5388" s="52">
        <v>2</v>
      </c>
      <c r="BS5388" s="52" t="s">
        <v>3282</v>
      </c>
      <c r="BT5388" s="52" t="s">
        <v>50</v>
      </c>
      <c r="BU5388" s="9">
        <v>44286</v>
      </c>
      <c r="BV5388" s="52" t="s">
        <v>13877</v>
      </c>
      <c r="BW5388" s="52" t="s">
        <v>12057</v>
      </c>
      <c r="CC5388" s="52">
        <v>1</v>
      </c>
      <c r="CE5388" s="52">
        <v>1</v>
      </c>
      <c r="CH5388" s="52">
        <v>1</v>
      </c>
    </row>
    <row r="5389" spans="1:87" s="52" customFormat="1" ht="15" customHeight="1">
      <c r="A5389" s="52">
        <v>40633</v>
      </c>
      <c r="B5389" s="52" t="s">
        <v>15282</v>
      </c>
      <c r="C5389" s="43" t="s">
        <v>2755</v>
      </c>
      <c r="D5389" s="21" t="s">
        <v>100</v>
      </c>
      <c r="E5389" s="9">
        <v>44287</v>
      </c>
      <c r="F5389" s="44">
        <v>0.64583333333333337</v>
      </c>
      <c r="G5389" s="52">
        <v>4</v>
      </c>
      <c r="H5389" s="52">
        <v>2021</v>
      </c>
      <c r="I5389" s="52">
        <v>1</v>
      </c>
      <c r="K5389" s="52">
        <v>1</v>
      </c>
      <c r="M5389" s="52" t="s">
        <v>938</v>
      </c>
      <c r="N5389" s="52" t="s">
        <v>938</v>
      </c>
      <c r="O5389" s="52" t="s">
        <v>944</v>
      </c>
      <c r="P5389" s="52">
        <v>29</v>
      </c>
      <c r="Q5389" s="52">
        <v>55</v>
      </c>
      <c r="R5389" s="52">
        <v>55.01</v>
      </c>
      <c r="S5389" s="52" t="s">
        <v>2756</v>
      </c>
      <c r="T5389" s="52">
        <v>71</v>
      </c>
      <c r="U5389" s="52">
        <v>16</v>
      </c>
      <c r="V5389" s="52">
        <v>54.2</v>
      </c>
      <c r="W5389" s="52" t="s">
        <v>3282</v>
      </c>
      <c r="X5389" s="52" t="s">
        <v>1153</v>
      </c>
      <c r="Y5389" s="52">
        <v>1.8</v>
      </c>
      <c r="Z5389" s="52">
        <v>170</v>
      </c>
      <c r="AA5389" s="52">
        <v>1</v>
      </c>
      <c r="AD5389" s="52">
        <v>1</v>
      </c>
      <c r="AH5389" s="52">
        <v>1</v>
      </c>
      <c r="AM5389" s="52">
        <v>1</v>
      </c>
      <c r="AP5389" s="52">
        <v>1</v>
      </c>
      <c r="AS5389" s="52">
        <v>1</v>
      </c>
      <c r="AV5389" s="52">
        <v>1</v>
      </c>
      <c r="BD5389" s="57"/>
      <c r="BF5389" s="9"/>
      <c r="BH5389" s="9"/>
      <c r="BI5389" s="52">
        <v>1</v>
      </c>
      <c r="BJ5389" s="9">
        <v>44291</v>
      </c>
      <c r="BK5389" s="52" t="s">
        <v>1211</v>
      </c>
      <c r="BL5389" s="52">
        <v>30</v>
      </c>
      <c r="BM5389" s="52">
        <v>1</v>
      </c>
      <c r="BN5389" s="52">
        <v>7.0000000000000007E-2</v>
      </c>
      <c r="BO5389" s="52" t="s">
        <v>2756</v>
      </c>
      <c r="BP5389" s="52">
        <v>71</v>
      </c>
      <c r="BQ5389" s="52">
        <v>21</v>
      </c>
      <c r="BR5389" s="52">
        <v>35.5</v>
      </c>
      <c r="BS5389" s="52" t="s">
        <v>3282</v>
      </c>
      <c r="BT5389" s="52" t="s">
        <v>50</v>
      </c>
      <c r="BU5389" s="9">
        <v>44291</v>
      </c>
      <c r="BV5389" s="52" t="s">
        <v>13654</v>
      </c>
      <c r="BW5389" s="52" t="s">
        <v>4093</v>
      </c>
      <c r="CC5389" s="52">
        <v>1</v>
      </c>
      <c r="CE5389" s="52">
        <v>1</v>
      </c>
      <c r="CI5389" s="52" t="s">
        <v>48</v>
      </c>
    </row>
    <row r="5390" spans="1:87" s="52" customFormat="1" ht="15" customHeight="1">
      <c r="A5390" s="52" t="s">
        <v>13800</v>
      </c>
      <c r="B5390" s="52" t="s">
        <v>15282</v>
      </c>
      <c r="C5390" s="43" t="s">
        <v>2755</v>
      </c>
      <c r="D5390" s="21" t="s">
        <v>100</v>
      </c>
      <c r="E5390" s="9">
        <v>44290</v>
      </c>
      <c r="F5390" s="44">
        <v>0.47916666666666669</v>
      </c>
      <c r="G5390" s="52">
        <v>4</v>
      </c>
      <c r="H5390" s="52">
        <v>2021</v>
      </c>
      <c r="I5390" s="52">
        <v>1</v>
      </c>
      <c r="K5390" s="52">
        <v>1</v>
      </c>
      <c r="M5390" s="52" t="s">
        <v>13801</v>
      </c>
      <c r="N5390" s="52" t="s">
        <v>1726</v>
      </c>
      <c r="O5390" s="52" t="s">
        <v>15403</v>
      </c>
      <c r="P5390" s="52">
        <v>36</v>
      </c>
      <c r="Q5390" s="52">
        <v>51</v>
      </c>
      <c r="R5390" s="52">
        <v>46</v>
      </c>
      <c r="S5390" s="52" t="s">
        <v>2756</v>
      </c>
      <c r="T5390" s="52">
        <v>73</v>
      </c>
      <c r="U5390" s="52">
        <v>9</v>
      </c>
      <c r="V5390" s="52">
        <v>9</v>
      </c>
      <c r="W5390" s="52" t="s">
        <v>3282</v>
      </c>
      <c r="X5390" s="52" t="s">
        <v>1153</v>
      </c>
      <c r="Y5390" s="52">
        <v>1.5</v>
      </c>
      <c r="Z5390" s="52">
        <v>200</v>
      </c>
      <c r="AC5390" s="52">
        <v>1</v>
      </c>
      <c r="AD5390" s="52">
        <v>1</v>
      </c>
      <c r="AH5390" s="52">
        <v>1</v>
      </c>
      <c r="BD5390" s="57"/>
      <c r="BE5390" s="52">
        <v>1</v>
      </c>
      <c r="BF5390" s="9">
        <v>44290</v>
      </c>
      <c r="BH5390" s="9"/>
      <c r="BJ5390" s="9"/>
      <c r="BK5390" s="52" t="s">
        <v>3987</v>
      </c>
      <c r="BU5390" s="9"/>
      <c r="BV5390" s="52" t="s">
        <v>13802</v>
      </c>
      <c r="BW5390" s="52" t="s">
        <v>4289</v>
      </c>
      <c r="CC5390" s="52">
        <v>1</v>
      </c>
      <c r="CE5390" s="52">
        <v>1</v>
      </c>
      <c r="CH5390" s="52">
        <v>1</v>
      </c>
    </row>
    <row r="5391" spans="1:87" s="52" customFormat="1" ht="15" customHeight="1">
      <c r="A5391" s="52">
        <v>120356</v>
      </c>
      <c r="B5391" s="52" t="s">
        <v>4554</v>
      </c>
      <c r="C5391" s="43" t="s">
        <v>5708</v>
      </c>
      <c r="D5391" s="21" t="s">
        <v>52</v>
      </c>
      <c r="E5391" s="9">
        <v>44292</v>
      </c>
      <c r="F5391" s="44">
        <v>0.625</v>
      </c>
      <c r="G5391" s="52">
        <v>4</v>
      </c>
      <c r="H5391" s="52">
        <v>2021</v>
      </c>
      <c r="I5391" s="52">
        <v>1</v>
      </c>
      <c r="K5391" s="52">
        <v>1</v>
      </c>
      <c r="M5391" s="52" t="s">
        <v>14098</v>
      </c>
      <c r="N5391" s="52" t="s">
        <v>1820</v>
      </c>
      <c r="O5391" s="52" t="s">
        <v>8606</v>
      </c>
      <c r="P5391" s="52">
        <v>53</v>
      </c>
      <c r="Q5391" s="52">
        <v>47</v>
      </c>
      <c r="R5391" s="52">
        <v>11.21</v>
      </c>
      <c r="S5391" s="52" t="s">
        <v>2756</v>
      </c>
      <c r="T5391" s="52">
        <v>70</v>
      </c>
      <c r="U5391" s="52">
        <v>58</v>
      </c>
      <c r="V5391" s="52">
        <v>50.01</v>
      </c>
      <c r="W5391" s="52" t="s">
        <v>3282</v>
      </c>
      <c r="X5391" s="52" t="s">
        <v>1153</v>
      </c>
      <c r="Y5391" s="52">
        <v>12</v>
      </c>
      <c r="Z5391" s="52" t="s">
        <v>7940</v>
      </c>
      <c r="AB5391" s="52">
        <v>1</v>
      </c>
      <c r="AE5391" s="52">
        <v>1</v>
      </c>
      <c r="AJ5391" s="52">
        <v>1</v>
      </c>
      <c r="AK5391" s="52" t="s">
        <v>14099</v>
      </c>
      <c r="AM5391" s="52">
        <v>1</v>
      </c>
      <c r="AO5391" s="52">
        <v>1</v>
      </c>
      <c r="AS5391" s="52">
        <v>1</v>
      </c>
      <c r="AU5391" s="52">
        <v>1</v>
      </c>
      <c r="AW5391" s="52" t="s">
        <v>14100</v>
      </c>
      <c r="AZ5391" s="52">
        <v>1</v>
      </c>
      <c r="BA5391" s="52">
        <v>1</v>
      </c>
      <c r="BD5391" s="57"/>
      <c r="BF5391" s="9"/>
      <c r="BH5391" s="9"/>
      <c r="BJ5391" s="57"/>
      <c r="BK5391" s="52" t="s">
        <v>15228</v>
      </c>
      <c r="BU5391" s="9">
        <v>44292</v>
      </c>
      <c r="BV5391" s="52" t="s">
        <v>14101</v>
      </c>
      <c r="BW5391" s="52" t="s">
        <v>5073</v>
      </c>
      <c r="CC5391" s="52">
        <v>1</v>
      </c>
      <c r="CD5391" s="52">
        <v>1</v>
      </c>
      <c r="CF5391" s="52" t="s">
        <v>14085</v>
      </c>
      <c r="CH5391" s="52">
        <v>1</v>
      </c>
    </row>
    <row r="5392" spans="1:87" s="52" customFormat="1" ht="15" customHeight="1">
      <c r="A5392" s="52">
        <v>0</v>
      </c>
      <c r="B5392" s="52" t="s">
        <v>15282</v>
      </c>
      <c r="C5392" s="43" t="s">
        <v>2755</v>
      </c>
      <c r="D5392" s="21" t="s">
        <v>100</v>
      </c>
      <c r="E5392" s="9">
        <v>44294</v>
      </c>
      <c r="F5392" s="44">
        <v>0.5</v>
      </c>
      <c r="G5392" s="52">
        <v>4</v>
      </c>
      <c r="H5392" s="52">
        <v>2021</v>
      </c>
      <c r="I5392" s="52">
        <v>1</v>
      </c>
      <c r="J5392" s="52">
        <v>1</v>
      </c>
      <c r="M5392" s="52" t="s">
        <v>13873</v>
      </c>
      <c r="N5392" s="52" t="s">
        <v>2075</v>
      </c>
      <c r="O5392" s="52" t="s">
        <v>8607</v>
      </c>
      <c r="P5392" s="52">
        <v>39</v>
      </c>
      <c r="Q5392" s="52">
        <v>47</v>
      </c>
      <c r="R5392" s="52">
        <v>40.130000000000003</v>
      </c>
      <c r="S5392" s="52" t="s">
        <v>2756</v>
      </c>
      <c r="T5392" s="52">
        <v>73</v>
      </c>
      <c r="U5392" s="52">
        <v>23</v>
      </c>
      <c r="V5392" s="52">
        <v>37.729999999999997</v>
      </c>
      <c r="W5392" s="52" t="s">
        <v>3282</v>
      </c>
      <c r="X5392" s="52" t="s">
        <v>1153</v>
      </c>
      <c r="Y5392" s="52">
        <v>1</v>
      </c>
      <c r="Z5392" s="52">
        <v>30</v>
      </c>
      <c r="AC5392" s="52">
        <v>1</v>
      </c>
      <c r="AG5392" s="52">
        <v>1</v>
      </c>
      <c r="AH5392" s="52">
        <v>1</v>
      </c>
      <c r="AM5392" s="52">
        <v>1</v>
      </c>
      <c r="AP5392" s="52">
        <v>1</v>
      </c>
      <c r="AS5392" s="52">
        <v>1</v>
      </c>
      <c r="AV5392" s="52">
        <v>1</v>
      </c>
      <c r="AX5392" s="52">
        <v>1</v>
      </c>
      <c r="BA5392" s="52">
        <v>1</v>
      </c>
      <c r="BD5392" s="57"/>
      <c r="BF5392" s="9"/>
      <c r="BH5392" s="9"/>
      <c r="BJ5392" s="9"/>
      <c r="BU5392" s="9"/>
      <c r="BV5392" s="52" t="s">
        <v>13878</v>
      </c>
      <c r="BW5392" s="52" t="s">
        <v>8548</v>
      </c>
      <c r="CH5392" s="52">
        <v>1</v>
      </c>
    </row>
    <row r="5393" spans="1:87" s="52" customFormat="1" ht="15" customHeight="1">
      <c r="A5393" s="52">
        <v>40634</v>
      </c>
      <c r="B5393" s="52" t="s">
        <v>4554</v>
      </c>
      <c r="C5393" s="43" t="s">
        <v>4456</v>
      </c>
      <c r="D5393" s="21" t="s">
        <v>408</v>
      </c>
      <c r="E5393" s="9">
        <v>44297</v>
      </c>
      <c r="F5393" s="44">
        <v>0.375</v>
      </c>
      <c r="G5393" s="52">
        <v>4</v>
      </c>
      <c r="H5393" s="52">
        <v>2021</v>
      </c>
      <c r="I5393" s="52">
        <v>1</v>
      </c>
      <c r="K5393" s="52">
        <v>1</v>
      </c>
      <c r="M5393" s="52" t="s">
        <v>13655</v>
      </c>
      <c r="N5393" s="52" t="s">
        <v>926</v>
      </c>
      <c r="O5393" s="52" t="s">
        <v>944</v>
      </c>
      <c r="P5393" s="52">
        <v>29</v>
      </c>
      <c r="Q5393" s="52">
        <v>11</v>
      </c>
      <c r="R5393" s="52">
        <v>42</v>
      </c>
      <c r="S5393" s="52" t="s">
        <v>2756</v>
      </c>
      <c r="T5393" s="52">
        <v>71</v>
      </c>
      <c r="U5393" s="52">
        <v>29</v>
      </c>
      <c r="V5393" s="52">
        <v>31</v>
      </c>
      <c r="W5393" s="52" t="s">
        <v>3282</v>
      </c>
      <c r="X5393" s="52" t="s">
        <v>1153</v>
      </c>
      <c r="Y5393" s="52">
        <v>1.8</v>
      </c>
      <c r="Z5393" s="52">
        <v>75</v>
      </c>
      <c r="AB5393" s="52">
        <v>1</v>
      </c>
      <c r="AD5393" s="52">
        <v>1</v>
      </c>
      <c r="AH5393" s="52">
        <v>1</v>
      </c>
      <c r="AM5393" s="52">
        <v>1</v>
      </c>
      <c r="AO5393" s="52">
        <v>1</v>
      </c>
      <c r="AS5393" s="52">
        <v>1</v>
      </c>
      <c r="AV5393" s="52">
        <v>1</v>
      </c>
      <c r="BD5393" s="57"/>
      <c r="BF5393" s="9"/>
      <c r="BH5393" s="9"/>
      <c r="BI5393" s="52">
        <v>1</v>
      </c>
      <c r="BJ5393" s="9">
        <v>44298</v>
      </c>
      <c r="BK5393" s="52" t="s">
        <v>719</v>
      </c>
      <c r="BL5393" s="52">
        <v>29</v>
      </c>
      <c r="BM5393" s="52">
        <v>10</v>
      </c>
      <c r="BN5393" s="52">
        <v>51.81</v>
      </c>
      <c r="BO5393" s="52" t="s">
        <v>2756</v>
      </c>
      <c r="BP5393" s="52">
        <v>71</v>
      </c>
      <c r="BQ5393" s="52">
        <v>29</v>
      </c>
      <c r="BR5393" s="52">
        <v>25.41</v>
      </c>
      <c r="BS5393" s="52" t="s">
        <v>3282</v>
      </c>
      <c r="BT5393" s="52" t="s">
        <v>50</v>
      </c>
      <c r="BU5393" s="9">
        <v>44298</v>
      </c>
      <c r="BV5393" s="52" t="s">
        <v>13656</v>
      </c>
      <c r="BW5393" s="52" t="s">
        <v>4093</v>
      </c>
      <c r="CC5393" s="52">
        <v>1</v>
      </c>
      <c r="CD5393" s="52">
        <v>1</v>
      </c>
      <c r="CF5393" s="52" t="s">
        <v>13657</v>
      </c>
      <c r="CI5393" s="52" t="s">
        <v>48</v>
      </c>
    </row>
    <row r="5394" spans="1:87" s="52" customFormat="1" ht="15" customHeight="1">
      <c r="A5394" s="52">
        <v>9</v>
      </c>
      <c r="B5394" s="52" t="s">
        <v>4554</v>
      </c>
      <c r="C5394" s="43" t="s">
        <v>4456</v>
      </c>
      <c r="D5394" s="21" t="s">
        <v>408</v>
      </c>
      <c r="E5394" s="9">
        <v>44298</v>
      </c>
      <c r="F5394" s="44">
        <v>0.625</v>
      </c>
      <c r="G5394" s="52">
        <v>4</v>
      </c>
      <c r="H5394" s="52">
        <v>2021</v>
      </c>
      <c r="I5394" s="52">
        <v>1</v>
      </c>
      <c r="K5394" s="52">
        <v>1</v>
      </c>
      <c r="M5394" s="52" t="s">
        <v>13600</v>
      </c>
      <c r="N5394" s="52" t="s">
        <v>6770</v>
      </c>
      <c r="O5394" s="52" t="s">
        <v>8601</v>
      </c>
      <c r="P5394" s="52">
        <v>28</v>
      </c>
      <c r="Q5394" s="52">
        <v>26</v>
      </c>
      <c r="R5394" s="52">
        <v>58.87</v>
      </c>
      <c r="S5394" s="52" t="s">
        <v>2756</v>
      </c>
      <c r="T5394" s="52">
        <v>71</v>
      </c>
      <c r="U5394" s="52">
        <v>12</v>
      </c>
      <c r="V5394" s="52">
        <v>22.73</v>
      </c>
      <c r="W5394" s="52" t="s">
        <v>3282</v>
      </c>
      <c r="X5394" s="52" t="s">
        <v>1153</v>
      </c>
      <c r="Y5394" s="52">
        <v>2.25</v>
      </c>
      <c r="Z5394" s="52">
        <v>100</v>
      </c>
      <c r="AA5394" s="52">
        <v>1</v>
      </c>
      <c r="AC5394" s="52">
        <v>1</v>
      </c>
      <c r="AD5394" s="52">
        <v>1</v>
      </c>
      <c r="AH5394" s="52">
        <v>1</v>
      </c>
      <c r="AL5394" s="52">
        <v>1</v>
      </c>
      <c r="AN5394" s="52" t="s">
        <v>13601</v>
      </c>
      <c r="AP5394" s="52">
        <v>1</v>
      </c>
      <c r="AQ5394" s="52" t="s">
        <v>13601</v>
      </c>
      <c r="AS5394" s="52">
        <v>1</v>
      </c>
      <c r="AV5394" s="52">
        <v>1</v>
      </c>
      <c r="BD5394" s="57"/>
      <c r="BF5394" s="9"/>
      <c r="BH5394" s="9"/>
      <c r="BJ5394" s="9"/>
      <c r="BL5394" s="52">
        <v>28</v>
      </c>
      <c r="BM5394" s="52">
        <v>26</v>
      </c>
      <c r="BN5394" s="52">
        <v>58.87</v>
      </c>
      <c r="BO5394" s="52" t="s">
        <v>2756</v>
      </c>
      <c r="BP5394" s="52">
        <v>71</v>
      </c>
      <c r="BQ5394" s="52">
        <v>12</v>
      </c>
      <c r="BR5394" s="52">
        <v>22.73</v>
      </c>
      <c r="BS5394" s="52" t="s">
        <v>3282</v>
      </c>
      <c r="BT5394" s="52" t="s">
        <v>50</v>
      </c>
      <c r="BU5394" s="9"/>
      <c r="BV5394" s="52" t="s">
        <v>13602</v>
      </c>
      <c r="BW5394" s="52" t="s">
        <v>13603</v>
      </c>
      <c r="CC5394" s="52">
        <v>1</v>
      </c>
      <c r="CD5394" s="52">
        <v>1</v>
      </c>
      <c r="CF5394" s="52" t="s">
        <v>13604</v>
      </c>
      <c r="CH5394" s="52">
        <v>1</v>
      </c>
    </row>
    <row r="5395" spans="1:87" s="52" customFormat="1" ht="15" customHeight="1">
      <c r="A5395" s="52">
        <v>0</v>
      </c>
      <c r="B5395" s="52" t="s">
        <v>3182</v>
      </c>
      <c r="C5395" s="43" t="s">
        <v>3228</v>
      </c>
      <c r="D5395" s="21" t="s">
        <v>318</v>
      </c>
      <c r="E5395" s="9">
        <v>44300</v>
      </c>
      <c r="F5395" s="44">
        <v>0.625</v>
      </c>
      <c r="G5395" s="52">
        <v>4</v>
      </c>
      <c r="H5395" s="52">
        <v>2021</v>
      </c>
      <c r="I5395" s="52">
        <v>1</v>
      </c>
      <c r="J5395" s="52">
        <v>1</v>
      </c>
      <c r="M5395" s="52" t="s">
        <v>10342</v>
      </c>
      <c r="N5395" s="52" t="s">
        <v>2075</v>
      </c>
      <c r="O5395" s="52" t="s">
        <v>8607</v>
      </c>
      <c r="P5395" s="52">
        <v>39</v>
      </c>
      <c r="Q5395" s="52">
        <v>52</v>
      </c>
      <c r="R5395" s="52">
        <v>7.75</v>
      </c>
      <c r="S5395" s="52" t="s">
        <v>2756</v>
      </c>
      <c r="T5395" s="52">
        <v>73</v>
      </c>
      <c r="U5395" s="52">
        <v>24</v>
      </c>
      <c r="V5395" s="52">
        <v>7.21</v>
      </c>
      <c r="W5395" s="52" t="s">
        <v>3282</v>
      </c>
      <c r="X5395" s="52" t="s">
        <v>1153</v>
      </c>
      <c r="Y5395" s="52">
        <v>0.3</v>
      </c>
      <c r="Z5395" s="52">
        <v>1.8</v>
      </c>
      <c r="AC5395" s="52">
        <v>1</v>
      </c>
      <c r="AF5395" s="52">
        <v>1</v>
      </c>
      <c r="AJ5395" s="52">
        <v>1</v>
      </c>
      <c r="AM5395" s="52">
        <v>1</v>
      </c>
      <c r="AP5395" s="52">
        <v>1</v>
      </c>
      <c r="AS5395" s="52">
        <v>1</v>
      </c>
      <c r="AV5395" s="52">
        <v>1</v>
      </c>
      <c r="AX5395" s="52">
        <v>1</v>
      </c>
      <c r="BA5395" s="52">
        <v>1</v>
      </c>
      <c r="BC5395" s="52">
        <v>1</v>
      </c>
      <c r="BD5395" s="57">
        <v>44300</v>
      </c>
      <c r="BF5395" s="9"/>
      <c r="BH5395" s="9"/>
      <c r="BJ5395" s="9"/>
      <c r="BK5395" s="52" t="s">
        <v>10247</v>
      </c>
      <c r="BL5395" s="52">
        <v>39</v>
      </c>
      <c r="BM5395" s="52">
        <v>27</v>
      </c>
      <c r="BN5395" s="52">
        <v>17.39</v>
      </c>
      <c r="BO5395" s="52" t="s">
        <v>2756</v>
      </c>
      <c r="BP5395" s="52">
        <v>73</v>
      </c>
      <c r="BQ5395" s="52">
        <v>15</v>
      </c>
      <c r="BR5395" s="52" t="s">
        <v>13879</v>
      </c>
      <c r="BS5395" s="52" t="s">
        <v>3282</v>
      </c>
      <c r="BT5395" s="52" t="s">
        <v>50</v>
      </c>
      <c r="BU5395" s="9">
        <v>44307</v>
      </c>
      <c r="BV5395" s="52" t="s">
        <v>13880</v>
      </c>
      <c r="BW5395" s="52" t="s">
        <v>8548</v>
      </c>
      <c r="BY5395" s="52">
        <v>1</v>
      </c>
      <c r="BZ5395" s="52">
        <v>1</v>
      </c>
      <c r="CH5395" s="52">
        <v>1</v>
      </c>
    </row>
    <row r="5396" spans="1:87" s="52" customFormat="1" ht="15" customHeight="1">
      <c r="A5396" s="52" t="s">
        <v>13902</v>
      </c>
      <c r="B5396" s="52" t="s">
        <v>15282</v>
      </c>
      <c r="C5396" s="43" t="s">
        <v>2755</v>
      </c>
      <c r="D5396" s="21" t="s">
        <v>100</v>
      </c>
      <c r="E5396" s="9">
        <v>44300</v>
      </c>
      <c r="F5396" s="44">
        <v>0.41666666666666669</v>
      </c>
      <c r="G5396" s="52">
        <v>4</v>
      </c>
      <c r="H5396" s="52">
        <v>2021</v>
      </c>
      <c r="I5396" s="52">
        <v>1</v>
      </c>
      <c r="J5396" s="52">
        <v>1</v>
      </c>
      <c r="M5396" s="52" t="s">
        <v>13903</v>
      </c>
      <c r="N5396" s="52" t="s">
        <v>68</v>
      </c>
      <c r="O5396" s="52" t="s">
        <v>8604</v>
      </c>
      <c r="P5396" s="52">
        <v>41</v>
      </c>
      <c r="Q5396" s="52">
        <v>52</v>
      </c>
      <c r="R5396" s="52">
        <v>28.25</v>
      </c>
      <c r="S5396" s="52" t="s">
        <v>2756</v>
      </c>
      <c r="T5396" s="52">
        <v>73</v>
      </c>
      <c r="U5396" s="52">
        <v>47</v>
      </c>
      <c r="V5396" s="52">
        <v>59.58</v>
      </c>
      <c r="W5396" s="52" t="s">
        <v>3282</v>
      </c>
      <c r="X5396" s="52" t="s">
        <v>1153</v>
      </c>
      <c r="Y5396" s="52">
        <v>1.75</v>
      </c>
      <c r="Z5396" s="52">
        <v>160</v>
      </c>
      <c r="AA5396" s="52">
        <v>1</v>
      </c>
      <c r="AD5396" s="52">
        <v>1</v>
      </c>
      <c r="AK5396" s="52" t="s">
        <v>13904</v>
      </c>
      <c r="AL5396" s="52">
        <v>1</v>
      </c>
      <c r="AN5396" s="52" t="s">
        <v>13905</v>
      </c>
      <c r="AP5396" s="52">
        <v>1</v>
      </c>
      <c r="AQ5396" s="52" t="s">
        <v>13905</v>
      </c>
      <c r="AS5396" s="52">
        <v>1</v>
      </c>
      <c r="AV5396" s="52">
        <v>1</v>
      </c>
      <c r="AX5396" s="52">
        <v>1</v>
      </c>
      <c r="BD5396" s="57"/>
      <c r="BF5396" s="9"/>
      <c r="BH5396" s="9"/>
      <c r="BI5396" s="52">
        <v>1</v>
      </c>
      <c r="BJ5396" s="9">
        <v>44300</v>
      </c>
      <c r="BK5396" s="52" t="s">
        <v>13906</v>
      </c>
      <c r="BL5396" s="52">
        <v>41</v>
      </c>
      <c r="BM5396" s="52">
        <v>52</v>
      </c>
      <c r="BN5396" s="52">
        <v>28.25</v>
      </c>
      <c r="BO5396" s="52" t="s">
        <v>2756</v>
      </c>
      <c r="BP5396" s="52">
        <v>73</v>
      </c>
      <c r="BQ5396" s="52">
        <v>47</v>
      </c>
      <c r="BR5396" s="52">
        <v>59.58</v>
      </c>
      <c r="BS5396" s="52" t="s">
        <v>3282</v>
      </c>
      <c r="BT5396" s="52" t="s">
        <v>13886</v>
      </c>
      <c r="BU5396" s="9">
        <v>44302</v>
      </c>
      <c r="BV5396" s="52" t="s">
        <v>13907</v>
      </c>
      <c r="BW5396" s="52" t="s">
        <v>13908</v>
      </c>
      <c r="CC5396" s="52">
        <v>1</v>
      </c>
      <c r="CE5396" s="52">
        <v>1</v>
      </c>
      <c r="CH5396" s="52">
        <v>1</v>
      </c>
    </row>
    <row r="5397" spans="1:87" s="52" customFormat="1" ht="15" customHeight="1">
      <c r="A5397" s="52" t="s">
        <v>13803</v>
      </c>
      <c r="B5397" s="52" t="s">
        <v>15282</v>
      </c>
      <c r="C5397" s="43" t="s">
        <v>2755</v>
      </c>
      <c r="D5397" s="21" t="s">
        <v>100</v>
      </c>
      <c r="E5397" s="9">
        <v>44300</v>
      </c>
      <c r="F5397" s="44">
        <v>0.79722222222222217</v>
      </c>
      <c r="G5397" s="52">
        <v>4</v>
      </c>
      <c r="H5397" s="52">
        <v>2021</v>
      </c>
      <c r="I5397" s="52">
        <v>1</v>
      </c>
      <c r="K5397" s="52">
        <v>1</v>
      </c>
      <c r="M5397" s="52" t="s">
        <v>3678</v>
      </c>
      <c r="N5397" s="52" t="s">
        <v>169</v>
      </c>
      <c r="O5397" s="52" t="s">
        <v>15403</v>
      </c>
      <c r="P5397" s="52">
        <v>36</v>
      </c>
      <c r="Q5397" s="52">
        <v>38</v>
      </c>
      <c r="R5397" s="52">
        <v>2</v>
      </c>
      <c r="S5397" s="52" t="s">
        <v>2756</v>
      </c>
      <c r="T5397" s="52">
        <v>73</v>
      </c>
      <c r="U5397" s="52">
        <v>3</v>
      </c>
      <c r="V5397" s="52">
        <v>31</v>
      </c>
      <c r="W5397" s="52" t="s">
        <v>3282</v>
      </c>
      <c r="X5397" s="52" t="s">
        <v>1153</v>
      </c>
      <c r="Y5397" s="52">
        <v>1.6</v>
      </c>
      <c r="Z5397" s="52">
        <v>250</v>
      </c>
      <c r="AA5397" s="52">
        <v>1</v>
      </c>
      <c r="AD5397" s="52">
        <v>1</v>
      </c>
      <c r="AH5397" s="52">
        <v>1</v>
      </c>
      <c r="AO5397" s="52">
        <v>1</v>
      </c>
      <c r="AX5397" s="52">
        <v>1</v>
      </c>
      <c r="BD5397" s="57"/>
      <c r="BF5397" s="9"/>
      <c r="BH5397" s="9"/>
      <c r="BI5397" s="52">
        <v>1</v>
      </c>
      <c r="BJ5397" s="9"/>
      <c r="BU5397" s="9"/>
      <c r="BV5397" s="52" t="s">
        <v>13804</v>
      </c>
      <c r="BW5397" s="52" t="s">
        <v>4289</v>
      </c>
      <c r="CC5397" s="52">
        <v>1</v>
      </c>
      <c r="CE5397" s="52">
        <v>1</v>
      </c>
      <c r="CH5397" s="52">
        <v>1</v>
      </c>
    </row>
    <row r="5398" spans="1:87" s="52" customFormat="1" ht="15" customHeight="1">
      <c r="A5398" s="52">
        <v>10402</v>
      </c>
      <c r="B5398" s="52" t="s">
        <v>15282</v>
      </c>
      <c r="C5398" s="43" t="s">
        <v>2755</v>
      </c>
      <c r="D5398" s="21" t="s">
        <v>100</v>
      </c>
      <c r="E5398" s="9">
        <v>44301</v>
      </c>
      <c r="F5398" s="44">
        <v>0.75486111111111109</v>
      </c>
      <c r="G5398" s="52">
        <v>4</v>
      </c>
      <c r="H5398" s="52">
        <v>2021</v>
      </c>
      <c r="I5398" s="52">
        <v>1</v>
      </c>
      <c r="J5398" s="52">
        <v>1</v>
      </c>
      <c r="M5398" s="52" t="s">
        <v>13528</v>
      </c>
      <c r="N5398" s="52" t="s">
        <v>882</v>
      </c>
      <c r="O5398" s="52" t="s">
        <v>8600</v>
      </c>
      <c r="P5398" s="52">
        <v>20</v>
      </c>
      <c r="Q5398" s="52">
        <v>14</v>
      </c>
      <c r="R5398" s="52">
        <v>28.49</v>
      </c>
      <c r="S5398" s="52" t="s">
        <v>2756</v>
      </c>
      <c r="T5398" s="52">
        <v>70</v>
      </c>
      <c r="U5398" s="52">
        <v>8</v>
      </c>
      <c r="V5398" s="52">
        <v>45.1</v>
      </c>
      <c r="W5398" s="52" t="s">
        <v>3282</v>
      </c>
      <c r="X5398" s="52" t="s">
        <v>1153</v>
      </c>
      <c r="Y5398" s="52">
        <v>0.75</v>
      </c>
      <c r="Z5398" s="52">
        <v>10.5</v>
      </c>
      <c r="AB5398" s="52">
        <v>1</v>
      </c>
      <c r="AF5398" s="52">
        <v>1</v>
      </c>
      <c r="AH5398" s="52">
        <v>1</v>
      </c>
      <c r="AM5398" s="52">
        <v>1</v>
      </c>
      <c r="AO5398" s="52">
        <v>1</v>
      </c>
      <c r="AS5398" s="52">
        <v>1</v>
      </c>
      <c r="AV5398" s="52">
        <v>1</v>
      </c>
      <c r="AY5398" s="52">
        <v>1</v>
      </c>
      <c r="BB5398" s="52">
        <v>1</v>
      </c>
      <c r="BC5398" s="52">
        <v>1</v>
      </c>
      <c r="BD5398" s="57">
        <v>44301</v>
      </c>
      <c r="BF5398" s="9"/>
      <c r="BH5398" s="9"/>
      <c r="BJ5398" s="9"/>
      <c r="BU5398" s="9"/>
      <c r="BV5398" s="52" t="s">
        <v>13529</v>
      </c>
      <c r="BW5398" s="52" t="s">
        <v>12785</v>
      </c>
      <c r="BX5398" s="52">
        <v>1</v>
      </c>
    </row>
    <row r="5399" spans="1:87" s="52" customFormat="1" ht="15" customHeight="1">
      <c r="A5399" s="52" t="s">
        <v>14165</v>
      </c>
      <c r="B5399" s="52" t="s">
        <v>15282</v>
      </c>
      <c r="C5399" s="43" t="s">
        <v>2755</v>
      </c>
      <c r="D5399" s="21" t="s">
        <v>100</v>
      </c>
      <c r="E5399" s="9">
        <v>44301</v>
      </c>
      <c r="F5399" s="44">
        <v>0.48958333333333331</v>
      </c>
      <c r="G5399" s="52">
        <v>4</v>
      </c>
      <c r="H5399" s="52">
        <v>2021</v>
      </c>
      <c r="I5399" s="52">
        <v>1</v>
      </c>
      <c r="J5399" s="52">
        <v>1</v>
      </c>
      <c r="M5399" s="52" t="s">
        <v>189</v>
      </c>
      <c r="N5399" s="52" t="s">
        <v>189</v>
      </c>
      <c r="O5399" s="52" t="s">
        <v>10214</v>
      </c>
      <c r="P5399" s="52">
        <v>36</v>
      </c>
      <c r="Q5399" s="52">
        <v>7</v>
      </c>
      <c r="R5399" s="52">
        <v>31.85</v>
      </c>
      <c r="S5399" s="52" t="s">
        <v>2756</v>
      </c>
      <c r="T5399" s="52">
        <v>72</v>
      </c>
      <c r="U5399" s="52">
        <v>48</v>
      </c>
      <c r="V5399" s="52">
        <v>20.82</v>
      </c>
      <c r="W5399" s="52" t="s">
        <v>3282</v>
      </c>
      <c r="X5399" s="52" t="s">
        <v>1153</v>
      </c>
      <c r="Y5399" s="52">
        <v>0.8</v>
      </c>
      <c r="Z5399" s="52">
        <v>14</v>
      </c>
      <c r="AC5399" s="52">
        <v>1</v>
      </c>
      <c r="AG5399" s="52">
        <v>1</v>
      </c>
      <c r="AH5399" s="52">
        <v>1</v>
      </c>
      <c r="AM5399" s="52">
        <v>1</v>
      </c>
      <c r="AP5399" s="52">
        <v>1</v>
      </c>
      <c r="AS5399" s="52">
        <v>1</v>
      </c>
      <c r="AV5399" s="52">
        <v>1</v>
      </c>
      <c r="AZ5399" s="52">
        <v>1</v>
      </c>
      <c r="BA5399" s="52">
        <v>1</v>
      </c>
      <c r="BD5399" s="57"/>
      <c r="BF5399" s="9"/>
      <c r="BG5399" s="52">
        <v>1</v>
      </c>
      <c r="BH5399" s="9">
        <v>44301</v>
      </c>
      <c r="BJ5399" s="9"/>
      <c r="BK5399" s="52" t="s">
        <v>10058</v>
      </c>
      <c r="BL5399" s="52">
        <v>36</v>
      </c>
      <c r="BM5399" s="52">
        <v>7</v>
      </c>
      <c r="BN5399" s="52">
        <v>55.6</v>
      </c>
      <c r="BO5399" s="52" t="s">
        <v>2756</v>
      </c>
      <c r="BP5399" s="52">
        <v>72</v>
      </c>
      <c r="BQ5399" s="52">
        <v>48</v>
      </c>
      <c r="BR5399" s="52">
        <v>22.12</v>
      </c>
      <c r="BS5399" s="52" t="s">
        <v>3282</v>
      </c>
      <c r="BT5399" s="52" t="s">
        <v>50</v>
      </c>
      <c r="BU5399" s="9">
        <v>44301</v>
      </c>
      <c r="BV5399" s="52" t="s">
        <v>14166</v>
      </c>
      <c r="BW5399" s="52" t="s">
        <v>14157</v>
      </c>
      <c r="CC5399" s="52">
        <v>1</v>
      </c>
      <c r="CE5399" s="52">
        <v>1</v>
      </c>
      <c r="CI5399" s="52" t="s">
        <v>48</v>
      </c>
    </row>
    <row r="5400" spans="1:87" s="52" customFormat="1" ht="15" customHeight="1">
      <c r="A5400" s="52" t="s">
        <v>14022</v>
      </c>
      <c r="B5400" s="52" t="s">
        <v>15282</v>
      </c>
      <c r="C5400" s="43" t="s">
        <v>2755</v>
      </c>
      <c r="D5400" s="21" t="s">
        <v>100</v>
      </c>
      <c r="E5400" s="9">
        <v>44301</v>
      </c>
      <c r="F5400" s="44">
        <v>0</v>
      </c>
      <c r="G5400" s="52">
        <v>4</v>
      </c>
      <c r="H5400" s="52">
        <v>2021</v>
      </c>
      <c r="I5400" s="52">
        <v>1</v>
      </c>
      <c r="K5400" s="52">
        <v>1</v>
      </c>
      <c r="M5400" s="52" t="s">
        <v>3246</v>
      </c>
      <c r="N5400" s="52" t="s">
        <v>3245</v>
      </c>
      <c r="O5400" s="52" t="s">
        <v>8605</v>
      </c>
      <c r="P5400" s="52">
        <v>44</v>
      </c>
      <c r="Q5400" s="52">
        <v>43</v>
      </c>
      <c r="R5400" s="52">
        <v>52.74</v>
      </c>
      <c r="S5400" s="52" t="s">
        <v>2756</v>
      </c>
      <c r="T5400" s="52">
        <v>72</v>
      </c>
      <c r="U5400" s="52">
        <v>41</v>
      </c>
      <c r="V5400" s="52">
        <v>3.62</v>
      </c>
      <c r="W5400" s="52" t="s">
        <v>3282</v>
      </c>
      <c r="X5400" s="52" t="s">
        <v>1153</v>
      </c>
      <c r="Y5400" s="52">
        <v>1</v>
      </c>
      <c r="Z5400" s="52">
        <v>40</v>
      </c>
      <c r="AA5400" s="52">
        <v>1</v>
      </c>
      <c r="AF5400" s="52">
        <v>1</v>
      </c>
      <c r="AI5400" s="52">
        <v>1</v>
      </c>
      <c r="AL5400" s="52">
        <v>1</v>
      </c>
      <c r="AN5400" s="52" t="s">
        <v>14023</v>
      </c>
      <c r="AQ5400" s="52" t="s">
        <v>14023</v>
      </c>
      <c r="AT5400" s="52" t="s">
        <v>14023</v>
      </c>
      <c r="AW5400" s="52" t="s">
        <v>14023</v>
      </c>
      <c r="BA5400" s="52">
        <v>1</v>
      </c>
      <c r="BD5400" s="57"/>
      <c r="BE5400" s="52">
        <v>1</v>
      </c>
      <c r="BF5400" s="9">
        <v>44302</v>
      </c>
      <c r="BH5400" s="9"/>
      <c r="BJ5400" s="9"/>
      <c r="BK5400" s="52" t="s">
        <v>14024</v>
      </c>
      <c r="BL5400" s="52">
        <v>44</v>
      </c>
      <c r="BM5400" s="52">
        <v>44</v>
      </c>
      <c r="BN5400" s="52">
        <v>53.28</v>
      </c>
      <c r="BO5400" s="52" t="s">
        <v>2756</v>
      </c>
      <c r="BP5400" s="52">
        <v>72</v>
      </c>
      <c r="BQ5400" s="52">
        <v>35</v>
      </c>
      <c r="BR5400" s="52">
        <v>54.62</v>
      </c>
      <c r="BS5400" s="52" t="s">
        <v>3282</v>
      </c>
      <c r="BT5400" s="52" t="s">
        <v>50</v>
      </c>
      <c r="BU5400" s="9">
        <v>44301</v>
      </c>
      <c r="BV5400" s="52" t="s">
        <v>14025</v>
      </c>
      <c r="BW5400" s="52" t="s">
        <v>14026</v>
      </c>
      <c r="CC5400" s="52">
        <v>1</v>
      </c>
      <c r="CE5400" s="52">
        <v>1</v>
      </c>
      <c r="CH5400" s="52">
        <v>1</v>
      </c>
    </row>
    <row r="5401" spans="1:87" s="52" customFormat="1" ht="15" customHeight="1">
      <c r="A5401" s="52" t="s">
        <v>13926</v>
      </c>
      <c r="B5401" s="52" t="s">
        <v>4554</v>
      </c>
      <c r="C5401" s="43" t="s">
        <v>4448</v>
      </c>
      <c r="D5401" s="21" t="s">
        <v>2171</v>
      </c>
      <c r="E5401" s="9">
        <v>44301</v>
      </c>
      <c r="F5401" s="44">
        <v>0.59027777777777779</v>
      </c>
      <c r="G5401" s="52">
        <v>4</v>
      </c>
      <c r="H5401" s="52">
        <v>2021</v>
      </c>
      <c r="I5401" s="52">
        <v>1</v>
      </c>
      <c r="K5401" s="52">
        <v>1</v>
      </c>
      <c r="M5401" s="52" t="s">
        <v>13927</v>
      </c>
      <c r="N5401" s="52" t="s">
        <v>2371</v>
      </c>
      <c r="O5401" s="52" t="s">
        <v>8604</v>
      </c>
      <c r="P5401" s="52">
        <v>42</v>
      </c>
      <c r="Q5401" s="52">
        <v>31</v>
      </c>
      <c r="R5401" s="52">
        <v>32</v>
      </c>
      <c r="S5401" s="52" t="s">
        <v>2756</v>
      </c>
      <c r="T5401" s="52">
        <v>72</v>
      </c>
      <c r="U5401" s="52">
        <v>49</v>
      </c>
      <c r="V5401" s="52">
        <v>4</v>
      </c>
      <c r="W5401" s="52" t="s">
        <v>3282</v>
      </c>
      <c r="X5401" s="52" t="s">
        <v>1153</v>
      </c>
      <c r="Y5401" s="52">
        <v>14</v>
      </c>
      <c r="Z5401" s="52">
        <v>15000</v>
      </c>
      <c r="AA5401" s="52">
        <v>1</v>
      </c>
      <c r="AF5401" s="52">
        <v>1</v>
      </c>
      <c r="AJ5401" s="52">
        <v>1</v>
      </c>
      <c r="AL5401" s="52">
        <v>1</v>
      </c>
      <c r="AN5401" s="52" t="s">
        <v>13928</v>
      </c>
      <c r="AO5401" s="52">
        <v>1</v>
      </c>
      <c r="AR5401" s="52">
        <v>1</v>
      </c>
      <c r="AT5401" s="52" t="s">
        <v>13929</v>
      </c>
      <c r="AU5401" s="52">
        <v>1</v>
      </c>
      <c r="AW5401" s="52" t="s">
        <v>13930</v>
      </c>
      <c r="BD5401" s="57"/>
      <c r="BF5401" s="9"/>
      <c r="BH5401" s="9"/>
      <c r="BJ5401" s="9"/>
      <c r="BK5401" s="52" t="s">
        <v>13931</v>
      </c>
      <c r="BL5401" s="52">
        <v>42</v>
      </c>
      <c r="BM5401" s="52">
        <v>31</v>
      </c>
      <c r="BN5401" s="52">
        <v>32</v>
      </c>
      <c r="BO5401" s="52" t="s">
        <v>2756</v>
      </c>
      <c r="BP5401" s="52">
        <v>73</v>
      </c>
      <c r="BQ5401" s="52">
        <v>49</v>
      </c>
      <c r="BR5401" s="52">
        <v>4</v>
      </c>
      <c r="BS5401" s="52" t="s">
        <v>3282</v>
      </c>
      <c r="BT5401" s="52" t="s">
        <v>13886</v>
      </c>
      <c r="BU5401" s="9">
        <v>44323</v>
      </c>
      <c r="BV5401" s="52" t="s">
        <v>13932</v>
      </c>
      <c r="BW5401" s="52" t="s">
        <v>13933</v>
      </c>
      <c r="CB5401" s="52">
        <v>1</v>
      </c>
      <c r="CD5401" s="52">
        <v>1</v>
      </c>
      <c r="CF5401" s="52" t="s">
        <v>13934</v>
      </c>
      <c r="CH5401" s="52">
        <v>1</v>
      </c>
    </row>
    <row r="5402" spans="1:87" s="52" customFormat="1" ht="15" customHeight="1">
      <c r="A5402" s="52" t="s">
        <v>13569</v>
      </c>
      <c r="B5402" s="52" t="s">
        <v>4554</v>
      </c>
      <c r="C5402" s="43" t="s">
        <v>13570</v>
      </c>
      <c r="D5402" s="21" t="s">
        <v>4472</v>
      </c>
      <c r="E5402" s="9">
        <v>44302</v>
      </c>
      <c r="F5402" s="44">
        <v>0.29166666666666669</v>
      </c>
      <c r="G5402" s="52">
        <v>4</v>
      </c>
      <c r="H5402" s="52">
        <v>2021</v>
      </c>
      <c r="I5402" s="52">
        <v>1</v>
      </c>
      <c r="K5402" s="52">
        <v>1</v>
      </c>
      <c r="M5402" s="52" t="s">
        <v>2445</v>
      </c>
      <c r="N5402" s="52" t="s">
        <v>2445</v>
      </c>
      <c r="O5402" s="52" t="s">
        <v>372</v>
      </c>
      <c r="P5402" s="52">
        <v>23</v>
      </c>
      <c r="Q5402" s="52">
        <v>4</v>
      </c>
      <c r="R5402" s="52">
        <v>39</v>
      </c>
      <c r="S5402" s="52" t="s">
        <v>2756</v>
      </c>
      <c r="T5402" s="52">
        <v>70</v>
      </c>
      <c r="U5402" s="52">
        <v>23</v>
      </c>
      <c r="V5402" s="52">
        <v>49</v>
      </c>
      <c r="W5402" s="52" t="s">
        <v>3282</v>
      </c>
      <c r="X5402" s="52" t="s">
        <v>1153</v>
      </c>
      <c r="Y5402" s="52">
        <v>8.1</v>
      </c>
      <c r="Z5402" s="52">
        <v>15</v>
      </c>
      <c r="AB5402" s="52">
        <v>1</v>
      </c>
      <c r="AF5402" s="52">
        <v>1</v>
      </c>
      <c r="AH5402" s="52">
        <v>1</v>
      </c>
      <c r="AM5402" s="52">
        <v>1</v>
      </c>
      <c r="AO5402" s="52">
        <v>1</v>
      </c>
      <c r="AS5402" s="52">
        <v>1</v>
      </c>
      <c r="AV5402" s="52">
        <v>1</v>
      </c>
      <c r="BD5402" s="57"/>
      <c r="BF5402" s="9"/>
      <c r="BH5402" s="9"/>
      <c r="BJ5402" s="9"/>
      <c r="BU5402" s="9"/>
      <c r="BV5402" s="52" t="s">
        <v>13571</v>
      </c>
      <c r="BW5402" s="52" t="s">
        <v>11188</v>
      </c>
      <c r="CB5402" s="52">
        <v>1</v>
      </c>
      <c r="CD5402" s="52">
        <v>1</v>
      </c>
      <c r="CG5402" s="52">
        <v>1</v>
      </c>
    </row>
    <row r="5403" spans="1:87" s="52" customFormat="1" ht="15" customHeight="1">
      <c r="A5403" s="52" t="s">
        <v>13805</v>
      </c>
      <c r="B5403" s="52" t="s">
        <v>4554</v>
      </c>
      <c r="C5403" s="43" t="s">
        <v>4459</v>
      </c>
      <c r="D5403" s="21" t="s">
        <v>80</v>
      </c>
      <c r="E5403" s="9">
        <v>44304</v>
      </c>
      <c r="F5403" s="44">
        <v>0.4375</v>
      </c>
      <c r="G5403" s="52">
        <v>4</v>
      </c>
      <c r="H5403" s="52">
        <v>2021</v>
      </c>
      <c r="I5403" s="52">
        <v>1</v>
      </c>
      <c r="K5403" s="52">
        <v>1</v>
      </c>
      <c r="M5403" s="52" t="s">
        <v>13806</v>
      </c>
      <c r="N5403" s="52" t="s">
        <v>759</v>
      </c>
      <c r="O5403" s="52" t="s">
        <v>15403</v>
      </c>
      <c r="P5403" s="52">
        <v>37</v>
      </c>
      <c r="Q5403" s="52">
        <v>35</v>
      </c>
      <c r="R5403" s="52">
        <v>2</v>
      </c>
      <c r="S5403" s="52" t="s">
        <v>2756</v>
      </c>
      <c r="T5403" s="52">
        <v>73</v>
      </c>
      <c r="U5403" s="52">
        <v>38</v>
      </c>
      <c r="V5403" s="52">
        <v>38</v>
      </c>
      <c r="W5403" s="52" t="s">
        <v>3282</v>
      </c>
      <c r="X5403" s="52" t="s">
        <v>1153</v>
      </c>
      <c r="Y5403" s="52">
        <v>2</v>
      </c>
      <c r="Z5403" s="52">
        <v>80</v>
      </c>
      <c r="AC5403" s="52">
        <v>1</v>
      </c>
      <c r="AD5403" s="52">
        <v>1</v>
      </c>
      <c r="AH5403" s="52">
        <v>1</v>
      </c>
      <c r="AL5403" s="52">
        <v>1</v>
      </c>
      <c r="AN5403" s="52" t="s">
        <v>13807</v>
      </c>
      <c r="AO5403" s="52">
        <v>1</v>
      </c>
      <c r="AQ5403" s="52" t="s">
        <v>13807</v>
      </c>
      <c r="AS5403" s="52">
        <v>1</v>
      </c>
      <c r="AT5403" s="52" t="s">
        <v>13808</v>
      </c>
      <c r="AU5403" s="52">
        <v>1</v>
      </c>
      <c r="AW5403" s="52" t="s">
        <v>13809</v>
      </c>
      <c r="BA5403" s="52">
        <v>1</v>
      </c>
      <c r="BD5403" s="57"/>
      <c r="BF5403" s="9"/>
      <c r="BH5403" s="9"/>
      <c r="BJ5403" s="9"/>
      <c r="BK5403" s="52" t="s">
        <v>12274</v>
      </c>
      <c r="BL5403" s="52">
        <v>37</v>
      </c>
      <c r="BM5403" s="52">
        <v>35</v>
      </c>
      <c r="BN5403" s="52">
        <v>2</v>
      </c>
      <c r="BO5403" s="52" t="s">
        <v>2756</v>
      </c>
      <c r="BP5403" s="52">
        <v>73</v>
      </c>
      <c r="BQ5403" s="52">
        <v>38</v>
      </c>
      <c r="BR5403" s="52">
        <v>38</v>
      </c>
      <c r="BS5403" s="52" t="s">
        <v>3282</v>
      </c>
      <c r="BT5403" s="52" t="s">
        <v>50</v>
      </c>
      <c r="BU5403" s="9">
        <v>44305</v>
      </c>
      <c r="BV5403" s="52" t="s">
        <v>13810</v>
      </c>
      <c r="BW5403" s="52" t="s">
        <v>12276</v>
      </c>
      <c r="CC5403" s="52">
        <v>1</v>
      </c>
      <c r="CD5403" s="52">
        <v>1</v>
      </c>
      <c r="CF5403" s="52" t="s">
        <v>13811</v>
      </c>
      <c r="CH5403" s="52">
        <v>1</v>
      </c>
    </row>
    <row r="5404" spans="1:87" s="52" customFormat="1" ht="15" customHeight="1">
      <c r="A5404" s="52">
        <v>120357</v>
      </c>
      <c r="B5404" s="52" t="s">
        <v>15282</v>
      </c>
      <c r="C5404" s="43" t="s">
        <v>3294</v>
      </c>
      <c r="D5404" s="21" t="s">
        <v>420</v>
      </c>
      <c r="E5404" s="9">
        <v>44304</v>
      </c>
      <c r="F5404" s="44">
        <v>0.41666666666666669</v>
      </c>
      <c r="G5404" s="52">
        <v>4</v>
      </c>
      <c r="H5404" s="52">
        <v>2021</v>
      </c>
      <c r="I5404" s="52">
        <v>1</v>
      </c>
      <c r="J5404" s="52">
        <v>1</v>
      </c>
      <c r="M5404" s="52" t="s">
        <v>14102</v>
      </c>
      <c r="N5404" s="52" t="s">
        <v>1820</v>
      </c>
      <c r="O5404" s="52" t="s">
        <v>8606</v>
      </c>
      <c r="P5404" s="52">
        <v>53</v>
      </c>
      <c r="Q5404" s="52">
        <v>27</v>
      </c>
      <c r="R5404" s="52">
        <v>8</v>
      </c>
      <c r="S5404" s="52" t="s">
        <v>2756</v>
      </c>
      <c r="T5404" s="52">
        <v>70</v>
      </c>
      <c r="U5404" s="52">
        <v>58</v>
      </c>
      <c r="V5404" s="52">
        <v>18</v>
      </c>
      <c r="W5404" s="52" t="s">
        <v>3282</v>
      </c>
      <c r="X5404" s="52" t="s">
        <v>1153</v>
      </c>
      <c r="Y5404" s="52">
        <v>3.5</v>
      </c>
      <c r="Z5404" s="52" t="s">
        <v>7940</v>
      </c>
      <c r="AC5404" s="52">
        <v>1</v>
      </c>
      <c r="AD5404" s="52">
        <v>1</v>
      </c>
      <c r="AI5404" s="52">
        <v>1</v>
      </c>
      <c r="AM5404" s="52">
        <v>1</v>
      </c>
      <c r="AP5404" s="52">
        <v>1</v>
      </c>
      <c r="AS5404" s="52">
        <v>1</v>
      </c>
      <c r="AV5404" s="52">
        <v>1</v>
      </c>
      <c r="AX5404" s="52">
        <v>1</v>
      </c>
      <c r="BA5404" s="52">
        <v>1</v>
      </c>
      <c r="BD5404" s="57"/>
      <c r="BF5404" s="9"/>
      <c r="BH5404" s="9"/>
      <c r="BI5404" s="52">
        <v>1</v>
      </c>
      <c r="BJ5404" s="57">
        <v>44304</v>
      </c>
      <c r="BK5404" s="52" t="s">
        <v>1079</v>
      </c>
      <c r="BL5404" s="52">
        <v>53</v>
      </c>
      <c r="BM5404" s="52">
        <v>27</v>
      </c>
      <c r="BN5404" s="52">
        <v>8</v>
      </c>
      <c r="BO5404" s="52" t="s">
        <v>2756</v>
      </c>
      <c r="BP5404" s="52">
        <v>70</v>
      </c>
      <c r="BQ5404" s="52">
        <v>58</v>
      </c>
      <c r="BR5404" s="52">
        <v>18</v>
      </c>
      <c r="BS5404" s="52" t="s">
        <v>3282</v>
      </c>
      <c r="BT5404" s="52" t="s">
        <v>50</v>
      </c>
      <c r="BU5404" s="9">
        <v>44304</v>
      </c>
      <c r="BV5404" s="52" t="s">
        <v>14103</v>
      </c>
      <c r="BW5404" s="52" t="s">
        <v>14104</v>
      </c>
      <c r="CC5404" s="52">
        <v>1</v>
      </c>
      <c r="CE5404" s="52">
        <v>1</v>
      </c>
      <c r="CH5404" s="52">
        <v>1</v>
      </c>
    </row>
    <row r="5405" spans="1:87" s="52" customFormat="1" ht="15" customHeight="1">
      <c r="A5405" s="52" t="s">
        <v>14027</v>
      </c>
      <c r="B5405" s="52" t="s">
        <v>4554</v>
      </c>
      <c r="C5405" s="43" t="s">
        <v>4455</v>
      </c>
      <c r="D5405" s="21" t="s">
        <v>78</v>
      </c>
      <c r="E5405" s="9">
        <v>44304</v>
      </c>
      <c r="F5405" s="44">
        <v>0</v>
      </c>
      <c r="G5405" s="52">
        <v>4</v>
      </c>
      <c r="H5405" s="52">
        <v>2021</v>
      </c>
      <c r="I5405" s="52">
        <v>1</v>
      </c>
      <c r="K5405" s="52">
        <v>1</v>
      </c>
      <c r="M5405" s="52" t="s">
        <v>14028</v>
      </c>
      <c r="N5405" s="52" t="s">
        <v>3028</v>
      </c>
      <c r="O5405" s="52" t="s">
        <v>8605</v>
      </c>
      <c r="Y5405" s="52">
        <v>1.5</v>
      </c>
      <c r="Z5405" s="52">
        <v>60</v>
      </c>
      <c r="AC5405" s="52">
        <v>1</v>
      </c>
      <c r="AD5405" s="52">
        <v>1</v>
      </c>
      <c r="AK5405" s="52" t="s">
        <v>14029</v>
      </c>
      <c r="AR5405" s="52">
        <v>1</v>
      </c>
      <c r="AT5405" s="52" t="s">
        <v>14030</v>
      </c>
      <c r="AV5405" s="52">
        <v>1</v>
      </c>
      <c r="BA5405" s="52">
        <v>1</v>
      </c>
      <c r="BD5405" s="57"/>
      <c r="BF5405" s="9"/>
      <c r="BH5405" s="9"/>
      <c r="BJ5405" s="9"/>
      <c r="BU5405" s="9"/>
      <c r="BV5405" s="52" t="s">
        <v>14031</v>
      </c>
      <c r="BW5405" s="52" t="s">
        <v>14032</v>
      </c>
      <c r="CC5405" s="52">
        <v>1</v>
      </c>
      <c r="CE5405" s="52">
        <v>1</v>
      </c>
      <c r="CG5405" s="52">
        <v>1</v>
      </c>
    </row>
    <row r="5406" spans="1:87" s="52" customFormat="1" ht="15" customHeight="1">
      <c r="A5406" s="52" t="s">
        <v>14033</v>
      </c>
      <c r="B5406" s="52" t="s">
        <v>15282</v>
      </c>
      <c r="C5406" s="43" t="s">
        <v>2755</v>
      </c>
      <c r="D5406" s="21" t="s">
        <v>100</v>
      </c>
      <c r="E5406" s="9">
        <v>44308</v>
      </c>
      <c r="F5406" s="44">
        <v>0</v>
      </c>
      <c r="G5406" s="52">
        <v>4</v>
      </c>
      <c r="H5406" s="52">
        <v>2021</v>
      </c>
      <c r="I5406" s="52">
        <v>1</v>
      </c>
      <c r="K5406" s="52">
        <v>1</v>
      </c>
      <c r="M5406" s="52" t="s">
        <v>3953</v>
      </c>
      <c r="N5406" s="52" t="s">
        <v>3028</v>
      </c>
      <c r="O5406" s="52" t="s">
        <v>8605</v>
      </c>
      <c r="P5406" s="52">
        <v>45</v>
      </c>
      <c r="Q5406" s="52">
        <v>27</v>
      </c>
      <c r="R5406" s="52">
        <v>51.54</v>
      </c>
      <c r="S5406" s="52" t="s">
        <v>2756</v>
      </c>
      <c r="T5406" s="52">
        <v>72</v>
      </c>
      <c r="U5406" s="52">
        <v>49</v>
      </c>
      <c r="V5406" s="52">
        <v>33.04</v>
      </c>
      <c r="W5406" s="52" t="s">
        <v>3282</v>
      </c>
      <c r="X5406" s="52" t="s">
        <v>1153</v>
      </c>
      <c r="Y5406" s="52">
        <v>1.2</v>
      </c>
      <c r="Z5406" s="52">
        <v>100</v>
      </c>
      <c r="AC5406" s="52">
        <v>1</v>
      </c>
      <c r="AD5406" s="52">
        <v>1</v>
      </c>
      <c r="AL5406" s="52">
        <v>1</v>
      </c>
      <c r="AN5406" s="52" t="s">
        <v>14034</v>
      </c>
      <c r="AQ5406" s="52" t="s">
        <v>14034</v>
      </c>
      <c r="AT5406" s="52" t="s">
        <v>14034</v>
      </c>
      <c r="AV5406" s="52">
        <v>1</v>
      </c>
      <c r="BD5406" s="57"/>
      <c r="BF5406" s="9"/>
      <c r="BH5406" s="9"/>
      <c r="BJ5406" s="9"/>
      <c r="BU5406" s="9"/>
      <c r="BV5406" s="52" t="s">
        <v>14035</v>
      </c>
      <c r="BW5406" s="52" t="s">
        <v>14036</v>
      </c>
      <c r="CC5406" s="52">
        <v>1</v>
      </c>
      <c r="CE5406" s="52">
        <v>1</v>
      </c>
      <c r="CH5406" s="52">
        <v>1</v>
      </c>
    </row>
    <row r="5407" spans="1:87" s="52" customFormat="1" ht="15" customHeight="1">
      <c r="A5407" s="52">
        <v>120358</v>
      </c>
      <c r="B5407" s="52" t="s">
        <v>4554</v>
      </c>
      <c r="C5407" s="43" t="s">
        <v>3475</v>
      </c>
      <c r="D5407" s="21" t="s">
        <v>1424</v>
      </c>
      <c r="E5407" s="9">
        <v>44308</v>
      </c>
      <c r="F5407" s="44">
        <v>0.625</v>
      </c>
      <c r="G5407" s="52">
        <v>4</v>
      </c>
      <c r="H5407" s="52">
        <v>2021</v>
      </c>
      <c r="I5407" s="52">
        <v>1</v>
      </c>
      <c r="J5407" s="52">
        <v>1</v>
      </c>
      <c r="M5407" s="52" t="s">
        <v>12446</v>
      </c>
      <c r="N5407" s="52" t="s">
        <v>1814</v>
      </c>
      <c r="O5407" s="52" t="s">
        <v>8606</v>
      </c>
      <c r="P5407" s="52">
        <v>54</v>
      </c>
      <c r="Q5407" s="52">
        <v>55</v>
      </c>
      <c r="R5407" s="52">
        <v>40</v>
      </c>
      <c r="S5407" s="52" t="s">
        <v>2756</v>
      </c>
      <c r="T5407" s="52">
        <v>67</v>
      </c>
      <c r="U5407" s="52">
        <v>36</v>
      </c>
      <c r="V5407" s="52">
        <v>48</v>
      </c>
      <c r="W5407" s="52" t="s">
        <v>3282</v>
      </c>
      <c r="X5407" s="52" t="s">
        <v>1153</v>
      </c>
      <c r="Y5407" s="52">
        <v>14.3</v>
      </c>
      <c r="Z5407" s="52">
        <v>15000</v>
      </c>
      <c r="AA5407" s="52">
        <v>1</v>
      </c>
      <c r="AF5407" s="52">
        <v>1</v>
      </c>
      <c r="AI5407" s="52">
        <v>1</v>
      </c>
      <c r="AO5407" s="52">
        <v>1</v>
      </c>
      <c r="AS5407" s="52">
        <v>1</v>
      </c>
      <c r="AV5407" s="52">
        <v>1</v>
      </c>
      <c r="AZ5407" s="52">
        <v>1</v>
      </c>
      <c r="BA5407" s="52">
        <v>1</v>
      </c>
      <c r="BD5407" s="57"/>
      <c r="BF5407" s="9"/>
      <c r="BH5407" s="9"/>
      <c r="BI5407" s="52">
        <v>1</v>
      </c>
      <c r="BJ5407" s="57"/>
      <c r="BK5407" s="57" t="s">
        <v>14105</v>
      </c>
      <c r="BL5407" s="52">
        <v>54</v>
      </c>
      <c r="BM5407" s="52">
        <v>55</v>
      </c>
      <c r="BN5407" s="52">
        <v>40</v>
      </c>
      <c r="BO5407" s="52" t="s">
        <v>2756</v>
      </c>
      <c r="BP5407" s="52">
        <v>67</v>
      </c>
      <c r="BQ5407" s="52">
        <v>36</v>
      </c>
      <c r="BR5407" s="52">
        <v>48</v>
      </c>
      <c r="BS5407" s="52" t="s">
        <v>3282</v>
      </c>
      <c r="BT5407" s="52" t="s">
        <v>50</v>
      </c>
      <c r="BU5407" s="9">
        <v>44308</v>
      </c>
      <c r="BV5407" s="52" t="s">
        <v>14106</v>
      </c>
      <c r="BW5407" s="52" t="s">
        <v>5245</v>
      </c>
      <c r="CC5407" s="52">
        <v>1</v>
      </c>
      <c r="CD5407" s="52">
        <v>1</v>
      </c>
      <c r="CE5407" s="52">
        <v>1</v>
      </c>
      <c r="CF5407" s="52" t="s">
        <v>14107</v>
      </c>
    </row>
    <row r="5408" spans="1:87" s="52" customFormat="1" ht="15" customHeight="1">
      <c r="A5408" s="52">
        <v>120359</v>
      </c>
      <c r="B5408" s="52" t="s">
        <v>3182</v>
      </c>
      <c r="C5408" s="43" t="s">
        <v>3228</v>
      </c>
      <c r="D5408" s="21" t="s">
        <v>318</v>
      </c>
      <c r="E5408" s="9">
        <v>44309</v>
      </c>
      <c r="F5408" s="44">
        <v>0.625</v>
      </c>
      <c r="G5408" s="52">
        <v>4</v>
      </c>
      <c r="H5408" s="52">
        <v>2021</v>
      </c>
      <c r="I5408" s="52">
        <v>1</v>
      </c>
      <c r="J5408" s="52">
        <v>1</v>
      </c>
      <c r="M5408" s="52" t="s">
        <v>5075</v>
      </c>
      <c r="N5408" s="52" t="s">
        <v>1820</v>
      </c>
      <c r="O5408" s="52" t="s">
        <v>8606</v>
      </c>
      <c r="P5408" s="52">
        <v>52</v>
      </c>
      <c r="Q5408" s="52">
        <v>55</v>
      </c>
      <c r="R5408" s="52">
        <v>11.85</v>
      </c>
      <c r="S5408" s="52" t="s">
        <v>2756</v>
      </c>
      <c r="T5408" s="52">
        <v>70</v>
      </c>
      <c r="U5408" s="52">
        <v>34</v>
      </c>
      <c r="V5408" s="52">
        <v>34.58</v>
      </c>
      <c r="W5408" s="52" t="s">
        <v>3282</v>
      </c>
      <c r="X5408" s="52" t="s">
        <v>1153</v>
      </c>
      <c r="Y5408" s="52">
        <v>0.3</v>
      </c>
      <c r="Z5408" s="52">
        <v>2.5</v>
      </c>
      <c r="AC5408" s="52">
        <v>1</v>
      </c>
      <c r="AE5408" s="52">
        <v>1</v>
      </c>
      <c r="AH5408" s="52">
        <v>1</v>
      </c>
      <c r="AO5408" s="52">
        <v>1</v>
      </c>
      <c r="BA5408" s="52">
        <v>1</v>
      </c>
      <c r="BC5408" s="52">
        <v>1</v>
      </c>
      <c r="BD5408" s="57">
        <v>44309</v>
      </c>
      <c r="BF5408" s="9"/>
      <c r="BH5408" s="9"/>
      <c r="BJ5408" s="9"/>
      <c r="BU5408" s="9"/>
      <c r="BV5408" s="52" t="s">
        <v>14108</v>
      </c>
      <c r="BW5408" s="52" t="s">
        <v>5073</v>
      </c>
    </row>
    <row r="5409" spans="1:87" s="52" customFormat="1" ht="15" customHeight="1">
      <c r="A5409" s="52">
        <v>0</v>
      </c>
      <c r="B5409" s="52" t="s">
        <v>3182</v>
      </c>
      <c r="C5409" s="43" t="s">
        <v>3228</v>
      </c>
      <c r="D5409" s="21" t="s">
        <v>318</v>
      </c>
      <c r="E5409" s="9">
        <v>44309</v>
      </c>
      <c r="F5409" s="44">
        <v>0.41666666666666669</v>
      </c>
      <c r="G5409" s="52">
        <v>4</v>
      </c>
      <c r="H5409" s="52">
        <v>2021</v>
      </c>
      <c r="I5409" s="52">
        <v>1</v>
      </c>
      <c r="J5409" s="52">
        <v>1</v>
      </c>
      <c r="M5409" s="52" t="s">
        <v>2315</v>
      </c>
      <c r="N5409" s="52" t="s">
        <v>2079</v>
      </c>
      <c r="O5409" s="52" t="s">
        <v>8607</v>
      </c>
      <c r="P5409" s="52">
        <v>39</v>
      </c>
      <c r="Q5409" s="52">
        <v>55</v>
      </c>
      <c r="R5409" s="52">
        <v>23.05</v>
      </c>
      <c r="S5409" s="52" t="s">
        <v>2756</v>
      </c>
      <c r="T5409" s="52">
        <v>73</v>
      </c>
      <c r="U5409" s="52">
        <v>32</v>
      </c>
      <c r="V5409" s="52">
        <v>2.75</v>
      </c>
      <c r="W5409" s="52" t="s">
        <v>3282</v>
      </c>
      <c r="X5409" s="52" t="s">
        <v>1153</v>
      </c>
      <c r="Y5409" s="52">
        <v>0.3</v>
      </c>
      <c r="Z5409" s="52">
        <v>2</v>
      </c>
      <c r="AC5409" s="52">
        <v>1</v>
      </c>
      <c r="AF5409" s="52">
        <v>1</v>
      </c>
      <c r="AH5409" s="52">
        <v>1</v>
      </c>
      <c r="AM5409" s="52">
        <v>1</v>
      </c>
      <c r="AO5409" s="52">
        <v>1</v>
      </c>
      <c r="AS5409" s="52">
        <v>1</v>
      </c>
      <c r="AV5409" s="52">
        <v>1</v>
      </c>
      <c r="AX5409" s="52">
        <v>1</v>
      </c>
      <c r="BA5409" s="52">
        <v>1</v>
      </c>
      <c r="BC5409" s="52">
        <v>1</v>
      </c>
      <c r="BD5409" s="57">
        <v>44309</v>
      </c>
      <c r="BF5409" s="9"/>
      <c r="BH5409" s="9"/>
      <c r="BJ5409" s="9"/>
      <c r="BK5409" s="52" t="s">
        <v>7979</v>
      </c>
      <c r="BU5409" s="9">
        <v>44309</v>
      </c>
      <c r="BV5409" s="52" t="s">
        <v>13881</v>
      </c>
      <c r="BW5409" s="52" t="s">
        <v>8548</v>
      </c>
      <c r="BY5409" s="52">
        <v>1</v>
      </c>
      <c r="CA5409" s="52">
        <v>1</v>
      </c>
      <c r="CC5409" s="52">
        <v>1</v>
      </c>
      <c r="CE5409" s="52">
        <v>1</v>
      </c>
      <c r="CH5409" s="52">
        <v>1</v>
      </c>
    </row>
    <row r="5410" spans="1:87" s="52" customFormat="1" ht="15" customHeight="1">
      <c r="A5410" s="52">
        <v>0</v>
      </c>
      <c r="B5410" s="52" t="s">
        <v>3182</v>
      </c>
      <c r="C5410" s="43" t="s">
        <v>3228</v>
      </c>
      <c r="D5410" s="21" t="s">
        <v>318</v>
      </c>
      <c r="E5410" s="9">
        <v>44310</v>
      </c>
      <c r="F5410" s="44">
        <v>0.5</v>
      </c>
      <c r="G5410" s="52">
        <v>4</v>
      </c>
      <c r="H5410" s="52">
        <v>2021</v>
      </c>
      <c r="I5410" s="52">
        <v>1</v>
      </c>
      <c r="J5410" s="52">
        <v>1</v>
      </c>
      <c r="M5410" s="52" t="s">
        <v>13882</v>
      </c>
      <c r="N5410" s="52" t="s">
        <v>2075</v>
      </c>
      <c r="O5410" s="52" t="s">
        <v>8607</v>
      </c>
      <c r="P5410" s="52">
        <v>39</v>
      </c>
      <c r="Q5410" s="52">
        <v>52</v>
      </c>
      <c r="R5410" s="52">
        <v>30.9</v>
      </c>
      <c r="S5410" s="52" t="s">
        <v>2756</v>
      </c>
      <c r="T5410" s="52">
        <v>73</v>
      </c>
      <c r="U5410" s="52">
        <v>23</v>
      </c>
      <c r="V5410" s="52">
        <v>37.29</v>
      </c>
      <c r="W5410" s="52" t="s">
        <v>3282</v>
      </c>
      <c r="X5410" s="52" t="s">
        <v>1153</v>
      </c>
      <c r="Y5410" s="52">
        <v>0.25</v>
      </c>
      <c r="Z5410" s="52">
        <v>2</v>
      </c>
      <c r="AC5410" s="52">
        <v>1</v>
      </c>
      <c r="AE5410" s="52">
        <v>1</v>
      </c>
      <c r="AH5410" s="52">
        <v>1</v>
      </c>
      <c r="AM5410" s="52">
        <v>1</v>
      </c>
      <c r="AP5410" s="52">
        <v>1</v>
      </c>
      <c r="AS5410" s="52">
        <v>1</v>
      </c>
      <c r="AV5410" s="52">
        <v>1</v>
      </c>
      <c r="AY5410" s="52">
        <v>1</v>
      </c>
      <c r="BC5410" s="52">
        <v>1</v>
      </c>
      <c r="BD5410" s="57">
        <v>44310</v>
      </c>
      <c r="BF5410" s="9"/>
      <c r="BG5410" s="52">
        <v>1</v>
      </c>
      <c r="BH5410" s="9">
        <v>44321</v>
      </c>
      <c r="BJ5410" s="9"/>
      <c r="BL5410" s="52">
        <v>39</v>
      </c>
      <c r="BM5410" s="52">
        <v>27</v>
      </c>
      <c r="BN5410" s="52">
        <v>17.73</v>
      </c>
      <c r="BO5410" s="52" t="s">
        <v>2756</v>
      </c>
      <c r="BP5410" s="52">
        <v>73</v>
      </c>
      <c r="BQ5410" s="52">
        <v>15</v>
      </c>
      <c r="BR5410" s="52">
        <v>44.23</v>
      </c>
      <c r="BS5410" s="52" t="s">
        <v>3282</v>
      </c>
      <c r="BT5410" s="52" t="s">
        <v>50</v>
      </c>
      <c r="BU5410" s="9"/>
      <c r="BV5410" s="52" t="s">
        <v>13883</v>
      </c>
      <c r="BW5410" s="52" t="s">
        <v>12748</v>
      </c>
      <c r="BY5410" s="52">
        <v>1</v>
      </c>
      <c r="BZ5410" s="52">
        <v>1</v>
      </c>
      <c r="CC5410" s="52">
        <v>1</v>
      </c>
      <c r="CE5410" s="52">
        <v>1</v>
      </c>
      <c r="CH5410" s="52">
        <v>1</v>
      </c>
    </row>
    <row r="5411" spans="1:87" s="52" customFormat="1" ht="15" customHeight="1">
      <c r="A5411" s="52" t="s">
        <v>13572</v>
      </c>
      <c r="B5411" s="52" t="s">
        <v>15282</v>
      </c>
      <c r="C5411" s="43" t="s">
        <v>2755</v>
      </c>
      <c r="D5411" s="21" t="s">
        <v>100</v>
      </c>
      <c r="E5411" s="9">
        <v>44313</v>
      </c>
      <c r="F5411" s="44">
        <v>0.70833333333333337</v>
      </c>
      <c r="G5411" s="52">
        <v>4</v>
      </c>
      <c r="H5411" s="52">
        <v>2021</v>
      </c>
      <c r="I5411" s="52">
        <v>1</v>
      </c>
      <c r="K5411" s="52">
        <v>1</v>
      </c>
      <c r="M5411" s="52" t="s">
        <v>2445</v>
      </c>
      <c r="N5411" s="52" t="s">
        <v>2445</v>
      </c>
      <c r="O5411" s="52" t="s">
        <v>372</v>
      </c>
      <c r="P5411" s="52">
        <v>23</v>
      </c>
      <c r="Q5411" s="52">
        <v>5</v>
      </c>
      <c r="R5411" s="52">
        <v>55</v>
      </c>
      <c r="S5411" s="52" t="s">
        <v>2756</v>
      </c>
      <c r="T5411" s="52">
        <v>70</v>
      </c>
      <c r="U5411" s="52">
        <v>27</v>
      </c>
      <c r="V5411" s="52">
        <v>8</v>
      </c>
      <c r="W5411" s="52" t="s">
        <v>3282</v>
      </c>
      <c r="X5411" s="52" t="s">
        <v>1153</v>
      </c>
      <c r="Y5411" s="52">
        <v>1.4</v>
      </c>
      <c r="Z5411" s="52">
        <v>80</v>
      </c>
      <c r="AC5411" s="52">
        <v>1</v>
      </c>
      <c r="AE5411" s="52">
        <v>1</v>
      </c>
      <c r="AH5411" s="52">
        <v>1</v>
      </c>
      <c r="AM5411" s="52">
        <v>1</v>
      </c>
      <c r="AP5411" s="52">
        <v>1</v>
      </c>
      <c r="AS5411" s="52">
        <v>1</v>
      </c>
      <c r="AV5411" s="52">
        <v>1</v>
      </c>
      <c r="BD5411" s="57"/>
      <c r="BF5411" s="9"/>
      <c r="BH5411" s="9"/>
      <c r="BI5411" s="52">
        <v>1</v>
      </c>
      <c r="BJ5411" s="9">
        <v>44313</v>
      </c>
      <c r="BK5411" s="52" t="s">
        <v>13573</v>
      </c>
      <c r="BU5411" s="9">
        <v>44313</v>
      </c>
      <c r="BV5411" s="52" t="s">
        <v>13574</v>
      </c>
      <c r="BW5411" s="52" t="s">
        <v>13575</v>
      </c>
      <c r="CC5411" s="52">
        <v>1</v>
      </c>
      <c r="CE5411" s="52">
        <v>1</v>
      </c>
      <c r="CH5411" s="52">
        <v>1</v>
      </c>
    </row>
    <row r="5412" spans="1:87" s="52" customFormat="1" ht="15" customHeight="1">
      <c r="A5412" s="52">
        <v>10403</v>
      </c>
      <c r="B5412" s="52" t="s">
        <v>15282</v>
      </c>
      <c r="C5412" s="43" t="s">
        <v>2755</v>
      </c>
      <c r="D5412" s="21" t="s">
        <v>100</v>
      </c>
      <c r="E5412" s="9">
        <v>44313</v>
      </c>
      <c r="F5412" s="44">
        <v>0.49513888888888885</v>
      </c>
      <c r="G5412" s="52">
        <v>4</v>
      </c>
      <c r="H5412" s="52">
        <v>2021</v>
      </c>
      <c r="I5412" s="52">
        <v>1</v>
      </c>
      <c r="J5412" s="52">
        <v>1</v>
      </c>
      <c r="M5412" s="52" t="s">
        <v>13530</v>
      </c>
      <c r="N5412" s="52" t="s">
        <v>882</v>
      </c>
      <c r="O5412" s="52" t="s">
        <v>8600</v>
      </c>
      <c r="P5412" s="52">
        <v>20</v>
      </c>
      <c r="Q5412" s="52">
        <v>15</v>
      </c>
      <c r="R5412" s="52">
        <v>36.61</v>
      </c>
      <c r="S5412" s="52" t="s">
        <v>2756</v>
      </c>
      <c r="T5412" s="52">
        <v>70</v>
      </c>
      <c r="U5412" s="52">
        <v>8</v>
      </c>
      <c r="V5412" s="52">
        <v>1.1399999999999999</v>
      </c>
      <c r="W5412" s="52" t="s">
        <v>3282</v>
      </c>
      <c r="X5412" s="52" t="s">
        <v>1153</v>
      </c>
      <c r="Y5412" s="52">
        <v>1</v>
      </c>
      <c r="Z5412" s="52">
        <v>18.8</v>
      </c>
      <c r="AA5412" s="52">
        <v>1</v>
      </c>
      <c r="AF5412" s="52">
        <v>1</v>
      </c>
      <c r="AH5412" s="52">
        <v>1</v>
      </c>
      <c r="AM5412" s="52">
        <v>1</v>
      </c>
      <c r="AO5412" s="52">
        <v>1</v>
      </c>
      <c r="AS5412" s="52">
        <v>1</v>
      </c>
      <c r="AV5412" s="52">
        <v>1</v>
      </c>
      <c r="AY5412" s="52">
        <v>1</v>
      </c>
      <c r="BA5412" s="52">
        <v>1</v>
      </c>
      <c r="BC5412" s="52">
        <v>1</v>
      </c>
      <c r="BD5412" s="57">
        <v>44313</v>
      </c>
      <c r="BF5412" s="9"/>
      <c r="BG5412" s="52">
        <v>1</v>
      </c>
      <c r="BH5412" s="9">
        <v>44490</v>
      </c>
      <c r="BJ5412" s="9"/>
      <c r="BK5412" s="52" t="s">
        <v>14650</v>
      </c>
      <c r="BL5412" s="52">
        <v>20</v>
      </c>
      <c r="BM5412" s="52">
        <v>18</v>
      </c>
      <c r="BN5412" s="52">
        <v>44.83</v>
      </c>
      <c r="BO5412" s="52" t="s">
        <v>2756</v>
      </c>
      <c r="BP5412" s="52">
        <v>70</v>
      </c>
      <c r="BQ5412" s="52">
        <v>8</v>
      </c>
      <c r="BR5412" s="52">
        <v>18.079999999999998</v>
      </c>
      <c r="BS5412" s="52" t="s">
        <v>3282</v>
      </c>
      <c r="BT5412" s="52" t="s">
        <v>50</v>
      </c>
      <c r="BU5412" s="9">
        <v>44490</v>
      </c>
      <c r="BV5412" s="52" t="s">
        <v>14651</v>
      </c>
      <c r="BW5412" s="52" t="s">
        <v>13531</v>
      </c>
      <c r="BX5412" s="52">
        <v>1</v>
      </c>
      <c r="BY5412" s="52">
        <v>1</v>
      </c>
      <c r="BZ5412" s="52">
        <v>1</v>
      </c>
    </row>
    <row r="5413" spans="1:87" s="52" customFormat="1" ht="15" customHeight="1">
      <c r="A5413" s="52" t="s">
        <v>13812</v>
      </c>
      <c r="B5413" s="52" t="s">
        <v>15282</v>
      </c>
      <c r="C5413" s="43" t="s">
        <v>2755</v>
      </c>
      <c r="D5413" s="21" t="s">
        <v>100</v>
      </c>
      <c r="E5413" s="9">
        <v>44314</v>
      </c>
      <c r="F5413" s="44">
        <v>0.45833333333333331</v>
      </c>
      <c r="G5413" s="52">
        <v>4</v>
      </c>
      <c r="H5413" s="52">
        <v>2021</v>
      </c>
      <c r="I5413" s="52">
        <v>1</v>
      </c>
      <c r="J5413" s="52">
        <v>1</v>
      </c>
      <c r="M5413" s="52" t="s">
        <v>7443</v>
      </c>
      <c r="N5413" s="52" t="s">
        <v>60</v>
      </c>
      <c r="O5413" s="52" t="s">
        <v>15403</v>
      </c>
      <c r="P5413" s="52">
        <v>36</v>
      </c>
      <c r="Q5413" s="52">
        <v>37</v>
      </c>
      <c r="R5413" s="52">
        <v>10</v>
      </c>
      <c r="S5413" s="52" t="s">
        <v>2756</v>
      </c>
      <c r="T5413" s="52">
        <v>72</v>
      </c>
      <c r="U5413" s="52">
        <v>57</v>
      </c>
      <c r="V5413" s="52">
        <v>32</v>
      </c>
      <c r="W5413" s="52" t="s">
        <v>3282</v>
      </c>
      <c r="X5413" s="52" t="s">
        <v>1153</v>
      </c>
      <c r="Y5413" s="52">
        <v>1.8</v>
      </c>
      <c r="Z5413" s="52">
        <v>200</v>
      </c>
      <c r="AC5413" s="52">
        <v>1</v>
      </c>
      <c r="AD5413" s="52">
        <v>1</v>
      </c>
      <c r="AF5413" s="52">
        <v>1</v>
      </c>
      <c r="AH5413" s="52">
        <v>1</v>
      </c>
      <c r="AM5413" s="52">
        <v>1</v>
      </c>
      <c r="AP5413" s="52">
        <v>1</v>
      </c>
      <c r="AS5413" s="52">
        <v>1</v>
      </c>
      <c r="AV5413" s="52">
        <v>1</v>
      </c>
      <c r="AY5413" s="52">
        <v>1</v>
      </c>
      <c r="BD5413" s="57"/>
      <c r="BF5413" s="9"/>
      <c r="BH5413" s="9"/>
      <c r="BJ5413" s="9"/>
      <c r="BU5413" s="9"/>
      <c r="BV5413" s="52" t="s">
        <v>13813</v>
      </c>
      <c r="BW5413" s="52" t="s">
        <v>5567</v>
      </c>
    </row>
    <row r="5414" spans="1:87" s="52" customFormat="1" ht="15" customHeight="1">
      <c r="A5414" s="52">
        <v>120360</v>
      </c>
      <c r="B5414" s="52" t="s">
        <v>4554</v>
      </c>
      <c r="C5414" s="43" t="s">
        <v>3714</v>
      </c>
      <c r="D5414" s="21" t="s">
        <v>1165</v>
      </c>
      <c r="E5414" s="9">
        <v>44315</v>
      </c>
      <c r="F5414" s="44">
        <v>0.8125</v>
      </c>
      <c r="G5414" s="52">
        <v>4</v>
      </c>
      <c r="H5414" s="52">
        <v>2021</v>
      </c>
      <c r="I5414" s="52">
        <v>1</v>
      </c>
      <c r="J5414" s="52">
        <v>1</v>
      </c>
      <c r="M5414" s="52" t="s">
        <v>12446</v>
      </c>
      <c r="N5414" s="52" t="s">
        <v>1814</v>
      </c>
      <c r="O5414" s="52" t="s">
        <v>8606</v>
      </c>
      <c r="P5414" s="52">
        <v>54</v>
      </c>
      <c r="Q5414" s="52">
        <v>55</v>
      </c>
      <c r="R5414" s="52">
        <v>49</v>
      </c>
      <c r="S5414" s="52" t="s">
        <v>2756</v>
      </c>
      <c r="T5414" s="52">
        <v>67</v>
      </c>
      <c r="U5414" s="52">
        <v>23</v>
      </c>
      <c r="V5414" s="52">
        <v>14</v>
      </c>
      <c r="W5414" s="52" t="s">
        <v>3282</v>
      </c>
      <c r="X5414" s="52" t="s">
        <v>1153</v>
      </c>
      <c r="Y5414" s="52">
        <v>15</v>
      </c>
      <c r="Z5414" s="52">
        <v>20000</v>
      </c>
      <c r="AC5414" s="52">
        <v>1</v>
      </c>
      <c r="AD5414" s="52">
        <v>1</v>
      </c>
      <c r="AI5414" s="52">
        <v>1</v>
      </c>
      <c r="AM5414" s="52">
        <v>1</v>
      </c>
      <c r="AP5414" s="52">
        <v>1</v>
      </c>
      <c r="AS5414" s="52">
        <v>1</v>
      </c>
      <c r="AV5414" s="52">
        <v>1</v>
      </c>
      <c r="AY5414" s="52">
        <v>1</v>
      </c>
      <c r="BA5414" s="52">
        <v>1</v>
      </c>
      <c r="BD5414" s="57"/>
      <c r="BF5414" s="9"/>
      <c r="BG5414" s="52">
        <v>1</v>
      </c>
      <c r="BH5414" s="9">
        <v>44315</v>
      </c>
      <c r="BJ5414" s="9"/>
      <c r="BK5414" s="52" t="s">
        <v>1747</v>
      </c>
      <c r="BL5414" s="52">
        <v>54</v>
      </c>
      <c r="BM5414" s="52">
        <v>55</v>
      </c>
      <c r="BN5414" s="52">
        <v>49</v>
      </c>
      <c r="BO5414" s="52" t="s">
        <v>2756</v>
      </c>
      <c r="BP5414" s="52">
        <v>67</v>
      </c>
      <c r="BQ5414" s="52">
        <v>23</v>
      </c>
      <c r="BR5414" s="52">
        <v>14</v>
      </c>
      <c r="BS5414" s="52" t="s">
        <v>3282</v>
      </c>
      <c r="BT5414" s="52" t="s">
        <v>50</v>
      </c>
      <c r="BU5414" s="9">
        <v>44315</v>
      </c>
      <c r="BV5414" s="52" t="s">
        <v>14109</v>
      </c>
      <c r="BW5414" s="52" t="s">
        <v>5245</v>
      </c>
      <c r="CC5414" s="52">
        <v>1</v>
      </c>
      <c r="CE5414" s="52">
        <v>1</v>
      </c>
      <c r="CH5414" s="52">
        <v>1</v>
      </c>
    </row>
    <row r="5415" spans="1:87" s="52" customFormat="1" ht="15" customHeight="1">
      <c r="A5415" s="52">
        <v>10</v>
      </c>
      <c r="B5415" s="52" t="s">
        <v>4554</v>
      </c>
      <c r="C5415" s="43" t="s">
        <v>4459</v>
      </c>
      <c r="D5415" s="21" t="s">
        <v>80</v>
      </c>
      <c r="E5415" s="9">
        <v>44315</v>
      </c>
      <c r="F5415" s="44">
        <v>0.45833333333333331</v>
      </c>
      <c r="G5415" s="52">
        <v>4</v>
      </c>
      <c r="H5415" s="52">
        <v>2021</v>
      </c>
      <c r="I5415" s="52">
        <v>1</v>
      </c>
      <c r="K5415" s="52">
        <v>1</v>
      </c>
      <c r="M5415" s="52" t="s">
        <v>13600</v>
      </c>
      <c r="N5415" s="52" t="s">
        <v>6770</v>
      </c>
      <c r="O5415" s="52" t="s">
        <v>8601</v>
      </c>
      <c r="P5415" s="52">
        <v>28</v>
      </c>
      <c r="Q5415" s="52">
        <v>27</v>
      </c>
      <c r="R5415" s="52">
        <v>15.4</v>
      </c>
      <c r="S5415" s="52" t="s">
        <v>2756</v>
      </c>
      <c r="T5415" s="52">
        <v>71</v>
      </c>
      <c r="U5415" s="52">
        <v>12</v>
      </c>
      <c r="V5415" s="52">
        <v>29.97</v>
      </c>
      <c r="W5415" s="52" t="s">
        <v>3282</v>
      </c>
      <c r="X5415" s="52" t="s">
        <v>1153</v>
      </c>
      <c r="Y5415" s="52">
        <v>1</v>
      </c>
      <c r="Z5415" s="52">
        <v>10</v>
      </c>
      <c r="AA5415" s="52">
        <v>1</v>
      </c>
      <c r="AC5415" s="52">
        <v>1</v>
      </c>
      <c r="AF5415" s="52">
        <v>1</v>
      </c>
      <c r="AH5415" s="52">
        <v>1</v>
      </c>
      <c r="AM5415" s="52">
        <v>1</v>
      </c>
      <c r="AO5415" s="52">
        <v>1</v>
      </c>
      <c r="AS5415" s="52">
        <v>1</v>
      </c>
      <c r="AV5415" s="52">
        <v>1</v>
      </c>
      <c r="BD5415" s="57"/>
      <c r="BF5415" s="9"/>
      <c r="BH5415" s="9"/>
      <c r="BJ5415" s="9"/>
      <c r="BL5415" s="52">
        <v>28</v>
      </c>
      <c r="BM5415" s="52">
        <v>27</v>
      </c>
      <c r="BN5415" s="52">
        <v>15.4</v>
      </c>
      <c r="BO5415" s="52" t="s">
        <v>2756</v>
      </c>
      <c r="BP5415" s="52">
        <v>71</v>
      </c>
      <c r="BQ5415" s="52">
        <v>12</v>
      </c>
      <c r="BR5415" s="52">
        <v>29.97</v>
      </c>
      <c r="BS5415" s="52" t="s">
        <v>3282</v>
      </c>
      <c r="BT5415" s="52" t="s">
        <v>50</v>
      </c>
      <c r="BU5415" s="9"/>
      <c r="BV5415" s="52" t="s">
        <v>13605</v>
      </c>
      <c r="BW5415" s="52" t="s">
        <v>13603</v>
      </c>
      <c r="CC5415" s="52">
        <v>1</v>
      </c>
      <c r="CD5415" s="52">
        <v>1</v>
      </c>
      <c r="CF5415" s="52" t="s">
        <v>13604</v>
      </c>
      <c r="CH5415" s="52">
        <v>1</v>
      </c>
    </row>
    <row r="5416" spans="1:87" s="52" customFormat="1" ht="15" customHeight="1">
      <c r="A5416" s="52" t="s">
        <v>13814</v>
      </c>
      <c r="B5416" s="52" t="s">
        <v>15282</v>
      </c>
      <c r="C5416" s="43" t="s">
        <v>2755</v>
      </c>
      <c r="D5416" s="21" t="s">
        <v>100</v>
      </c>
      <c r="E5416" s="9">
        <v>44316</v>
      </c>
      <c r="F5416" s="44">
        <v>0.33333333333333331</v>
      </c>
      <c r="G5416" s="52">
        <v>4</v>
      </c>
      <c r="H5416" s="52">
        <v>2021</v>
      </c>
      <c r="I5416" s="52">
        <v>1</v>
      </c>
      <c r="K5416" s="52">
        <v>1</v>
      </c>
      <c r="M5416" s="52" t="s">
        <v>13815</v>
      </c>
      <c r="N5416" s="52" t="s">
        <v>739</v>
      </c>
      <c r="O5416" s="52" t="s">
        <v>15403</v>
      </c>
      <c r="P5416" s="52">
        <v>36</v>
      </c>
      <c r="Q5416" s="52">
        <v>44</v>
      </c>
      <c r="R5416" s="52">
        <v>11</v>
      </c>
      <c r="S5416" s="52" t="s">
        <v>2756</v>
      </c>
      <c r="T5416" s="52">
        <v>72</v>
      </c>
      <c r="U5416" s="52">
        <v>59</v>
      </c>
      <c r="V5416" s="52">
        <v>56</v>
      </c>
      <c r="W5416" s="52" t="s">
        <v>3282</v>
      </c>
      <c r="X5416" s="52" t="s">
        <v>1153</v>
      </c>
      <c r="Y5416" s="52">
        <v>1.5</v>
      </c>
      <c r="Z5416" s="52">
        <v>150</v>
      </c>
      <c r="AC5416" s="52">
        <v>1</v>
      </c>
      <c r="AD5416" s="52">
        <v>1</v>
      </c>
      <c r="AH5416" s="52">
        <v>1</v>
      </c>
      <c r="AM5416" s="52">
        <v>1</v>
      </c>
      <c r="AP5416" s="52">
        <v>1</v>
      </c>
      <c r="AS5416" s="52">
        <v>1</v>
      </c>
      <c r="AV5416" s="52">
        <v>1</v>
      </c>
      <c r="BD5416" s="57"/>
      <c r="BF5416" s="9"/>
      <c r="BH5416" s="9"/>
      <c r="BJ5416" s="9"/>
      <c r="BU5416" s="9"/>
      <c r="BV5416" s="52" t="s">
        <v>13816</v>
      </c>
      <c r="BW5416" s="52" t="s">
        <v>5567</v>
      </c>
    </row>
    <row r="5417" spans="1:87" s="52" customFormat="1" ht="15" customHeight="1">
      <c r="A5417" s="52">
        <v>120361</v>
      </c>
      <c r="B5417" s="52" t="s">
        <v>15282</v>
      </c>
      <c r="C5417" s="43" t="s">
        <v>2245</v>
      </c>
      <c r="D5417" s="21" t="s">
        <v>85</v>
      </c>
      <c r="E5417" s="9">
        <v>44319</v>
      </c>
      <c r="F5417" s="44">
        <v>0.46875</v>
      </c>
      <c r="G5417" s="52">
        <v>5</v>
      </c>
      <c r="H5417" s="52">
        <v>2021</v>
      </c>
      <c r="I5417" s="52">
        <v>1</v>
      </c>
      <c r="J5417" s="52">
        <v>1</v>
      </c>
      <c r="M5417" s="52" t="s">
        <v>2159</v>
      </c>
      <c r="N5417" s="52" t="s">
        <v>1820</v>
      </c>
      <c r="O5417" s="52" t="s">
        <v>8606</v>
      </c>
      <c r="P5417" s="52">
        <v>53</v>
      </c>
      <c r="Q5417" s="52">
        <v>9</v>
      </c>
      <c r="R5417" s="52">
        <v>15</v>
      </c>
      <c r="S5417" s="52" t="s">
        <v>2756</v>
      </c>
      <c r="T5417" s="52">
        <v>70</v>
      </c>
      <c r="U5417" s="52">
        <v>53</v>
      </c>
      <c r="V5417" s="52">
        <v>8</v>
      </c>
      <c r="W5417" s="52" t="s">
        <v>3282</v>
      </c>
      <c r="X5417" s="52" t="s">
        <v>1153</v>
      </c>
      <c r="Y5417" s="52">
        <v>0.3</v>
      </c>
      <c r="Z5417" s="52">
        <v>70</v>
      </c>
      <c r="AC5417" s="52">
        <v>1</v>
      </c>
      <c r="AF5417" s="52">
        <v>1</v>
      </c>
      <c r="AH5417" s="52">
        <v>1</v>
      </c>
      <c r="AM5417" s="52">
        <v>1</v>
      </c>
      <c r="AP5417" s="52">
        <v>1</v>
      </c>
      <c r="AS5417" s="52">
        <v>1</v>
      </c>
      <c r="AV5417" s="52">
        <v>1</v>
      </c>
      <c r="BD5417" s="57"/>
      <c r="BF5417" s="9"/>
      <c r="BG5417" s="52">
        <v>1</v>
      </c>
      <c r="BH5417" s="9">
        <v>44319</v>
      </c>
      <c r="BJ5417" s="9"/>
      <c r="BK5417" s="52" t="s">
        <v>14110</v>
      </c>
      <c r="BL5417" s="52">
        <v>53</v>
      </c>
      <c r="BM5417" s="52">
        <v>9</v>
      </c>
      <c r="BN5417" s="52">
        <v>15</v>
      </c>
      <c r="BO5417" s="52" t="s">
        <v>2756</v>
      </c>
      <c r="BP5417" s="52">
        <v>70</v>
      </c>
      <c r="BQ5417" s="52">
        <v>53</v>
      </c>
      <c r="BR5417" s="52">
        <v>8</v>
      </c>
      <c r="BS5417" s="52" t="s">
        <v>3282</v>
      </c>
      <c r="BT5417" s="52" t="s">
        <v>50</v>
      </c>
      <c r="BU5417" s="9">
        <v>44319</v>
      </c>
      <c r="BV5417" s="52" t="s">
        <v>14111</v>
      </c>
      <c r="BW5417" s="52" t="s">
        <v>14112</v>
      </c>
    </row>
    <row r="5418" spans="1:87" s="52" customFormat="1" ht="15" customHeight="1">
      <c r="A5418" s="52">
        <v>40635</v>
      </c>
      <c r="B5418" s="52" t="s">
        <v>15282</v>
      </c>
      <c r="C5418" s="43" t="s">
        <v>2755</v>
      </c>
      <c r="D5418" s="21" t="s">
        <v>100</v>
      </c>
      <c r="E5418" s="9">
        <v>44321</v>
      </c>
      <c r="F5418" s="44">
        <v>0.41666666666666669</v>
      </c>
      <c r="G5418" s="52">
        <v>5</v>
      </c>
      <c r="H5418" s="52">
        <v>2021</v>
      </c>
      <c r="I5418" s="52">
        <v>1</v>
      </c>
      <c r="K5418" s="52">
        <v>1</v>
      </c>
      <c r="M5418" s="52" t="s">
        <v>2012</v>
      </c>
      <c r="N5418" s="52" t="s">
        <v>944</v>
      </c>
      <c r="O5418" s="52" t="s">
        <v>944</v>
      </c>
      <c r="P5418" s="52">
        <v>29</v>
      </c>
      <c r="Q5418" s="52">
        <v>59</v>
      </c>
      <c r="R5418" s="52">
        <v>0.34</v>
      </c>
      <c r="S5418" s="52" t="s">
        <v>2756</v>
      </c>
      <c r="T5418" s="52">
        <v>71</v>
      </c>
      <c r="U5418" s="52">
        <v>21</v>
      </c>
      <c r="V5418" s="52">
        <v>32.049999999999997</v>
      </c>
      <c r="W5418" s="52" t="s">
        <v>3282</v>
      </c>
      <c r="X5418" s="52" t="s">
        <v>1153</v>
      </c>
      <c r="Y5418" s="52">
        <v>1.5</v>
      </c>
      <c r="Z5418" s="52">
        <v>160</v>
      </c>
      <c r="AB5418" s="52">
        <v>1</v>
      </c>
      <c r="AD5418" s="52">
        <v>1</v>
      </c>
      <c r="AH5418" s="52">
        <v>1</v>
      </c>
      <c r="AM5418" s="52">
        <v>1</v>
      </c>
      <c r="AP5418" s="52">
        <v>1</v>
      </c>
      <c r="AS5418" s="52">
        <v>1</v>
      </c>
      <c r="AV5418" s="52">
        <v>1</v>
      </c>
      <c r="BD5418" s="57"/>
      <c r="BF5418" s="9"/>
      <c r="BH5418" s="9"/>
      <c r="BI5418" s="52">
        <v>1</v>
      </c>
      <c r="BJ5418" s="9">
        <v>44321</v>
      </c>
      <c r="BK5418" s="52" t="s">
        <v>1211</v>
      </c>
      <c r="BL5418" s="52">
        <v>30</v>
      </c>
      <c r="BM5418" s="52">
        <v>1</v>
      </c>
      <c r="BN5418" s="52">
        <v>7.0000000000000007E-2</v>
      </c>
      <c r="BO5418" s="52" t="s">
        <v>2756</v>
      </c>
      <c r="BP5418" s="52">
        <v>71</v>
      </c>
      <c r="BQ5418" s="52">
        <v>21</v>
      </c>
      <c r="BR5418" s="52">
        <v>35.5</v>
      </c>
      <c r="BS5418" s="52" t="s">
        <v>3282</v>
      </c>
      <c r="BT5418" s="52" t="s">
        <v>50</v>
      </c>
      <c r="BU5418" s="9">
        <v>44330</v>
      </c>
      <c r="BV5418" s="52" t="s">
        <v>14206</v>
      </c>
      <c r="BW5418" s="52" t="s">
        <v>4093</v>
      </c>
      <c r="CC5418" s="52">
        <v>1</v>
      </c>
      <c r="CE5418" s="52">
        <v>1</v>
      </c>
      <c r="CI5418" s="52" t="s">
        <v>48</v>
      </c>
    </row>
    <row r="5419" spans="1:87" s="52" customFormat="1" ht="15" customHeight="1">
      <c r="A5419" s="52">
        <v>0</v>
      </c>
      <c r="B5419" s="52" t="s">
        <v>3182</v>
      </c>
      <c r="C5419" s="43" t="s">
        <v>3228</v>
      </c>
      <c r="D5419" s="21" t="s">
        <v>318</v>
      </c>
      <c r="E5419" s="9">
        <v>44323</v>
      </c>
      <c r="F5419" s="44">
        <v>0.58333333333333337</v>
      </c>
      <c r="G5419" s="52">
        <v>5</v>
      </c>
      <c r="H5419" s="52">
        <v>2021</v>
      </c>
      <c r="I5419" s="52">
        <v>1</v>
      </c>
      <c r="J5419" s="52">
        <v>1</v>
      </c>
      <c r="M5419" s="52" t="s">
        <v>14304</v>
      </c>
      <c r="N5419" s="52" t="s">
        <v>2075</v>
      </c>
      <c r="O5419" s="52" t="s">
        <v>8607</v>
      </c>
      <c r="P5419" s="52">
        <v>39</v>
      </c>
      <c r="Q5419" s="52">
        <v>48</v>
      </c>
      <c r="R5419" s="52">
        <v>15.8</v>
      </c>
      <c r="S5419" s="52" t="s">
        <v>2756</v>
      </c>
      <c r="T5419" s="52">
        <v>73</v>
      </c>
      <c r="U5419" s="52">
        <v>23</v>
      </c>
      <c r="V5419" s="52">
        <v>57.7</v>
      </c>
      <c r="W5419" s="52" t="s">
        <v>3282</v>
      </c>
      <c r="X5419" s="52" t="s">
        <v>1153</v>
      </c>
      <c r="Y5419" s="52">
        <v>0.3</v>
      </c>
      <c r="Z5419" s="52">
        <v>1.5</v>
      </c>
      <c r="AC5419" s="52">
        <v>1</v>
      </c>
      <c r="AF5419" s="52">
        <v>1</v>
      </c>
      <c r="AH5419" s="52">
        <v>1</v>
      </c>
      <c r="AM5419" s="52">
        <v>1</v>
      </c>
      <c r="AP5419" s="52">
        <v>1</v>
      </c>
      <c r="AS5419" s="52">
        <v>1</v>
      </c>
      <c r="AV5419" s="52">
        <v>1</v>
      </c>
      <c r="AX5419" s="52">
        <v>1</v>
      </c>
      <c r="BA5419" s="52">
        <v>1</v>
      </c>
      <c r="BC5419" s="52">
        <v>1</v>
      </c>
      <c r="BD5419" s="57">
        <v>44323</v>
      </c>
      <c r="BF5419" s="9"/>
      <c r="BH5419" s="9"/>
      <c r="BJ5419" s="9"/>
      <c r="BK5419" s="52" t="s">
        <v>41</v>
      </c>
      <c r="BL5419" s="52">
        <v>39</v>
      </c>
      <c r="BM5419" s="52">
        <v>27</v>
      </c>
      <c r="BN5419" s="52">
        <v>17.53</v>
      </c>
      <c r="BO5419" s="52" t="s">
        <v>2756</v>
      </c>
      <c r="BP5419" s="52">
        <v>73</v>
      </c>
      <c r="BQ5419" s="52">
        <v>15</v>
      </c>
      <c r="BR5419" s="52">
        <v>46.04</v>
      </c>
      <c r="BS5419" s="52" t="s">
        <v>3282</v>
      </c>
      <c r="BT5419" s="52" t="s">
        <v>50</v>
      </c>
      <c r="BU5419" s="9">
        <v>44354</v>
      </c>
      <c r="BV5419" s="52" t="s">
        <v>14305</v>
      </c>
      <c r="BW5419" s="52" t="s">
        <v>8548</v>
      </c>
      <c r="BY5419" s="52">
        <v>1</v>
      </c>
      <c r="BZ5419" s="52">
        <v>1</v>
      </c>
      <c r="CC5419" s="52">
        <v>1</v>
      </c>
      <c r="CE5419" s="52">
        <v>1</v>
      </c>
      <c r="CH5419" s="52">
        <v>1</v>
      </c>
    </row>
    <row r="5420" spans="1:87" s="52" customFormat="1" ht="15" customHeight="1">
      <c r="A5420" s="52">
        <v>120362</v>
      </c>
      <c r="B5420" s="52" t="s">
        <v>15282</v>
      </c>
      <c r="C5420" s="43" t="s">
        <v>3294</v>
      </c>
      <c r="D5420" s="21" t="s">
        <v>420</v>
      </c>
      <c r="E5420" s="9">
        <v>44323</v>
      </c>
      <c r="F5420" s="44" t="s">
        <v>14113</v>
      </c>
      <c r="G5420" s="52">
        <v>5</v>
      </c>
      <c r="H5420" s="52">
        <v>2021</v>
      </c>
      <c r="I5420" s="52">
        <v>1</v>
      </c>
      <c r="J5420" s="52">
        <v>1</v>
      </c>
      <c r="M5420" s="52" t="s">
        <v>14114</v>
      </c>
      <c r="N5420" s="52" t="s">
        <v>1814</v>
      </c>
      <c r="O5420" s="52" t="s">
        <v>8606</v>
      </c>
      <c r="P5420" s="52">
        <v>54</v>
      </c>
      <c r="Q5420" s="52">
        <v>56</v>
      </c>
      <c r="R5420" s="52">
        <v>2</v>
      </c>
      <c r="S5420" s="52" t="s">
        <v>2756</v>
      </c>
      <c r="T5420" s="52">
        <v>67</v>
      </c>
      <c r="U5420" s="52">
        <v>36</v>
      </c>
      <c r="V5420" s="52">
        <v>49</v>
      </c>
      <c r="W5420" s="52" t="s">
        <v>3282</v>
      </c>
      <c r="X5420" s="52" t="s">
        <v>1153</v>
      </c>
      <c r="Y5420" s="52">
        <v>3.5</v>
      </c>
      <c r="Z5420" s="52">
        <v>800</v>
      </c>
      <c r="AC5420" s="52">
        <v>1</v>
      </c>
      <c r="AE5420" s="52">
        <v>1</v>
      </c>
      <c r="AI5420" s="52">
        <v>1</v>
      </c>
      <c r="AK5420" s="52" t="s">
        <v>14115</v>
      </c>
      <c r="AL5420" s="52">
        <v>1</v>
      </c>
      <c r="AN5420" s="52" t="s">
        <v>5242</v>
      </c>
      <c r="AP5420" s="52">
        <v>1</v>
      </c>
      <c r="AQ5420" s="52" t="s">
        <v>5242</v>
      </c>
      <c r="AS5420" s="52">
        <v>1</v>
      </c>
      <c r="AT5420" s="52" t="s">
        <v>9216</v>
      </c>
      <c r="AV5420" s="52">
        <v>1</v>
      </c>
      <c r="AW5420" s="52" t="s">
        <v>9216</v>
      </c>
      <c r="AX5420" s="52">
        <v>1</v>
      </c>
      <c r="BA5420" s="52">
        <v>1</v>
      </c>
      <c r="BD5420" s="57"/>
      <c r="BF5420" s="9"/>
      <c r="BH5420" s="9"/>
      <c r="BI5420" s="52">
        <v>1</v>
      </c>
      <c r="BJ5420" s="9"/>
      <c r="BK5420" s="52" t="s">
        <v>5273</v>
      </c>
      <c r="BL5420" s="52">
        <v>54</v>
      </c>
      <c r="BM5420" s="52">
        <v>56</v>
      </c>
      <c r="BN5420" s="52">
        <v>1</v>
      </c>
      <c r="BO5420" s="52" t="s">
        <v>2756</v>
      </c>
      <c r="BP5420" s="52">
        <v>67</v>
      </c>
      <c r="BQ5420" s="52">
        <v>35</v>
      </c>
      <c r="BR5420" s="52">
        <v>29</v>
      </c>
      <c r="BS5420" s="52" t="s">
        <v>3282</v>
      </c>
      <c r="BT5420" s="52" t="s">
        <v>50</v>
      </c>
      <c r="BU5420" s="9">
        <v>44323</v>
      </c>
      <c r="BV5420" s="52" t="s">
        <v>14116</v>
      </c>
      <c r="BW5420" s="52" t="s">
        <v>5245</v>
      </c>
    </row>
    <row r="5421" spans="1:87" s="52" customFormat="1" ht="15" customHeight="1">
      <c r="A5421" s="52" t="s">
        <v>13572</v>
      </c>
      <c r="B5421" s="52" t="s">
        <v>4554</v>
      </c>
      <c r="C5421" s="43" t="s">
        <v>3475</v>
      </c>
      <c r="D5421" s="21" t="s">
        <v>1424</v>
      </c>
      <c r="E5421" s="9">
        <v>44326</v>
      </c>
      <c r="F5421" s="44">
        <v>0.29166666666666669</v>
      </c>
      <c r="G5421" s="52">
        <v>5</v>
      </c>
      <c r="H5421" s="52">
        <v>2021</v>
      </c>
      <c r="I5421" s="52">
        <v>1</v>
      </c>
      <c r="K5421" s="52">
        <v>1</v>
      </c>
      <c r="M5421" s="52" t="s">
        <v>372</v>
      </c>
      <c r="N5421" s="52" t="s">
        <v>372</v>
      </c>
      <c r="O5421" s="52" t="s">
        <v>372</v>
      </c>
      <c r="P5421" s="52">
        <v>23</v>
      </c>
      <c r="Q5421" s="52">
        <v>28</v>
      </c>
      <c r="R5421" s="52">
        <v>51</v>
      </c>
      <c r="S5421" s="52" t="s">
        <v>2756</v>
      </c>
      <c r="T5421" s="52">
        <v>70</v>
      </c>
      <c r="U5421" s="52">
        <v>30</v>
      </c>
      <c r="V5421" s="52">
        <v>55</v>
      </c>
      <c r="W5421" s="52" t="s">
        <v>3282</v>
      </c>
      <c r="X5421" s="52" t="s">
        <v>1153</v>
      </c>
      <c r="Y5421" s="52">
        <v>14</v>
      </c>
      <c r="Z5421" s="52">
        <v>30</v>
      </c>
      <c r="AC5421" s="52">
        <v>1</v>
      </c>
      <c r="AE5421" s="52">
        <v>1</v>
      </c>
      <c r="AJ5421" s="52">
        <v>1</v>
      </c>
      <c r="AL5421" s="52">
        <v>1</v>
      </c>
      <c r="AN5421" s="52" t="s">
        <v>14180</v>
      </c>
      <c r="AO5421" s="52">
        <v>1</v>
      </c>
      <c r="AQ5421" s="52" t="s">
        <v>14180</v>
      </c>
      <c r="AS5421" s="52">
        <v>1</v>
      </c>
      <c r="AV5421" s="52">
        <v>1</v>
      </c>
      <c r="BD5421" s="57"/>
      <c r="BF5421" s="9"/>
      <c r="BH5421" s="9"/>
      <c r="BI5421" s="52">
        <v>1</v>
      </c>
      <c r="BJ5421" s="9">
        <v>44326</v>
      </c>
      <c r="BK5421" s="52" t="s">
        <v>12124</v>
      </c>
      <c r="BU5421" s="9">
        <v>44326</v>
      </c>
      <c r="BV5421" s="52" t="s">
        <v>14181</v>
      </c>
      <c r="BW5421" s="52" t="s">
        <v>11188</v>
      </c>
      <c r="CC5421" s="52">
        <v>1</v>
      </c>
      <c r="CE5421" s="52">
        <v>1</v>
      </c>
      <c r="CH5421" s="52">
        <v>1</v>
      </c>
    </row>
    <row r="5422" spans="1:87" s="52" customFormat="1" ht="15" customHeight="1">
      <c r="A5422" s="52" t="s">
        <v>13952</v>
      </c>
      <c r="B5422" s="52" t="s">
        <v>15282</v>
      </c>
      <c r="C5422" s="43" t="s">
        <v>2755</v>
      </c>
      <c r="D5422" s="21" t="s">
        <v>100</v>
      </c>
      <c r="E5422" s="9">
        <v>44327</v>
      </c>
      <c r="F5422" s="44">
        <v>0.72916666666666663</v>
      </c>
      <c r="G5422" s="52">
        <v>5</v>
      </c>
      <c r="H5422" s="52">
        <v>2021</v>
      </c>
      <c r="I5422" s="52">
        <v>1</v>
      </c>
      <c r="J5422" s="52">
        <v>1</v>
      </c>
      <c r="M5422" s="52" t="s">
        <v>13953</v>
      </c>
      <c r="N5422" s="52" t="s">
        <v>2173</v>
      </c>
      <c r="O5422" s="52" t="s">
        <v>8604</v>
      </c>
      <c r="P5422" s="52">
        <v>41</v>
      </c>
      <c r="Q5422" s="52">
        <v>42</v>
      </c>
      <c r="R5422" s="52">
        <v>3</v>
      </c>
      <c r="S5422" s="52" t="s">
        <v>2756</v>
      </c>
      <c r="T5422" s="52">
        <v>-73</v>
      </c>
      <c r="U5422" s="52">
        <v>25</v>
      </c>
      <c r="V5422" s="52">
        <v>50</v>
      </c>
      <c r="W5422" s="52" t="s">
        <v>3282</v>
      </c>
      <c r="X5422" s="52" t="s">
        <v>1153</v>
      </c>
      <c r="Y5422" s="52">
        <v>0.7</v>
      </c>
      <c r="Z5422" s="52">
        <v>20</v>
      </c>
      <c r="AC5422" s="52">
        <v>1</v>
      </c>
      <c r="AF5422" s="52">
        <v>1</v>
      </c>
      <c r="AK5422" s="52" t="s">
        <v>13954</v>
      </c>
      <c r="AM5422" s="52">
        <v>1</v>
      </c>
      <c r="AP5422" s="52">
        <v>1</v>
      </c>
      <c r="AS5422" s="52">
        <v>1</v>
      </c>
      <c r="AV5422" s="52">
        <v>1</v>
      </c>
      <c r="AX5422" s="52">
        <v>1</v>
      </c>
      <c r="BD5422" s="57"/>
      <c r="BF5422" s="9"/>
      <c r="BH5422" s="9"/>
      <c r="BI5422" s="52">
        <v>1</v>
      </c>
      <c r="BJ5422" s="9">
        <v>44327</v>
      </c>
      <c r="BK5422" s="52" t="s">
        <v>6938</v>
      </c>
      <c r="BL5422" s="52">
        <v>41</v>
      </c>
      <c r="BM5422" s="52">
        <v>76</v>
      </c>
      <c r="BN5422" s="52">
        <v>79</v>
      </c>
      <c r="BO5422" s="52" t="s">
        <v>2756</v>
      </c>
      <c r="BP5422" s="52">
        <v>73</v>
      </c>
      <c r="BQ5422" s="52">
        <v>40</v>
      </c>
      <c r="BR5422" s="52">
        <v>65</v>
      </c>
      <c r="BS5422" s="52" t="s">
        <v>3282</v>
      </c>
      <c r="BT5422" s="52" t="s">
        <v>13886</v>
      </c>
      <c r="BU5422" s="9">
        <v>44327</v>
      </c>
      <c r="BV5422" s="52" t="s">
        <v>13955</v>
      </c>
      <c r="BW5422" s="52" t="s">
        <v>13956</v>
      </c>
      <c r="CC5422" s="52">
        <v>1</v>
      </c>
      <c r="CE5422" s="52">
        <v>1</v>
      </c>
      <c r="CI5422" s="52" t="s">
        <v>48</v>
      </c>
    </row>
    <row r="5423" spans="1:87" s="52" customFormat="1" ht="15" customHeight="1">
      <c r="A5423" s="52" t="s">
        <v>13952</v>
      </c>
      <c r="B5423" s="52" t="s">
        <v>15282</v>
      </c>
      <c r="C5423" s="43" t="s">
        <v>2755</v>
      </c>
      <c r="D5423" s="21" t="s">
        <v>100</v>
      </c>
      <c r="E5423" s="9">
        <v>44327</v>
      </c>
      <c r="F5423" s="44">
        <v>0.72916666666666663</v>
      </c>
      <c r="G5423" s="52">
        <v>5</v>
      </c>
      <c r="H5423" s="52">
        <v>2021</v>
      </c>
      <c r="I5423" s="52">
        <v>1</v>
      </c>
      <c r="J5423" s="52">
        <v>1</v>
      </c>
      <c r="M5423" s="52" t="s">
        <v>13953</v>
      </c>
      <c r="N5423" s="52" t="s">
        <v>2173</v>
      </c>
      <c r="O5423" s="52" t="s">
        <v>8604</v>
      </c>
      <c r="P5423" s="52">
        <v>41</v>
      </c>
      <c r="Q5423" s="52">
        <v>42</v>
      </c>
      <c r="R5423" s="52">
        <v>3</v>
      </c>
      <c r="S5423" s="52" t="s">
        <v>2756</v>
      </c>
      <c r="T5423" s="52">
        <v>-73</v>
      </c>
      <c r="U5423" s="52">
        <v>25</v>
      </c>
      <c r="V5423" s="52">
        <v>50</v>
      </c>
      <c r="W5423" s="52" t="s">
        <v>3282</v>
      </c>
      <c r="X5423" s="52" t="s">
        <v>1153</v>
      </c>
      <c r="Y5423" s="52">
        <v>0.7</v>
      </c>
      <c r="Z5423" s="52">
        <v>20</v>
      </c>
      <c r="AC5423" s="52">
        <v>1</v>
      </c>
      <c r="AF5423" s="52">
        <v>1</v>
      </c>
      <c r="AK5423" s="52" t="s">
        <v>13954</v>
      </c>
      <c r="AM5423" s="52">
        <v>1</v>
      </c>
      <c r="AP5423" s="52">
        <v>1</v>
      </c>
      <c r="AS5423" s="52">
        <v>1</v>
      </c>
      <c r="AV5423" s="52">
        <v>1</v>
      </c>
      <c r="AX5423" s="52">
        <v>1</v>
      </c>
      <c r="BD5423" s="57"/>
      <c r="BF5423" s="9"/>
      <c r="BH5423" s="9"/>
      <c r="BI5423" s="52">
        <v>1</v>
      </c>
      <c r="BJ5423" s="9">
        <v>44327</v>
      </c>
      <c r="BK5423" s="52" t="s">
        <v>6938</v>
      </c>
      <c r="BL5423" s="52">
        <v>41</v>
      </c>
      <c r="BM5423" s="52">
        <v>76</v>
      </c>
      <c r="BN5423" s="52">
        <v>79</v>
      </c>
      <c r="BO5423" s="52" t="s">
        <v>2756</v>
      </c>
      <c r="BP5423" s="52">
        <v>73</v>
      </c>
      <c r="BQ5423" s="52">
        <v>40</v>
      </c>
      <c r="BR5423" s="52">
        <v>65</v>
      </c>
      <c r="BS5423" s="52" t="s">
        <v>3282</v>
      </c>
      <c r="BT5423" s="52" t="s">
        <v>13886</v>
      </c>
      <c r="BU5423" s="9">
        <v>44327</v>
      </c>
      <c r="BV5423" s="52" t="s">
        <v>13955</v>
      </c>
      <c r="BW5423" s="52" t="s">
        <v>13956</v>
      </c>
      <c r="CC5423" s="52">
        <v>1</v>
      </c>
      <c r="CE5423" s="52">
        <v>1</v>
      </c>
      <c r="CI5423" s="52" t="s">
        <v>48</v>
      </c>
    </row>
    <row r="5424" spans="1:87" s="52" customFormat="1" ht="15" customHeight="1">
      <c r="A5424" s="52">
        <v>52021028</v>
      </c>
      <c r="B5424" s="52" t="s">
        <v>15282</v>
      </c>
      <c r="C5424" s="43" t="s">
        <v>2755</v>
      </c>
      <c r="D5424" s="21" t="s">
        <v>100</v>
      </c>
      <c r="E5424" s="9">
        <v>44327</v>
      </c>
      <c r="F5424" s="44">
        <v>0.54166666666666663</v>
      </c>
      <c r="G5424" s="52">
        <v>5</v>
      </c>
      <c r="H5424" s="52">
        <v>2021</v>
      </c>
      <c r="I5424" s="52">
        <v>1</v>
      </c>
      <c r="J5424" s="52">
        <v>1</v>
      </c>
      <c r="M5424" s="52" t="s">
        <v>4804</v>
      </c>
      <c r="N5424" s="52" t="s">
        <v>1619</v>
      </c>
      <c r="O5424" s="52" t="s">
        <v>1619</v>
      </c>
      <c r="P5424" s="52">
        <v>33</v>
      </c>
      <c r="Q5424" s="52">
        <v>1</v>
      </c>
      <c r="R5424" s="52">
        <v>9.5</v>
      </c>
      <c r="S5424" s="52" t="s">
        <v>2756</v>
      </c>
      <c r="T5424" s="52">
        <v>71</v>
      </c>
      <c r="U5424" s="52">
        <v>38</v>
      </c>
      <c r="V5424" s="52">
        <v>33.799999999999997</v>
      </c>
      <c r="W5424" s="52" t="s">
        <v>3282</v>
      </c>
      <c r="X5424" s="52" t="s">
        <v>1153</v>
      </c>
      <c r="Y5424" s="52">
        <v>1.2</v>
      </c>
      <c r="Z5424" s="52">
        <v>60</v>
      </c>
      <c r="AC5424" s="52">
        <v>1</v>
      </c>
      <c r="AE5424" s="52">
        <v>1</v>
      </c>
      <c r="AJ5424" s="52">
        <v>1</v>
      </c>
      <c r="AM5424" s="52">
        <v>1</v>
      </c>
      <c r="AP5424" s="52">
        <v>1</v>
      </c>
      <c r="AS5424" s="52">
        <v>1</v>
      </c>
      <c r="AV5424" s="52">
        <v>1</v>
      </c>
      <c r="AX5424" s="52">
        <v>1</v>
      </c>
      <c r="BA5424" s="52">
        <v>1</v>
      </c>
      <c r="BD5424" s="57"/>
      <c r="BF5424" s="9"/>
      <c r="BH5424" s="9"/>
      <c r="BJ5424" s="9"/>
      <c r="BK5424" s="52" t="s">
        <v>7630</v>
      </c>
      <c r="BL5424" s="52">
        <v>33</v>
      </c>
      <c r="BM5424" s="52">
        <v>1</v>
      </c>
      <c r="BN5424" s="52">
        <v>9.5</v>
      </c>
      <c r="BO5424" s="52" t="s">
        <v>2756</v>
      </c>
      <c r="BP5424" s="52">
        <v>71</v>
      </c>
      <c r="BQ5424" s="52">
        <v>38</v>
      </c>
      <c r="BR5424" s="52">
        <v>33.799999999999997</v>
      </c>
      <c r="BS5424" s="52" t="s">
        <v>3282</v>
      </c>
      <c r="BT5424" s="52" t="s">
        <v>50</v>
      </c>
      <c r="BU5424" s="9">
        <v>44327</v>
      </c>
      <c r="BV5424" s="52" t="s">
        <v>14320</v>
      </c>
      <c r="BW5424" s="52" t="s">
        <v>7243</v>
      </c>
      <c r="CC5424" s="52">
        <v>1</v>
      </c>
      <c r="CE5424" s="52">
        <v>1</v>
      </c>
      <c r="CH5424" s="52">
        <v>1</v>
      </c>
    </row>
    <row r="5425" spans="1:87" s="52" customFormat="1" ht="15" customHeight="1">
      <c r="A5425" s="52" t="s">
        <v>13911</v>
      </c>
      <c r="B5425" s="52" t="s">
        <v>3182</v>
      </c>
      <c r="C5425" s="43" t="s">
        <v>4530</v>
      </c>
      <c r="D5425" s="21" t="s">
        <v>238</v>
      </c>
      <c r="E5425" s="9">
        <v>44328</v>
      </c>
      <c r="F5425" s="44">
        <v>0.70833333333333337</v>
      </c>
      <c r="G5425" s="52">
        <v>2</v>
      </c>
      <c r="H5425" s="52">
        <v>2021</v>
      </c>
      <c r="I5425" s="52">
        <v>1</v>
      </c>
      <c r="J5425" s="52">
        <v>1</v>
      </c>
      <c r="M5425" s="52" t="s">
        <v>13912</v>
      </c>
      <c r="N5425" s="52" t="s">
        <v>1273</v>
      </c>
      <c r="O5425" s="52" t="s">
        <v>8604</v>
      </c>
      <c r="P5425" s="52">
        <v>41</v>
      </c>
      <c r="Q5425" s="52">
        <v>44</v>
      </c>
      <c r="R5425" s="52">
        <v>4.88</v>
      </c>
      <c r="S5425" s="52" t="s">
        <v>2756</v>
      </c>
      <c r="T5425" s="52">
        <v>73</v>
      </c>
      <c r="U5425" s="52">
        <v>12</v>
      </c>
      <c r="V5425" s="52">
        <v>39.21</v>
      </c>
      <c r="W5425" s="52" t="s">
        <v>3282</v>
      </c>
      <c r="X5425" s="52" t="s">
        <v>1153</v>
      </c>
      <c r="Y5425" s="52">
        <v>0.4</v>
      </c>
      <c r="Z5425" s="52">
        <v>2.5</v>
      </c>
      <c r="AC5425" s="52">
        <v>1</v>
      </c>
      <c r="AF5425" s="52">
        <v>1</v>
      </c>
      <c r="AK5425" s="52" t="s">
        <v>13913</v>
      </c>
      <c r="AM5425" s="52">
        <v>1</v>
      </c>
      <c r="AP5425" s="52">
        <v>1</v>
      </c>
      <c r="AS5425" s="52">
        <v>1</v>
      </c>
      <c r="AV5425" s="52">
        <v>1</v>
      </c>
      <c r="AY5425" s="52">
        <v>1</v>
      </c>
      <c r="BB5425" s="52">
        <v>1</v>
      </c>
      <c r="BC5425" s="52">
        <v>1</v>
      </c>
      <c r="BD5425" s="57">
        <v>44329</v>
      </c>
      <c r="BF5425" s="9"/>
      <c r="BH5425" s="9"/>
      <c r="BJ5425" s="9"/>
      <c r="BK5425" s="52" t="s">
        <v>1806</v>
      </c>
      <c r="BU5425" s="9">
        <v>44329</v>
      </c>
      <c r="BV5425" s="52" t="s">
        <v>13914</v>
      </c>
      <c r="BW5425" s="52" t="s">
        <v>6632</v>
      </c>
      <c r="BX5425" s="52">
        <v>1</v>
      </c>
      <c r="CC5425" s="52">
        <v>1</v>
      </c>
      <c r="CE5425" s="52">
        <v>1</v>
      </c>
      <c r="CH5425" s="52">
        <v>1</v>
      </c>
    </row>
    <row r="5426" spans="1:87" s="52" customFormat="1" ht="15" customHeight="1">
      <c r="A5426" s="52" t="s">
        <v>13911</v>
      </c>
      <c r="B5426" s="52" t="s">
        <v>3182</v>
      </c>
      <c r="C5426" s="43" t="s">
        <v>4530</v>
      </c>
      <c r="D5426" s="21" t="s">
        <v>238</v>
      </c>
      <c r="E5426" s="9">
        <v>44328</v>
      </c>
      <c r="F5426" s="44">
        <v>0.70833333333333337</v>
      </c>
      <c r="G5426" s="52">
        <v>5</v>
      </c>
      <c r="H5426" s="52">
        <v>2021</v>
      </c>
      <c r="I5426" s="52">
        <v>1</v>
      </c>
      <c r="J5426" s="52">
        <v>1</v>
      </c>
      <c r="M5426" s="52" t="s">
        <v>13912</v>
      </c>
      <c r="N5426" s="52" t="s">
        <v>1273</v>
      </c>
      <c r="O5426" s="52" t="s">
        <v>8604</v>
      </c>
      <c r="P5426" s="52">
        <v>41</v>
      </c>
      <c r="Q5426" s="52">
        <v>44</v>
      </c>
      <c r="R5426" s="52">
        <v>4.88</v>
      </c>
      <c r="S5426" s="52" t="s">
        <v>2756</v>
      </c>
      <c r="T5426" s="52">
        <v>73</v>
      </c>
      <c r="U5426" s="52">
        <v>12</v>
      </c>
      <c r="V5426" s="52">
        <v>39.21</v>
      </c>
      <c r="W5426" s="52" t="s">
        <v>3282</v>
      </c>
      <c r="X5426" s="52" t="s">
        <v>1153</v>
      </c>
      <c r="Y5426" s="52">
        <v>0.4</v>
      </c>
      <c r="Z5426" s="52">
        <v>2.5</v>
      </c>
      <c r="AC5426" s="52">
        <v>1</v>
      </c>
      <c r="AF5426" s="52">
        <v>1</v>
      </c>
      <c r="AK5426" s="52" t="s">
        <v>13913</v>
      </c>
      <c r="AM5426" s="52">
        <v>1</v>
      </c>
      <c r="AP5426" s="52">
        <v>1</v>
      </c>
      <c r="AS5426" s="52">
        <v>1</v>
      </c>
      <c r="AV5426" s="52">
        <v>1</v>
      </c>
      <c r="AY5426" s="52">
        <v>1</v>
      </c>
      <c r="BB5426" s="52">
        <v>1</v>
      </c>
      <c r="BC5426" s="52">
        <v>1</v>
      </c>
      <c r="BD5426" s="57">
        <v>44329</v>
      </c>
      <c r="BF5426" s="9"/>
      <c r="BH5426" s="9"/>
      <c r="BJ5426" s="9"/>
      <c r="BK5426" s="52" t="s">
        <v>1806</v>
      </c>
      <c r="BU5426" s="9">
        <v>44329</v>
      </c>
      <c r="BV5426" s="52" t="s">
        <v>13914</v>
      </c>
      <c r="BW5426" s="52" t="s">
        <v>6632</v>
      </c>
      <c r="BX5426" s="52">
        <v>1</v>
      </c>
      <c r="CC5426" s="52">
        <v>1</v>
      </c>
      <c r="CE5426" s="52">
        <v>1</v>
      </c>
      <c r="CH5426" s="52">
        <v>1</v>
      </c>
    </row>
    <row r="5427" spans="1:87" s="52" customFormat="1" ht="15" customHeight="1">
      <c r="A5427" s="52">
        <v>52021029</v>
      </c>
      <c r="B5427" s="52" t="s">
        <v>3182</v>
      </c>
      <c r="C5427" s="43" t="s">
        <v>3228</v>
      </c>
      <c r="D5427" s="21" t="s">
        <v>318</v>
      </c>
      <c r="E5427" s="9">
        <v>44328</v>
      </c>
      <c r="F5427" s="44">
        <v>0.58333333333333337</v>
      </c>
      <c r="G5427" s="52">
        <v>5</v>
      </c>
      <c r="H5427" s="52">
        <v>2021</v>
      </c>
      <c r="I5427" s="52">
        <v>1</v>
      </c>
      <c r="J5427" s="52">
        <v>1</v>
      </c>
      <c r="M5427" s="52" t="s">
        <v>11304</v>
      </c>
      <c r="N5427" s="52" t="s">
        <v>11305</v>
      </c>
      <c r="O5427" s="52" t="s">
        <v>1619</v>
      </c>
      <c r="X5427" s="52" t="s">
        <v>3362</v>
      </c>
      <c r="Y5427" s="52" t="s">
        <v>7940</v>
      </c>
      <c r="Z5427" s="52" t="s">
        <v>7940</v>
      </c>
      <c r="BD5427" s="57"/>
      <c r="BF5427" s="9"/>
      <c r="BH5427" s="9"/>
      <c r="BJ5427" s="9"/>
      <c r="BU5427" s="9"/>
    </row>
    <row r="5428" spans="1:87" s="52" customFormat="1" ht="15" customHeight="1">
      <c r="A5428" s="52" t="s">
        <v>14235</v>
      </c>
      <c r="B5428" s="52" t="s">
        <v>15282</v>
      </c>
      <c r="C5428" s="43" t="s">
        <v>2755</v>
      </c>
      <c r="D5428" s="21" t="s">
        <v>100</v>
      </c>
      <c r="E5428" s="9">
        <v>44329</v>
      </c>
      <c r="F5428" s="44">
        <v>0.66666666666666663</v>
      </c>
      <c r="G5428" s="52">
        <v>5</v>
      </c>
      <c r="H5428" s="52">
        <v>2021</v>
      </c>
      <c r="I5428" s="52">
        <v>1</v>
      </c>
      <c r="K5428" s="52">
        <v>1</v>
      </c>
      <c r="M5428" s="52" t="s">
        <v>13815</v>
      </c>
      <c r="N5428" s="52" t="s">
        <v>739</v>
      </c>
      <c r="O5428" s="52" t="s">
        <v>15403</v>
      </c>
      <c r="P5428" s="52">
        <v>36</v>
      </c>
      <c r="Q5428" s="52">
        <v>44</v>
      </c>
      <c r="R5428" s="52">
        <v>9</v>
      </c>
      <c r="S5428" s="52" t="s">
        <v>2756</v>
      </c>
      <c r="T5428" s="52">
        <v>72</v>
      </c>
      <c r="U5428" s="52">
        <v>59</v>
      </c>
      <c r="V5428" s="52">
        <v>46</v>
      </c>
      <c r="W5428" s="52" t="s">
        <v>3282</v>
      </c>
      <c r="X5428" s="52" t="s">
        <v>1153</v>
      </c>
      <c r="Y5428" s="52">
        <v>1.5</v>
      </c>
      <c r="Z5428" s="52">
        <v>150</v>
      </c>
      <c r="AC5428" s="52">
        <v>1</v>
      </c>
      <c r="AD5428" s="52">
        <v>1</v>
      </c>
      <c r="AH5428" s="52">
        <v>1</v>
      </c>
      <c r="AM5428" s="52">
        <v>1</v>
      </c>
      <c r="AP5428" s="52">
        <v>1</v>
      </c>
      <c r="AS5428" s="52">
        <v>1</v>
      </c>
      <c r="AV5428" s="52">
        <v>1</v>
      </c>
      <c r="BD5428" s="57"/>
      <c r="BF5428" s="9"/>
      <c r="BH5428" s="9"/>
      <c r="BJ5428" s="9"/>
      <c r="BU5428" s="9"/>
      <c r="BV5428" s="52" t="s">
        <v>14236</v>
      </c>
      <c r="BW5428" s="52" t="s">
        <v>5567</v>
      </c>
    </row>
    <row r="5429" spans="1:87" s="52" customFormat="1" ht="15" customHeight="1">
      <c r="A5429" s="52" t="s">
        <v>14237</v>
      </c>
      <c r="B5429" s="52" t="s">
        <v>3182</v>
      </c>
      <c r="C5429" s="43" t="s">
        <v>4530</v>
      </c>
      <c r="D5429" s="21" t="s">
        <v>238</v>
      </c>
      <c r="E5429" s="9">
        <v>44329</v>
      </c>
      <c r="F5429" s="44">
        <v>0.72916666666666663</v>
      </c>
      <c r="G5429" s="52">
        <v>5</v>
      </c>
      <c r="H5429" s="52">
        <v>2021</v>
      </c>
      <c r="I5429" s="52">
        <v>1</v>
      </c>
      <c r="J5429" s="52">
        <v>1</v>
      </c>
      <c r="M5429" s="52" t="s">
        <v>7698</v>
      </c>
      <c r="N5429" s="52" t="s">
        <v>182</v>
      </c>
      <c r="O5429" s="52" t="s">
        <v>15403</v>
      </c>
      <c r="P5429" s="52">
        <v>36</v>
      </c>
      <c r="Q5429" s="52">
        <v>45</v>
      </c>
      <c r="R5429" s="52">
        <v>9</v>
      </c>
      <c r="S5429" s="52" t="s">
        <v>2756</v>
      </c>
      <c r="T5429" s="52">
        <v>73</v>
      </c>
      <c r="U5429" s="52">
        <v>11</v>
      </c>
      <c r="V5429" s="52">
        <v>7</v>
      </c>
      <c r="W5429" s="52" t="s">
        <v>3282</v>
      </c>
      <c r="X5429" s="52" t="s">
        <v>1153</v>
      </c>
      <c r="Y5429" s="52">
        <v>0.5</v>
      </c>
      <c r="Z5429" s="52">
        <v>2</v>
      </c>
      <c r="AC5429" s="52">
        <v>1</v>
      </c>
      <c r="AE5429" s="52">
        <v>1</v>
      </c>
      <c r="AH5429" s="52">
        <v>1</v>
      </c>
      <c r="AM5429" s="52">
        <v>1</v>
      </c>
      <c r="AP5429" s="52">
        <v>1</v>
      </c>
      <c r="AS5429" s="52">
        <v>1</v>
      </c>
      <c r="AU5429" s="52">
        <v>1</v>
      </c>
      <c r="AZ5429" s="52">
        <v>1</v>
      </c>
      <c r="BB5429" s="52">
        <v>1</v>
      </c>
      <c r="BD5429" s="57"/>
      <c r="BF5429" s="9"/>
      <c r="BH5429" s="9"/>
      <c r="BI5429" s="52">
        <v>1</v>
      </c>
      <c r="BJ5429" s="9">
        <v>44329</v>
      </c>
      <c r="BK5429" s="52" t="s">
        <v>14238</v>
      </c>
      <c r="BU5429" s="9">
        <v>44329</v>
      </c>
      <c r="BV5429" s="52" t="s">
        <v>14239</v>
      </c>
      <c r="BX5429" s="52">
        <v>1</v>
      </c>
      <c r="CB5429" s="52">
        <v>1</v>
      </c>
    </row>
    <row r="5430" spans="1:87" s="52" customFormat="1" ht="15" customHeight="1">
      <c r="A5430" s="52">
        <v>10404</v>
      </c>
      <c r="B5430" s="52" t="s">
        <v>3139</v>
      </c>
      <c r="C5430" s="43" t="s">
        <v>3198</v>
      </c>
      <c r="D5430" s="21" t="s">
        <v>356</v>
      </c>
      <c r="E5430" s="9">
        <v>44333</v>
      </c>
      <c r="F5430" s="44">
        <v>0.4375</v>
      </c>
      <c r="G5430" s="52">
        <v>5</v>
      </c>
      <c r="H5430" s="52">
        <v>2021</v>
      </c>
      <c r="I5430" s="52">
        <v>1</v>
      </c>
      <c r="J5430" s="52">
        <v>1</v>
      </c>
      <c r="M5430" s="52" t="s">
        <v>14176</v>
      </c>
      <c r="N5430" s="52" t="s">
        <v>882</v>
      </c>
      <c r="O5430" s="52" t="s">
        <v>8600</v>
      </c>
      <c r="P5430" s="52">
        <v>20</v>
      </c>
      <c r="Q5430" s="52">
        <v>15</v>
      </c>
      <c r="R5430" s="52">
        <v>31.44</v>
      </c>
      <c r="S5430" s="52" t="s">
        <v>2756</v>
      </c>
      <c r="T5430" s="52">
        <v>70</v>
      </c>
      <c r="U5430" s="52">
        <v>8</v>
      </c>
      <c r="V5430" s="52">
        <v>2.4500000000000002</v>
      </c>
      <c r="W5430" s="52" t="s">
        <v>3282</v>
      </c>
      <c r="X5430" s="52" t="s">
        <v>1153</v>
      </c>
      <c r="Y5430" s="52">
        <v>0.63</v>
      </c>
      <c r="Z5430" s="52">
        <v>25</v>
      </c>
      <c r="AA5430" s="52">
        <v>1</v>
      </c>
      <c r="AE5430" s="52">
        <v>1</v>
      </c>
      <c r="AJ5430" s="52">
        <v>1</v>
      </c>
      <c r="AO5430" s="52">
        <v>1</v>
      </c>
      <c r="AZ5430" s="52">
        <v>1</v>
      </c>
      <c r="BB5430" s="52">
        <v>1</v>
      </c>
      <c r="BD5430" s="57"/>
      <c r="BF5430" s="9"/>
      <c r="BH5430" s="9"/>
      <c r="BI5430" s="52">
        <v>1</v>
      </c>
      <c r="BJ5430" s="9">
        <v>44334</v>
      </c>
      <c r="BK5430" s="52" t="s">
        <v>14177</v>
      </c>
      <c r="BU5430" s="9">
        <v>44334</v>
      </c>
      <c r="BV5430" s="52" t="s">
        <v>14178</v>
      </c>
      <c r="BW5430" s="52" t="s">
        <v>14179</v>
      </c>
      <c r="BY5430" s="52">
        <v>1</v>
      </c>
    </row>
    <row r="5431" spans="1:87" s="52" customFormat="1" ht="15" customHeight="1">
      <c r="A5431" s="52">
        <v>880</v>
      </c>
      <c r="B5431" s="52" t="s">
        <v>15282</v>
      </c>
      <c r="C5431" s="43" t="s">
        <v>3203</v>
      </c>
      <c r="D5431" s="21" t="s">
        <v>88</v>
      </c>
      <c r="E5431" s="9">
        <v>44333</v>
      </c>
      <c r="F5431" s="44">
        <v>0.45833333333333331</v>
      </c>
      <c r="G5431" s="52">
        <v>5</v>
      </c>
      <c r="H5431" s="52">
        <v>2021</v>
      </c>
      <c r="I5431" s="52">
        <v>1</v>
      </c>
      <c r="J5431" s="52">
        <v>1</v>
      </c>
      <c r="M5431" s="52" t="s">
        <v>14219</v>
      </c>
      <c r="N5431" s="52" t="s">
        <v>6337</v>
      </c>
      <c r="O5431" s="52" t="s">
        <v>345</v>
      </c>
      <c r="P5431" s="52">
        <v>34</v>
      </c>
      <c r="Q5431" s="52">
        <v>96</v>
      </c>
      <c r="R5431" s="52">
        <v>65</v>
      </c>
      <c r="S5431" s="52" t="s">
        <v>2756</v>
      </c>
      <c r="T5431" s="52">
        <v>72</v>
      </c>
      <c r="U5431" s="52">
        <v>18</v>
      </c>
      <c r="V5431" s="52">
        <v>64</v>
      </c>
      <c r="W5431" s="52" t="s">
        <v>3282</v>
      </c>
      <c r="X5431" s="52" t="s">
        <v>1153</v>
      </c>
      <c r="Y5431" s="52">
        <v>0.5</v>
      </c>
      <c r="Z5431" s="52">
        <v>10</v>
      </c>
      <c r="AC5431" s="52">
        <v>1</v>
      </c>
      <c r="AF5431" s="52">
        <v>1</v>
      </c>
      <c r="AK5431" s="52" t="s">
        <v>3399</v>
      </c>
      <c r="AM5431" s="52">
        <v>1</v>
      </c>
      <c r="AO5431" s="52">
        <v>1</v>
      </c>
      <c r="AS5431" s="52">
        <v>1</v>
      </c>
      <c r="AV5431" s="52">
        <v>1</v>
      </c>
      <c r="AY5431" s="52">
        <v>1</v>
      </c>
      <c r="BC5431" s="52">
        <v>1</v>
      </c>
      <c r="BD5431" s="57">
        <v>44333</v>
      </c>
      <c r="BF5431" s="9"/>
      <c r="BH5431" s="9"/>
      <c r="BJ5431" s="9"/>
      <c r="BU5431" s="9"/>
      <c r="BV5431" s="52" t="s">
        <v>14220</v>
      </c>
      <c r="BW5431" s="52" t="s">
        <v>13099</v>
      </c>
      <c r="BX5431" s="52">
        <v>1</v>
      </c>
      <c r="BY5431" s="52">
        <v>1</v>
      </c>
      <c r="CC5431" s="52">
        <v>1</v>
      </c>
      <c r="CE5431" s="52">
        <v>1</v>
      </c>
      <c r="CH5431" s="52">
        <v>1</v>
      </c>
    </row>
    <row r="5432" spans="1:87" s="52" customFormat="1" ht="15" customHeight="1">
      <c r="A5432" s="52" t="s">
        <v>14182</v>
      </c>
      <c r="B5432" s="52" t="s">
        <v>15282</v>
      </c>
      <c r="C5432" s="43" t="s">
        <v>2755</v>
      </c>
      <c r="D5432" s="21" t="s">
        <v>100</v>
      </c>
      <c r="E5432" s="9">
        <v>44335</v>
      </c>
      <c r="F5432" s="44">
        <v>0.76041666666666663</v>
      </c>
      <c r="G5432" s="52">
        <v>5</v>
      </c>
      <c r="H5432" s="52">
        <v>2021</v>
      </c>
      <c r="I5432" s="52">
        <v>1</v>
      </c>
      <c r="J5432" s="52">
        <v>1</v>
      </c>
      <c r="M5432" s="52" t="s">
        <v>372</v>
      </c>
      <c r="N5432" s="52" t="s">
        <v>372</v>
      </c>
      <c r="O5432" s="52" t="s">
        <v>372</v>
      </c>
      <c r="P5432" s="52">
        <v>23</v>
      </c>
      <c r="Q5432" s="52">
        <v>45</v>
      </c>
      <c r="R5432" s="52">
        <v>37</v>
      </c>
      <c r="S5432" s="52" t="s">
        <v>2756</v>
      </c>
      <c r="T5432" s="52">
        <v>70</v>
      </c>
      <c r="U5432" s="52">
        <v>27</v>
      </c>
      <c r="V5432" s="52">
        <v>47</v>
      </c>
      <c r="W5432" s="52" t="s">
        <v>3282</v>
      </c>
      <c r="X5432" s="52" t="s">
        <v>1153</v>
      </c>
      <c r="Y5432" s="52">
        <v>1.5</v>
      </c>
      <c r="Z5432" s="52">
        <v>150</v>
      </c>
      <c r="AA5432" s="52">
        <v>1</v>
      </c>
      <c r="AD5432" s="52">
        <v>1</v>
      </c>
      <c r="AJ5432" s="52">
        <v>1</v>
      </c>
      <c r="AM5432" s="52">
        <v>1</v>
      </c>
      <c r="AP5432" s="52">
        <v>1</v>
      </c>
      <c r="AR5432" s="52">
        <v>1</v>
      </c>
      <c r="AT5432" s="52" t="s">
        <v>14183</v>
      </c>
      <c r="AV5432" s="52">
        <v>1</v>
      </c>
      <c r="AX5432" s="52">
        <v>1</v>
      </c>
      <c r="BD5432" s="57"/>
      <c r="BF5432" s="9"/>
      <c r="BH5432" s="9"/>
      <c r="BI5432" s="52">
        <v>1</v>
      </c>
      <c r="BJ5432" s="9">
        <v>44335</v>
      </c>
      <c r="BK5432" s="52" t="s">
        <v>12124</v>
      </c>
      <c r="BU5432" s="9">
        <v>44335</v>
      </c>
      <c r="BV5432" s="52" t="s">
        <v>14184</v>
      </c>
      <c r="BW5432" s="52" t="s">
        <v>11188</v>
      </c>
      <c r="CC5432" s="52">
        <v>1</v>
      </c>
      <c r="CE5432" s="52">
        <v>1</v>
      </c>
      <c r="CH5432" s="52">
        <v>1</v>
      </c>
    </row>
    <row r="5433" spans="1:87" s="52" customFormat="1" ht="15" customHeight="1">
      <c r="A5433" s="52" t="s">
        <v>14185</v>
      </c>
      <c r="B5433" s="52" t="s">
        <v>15282</v>
      </c>
      <c r="C5433" s="43" t="s">
        <v>3294</v>
      </c>
      <c r="D5433" s="21" t="s">
        <v>420</v>
      </c>
      <c r="E5433" s="9">
        <v>44336</v>
      </c>
      <c r="F5433" s="44">
        <v>0.54166666666666663</v>
      </c>
      <c r="G5433" s="52">
        <v>5</v>
      </c>
      <c r="H5433" s="52">
        <v>2021</v>
      </c>
      <c r="I5433" s="52">
        <v>1</v>
      </c>
      <c r="J5433" s="52">
        <v>1</v>
      </c>
      <c r="M5433" s="52" t="s">
        <v>372</v>
      </c>
      <c r="N5433" s="52" t="s">
        <v>372</v>
      </c>
      <c r="O5433" s="52" t="s">
        <v>372</v>
      </c>
      <c r="P5433" s="52">
        <v>23</v>
      </c>
      <c r="Q5433" s="52">
        <v>26</v>
      </c>
      <c r="R5433" s="52">
        <v>29</v>
      </c>
      <c r="S5433" s="52" t="s">
        <v>2756</v>
      </c>
      <c r="T5433" s="52">
        <v>70</v>
      </c>
      <c r="U5433" s="52">
        <v>35</v>
      </c>
      <c r="V5433" s="52">
        <v>48</v>
      </c>
      <c r="W5433" s="52" t="s">
        <v>3282</v>
      </c>
      <c r="X5433" s="52" t="s">
        <v>1153</v>
      </c>
      <c r="Y5433" s="52">
        <v>2</v>
      </c>
      <c r="Z5433" s="52">
        <v>1000</v>
      </c>
      <c r="AB5433" s="52">
        <v>1</v>
      </c>
      <c r="AE5433" s="52">
        <v>1</v>
      </c>
      <c r="AI5433" s="52">
        <v>1</v>
      </c>
      <c r="AL5433" s="52">
        <v>1</v>
      </c>
      <c r="AN5433" s="52" t="s">
        <v>14186</v>
      </c>
      <c r="AP5433" s="52">
        <v>1</v>
      </c>
      <c r="AQ5433" s="52" t="s">
        <v>14186</v>
      </c>
      <c r="AS5433" s="52">
        <v>1</v>
      </c>
      <c r="AV5433" s="52">
        <v>1</v>
      </c>
      <c r="AX5433" s="52">
        <v>1</v>
      </c>
      <c r="BD5433" s="57"/>
      <c r="BF5433" s="9"/>
      <c r="BH5433" s="9"/>
      <c r="BI5433" s="52">
        <v>1</v>
      </c>
      <c r="BJ5433" s="9">
        <v>44336</v>
      </c>
      <c r="BK5433" s="52" t="s">
        <v>12124</v>
      </c>
      <c r="BU5433" s="9">
        <v>44336</v>
      </c>
      <c r="BV5433" s="52" t="s">
        <v>14187</v>
      </c>
      <c r="BW5433" s="52" t="s">
        <v>11188</v>
      </c>
      <c r="CC5433" s="52">
        <v>1</v>
      </c>
      <c r="CE5433" s="52">
        <v>1</v>
      </c>
      <c r="CH5433" s="52">
        <v>1</v>
      </c>
    </row>
    <row r="5434" spans="1:87" s="52" customFormat="1" ht="15" customHeight="1">
      <c r="A5434" s="52">
        <v>0</v>
      </c>
      <c r="B5434" s="52" t="s">
        <v>15282</v>
      </c>
      <c r="C5434" s="43" t="s">
        <v>2755</v>
      </c>
      <c r="D5434" s="21" t="s">
        <v>100</v>
      </c>
      <c r="E5434" s="9">
        <v>44336</v>
      </c>
      <c r="F5434" s="44">
        <v>0.67708333333333337</v>
      </c>
      <c r="G5434" s="52">
        <v>5</v>
      </c>
      <c r="H5434" s="52">
        <v>2021</v>
      </c>
      <c r="I5434" s="52">
        <v>1</v>
      </c>
      <c r="J5434" s="52">
        <v>1</v>
      </c>
      <c r="M5434" s="52" t="s">
        <v>14306</v>
      </c>
      <c r="N5434" s="52" t="s">
        <v>8519</v>
      </c>
      <c r="O5434" s="52" t="s">
        <v>8607</v>
      </c>
      <c r="P5434" s="52">
        <v>39</v>
      </c>
      <c r="Q5434" s="52">
        <v>51</v>
      </c>
      <c r="R5434" s="52">
        <v>44</v>
      </c>
      <c r="S5434" s="52" t="s">
        <v>2756</v>
      </c>
      <c r="T5434" s="52">
        <v>73</v>
      </c>
      <c r="U5434" s="52">
        <v>26</v>
      </c>
      <c r="V5434" s="52">
        <v>20</v>
      </c>
      <c r="W5434" s="52" t="s">
        <v>3282</v>
      </c>
      <c r="X5434" s="52" t="s">
        <v>1153</v>
      </c>
      <c r="Y5434" s="52">
        <v>1</v>
      </c>
      <c r="Z5434" s="52">
        <v>20</v>
      </c>
      <c r="AC5434" s="52">
        <v>1</v>
      </c>
      <c r="AF5434" s="52">
        <v>1</v>
      </c>
      <c r="AH5434" s="52">
        <v>1</v>
      </c>
      <c r="AM5434" s="52">
        <v>1</v>
      </c>
      <c r="AP5434" s="52">
        <v>1</v>
      </c>
      <c r="AS5434" s="52">
        <v>1</v>
      </c>
      <c r="AV5434" s="52">
        <v>1</v>
      </c>
      <c r="AY5434" s="52">
        <v>1</v>
      </c>
      <c r="BD5434" s="57"/>
      <c r="BF5434" s="9"/>
      <c r="BH5434" s="9"/>
      <c r="BJ5434" s="9"/>
      <c r="BK5434" s="52" t="s">
        <v>8856</v>
      </c>
      <c r="BU5434" s="9">
        <v>44336</v>
      </c>
      <c r="BV5434" s="52" t="s">
        <v>14307</v>
      </c>
      <c r="BW5434" s="52" t="s">
        <v>11619</v>
      </c>
      <c r="CC5434" s="52">
        <v>1</v>
      </c>
      <c r="CE5434" s="52">
        <v>1</v>
      </c>
      <c r="CH5434" s="52">
        <v>1</v>
      </c>
    </row>
    <row r="5435" spans="1:87" s="52" customFormat="1" ht="15" customHeight="1">
      <c r="A5435" s="52" t="s">
        <v>14167</v>
      </c>
      <c r="B5435" s="52" t="s">
        <v>3182</v>
      </c>
      <c r="C5435" s="43" t="s">
        <v>3228</v>
      </c>
      <c r="D5435" s="21" t="s">
        <v>318</v>
      </c>
      <c r="E5435" s="9">
        <v>44337</v>
      </c>
      <c r="F5435" s="44">
        <v>0.51736111111111105</v>
      </c>
      <c r="G5435" s="52">
        <v>5</v>
      </c>
      <c r="H5435" s="52">
        <v>2021</v>
      </c>
      <c r="I5435" s="52">
        <v>1</v>
      </c>
      <c r="J5435" s="52">
        <v>1</v>
      </c>
      <c r="M5435" s="52" t="s">
        <v>14168</v>
      </c>
      <c r="N5435" s="52" t="s">
        <v>2548</v>
      </c>
      <c r="O5435" s="52" t="s">
        <v>10214</v>
      </c>
      <c r="P5435" s="52">
        <v>36</v>
      </c>
      <c r="Q5435" s="52">
        <v>21</v>
      </c>
      <c r="R5435" s="52">
        <v>31.4</v>
      </c>
      <c r="S5435" s="52" t="s">
        <v>2756</v>
      </c>
      <c r="T5435" s="52">
        <v>72</v>
      </c>
      <c r="U5435" s="52">
        <v>51</v>
      </c>
      <c r="V5435" s="52">
        <v>3.6</v>
      </c>
      <c r="W5435" s="52" t="s">
        <v>3282</v>
      </c>
      <c r="X5435" s="52" t="s">
        <v>1153</v>
      </c>
      <c r="Y5435" s="52">
        <v>0.5</v>
      </c>
      <c r="Z5435" s="52">
        <v>5</v>
      </c>
      <c r="AC5435" s="52">
        <v>1</v>
      </c>
      <c r="AF5435" s="52">
        <v>1</v>
      </c>
      <c r="AG5435" s="52">
        <v>1</v>
      </c>
      <c r="AH5435" s="52">
        <v>1</v>
      </c>
      <c r="AM5435" s="52">
        <v>1</v>
      </c>
      <c r="AO5435" s="52">
        <v>1</v>
      </c>
      <c r="AS5435" s="52">
        <v>1</v>
      </c>
      <c r="AV5435" s="52">
        <v>1</v>
      </c>
      <c r="AX5435" s="52">
        <v>1</v>
      </c>
      <c r="BA5435" s="52">
        <v>1</v>
      </c>
      <c r="BC5435" s="52">
        <v>1</v>
      </c>
      <c r="BD5435" s="57">
        <v>44338</v>
      </c>
      <c r="BF5435" s="9"/>
      <c r="BH5435" s="9"/>
      <c r="BJ5435" s="9"/>
      <c r="BK5435" s="52" t="s">
        <v>1190</v>
      </c>
      <c r="BU5435" s="9">
        <v>44338</v>
      </c>
      <c r="BV5435" s="52" t="s">
        <v>14169</v>
      </c>
      <c r="BW5435" s="52" t="s">
        <v>14170</v>
      </c>
      <c r="BX5435" s="52">
        <v>1</v>
      </c>
      <c r="CC5435" s="52">
        <v>1</v>
      </c>
      <c r="CE5435" s="52">
        <v>1</v>
      </c>
      <c r="CI5435" s="52" t="s">
        <v>48</v>
      </c>
    </row>
    <row r="5436" spans="1:87" s="52" customFormat="1" ht="15" customHeight="1">
      <c r="A5436" s="52">
        <v>40636</v>
      </c>
      <c r="B5436" s="52" t="s">
        <v>3139</v>
      </c>
      <c r="C5436" s="43" t="s">
        <v>3198</v>
      </c>
      <c r="D5436" s="21" t="s">
        <v>356</v>
      </c>
      <c r="E5436" s="9">
        <v>44337</v>
      </c>
      <c r="F5436" s="44">
        <v>0.58333333333333337</v>
      </c>
      <c r="G5436" s="52">
        <v>5</v>
      </c>
      <c r="H5436" s="52">
        <v>2021</v>
      </c>
      <c r="I5436" s="52">
        <v>1</v>
      </c>
      <c r="K5436" s="52">
        <v>1</v>
      </c>
      <c r="M5436" s="52" t="s">
        <v>4571</v>
      </c>
      <c r="N5436" s="52" t="s">
        <v>944</v>
      </c>
      <c r="O5436" s="52" t="s">
        <v>944</v>
      </c>
      <c r="P5436" s="52">
        <v>29</v>
      </c>
      <c r="Q5436" s="52">
        <v>56</v>
      </c>
      <c r="R5436" s="52">
        <v>59.32</v>
      </c>
      <c r="S5436" s="52" t="s">
        <v>2756</v>
      </c>
      <c r="T5436" s="52">
        <v>71</v>
      </c>
      <c r="U5436" s="52">
        <v>17</v>
      </c>
      <c r="V5436" s="52">
        <v>48.12</v>
      </c>
      <c r="W5436" s="52" t="s">
        <v>3282</v>
      </c>
      <c r="X5436" s="52" t="s">
        <v>1153</v>
      </c>
      <c r="Y5436" s="52">
        <v>0.66</v>
      </c>
      <c r="Z5436" s="52">
        <v>24</v>
      </c>
      <c r="AB5436" s="52">
        <v>1</v>
      </c>
      <c r="AD5436" s="52">
        <v>1</v>
      </c>
      <c r="AH5436" s="52">
        <v>1</v>
      </c>
      <c r="AM5436" s="52">
        <v>1</v>
      </c>
      <c r="AP5436" s="52">
        <v>1</v>
      </c>
      <c r="AS5436" s="52">
        <v>1</v>
      </c>
      <c r="AV5436" s="52">
        <v>1</v>
      </c>
      <c r="BB5436" s="52">
        <v>1</v>
      </c>
      <c r="BD5436" s="57"/>
      <c r="BF5436" s="9"/>
      <c r="BH5436" s="9"/>
      <c r="BI5436" s="52">
        <v>1</v>
      </c>
      <c r="BJ5436" s="9">
        <v>44337</v>
      </c>
      <c r="BK5436" s="52" t="s">
        <v>2415</v>
      </c>
      <c r="BL5436" s="52">
        <v>29</v>
      </c>
      <c r="BM5436" s="52">
        <v>57</v>
      </c>
      <c r="BN5436" s="52">
        <v>0.19</v>
      </c>
      <c r="BO5436" s="52" t="s">
        <v>2756</v>
      </c>
      <c r="BP5436" s="52">
        <v>71</v>
      </c>
      <c r="BQ5436" s="52">
        <v>17</v>
      </c>
      <c r="BR5436" s="52">
        <v>47.92</v>
      </c>
      <c r="BS5436" s="52" t="s">
        <v>3282</v>
      </c>
      <c r="BT5436" s="52" t="s">
        <v>50</v>
      </c>
      <c r="BU5436" s="9">
        <v>44337</v>
      </c>
      <c r="BV5436" s="52" t="s">
        <v>14207</v>
      </c>
      <c r="BW5436" s="52" t="s">
        <v>4093</v>
      </c>
      <c r="CC5436" s="52">
        <v>1</v>
      </c>
      <c r="CE5436" s="52">
        <v>1</v>
      </c>
      <c r="CI5436" s="52" t="s">
        <v>48</v>
      </c>
    </row>
    <row r="5437" spans="1:87" s="52" customFormat="1" ht="15" customHeight="1">
      <c r="A5437" s="52">
        <v>52021030</v>
      </c>
      <c r="B5437" s="52" t="s">
        <v>3182</v>
      </c>
      <c r="C5437" s="43" t="s">
        <v>3228</v>
      </c>
      <c r="D5437" s="21" t="s">
        <v>318</v>
      </c>
      <c r="E5437" s="9">
        <v>44337</v>
      </c>
      <c r="F5437" s="44">
        <v>0.83333333333333337</v>
      </c>
      <c r="G5437" s="52">
        <v>5</v>
      </c>
      <c r="H5437" s="52">
        <v>2021</v>
      </c>
      <c r="I5437" s="52">
        <v>1</v>
      </c>
      <c r="J5437" s="52">
        <v>1</v>
      </c>
      <c r="M5437" s="52" t="s">
        <v>4197</v>
      </c>
      <c r="N5437" s="52" t="s">
        <v>1619</v>
      </c>
      <c r="O5437" s="52" t="s">
        <v>1619</v>
      </c>
      <c r="P5437" s="52">
        <v>33</v>
      </c>
      <c r="Q5437" s="52">
        <v>1</v>
      </c>
      <c r="R5437" s="52">
        <v>18.600000000000001</v>
      </c>
      <c r="S5437" s="52" t="s">
        <v>2756</v>
      </c>
      <c r="T5437" s="52">
        <v>71</v>
      </c>
      <c r="U5437" s="52">
        <v>38</v>
      </c>
      <c r="V5437" s="52">
        <v>38.4</v>
      </c>
      <c r="W5437" s="52" t="s">
        <v>3282</v>
      </c>
      <c r="X5437" s="52" t="s">
        <v>1153</v>
      </c>
      <c r="Y5437" s="52">
        <v>0.3</v>
      </c>
      <c r="Z5437" s="52">
        <v>3</v>
      </c>
      <c r="AC5437" s="52">
        <v>1</v>
      </c>
      <c r="AF5437" s="52">
        <v>1</v>
      </c>
      <c r="AH5437" s="52">
        <v>1</v>
      </c>
      <c r="AM5437" s="52">
        <v>1</v>
      </c>
      <c r="AP5437" s="52">
        <v>1</v>
      </c>
      <c r="AS5437" s="52">
        <v>1</v>
      </c>
      <c r="AV5437" s="52">
        <v>1</v>
      </c>
      <c r="AY5437" s="52">
        <v>1</v>
      </c>
      <c r="BB5437" s="52">
        <v>1</v>
      </c>
      <c r="BC5437" s="52">
        <v>1</v>
      </c>
      <c r="BD5437" s="57">
        <v>44337</v>
      </c>
      <c r="BF5437" s="9"/>
      <c r="BH5437" s="9"/>
      <c r="BJ5437" s="9"/>
      <c r="BK5437" s="52" t="s">
        <v>14321</v>
      </c>
      <c r="BL5437" s="52">
        <v>33</v>
      </c>
      <c r="BM5437" s="52">
        <v>1</v>
      </c>
      <c r="BN5437" s="52">
        <v>36</v>
      </c>
      <c r="BO5437" s="52" t="s">
        <v>2756</v>
      </c>
      <c r="BP5437" s="52">
        <v>71</v>
      </c>
      <c r="BQ5437" s="52">
        <v>32</v>
      </c>
      <c r="BR5437" s="52">
        <v>16.2</v>
      </c>
      <c r="BS5437" s="52" t="s">
        <v>3282</v>
      </c>
      <c r="BT5437" s="52" t="s">
        <v>50</v>
      </c>
      <c r="BU5437" s="9">
        <v>44354</v>
      </c>
      <c r="BV5437" s="52" t="s">
        <v>14322</v>
      </c>
      <c r="BW5437" s="52" t="s">
        <v>6244</v>
      </c>
      <c r="CB5437" s="52">
        <v>1</v>
      </c>
      <c r="CE5437" s="52">
        <v>1</v>
      </c>
      <c r="CH5437" s="52">
        <v>1</v>
      </c>
    </row>
    <row r="5438" spans="1:87" s="52" customFormat="1" ht="15" customHeight="1">
      <c r="A5438" s="52" t="s">
        <v>14240</v>
      </c>
      <c r="B5438" s="52" t="s">
        <v>15282</v>
      </c>
      <c r="C5438" s="43" t="s">
        <v>2755</v>
      </c>
      <c r="D5438" s="21" t="s">
        <v>100</v>
      </c>
      <c r="E5438" s="9">
        <v>44337</v>
      </c>
      <c r="F5438" s="44">
        <v>0.43541666666666662</v>
      </c>
      <c r="G5438" s="52">
        <v>5</v>
      </c>
      <c r="H5438" s="52">
        <v>2021</v>
      </c>
      <c r="I5438" s="52">
        <v>1</v>
      </c>
      <c r="K5438" s="52">
        <v>1</v>
      </c>
      <c r="M5438" s="52" t="s">
        <v>14241</v>
      </c>
      <c r="N5438" s="52" t="s">
        <v>10971</v>
      </c>
      <c r="O5438" s="52" t="s">
        <v>15403</v>
      </c>
      <c r="P5438" s="52">
        <v>37</v>
      </c>
      <c r="Q5438" s="52">
        <v>14</v>
      </c>
      <c r="R5438" s="52">
        <v>18</v>
      </c>
      <c r="S5438" s="52" t="s">
        <v>2756</v>
      </c>
      <c r="T5438" s="52">
        <v>73</v>
      </c>
      <c r="U5438" s="52">
        <v>19</v>
      </c>
      <c r="V5438" s="52">
        <v>46</v>
      </c>
      <c r="W5438" s="52" t="s">
        <v>3282</v>
      </c>
      <c r="X5438" s="52" t="s">
        <v>1153</v>
      </c>
      <c r="Y5438" s="52">
        <v>1.4</v>
      </c>
      <c r="Z5438" s="52">
        <v>250</v>
      </c>
      <c r="AA5438" s="52">
        <v>1</v>
      </c>
      <c r="AD5438" s="52">
        <v>1</v>
      </c>
      <c r="AH5438" s="52">
        <v>1</v>
      </c>
      <c r="AM5438" s="52">
        <v>1</v>
      </c>
      <c r="AP5438" s="52">
        <v>1</v>
      </c>
      <c r="AS5438" s="52">
        <v>1</v>
      </c>
      <c r="AV5438" s="52">
        <v>1</v>
      </c>
      <c r="BA5438" s="52">
        <v>1</v>
      </c>
      <c r="BD5438" s="57"/>
      <c r="BE5438" s="52">
        <v>1</v>
      </c>
      <c r="BF5438" s="9">
        <v>44337</v>
      </c>
      <c r="BH5438" s="9"/>
      <c r="BJ5438" s="9">
        <v>44338</v>
      </c>
      <c r="BK5438" s="52" t="s">
        <v>3987</v>
      </c>
      <c r="BU5438" s="9"/>
      <c r="BV5438" s="52" t="s">
        <v>14242</v>
      </c>
      <c r="BW5438" s="52" t="s">
        <v>14243</v>
      </c>
      <c r="CC5438" s="52">
        <v>1</v>
      </c>
    </row>
    <row r="5439" spans="1:87" s="52" customFormat="1" ht="15" customHeight="1">
      <c r="A5439" s="52">
        <v>182</v>
      </c>
      <c r="B5439" s="52" t="s">
        <v>15282</v>
      </c>
      <c r="C5439" s="43" t="s">
        <v>2755</v>
      </c>
      <c r="D5439" s="21" t="s">
        <v>100</v>
      </c>
      <c r="E5439" s="9">
        <v>44339</v>
      </c>
      <c r="F5439" s="44">
        <v>0.47916666666666669</v>
      </c>
      <c r="G5439" s="52">
        <v>5</v>
      </c>
      <c r="H5439" s="52">
        <v>2021</v>
      </c>
      <c r="I5439" s="52">
        <v>1</v>
      </c>
      <c r="K5439" s="52">
        <v>1</v>
      </c>
      <c r="M5439" s="52" t="s">
        <v>590</v>
      </c>
      <c r="N5439" s="52" t="s">
        <v>462</v>
      </c>
      <c r="O5439" s="52" t="s">
        <v>8602</v>
      </c>
      <c r="P5439" s="52">
        <v>34</v>
      </c>
      <c r="Q5439" s="52">
        <v>22</v>
      </c>
      <c r="R5439" s="52">
        <v>57.5</v>
      </c>
      <c r="S5439" s="52" t="s">
        <v>2756</v>
      </c>
      <c r="T5439" s="52">
        <v>72</v>
      </c>
      <c r="U5439" s="52">
        <v>0</v>
      </c>
      <c r="V5439" s="52">
        <v>15.7</v>
      </c>
      <c r="W5439" s="52" t="s">
        <v>3282</v>
      </c>
      <c r="X5439" s="52" t="s">
        <v>1153</v>
      </c>
      <c r="Y5439" s="52">
        <v>1.6</v>
      </c>
      <c r="Z5439" s="52">
        <v>50</v>
      </c>
      <c r="AC5439" s="52">
        <v>1</v>
      </c>
      <c r="AE5439" s="52">
        <v>1</v>
      </c>
      <c r="AH5439" s="52">
        <v>1</v>
      </c>
      <c r="AM5439" s="52">
        <v>1</v>
      </c>
      <c r="AP5439" s="52">
        <v>1</v>
      </c>
      <c r="AS5439" s="52">
        <v>1</v>
      </c>
      <c r="AV5439" s="52">
        <v>1</v>
      </c>
      <c r="BB5439" s="52">
        <v>1</v>
      </c>
      <c r="BD5439" s="57"/>
      <c r="BF5439" s="9"/>
      <c r="BH5439" s="9"/>
      <c r="BJ5439" s="9"/>
      <c r="BK5439" s="52" t="s">
        <v>11377</v>
      </c>
      <c r="BL5439" s="52">
        <v>34</v>
      </c>
      <c r="BM5439" s="52">
        <v>21</v>
      </c>
      <c r="BN5439" s="52">
        <v>54.8</v>
      </c>
      <c r="BO5439" s="52" t="s">
        <v>2756</v>
      </c>
      <c r="BP5439" s="52">
        <v>71</v>
      </c>
      <c r="BQ5439" s="52">
        <v>58</v>
      </c>
      <c r="BR5439" s="52" t="s">
        <v>14217</v>
      </c>
      <c r="BS5439" s="52" t="s">
        <v>3282</v>
      </c>
      <c r="BT5439" s="52" t="s">
        <v>50</v>
      </c>
      <c r="BU5439" s="9">
        <v>44339</v>
      </c>
      <c r="BV5439" s="52" t="s">
        <v>14218</v>
      </c>
      <c r="BW5439" s="52" t="s">
        <v>13722</v>
      </c>
      <c r="CC5439" s="52">
        <v>1</v>
      </c>
      <c r="CE5439" s="52">
        <v>1</v>
      </c>
      <c r="CH5439" s="52">
        <v>1</v>
      </c>
    </row>
    <row r="5440" spans="1:87" s="52" customFormat="1" ht="15" customHeight="1">
      <c r="A5440" s="52">
        <v>881</v>
      </c>
      <c r="B5440" s="52" t="s">
        <v>3182</v>
      </c>
      <c r="C5440" s="43" t="s">
        <v>4530</v>
      </c>
      <c r="D5440" s="21" t="s">
        <v>238</v>
      </c>
      <c r="E5440" s="9">
        <v>44341</v>
      </c>
      <c r="F5440" s="44">
        <v>0.69444444444444453</v>
      </c>
      <c r="G5440" s="52">
        <v>5</v>
      </c>
      <c r="H5440" s="52">
        <v>2021</v>
      </c>
      <c r="I5440" s="52">
        <v>1</v>
      </c>
      <c r="J5440" s="52">
        <v>1</v>
      </c>
      <c r="M5440" s="52" t="s">
        <v>14221</v>
      </c>
      <c r="N5440" s="52" t="s">
        <v>4277</v>
      </c>
      <c r="O5440" s="52" t="s">
        <v>345</v>
      </c>
      <c r="P5440" s="52">
        <v>35</v>
      </c>
      <c r="Q5440" s="52">
        <v>31</v>
      </c>
      <c r="R5440" s="52">
        <v>39.69</v>
      </c>
      <c r="S5440" s="52" t="s">
        <v>2756</v>
      </c>
      <c r="T5440" s="52">
        <v>72</v>
      </c>
      <c r="U5440" s="52">
        <v>34</v>
      </c>
      <c r="V5440" s="52">
        <v>21.6</v>
      </c>
      <c r="W5440" s="52" t="s">
        <v>3282</v>
      </c>
      <c r="X5440" s="52" t="s">
        <v>1153</v>
      </c>
      <c r="Y5440" s="52">
        <v>0.45</v>
      </c>
      <c r="Z5440" s="52">
        <v>3</v>
      </c>
      <c r="AC5440" s="52">
        <v>1</v>
      </c>
      <c r="AF5440" s="52">
        <v>1</v>
      </c>
      <c r="AH5440" s="52">
        <v>1</v>
      </c>
      <c r="AM5440" s="52">
        <v>1</v>
      </c>
      <c r="AP5440" s="52">
        <v>1</v>
      </c>
      <c r="AS5440" s="52">
        <v>1</v>
      </c>
      <c r="AV5440" s="52">
        <v>1</v>
      </c>
      <c r="AX5440" s="52">
        <v>1</v>
      </c>
      <c r="BC5440" s="52">
        <v>1</v>
      </c>
      <c r="BD5440" s="57">
        <v>44341</v>
      </c>
      <c r="BF5440" s="9"/>
      <c r="BH5440" s="9"/>
      <c r="BJ5440" s="9"/>
      <c r="BU5440" s="9"/>
      <c r="BV5440" s="52" t="s">
        <v>14222</v>
      </c>
      <c r="BW5440" s="52" t="s">
        <v>14223</v>
      </c>
      <c r="BX5440" s="52">
        <v>1</v>
      </c>
      <c r="BY5440" s="52">
        <v>1</v>
      </c>
      <c r="CC5440" s="52">
        <v>1</v>
      </c>
      <c r="CE5440" s="52">
        <v>1</v>
      </c>
      <c r="CH5440" s="52">
        <v>1</v>
      </c>
    </row>
    <row r="5441" spans="1:87" s="52" customFormat="1" ht="15" customHeight="1">
      <c r="A5441" s="52" t="s">
        <v>14244</v>
      </c>
      <c r="B5441" s="52" t="s">
        <v>15282</v>
      </c>
      <c r="C5441" s="43" t="s">
        <v>3294</v>
      </c>
      <c r="D5441" s="21" t="s">
        <v>420</v>
      </c>
      <c r="E5441" s="9">
        <v>44341</v>
      </c>
      <c r="F5441" s="44">
        <v>0.60416666666666663</v>
      </c>
      <c r="G5441" s="52">
        <v>5</v>
      </c>
      <c r="H5441" s="52">
        <v>2021</v>
      </c>
      <c r="I5441" s="52">
        <v>1</v>
      </c>
      <c r="J5441" s="52">
        <v>1</v>
      </c>
      <c r="M5441" s="52" t="s">
        <v>12256</v>
      </c>
      <c r="N5441" s="52" t="s">
        <v>12256</v>
      </c>
      <c r="O5441" s="52" t="s">
        <v>15403</v>
      </c>
      <c r="P5441" s="52">
        <v>37</v>
      </c>
      <c r="Q5441" s="52">
        <v>1</v>
      </c>
      <c r="R5441" s="52">
        <v>36</v>
      </c>
      <c r="S5441" s="52" t="s">
        <v>2756</v>
      </c>
      <c r="T5441" s="52">
        <v>73</v>
      </c>
      <c r="U5441" s="52">
        <v>9</v>
      </c>
      <c r="V5441" s="52">
        <v>47</v>
      </c>
      <c r="W5441" s="52" t="s">
        <v>3282</v>
      </c>
      <c r="X5441" s="52" t="s">
        <v>1153</v>
      </c>
      <c r="Y5441" s="52">
        <v>2.5</v>
      </c>
      <c r="Z5441" s="52">
        <v>300</v>
      </c>
      <c r="AA5441" s="52">
        <v>1</v>
      </c>
      <c r="AE5441" s="52">
        <v>1</v>
      </c>
      <c r="AH5441" s="52">
        <v>1</v>
      </c>
      <c r="AM5441" s="52">
        <v>1</v>
      </c>
      <c r="AP5441" s="52">
        <v>1</v>
      </c>
      <c r="AS5441" s="52">
        <v>1</v>
      </c>
      <c r="AV5441" s="52">
        <v>1</v>
      </c>
      <c r="AX5441" s="52">
        <v>1</v>
      </c>
      <c r="BA5441" s="52">
        <v>1</v>
      </c>
      <c r="BD5441" s="57"/>
      <c r="BF5441" s="9"/>
      <c r="BH5441" s="9"/>
      <c r="BI5441" s="52">
        <v>1</v>
      </c>
      <c r="BJ5441" s="9"/>
      <c r="BU5441" s="9"/>
      <c r="BV5441" s="52" t="s">
        <v>14245</v>
      </c>
      <c r="BW5441" s="52" t="s">
        <v>14243</v>
      </c>
    </row>
    <row r="5442" spans="1:87" s="52" customFormat="1" ht="15" customHeight="1">
      <c r="A5442" s="52" t="s">
        <v>13944</v>
      </c>
      <c r="B5442" s="52" t="s">
        <v>15282</v>
      </c>
      <c r="C5442" s="43" t="s">
        <v>3294</v>
      </c>
      <c r="D5442" s="21" t="s">
        <v>420</v>
      </c>
      <c r="E5442" s="9">
        <v>44342</v>
      </c>
      <c r="F5442" s="44">
        <v>0.58333333333333337</v>
      </c>
      <c r="G5442" s="52">
        <v>5</v>
      </c>
      <c r="H5442" s="52">
        <v>2021</v>
      </c>
      <c r="I5442" s="52">
        <v>1</v>
      </c>
      <c r="J5442" s="52">
        <v>1</v>
      </c>
      <c r="M5442" s="52" t="s">
        <v>13945</v>
      </c>
      <c r="N5442" s="52" t="s">
        <v>3937</v>
      </c>
      <c r="O5442" s="52" t="s">
        <v>8604</v>
      </c>
      <c r="P5442" s="52">
        <v>42</v>
      </c>
      <c r="Q5442" s="52">
        <v>0</v>
      </c>
      <c r="R5442" s="52">
        <v>54.6</v>
      </c>
      <c r="S5442" s="52" t="s">
        <v>2756</v>
      </c>
      <c r="T5442" s="52">
        <v>72</v>
      </c>
      <c r="U5442" s="52">
        <v>36</v>
      </c>
      <c r="V5442" s="52">
        <v>31.1</v>
      </c>
      <c r="W5442" s="52" t="s">
        <v>3282</v>
      </c>
      <c r="X5442" s="52" t="s">
        <v>1153</v>
      </c>
      <c r="Y5442" s="52">
        <v>2.5</v>
      </c>
      <c r="Z5442" s="52">
        <v>3000</v>
      </c>
      <c r="AA5442" s="52">
        <v>1</v>
      </c>
      <c r="AD5442" s="52">
        <v>1</v>
      </c>
      <c r="AH5442" s="52">
        <v>1</v>
      </c>
      <c r="AM5442" s="52">
        <v>1</v>
      </c>
      <c r="AP5442" s="52">
        <v>1</v>
      </c>
      <c r="AS5442" s="52">
        <v>1</v>
      </c>
      <c r="AV5442" s="52">
        <v>1</v>
      </c>
      <c r="AX5442" s="52">
        <v>1</v>
      </c>
      <c r="BA5442" s="52">
        <v>1</v>
      </c>
      <c r="BD5442" s="57"/>
      <c r="BF5442" s="9"/>
      <c r="BH5442" s="9"/>
      <c r="BI5442" s="52">
        <v>1</v>
      </c>
      <c r="BJ5442" s="9">
        <v>44342</v>
      </c>
      <c r="BK5442" s="52" t="s">
        <v>13946</v>
      </c>
      <c r="BU5442" s="9">
        <v>44344</v>
      </c>
      <c r="BV5442" s="52" t="s">
        <v>13947</v>
      </c>
      <c r="BW5442" s="52" t="s">
        <v>13948</v>
      </c>
      <c r="CC5442" s="52">
        <v>1</v>
      </c>
      <c r="CE5442" s="52">
        <v>1</v>
      </c>
      <c r="CH5442" s="52">
        <v>1</v>
      </c>
    </row>
    <row r="5443" spans="1:87" s="52" customFormat="1" ht="15" customHeight="1">
      <c r="A5443" s="52" t="s">
        <v>13944</v>
      </c>
      <c r="B5443" s="52" t="s">
        <v>15282</v>
      </c>
      <c r="C5443" s="43" t="s">
        <v>3294</v>
      </c>
      <c r="D5443" s="21" t="s">
        <v>420</v>
      </c>
      <c r="E5443" s="9">
        <v>44342</v>
      </c>
      <c r="F5443" s="44">
        <v>0.58333333333333337</v>
      </c>
      <c r="G5443" s="52">
        <v>5</v>
      </c>
      <c r="H5443" s="52">
        <v>2021</v>
      </c>
      <c r="I5443" s="52">
        <v>1</v>
      </c>
      <c r="J5443" s="52">
        <v>1</v>
      </c>
      <c r="M5443" s="52" t="s">
        <v>13945</v>
      </c>
      <c r="N5443" s="52" t="s">
        <v>3937</v>
      </c>
      <c r="O5443" s="52" t="s">
        <v>8604</v>
      </c>
      <c r="P5443" s="52">
        <v>42</v>
      </c>
      <c r="Q5443" s="52">
        <v>0</v>
      </c>
      <c r="R5443" s="52">
        <v>54.6</v>
      </c>
      <c r="S5443" s="52" t="s">
        <v>2756</v>
      </c>
      <c r="T5443" s="52">
        <v>72</v>
      </c>
      <c r="U5443" s="52">
        <v>36</v>
      </c>
      <c r="V5443" s="52">
        <v>31.1</v>
      </c>
      <c r="W5443" s="52" t="s">
        <v>3282</v>
      </c>
      <c r="X5443" s="52" t="s">
        <v>1153</v>
      </c>
      <c r="Y5443" s="52">
        <v>2.5</v>
      </c>
      <c r="Z5443" s="52">
        <v>3000</v>
      </c>
      <c r="AA5443" s="52">
        <v>1</v>
      </c>
      <c r="AD5443" s="52">
        <v>1</v>
      </c>
      <c r="AH5443" s="52">
        <v>1</v>
      </c>
      <c r="AM5443" s="52">
        <v>1</v>
      </c>
      <c r="AP5443" s="52">
        <v>1</v>
      </c>
      <c r="AS5443" s="52">
        <v>1</v>
      </c>
      <c r="AV5443" s="52">
        <v>1</v>
      </c>
      <c r="AX5443" s="52">
        <v>1</v>
      </c>
      <c r="BA5443" s="52">
        <v>1</v>
      </c>
      <c r="BD5443" s="57"/>
      <c r="BF5443" s="9"/>
      <c r="BH5443" s="9"/>
      <c r="BI5443" s="52">
        <v>1</v>
      </c>
      <c r="BJ5443" s="9">
        <v>44342</v>
      </c>
      <c r="BK5443" s="52" t="s">
        <v>13946</v>
      </c>
      <c r="BU5443" s="9">
        <v>44344</v>
      </c>
      <c r="BV5443" s="52" t="s">
        <v>13947</v>
      </c>
      <c r="BW5443" s="52" t="s">
        <v>13948</v>
      </c>
      <c r="CC5443" s="52">
        <v>1</v>
      </c>
      <c r="CE5443" s="52">
        <v>1</v>
      </c>
      <c r="CH5443" s="52">
        <v>1</v>
      </c>
    </row>
    <row r="5444" spans="1:87" s="52" customFormat="1" ht="15" customHeight="1">
      <c r="A5444" s="52" t="s">
        <v>13935</v>
      </c>
      <c r="B5444" s="52" t="s">
        <v>15282</v>
      </c>
      <c r="C5444" s="43" t="s">
        <v>2755</v>
      </c>
      <c r="D5444" s="21" t="s">
        <v>100</v>
      </c>
      <c r="E5444" s="9">
        <v>44342</v>
      </c>
      <c r="F5444" s="44">
        <v>0.39583333333333331</v>
      </c>
      <c r="G5444" s="52">
        <v>5</v>
      </c>
      <c r="H5444" s="52">
        <v>2021</v>
      </c>
      <c r="I5444" s="52">
        <v>1</v>
      </c>
      <c r="J5444" s="52">
        <v>1</v>
      </c>
      <c r="M5444" s="52" t="s">
        <v>13936</v>
      </c>
      <c r="N5444" s="52" t="s">
        <v>3242</v>
      </c>
      <c r="O5444" s="52" t="s">
        <v>8604</v>
      </c>
      <c r="P5444" s="52">
        <v>42</v>
      </c>
      <c r="Q5444" s="52">
        <v>9</v>
      </c>
      <c r="R5444" s="52">
        <v>41</v>
      </c>
      <c r="S5444" s="52" t="s">
        <v>2756</v>
      </c>
      <c r="T5444" s="52">
        <v>73</v>
      </c>
      <c r="U5444" s="52">
        <v>29</v>
      </c>
      <c r="V5444" s="52">
        <v>10</v>
      </c>
      <c r="W5444" s="52" t="s">
        <v>3282</v>
      </c>
      <c r="X5444" s="52" t="s">
        <v>1153</v>
      </c>
      <c r="Y5444" s="52">
        <v>0.6</v>
      </c>
      <c r="Z5444" s="52">
        <v>15</v>
      </c>
      <c r="AC5444" s="52">
        <v>1</v>
      </c>
      <c r="AF5444" s="52">
        <v>1</v>
      </c>
      <c r="AK5444" s="52" t="s">
        <v>13937</v>
      </c>
      <c r="AM5444" s="52">
        <v>1</v>
      </c>
      <c r="AO5444" s="52">
        <v>1</v>
      </c>
      <c r="AS5444" s="52">
        <v>1</v>
      </c>
      <c r="AV5444" s="52">
        <v>1</v>
      </c>
      <c r="AX5444" s="52">
        <v>1</v>
      </c>
      <c r="BD5444" s="57"/>
      <c r="BF5444" s="9"/>
      <c r="BH5444" s="9"/>
      <c r="BJ5444" s="9"/>
      <c r="BL5444" s="52">
        <v>42</v>
      </c>
      <c r="BM5444" s="52">
        <v>9</v>
      </c>
      <c r="BN5444" s="52">
        <v>41</v>
      </c>
      <c r="BO5444" s="52" t="s">
        <v>2756</v>
      </c>
      <c r="BP5444" s="52">
        <v>73</v>
      </c>
      <c r="BQ5444" s="52">
        <v>29</v>
      </c>
      <c r="BR5444" s="52">
        <v>10</v>
      </c>
      <c r="BS5444" s="52" t="s">
        <v>3282</v>
      </c>
      <c r="BT5444" s="52" t="s">
        <v>13886</v>
      </c>
      <c r="BU5444" s="9"/>
      <c r="BV5444" s="52" t="s">
        <v>13938</v>
      </c>
      <c r="BW5444" s="52" t="s">
        <v>13939</v>
      </c>
      <c r="BX5444" s="52">
        <v>1</v>
      </c>
      <c r="CC5444" s="52">
        <v>1</v>
      </c>
      <c r="CE5444" s="52">
        <v>1</v>
      </c>
      <c r="CH5444" s="52">
        <v>1</v>
      </c>
    </row>
    <row r="5445" spans="1:87" s="52" customFormat="1" ht="15" customHeight="1">
      <c r="A5445" s="52" t="s">
        <v>13935</v>
      </c>
      <c r="B5445" s="52" t="s">
        <v>15282</v>
      </c>
      <c r="C5445" s="43" t="s">
        <v>2755</v>
      </c>
      <c r="D5445" s="21" t="s">
        <v>100</v>
      </c>
      <c r="E5445" s="9">
        <v>44342</v>
      </c>
      <c r="F5445" s="44">
        <v>0.39583333333333331</v>
      </c>
      <c r="G5445" s="52">
        <v>5</v>
      </c>
      <c r="H5445" s="52">
        <v>2021</v>
      </c>
      <c r="I5445" s="52">
        <v>1</v>
      </c>
      <c r="J5445" s="52">
        <v>1</v>
      </c>
      <c r="M5445" s="52" t="s">
        <v>13936</v>
      </c>
      <c r="N5445" s="52" t="s">
        <v>3242</v>
      </c>
      <c r="O5445" s="52" t="s">
        <v>8604</v>
      </c>
      <c r="P5445" s="52">
        <v>42</v>
      </c>
      <c r="Q5445" s="52">
        <v>9</v>
      </c>
      <c r="R5445" s="52">
        <v>41</v>
      </c>
      <c r="S5445" s="52" t="s">
        <v>2756</v>
      </c>
      <c r="T5445" s="52">
        <v>73</v>
      </c>
      <c r="U5445" s="52">
        <v>29</v>
      </c>
      <c r="V5445" s="52">
        <v>10</v>
      </c>
      <c r="W5445" s="52" t="s">
        <v>3282</v>
      </c>
      <c r="X5445" s="52" t="s">
        <v>1153</v>
      </c>
      <c r="Y5445" s="52">
        <v>0.6</v>
      </c>
      <c r="Z5445" s="52">
        <v>15</v>
      </c>
      <c r="AC5445" s="52">
        <v>1</v>
      </c>
      <c r="AF5445" s="52">
        <v>1</v>
      </c>
      <c r="AK5445" s="52" t="s">
        <v>13937</v>
      </c>
      <c r="AM5445" s="52">
        <v>1</v>
      </c>
      <c r="AO5445" s="52">
        <v>1</v>
      </c>
      <c r="AS5445" s="52">
        <v>1</v>
      </c>
      <c r="AV5445" s="52">
        <v>1</v>
      </c>
      <c r="AX5445" s="52">
        <v>1</v>
      </c>
      <c r="BD5445" s="57"/>
      <c r="BF5445" s="9"/>
      <c r="BH5445" s="9"/>
      <c r="BJ5445" s="9"/>
      <c r="BL5445" s="52">
        <v>42</v>
      </c>
      <c r="BM5445" s="52">
        <v>9</v>
      </c>
      <c r="BN5445" s="52">
        <v>41</v>
      </c>
      <c r="BO5445" s="52" t="s">
        <v>2756</v>
      </c>
      <c r="BP5445" s="52">
        <v>73</v>
      </c>
      <c r="BQ5445" s="52">
        <v>29</v>
      </c>
      <c r="BR5445" s="52">
        <v>10</v>
      </c>
      <c r="BS5445" s="52" t="s">
        <v>3282</v>
      </c>
      <c r="BT5445" s="52" t="s">
        <v>13886</v>
      </c>
      <c r="BU5445" s="9"/>
      <c r="BV5445" s="52" t="s">
        <v>13938</v>
      </c>
      <c r="BW5445" s="52" t="s">
        <v>13939</v>
      </c>
      <c r="BX5445" s="52">
        <v>1</v>
      </c>
      <c r="CC5445" s="52">
        <v>1</v>
      </c>
      <c r="CE5445" s="52">
        <v>1</v>
      </c>
      <c r="CH5445" s="52">
        <v>1</v>
      </c>
    </row>
    <row r="5446" spans="1:87" s="52" customFormat="1" ht="15" customHeight="1">
      <c r="A5446" s="52">
        <v>40637</v>
      </c>
      <c r="B5446" s="52" t="s">
        <v>15282</v>
      </c>
      <c r="C5446" s="43" t="s">
        <v>2755</v>
      </c>
      <c r="D5446" s="21" t="s">
        <v>100</v>
      </c>
      <c r="E5446" s="9">
        <v>44342</v>
      </c>
      <c r="F5446" s="44">
        <v>0.72916666666666663</v>
      </c>
      <c r="G5446" s="52">
        <v>5</v>
      </c>
      <c r="H5446" s="52">
        <v>2021</v>
      </c>
      <c r="I5446" s="52">
        <v>1</v>
      </c>
      <c r="K5446" s="52">
        <v>1</v>
      </c>
      <c r="M5446" s="52" t="s">
        <v>8982</v>
      </c>
      <c r="N5446" s="52" t="s">
        <v>944</v>
      </c>
      <c r="O5446" s="52" t="s">
        <v>944</v>
      </c>
      <c r="P5446" s="52">
        <v>29</v>
      </c>
      <c r="Q5446" s="52">
        <v>57</v>
      </c>
      <c r="R5446" s="52">
        <v>25.56</v>
      </c>
      <c r="S5446" s="52" t="s">
        <v>2756</v>
      </c>
      <c r="T5446" s="52">
        <v>71</v>
      </c>
      <c r="U5446" s="52">
        <v>18</v>
      </c>
      <c r="V5446" s="52">
        <v>34.520000000000003</v>
      </c>
      <c r="W5446" s="52" t="s">
        <v>3282</v>
      </c>
      <c r="X5446" s="52" t="s">
        <v>1153</v>
      </c>
      <c r="Y5446" s="52">
        <v>1.5</v>
      </c>
      <c r="Z5446" s="52">
        <v>130</v>
      </c>
      <c r="AB5446" s="52">
        <v>1</v>
      </c>
      <c r="AD5446" s="52">
        <v>1</v>
      </c>
      <c r="AH5446" s="52">
        <v>1</v>
      </c>
      <c r="AM5446" s="52">
        <v>1</v>
      </c>
      <c r="AP5446" s="52">
        <v>1</v>
      </c>
      <c r="AS5446" s="52">
        <v>1</v>
      </c>
      <c r="AV5446" s="52">
        <v>1</v>
      </c>
      <c r="BD5446" s="57"/>
      <c r="BF5446" s="9"/>
      <c r="BH5446" s="9"/>
      <c r="BI5446" s="52">
        <v>1</v>
      </c>
      <c r="BJ5446" s="9">
        <v>44342</v>
      </c>
      <c r="BK5446" s="52" t="s">
        <v>1211</v>
      </c>
      <c r="BL5446" s="52">
        <v>30</v>
      </c>
      <c r="BM5446" s="52">
        <v>1</v>
      </c>
      <c r="BN5446" s="52">
        <v>7.0000000000000007E-2</v>
      </c>
      <c r="BO5446" s="52" t="s">
        <v>2756</v>
      </c>
      <c r="BP5446" s="52">
        <v>71</v>
      </c>
      <c r="BQ5446" s="52">
        <v>21</v>
      </c>
      <c r="BR5446" s="52">
        <v>35.5</v>
      </c>
      <c r="BS5446" s="52" t="s">
        <v>3282</v>
      </c>
      <c r="BT5446" s="52" t="s">
        <v>50</v>
      </c>
      <c r="BU5446" s="9">
        <v>44343</v>
      </c>
      <c r="BV5446" s="52" t="s">
        <v>14208</v>
      </c>
      <c r="BW5446" s="52" t="s">
        <v>4093</v>
      </c>
      <c r="CC5446" s="52">
        <v>1</v>
      </c>
      <c r="CE5446" s="52">
        <v>1</v>
      </c>
      <c r="CI5446" s="52" t="s">
        <v>48</v>
      </c>
    </row>
    <row r="5447" spans="1:87" s="52" customFormat="1" ht="15" customHeight="1">
      <c r="A5447" s="52">
        <v>12</v>
      </c>
      <c r="B5447" s="52" t="s">
        <v>15282</v>
      </c>
      <c r="C5447" s="43" t="s">
        <v>3294</v>
      </c>
      <c r="D5447" s="21" t="s">
        <v>420</v>
      </c>
      <c r="E5447" s="9">
        <v>44342</v>
      </c>
      <c r="F5447" s="44">
        <v>0.63541666666666663</v>
      </c>
      <c r="G5447" s="52">
        <v>5</v>
      </c>
      <c r="H5447" s="52">
        <v>2021</v>
      </c>
      <c r="I5447" s="52">
        <v>1</v>
      </c>
      <c r="J5447" s="52">
        <v>1</v>
      </c>
      <c r="M5447" s="52" t="s">
        <v>8929</v>
      </c>
      <c r="N5447" s="52" t="s">
        <v>6779</v>
      </c>
      <c r="O5447" s="52" t="s">
        <v>8601</v>
      </c>
      <c r="P5447" s="52">
        <v>26</v>
      </c>
      <c r="Q5447" s="52">
        <v>45</v>
      </c>
      <c r="R5447" s="52">
        <v>5</v>
      </c>
      <c r="S5447" s="52" t="s">
        <v>2756</v>
      </c>
      <c r="T5447" s="52">
        <v>70</v>
      </c>
      <c r="U5447" s="52">
        <v>44</v>
      </c>
      <c r="V5447" s="52">
        <v>14</v>
      </c>
      <c r="W5447" s="52" t="s">
        <v>3282</v>
      </c>
      <c r="X5447" s="52" t="s">
        <v>1153</v>
      </c>
      <c r="Y5447" s="52">
        <v>4.5</v>
      </c>
      <c r="Z5447" s="52">
        <v>2200</v>
      </c>
      <c r="AA5447" s="52">
        <v>1</v>
      </c>
      <c r="AE5447" s="52">
        <v>1</v>
      </c>
      <c r="AJ5447" s="52">
        <v>1</v>
      </c>
      <c r="AK5447" s="52" t="s">
        <v>14204</v>
      </c>
      <c r="AM5447" s="52">
        <v>1</v>
      </c>
      <c r="AP5447" s="52">
        <v>1</v>
      </c>
      <c r="AS5447" s="52">
        <v>1</v>
      </c>
      <c r="AV5447" s="52">
        <v>1</v>
      </c>
      <c r="AX5447" s="52">
        <v>1</v>
      </c>
      <c r="BD5447" s="57"/>
      <c r="BF5447" s="9"/>
      <c r="BH5447" s="9"/>
      <c r="BJ5447" s="9"/>
      <c r="BU5447" s="9"/>
      <c r="BV5447" s="52" t="s">
        <v>14205</v>
      </c>
      <c r="BW5447" s="52" t="s">
        <v>13584</v>
      </c>
      <c r="CC5447" s="52">
        <v>1</v>
      </c>
      <c r="CE5447" s="52">
        <v>1</v>
      </c>
      <c r="CH5447" s="52">
        <v>1</v>
      </c>
    </row>
    <row r="5448" spans="1:87" s="52" customFormat="1" ht="15" customHeight="1">
      <c r="A5448" s="52">
        <v>40638</v>
      </c>
      <c r="B5448" s="52" t="s">
        <v>6096</v>
      </c>
      <c r="C5448" s="43" t="s">
        <v>3298</v>
      </c>
      <c r="D5448" s="21" t="s">
        <v>72</v>
      </c>
      <c r="E5448" s="9">
        <v>44344</v>
      </c>
      <c r="F5448" s="44">
        <v>0.625</v>
      </c>
      <c r="G5448" s="52">
        <v>5</v>
      </c>
      <c r="H5448" s="52">
        <v>2021</v>
      </c>
      <c r="I5448" s="52">
        <v>1</v>
      </c>
      <c r="K5448" s="52">
        <v>1</v>
      </c>
      <c r="M5448" s="52" t="s">
        <v>14209</v>
      </c>
      <c r="N5448" s="52" t="s">
        <v>926</v>
      </c>
      <c r="O5448" s="52" t="s">
        <v>944</v>
      </c>
      <c r="P5448" s="52">
        <v>29</v>
      </c>
      <c r="Q5448" s="52">
        <v>12</v>
      </c>
      <c r="R5448" s="52">
        <v>2.96</v>
      </c>
      <c r="S5448" s="52" t="s">
        <v>2756</v>
      </c>
      <c r="T5448" s="52">
        <v>71</v>
      </c>
      <c r="U5448" s="52">
        <v>29</v>
      </c>
      <c r="V5448" s="52">
        <v>38.08</v>
      </c>
      <c r="W5448" s="52" t="s">
        <v>3282</v>
      </c>
      <c r="X5448" s="52" t="s">
        <v>1153</v>
      </c>
      <c r="Y5448" s="52">
        <v>0.75</v>
      </c>
      <c r="Z5448" s="52">
        <v>4</v>
      </c>
      <c r="AC5448" s="52">
        <v>1</v>
      </c>
      <c r="AD5448" s="52">
        <v>1</v>
      </c>
      <c r="AK5448" s="52" t="s">
        <v>1405</v>
      </c>
      <c r="AM5448" s="52">
        <v>1</v>
      </c>
      <c r="AP5448" s="52">
        <v>1</v>
      </c>
      <c r="AS5448" s="52">
        <v>1</v>
      </c>
      <c r="AV5448" s="52">
        <v>1</v>
      </c>
      <c r="BA5448" s="52">
        <v>1</v>
      </c>
      <c r="BD5448" s="57"/>
      <c r="BF5448" s="9"/>
      <c r="BH5448" s="9"/>
      <c r="BI5448" s="52">
        <v>1</v>
      </c>
      <c r="BJ5448" s="9">
        <v>44344</v>
      </c>
      <c r="BK5448" s="52" t="s">
        <v>3311</v>
      </c>
      <c r="BU5448" s="9">
        <v>44344</v>
      </c>
      <c r="BV5448" s="52" t="s">
        <v>14210</v>
      </c>
      <c r="BW5448" s="52" t="s">
        <v>4093</v>
      </c>
      <c r="CC5448" s="52">
        <v>1</v>
      </c>
      <c r="CE5448" s="52">
        <v>1</v>
      </c>
      <c r="CI5448" s="52" t="s">
        <v>48</v>
      </c>
    </row>
    <row r="5449" spans="1:87" s="52" customFormat="1" ht="15" customHeight="1">
      <c r="A5449" s="52">
        <v>40639</v>
      </c>
      <c r="B5449" s="52" t="s">
        <v>3182</v>
      </c>
      <c r="C5449" s="43" t="s">
        <v>4530</v>
      </c>
      <c r="D5449" s="21" t="s">
        <v>238</v>
      </c>
      <c r="E5449" s="9">
        <v>44344</v>
      </c>
      <c r="F5449" s="44">
        <v>0.625</v>
      </c>
      <c r="G5449" s="52">
        <v>5</v>
      </c>
      <c r="H5449" s="52">
        <v>2021</v>
      </c>
      <c r="I5449" s="52">
        <v>1</v>
      </c>
      <c r="K5449" s="52">
        <v>1</v>
      </c>
      <c r="M5449" s="52" t="s">
        <v>14209</v>
      </c>
      <c r="N5449" s="52" t="s">
        <v>926</v>
      </c>
      <c r="O5449" s="52" t="s">
        <v>944</v>
      </c>
      <c r="P5449" s="52">
        <v>29</v>
      </c>
      <c r="Q5449" s="52">
        <v>12</v>
      </c>
      <c r="R5449" s="52">
        <v>2.96</v>
      </c>
      <c r="S5449" s="52" t="s">
        <v>2756</v>
      </c>
      <c r="T5449" s="52">
        <v>71</v>
      </c>
      <c r="U5449" s="52">
        <v>29</v>
      </c>
      <c r="V5449" s="52">
        <v>38.08</v>
      </c>
      <c r="W5449" s="52" t="s">
        <v>3282</v>
      </c>
      <c r="X5449" s="52" t="s">
        <v>1153</v>
      </c>
      <c r="Y5449" s="52">
        <v>0.4</v>
      </c>
      <c r="Z5449" s="52">
        <v>2.5</v>
      </c>
      <c r="AC5449" s="52">
        <v>1</v>
      </c>
      <c r="AE5449" s="52">
        <v>1</v>
      </c>
      <c r="AK5449" s="52" t="s">
        <v>1405</v>
      </c>
      <c r="AM5449" s="52">
        <v>1</v>
      </c>
      <c r="AP5449" s="52">
        <v>1</v>
      </c>
      <c r="AS5449" s="52">
        <v>1</v>
      </c>
      <c r="AV5449" s="52">
        <v>1</v>
      </c>
      <c r="BA5449" s="52">
        <v>1</v>
      </c>
      <c r="BD5449" s="57"/>
      <c r="BF5449" s="9"/>
      <c r="BH5449" s="9"/>
      <c r="BI5449" s="52">
        <v>1</v>
      </c>
      <c r="BJ5449" s="9">
        <v>44344</v>
      </c>
      <c r="BK5449" s="52" t="s">
        <v>3311</v>
      </c>
      <c r="BU5449" s="9">
        <v>44344</v>
      </c>
      <c r="BV5449" s="52" t="s">
        <v>14211</v>
      </c>
      <c r="BW5449" s="52" t="s">
        <v>4093</v>
      </c>
      <c r="CC5449" s="52">
        <v>1</v>
      </c>
      <c r="CE5449" s="52">
        <v>1</v>
      </c>
      <c r="CI5449" s="52" t="s">
        <v>48</v>
      </c>
    </row>
    <row r="5450" spans="1:87" s="52" customFormat="1" ht="15" customHeight="1">
      <c r="A5450" s="52">
        <v>40640</v>
      </c>
      <c r="B5450" s="52" t="s">
        <v>3139</v>
      </c>
      <c r="C5450" s="43" t="s">
        <v>3198</v>
      </c>
      <c r="D5450" s="21" t="s">
        <v>356</v>
      </c>
      <c r="E5450" s="9">
        <v>44345</v>
      </c>
      <c r="F5450" s="44">
        <v>0.41666666666666669</v>
      </c>
      <c r="G5450" s="52">
        <v>5</v>
      </c>
      <c r="H5450" s="52">
        <v>2021</v>
      </c>
      <c r="I5450" s="52">
        <v>1</v>
      </c>
      <c r="J5450" s="52">
        <v>1</v>
      </c>
      <c r="M5450" s="52" t="s">
        <v>1425</v>
      </c>
      <c r="N5450" s="52" t="s">
        <v>948</v>
      </c>
      <c r="O5450" s="52" t="s">
        <v>944</v>
      </c>
      <c r="P5450" s="52">
        <v>31</v>
      </c>
      <c r="Q5450" s="52">
        <v>51</v>
      </c>
      <c r="R5450" s="52">
        <v>13.88</v>
      </c>
      <c r="S5450" s="52" t="s">
        <v>2756</v>
      </c>
      <c r="T5450" s="52">
        <v>71</v>
      </c>
      <c r="U5450" s="52">
        <v>31</v>
      </c>
      <c r="V5450" s="52">
        <v>55.47</v>
      </c>
      <c r="W5450" s="52" t="s">
        <v>3282</v>
      </c>
      <c r="X5450" s="52" t="s">
        <v>1153</v>
      </c>
      <c r="Y5450" s="52">
        <v>0.7</v>
      </c>
      <c r="Z5450" s="52">
        <v>28</v>
      </c>
      <c r="AB5450" s="52">
        <v>1</v>
      </c>
      <c r="AD5450" s="52">
        <v>1</v>
      </c>
      <c r="AJ5450" s="52">
        <v>1</v>
      </c>
      <c r="AM5450" s="52">
        <v>1</v>
      </c>
      <c r="AO5450" s="52">
        <v>1</v>
      </c>
      <c r="AS5450" s="52">
        <v>1</v>
      </c>
      <c r="AV5450" s="52">
        <v>1</v>
      </c>
      <c r="AW5450" s="52" t="s">
        <v>14212</v>
      </c>
      <c r="AZ5450" s="52">
        <v>1</v>
      </c>
      <c r="BA5450" s="52">
        <v>1</v>
      </c>
      <c r="BD5450" s="57">
        <v>44346</v>
      </c>
      <c r="BF5450" s="9"/>
      <c r="BH5450" s="9"/>
      <c r="BJ5450" s="9"/>
      <c r="BK5450" s="52" t="s">
        <v>1453</v>
      </c>
      <c r="BU5450" s="9">
        <v>44346</v>
      </c>
      <c r="BV5450" s="52" t="s">
        <v>14213</v>
      </c>
      <c r="BW5450" s="52" t="s">
        <v>4093</v>
      </c>
      <c r="CC5450" s="52">
        <v>1</v>
      </c>
      <c r="CD5450" s="52">
        <v>1</v>
      </c>
      <c r="CF5450" s="52" t="s">
        <v>6848</v>
      </c>
      <c r="CI5450" s="52" t="s">
        <v>48</v>
      </c>
    </row>
    <row r="5451" spans="1:87" s="52" customFormat="1" ht="15" customHeight="1">
      <c r="A5451" s="52">
        <v>120363</v>
      </c>
      <c r="B5451" s="52" t="s">
        <v>15282</v>
      </c>
      <c r="C5451" s="43" t="s">
        <v>2755</v>
      </c>
      <c r="D5451" s="21" t="s">
        <v>100</v>
      </c>
      <c r="E5451" s="9">
        <v>44348</v>
      </c>
      <c r="F5451" s="44">
        <v>0.45833333333333331</v>
      </c>
      <c r="G5451" s="52">
        <v>6</v>
      </c>
      <c r="H5451" s="52">
        <v>2021</v>
      </c>
      <c r="I5451" s="52">
        <v>1</v>
      </c>
      <c r="K5451" s="52">
        <v>1</v>
      </c>
      <c r="M5451" s="52" t="s">
        <v>2506</v>
      </c>
      <c r="N5451" s="52" t="s">
        <v>1855</v>
      </c>
      <c r="O5451" s="52" t="s">
        <v>8606</v>
      </c>
      <c r="P5451" s="52">
        <v>51</v>
      </c>
      <c r="Q5451" s="52">
        <v>43</v>
      </c>
      <c r="R5451" s="52">
        <v>36.65</v>
      </c>
      <c r="S5451" s="52" t="s">
        <v>2756</v>
      </c>
      <c r="T5451" s="52">
        <v>72</v>
      </c>
      <c r="U5451" s="52">
        <v>30</v>
      </c>
      <c r="V5451" s="52">
        <v>48.61</v>
      </c>
      <c r="W5451" s="52" t="s">
        <v>3282</v>
      </c>
      <c r="X5451" s="52" t="s">
        <v>1153</v>
      </c>
      <c r="Y5451" s="52">
        <v>1.9</v>
      </c>
      <c r="Z5451" s="52">
        <v>100</v>
      </c>
      <c r="AB5451" s="52">
        <v>1</v>
      </c>
      <c r="AF5451" s="52">
        <v>1</v>
      </c>
      <c r="AI5451" s="52">
        <v>1</v>
      </c>
      <c r="AM5451" s="52">
        <v>1</v>
      </c>
      <c r="AP5451" s="52">
        <v>1</v>
      </c>
      <c r="AS5451" s="52">
        <v>1</v>
      </c>
      <c r="AV5451" s="52">
        <v>1</v>
      </c>
      <c r="BD5451" s="57"/>
      <c r="BE5451" s="52">
        <v>1</v>
      </c>
      <c r="BF5451" s="9">
        <v>44349</v>
      </c>
      <c r="BH5451" s="9"/>
      <c r="BJ5451" s="9"/>
      <c r="BL5451" s="52">
        <v>52</v>
      </c>
      <c r="BM5451" s="52">
        <v>13</v>
      </c>
      <c r="BN5451" s="52">
        <v>40.67</v>
      </c>
      <c r="BO5451" s="52" t="s">
        <v>2756</v>
      </c>
      <c r="BP5451" s="52">
        <v>72</v>
      </c>
      <c r="BQ5451" s="52">
        <v>28</v>
      </c>
      <c r="BR5451" s="52" t="s">
        <v>14046</v>
      </c>
      <c r="BS5451" s="52" t="s">
        <v>3282</v>
      </c>
      <c r="BT5451" s="52" t="s">
        <v>50</v>
      </c>
      <c r="BU5451" s="9"/>
      <c r="BV5451" s="52" t="s">
        <v>14292</v>
      </c>
      <c r="BW5451" s="52" t="s">
        <v>9254</v>
      </c>
      <c r="CB5451" s="52">
        <v>1</v>
      </c>
      <c r="CE5451" s="52">
        <v>1</v>
      </c>
      <c r="CH5451" s="52">
        <v>1</v>
      </c>
    </row>
    <row r="5452" spans="1:87" s="52" customFormat="1" ht="15" customHeight="1">
      <c r="A5452" s="52" t="s">
        <v>14185</v>
      </c>
      <c r="B5452" s="52" t="s">
        <v>15282</v>
      </c>
      <c r="C5452" s="43" t="s">
        <v>2755</v>
      </c>
      <c r="D5452" s="21" t="s">
        <v>100</v>
      </c>
      <c r="E5452" s="9">
        <v>44350</v>
      </c>
      <c r="F5452" s="44">
        <v>0.41666666666666669</v>
      </c>
      <c r="G5452" s="52">
        <v>6</v>
      </c>
      <c r="H5452" s="52">
        <v>2021</v>
      </c>
      <c r="I5452" s="52">
        <v>1</v>
      </c>
      <c r="K5452" s="52">
        <v>1</v>
      </c>
      <c r="M5452" s="52" t="s">
        <v>3272</v>
      </c>
      <c r="N5452" s="52" t="s">
        <v>3272</v>
      </c>
      <c r="O5452" s="52" t="s">
        <v>372</v>
      </c>
      <c r="P5452" s="52">
        <v>22</v>
      </c>
      <c r="Q5452" s="52">
        <v>5</v>
      </c>
      <c r="R5452" s="52">
        <v>17</v>
      </c>
      <c r="S5452" s="52" t="s">
        <v>2756</v>
      </c>
      <c r="T5452" s="52">
        <v>70</v>
      </c>
      <c r="U5452" s="52">
        <v>11</v>
      </c>
      <c r="V5452" s="52">
        <v>54</v>
      </c>
      <c r="W5452" s="52" t="s">
        <v>3282</v>
      </c>
      <c r="X5452" s="52" t="s">
        <v>1153</v>
      </c>
      <c r="Y5452" s="52">
        <v>1.3</v>
      </c>
      <c r="Z5452" s="52">
        <v>90</v>
      </c>
      <c r="AC5452" s="52">
        <v>1</v>
      </c>
      <c r="AE5452" s="52">
        <v>1</v>
      </c>
      <c r="AH5452" s="52">
        <v>1</v>
      </c>
      <c r="AM5452" s="52">
        <v>1</v>
      </c>
      <c r="AP5452" s="52">
        <v>1</v>
      </c>
      <c r="AS5452" s="52">
        <v>1</v>
      </c>
      <c r="AV5452" s="52">
        <v>1</v>
      </c>
      <c r="BD5452" s="57"/>
      <c r="BF5452" s="9"/>
      <c r="BH5452" s="9"/>
      <c r="BJ5452" s="9"/>
      <c r="BK5452" s="52" t="s">
        <v>39</v>
      </c>
      <c r="BU5452" s="9">
        <v>44350</v>
      </c>
      <c r="BV5452" s="52" t="s">
        <v>14188</v>
      </c>
      <c r="BW5452" s="52" t="s">
        <v>7564</v>
      </c>
      <c r="CC5452" s="52">
        <v>1</v>
      </c>
      <c r="CE5452" s="52">
        <v>1</v>
      </c>
      <c r="CH5452" s="52">
        <v>1</v>
      </c>
    </row>
    <row r="5453" spans="1:87" s="52" customFormat="1" ht="15" customHeight="1">
      <c r="A5453" s="52" t="s">
        <v>14246</v>
      </c>
      <c r="B5453" s="52" t="s">
        <v>15282</v>
      </c>
      <c r="C5453" s="43" t="s">
        <v>2755</v>
      </c>
      <c r="D5453" s="21" t="s">
        <v>100</v>
      </c>
      <c r="E5453" s="9">
        <v>44351</v>
      </c>
      <c r="F5453" s="44">
        <v>0.35416666666666669</v>
      </c>
      <c r="G5453" s="52">
        <v>6</v>
      </c>
      <c r="H5453" s="52">
        <v>2021</v>
      </c>
      <c r="I5453" s="52">
        <v>1</v>
      </c>
      <c r="K5453" s="52">
        <v>1</v>
      </c>
      <c r="M5453" s="52" t="s">
        <v>14247</v>
      </c>
      <c r="N5453" s="52" t="s">
        <v>695</v>
      </c>
      <c r="O5453" s="52" t="s">
        <v>15403</v>
      </c>
      <c r="P5453" s="52">
        <v>37</v>
      </c>
      <c r="Q5453" s="52">
        <v>11</v>
      </c>
      <c r="R5453" s="52">
        <v>57.6</v>
      </c>
      <c r="S5453" s="52" t="s">
        <v>2756</v>
      </c>
      <c r="T5453" s="52">
        <v>73</v>
      </c>
      <c r="U5453" s="52">
        <v>13</v>
      </c>
      <c r="V5453" s="52">
        <v>52.6</v>
      </c>
      <c r="W5453" s="52" t="s">
        <v>3282</v>
      </c>
      <c r="X5453" s="52" t="s">
        <v>1153</v>
      </c>
      <c r="Y5453" s="52" t="s">
        <v>7940</v>
      </c>
      <c r="Z5453" s="52" t="s">
        <v>7940</v>
      </c>
      <c r="AC5453" s="52">
        <v>1</v>
      </c>
      <c r="AD5453" s="52">
        <v>1</v>
      </c>
      <c r="AH5453" s="52">
        <v>1</v>
      </c>
      <c r="AM5453" s="52">
        <v>1</v>
      </c>
      <c r="AP5453" s="52">
        <v>1</v>
      </c>
      <c r="AS5453" s="52">
        <v>1</v>
      </c>
      <c r="AV5453" s="52">
        <v>1</v>
      </c>
      <c r="AW5453" s="52" t="s">
        <v>14248</v>
      </c>
      <c r="BD5453" s="57"/>
      <c r="BF5453" s="9"/>
      <c r="BH5453" s="9"/>
      <c r="BI5453" s="52">
        <v>1</v>
      </c>
      <c r="BJ5453" s="9">
        <v>44351</v>
      </c>
      <c r="BK5453" s="52" t="s">
        <v>416</v>
      </c>
      <c r="BU5453" s="9"/>
      <c r="BV5453" s="52" t="s">
        <v>14249</v>
      </c>
      <c r="BW5453" s="52" t="s">
        <v>5969</v>
      </c>
    </row>
    <row r="5454" spans="1:87" s="52" customFormat="1" ht="15" customHeight="1">
      <c r="A5454" s="52">
        <v>52021037</v>
      </c>
      <c r="B5454" s="52" t="s">
        <v>3182</v>
      </c>
      <c r="C5454" s="43" t="s">
        <v>3228</v>
      </c>
      <c r="D5454" s="21" t="s">
        <v>318</v>
      </c>
      <c r="E5454" s="9">
        <v>44352</v>
      </c>
      <c r="F5454" s="44">
        <v>0.70833333333333337</v>
      </c>
      <c r="G5454" s="52">
        <v>6</v>
      </c>
      <c r="H5454" s="52">
        <v>2021</v>
      </c>
      <c r="I5454" s="52">
        <v>1</v>
      </c>
      <c r="J5454" s="52">
        <v>1</v>
      </c>
      <c r="M5454" s="52" t="s">
        <v>4197</v>
      </c>
      <c r="N5454" s="52" t="s">
        <v>1619</v>
      </c>
      <c r="O5454" s="52" t="s">
        <v>1619</v>
      </c>
      <c r="P5454" s="52">
        <v>33</v>
      </c>
      <c r="Q5454" s="52">
        <v>1</v>
      </c>
      <c r="R5454" s="52">
        <v>18.7</v>
      </c>
      <c r="S5454" s="52" t="s">
        <v>2756</v>
      </c>
      <c r="T5454" s="52">
        <v>71</v>
      </c>
      <c r="U5454" s="52">
        <v>38</v>
      </c>
      <c r="V5454" s="52">
        <v>38.5</v>
      </c>
      <c r="W5454" s="52" t="s">
        <v>3282</v>
      </c>
      <c r="X5454" s="52" t="s">
        <v>1153</v>
      </c>
      <c r="Y5454" s="52">
        <v>0.3</v>
      </c>
      <c r="Z5454" s="52">
        <v>3</v>
      </c>
      <c r="AC5454" s="52">
        <v>1</v>
      </c>
      <c r="AF5454" s="52">
        <v>1</v>
      </c>
      <c r="AH5454" s="52">
        <v>1</v>
      </c>
      <c r="AM5454" s="52">
        <v>1</v>
      </c>
      <c r="AP5454" s="52">
        <v>1</v>
      </c>
      <c r="AS5454" s="52">
        <v>1</v>
      </c>
      <c r="AV5454" s="52">
        <v>1</v>
      </c>
      <c r="AX5454" s="52">
        <v>1</v>
      </c>
      <c r="BA5454" s="52">
        <v>1</v>
      </c>
      <c r="BC5454" s="52">
        <v>1</v>
      </c>
      <c r="BD5454" s="57">
        <v>44354</v>
      </c>
      <c r="BF5454" s="9"/>
      <c r="BH5454" s="9"/>
      <c r="BJ5454" s="9"/>
      <c r="BU5454" s="9"/>
      <c r="BV5454" s="52" t="s">
        <v>14335</v>
      </c>
      <c r="BW5454" s="52" t="s">
        <v>6244</v>
      </c>
    </row>
    <row r="5455" spans="1:87" s="52" customFormat="1" ht="15" customHeight="1">
      <c r="A5455" s="52" t="s">
        <v>14189</v>
      </c>
      <c r="B5455" s="52" t="s">
        <v>15282</v>
      </c>
      <c r="C5455" s="43" t="s">
        <v>2755</v>
      </c>
      <c r="D5455" s="21" t="s">
        <v>100</v>
      </c>
      <c r="E5455" s="9">
        <v>44353</v>
      </c>
      <c r="F5455" s="44">
        <v>0.70833333333333337</v>
      </c>
      <c r="G5455" s="52">
        <v>6</v>
      </c>
      <c r="H5455" s="52">
        <v>2021</v>
      </c>
      <c r="I5455" s="52">
        <v>1</v>
      </c>
      <c r="J5455" s="52">
        <v>1</v>
      </c>
      <c r="M5455" s="52" t="s">
        <v>372</v>
      </c>
      <c r="N5455" s="52" t="s">
        <v>372</v>
      </c>
      <c r="O5455" s="52" t="s">
        <v>372</v>
      </c>
      <c r="P5455" s="52">
        <v>22</v>
      </c>
      <c r="Q5455" s="52">
        <v>45</v>
      </c>
      <c r="R5455" s="52">
        <v>36</v>
      </c>
      <c r="S5455" s="52" t="s">
        <v>2756</v>
      </c>
      <c r="T5455" s="52">
        <v>70</v>
      </c>
      <c r="U5455" s="52">
        <v>27</v>
      </c>
      <c r="V5455" s="52">
        <v>43</v>
      </c>
      <c r="W5455" s="52" t="s">
        <v>3282</v>
      </c>
      <c r="X5455" s="52" t="s">
        <v>1153</v>
      </c>
      <c r="Y5455" s="52">
        <v>1.8</v>
      </c>
      <c r="Z5455" s="52">
        <v>300</v>
      </c>
      <c r="AA5455" s="52">
        <v>1</v>
      </c>
      <c r="AD5455" s="52">
        <v>1</v>
      </c>
      <c r="AJ5455" s="52">
        <v>1</v>
      </c>
      <c r="AM5455" s="52">
        <v>1</v>
      </c>
      <c r="AP5455" s="52">
        <v>1</v>
      </c>
      <c r="AR5455" s="52">
        <v>1</v>
      </c>
      <c r="AT5455" s="52" t="s">
        <v>14190</v>
      </c>
      <c r="AV5455" s="52">
        <v>1</v>
      </c>
      <c r="BD5455" s="57"/>
      <c r="BF5455" s="9"/>
      <c r="BH5455" s="9"/>
      <c r="BJ5455" s="9"/>
      <c r="BK5455" s="52" t="s">
        <v>12124</v>
      </c>
      <c r="BU5455" s="9">
        <v>44353</v>
      </c>
      <c r="BV5455" s="52" t="s">
        <v>14191</v>
      </c>
      <c r="BW5455" s="52" t="s">
        <v>11188</v>
      </c>
      <c r="CC5455" s="52">
        <v>1</v>
      </c>
      <c r="CE5455" s="52">
        <v>1</v>
      </c>
      <c r="CH5455" s="52">
        <v>1</v>
      </c>
    </row>
    <row r="5456" spans="1:87" s="52" customFormat="1" ht="15" customHeight="1">
      <c r="A5456" s="52" t="s">
        <v>14192</v>
      </c>
      <c r="B5456" s="52" t="s">
        <v>4554</v>
      </c>
      <c r="C5456" s="43" t="s">
        <v>3475</v>
      </c>
      <c r="D5456" s="21" t="s">
        <v>1424</v>
      </c>
      <c r="E5456" s="9">
        <v>44354</v>
      </c>
      <c r="F5456" s="44">
        <v>0.33333333333333331</v>
      </c>
      <c r="G5456" s="52">
        <v>6</v>
      </c>
      <c r="H5456" s="52">
        <v>2021</v>
      </c>
      <c r="I5456" s="52">
        <v>1</v>
      </c>
      <c r="K5456" s="52">
        <v>1</v>
      </c>
      <c r="M5456" s="52" t="s">
        <v>2445</v>
      </c>
      <c r="N5456" s="52" t="s">
        <v>2445</v>
      </c>
      <c r="O5456" s="52" t="s">
        <v>372</v>
      </c>
      <c r="P5456" s="52">
        <v>23</v>
      </c>
      <c r="Q5456" s="52">
        <v>5</v>
      </c>
      <c r="R5456" s="52">
        <v>16</v>
      </c>
      <c r="S5456" s="52" t="s">
        <v>2756</v>
      </c>
      <c r="T5456" s="52">
        <v>70</v>
      </c>
      <c r="U5456" s="52">
        <v>34</v>
      </c>
      <c r="V5456" s="52" t="s">
        <v>11217</v>
      </c>
      <c r="W5456" s="52" t="s">
        <v>3282</v>
      </c>
      <c r="X5456" s="52" t="s">
        <v>1153</v>
      </c>
      <c r="Y5456" s="52">
        <v>12</v>
      </c>
      <c r="Z5456" s="52">
        <v>2000</v>
      </c>
      <c r="AC5456" s="52">
        <v>1</v>
      </c>
      <c r="AF5456" s="52">
        <v>1</v>
      </c>
      <c r="AJ5456" s="52">
        <v>1</v>
      </c>
      <c r="AM5456" s="52">
        <v>1</v>
      </c>
      <c r="AO5456" s="52">
        <v>1</v>
      </c>
      <c r="AS5456" s="52">
        <v>1</v>
      </c>
      <c r="AV5456" s="52">
        <v>1</v>
      </c>
      <c r="BD5456" s="57"/>
      <c r="BF5456" s="9"/>
      <c r="BH5456" s="9"/>
      <c r="BJ5456" s="9"/>
      <c r="BK5456" s="52" t="s">
        <v>12124</v>
      </c>
      <c r="BU5456" s="9">
        <v>44354</v>
      </c>
      <c r="BV5456" s="52" t="s">
        <v>14643</v>
      </c>
      <c r="BW5456" s="52" t="s">
        <v>13025</v>
      </c>
      <c r="CC5456" s="52">
        <v>1</v>
      </c>
      <c r="CE5456" s="52">
        <v>1</v>
      </c>
      <c r="CH5456" s="52">
        <v>1</v>
      </c>
    </row>
    <row r="5457" spans="1:87" s="52" customFormat="1" ht="15" customHeight="1">
      <c r="A5457" s="52" t="s">
        <v>13935</v>
      </c>
      <c r="B5457" s="52" t="s">
        <v>15282</v>
      </c>
      <c r="C5457" s="43" t="s">
        <v>2755</v>
      </c>
      <c r="D5457" s="21" t="s">
        <v>100</v>
      </c>
      <c r="E5457" s="9">
        <v>44354</v>
      </c>
      <c r="F5457" s="44">
        <v>0.5</v>
      </c>
      <c r="G5457" s="52">
        <v>6</v>
      </c>
      <c r="H5457" s="52">
        <v>2021</v>
      </c>
      <c r="I5457" s="52">
        <v>1</v>
      </c>
      <c r="J5457" s="52">
        <v>1</v>
      </c>
      <c r="M5457" s="52" t="s">
        <v>13936</v>
      </c>
      <c r="N5457" s="52" t="s">
        <v>3242</v>
      </c>
      <c r="O5457" s="52" t="s">
        <v>8604</v>
      </c>
      <c r="P5457" s="52">
        <v>42</v>
      </c>
      <c r="Q5457" s="52">
        <v>9</v>
      </c>
      <c r="R5457" s="52">
        <v>41</v>
      </c>
      <c r="S5457" s="52" t="s">
        <v>2756</v>
      </c>
      <c r="T5457" s="52">
        <v>73</v>
      </c>
      <c r="U5457" s="52">
        <v>29</v>
      </c>
      <c r="V5457" s="52">
        <v>10</v>
      </c>
      <c r="W5457" s="52" t="s">
        <v>3282</v>
      </c>
      <c r="X5457" s="52" t="s">
        <v>1153</v>
      </c>
      <c r="Y5457" s="52">
        <v>0.6</v>
      </c>
      <c r="Z5457" s="52">
        <v>15</v>
      </c>
      <c r="AC5457" s="52">
        <v>1</v>
      </c>
      <c r="AF5457" s="52">
        <v>1</v>
      </c>
      <c r="AK5457" s="52" t="s">
        <v>13937</v>
      </c>
      <c r="AM5457" s="52">
        <v>1</v>
      </c>
      <c r="AO5457" s="52">
        <v>1</v>
      </c>
      <c r="AS5457" s="52">
        <v>1</v>
      </c>
      <c r="AV5457" s="52">
        <v>1</v>
      </c>
      <c r="AX5457" s="52">
        <v>1</v>
      </c>
      <c r="BB5457" s="52">
        <v>1</v>
      </c>
      <c r="BC5457" s="52">
        <v>1</v>
      </c>
      <c r="BD5457" s="57">
        <v>44354</v>
      </c>
      <c r="BF5457" s="9"/>
      <c r="BH5457" s="9"/>
      <c r="BJ5457" s="9"/>
      <c r="BL5457" s="52">
        <v>41</v>
      </c>
      <c r="BM5457" s="52">
        <v>50</v>
      </c>
      <c r="BN5457" s="52">
        <v>21</v>
      </c>
      <c r="BO5457" s="52" t="s">
        <v>2756</v>
      </c>
      <c r="BP5457" s="52">
        <v>73</v>
      </c>
      <c r="BQ5457" s="52">
        <v>56</v>
      </c>
      <c r="BR5457" s="52">
        <v>20</v>
      </c>
      <c r="BS5457" s="52" t="s">
        <v>3282</v>
      </c>
      <c r="BT5457" s="52" t="s">
        <v>50</v>
      </c>
      <c r="BU5457" s="9"/>
      <c r="BV5457" s="52" t="s">
        <v>14274</v>
      </c>
      <c r="BW5457" s="52" t="s">
        <v>14275</v>
      </c>
      <c r="CC5457" s="52">
        <v>1</v>
      </c>
      <c r="CE5457" s="52">
        <v>1</v>
      </c>
      <c r="CH5457" s="52">
        <v>1</v>
      </c>
    </row>
    <row r="5458" spans="1:87" s="52" customFormat="1" ht="15" customHeight="1">
      <c r="A5458" s="52">
        <v>52021031</v>
      </c>
      <c r="B5458" s="52" t="s">
        <v>15282</v>
      </c>
      <c r="C5458" s="43" t="s">
        <v>3203</v>
      </c>
      <c r="D5458" s="21" t="s">
        <v>88</v>
      </c>
      <c r="E5458" s="9">
        <v>44355</v>
      </c>
      <c r="F5458" s="44">
        <v>0.71111111111111114</v>
      </c>
      <c r="G5458" s="52">
        <v>6</v>
      </c>
      <c r="H5458" s="52">
        <v>2021</v>
      </c>
      <c r="I5458" s="52">
        <v>1</v>
      </c>
      <c r="J5458" s="52">
        <v>1</v>
      </c>
      <c r="M5458" s="52" t="s">
        <v>14323</v>
      </c>
      <c r="N5458" s="52" t="s">
        <v>83</v>
      </c>
      <c r="O5458" s="52" t="s">
        <v>1619</v>
      </c>
      <c r="P5458" s="52">
        <v>33</v>
      </c>
      <c r="Q5458" s="52">
        <v>21</v>
      </c>
      <c r="R5458" s="52">
        <v>12.45</v>
      </c>
      <c r="S5458" s="52" t="s">
        <v>2756</v>
      </c>
      <c r="T5458" s="52">
        <v>71</v>
      </c>
      <c r="U5458" s="52">
        <v>39</v>
      </c>
      <c r="V5458" s="52">
        <v>19.399999999999999</v>
      </c>
      <c r="W5458" s="52" t="s">
        <v>3282</v>
      </c>
      <c r="X5458" s="52" t="s">
        <v>1153</v>
      </c>
      <c r="Y5458" s="52">
        <v>0.5</v>
      </c>
      <c r="Z5458" s="52">
        <v>10</v>
      </c>
      <c r="AC5458" s="52">
        <v>1</v>
      </c>
      <c r="AG5458" s="52">
        <v>1</v>
      </c>
      <c r="AH5458" s="52">
        <v>1</v>
      </c>
      <c r="AM5458" s="52">
        <v>1</v>
      </c>
      <c r="AP5458" s="52">
        <v>1</v>
      </c>
      <c r="AS5458" s="52">
        <v>1</v>
      </c>
      <c r="AV5458" s="52">
        <v>1</v>
      </c>
      <c r="AX5458" s="52">
        <v>1</v>
      </c>
      <c r="BD5458" s="57"/>
      <c r="BF5458" s="9"/>
      <c r="BH5458" s="9"/>
      <c r="BJ5458" s="9"/>
      <c r="BU5458" s="9"/>
      <c r="BV5458" s="52" t="s">
        <v>14324</v>
      </c>
      <c r="BW5458" s="52" t="s">
        <v>6290</v>
      </c>
    </row>
    <row r="5459" spans="1:87" s="52" customFormat="1" ht="15" customHeight="1">
      <c r="A5459" s="52" t="s">
        <v>14193</v>
      </c>
      <c r="B5459" s="52" t="s">
        <v>4554</v>
      </c>
      <c r="C5459" s="43" t="s">
        <v>4459</v>
      </c>
      <c r="D5459" s="21" t="s">
        <v>80</v>
      </c>
      <c r="E5459" s="9">
        <v>44356</v>
      </c>
      <c r="F5459" s="44">
        <v>0.41666666666666669</v>
      </c>
      <c r="G5459" s="52">
        <v>6</v>
      </c>
      <c r="H5459" s="52">
        <v>2021</v>
      </c>
      <c r="I5459" s="52">
        <v>1</v>
      </c>
      <c r="K5459" s="52">
        <v>1</v>
      </c>
      <c r="M5459" s="52" t="s">
        <v>2445</v>
      </c>
      <c r="N5459" s="52" t="s">
        <v>2445</v>
      </c>
      <c r="O5459" s="52" t="s">
        <v>372</v>
      </c>
      <c r="P5459" s="52">
        <v>22</v>
      </c>
      <c r="Q5459" s="52">
        <v>58</v>
      </c>
      <c r="R5459" s="52">
        <v>49</v>
      </c>
      <c r="S5459" s="52" t="s">
        <v>2756</v>
      </c>
      <c r="T5459" s="52">
        <v>70</v>
      </c>
      <c r="U5459" s="52">
        <v>19</v>
      </c>
      <c r="V5459" s="52">
        <v>33</v>
      </c>
      <c r="W5459" s="52" t="s">
        <v>3282</v>
      </c>
      <c r="X5459" s="52" t="s">
        <v>1153</v>
      </c>
      <c r="Y5459" s="52">
        <v>1</v>
      </c>
      <c r="Z5459" s="52">
        <v>50</v>
      </c>
      <c r="AC5459" s="52">
        <v>1</v>
      </c>
      <c r="AF5459" s="52">
        <v>1</v>
      </c>
      <c r="AH5459" s="52">
        <v>1</v>
      </c>
      <c r="AM5459" s="52">
        <v>1</v>
      </c>
      <c r="AO5459" s="52">
        <v>1</v>
      </c>
      <c r="AS5459" s="52">
        <v>1</v>
      </c>
      <c r="AV5459" s="52">
        <v>1</v>
      </c>
      <c r="BD5459" s="57"/>
      <c r="BF5459" s="9"/>
      <c r="BH5459" s="9"/>
      <c r="BJ5459" s="9"/>
      <c r="BK5459" s="52" t="s">
        <v>12124</v>
      </c>
      <c r="BU5459" s="9">
        <v>44356</v>
      </c>
      <c r="BV5459" s="52" t="s">
        <v>14194</v>
      </c>
      <c r="BW5459" s="52" t="s">
        <v>14195</v>
      </c>
      <c r="CC5459" s="52">
        <v>1</v>
      </c>
      <c r="CD5459" s="52">
        <v>1</v>
      </c>
      <c r="CF5459" s="52" t="s">
        <v>14196</v>
      </c>
      <c r="CH5459" s="52">
        <v>1</v>
      </c>
    </row>
    <row r="5460" spans="1:87" s="52" customFormat="1" ht="15" customHeight="1">
      <c r="A5460" s="52">
        <v>52021032</v>
      </c>
      <c r="B5460" s="52" t="s">
        <v>3182</v>
      </c>
      <c r="C5460" s="43" t="s">
        <v>11109</v>
      </c>
      <c r="D5460" s="21" t="s">
        <v>11110</v>
      </c>
      <c r="E5460" s="9">
        <v>44357</v>
      </c>
      <c r="F5460" s="44">
        <v>0</v>
      </c>
      <c r="G5460" s="52">
        <v>1</v>
      </c>
      <c r="H5460" s="52">
        <v>2021</v>
      </c>
      <c r="I5460" s="52">
        <v>1</v>
      </c>
      <c r="K5460" s="52">
        <v>1</v>
      </c>
      <c r="M5460" s="52" t="s">
        <v>2572</v>
      </c>
      <c r="N5460" s="52" t="s">
        <v>2573</v>
      </c>
      <c r="O5460" s="52" t="s">
        <v>1619</v>
      </c>
      <c r="P5460" s="52">
        <v>32</v>
      </c>
      <c r="Q5460" s="52">
        <v>45</v>
      </c>
      <c r="R5460" s="52">
        <v>55.32</v>
      </c>
      <c r="S5460" s="52" t="s">
        <v>2756</v>
      </c>
      <c r="T5460" s="52">
        <v>71</v>
      </c>
      <c r="U5460" s="52">
        <v>32</v>
      </c>
      <c r="V5460" s="52">
        <v>4.28</v>
      </c>
      <c r="W5460" s="52" t="s">
        <v>3282</v>
      </c>
      <c r="X5460" s="52" t="s">
        <v>1153</v>
      </c>
      <c r="Y5460" s="52">
        <v>0.4</v>
      </c>
      <c r="Z5460" s="52">
        <v>2</v>
      </c>
      <c r="AC5460" s="52">
        <v>1</v>
      </c>
      <c r="AF5460" s="52">
        <v>1</v>
      </c>
      <c r="AJ5460" s="52">
        <v>1</v>
      </c>
      <c r="AM5460" s="52">
        <v>1</v>
      </c>
      <c r="AP5460" s="52">
        <v>1</v>
      </c>
      <c r="AS5460" s="52">
        <v>1</v>
      </c>
      <c r="BD5460" s="57"/>
      <c r="BF5460" s="9"/>
      <c r="BH5460" s="9"/>
      <c r="BI5460" s="52">
        <v>1</v>
      </c>
      <c r="BJ5460" s="9"/>
      <c r="BU5460" s="9"/>
      <c r="BV5460" s="52" t="s">
        <v>14325</v>
      </c>
      <c r="BW5460" s="52" t="s">
        <v>4735</v>
      </c>
      <c r="CC5460" s="52">
        <v>1</v>
      </c>
      <c r="CE5460" s="52">
        <v>1</v>
      </c>
      <c r="CI5460" s="52" t="s">
        <v>57</v>
      </c>
    </row>
    <row r="5461" spans="1:87" s="52" customFormat="1" ht="15" customHeight="1">
      <c r="A5461" s="52" t="s">
        <v>14250</v>
      </c>
      <c r="B5461" s="52" t="s">
        <v>15282</v>
      </c>
      <c r="C5461" s="43" t="s">
        <v>2245</v>
      </c>
      <c r="D5461" s="21" t="s">
        <v>85</v>
      </c>
      <c r="E5461" s="9">
        <v>44357</v>
      </c>
      <c r="F5461" s="44">
        <v>0.61249999999999993</v>
      </c>
      <c r="G5461" s="52">
        <v>6</v>
      </c>
      <c r="H5461" s="52">
        <v>2021</v>
      </c>
      <c r="I5461" s="52">
        <v>1</v>
      </c>
      <c r="J5461" s="52">
        <v>1</v>
      </c>
      <c r="M5461" s="52" t="s">
        <v>14251</v>
      </c>
      <c r="N5461" s="52" t="s">
        <v>1726</v>
      </c>
      <c r="O5461" s="52" t="s">
        <v>15403</v>
      </c>
      <c r="P5461" s="52">
        <v>36</v>
      </c>
      <c r="Q5461" s="52">
        <v>52</v>
      </c>
      <c r="R5461" s="52">
        <v>45.12</v>
      </c>
      <c r="S5461" s="52" t="s">
        <v>2756</v>
      </c>
      <c r="T5461" s="52">
        <v>73</v>
      </c>
      <c r="U5461" s="52">
        <v>9</v>
      </c>
      <c r="V5461" s="52">
        <v>7</v>
      </c>
      <c r="W5461" s="52" t="s">
        <v>3282</v>
      </c>
      <c r="X5461" s="52" t="s">
        <v>1153</v>
      </c>
      <c r="Y5461" s="52">
        <v>1.8</v>
      </c>
      <c r="Z5461" s="52">
        <v>60</v>
      </c>
      <c r="AB5461" s="52">
        <v>1</v>
      </c>
      <c r="AE5461" s="52">
        <v>1</v>
      </c>
      <c r="AH5461" s="52">
        <v>1</v>
      </c>
      <c r="AM5461" s="52">
        <v>1</v>
      </c>
      <c r="AP5461" s="52">
        <v>1</v>
      </c>
      <c r="AS5461" s="52">
        <v>1</v>
      </c>
      <c r="AV5461" s="52">
        <v>1</v>
      </c>
      <c r="AX5461" s="52">
        <v>1</v>
      </c>
      <c r="BD5461" s="57"/>
      <c r="BF5461" s="9"/>
      <c r="BH5461" s="9"/>
      <c r="BI5461" s="52">
        <v>1</v>
      </c>
      <c r="BJ5461" s="9">
        <v>44358</v>
      </c>
      <c r="BK5461" s="52" t="s">
        <v>41</v>
      </c>
      <c r="BU5461" s="9">
        <v>44360</v>
      </c>
      <c r="BV5461" s="52" t="s">
        <v>14252</v>
      </c>
      <c r="BW5461" s="52" t="s">
        <v>14253</v>
      </c>
      <c r="BX5461" s="52">
        <v>1</v>
      </c>
      <c r="BZ5461" s="52">
        <v>1</v>
      </c>
    </row>
    <row r="5462" spans="1:87" s="52" customFormat="1" ht="15" customHeight="1">
      <c r="A5462" s="52">
        <v>52021033</v>
      </c>
      <c r="B5462" s="52" t="s">
        <v>15282</v>
      </c>
      <c r="C5462" s="43" t="s">
        <v>2755</v>
      </c>
      <c r="D5462" s="21" t="s">
        <v>100</v>
      </c>
      <c r="E5462" s="9">
        <v>44358</v>
      </c>
      <c r="F5462" s="44">
        <v>0.625</v>
      </c>
      <c r="G5462" s="52">
        <v>6</v>
      </c>
      <c r="H5462" s="52">
        <v>2021</v>
      </c>
      <c r="I5462" s="52">
        <v>1</v>
      </c>
      <c r="J5462" s="52">
        <v>1</v>
      </c>
      <c r="M5462" s="52" t="s">
        <v>13668</v>
      </c>
      <c r="N5462" s="52" t="s">
        <v>2190</v>
      </c>
      <c r="O5462" s="52" t="s">
        <v>1619</v>
      </c>
      <c r="P5462" s="52">
        <v>32</v>
      </c>
      <c r="Q5462" s="52">
        <v>57</v>
      </c>
      <c r="R5462" s="52">
        <v>1.8</v>
      </c>
      <c r="S5462" s="52" t="s">
        <v>2756</v>
      </c>
      <c r="T5462" s="52">
        <v>71</v>
      </c>
      <c r="U5462" s="52">
        <v>32</v>
      </c>
      <c r="V5462" s="52">
        <v>54.1</v>
      </c>
      <c r="W5462" s="52" t="s">
        <v>3282</v>
      </c>
      <c r="X5462" s="52" t="s">
        <v>1153</v>
      </c>
      <c r="Y5462" s="52">
        <v>2</v>
      </c>
      <c r="Z5462" s="52">
        <v>200</v>
      </c>
      <c r="AC5462" s="52">
        <v>1</v>
      </c>
      <c r="AE5462" s="52">
        <v>1</v>
      </c>
      <c r="AJ5462" s="52">
        <v>1</v>
      </c>
      <c r="AK5462" s="52" t="s">
        <v>14326</v>
      </c>
      <c r="AL5462" s="52">
        <v>1</v>
      </c>
      <c r="AO5462" s="52">
        <v>1</v>
      </c>
      <c r="AR5462" s="52">
        <v>1</v>
      </c>
      <c r="AT5462" s="52" t="s">
        <v>14327</v>
      </c>
      <c r="AV5462" s="52">
        <v>1</v>
      </c>
      <c r="AX5462" s="52">
        <v>1</v>
      </c>
      <c r="BA5462" s="52">
        <v>1</v>
      </c>
      <c r="BD5462" s="57"/>
      <c r="BF5462" s="9"/>
      <c r="BH5462" s="9"/>
      <c r="BJ5462" s="9"/>
      <c r="BK5462" s="52" t="s">
        <v>5897</v>
      </c>
      <c r="BL5462" s="52">
        <v>32</v>
      </c>
      <c r="BM5462" s="52">
        <v>57</v>
      </c>
      <c r="BN5462" s="52">
        <v>1.8</v>
      </c>
      <c r="BO5462" s="52" t="s">
        <v>2756</v>
      </c>
      <c r="BP5462" s="52">
        <v>71</v>
      </c>
      <c r="BQ5462" s="52">
        <v>32</v>
      </c>
      <c r="BR5462" s="52">
        <v>54.1</v>
      </c>
      <c r="BS5462" s="52" t="s">
        <v>3282</v>
      </c>
      <c r="BT5462" s="52" t="s">
        <v>50</v>
      </c>
      <c r="BU5462" s="9">
        <v>44358</v>
      </c>
      <c r="BV5462" s="52" t="s">
        <v>14328</v>
      </c>
      <c r="BW5462" s="52" t="s">
        <v>12598</v>
      </c>
      <c r="CC5462" s="52">
        <v>1</v>
      </c>
      <c r="CE5462" s="52">
        <v>1</v>
      </c>
      <c r="CH5462" s="52">
        <v>1</v>
      </c>
    </row>
    <row r="5463" spans="1:87" s="52" customFormat="1" ht="15" customHeight="1">
      <c r="A5463" s="52" t="s">
        <v>14254</v>
      </c>
      <c r="B5463" s="52" t="s">
        <v>15282</v>
      </c>
      <c r="C5463" s="43" t="s">
        <v>2245</v>
      </c>
      <c r="D5463" s="21" t="s">
        <v>85</v>
      </c>
      <c r="E5463" s="9">
        <v>44359</v>
      </c>
      <c r="F5463" s="44">
        <v>0.6875</v>
      </c>
      <c r="G5463" s="52">
        <v>6</v>
      </c>
      <c r="H5463" s="52">
        <v>2021</v>
      </c>
      <c r="I5463" s="52">
        <v>1</v>
      </c>
      <c r="J5463" s="52">
        <v>1</v>
      </c>
      <c r="M5463" s="52" t="s">
        <v>14255</v>
      </c>
      <c r="N5463" s="52" t="s">
        <v>759</v>
      </c>
      <c r="O5463" s="52" t="s">
        <v>15403</v>
      </c>
      <c r="P5463" s="52">
        <v>37</v>
      </c>
      <c r="Q5463" s="52">
        <v>35</v>
      </c>
      <c r="R5463" s="52">
        <v>50.2</v>
      </c>
      <c r="S5463" s="52" t="s">
        <v>2756</v>
      </c>
      <c r="T5463" s="52">
        <v>73</v>
      </c>
      <c r="U5463" s="52">
        <v>39</v>
      </c>
      <c r="V5463" s="52">
        <v>47.1</v>
      </c>
      <c r="W5463" s="52" t="s">
        <v>3282</v>
      </c>
      <c r="X5463" s="52" t="s">
        <v>1153</v>
      </c>
      <c r="Y5463" s="52">
        <v>0.5</v>
      </c>
      <c r="Z5463" s="52">
        <v>25</v>
      </c>
      <c r="AC5463" s="52">
        <v>1</v>
      </c>
      <c r="AF5463" s="52">
        <v>1</v>
      </c>
      <c r="AJ5463" s="52">
        <v>1</v>
      </c>
      <c r="AM5463" s="52">
        <v>1</v>
      </c>
      <c r="AO5463" s="52">
        <v>1</v>
      </c>
      <c r="AS5463" s="52">
        <v>1</v>
      </c>
      <c r="AV5463" s="52">
        <v>1</v>
      </c>
      <c r="AX5463" s="52">
        <v>1</v>
      </c>
      <c r="BB5463" s="52">
        <v>1</v>
      </c>
      <c r="BD5463" s="57"/>
      <c r="BF5463" s="9"/>
      <c r="BH5463" s="9"/>
      <c r="BI5463" s="52">
        <v>1</v>
      </c>
      <c r="BJ5463" s="9">
        <v>44359</v>
      </c>
      <c r="BK5463" s="52" t="s">
        <v>14256</v>
      </c>
      <c r="BL5463" s="52">
        <v>37</v>
      </c>
      <c r="BM5463" s="52">
        <v>67</v>
      </c>
      <c r="BN5463" s="52">
        <v>30</v>
      </c>
      <c r="BO5463" s="52" t="s">
        <v>2756</v>
      </c>
      <c r="BP5463" s="52">
        <v>73</v>
      </c>
      <c r="BQ5463" s="52">
        <v>65</v>
      </c>
      <c r="BR5463" s="52">
        <v>67</v>
      </c>
      <c r="BS5463" s="52" t="s">
        <v>3282</v>
      </c>
      <c r="BT5463" s="52" t="s">
        <v>50</v>
      </c>
      <c r="BU5463" s="9">
        <v>44359</v>
      </c>
      <c r="BV5463" s="52" t="s">
        <v>14257</v>
      </c>
      <c r="BW5463" s="52" t="s">
        <v>14258</v>
      </c>
      <c r="CC5463" s="52">
        <v>1</v>
      </c>
      <c r="CE5463" s="52">
        <v>1</v>
      </c>
      <c r="CH5463" s="52">
        <v>1</v>
      </c>
    </row>
    <row r="5464" spans="1:87" s="52" customFormat="1" ht="15" customHeight="1">
      <c r="A5464" s="52" t="s">
        <v>14280</v>
      </c>
      <c r="B5464" s="52" t="s">
        <v>15282</v>
      </c>
      <c r="C5464" s="43" t="s">
        <v>3891</v>
      </c>
      <c r="D5464" s="21" t="s">
        <v>3892</v>
      </c>
      <c r="E5464" s="9">
        <v>44361</v>
      </c>
      <c r="F5464" s="53">
        <v>0.41666666666666669</v>
      </c>
      <c r="G5464" s="52">
        <v>6</v>
      </c>
      <c r="H5464" s="52">
        <v>2021</v>
      </c>
      <c r="I5464" s="52">
        <v>1</v>
      </c>
      <c r="J5464" s="52">
        <v>1</v>
      </c>
      <c r="M5464" s="52" t="s">
        <v>14281</v>
      </c>
      <c r="N5464" s="52" t="s">
        <v>1771</v>
      </c>
      <c r="O5464" s="52" t="s">
        <v>8604</v>
      </c>
      <c r="P5464" s="52">
        <v>42</v>
      </c>
      <c r="Q5464" s="52">
        <v>51</v>
      </c>
      <c r="R5464" s="52">
        <v>3</v>
      </c>
      <c r="S5464" s="52" t="s">
        <v>2756</v>
      </c>
      <c r="T5464" s="52">
        <v>74</v>
      </c>
      <c r="U5464" s="52">
        <v>9</v>
      </c>
      <c r="V5464" s="52">
        <v>3</v>
      </c>
      <c r="W5464" s="52" t="s">
        <v>3282</v>
      </c>
      <c r="X5464" s="52" t="s">
        <v>1153</v>
      </c>
      <c r="Y5464" s="52">
        <v>1.2</v>
      </c>
      <c r="Z5464" s="52">
        <v>60</v>
      </c>
      <c r="AB5464" s="52">
        <v>1</v>
      </c>
      <c r="AF5464" s="52">
        <v>1</v>
      </c>
      <c r="AH5464" s="52">
        <v>1</v>
      </c>
      <c r="AM5464" s="52">
        <v>1</v>
      </c>
      <c r="AO5464" s="52">
        <v>1</v>
      </c>
      <c r="AP5464" s="52">
        <v>1</v>
      </c>
      <c r="AS5464" s="52">
        <v>1</v>
      </c>
      <c r="AV5464" s="52">
        <v>1</v>
      </c>
      <c r="AY5464" s="52">
        <v>1</v>
      </c>
      <c r="BB5464" s="52">
        <v>1</v>
      </c>
      <c r="BC5464" s="52">
        <v>1</v>
      </c>
      <c r="BD5464" s="57">
        <v>44361</v>
      </c>
      <c r="BF5464" s="9"/>
      <c r="BH5464" s="9"/>
      <c r="BJ5464" s="9"/>
      <c r="BL5464" s="52">
        <v>41</v>
      </c>
      <c r="BM5464" s="52">
        <v>50</v>
      </c>
      <c r="BN5464" s="52">
        <v>21</v>
      </c>
      <c r="BO5464" s="52" t="s">
        <v>2756</v>
      </c>
      <c r="BP5464" s="52">
        <v>73</v>
      </c>
      <c r="BQ5464" s="52">
        <v>56</v>
      </c>
      <c r="BR5464" s="52">
        <v>20</v>
      </c>
      <c r="BS5464" s="52" t="s">
        <v>3282</v>
      </c>
      <c r="BT5464" s="52" t="s">
        <v>13886</v>
      </c>
      <c r="BU5464" s="9"/>
      <c r="BV5464" s="52" t="s">
        <v>14282</v>
      </c>
      <c r="BW5464" s="52" t="s">
        <v>14283</v>
      </c>
      <c r="CC5464" s="52">
        <v>1</v>
      </c>
      <c r="CE5464" s="52">
        <v>1</v>
      </c>
      <c r="CH5464" s="52">
        <v>1</v>
      </c>
    </row>
    <row r="5465" spans="1:87" s="52" customFormat="1" ht="15" customHeight="1">
      <c r="A5465" s="52" t="s">
        <v>14280</v>
      </c>
      <c r="B5465" s="52" t="s">
        <v>15282</v>
      </c>
      <c r="C5465" s="43" t="s">
        <v>3891</v>
      </c>
      <c r="D5465" s="21" t="s">
        <v>3892</v>
      </c>
      <c r="E5465" s="9">
        <v>44361</v>
      </c>
      <c r="F5465" s="44">
        <v>0.41666666666666669</v>
      </c>
      <c r="G5465" s="52">
        <v>6</v>
      </c>
      <c r="H5465" s="52">
        <v>2021</v>
      </c>
      <c r="I5465" s="52">
        <v>1</v>
      </c>
      <c r="J5465" s="52">
        <v>1</v>
      </c>
      <c r="M5465" s="52" t="s">
        <v>14281</v>
      </c>
      <c r="N5465" s="52" t="s">
        <v>1771</v>
      </c>
      <c r="O5465" s="52" t="s">
        <v>8604</v>
      </c>
      <c r="P5465" s="52">
        <v>42</v>
      </c>
      <c r="Q5465" s="52">
        <v>51</v>
      </c>
      <c r="R5465" s="52">
        <v>3</v>
      </c>
      <c r="S5465" s="52" t="s">
        <v>2756</v>
      </c>
      <c r="T5465" s="52">
        <v>74</v>
      </c>
      <c r="U5465" s="52">
        <v>9</v>
      </c>
      <c r="V5465" s="52">
        <v>3</v>
      </c>
      <c r="W5465" s="52" t="s">
        <v>3282</v>
      </c>
      <c r="X5465" s="52" t="s">
        <v>1153</v>
      </c>
      <c r="Y5465" s="52">
        <v>1.2</v>
      </c>
      <c r="Z5465" s="52">
        <v>60</v>
      </c>
      <c r="AB5465" s="52">
        <v>1</v>
      </c>
      <c r="AF5465" s="52">
        <v>1</v>
      </c>
      <c r="AH5465" s="52">
        <v>1</v>
      </c>
      <c r="AM5465" s="52">
        <v>1</v>
      </c>
      <c r="AO5465" s="52">
        <v>1</v>
      </c>
      <c r="AP5465" s="52">
        <v>1</v>
      </c>
      <c r="AS5465" s="52">
        <v>1</v>
      </c>
      <c r="AV5465" s="52">
        <v>1</v>
      </c>
      <c r="AY5465" s="52">
        <v>1</v>
      </c>
      <c r="BB5465" s="52">
        <v>1</v>
      </c>
      <c r="BC5465" s="52">
        <v>1</v>
      </c>
      <c r="BD5465" s="57">
        <v>44361</v>
      </c>
      <c r="BF5465" s="9"/>
      <c r="BH5465" s="9"/>
      <c r="BJ5465" s="9"/>
      <c r="BL5465" s="52">
        <v>41</v>
      </c>
      <c r="BM5465" s="52">
        <v>50</v>
      </c>
      <c r="BN5465" s="52">
        <v>21</v>
      </c>
      <c r="BO5465" s="52" t="s">
        <v>2756</v>
      </c>
      <c r="BP5465" s="52">
        <v>73</v>
      </c>
      <c r="BQ5465" s="52">
        <v>56</v>
      </c>
      <c r="BR5465" s="52">
        <v>20</v>
      </c>
      <c r="BS5465" s="52" t="s">
        <v>3282</v>
      </c>
      <c r="BT5465" s="52" t="s">
        <v>50</v>
      </c>
      <c r="BU5465" s="9"/>
      <c r="BV5465" s="52" t="s">
        <v>14282</v>
      </c>
      <c r="BW5465" s="52" t="s">
        <v>14283</v>
      </c>
      <c r="CC5465" s="52">
        <v>1</v>
      </c>
      <c r="CE5465" s="52">
        <v>1</v>
      </c>
      <c r="CH5465" s="52">
        <v>1</v>
      </c>
    </row>
    <row r="5466" spans="1:87" s="52" customFormat="1" ht="15" customHeight="1">
      <c r="A5466" s="52">
        <v>40641</v>
      </c>
      <c r="B5466" s="52" t="s">
        <v>15282</v>
      </c>
      <c r="C5466" s="43" t="s">
        <v>2755</v>
      </c>
      <c r="D5466" s="21" t="s">
        <v>100</v>
      </c>
      <c r="E5466" s="9">
        <v>44361</v>
      </c>
      <c r="F5466" s="44">
        <v>0.33333333333333331</v>
      </c>
      <c r="G5466" s="52">
        <v>6</v>
      </c>
      <c r="H5466" s="52">
        <v>2021</v>
      </c>
      <c r="I5466" s="52">
        <v>1</v>
      </c>
      <c r="K5466" s="52">
        <v>1</v>
      </c>
      <c r="M5466" s="52" t="s">
        <v>2012</v>
      </c>
      <c r="N5466" s="52" t="s">
        <v>944</v>
      </c>
      <c r="O5466" s="52" t="s">
        <v>944</v>
      </c>
      <c r="P5466" s="52">
        <v>29</v>
      </c>
      <c r="Q5466" s="52">
        <v>58</v>
      </c>
      <c r="R5466" s="52">
        <v>59.74</v>
      </c>
      <c r="S5466" s="52" t="s">
        <v>2756</v>
      </c>
      <c r="T5466" s="52">
        <v>71</v>
      </c>
      <c r="U5466" s="52">
        <v>21</v>
      </c>
      <c r="V5466" s="52">
        <v>27.84</v>
      </c>
      <c r="W5466" s="52" t="s">
        <v>3282</v>
      </c>
      <c r="X5466" s="52" t="s">
        <v>1153</v>
      </c>
      <c r="Y5466" s="52">
        <v>1.6</v>
      </c>
      <c r="Z5466" s="52">
        <v>170</v>
      </c>
      <c r="AC5466" s="52">
        <v>1</v>
      </c>
      <c r="AD5466" s="52">
        <v>1</v>
      </c>
      <c r="AH5466" s="52">
        <v>1</v>
      </c>
      <c r="AM5466" s="52">
        <v>1</v>
      </c>
      <c r="AP5466" s="52">
        <v>1</v>
      </c>
      <c r="AS5466" s="52">
        <v>1</v>
      </c>
      <c r="AV5466" s="52">
        <v>1</v>
      </c>
      <c r="BD5466" s="57"/>
      <c r="BF5466" s="9"/>
      <c r="BH5466" s="9"/>
      <c r="BI5466" s="52">
        <v>1</v>
      </c>
      <c r="BJ5466" s="9">
        <v>44361</v>
      </c>
      <c r="BK5466" s="52" t="s">
        <v>1211</v>
      </c>
      <c r="BL5466" s="52">
        <v>30</v>
      </c>
      <c r="BM5466" s="52">
        <v>1</v>
      </c>
      <c r="BN5466" s="52">
        <v>7.0000000000000007E-2</v>
      </c>
      <c r="BO5466" s="52" t="s">
        <v>2756</v>
      </c>
      <c r="BP5466" s="52">
        <v>71</v>
      </c>
      <c r="BQ5466" s="52">
        <v>21</v>
      </c>
      <c r="BR5466" s="52">
        <v>35.5</v>
      </c>
      <c r="BS5466" s="52" t="s">
        <v>3282</v>
      </c>
      <c r="BT5466" s="52" t="s">
        <v>50</v>
      </c>
      <c r="BU5466" s="9">
        <v>44361</v>
      </c>
      <c r="BV5466" s="52" t="s">
        <v>14214</v>
      </c>
      <c r="BW5466" s="52" t="s">
        <v>4093</v>
      </c>
      <c r="CC5466" s="52">
        <v>1</v>
      </c>
      <c r="CE5466" s="52">
        <v>1</v>
      </c>
      <c r="CI5466" s="52" t="s">
        <v>48</v>
      </c>
    </row>
    <row r="5467" spans="1:87" s="52" customFormat="1" ht="15" customHeight="1">
      <c r="A5467" s="52" t="s">
        <v>14197</v>
      </c>
      <c r="B5467" s="52" t="s">
        <v>15282</v>
      </c>
      <c r="C5467" s="43" t="s">
        <v>3294</v>
      </c>
      <c r="D5467" s="21" t="s">
        <v>420</v>
      </c>
      <c r="E5467" s="9">
        <v>44361</v>
      </c>
      <c r="F5467" s="44">
        <v>0.45833333333333331</v>
      </c>
      <c r="G5467" s="52">
        <v>6</v>
      </c>
      <c r="H5467" s="52">
        <v>2021</v>
      </c>
      <c r="I5467" s="52">
        <v>1</v>
      </c>
      <c r="J5467" s="52">
        <v>1</v>
      </c>
      <c r="M5467" s="52" t="s">
        <v>2623</v>
      </c>
      <c r="N5467" s="52" t="s">
        <v>2623</v>
      </c>
      <c r="O5467" s="52" t="s">
        <v>372</v>
      </c>
      <c r="P5467" s="52">
        <v>24</v>
      </c>
      <c r="Q5467" s="52">
        <v>57</v>
      </c>
      <c r="R5467" s="52">
        <v>47</v>
      </c>
      <c r="S5467" s="52" t="s">
        <v>2756</v>
      </c>
      <c r="T5467" s="52">
        <v>70</v>
      </c>
      <c r="U5467" s="52">
        <v>28</v>
      </c>
      <c r="V5467" s="52">
        <v>52</v>
      </c>
      <c r="W5467" s="52" t="s">
        <v>3282</v>
      </c>
      <c r="X5467" s="52" t="s">
        <v>1153</v>
      </c>
      <c r="Y5467" s="52">
        <v>3.5</v>
      </c>
      <c r="Z5467" s="52">
        <v>3000</v>
      </c>
      <c r="AA5467" s="52">
        <v>1</v>
      </c>
      <c r="AD5467" s="52">
        <v>1</v>
      </c>
      <c r="AH5467" s="52">
        <v>1</v>
      </c>
      <c r="AM5467" s="52">
        <v>1</v>
      </c>
      <c r="AP5467" s="52">
        <v>1</v>
      </c>
      <c r="AS5467" s="52">
        <v>1</v>
      </c>
      <c r="AV5467" s="52">
        <v>1</v>
      </c>
      <c r="BD5467" s="57"/>
      <c r="BF5467" s="9"/>
      <c r="BH5467" s="9"/>
      <c r="BJ5467" s="9"/>
      <c r="BK5467" s="52" t="s">
        <v>12124</v>
      </c>
      <c r="BU5467" s="9">
        <v>44361</v>
      </c>
      <c r="BV5467" s="52" t="s">
        <v>14198</v>
      </c>
      <c r="BW5467" s="52" t="s">
        <v>14199</v>
      </c>
      <c r="CC5467" s="52">
        <v>1</v>
      </c>
      <c r="CE5467" s="52">
        <v>1</v>
      </c>
      <c r="CH5467" s="52">
        <v>1</v>
      </c>
    </row>
    <row r="5468" spans="1:87" s="52" customFormat="1" ht="15" customHeight="1">
      <c r="A5468" s="52" t="s">
        <v>14200</v>
      </c>
      <c r="B5468" s="52" t="s">
        <v>15282</v>
      </c>
      <c r="C5468" s="43" t="s">
        <v>2755</v>
      </c>
      <c r="D5468" s="21" t="s">
        <v>100</v>
      </c>
      <c r="E5468" s="9">
        <v>44362</v>
      </c>
      <c r="F5468" s="44">
        <v>0.41666666666666669</v>
      </c>
      <c r="G5468" s="52">
        <v>6</v>
      </c>
      <c r="H5468" s="52">
        <v>2021</v>
      </c>
      <c r="I5468" s="52">
        <v>1</v>
      </c>
      <c r="K5468" s="52">
        <v>1</v>
      </c>
      <c r="M5468" s="52" t="s">
        <v>2445</v>
      </c>
      <c r="N5468" s="52" t="s">
        <v>2445</v>
      </c>
      <c r="O5468" s="52" t="s">
        <v>372</v>
      </c>
      <c r="P5468" s="52">
        <v>23</v>
      </c>
      <c r="Q5468" s="52">
        <v>4</v>
      </c>
      <c r="R5468" s="52">
        <v>7</v>
      </c>
      <c r="S5468" s="52" t="s">
        <v>2756</v>
      </c>
      <c r="T5468" s="52">
        <v>70</v>
      </c>
      <c r="U5468" s="52">
        <v>23</v>
      </c>
      <c r="V5468" s="52">
        <v>4</v>
      </c>
      <c r="W5468" s="52" t="s">
        <v>3282</v>
      </c>
      <c r="X5468" s="52" t="s">
        <v>1153</v>
      </c>
      <c r="Y5468" s="52">
        <v>0.6</v>
      </c>
      <c r="Z5468" s="52">
        <v>15</v>
      </c>
      <c r="AC5468" s="52">
        <v>1</v>
      </c>
      <c r="AG5468" s="52">
        <v>1</v>
      </c>
      <c r="AK5468" s="52" t="s">
        <v>14201</v>
      </c>
      <c r="AM5468" s="52">
        <v>1</v>
      </c>
      <c r="AP5468" s="52">
        <v>1</v>
      </c>
      <c r="AS5468" s="52">
        <v>1</v>
      </c>
      <c r="AV5468" s="52">
        <v>1</v>
      </c>
      <c r="AZ5468" s="52">
        <v>1</v>
      </c>
      <c r="BB5468" s="52">
        <v>1</v>
      </c>
      <c r="BD5468" s="57"/>
      <c r="BF5468" s="9"/>
      <c r="BH5468" s="9"/>
      <c r="BJ5468" s="9"/>
      <c r="BK5468" s="52" t="s">
        <v>11811</v>
      </c>
      <c r="BU5468" s="9">
        <v>44363</v>
      </c>
      <c r="BV5468" s="52" t="s">
        <v>14202</v>
      </c>
      <c r="BW5468" s="52" t="s">
        <v>14203</v>
      </c>
      <c r="CC5468" s="52">
        <v>1</v>
      </c>
      <c r="CE5468" s="52">
        <v>1</v>
      </c>
      <c r="CH5468" s="52">
        <v>1</v>
      </c>
    </row>
    <row r="5469" spans="1:87" s="52" customFormat="1" ht="15" customHeight="1">
      <c r="A5469" s="52" t="s">
        <v>14259</v>
      </c>
      <c r="B5469" s="52" t="s">
        <v>15282</v>
      </c>
      <c r="C5469" s="43" t="s">
        <v>2755</v>
      </c>
      <c r="D5469" s="21" t="s">
        <v>100</v>
      </c>
      <c r="E5469" s="9">
        <v>44362</v>
      </c>
      <c r="F5469" s="44">
        <v>0.6875</v>
      </c>
      <c r="G5469" s="52">
        <v>6</v>
      </c>
      <c r="H5469" s="52">
        <v>2021</v>
      </c>
      <c r="I5469" s="52">
        <v>1</v>
      </c>
      <c r="K5469" s="52">
        <v>1</v>
      </c>
      <c r="M5469" s="52" t="s">
        <v>790</v>
      </c>
      <c r="N5469" s="52" t="s">
        <v>599</v>
      </c>
      <c r="O5469" s="52" t="s">
        <v>15403</v>
      </c>
      <c r="P5469" s="52">
        <v>37</v>
      </c>
      <c r="Q5469" s="52">
        <v>7</v>
      </c>
      <c r="R5469" s="52">
        <v>3</v>
      </c>
      <c r="S5469" s="52" t="s">
        <v>2756</v>
      </c>
      <c r="T5469" s="52">
        <v>73</v>
      </c>
      <c r="U5469" s="52">
        <v>9</v>
      </c>
      <c r="V5469" s="52">
        <v>11.8</v>
      </c>
      <c r="W5469" s="52" t="s">
        <v>3282</v>
      </c>
      <c r="X5469" s="52" t="s">
        <v>1153</v>
      </c>
      <c r="Y5469" s="52" t="s">
        <v>7940</v>
      </c>
      <c r="Z5469" s="52" t="s">
        <v>7940</v>
      </c>
      <c r="AC5469" s="52">
        <v>1</v>
      </c>
      <c r="AE5469" s="52">
        <v>1</v>
      </c>
      <c r="AH5469" s="52">
        <v>1</v>
      </c>
      <c r="AM5469" s="52">
        <v>1</v>
      </c>
      <c r="AP5469" s="52">
        <v>1</v>
      </c>
      <c r="AS5469" s="52">
        <v>1</v>
      </c>
      <c r="AV5469" s="52">
        <v>1</v>
      </c>
      <c r="AW5469" s="52" t="s">
        <v>14248</v>
      </c>
      <c r="BD5469" s="57"/>
      <c r="BF5469" s="9"/>
      <c r="BH5469" s="9"/>
      <c r="BI5469" s="52">
        <v>1</v>
      </c>
      <c r="BJ5469" s="9">
        <v>44362</v>
      </c>
      <c r="BK5469" s="52" t="s">
        <v>416</v>
      </c>
      <c r="BU5469" s="9"/>
      <c r="BV5469" s="52" t="s">
        <v>14260</v>
      </c>
      <c r="BW5469" s="52" t="s">
        <v>5969</v>
      </c>
    </row>
    <row r="5470" spans="1:87" s="52" customFormat="1" ht="15" customHeight="1">
      <c r="A5470" s="52">
        <v>52021034</v>
      </c>
      <c r="B5470" s="52" t="s">
        <v>6096</v>
      </c>
      <c r="C5470" s="43" t="s">
        <v>3298</v>
      </c>
      <c r="D5470" s="21" t="s">
        <v>72</v>
      </c>
      <c r="E5470" s="9">
        <v>44363</v>
      </c>
      <c r="F5470" s="44">
        <v>0.39930555555555558</v>
      </c>
      <c r="G5470" s="52">
        <v>6</v>
      </c>
      <c r="H5470" s="52">
        <v>2021</v>
      </c>
      <c r="I5470" s="52">
        <v>1</v>
      </c>
      <c r="K5470" s="52">
        <v>1</v>
      </c>
      <c r="M5470" s="52" t="s">
        <v>7184</v>
      </c>
      <c r="N5470" s="52" t="s">
        <v>2742</v>
      </c>
      <c r="O5470" s="52" t="s">
        <v>1619</v>
      </c>
      <c r="P5470" s="52">
        <v>32</v>
      </c>
      <c r="Q5470" s="52">
        <v>44</v>
      </c>
      <c r="R5470" s="52">
        <v>54.89</v>
      </c>
      <c r="S5470" s="52" t="s">
        <v>2756</v>
      </c>
      <c r="T5470" s="52">
        <v>71</v>
      </c>
      <c r="U5470" s="52">
        <v>29</v>
      </c>
      <c r="V5470" s="52">
        <v>2.7</v>
      </c>
      <c r="W5470" s="52" t="s">
        <v>3282</v>
      </c>
      <c r="X5470" s="52" t="s">
        <v>1153</v>
      </c>
      <c r="Y5470" s="52">
        <v>1.2</v>
      </c>
      <c r="Z5470" s="52">
        <v>50</v>
      </c>
      <c r="AB5470" s="52">
        <v>1</v>
      </c>
      <c r="AF5470" s="52">
        <v>1</v>
      </c>
      <c r="AK5470" s="52" t="s">
        <v>14329</v>
      </c>
      <c r="AM5470" s="52">
        <v>1</v>
      </c>
      <c r="AP5470" s="52">
        <v>1</v>
      </c>
      <c r="AS5470" s="52">
        <v>1</v>
      </c>
      <c r="BD5470" s="57"/>
      <c r="BF5470" s="9"/>
      <c r="BH5470" s="9"/>
      <c r="BI5470" s="52">
        <v>1</v>
      </c>
      <c r="BJ5470" s="9">
        <v>44363</v>
      </c>
      <c r="BK5470" s="52" t="s">
        <v>14330</v>
      </c>
      <c r="BL5470" s="52">
        <v>32</v>
      </c>
      <c r="BM5470" s="52">
        <v>39</v>
      </c>
      <c r="BN5470" s="52">
        <v>59.43</v>
      </c>
      <c r="BO5470" s="52" t="s">
        <v>2756</v>
      </c>
      <c r="BP5470" s="52">
        <v>71</v>
      </c>
      <c r="BQ5470" s="52">
        <v>26</v>
      </c>
      <c r="BR5470" s="52">
        <v>31.54</v>
      </c>
      <c r="BS5470" s="52" t="s">
        <v>3282</v>
      </c>
      <c r="BT5470" s="52" t="s">
        <v>50</v>
      </c>
      <c r="BU5470" s="9">
        <v>44363</v>
      </c>
      <c r="BV5470" s="52" t="s">
        <v>14331</v>
      </c>
      <c r="BW5470" s="52" t="s">
        <v>4160</v>
      </c>
      <c r="CC5470" s="52">
        <v>1</v>
      </c>
      <c r="CE5470" s="52">
        <v>1</v>
      </c>
      <c r="CI5470" s="52" t="s">
        <v>57</v>
      </c>
    </row>
    <row r="5471" spans="1:87" s="52" customFormat="1" ht="15" customHeight="1">
      <c r="A5471" s="52">
        <v>52021035</v>
      </c>
      <c r="B5471" s="52" t="s">
        <v>15282</v>
      </c>
      <c r="C5471" s="43" t="s">
        <v>2755</v>
      </c>
      <c r="D5471" s="21" t="s">
        <v>100</v>
      </c>
      <c r="E5471" s="9">
        <v>44363</v>
      </c>
      <c r="F5471" s="44">
        <v>0.5</v>
      </c>
      <c r="G5471" s="52">
        <v>1</v>
      </c>
      <c r="H5471" s="52">
        <v>2021</v>
      </c>
      <c r="I5471" s="52">
        <v>1</v>
      </c>
      <c r="K5471" s="52">
        <v>1</v>
      </c>
      <c r="M5471" s="52" t="s">
        <v>14332</v>
      </c>
      <c r="N5471" s="52" t="s">
        <v>2573</v>
      </c>
      <c r="O5471" s="52" t="s">
        <v>1619</v>
      </c>
      <c r="P5471" s="52">
        <v>32</v>
      </c>
      <c r="Q5471" s="52">
        <v>47</v>
      </c>
      <c r="R5471" s="52">
        <v>0.94</v>
      </c>
      <c r="S5471" s="52" t="s">
        <v>2756</v>
      </c>
      <c r="T5471" s="52">
        <v>71</v>
      </c>
      <c r="U5471" s="52">
        <v>31</v>
      </c>
      <c r="V5471" s="52">
        <v>24.76</v>
      </c>
      <c r="W5471" s="52" t="s">
        <v>3282</v>
      </c>
      <c r="X5471" s="52" t="s">
        <v>1153</v>
      </c>
      <c r="Y5471" s="52">
        <v>2.2000000000000002</v>
      </c>
      <c r="Z5471" s="52">
        <v>180</v>
      </c>
      <c r="AB5471" s="52">
        <v>1</v>
      </c>
      <c r="AD5471" s="52">
        <v>1</v>
      </c>
      <c r="AF5471" s="52">
        <v>1</v>
      </c>
      <c r="AH5471" s="52">
        <v>1</v>
      </c>
      <c r="AM5471" s="52">
        <v>1</v>
      </c>
      <c r="AP5471" s="52">
        <v>1</v>
      </c>
      <c r="AS5471" s="52">
        <v>1</v>
      </c>
      <c r="BD5471" s="57"/>
      <c r="BF5471" s="9"/>
      <c r="BH5471" s="9"/>
      <c r="BI5471" s="52">
        <v>1</v>
      </c>
      <c r="BJ5471" s="9">
        <v>44363</v>
      </c>
      <c r="BK5471" s="52" t="s">
        <v>14333</v>
      </c>
      <c r="BU5471" s="9">
        <v>44363</v>
      </c>
      <c r="BV5471" s="52" t="s">
        <v>14334</v>
      </c>
      <c r="BW5471" s="52" t="s">
        <v>4160</v>
      </c>
      <c r="CC5471" s="52">
        <v>1</v>
      </c>
      <c r="CE5471" s="52">
        <v>1</v>
      </c>
      <c r="CI5471" s="52" t="s">
        <v>57</v>
      </c>
    </row>
    <row r="5472" spans="1:87" s="52" customFormat="1" ht="15" customHeight="1">
      <c r="A5472" s="52">
        <v>120364</v>
      </c>
      <c r="B5472" s="52" t="s">
        <v>3182</v>
      </c>
      <c r="C5472" s="43" t="s">
        <v>4447</v>
      </c>
      <c r="D5472" s="21" t="s">
        <v>1341</v>
      </c>
      <c r="E5472" s="9">
        <v>44364</v>
      </c>
      <c r="F5472" s="44">
        <v>0.39583333333333331</v>
      </c>
      <c r="G5472" s="52">
        <v>6</v>
      </c>
      <c r="H5472" s="52">
        <v>2021</v>
      </c>
      <c r="I5472" s="52">
        <v>1</v>
      </c>
      <c r="J5472" s="52">
        <v>1</v>
      </c>
      <c r="M5472" s="52" t="s">
        <v>14293</v>
      </c>
      <c r="N5472" s="52" t="s">
        <v>2179</v>
      </c>
      <c r="O5472" s="52" t="s">
        <v>8606</v>
      </c>
      <c r="P5472" s="52">
        <v>53</v>
      </c>
      <c r="Q5472" s="52">
        <v>19</v>
      </c>
      <c r="R5472" s="52">
        <v>29</v>
      </c>
      <c r="S5472" s="52" t="s">
        <v>2756</v>
      </c>
      <c r="T5472" s="52">
        <v>68</v>
      </c>
      <c r="U5472" s="52">
        <v>58</v>
      </c>
      <c r="V5472" s="52">
        <v>36</v>
      </c>
      <c r="W5472" s="52" t="s">
        <v>3282</v>
      </c>
      <c r="X5472" s="52" t="s">
        <v>1153</v>
      </c>
      <c r="Y5472" s="52">
        <v>0.5</v>
      </c>
      <c r="Z5472" s="52">
        <v>15</v>
      </c>
      <c r="AC5472" s="52">
        <v>1</v>
      </c>
      <c r="AD5472" s="52">
        <v>1</v>
      </c>
      <c r="AK5472" s="52" t="s">
        <v>14294</v>
      </c>
      <c r="AL5472" s="52">
        <v>1</v>
      </c>
      <c r="AN5472" s="52" t="s">
        <v>14295</v>
      </c>
      <c r="AP5472" s="52">
        <v>1</v>
      </c>
      <c r="AQ5472" s="52" t="s">
        <v>14295</v>
      </c>
      <c r="AS5472" s="52">
        <v>1</v>
      </c>
      <c r="AV5472" s="52">
        <v>1</v>
      </c>
      <c r="AX5472" s="52">
        <v>1</v>
      </c>
      <c r="BA5472" s="52">
        <v>1</v>
      </c>
      <c r="BD5472" s="57"/>
      <c r="BF5472" s="9"/>
      <c r="BG5472" s="52">
        <v>1</v>
      </c>
      <c r="BH5472" s="9">
        <v>44364</v>
      </c>
      <c r="BJ5472" s="9"/>
      <c r="BK5472" s="52" t="s">
        <v>14296</v>
      </c>
      <c r="BL5472" s="52">
        <v>53</v>
      </c>
      <c r="BM5472" s="52">
        <v>26</v>
      </c>
      <c r="BN5472" s="52">
        <v>6</v>
      </c>
      <c r="BO5472" s="52" t="s">
        <v>2756</v>
      </c>
      <c r="BP5472" s="52">
        <v>69</v>
      </c>
      <c r="BQ5472" s="52">
        <v>17</v>
      </c>
      <c r="BR5472" s="52">
        <v>16</v>
      </c>
      <c r="BS5472" s="52" t="s">
        <v>3282</v>
      </c>
      <c r="BT5472" s="52" t="s">
        <v>50</v>
      </c>
      <c r="BU5472" s="9">
        <v>44364</v>
      </c>
      <c r="BV5472" s="52" t="s">
        <v>14297</v>
      </c>
      <c r="BW5472" s="52" t="s">
        <v>14298</v>
      </c>
      <c r="CC5472" s="52">
        <v>1</v>
      </c>
      <c r="CD5472" s="52">
        <v>1</v>
      </c>
      <c r="CF5472" s="52" t="s">
        <v>14299</v>
      </c>
      <c r="CI5472" s="52" t="s">
        <v>48</v>
      </c>
    </row>
    <row r="5473" spans="1:88" s="52" customFormat="1" ht="15" customHeight="1">
      <c r="A5473" s="52">
        <v>52021036</v>
      </c>
      <c r="B5473" s="52" t="s">
        <v>3139</v>
      </c>
      <c r="C5473" s="43" t="s">
        <v>3198</v>
      </c>
      <c r="D5473" s="21" t="s">
        <v>356</v>
      </c>
      <c r="E5473" s="9">
        <v>44364</v>
      </c>
      <c r="F5473" s="44">
        <v>0.45833333333333331</v>
      </c>
      <c r="G5473" s="52">
        <v>2</v>
      </c>
      <c r="H5473" s="52">
        <v>2021</v>
      </c>
      <c r="I5473" s="52">
        <v>1</v>
      </c>
      <c r="K5473" s="52">
        <v>1</v>
      </c>
      <c r="M5473" s="52" t="s">
        <v>2573</v>
      </c>
      <c r="N5473" s="52" t="s">
        <v>2573</v>
      </c>
      <c r="O5473" s="52" t="s">
        <v>1619</v>
      </c>
      <c r="X5473" s="52" t="s">
        <v>3362</v>
      </c>
      <c r="Z5473" s="52" t="s">
        <v>7940</v>
      </c>
      <c r="BD5473" s="57"/>
      <c r="BF5473" s="9"/>
      <c r="BH5473" s="9"/>
      <c r="BJ5473" s="9"/>
      <c r="BK5473" s="52" t="s">
        <v>2736</v>
      </c>
      <c r="BU5473" s="9">
        <v>44364</v>
      </c>
      <c r="BW5473" s="52" t="s">
        <v>6244</v>
      </c>
    </row>
    <row r="5474" spans="1:88" s="52" customFormat="1" ht="15" customHeight="1">
      <c r="A5474" s="52">
        <v>0</v>
      </c>
      <c r="B5474" s="52" t="s">
        <v>15282</v>
      </c>
      <c r="C5474" s="43" t="s">
        <v>2755</v>
      </c>
      <c r="D5474" s="21" t="s">
        <v>100</v>
      </c>
      <c r="E5474" s="9">
        <v>44367</v>
      </c>
      <c r="F5474" s="44">
        <v>0.58333333333333337</v>
      </c>
      <c r="G5474" s="52">
        <v>6</v>
      </c>
      <c r="H5474" s="52">
        <v>2021</v>
      </c>
      <c r="I5474" s="52">
        <v>1</v>
      </c>
      <c r="L5474" s="52">
        <v>1</v>
      </c>
      <c r="M5474" s="52" t="s">
        <v>3069</v>
      </c>
      <c r="N5474" s="52" t="s">
        <v>2075</v>
      </c>
      <c r="O5474" s="52" t="s">
        <v>8607</v>
      </c>
      <c r="P5474" s="52">
        <v>39</v>
      </c>
      <c r="Q5474" s="52">
        <v>45</v>
      </c>
      <c r="R5474" s="52">
        <v>22</v>
      </c>
      <c r="S5474" s="52" t="s">
        <v>2756</v>
      </c>
      <c r="T5474" s="52">
        <v>73</v>
      </c>
      <c r="U5474" s="52">
        <v>23</v>
      </c>
      <c r="V5474" s="52">
        <v>26</v>
      </c>
      <c r="W5474" s="52" t="s">
        <v>3282</v>
      </c>
      <c r="X5474" s="52" t="s">
        <v>1153</v>
      </c>
      <c r="Y5474" s="52" t="s">
        <v>7940</v>
      </c>
      <c r="Z5474" s="52" t="s">
        <v>7940</v>
      </c>
      <c r="AH5474" s="52">
        <v>1</v>
      </c>
      <c r="BD5474" s="57"/>
      <c r="BF5474" s="9"/>
      <c r="BH5474" s="9"/>
      <c r="BJ5474" s="9"/>
      <c r="BU5474" s="9"/>
      <c r="BV5474" s="52" t="s">
        <v>14308</v>
      </c>
      <c r="BW5474" s="52" t="s">
        <v>3806</v>
      </c>
      <c r="CI5474" s="52" t="s">
        <v>48</v>
      </c>
    </row>
    <row r="5475" spans="1:88" s="52" customFormat="1" ht="15" customHeight="1">
      <c r="A5475" s="52">
        <v>120365</v>
      </c>
      <c r="B5475" s="52" t="s">
        <v>3182</v>
      </c>
      <c r="C5475" s="43" t="s">
        <v>7445</v>
      </c>
      <c r="D5475" s="21" t="s">
        <v>7446</v>
      </c>
      <c r="E5475" s="9">
        <v>44368</v>
      </c>
      <c r="F5475" s="44">
        <v>0.58333333333333337</v>
      </c>
      <c r="G5475" s="52">
        <v>6</v>
      </c>
      <c r="H5475" s="52">
        <v>2021</v>
      </c>
      <c r="I5475" s="52">
        <v>1</v>
      </c>
      <c r="J5475" s="52">
        <v>1</v>
      </c>
      <c r="M5475" s="52" t="s">
        <v>3060</v>
      </c>
      <c r="N5475" s="52" t="s">
        <v>1820</v>
      </c>
      <c r="O5475" s="52" t="s">
        <v>8606</v>
      </c>
      <c r="P5475" s="52">
        <v>53</v>
      </c>
      <c r="Q5475" s="52">
        <v>8</v>
      </c>
      <c r="R5475" s="52">
        <v>50</v>
      </c>
      <c r="S5475" s="52" t="s">
        <v>2756</v>
      </c>
      <c r="T5475" s="52">
        <v>70</v>
      </c>
      <c r="U5475" s="52">
        <v>52</v>
      </c>
      <c r="V5475" s="52">
        <v>59</v>
      </c>
      <c r="W5475" s="52" t="s">
        <v>3282</v>
      </c>
      <c r="X5475" s="52" t="s">
        <v>1153</v>
      </c>
      <c r="Y5475" s="52">
        <v>0.7</v>
      </c>
      <c r="Z5475" s="52">
        <v>5</v>
      </c>
      <c r="AC5475" s="52">
        <v>1</v>
      </c>
      <c r="AD5475" s="52">
        <v>1</v>
      </c>
      <c r="AH5475" s="52">
        <v>1</v>
      </c>
      <c r="AM5475" s="52">
        <v>1</v>
      </c>
      <c r="AP5475" s="52">
        <v>1</v>
      </c>
      <c r="AS5475" s="52">
        <v>1</v>
      </c>
      <c r="AV5475" s="52">
        <v>1</v>
      </c>
      <c r="AX5475" s="52">
        <v>1</v>
      </c>
      <c r="BA5475" s="52">
        <v>1</v>
      </c>
      <c r="BD5475" s="57"/>
      <c r="BF5475" s="9"/>
      <c r="BG5475" s="52">
        <v>1</v>
      </c>
      <c r="BH5475" s="9">
        <v>44369</v>
      </c>
      <c r="BJ5475" s="9"/>
      <c r="BK5475" s="52" t="s">
        <v>1079</v>
      </c>
      <c r="BL5475" s="52">
        <v>52</v>
      </c>
      <c r="BM5475" s="52">
        <v>32</v>
      </c>
      <c r="BN5475" s="52">
        <v>4</v>
      </c>
      <c r="BO5475" s="52" t="s">
        <v>2756</v>
      </c>
      <c r="BP5475" s="52">
        <v>69</v>
      </c>
      <c r="BQ5475" s="52">
        <v>57</v>
      </c>
      <c r="BR5475" s="52">
        <v>58</v>
      </c>
      <c r="BS5475" s="52" t="s">
        <v>3282</v>
      </c>
      <c r="BT5475" s="52" t="s">
        <v>50</v>
      </c>
      <c r="BU5475" s="9">
        <v>44368</v>
      </c>
      <c r="BV5475" s="52" t="s">
        <v>14300</v>
      </c>
      <c r="BW5475" s="52" t="s">
        <v>14104</v>
      </c>
      <c r="CC5475" s="52">
        <v>1</v>
      </c>
      <c r="CE5475" s="52">
        <v>1</v>
      </c>
      <c r="CH5475" s="52">
        <v>1</v>
      </c>
    </row>
    <row r="5476" spans="1:88" s="52" customFormat="1" ht="15" customHeight="1">
      <c r="A5476" s="52">
        <v>882</v>
      </c>
      <c r="B5476" s="52" t="s">
        <v>3139</v>
      </c>
      <c r="C5476" s="43" t="s">
        <v>3140</v>
      </c>
      <c r="D5476" s="21" t="s">
        <v>10672</v>
      </c>
      <c r="E5476" s="9">
        <v>44370</v>
      </c>
      <c r="F5476" s="44">
        <v>0.66666666666666663</v>
      </c>
      <c r="G5476" s="52">
        <v>6</v>
      </c>
      <c r="H5476" s="52">
        <v>2021</v>
      </c>
      <c r="I5476" s="52">
        <v>1</v>
      </c>
      <c r="J5476" s="52">
        <v>1</v>
      </c>
      <c r="M5476" s="52" t="s">
        <v>10039</v>
      </c>
      <c r="N5476" s="52" t="s">
        <v>4267</v>
      </c>
      <c r="O5476" s="52" t="s">
        <v>13249</v>
      </c>
      <c r="P5476" s="52">
        <v>35</v>
      </c>
      <c r="Q5476" s="52">
        <v>28</v>
      </c>
      <c r="R5476" s="52">
        <v>32.9</v>
      </c>
      <c r="S5476" s="52" t="s">
        <v>2756</v>
      </c>
      <c r="T5476" s="52">
        <v>72</v>
      </c>
      <c r="U5476" s="52">
        <v>30</v>
      </c>
      <c r="V5476" s="52">
        <v>18.34</v>
      </c>
      <c r="W5476" s="52" t="s">
        <v>3282</v>
      </c>
      <c r="X5476" s="52" t="s">
        <v>1153</v>
      </c>
      <c r="Z5476" s="52" t="s">
        <v>7940</v>
      </c>
      <c r="BD5476" s="57"/>
      <c r="BF5476" s="9"/>
      <c r="BH5476" s="9"/>
      <c r="BJ5476" s="9"/>
      <c r="BU5476" s="9"/>
      <c r="BV5476" s="52" t="s">
        <v>15264</v>
      </c>
      <c r="BW5476" s="52" t="s">
        <v>14224</v>
      </c>
      <c r="CA5476" s="52">
        <v>1</v>
      </c>
    </row>
    <row r="5477" spans="1:88" s="52" customFormat="1" ht="15" customHeight="1">
      <c r="A5477" s="52" t="s">
        <v>14261</v>
      </c>
      <c r="B5477" s="52" t="s">
        <v>15282</v>
      </c>
      <c r="C5477" s="43" t="s">
        <v>2755</v>
      </c>
      <c r="D5477" s="21" t="s">
        <v>100</v>
      </c>
      <c r="E5477" s="9">
        <v>44371</v>
      </c>
      <c r="F5477" s="44">
        <v>0.5625</v>
      </c>
      <c r="G5477" s="52">
        <v>6</v>
      </c>
      <c r="H5477" s="52">
        <v>2021</v>
      </c>
      <c r="I5477" s="52">
        <v>1</v>
      </c>
      <c r="J5477" s="52">
        <v>1</v>
      </c>
      <c r="M5477" s="52" t="s">
        <v>527</v>
      </c>
      <c r="N5477" s="52" t="s">
        <v>60</v>
      </c>
      <c r="O5477" s="52" t="s">
        <v>15403</v>
      </c>
      <c r="P5477" s="52">
        <v>36</v>
      </c>
      <c r="Q5477" s="52">
        <v>37</v>
      </c>
      <c r="R5477" s="52">
        <v>58</v>
      </c>
      <c r="S5477" s="52" t="s">
        <v>2756</v>
      </c>
      <c r="T5477" s="52">
        <v>72</v>
      </c>
      <c r="U5477" s="52">
        <v>57</v>
      </c>
      <c r="V5477" s="52">
        <v>28</v>
      </c>
      <c r="W5477" s="52" t="s">
        <v>3282</v>
      </c>
      <c r="X5477" s="52" t="s">
        <v>1153</v>
      </c>
      <c r="Y5477" s="52" t="s">
        <v>7940</v>
      </c>
      <c r="Z5477" s="52" t="s">
        <v>7940</v>
      </c>
      <c r="AC5477" s="52">
        <v>1</v>
      </c>
      <c r="AD5477" s="52">
        <v>1</v>
      </c>
      <c r="AM5477" s="52">
        <v>1</v>
      </c>
      <c r="AP5477" s="52">
        <v>1</v>
      </c>
      <c r="AS5477" s="52">
        <v>1</v>
      </c>
      <c r="AV5477" s="52">
        <v>1</v>
      </c>
      <c r="BD5477" s="57"/>
      <c r="BF5477" s="9"/>
      <c r="BH5477" s="9"/>
      <c r="BJ5477" s="9"/>
      <c r="BU5477" s="9"/>
      <c r="BV5477" s="52" t="s">
        <v>14262</v>
      </c>
      <c r="BW5477" s="52" t="s">
        <v>5567</v>
      </c>
    </row>
    <row r="5478" spans="1:88" s="52" customFormat="1" ht="15" customHeight="1">
      <c r="A5478" s="52">
        <v>883</v>
      </c>
      <c r="B5478" s="52" t="s">
        <v>3182</v>
      </c>
      <c r="C5478" s="43" t="s">
        <v>3228</v>
      </c>
      <c r="D5478" s="21" t="s">
        <v>11106</v>
      </c>
      <c r="E5478" s="9">
        <v>44372</v>
      </c>
      <c r="F5478" s="44">
        <v>0.75</v>
      </c>
      <c r="G5478" s="52">
        <v>6</v>
      </c>
      <c r="H5478" s="52">
        <v>2021</v>
      </c>
      <c r="I5478" s="52">
        <v>1</v>
      </c>
      <c r="J5478" s="52">
        <v>1</v>
      </c>
      <c r="M5478" s="52" t="s">
        <v>8738</v>
      </c>
      <c r="N5478" s="52" t="s">
        <v>4267</v>
      </c>
      <c r="O5478" s="52" t="s">
        <v>13249</v>
      </c>
      <c r="P5478" s="52">
        <v>35</v>
      </c>
      <c r="Q5478" s="52">
        <v>28</v>
      </c>
      <c r="R5478" s="52">
        <v>32.5</v>
      </c>
      <c r="S5478" s="52" t="s">
        <v>2756</v>
      </c>
      <c r="T5478" s="52">
        <v>72</v>
      </c>
      <c r="U5478" s="52">
        <v>30</v>
      </c>
      <c r="V5478" s="52">
        <v>18.329999999999998</v>
      </c>
      <c r="W5478" s="52" t="s">
        <v>3282</v>
      </c>
      <c r="X5478" s="52" t="s">
        <v>1153</v>
      </c>
      <c r="Y5478" s="52">
        <v>0.3</v>
      </c>
      <c r="Z5478" s="52">
        <v>2</v>
      </c>
      <c r="AC5478" s="52">
        <v>1</v>
      </c>
      <c r="AF5478" s="52">
        <v>1</v>
      </c>
      <c r="AM5478" s="52">
        <v>1</v>
      </c>
      <c r="AP5478" s="52">
        <v>1</v>
      </c>
      <c r="AS5478" s="52">
        <v>1</v>
      </c>
      <c r="AV5478" s="52">
        <v>1</v>
      </c>
      <c r="AX5478" s="52">
        <v>1</v>
      </c>
      <c r="BD5478" s="57"/>
      <c r="BF5478" s="9"/>
      <c r="BG5478" s="52">
        <v>1</v>
      </c>
      <c r="BH5478" s="9">
        <v>44372</v>
      </c>
      <c r="BJ5478" s="9">
        <v>44372</v>
      </c>
      <c r="BL5478" s="52">
        <v>35</v>
      </c>
      <c r="BM5478" s="52">
        <v>58</v>
      </c>
      <c r="BN5478" s="52">
        <v>20.399999999999999</v>
      </c>
      <c r="BO5478" s="52" t="s">
        <v>2756</v>
      </c>
      <c r="BP5478" s="52">
        <v>72</v>
      </c>
      <c r="BQ5478" s="52">
        <v>46</v>
      </c>
      <c r="BR5478" s="52">
        <v>47.3</v>
      </c>
      <c r="BS5478" s="52" t="s">
        <v>3282</v>
      </c>
      <c r="BT5478" s="52" t="s">
        <v>50</v>
      </c>
      <c r="BU5478" s="9"/>
      <c r="BV5478" s="52" t="s">
        <v>14225</v>
      </c>
      <c r="BW5478" s="52" t="s">
        <v>13730</v>
      </c>
    </row>
    <row r="5479" spans="1:88" s="52" customFormat="1" ht="15" customHeight="1">
      <c r="A5479" s="52" t="s">
        <v>14263</v>
      </c>
      <c r="B5479" s="52" t="s">
        <v>15282</v>
      </c>
      <c r="C5479" s="43" t="s">
        <v>2755</v>
      </c>
      <c r="D5479" s="21" t="s">
        <v>100</v>
      </c>
      <c r="E5479" s="9">
        <v>44372</v>
      </c>
      <c r="F5479" s="44">
        <v>0.34375</v>
      </c>
      <c r="G5479" s="52">
        <v>6</v>
      </c>
      <c r="H5479" s="52">
        <v>2021</v>
      </c>
      <c r="I5479" s="52">
        <v>1</v>
      </c>
      <c r="K5479" s="52">
        <v>1</v>
      </c>
      <c r="M5479" s="52" t="s">
        <v>14247</v>
      </c>
      <c r="N5479" s="52" t="s">
        <v>695</v>
      </c>
      <c r="O5479" s="52" t="s">
        <v>15403</v>
      </c>
      <c r="P5479" s="52">
        <v>37</v>
      </c>
      <c r="Q5479" s="52">
        <v>11</v>
      </c>
      <c r="R5479" s="52">
        <v>51.52</v>
      </c>
      <c r="S5479" s="52" t="s">
        <v>2756</v>
      </c>
      <c r="T5479" s="52">
        <v>73</v>
      </c>
      <c r="U5479" s="52">
        <v>13</v>
      </c>
      <c r="V5479" s="52">
        <v>45.2</v>
      </c>
      <c r="W5479" s="52" t="s">
        <v>3282</v>
      </c>
      <c r="X5479" s="52" t="s">
        <v>1153</v>
      </c>
      <c r="Y5479" s="52" t="s">
        <v>7940</v>
      </c>
      <c r="Z5479" s="52" t="s">
        <v>7940</v>
      </c>
      <c r="AC5479" s="52">
        <v>1</v>
      </c>
      <c r="AD5479" s="52">
        <v>1</v>
      </c>
      <c r="AH5479" s="52">
        <v>1</v>
      </c>
      <c r="AM5479" s="52">
        <v>1</v>
      </c>
      <c r="AP5479" s="52">
        <v>1</v>
      </c>
      <c r="AS5479" s="52">
        <v>1</v>
      </c>
      <c r="AV5479" s="52">
        <v>1</v>
      </c>
      <c r="AW5479" s="52" t="s">
        <v>14248</v>
      </c>
      <c r="BD5479" s="57"/>
      <c r="BF5479" s="9"/>
      <c r="BH5479" s="9"/>
      <c r="BI5479" s="52">
        <v>1</v>
      </c>
      <c r="BJ5479" s="9">
        <v>44372</v>
      </c>
      <c r="BK5479" s="52" t="s">
        <v>416</v>
      </c>
      <c r="BU5479" s="9"/>
      <c r="BV5479" s="52" t="s">
        <v>14264</v>
      </c>
      <c r="BW5479" s="52" t="s">
        <v>5969</v>
      </c>
    </row>
    <row r="5480" spans="1:88" s="52" customFormat="1" ht="15" customHeight="1">
      <c r="A5480" s="52">
        <v>0</v>
      </c>
      <c r="B5480" s="52" t="s">
        <v>15282</v>
      </c>
      <c r="C5480" s="43" t="s">
        <v>2755</v>
      </c>
      <c r="D5480" s="21" t="s">
        <v>100</v>
      </c>
      <c r="E5480" s="9">
        <v>44372</v>
      </c>
      <c r="F5480" s="44">
        <v>0.46527777777777773</v>
      </c>
      <c r="G5480" s="52">
        <v>6</v>
      </c>
      <c r="H5480" s="52">
        <v>2021</v>
      </c>
      <c r="I5480" s="52">
        <v>1</v>
      </c>
      <c r="J5480" s="52">
        <v>1</v>
      </c>
      <c r="M5480" s="52" t="s">
        <v>14288</v>
      </c>
      <c r="N5480" s="52" t="s">
        <v>3937</v>
      </c>
      <c r="O5480" s="52" t="s">
        <v>8604</v>
      </c>
      <c r="P5480" s="52">
        <v>41</v>
      </c>
      <c r="Q5480" s="52">
        <v>81</v>
      </c>
      <c r="R5480" s="52">
        <v>86</v>
      </c>
      <c r="S5480" s="52" t="s">
        <v>2756</v>
      </c>
      <c r="T5480" s="52">
        <v>72</v>
      </c>
      <c r="U5480" s="52">
        <v>754</v>
      </c>
      <c r="V5480" s="52">
        <v>189</v>
      </c>
      <c r="W5480" s="52" t="s">
        <v>3282</v>
      </c>
      <c r="X5480" s="52" t="s">
        <v>1153</v>
      </c>
      <c r="Y5480" s="52">
        <v>0.7</v>
      </c>
      <c r="Z5480" s="52">
        <v>35</v>
      </c>
      <c r="AA5480" s="52">
        <v>1</v>
      </c>
      <c r="AF5480" s="52">
        <v>1</v>
      </c>
      <c r="AK5480" s="52" t="s">
        <v>14289</v>
      </c>
      <c r="AM5480" s="52">
        <v>1</v>
      </c>
      <c r="AP5480" s="52">
        <v>1</v>
      </c>
      <c r="AS5480" s="52">
        <v>1</v>
      </c>
      <c r="AV5480" s="52">
        <v>1</v>
      </c>
      <c r="BA5480" s="52">
        <v>1</v>
      </c>
      <c r="BD5480" s="57"/>
      <c r="BF5480" s="9"/>
      <c r="BH5480" s="9"/>
      <c r="BI5480" s="52">
        <v>1</v>
      </c>
      <c r="BJ5480" s="9">
        <v>44372</v>
      </c>
      <c r="BK5480" s="52" t="s">
        <v>7230</v>
      </c>
      <c r="BU5480" s="9">
        <v>44372</v>
      </c>
      <c r="BV5480" s="52" t="s">
        <v>14290</v>
      </c>
      <c r="BW5480" s="52" t="s">
        <v>14291</v>
      </c>
      <c r="CC5480" s="52">
        <v>1</v>
      </c>
      <c r="CE5480" s="52">
        <v>1</v>
      </c>
      <c r="CH5480" s="52">
        <v>1</v>
      </c>
    </row>
    <row r="5481" spans="1:88" s="52" customFormat="1" ht="15" customHeight="1">
      <c r="A5481" s="52">
        <v>0</v>
      </c>
      <c r="B5481" s="52" t="s">
        <v>15282</v>
      </c>
      <c r="C5481" s="43" t="s">
        <v>2755</v>
      </c>
      <c r="D5481" s="21" t="s">
        <v>100</v>
      </c>
      <c r="E5481" s="9">
        <v>44373</v>
      </c>
      <c r="F5481" s="44">
        <v>0.71875</v>
      </c>
      <c r="G5481" s="52">
        <v>6</v>
      </c>
      <c r="H5481" s="52">
        <v>2021</v>
      </c>
      <c r="I5481" s="52">
        <v>1</v>
      </c>
      <c r="J5481" s="52">
        <v>1</v>
      </c>
      <c r="M5481" s="52" t="s">
        <v>102</v>
      </c>
      <c r="N5481" s="52" t="s">
        <v>1857</v>
      </c>
      <c r="O5481" s="52" t="s">
        <v>8608</v>
      </c>
      <c r="P5481" s="52">
        <v>18</v>
      </c>
      <c r="Q5481" s="52">
        <v>27</v>
      </c>
      <c r="R5481" s="52">
        <v>57.45</v>
      </c>
      <c r="S5481" s="52" t="s">
        <v>2756</v>
      </c>
      <c r="T5481" s="52">
        <v>70</v>
      </c>
      <c r="U5481" s="52">
        <v>18</v>
      </c>
      <c r="V5481" s="52">
        <v>27.9</v>
      </c>
      <c r="W5481" s="52" t="s">
        <v>3282</v>
      </c>
      <c r="X5481" s="52" t="s">
        <v>1153</v>
      </c>
      <c r="Y5481" s="52">
        <v>1.3</v>
      </c>
      <c r="Z5481" s="52">
        <v>70</v>
      </c>
      <c r="AB5481" s="52">
        <v>1</v>
      </c>
      <c r="AD5481" s="52">
        <v>1</v>
      </c>
      <c r="AH5481" s="52">
        <v>1</v>
      </c>
      <c r="AL5481" s="52">
        <v>1</v>
      </c>
      <c r="AN5481" s="52" t="s">
        <v>14312</v>
      </c>
      <c r="AO5481" s="52">
        <v>1</v>
      </c>
      <c r="AQ5481" s="52" t="s">
        <v>14312</v>
      </c>
      <c r="AS5481" s="52">
        <v>1</v>
      </c>
      <c r="AU5481" s="52">
        <v>1</v>
      </c>
      <c r="AW5481" s="52" t="s">
        <v>14313</v>
      </c>
      <c r="AZ5481" s="52">
        <v>1</v>
      </c>
      <c r="BA5481" s="52">
        <v>1</v>
      </c>
      <c r="BC5481" s="52">
        <v>1</v>
      </c>
      <c r="BD5481" s="57">
        <v>44376</v>
      </c>
      <c r="BF5481" s="9"/>
      <c r="BH5481" s="9"/>
      <c r="BJ5481" s="9"/>
      <c r="BK5481" s="52" t="s">
        <v>39</v>
      </c>
      <c r="BU5481" s="9">
        <v>44377</v>
      </c>
      <c r="BV5481" s="52" t="s">
        <v>14314</v>
      </c>
      <c r="BW5481" s="52" t="s">
        <v>5140</v>
      </c>
      <c r="BY5481" s="52">
        <v>1</v>
      </c>
      <c r="CA5481" s="52">
        <v>1</v>
      </c>
      <c r="CC5481" s="52">
        <v>1</v>
      </c>
      <c r="CE5481" s="52">
        <v>1</v>
      </c>
      <c r="CJ5481" s="52" t="s">
        <v>14315</v>
      </c>
    </row>
    <row r="5482" spans="1:88" s="52" customFormat="1" ht="15" customHeight="1">
      <c r="A5482" s="52" t="s">
        <v>14276</v>
      </c>
      <c r="B5482" s="52" t="s">
        <v>3182</v>
      </c>
      <c r="C5482" s="43" t="s">
        <v>3228</v>
      </c>
      <c r="D5482" s="21" t="s">
        <v>318</v>
      </c>
      <c r="E5482" s="9">
        <v>44373</v>
      </c>
      <c r="F5482" s="44">
        <v>0.41666666666666669</v>
      </c>
      <c r="G5482" s="52">
        <v>6</v>
      </c>
      <c r="H5482" s="52">
        <v>2021</v>
      </c>
      <c r="I5482" s="52">
        <v>6</v>
      </c>
      <c r="K5482" s="52">
        <v>6</v>
      </c>
      <c r="M5482" s="52" t="s">
        <v>3240</v>
      </c>
      <c r="N5482" s="52" t="s">
        <v>3242</v>
      </c>
      <c r="O5482" s="52" t="s">
        <v>8604</v>
      </c>
      <c r="P5482" s="52">
        <v>42</v>
      </c>
      <c r="Q5482" s="52">
        <v>8</v>
      </c>
      <c r="R5482" s="52">
        <v>41.7</v>
      </c>
      <c r="S5482" s="52" t="s">
        <v>2756</v>
      </c>
      <c r="T5482" s="52">
        <v>73</v>
      </c>
      <c r="U5482" s="52">
        <v>28</v>
      </c>
      <c r="V5482" s="52">
        <v>28.6</v>
      </c>
      <c r="W5482" s="52" t="s">
        <v>3282</v>
      </c>
      <c r="X5482" s="52" t="s">
        <v>1153</v>
      </c>
      <c r="Y5482" s="52">
        <v>0.5</v>
      </c>
      <c r="Z5482" s="52">
        <v>5</v>
      </c>
      <c r="AB5482" s="52">
        <v>1</v>
      </c>
      <c r="AD5482" s="52">
        <v>1</v>
      </c>
      <c r="AF5482" s="52">
        <v>1</v>
      </c>
      <c r="AH5482" s="52">
        <v>1</v>
      </c>
      <c r="AJ5482" s="52">
        <v>1</v>
      </c>
      <c r="AM5482" s="52">
        <v>1</v>
      </c>
      <c r="AO5482" s="52">
        <v>1</v>
      </c>
      <c r="AP5482" s="52">
        <v>1</v>
      </c>
      <c r="AS5482" s="52">
        <v>1</v>
      </c>
      <c r="AV5482" s="52">
        <v>1</v>
      </c>
      <c r="BB5482" s="52">
        <v>1</v>
      </c>
      <c r="BD5482" s="57"/>
      <c r="BF5482" s="9"/>
      <c r="BH5482" s="9"/>
      <c r="BI5482" s="52">
        <v>1</v>
      </c>
      <c r="BJ5482" s="57"/>
      <c r="BK5482" s="57" t="s">
        <v>14277</v>
      </c>
      <c r="BL5482" s="52">
        <v>43</v>
      </c>
      <c r="BM5482" s="52">
        <v>7</v>
      </c>
      <c r="BN5482" s="52">
        <v>4</v>
      </c>
      <c r="BO5482" s="52" t="s">
        <v>2756</v>
      </c>
      <c r="BP5482" s="52">
        <v>73</v>
      </c>
      <c r="BQ5482" s="52">
        <v>36</v>
      </c>
      <c r="BR5482" s="52">
        <v>56</v>
      </c>
      <c r="BS5482" s="52" t="s">
        <v>3282</v>
      </c>
      <c r="BT5482" s="52" t="s">
        <v>13886</v>
      </c>
      <c r="BU5482" s="9">
        <v>44373</v>
      </c>
      <c r="BV5482" s="52" t="s">
        <v>14278</v>
      </c>
      <c r="BW5482" s="52" t="s">
        <v>14279</v>
      </c>
      <c r="CB5482" s="52">
        <v>1</v>
      </c>
      <c r="CE5482" s="52">
        <v>1</v>
      </c>
      <c r="CH5482" s="52">
        <v>1</v>
      </c>
    </row>
    <row r="5483" spans="1:88" s="52" customFormat="1" ht="15" customHeight="1">
      <c r="A5483" s="52" t="s">
        <v>14284</v>
      </c>
      <c r="B5483" s="52" t="s">
        <v>15282</v>
      </c>
      <c r="C5483" s="43" t="s">
        <v>2755</v>
      </c>
      <c r="D5483" s="21" t="s">
        <v>100</v>
      </c>
      <c r="E5483" s="9">
        <v>44374</v>
      </c>
      <c r="F5483" s="44">
        <v>0.5</v>
      </c>
      <c r="G5483" s="52">
        <v>6</v>
      </c>
      <c r="H5483" s="52">
        <v>2021</v>
      </c>
      <c r="I5483" s="52">
        <v>1</v>
      </c>
      <c r="J5483" s="52">
        <v>1</v>
      </c>
      <c r="M5483" s="52" t="s">
        <v>2481</v>
      </c>
      <c r="N5483" s="52" t="s">
        <v>1771</v>
      </c>
      <c r="O5483" s="52" t="s">
        <v>8604</v>
      </c>
      <c r="P5483" s="52">
        <v>42</v>
      </c>
      <c r="Q5483" s="52">
        <v>37</v>
      </c>
      <c r="R5483" s="52">
        <v>18.399999999999999</v>
      </c>
      <c r="S5483" s="52" t="s">
        <v>2756</v>
      </c>
      <c r="T5483" s="52">
        <v>74</v>
      </c>
      <c r="U5483" s="52">
        <v>6</v>
      </c>
      <c r="V5483" s="52">
        <v>42.1</v>
      </c>
      <c r="W5483" s="52" t="s">
        <v>3282</v>
      </c>
      <c r="X5483" s="52" t="s">
        <v>1153</v>
      </c>
      <c r="Y5483" s="52">
        <v>1.2</v>
      </c>
      <c r="Z5483" s="52">
        <v>15</v>
      </c>
      <c r="AC5483" s="52">
        <v>1</v>
      </c>
      <c r="AF5483" s="52">
        <v>1</v>
      </c>
      <c r="AK5483" s="52" t="s">
        <v>14285</v>
      </c>
      <c r="AM5483" s="52">
        <v>1</v>
      </c>
      <c r="AP5483" s="52">
        <v>1</v>
      </c>
      <c r="AS5483" s="52">
        <v>1</v>
      </c>
      <c r="AV5483" s="52">
        <v>1</v>
      </c>
      <c r="AX5483" s="52">
        <v>1</v>
      </c>
      <c r="BD5483" s="57"/>
      <c r="BF5483" s="9"/>
      <c r="BH5483" s="9"/>
      <c r="BI5483" s="52">
        <v>1</v>
      </c>
      <c r="BJ5483" s="57">
        <v>44374</v>
      </c>
      <c r="BK5483" s="52" t="s">
        <v>15229</v>
      </c>
      <c r="BL5483" s="52">
        <v>42</v>
      </c>
      <c r="BM5483" s="52">
        <v>37</v>
      </c>
      <c r="BN5483" s="52">
        <v>25.2</v>
      </c>
      <c r="BO5483" s="52" t="s">
        <v>2756</v>
      </c>
      <c r="BP5483" s="52">
        <v>74</v>
      </c>
      <c r="BQ5483" s="52">
        <v>7</v>
      </c>
      <c r="BR5483" s="52">
        <v>7.4</v>
      </c>
      <c r="BS5483" s="52" t="s">
        <v>3282</v>
      </c>
      <c r="BT5483" s="52" t="s">
        <v>13886</v>
      </c>
      <c r="BU5483" s="9">
        <v>44374</v>
      </c>
      <c r="BV5483" s="52" t="s">
        <v>14286</v>
      </c>
      <c r="BW5483" s="52" t="s">
        <v>14287</v>
      </c>
      <c r="CC5483" s="52">
        <v>1</v>
      </c>
      <c r="CE5483" s="52">
        <v>1</v>
      </c>
      <c r="CH5483" s="52">
        <v>1</v>
      </c>
    </row>
    <row r="5484" spans="1:88" s="52" customFormat="1" ht="15" customHeight="1">
      <c r="A5484" s="52" t="s">
        <v>14265</v>
      </c>
      <c r="B5484" s="52" t="s">
        <v>3182</v>
      </c>
      <c r="C5484" s="43" t="s">
        <v>3228</v>
      </c>
      <c r="D5484" s="21" t="s">
        <v>318</v>
      </c>
      <c r="E5484" s="9">
        <v>44374</v>
      </c>
      <c r="F5484" s="44">
        <v>0.6875</v>
      </c>
      <c r="G5484" s="52">
        <v>6</v>
      </c>
      <c r="H5484" s="52">
        <v>2021</v>
      </c>
      <c r="I5484" s="52">
        <v>1</v>
      </c>
      <c r="J5484" s="52">
        <v>1</v>
      </c>
      <c r="M5484" s="52" t="s">
        <v>13815</v>
      </c>
      <c r="N5484" s="52" t="s">
        <v>739</v>
      </c>
      <c r="O5484" s="52" t="s">
        <v>15403</v>
      </c>
      <c r="P5484" s="52">
        <v>36</v>
      </c>
      <c r="Q5484" s="52">
        <v>44</v>
      </c>
      <c r="R5484" s="52">
        <v>1</v>
      </c>
      <c r="S5484" s="52" t="s">
        <v>2756</v>
      </c>
      <c r="T5484" s="52">
        <v>72</v>
      </c>
      <c r="U5484" s="52">
        <v>59</v>
      </c>
      <c r="V5484" s="52">
        <v>35</v>
      </c>
      <c r="W5484" s="52" t="s">
        <v>3282</v>
      </c>
      <c r="X5484" s="52" t="s">
        <v>1153</v>
      </c>
      <c r="Y5484" s="52">
        <v>0.4</v>
      </c>
      <c r="Z5484" s="52">
        <v>3045</v>
      </c>
      <c r="AC5484" s="52">
        <v>1</v>
      </c>
      <c r="AF5484" s="52">
        <v>1</v>
      </c>
      <c r="AH5484" s="52">
        <v>1</v>
      </c>
      <c r="AM5484" s="52">
        <v>1</v>
      </c>
      <c r="AP5484" s="52">
        <v>1</v>
      </c>
      <c r="AR5484" s="52">
        <v>1</v>
      </c>
      <c r="AT5484" s="52" t="s">
        <v>14266</v>
      </c>
      <c r="AV5484" s="52">
        <v>1</v>
      </c>
      <c r="AX5484" s="52">
        <v>1</v>
      </c>
      <c r="BA5484" s="52">
        <v>1</v>
      </c>
      <c r="BC5484" s="52">
        <v>1</v>
      </c>
      <c r="BD5484" s="57">
        <v>44375</v>
      </c>
      <c r="BF5484" s="9"/>
      <c r="BH5484" s="9"/>
      <c r="BJ5484" s="9"/>
      <c r="BU5484" s="9"/>
      <c r="BV5484" s="52" t="s">
        <v>14267</v>
      </c>
      <c r="BW5484" s="52" t="s">
        <v>5567</v>
      </c>
      <c r="BY5484" s="52">
        <v>1</v>
      </c>
    </row>
    <row r="5485" spans="1:88" s="52" customFormat="1" ht="15" customHeight="1">
      <c r="A5485" s="52" t="s">
        <v>14271</v>
      </c>
      <c r="B5485" s="52" t="s">
        <v>3182</v>
      </c>
      <c r="C5485" s="43" t="s">
        <v>3228</v>
      </c>
      <c r="D5485" s="21" t="s">
        <v>318</v>
      </c>
      <c r="E5485" s="9">
        <v>44374</v>
      </c>
      <c r="F5485" s="44">
        <v>0.6875</v>
      </c>
      <c r="G5485" s="52">
        <v>6</v>
      </c>
      <c r="H5485" s="52">
        <v>2021</v>
      </c>
      <c r="I5485" s="52">
        <v>1</v>
      </c>
      <c r="J5485" s="52">
        <v>1</v>
      </c>
      <c r="M5485" s="52" t="s">
        <v>6422</v>
      </c>
      <c r="N5485" s="52" t="s">
        <v>60</v>
      </c>
      <c r="O5485" s="52" t="s">
        <v>15403</v>
      </c>
      <c r="P5485" s="52">
        <v>36</v>
      </c>
      <c r="Q5485" s="52">
        <v>39</v>
      </c>
      <c r="R5485" s="52">
        <v>29</v>
      </c>
      <c r="S5485" s="52" t="s">
        <v>2756</v>
      </c>
      <c r="T5485" s="52">
        <v>72</v>
      </c>
      <c r="U5485" s="52">
        <v>58</v>
      </c>
      <c r="V5485" s="52">
        <v>17</v>
      </c>
      <c r="W5485" s="52" t="s">
        <v>3282</v>
      </c>
      <c r="X5485" s="52" t="s">
        <v>1153</v>
      </c>
      <c r="Y5485" s="52">
        <v>0.52</v>
      </c>
      <c r="Z5485" s="52">
        <v>2.5</v>
      </c>
      <c r="AC5485" s="52">
        <v>1</v>
      </c>
      <c r="AE5485" s="52">
        <v>1</v>
      </c>
      <c r="AH5485" s="52">
        <v>1</v>
      </c>
      <c r="AM5485" s="52">
        <v>1</v>
      </c>
      <c r="AP5485" s="52">
        <v>1</v>
      </c>
      <c r="AR5485" s="52">
        <v>1</v>
      </c>
      <c r="AT5485" s="52" t="s">
        <v>14272</v>
      </c>
      <c r="AV5485" s="52">
        <v>1</v>
      </c>
      <c r="AY5485" s="52">
        <v>1</v>
      </c>
      <c r="BA5485" s="52">
        <v>1</v>
      </c>
      <c r="BC5485" s="52">
        <v>1</v>
      </c>
      <c r="BD5485" s="57">
        <v>44378</v>
      </c>
      <c r="BF5485" s="9"/>
      <c r="BH5485" s="9"/>
      <c r="BJ5485" s="9"/>
      <c r="BU5485" s="9"/>
      <c r="BV5485" s="52" t="s">
        <v>14273</v>
      </c>
      <c r="BW5485" s="52" t="s">
        <v>5567</v>
      </c>
      <c r="BY5485" s="52">
        <v>1</v>
      </c>
    </row>
    <row r="5486" spans="1:88" s="52" customFormat="1" ht="15" customHeight="1">
      <c r="A5486" s="52" t="s">
        <v>14316</v>
      </c>
      <c r="B5486" s="52" t="s">
        <v>3182</v>
      </c>
      <c r="C5486" s="43" t="s">
        <v>3228</v>
      </c>
      <c r="D5486" s="21" t="s">
        <v>318</v>
      </c>
      <c r="E5486" s="9">
        <v>44374</v>
      </c>
      <c r="F5486" s="44">
        <v>0.65902777777777777</v>
      </c>
      <c r="G5486" s="52">
        <v>6</v>
      </c>
      <c r="H5486" s="52">
        <v>2021</v>
      </c>
      <c r="I5486" s="52">
        <v>1</v>
      </c>
      <c r="J5486" s="52">
        <v>1</v>
      </c>
      <c r="M5486" s="52" t="s">
        <v>14151</v>
      </c>
      <c r="N5486" s="52" t="s">
        <v>189</v>
      </c>
      <c r="O5486" s="52" t="s">
        <v>10214</v>
      </c>
      <c r="P5486" s="52">
        <v>36</v>
      </c>
      <c r="Q5486" s="52">
        <v>10</v>
      </c>
      <c r="R5486" s="52">
        <v>51.9</v>
      </c>
      <c r="S5486" s="52" t="s">
        <v>2756</v>
      </c>
      <c r="T5486" s="52">
        <v>72</v>
      </c>
      <c r="U5486" s="52">
        <v>49</v>
      </c>
      <c r="V5486" s="52">
        <v>2.8</v>
      </c>
      <c r="W5486" s="52" t="s">
        <v>3282</v>
      </c>
      <c r="X5486" s="52" t="s">
        <v>1153</v>
      </c>
      <c r="Y5486" s="52">
        <v>0.45</v>
      </c>
      <c r="Z5486" s="52">
        <v>4</v>
      </c>
      <c r="AC5486" s="52">
        <v>1</v>
      </c>
      <c r="AF5486" s="52">
        <v>1</v>
      </c>
      <c r="AH5486" s="52">
        <v>1</v>
      </c>
      <c r="AL5486" s="52">
        <v>1</v>
      </c>
      <c r="AN5486" s="52" t="s">
        <v>14317</v>
      </c>
      <c r="AP5486" s="52">
        <v>1</v>
      </c>
      <c r="AQ5486" s="52" t="s">
        <v>14317</v>
      </c>
      <c r="AS5486" s="52">
        <v>1</v>
      </c>
      <c r="AV5486" s="52">
        <v>1</v>
      </c>
      <c r="AZ5486" s="52">
        <v>1</v>
      </c>
      <c r="BA5486" s="52">
        <v>1</v>
      </c>
      <c r="BC5486" s="52">
        <v>1</v>
      </c>
      <c r="BD5486" s="57">
        <v>44375</v>
      </c>
      <c r="BF5486" s="9"/>
      <c r="BH5486" s="9"/>
      <c r="BJ5486" s="9"/>
      <c r="BU5486" s="9"/>
      <c r="BV5486" s="52" t="s">
        <v>14318</v>
      </c>
      <c r="BW5486" s="52" t="s">
        <v>14319</v>
      </c>
    </row>
    <row r="5487" spans="1:88" s="52" customFormat="1" ht="15" customHeight="1">
      <c r="A5487" s="52">
        <v>120366</v>
      </c>
      <c r="B5487" s="52" t="s">
        <v>15282</v>
      </c>
      <c r="C5487" s="43" t="s">
        <v>2755</v>
      </c>
      <c r="D5487" s="21" t="s">
        <v>100</v>
      </c>
      <c r="E5487" s="9">
        <v>44374</v>
      </c>
      <c r="F5487" s="44">
        <v>0.64583333333333337</v>
      </c>
      <c r="G5487" s="52">
        <v>6</v>
      </c>
      <c r="H5487" s="52">
        <v>2021</v>
      </c>
      <c r="I5487" s="52">
        <v>1</v>
      </c>
      <c r="J5487" s="52">
        <v>1</v>
      </c>
      <c r="M5487" s="52" t="s">
        <v>14301</v>
      </c>
      <c r="N5487" s="52" t="s">
        <v>1855</v>
      </c>
      <c r="O5487" s="52" t="s">
        <v>8606</v>
      </c>
      <c r="P5487" s="52">
        <v>51</v>
      </c>
      <c r="Q5487" s="52">
        <v>54</v>
      </c>
      <c r="R5487" s="52">
        <v>28.32</v>
      </c>
      <c r="S5487" s="52" t="s">
        <v>2756</v>
      </c>
      <c r="T5487" s="52">
        <v>72</v>
      </c>
      <c r="U5487" s="52">
        <v>27</v>
      </c>
      <c r="V5487" s="52">
        <v>14.79</v>
      </c>
      <c r="W5487" s="52" t="s">
        <v>3282</v>
      </c>
      <c r="X5487" s="52" t="s">
        <v>1153</v>
      </c>
      <c r="Y5487" s="52">
        <v>0.5</v>
      </c>
      <c r="Z5487" s="52">
        <v>50</v>
      </c>
      <c r="AC5487" s="52">
        <v>1</v>
      </c>
      <c r="AF5487" s="52">
        <v>1</v>
      </c>
      <c r="AI5487" s="52">
        <v>1</v>
      </c>
      <c r="AM5487" s="52">
        <v>1</v>
      </c>
      <c r="AP5487" s="52">
        <v>1</v>
      </c>
      <c r="AS5487" s="52">
        <v>1</v>
      </c>
      <c r="AV5487" s="52">
        <v>1</v>
      </c>
      <c r="AX5487" s="52">
        <v>1</v>
      </c>
      <c r="BA5487" s="52">
        <v>1</v>
      </c>
      <c r="BD5487" s="57"/>
      <c r="BF5487" s="9"/>
      <c r="BG5487" s="52">
        <v>1</v>
      </c>
      <c r="BH5487" s="9">
        <v>44374</v>
      </c>
      <c r="BJ5487" s="9"/>
      <c r="BL5487" s="52">
        <v>52</v>
      </c>
      <c r="BM5487" s="52">
        <v>13</v>
      </c>
      <c r="BN5487" s="52">
        <v>40.67</v>
      </c>
      <c r="BO5487" s="52" t="s">
        <v>2756</v>
      </c>
      <c r="BP5487" s="52">
        <v>72</v>
      </c>
      <c r="BQ5487" s="52">
        <v>28</v>
      </c>
      <c r="BR5487" s="52" t="s">
        <v>14046</v>
      </c>
      <c r="BS5487" s="52" t="s">
        <v>3282</v>
      </c>
      <c r="BT5487" s="52" t="s">
        <v>50</v>
      </c>
      <c r="BU5487" s="9"/>
      <c r="BV5487" s="52" t="s">
        <v>14302</v>
      </c>
      <c r="BW5487" s="52" t="s">
        <v>9254</v>
      </c>
      <c r="CC5487" s="52">
        <v>1</v>
      </c>
      <c r="CE5487" s="52">
        <v>1</v>
      </c>
      <c r="CH5487" s="52">
        <v>1</v>
      </c>
    </row>
    <row r="5488" spans="1:88" s="52" customFormat="1" ht="15" customHeight="1">
      <c r="A5488" s="52">
        <v>120367</v>
      </c>
      <c r="B5488" s="52" t="s">
        <v>15282</v>
      </c>
      <c r="C5488" s="43" t="s">
        <v>2245</v>
      </c>
      <c r="D5488" s="21" t="s">
        <v>85</v>
      </c>
      <c r="E5488" s="9">
        <v>44374</v>
      </c>
      <c r="F5488" s="44">
        <v>0.77083333333333337</v>
      </c>
      <c r="G5488" s="52">
        <v>6</v>
      </c>
      <c r="H5488" s="52">
        <v>2021</v>
      </c>
      <c r="I5488" s="52">
        <v>1</v>
      </c>
      <c r="J5488" s="52">
        <v>1</v>
      </c>
      <c r="M5488" s="52" t="s">
        <v>14301</v>
      </c>
      <c r="N5488" s="52" t="s">
        <v>1855</v>
      </c>
      <c r="O5488" s="52" t="s">
        <v>8606</v>
      </c>
      <c r="P5488" s="52">
        <v>51</v>
      </c>
      <c r="Q5488" s="52">
        <v>54</v>
      </c>
      <c r="R5488" s="52">
        <v>15.56</v>
      </c>
      <c r="S5488" s="52" t="s">
        <v>2756</v>
      </c>
      <c r="T5488" s="52">
        <v>72</v>
      </c>
      <c r="U5488" s="52">
        <v>27</v>
      </c>
      <c r="V5488" s="52">
        <v>3.13</v>
      </c>
      <c r="W5488" s="52" t="s">
        <v>3282</v>
      </c>
      <c r="X5488" s="52" t="s">
        <v>1153</v>
      </c>
      <c r="Y5488" s="52">
        <v>0.3</v>
      </c>
      <c r="Z5488" s="52">
        <v>30</v>
      </c>
      <c r="AC5488" s="52">
        <v>1</v>
      </c>
      <c r="AF5488" s="52">
        <v>1</v>
      </c>
      <c r="AI5488" s="52">
        <v>1</v>
      </c>
      <c r="AM5488" s="52">
        <v>1</v>
      </c>
      <c r="AP5488" s="52">
        <v>1</v>
      </c>
      <c r="AS5488" s="52">
        <v>1</v>
      </c>
      <c r="AV5488" s="52">
        <v>1</v>
      </c>
      <c r="AX5488" s="52">
        <v>1</v>
      </c>
      <c r="BA5488" s="52">
        <v>1</v>
      </c>
      <c r="BD5488" s="57"/>
      <c r="BF5488" s="9"/>
      <c r="BG5488" s="52">
        <v>1</v>
      </c>
      <c r="BH5488" s="9">
        <v>44376</v>
      </c>
      <c r="BJ5488" s="9"/>
      <c r="BL5488" s="52">
        <v>52</v>
      </c>
      <c r="BM5488" s="52">
        <v>13</v>
      </c>
      <c r="BN5488" s="52">
        <v>40.67</v>
      </c>
      <c r="BO5488" s="52" t="s">
        <v>2756</v>
      </c>
      <c r="BP5488" s="52">
        <v>72</v>
      </c>
      <c r="BQ5488" s="52">
        <v>28</v>
      </c>
      <c r="BR5488" s="52" t="s">
        <v>14046</v>
      </c>
      <c r="BS5488" s="52" t="s">
        <v>3282</v>
      </c>
      <c r="BT5488" s="52" t="s">
        <v>50</v>
      </c>
      <c r="BU5488" s="9"/>
      <c r="BV5488" s="52" t="s">
        <v>14303</v>
      </c>
      <c r="BW5488" s="52" t="s">
        <v>9254</v>
      </c>
      <c r="CC5488" s="52">
        <v>1</v>
      </c>
      <c r="CE5488" s="52">
        <v>1</v>
      </c>
      <c r="CH5488" s="52">
        <v>1</v>
      </c>
    </row>
    <row r="5489" spans="1:87" s="52" customFormat="1" ht="15" customHeight="1">
      <c r="A5489" s="52">
        <v>0</v>
      </c>
      <c r="B5489" s="52" t="s">
        <v>15282</v>
      </c>
      <c r="C5489" s="43" t="s">
        <v>2755</v>
      </c>
      <c r="D5489" s="21" t="s">
        <v>100</v>
      </c>
      <c r="E5489" s="9">
        <v>44374</v>
      </c>
      <c r="F5489" s="44">
        <v>0</v>
      </c>
      <c r="G5489" s="52">
        <v>6</v>
      </c>
      <c r="H5489" s="52">
        <v>2021</v>
      </c>
      <c r="I5489" s="52">
        <v>1</v>
      </c>
      <c r="J5489" s="52">
        <v>1</v>
      </c>
      <c r="M5489" s="52" t="s">
        <v>14309</v>
      </c>
      <c r="N5489" s="52" t="s">
        <v>2075</v>
      </c>
      <c r="O5489" s="52" t="s">
        <v>8607</v>
      </c>
      <c r="P5489" s="52">
        <v>39</v>
      </c>
      <c r="Q5489" s="52">
        <v>41</v>
      </c>
      <c r="R5489" s="52">
        <v>14.72</v>
      </c>
      <c r="S5489" s="52" t="s">
        <v>2756</v>
      </c>
      <c r="T5489" s="52">
        <v>73</v>
      </c>
      <c r="U5489" s="52">
        <v>6</v>
      </c>
      <c r="V5489" s="52">
        <v>9.9</v>
      </c>
      <c r="W5489" s="52" t="s">
        <v>3282</v>
      </c>
      <c r="X5489" s="52" t="s">
        <v>1153</v>
      </c>
      <c r="Y5489" s="52">
        <v>2</v>
      </c>
      <c r="Z5489" s="52">
        <v>250</v>
      </c>
      <c r="AA5489" s="52">
        <v>1</v>
      </c>
      <c r="AD5489" s="52">
        <v>1</v>
      </c>
      <c r="AJ5489" s="52">
        <v>1</v>
      </c>
      <c r="AK5489" s="52" t="s">
        <v>14310</v>
      </c>
      <c r="AM5489" s="52">
        <v>1</v>
      </c>
      <c r="AP5489" s="52">
        <v>1</v>
      </c>
      <c r="AS5489" s="52">
        <v>1</v>
      </c>
      <c r="AV5489" s="52">
        <v>1</v>
      </c>
      <c r="AX5489" s="52">
        <v>1</v>
      </c>
      <c r="BA5489" s="52">
        <v>1</v>
      </c>
      <c r="BD5489" s="57"/>
      <c r="BF5489" s="9"/>
      <c r="BH5489" s="9"/>
      <c r="BJ5489" s="9"/>
      <c r="BU5489" s="9"/>
      <c r="BV5489" s="52" t="s">
        <v>14311</v>
      </c>
      <c r="BW5489" s="52" t="s">
        <v>12748</v>
      </c>
      <c r="CC5489" s="52">
        <v>1</v>
      </c>
      <c r="CE5489" s="52">
        <v>1</v>
      </c>
      <c r="CH5489" s="52">
        <v>1</v>
      </c>
    </row>
    <row r="5490" spans="1:87" s="52" customFormat="1" ht="15" customHeight="1">
      <c r="A5490" s="52">
        <v>884</v>
      </c>
      <c r="B5490" s="52" t="s">
        <v>3182</v>
      </c>
      <c r="C5490" s="43" t="s">
        <v>3228</v>
      </c>
      <c r="D5490" s="21" t="s">
        <v>11106</v>
      </c>
      <c r="E5490" s="9">
        <v>44375</v>
      </c>
      <c r="F5490" s="44">
        <v>0.75</v>
      </c>
      <c r="G5490" s="52">
        <v>6</v>
      </c>
      <c r="H5490" s="52">
        <v>2021</v>
      </c>
      <c r="I5490" s="52">
        <v>1</v>
      </c>
      <c r="J5490" s="52">
        <v>1</v>
      </c>
      <c r="M5490" s="52" t="s">
        <v>14226</v>
      </c>
      <c r="N5490" s="52" t="s">
        <v>4267</v>
      </c>
      <c r="O5490" s="52" t="s">
        <v>13249</v>
      </c>
      <c r="P5490" s="52">
        <v>35</v>
      </c>
      <c r="Q5490" s="52">
        <v>28</v>
      </c>
      <c r="R5490" s="52">
        <v>32.299999999999997</v>
      </c>
      <c r="S5490" s="52" t="s">
        <v>2756</v>
      </c>
      <c r="T5490" s="52">
        <v>72</v>
      </c>
      <c r="U5490" s="52">
        <v>30</v>
      </c>
      <c r="V5490" s="52">
        <v>18.309999999999999</v>
      </c>
      <c r="W5490" s="52" t="s">
        <v>3282</v>
      </c>
      <c r="X5490" s="52" t="s">
        <v>1153</v>
      </c>
      <c r="Y5490" s="52">
        <v>0.35</v>
      </c>
      <c r="Z5490" s="52">
        <v>2</v>
      </c>
      <c r="AC5490" s="52">
        <v>1</v>
      </c>
      <c r="AF5490" s="52">
        <v>1</v>
      </c>
      <c r="AH5490" s="52">
        <v>1</v>
      </c>
      <c r="AM5490" s="52">
        <v>1</v>
      </c>
      <c r="AP5490" s="52">
        <v>1</v>
      </c>
      <c r="AS5490" s="52">
        <v>1</v>
      </c>
      <c r="AV5490" s="52">
        <v>1</v>
      </c>
      <c r="AX5490" s="52">
        <v>1</v>
      </c>
      <c r="BC5490" s="52">
        <v>1</v>
      </c>
      <c r="BD5490" s="57">
        <v>44376</v>
      </c>
      <c r="BF5490" s="9"/>
      <c r="BH5490" s="9"/>
      <c r="BJ5490" s="9"/>
      <c r="BU5490" s="9"/>
      <c r="BV5490" s="52" t="s">
        <v>14227</v>
      </c>
      <c r="BW5490" s="52" t="s">
        <v>13730</v>
      </c>
      <c r="BX5490" s="52">
        <v>1</v>
      </c>
      <c r="CC5490" s="52">
        <v>1</v>
      </c>
      <c r="CE5490" s="52">
        <v>1</v>
      </c>
      <c r="CH5490" s="52">
        <v>1</v>
      </c>
    </row>
    <row r="5491" spans="1:87" s="52" customFormat="1" ht="15" customHeight="1">
      <c r="A5491" s="52" t="s">
        <v>14268</v>
      </c>
      <c r="B5491" s="52" t="s">
        <v>15282</v>
      </c>
      <c r="C5491" s="43" t="s">
        <v>2755</v>
      </c>
      <c r="D5491" s="21" t="s">
        <v>100</v>
      </c>
      <c r="E5491" s="9">
        <v>44375</v>
      </c>
      <c r="F5491" s="44">
        <v>0.78472222222222221</v>
      </c>
      <c r="G5491" s="52">
        <v>6</v>
      </c>
      <c r="H5491" s="52">
        <v>2021</v>
      </c>
      <c r="I5491" s="52">
        <v>1</v>
      </c>
      <c r="J5491" s="52">
        <v>1</v>
      </c>
      <c r="M5491" s="52" t="s">
        <v>14269</v>
      </c>
      <c r="N5491" s="52" t="s">
        <v>60</v>
      </c>
      <c r="O5491" s="52" t="s">
        <v>15403</v>
      </c>
      <c r="P5491" s="52">
        <v>36</v>
      </c>
      <c r="Q5491" s="52">
        <v>37</v>
      </c>
      <c r="R5491" s="52">
        <v>13</v>
      </c>
      <c r="S5491" s="52" t="s">
        <v>2756</v>
      </c>
      <c r="T5491" s="52">
        <v>72</v>
      </c>
      <c r="U5491" s="52">
        <v>57</v>
      </c>
      <c r="V5491" s="52">
        <v>30</v>
      </c>
      <c r="W5491" s="52" t="s">
        <v>3282</v>
      </c>
      <c r="X5491" s="52" t="s">
        <v>1153</v>
      </c>
      <c r="Y5491" s="52">
        <v>1.8</v>
      </c>
      <c r="Z5491" s="52">
        <v>120</v>
      </c>
      <c r="AC5491" s="52">
        <v>1</v>
      </c>
      <c r="AE5491" s="52">
        <v>1</v>
      </c>
      <c r="AH5491" s="52">
        <v>1</v>
      </c>
      <c r="AM5491" s="52">
        <v>1</v>
      </c>
      <c r="AP5491" s="52">
        <v>1</v>
      </c>
      <c r="AS5491" s="52">
        <v>1</v>
      </c>
      <c r="AV5491" s="52">
        <v>1</v>
      </c>
      <c r="AY5491" s="52">
        <v>1</v>
      </c>
      <c r="BD5491" s="57"/>
      <c r="BF5491" s="9"/>
      <c r="BH5491" s="9"/>
      <c r="BJ5491" s="9"/>
      <c r="BU5491" s="9"/>
      <c r="BV5491" s="52" t="s">
        <v>14270</v>
      </c>
      <c r="BW5491" s="52" t="s">
        <v>5567</v>
      </c>
    </row>
    <row r="5492" spans="1:87" s="52" customFormat="1" ht="15" customHeight="1">
      <c r="A5492" s="52">
        <v>40642</v>
      </c>
      <c r="B5492" s="52" t="s">
        <v>4554</v>
      </c>
      <c r="C5492" s="43" t="s">
        <v>4456</v>
      </c>
      <c r="D5492" s="21" t="s">
        <v>408</v>
      </c>
      <c r="E5492" s="9">
        <v>44375</v>
      </c>
      <c r="F5492" s="44">
        <v>0.5</v>
      </c>
      <c r="G5492" s="52">
        <v>6</v>
      </c>
      <c r="H5492" s="52">
        <v>2021</v>
      </c>
      <c r="I5492" s="52">
        <v>2</v>
      </c>
      <c r="K5492" s="52">
        <v>2</v>
      </c>
      <c r="M5492" s="52" t="s">
        <v>13655</v>
      </c>
      <c r="N5492" s="52" t="s">
        <v>926</v>
      </c>
      <c r="O5492" s="52" t="s">
        <v>944</v>
      </c>
      <c r="P5492" s="52">
        <v>29</v>
      </c>
      <c r="Q5492" s="52">
        <v>15</v>
      </c>
      <c r="R5492" s="52">
        <v>51.83</v>
      </c>
      <c r="S5492" s="52" t="s">
        <v>2756</v>
      </c>
      <c r="T5492" s="52">
        <v>71</v>
      </c>
      <c r="U5492" s="52">
        <v>25</v>
      </c>
      <c r="V5492" s="52">
        <v>12.94</v>
      </c>
      <c r="W5492" s="52" t="s">
        <v>3282</v>
      </c>
      <c r="X5492" s="52" t="s">
        <v>1153</v>
      </c>
      <c r="Y5492" s="52">
        <v>1.87</v>
      </c>
      <c r="Z5492" s="52">
        <v>80</v>
      </c>
      <c r="AB5492" s="52">
        <v>1</v>
      </c>
      <c r="AD5492" s="52">
        <v>1</v>
      </c>
      <c r="AH5492" s="52">
        <v>1</v>
      </c>
      <c r="AM5492" s="52">
        <v>1</v>
      </c>
      <c r="AO5492" s="52">
        <v>1</v>
      </c>
      <c r="AS5492" s="52">
        <v>1</v>
      </c>
      <c r="AV5492" s="52">
        <v>1</v>
      </c>
      <c r="BD5492" s="57"/>
      <c r="BF5492" s="9"/>
      <c r="BH5492" s="9"/>
      <c r="BI5492" s="52">
        <v>1</v>
      </c>
      <c r="BJ5492" s="9">
        <v>44376</v>
      </c>
      <c r="BK5492" s="52" t="s">
        <v>719</v>
      </c>
      <c r="BL5492" s="52">
        <v>29</v>
      </c>
      <c r="BM5492" s="52">
        <v>15</v>
      </c>
      <c r="BN5492" s="52">
        <v>51.83</v>
      </c>
      <c r="BO5492" s="52" t="s">
        <v>2756</v>
      </c>
      <c r="BP5492" s="52">
        <v>71</v>
      </c>
      <c r="BQ5492" s="52">
        <v>25</v>
      </c>
      <c r="BR5492" s="52" t="s">
        <v>14215</v>
      </c>
      <c r="BS5492" s="52" t="s">
        <v>3282</v>
      </c>
      <c r="BT5492" s="52" t="s">
        <v>50</v>
      </c>
      <c r="BU5492" s="9">
        <v>44376</v>
      </c>
      <c r="BV5492" s="52" t="s">
        <v>14216</v>
      </c>
      <c r="BW5492" s="52" t="s">
        <v>4093</v>
      </c>
      <c r="CC5492" s="52">
        <v>1</v>
      </c>
      <c r="CD5492" s="52">
        <v>1</v>
      </c>
      <c r="CF5492" s="52" t="s">
        <v>13657</v>
      </c>
      <c r="CI5492" s="52" t="s">
        <v>48</v>
      </c>
    </row>
    <row r="5493" spans="1:87" s="52" customFormat="1" ht="15" customHeight="1">
      <c r="A5493" s="52">
        <v>52021038</v>
      </c>
      <c r="B5493" s="52" t="s">
        <v>3182</v>
      </c>
      <c r="C5493" s="43" t="s">
        <v>4530</v>
      </c>
      <c r="D5493" s="21" t="s">
        <v>238</v>
      </c>
      <c r="E5493" s="9">
        <v>44376</v>
      </c>
      <c r="F5493" s="44">
        <v>0.62083333333333335</v>
      </c>
      <c r="G5493" s="52">
        <v>6</v>
      </c>
      <c r="H5493" s="52">
        <v>2021</v>
      </c>
      <c r="I5493" s="52">
        <v>1</v>
      </c>
      <c r="J5493" s="52">
        <v>1</v>
      </c>
      <c r="M5493" s="52" t="s">
        <v>2135</v>
      </c>
      <c r="N5493" s="52" t="s">
        <v>1055</v>
      </c>
      <c r="O5493" s="52" t="s">
        <v>1619</v>
      </c>
      <c r="P5493" s="52">
        <v>33</v>
      </c>
      <c r="Q5493" s="52">
        <v>32</v>
      </c>
      <c r="R5493" s="52">
        <v>50.31</v>
      </c>
      <c r="S5493" s="52" t="s">
        <v>2756</v>
      </c>
      <c r="T5493" s="52">
        <v>71</v>
      </c>
      <c r="U5493" s="52">
        <v>36</v>
      </c>
      <c r="V5493" s="52">
        <v>23.63</v>
      </c>
      <c r="W5493" s="52" t="s">
        <v>3282</v>
      </c>
      <c r="X5493" s="52" t="s">
        <v>1153</v>
      </c>
      <c r="Y5493" s="52" t="s">
        <v>7940</v>
      </c>
      <c r="Z5493" s="52" t="s">
        <v>7940</v>
      </c>
      <c r="AC5493" s="52">
        <v>1</v>
      </c>
      <c r="AF5493" s="52">
        <v>1</v>
      </c>
      <c r="AH5493" s="52">
        <v>1</v>
      </c>
      <c r="AM5493" s="52">
        <v>1</v>
      </c>
      <c r="AP5493" s="52">
        <v>1</v>
      </c>
      <c r="AS5493" s="52">
        <v>1</v>
      </c>
      <c r="AV5493" s="52">
        <v>1</v>
      </c>
      <c r="AY5493" s="52">
        <v>1</v>
      </c>
      <c r="BD5493" s="57"/>
      <c r="BF5493" s="9"/>
      <c r="BH5493" s="9"/>
      <c r="BJ5493" s="9"/>
      <c r="BU5493" s="9"/>
      <c r="BV5493" s="52" t="s">
        <v>14336</v>
      </c>
      <c r="BW5493" s="52" t="s">
        <v>6290</v>
      </c>
    </row>
    <row r="5494" spans="1:87" s="52" customFormat="1" ht="15" customHeight="1">
      <c r="A5494" s="52">
        <v>52021039</v>
      </c>
      <c r="B5494" s="52" t="s">
        <v>6096</v>
      </c>
      <c r="C5494" s="43" t="s">
        <v>3298</v>
      </c>
      <c r="D5494" s="21" t="s">
        <v>72</v>
      </c>
      <c r="E5494" s="9">
        <v>44379</v>
      </c>
      <c r="F5494" s="44">
        <v>0.47916666666666669</v>
      </c>
      <c r="G5494" s="52">
        <v>7</v>
      </c>
      <c r="H5494" s="52">
        <v>2021</v>
      </c>
      <c r="I5494" s="52">
        <v>1</v>
      </c>
      <c r="J5494" s="52">
        <v>1</v>
      </c>
      <c r="M5494" s="52" t="s">
        <v>801</v>
      </c>
      <c r="N5494" s="52" t="s">
        <v>1047</v>
      </c>
      <c r="O5494" s="52" t="s">
        <v>1619</v>
      </c>
      <c r="P5494" s="52">
        <v>33</v>
      </c>
      <c r="Q5494" s="52">
        <v>35</v>
      </c>
      <c r="R5494" s="52">
        <v>11.15</v>
      </c>
      <c r="S5494" s="52" t="s">
        <v>2756</v>
      </c>
      <c r="T5494" s="52">
        <v>71</v>
      </c>
      <c r="U5494" s="52">
        <v>36</v>
      </c>
      <c r="V5494" s="52">
        <v>46.99</v>
      </c>
      <c r="W5494" s="52" t="s">
        <v>3282</v>
      </c>
      <c r="X5494" s="52" t="s">
        <v>1153</v>
      </c>
      <c r="Y5494" s="52">
        <v>0.6</v>
      </c>
      <c r="Z5494" s="52">
        <v>3</v>
      </c>
      <c r="AA5494" s="52">
        <v>1</v>
      </c>
      <c r="AD5494" s="52">
        <v>1</v>
      </c>
      <c r="AK5494" s="52" t="s">
        <v>1382</v>
      </c>
      <c r="AM5494" s="52">
        <v>1</v>
      </c>
      <c r="AP5494" s="52">
        <v>1</v>
      </c>
      <c r="AS5494" s="52">
        <v>1</v>
      </c>
      <c r="AV5494" s="52">
        <v>1</v>
      </c>
      <c r="AY5494" s="52">
        <v>1</v>
      </c>
      <c r="BA5494" s="52">
        <v>1</v>
      </c>
      <c r="BC5494" s="52">
        <v>1</v>
      </c>
      <c r="BD5494" s="57">
        <v>44379</v>
      </c>
      <c r="BF5494" s="9"/>
      <c r="BH5494" s="9"/>
      <c r="BJ5494" s="9"/>
      <c r="BU5494" s="9"/>
      <c r="BV5494" s="52" t="s">
        <v>14371</v>
      </c>
      <c r="BW5494" s="52" t="s">
        <v>14372</v>
      </c>
    </row>
    <row r="5495" spans="1:87" s="52" customFormat="1" ht="15" customHeight="1">
      <c r="A5495" s="52" t="s">
        <v>14527</v>
      </c>
      <c r="B5495" s="52" t="s">
        <v>15282</v>
      </c>
      <c r="C5495" s="43" t="s">
        <v>2755</v>
      </c>
      <c r="D5495" s="21" t="s">
        <v>100</v>
      </c>
      <c r="E5495" s="9">
        <v>44380</v>
      </c>
      <c r="F5495" s="44">
        <v>0.41666666666666669</v>
      </c>
      <c r="G5495" s="52">
        <v>7</v>
      </c>
      <c r="H5495" s="52">
        <v>2021</v>
      </c>
      <c r="I5495" s="52">
        <v>1</v>
      </c>
      <c r="J5495" s="52">
        <v>1</v>
      </c>
      <c r="M5495" s="52" t="s">
        <v>14528</v>
      </c>
      <c r="N5495" s="52" t="s">
        <v>2173</v>
      </c>
      <c r="O5495" s="52" t="s">
        <v>8604</v>
      </c>
      <c r="P5495" s="52">
        <v>41</v>
      </c>
      <c r="Q5495" s="52">
        <v>56</v>
      </c>
      <c r="R5495" s="52">
        <v>14</v>
      </c>
      <c r="S5495" s="52" t="s">
        <v>2756</v>
      </c>
      <c r="T5495" s="52">
        <v>-73</v>
      </c>
      <c r="U5495" s="52">
        <v>50</v>
      </c>
      <c r="V5495" s="52">
        <v>10</v>
      </c>
      <c r="W5495" s="52" t="s">
        <v>3282</v>
      </c>
      <c r="X5495" s="52" t="s">
        <v>1153</v>
      </c>
      <c r="Y5495" s="52">
        <v>0.7</v>
      </c>
      <c r="Z5495" s="52">
        <v>40</v>
      </c>
      <c r="AC5495" s="52">
        <v>1</v>
      </c>
      <c r="AF5495" s="52">
        <v>1</v>
      </c>
      <c r="AK5495" s="52" t="s">
        <v>14529</v>
      </c>
      <c r="AM5495" s="52">
        <v>1</v>
      </c>
      <c r="AP5495" s="52">
        <v>1</v>
      </c>
      <c r="AS5495" s="52">
        <v>1</v>
      </c>
      <c r="AV5495" s="52">
        <v>1</v>
      </c>
      <c r="AX5495" s="52">
        <v>1</v>
      </c>
      <c r="BD5495" s="57"/>
      <c r="BF5495" s="9"/>
      <c r="BG5495" s="52">
        <v>1</v>
      </c>
      <c r="BH5495" s="9">
        <v>44380</v>
      </c>
      <c r="BI5495" s="52">
        <v>1</v>
      </c>
      <c r="BJ5495" s="9">
        <v>44380</v>
      </c>
      <c r="BK5495" s="52" t="s">
        <v>6938</v>
      </c>
      <c r="BL5495" s="52">
        <v>41</v>
      </c>
      <c r="BM5495" s="52">
        <v>76</v>
      </c>
      <c r="BN5495" s="52">
        <v>84</v>
      </c>
      <c r="BO5495" s="52" t="s">
        <v>2756</v>
      </c>
      <c r="BP5495" s="52">
        <v>73</v>
      </c>
      <c r="BQ5495" s="52">
        <v>40</v>
      </c>
      <c r="BR5495" s="52">
        <v>75</v>
      </c>
      <c r="BS5495" s="52" t="s">
        <v>3282</v>
      </c>
      <c r="BT5495" s="52" t="s">
        <v>13886</v>
      </c>
      <c r="BU5495" s="9">
        <v>44380</v>
      </c>
      <c r="BV5495" s="52" t="s">
        <v>14530</v>
      </c>
      <c r="BW5495" s="52" t="s">
        <v>13956</v>
      </c>
      <c r="CC5495" s="52">
        <v>1</v>
      </c>
      <c r="CE5495" s="52">
        <v>1</v>
      </c>
      <c r="CI5495" s="52" t="s">
        <v>48</v>
      </c>
    </row>
    <row r="5496" spans="1:87" ht="15" customHeight="1">
      <c r="A5496" s="20">
        <v>885</v>
      </c>
      <c r="B5496" s="45" t="s">
        <v>3139</v>
      </c>
      <c r="C5496" s="43" t="s">
        <v>14228</v>
      </c>
      <c r="D5496" s="21" t="s">
        <v>10672</v>
      </c>
      <c r="E5496" s="9">
        <v>44380</v>
      </c>
      <c r="F5496" s="10">
        <v>0.66666666666666663</v>
      </c>
      <c r="G5496" s="20">
        <v>6</v>
      </c>
      <c r="H5496" s="20">
        <v>2021</v>
      </c>
      <c r="I5496" s="20">
        <v>1</v>
      </c>
      <c r="J5496" s="52">
        <v>1</v>
      </c>
      <c r="M5496" s="20" t="s">
        <v>4263</v>
      </c>
      <c r="N5496" s="20" t="s">
        <v>1902</v>
      </c>
      <c r="O5496" s="20" t="s">
        <v>13249</v>
      </c>
      <c r="P5496" s="20">
        <v>34</v>
      </c>
      <c r="Q5496" s="20">
        <v>41</v>
      </c>
      <c r="R5496" s="20">
        <v>19.66</v>
      </c>
      <c r="S5496" s="52" t="s">
        <v>2756</v>
      </c>
      <c r="T5496" s="20">
        <v>72</v>
      </c>
      <c r="U5496" s="20">
        <v>3</v>
      </c>
      <c r="V5496" s="20">
        <v>39.799999999999997</v>
      </c>
      <c r="W5496" s="52" t="s">
        <v>3282</v>
      </c>
      <c r="X5496" s="52" t="s">
        <v>1153</v>
      </c>
      <c r="Y5496" s="52">
        <v>0.5</v>
      </c>
      <c r="Z5496" s="20">
        <v>15</v>
      </c>
      <c r="AC5496" s="52">
        <v>1</v>
      </c>
      <c r="AF5496" s="52">
        <v>1</v>
      </c>
      <c r="AH5496" s="52"/>
      <c r="AK5496" s="20" t="s">
        <v>7593</v>
      </c>
      <c r="AL5496" s="52"/>
      <c r="AM5496" s="20">
        <v>1</v>
      </c>
      <c r="AP5496" s="52"/>
      <c r="AS5496" s="52"/>
      <c r="AV5496" s="52"/>
      <c r="AZ5496" s="52"/>
      <c r="BA5496" s="52"/>
      <c r="BC5496" s="52"/>
      <c r="BJ5496" s="9"/>
      <c r="BV5496" s="20" t="s">
        <v>14229</v>
      </c>
      <c r="BW5496" s="52" t="s">
        <v>8152</v>
      </c>
      <c r="CC5496" s="52"/>
      <c r="CE5496" s="52"/>
      <c r="CH5496" s="52"/>
    </row>
    <row r="5497" spans="1:87" ht="15" customHeight="1">
      <c r="A5497" s="20">
        <v>885</v>
      </c>
      <c r="B5497" s="45" t="s">
        <v>3139</v>
      </c>
      <c r="C5497" s="43" t="s">
        <v>14228</v>
      </c>
      <c r="D5497" s="21" t="s">
        <v>10672</v>
      </c>
      <c r="E5497" s="9">
        <v>44380</v>
      </c>
      <c r="F5497" s="10">
        <v>0.66666666666666663</v>
      </c>
      <c r="G5497" s="20">
        <v>7</v>
      </c>
      <c r="H5497" s="20">
        <v>2021</v>
      </c>
      <c r="I5497" s="20">
        <v>1</v>
      </c>
      <c r="J5497" s="20">
        <v>1</v>
      </c>
      <c r="K5497" s="52"/>
      <c r="M5497" s="20" t="s">
        <v>4263</v>
      </c>
      <c r="N5497" s="20" t="s">
        <v>14437</v>
      </c>
      <c r="O5497" s="20" t="s">
        <v>13249</v>
      </c>
      <c r="P5497" s="20">
        <v>34</v>
      </c>
      <c r="Q5497" s="20">
        <v>41</v>
      </c>
      <c r="R5497" s="20">
        <v>19.66</v>
      </c>
      <c r="S5497" s="52" t="s">
        <v>2756</v>
      </c>
      <c r="T5497" s="20">
        <v>72</v>
      </c>
      <c r="U5497" s="20">
        <v>3</v>
      </c>
      <c r="V5497" s="20">
        <v>39.799999999999997</v>
      </c>
      <c r="W5497" s="52" t="s">
        <v>3282</v>
      </c>
      <c r="X5497" s="52" t="s">
        <v>1153</v>
      </c>
      <c r="Y5497" s="52">
        <v>0.5</v>
      </c>
      <c r="Z5497" s="20">
        <v>15</v>
      </c>
      <c r="AC5497" s="52">
        <v>1</v>
      </c>
      <c r="AD5497" s="52"/>
      <c r="AF5497" s="20">
        <v>1</v>
      </c>
      <c r="AH5497" s="52"/>
      <c r="AK5497" s="20" t="s">
        <v>7593</v>
      </c>
      <c r="AM5497" s="52">
        <v>1</v>
      </c>
      <c r="AO5497" s="52"/>
      <c r="AS5497" s="52"/>
      <c r="AV5497" s="52"/>
      <c r="BB5497" s="52"/>
      <c r="BI5497" s="52"/>
      <c r="BJ5497" s="9"/>
      <c r="BV5497" s="20" t="s">
        <v>14229</v>
      </c>
      <c r="BW5497" s="52" t="s">
        <v>8152</v>
      </c>
      <c r="CB5497" s="52"/>
      <c r="CE5497" s="52"/>
    </row>
    <row r="5498" spans="1:87" ht="15" customHeight="1">
      <c r="A5498" s="20" t="s">
        <v>14487</v>
      </c>
      <c r="B5498" s="52" t="s">
        <v>15282</v>
      </c>
      <c r="C5498" s="43" t="s">
        <v>2755</v>
      </c>
      <c r="D5498" s="21" t="s">
        <v>100</v>
      </c>
      <c r="E5498" s="9">
        <v>44381</v>
      </c>
      <c r="F5498" s="10">
        <v>0.5</v>
      </c>
      <c r="G5498" s="20">
        <v>7</v>
      </c>
      <c r="H5498" s="20">
        <v>2021</v>
      </c>
      <c r="I5498" s="20">
        <v>1</v>
      </c>
      <c r="J5498" s="52">
        <v>1</v>
      </c>
      <c r="M5498" s="20" t="s">
        <v>14488</v>
      </c>
      <c r="N5498" s="20" t="s">
        <v>4352</v>
      </c>
      <c r="O5498" s="20" t="s">
        <v>8604</v>
      </c>
      <c r="P5498" s="20">
        <v>42</v>
      </c>
      <c r="Q5498" s="20">
        <v>28</v>
      </c>
      <c r="R5498" s="20">
        <v>10</v>
      </c>
      <c r="S5498" s="52" t="s">
        <v>2756</v>
      </c>
      <c r="T5498" s="20">
        <v>73</v>
      </c>
      <c r="U5498" s="20">
        <v>29</v>
      </c>
      <c r="V5498" s="20">
        <v>15</v>
      </c>
      <c r="W5498" s="52" t="s">
        <v>3282</v>
      </c>
      <c r="X5498" s="52" t="s">
        <v>1153</v>
      </c>
      <c r="Y5498" s="52">
        <v>1.2</v>
      </c>
      <c r="Z5498" s="20">
        <v>40</v>
      </c>
      <c r="AB5498" s="52"/>
      <c r="AC5498" s="20">
        <v>1</v>
      </c>
      <c r="AE5498" s="52"/>
      <c r="AF5498" s="20">
        <v>1</v>
      </c>
      <c r="AH5498" s="52">
        <v>1</v>
      </c>
      <c r="AJ5498" s="20">
        <v>1</v>
      </c>
      <c r="AM5498" s="52">
        <v>1</v>
      </c>
      <c r="AO5498" s="20">
        <v>1</v>
      </c>
      <c r="AP5498" s="52"/>
      <c r="AS5498" s="52">
        <v>1</v>
      </c>
      <c r="AV5498" s="52">
        <v>1</v>
      </c>
      <c r="AY5498" s="20">
        <v>1</v>
      </c>
      <c r="AZ5498" s="52"/>
      <c r="BA5498" s="52"/>
      <c r="BB5498" s="20">
        <v>1</v>
      </c>
      <c r="BC5498" s="20">
        <v>1</v>
      </c>
      <c r="BD5498" s="57">
        <v>44381</v>
      </c>
      <c r="BI5498" s="52"/>
      <c r="BJ5498" s="9"/>
      <c r="BL5498" s="20">
        <v>41</v>
      </c>
      <c r="BM5498" s="20">
        <v>50</v>
      </c>
      <c r="BN5498" s="20">
        <v>21</v>
      </c>
      <c r="BO5498" s="20" t="s">
        <v>2756</v>
      </c>
      <c r="BP5498" s="20">
        <v>73</v>
      </c>
      <c r="BQ5498" s="20">
        <v>56</v>
      </c>
      <c r="BR5498" s="20">
        <v>20</v>
      </c>
      <c r="BS5498" s="52" t="s">
        <v>3282</v>
      </c>
      <c r="BT5498" s="20" t="s">
        <v>13886</v>
      </c>
      <c r="BV5498" s="20" t="s">
        <v>14489</v>
      </c>
      <c r="BW5498" s="52" t="s">
        <v>14490</v>
      </c>
      <c r="CB5498" s="52"/>
      <c r="CC5498" s="20">
        <v>1</v>
      </c>
      <c r="CE5498" s="52">
        <v>1</v>
      </c>
      <c r="CH5498" s="20">
        <v>1</v>
      </c>
    </row>
    <row r="5499" spans="1:87" ht="15" customHeight="1">
      <c r="A5499" s="20" t="s">
        <v>14459</v>
      </c>
      <c r="B5499" s="52" t="s">
        <v>15282</v>
      </c>
      <c r="C5499" s="43" t="s">
        <v>2755</v>
      </c>
      <c r="D5499" s="21" t="s">
        <v>100</v>
      </c>
      <c r="E5499" s="9">
        <v>44381</v>
      </c>
      <c r="F5499" s="10">
        <v>0.4375</v>
      </c>
      <c r="G5499" s="20">
        <v>7</v>
      </c>
      <c r="H5499" s="20">
        <v>2021</v>
      </c>
      <c r="I5499" s="20">
        <v>1</v>
      </c>
      <c r="J5499" s="52">
        <v>1</v>
      </c>
      <c r="M5499" s="20" t="s">
        <v>14460</v>
      </c>
      <c r="N5499" s="52" t="s">
        <v>1807</v>
      </c>
      <c r="O5499" s="20" t="s">
        <v>8603</v>
      </c>
      <c r="P5499" s="20">
        <v>38</v>
      </c>
      <c r="Q5499" s="20">
        <v>49</v>
      </c>
      <c r="R5499" s="20">
        <v>25.36</v>
      </c>
      <c r="S5499" s="52" t="s">
        <v>2756</v>
      </c>
      <c r="T5499" s="20">
        <v>73</v>
      </c>
      <c r="U5499" s="20">
        <v>23</v>
      </c>
      <c r="V5499" s="20">
        <v>35.700000000000003</v>
      </c>
      <c r="W5499" s="52" t="s">
        <v>3282</v>
      </c>
      <c r="X5499" s="52" t="s">
        <v>1153</v>
      </c>
      <c r="Y5499" s="52">
        <v>0.55000000000000004</v>
      </c>
      <c r="Z5499" s="20">
        <v>12</v>
      </c>
      <c r="AB5499" s="52"/>
      <c r="AC5499" s="20">
        <v>1</v>
      </c>
      <c r="AE5499" s="52"/>
      <c r="AF5499" s="20">
        <v>1</v>
      </c>
      <c r="AH5499" s="20">
        <v>1</v>
      </c>
      <c r="AK5499" s="20" t="s">
        <v>14461</v>
      </c>
      <c r="AM5499" s="52">
        <v>1</v>
      </c>
      <c r="AP5499" s="52">
        <v>1</v>
      </c>
      <c r="AR5499" s="52">
        <v>1</v>
      </c>
      <c r="AS5499" s="20">
        <v>1</v>
      </c>
      <c r="AV5499" s="52">
        <v>1</v>
      </c>
      <c r="AX5499" s="52">
        <v>1</v>
      </c>
      <c r="BA5499" s="20">
        <v>1</v>
      </c>
      <c r="BG5499" s="20">
        <v>1</v>
      </c>
      <c r="BH5499" s="9">
        <v>44381</v>
      </c>
      <c r="BI5499" s="52"/>
      <c r="BJ5499" s="9"/>
      <c r="BK5499" s="20" t="s">
        <v>1224</v>
      </c>
      <c r="BL5499" s="20">
        <v>38</v>
      </c>
      <c r="BM5499" s="20">
        <v>48</v>
      </c>
      <c r="BN5499" s="20">
        <v>50.12</v>
      </c>
      <c r="BO5499" s="20" t="s">
        <v>2756</v>
      </c>
      <c r="BP5499" s="20">
        <v>73</v>
      </c>
      <c r="BQ5499" s="20">
        <v>24</v>
      </c>
      <c r="BR5499" s="20">
        <v>6.44</v>
      </c>
      <c r="BS5499" s="52" t="s">
        <v>3282</v>
      </c>
      <c r="BT5499" s="52" t="s">
        <v>50</v>
      </c>
      <c r="BU5499" s="9">
        <v>44381</v>
      </c>
      <c r="BV5499" s="20" t="s">
        <v>14462</v>
      </c>
      <c r="BW5499" s="52" t="s">
        <v>14463</v>
      </c>
      <c r="CC5499" s="52">
        <v>1</v>
      </c>
      <c r="CD5499" s="52"/>
      <c r="CE5499" s="20">
        <v>1</v>
      </c>
      <c r="CH5499" s="52">
        <v>1</v>
      </c>
    </row>
    <row r="5500" spans="1:87" ht="15" customHeight="1">
      <c r="A5500" s="20" t="s">
        <v>14459</v>
      </c>
      <c r="B5500" s="52" t="s">
        <v>15282</v>
      </c>
      <c r="C5500" s="43" t="s">
        <v>2755</v>
      </c>
      <c r="D5500" s="21" t="s">
        <v>100</v>
      </c>
      <c r="E5500" s="9">
        <v>44381</v>
      </c>
      <c r="F5500" s="10">
        <v>0.4375</v>
      </c>
      <c r="G5500" s="20">
        <v>7</v>
      </c>
      <c r="H5500" s="20">
        <v>2021</v>
      </c>
      <c r="I5500" s="20">
        <v>1</v>
      </c>
      <c r="J5500" s="52">
        <v>1</v>
      </c>
      <c r="M5500" s="20" t="s">
        <v>14460</v>
      </c>
      <c r="N5500" s="52" t="s">
        <v>1807</v>
      </c>
      <c r="O5500" s="20" t="s">
        <v>8603</v>
      </c>
      <c r="P5500" s="20">
        <v>38</v>
      </c>
      <c r="Q5500" s="20">
        <v>49</v>
      </c>
      <c r="R5500" s="20">
        <v>25.36</v>
      </c>
      <c r="S5500" s="52" t="s">
        <v>2756</v>
      </c>
      <c r="T5500" s="20">
        <v>73</v>
      </c>
      <c r="U5500" s="20">
        <v>23</v>
      </c>
      <c r="V5500" s="20">
        <v>35.700000000000003</v>
      </c>
      <c r="W5500" s="52" t="s">
        <v>3282</v>
      </c>
      <c r="X5500" s="52" t="s">
        <v>1153</v>
      </c>
      <c r="Y5500" s="52">
        <v>0.55000000000000004</v>
      </c>
      <c r="Z5500" s="20">
        <v>12</v>
      </c>
      <c r="AA5500" s="52"/>
      <c r="AC5500" s="20">
        <v>1</v>
      </c>
      <c r="AD5500" s="52"/>
      <c r="AF5500" s="20">
        <v>1</v>
      </c>
      <c r="AH5500" s="20">
        <v>1</v>
      </c>
      <c r="AK5500" s="20" t="s">
        <v>14461</v>
      </c>
      <c r="AM5500" s="52">
        <v>1</v>
      </c>
      <c r="AO5500" s="52"/>
      <c r="AP5500" s="20">
        <v>1</v>
      </c>
      <c r="AR5500" s="20">
        <v>1</v>
      </c>
      <c r="AS5500" s="52">
        <v>1</v>
      </c>
      <c r="AV5500" s="52">
        <v>1</v>
      </c>
      <c r="AX5500" s="52">
        <v>1</v>
      </c>
      <c r="BA5500" s="20">
        <v>1</v>
      </c>
      <c r="BG5500" s="20">
        <v>1</v>
      </c>
      <c r="BH5500" s="9">
        <v>44381</v>
      </c>
      <c r="BI5500" s="52"/>
      <c r="BJ5500" s="9"/>
      <c r="BK5500" s="20" t="s">
        <v>1224</v>
      </c>
      <c r="BL5500" s="20">
        <v>38</v>
      </c>
      <c r="BM5500" s="20">
        <v>48</v>
      </c>
      <c r="BN5500" s="20">
        <v>50.12</v>
      </c>
      <c r="BO5500" s="20" t="s">
        <v>2756</v>
      </c>
      <c r="BP5500" s="20">
        <v>73</v>
      </c>
      <c r="BQ5500" s="20">
        <v>24</v>
      </c>
      <c r="BR5500" s="20">
        <v>6.44</v>
      </c>
      <c r="BS5500" s="52" t="s">
        <v>3282</v>
      </c>
      <c r="BT5500" s="52" t="s">
        <v>50</v>
      </c>
      <c r="BU5500" s="9">
        <v>44381</v>
      </c>
      <c r="BV5500" s="20" t="s">
        <v>14462</v>
      </c>
      <c r="BW5500" s="52" t="s">
        <v>14463</v>
      </c>
      <c r="CC5500" s="52">
        <v>1</v>
      </c>
      <c r="CE5500" s="52">
        <v>1</v>
      </c>
      <c r="CH5500" s="52">
        <v>1</v>
      </c>
    </row>
    <row r="5501" spans="1:87" ht="15" customHeight="1">
      <c r="A5501" s="20" t="s">
        <v>14459</v>
      </c>
      <c r="B5501" s="52" t="s">
        <v>15282</v>
      </c>
      <c r="C5501" s="43" t="s">
        <v>3891</v>
      </c>
      <c r="D5501" s="21" t="s">
        <v>3892</v>
      </c>
      <c r="E5501" s="9">
        <v>44381</v>
      </c>
      <c r="F5501" s="10">
        <v>0.4375</v>
      </c>
      <c r="G5501" s="20">
        <v>8</v>
      </c>
      <c r="H5501" s="20">
        <v>2021</v>
      </c>
      <c r="I5501" s="20">
        <v>1</v>
      </c>
      <c r="J5501" s="52">
        <v>1</v>
      </c>
      <c r="M5501" s="20" t="s">
        <v>14467</v>
      </c>
      <c r="N5501" s="20" t="s">
        <v>3066</v>
      </c>
      <c r="O5501" s="20" t="s">
        <v>8607</v>
      </c>
      <c r="P5501" s="20">
        <v>39</v>
      </c>
      <c r="Q5501" s="20">
        <v>24</v>
      </c>
      <c r="R5501" s="20">
        <v>3.61</v>
      </c>
      <c r="S5501" s="52" t="s">
        <v>2756</v>
      </c>
      <c r="T5501" s="20">
        <v>73</v>
      </c>
      <c r="U5501" s="20">
        <v>13</v>
      </c>
      <c r="V5501" s="20">
        <v>23.77</v>
      </c>
      <c r="W5501" s="52" t="s">
        <v>3282</v>
      </c>
      <c r="X5501" s="52" t="s">
        <v>1153</v>
      </c>
      <c r="Y5501" s="52">
        <v>0.65</v>
      </c>
      <c r="Z5501" s="20">
        <v>15</v>
      </c>
      <c r="AC5501" s="52">
        <v>1</v>
      </c>
      <c r="AF5501" s="52">
        <v>1</v>
      </c>
      <c r="AH5501" s="52">
        <v>1</v>
      </c>
      <c r="AJ5501" s="20">
        <v>1</v>
      </c>
      <c r="AK5501" s="20" t="s">
        <v>14461</v>
      </c>
      <c r="AM5501" s="52">
        <v>1</v>
      </c>
      <c r="AP5501" s="52">
        <v>1</v>
      </c>
      <c r="AR5501" s="20">
        <v>1</v>
      </c>
      <c r="AS5501" s="52">
        <v>1</v>
      </c>
      <c r="AV5501" s="52">
        <v>1</v>
      </c>
      <c r="AX5501" s="20">
        <v>1</v>
      </c>
      <c r="AY5501" s="52"/>
      <c r="BA5501" s="20">
        <v>1</v>
      </c>
      <c r="BI5501" s="52"/>
      <c r="BJ5501" s="9"/>
      <c r="BK5501" s="20" t="s">
        <v>1224</v>
      </c>
      <c r="BL5501" s="20">
        <v>39</v>
      </c>
      <c r="BM5501" s="20">
        <v>24</v>
      </c>
      <c r="BN5501" s="20">
        <v>3.61</v>
      </c>
      <c r="BO5501" s="20" t="s">
        <v>2756</v>
      </c>
      <c r="BP5501" s="20">
        <v>73</v>
      </c>
      <c r="BQ5501" s="20">
        <v>13</v>
      </c>
      <c r="BR5501" s="20">
        <v>23.77</v>
      </c>
      <c r="BS5501" s="52" t="s">
        <v>3282</v>
      </c>
      <c r="BT5501" s="52" t="s">
        <v>50</v>
      </c>
      <c r="BU5501" s="9">
        <v>44381</v>
      </c>
      <c r="BV5501" s="20" t="s">
        <v>14468</v>
      </c>
      <c r="BW5501" s="52" t="s">
        <v>14463</v>
      </c>
      <c r="CC5501" s="20">
        <v>1</v>
      </c>
      <c r="CE5501" s="20">
        <v>1</v>
      </c>
      <c r="CH5501" s="20">
        <v>1</v>
      </c>
    </row>
    <row r="5502" spans="1:87" ht="15" customHeight="1">
      <c r="A5502" s="20" t="s">
        <v>14478</v>
      </c>
      <c r="B5502" s="52" t="s">
        <v>15282</v>
      </c>
      <c r="C5502" s="43" t="s">
        <v>2755</v>
      </c>
      <c r="D5502" s="21" t="s">
        <v>100</v>
      </c>
      <c r="E5502" s="9">
        <v>44384</v>
      </c>
      <c r="F5502" s="10">
        <v>0.53125</v>
      </c>
      <c r="G5502" s="20">
        <v>7</v>
      </c>
      <c r="H5502" s="20">
        <v>2021</v>
      </c>
      <c r="I5502" s="20">
        <v>1</v>
      </c>
      <c r="J5502" s="52">
        <v>1</v>
      </c>
      <c r="M5502" s="20" t="s">
        <v>484</v>
      </c>
      <c r="N5502" s="20" t="s">
        <v>1273</v>
      </c>
      <c r="O5502" s="20" t="s">
        <v>8604</v>
      </c>
      <c r="P5502" s="20">
        <v>41</v>
      </c>
      <c r="Q5502" s="20">
        <v>47</v>
      </c>
      <c r="R5502" s="20">
        <v>56.64</v>
      </c>
      <c r="S5502" s="52" t="s">
        <v>2756</v>
      </c>
      <c r="T5502" s="20">
        <v>73</v>
      </c>
      <c r="U5502" s="20">
        <v>28</v>
      </c>
      <c r="V5502" s="20">
        <v>50.45</v>
      </c>
      <c r="W5502" s="52" t="s">
        <v>3282</v>
      </c>
      <c r="X5502" s="52" t="s">
        <v>1153</v>
      </c>
      <c r="Y5502" s="52">
        <v>0.8</v>
      </c>
      <c r="Z5502" s="20">
        <v>40</v>
      </c>
      <c r="AB5502" s="52"/>
      <c r="AC5502" s="20">
        <v>1</v>
      </c>
      <c r="AD5502" s="52"/>
      <c r="AF5502" s="20">
        <v>1</v>
      </c>
      <c r="AH5502" s="52"/>
      <c r="AI5502" s="20">
        <v>1</v>
      </c>
      <c r="AM5502" s="52">
        <v>1</v>
      </c>
      <c r="AP5502" s="52">
        <v>1</v>
      </c>
      <c r="AS5502" s="52">
        <v>1</v>
      </c>
      <c r="AV5502" s="52">
        <v>1</v>
      </c>
      <c r="AY5502" s="52"/>
      <c r="AZ5502" s="20">
        <v>1</v>
      </c>
      <c r="BA5502" s="20">
        <v>1</v>
      </c>
      <c r="BC5502" s="20">
        <v>1</v>
      </c>
      <c r="BD5502" s="57">
        <v>44384</v>
      </c>
      <c r="BI5502" s="52"/>
      <c r="BJ5502" s="9"/>
      <c r="BK5502" s="20" t="s">
        <v>1190</v>
      </c>
      <c r="BU5502" s="9">
        <v>44384</v>
      </c>
      <c r="BV5502" s="52" t="s">
        <v>14479</v>
      </c>
      <c r="BW5502" s="52" t="s">
        <v>6632</v>
      </c>
      <c r="BX5502" s="52">
        <v>1</v>
      </c>
      <c r="CA5502" s="52"/>
      <c r="CC5502" s="52">
        <v>1</v>
      </c>
      <c r="CE5502" s="52">
        <v>1</v>
      </c>
      <c r="CH5502" s="52">
        <v>1</v>
      </c>
    </row>
    <row r="5503" spans="1:87" ht="15" customHeight="1">
      <c r="A5503" s="20" t="s">
        <v>14440</v>
      </c>
      <c r="B5503" s="45" t="s">
        <v>3182</v>
      </c>
      <c r="C5503" s="43" t="s">
        <v>3228</v>
      </c>
      <c r="D5503" s="21" t="s">
        <v>318</v>
      </c>
      <c r="E5503" s="9">
        <v>44385</v>
      </c>
      <c r="F5503" s="10">
        <v>0.59722222222222221</v>
      </c>
      <c r="G5503" s="20">
        <v>7</v>
      </c>
      <c r="H5503" s="20">
        <v>2021</v>
      </c>
      <c r="I5503" s="20">
        <v>1</v>
      </c>
      <c r="J5503" s="52">
        <v>1</v>
      </c>
      <c r="M5503" s="20" t="s">
        <v>14441</v>
      </c>
      <c r="N5503" s="20" t="s">
        <v>599</v>
      </c>
      <c r="O5503" s="52" t="s">
        <v>15403</v>
      </c>
      <c r="P5503" s="20">
        <v>37</v>
      </c>
      <c r="Q5503" s="20">
        <v>4</v>
      </c>
      <c r="R5503" s="20">
        <v>24</v>
      </c>
      <c r="S5503" s="52" t="s">
        <v>2756</v>
      </c>
      <c r="T5503" s="20">
        <v>73</v>
      </c>
      <c r="U5503" s="20">
        <v>9</v>
      </c>
      <c r="V5503" s="20">
        <v>36</v>
      </c>
      <c r="W5503" s="52" t="s">
        <v>3282</v>
      </c>
      <c r="X5503" s="52" t="s">
        <v>1153</v>
      </c>
      <c r="Y5503" s="52">
        <v>0.53</v>
      </c>
      <c r="Z5503" s="20">
        <v>2.5</v>
      </c>
      <c r="AC5503" s="52">
        <v>1</v>
      </c>
      <c r="AD5503" s="52"/>
      <c r="AE5503" s="20">
        <v>1</v>
      </c>
      <c r="AH5503" s="52">
        <v>1</v>
      </c>
      <c r="AM5503" s="52">
        <v>1</v>
      </c>
      <c r="AP5503" s="52">
        <v>1</v>
      </c>
      <c r="AR5503" s="20">
        <v>1</v>
      </c>
      <c r="AS5503" s="52"/>
      <c r="AT5503" s="20" t="s">
        <v>14272</v>
      </c>
      <c r="AV5503" s="52">
        <v>1</v>
      </c>
      <c r="AY5503" s="20">
        <v>1</v>
      </c>
      <c r="AZ5503" s="52"/>
      <c r="BA5503" s="20">
        <v>1</v>
      </c>
      <c r="BC5503" s="20">
        <v>1</v>
      </c>
      <c r="BD5503" s="57">
        <v>44385</v>
      </c>
      <c r="BI5503" s="52"/>
      <c r="BJ5503" s="9"/>
      <c r="BV5503" s="20" t="s">
        <v>14273</v>
      </c>
      <c r="BW5503" s="52" t="s">
        <v>5567</v>
      </c>
      <c r="BY5503" s="20">
        <v>1</v>
      </c>
      <c r="CC5503" s="52"/>
      <c r="CE5503" s="52"/>
    </row>
    <row r="5504" spans="1:87" ht="15" customHeight="1">
      <c r="A5504" s="20">
        <v>52021040</v>
      </c>
      <c r="B5504" s="52" t="s">
        <v>15282</v>
      </c>
      <c r="C5504" s="43" t="s">
        <v>12952</v>
      </c>
      <c r="D5504" s="21" t="s">
        <v>12953</v>
      </c>
      <c r="E5504" s="9">
        <v>44385</v>
      </c>
      <c r="F5504" s="10">
        <v>0.66666666666666663</v>
      </c>
      <c r="G5504" s="20">
        <v>7</v>
      </c>
      <c r="H5504" s="20">
        <v>2021</v>
      </c>
      <c r="I5504" s="20">
        <v>1</v>
      </c>
      <c r="J5504" s="20">
        <v>1</v>
      </c>
      <c r="K5504" s="52"/>
      <c r="M5504" s="20" t="s">
        <v>2800</v>
      </c>
      <c r="N5504" s="20" t="s">
        <v>1061</v>
      </c>
      <c r="O5504" s="20" t="s">
        <v>1619</v>
      </c>
      <c r="P5504" s="20">
        <v>32</v>
      </c>
      <c r="Q5504" s="20">
        <v>38</v>
      </c>
      <c r="R5504" s="20">
        <v>19</v>
      </c>
      <c r="S5504" s="52" t="s">
        <v>2756</v>
      </c>
      <c r="T5504" s="20">
        <v>71</v>
      </c>
      <c r="U5504" s="20">
        <v>25</v>
      </c>
      <c r="V5504" s="20">
        <v>89</v>
      </c>
      <c r="W5504" s="52" t="s">
        <v>3282</v>
      </c>
      <c r="X5504" s="52" t="s">
        <v>1153</v>
      </c>
      <c r="Y5504" s="52">
        <v>2.5</v>
      </c>
      <c r="Z5504" s="20">
        <v>50</v>
      </c>
      <c r="AB5504" s="52">
        <v>1</v>
      </c>
      <c r="AD5504" s="52"/>
      <c r="AF5504" s="20">
        <v>1</v>
      </c>
      <c r="AH5504" s="52">
        <v>1</v>
      </c>
      <c r="AM5504" s="52">
        <v>1</v>
      </c>
      <c r="AP5504" s="52">
        <v>1</v>
      </c>
      <c r="AS5504" s="52">
        <v>1</v>
      </c>
      <c r="AV5504" s="52">
        <v>1</v>
      </c>
      <c r="AX5504" s="20">
        <v>1</v>
      </c>
      <c r="BC5504" s="20">
        <v>1</v>
      </c>
      <c r="BD5504" s="57">
        <v>44387</v>
      </c>
      <c r="BI5504" s="52"/>
      <c r="BJ5504" s="9"/>
      <c r="BT5504" s="52"/>
      <c r="BV5504" s="20" t="s">
        <v>14373</v>
      </c>
      <c r="BW5504" s="52" t="s">
        <v>14374</v>
      </c>
      <c r="BY5504" s="20">
        <v>1</v>
      </c>
      <c r="BZ5504" s="20">
        <v>1</v>
      </c>
      <c r="CC5504" s="52"/>
      <c r="CE5504" s="52"/>
    </row>
    <row r="5505" spans="1:87" ht="15" customHeight="1">
      <c r="A5505" s="20" t="s">
        <v>14189</v>
      </c>
      <c r="B5505" s="52" t="s">
        <v>15282</v>
      </c>
      <c r="C5505" s="43" t="s">
        <v>2755</v>
      </c>
      <c r="D5505" s="21" t="s">
        <v>100</v>
      </c>
      <c r="E5505" s="9">
        <v>44386</v>
      </c>
      <c r="F5505" s="10">
        <v>0.54166666666666663</v>
      </c>
      <c r="G5505" s="20">
        <v>7</v>
      </c>
      <c r="H5505" s="20">
        <v>2021</v>
      </c>
      <c r="I5505" s="20">
        <v>1</v>
      </c>
      <c r="J5505" s="52">
        <v>1</v>
      </c>
      <c r="M5505" s="20" t="s">
        <v>372</v>
      </c>
      <c r="N5505" s="20" t="s">
        <v>372</v>
      </c>
      <c r="O5505" s="20" t="s">
        <v>372</v>
      </c>
      <c r="P5505" s="20">
        <v>23</v>
      </c>
      <c r="Q5505" s="20">
        <v>39</v>
      </c>
      <c r="R5505" s="20">
        <v>15</v>
      </c>
      <c r="S5505" s="52" t="s">
        <v>2756</v>
      </c>
      <c r="T5505" s="20">
        <v>70</v>
      </c>
      <c r="U5505" s="20">
        <v>24</v>
      </c>
      <c r="V5505" s="20">
        <v>16</v>
      </c>
      <c r="W5505" s="52" t="s">
        <v>3282</v>
      </c>
      <c r="X5505" s="52" t="s">
        <v>1153</v>
      </c>
      <c r="Y5505" s="52">
        <v>1.6</v>
      </c>
      <c r="Z5505" s="20">
        <v>150</v>
      </c>
      <c r="AA5505" s="52"/>
      <c r="AB5505" s="20">
        <v>1</v>
      </c>
      <c r="AE5505" s="20">
        <v>1</v>
      </c>
      <c r="AF5505" s="52"/>
      <c r="AJ5505" s="52"/>
      <c r="AK5505" s="20" t="s">
        <v>14340</v>
      </c>
      <c r="AM5505" s="52">
        <v>1</v>
      </c>
      <c r="AP5505" s="52">
        <v>1</v>
      </c>
      <c r="AR5505" s="20">
        <v>1</v>
      </c>
      <c r="AS5505" s="52"/>
      <c r="AT5505" s="20" t="s">
        <v>14341</v>
      </c>
      <c r="AV5505" s="52">
        <v>1</v>
      </c>
      <c r="AX5505" s="52">
        <v>1</v>
      </c>
      <c r="BI5505" s="20">
        <v>1</v>
      </c>
      <c r="BJ5505" s="9">
        <v>44386</v>
      </c>
      <c r="BK5505" s="20" t="s">
        <v>12124</v>
      </c>
      <c r="BU5505" s="9">
        <v>44386</v>
      </c>
      <c r="BV5505" s="20" t="s">
        <v>14342</v>
      </c>
      <c r="BW5505" s="52" t="s">
        <v>11188</v>
      </c>
      <c r="CC5505" s="52">
        <v>1</v>
      </c>
      <c r="CE5505" s="52">
        <v>1</v>
      </c>
      <c r="CH5505" s="20">
        <v>1</v>
      </c>
    </row>
    <row r="5506" spans="1:87" ht="15" customHeight="1">
      <c r="A5506" s="20" t="s">
        <v>14480</v>
      </c>
      <c r="B5506" s="52" t="s">
        <v>15282</v>
      </c>
      <c r="C5506" s="43" t="s">
        <v>3203</v>
      </c>
      <c r="D5506" s="21" t="s">
        <v>88</v>
      </c>
      <c r="E5506" s="9">
        <v>44386</v>
      </c>
      <c r="F5506" s="10">
        <v>0.70833333333333337</v>
      </c>
      <c r="G5506" s="20">
        <v>7</v>
      </c>
      <c r="H5506" s="20">
        <v>2021</v>
      </c>
      <c r="I5506" s="20">
        <v>1</v>
      </c>
      <c r="J5506" s="20">
        <v>1</v>
      </c>
      <c r="K5506" s="52"/>
      <c r="M5506" s="20" t="s">
        <v>484</v>
      </c>
      <c r="N5506" s="20" t="s">
        <v>1273</v>
      </c>
      <c r="O5506" s="20" t="s">
        <v>8604</v>
      </c>
      <c r="P5506" s="20">
        <v>41</v>
      </c>
      <c r="Q5506" s="20">
        <v>48</v>
      </c>
      <c r="R5506" s="20">
        <v>46</v>
      </c>
      <c r="S5506" s="52" t="s">
        <v>2756</v>
      </c>
      <c r="T5506" s="20">
        <v>73</v>
      </c>
      <c r="U5506" s="20">
        <v>28</v>
      </c>
      <c r="V5506" s="20">
        <v>29.74</v>
      </c>
      <c r="W5506" s="52" t="s">
        <v>3282</v>
      </c>
      <c r="X5506" s="52" t="s">
        <v>1153</v>
      </c>
      <c r="Y5506" s="52">
        <v>1</v>
      </c>
      <c r="Z5506" s="20">
        <v>60</v>
      </c>
      <c r="AB5506" s="52"/>
      <c r="AC5506" s="20">
        <v>1</v>
      </c>
      <c r="AD5506" s="52"/>
      <c r="AF5506" s="20">
        <v>1</v>
      </c>
      <c r="AH5506" s="52"/>
      <c r="AI5506" s="20">
        <v>1</v>
      </c>
      <c r="AM5506" s="52">
        <v>1</v>
      </c>
      <c r="AP5506" s="52">
        <v>1</v>
      </c>
      <c r="AS5506" s="52">
        <v>1</v>
      </c>
      <c r="AV5506" s="52">
        <v>1</v>
      </c>
      <c r="AY5506" s="20">
        <v>1</v>
      </c>
      <c r="BA5506" s="20">
        <v>1</v>
      </c>
      <c r="BC5506" s="20">
        <v>1</v>
      </c>
      <c r="BD5506" s="57">
        <v>44386</v>
      </c>
      <c r="BI5506" s="52"/>
      <c r="BJ5506" s="9"/>
      <c r="BK5506" s="20" t="s">
        <v>1190</v>
      </c>
      <c r="BU5506" s="9">
        <v>44386</v>
      </c>
      <c r="BV5506" s="20" t="s">
        <v>14481</v>
      </c>
      <c r="BW5506" s="52" t="s">
        <v>6632</v>
      </c>
      <c r="BX5506" s="20">
        <v>1</v>
      </c>
      <c r="CC5506" s="52">
        <v>1</v>
      </c>
      <c r="CE5506" s="52">
        <v>1</v>
      </c>
      <c r="CH5506" s="20">
        <v>1</v>
      </c>
    </row>
    <row r="5507" spans="1:87" ht="15" customHeight="1">
      <c r="A5507" s="20">
        <v>52021041</v>
      </c>
      <c r="B5507" s="45" t="s">
        <v>3182</v>
      </c>
      <c r="C5507" s="43" t="s">
        <v>4530</v>
      </c>
      <c r="D5507" s="21" t="s">
        <v>238</v>
      </c>
      <c r="E5507" s="9">
        <v>44387</v>
      </c>
      <c r="F5507" s="10">
        <v>0.71180555555555547</v>
      </c>
      <c r="G5507" s="20">
        <v>7</v>
      </c>
      <c r="H5507" s="20">
        <v>2021</v>
      </c>
      <c r="I5507" s="20">
        <v>1</v>
      </c>
      <c r="J5507" s="20">
        <v>1</v>
      </c>
      <c r="K5507" s="52"/>
      <c r="M5507" s="20" t="s">
        <v>14375</v>
      </c>
      <c r="N5507" s="20" t="s">
        <v>320</v>
      </c>
      <c r="O5507" s="20" t="s">
        <v>1619</v>
      </c>
      <c r="P5507" s="20">
        <v>33</v>
      </c>
      <c r="Q5507" s="20">
        <v>27</v>
      </c>
      <c r="R5507" s="20">
        <v>58.47</v>
      </c>
      <c r="S5507" s="52" t="s">
        <v>2756</v>
      </c>
      <c r="T5507" s="20">
        <v>71</v>
      </c>
      <c r="U5507" s="20">
        <v>39</v>
      </c>
      <c r="V5507" s="20">
        <v>17.559999999999999</v>
      </c>
      <c r="W5507" s="52" t="s">
        <v>3282</v>
      </c>
      <c r="X5507" s="52" t="s">
        <v>1153</v>
      </c>
      <c r="Y5507" s="52">
        <v>0.3</v>
      </c>
      <c r="Z5507" s="20">
        <v>2</v>
      </c>
      <c r="AC5507" s="52">
        <v>1</v>
      </c>
      <c r="AD5507" s="52"/>
      <c r="AF5507" s="20">
        <v>1</v>
      </c>
      <c r="AH5507" s="20">
        <v>1</v>
      </c>
      <c r="AM5507" s="52">
        <v>1</v>
      </c>
      <c r="AP5507" s="52">
        <v>1</v>
      </c>
      <c r="AS5507" s="52">
        <v>1</v>
      </c>
      <c r="AV5507" s="52">
        <v>1</v>
      </c>
      <c r="AX5507" s="20">
        <v>1</v>
      </c>
      <c r="BA5507" s="52"/>
      <c r="BC5507" s="20">
        <v>1</v>
      </c>
      <c r="BD5507" s="57">
        <v>44387</v>
      </c>
      <c r="BI5507" s="52"/>
      <c r="BJ5507" s="9"/>
      <c r="BV5507" s="20" t="s">
        <v>14376</v>
      </c>
      <c r="BW5507" s="52" t="s">
        <v>6290</v>
      </c>
      <c r="BX5507" s="20">
        <v>1</v>
      </c>
      <c r="CC5507" s="52"/>
      <c r="CE5507" s="52"/>
    </row>
    <row r="5508" spans="1:87" ht="15" customHeight="1">
      <c r="A5508" s="20" t="s">
        <v>14469</v>
      </c>
      <c r="B5508" s="45" t="s">
        <v>3182</v>
      </c>
      <c r="C5508" s="43" t="s">
        <v>3228</v>
      </c>
      <c r="D5508" s="21" t="s">
        <v>318</v>
      </c>
      <c r="E5508" s="9">
        <v>44388</v>
      </c>
      <c r="F5508" s="10">
        <v>0.58333333333333337</v>
      </c>
      <c r="G5508" s="20">
        <v>7</v>
      </c>
      <c r="H5508" s="20">
        <v>2021</v>
      </c>
      <c r="I5508" s="20">
        <v>1</v>
      </c>
      <c r="J5508" s="20">
        <v>1</v>
      </c>
      <c r="K5508" s="52"/>
      <c r="M5508" s="20" t="s">
        <v>14470</v>
      </c>
      <c r="N5508" s="20" t="s">
        <v>68</v>
      </c>
      <c r="O5508" s="20" t="s">
        <v>8604</v>
      </c>
      <c r="P5508" s="20">
        <v>41</v>
      </c>
      <c r="Q5508" s="20">
        <v>49</v>
      </c>
      <c r="R5508" s="20">
        <v>2.7</v>
      </c>
      <c r="S5508" s="52" t="s">
        <v>2756</v>
      </c>
      <c r="T5508" s="20">
        <v>73</v>
      </c>
      <c r="U5508" s="20">
        <v>36</v>
      </c>
      <c r="V5508" s="20">
        <v>35.92</v>
      </c>
      <c r="W5508" s="52" t="s">
        <v>3282</v>
      </c>
      <c r="X5508" s="52" t="s">
        <v>1153</v>
      </c>
      <c r="Y5508" s="52">
        <v>0.42</v>
      </c>
      <c r="Z5508" s="20">
        <v>2.0350000000000001</v>
      </c>
      <c r="AC5508" s="52">
        <v>1</v>
      </c>
      <c r="AD5508" s="52"/>
      <c r="AF5508" s="20">
        <v>1</v>
      </c>
      <c r="AH5508" s="52">
        <v>1</v>
      </c>
      <c r="AM5508" s="52">
        <v>1</v>
      </c>
      <c r="AP5508" s="52">
        <v>1</v>
      </c>
      <c r="AS5508" s="52">
        <v>1</v>
      </c>
      <c r="AV5508" s="52">
        <v>1</v>
      </c>
      <c r="AY5508" s="20">
        <v>1</v>
      </c>
      <c r="BI5508" s="52"/>
      <c r="BJ5508" s="9"/>
      <c r="BK5508" s="20" t="s">
        <v>3504</v>
      </c>
      <c r="BL5508" s="20">
        <v>41</v>
      </c>
      <c r="BM5508" s="20">
        <v>53.05</v>
      </c>
      <c r="BN5508" s="20">
        <v>69</v>
      </c>
      <c r="BO5508" s="20" t="s">
        <v>2756</v>
      </c>
      <c r="BP5508" s="20">
        <v>73</v>
      </c>
      <c r="BQ5508" s="20">
        <v>59.37</v>
      </c>
      <c r="BR5508" s="20">
        <v>49</v>
      </c>
      <c r="BS5508" s="52" t="s">
        <v>3282</v>
      </c>
      <c r="BT5508" s="20" t="s">
        <v>13886</v>
      </c>
      <c r="BU5508" s="9">
        <v>44389</v>
      </c>
      <c r="BV5508" s="20" t="s">
        <v>14471</v>
      </c>
      <c r="BW5508" s="52" t="s">
        <v>12337</v>
      </c>
    </row>
    <row r="5509" spans="1:87" ht="15" customHeight="1">
      <c r="A5509" s="20" t="s">
        <v>14508</v>
      </c>
      <c r="B5509" s="52" t="s">
        <v>15282</v>
      </c>
      <c r="C5509" s="43" t="s">
        <v>2755</v>
      </c>
      <c r="D5509" s="21" t="s">
        <v>100</v>
      </c>
      <c r="E5509" s="9">
        <v>44388</v>
      </c>
      <c r="F5509" s="10">
        <v>0.5</v>
      </c>
      <c r="G5509" s="20">
        <v>7</v>
      </c>
      <c r="H5509" s="20">
        <v>2021</v>
      </c>
      <c r="I5509" s="20">
        <v>1</v>
      </c>
      <c r="J5509" s="52">
        <v>1</v>
      </c>
      <c r="M5509" s="20" t="s">
        <v>14509</v>
      </c>
      <c r="N5509" s="20" t="s">
        <v>14510</v>
      </c>
      <c r="O5509" s="20" t="s">
        <v>8604</v>
      </c>
      <c r="P5509" s="20">
        <v>42</v>
      </c>
      <c r="Q5509" s="20">
        <v>9</v>
      </c>
      <c r="R5509" s="20">
        <v>5.0999999999999996</v>
      </c>
      <c r="S5509" s="52" t="s">
        <v>2756</v>
      </c>
      <c r="T5509" s="20">
        <v>73</v>
      </c>
      <c r="U5509" s="20">
        <v>36</v>
      </c>
      <c r="V5509" s="20">
        <v>29.9</v>
      </c>
      <c r="W5509" s="52" t="s">
        <v>3282</v>
      </c>
      <c r="X5509" s="52" t="s">
        <v>1153</v>
      </c>
      <c r="Y5509" s="52">
        <v>1.3</v>
      </c>
      <c r="Z5509" s="20">
        <v>70</v>
      </c>
      <c r="AA5509" s="52"/>
      <c r="AB5509" s="20">
        <v>1</v>
      </c>
      <c r="AF5509" s="52">
        <v>1</v>
      </c>
      <c r="AH5509" s="52"/>
      <c r="AK5509" s="20" t="s">
        <v>14511</v>
      </c>
      <c r="AL5509" s="52"/>
      <c r="AM5509" s="20">
        <v>1</v>
      </c>
      <c r="AP5509" s="52">
        <v>1</v>
      </c>
      <c r="AS5509" s="52">
        <v>1</v>
      </c>
      <c r="AU5509" s="52"/>
      <c r="AV5509" s="20">
        <v>1</v>
      </c>
      <c r="AX5509" s="52">
        <v>1</v>
      </c>
      <c r="BG5509" s="20">
        <v>1</v>
      </c>
      <c r="BH5509" s="9">
        <v>44389</v>
      </c>
      <c r="BI5509" s="52"/>
      <c r="BJ5509" s="9"/>
      <c r="BK5509" s="20" t="s">
        <v>14512</v>
      </c>
      <c r="BL5509" s="20">
        <v>42</v>
      </c>
      <c r="BM5509" s="20">
        <v>31</v>
      </c>
      <c r="BN5509" s="20">
        <v>53</v>
      </c>
      <c r="BO5509" s="20" t="s">
        <v>2756</v>
      </c>
      <c r="BP5509" s="20">
        <v>73</v>
      </c>
      <c r="BQ5509" s="20">
        <v>35</v>
      </c>
      <c r="BR5509" s="20">
        <v>11</v>
      </c>
      <c r="BS5509" s="52" t="s">
        <v>3282</v>
      </c>
      <c r="BT5509" s="20" t="s">
        <v>13886</v>
      </c>
      <c r="BU5509" s="9">
        <v>44389</v>
      </c>
      <c r="BV5509" s="20" t="s">
        <v>14513</v>
      </c>
      <c r="BW5509" s="52" t="s">
        <v>14514</v>
      </c>
      <c r="CC5509" s="52">
        <v>1</v>
      </c>
      <c r="CE5509" s="52">
        <v>1</v>
      </c>
      <c r="CH5509" s="20">
        <v>1</v>
      </c>
    </row>
    <row r="5510" spans="1:87" ht="15" customHeight="1">
      <c r="A5510" s="20">
        <v>120368</v>
      </c>
      <c r="B5510" s="52" t="s">
        <v>15282</v>
      </c>
      <c r="C5510" s="43" t="s">
        <v>3973</v>
      </c>
      <c r="D5510" s="21" t="s">
        <v>82</v>
      </c>
      <c r="E5510" s="9">
        <v>44389</v>
      </c>
      <c r="F5510" s="10">
        <v>0.54166666666666663</v>
      </c>
      <c r="G5510" s="20">
        <v>7</v>
      </c>
      <c r="H5510" s="20">
        <v>2021</v>
      </c>
      <c r="I5510" s="20">
        <v>1</v>
      </c>
      <c r="J5510" s="20">
        <v>1</v>
      </c>
      <c r="K5510" s="52"/>
      <c r="M5510" s="20" t="s">
        <v>14593</v>
      </c>
      <c r="N5510" s="20" t="s">
        <v>1820</v>
      </c>
      <c r="O5510" s="20" t="s">
        <v>8606</v>
      </c>
      <c r="P5510" s="20">
        <v>53</v>
      </c>
      <c r="Q5510" s="20">
        <v>5</v>
      </c>
      <c r="R5510" s="20">
        <v>35</v>
      </c>
      <c r="S5510" s="52" t="s">
        <v>2756</v>
      </c>
      <c r="T5510" s="20">
        <v>70</v>
      </c>
      <c r="U5510" s="20">
        <v>52</v>
      </c>
      <c r="V5510" s="20">
        <v>24</v>
      </c>
      <c r="W5510" s="52" t="s">
        <v>3282</v>
      </c>
      <c r="X5510" s="52" t="s">
        <v>1153</v>
      </c>
      <c r="Y5510" s="52">
        <v>1.5</v>
      </c>
      <c r="Z5510" s="20">
        <v>80</v>
      </c>
      <c r="AC5510" s="52">
        <v>1</v>
      </c>
      <c r="AD5510" s="52"/>
      <c r="AF5510" s="52">
        <v>1</v>
      </c>
      <c r="AH5510" s="52">
        <v>1</v>
      </c>
      <c r="AM5510" s="52">
        <v>1</v>
      </c>
      <c r="AP5510" s="52">
        <v>1</v>
      </c>
      <c r="AS5510" s="52">
        <v>1</v>
      </c>
      <c r="AV5510" s="52">
        <v>1</v>
      </c>
      <c r="AX5510" s="20">
        <v>1</v>
      </c>
      <c r="BA5510" s="52">
        <v>1</v>
      </c>
      <c r="BB5510" s="52"/>
      <c r="BE5510" s="52"/>
      <c r="BG5510" s="20">
        <v>1</v>
      </c>
      <c r="BH5510" s="9">
        <v>44389</v>
      </c>
      <c r="BI5510" s="52"/>
      <c r="BJ5510" s="9"/>
      <c r="BK5510" s="20" t="s">
        <v>10157</v>
      </c>
      <c r="BL5510" s="20">
        <v>53</v>
      </c>
      <c r="BM5510" s="20">
        <v>5</v>
      </c>
      <c r="BN5510" s="20">
        <v>35</v>
      </c>
      <c r="BO5510" s="20" t="s">
        <v>2756</v>
      </c>
      <c r="BP5510" s="20">
        <v>70</v>
      </c>
      <c r="BQ5510" s="20">
        <v>52</v>
      </c>
      <c r="BR5510" s="20">
        <v>24</v>
      </c>
      <c r="BS5510" s="52" t="s">
        <v>3282</v>
      </c>
      <c r="BT5510" s="52" t="s">
        <v>50</v>
      </c>
      <c r="BU5510" s="9">
        <v>44389</v>
      </c>
      <c r="BV5510" s="20" t="s">
        <v>14594</v>
      </c>
      <c r="BW5510" s="52" t="s">
        <v>14595</v>
      </c>
    </row>
    <row r="5511" spans="1:87" ht="15" customHeight="1">
      <c r="A5511" s="20">
        <v>13</v>
      </c>
      <c r="B5511" s="52" t="s">
        <v>15282</v>
      </c>
      <c r="C5511" s="43" t="s">
        <v>2755</v>
      </c>
      <c r="D5511" s="21" t="s">
        <v>100</v>
      </c>
      <c r="E5511" s="9">
        <v>44390</v>
      </c>
      <c r="F5511" s="10">
        <v>0.91666666666666663</v>
      </c>
      <c r="G5511" s="20">
        <v>7</v>
      </c>
      <c r="H5511" s="20">
        <v>2021</v>
      </c>
      <c r="I5511" s="20">
        <v>1</v>
      </c>
      <c r="J5511" s="52">
        <v>1</v>
      </c>
      <c r="M5511" s="20" t="s">
        <v>5830</v>
      </c>
      <c r="N5511" s="20" t="s">
        <v>12946</v>
      </c>
      <c r="O5511" s="20" t="s">
        <v>8601</v>
      </c>
      <c r="P5511" s="20">
        <v>29</v>
      </c>
      <c r="Q5511" s="20">
        <v>45</v>
      </c>
      <c r="R5511" s="20">
        <v>17</v>
      </c>
      <c r="S5511" s="52" t="s">
        <v>2756</v>
      </c>
      <c r="T5511" s="20">
        <v>71</v>
      </c>
      <c r="U5511" s="20">
        <v>29</v>
      </c>
      <c r="V5511" s="20">
        <v>18</v>
      </c>
      <c r="W5511" s="52" t="s">
        <v>3282</v>
      </c>
      <c r="X5511" s="52" t="s">
        <v>1153</v>
      </c>
      <c r="Y5511" s="52">
        <v>0.98</v>
      </c>
      <c r="Z5511" s="20">
        <v>20</v>
      </c>
      <c r="AA5511" s="20">
        <v>1</v>
      </c>
      <c r="AB5511" s="52"/>
      <c r="AD5511" s="52"/>
      <c r="AF5511" s="20">
        <v>1</v>
      </c>
      <c r="AH5511" s="52"/>
      <c r="AJ5511" s="20">
        <v>1</v>
      </c>
      <c r="AK5511" s="20" t="s">
        <v>14204</v>
      </c>
      <c r="AL5511" s="52"/>
      <c r="AM5511" s="20">
        <v>1</v>
      </c>
      <c r="AP5511" s="52">
        <v>1</v>
      </c>
      <c r="AS5511" s="52">
        <v>1</v>
      </c>
      <c r="AV5511" s="52">
        <v>1</v>
      </c>
      <c r="AX5511" s="20">
        <v>1</v>
      </c>
      <c r="AZ5511" s="52"/>
      <c r="BB5511" s="52"/>
      <c r="BI5511" s="52"/>
      <c r="BJ5511" s="9"/>
      <c r="BK5511" s="20" t="s">
        <v>10288</v>
      </c>
      <c r="BL5511" s="20">
        <v>29</v>
      </c>
      <c r="BM5511" s="20">
        <v>1</v>
      </c>
      <c r="BN5511" s="20">
        <v>44</v>
      </c>
      <c r="BO5511" s="20" t="s">
        <v>2756</v>
      </c>
      <c r="BP5511" s="20">
        <v>71</v>
      </c>
      <c r="BQ5511" s="20">
        <v>33</v>
      </c>
      <c r="BR5511" s="20">
        <v>57</v>
      </c>
      <c r="BS5511" s="52" t="s">
        <v>3282</v>
      </c>
      <c r="BT5511" s="52" t="s">
        <v>50</v>
      </c>
      <c r="BU5511" s="9">
        <v>44392</v>
      </c>
      <c r="BV5511" s="20" t="s">
        <v>14352</v>
      </c>
      <c r="BW5511" s="52" t="s">
        <v>13584</v>
      </c>
      <c r="CC5511" s="20">
        <v>1</v>
      </c>
      <c r="CE5511" s="20">
        <v>1</v>
      </c>
      <c r="CH5511" s="20">
        <v>1</v>
      </c>
    </row>
    <row r="5512" spans="1:87" ht="15" customHeight="1">
      <c r="A5512" s="20">
        <v>40643</v>
      </c>
      <c r="B5512" s="52" t="s">
        <v>15282</v>
      </c>
      <c r="C5512" s="43" t="s">
        <v>2755</v>
      </c>
      <c r="D5512" s="21" t="s">
        <v>100</v>
      </c>
      <c r="E5512" s="9">
        <v>44391</v>
      </c>
      <c r="F5512" s="10">
        <v>0.33333333333333331</v>
      </c>
      <c r="G5512" s="20">
        <v>7</v>
      </c>
      <c r="H5512" s="20">
        <v>2021</v>
      </c>
      <c r="I5512" s="20">
        <v>1</v>
      </c>
      <c r="K5512" s="52">
        <v>1</v>
      </c>
      <c r="M5512" s="20" t="s">
        <v>5851</v>
      </c>
      <c r="N5512" s="20" t="s">
        <v>938</v>
      </c>
      <c r="O5512" s="20" t="s">
        <v>944</v>
      </c>
      <c r="P5512" s="20">
        <v>29</v>
      </c>
      <c r="Q5512" s="20">
        <v>55</v>
      </c>
      <c r="R5512" s="20">
        <v>14.39</v>
      </c>
      <c r="S5512" s="52" t="s">
        <v>2756</v>
      </c>
      <c r="T5512" s="20">
        <v>71</v>
      </c>
      <c r="U5512" s="20">
        <v>16</v>
      </c>
      <c r="V5512" s="20">
        <v>38.17</v>
      </c>
      <c r="W5512" s="52" t="s">
        <v>3282</v>
      </c>
      <c r="X5512" s="52" t="s">
        <v>1153</v>
      </c>
      <c r="Y5512" s="52">
        <v>1.7</v>
      </c>
      <c r="Z5512" s="20">
        <v>170</v>
      </c>
      <c r="AB5512" s="20">
        <v>1</v>
      </c>
      <c r="AC5512" s="52"/>
      <c r="AD5512" s="52">
        <v>1</v>
      </c>
      <c r="AH5512" s="52">
        <v>1</v>
      </c>
      <c r="AM5512" s="52">
        <v>1</v>
      </c>
      <c r="AP5512" s="52">
        <v>1</v>
      </c>
      <c r="AS5512" s="52">
        <v>1</v>
      </c>
      <c r="AV5512" s="52">
        <v>1</v>
      </c>
      <c r="BI5512" s="52">
        <v>1</v>
      </c>
      <c r="BJ5512" s="9">
        <v>44391</v>
      </c>
      <c r="BK5512" s="20" t="s">
        <v>1211</v>
      </c>
      <c r="BL5512" s="20">
        <v>30</v>
      </c>
      <c r="BM5512" s="20">
        <v>1</v>
      </c>
      <c r="BN5512" s="20">
        <v>7.0000000000000007E-2</v>
      </c>
      <c r="BO5512" s="20" t="s">
        <v>2756</v>
      </c>
      <c r="BP5512" s="20">
        <v>71</v>
      </c>
      <c r="BQ5512" s="20">
        <v>21</v>
      </c>
      <c r="BR5512" s="20">
        <v>35.5</v>
      </c>
      <c r="BS5512" s="52" t="s">
        <v>3282</v>
      </c>
      <c r="BT5512" s="20" t="s">
        <v>50</v>
      </c>
      <c r="BU5512" s="9">
        <v>44391</v>
      </c>
      <c r="BV5512" s="20" t="s">
        <v>14353</v>
      </c>
      <c r="BW5512" s="52" t="s">
        <v>4093</v>
      </c>
      <c r="CC5512" s="20">
        <v>1</v>
      </c>
      <c r="CE5512" s="20">
        <v>1</v>
      </c>
      <c r="CI5512" s="20" t="s">
        <v>48</v>
      </c>
    </row>
    <row r="5513" spans="1:87" ht="15" customHeight="1">
      <c r="A5513" s="20" t="s">
        <v>14472</v>
      </c>
      <c r="B5513" s="52" t="s">
        <v>15282</v>
      </c>
      <c r="C5513" s="43" t="s">
        <v>2755</v>
      </c>
      <c r="D5513" s="21" t="s">
        <v>100</v>
      </c>
      <c r="E5513" s="9">
        <v>44391</v>
      </c>
      <c r="F5513" s="10">
        <v>0.44791666666666669</v>
      </c>
      <c r="G5513" s="20">
        <v>7</v>
      </c>
      <c r="H5513" s="20">
        <v>2021</v>
      </c>
      <c r="I5513" s="20">
        <v>1</v>
      </c>
      <c r="J5513" s="20">
        <v>1</v>
      </c>
      <c r="K5513" s="52"/>
      <c r="M5513" s="20" t="s">
        <v>406</v>
      </c>
      <c r="N5513" s="20" t="s">
        <v>68</v>
      </c>
      <c r="O5513" s="20" t="s">
        <v>8604</v>
      </c>
      <c r="P5513" s="20">
        <v>41</v>
      </c>
      <c r="Q5513" s="20">
        <v>42</v>
      </c>
      <c r="R5513" s="20">
        <v>18</v>
      </c>
      <c r="S5513" s="52" t="s">
        <v>2756</v>
      </c>
      <c r="T5513" s="20">
        <v>73</v>
      </c>
      <c r="U5513" s="20">
        <v>49</v>
      </c>
      <c r="V5513" s="20">
        <v>43</v>
      </c>
      <c r="W5513" s="52" t="s">
        <v>3282</v>
      </c>
      <c r="X5513" s="52" t="s">
        <v>1153</v>
      </c>
      <c r="Y5513" s="52">
        <v>0.7</v>
      </c>
      <c r="Z5513" s="20">
        <v>20</v>
      </c>
      <c r="AA5513" s="52"/>
      <c r="AC5513" s="20">
        <v>1</v>
      </c>
      <c r="AD5513" s="52"/>
      <c r="AF5513" s="20">
        <v>1</v>
      </c>
      <c r="AH5513" s="52"/>
      <c r="AJ5513" s="20">
        <v>1</v>
      </c>
      <c r="AM5513" s="52">
        <v>1</v>
      </c>
      <c r="AP5513" s="52">
        <v>1</v>
      </c>
      <c r="AS5513" s="52">
        <v>1</v>
      </c>
      <c r="AV5513" s="52">
        <v>1</v>
      </c>
      <c r="AY5513" s="20">
        <v>1</v>
      </c>
      <c r="BC5513" s="20">
        <v>1</v>
      </c>
      <c r="BD5513" s="57">
        <v>44391</v>
      </c>
      <c r="BG5513" s="20">
        <v>1</v>
      </c>
      <c r="BH5513" s="9">
        <v>44407</v>
      </c>
      <c r="BI5513" s="52"/>
      <c r="BJ5513" s="9"/>
      <c r="BL5513" s="20">
        <v>41</v>
      </c>
      <c r="BM5513" s="20">
        <v>46</v>
      </c>
      <c r="BN5513" s="20">
        <v>38</v>
      </c>
      <c r="BO5513" s="20" t="s">
        <v>2756</v>
      </c>
      <c r="BP5513" s="20">
        <v>73</v>
      </c>
      <c r="BQ5513" s="20">
        <v>54</v>
      </c>
      <c r="BR5513" s="20">
        <v>37</v>
      </c>
      <c r="BS5513" s="52" t="s">
        <v>3282</v>
      </c>
      <c r="BT5513" s="20" t="s">
        <v>13886</v>
      </c>
      <c r="BV5513" s="20" t="s">
        <v>14473</v>
      </c>
      <c r="BW5513" s="52" t="s">
        <v>14474</v>
      </c>
      <c r="BX5513" s="20">
        <v>1</v>
      </c>
      <c r="BZ5513" s="20">
        <v>1</v>
      </c>
    </row>
    <row r="5514" spans="1:87" ht="15" customHeight="1">
      <c r="A5514" s="20" t="s">
        <v>14571</v>
      </c>
      <c r="B5514" s="52" t="s">
        <v>15282</v>
      </c>
      <c r="C5514" s="43" t="s">
        <v>3891</v>
      </c>
      <c r="D5514" s="21" t="s">
        <v>3892</v>
      </c>
      <c r="E5514" s="9">
        <v>44391</v>
      </c>
      <c r="F5514" s="10">
        <v>1200.5</v>
      </c>
      <c r="G5514" s="20">
        <v>7</v>
      </c>
      <c r="H5514" s="20">
        <v>2021</v>
      </c>
      <c r="I5514" s="20">
        <v>1</v>
      </c>
      <c r="J5514" s="20">
        <v>1</v>
      </c>
      <c r="K5514" s="52"/>
      <c r="M5514" s="20" t="s">
        <v>3245</v>
      </c>
      <c r="N5514" s="20" t="s">
        <v>3028</v>
      </c>
      <c r="O5514" s="20" t="s">
        <v>8605</v>
      </c>
      <c r="P5514" s="52">
        <v>44</v>
      </c>
      <c r="Q5514" s="20">
        <v>44</v>
      </c>
      <c r="R5514" s="20">
        <v>40.46</v>
      </c>
      <c r="S5514" s="52" t="s">
        <v>2756</v>
      </c>
      <c r="T5514" s="52">
        <v>72</v>
      </c>
      <c r="U5514" s="20">
        <v>41</v>
      </c>
      <c r="V5514" s="20">
        <v>59.13</v>
      </c>
      <c r="W5514" s="52" t="s">
        <v>3282</v>
      </c>
      <c r="X5514" s="52" t="s">
        <v>1153</v>
      </c>
      <c r="Y5514" s="52">
        <v>1.5</v>
      </c>
      <c r="Z5514" s="20">
        <v>50</v>
      </c>
      <c r="AC5514" s="52">
        <v>1</v>
      </c>
      <c r="AD5514" s="20">
        <v>1</v>
      </c>
      <c r="AF5514" s="52"/>
      <c r="AL5514" s="20">
        <v>1</v>
      </c>
      <c r="AM5514" s="52"/>
      <c r="AN5514" s="20" t="s">
        <v>14034</v>
      </c>
      <c r="AO5514" s="52"/>
      <c r="AP5514" s="20">
        <v>1</v>
      </c>
      <c r="AQ5514" s="20" t="s">
        <v>14034</v>
      </c>
      <c r="AS5514" s="52">
        <v>1</v>
      </c>
      <c r="AT5514" s="20" t="s">
        <v>14034</v>
      </c>
      <c r="AV5514" s="52">
        <v>1</v>
      </c>
      <c r="AX5514" s="20">
        <v>1</v>
      </c>
      <c r="BA5514" s="52">
        <v>1</v>
      </c>
      <c r="BI5514" s="52"/>
      <c r="BJ5514" s="9"/>
      <c r="BK5514" s="20" t="s">
        <v>14572</v>
      </c>
      <c r="BL5514" s="20">
        <v>44</v>
      </c>
      <c r="BM5514" s="20">
        <v>44</v>
      </c>
      <c r="BN5514" s="20">
        <v>40.46</v>
      </c>
      <c r="BO5514" s="20" t="s">
        <v>2756</v>
      </c>
      <c r="BP5514" s="20">
        <v>72</v>
      </c>
      <c r="BQ5514" s="20">
        <v>41</v>
      </c>
      <c r="BR5514" s="20">
        <v>59.13</v>
      </c>
      <c r="BS5514" s="52" t="s">
        <v>3282</v>
      </c>
      <c r="BT5514" s="52" t="s">
        <v>50</v>
      </c>
      <c r="BU5514" s="9">
        <v>44391</v>
      </c>
      <c r="BV5514" s="20" t="s">
        <v>14573</v>
      </c>
      <c r="BW5514" s="52" t="s">
        <v>14574</v>
      </c>
      <c r="CC5514" s="52">
        <v>1</v>
      </c>
      <c r="CE5514" s="52">
        <v>1</v>
      </c>
      <c r="CH5514" s="52">
        <v>1</v>
      </c>
    </row>
    <row r="5515" spans="1:87" ht="15" customHeight="1">
      <c r="A5515" s="20">
        <v>120369</v>
      </c>
      <c r="B5515" s="52" t="s">
        <v>15282</v>
      </c>
      <c r="C5515" s="43" t="s">
        <v>3973</v>
      </c>
      <c r="D5515" s="21" t="s">
        <v>82</v>
      </c>
      <c r="E5515" s="9">
        <v>44392</v>
      </c>
      <c r="F5515" s="10">
        <v>0.43124999999999997</v>
      </c>
      <c r="G5515" s="20">
        <v>7</v>
      </c>
      <c r="H5515" s="20">
        <v>2021</v>
      </c>
      <c r="I5515" s="20">
        <v>1</v>
      </c>
      <c r="J5515" s="52">
        <v>1</v>
      </c>
      <c r="M5515" s="20" t="s">
        <v>14596</v>
      </c>
      <c r="N5515" s="20" t="s">
        <v>1820</v>
      </c>
      <c r="O5515" s="20" t="s">
        <v>8606</v>
      </c>
      <c r="P5515" s="52">
        <v>53</v>
      </c>
      <c r="Q5515" s="52">
        <v>5</v>
      </c>
      <c r="R5515" s="20">
        <v>47</v>
      </c>
      <c r="S5515" s="52" t="s">
        <v>2756</v>
      </c>
      <c r="T5515" s="52">
        <v>70</v>
      </c>
      <c r="U5515" s="20">
        <v>52</v>
      </c>
      <c r="V5515" s="20">
        <v>27</v>
      </c>
      <c r="W5515" s="52" t="s">
        <v>3282</v>
      </c>
      <c r="X5515" s="52" t="s">
        <v>1153</v>
      </c>
      <c r="Y5515" s="52">
        <v>1.5</v>
      </c>
      <c r="Z5515" s="20">
        <v>80</v>
      </c>
      <c r="AC5515" s="52">
        <v>1</v>
      </c>
      <c r="AF5515" s="52">
        <v>1</v>
      </c>
      <c r="AH5515" s="52">
        <v>1</v>
      </c>
      <c r="AM5515" s="52">
        <v>1</v>
      </c>
      <c r="AP5515" s="52">
        <v>1</v>
      </c>
      <c r="AS5515" s="52">
        <v>1</v>
      </c>
      <c r="AV5515" s="52">
        <v>1</v>
      </c>
      <c r="AX5515" s="52">
        <v>1</v>
      </c>
      <c r="BA5515" s="20">
        <v>1</v>
      </c>
      <c r="BG5515" s="20">
        <v>1</v>
      </c>
      <c r="BH5515" s="9">
        <v>44392</v>
      </c>
      <c r="BJ5515" s="9"/>
      <c r="BK5515" s="20" t="s">
        <v>10157</v>
      </c>
      <c r="BL5515" s="52">
        <v>53</v>
      </c>
      <c r="BM5515" s="20">
        <v>5</v>
      </c>
      <c r="BN5515" s="20">
        <v>47</v>
      </c>
      <c r="BO5515" s="20" t="s">
        <v>2756</v>
      </c>
      <c r="BP5515" s="52">
        <v>70</v>
      </c>
      <c r="BQ5515" s="20">
        <v>52</v>
      </c>
      <c r="BR5515" s="20">
        <v>27</v>
      </c>
      <c r="BS5515" s="52" t="s">
        <v>3282</v>
      </c>
      <c r="BT5515" s="52" t="s">
        <v>50</v>
      </c>
      <c r="BU5515" s="9">
        <v>44392</v>
      </c>
      <c r="BV5515" s="20" t="s">
        <v>14597</v>
      </c>
      <c r="BW5515" s="52" t="s">
        <v>5073</v>
      </c>
      <c r="CC5515" s="52"/>
      <c r="CD5515" s="52"/>
      <c r="CH5515" s="52"/>
    </row>
    <row r="5516" spans="1:87" ht="15" customHeight="1">
      <c r="A5516" s="20" t="s">
        <v>14534</v>
      </c>
      <c r="B5516" s="52" t="s">
        <v>15282</v>
      </c>
      <c r="C5516" s="43" t="s">
        <v>2755</v>
      </c>
      <c r="D5516" s="21" t="s">
        <v>100</v>
      </c>
      <c r="E5516" s="9">
        <v>44392</v>
      </c>
      <c r="F5516" s="10">
        <v>0.61111111111111105</v>
      </c>
      <c r="G5516" s="20">
        <v>7</v>
      </c>
      <c r="H5516" s="20">
        <v>2021</v>
      </c>
      <c r="I5516" s="20">
        <v>1</v>
      </c>
      <c r="J5516" s="20">
        <v>1</v>
      </c>
      <c r="K5516" s="52"/>
      <c r="M5516" s="20" t="s">
        <v>311</v>
      </c>
      <c r="N5516" s="20" t="s">
        <v>64</v>
      </c>
      <c r="O5516" s="20" t="s">
        <v>8604</v>
      </c>
      <c r="P5516" s="20">
        <v>41</v>
      </c>
      <c r="Q5516" s="20">
        <v>35</v>
      </c>
      <c r="R5516" s="20">
        <v>40</v>
      </c>
      <c r="S5516" s="52" t="s">
        <v>2756</v>
      </c>
      <c r="T5516" s="20">
        <v>72</v>
      </c>
      <c r="U5516" s="20">
        <v>42</v>
      </c>
      <c r="V5516" s="20">
        <v>16</v>
      </c>
      <c r="W5516" s="52" t="s">
        <v>3282</v>
      </c>
      <c r="X5516" s="52" t="s">
        <v>1153</v>
      </c>
      <c r="Y5516" s="52">
        <v>0.45</v>
      </c>
      <c r="Z5516" s="20">
        <v>20</v>
      </c>
      <c r="AC5516" s="52">
        <v>1</v>
      </c>
      <c r="AD5516" s="52"/>
      <c r="AG5516" s="20">
        <v>1</v>
      </c>
      <c r="AH5516" s="52"/>
      <c r="AK5516" s="20" t="s">
        <v>14535</v>
      </c>
      <c r="AM5516" s="52">
        <v>1</v>
      </c>
      <c r="AP5516" s="52">
        <v>1</v>
      </c>
      <c r="AS5516" s="52">
        <v>1</v>
      </c>
      <c r="AV5516" s="52">
        <v>1</v>
      </c>
      <c r="AX5516" s="20">
        <v>1</v>
      </c>
      <c r="BA5516" s="52">
        <v>1</v>
      </c>
      <c r="BG5516" s="20">
        <v>1</v>
      </c>
      <c r="BH5516" s="9">
        <v>44392</v>
      </c>
      <c r="BI5516" s="52"/>
      <c r="BJ5516" s="9"/>
      <c r="BK5516" s="20" t="s">
        <v>14536</v>
      </c>
      <c r="BL5516" s="20">
        <v>41</v>
      </c>
      <c r="BM5516" s="20">
        <v>32</v>
      </c>
      <c r="BN5516" s="20">
        <v>52.8</v>
      </c>
      <c r="BO5516" s="52" t="s">
        <v>2756</v>
      </c>
      <c r="BP5516" s="20">
        <v>72</v>
      </c>
      <c r="BQ5516" s="20">
        <v>44</v>
      </c>
      <c r="BR5516" s="20">
        <v>58.7</v>
      </c>
      <c r="BS5516" s="52" t="s">
        <v>3282</v>
      </c>
      <c r="BT5516" s="20" t="s">
        <v>13886</v>
      </c>
      <c r="BU5516" s="9">
        <v>44392</v>
      </c>
      <c r="BV5516" s="20" t="s">
        <v>14537</v>
      </c>
      <c r="BW5516" s="52" t="s">
        <v>14538</v>
      </c>
      <c r="CC5516" s="52">
        <v>1</v>
      </c>
      <c r="CE5516" s="52">
        <v>1</v>
      </c>
      <c r="CH5516" s="20">
        <v>1</v>
      </c>
    </row>
    <row r="5517" spans="1:87" ht="15" customHeight="1">
      <c r="A5517" s="20">
        <v>40644</v>
      </c>
      <c r="B5517" s="52" t="s">
        <v>3182</v>
      </c>
      <c r="C5517" s="43" t="s">
        <v>4530</v>
      </c>
      <c r="D5517" s="21" t="s">
        <v>238</v>
      </c>
      <c r="E5517" s="9">
        <v>44392</v>
      </c>
      <c r="F5517" s="10">
        <v>0.91666666666666663</v>
      </c>
      <c r="G5517" s="20">
        <v>7</v>
      </c>
      <c r="H5517" s="20">
        <v>2021</v>
      </c>
      <c r="I5517" s="20">
        <v>2</v>
      </c>
      <c r="J5517" s="52"/>
      <c r="K5517" s="20">
        <v>2</v>
      </c>
      <c r="M5517" s="20" t="s">
        <v>5851</v>
      </c>
      <c r="N5517" s="20" t="s">
        <v>938</v>
      </c>
      <c r="O5517" s="20" t="s">
        <v>944</v>
      </c>
      <c r="P5517" s="20">
        <v>29</v>
      </c>
      <c r="Q5517" s="20">
        <v>55</v>
      </c>
      <c r="R5517" s="20">
        <v>2.88</v>
      </c>
      <c r="S5517" s="52" t="s">
        <v>2756</v>
      </c>
      <c r="T5517" s="20">
        <v>71</v>
      </c>
      <c r="U5517" s="20">
        <v>16</v>
      </c>
      <c r="V5517" s="20">
        <v>34.82</v>
      </c>
      <c r="W5517" s="52" t="s">
        <v>3282</v>
      </c>
      <c r="X5517" s="52" t="s">
        <v>1153</v>
      </c>
      <c r="Y5517" s="52">
        <v>0.4</v>
      </c>
      <c r="Z5517" s="20">
        <v>3</v>
      </c>
      <c r="AA5517" s="52"/>
      <c r="AC5517" s="20">
        <v>1</v>
      </c>
      <c r="AD5517" s="52">
        <v>1</v>
      </c>
      <c r="AK5517" s="20" t="s">
        <v>1405</v>
      </c>
      <c r="AM5517" s="52">
        <v>1</v>
      </c>
      <c r="AP5517" s="52">
        <v>1</v>
      </c>
      <c r="AS5517" s="52">
        <v>1</v>
      </c>
      <c r="AV5517" s="52">
        <v>1</v>
      </c>
      <c r="AY5517" s="52"/>
      <c r="BA5517" s="52">
        <v>1</v>
      </c>
      <c r="BC5517" s="52"/>
      <c r="BI5517" s="20">
        <v>1</v>
      </c>
      <c r="BJ5517" s="9">
        <v>44392</v>
      </c>
      <c r="BK5517" s="20" t="s">
        <v>1233</v>
      </c>
      <c r="BL5517" s="20">
        <v>30</v>
      </c>
      <c r="BM5517" s="20">
        <v>1</v>
      </c>
      <c r="BN5517" s="20">
        <v>7.0000000000000007E-2</v>
      </c>
      <c r="BO5517" s="52" t="s">
        <v>2756</v>
      </c>
      <c r="BP5517" s="20">
        <v>71</v>
      </c>
      <c r="BQ5517" s="20">
        <v>21</v>
      </c>
      <c r="BR5517" s="20">
        <v>35.5</v>
      </c>
      <c r="BS5517" s="52" t="s">
        <v>3282</v>
      </c>
      <c r="BT5517" s="20" t="s">
        <v>50</v>
      </c>
      <c r="BU5517" s="9">
        <v>44392</v>
      </c>
      <c r="BV5517" s="20" t="s">
        <v>14354</v>
      </c>
      <c r="BW5517" s="52" t="s">
        <v>4093</v>
      </c>
      <c r="CC5517" s="52">
        <v>1</v>
      </c>
      <c r="CE5517" s="52">
        <v>1</v>
      </c>
      <c r="CI5517" s="20" t="s">
        <v>48</v>
      </c>
    </row>
    <row r="5518" spans="1:87" ht="15" customHeight="1">
      <c r="A5518" s="20" t="s">
        <v>14495</v>
      </c>
      <c r="B5518" s="52" t="s">
        <v>15282</v>
      </c>
      <c r="C5518" s="43" t="s">
        <v>2755</v>
      </c>
      <c r="D5518" s="21" t="s">
        <v>100</v>
      </c>
      <c r="E5518" s="9">
        <v>44392</v>
      </c>
      <c r="F5518" s="10">
        <v>0.70833333333333337</v>
      </c>
      <c r="G5518" s="20">
        <v>7</v>
      </c>
      <c r="H5518" s="20">
        <v>2021</v>
      </c>
      <c r="I5518" s="20">
        <v>1</v>
      </c>
      <c r="J5518" s="52">
        <v>1</v>
      </c>
      <c r="M5518" s="20" t="s">
        <v>5009</v>
      </c>
      <c r="N5518" s="20" t="s">
        <v>1771</v>
      </c>
      <c r="O5518" s="20" t="s">
        <v>8604</v>
      </c>
      <c r="P5518" s="20">
        <v>42</v>
      </c>
      <c r="Q5518" s="20">
        <v>37</v>
      </c>
      <c r="R5518" s="20">
        <v>41</v>
      </c>
      <c r="S5518" s="52" t="s">
        <v>2756</v>
      </c>
      <c r="T5518" s="20">
        <v>73</v>
      </c>
      <c r="U5518" s="20">
        <v>45</v>
      </c>
      <c r="V5518" s="20">
        <v>46</v>
      </c>
      <c r="W5518" s="52" t="s">
        <v>3282</v>
      </c>
      <c r="X5518" s="52" t="s">
        <v>1153</v>
      </c>
      <c r="Y5518" s="52">
        <v>1.4</v>
      </c>
      <c r="Z5518" s="20">
        <v>90</v>
      </c>
      <c r="AB5518" s="52">
        <v>1</v>
      </c>
      <c r="AF5518" s="52">
        <v>1</v>
      </c>
      <c r="AH5518" s="52"/>
      <c r="AK5518" s="20" t="s">
        <v>14496</v>
      </c>
      <c r="AM5518" s="52">
        <v>1</v>
      </c>
      <c r="AP5518" s="52">
        <v>1</v>
      </c>
      <c r="AS5518" s="52">
        <v>1</v>
      </c>
      <c r="AV5518" s="52">
        <v>1</v>
      </c>
      <c r="AX5518" s="52">
        <v>1</v>
      </c>
      <c r="BC5518" s="52"/>
      <c r="BG5518" s="20">
        <v>1</v>
      </c>
      <c r="BH5518" s="9">
        <v>44392</v>
      </c>
      <c r="BJ5518" s="9"/>
      <c r="BK5518" s="20" t="s">
        <v>14497</v>
      </c>
      <c r="BL5518" s="20">
        <v>42</v>
      </c>
      <c r="BM5518" s="20">
        <v>40</v>
      </c>
      <c r="BN5518" s="20">
        <v>26</v>
      </c>
      <c r="BO5518" s="20" t="s">
        <v>2756</v>
      </c>
      <c r="BP5518" s="20">
        <v>73</v>
      </c>
      <c r="BQ5518" s="20">
        <v>40</v>
      </c>
      <c r="BR5518" s="20">
        <v>21</v>
      </c>
      <c r="BS5518" s="52" t="s">
        <v>3282</v>
      </c>
      <c r="BT5518" s="20" t="s">
        <v>13886</v>
      </c>
      <c r="BU5518" s="9">
        <v>44392</v>
      </c>
      <c r="BV5518" s="20" t="s">
        <v>14498</v>
      </c>
      <c r="BW5518" s="52" t="s">
        <v>14499</v>
      </c>
      <c r="BY5518" s="52"/>
      <c r="BZ5518" s="52"/>
      <c r="CC5518" s="52">
        <v>1</v>
      </c>
      <c r="CE5518" s="52">
        <v>1</v>
      </c>
      <c r="CH5518" s="20">
        <v>1</v>
      </c>
    </row>
    <row r="5519" spans="1:87" ht="15" customHeight="1">
      <c r="A5519" s="20" t="s">
        <v>14495</v>
      </c>
      <c r="B5519" s="52" t="s">
        <v>15282</v>
      </c>
      <c r="C5519" s="43" t="s">
        <v>2755</v>
      </c>
      <c r="D5519" s="21" t="s">
        <v>100</v>
      </c>
      <c r="E5519" s="9">
        <v>44392</v>
      </c>
      <c r="F5519" s="10">
        <v>0.70833333333333337</v>
      </c>
      <c r="G5519" s="20">
        <v>7</v>
      </c>
      <c r="H5519" s="20">
        <v>2021</v>
      </c>
      <c r="I5519" s="20">
        <v>1</v>
      </c>
      <c r="J5519" s="52">
        <v>1</v>
      </c>
      <c r="M5519" s="20" t="s">
        <v>5009</v>
      </c>
      <c r="N5519" s="20" t="s">
        <v>5009</v>
      </c>
      <c r="O5519" s="20" t="s">
        <v>8604</v>
      </c>
      <c r="P5519" s="20">
        <v>42</v>
      </c>
      <c r="Q5519" s="20">
        <v>37</v>
      </c>
      <c r="R5519" s="20">
        <v>41</v>
      </c>
      <c r="S5519" s="52" t="s">
        <v>2756</v>
      </c>
      <c r="T5519" s="20">
        <v>73</v>
      </c>
      <c r="U5519" s="20">
        <v>45</v>
      </c>
      <c r="V5519" s="20">
        <v>46</v>
      </c>
      <c r="W5519" s="52" t="s">
        <v>3282</v>
      </c>
      <c r="X5519" s="52" t="s">
        <v>1153</v>
      </c>
      <c r="Y5519" s="52">
        <v>1.4</v>
      </c>
      <c r="Z5519" s="20">
        <v>90</v>
      </c>
      <c r="AB5519" s="20">
        <v>1</v>
      </c>
      <c r="AC5519" s="52"/>
      <c r="AF5519" s="52">
        <v>1</v>
      </c>
      <c r="AH5519" s="52"/>
      <c r="AK5519" s="20" t="s">
        <v>14496</v>
      </c>
      <c r="AM5519" s="52">
        <v>1</v>
      </c>
      <c r="AP5519" s="52">
        <v>1</v>
      </c>
      <c r="AS5519" s="52">
        <v>1</v>
      </c>
      <c r="AV5519" s="52">
        <v>1</v>
      </c>
      <c r="AX5519" s="52">
        <v>1</v>
      </c>
      <c r="BC5519" s="52"/>
      <c r="BG5519" s="20">
        <v>1</v>
      </c>
      <c r="BH5519" s="9">
        <v>44392</v>
      </c>
      <c r="BJ5519" s="9"/>
      <c r="BK5519" s="20" t="s">
        <v>14497</v>
      </c>
      <c r="BL5519" s="20">
        <v>42</v>
      </c>
      <c r="BM5519" s="20">
        <v>40</v>
      </c>
      <c r="BN5519" s="20">
        <v>26</v>
      </c>
      <c r="BO5519" s="20" t="s">
        <v>2756</v>
      </c>
      <c r="BP5519" s="20">
        <v>73</v>
      </c>
      <c r="BQ5519" s="20">
        <v>40</v>
      </c>
      <c r="BR5519" s="20">
        <v>21</v>
      </c>
      <c r="BS5519" s="52" t="s">
        <v>3282</v>
      </c>
      <c r="BT5519" s="20" t="s">
        <v>50</v>
      </c>
      <c r="BU5519" s="9">
        <v>44392</v>
      </c>
      <c r="BV5519" s="20" t="s">
        <v>14498</v>
      </c>
      <c r="BW5519" s="52" t="s">
        <v>14499</v>
      </c>
      <c r="BX5519" s="52"/>
      <c r="CC5519" s="52">
        <v>1</v>
      </c>
      <c r="CE5519" s="52">
        <v>1</v>
      </c>
      <c r="CH5519" s="20">
        <v>1</v>
      </c>
    </row>
    <row r="5520" spans="1:87" ht="15" customHeight="1">
      <c r="A5520" s="20" t="s">
        <v>14539</v>
      </c>
      <c r="B5520" s="52" t="s">
        <v>15282</v>
      </c>
      <c r="C5520" s="43" t="s">
        <v>2755</v>
      </c>
      <c r="D5520" s="21" t="s">
        <v>100</v>
      </c>
      <c r="E5520" s="9">
        <v>44393</v>
      </c>
      <c r="F5520" s="10">
        <v>0.70833333333333337</v>
      </c>
      <c r="G5520" s="20">
        <v>7</v>
      </c>
      <c r="H5520" s="20">
        <v>2021</v>
      </c>
      <c r="I5520" s="20">
        <v>1</v>
      </c>
      <c r="J5520" s="52">
        <v>1</v>
      </c>
      <c r="M5520" s="20" t="s">
        <v>4990</v>
      </c>
      <c r="N5520" s="52" t="s">
        <v>64</v>
      </c>
      <c r="O5520" s="20" t="s">
        <v>8604</v>
      </c>
      <c r="P5520" s="20">
        <v>41</v>
      </c>
      <c r="Q5520" s="20">
        <v>31</v>
      </c>
      <c r="R5520" s="20">
        <v>43.82</v>
      </c>
      <c r="S5520" s="52" t="s">
        <v>2756</v>
      </c>
      <c r="T5520" s="20">
        <v>72</v>
      </c>
      <c r="U5520" s="20">
        <v>45</v>
      </c>
      <c r="V5520" s="20">
        <v>53.31</v>
      </c>
      <c r="W5520" s="52" t="s">
        <v>3282</v>
      </c>
      <c r="X5520" s="52" t="s">
        <v>1153</v>
      </c>
      <c r="Y5520" s="52">
        <v>0.6</v>
      </c>
      <c r="Z5520" s="20">
        <v>15</v>
      </c>
      <c r="AB5520" s="52">
        <v>1</v>
      </c>
      <c r="AD5520" s="52"/>
      <c r="AF5520" s="20">
        <v>1</v>
      </c>
      <c r="AH5520" s="52"/>
      <c r="AI5520" s="20">
        <v>1</v>
      </c>
      <c r="AM5520" s="52">
        <v>1</v>
      </c>
      <c r="AP5520" s="52">
        <v>1</v>
      </c>
      <c r="AS5520" s="52">
        <v>1</v>
      </c>
      <c r="AV5520" s="52">
        <v>1</v>
      </c>
      <c r="AX5520" s="52"/>
      <c r="BB5520" s="20">
        <v>1</v>
      </c>
      <c r="BD5520" s="57">
        <v>44393</v>
      </c>
      <c r="BG5520" s="52"/>
      <c r="BJ5520" s="9"/>
      <c r="BV5520" s="20" t="s">
        <v>14540</v>
      </c>
      <c r="BW5520" s="52" t="s">
        <v>14541</v>
      </c>
      <c r="BX5520" s="20">
        <v>1</v>
      </c>
      <c r="CC5520" s="52">
        <v>1</v>
      </c>
      <c r="CD5520" s="52"/>
      <c r="CE5520" s="20">
        <v>1</v>
      </c>
      <c r="CH5520" s="52">
        <v>1</v>
      </c>
    </row>
    <row r="5521" spans="1:87" ht="15" customHeight="1">
      <c r="A5521" s="20" t="s">
        <v>14542</v>
      </c>
      <c r="B5521" s="52" t="s">
        <v>15282</v>
      </c>
      <c r="C5521" s="43" t="s">
        <v>2755</v>
      </c>
      <c r="D5521" s="21" t="s">
        <v>100</v>
      </c>
      <c r="E5521" s="9">
        <v>44394</v>
      </c>
      <c r="F5521" s="10">
        <v>0.58333333333333337</v>
      </c>
      <c r="G5521" s="20">
        <v>7</v>
      </c>
      <c r="H5521" s="20">
        <v>2021</v>
      </c>
      <c r="I5521" s="20">
        <v>1</v>
      </c>
      <c r="J5521" s="52">
        <v>1</v>
      </c>
      <c r="M5521" s="20" t="s">
        <v>3789</v>
      </c>
      <c r="N5521" s="20" t="s">
        <v>64</v>
      </c>
      <c r="O5521" s="20" t="s">
        <v>8604</v>
      </c>
      <c r="P5521" s="20">
        <v>41</v>
      </c>
      <c r="Q5521" s="20">
        <v>30</v>
      </c>
      <c r="R5521" s="20">
        <v>41.37</v>
      </c>
      <c r="S5521" s="52" t="s">
        <v>2756</v>
      </c>
      <c r="T5521" s="20">
        <v>73</v>
      </c>
      <c r="U5521" s="20">
        <v>1</v>
      </c>
      <c r="V5521" s="20">
        <v>34.92</v>
      </c>
      <c r="W5521" s="52" t="s">
        <v>3282</v>
      </c>
      <c r="X5521" s="52" t="s">
        <v>1153</v>
      </c>
      <c r="Y5521" s="52">
        <v>0.5</v>
      </c>
      <c r="Z5521" s="20">
        <v>20</v>
      </c>
      <c r="AC5521" s="52">
        <v>1</v>
      </c>
      <c r="AD5521" s="52"/>
      <c r="AG5521" s="20">
        <v>1</v>
      </c>
      <c r="AJ5521" s="52"/>
      <c r="AK5521" s="20" t="s">
        <v>14543</v>
      </c>
      <c r="AM5521" s="52">
        <v>1</v>
      </c>
      <c r="AO5521" s="52"/>
      <c r="AP5521" s="20">
        <v>1</v>
      </c>
      <c r="AS5521" s="52">
        <v>1</v>
      </c>
      <c r="AV5521" s="52">
        <v>1</v>
      </c>
      <c r="AX5521" s="52"/>
      <c r="AY5521" s="20">
        <v>1</v>
      </c>
      <c r="BA5521" s="52"/>
      <c r="BB5521" s="20">
        <v>1</v>
      </c>
      <c r="BC5521" s="52"/>
      <c r="BG5521" s="20">
        <v>1</v>
      </c>
      <c r="BH5521" s="9">
        <v>44394</v>
      </c>
      <c r="BJ5521" s="9"/>
      <c r="BL5521" s="20">
        <v>41</v>
      </c>
      <c r="BM5521" s="20">
        <v>30</v>
      </c>
      <c r="BN5521" s="20">
        <v>46.43</v>
      </c>
      <c r="BO5521" s="20" t="s">
        <v>2756</v>
      </c>
      <c r="BP5521" s="20">
        <v>73</v>
      </c>
      <c r="BQ5521" s="20">
        <v>1</v>
      </c>
      <c r="BR5521" s="20">
        <v>32.44</v>
      </c>
      <c r="BS5521" s="52" t="s">
        <v>3282</v>
      </c>
      <c r="BT5521" s="20" t="s">
        <v>13886</v>
      </c>
      <c r="BV5521" s="20" t="s">
        <v>14544</v>
      </c>
      <c r="BW5521" s="52" t="s">
        <v>14545</v>
      </c>
      <c r="CC5521" s="52">
        <v>1</v>
      </c>
      <c r="CE5521" s="52">
        <v>1</v>
      </c>
      <c r="CH5521" s="20">
        <v>1</v>
      </c>
    </row>
    <row r="5522" spans="1:87" ht="15" customHeight="1">
      <c r="A5522" s="20" t="s">
        <v>14475</v>
      </c>
      <c r="B5522" s="52" t="s">
        <v>15282</v>
      </c>
      <c r="C5522" s="43" t="s">
        <v>2755</v>
      </c>
      <c r="D5522" s="21" t="s">
        <v>100</v>
      </c>
      <c r="E5522" s="9">
        <v>44395</v>
      </c>
      <c r="F5522" s="10">
        <v>0.67708333333333337</v>
      </c>
      <c r="G5522" s="20">
        <v>7</v>
      </c>
      <c r="H5522" s="20">
        <v>2021</v>
      </c>
      <c r="I5522" s="20">
        <v>1</v>
      </c>
      <c r="J5522" s="20">
        <v>1</v>
      </c>
      <c r="K5522" s="52"/>
      <c r="M5522" s="20" t="s">
        <v>3012</v>
      </c>
      <c r="N5522" s="20" t="s">
        <v>68</v>
      </c>
      <c r="O5522" s="20" t="s">
        <v>8604</v>
      </c>
      <c r="P5522" s="20">
        <v>41</v>
      </c>
      <c r="Q5522" s="20">
        <v>52</v>
      </c>
      <c r="R5522" s="20">
        <v>41.5</v>
      </c>
      <c r="S5522" s="52" t="s">
        <v>2756</v>
      </c>
      <c r="T5522" s="20">
        <v>73</v>
      </c>
      <c r="U5522" s="20">
        <v>52</v>
      </c>
      <c r="V5522" s="20">
        <v>48.31</v>
      </c>
      <c r="W5522" s="52" t="s">
        <v>3282</v>
      </c>
      <c r="X5522" s="52" t="s">
        <v>1153</v>
      </c>
      <c r="Y5522" s="52">
        <v>1.2</v>
      </c>
      <c r="Z5522" s="52">
        <v>32</v>
      </c>
      <c r="AB5522" s="52"/>
      <c r="AC5522" s="20">
        <v>1</v>
      </c>
      <c r="AD5522" s="52"/>
      <c r="AF5522" s="52">
        <v>1</v>
      </c>
      <c r="AH5522" s="52">
        <v>1</v>
      </c>
      <c r="AM5522" s="52">
        <v>1</v>
      </c>
      <c r="AP5522" s="52">
        <v>1</v>
      </c>
      <c r="AS5522" s="52">
        <v>1</v>
      </c>
      <c r="AU5522" s="20">
        <v>1</v>
      </c>
      <c r="AW5522" s="20" t="s">
        <v>14476</v>
      </c>
      <c r="AY5522" s="20">
        <v>1</v>
      </c>
      <c r="BC5522" s="20">
        <v>1</v>
      </c>
      <c r="BD5522" s="57">
        <v>44395</v>
      </c>
      <c r="BI5522" s="52"/>
      <c r="BJ5522" s="9"/>
      <c r="BK5522" s="52"/>
      <c r="BV5522" s="20" t="s">
        <v>14477</v>
      </c>
      <c r="BW5522" s="52" t="s">
        <v>11755</v>
      </c>
      <c r="CC5522" s="52"/>
      <c r="CE5522" s="52"/>
    </row>
    <row r="5523" spans="1:87" ht="15" customHeight="1">
      <c r="A5523" s="20">
        <v>0</v>
      </c>
      <c r="B5523" s="45" t="s">
        <v>3182</v>
      </c>
      <c r="C5523" s="43" t="s">
        <v>3228</v>
      </c>
      <c r="D5523" s="21" t="s">
        <v>318</v>
      </c>
      <c r="E5523" s="9">
        <v>44395</v>
      </c>
      <c r="F5523" s="10">
        <v>0.71319444444444446</v>
      </c>
      <c r="G5523" s="20">
        <v>1</v>
      </c>
      <c r="H5523" s="20">
        <v>2021</v>
      </c>
      <c r="I5523" s="20">
        <v>1</v>
      </c>
      <c r="J5523" s="20">
        <v>1</v>
      </c>
      <c r="K5523" s="52"/>
      <c r="M5523" s="20" t="s">
        <v>6710</v>
      </c>
      <c r="N5523" s="20" t="s">
        <v>14619</v>
      </c>
      <c r="O5523" s="20" t="s">
        <v>8607</v>
      </c>
      <c r="P5523" s="20">
        <v>39</v>
      </c>
      <c r="Q5523" s="20">
        <v>27</v>
      </c>
      <c r="R5523" s="20">
        <v>17</v>
      </c>
      <c r="S5523" s="52" t="s">
        <v>2756</v>
      </c>
      <c r="T5523" s="20">
        <v>73</v>
      </c>
      <c r="U5523" s="20">
        <v>15</v>
      </c>
      <c r="V5523" s="20">
        <v>44</v>
      </c>
      <c r="W5523" s="52" t="s">
        <v>3282</v>
      </c>
      <c r="X5523" s="52" t="s">
        <v>1153</v>
      </c>
      <c r="Y5523" s="52" t="s">
        <v>7940</v>
      </c>
      <c r="Z5523" s="52" t="s">
        <v>7940</v>
      </c>
      <c r="AH5523" s="52"/>
      <c r="AM5523" s="52"/>
      <c r="AP5523" s="52"/>
      <c r="AS5523" s="52"/>
      <c r="BJ5523" s="9"/>
      <c r="BK5523" s="20" t="s">
        <v>10161</v>
      </c>
      <c r="BU5523" s="9">
        <v>44395</v>
      </c>
      <c r="BV5523" s="20" t="s">
        <v>14620</v>
      </c>
      <c r="BW5523" s="52" t="s">
        <v>14621</v>
      </c>
      <c r="CC5523" s="52"/>
      <c r="CE5523" s="52"/>
    </row>
    <row r="5524" spans="1:87" ht="15" customHeight="1">
      <c r="A5524" s="20" t="s">
        <v>14500</v>
      </c>
      <c r="B5524" s="45" t="s">
        <v>3139</v>
      </c>
      <c r="C5524" s="43" t="s">
        <v>3198</v>
      </c>
      <c r="D5524" s="21" t="s">
        <v>356</v>
      </c>
      <c r="E5524" s="9">
        <v>44395</v>
      </c>
      <c r="F5524" s="10">
        <v>0.58333333333333337</v>
      </c>
      <c r="G5524" s="20">
        <v>7</v>
      </c>
      <c r="H5524" s="20">
        <v>2021</v>
      </c>
      <c r="I5524" s="20">
        <v>1</v>
      </c>
      <c r="J5524" s="52"/>
      <c r="K5524" s="20">
        <v>1</v>
      </c>
      <c r="M5524" s="20" t="s">
        <v>14501</v>
      </c>
      <c r="N5524" s="20" t="s">
        <v>1771</v>
      </c>
      <c r="O5524" s="20" t="s">
        <v>8604</v>
      </c>
      <c r="P5524" s="20">
        <v>42</v>
      </c>
      <c r="Q5524" s="20">
        <v>36</v>
      </c>
      <c r="R5524" s="20">
        <v>28</v>
      </c>
      <c r="S5524" s="52" t="s">
        <v>2756</v>
      </c>
      <c r="T5524" s="20">
        <v>74</v>
      </c>
      <c r="U5524" s="20">
        <v>7</v>
      </c>
      <c r="V5524" s="20">
        <v>43</v>
      </c>
      <c r="W5524" s="52" t="s">
        <v>3282</v>
      </c>
      <c r="X5524" s="52" t="s">
        <v>1153</v>
      </c>
      <c r="Y5524" s="52">
        <v>0.75</v>
      </c>
      <c r="Z5524" s="20">
        <v>19.600000000000001</v>
      </c>
      <c r="AB5524" s="52">
        <v>1</v>
      </c>
      <c r="AD5524" s="52"/>
      <c r="AE5524" s="20">
        <v>1</v>
      </c>
      <c r="AH5524" s="52">
        <v>1</v>
      </c>
      <c r="AM5524" s="52">
        <v>1</v>
      </c>
      <c r="AO5524" s="20">
        <v>1</v>
      </c>
      <c r="AP5524" s="52"/>
      <c r="AS5524" s="52">
        <v>1</v>
      </c>
      <c r="AV5524" s="52">
        <v>1</v>
      </c>
      <c r="AW5524" s="20" t="s">
        <v>4140</v>
      </c>
      <c r="AY5524" s="52"/>
      <c r="BB5524" s="52"/>
      <c r="BJ5524" s="9"/>
      <c r="BK5524" s="20" t="s">
        <v>2108</v>
      </c>
      <c r="BL5524" s="20">
        <v>42</v>
      </c>
      <c r="BM5524" s="20">
        <v>36</v>
      </c>
      <c r="BN5524" s="20">
        <v>30</v>
      </c>
      <c r="BO5524" s="20" t="s">
        <v>2756</v>
      </c>
      <c r="BP5524" s="20">
        <v>74</v>
      </c>
      <c r="BQ5524" s="20">
        <v>77</v>
      </c>
      <c r="BR5524" s="20">
        <v>33</v>
      </c>
      <c r="BS5524" s="52" t="s">
        <v>3282</v>
      </c>
      <c r="BT5524" s="20" t="s">
        <v>13886</v>
      </c>
      <c r="BU5524" s="9">
        <v>44396</v>
      </c>
      <c r="BV5524" s="20" t="s">
        <v>14502</v>
      </c>
      <c r="BW5524" s="20" t="s">
        <v>14503</v>
      </c>
      <c r="CB5524" s="20">
        <v>1</v>
      </c>
      <c r="CE5524" s="20">
        <v>1</v>
      </c>
      <c r="CI5524" s="20" t="s">
        <v>57</v>
      </c>
    </row>
    <row r="5525" spans="1:87" ht="15" customHeight="1">
      <c r="A5525" s="20" t="s">
        <v>14500</v>
      </c>
      <c r="B5525" s="45" t="s">
        <v>3139</v>
      </c>
      <c r="C5525" s="43" t="s">
        <v>3198</v>
      </c>
      <c r="D5525" s="21" t="s">
        <v>356</v>
      </c>
      <c r="E5525" s="9">
        <v>44395</v>
      </c>
      <c r="F5525" s="10">
        <v>0.58333333333333337</v>
      </c>
      <c r="G5525" s="20">
        <v>7</v>
      </c>
      <c r="H5525" s="20">
        <v>2021</v>
      </c>
      <c r="I5525" s="20">
        <v>1</v>
      </c>
      <c r="J5525" s="52"/>
      <c r="K5525" s="20">
        <v>1</v>
      </c>
      <c r="M5525" s="20" t="s">
        <v>14501</v>
      </c>
      <c r="N5525" s="20" t="s">
        <v>1771</v>
      </c>
      <c r="O5525" s="20" t="s">
        <v>8604</v>
      </c>
      <c r="P5525" s="20">
        <v>42</v>
      </c>
      <c r="Q5525" s="20">
        <v>36</v>
      </c>
      <c r="R5525" s="20">
        <v>28</v>
      </c>
      <c r="S5525" s="52" t="s">
        <v>2756</v>
      </c>
      <c r="T5525" s="20">
        <v>74</v>
      </c>
      <c r="U5525" s="20">
        <v>7</v>
      </c>
      <c r="V5525" s="20">
        <v>43</v>
      </c>
      <c r="W5525" s="52" t="s">
        <v>3282</v>
      </c>
      <c r="X5525" s="52" t="s">
        <v>1153</v>
      </c>
      <c r="Y5525" s="52">
        <v>0.75</v>
      </c>
      <c r="Z5525" s="20">
        <v>19.600000000000001</v>
      </c>
      <c r="AB5525" s="20">
        <v>1</v>
      </c>
      <c r="AC5525" s="52"/>
      <c r="AE5525" s="20">
        <v>1</v>
      </c>
      <c r="AF5525" s="52"/>
      <c r="AH5525" s="20">
        <v>1</v>
      </c>
      <c r="AJ5525" s="52"/>
      <c r="AM5525" s="52">
        <v>1</v>
      </c>
      <c r="AO5525" s="20">
        <v>1</v>
      </c>
      <c r="AP5525" s="52"/>
      <c r="AS5525" s="52">
        <v>1</v>
      </c>
      <c r="AV5525" s="52">
        <v>1</v>
      </c>
      <c r="AW5525" s="20" t="s">
        <v>4140</v>
      </c>
      <c r="BJ5525" s="9"/>
      <c r="BK5525" s="20" t="s">
        <v>2108</v>
      </c>
      <c r="BL5525" s="20">
        <v>42</v>
      </c>
      <c r="BM5525" s="20">
        <v>36</v>
      </c>
      <c r="BN5525" s="20">
        <v>30</v>
      </c>
      <c r="BO5525" s="20" t="s">
        <v>2756</v>
      </c>
      <c r="BP5525" s="20">
        <v>74</v>
      </c>
      <c r="BQ5525" s="20">
        <v>77</v>
      </c>
      <c r="BR5525" s="20">
        <v>33</v>
      </c>
      <c r="BS5525" s="52" t="s">
        <v>3282</v>
      </c>
      <c r="BT5525" s="20" t="s">
        <v>50</v>
      </c>
      <c r="BU5525" s="9">
        <v>44396</v>
      </c>
      <c r="BV5525" s="20" t="s">
        <v>14502</v>
      </c>
      <c r="BW5525" s="52" t="s">
        <v>14503</v>
      </c>
      <c r="BX5525" s="52"/>
      <c r="CB5525" s="20">
        <v>1</v>
      </c>
      <c r="CE5525" s="20">
        <v>1</v>
      </c>
      <c r="CI5525" s="20" t="s">
        <v>57</v>
      </c>
    </row>
    <row r="5526" spans="1:87" ht="15" customHeight="1">
      <c r="A5526" s="20" t="s">
        <v>14504</v>
      </c>
      <c r="B5526" s="45" t="s">
        <v>4554</v>
      </c>
      <c r="C5526" s="43" t="s">
        <v>4451</v>
      </c>
      <c r="D5526" s="21" t="s">
        <v>7957</v>
      </c>
      <c r="E5526" s="9">
        <v>44395</v>
      </c>
      <c r="F5526" s="10">
        <v>0.5</v>
      </c>
      <c r="G5526" s="20">
        <v>7</v>
      </c>
      <c r="H5526" s="20">
        <v>2021</v>
      </c>
      <c r="I5526" s="20">
        <v>1</v>
      </c>
      <c r="K5526" s="52">
        <v>1</v>
      </c>
      <c r="M5526" s="20" t="s">
        <v>14505</v>
      </c>
      <c r="N5526" s="20" t="s">
        <v>1771</v>
      </c>
      <c r="O5526" s="20" t="s">
        <v>8604</v>
      </c>
      <c r="P5526" s="20">
        <v>42</v>
      </c>
      <c r="Q5526" s="20">
        <v>36</v>
      </c>
      <c r="R5526" s="20">
        <v>28</v>
      </c>
      <c r="S5526" s="52" t="s">
        <v>2756</v>
      </c>
      <c r="T5526" s="20">
        <v>74</v>
      </c>
      <c r="U5526" s="20">
        <v>7</v>
      </c>
      <c r="V5526" s="20">
        <v>43</v>
      </c>
      <c r="W5526" s="52" t="s">
        <v>3282</v>
      </c>
      <c r="X5526" s="52" t="s">
        <v>1153</v>
      </c>
      <c r="Y5526" s="52">
        <v>20</v>
      </c>
      <c r="Z5526" s="20">
        <v>15000</v>
      </c>
      <c r="AB5526" s="52"/>
      <c r="AC5526" s="20">
        <v>1</v>
      </c>
      <c r="AE5526" s="20">
        <v>1</v>
      </c>
      <c r="AF5526" s="52"/>
      <c r="AH5526" s="52">
        <v>1</v>
      </c>
      <c r="AM5526" s="52">
        <v>1</v>
      </c>
      <c r="AP5526" s="52">
        <v>1</v>
      </c>
      <c r="AS5526" s="52">
        <v>1</v>
      </c>
      <c r="AV5526" s="20">
        <v>1</v>
      </c>
      <c r="BI5526" s="52"/>
      <c r="BJ5526" s="9"/>
      <c r="BK5526" s="20" t="s">
        <v>10515</v>
      </c>
      <c r="BL5526" s="20">
        <v>42</v>
      </c>
      <c r="BM5526" s="20">
        <v>36</v>
      </c>
      <c r="BN5526" s="20">
        <v>30</v>
      </c>
      <c r="BO5526" s="20" t="s">
        <v>2756</v>
      </c>
      <c r="BP5526" s="20">
        <v>74</v>
      </c>
      <c r="BQ5526" s="20">
        <v>77</v>
      </c>
      <c r="BR5526" s="20">
        <v>33</v>
      </c>
      <c r="BS5526" s="52" t="s">
        <v>3282</v>
      </c>
      <c r="BT5526" s="20" t="s">
        <v>13886</v>
      </c>
      <c r="BU5526" s="9">
        <v>44405</v>
      </c>
      <c r="BV5526" s="20" t="s">
        <v>14506</v>
      </c>
      <c r="BW5526" s="52" t="s">
        <v>14507</v>
      </c>
      <c r="CC5526" s="52">
        <v>1</v>
      </c>
      <c r="CD5526" s="20">
        <v>1</v>
      </c>
      <c r="CE5526" s="52"/>
      <c r="CF5526" s="20" t="s">
        <v>8776</v>
      </c>
      <c r="CH5526" s="20">
        <v>1</v>
      </c>
    </row>
    <row r="5527" spans="1:87" ht="15" customHeight="1">
      <c r="A5527" s="20">
        <v>0</v>
      </c>
      <c r="B5527" s="45" t="s">
        <v>3182</v>
      </c>
      <c r="C5527" s="43" t="s">
        <v>3228</v>
      </c>
      <c r="D5527" s="21" t="s">
        <v>318</v>
      </c>
      <c r="E5527" s="9">
        <v>44396</v>
      </c>
      <c r="F5527" s="10">
        <v>0.41666666666666669</v>
      </c>
      <c r="G5527" s="20">
        <v>1</v>
      </c>
      <c r="H5527" s="20">
        <v>2021</v>
      </c>
      <c r="I5527" s="20">
        <v>1</v>
      </c>
      <c r="J5527" s="52">
        <v>1</v>
      </c>
      <c r="M5527" s="20" t="s">
        <v>6710</v>
      </c>
      <c r="N5527" s="20" t="s">
        <v>14619</v>
      </c>
      <c r="O5527" s="20" t="s">
        <v>8607</v>
      </c>
      <c r="P5527" s="20">
        <v>39</v>
      </c>
      <c r="Q5527" s="20">
        <v>27</v>
      </c>
      <c r="R5527" s="20">
        <v>17</v>
      </c>
      <c r="S5527" s="52" t="s">
        <v>2756</v>
      </c>
      <c r="T5527" s="20">
        <v>73</v>
      </c>
      <c r="U5527" s="20">
        <v>15</v>
      </c>
      <c r="V5527" s="20">
        <v>44</v>
      </c>
      <c r="W5527" s="52" t="s">
        <v>3282</v>
      </c>
      <c r="X5527" s="52" t="s">
        <v>1153</v>
      </c>
      <c r="Y5527" s="52">
        <v>0.4</v>
      </c>
      <c r="Z5527" s="20">
        <v>2.1</v>
      </c>
      <c r="AC5527" s="52">
        <v>1</v>
      </c>
      <c r="AF5527" s="52">
        <v>1</v>
      </c>
      <c r="AH5527" s="52">
        <v>1</v>
      </c>
      <c r="AM5527" s="52">
        <v>1</v>
      </c>
      <c r="AO5527" s="20">
        <v>1</v>
      </c>
      <c r="AP5527" s="52"/>
      <c r="AS5527" s="52">
        <v>1</v>
      </c>
      <c r="AV5527" s="52">
        <v>1</v>
      </c>
      <c r="AX5527" s="52">
        <v>1</v>
      </c>
      <c r="BB5527" s="52">
        <v>1</v>
      </c>
      <c r="BC5527" s="52">
        <v>1</v>
      </c>
      <c r="BD5527" s="57">
        <v>44396</v>
      </c>
      <c r="BJ5527" s="9">
        <v>44399</v>
      </c>
      <c r="BK5527" s="20" t="s">
        <v>10161</v>
      </c>
      <c r="BL5527" s="20">
        <v>39</v>
      </c>
      <c r="BM5527" s="20">
        <v>48</v>
      </c>
      <c r="BN5527" s="20">
        <v>4</v>
      </c>
      <c r="BO5527" s="20" t="s">
        <v>2756</v>
      </c>
      <c r="BP5527" s="20">
        <v>73</v>
      </c>
      <c r="BQ5527" s="20">
        <v>15</v>
      </c>
      <c r="BR5527" s="20">
        <v>15</v>
      </c>
      <c r="BS5527" s="52" t="s">
        <v>3282</v>
      </c>
      <c r="BT5527" s="52" t="s">
        <v>50</v>
      </c>
      <c r="BU5527" s="9">
        <v>44399</v>
      </c>
      <c r="BV5527" s="20" t="s">
        <v>14622</v>
      </c>
      <c r="BW5527" s="20" t="s">
        <v>3806</v>
      </c>
      <c r="BX5527" s="52">
        <v>1</v>
      </c>
      <c r="CA5527" s="20">
        <v>1</v>
      </c>
      <c r="CC5527" s="20">
        <v>1</v>
      </c>
      <c r="CE5527" s="20">
        <v>1</v>
      </c>
      <c r="CH5527" s="20">
        <v>1</v>
      </c>
    </row>
    <row r="5528" spans="1:87" ht="15" customHeight="1">
      <c r="A5528" s="20">
        <v>52021042</v>
      </c>
      <c r="B5528" s="52" t="s">
        <v>15282</v>
      </c>
      <c r="C5528" s="43" t="s">
        <v>12952</v>
      </c>
      <c r="D5528" s="21" t="s">
        <v>12953</v>
      </c>
      <c r="E5528" s="9">
        <v>44396</v>
      </c>
      <c r="F5528" s="10">
        <v>0.66666666666666663</v>
      </c>
      <c r="G5528" s="20">
        <v>7</v>
      </c>
      <c r="H5528" s="20">
        <v>2021</v>
      </c>
      <c r="I5528" s="20">
        <v>1</v>
      </c>
      <c r="J5528" s="52">
        <v>1</v>
      </c>
      <c r="M5528" s="20" t="s">
        <v>14377</v>
      </c>
      <c r="N5528" s="20" t="s">
        <v>15156</v>
      </c>
      <c r="O5528" s="20" t="s">
        <v>1619</v>
      </c>
      <c r="P5528" s="20">
        <v>32</v>
      </c>
      <c r="Q5528" s="20">
        <v>37</v>
      </c>
      <c r="R5528" s="20">
        <v>39.42</v>
      </c>
      <c r="S5528" s="52" t="s">
        <v>2756</v>
      </c>
      <c r="T5528" s="20">
        <v>71</v>
      </c>
      <c r="U5528" s="20">
        <v>25</v>
      </c>
      <c r="V5528" s="20">
        <v>48.1</v>
      </c>
      <c r="W5528" s="52" t="s">
        <v>3282</v>
      </c>
      <c r="X5528" s="52" t="s">
        <v>1153</v>
      </c>
      <c r="Y5528" s="52">
        <v>2.5</v>
      </c>
      <c r="Z5528" s="20">
        <v>50</v>
      </c>
      <c r="AB5528" s="20">
        <v>1</v>
      </c>
      <c r="AC5528" s="52"/>
      <c r="AD5528" s="52">
        <v>1</v>
      </c>
      <c r="AH5528" s="52">
        <v>1</v>
      </c>
      <c r="AL5528" s="52"/>
      <c r="AM5528" s="20">
        <v>1</v>
      </c>
      <c r="AP5528" s="52">
        <v>1</v>
      </c>
      <c r="AS5528" s="52">
        <v>1</v>
      </c>
      <c r="AV5528" s="52">
        <v>1</v>
      </c>
      <c r="AX5528" s="20">
        <v>1</v>
      </c>
      <c r="AY5528" s="52"/>
      <c r="BA5528" s="52"/>
      <c r="BC5528" s="52"/>
      <c r="BG5528" s="20">
        <v>1</v>
      </c>
      <c r="BH5528" s="9">
        <v>44396</v>
      </c>
      <c r="BJ5528" s="9"/>
      <c r="BV5528" s="20" t="s">
        <v>14378</v>
      </c>
      <c r="BW5528" s="52" t="s">
        <v>11934</v>
      </c>
      <c r="BY5528" s="52"/>
      <c r="CA5528" s="52"/>
      <c r="CC5528" s="52"/>
      <c r="CD5528" s="20">
        <v>1</v>
      </c>
      <c r="CE5528" s="52"/>
      <c r="CF5528" s="20" t="s">
        <v>14379</v>
      </c>
    </row>
    <row r="5529" spans="1:87" ht="15" customHeight="1">
      <c r="A5529" s="20" t="s">
        <v>14575</v>
      </c>
      <c r="B5529" s="52" t="s">
        <v>15282</v>
      </c>
      <c r="C5529" s="43" t="s">
        <v>2755</v>
      </c>
      <c r="D5529" s="21" t="s">
        <v>100</v>
      </c>
      <c r="E5529" s="9">
        <v>44397</v>
      </c>
      <c r="F5529" s="10">
        <v>0.45833333333333331</v>
      </c>
      <c r="G5529" s="20">
        <v>7</v>
      </c>
      <c r="H5529" s="20">
        <v>2021</v>
      </c>
      <c r="I5529" s="20">
        <v>1</v>
      </c>
      <c r="J5529" s="52">
        <v>1</v>
      </c>
      <c r="M5529" s="20" t="s">
        <v>3953</v>
      </c>
      <c r="N5529" s="20" t="s">
        <v>3028</v>
      </c>
      <c r="O5529" s="20" t="s">
        <v>8605</v>
      </c>
      <c r="P5529" s="20">
        <v>44</v>
      </c>
      <c r="Q5529" s="20">
        <v>19</v>
      </c>
      <c r="R5529" s="20">
        <v>42.53</v>
      </c>
      <c r="S5529" s="52" t="s">
        <v>2756</v>
      </c>
      <c r="T5529" s="20">
        <v>72</v>
      </c>
      <c r="U5529" s="20">
        <v>33</v>
      </c>
      <c r="V5529" s="20">
        <v>22.94</v>
      </c>
      <c r="W5529" s="52" t="s">
        <v>3282</v>
      </c>
      <c r="X5529" s="52" t="s">
        <v>1153</v>
      </c>
      <c r="Y5529" s="52">
        <v>1.2</v>
      </c>
      <c r="Z5529" s="20">
        <v>20</v>
      </c>
      <c r="AB5529" s="52"/>
      <c r="AC5529" s="20">
        <v>1</v>
      </c>
      <c r="AE5529" s="52"/>
      <c r="AF5529" s="20">
        <v>1</v>
      </c>
      <c r="AH5529" s="52"/>
      <c r="AK5529" s="20" t="s">
        <v>14576</v>
      </c>
      <c r="AL5529" s="20">
        <v>1</v>
      </c>
      <c r="AM5529" s="52"/>
      <c r="AN5529" s="20" t="s">
        <v>14034</v>
      </c>
      <c r="AP5529" s="52">
        <v>1</v>
      </c>
      <c r="AQ5529" s="20" t="s">
        <v>14034</v>
      </c>
      <c r="AS5529" s="52">
        <v>1</v>
      </c>
      <c r="AT5529" s="20" t="s">
        <v>14034</v>
      </c>
      <c r="AV5529" s="52">
        <v>1</v>
      </c>
      <c r="AX5529" s="20">
        <v>1</v>
      </c>
      <c r="AY5529" s="52"/>
      <c r="BA5529" s="52"/>
      <c r="BC5529" s="52"/>
      <c r="BJ5529" s="9"/>
      <c r="BK5529" s="20" t="s">
        <v>14577</v>
      </c>
      <c r="BL5529" s="20">
        <v>44</v>
      </c>
      <c r="BM5529" s="20">
        <v>19</v>
      </c>
      <c r="BN5529" s="20">
        <v>42.53</v>
      </c>
      <c r="BO5529" s="20" t="s">
        <v>2756</v>
      </c>
      <c r="BP5529" s="20">
        <v>72</v>
      </c>
      <c r="BQ5529" s="20">
        <v>33</v>
      </c>
      <c r="BR5529" s="20">
        <v>22.94</v>
      </c>
      <c r="BS5529" s="52" t="s">
        <v>3282</v>
      </c>
      <c r="BT5529" s="52" t="s">
        <v>50</v>
      </c>
      <c r="BU5529" s="9">
        <v>44397</v>
      </c>
      <c r="BV5529" s="20" t="s">
        <v>14578</v>
      </c>
      <c r="BW5529" s="52" t="s">
        <v>14579</v>
      </c>
      <c r="BY5529" s="52"/>
      <c r="BZ5529" s="52"/>
      <c r="CC5529" s="52">
        <v>1</v>
      </c>
      <c r="CE5529" s="52">
        <v>1</v>
      </c>
      <c r="CH5529" s="20">
        <v>1</v>
      </c>
    </row>
    <row r="5530" spans="1:87" ht="15" customHeight="1">
      <c r="A5530" s="20" t="s">
        <v>14442</v>
      </c>
      <c r="B5530" s="52" t="s">
        <v>15282</v>
      </c>
      <c r="C5530" s="43" t="s">
        <v>2755</v>
      </c>
      <c r="D5530" s="21" t="s">
        <v>100</v>
      </c>
      <c r="E5530" s="9">
        <v>44397</v>
      </c>
      <c r="F5530" s="10">
        <v>0.66666666666666663</v>
      </c>
      <c r="G5530" s="20">
        <v>7</v>
      </c>
      <c r="H5530" s="20">
        <v>2021</v>
      </c>
      <c r="I5530" s="20">
        <v>1</v>
      </c>
      <c r="J5530" s="52"/>
      <c r="L5530" s="20">
        <v>1</v>
      </c>
      <c r="M5530" s="20" t="s">
        <v>1704</v>
      </c>
      <c r="N5530" s="52" t="s">
        <v>60</v>
      </c>
      <c r="O5530" s="52" t="s">
        <v>15403</v>
      </c>
      <c r="P5530" s="20">
        <v>36</v>
      </c>
      <c r="Q5530" s="52">
        <v>37</v>
      </c>
      <c r="R5530" s="20">
        <v>2</v>
      </c>
      <c r="S5530" s="52" t="s">
        <v>2756</v>
      </c>
      <c r="T5530" s="52">
        <v>72</v>
      </c>
      <c r="U5530" s="20">
        <v>57</v>
      </c>
      <c r="V5530" s="20">
        <v>47</v>
      </c>
      <c r="W5530" s="52" t="s">
        <v>3282</v>
      </c>
      <c r="X5530" s="52" t="s">
        <v>1153</v>
      </c>
      <c r="Y5530" s="52">
        <v>2</v>
      </c>
      <c r="Z5530" s="20" t="s">
        <v>7940</v>
      </c>
      <c r="AB5530" s="52"/>
      <c r="AC5530" s="20">
        <v>1</v>
      </c>
      <c r="AD5530" s="20">
        <v>1</v>
      </c>
      <c r="AE5530" s="52"/>
      <c r="AH5530" s="52">
        <v>1</v>
      </c>
      <c r="AM5530" s="52"/>
      <c r="AP5530" s="52"/>
      <c r="AS5530" s="52"/>
      <c r="AV5530" s="52"/>
      <c r="AY5530" s="52"/>
      <c r="BA5530" s="52"/>
      <c r="BC5530" s="52"/>
      <c r="BJ5530" s="9"/>
      <c r="BT5530" s="52"/>
      <c r="BV5530" s="20" t="s">
        <v>14443</v>
      </c>
      <c r="BW5530" s="52" t="s">
        <v>5567</v>
      </c>
      <c r="BY5530" s="52"/>
      <c r="BZ5530" s="52"/>
      <c r="CC5530" s="52"/>
      <c r="CE5530" s="52"/>
      <c r="CH5530" s="52"/>
    </row>
    <row r="5531" spans="1:87" ht="15" customHeight="1">
      <c r="A5531" s="20">
        <v>886</v>
      </c>
      <c r="B5531" s="52" t="s">
        <v>15282</v>
      </c>
      <c r="C5531" s="43" t="s">
        <v>3203</v>
      </c>
      <c r="D5531" s="21" t="s">
        <v>88</v>
      </c>
      <c r="E5531" s="9">
        <v>44397</v>
      </c>
      <c r="F5531" s="10">
        <v>0.41666666666666669</v>
      </c>
      <c r="G5531" s="20">
        <v>6</v>
      </c>
      <c r="H5531" s="20">
        <v>2021</v>
      </c>
      <c r="I5531" s="20">
        <v>1</v>
      </c>
      <c r="J5531" s="52">
        <v>1</v>
      </c>
      <c r="M5531" s="20" t="s">
        <v>4259</v>
      </c>
      <c r="N5531" s="20" t="s">
        <v>1902</v>
      </c>
      <c r="O5531" s="20" t="s">
        <v>345</v>
      </c>
      <c r="P5531" s="20">
        <v>34</v>
      </c>
      <c r="Q5531" s="20">
        <v>58</v>
      </c>
      <c r="R5531" s="20">
        <v>38</v>
      </c>
      <c r="S5531" s="52" t="s">
        <v>2756</v>
      </c>
      <c r="T5531" s="20">
        <v>72</v>
      </c>
      <c r="U5531" s="20">
        <v>10</v>
      </c>
      <c r="V5531" s="20">
        <v>55</v>
      </c>
      <c r="W5531" s="52" t="s">
        <v>3282</v>
      </c>
      <c r="X5531" s="52" t="s">
        <v>1153</v>
      </c>
      <c r="Y5531" s="52">
        <v>0.8</v>
      </c>
      <c r="Z5531" s="20">
        <v>5</v>
      </c>
      <c r="AC5531" s="52">
        <v>1</v>
      </c>
      <c r="AF5531" s="52"/>
      <c r="AG5531" s="20">
        <v>1</v>
      </c>
      <c r="AH5531" s="20">
        <v>1</v>
      </c>
      <c r="AK5531" s="20" t="s">
        <v>3399</v>
      </c>
      <c r="AM5531" s="52">
        <v>1</v>
      </c>
      <c r="AP5531" s="52">
        <v>1</v>
      </c>
      <c r="AS5531" s="52">
        <v>1</v>
      </c>
      <c r="AV5531" s="20">
        <v>1</v>
      </c>
      <c r="AY5531" s="20">
        <v>1</v>
      </c>
      <c r="BB5531" s="20">
        <v>1</v>
      </c>
      <c r="BC5531" s="20">
        <v>1</v>
      </c>
      <c r="BD5531" s="57">
        <v>44397</v>
      </c>
      <c r="BI5531" s="52"/>
      <c r="BJ5531" s="9"/>
      <c r="BV5531" s="20" t="s">
        <v>14230</v>
      </c>
      <c r="BW5531" s="52" t="s">
        <v>14231</v>
      </c>
      <c r="BX5531" s="20">
        <v>1</v>
      </c>
      <c r="BY5531" s="20">
        <v>1</v>
      </c>
      <c r="CC5531" s="20">
        <v>1</v>
      </c>
      <c r="CE5531" s="20">
        <v>1</v>
      </c>
      <c r="CH5531" s="20">
        <v>1</v>
      </c>
    </row>
    <row r="5532" spans="1:87" ht="15" customHeight="1">
      <c r="A5532" s="20">
        <v>886</v>
      </c>
      <c r="B5532" s="52" t="s">
        <v>15282</v>
      </c>
      <c r="C5532" s="43" t="s">
        <v>3203</v>
      </c>
      <c r="D5532" s="21" t="s">
        <v>88</v>
      </c>
      <c r="E5532" s="9">
        <v>44397</v>
      </c>
      <c r="F5532" s="10">
        <v>0.41666666666666669</v>
      </c>
      <c r="G5532" s="20">
        <v>7</v>
      </c>
      <c r="H5532" s="20">
        <v>2021</v>
      </c>
      <c r="I5532" s="20">
        <v>1</v>
      </c>
      <c r="J5532" s="20">
        <v>1</v>
      </c>
      <c r="K5532" s="52"/>
      <c r="M5532" s="20" t="s">
        <v>4259</v>
      </c>
      <c r="N5532" s="20" t="s">
        <v>14437</v>
      </c>
      <c r="O5532" s="20" t="s">
        <v>345</v>
      </c>
      <c r="P5532" s="20">
        <v>34</v>
      </c>
      <c r="Q5532" s="52">
        <v>58</v>
      </c>
      <c r="R5532" s="52">
        <v>38</v>
      </c>
      <c r="S5532" s="52" t="s">
        <v>2756</v>
      </c>
      <c r="T5532" s="52">
        <v>72</v>
      </c>
      <c r="U5532" s="52">
        <v>10</v>
      </c>
      <c r="V5532" s="52">
        <v>55</v>
      </c>
      <c r="W5532" s="52" t="s">
        <v>3282</v>
      </c>
      <c r="X5532" s="52" t="s">
        <v>1153</v>
      </c>
      <c r="Y5532" s="52">
        <v>0.8</v>
      </c>
      <c r="Z5532" s="20">
        <v>5</v>
      </c>
      <c r="AB5532" s="52"/>
      <c r="AC5532" s="20">
        <v>1</v>
      </c>
      <c r="AF5532" s="52"/>
      <c r="AG5532" s="20">
        <v>1</v>
      </c>
      <c r="AH5532" s="20">
        <v>1</v>
      </c>
      <c r="AJ5532" s="52"/>
      <c r="AK5532" s="20" t="s">
        <v>3399</v>
      </c>
      <c r="AM5532" s="52">
        <v>1</v>
      </c>
      <c r="AP5532" s="52">
        <v>1</v>
      </c>
      <c r="AS5532" s="52">
        <v>1</v>
      </c>
      <c r="AV5532" s="52">
        <v>1</v>
      </c>
      <c r="AY5532" s="20">
        <v>1</v>
      </c>
      <c r="BB5532" s="20">
        <v>1</v>
      </c>
      <c r="BC5532" s="20">
        <v>1</v>
      </c>
      <c r="BD5532" s="57">
        <v>44397</v>
      </c>
      <c r="BE5532" s="52"/>
      <c r="BJ5532" s="9"/>
      <c r="BV5532" s="20" t="s">
        <v>14230</v>
      </c>
      <c r="BW5532" s="52" t="s">
        <v>14231</v>
      </c>
      <c r="BX5532" s="20">
        <v>1</v>
      </c>
      <c r="BY5532" s="20">
        <v>1</v>
      </c>
      <c r="CC5532" s="20">
        <v>1</v>
      </c>
      <c r="CE5532" s="20">
        <v>1</v>
      </c>
      <c r="CH5532" s="20">
        <v>1</v>
      </c>
    </row>
    <row r="5533" spans="1:87" ht="15" customHeight="1">
      <c r="A5533" s="20" t="s">
        <v>14482</v>
      </c>
      <c r="B5533" s="52" t="s">
        <v>15282</v>
      </c>
      <c r="C5533" s="43" t="s">
        <v>2755</v>
      </c>
      <c r="D5533" s="21" t="s">
        <v>100</v>
      </c>
      <c r="E5533" s="9">
        <v>44398</v>
      </c>
      <c r="F5533" s="10">
        <v>0.625</v>
      </c>
      <c r="G5533" s="20">
        <v>7</v>
      </c>
      <c r="H5533" s="20">
        <v>2021</v>
      </c>
      <c r="I5533" s="20">
        <v>1</v>
      </c>
      <c r="K5533" s="52">
        <v>1</v>
      </c>
      <c r="M5533" s="20" t="s">
        <v>1273</v>
      </c>
      <c r="N5533" s="20" t="s">
        <v>1273</v>
      </c>
      <c r="O5533" s="20" t="s">
        <v>8604</v>
      </c>
      <c r="P5533" s="20">
        <v>41</v>
      </c>
      <c r="Q5533" s="20">
        <v>45</v>
      </c>
      <c r="R5533" s="20">
        <v>52.82</v>
      </c>
      <c r="S5533" s="52" t="s">
        <v>2756</v>
      </c>
      <c r="T5533" s="20">
        <v>73</v>
      </c>
      <c r="U5533" s="20">
        <v>8</v>
      </c>
      <c r="V5533" s="20">
        <v>1.82</v>
      </c>
      <c r="W5533" s="52" t="s">
        <v>3282</v>
      </c>
      <c r="X5533" s="52" t="s">
        <v>1153</v>
      </c>
      <c r="Y5533" s="52">
        <v>0.8</v>
      </c>
      <c r="Z5533" s="20">
        <v>40</v>
      </c>
      <c r="AA5533" s="52"/>
      <c r="AC5533" s="20">
        <v>1</v>
      </c>
      <c r="AF5533" s="52">
        <v>1</v>
      </c>
      <c r="AI5533" s="20">
        <v>1</v>
      </c>
      <c r="AJ5533" s="52"/>
      <c r="AM5533" s="52">
        <v>1</v>
      </c>
      <c r="AP5533" s="52">
        <v>1</v>
      </c>
      <c r="AS5533" s="52">
        <v>1</v>
      </c>
      <c r="AV5533" s="20">
        <v>1</v>
      </c>
      <c r="BA5533" s="20">
        <v>1</v>
      </c>
      <c r="BE5533" s="20">
        <v>1</v>
      </c>
      <c r="BF5533" s="9">
        <v>44398</v>
      </c>
      <c r="BI5533" s="52"/>
      <c r="BJ5533" s="9"/>
      <c r="BK5533" s="20" t="s">
        <v>76</v>
      </c>
      <c r="BL5533" s="20">
        <v>41</v>
      </c>
      <c r="BM5533" s="20">
        <v>39</v>
      </c>
      <c r="BN5533" s="20">
        <v>36.85</v>
      </c>
      <c r="BO5533" s="20" t="s">
        <v>2756</v>
      </c>
      <c r="BP5533" s="20">
        <v>73</v>
      </c>
      <c r="BQ5533" s="20">
        <v>11</v>
      </c>
      <c r="BR5533" s="20">
        <v>39.74</v>
      </c>
      <c r="BS5533" s="52" t="s">
        <v>3282</v>
      </c>
      <c r="BT5533" s="20" t="s">
        <v>13886</v>
      </c>
      <c r="BU5533" s="9">
        <v>44398</v>
      </c>
      <c r="BV5533" s="20" t="s">
        <v>14483</v>
      </c>
      <c r="BW5533" s="52" t="s">
        <v>6632</v>
      </c>
      <c r="CC5533" s="20">
        <v>1</v>
      </c>
      <c r="CE5533" s="20">
        <v>1</v>
      </c>
      <c r="CH5533" s="20">
        <v>1</v>
      </c>
    </row>
    <row r="5534" spans="1:87" ht="15" customHeight="1">
      <c r="A5534" s="20">
        <v>887</v>
      </c>
      <c r="B5534" s="45" t="s">
        <v>3182</v>
      </c>
      <c r="C5534" s="43" t="s">
        <v>4530</v>
      </c>
      <c r="D5534" s="21" t="s">
        <v>238</v>
      </c>
      <c r="E5534" s="9">
        <v>44398</v>
      </c>
      <c r="F5534" s="10">
        <v>0.72569444444444453</v>
      </c>
      <c r="G5534" s="20">
        <v>6</v>
      </c>
      <c r="H5534" s="20">
        <v>2021</v>
      </c>
      <c r="I5534" s="20">
        <v>1</v>
      </c>
      <c r="J5534" s="52">
        <v>1</v>
      </c>
      <c r="M5534" s="20" t="s">
        <v>14232</v>
      </c>
      <c r="N5534" s="20" t="s">
        <v>4267</v>
      </c>
      <c r="O5534" s="20" t="s">
        <v>345</v>
      </c>
      <c r="P5534" s="20">
        <v>35</v>
      </c>
      <c r="Q5534" s="20">
        <v>56</v>
      </c>
      <c r="R5534" s="20">
        <v>7.44</v>
      </c>
      <c r="S5534" s="52" t="s">
        <v>2756</v>
      </c>
      <c r="T5534" s="20">
        <v>72</v>
      </c>
      <c r="U5534" s="20">
        <v>43</v>
      </c>
      <c r="V5534" s="20">
        <v>20.89</v>
      </c>
      <c r="W5534" s="52" t="s">
        <v>3282</v>
      </c>
      <c r="X5534" s="52" t="s">
        <v>1153</v>
      </c>
      <c r="Y5534" s="52">
        <v>0.4</v>
      </c>
      <c r="Z5534" s="52">
        <v>2.5</v>
      </c>
      <c r="AC5534" s="52">
        <v>1</v>
      </c>
      <c r="AF5534" s="20">
        <v>1</v>
      </c>
      <c r="AH5534" s="20">
        <v>1</v>
      </c>
      <c r="AM5534" s="52">
        <v>1</v>
      </c>
      <c r="AP5534" s="52">
        <v>1</v>
      </c>
      <c r="AS5534" s="52">
        <v>1</v>
      </c>
      <c r="AV5534" s="20">
        <v>1</v>
      </c>
      <c r="AX5534" s="20">
        <v>1</v>
      </c>
      <c r="BA5534" s="20">
        <v>1</v>
      </c>
      <c r="BI5534" s="52">
        <v>1</v>
      </c>
      <c r="BJ5534" s="9">
        <v>44398</v>
      </c>
      <c r="BK5534" s="20" t="s">
        <v>14233</v>
      </c>
      <c r="BL5534" s="20">
        <v>35</v>
      </c>
      <c r="BM5534" s="20">
        <v>56</v>
      </c>
      <c r="BN5534" s="20">
        <v>9.61</v>
      </c>
      <c r="BO5534" s="20" t="s">
        <v>2756</v>
      </c>
      <c r="BP5534" s="20">
        <v>72</v>
      </c>
      <c r="BQ5534" s="20">
        <v>43</v>
      </c>
      <c r="BR5534" s="20">
        <v>31.33</v>
      </c>
      <c r="BS5534" s="52" t="s">
        <v>3282</v>
      </c>
      <c r="BT5534" s="20" t="s">
        <v>50</v>
      </c>
      <c r="BU5534" s="9">
        <v>44398</v>
      </c>
      <c r="BV5534" s="20" t="s">
        <v>14234</v>
      </c>
      <c r="BW5534" s="52" t="s">
        <v>10728</v>
      </c>
      <c r="CC5534" s="20">
        <v>1</v>
      </c>
      <c r="CE5534" s="20">
        <v>1</v>
      </c>
      <c r="CH5534" s="20">
        <v>1</v>
      </c>
    </row>
    <row r="5535" spans="1:87" ht="15" customHeight="1">
      <c r="A5535" s="20">
        <v>887</v>
      </c>
      <c r="B5535" s="45" t="s">
        <v>3182</v>
      </c>
      <c r="C5535" s="43" t="s">
        <v>4530</v>
      </c>
      <c r="D5535" s="21" t="s">
        <v>238</v>
      </c>
      <c r="E5535" s="9">
        <v>44398</v>
      </c>
      <c r="F5535" s="10">
        <v>0.72569444444444453</v>
      </c>
      <c r="G5535" s="20">
        <v>7</v>
      </c>
      <c r="H5535" s="20">
        <v>2021</v>
      </c>
      <c r="I5535" s="20">
        <v>1</v>
      </c>
      <c r="J5535" s="20">
        <v>1</v>
      </c>
      <c r="K5535" s="52"/>
      <c r="M5535" s="20" t="s">
        <v>14232</v>
      </c>
      <c r="N5535" s="20" t="s">
        <v>4267</v>
      </c>
      <c r="O5535" s="20" t="s">
        <v>345</v>
      </c>
      <c r="P5535" s="20">
        <v>35</v>
      </c>
      <c r="Q5535" s="20">
        <v>56</v>
      </c>
      <c r="R5535" s="20">
        <v>7.44</v>
      </c>
      <c r="S5535" s="52" t="s">
        <v>2756</v>
      </c>
      <c r="T5535" s="20">
        <v>72</v>
      </c>
      <c r="U5535" s="20">
        <v>43</v>
      </c>
      <c r="V5535" s="20">
        <v>20.89</v>
      </c>
      <c r="W5535" s="52" t="s">
        <v>3282</v>
      </c>
      <c r="X5535" s="52" t="s">
        <v>1153</v>
      </c>
      <c r="Y5535" s="52">
        <v>0.4</v>
      </c>
      <c r="Z5535" s="20">
        <v>2.5</v>
      </c>
      <c r="AB5535" s="52"/>
      <c r="AC5535" s="20">
        <v>1</v>
      </c>
      <c r="AF5535" s="52">
        <v>1</v>
      </c>
      <c r="AH5535" s="20">
        <v>1</v>
      </c>
      <c r="AJ5535" s="52"/>
      <c r="AM5535" s="52">
        <v>1</v>
      </c>
      <c r="AO5535" s="52"/>
      <c r="AP5535" s="20">
        <v>1</v>
      </c>
      <c r="AS5535" s="52">
        <v>1</v>
      </c>
      <c r="AV5535" s="52">
        <v>1</v>
      </c>
      <c r="AX5535" s="20">
        <v>1</v>
      </c>
      <c r="BA5535" s="20">
        <v>1</v>
      </c>
      <c r="BE5535" s="52"/>
      <c r="BI5535" s="20">
        <v>1</v>
      </c>
      <c r="BJ5535" s="9">
        <v>44398</v>
      </c>
      <c r="BK5535" s="20" t="s">
        <v>14233</v>
      </c>
      <c r="BL5535" s="20">
        <v>35</v>
      </c>
      <c r="BM5535" s="20">
        <v>56</v>
      </c>
      <c r="BN5535" s="20">
        <v>9.61</v>
      </c>
      <c r="BO5535" s="20" t="s">
        <v>2756</v>
      </c>
      <c r="BP5535" s="20">
        <v>72</v>
      </c>
      <c r="BQ5535" s="20">
        <v>43</v>
      </c>
      <c r="BR5535" s="20">
        <v>31.33</v>
      </c>
      <c r="BS5535" s="52" t="s">
        <v>3282</v>
      </c>
      <c r="BT5535" s="20" t="s">
        <v>50</v>
      </c>
      <c r="BU5535" s="9">
        <v>44398</v>
      </c>
      <c r="BV5535" s="20" t="s">
        <v>14234</v>
      </c>
      <c r="BW5535" s="52" t="s">
        <v>10728</v>
      </c>
      <c r="CC5535" s="20">
        <v>1</v>
      </c>
      <c r="CE5535" s="20">
        <v>1</v>
      </c>
      <c r="CH5535" s="20">
        <v>1</v>
      </c>
    </row>
    <row r="5536" spans="1:87" ht="15" customHeight="1">
      <c r="A5536" s="20">
        <v>183</v>
      </c>
      <c r="B5536" s="52" t="s">
        <v>15282</v>
      </c>
      <c r="C5536" s="43" t="s">
        <v>3891</v>
      </c>
      <c r="D5536" s="21" t="s">
        <v>3892</v>
      </c>
      <c r="E5536" s="9">
        <v>44399</v>
      </c>
      <c r="F5536" s="10">
        <v>0.73958333333333337</v>
      </c>
      <c r="G5536" s="20">
        <v>7</v>
      </c>
      <c r="H5536" s="20">
        <v>2021</v>
      </c>
      <c r="I5536" s="20">
        <v>1</v>
      </c>
      <c r="J5536" s="20">
        <v>1</v>
      </c>
      <c r="K5536" s="52"/>
      <c r="M5536" s="20" t="s">
        <v>14429</v>
      </c>
      <c r="N5536" s="20" t="s">
        <v>462</v>
      </c>
      <c r="O5536" s="20" t="s">
        <v>8602</v>
      </c>
      <c r="P5536" s="20">
        <v>34</v>
      </c>
      <c r="Q5536" s="20">
        <v>23</v>
      </c>
      <c r="R5536" s="20">
        <v>28.7</v>
      </c>
      <c r="S5536" s="52" t="s">
        <v>2756</v>
      </c>
      <c r="T5536" s="20">
        <v>72</v>
      </c>
      <c r="U5536" s="20">
        <v>1</v>
      </c>
      <c r="V5536" s="20">
        <v>27.3</v>
      </c>
      <c r="W5536" s="52" t="s">
        <v>3282</v>
      </c>
      <c r="X5536" s="52" t="s">
        <v>1153</v>
      </c>
      <c r="Y5536" s="52">
        <v>1.2</v>
      </c>
      <c r="Z5536" s="20">
        <v>40</v>
      </c>
      <c r="AB5536" s="52"/>
      <c r="AC5536" s="20">
        <v>1</v>
      </c>
      <c r="AF5536" s="52">
        <v>1</v>
      </c>
      <c r="AJ5536" s="52">
        <v>1</v>
      </c>
      <c r="AM5536" s="52">
        <v>1</v>
      </c>
      <c r="AP5536" s="52">
        <v>1</v>
      </c>
      <c r="AS5536" s="52">
        <v>1</v>
      </c>
      <c r="AV5536" s="52">
        <v>1</v>
      </c>
      <c r="AX5536" s="20">
        <v>1</v>
      </c>
      <c r="BA5536" s="20">
        <v>1</v>
      </c>
      <c r="BE5536" s="52"/>
      <c r="BJ5536" s="9"/>
      <c r="BV5536" s="20" t="s">
        <v>14430</v>
      </c>
      <c r="BW5536" s="52" t="s">
        <v>12242</v>
      </c>
      <c r="CC5536" s="52">
        <v>1</v>
      </c>
      <c r="CE5536" s="52">
        <v>1</v>
      </c>
      <c r="CH5536" s="52">
        <v>1</v>
      </c>
    </row>
    <row r="5537" spans="1:87" ht="15" customHeight="1">
      <c r="A5537" s="20" t="s">
        <v>14484</v>
      </c>
      <c r="B5537" s="52" t="s">
        <v>15282</v>
      </c>
      <c r="C5537" s="43" t="s">
        <v>2755</v>
      </c>
      <c r="D5537" s="21" t="s">
        <v>100</v>
      </c>
      <c r="E5537" s="9">
        <v>44399</v>
      </c>
      <c r="F5537" s="10">
        <v>0.66666666666666663</v>
      </c>
      <c r="G5537" s="20">
        <v>7</v>
      </c>
      <c r="H5537" s="20">
        <v>2021</v>
      </c>
      <c r="I5537" s="20">
        <v>1</v>
      </c>
      <c r="J5537" s="52"/>
      <c r="K5537" s="20">
        <v>1</v>
      </c>
      <c r="M5537" s="20" t="s">
        <v>1273</v>
      </c>
      <c r="N5537" s="20" t="s">
        <v>1273</v>
      </c>
      <c r="O5537" s="20" t="s">
        <v>8604</v>
      </c>
      <c r="P5537" s="20">
        <v>41</v>
      </c>
      <c r="Q5537" s="20">
        <v>46</v>
      </c>
      <c r="R5537" s="20">
        <v>4.33</v>
      </c>
      <c r="S5537" s="52" t="s">
        <v>2756</v>
      </c>
      <c r="T5537" s="20">
        <v>73</v>
      </c>
      <c r="U5537" s="20">
        <v>7</v>
      </c>
      <c r="V5537" s="20">
        <v>39.83</v>
      </c>
      <c r="W5537" s="52" t="s">
        <v>3282</v>
      </c>
      <c r="X5537" s="52" t="s">
        <v>1153</v>
      </c>
      <c r="Y5537" s="52">
        <v>1.5</v>
      </c>
      <c r="Z5537" s="20">
        <v>150</v>
      </c>
      <c r="AA5537" s="52"/>
      <c r="AB5537" s="20">
        <v>1</v>
      </c>
      <c r="AD5537" s="20">
        <v>1</v>
      </c>
      <c r="AF5537" s="52"/>
      <c r="AI5537" s="20">
        <v>1</v>
      </c>
      <c r="AJ5537" s="52"/>
      <c r="AL5537" s="52">
        <v>1</v>
      </c>
      <c r="AN5537" s="20" t="s">
        <v>14485</v>
      </c>
      <c r="AO5537" s="52"/>
      <c r="AP5537" s="20">
        <v>1</v>
      </c>
      <c r="AQ5537" s="20" t="s">
        <v>14485</v>
      </c>
      <c r="AS5537" s="52">
        <v>1</v>
      </c>
      <c r="AV5537" s="20">
        <v>1</v>
      </c>
      <c r="BA5537" s="20">
        <v>1</v>
      </c>
      <c r="BE5537" s="52"/>
      <c r="BI5537" s="20">
        <v>1</v>
      </c>
      <c r="BJ5537" s="9">
        <v>44399</v>
      </c>
      <c r="BK5537" s="20" t="s">
        <v>2108</v>
      </c>
      <c r="BL5537" s="20">
        <v>41</v>
      </c>
      <c r="BM5537" s="20">
        <v>46</v>
      </c>
      <c r="BN5537" s="20">
        <v>0.16</v>
      </c>
      <c r="BO5537" s="20" t="s">
        <v>2756</v>
      </c>
      <c r="BP5537" s="20">
        <v>73</v>
      </c>
      <c r="BQ5537" s="20">
        <v>8</v>
      </c>
      <c r="BR5537" s="20">
        <v>28.86</v>
      </c>
      <c r="BS5537" s="52" t="s">
        <v>3282</v>
      </c>
      <c r="BT5537" s="20" t="s">
        <v>13886</v>
      </c>
      <c r="BU5537" s="9">
        <v>44399</v>
      </c>
      <c r="BV5537" s="20" t="s">
        <v>14486</v>
      </c>
      <c r="BW5537" s="52" t="s">
        <v>6632</v>
      </c>
      <c r="CC5537" s="20">
        <v>1</v>
      </c>
      <c r="CE5537" s="20">
        <v>1</v>
      </c>
      <c r="CH5537" s="20">
        <v>1</v>
      </c>
    </row>
    <row r="5538" spans="1:87" ht="15" customHeight="1">
      <c r="A5538" s="20" t="s">
        <v>14491</v>
      </c>
      <c r="B5538" s="52" t="s">
        <v>15282</v>
      </c>
      <c r="C5538" s="43" t="s">
        <v>2755</v>
      </c>
      <c r="D5538" s="21" t="s">
        <v>100</v>
      </c>
      <c r="E5538" s="9">
        <v>44400</v>
      </c>
      <c r="F5538" s="10">
        <v>0.58333333333333337</v>
      </c>
      <c r="G5538" s="20">
        <v>7</v>
      </c>
      <c r="H5538" s="20">
        <v>2021</v>
      </c>
      <c r="I5538" s="20">
        <v>1</v>
      </c>
      <c r="J5538" s="52"/>
      <c r="L5538" s="20">
        <v>1</v>
      </c>
      <c r="M5538" s="20" t="s">
        <v>14492</v>
      </c>
      <c r="N5538" s="20" t="s">
        <v>4352</v>
      </c>
      <c r="O5538" s="20" t="s">
        <v>8604</v>
      </c>
      <c r="P5538" s="20">
        <v>42</v>
      </c>
      <c r="Q5538" s="20">
        <v>34.17</v>
      </c>
      <c r="R5538" s="20">
        <v>40</v>
      </c>
      <c r="S5538" s="52" t="s">
        <v>2756</v>
      </c>
      <c r="T5538" s="20">
        <v>73</v>
      </c>
      <c r="U5538" s="20">
        <v>26</v>
      </c>
      <c r="V5538" s="20">
        <v>28.5</v>
      </c>
      <c r="W5538" s="52" t="s">
        <v>3282</v>
      </c>
      <c r="X5538" s="52" t="s">
        <v>1153</v>
      </c>
      <c r="Y5538" s="52" t="s">
        <v>7940</v>
      </c>
      <c r="Z5538" s="20" t="s">
        <v>7940</v>
      </c>
      <c r="AB5538" s="52"/>
      <c r="AF5538" s="52"/>
      <c r="AI5538" s="20">
        <v>1</v>
      </c>
      <c r="AJ5538" s="52"/>
      <c r="AL5538" s="52"/>
      <c r="AO5538" s="52"/>
      <c r="AS5538" s="52"/>
      <c r="BI5538" s="52"/>
      <c r="BJ5538" s="9"/>
      <c r="BK5538" s="52"/>
      <c r="BV5538" s="20" t="s">
        <v>14493</v>
      </c>
      <c r="BW5538" s="52" t="s">
        <v>14494</v>
      </c>
    </row>
    <row r="5539" spans="1:87" ht="15" customHeight="1">
      <c r="A5539" s="20" t="s">
        <v>14491</v>
      </c>
      <c r="B5539" s="52" t="s">
        <v>15282</v>
      </c>
      <c r="C5539" s="43" t="s">
        <v>2755</v>
      </c>
      <c r="D5539" s="21" t="s">
        <v>100</v>
      </c>
      <c r="E5539" s="9">
        <v>44400</v>
      </c>
      <c r="F5539" s="10">
        <v>0.58333333333333337</v>
      </c>
      <c r="G5539" s="20">
        <v>7</v>
      </c>
      <c r="H5539" s="20">
        <v>2021</v>
      </c>
      <c r="I5539" s="20">
        <v>1</v>
      </c>
      <c r="J5539" s="52"/>
      <c r="L5539" s="20">
        <v>1</v>
      </c>
      <c r="M5539" s="20" t="s">
        <v>14492</v>
      </c>
      <c r="N5539" s="20" t="s">
        <v>4352</v>
      </c>
      <c r="O5539" s="20" t="s">
        <v>8604</v>
      </c>
      <c r="P5539" s="20">
        <v>42</v>
      </c>
      <c r="Q5539" s="20">
        <v>34.17</v>
      </c>
      <c r="R5539" s="20">
        <v>40</v>
      </c>
      <c r="S5539" s="52" t="s">
        <v>2756</v>
      </c>
      <c r="T5539" s="20">
        <v>73</v>
      </c>
      <c r="U5539" s="20">
        <v>26</v>
      </c>
      <c r="V5539" s="20">
        <v>28.5</v>
      </c>
      <c r="W5539" s="52" t="s">
        <v>3282</v>
      </c>
      <c r="X5539" s="52" t="s">
        <v>1153</v>
      </c>
      <c r="Y5539" s="52" t="s">
        <v>7940</v>
      </c>
      <c r="Z5539" s="20" t="s">
        <v>7940</v>
      </c>
      <c r="AB5539" s="52"/>
      <c r="AD5539" s="52"/>
      <c r="AH5539" s="52"/>
      <c r="AI5539" s="20">
        <v>1</v>
      </c>
      <c r="AM5539" s="52"/>
      <c r="AP5539" s="52"/>
      <c r="AS5539" s="52"/>
      <c r="AV5539" s="52"/>
      <c r="AX5539" s="52"/>
      <c r="BA5539" s="52"/>
      <c r="BG5539" s="52"/>
      <c r="BJ5539" s="9"/>
      <c r="BV5539" s="20" t="s">
        <v>14493</v>
      </c>
      <c r="BW5539" s="52" t="s">
        <v>14494</v>
      </c>
    </row>
    <row r="5540" spans="1:87" ht="15" customHeight="1">
      <c r="A5540" s="20">
        <v>120370</v>
      </c>
      <c r="B5540" s="45" t="s">
        <v>3182</v>
      </c>
      <c r="C5540" s="43" t="s">
        <v>7445</v>
      </c>
      <c r="D5540" s="21" t="s">
        <v>7446</v>
      </c>
      <c r="E5540" s="9">
        <v>44402</v>
      </c>
      <c r="F5540" s="10">
        <v>0.6875</v>
      </c>
      <c r="G5540" s="20">
        <v>7</v>
      </c>
      <c r="H5540" s="20">
        <v>2021</v>
      </c>
      <c r="I5540" s="20">
        <v>1</v>
      </c>
      <c r="J5540" s="20">
        <v>1</v>
      </c>
      <c r="K5540" s="52"/>
      <c r="M5540" s="20" t="s">
        <v>1848</v>
      </c>
      <c r="N5540" s="20" t="s">
        <v>1820</v>
      </c>
      <c r="O5540" s="20" t="s">
        <v>8606</v>
      </c>
      <c r="P5540" s="20">
        <v>53</v>
      </c>
      <c r="Q5540" s="20">
        <v>7</v>
      </c>
      <c r="R5540" s="20">
        <v>46.5</v>
      </c>
      <c r="S5540" s="52" t="s">
        <v>2756</v>
      </c>
      <c r="T5540" s="20">
        <v>70</v>
      </c>
      <c r="U5540" s="20">
        <v>51</v>
      </c>
      <c r="V5540" s="20">
        <v>0</v>
      </c>
      <c r="W5540" s="52" t="s">
        <v>3282</v>
      </c>
      <c r="X5540" s="52" t="s">
        <v>1153</v>
      </c>
      <c r="Y5540" s="52">
        <v>0.4</v>
      </c>
      <c r="Z5540" s="20">
        <v>2.5</v>
      </c>
      <c r="AA5540" s="52"/>
      <c r="AC5540" s="20">
        <v>1</v>
      </c>
      <c r="AD5540" s="52"/>
      <c r="AF5540" s="20">
        <v>1</v>
      </c>
      <c r="AH5540" s="20">
        <v>1</v>
      </c>
      <c r="AI5540" s="52"/>
      <c r="AJ5540" s="52"/>
      <c r="AL5540" s="52"/>
      <c r="AM5540" s="20">
        <v>1</v>
      </c>
      <c r="AO5540" s="52"/>
      <c r="AP5540" s="20">
        <v>1</v>
      </c>
      <c r="AS5540" s="52">
        <v>1</v>
      </c>
      <c r="AU5540" s="52"/>
      <c r="AV5540" s="20">
        <v>1</v>
      </c>
      <c r="AX5540" s="20">
        <v>1</v>
      </c>
      <c r="BA5540" s="20">
        <v>1</v>
      </c>
      <c r="BG5540" s="20">
        <v>1</v>
      </c>
      <c r="BH5540" s="9">
        <v>44403</v>
      </c>
      <c r="BI5540" s="52"/>
      <c r="BJ5540" s="9"/>
      <c r="BK5540" s="20" t="s">
        <v>14598</v>
      </c>
      <c r="BL5540" s="20">
        <v>53</v>
      </c>
      <c r="BM5540" s="20">
        <v>31</v>
      </c>
      <c r="BN5540" s="20">
        <v>58.8</v>
      </c>
      <c r="BO5540" s="20" t="s">
        <v>2756</v>
      </c>
      <c r="BP5540" s="20">
        <v>70</v>
      </c>
      <c r="BQ5540" s="20">
        <v>56</v>
      </c>
      <c r="BR5540" s="20" t="s">
        <v>14599</v>
      </c>
      <c r="BS5540" s="52" t="s">
        <v>3282</v>
      </c>
      <c r="BT5540" s="52" t="s">
        <v>50</v>
      </c>
      <c r="BU5540" s="9">
        <v>44403</v>
      </c>
      <c r="BV5540" s="20" t="s">
        <v>14600</v>
      </c>
      <c r="BW5540" s="52" t="s">
        <v>14601</v>
      </c>
      <c r="CG5540" s="20">
        <v>1</v>
      </c>
    </row>
    <row r="5541" spans="1:87" ht="15" customHeight="1">
      <c r="A5541" s="20" t="s">
        <v>14556</v>
      </c>
      <c r="B5541" s="52" t="s">
        <v>15282</v>
      </c>
      <c r="C5541" s="43" t="s">
        <v>2755</v>
      </c>
      <c r="D5541" s="21" t="s">
        <v>100</v>
      </c>
      <c r="E5541" s="9">
        <v>44404</v>
      </c>
      <c r="F5541" s="10">
        <v>0.73958333333333337</v>
      </c>
      <c r="G5541" s="20">
        <v>7</v>
      </c>
      <c r="H5541" s="20">
        <v>2021</v>
      </c>
      <c r="I5541" s="20">
        <v>1</v>
      </c>
      <c r="J5541" s="52"/>
      <c r="K5541" s="20">
        <v>1</v>
      </c>
      <c r="M5541" s="20" t="s">
        <v>14509</v>
      </c>
      <c r="N5541" s="20" t="s">
        <v>14510</v>
      </c>
      <c r="O5541" s="20" t="s">
        <v>8604</v>
      </c>
      <c r="P5541" s="20">
        <v>42</v>
      </c>
      <c r="Q5541" s="20">
        <v>65</v>
      </c>
      <c r="R5541" s="20">
        <v>2</v>
      </c>
      <c r="S5541" s="52" t="s">
        <v>2756</v>
      </c>
      <c r="T5541" s="20">
        <v>-73</v>
      </c>
      <c r="U5541" s="20">
        <v>60</v>
      </c>
      <c r="V5541" s="20">
        <v>41.85</v>
      </c>
      <c r="W5541" s="52" t="s">
        <v>3282</v>
      </c>
      <c r="X5541" s="52" t="s">
        <v>1153</v>
      </c>
      <c r="Y5541" s="52">
        <v>1.7</v>
      </c>
      <c r="Z5541" s="20">
        <v>150</v>
      </c>
      <c r="AA5541" s="20">
        <v>1</v>
      </c>
      <c r="AC5541" s="52"/>
      <c r="AD5541" s="20">
        <v>1</v>
      </c>
      <c r="AF5541" s="52"/>
      <c r="AI5541" s="20">
        <v>1</v>
      </c>
      <c r="AJ5541" s="52"/>
      <c r="AL5541" s="20">
        <v>1</v>
      </c>
      <c r="AM5541" s="52"/>
      <c r="AN5541" s="20" t="s">
        <v>14557</v>
      </c>
      <c r="AP5541" s="52">
        <v>1</v>
      </c>
      <c r="AQ5541" s="20" t="s">
        <v>14557</v>
      </c>
      <c r="AS5541" s="52">
        <v>1</v>
      </c>
      <c r="AV5541" s="52">
        <v>1</v>
      </c>
      <c r="AX5541" s="52"/>
      <c r="BA5541" s="52"/>
      <c r="BJ5541" s="9"/>
      <c r="BK5541" s="20" t="s">
        <v>9</v>
      </c>
      <c r="BL5541" s="20">
        <v>42</v>
      </c>
      <c r="BM5541" s="20">
        <v>79</v>
      </c>
      <c r="BN5541" s="20">
        <v>40.17</v>
      </c>
      <c r="BO5541" s="20" t="s">
        <v>2756</v>
      </c>
      <c r="BP5541" s="20">
        <v>73</v>
      </c>
      <c r="BQ5541" s="20">
        <v>43</v>
      </c>
      <c r="BR5541" s="20" t="s">
        <v>14558</v>
      </c>
      <c r="BS5541" s="52" t="s">
        <v>3282</v>
      </c>
      <c r="BT5541" s="20" t="s">
        <v>13886</v>
      </c>
      <c r="BU5541" s="9">
        <v>44404</v>
      </c>
      <c r="BV5541" s="20" t="s">
        <v>14559</v>
      </c>
      <c r="BW5541" s="52" t="s">
        <v>14560</v>
      </c>
      <c r="CC5541" s="20">
        <v>1</v>
      </c>
      <c r="CE5541" s="20">
        <v>1</v>
      </c>
      <c r="CH5541" s="20">
        <v>1</v>
      </c>
    </row>
    <row r="5542" spans="1:87" ht="15" customHeight="1">
      <c r="A5542" s="20" t="s">
        <v>14546</v>
      </c>
      <c r="B5542" s="52" t="s">
        <v>15282</v>
      </c>
      <c r="C5542" s="43" t="s">
        <v>2755</v>
      </c>
      <c r="D5542" s="21" t="s">
        <v>100</v>
      </c>
      <c r="E5542" s="9">
        <v>44404</v>
      </c>
      <c r="F5542" s="10"/>
      <c r="G5542" s="20">
        <v>7</v>
      </c>
      <c r="H5542" s="20">
        <v>2021</v>
      </c>
      <c r="I5542" s="20">
        <v>1</v>
      </c>
      <c r="J5542" s="52"/>
      <c r="K5542" s="20">
        <v>1</v>
      </c>
      <c r="M5542" s="20" t="s">
        <v>13973</v>
      </c>
      <c r="N5542" s="20" t="s">
        <v>64</v>
      </c>
      <c r="O5542" s="20" t="s">
        <v>8604</v>
      </c>
      <c r="P5542" s="20">
        <v>41</v>
      </c>
      <c r="Q5542" s="20">
        <v>34</v>
      </c>
      <c r="R5542" s="20">
        <v>41</v>
      </c>
      <c r="S5542" s="52" t="s">
        <v>2756</v>
      </c>
      <c r="T5542" s="20">
        <v>73</v>
      </c>
      <c r="U5542" s="20">
        <v>5</v>
      </c>
      <c r="V5542" s="20">
        <v>6.7</v>
      </c>
      <c r="W5542" s="52" t="s">
        <v>3282</v>
      </c>
      <c r="X5542" s="52" t="s">
        <v>1153</v>
      </c>
      <c r="Y5542" s="52">
        <v>2.12</v>
      </c>
      <c r="Z5542" s="20">
        <v>220</v>
      </c>
      <c r="AA5542" s="20">
        <v>1</v>
      </c>
      <c r="AC5542" s="52"/>
      <c r="AD5542" s="52">
        <v>1</v>
      </c>
      <c r="AH5542" s="52"/>
      <c r="AJ5542" s="20">
        <v>1</v>
      </c>
      <c r="AM5542" s="52">
        <v>1</v>
      </c>
      <c r="AP5542" s="52">
        <v>1</v>
      </c>
      <c r="AS5542" s="52">
        <v>1</v>
      </c>
      <c r="AV5542" s="52">
        <v>1</v>
      </c>
      <c r="AX5542" s="52"/>
      <c r="BA5542" s="52">
        <v>1</v>
      </c>
      <c r="BI5542" s="20">
        <v>1</v>
      </c>
      <c r="BJ5542" s="9">
        <v>44405</v>
      </c>
      <c r="BK5542" s="20" t="s">
        <v>13973</v>
      </c>
      <c r="BL5542" s="20">
        <v>41</v>
      </c>
      <c r="BM5542" s="20">
        <v>34</v>
      </c>
      <c r="BN5542" s="20">
        <v>41</v>
      </c>
      <c r="BO5542" s="20" t="s">
        <v>2756</v>
      </c>
      <c r="BP5542" s="20">
        <v>73</v>
      </c>
      <c r="BQ5542" s="20">
        <v>5</v>
      </c>
      <c r="BR5542" s="20" t="s">
        <v>14547</v>
      </c>
      <c r="BS5542" s="52" t="s">
        <v>3282</v>
      </c>
      <c r="BT5542" s="20" t="s">
        <v>13886</v>
      </c>
      <c r="BU5542" s="9">
        <v>44405</v>
      </c>
      <c r="BV5542" s="20" t="s">
        <v>14548</v>
      </c>
      <c r="BW5542" s="52" t="s">
        <v>14538</v>
      </c>
      <c r="CC5542" s="20">
        <v>1</v>
      </c>
      <c r="CE5542" s="20">
        <v>1</v>
      </c>
      <c r="CH5542" s="20">
        <v>1</v>
      </c>
    </row>
    <row r="5543" spans="1:87" ht="15" customHeight="1">
      <c r="A5543" s="20" t="s">
        <v>14549</v>
      </c>
      <c r="B5543" s="52" t="s">
        <v>15282</v>
      </c>
      <c r="C5543" s="43" t="s">
        <v>2755</v>
      </c>
      <c r="D5543" s="21" t="s">
        <v>100</v>
      </c>
      <c r="E5543" s="9">
        <v>44404</v>
      </c>
      <c r="F5543" s="10"/>
      <c r="G5543" s="20">
        <v>7</v>
      </c>
      <c r="H5543" s="20">
        <v>2021</v>
      </c>
      <c r="I5543" s="20">
        <v>1</v>
      </c>
      <c r="J5543" s="52"/>
      <c r="K5543" s="20">
        <v>1</v>
      </c>
      <c r="M5543" s="20" t="s">
        <v>13973</v>
      </c>
      <c r="N5543" s="20" t="s">
        <v>64</v>
      </c>
      <c r="O5543" s="20" t="s">
        <v>8604</v>
      </c>
      <c r="P5543" s="20">
        <v>41</v>
      </c>
      <c r="Q5543" s="20">
        <v>34</v>
      </c>
      <c r="R5543" s="20">
        <v>26.5</v>
      </c>
      <c r="S5543" s="52" t="s">
        <v>2756</v>
      </c>
      <c r="T5543" s="20">
        <v>73</v>
      </c>
      <c r="U5543" s="20">
        <v>4</v>
      </c>
      <c r="V5543" s="20">
        <v>55.7</v>
      </c>
      <c r="W5543" s="52" t="s">
        <v>3282</v>
      </c>
      <c r="X5543" s="52" t="s">
        <v>1153</v>
      </c>
      <c r="Y5543" s="52">
        <v>2.5</v>
      </c>
      <c r="Z5543" s="20">
        <v>300</v>
      </c>
      <c r="AA5543" s="20">
        <v>1</v>
      </c>
      <c r="AC5543" s="52"/>
      <c r="AF5543" s="52"/>
      <c r="AH5543" s="52">
        <v>1</v>
      </c>
      <c r="AM5543" s="52">
        <v>1</v>
      </c>
      <c r="AO5543" s="52"/>
      <c r="AP5543" s="20">
        <v>1</v>
      </c>
      <c r="AS5543" s="52">
        <v>1</v>
      </c>
      <c r="AV5543" s="52">
        <v>1</v>
      </c>
      <c r="AX5543" s="52"/>
      <c r="BA5543" s="52">
        <v>1</v>
      </c>
      <c r="BI5543" s="52">
        <v>1</v>
      </c>
      <c r="BJ5543" s="9"/>
      <c r="BK5543" s="20" t="s">
        <v>13973</v>
      </c>
      <c r="BL5543" s="20">
        <v>41</v>
      </c>
      <c r="BM5543" s="20">
        <v>34</v>
      </c>
      <c r="BN5543" s="20">
        <v>26.5</v>
      </c>
      <c r="BO5543" s="20" t="s">
        <v>2756</v>
      </c>
      <c r="BP5543" s="20">
        <v>73</v>
      </c>
      <c r="BQ5543" s="20">
        <v>4</v>
      </c>
      <c r="BR5543" s="20" t="s">
        <v>14550</v>
      </c>
      <c r="BS5543" s="52" t="s">
        <v>3282</v>
      </c>
      <c r="BT5543" s="20" t="s">
        <v>13886</v>
      </c>
      <c r="BU5543" s="9">
        <v>44405</v>
      </c>
      <c r="BV5543" s="20" t="s">
        <v>14551</v>
      </c>
      <c r="BW5543" s="52" t="s">
        <v>14538</v>
      </c>
      <c r="CC5543" s="20">
        <v>1</v>
      </c>
      <c r="CE5543" s="20">
        <v>1</v>
      </c>
      <c r="CH5543" s="20">
        <v>1</v>
      </c>
    </row>
    <row r="5544" spans="1:87" ht="15" customHeight="1">
      <c r="A5544" s="20" t="s">
        <v>14645</v>
      </c>
      <c r="B5544" s="45" t="s">
        <v>3182</v>
      </c>
      <c r="C5544" s="43" t="s">
        <v>3228</v>
      </c>
      <c r="D5544" s="21" t="s">
        <v>318</v>
      </c>
      <c r="E5544" s="9">
        <v>44404</v>
      </c>
      <c r="F5544" s="10">
        <v>0.4826388888888889</v>
      </c>
      <c r="G5544" s="20">
        <v>7</v>
      </c>
      <c r="H5544" s="20">
        <v>2021</v>
      </c>
      <c r="I5544" s="20">
        <v>1</v>
      </c>
      <c r="J5544" s="52">
        <v>1</v>
      </c>
      <c r="M5544" s="20" t="s">
        <v>4922</v>
      </c>
      <c r="N5544" s="20" t="s">
        <v>189</v>
      </c>
      <c r="O5544" s="20" t="s">
        <v>10214</v>
      </c>
      <c r="P5544" s="20">
        <v>36</v>
      </c>
      <c r="Q5544" s="20">
        <v>10</v>
      </c>
      <c r="R5544" s="20">
        <v>25.73</v>
      </c>
      <c r="S5544" s="52" t="s">
        <v>2756</v>
      </c>
      <c r="T5544" s="20">
        <v>72</v>
      </c>
      <c r="U5544" s="20">
        <v>48</v>
      </c>
      <c r="V5544" s="20">
        <v>39.729999999999997</v>
      </c>
      <c r="W5544" s="52" t="s">
        <v>3282</v>
      </c>
      <c r="X5544" s="52" t="s">
        <v>1153</v>
      </c>
      <c r="Y5544" s="52">
        <v>0.45</v>
      </c>
      <c r="Z5544" s="20">
        <v>5</v>
      </c>
      <c r="AC5544" s="52">
        <v>1</v>
      </c>
      <c r="AF5544" s="52">
        <v>1</v>
      </c>
      <c r="AH5544" s="52">
        <v>1</v>
      </c>
      <c r="AL5544" s="20">
        <v>1</v>
      </c>
      <c r="AM5544" s="52"/>
      <c r="AN5544" s="20" t="s">
        <v>14646</v>
      </c>
      <c r="AP5544" s="52">
        <v>1</v>
      </c>
      <c r="AQ5544" s="20" t="s">
        <v>14646</v>
      </c>
      <c r="AS5544" s="52">
        <v>1</v>
      </c>
      <c r="AV5544" s="52">
        <v>1</v>
      </c>
      <c r="AX5544" s="52">
        <v>1</v>
      </c>
      <c r="BA5544" s="20">
        <v>1</v>
      </c>
      <c r="BB5544" s="52"/>
      <c r="BC5544" s="52">
        <v>1</v>
      </c>
      <c r="BD5544" s="57">
        <v>44405</v>
      </c>
      <c r="BJ5544" s="9"/>
      <c r="BK5544" s="20" t="s">
        <v>37</v>
      </c>
      <c r="BU5544" s="9">
        <v>44405</v>
      </c>
      <c r="BV5544" s="20" t="s">
        <v>14647</v>
      </c>
      <c r="BW5544" s="52" t="s">
        <v>14648</v>
      </c>
      <c r="BY5544" s="52"/>
      <c r="CA5544" s="52"/>
      <c r="CC5544" s="20">
        <v>1</v>
      </c>
      <c r="CE5544" s="20">
        <v>1</v>
      </c>
      <c r="CI5544" s="20" t="s">
        <v>48</v>
      </c>
    </row>
    <row r="5545" spans="1:87" ht="15" customHeight="1">
      <c r="A5545" s="20" t="s">
        <v>14580</v>
      </c>
      <c r="B5545" s="52" t="s">
        <v>15282</v>
      </c>
      <c r="C5545" s="43" t="s">
        <v>2755</v>
      </c>
      <c r="D5545" s="21" t="s">
        <v>100</v>
      </c>
      <c r="E5545" s="9">
        <v>44404</v>
      </c>
      <c r="F5545" s="10">
        <v>1800</v>
      </c>
      <c r="G5545" s="20">
        <v>7</v>
      </c>
      <c r="H5545" s="20">
        <v>2021</v>
      </c>
      <c r="I5545" s="20">
        <v>1</v>
      </c>
      <c r="J5545" s="52">
        <v>1</v>
      </c>
      <c r="M5545" s="20" t="s">
        <v>3953</v>
      </c>
      <c r="N5545" s="20" t="s">
        <v>3028</v>
      </c>
      <c r="O5545" s="20" t="s">
        <v>8605</v>
      </c>
      <c r="P5545" s="20">
        <v>45</v>
      </c>
      <c r="Q5545" s="20">
        <v>28</v>
      </c>
      <c r="R5545" s="20">
        <v>8.39</v>
      </c>
      <c r="S5545" s="52" t="s">
        <v>2756</v>
      </c>
      <c r="T5545" s="20">
        <v>72</v>
      </c>
      <c r="U5545" s="20">
        <v>49</v>
      </c>
      <c r="V5545" s="20">
        <v>2.6</v>
      </c>
      <c r="W5545" s="52" t="s">
        <v>3282</v>
      </c>
      <c r="X5545" s="52" t="s">
        <v>1153</v>
      </c>
      <c r="Y5545" s="52">
        <v>1.2</v>
      </c>
      <c r="Z5545" s="20">
        <v>20</v>
      </c>
      <c r="AC5545" s="52">
        <v>1</v>
      </c>
      <c r="AF5545" s="52">
        <v>1</v>
      </c>
      <c r="AK5545" s="20" t="s">
        <v>14581</v>
      </c>
      <c r="AM5545" s="52">
        <v>1</v>
      </c>
      <c r="AP5545" s="20">
        <v>1</v>
      </c>
      <c r="AS5545" s="20">
        <v>1</v>
      </c>
      <c r="AV5545" s="20">
        <v>1</v>
      </c>
      <c r="AY5545" s="20">
        <v>1</v>
      </c>
      <c r="BA5545" s="20">
        <v>1</v>
      </c>
      <c r="BJ5545" s="9"/>
      <c r="BK5545" s="20" t="s">
        <v>3547</v>
      </c>
      <c r="BL5545" s="20">
        <v>45</v>
      </c>
      <c r="BM5545" s="20">
        <v>28</v>
      </c>
      <c r="BN5545" s="20">
        <v>8.39</v>
      </c>
      <c r="BO5545" s="20" t="s">
        <v>2756</v>
      </c>
      <c r="BP5545" s="20">
        <v>72</v>
      </c>
      <c r="BQ5545" s="20">
        <v>49</v>
      </c>
      <c r="BR5545" s="20">
        <v>2.6</v>
      </c>
      <c r="BS5545" s="52" t="s">
        <v>3282</v>
      </c>
      <c r="BT5545" s="52" t="s">
        <v>50</v>
      </c>
      <c r="BU5545" s="9">
        <v>44404</v>
      </c>
      <c r="BV5545" s="20" t="s">
        <v>14582</v>
      </c>
      <c r="BW5545" s="52" t="s">
        <v>9938</v>
      </c>
      <c r="CA5545" s="20">
        <v>1</v>
      </c>
      <c r="CC5545" s="20">
        <v>1</v>
      </c>
      <c r="CE5545" s="20">
        <v>1</v>
      </c>
      <c r="CH5545" s="20">
        <v>1</v>
      </c>
    </row>
    <row r="5546" spans="1:87" ht="15" customHeight="1">
      <c r="A5546" s="20">
        <v>52021043</v>
      </c>
      <c r="B5546" s="45" t="s">
        <v>3182</v>
      </c>
      <c r="C5546" s="43" t="s">
        <v>3228</v>
      </c>
      <c r="D5546" s="21" t="s">
        <v>318</v>
      </c>
      <c r="E5546" s="9">
        <v>44405</v>
      </c>
      <c r="F5546" s="10">
        <v>0.875</v>
      </c>
      <c r="G5546" s="20">
        <v>7</v>
      </c>
      <c r="H5546" s="20">
        <v>2021</v>
      </c>
      <c r="I5546" s="20">
        <v>1</v>
      </c>
      <c r="J5546" s="52">
        <v>1</v>
      </c>
      <c r="M5546" s="20" t="s">
        <v>1126</v>
      </c>
      <c r="N5546" s="20" t="s">
        <v>1055</v>
      </c>
      <c r="O5546" s="20" t="s">
        <v>1619</v>
      </c>
      <c r="P5546" s="20">
        <v>33</v>
      </c>
      <c r="Q5546" s="20">
        <v>34</v>
      </c>
      <c r="R5546" s="20">
        <v>1.91</v>
      </c>
      <c r="S5546" s="52" t="s">
        <v>2756</v>
      </c>
      <c r="T5546" s="20">
        <v>71</v>
      </c>
      <c r="U5546" s="20">
        <v>37</v>
      </c>
      <c r="V5546" s="20">
        <v>28.02</v>
      </c>
      <c r="W5546" s="52" t="s">
        <v>3282</v>
      </c>
      <c r="X5546" s="52" t="s">
        <v>1153</v>
      </c>
      <c r="Y5546" s="52">
        <v>0.35</v>
      </c>
      <c r="Z5546" s="20">
        <v>3</v>
      </c>
      <c r="AC5546" s="52">
        <v>1</v>
      </c>
      <c r="AD5546" s="20">
        <v>1</v>
      </c>
      <c r="AG5546" s="52"/>
      <c r="AH5546" s="52"/>
      <c r="AJ5546" s="20">
        <v>1</v>
      </c>
      <c r="AM5546" s="52">
        <v>1</v>
      </c>
      <c r="AO5546" s="20">
        <v>1</v>
      </c>
      <c r="AP5546" s="52"/>
      <c r="AS5546" s="52">
        <v>1</v>
      </c>
      <c r="AV5546" s="52">
        <v>1</v>
      </c>
      <c r="AX5546" s="20">
        <v>1</v>
      </c>
      <c r="AY5546" s="52"/>
      <c r="BA5546" s="20">
        <v>1</v>
      </c>
      <c r="BB5546" s="52"/>
      <c r="BC5546" s="52">
        <v>1</v>
      </c>
      <c r="BD5546" s="57">
        <v>44406</v>
      </c>
      <c r="BJ5546" s="9"/>
      <c r="BS5546" s="52"/>
      <c r="BV5546" s="20" t="s">
        <v>14380</v>
      </c>
      <c r="BW5546" s="52" t="s">
        <v>6290</v>
      </c>
      <c r="BX5546" s="52"/>
      <c r="BY5546" s="52"/>
    </row>
    <row r="5547" spans="1:87" ht="15" customHeight="1">
      <c r="A5547" s="20">
        <v>52021044</v>
      </c>
      <c r="B5547" s="52" t="s">
        <v>15282</v>
      </c>
      <c r="C5547" s="43" t="s">
        <v>12952</v>
      </c>
      <c r="D5547" s="21" t="s">
        <v>12953</v>
      </c>
      <c r="E5547" s="9">
        <v>44406</v>
      </c>
      <c r="F5547" s="10">
        <v>0.375</v>
      </c>
      <c r="G5547" s="20">
        <v>7</v>
      </c>
      <c r="H5547" s="20">
        <v>2021</v>
      </c>
      <c r="I5547" s="20">
        <v>1</v>
      </c>
      <c r="J5547" s="52"/>
      <c r="K5547" s="20">
        <v>1</v>
      </c>
      <c r="M5547" s="20" t="s">
        <v>2765</v>
      </c>
      <c r="N5547" s="20" t="s">
        <v>2573</v>
      </c>
      <c r="O5547" s="20" t="s">
        <v>1619</v>
      </c>
      <c r="P5547" s="20">
        <v>32</v>
      </c>
      <c r="Q5547" s="20">
        <v>49</v>
      </c>
      <c r="R5547" s="20">
        <v>42.42</v>
      </c>
      <c r="S5547" s="52" t="s">
        <v>2756</v>
      </c>
      <c r="T5547" s="20">
        <v>71</v>
      </c>
      <c r="U5547" s="20">
        <v>31</v>
      </c>
      <c r="V5547" s="20">
        <v>30.55</v>
      </c>
      <c r="W5547" s="52" t="s">
        <v>3282</v>
      </c>
      <c r="X5547" s="52" t="s">
        <v>1153</v>
      </c>
      <c r="Y5547" s="52" t="s">
        <v>7940</v>
      </c>
      <c r="Z5547" s="20" t="s">
        <v>7940</v>
      </c>
      <c r="AB5547" s="20">
        <v>1</v>
      </c>
      <c r="AC5547" s="52"/>
      <c r="AD5547" s="20">
        <v>1</v>
      </c>
      <c r="AF5547" s="52">
        <v>1</v>
      </c>
      <c r="AH5547" s="52">
        <v>1</v>
      </c>
      <c r="AM5547" s="52">
        <v>1</v>
      </c>
      <c r="AP5547" s="52">
        <v>1</v>
      </c>
      <c r="AS5547" s="52">
        <v>1</v>
      </c>
      <c r="AV5547" s="52"/>
      <c r="AX5547" s="52"/>
      <c r="BA5547" s="52"/>
      <c r="BI5547" s="52">
        <v>1</v>
      </c>
      <c r="BJ5547" s="9"/>
      <c r="BK5547" s="20" t="s">
        <v>14333</v>
      </c>
      <c r="BU5547" s="9">
        <v>44406</v>
      </c>
      <c r="BV5547" s="20" t="s">
        <v>14381</v>
      </c>
      <c r="BW5547" s="52" t="s">
        <v>4160</v>
      </c>
      <c r="CC5547" s="20">
        <v>1</v>
      </c>
      <c r="CE5547" s="20">
        <v>1</v>
      </c>
      <c r="CI5547" s="20" t="s">
        <v>57</v>
      </c>
    </row>
    <row r="5548" spans="1:87" ht="15" customHeight="1">
      <c r="A5548" s="20">
        <v>52021045</v>
      </c>
      <c r="B5548" s="45" t="s">
        <v>3182</v>
      </c>
      <c r="C5548" s="43" t="s">
        <v>4530</v>
      </c>
      <c r="D5548" s="21" t="s">
        <v>238</v>
      </c>
      <c r="E5548" s="9">
        <v>44406</v>
      </c>
      <c r="F5548" s="10">
        <v>0.4375</v>
      </c>
      <c r="G5548" s="20">
        <v>7</v>
      </c>
      <c r="H5548" s="20">
        <v>2021</v>
      </c>
      <c r="I5548" s="20">
        <v>1</v>
      </c>
      <c r="J5548" s="52"/>
      <c r="K5548" s="20">
        <v>1</v>
      </c>
      <c r="M5548" s="20" t="s">
        <v>14382</v>
      </c>
      <c r="N5548" s="52" t="s">
        <v>2742</v>
      </c>
      <c r="O5548" s="20" t="s">
        <v>1619</v>
      </c>
      <c r="P5548" s="20">
        <v>32</v>
      </c>
      <c r="Q5548" s="20">
        <v>39</v>
      </c>
      <c r="R5548" s="20">
        <v>19.14</v>
      </c>
      <c r="S5548" s="52" t="s">
        <v>2756</v>
      </c>
      <c r="T5548" s="20">
        <v>71</v>
      </c>
      <c r="U5548" s="20">
        <v>26</v>
      </c>
      <c r="V5548" s="20">
        <v>36.340000000000003</v>
      </c>
      <c r="W5548" s="52" t="s">
        <v>3282</v>
      </c>
      <c r="X5548" s="52" t="s">
        <v>1153</v>
      </c>
      <c r="Y5548" s="52" t="s">
        <v>7940</v>
      </c>
      <c r="Z5548" s="20" t="s">
        <v>7940</v>
      </c>
      <c r="AC5548" s="52"/>
      <c r="AF5548" s="52"/>
      <c r="AH5548" s="20">
        <v>1</v>
      </c>
      <c r="AJ5548" s="52"/>
      <c r="AM5548" s="52">
        <v>1</v>
      </c>
      <c r="AP5548" s="52">
        <v>1</v>
      </c>
      <c r="AS5548" s="52">
        <v>1</v>
      </c>
      <c r="AV5548" s="52"/>
      <c r="AZ5548" s="52"/>
      <c r="BB5548" s="52"/>
      <c r="BC5548" s="52"/>
      <c r="BJ5548" s="9"/>
      <c r="BK5548" s="20" t="s">
        <v>14383</v>
      </c>
      <c r="BU5548" s="9">
        <v>44406</v>
      </c>
      <c r="BV5548" s="20" t="s">
        <v>14384</v>
      </c>
      <c r="BW5548" s="52" t="s">
        <v>4160</v>
      </c>
      <c r="BX5548" s="52"/>
      <c r="BY5548" s="52"/>
      <c r="CC5548" s="20">
        <v>1</v>
      </c>
      <c r="CE5548" s="20">
        <v>1</v>
      </c>
      <c r="CI5548" s="20" t="s">
        <v>57</v>
      </c>
    </row>
    <row r="5549" spans="1:87" ht="15" customHeight="1">
      <c r="A5549" s="20" t="s">
        <v>14459</v>
      </c>
      <c r="B5549" s="52" t="s">
        <v>15282</v>
      </c>
      <c r="C5549" s="43" t="s">
        <v>3203</v>
      </c>
      <c r="D5549" s="21" t="s">
        <v>88</v>
      </c>
      <c r="E5549" s="9">
        <v>44406</v>
      </c>
      <c r="F5549" s="10">
        <v>0.4375</v>
      </c>
      <c r="G5549" s="20">
        <v>7</v>
      </c>
      <c r="H5549" s="20">
        <v>2021</v>
      </c>
      <c r="I5549" s="20">
        <v>1</v>
      </c>
      <c r="J5549" s="52">
        <v>1</v>
      </c>
      <c r="M5549" s="20" t="s">
        <v>14464</v>
      </c>
      <c r="N5549" s="52" t="s">
        <v>1807</v>
      </c>
      <c r="O5549" s="20" t="s">
        <v>8603</v>
      </c>
      <c r="P5549" s="20">
        <v>38</v>
      </c>
      <c r="Q5549" s="20">
        <v>46</v>
      </c>
      <c r="R5549" s="20">
        <v>56.03</v>
      </c>
      <c r="S5549" s="52" t="s">
        <v>2756</v>
      </c>
      <c r="T5549" s="20">
        <v>73</v>
      </c>
      <c r="U5549" s="20">
        <v>24</v>
      </c>
      <c r="V5549" s="20">
        <v>9.09</v>
      </c>
      <c r="W5549" s="52" t="s">
        <v>3282</v>
      </c>
      <c r="X5549" s="52" t="s">
        <v>1153</v>
      </c>
      <c r="Y5549" s="52">
        <v>0.55000000000000004</v>
      </c>
      <c r="Z5549" s="52">
        <v>6</v>
      </c>
      <c r="AC5549" s="20">
        <v>1</v>
      </c>
      <c r="AE5549" s="52"/>
      <c r="AF5549" s="20">
        <v>1</v>
      </c>
      <c r="AH5549" s="52">
        <v>1</v>
      </c>
      <c r="AK5549" s="20" t="s">
        <v>14465</v>
      </c>
      <c r="AM5549" s="52">
        <v>1</v>
      </c>
      <c r="AO5549" s="52"/>
      <c r="AP5549" s="20">
        <v>1</v>
      </c>
      <c r="AR5549" s="20">
        <v>1</v>
      </c>
      <c r="AS5549" s="52">
        <v>1</v>
      </c>
      <c r="AV5549" s="52">
        <v>1</v>
      </c>
      <c r="AX5549" s="52">
        <v>1</v>
      </c>
      <c r="BA5549" s="20">
        <v>1</v>
      </c>
      <c r="BC5549" s="52"/>
      <c r="BD5549" s="57">
        <v>44406</v>
      </c>
      <c r="BK5549" s="20" t="s">
        <v>15231</v>
      </c>
      <c r="BL5549" s="20">
        <v>38</v>
      </c>
      <c r="BM5549" s="20">
        <v>49</v>
      </c>
      <c r="BN5549" s="20">
        <v>38</v>
      </c>
      <c r="BO5549" s="20" t="s">
        <v>2756</v>
      </c>
      <c r="BP5549" s="20">
        <v>72</v>
      </c>
      <c r="BQ5549" s="20">
        <v>37</v>
      </c>
      <c r="BR5549" s="20">
        <v>56.2</v>
      </c>
      <c r="BS5549" s="52" t="s">
        <v>3282</v>
      </c>
      <c r="BT5549" s="52" t="s">
        <v>50</v>
      </c>
      <c r="BU5549" s="9">
        <v>44381</v>
      </c>
      <c r="BV5549" s="20" t="s">
        <v>14466</v>
      </c>
      <c r="BW5549" s="52" t="s">
        <v>14463</v>
      </c>
      <c r="BX5549" s="52"/>
      <c r="BY5549" s="52">
        <v>1</v>
      </c>
      <c r="CC5549" s="52">
        <v>1</v>
      </c>
      <c r="CE5549" s="52">
        <v>1</v>
      </c>
      <c r="CH5549" s="20">
        <v>1</v>
      </c>
    </row>
    <row r="5550" spans="1:87" ht="15" customHeight="1">
      <c r="A5550" s="20" t="s">
        <v>14444</v>
      </c>
      <c r="B5550" s="52" t="s">
        <v>15282</v>
      </c>
      <c r="C5550" s="43" t="s">
        <v>3203</v>
      </c>
      <c r="D5550" s="21" t="s">
        <v>88</v>
      </c>
      <c r="E5550" s="9">
        <v>44406</v>
      </c>
      <c r="F5550" s="10">
        <v>0.95833333333333337</v>
      </c>
      <c r="G5550" s="20">
        <v>7</v>
      </c>
      <c r="H5550" s="20">
        <v>2021</v>
      </c>
      <c r="I5550" s="20">
        <v>1</v>
      </c>
      <c r="J5550" s="52">
        <v>1</v>
      </c>
      <c r="M5550" s="20" t="s">
        <v>828</v>
      </c>
      <c r="N5550" s="20" t="s">
        <v>97</v>
      </c>
      <c r="O5550" s="52" t="s">
        <v>15403</v>
      </c>
      <c r="P5550" s="20">
        <v>36</v>
      </c>
      <c r="Q5550" s="20">
        <v>59</v>
      </c>
      <c r="R5550" s="20">
        <v>31</v>
      </c>
      <c r="S5550" s="52" t="s">
        <v>2756</v>
      </c>
      <c r="T5550" s="20">
        <v>73</v>
      </c>
      <c r="U5550" s="20">
        <v>11</v>
      </c>
      <c r="V5550" s="20">
        <v>9</v>
      </c>
      <c r="W5550" s="52" t="s">
        <v>3282</v>
      </c>
      <c r="X5550" s="52" t="s">
        <v>1153</v>
      </c>
      <c r="Y5550" s="52">
        <v>1.5</v>
      </c>
      <c r="Z5550" s="20">
        <v>40</v>
      </c>
      <c r="AC5550" s="52">
        <v>1</v>
      </c>
      <c r="AE5550" s="52"/>
      <c r="AF5550" s="20">
        <v>1</v>
      </c>
      <c r="AH5550" s="52">
        <v>1</v>
      </c>
      <c r="AL5550" s="20">
        <v>1</v>
      </c>
      <c r="AM5550" s="52"/>
      <c r="AP5550" s="52">
        <v>1</v>
      </c>
      <c r="AR5550" s="52">
        <v>1</v>
      </c>
      <c r="AV5550" s="52">
        <v>1</v>
      </c>
      <c r="AX5550" s="20">
        <v>1</v>
      </c>
      <c r="AY5550" s="52"/>
      <c r="BA5550" s="52">
        <v>1</v>
      </c>
      <c r="BC5550" s="52">
        <v>1</v>
      </c>
      <c r="BJ5550" s="9">
        <v>44406</v>
      </c>
      <c r="BK5550" s="20" t="s">
        <v>4401</v>
      </c>
      <c r="BU5550" s="9">
        <v>44406</v>
      </c>
      <c r="BV5550" s="20" t="s">
        <v>14445</v>
      </c>
      <c r="BW5550" s="52" t="s">
        <v>14446</v>
      </c>
      <c r="BY5550" s="52"/>
      <c r="CC5550" s="52">
        <v>1</v>
      </c>
      <c r="CE5550" s="52">
        <v>1</v>
      </c>
      <c r="CH5550" s="20">
        <v>1</v>
      </c>
    </row>
    <row r="5551" spans="1:87" ht="15" customHeight="1">
      <c r="A5551" s="20" t="s">
        <v>14561</v>
      </c>
      <c r="B5551" s="52" t="s">
        <v>15282</v>
      </c>
      <c r="C5551" s="43" t="s">
        <v>2755</v>
      </c>
      <c r="D5551" s="21" t="s">
        <v>100</v>
      </c>
      <c r="E5551" s="9">
        <v>44406</v>
      </c>
      <c r="F5551" s="10">
        <v>0.52083333333333337</v>
      </c>
      <c r="G5551" s="20">
        <v>7</v>
      </c>
      <c r="H5551" s="20">
        <v>2021</v>
      </c>
      <c r="I5551" s="20">
        <v>1</v>
      </c>
      <c r="J5551" s="20">
        <v>1</v>
      </c>
      <c r="M5551" s="20" t="s">
        <v>14562</v>
      </c>
      <c r="N5551" s="20" t="s">
        <v>1793</v>
      </c>
      <c r="O5551" s="20" t="s">
        <v>8604</v>
      </c>
      <c r="P5551" s="20">
        <v>43</v>
      </c>
      <c r="Q5551" s="20">
        <v>7</v>
      </c>
      <c r="R5551" s="20">
        <v>0.7</v>
      </c>
      <c r="S5551" s="52" t="s">
        <v>2756</v>
      </c>
      <c r="T5551" s="20">
        <v>73</v>
      </c>
      <c r="U5551" s="20">
        <v>33</v>
      </c>
      <c r="V5551" s="20">
        <v>29.4</v>
      </c>
      <c r="W5551" s="52" t="s">
        <v>3282</v>
      </c>
      <c r="X5551" s="52" t="s">
        <v>1153</v>
      </c>
      <c r="Y5551" s="52">
        <v>0.8</v>
      </c>
      <c r="Z5551" s="52">
        <v>8</v>
      </c>
      <c r="AA5551" s="20">
        <v>1</v>
      </c>
      <c r="AC5551" s="52"/>
      <c r="AD5551" s="52"/>
      <c r="AG5551" s="20">
        <v>1</v>
      </c>
      <c r="AH5551" s="52"/>
      <c r="AJ5551" s="20">
        <v>1</v>
      </c>
      <c r="AM5551" s="20">
        <v>1</v>
      </c>
      <c r="AO5551" s="20">
        <v>1</v>
      </c>
      <c r="AS5551" s="20">
        <v>1</v>
      </c>
      <c r="AU5551" s="20">
        <v>1</v>
      </c>
      <c r="AW5551" s="20" t="s">
        <v>14563</v>
      </c>
      <c r="AY5551" s="20">
        <v>1</v>
      </c>
      <c r="BB5551" s="20">
        <v>1</v>
      </c>
      <c r="BC5551" s="20">
        <v>1</v>
      </c>
      <c r="BD5551" s="57">
        <v>44407</v>
      </c>
      <c r="BJ5551" s="9"/>
      <c r="BV5551" s="20" t="s">
        <v>14564</v>
      </c>
      <c r="BW5551" s="52" t="s">
        <v>14565</v>
      </c>
      <c r="BY5551" s="20">
        <v>1</v>
      </c>
      <c r="CB5551" s="52"/>
      <c r="CE5551" s="52"/>
    </row>
    <row r="5552" spans="1:87" ht="15" customHeight="1">
      <c r="A5552" s="20" t="s">
        <v>14566</v>
      </c>
      <c r="B5552" s="52" t="s">
        <v>15282</v>
      </c>
      <c r="C5552" s="43" t="s">
        <v>2755</v>
      </c>
      <c r="D5552" s="21" t="s">
        <v>100</v>
      </c>
      <c r="E5552" s="9">
        <v>44406</v>
      </c>
      <c r="F5552" s="10">
        <v>0.52083333333333337</v>
      </c>
      <c r="G5552" s="20">
        <v>7</v>
      </c>
      <c r="H5552" s="20">
        <v>2021</v>
      </c>
      <c r="I5552" s="20">
        <v>1</v>
      </c>
      <c r="J5552" s="52"/>
      <c r="K5552" s="20">
        <v>1</v>
      </c>
      <c r="M5552" s="20" t="s">
        <v>14562</v>
      </c>
      <c r="N5552" s="20" t="s">
        <v>1793</v>
      </c>
      <c r="O5552" s="20" t="s">
        <v>8604</v>
      </c>
      <c r="P5552" s="20">
        <v>43</v>
      </c>
      <c r="Q5552" s="20">
        <v>7</v>
      </c>
      <c r="R5552" s="20">
        <v>0.7</v>
      </c>
      <c r="S5552" s="52" t="s">
        <v>2756</v>
      </c>
      <c r="T5552" s="20">
        <v>73</v>
      </c>
      <c r="U5552" s="20">
        <v>33</v>
      </c>
      <c r="V5552" s="20">
        <v>29.4</v>
      </c>
      <c r="W5552" s="52" t="s">
        <v>3282</v>
      </c>
      <c r="X5552" s="52" t="s">
        <v>1153</v>
      </c>
      <c r="Y5552" s="52">
        <v>2</v>
      </c>
      <c r="Z5552" s="20" t="s">
        <v>7940</v>
      </c>
      <c r="AC5552" s="52">
        <v>1</v>
      </c>
      <c r="AD5552" s="20">
        <v>1</v>
      </c>
      <c r="AF5552" s="52"/>
      <c r="AH5552" s="52"/>
      <c r="AJ5552" s="20">
        <v>1</v>
      </c>
      <c r="AL5552" s="52"/>
      <c r="AM5552" s="20">
        <v>1</v>
      </c>
      <c r="AO5552" s="20">
        <v>1</v>
      </c>
      <c r="AP5552" s="52"/>
      <c r="AR5552" s="52"/>
      <c r="AS5552" s="20">
        <v>1</v>
      </c>
      <c r="AV5552" s="52">
        <v>1</v>
      </c>
      <c r="AX5552" s="52"/>
      <c r="BA5552" s="52"/>
      <c r="BC5552" s="52"/>
      <c r="BI5552" s="20">
        <v>1</v>
      </c>
      <c r="BJ5552" s="9">
        <v>44406</v>
      </c>
      <c r="BL5552" s="20">
        <v>43</v>
      </c>
      <c r="BM5552" s="20">
        <v>7</v>
      </c>
      <c r="BN5552" s="20">
        <v>0.7</v>
      </c>
      <c r="BO5552" s="20" t="s">
        <v>2756</v>
      </c>
      <c r="BP5552" s="20">
        <v>73</v>
      </c>
      <c r="BQ5552" s="20">
        <v>33</v>
      </c>
      <c r="BR5552" s="20">
        <v>29.4</v>
      </c>
      <c r="BS5552" s="52" t="s">
        <v>3282</v>
      </c>
      <c r="BT5552" s="20" t="s">
        <v>13886</v>
      </c>
      <c r="BV5552" s="20" t="s">
        <v>14567</v>
      </c>
      <c r="BW5552" s="52" t="s">
        <v>14565</v>
      </c>
      <c r="CC5552" s="52">
        <v>1</v>
      </c>
      <c r="CE5552" s="52">
        <v>1</v>
      </c>
      <c r="CH5552" s="20">
        <v>1</v>
      </c>
    </row>
    <row r="5553" spans="1:87" ht="15" customHeight="1">
      <c r="A5553" s="20">
        <v>0</v>
      </c>
      <c r="B5553" s="52" t="s">
        <v>15282</v>
      </c>
      <c r="C5553" s="43" t="s">
        <v>2755</v>
      </c>
      <c r="D5553" s="21" t="s">
        <v>100</v>
      </c>
      <c r="E5553" s="9">
        <v>44407</v>
      </c>
      <c r="F5553" s="10">
        <v>0.54166666666666663</v>
      </c>
      <c r="G5553" s="20">
        <v>7</v>
      </c>
      <c r="H5553" s="20">
        <v>2021</v>
      </c>
      <c r="I5553" s="20">
        <v>1</v>
      </c>
      <c r="J5553" s="52">
        <v>1</v>
      </c>
      <c r="M5553" s="20" t="s">
        <v>102</v>
      </c>
      <c r="N5553" s="20" t="s">
        <v>1857</v>
      </c>
      <c r="O5553" s="20" t="s">
        <v>8608</v>
      </c>
      <c r="P5553" s="20">
        <v>18</v>
      </c>
      <c r="Q5553" s="20">
        <v>27</v>
      </c>
      <c r="R5553" s="20">
        <v>13.45</v>
      </c>
      <c r="S5553" s="52" t="s">
        <v>2756</v>
      </c>
      <c r="T5553" s="20">
        <v>70</v>
      </c>
      <c r="U5553" s="20">
        <v>18</v>
      </c>
      <c r="V5553" s="20">
        <v>8.59</v>
      </c>
      <c r="W5553" s="52" t="s">
        <v>3282</v>
      </c>
      <c r="X5553" s="52" t="s">
        <v>1153</v>
      </c>
      <c r="Y5553" s="52">
        <v>0.4</v>
      </c>
      <c r="Z5553" s="20">
        <v>10</v>
      </c>
      <c r="AC5553" s="52">
        <v>1</v>
      </c>
      <c r="AF5553" s="52">
        <v>1</v>
      </c>
      <c r="AH5553" s="52">
        <v>1</v>
      </c>
      <c r="AM5553" s="52">
        <v>1</v>
      </c>
      <c r="AP5553" s="52">
        <v>1</v>
      </c>
      <c r="AS5553" s="52">
        <v>1</v>
      </c>
      <c r="AV5553" s="52">
        <v>1</v>
      </c>
      <c r="AX5553" s="52">
        <v>1</v>
      </c>
      <c r="BA5553" s="52">
        <v>1</v>
      </c>
      <c r="BG5553" s="20">
        <v>1</v>
      </c>
      <c r="BH5553" s="9">
        <v>44407</v>
      </c>
      <c r="BJ5553" s="9"/>
      <c r="BK5553" s="20" t="s">
        <v>3208</v>
      </c>
      <c r="BL5553" s="20">
        <v>18</v>
      </c>
      <c r="BM5553" s="20">
        <v>23</v>
      </c>
      <c r="BN5553" s="20">
        <v>45.98</v>
      </c>
      <c r="BO5553" s="20" t="s">
        <v>2756</v>
      </c>
      <c r="BP5553" s="20">
        <v>70</v>
      </c>
      <c r="BQ5553" s="20">
        <v>20</v>
      </c>
      <c r="BR5553" s="20">
        <v>17.12</v>
      </c>
      <c r="BS5553" s="52" t="s">
        <v>3282</v>
      </c>
      <c r="BT5553" s="20" t="s">
        <v>927</v>
      </c>
      <c r="BU5553" s="9">
        <v>44407</v>
      </c>
      <c r="BV5553" s="20" t="s">
        <v>14636</v>
      </c>
      <c r="BW5553" s="52" t="s">
        <v>5140</v>
      </c>
    </row>
    <row r="5554" spans="1:87" ht="15" customHeight="1">
      <c r="A5554" s="20">
        <v>120371</v>
      </c>
      <c r="B5554" s="52" t="s">
        <v>15282</v>
      </c>
      <c r="C5554" s="43" t="s">
        <v>2755</v>
      </c>
      <c r="D5554" s="21" t="s">
        <v>100</v>
      </c>
      <c r="E5554" s="9">
        <v>44407</v>
      </c>
      <c r="F5554" s="10">
        <v>0.66666666666666663</v>
      </c>
      <c r="G5554" s="20">
        <v>7</v>
      </c>
      <c r="H5554" s="20">
        <v>2021</v>
      </c>
      <c r="I5554" s="20">
        <v>1</v>
      </c>
      <c r="J5554" s="52">
        <v>1</v>
      </c>
      <c r="M5554" s="20" t="s">
        <v>14602</v>
      </c>
      <c r="N5554" s="20" t="s">
        <v>1820</v>
      </c>
      <c r="O5554" s="20" t="s">
        <v>8606</v>
      </c>
      <c r="P5554" s="20">
        <v>53</v>
      </c>
      <c r="Q5554" s="20">
        <v>11</v>
      </c>
      <c r="R5554" s="20">
        <v>35</v>
      </c>
      <c r="S5554" s="52" t="s">
        <v>2756</v>
      </c>
      <c r="T5554" s="20">
        <v>70</v>
      </c>
      <c r="U5554" s="20">
        <v>55</v>
      </c>
      <c r="V5554" s="20">
        <v>53</v>
      </c>
      <c r="W5554" s="52" t="s">
        <v>3282</v>
      </c>
      <c r="X5554" s="52" t="s">
        <v>1153</v>
      </c>
      <c r="Y5554" s="52">
        <v>1.7</v>
      </c>
      <c r="Z5554" s="20">
        <v>160</v>
      </c>
      <c r="AC5554" s="52">
        <v>1</v>
      </c>
      <c r="AD5554" s="20">
        <v>1</v>
      </c>
      <c r="AF5554" s="52"/>
      <c r="AH5554" s="52">
        <v>1</v>
      </c>
      <c r="AM5554" s="52">
        <v>1</v>
      </c>
      <c r="AO5554" s="52">
        <v>1</v>
      </c>
      <c r="AS5554" s="52">
        <v>1</v>
      </c>
      <c r="AV5554" s="52">
        <v>1</v>
      </c>
      <c r="AX5554" s="20">
        <v>1</v>
      </c>
      <c r="AY5554" s="52"/>
      <c r="BA5554" s="52">
        <v>1</v>
      </c>
      <c r="BC5554" s="52"/>
      <c r="BG5554" s="20">
        <v>1</v>
      </c>
      <c r="BH5554" s="9">
        <v>44407</v>
      </c>
      <c r="BJ5554" s="9"/>
      <c r="BK5554" s="20" t="s">
        <v>14603</v>
      </c>
      <c r="BL5554" s="20">
        <v>53</v>
      </c>
      <c r="BM5554" s="20">
        <v>11</v>
      </c>
      <c r="BN5554" s="20">
        <v>35</v>
      </c>
      <c r="BO5554" s="20" t="s">
        <v>2756</v>
      </c>
      <c r="BP5554" s="20">
        <v>70</v>
      </c>
      <c r="BQ5554" s="20">
        <v>55</v>
      </c>
      <c r="BR5554" s="20">
        <v>53</v>
      </c>
      <c r="BS5554" s="52" t="s">
        <v>3282</v>
      </c>
      <c r="BT5554" s="52" t="s">
        <v>50</v>
      </c>
      <c r="BU5554" s="9">
        <v>44407</v>
      </c>
      <c r="BV5554" s="20" t="s">
        <v>14604</v>
      </c>
      <c r="BW5554" s="52" t="s">
        <v>5073</v>
      </c>
      <c r="BY5554" s="52"/>
      <c r="CC5554" s="52"/>
      <c r="CE5554" s="52"/>
      <c r="CH5554" s="52"/>
    </row>
    <row r="5555" spans="1:87" ht="15" customHeight="1">
      <c r="A5555" s="20">
        <v>52021046</v>
      </c>
      <c r="B5555" s="52" t="s">
        <v>15282</v>
      </c>
      <c r="C5555" s="43" t="s">
        <v>3891</v>
      </c>
      <c r="D5555" s="21" t="s">
        <v>3892</v>
      </c>
      <c r="E5555" s="9">
        <v>44407</v>
      </c>
      <c r="F5555" s="10">
        <v>0.47361111111111115</v>
      </c>
      <c r="G5555" s="20">
        <v>7</v>
      </c>
      <c r="H5555" s="20">
        <v>2021</v>
      </c>
      <c r="I5555" s="20">
        <v>1</v>
      </c>
      <c r="J5555" s="52">
        <v>1</v>
      </c>
      <c r="M5555" s="20" t="s">
        <v>14385</v>
      </c>
      <c r="N5555" s="20" t="s">
        <v>320</v>
      </c>
      <c r="O5555" s="20" t="s">
        <v>1619</v>
      </c>
      <c r="P5555" s="20">
        <v>33</v>
      </c>
      <c r="Q5555" s="20">
        <v>29</v>
      </c>
      <c r="R5555" s="20">
        <v>56.74</v>
      </c>
      <c r="S5555" s="52" t="s">
        <v>2756</v>
      </c>
      <c r="T5555" s="20">
        <v>71</v>
      </c>
      <c r="U5555" s="20">
        <v>38</v>
      </c>
      <c r="V5555" s="20">
        <v>4.67</v>
      </c>
      <c r="W5555" s="52" t="s">
        <v>3282</v>
      </c>
      <c r="X5555" s="52" t="s">
        <v>1153</v>
      </c>
      <c r="Y5555" s="52">
        <v>1.2</v>
      </c>
      <c r="Z5555" s="20">
        <v>25</v>
      </c>
      <c r="AB5555" s="20">
        <v>1</v>
      </c>
      <c r="AC5555" s="52"/>
      <c r="AD5555" s="20">
        <v>1</v>
      </c>
      <c r="AG5555" s="52"/>
      <c r="AH5555" s="52">
        <v>1</v>
      </c>
      <c r="AM5555" s="52">
        <v>1</v>
      </c>
      <c r="AP5555" s="52">
        <v>1</v>
      </c>
      <c r="AS5555" s="52">
        <v>1</v>
      </c>
      <c r="AV5555" s="52">
        <v>1</v>
      </c>
      <c r="AY5555" s="20">
        <v>1</v>
      </c>
      <c r="AZ5555" s="52"/>
      <c r="BB5555" s="52">
        <v>1</v>
      </c>
      <c r="BJ5555" s="9"/>
      <c r="BK5555" s="20" t="s">
        <v>14386</v>
      </c>
      <c r="BL5555" s="20">
        <v>33</v>
      </c>
      <c r="BM5555" s="20">
        <v>50</v>
      </c>
      <c r="BN5555" s="20">
        <v>32.97</v>
      </c>
      <c r="BO5555" s="20" t="s">
        <v>2756</v>
      </c>
      <c r="BP5555" s="20">
        <v>71</v>
      </c>
      <c r="BQ5555" s="20">
        <v>49</v>
      </c>
      <c r="BR5555" s="20">
        <v>12.76</v>
      </c>
      <c r="BS5555" s="52" t="s">
        <v>3282</v>
      </c>
      <c r="BT5555" s="52" t="s">
        <v>50</v>
      </c>
      <c r="BU5555" s="9">
        <v>44407</v>
      </c>
      <c r="BV5555" s="20" t="s">
        <v>14387</v>
      </c>
      <c r="BW5555" s="52"/>
      <c r="CC5555" s="52"/>
      <c r="CE5555" s="52"/>
      <c r="CH5555" s="52"/>
    </row>
    <row r="5556" spans="1:87" ht="15" customHeight="1">
      <c r="A5556" s="20" t="s">
        <v>14515</v>
      </c>
      <c r="B5556" s="52" t="s">
        <v>15282</v>
      </c>
      <c r="C5556" s="43" t="s">
        <v>2755</v>
      </c>
      <c r="D5556" s="21" t="s">
        <v>100</v>
      </c>
      <c r="E5556" s="9">
        <v>44410</v>
      </c>
      <c r="F5556" s="10">
        <v>0.72916666666666663</v>
      </c>
      <c r="G5556" s="20">
        <v>8</v>
      </c>
      <c r="H5556" s="20">
        <v>2021</v>
      </c>
      <c r="I5556" s="20">
        <v>1</v>
      </c>
      <c r="J5556" s="52">
        <v>1</v>
      </c>
      <c r="M5556" s="20" t="s">
        <v>14516</v>
      </c>
      <c r="N5556" s="20" t="s">
        <v>8325</v>
      </c>
      <c r="O5556" s="20" t="s">
        <v>8604</v>
      </c>
      <c r="P5556" s="20">
        <v>42</v>
      </c>
      <c r="Q5556" s="20">
        <v>24</v>
      </c>
      <c r="R5556" s="20">
        <v>19.989999999999998</v>
      </c>
      <c r="S5556" s="52" t="s">
        <v>2756</v>
      </c>
      <c r="T5556" s="20">
        <v>73</v>
      </c>
      <c r="U5556" s="20">
        <v>30</v>
      </c>
      <c r="V5556" s="20">
        <v>46.34</v>
      </c>
      <c r="W5556" s="52" t="s">
        <v>3282</v>
      </c>
      <c r="X5556" s="52" t="s">
        <v>1153</v>
      </c>
      <c r="Y5556" s="52">
        <v>1</v>
      </c>
      <c r="Z5556" s="20">
        <v>35</v>
      </c>
      <c r="AA5556" s="52"/>
      <c r="AC5556" s="20">
        <v>1</v>
      </c>
      <c r="AF5556" s="52">
        <v>1</v>
      </c>
      <c r="AI5556" s="20">
        <v>1</v>
      </c>
      <c r="AJ5556" s="52"/>
      <c r="AM5556" s="52">
        <v>1</v>
      </c>
      <c r="AP5556" s="52">
        <v>1</v>
      </c>
      <c r="AS5556" s="52">
        <v>1</v>
      </c>
      <c r="AV5556" s="52">
        <v>1</v>
      </c>
      <c r="AX5556" s="52"/>
      <c r="AZ5556" s="20">
        <v>1</v>
      </c>
      <c r="BB5556" s="52"/>
      <c r="BI5556" s="52"/>
      <c r="BJ5556" s="9"/>
      <c r="BK5556" s="20" t="s">
        <v>15245</v>
      </c>
      <c r="BL5556" s="20">
        <v>42</v>
      </c>
      <c r="BM5556" s="20">
        <v>27</v>
      </c>
      <c r="BN5556" s="20">
        <v>17.12</v>
      </c>
      <c r="BO5556" s="20" t="s">
        <v>2756</v>
      </c>
      <c r="BP5556" s="20">
        <v>73</v>
      </c>
      <c r="BQ5556" s="20">
        <v>43</v>
      </c>
      <c r="BR5556" s="20">
        <v>32.99</v>
      </c>
      <c r="BS5556" s="52" t="s">
        <v>3282</v>
      </c>
      <c r="BT5556" s="20" t="s">
        <v>50</v>
      </c>
      <c r="BU5556" s="9">
        <v>44411</v>
      </c>
      <c r="BV5556" s="20" t="s">
        <v>14517</v>
      </c>
      <c r="BW5556" s="52" t="s">
        <v>14494</v>
      </c>
      <c r="CC5556" s="20">
        <v>1</v>
      </c>
      <c r="CE5556" s="20">
        <v>1</v>
      </c>
      <c r="CH5556" s="20">
        <v>1</v>
      </c>
    </row>
    <row r="5557" spans="1:87" ht="15" customHeight="1">
      <c r="A5557" s="20">
        <v>0</v>
      </c>
      <c r="B5557" s="45" t="s">
        <v>4554</v>
      </c>
      <c r="C5557" s="43" t="s">
        <v>4448</v>
      </c>
      <c r="D5557" s="21" t="s">
        <v>2171</v>
      </c>
      <c r="E5557" s="9">
        <v>44411</v>
      </c>
      <c r="F5557" s="10">
        <v>0.66666666666666663</v>
      </c>
      <c r="G5557" s="20">
        <v>8</v>
      </c>
      <c r="H5557" s="20">
        <v>2021</v>
      </c>
      <c r="I5557" s="20">
        <v>1</v>
      </c>
      <c r="J5557" s="52">
        <v>1</v>
      </c>
      <c r="M5557" s="20" t="s">
        <v>1857</v>
      </c>
      <c r="N5557" s="20" t="s">
        <v>1857</v>
      </c>
      <c r="O5557" s="20" t="s">
        <v>8608</v>
      </c>
      <c r="P5557" s="20">
        <v>18</v>
      </c>
      <c r="Q5557" s="20">
        <v>28</v>
      </c>
      <c r="R5557" s="20">
        <v>29.64</v>
      </c>
      <c r="S5557" s="52" t="s">
        <v>2756</v>
      </c>
      <c r="T5557" s="20">
        <v>70</v>
      </c>
      <c r="U5557" s="20">
        <v>19</v>
      </c>
      <c r="V5557" s="20">
        <v>20.239999999999998</v>
      </c>
      <c r="W5557" s="52" t="s">
        <v>3282</v>
      </c>
      <c r="X5557" s="52" t="s">
        <v>1153</v>
      </c>
      <c r="Y5557" s="52">
        <v>20</v>
      </c>
      <c r="Z5557" s="20">
        <v>40000</v>
      </c>
      <c r="AC5557" s="52">
        <v>1</v>
      </c>
      <c r="AE5557" s="20">
        <v>1</v>
      </c>
      <c r="AF5557" s="52"/>
      <c r="AH5557" s="52"/>
      <c r="AK5557" s="20" t="s">
        <v>14637</v>
      </c>
      <c r="AL5557" s="20">
        <v>1</v>
      </c>
      <c r="AM5557" s="52"/>
      <c r="AN5557" s="20" t="s">
        <v>14638</v>
      </c>
      <c r="AP5557" s="52">
        <v>1</v>
      </c>
      <c r="AQ5557" s="20" t="s">
        <v>14638</v>
      </c>
      <c r="AR5557" s="52"/>
      <c r="AS5557" s="52">
        <v>1</v>
      </c>
      <c r="AV5557" s="52">
        <v>1</v>
      </c>
      <c r="AX5557" s="52"/>
      <c r="BA5557" s="52">
        <v>1</v>
      </c>
      <c r="BG5557" s="52"/>
      <c r="BJ5557" s="9"/>
      <c r="BK5557" s="20" t="s">
        <v>14639</v>
      </c>
      <c r="BU5557" s="9">
        <v>44411</v>
      </c>
      <c r="BV5557" s="20" t="s">
        <v>14640</v>
      </c>
      <c r="BW5557" s="52" t="s">
        <v>5140</v>
      </c>
      <c r="CC5557" s="52">
        <v>1</v>
      </c>
      <c r="CD5557" s="20">
        <v>1</v>
      </c>
      <c r="CE5557" s="52"/>
      <c r="CF5557" s="20" t="s">
        <v>8776</v>
      </c>
      <c r="CH5557" s="20">
        <v>1</v>
      </c>
    </row>
    <row r="5558" spans="1:87" ht="15" customHeight="1">
      <c r="A5558" s="20" t="s">
        <v>14518</v>
      </c>
      <c r="B5558" s="52" t="s">
        <v>15282</v>
      </c>
      <c r="C5558" s="43" t="s">
        <v>2755</v>
      </c>
      <c r="D5558" s="21" t="s">
        <v>100</v>
      </c>
      <c r="E5558" s="9">
        <v>44411</v>
      </c>
      <c r="F5558" s="10">
        <v>0.5</v>
      </c>
      <c r="G5558" s="20">
        <v>8</v>
      </c>
      <c r="H5558" s="20">
        <v>2021</v>
      </c>
      <c r="I5558" s="20">
        <v>1</v>
      </c>
      <c r="J5558" s="52">
        <v>1</v>
      </c>
      <c r="M5558" s="20" t="s">
        <v>6958</v>
      </c>
      <c r="N5558" s="20" t="s">
        <v>3242</v>
      </c>
      <c r="O5558" s="20" t="s">
        <v>8604</v>
      </c>
      <c r="P5558" s="20">
        <v>42</v>
      </c>
      <c r="Q5558" s="20">
        <v>16</v>
      </c>
      <c r="R5558" s="20">
        <v>18315</v>
      </c>
      <c r="S5558" s="52" t="s">
        <v>2756</v>
      </c>
      <c r="T5558" s="20">
        <v>73</v>
      </c>
      <c r="U5558" s="20">
        <v>20</v>
      </c>
      <c r="V5558" s="20">
        <v>26.46</v>
      </c>
      <c r="W5558" s="52" t="s">
        <v>3282</v>
      </c>
      <c r="X5558" s="52" t="s">
        <v>1153</v>
      </c>
      <c r="Y5558" s="52">
        <v>0.8</v>
      </c>
      <c r="Z5558" s="20">
        <v>25</v>
      </c>
      <c r="AC5558" s="52">
        <v>1</v>
      </c>
      <c r="AF5558" s="52">
        <v>1</v>
      </c>
      <c r="AH5558" s="52"/>
      <c r="AI5558" s="20">
        <v>1</v>
      </c>
      <c r="AK5558" s="20" t="s">
        <v>14519</v>
      </c>
      <c r="AM5558" s="52">
        <v>1</v>
      </c>
      <c r="AP5558" s="52">
        <v>1</v>
      </c>
      <c r="AR5558" s="52"/>
      <c r="AS5558" s="52">
        <v>1</v>
      </c>
      <c r="AV5558" s="52">
        <v>1</v>
      </c>
      <c r="AX5558" s="52">
        <v>1</v>
      </c>
      <c r="BA5558" s="52"/>
      <c r="BG5558" s="52">
        <v>1</v>
      </c>
      <c r="BH5558" s="9">
        <v>44411</v>
      </c>
      <c r="BJ5558" s="9"/>
      <c r="BK5558" s="20" t="s">
        <v>15246</v>
      </c>
      <c r="BL5558" s="20">
        <v>42</v>
      </c>
      <c r="BM5558" s="20">
        <v>6</v>
      </c>
      <c r="BN5558" s="20">
        <v>45.02</v>
      </c>
      <c r="BO5558" s="20" t="s">
        <v>2756</v>
      </c>
      <c r="BP5558" s="20">
        <v>73</v>
      </c>
      <c r="BQ5558" s="20">
        <v>26</v>
      </c>
      <c r="BR5558" s="20">
        <v>28.11</v>
      </c>
      <c r="BS5558" s="52" t="s">
        <v>3282</v>
      </c>
      <c r="BT5558" s="20" t="s">
        <v>50</v>
      </c>
      <c r="BU5558" s="9">
        <v>44411</v>
      </c>
      <c r="BV5558" s="20" t="s">
        <v>14520</v>
      </c>
      <c r="BW5558" s="52" t="s">
        <v>14494</v>
      </c>
      <c r="CC5558" s="52">
        <v>1</v>
      </c>
      <c r="CE5558" s="52">
        <v>1</v>
      </c>
      <c r="CH5558" s="20">
        <v>1</v>
      </c>
    </row>
    <row r="5559" spans="1:87" ht="15" customHeight="1">
      <c r="A5559" s="20">
        <v>52021047</v>
      </c>
      <c r="B5559" s="45" t="s">
        <v>3182</v>
      </c>
      <c r="C5559" s="43" t="s">
        <v>4530</v>
      </c>
      <c r="D5559" s="21" t="s">
        <v>238</v>
      </c>
      <c r="E5559" s="9">
        <v>44411</v>
      </c>
      <c r="F5559" s="10">
        <v>0.75</v>
      </c>
      <c r="G5559" s="20">
        <v>8</v>
      </c>
      <c r="H5559" s="20">
        <v>2021</v>
      </c>
      <c r="I5559" s="20">
        <v>1</v>
      </c>
      <c r="J5559" s="52">
        <v>1</v>
      </c>
      <c r="M5559" s="52" t="s">
        <v>17056</v>
      </c>
      <c r="N5559" s="20" t="s">
        <v>4798</v>
      </c>
      <c r="O5559" s="20" t="s">
        <v>1619</v>
      </c>
      <c r="P5559" s="20">
        <v>33</v>
      </c>
      <c r="Q5559" s="20">
        <v>21</v>
      </c>
      <c r="R5559" s="20">
        <v>50.3</v>
      </c>
      <c r="S5559" s="52" t="s">
        <v>2756</v>
      </c>
      <c r="T5559" s="20">
        <v>71</v>
      </c>
      <c r="U5559" s="20">
        <v>40</v>
      </c>
      <c r="V5559" s="20">
        <v>25.44</v>
      </c>
      <c r="W5559" s="52" t="s">
        <v>3282</v>
      </c>
      <c r="X5559" s="52" t="s">
        <v>1153</v>
      </c>
      <c r="Y5559" s="52">
        <v>0.3</v>
      </c>
      <c r="Z5559" s="20">
        <v>2</v>
      </c>
      <c r="AC5559" s="52">
        <v>1</v>
      </c>
      <c r="AF5559" s="52">
        <v>1</v>
      </c>
      <c r="AH5559" s="52"/>
      <c r="AJ5559" s="20">
        <v>1</v>
      </c>
      <c r="AM5559" s="52">
        <v>1</v>
      </c>
      <c r="AP5559" s="52">
        <v>1</v>
      </c>
      <c r="AR5559" s="52"/>
      <c r="AS5559" s="52">
        <v>1</v>
      </c>
      <c r="AV5559" s="52">
        <v>1</v>
      </c>
      <c r="AX5559" s="52"/>
      <c r="BA5559" s="52"/>
      <c r="BJ5559" s="9"/>
      <c r="BK5559" s="52"/>
      <c r="BS5559" s="52"/>
      <c r="BV5559" s="52" t="s">
        <v>14388</v>
      </c>
      <c r="BW5559" s="52" t="s">
        <v>13687</v>
      </c>
      <c r="BX5559" s="20">
        <v>1</v>
      </c>
      <c r="BY5559" s="52"/>
      <c r="CC5559" s="52"/>
      <c r="CE5559" s="52"/>
    </row>
    <row r="5560" spans="1:87" ht="15" customHeight="1">
      <c r="A5560" s="20">
        <v>52021048</v>
      </c>
      <c r="B5560" s="52" t="s">
        <v>15282</v>
      </c>
      <c r="C5560" s="43" t="s">
        <v>12952</v>
      </c>
      <c r="D5560" s="21" t="s">
        <v>12953</v>
      </c>
      <c r="E5560" s="9">
        <v>44412</v>
      </c>
      <c r="F5560" s="10">
        <v>0.64583333333333337</v>
      </c>
      <c r="G5560" s="20">
        <v>8</v>
      </c>
      <c r="H5560" s="20">
        <v>2021</v>
      </c>
      <c r="I5560" s="20">
        <v>1</v>
      </c>
      <c r="J5560" s="52"/>
      <c r="K5560" s="20">
        <v>1</v>
      </c>
      <c r="M5560" s="20" t="s">
        <v>14389</v>
      </c>
      <c r="N5560" s="20" t="s">
        <v>2742</v>
      </c>
      <c r="O5560" s="20" t="s">
        <v>1619</v>
      </c>
      <c r="P5560" s="20">
        <v>32</v>
      </c>
      <c r="Q5560" s="20">
        <v>40</v>
      </c>
      <c r="R5560" s="20">
        <v>39.49</v>
      </c>
      <c r="S5560" s="52" t="s">
        <v>2756</v>
      </c>
      <c r="T5560" s="20">
        <v>71</v>
      </c>
      <c r="U5560" s="20">
        <v>26</v>
      </c>
      <c r="V5560" s="20">
        <v>37.909999999999997</v>
      </c>
      <c r="W5560" s="52" t="s">
        <v>3282</v>
      </c>
      <c r="X5560" s="52" t="s">
        <v>1153</v>
      </c>
      <c r="Y5560" s="52">
        <v>1.4</v>
      </c>
      <c r="Z5560" s="20">
        <v>80</v>
      </c>
      <c r="AB5560" s="20">
        <v>1</v>
      </c>
      <c r="AC5560" s="52"/>
      <c r="AF5560" s="52">
        <v>1</v>
      </c>
      <c r="AH5560" s="52">
        <v>1</v>
      </c>
      <c r="AJ5560" s="52"/>
      <c r="AM5560" s="52">
        <v>1</v>
      </c>
      <c r="AP5560" s="52">
        <v>1</v>
      </c>
      <c r="AR5560" s="52"/>
      <c r="AS5560" s="52">
        <v>1</v>
      </c>
      <c r="AV5560" s="52"/>
      <c r="AX5560" s="52"/>
      <c r="BA5560" s="52"/>
      <c r="BI5560" s="20">
        <v>1</v>
      </c>
      <c r="BJ5560" s="9"/>
      <c r="BK5560" s="20" t="s">
        <v>8708</v>
      </c>
      <c r="BL5560" s="20">
        <v>32</v>
      </c>
      <c r="BM5560" s="20">
        <v>40</v>
      </c>
      <c r="BN5560" s="20">
        <v>39.49</v>
      </c>
      <c r="BO5560" s="20" t="s">
        <v>2756</v>
      </c>
      <c r="BP5560" s="20">
        <v>71</v>
      </c>
      <c r="BQ5560" s="20">
        <v>26</v>
      </c>
      <c r="BR5560" s="20">
        <v>37.909999999999997</v>
      </c>
      <c r="BS5560" s="52" t="s">
        <v>3282</v>
      </c>
      <c r="BT5560" s="52" t="s">
        <v>50</v>
      </c>
      <c r="BU5560" s="9">
        <v>44412</v>
      </c>
      <c r="BV5560" s="20" t="s">
        <v>14390</v>
      </c>
      <c r="BW5560" s="52" t="s">
        <v>4160</v>
      </c>
      <c r="CC5560" s="52">
        <v>1</v>
      </c>
      <c r="CE5560" s="52">
        <v>1</v>
      </c>
      <c r="CI5560" s="20" t="s">
        <v>57</v>
      </c>
    </row>
    <row r="5561" spans="1:87" ht="15" customHeight="1">
      <c r="A5561" s="20" t="s">
        <v>14552</v>
      </c>
      <c r="B5561" s="52" t="s">
        <v>15282</v>
      </c>
      <c r="C5561" s="43" t="s">
        <v>2755</v>
      </c>
      <c r="D5561" s="21" t="s">
        <v>100</v>
      </c>
      <c r="E5561" s="9">
        <v>44412</v>
      </c>
      <c r="F5561" s="10">
        <v>0.52083333333333337</v>
      </c>
      <c r="G5561" s="20">
        <v>8</v>
      </c>
      <c r="H5561" s="20">
        <v>2021</v>
      </c>
      <c r="I5561" s="20">
        <v>1</v>
      </c>
      <c r="J5561" s="52"/>
      <c r="K5561" s="20">
        <v>1</v>
      </c>
      <c r="M5561" s="20" t="s">
        <v>14553</v>
      </c>
      <c r="N5561" s="20" t="s">
        <v>64</v>
      </c>
      <c r="O5561" s="20" t="s">
        <v>8604</v>
      </c>
      <c r="P5561" s="20">
        <v>41</v>
      </c>
      <c r="Q5561" s="20">
        <v>29</v>
      </c>
      <c r="R5561" s="20">
        <v>2.0299999999999998</v>
      </c>
      <c r="S5561" s="52" t="s">
        <v>2756</v>
      </c>
      <c r="T5561" s="20">
        <v>72</v>
      </c>
      <c r="U5561" s="20">
        <v>56</v>
      </c>
      <c r="V5561" s="20">
        <v>55.48</v>
      </c>
      <c r="W5561" s="52" t="s">
        <v>3282</v>
      </c>
      <c r="X5561" s="52" t="s">
        <v>1153</v>
      </c>
      <c r="Y5561" s="52">
        <v>1.5</v>
      </c>
      <c r="Z5561" s="20">
        <v>60</v>
      </c>
      <c r="AC5561" s="52">
        <v>1</v>
      </c>
      <c r="AF5561" s="52">
        <v>1</v>
      </c>
      <c r="AH5561" s="52"/>
      <c r="AI5561" s="20">
        <v>1</v>
      </c>
      <c r="AM5561" s="52">
        <v>1</v>
      </c>
      <c r="AO5561" s="20">
        <v>1</v>
      </c>
      <c r="AP5561" s="52"/>
      <c r="AS5561" s="52">
        <v>1</v>
      </c>
      <c r="AV5561" s="52">
        <v>1</v>
      </c>
      <c r="AY5561" s="52"/>
      <c r="BB5561" s="20">
        <v>1</v>
      </c>
      <c r="BI5561" s="20">
        <v>1</v>
      </c>
      <c r="BJ5561" s="9">
        <v>44412</v>
      </c>
      <c r="BS5561" s="52"/>
      <c r="BV5561" s="20" t="s">
        <v>14554</v>
      </c>
      <c r="BW5561" s="52" t="s">
        <v>14555</v>
      </c>
      <c r="CB5561" s="20">
        <v>1</v>
      </c>
      <c r="CC5561" s="52"/>
      <c r="CE5561" s="52">
        <v>1</v>
      </c>
      <c r="CH5561" s="20">
        <v>1</v>
      </c>
    </row>
    <row r="5562" spans="1:87" ht="15" customHeight="1">
      <c r="A5562" s="20">
        <v>184</v>
      </c>
      <c r="B5562" s="52" t="s">
        <v>15282</v>
      </c>
      <c r="C5562" s="43" t="s">
        <v>3203</v>
      </c>
      <c r="D5562" s="21" t="s">
        <v>88</v>
      </c>
      <c r="E5562" s="9">
        <v>44413</v>
      </c>
      <c r="F5562" s="10">
        <v>0.46875</v>
      </c>
      <c r="G5562" s="20">
        <v>8</v>
      </c>
      <c r="H5562" s="20">
        <v>2021</v>
      </c>
      <c r="I5562" s="20">
        <v>1</v>
      </c>
      <c r="J5562" s="52">
        <v>1</v>
      </c>
      <c r="M5562" s="20" t="s">
        <v>13710</v>
      </c>
      <c r="N5562" s="20" t="s">
        <v>6312</v>
      </c>
      <c r="O5562" s="20" t="s">
        <v>8602</v>
      </c>
      <c r="P5562" s="20">
        <v>34</v>
      </c>
      <c r="Q5562" s="20">
        <v>5</v>
      </c>
      <c r="R5562" s="20">
        <v>17.899999999999999</v>
      </c>
      <c r="S5562" s="52" t="s">
        <v>2756</v>
      </c>
      <c r="T5562" s="20">
        <v>71</v>
      </c>
      <c r="U5562" s="20">
        <v>57</v>
      </c>
      <c r="V5562" s="20">
        <v>33.5</v>
      </c>
      <c r="W5562" s="52" t="s">
        <v>3282</v>
      </c>
      <c r="X5562" s="52" t="s">
        <v>1153</v>
      </c>
      <c r="Y5562" s="52">
        <v>1.55</v>
      </c>
      <c r="Z5562" s="20">
        <v>100</v>
      </c>
      <c r="AC5562" s="52">
        <v>1</v>
      </c>
      <c r="AD5562" s="20">
        <v>1</v>
      </c>
      <c r="AF5562" s="52"/>
      <c r="AH5562" s="20">
        <v>1</v>
      </c>
      <c r="AJ5562" s="52"/>
      <c r="AM5562" s="52">
        <v>1</v>
      </c>
      <c r="AP5562" s="52">
        <v>1</v>
      </c>
      <c r="AS5562" s="52">
        <v>1</v>
      </c>
      <c r="AV5562" s="52">
        <v>1</v>
      </c>
      <c r="AX5562" s="20">
        <v>1</v>
      </c>
      <c r="AY5562" s="52"/>
      <c r="BA5562" s="20">
        <v>1</v>
      </c>
      <c r="BC5562" s="52"/>
      <c r="BG5562" s="52"/>
      <c r="BJ5562" s="9"/>
      <c r="BK5562" s="20" t="s">
        <v>13715</v>
      </c>
      <c r="BL5562" s="20">
        <v>34</v>
      </c>
      <c r="BM5562" s="20">
        <v>5</v>
      </c>
      <c r="BN5562" s="20">
        <v>45.7</v>
      </c>
      <c r="BO5562" s="20" t="s">
        <v>2756</v>
      </c>
      <c r="BP5562" s="20">
        <v>71</v>
      </c>
      <c r="BQ5562" s="20">
        <v>58</v>
      </c>
      <c r="BR5562" s="20" t="s">
        <v>14431</v>
      </c>
      <c r="BS5562" s="52" t="s">
        <v>3282</v>
      </c>
      <c r="BT5562" s="52" t="s">
        <v>50</v>
      </c>
      <c r="BU5562" s="9">
        <v>44413</v>
      </c>
      <c r="BV5562" s="20" t="s">
        <v>14432</v>
      </c>
      <c r="BW5562" s="52" t="s">
        <v>12242</v>
      </c>
      <c r="BX5562" s="52"/>
      <c r="BZ5562" s="52"/>
      <c r="CC5562" s="52">
        <v>1</v>
      </c>
      <c r="CE5562" s="52">
        <v>1</v>
      </c>
      <c r="CH5562" s="20">
        <v>1</v>
      </c>
    </row>
    <row r="5563" spans="1:87" ht="15" customHeight="1">
      <c r="A5563" s="20" t="s">
        <v>14192</v>
      </c>
      <c r="B5563" s="52" t="s">
        <v>15282</v>
      </c>
      <c r="C5563" s="43" t="s">
        <v>2755</v>
      </c>
      <c r="D5563" s="21" t="s">
        <v>100</v>
      </c>
      <c r="E5563" s="9">
        <v>44413</v>
      </c>
      <c r="F5563" s="10">
        <v>0.45833333333333331</v>
      </c>
      <c r="G5563" s="20">
        <v>8</v>
      </c>
      <c r="H5563" s="20">
        <v>2021</v>
      </c>
      <c r="I5563" s="20">
        <v>1</v>
      </c>
      <c r="J5563" s="52">
        <v>1</v>
      </c>
      <c r="M5563" s="20" t="s">
        <v>2623</v>
      </c>
      <c r="N5563" s="20" t="s">
        <v>2623</v>
      </c>
      <c r="O5563" s="20" t="s">
        <v>372</v>
      </c>
      <c r="P5563" s="20">
        <v>25</v>
      </c>
      <c r="Q5563" s="20">
        <v>23</v>
      </c>
      <c r="R5563" s="20">
        <v>25</v>
      </c>
      <c r="S5563" s="52" t="s">
        <v>2756</v>
      </c>
      <c r="T5563" s="20">
        <v>70</v>
      </c>
      <c r="U5563" s="20">
        <v>28</v>
      </c>
      <c r="V5563" s="20">
        <v>22</v>
      </c>
      <c r="W5563" s="52" t="s">
        <v>3282</v>
      </c>
      <c r="X5563" s="52" t="s">
        <v>1153</v>
      </c>
      <c r="Y5563" s="52">
        <v>0.8</v>
      </c>
      <c r="Z5563" s="20">
        <v>40</v>
      </c>
      <c r="AC5563" s="52">
        <v>1</v>
      </c>
      <c r="AF5563" s="52">
        <v>1</v>
      </c>
      <c r="AH5563" s="52">
        <v>1</v>
      </c>
      <c r="AM5563" s="52">
        <v>1</v>
      </c>
      <c r="AP5563" s="52">
        <v>1</v>
      </c>
      <c r="AS5563" s="52">
        <v>1</v>
      </c>
      <c r="AU5563" s="52"/>
      <c r="AV5563" s="20">
        <v>1</v>
      </c>
      <c r="AY5563" s="52">
        <v>1</v>
      </c>
      <c r="BC5563" s="52"/>
      <c r="BI5563" s="20">
        <v>1</v>
      </c>
      <c r="BJ5563" s="9">
        <v>44413</v>
      </c>
      <c r="BK5563" s="20" t="s">
        <v>719</v>
      </c>
      <c r="BL5563" s="20">
        <v>25</v>
      </c>
      <c r="BM5563" s="20">
        <v>24</v>
      </c>
      <c r="BN5563" s="20">
        <v>28</v>
      </c>
      <c r="BO5563" s="20" t="s">
        <v>2756</v>
      </c>
      <c r="BP5563" s="20">
        <v>70</v>
      </c>
      <c r="BQ5563" s="20">
        <v>30</v>
      </c>
      <c r="BR5563" s="20">
        <v>52</v>
      </c>
      <c r="BS5563" s="52" t="s">
        <v>3282</v>
      </c>
      <c r="BT5563" s="52" t="s">
        <v>50</v>
      </c>
      <c r="BU5563" s="9">
        <v>44413</v>
      </c>
      <c r="BV5563" s="20" t="s">
        <v>14345</v>
      </c>
      <c r="BW5563" s="52" t="s">
        <v>14346</v>
      </c>
      <c r="CB5563" s="52"/>
      <c r="CC5563" s="20">
        <v>1</v>
      </c>
      <c r="CE5563" s="20">
        <v>1</v>
      </c>
      <c r="CH5563" s="20">
        <v>1</v>
      </c>
    </row>
    <row r="5564" spans="1:87" ht="15" customHeight="1">
      <c r="A5564" s="20">
        <v>0</v>
      </c>
      <c r="B5564" s="52" t="s">
        <v>15282</v>
      </c>
      <c r="C5564" s="43" t="s">
        <v>2755</v>
      </c>
      <c r="D5564" s="21" t="s">
        <v>100</v>
      </c>
      <c r="E5564" s="9">
        <v>44413</v>
      </c>
      <c r="F5564" s="10">
        <v>0.54166666666666663</v>
      </c>
      <c r="G5564" s="20">
        <v>8</v>
      </c>
      <c r="H5564" s="20">
        <v>2021</v>
      </c>
      <c r="I5564" s="20">
        <v>1</v>
      </c>
      <c r="J5564" s="52">
        <v>1</v>
      </c>
      <c r="M5564" s="20" t="s">
        <v>501</v>
      </c>
      <c r="N5564" s="20" t="s">
        <v>2075</v>
      </c>
      <c r="O5564" s="20" t="s">
        <v>8607</v>
      </c>
      <c r="P5564" s="20">
        <v>39</v>
      </c>
      <c r="Q5564" s="20">
        <v>40</v>
      </c>
      <c r="R5564" s="20">
        <v>22.46</v>
      </c>
      <c r="S5564" s="52" t="s">
        <v>2756</v>
      </c>
      <c r="T5564" s="20">
        <v>73</v>
      </c>
      <c r="U5564" s="20">
        <v>21</v>
      </c>
      <c r="V5564" s="20">
        <v>10.54</v>
      </c>
      <c r="W5564" s="52" t="s">
        <v>3282</v>
      </c>
      <c r="X5564" s="52" t="s">
        <v>1153</v>
      </c>
      <c r="Y5564" s="52">
        <v>1</v>
      </c>
      <c r="Z5564" s="20">
        <v>50</v>
      </c>
      <c r="AA5564" s="20">
        <v>1</v>
      </c>
      <c r="AC5564" s="52"/>
      <c r="AF5564" s="52">
        <v>1</v>
      </c>
      <c r="AI5564" s="52">
        <v>1</v>
      </c>
      <c r="AM5564" s="52">
        <v>1</v>
      </c>
      <c r="AP5564" s="52">
        <v>1</v>
      </c>
      <c r="AS5564" s="52">
        <v>1</v>
      </c>
      <c r="AV5564" s="52">
        <v>1</v>
      </c>
      <c r="AY5564" s="20">
        <v>1</v>
      </c>
      <c r="AZ5564" s="52"/>
      <c r="BA5564" s="52">
        <v>1</v>
      </c>
      <c r="BC5564" s="52">
        <v>1</v>
      </c>
      <c r="BD5564" s="57">
        <v>44413</v>
      </c>
      <c r="BJ5564" s="9"/>
      <c r="BK5564" s="20" t="s">
        <v>8531</v>
      </c>
      <c r="BU5564" s="9">
        <v>44416</v>
      </c>
      <c r="BV5564" s="20" t="s">
        <v>14623</v>
      </c>
      <c r="BW5564" s="52" t="s">
        <v>14624</v>
      </c>
      <c r="BX5564" s="52"/>
      <c r="BY5564" s="20">
        <v>1</v>
      </c>
      <c r="CA5564" s="20">
        <v>1</v>
      </c>
      <c r="CC5564" s="52">
        <v>1</v>
      </c>
      <c r="CD5564" s="52"/>
      <c r="CE5564" s="20">
        <v>1</v>
      </c>
      <c r="CH5564" s="20">
        <v>1</v>
      </c>
      <c r="CI5564" s="20" t="s">
        <v>48</v>
      </c>
    </row>
    <row r="5565" spans="1:87" ht="15" customHeight="1">
      <c r="A5565" s="20">
        <v>0</v>
      </c>
      <c r="B5565" s="52" t="s">
        <v>15282</v>
      </c>
      <c r="C5565" s="43" t="s">
        <v>2755</v>
      </c>
      <c r="D5565" s="21" t="s">
        <v>100</v>
      </c>
      <c r="E5565" s="9">
        <v>44414</v>
      </c>
      <c r="F5565" s="10">
        <v>0.5</v>
      </c>
      <c r="G5565" s="20">
        <v>8</v>
      </c>
      <c r="H5565" s="20">
        <v>2021</v>
      </c>
      <c r="I5565" s="20">
        <v>1</v>
      </c>
      <c r="J5565" s="52">
        <v>1</v>
      </c>
      <c r="M5565" s="20" t="s">
        <v>14625</v>
      </c>
      <c r="N5565" s="20" t="s">
        <v>2075</v>
      </c>
      <c r="O5565" s="20" t="s">
        <v>8607</v>
      </c>
      <c r="P5565" s="20">
        <v>39</v>
      </c>
      <c r="Q5565" s="20">
        <v>46</v>
      </c>
      <c r="R5565" s="20">
        <v>50.62</v>
      </c>
      <c r="S5565" s="52" t="s">
        <v>2756</v>
      </c>
      <c r="T5565" s="20">
        <v>73</v>
      </c>
      <c r="U5565" s="20">
        <v>59</v>
      </c>
      <c r="V5565" s="20">
        <v>30.06</v>
      </c>
      <c r="W5565" s="52" t="s">
        <v>3282</v>
      </c>
      <c r="X5565" s="52" t="s">
        <v>1153</v>
      </c>
      <c r="Y5565" s="52">
        <v>1</v>
      </c>
      <c r="Z5565" s="20">
        <v>50</v>
      </c>
      <c r="AA5565" s="20">
        <v>1</v>
      </c>
      <c r="AC5565" s="52"/>
      <c r="AE5565" s="20">
        <v>1</v>
      </c>
      <c r="AF5565" s="52"/>
      <c r="AI5565" s="52">
        <v>1</v>
      </c>
      <c r="AK5565" s="20" t="s">
        <v>14626</v>
      </c>
      <c r="AM5565" s="52">
        <v>1</v>
      </c>
      <c r="AP5565" s="52">
        <v>1</v>
      </c>
      <c r="AS5565" s="52">
        <v>1</v>
      </c>
      <c r="AV5565" s="52">
        <v>1</v>
      </c>
      <c r="AY5565" s="52">
        <v>1</v>
      </c>
      <c r="BA5565" s="52">
        <v>1</v>
      </c>
      <c r="BC5565" s="52"/>
      <c r="BG5565" s="20">
        <v>1</v>
      </c>
      <c r="BH5565" s="9">
        <v>44414</v>
      </c>
      <c r="BJ5565" s="9"/>
      <c r="BK5565" s="20" t="s">
        <v>9260</v>
      </c>
      <c r="BL5565" s="20">
        <v>39</v>
      </c>
      <c r="BM5565" s="20">
        <v>47</v>
      </c>
      <c r="BN5565" s="20">
        <v>0.31</v>
      </c>
      <c r="BO5565" s="20" t="s">
        <v>2756</v>
      </c>
      <c r="BP5565" s="20">
        <v>72</v>
      </c>
      <c r="BQ5565" s="20">
        <v>59</v>
      </c>
      <c r="BR5565" s="20">
        <v>8.89</v>
      </c>
      <c r="BS5565" s="52" t="s">
        <v>3282</v>
      </c>
      <c r="BT5565" s="52" t="s">
        <v>50</v>
      </c>
      <c r="BU5565" s="9">
        <v>44414</v>
      </c>
      <c r="BV5565" s="20" t="s">
        <v>14627</v>
      </c>
      <c r="BW5565" s="52" t="s">
        <v>14628</v>
      </c>
      <c r="BX5565" s="52"/>
      <c r="CC5565" s="52">
        <v>1</v>
      </c>
      <c r="CE5565" s="52">
        <v>1</v>
      </c>
      <c r="CH5565" s="20">
        <v>1</v>
      </c>
      <c r="CI5565" s="20" t="s">
        <v>48</v>
      </c>
    </row>
    <row r="5566" spans="1:87" ht="15" customHeight="1">
      <c r="A5566" s="20">
        <v>40645</v>
      </c>
      <c r="B5566" s="52" t="s">
        <v>15282</v>
      </c>
      <c r="C5566" s="43" t="s">
        <v>2755</v>
      </c>
      <c r="D5566" s="21" t="s">
        <v>100</v>
      </c>
      <c r="E5566" s="9">
        <v>44415</v>
      </c>
      <c r="F5566" s="10">
        <v>0.93402777777777779</v>
      </c>
      <c r="G5566" s="20">
        <v>8</v>
      </c>
      <c r="H5566" s="20">
        <v>2021</v>
      </c>
      <c r="I5566" s="20">
        <v>1</v>
      </c>
      <c r="K5566" s="20">
        <v>1</v>
      </c>
      <c r="M5566" s="20" t="s">
        <v>5851</v>
      </c>
      <c r="N5566" s="20" t="s">
        <v>938</v>
      </c>
      <c r="O5566" s="20" t="s">
        <v>944</v>
      </c>
      <c r="P5566" s="20">
        <v>29</v>
      </c>
      <c r="Q5566" s="20">
        <v>56</v>
      </c>
      <c r="R5566" s="20">
        <v>17.59</v>
      </c>
      <c r="S5566" s="52" t="s">
        <v>2756</v>
      </c>
      <c r="T5566" s="20">
        <v>71</v>
      </c>
      <c r="U5566" s="20">
        <v>17</v>
      </c>
      <c r="V5566" s="20">
        <v>8.81</v>
      </c>
      <c r="W5566" s="52" t="s">
        <v>3282</v>
      </c>
      <c r="X5566" s="52" t="s">
        <v>1153</v>
      </c>
      <c r="Y5566" s="52">
        <v>1.5</v>
      </c>
      <c r="Z5566" s="20">
        <v>100</v>
      </c>
      <c r="AC5566" s="52">
        <v>1</v>
      </c>
      <c r="AD5566" s="20">
        <v>1</v>
      </c>
      <c r="AF5566" s="52"/>
      <c r="AH5566" s="20">
        <v>1</v>
      </c>
      <c r="AI5566" s="52"/>
      <c r="AM5566" s="52">
        <v>1</v>
      </c>
      <c r="AP5566" s="52">
        <v>1</v>
      </c>
      <c r="AS5566" s="52">
        <v>1</v>
      </c>
      <c r="AV5566" s="52">
        <v>1</v>
      </c>
      <c r="BA5566" s="52"/>
      <c r="BE5566" s="52"/>
      <c r="BI5566" s="20">
        <v>1</v>
      </c>
      <c r="BJ5566" s="9">
        <v>44415</v>
      </c>
      <c r="BK5566" s="20" t="s">
        <v>1211</v>
      </c>
      <c r="BL5566" s="20">
        <v>30</v>
      </c>
      <c r="BM5566" s="20">
        <v>1</v>
      </c>
      <c r="BN5566" s="20">
        <v>7.0000000000000007E-2</v>
      </c>
      <c r="BO5566" s="20" t="s">
        <v>2756</v>
      </c>
      <c r="BP5566" s="20">
        <v>71</v>
      </c>
      <c r="BQ5566" s="20">
        <v>21</v>
      </c>
      <c r="BR5566" s="20">
        <v>35.5</v>
      </c>
      <c r="BS5566" s="52" t="s">
        <v>3282</v>
      </c>
      <c r="BT5566" s="20" t="s">
        <v>50</v>
      </c>
      <c r="BU5566" s="9">
        <v>44415</v>
      </c>
      <c r="BV5566" s="20" t="s">
        <v>14355</v>
      </c>
      <c r="BW5566" s="52" t="s">
        <v>4093</v>
      </c>
      <c r="CC5566" s="52">
        <v>1</v>
      </c>
      <c r="CE5566" s="52">
        <v>1</v>
      </c>
      <c r="CI5566" s="20" t="s">
        <v>48</v>
      </c>
    </row>
    <row r="5567" spans="1:87" ht="15" customHeight="1">
      <c r="A5567" s="20" t="s">
        <v>14583</v>
      </c>
      <c r="B5567" s="52" t="s">
        <v>15282</v>
      </c>
      <c r="C5567" s="43" t="s">
        <v>2755</v>
      </c>
      <c r="D5567" s="21" t="s">
        <v>100</v>
      </c>
      <c r="E5567" s="9">
        <v>44416</v>
      </c>
      <c r="F5567" s="10">
        <v>0.45833333333333331</v>
      </c>
      <c r="G5567" s="20">
        <v>8</v>
      </c>
      <c r="H5567" s="20">
        <v>2021</v>
      </c>
      <c r="I5567" s="20">
        <v>1</v>
      </c>
      <c r="K5567" s="20">
        <v>1</v>
      </c>
      <c r="M5567" s="20" t="s">
        <v>3953</v>
      </c>
      <c r="N5567" s="20" t="s">
        <v>3028</v>
      </c>
      <c r="O5567" s="20" t="s">
        <v>8605</v>
      </c>
      <c r="S5567" s="52"/>
      <c r="W5567" s="52"/>
      <c r="X5567" s="52" t="s">
        <v>1153</v>
      </c>
      <c r="Y5567" s="52">
        <v>1.2</v>
      </c>
      <c r="Z5567" s="20">
        <v>20</v>
      </c>
      <c r="AB5567" s="52"/>
      <c r="AC5567" s="20">
        <v>1</v>
      </c>
      <c r="AD5567" s="52"/>
      <c r="AF5567" s="20">
        <v>1</v>
      </c>
      <c r="AI5567" s="52"/>
      <c r="AK5567" s="20" t="s">
        <v>14581</v>
      </c>
      <c r="AL5567" s="52"/>
      <c r="AM5567" s="20">
        <v>1</v>
      </c>
      <c r="AP5567" s="52">
        <v>1</v>
      </c>
      <c r="AS5567" s="52">
        <v>1</v>
      </c>
      <c r="AV5567" s="52">
        <v>1</v>
      </c>
      <c r="BA5567" s="52"/>
      <c r="BI5567" s="52"/>
      <c r="BJ5567" s="9"/>
      <c r="BK5567" s="20" t="s">
        <v>3547</v>
      </c>
      <c r="BU5567" s="9">
        <v>44416</v>
      </c>
      <c r="BV5567" s="20" t="s">
        <v>14584</v>
      </c>
      <c r="BW5567" s="52" t="s">
        <v>14021</v>
      </c>
      <c r="CA5567" s="20">
        <v>1</v>
      </c>
      <c r="CC5567" s="52">
        <v>1</v>
      </c>
      <c r="CE5567" s="52">
        <v>1</v>
      </c>
      <c r="CH5567" s="52">
        <v>1</v>
      </c>
    </row>
    <row r="5568" spans="1:87" ht="15" customHeight="1">
      <c r="A5568" s="20">
        <v>52021049</v>
      </c>
      <c r="B5568" s="45" t="s">
        <v>3182</v>
      </c>
      <c r="C5568" s="43" t="s">
        <v>4530</v>
      </c>
      <c r="D5568" s="21" t="s">
        <v>238</v>
      </c>
      <c r="E5568" s="9">
        <v>44416</v>
      </c>
      <c r="F5568" s="10">
        <v>0.48819444444444443</v>
      </c>
      <c r="G5568" s="20">
        <v>8</v>
      </c>
      <c r="H5568" s="20">
        <v>2021</v>
      </c>
      <c r="I5568" s="20">
        <v>1</v>
      </c>
      <c r="J5568" s="52">
        <v>1</v>
      </c>
      <c r="M5568" s="20" t="s">
        <v>320</v>
      </c>
      <c r="N5568" s="20" t="s">
        <v>320</v>
      </c>
      <c r="O5568" s="20" t="s">
        <v>1619</v>
      </c>
      <c r="P5568" s="20">
        <v>33</v>
      </c>
      <c r="Q5568" s="20">
        <v>28</v>
      </c>
      <c r="R5568" s="20">
        <v>4.38</v>
      </c>
      <c r="S5568" s="52" t="s">
        <v>2756</v>
      </c>
      <c r="T5568" s="20">
        <v>71</v>
      </c>
      <c r="U5568" s="20">
        <v>39</v>
      </c>
      <c r="V5568" s="20">
        <v>11.92</v>
      </c>
      <c r="W5568" s="52" t="s">
        <v>3282</v>
      </c>
      <c r="X5568" s="52" t="s">
        <v>1153</v>
      </c>
      <c r="Y5568" s="52">
        <v>0.3</v>
      </c>
      <c r="Z5568" s="20">
        <v>2</v>
      </c>
      <c r="AC5568" s="52">
        <v>1</v>
      </c>
      <c r="AF5568" s="52">
        <v>1</v>
      </c>
      <c r="AH5568" s="52">
        <v>1</v>
      </c>
      <c r="AJ5568" s="52"/>
      <c r="AM5568" s="52">
        <v>1</v>
      </c>
      <c r="AO5568" s="52"/>
      <c r="AP5568" s="20">
        <v>1</v>
      </c>
      <c r="AS5568" s="52">
        <v>1</v>
      </c>
      <c r="AV5568" s="52">
        <v>1</v>
      </c>
      <c r="AX5568" s="20">
        <v>1</v>
      </c>
      <c r="AY5568" s="52"/>
      <c r="BB5568" s="52">
        <v>1</v>
      </c>
      <c r="BC5568" s="52">
        <v>1</v>
      </c>
      <c r="BD5568" s="57">
        <v>44417</v>
      </c>
      <c r="BJ5568" s="9"/>
      <c r="BV5568" s="20" t="s">
        <v>14391</v>
      </c>
      <c r="BW5568" s="52"/>
      <c r="BX5568" s="20">
        <v>1</v>
      </c>
      <c r="CC5568" s="52"/>
      <c r="CE5568" s="52"/>
    </row>
    <row r="5569" spans="1:87" ht="15" customHeight="1">
      <c r="A5569" s="20" t="s">
        <v>14193</v>
      </c>
      <c r="B5569" s="45" t="s">
        <v>3139</v>
      </c>
      <c r="C5569" s="43" t="s">
        <v>3198</v>
      </c>
      <c r="D5569" s="21" t="s">
        <v>356</v>
      </c>
      <c r="E5569" s="9">
        <v>44417</v>
      </c>
      <c r="F5569" s="10">
        <v>0.54166666666666663</v>
      </c>
      <c r="G5569" s="20">
        <v>8</v>
      </c>
      <c r="H5569" s="20">
        <v>2021</v>
      </c>
      <c r="I5569" s="20">
        <v>1</v>
      </c>
      <c r="J5569" s="20">
        <v>1</v>
      </c>
      <c r="M5569" s="20" t="s">
        <v>372</v>
      </c>
      <c r="N5569" s="20" t="s">
        <v>372</v>
      </c>
      <c r="O5569" s="20" t="s">
        <v>372</v>
      </c>
      <c r="P5569" s="20">
        <v>23</v>
      </c>
      <c r="Q5569" s="20">
        <v>33</v>
      </c>
      <c r="R5569" s="20">
        <v>14</v>
      </c>
      <c r="S5569" s="52" t="s">
        <v>2756</v>
      </c>
      <c r="T5569" s="20">
        <v>70</v>
      </c>
      <c r="U5569" s="20">
        <v>24</v>
      </c>
      <c r="V5569" s="20" t="s">
        <v>11166</v>
      </c>
      <c r="W5569" s="52" t="s">
        <v>3282</v>
      </c>
      <c r="X5569" s="52" t="s">
        <v>1153</v>
      </c>
      <c r="Y5569" s="52">
        <v>0.8</v>
      </c>
      <c r="Z5569" s="52">
        <v>30</v>
      </c>
      <c r="AA5569" s="20">
        <v>1</v>
      </c>
      <c r="AD5569" s="20">
        <v>1</v>
      </c>
      <c r="AI5569" s="52"/>
      <c r="AK5569" s="20" t="s">
        <v>4496</v>
      </c>
      <c r="AM5569" s="20">
        <v>1</v>
      </c>
      <c r="AO5569" s="20">
        <v>1</v>
      </c>
      <c r="AS5569" s="20">
        <v>1</v>
      </c>
      <c r="AV5569" s="20">
        <v>1</v>
      </c>
      <c r="AX5569" s="20">
        <v>1</v>
      </c>
      <c r="BI5569" s="20">
        <v>1</v>
      </c>
      <c r="BJ5569" s="9">
        <v>44417</v>
      </c>
      <c r="BK5569" s="20" t="s">
        <v>12124</v>
      </c>
      <c r="BU5569" s="9">
        <v>44417</v>
      </c>
      <c r="BV5569" s="20" t="s">
        <v>14343</v>
      </c>
      <c r="BW5569" s="52" t="s">
        <v>14344</v>
      </c>
      <c r="CC5569" s="20">
        <v>1</v>
      </c>
      <c r="CE5569" s="20">
        <v>1</v>
      </c>
      <c r="CH5569" s="20">
        <v>1</v>
      </c>
    </row>
    <row r="5570" spans="1:87" ht="15" customHeight="1">
      <c r="A5570" s="20">
        <v>52021050</v>
      </c>
      <c r="B5570" s="45" t="s">
        <v>3182</v>
      </c>
      <c r="C5570" s="43" t="s">
        <v>4530</v>
      </c>
      <c r="D5570" s="21" t="s">
        <v>238</v>
      </c>
      <c r="E5570" s="9">
        <v>44417</v>
      </c>
      <c r="F5570" s="10">
        <v>0.5625</v>
      </c>
      <c r="G5570" s="20">
        <v>8</v>
      </c>
      <c r="H5570" s="20">
        <v>2021</v>
      </c>
      <c r="I5570" s="20">
        <v>1</v>
      </c>
      <c r="J5570" s="52">
        <v>1</v>
      </c>
      <c r="M5570" s="20" t="s">
        <v>6817</v>
      </c>
      <c r="N5570" s="20" t="s">
        <v>14392</v>
      </c>
      <c r="O5570" s="20" t="s">
        <v>1619</v>
      </c>
      <c r="P5570" s="20">
        <v>32</v>
      </c>
      <c r="Q5570" s="20">
        <v>16</v>
      </c>
      <c r="R5570" s="20">
        <v>22</v>
      </c>
      <c r="S5570" s="52" t="s">
        <v>2756</v>
      </c>
      <c r="T5570" s="20">
        <v>71</v>
      </c>
      <c r="U5570" s="20">
        <v>28</v>
      </c>
      <c r="V5570" s="20">
        <v>17</v>
      </c>
      <c r="W5570" s="52" t="s">
        <v>3282</v>
      </c>
      <c r="X5570" s="52" t="s">
        <v>1153</v>
      </c>
      <c r="Y5570" s="52">
        <v>0.5</v>
      </c>
      <c r="Z5570" s="20">
        <v>2</v>
      </c>
      <c r="AB5570" s="52"/>
      <c r="AC5570" s="20">
        <v>1</v>
      </c>
      <c r="AD5570" s="20">
        <v>1</v>
      </c>
      <c r="AF5570" s="52"/>
      <c r="AH5570" s="20">
        <v>1</v>
      </c>
      <c r="AL5570" s="20">
        <v>1</v>
      </c>
      <c r="AM5570" s="52"/>
      <c r="AN5570" s="20" t="s">
        <v>14393</v>
      </c>
      <c r="AP5570" s="52">
        <v>1</v>
      </c>
      <c r="AQ5570" s="20" t="s">
        <v>14393</v>
      </c>
      <c r="AS5570" s="52">
        <v>1</v>
      </c>
      <c r="AV5570" s="52">
        <v>1</v>
      </c>
      <c r="AX5570" s="52"/>
      <c r="AY5570" s="20">
        <v>1</v>
      </c>
      <c r="BA5570" s="20">
        <v>1</v>
      </c>
      <c r="BC5570" s="20">
        <v>1</v>
      </c>
      <c r="BD5570" s="57">
        <v>44417</v>
      </c>
      <c r="BG5570" s="52"/>
      <c r="BJ5570" s="9"/>
      <c r="BK5570" s="20" t="s">
        <v>14394</v>
      </c>
      <c r="BU5570" s="9">
        <v>44417</v>
      </c>
      <c r="BV5570" s="20" t="s">
        <v>14395</v>
      </c>
      <c r="BW5570" s="52" t="s">
        <v>8730</v>
      </c>
      <c r="BY5570" s="20">
        <v>1</v>
      </c>
      <c r="CA5570" s="20">
        <v>1</v>
      </c>
      <c r="CC5570" s="52">
        <v>1</v>
      </c>
      <c r="CE5570" s="52">
        <v>1</v>
      </c>
      <c r="CH5570" s="52">
        <v>1</v>
      </c>
    </row>
    <row r="5571" spans="1:87" ht="15" customHeight="1">
      <c r="A5571" s="20">
        <v>889</v>
      </c>
      <c r="B5571" s="45" t="s">
        <v>3182</v>
      </c>
      <c r="C5571" s="43" t="s">
        <v>3228</v>
      </c>
      <c r="D5571" s="21" t="s">
        <v>318</v>
      </c>
      <c r="E5571" s="9">
        <v>44417</v>
      </c>
      <c r="F5571" s="10">
        <v>0.66666666666666663</v>
      </c>
      <c r="G5571" s="20">
        <v>8</v>
      </c>
      <c r="H5571" s="20">
        <v>2021</v>
      </c>
      <c r="I5571" s="20">
        <v>1</v>
      </c>
      <c r="J5571" s="20">
        <v>1</v>
      </c>
      <c r="M5571" s="20" t="s">
        <v>4872</v>
      </c>
      <c r="N5571" s="20" t="s">
        <v>753</v>
      </c>
      <c r="O5571" s="20" t="s">
        <v>345</v>
      </c>
      <c r="P5571" s="20">
        <v>35</v>
      </c>
      <c r="Q5571" s="20">
        <v>19</v>
      </c>
      <c r="R5571" s="20">
        <v>41.47</v>
      </c>
      <c r="S5571" s="52" t="s">
        <v>2756</v>
      </c>
      <c r="T5571" s="20">
        <v>72</v>
      </c>
      <c r="U5571" s="20">
        <v>25</v>
      </c>
      <c r="V5571" s="20">
        <v>57.39</v>
      </c>
      <c r="W5571" s="52" t="s">
        <v>3282</v>
      </c>
      <c r="X5571" s="52" t="s">
        <v>1153</v>
      </c>
      <c r="Y5571" s="52" t="s">
        <v>7940</v>
      </c>
      <c r="Z5571" s="20" t="s">
        <v>7940</v>
      </c>
      <c r="AB5571" s="52"/>
      <c r="AE5571" s="52">
        <v>1</v>
      </c>
      <c r="AH5571" s="52">
        <v>1</v>
      </c>
      <c r="AK5571" s="20" t="s">
        <v>3399</v>
      </c>
      <c r="AM5571" s="52">
        <v>1</v>
      </c>
      <c r="AO5571" s="52">
        <v>1</v>
      </c>
      <c r="AS5571" s="52">
        <v>1</v>
      </c>
      <c r="AV5571" s="52">
        <v>1</v>
      </c>
      <c r="AX5571" s="20">
        <v>1</v>
      </c>
      <c r="BC5571" s="20">
        <v>1</v>
      </c>
      <c r="BD5571" s="57">
        <v>44418</v>
      </c>
      <c r="BJ5571" s="9"/>
      <c r="BK5571" s="20" t="s">
        <v>14439</v>
      </c>
      <c r="BU5571" s="9">
        <v>44417</v>
      </c>
      <c r="BV5571" s="20" t="s">
        <v>15259</v>
      </c>
      <c r="BW5571" s="52" t="s">
        <v>4874</v>
      </c>
      <c r="BX5571" s="20">
        <v>1</v>
      </c>
      <c r="BY5571" s="20">
        <v>1</v>
      </c>
      <c r="CC5571" s="52">
        <v>1</v>
      </c>
      <c r="CE5571" s="52">
        <v>1</v>
      </c>
      <c r="CH5571" s="52">
        <v>1</v>
      </c>
    </row>
    <row r="5572" spans="1:87" ht="15" customHeight="1">
      <c r="A5572" s="20" t="s">
        <v>14531</v>
      </c>
      <c r="B5572" s="52" t="s">
        <v>15282</v>
      </c>
      <c r="C5572" s="43" t="s">
        <v>2755</v>
      </c>
      <c r="D5572" s="21" t="s">
        <v>100</v>
      </c>
      <c r="E5572" s="9">
        <v>44417</v>
      </c>
      <c r="F5572" s="10">
        <v>0.62013888888888891</v>
      </c>
      <c r="G5572" s="20">
        <v>8</v>
      </c>
      <c r="H5572" s="20">
        <v>2021</v>
      </c>
      <c r="I5572" s="20">
        <v>1</v>
      </c>
      <c r="J5572" s="20">
        <v>1</v>
      </c>
      <c r="K5572" s="52"/>
      <c r="M5572" s="20" t="s">
        <v>2993</v>
      </c>
      <c r="N5572" s="20" t="s">
        <v>2173</v>
      </c>
      <c r="O5572" s="20" t="s">
        <v>8604</v>
      </c>
      <c r="P5572" s="20">
        <v>41</v>
      </c>
      <c r="Q5572" s="20">
        <v>44</v>
      </c>
      <c r="R5572" s="20">
        <v>30.7</v>
      </c>
      <c r="S5572" s="52" t="s">
        <v>2756</v>
      </c>
      <c r="T5572" s="20">
        <v>-73</v>
      </c>
      <c r="U5572" s="20">
        <v>44</v>
      </c>
      <c r="V5572" s="20">
        <v>6.9</v>
      </c>
      <c r="W5572" s="52" t="s">
        <v>3282</v>
      </c>
      <c r="X5572" s="52" t="s">
        <v>1153</v>
      </c>
      <c r="Y5572" s="52">
        <v>0.65</v>
      </c>
      <c r="Z5572" s="20">
        <v>20</v>
      </c>
      <c r="AC5572" s="52">
        <v>1</v>
      </c>
      <c r="AE5572" s="52"/>
      <c r="AF5572" s="20">
        <v>1</v>
      </c>
      <c r="AH5572" s="52"/>
      <c r="AK5572" s="20" t="s">
        <v>14532</v>
      </c>
      <c r="AM5572" s="52">
        <v>1</v>
      </c>
      <c r="AP5572" s="52">
        <v>1</v>
      </c>
      <c r="AS5572" s="52">
        <v>1</v>
      </c>
      <c r="AV5572" s="52">
        <v>1</v>
      </c>
      <c r="AX5572" s="20">
        <v>1</v>
      </c>
      <c r="BI5572" s="20">
        <v>1</v>
      </c>
      <c r="BJ5572" s="9">
        <v>44417</v>
      </c>
      <c r="BK5572" s="20" t="s">
        <v>6938</v>
      </c>
      <c r="BL5572" s="20">
        <v>41</v>
      </c>
      <c r="BM5572" s="20">
        <v>76</v>
      </c>
      <c r="BN5572" s="20">
        <v>79</v>
      </c>
      <c r="BO5572" s="20" t="s">
        <v>2756</v>
      </c>
      <c r="BP5572" s="20">
        <v>73</v>
      </c>
      <c r="BQ5572" s="20">
        <v>40</v>
      </c>
      <c r="BR5572" s="20">
        <v>65</v>
      </c>
      <c r="BS5572" s="52" t="s">
        <v>3282</v>
      </c>
      <c r="BT5572" s="52" t="s">
        <v>50</v>
      </c>
      <c r="BU5572" s="9">
        <v>44417</v>
      </c>
      <c r="BV5572" s="20" t="s">
        <v>14533</v>
      </c>
      <c r="BW5572" s="52" t="s">
        <v>13951</v>
      </c>
      <c r="CC5572" s="52">
        <v>1</v>
      </c>
      <c r="CE5572" s="52">
        <v>1</v>
      </c>
      <c r="CI5572" s="20" t="s">
        <v>48</v>
      </c>
    </row>
    <row r="5573" spans="1:87" ht="15" customHeight="1">
      <c r="A5573" s="20">
        <v>120372</v>
      </c>
      <c r="B5573" s="45" t="s">
        <v>4554</v>
      </c>
      <c r="C5573" s="43" t="s">
        <v>5708</v>
      </c>
      <c r="D5573" s="21" t="s">
        <v>52</v>
      </c>
      <c r="E5573" s="9">
        <v>44417</v>
      </c>
      <c r="F5573" s="10">
        <v>0.64583333333333337</v>
      </c>
      <c r="G5573" s="20">
        <v>8</v>
      </c>
      <c r="H5573" s="20">
        <v>2021</v>
      </c>
      <c r="I5573" s="20">
        <v>1</v>
      </c>
      <c r="J5573" s="52"/>
      <c r="K5573" s="20">
        <v>1</v>
      </c>
      <c r="M5573" s="20" t="s">
        <v>12446</v>
      </c>
      <c r="N5573" s="20" t="s">
        <v>14605</v>
      </c>
      <c r="O5573" s="20" t="s">
        <v>8606</v>
      </c>
      <c r="P5573" s="20">
        <v>54</v>
      </c>
      <c r="Q5573" s="20">
        <v>55</v>
      </c>
      <c r="R5573" s="20">
        <v>21</v>
      </c>
      <c r="S5573" s="52" t="s">
        <v>2756</v>
      </c>
      <c r="T5573" s="20">
        <v>67</v>
      </c>
      <c r="U5573" s="20">
        <v>19</v>
      </c>
      <c r="V5573" s="20">
        <v>42</v>
      </c>
      <c r="W5573" s="52" t="s">
        <v>3282</v>
      </c>
      <c r="X5573" s="52" t="s">
        <v>1153</v>
      </c>
      <c r="Y5573" s="52">
        <v>14</v>
      </c>
      <c r="Z5573" s="20">
        <v>30000</v>
      </c>
      <c r="AB5573" s="52"/>
      <c r="AC5573" s="20">
        <v>1</v>
      </c>
      <c r="AD5573" s="20">
        <v>1</v>
      </c>
      <c r="AF5573" s="52"/>
      <c r="AK5573" s="20" t="s">
        <v>14606</v>
      </c>
      <c r="AM5573" s="52"/>
      <c r="AP5573" s="52"/>
      <c r="AR5573" s="20">
        <v>1</v>
      </c>
      <c r="AS5573" s="52"/>
      <c r="AT5573" s="20" t="s">
        <v>14607</v>
      </c>
      <c r="AV5573" s="52"/>
      <c r="AX5573" s="52"/>
      <c r="BA5573" s="20">
        <v>1</v>
      </c>
      <c r="BG5573" s="52"/>
      <c r="BK5573" s="20" t="s">
        <v>15232</v>
      </c>
      <c r="BL5573" s="20">
        <v>54</v>
      </c>
      <c r="BM5573" s="20">
        <v>55</v>
      </c>
      <c r="BN5573" s="20">
        <v>21</v>
      </c>
      <c r="BO5573" s="20" t="s">
        <v>2756</v>
      </c>
      <c r="BP5573" s="20">
        <v>67</v>
      </c>
      <c r="BQ5573" s="20">
        <v>19</v>
      </c>
      <c r="BR5573" s="20">
        <v>42</v>
      </c>
      <c r="BS5573" s="52" t="s">
        <v>3282</v>
      </c>
      <c r="BT5573" s="52" t="s">
        <v>50</v>
      </c>
      <c r="BU5573" s="9">
        <v>44417</v>
      </c>
      <c r="BV5573" s="20" t="s">
        <v>15233</v>
      </c>
      <c r="BW5573" s="52" t="s">
        <v>5245</v>
      </c>
      <c r="CC5573" s="20">
        <v>1</v>
      </c>
      <c r="CE5573" s="20">
        <v>1</v>
      </c>
      <c r="CI5573" s="20" t="s">
        <v>48</v>
      </c>
    </row>
    <row r="5574" spans="1:87" ht="15" customHeight="1">
      <c r="A5574" s="20">
        <v>40646</v>
      </c>
      <c r="B5574" s="52" t="s">
        <v>15282</v>
      </c>
      <c r="C5574" s="43" t="s">
        <v>2755</v>
      </c>
      <c r="D5574" s="21" t="s">
        <v>100</v>
      </c>
      <c r="E5574" s="9">
        <v>44417</v>
      </c>
      <c r="F5574" s="10">
        <v>0.66666666666666663</v>
      </c>
      <c r="G5574" s="20">
        <v>8</v>
      </c>
      <c r="H5574" s="20">
        <v>2021</v>
      </c>
      <c r="I5574" s="20">
        <v>1</v>
      </c>
      <c r="J5574" s="52">
        <v>1</v>
      </c>
      <c r="M5574" s="20" t="s">
        <v>997</v>
      </c>
      <c r="N5574" s="20" t="s">
        <v>944</v>
      </c>
      <c r="O5574" s="20" t="s">
        <v>944</v>
      </c>
      <c r="P5574" s="52">
        <v>30</v>
      </c>
      <c r="Q5574" s="52">
        <v>10</v>
      </c>
      <c r="R5574" s="20">
        <v>4.04</v>
      </c>
      <c r="S5574" s="52" t="s">
        <v>2756</v>
      </c>
      <c r="T5574" s="52">
        <v>71</v>
      </c>
      <c r="U5574" s="20">
        <v>22</v>
      </c>
      <c r="V5574" s="20">
        <v>55.62</v>
      </c>
      <c r="W5574" s="52" t="s">
        <v>3282</v>
      </c>
      <c r="X5574" s="52" t="s">
        <v>1153</v>
      </c>
      <c r="Y5574" s="52">
        <v>2.0499999999999998</v>
      </c>
      <c r="Z5574" s="20">
        <v>80</v>
      </c>
      <c r="AA5574" s="20">
        <v>1</v>
      </c>
      <c r="AB5574" s="52"/>
      <c r="AF5574" s="52">
        <v>1</v>
      </c>
      <c r="AH5574" s="20">
        <v>1</v>
      </c>
      <c r="AL5574" s="20">
        <v>1</v>
      </c>
      <c r="AM5574" s="52"/>
      <c r="AN5574" s="20" t="s">
        <v>14356</v>
      </c>
      <c r="AP5574" s="52">
        <v>1</v>
      </c>
      <c r="AQ5574" s="20" t="s">
        <v>14356</v>
      </c>
      <c r="AS5574" s="52">
        <v>1</v>
      </c>
      <c r="AU5574" s="20">
        <v>1</v>
      </c>
      <c r="AV5574" s="52"/>
      <c r="AW5574" s="20" t="s">
        <v>14357</v>
      </c>
      <c r="AX5574" s="52">
        <v>1</v>
      </c>
      <c r="BG5574" s="52"/>
      <c r="BI5574" s="20">
        <v>1</v>
      </c>
      <c r="BJ5574" s="9">
        <v>44417</v>
      </c>
      <c r="BL5574" s="20">
        <v>30</v>
      </c>
      <c r="BM5574" s="20">
        <v>10</v>
      </c>
      <c r="BN5574" s="20">
        <v>4.04</v>
      </c>
      <c r="BO5574" s="20" t="s">
        <v>2756</v>
      </c>
      <c r="BP5574" s="20">
        <v>71</v>
      </c>
      <c r="BQ5574" s="20">
        <v>22</v>
      </c>
      <c r="BR5574" s="20">
        <v>55.62</v>
      </c>
      <c r="BS5574" s="52" t="s">
        <v>3282</v>
      </c>
      <c r="BT5574" s="52" t="s">
        <v>50</v>
      </c>
      <c r="BV5574" s="20" t="s">
        <v>14358</v>
      </c>
      <c r="BW5574" s="52" t="s">
        <v>14359</v>
      </c>
      <c r="CC5574" s="52">
        <v>1</v>
      </c>
      <c r="CE5574" s="52">
        <v>1</v>
      </c>
      <c r="CH5574" s="52"/>
      <c r="CI5574" s="20" t="s">
        <v>48</v>
      </c>
    </row>
    <row r="5575" spans="1:87" ht="15" customHeight="1">
      <c r="A5575" s="20">
        <v>40647</v>
      </c>
      <c r="B5575" s="45" t="s">
        <v>3182</v>
      </c>
      <c r="C5575" s="43" t="s">
        <v>4530</v>
      </c>
      <c r="D5575" s="21" t="s">
        <v>238</v>
      </c>
      <c r="E5575" s="9">
        <v>44418</v>
      </c>
      <c r="F5575" s="10">
        <v>0.41666666666666669</v>
      </c>
      <c r="G5575" s="20">
        <v>8</v>
      </c>
      <c r="H5575" s="20">
        <v>2021</v>
      </c>
      <c r="I5575" s="20">
        <v>1</v>
      </c>
      <c r="K5575" s="20">
        <v>1</v>
      </c>
      <c r="M5575" s="20" t="s">
        <v>2679</v>
      </c>
      <c r="N5575" s="20" t="s">
        <v>948</v>
      </c>
      <c r="O5575" s="20" t="s">
        <v>944</v>
      </c>
      <c r="P5575" s="20">
        <v>32</v>
      </c>
      <c r="Q5575" s="20">
        <v>8</v>
      </c>
      <c r="R5575" s="20">
        <v>13.23</v>
      </c>
      <c r="S5575" s="52" t="s">
        <v>2756</v>
      </c>
      <c r="T5575" s="20">
        <v>71</v>
      </c>
      <c r="U5575" s="20">
        <v>31</v>
      </c>
      <c r="V5575" s="20">
        <v>31.55</v>
      </c>
      <c r="W5575" s="52" t="s">
        <v>3282</v>
      </c>
      <c r="X5575" s="52" t="s">
        <v>1153</v>
      </c>
      <c r="Y5575" s="52">
        <v>0.55000000000000004</v>
      </c>
      <c r="Z5575" s="20">
        <v>2.5</v>
      </c>
      <c r="AB5575" s="52"/>
      <c r="AC5575" s="20">
        <v>1</v>
      </c>
      <c r="AD5575" s="20">
        <v>1</v>
      </c>
      <c r="AE5575" s="52"/>
      <c r="AF5575" s="20">
        <v>1</v>
      </c>
      <c r="AH5575" s="52">
        <v>1</v>
      </c>
      <c r="AM5575" s="52">
        <v>1</v>
      </c>
      <c r="AO5575" s="52"/>
      <c r="AP5575" s="20">
        <v>1</v>
      </c>
      <c r="AS5575" s="52">
        <v>1</v>
      </c>
      <c r="AV5575" s="52">
        <v>1</v>
      </c>
      <c r="BA5575" s="20">
        <v>1</v>
      </c>
      <c r="BB5575" s="20">
        <v>1</v>
      </c>
      <c r="BE5575" s="20">
        <v>1</v>
      </c>
      <c r="BF5575" s="9">
        <v>44418</v>
      </c>
      <c r="BI5575" s="20">
        <v>1</v>
      </c>
      <c r="BJ5575" s="9">
        <v>44418</v>
      </c>
      <c r="BK5575" s="20" t="s">
        <v>719</v>
      </c>
      <c r="BL5575" s="20">
        <v>32</v>
      </c>
      <c r="BM5575" s="20">
        <v>8</v>
      </c>
      <c r="BN5575" s="20">
        <v>13.23</v>
      </c>
      <c r="BO5575" s="20" t="s">
        <v>2756</v>
      </c>
      <c r="BP5575" s="20">
        <v>71</v>
      </c>
      <c r="BQ5575" s="20">
        <v>31</v>
      </c>
      <c r="BR5575" s="20">
        <v>31.55</v>
      </c>
      <c r="BS5575" s="52" t="s">
        <v>3282</v>
      </c>
      <c r="BT5575" s="52" t="s">
        <v>50</v>
      </c>
      <c r="BU5575" s="9">
        <v>44418</v>
      </c>
      <c r="BV5575" s="20" t="s">
        <v>14360</v>
      </c>
      <c r="BW5575" s="52" t="s">
        <v>12164</v>
      </c>
      <c r="CC5575" s="20">
        <v>1</v>
      </c>
      <c r="CE5575" s="20">
        <v>1</v>
      </c>
      <c r="CH5575" s="20">
        <v>1</v>
      </c>
    </row>
    <row r="5576" spans="1:87" ht="15" customHeight="1">
      <c r="A5576" s="20">
        <v>52021051</v>
      </c>
      <c r="B5576" s="45" t="s">
        <v>3182</v>
      </c>
      <c r="C5576" s="43" t="s">
        <v>4530</v>
      </c>
      <c r="D5576" s="21" t="s">
        <v>238</v>
      </c>
      <c r="E5576" s="9">
        <v>44419</v>
      </c>
      <c r="F5576" s="10">
        <v>0.66666666666666663</v>
      </c>
      <c r="G5576" s="20">
        <v>8</v>
      </c>
      <c r="H5576" s="20">
        <v>2021</v>
      </c>
      <c r="I5576" s="20">
        <v>1</v>
      </c>
      <c r="J5576" s="20">
        <v>1</v>
      </c>
      <c r="M5576" s="20" t="s">
        <v>14396</v>
      </c>
      <c r="N5576" s="20" t="s">
        <v>14397</v>
      </c>
      <c r="O5576" s="20" t="s">
        <v>1619</v>
      </c>
      <c r="P5576" s="52">
        <v>33</v>
      </c>
      <c r="Q5576" s="52">
        <v>0</v>
      </c>
      <c r="R5576" s="20">
        <v>48.9</v>
      </c>
      <c r="S5576" s="52" t="s">
        <v>2756</v>
      </c>
      <c r="T5576" s="52">
        <v>71</v>
      </c>
      <c r="U5576" s="20">
        <v>33</v>
      </c>
      <c r="V5576" s="20">
        <v>19.96</v>
      </c>
      <c r="W5576" s="52" t="s">
        <v>3282</v>
      </c>
      <c r="X5576" s="52" t="s">
        <v>1153</v>
      </c>
      <c r="Y5576" s="52">
        <v>0.6</v>
      </c>
      <c r="Z5576" s="52">
        <v>3</v>
      </c>
      <c r="AB5576" s="20">
        <v>1</v>
      </c>
      <c r="AE5576" s="20">
        <v>1</v>
      </c>
      <c r="AH5576" s="20">
        <v>1</v>
      </c>
      <c r="AI5576" s="52"/>
      <c r="AM5576" s="20">
        <v>1</v>
      </c>
      <c r="AP5576" s="20">
        <v>1</v>
      </c>
      <c r="AS5576" s="20">
        <v>1</v>
      </c>
      <c r="AV5576" s="20">
        <v>1</v>
      </c>
      <c r="AY5576" s="20">
        <v>1</v>
      </c>
      <c r="BA5576" s="20">
        <v>1</v>
      </c>
      <c r="BC5576" s="20">
        <v>1</v>
      </c>
      <c r="BD5576" s="57">
        <v>44419</v>
      </c>
      <c r="BJ5576" s="9"/>
      <c r="BL5576" s="52"/>
      <c r="BP5576" s="52"/>
      <c r="BV5576" s="20" t="s">
        <v>14398</v>
      </c>
      <c r="BW5576" s="52" t="s">
        <v>14399</v>
      </c>
      <c r="BY5576" s="20">
        <v>1</v>
      </c>
      <c r="BZ5576" s="20">
        <v>1</v>
      </c>
      <c r="CC5576" s="52"/>
      <c r="CE5576" s="52"/>
      <c r="CH5576" s="52"/>
    </row>
    <row r="5577" spans="1:87" ht="15" customHeight="1">
      <c r="A5577" s="20">
        <v>0</v>
      </c>
      <c r="B5577" s="52" t="s">
        <v>15282</v>
      </c>
      <c r="C5577" s="43" t="s">
        <v>2755</v>
      </c>
      <c r="D5577" s="21" t="s">
        <v>100</v>
      </c>
      <c r="E5577" s="9">
        <v>44419</v>
      </c>
      <c r="F5577" s="10">
        <v>0.69097222222222221</v>
      </c>
      <c r="G5577" s="20">
        <v>8</v>
      </c>
      <c r="H5577" s="20">
        <v>2021</v>
      </c>
      <c r="I5577" s="20">
        <v>1</v>
      </c>
      <c r="J5577" s="52">
        <v>1</v>
      </c>
      <c r="M5577" s="20" t="s">
        <v>3069</v>
      </c>
      <c r="N5577" s="20" t="s">
        <v>2075</v>
      </c>
      <c r="O5577" s="20" t="s">
        <v>8607</v>
      </c>
      <c r="P5577" s="52">
        <v>39</v>
      </c>
      <c r="Q5577" s="52">
        <v>45</v>
      </c>
      <c r="R5577" s="52">
        <v>24.46</v>
      </c>
      <c r="S5577" s="52" t="s">
        <v>2756</v>
      </c>
      <c r="T5577" s="20">
        <v>73</v>
      </c>
      <c r="U5577" s="20">
        <v>23</v>
      </c>
      <c r="V5577" s="20">
        <v>22.5</v>
      </c>
      <c r="W5577" s="52" t="s">
        <v>3282</v>
      </c>
      <c r="X5577" s="52" t="s">
        <v>1153</v>
      </c>
      <c r="Y5577" s="52">
        <v>1.5</v>
      </c>
      <c r="Z5577" s="20">
        <v>75</v>
      </c>
      <c r="AA5577" s="20">
        <v>1</v>
      </c>
      <c r="AC5577" s="52"/>
      <c r="AE5577" s="20">
        <v>1</v>
      </c>
      <c r="AF5577" s="52"/>
      <c r="AH5577" s="20">
        <v>1</v>
      </c>
      <c r="AI5577" s="52"/>
      <c r="AM5577" s="52">
        <v>1</v>
      </c>
      <c r="AP5577" s="52">
        <v>1</v>
      </c>
      <c r="AS5577" s="52">
        <v>1</v>
      </c>
      <c r="AV5577" s="52">
        <v>1</v>
      </c>
      <c r="AX5577" s="20">
        <v>1</v>
      </c>
      <c r="AZ5577" s="52"/>
      <c r="BA5577" s="20">
        <v>1</v>
      </c>
      <c r="BG5577" s="20">
        <v>1</v>
      </c>
      <c r="BH5577" s="9">
        <v>44419</v>
      </c>
      <c r="BJ5577" s="9"/>
      <c r="BK5577" s="52" t="s">
        <v>2467</v>
      </c>
      <c r="BT5577" s="52"/>
      <c r="BU5577" s="9">
        <v>44419</v>
      </c>
      <c r="BV5577" s="20" t="s">
        <v>14629</v>
      </c>
      <c r="BW5577" s="52" t="s">
        <v>14628</v>
      </c>
      <c r="CC5577" s="52">
        <v>1</v>
      </c>
      <c r="CE5577" s="52">
        <v>1</v>
      </c>
      <c r="CH5577" s="52">
        <v>1</v>
      </c>
      <c r="CI5577" s="20" t="s">
        <v>48</v>
      </c>
    </row>
    <row r="5578" spans="1:87" ht="15" customHeight="1">
      <c r="A5578" s="20">
        <v>40648</v>
      </c>
      <c r="B5578" s="52" t="s">
        <v>15282</v>
      </c>
      <c r="C5578" s="43" t="s">
        <v>2755</v>
      </c>
      <c r="D5578" s="21" t="s">
        <v>100</v>
      </c>
      <c r="E5578" s="9">
        <v>44420</v>
      </c>
      <c r="F5578" s="10">
        <v>0.5</v>
      </c>
      <c r="G5578" s="20">
        <v>8</v>
      </c>
      <c r="H5578" s="20">
        <v>2021</v>
      </c>
      <c r="I5578" s="20">
        <v>1</v>
      </c>
      <c r="J5578" s="52">
        <v>1</v>
      </c>
      <c r="M5578" s="20" t="s">
        <v>14361</v>
      </c>
      <c r="N5578" s="52" t="s">
        <v>944</v>
      </c>
      <c r="O5578" s="20" t="s">
        <v>944</v>
      </c>
      <c r="P5578" s="20">
        <v>30</v>
      </c>
      <c r="Q5578" s="20">
        <v>18</v>
      </c>
      <c r="R5578" s="20">
        <v>10.55</v>
      </c>
      <c r="S5578" s="52" t="s">
        <v>2756</v>
      </c>
      <c r="T5578" s="20">
        <v>71</v>
      </c>
      <c r="U5578" s="20">
        <v>34</v>
      </c>
      <c r="V5578" s="20">
        <v>43.31</v>
      </c>
      <c r="W5578" s="52" t="s">
        <v>3282</v>
      </c>
      <c r="X5578" s="52" t="s">
        <v>1153</v>
      </c>
      <c r="Y5578" s="52">
        <v>1.6</v>
      </c>
      <c r="Z5578" s="20">
        <v>70</v>
      </c>
      <c r="AB5578" s="20">
        <v>1</v>
      </c>
      <c r="AC5578" s="52"/>
      <c r="AD5578" s="20">
        <v>1</v>
      </c>
      <c r="AF5578" s="52"/>
      <c r="AH5578" s="20">
        <v>1</v>
      </c>
      <c r="AI5578" s="52"/>
      <c r="AL5578" s="20">
        <v>1</v>
      </c>
      <c r="AM5578" s="52"/>
      <c r="AN5578" s="20" t="s">
        <v>14362</v>
      </c>
      <c r="AP5578" s="52">
        <v>1</v>
      </c>
      <c r="AQ5578" s="20" t="s">
        <v>14362</v>
      </c>
      <c r="AS5578" s="52">
        <v>1</v>
      </c>
      <c r="AV5578" s="52">
        <v>1</v>
      </c>
      <c r="AX5578" s="52"/>
      <c r="AZ5578" s="20">
        <v>1</v>
      </c>
      <c r="BB5578" s="20">
        <v>1</v>
      </c>
      <c r="BG5578" s="52"/>
      <c r="BI5578" s="20">
        <v>1</v>
      </c>
      <c r="BJ5578" s="9">
        <v>44420</v>
      </c>
      <c r="BK5578" s="52" t="s">
        <v>7593</v>
      </c>
      <c r="BL5578" s="20">
        <v>30</v>
      </c>
      <c r="BM5578" s="20">
        <v>18</v>
      </c>
      <c r="BN5578" s="20">
        <v>10.55</v>
      </c>
      <c r="BO5578" s="20" t="s">
        <v>2756</v>
      </c>
      <c r="BP5578" s="20">
        <v>71</v>
      </c>
      <c r="BQ5578" s="20">
        <v>34</v>
      </c>
      <c r="BR5578" s="20">
        <v>43.31</v>
      </c>
      <c r="BS5578" s="52" t="s">
        <v>3282</v>
      </c>
      <c r="BT5578" s="52" t="s">
        <v>50</v>
      </c>
      <c r="BU5578" s="9">
        <v>44420</v>
      </c>
      <c r="BV5578" s="20" t="s">
        <v>14363</v>
      </c>
      <c r="BW5578" s="52" t="s">
        <v>14359</v>
      </c>
      <c r="CI5578" s="20" t="s">
        <v>48</v>
      </c>
    </row>
    <row r="5579" spans="1:87" ht="15" customHeight="1">
      <c r="A5579" s="20">
        <v>40649</v>
      </c>
      <c r="B5579" s="52" t="s">
        <v>15282</v>
      </c>
      <c r="C5579" s="43" t="s">
        <v>2755</v>
      </c>
      <c r="D5579" s="21" t="s">
        <v>100</v>
      </c>
      <c r="E5579" s="9">
        <v>44421</v>
      </c>
      <c r="F5579" s="10">
        <v>0.66666666666666663</v>
      </c>
      <c r="G5579" s="20">
        <v>8</v>
      </c>
      <c r="H5579" s="20">
        <v>2021</v>
      </c>
      <c r="I5579" s="20">
        <v>3</v>
      </c>
      <c r="J5579" s="52"/>
      <c r="K5579" s="20">
        <v>3</v>
      </c>
      <c r="M5579" s="20" t="s">
        <v>14361</v>
      </c>
      <c r="N5579" s="20" t="s">
        <v>944</v>
      </c>
      <c r="O5579" s="20" t="s">
        <v>944</v>
      </c>
      <c r="P5579" s="20">
        <v>30</v>
      </c>
      <c r="Q5579" s="20">
        <v>11</v>
      </c>
      <c r="R5579" s="20">
        <v>7.68</v>
      </c>
      <c r="S5579" s="52" t="s">
        <v>2756</v>
      </c>
      <c r="T5579" s="20">
        <v>71</v>
      </c>
      <c r="U5579" s="20">
        <v>23</v>
      </c>
      <c r="V5579" s="20">
        <v>52.21</v>
      </c>
      <c r="W5579" s="52" t="s">
        <v>3282</v>
      </c>
      <c r="X5579" s="52" t="s">
        <v>1153</v>
      </c>
      <c r="Y5579" s="52">
        <v>1.7</v>
      </c>
      <c r="Z5579" s="20">
        <v>40</v>
      </c>
      <c r="AC5579" s="52">
        <v>1</v>
      </c>
      <c r="AD5579" s="20">
        <v>1</v>
      </c>
      <c r="AE5579" s="52"/>
      <c r="AH5579" s="20">
        <v>1</v>
      </c>
      <c r="AM5579" s="52">
        <v>1</v>
      </c>
      <c r="AP5579" s="52">
        <v>1</v>
      </c>
      <c r="AS5579" s="52">
        <v>1</v>
      </c>
      <c r="AV5579" s="52">
        <v>1</v>
      </c>
      <c r="AX5579" s="52"/>
      <c r="BG5579" s="52"/>
      <c r="BI5579" s="20">
        <v>1</v>
      </c>
      <c r="BJ5579" s="9">
        <v>44421</v>
      </c>
      <c r="BK5579" s="52" t="s">
        <v>7593</v>
      </c>
      <c r="BL5579" s="20">
        <v>30</v>
      </c>
      <c r="BM5579" s="20">
        <v>11</v>
      </c>
      <c r="BN5579" s="20">
        <v>7.68</v>
      </c>
      <c r="BO5579" s="20" t="s">
        <v>2756</v>
      </c>
      <c r="BP5579" s="20">
        <v>71</v>
      </c>
      <c r="BQ5579" s="20">
        <v>23</v>
      </c>
      <c r="BR5579" s="20">
        <v>52.21</v>
      </c>
      <c r="BS5579" s="52" t="s">
        <v>3282</v>
      </c>
      <c r="BT5579" s="52" t="s">
        <v>50</v>
      </c>
      <c r="BU5579" s="9">
        <v>44421</v>
      </c>
      <c r="BV5579" s="20" t="s">
        <v>14364</v>
      </c>
      <c r="BW5579" s="52" t="s">
        <v>14359</v>
      </c>
      <c r="CC5579" s="52">
        <v>1</v>
      </c>
      <c r="CE5579" s="52">
        <v>1</v>
      </c>
      <c r="CH5579" s="20">
        <v>1</v>
      </c>
      <c r="CI5579" s="20" t="s">
        <v>48</v>
      </c>
    </row>
    <row r="5580" spans="1:87" ht="15" customHeight="1">
      <c r="A5580" s="20">
        <v>0</v>
      </c>
      <c r="B5580" s="45" t="s">
        <v>3182</v>
      </c>
      <c r="C5580" s="43" t="s">
        <v>3228</v>
      </c>
      <c r="D5580" s="21" t="s">
        <v>318</v>
      </c>
      <c r="E5580" s="9">
        <v>44421</v>
      </c>
      <c r="F5580" s="10">
        <v>0.66666666666666663</v>
      </c>
      <c r="G5580" s="20">
        <v>8</v>
      </c>
      <c r="H5580" s="20">
        <v>2021</v>
      </c>
      <c r="I5580" s="20">
        <v>1</v>
      </c>
      <c r="J5580" s="20">
        <v>1</v>
      </c>
      <c r="M5580" s="20" t="s">
        <v>14630</v>
      </c>
      <c r="N5580" s="20" t="s">
        <v>2075</v>
      </c>
      <c r="O5580" s="20" t="s">
        <v>8607</v>
      </c>
      <c r="P5580" s="20">
        <v>39</v>
      </c>
      <c r="Q5580" s="20">
        <v>41</v>
      </c>
      <c r="R5580" s="20">
        <v>36.479999999999997</v>
      </c>
      <c r="S5580" s="52" t="s">
        <v>2756</v>
      </c>
      <c r="T5580" s="52">
        <v>73</v>
      </c>
      <c r="U5580" s="52">
        <v>22</v>
      </c>
      <c r="V5580" s="20">
        <v>55.28</v>
      </c>
      <c r="W5580" s="52" t="s">
        <v>3282</v>
      </c>
      <c r="X5580" s="52" t="s">
        <v>1153</v>
      </c>
      <c r="Y5580" s="52">
        <v>0.35</v>
      </c>
      <c r="Z5580" s="20">
        <v>3</v>
      </c>
      <c r="AC5580" s="52">
        <v>1</v>
      </c>
      <c r="AD5580" s="20">
        <v>1</v>
      </c>
      <c r="AG5580" s="52"/>
      <c r="AJ5580" s="20">
        <v>1</v>
      </c>
      <c r="AM5580" s="20">
        <v>1</v>
      </c>
      <c r="AO5580" s="20">
        <v>1</v>
      </c>
      <c r="AS5580" s="20">
        <v>1</v>
      </c>
      <c r="AV5580" s="20">
        <v>1</v>
      </c>
      <c r="AX5580" s="20">
        <v>1</v>
      </c>
      <c r="BA5580" s="20">
        <v>1</v>
      </c>
      <c r="BC5580" s="20">
        <v>1</v>
      </c>
      <c r="BD5580" s="57">
        <v>44421</v>
      </c>
      <c r="BJ5580" s="9"/>
      <c r="BK5580" s="20" t="s">
        <v>10161</v>
      </c>
      <c r="BT5580" s="52"/>
      <c r="BU5580" s="9">
        <v>44423</v>
      </c>
      <c r="BV5580" s="20" t="s">
        <v>14631</v>
      </c>
      <c r="BW5580" s="52" t="s">
        <v>14632</v>
      </c>
      <c r="BY5580" s="20">
        <v>1</v>
      </c>
      <c r="CA5580" s="20">
        <v>1</v>
      </c>
      <c r="CC5580" s="52">
        <v>1</v>
      </c>
      <c r="CE5580" s="52">
        <v>1</v>
      </c>
      <c r="CH5580" s="52">
        <v>1</v>
      </c>
      <c r="CI5580" s="20" t="s">
        <v>48</v>
      </c>
    </row>
    <row r="5581" spans="1:87" ht="15" customHeight="1">
      <c r="A5581" s="20">
        <v>120373</v>
      </c>
      <c r="B5581" s="52" t="s">
        <v>15282</v>
      </c>
      <c r="C5581" s="43" t="s">
        <v>3891</v>
      </c>
      <c r="D5581" s="21" t="s">
        <v>3892</v>
      </c>
      <c r="E5581" s="9">
        <v>44422</v>
      </c>
      <c r="F5581" s="10">
        <v>0.6875</v>
      </c>
      <c r="G5581" s="20">
        <v>8</v>
      </c>
      <c r="H5581" s="20">
        <v>2021</v>
      </c>
      <c r="I5581" s="20">
        <v>1</v>
      </c>
      <c r="J5581" s="52">
        <v>1</v>
      </c>
      <c r="M5581" s="20" t="s">
        <v>1848</v>
      </c>
      <c r="N5581" s="52" t="s">
        <v>1820</v>
      </c>
      <c r="O5581" s="20" t="s">
        <v>8606</v>
      </c>
      <c r="P5581" s="20">
        <v>53</v>
      </c>
      <c r="Q5581" s="20">
        <v>8</v>
      </c>
      <c r="R5581" s="20">
        <v>42.3</v>
      </c>
      <c r="S5581" s="52" t="s">
        <v>2756</v>
      </c>
      <c r="T5581" s="20">
        <v>70</v>
      </c>
      <c r="U5581" s="20">
        <v>52</v>
      </c>
      <c r="V5581" s="20">
        <v>54.1</v>
      </c>
      <c r="W5581" s="52" t="s">
        <v>3282</v>
      </c>
      <c r="X5581" s="52" t="s">
        <v>1153</v>
      </c>
      <c r="Y5581" s="52">
        <v>1.3</v>
      </c>
      <c r="Z5581" s="52">
        <v>40</v>
      </c>
      <c r="AC5581" s="52">
        <v>1</v>
      </c>
      <c r="AF5581" s="52">
        <v>1</v>
      </c>
      <c r="AH5581" s="20">
        <v>1</v>
      </c>
      <c r="AM5581" s="52">
        <v>1</v>
      </c>
      <c r="AP5581" s="52">
        <v>1</v>
      </c>
      <c r="AS5581" s="52">
        <v>1</v>
      </c>
      <c r="AV5581" s="52">
        <v>1</v>
      </c>
      <c r="AX5581" s="52">
        <v>1</v>
      </c>
      <c r="BA5581" s="20">
        <v>1</v>
      </c>
      <c r="BG5581" s="52">
        <v>1</v>
      </c>
      <c r="BH5581" s="9">
        <v>44422</v>
      </c>
      <c r="BI5581" s="52"/>
      <c r="BJ5581" s="9"/>
      <c r="BK5581" s="20" t="s">
        <v>1848</v>
      </c>
      <c r="BL5581" s="20">
        <v>53</v>
      </c>
      <c r="BM5581" s="20" t="s">
        <v>9587</v>
      </c>
      <c r="BN5581" s="20">
        <v>42.3</v>
      </c>
      <c r="BO5581" s="20" t="s">
        <v>2756</v>
      </c>
      <c r="BP5581" s="20">
        <v>70</v>
      </c>
      <c r="BQ5581" s="20">
        <v>52</v>
      </c>
      <c r="BR5581" s="20" t="s">
        <v>14608</v>
      </c>
      <c r="BS5581" s="52" t="s">
        <v>3282</v>
      </c>
      <c r="BT5581" s="52" t="s">
        <v>50</v>
      </c>
      <c r="BU5581" s="9">
        <v>44422</v>
      </c>
      <c r="BV5581" s="20" t="s">
        <v>14609</v>
      </c>
      <c r="BW5581" s="52" t="s">
        <v>14059</v>
      </c>
      <c r="CC5581" s="52"/>
      <c r="CE5581" s="52"/>
      <c r="CH5581" s="20">
        <v>1</v>
      </c>
    </row>
    <row r="5582" spans="1:87" ht="15" customHeight="1">
      <c r="A5582" s="20">
        <v>120374</v>
      </c>
      <c r="B5582" s="52" t="s">
        <v>15282</v>
      </c>
      <c r="C5582" s="43" t="s">
        <v>2245</v>
      </c>
      <c r="D5582" s="21" t="s">
        <v>85</v>
      </c>
      <c r="E5582" s="9">
        <v>44423</v>
      </c>
      <c r="F5582" s="10">
        <v>0.41666666666666669</v>
      </c>
      <c r="G5582" s="20">
        <v>8</v>
      </c>
      <c r="H5582" s="20">
        <v>2021</v>
      </c>
      <c r="I5582" s="20">
        <v>1</v>
      </c>
      <c r="J5582" s="52">
        <v>1</v>
      </c>
      <c r="M5582" s="20" t="s">
        <v>2159</v>
      </c>
      <c r="N5582" s="52" t="s">
        <v>1820</v>
      </c>
      <c r="O5582" s="20" t="s">
        <v>8606</v>
      </c>
      <c r="P5582" s="20">
        <v>53</v>
      </c>
      <c r="Q5582" s="20">
        <v>9</v>
      </c>
      <c r="R5582" s="20">
        <v>37</v>
      </c>
      <c r="S5582" s="52" t="s">
        <v>2756</v>
      </c>
      <c r="T5582" s="20">
        <v>70</v>
      </c>
      <c r="U5582" s="20">
        <v>53</v>
      </c>
      <c r="V5582" s="20">
        <v>16</v>
      </c>
      <c r="W5582" s="52" t="s">
        <v>3282</v>
      </c>
      <c r="X5582" s="52" t="s">
        <v>1153</v>
      </c>
      <c r="Y5582" s="52">
        <v>1</v>
      </c>
      <c r="Z5582" s="20">
        <v>40</v>
      </c>
      <c r="AC5582" s="52">
        <v>1</v>
      </c>
      <c r="AF5582" s="52">
        <v>1</v>
      </c>
      <c r="AI5582" s="20">
        <v>1</v>
      </c>
      <c r="AM5582" s="52">
        <v>1</v>
      </c>
      <c r="AP5582" s="52">
        <v>1</v>
      </c>
      <c r="AS5582" s="52">
        <v>1</v>
      </c>
      <c r="AV5582" s="52">
        <v>1</v>
      </c>
      <c r="AX5582" s="52">
        <v>1</v>
      </c>
      <c r="BA5582" s="20">
        <v>1</v>
      </c>
      <c r="BI5582" s="52">
        <v>1</v>
      </c>
      <c r="BJ5582" s="57">
        <v>44423</v>
      </c>
      <c r="BK5582" s="20" t="s">
        <v>1079</v>
      </c>
      <c r="BL5582" s="20">
        <v>53</v>
      </c>
      <c r="BM5582" s="20">
        <v>9</v>
      </c>
      <c r="BN5582" s="20">
        <v>37</v>
      </c>
      <c r="BO5582" s="20" t="s">
        <v>2756</v>
      </c>
      <c r="BP5582" s="20">
        <v>70</v>
      </c>
      <c r="BQ5582" s="20">
        <v>53</v>
      </c>
      <c r="BR5582" s="20">
        <v>16</v>
      </c>
      <c r="BS5582" s="52" t="s">
        <v>3282</v>
      </c>
      <c r="BT5582" s="52" t="s">
        <v>50</v>
      </c>
      <c r="BU5582" s="9">
        <v>44423</v>
      </c>
      <c r="BV5582" s="20" t="s">
        <v>14610</v>
      </c>
      <c r="BW5582" s="52" t="s">
        <v>14611</v>
      </c>
      <c r="CC5582" s="52">
        <v>1</v>
      </c>
      <c r="CE5582" s="52">
        <v>1</v>
      </c>
      <c r="CH5582" s="20">
        <v>1</v>
      </c>
    </row>
    <row r="5583" spans="1:87" ht="15" customHeight="1">
      <c r="A5583" s="20" t="s">
        <v>14649</v>
      </c>
      <c r="B5583" s="45" t="s">
        <v>3182</v>
      </c>
      <c r="C5583" s="43" t="s">
        <v>3228</v>
      </c>
      <c r="D5583" s="21" t="s">
        <v>318</v>
      </c>
      <c r="E5583" s="9">
        <v>44424</v>
      </c>
      <c r="F5583" s="10">
        <v>0.78541666666666676</v>
      </c>
      <c r="G5583" s="20">
        <v>8</v>
      </c>
      <c r="H5583" s="20">
        <v>2021</v>
      </c>
      <c r="I5583" s="20">
        <v>1</v>
      </c>
      <c r="J5583" s="52">
        <v>1</v>
      </c>
      <c r="M5583" s="20" t="s">
        <v>4922</v>
      </c>
      <c r="N5583" s="20" t="s">
        <v>189</v>
      </c>
      <c r="O5583" s="20" t="s">
        <v>10214</v>
      </c>
      <c r="P5583" s="20">
        <v>36</v>
      </c>
      <c r="Q5583" s="20">
        <v>10</v>
      </c>
      <c r="R5583" s="20">
        <v>29.05</v>
      </c>
      <c r="S5583" s="52" t="s">
        <v>2756</v>
      </c>
      <c r="T5583" s="20">
        <v>72</v>
      </c>
      <c r="U5583" s="20">
        <v>48</v>
      </c>
      <c r="V5583" s="20">
        <v>42.1</v>
      </c>
      <c r="W5583" s="52" t="s">
        <v>3282</v>
      </c>
      <c r="X5583" s="52" t="s">
        <v>1153</v>
      </c>
      <c r="Y5583" s="52">
        <v>0.5</v>
      </c>
      <c r="Z5583" s="20">
        <v>5</v>
      </c>
      <c r="AC5583" s="20">
        <v>1</v>
      </c>
      <c r="AF5583" s="20">
        <v>1</v>
      </c>
      <c r="AH5583" s="20">
        <v>1</v>
      </c>
      <c r="AM5583" s="20">
        <v>1</v>
      </c>
      <c r="AP5583" s="20">
        <v>1</v>
      </c>
      <c r="AS5583" s="20">
        <v>1</v>
      </c>
      <c r="AV5583" s="20">
        <v>1</v>
      </c>
      <c r="AY5583" s="20">
        <v>1</v>
      </c>
      <c r="BA5583" s="20">
        <v>1</v>
      </c>
      <c r="BE5583" s="20">
        <v>1</v>
      </c>
      <c r="BF5583" s="9">
        <v>44425</v>
      </c>
      <c r="BJ5583" s="9"/>
      <c r="BK5583" s="20" t="s">
        <v>39</v>
      </c>
      <c r="BU5583" s="9">
        <v>44425</v>
      </c>
      <c r="BV5583" s="20" t="s">
        <v>14641</v>
      </c>
      <c r="BW5583" s="52" t="s">
        <v>14642</v>
      </c>
      <c r="CC5583" s="52">
        <v>1</v>
      </c>
      <c r="CE5583" s="52">
        <v>1</v>
      </c>
      <c r="CI5583" s="20" t="s">
        <v>48</v>
      </c>
    </row>
    <row r="5584" spans="1:87" ht="15" customHeight="1">
      <c r="A5584" s="20">
        <v>40650</v>
      </c>
      <c r="B5584" s="45" t="s">
        <v>3139</v>
      </c>
      <c r="C5584" s="43" t="s">
        <v>3198</v>
      </c>
      <c r="D5584" s="21" t="s">
        <v>356</v>
      </c>
      <c r="E5584" s="9">
        <v>44425</v>
      </c>
      <c r="F5584" s="10">
        <v>0.54166666666666663</v>
      </c>
      <c r="G5584" s="20">
        <v>8</v>
      </c>
      <c r="H5584" s="20">
        <v>2021</v>
      </c>
      <c r="I5584" s="20">
        <v>1</v>
      </c>
      <c r="J5584" s="52"/>
      <c r="K5584" s="20">
        <v>1</v>
      </c>
      <c r="M5584" s="20" t="s">
        <v>995</v>
      </c>
      <c r="N5584" s="20" t="s">
        <v>944</v>
      </c>
      <c r="O5584" s="20" t="s">
        <v>944</v>
      </c>
      <c r="P5584" s="20">
        <v>30</v>
      </c>
      <c r="Q5584" s="20">
        <v>15</v>
      </c>
      <c r="R5584" s="20">
        <v>0.3</v>
      </c>
      <c r="S5584" s="52" t="s">
        <v>2756</v>
      </c>
      <c r="T5584" s="20">
        <v>71</v>
      </c>
      <c r="U5584" s="20">
        <v>29</v>
      </c>
      <c r="V5584" s="20">
        <v>0.4</v>
      </c>
      <c r="W5584" s="52" t="s">
        <v>3282</v>
      </c>
      <c r="X5584" s="52" t="s">
        <v>1153</v>
      </c>
      <c r="Y5584" s="52">
        <v>1.02</v>
      </c>
      <c r="Z5584" s="20">
        <v>30</v>
      </c>
      <c r="AA5584" s="20">
        <v>1</v>
      </c>
      <c r="AB5584" s="52"/>
      <c r="AD5584" s="20">
        <v>1</v>
      </c>
      <c r="AF5584" s="52"/>
      <c r="AH5584" s="20">
        <v>1</v>
      </c>
      <c r="AI5584" s="52"/>
      <c r="AM5584" s="52">
        <v>1</v>
      </c>
      <c r="AP5584" s="52">
        <v>1</v>
      </c>
      <c r="AS5584" s="52">
        <v>1</v>
      </c>
      <c r="AV5584" s="52">
        <v>1</v>
      </c>
      <c r="BB5584" s="52"/>
      <c r="BI5584" s="20">
        <v>1</v>
      </c>
      <c r="BJ5584" s="9">
        <v>44425</v>
      </c>
      <c r="BK5584" s="20" t="s">
        <v>14365</v>
      </c>
      <c r="BL5584" s="20">
        <v>30</v>
      </c>
      <c r="BM5584" s="20">
        <v>18</v>
      </c>
      <c r="BN5584" s="20">
        <v>0.01</v>
      </c>
      <c r="BO5584" s="20" t="s">
        <v>2756</v>
      </c>
      <c r="BP5584" s="20">
        <v>71</v>
      </c>
      <c r="BQ5584" s="20">
        <v>35</v>
      </c>
      <c r="BR5584" s="20">
        <v>0.2</v>
      </c>
      <c r="BS5584" s="52" t="s">
        <v>3282</v>
      </c>
      <c r="BT5584" s="52" t="s">
        <v>50</v>
      </c>
      <c r="BU5584" s="9">
        <v>44425</v>
      </c>
      <c r="BV5584" s="20" t="s">
        <v>14366</v>
      </c>
      <c r="BW5584" s="52" t="s">
        <v>14367</v>
      </c>
      <c r="BX5584" s="52"/>
      <c r="CC5584" s="52">
        <v>1</v>
      </c>
      <c r="CE5584" s="52">
        <v>1</v>
      </c>
      <c r="CI5584" s="20" t="s">
        <v>48</v>
      </c>
    </row>
    <row r="5585" spans="1:87" ht="15" customHeight="1">
      <c r="A5585" s="20">
        <v>10406</v>
      </c>
      <c r="B5585" s="45" t="s">
        <v>3139</v>
      </c>
      <c r="C5585" s="43" t="s">
        <v>3198</v>
      </c>
      <c r="D5585" s="21" t="s">
        <v>356</v>
      </c>
      <c r="E5585" s="9">
        <v>44425</v>
      </c>
      <c r="F5585" s="10">
        <v>0.39583333333333331</v>
      </c>
      <c r="G5585" s="20">
        <v>8</v>
      </c>
      <c r="H5585" s="20">
        <v>2021</v>
      </c>
      <c r="I5585" s="20">
        <v>1</v>
      </c>
      <c r="J5585" s="52"/>
      <c r="K5585" s="20">
        <v>1</v>
      </c>
      <c r="M5585" s="20" t="s">
        <v>535</v>
      </c>
      <c r="N5585" s="20" t="s">
        <v>882</v>
      </c>
      <c r="O5585" s="20" t="s">
        <v>8600</v>
      </c>
      <c r="P5585" s="20">
        <v>20</v>
      </c>
      <c r="Q5585" s="20">
        <v>13</v>
      </c>
      <c r="R5585" s="20">
        <v>54.63</v>
      </c>
      <c r="S5585" s="52" t="s">
        <v>2756</v>
      </c>
      <c r="T5585" s="20">
        <v>70</v>
      </c>
      <c r="U5585" s="20">
        <v>8</v>
      </c>
      <c r="V5585" s="20">
        <v>50.11</v>
      </c>
      <c r="W5585" s="52" t="s">
        <v>3282</v>
      </c>
      <c r="X5585" s="52" t="s">
        <v>1153</v>
      </c>
      <c r="Z5585" s="20">
        <v>68</v>
      </c>
      <c r="AC5585" s="20">
        <v>1</v>
      </c>
      <c r="AD5585" s="20">
        <v>1</v>
      </c>
      <c r="AH5585" s="20">
        <v>1</v>
      </c>
      <c r="AM5585" s="20">
        <v>1</v>
      </c>
      <c r="AO5585" s="20">
        <v>1</v>
      </c>
      <c r="AS5585" s="20">
        <v>1</v>
      </c>
      <c r="AV5585" s="20">
        <v>1</v>
      </c>
      <c r="BB5585" s="20">
        <v>1</v>
      </c>
      <c r="BI5585" s="20">
        <v>1</v>
      </c>
      <c r="BJ5585" s="9">
        <v>44425</v>
      </c>
      <c r="BK5585" s="20" t="s">
        <v>909</v>
      </c>
      <c r="BL5585" s="20">
        <v>20</v>
      </c>
      <c r="BM5585" s="20">
        <v>12</v>
      </c>
      <c r="BN5585" s="20">
        <v>21.4</v>
      </c>
      <c r="BO5585" s="20" t="s">
        <v>2756</v>
      </c>
      <c r="BP5585" s="20">
        <v>70</v>
      </c>
      <c r="BQ5585" s="20">
        <v>2</v>
      </c>
      <c r="BR5585" s="20">
        <v>51.88</v>
      </c>
      <c r="BS5585" s="52" t="s">
        <v>3282</v>
      </c>
      <c r="BT5585" s="52" t="s">
        <v>50</v>
      </c>
      <c r="BU5585" s="9">
        <v>44462</v>
      </c>
      <c r="BV5585" s="20" t="s">
        <v>14337</v>
      </c>
      <c r="BW5585" s="52" t="s">
        <v>10670</v>
      </c>
      <c r="CC5585" s="52">
        <v>1</v>
      </c>
      <c r="CE5585" s="52">
        <v>1</v>
      </c>
      <c r="CH5585" s="20">
        <v>1</v>
      </c>
    </row>
    <row r="5586" spans="1:87" ht="15" customHeight="1">
      <c r="A5586" s="20" t="s">
        <v>14568</v>
      </c>
      <c r="B5586" s="52" t="s">
        <v>15282</v>
      </c>
      <c r="C5586" s="43" t="s">
        <v>2755</v>
      </c>
      <c r="D5586" s="21" t="s">
        <v>100</v>
      </c>
      <c r="E5586" s="9">
        <v>44425</v>
      </c>
      <c r="F5586" s="53">
        <v>0.58333333333333337</v>
      </c>
      <c r="G5586" s="20">
        <v>8</v>
      </c>
      <c r="H5586" s="20">
        <v>2021</v>
      </c>
      <c r="I5586" s="20">
        <v>1</v>
      </c>
      <c r="J5586" s="20">
        <v>1</v>
      </c>
      <c r="M5586" s="20" t="s">
        <v>14569</v>
      </c>
      <c r="N5586" s="20" t="s">
        <v>8274</v>
      </c>
      <c r="O5586" s="20" t="s">
        <v>8604</v>
      </c>
      <c r="P5586" s="20">
        <v>40</v>
      </c>
      <c r="Q5586" s="20">
        <v>36</v>
      </c>
      <c r="R5586" s="20">
        <v>24.38</v>
      </c>
      <c r="S5586" s="52" t="s">
        <v>2756</v>
      </c>
      <c r="T5586" s="20">
        <v>73</v>
      </c>
      <c r="U5586" s="20">
        <v>44</v>
      </c>
      <c r="V5586" s="20">
        <v>16.96</v>
      </c>
      <c r="W5586" s="52" t="s">
        <v>3282</v>
      </c>
      <c r="X5586" s="52" t="s">
        <v>7725</v>
      </c>
      <c r="Y5586" s="52">
        <v>0.9</v>
      </c>
      <c r="Z5586" s="20">
        <v>18</v>
      </c>
      <c r="AC5586" s="20">
        <v>1</v>
      </c>
      <c r="AF5586" s="20">
        <v>1</v>
      </c>
      <c r="AH5586" s="20">
        <v>1</v>
      </c>
      <c r="AM5586" s="20">
        <v>1</v>
      </c>
      <c r="AO5586" s="20">
        <v>1</v>
      </c>
      <c r="AS5586" s="20">
        <v>1</v>
      </c>
      <c r="AV5586" s="20">
        <v>1</v>
      </c>
      <c r="AX5586" s="20">
        <v>1</v>
      </c>
      <c r="BB5586" s="20">
        <v>1</v>
      </c>
      <c r="BC5586" s="20">
        <v>1</v>
      </c>
      <c r="BD5586" s="57">
        <v>44425</v>
      </c>
      <c r="BJ5586" s="9"/>
      <c r="BV5586" s="20" t="s">
        <v>14570</v>
      </c>
      <c r="BW5586" s="52" t="s">
        <v>12730</v>
      </c>
      <c r="BX5586" s="20">
        <v>1</v>
      </c>
      <c r="CC5586" s="52">
        <v>1</v>
      </c>
      <c r="CE5586" s="52">
        <v>1</v>
      </c>
      <c r="CH5586" s="20">
        <v>1</v>
      </c>
    </row>
    <row r="5587" spans="1:87" ht="15" customHeight="1">
      <c r="A5587" s="20">
        <v>52021052</v>
      </c>
      <c r="B5587" s="45" t="s">
        <v>3182</v>
      </c>
      <c r="C5587" s="43" t="s">
        <v>4530</v>
      </c>
      <c r="D5587" s="21" t="s">
        <v>238</v>
      </c>
      <c r="E5587" s="9">
        <v>44426</v>
      </c>
      <c r="F5587" s="53">
        <v>0.5</v>
      </c>
      <c r="G5587" s="20">
        <v>8</v>
      </c>
      <c r="H5587" s="20">
        <v>2021</v>
      </c>
      <c r="I5587" s="20">
        <v>1</v>
      </c>
      <c r="J5587" s="20">
        <v>1</v>
      </c>
      <c r="M5587" s="20" t="s">
        <v>2109</v>
      </c>
      <c r="N5587" s="20" t="s">
        <v>1619</v>
      </c>
      <c r="O5587" s="20" t="s">
        <v>1619</v>
      </c>
      <c r="P5587" s="20">
        <v>33</v>
      </c>
      <c r="Q5587" s="20">
        <v>1</v>
      </c>
      <c r="R5587" s="20">
        <v>21.79</v>
      </c>
      <c r="S5587" s="52" t="s">
        <v>2756</v>
      </c>
      <c r="T5587" s="20">
        <v>71</v>
      </c>
      <c r="U5587" s="20">
        <v>38</v>
      </c>
      <c r="V5587" s="20">
        <v>37.869999999999997</v>
      </c>
      <c r="W5587" s="52" t="s">
        <v>3282</v>
      </c>
      <c r="X5587" s="52" t="s">
        <v>1153</v>
      </c>
      <c r="Y5587" s="52">
        <v>0.6</v>
      </c>
      <c r="Z5587" s="20">
        <v>3</v>
      </c>
      <c r="AB5587" s="20">
        <v>1</v>
      </c>
      <c r="AE5587" s="20">
        <v>1</v>
      </c>
      <c r="AH5587" s="52">
        <v>1</v>
      </c>
      <c r="AM5587" s="20">
        <v>1</v>
      </c>
      <c r="AP5587" s="20">
        <v>1</v>
      </c>
      <c r="AS5587" s="20">
        <v>1</v>
      </c>
      <c r="AV5587" s="20">
        <v>1</v>
      </c>
      <c r="AY5587" s="20">
        <v>1</v>
      </c>
      <c r="BA5587" s="20">
        <v>1</v>
      </c>
      <c r="BC5587" s="20">
        <v>1</v>
      </c>
      <c r="BD5587" s="57">
        <v>44426</v>
      </c>
      <c r="BJ5587" s="9"/>
      <c r="BV5587" s="20" t="s">
        <v>14400</v>
      </c>
      <c r="BW5587" s="52" t="s">
        <v>14401</v>
      </c>
      <c r="BY5587" s="20">
        <v>1</v>
      </c>
      <c r="BZ5587" s="20">
        <v>1</v>
      </c>
      <c r="CC5587" s="52"/>
      <c r="CE5587" s="52"/>
      <c r="CH5587" s="52"/>
    </row>
    <row r="5588" spans="1:87" ht="15" customHeight="1">
      <c r="A5588" s="20">
        <v>40652</v>
      </c>
      <c r="B5588" s="52" t="s">
        <v>15282</v>
      </c>
      <c r="C5588" s="43" t="s">
        <v>3203</v>
      </c>
      <c r="D5588" s="21" t="s">
        <v>88</v>
      </c>
      <c r="E5588" s="9">
        <v>44426</v>
      </c>
      <c r="F5588" s="10">
        <v>0.4375</v>
      </c>
      <c r="G5588" s="20">
        <v>8</v>
      </c>
      <c r="H5588" s="20">
        <v>2021</v>
      </c>
      <c r="I5588" s="20">
        <v>1</v>
      </c>
      <c r="J5588" s="20">
        <v>1</v>
      </c>
      <c r="M5588" s="20" t="s">
        <v>6175</v>
      </c>
      <c r="N5588" s="20" t="s">
        <v>944</v>
      </c>
      <c r="O5588" s="20" t="s">
        <v>944</v>
      </c>
      <c r="P5588" s="20">
        <v>30</v>
      </c>
      <c r="Q5588" s="20">
        <v>4</v>
      </c>
      <c r="R5588" s="20">
        <v>13.95</v>
      </c>
      <c r="S5588" s="52" t="s">
        <v>2756</v>
      </c>
      <c r="T5588" s="20">
        <v>71</v>
      </c>
      <c r="U5588" s="20">
        <v>22</v>
      </c>
      <c r="V5588" s="20">
        <v>150</v>
      </c>
      <c r="W5588" s="52" t="s">
        <v>3282</v>
      </c>
      <c r="X5588" s="52" t="s">
        <v>1153</v>
      </c>
      <c r="Y5588" s="52">
        <v>1.5</v>
      </c>
      <c r="Z5588" s="20">
        <v>50</v>
      </c>
      <c r="AC5588" s="52">
        <v>1</v>
      </c>
      <c r="AF5588" s="52">
        <v>1</v>
      </c>
      <c r="AH5588" s="20">
        <v>1</v>
      </c>
      <c r="AI5588" s="52"/>
      <c r="AM5588" s="52">
        <v>1</v>
      </c>
      <c r="AO5588" s="52"/>
      <c r="AP5588" s="20">
        <v>1</v>
      </c>
      <c r="AS5588" s="52">
        <v>1</v>
      </c>
      <c r="AV5588" s="52">
        <v>1</v>
      </c>
      <c r="AX5588" s="20">
        <v>1</v>
      </c>
      <c r="BB5588" s="52"/>
      <c r="BI5588" s="52"/>
      <c r="BJ5588" s="9"/>
      <c r="BK5588" s="20" t="s">
        <v>4106</v>
      </c>
      <c r="BL5588" s="20">
        <v>30</v>
      </c>
      <c r="BM5588" s="20">
        <v>4</v>
      </c>
      <c r="BN5588" s="20">
        <v>13.95</v>
      </c>
      <c r="BO5588" s="20" t="s">
        <v>2756</v>
      </c>
      <c r="BP5588" s="20">
        <v>71</v>
      </c>
      <c r="BQ5588" s="20">
        <v>22</v>
      </c>
      <c r="BR5588" s="20">
        <v>150</v>
      </c>
      <c r="BS5588" s="52" t="s">
        <v>3282</v>
      </c>
      <c r="BT5588" s="52" t="s">
        <v>50</v>
      </c>
      <c r="BU5588" s="9">
        <v>44427</v>
      </c>
      <c r="BV5588" s="52" t="s">
        <v>14369</v>
      </c>
      <c r="BW5588" s="52" t="s">
        <v>4093</v>
      </c>
      <c r="BX5588" s="52"/>
      <c r="CC5588" s="20">
        <v>1</v>
      </c>
      <c r="CE5588" s="20">
        <v>1</v>
      </c>
      <c r="CH5588" s="20">
        <v>1</v>
      </c>
    </row>
    <row r="5589" spans="1:87" ht="15" customHeight="1">
      <c r="A5589" s="20">
        <v>185</v>
      </c>
      <c r="B5589" s="45" t="s">
        <v>3182</v>
      </c>
      <c r="C5589" s="43" t="s">
        <v>3228</v>
      </c>
      <c r="D5589" s="21" t="s">
        <v>318</v>
      </c>
      <c r="E5589" s="9">
        <v>44427</v>
      </c>
      <c r="F5589" s="10">
        <v>0.45833333333333331</v>
      </c>
      <c r="G5589" s="20">
        <v>8</v>
      </c>
      <c r="H5589" s="20">
        <v>2021</v>
      </c>
      <c r="I5589" s="20">
        <v>1</v>
      </c>
      <c r="J5589" s="20">
        <v>1</v>
      </c>
      <c r="M5589" s="20" t="s">
        <v>14433</v>
      </c>
      <c r="N5589" s="20" t="s">
        <v>462</v>
      </c>
      <c r="O5589" s="20" t="s">
        <v>8602</v>
      </c>
      <c r="P5589" s="20">
        <v>34</v>
      </c>
      <c r="Q5589" s="20">
        <v>29</v>
      </c>
      <c r="R5589" s="20">
        <v>49.8</v>
      </c>
      <c r="S5589" s="52" t="s">
        <v>2756</v>
      </c>
      <c r="T5589" s="20">
        <v>72</v>
      </c>
      <c r="U5589" s="20">
        <v>1</v>
      </c>
      <c r="V5589" s="20">
        <v>36.1</v>
      </c>
      <c r="W5589" s="52" t="s">
        <v>3282</v>
      </c>
      <c r="X5589" s="52" t="s">
        <v>1153</v>
      </c>
      <c r="Y5589" s="52">
        <v>0.35</v>
      </c>
      <c r="Z5589" s="20">
        <v>8</v>
      </c>
      <c r="AA5589" s="52"/>
      <c r="AC5589" s="20">
        <v>1</v>
      </c>
      <c r="AD5589" s="52"/>
      <c r="AF5589" s="20">
        <v>1</v>
      </c>
      <c r="AH5589" s="20">
        <v>1</v>
      </c>
      <c r="AI5589" s="52"/>
      <c r="AL5589" s="52"/>
      <c r="AM5589" s="52">
        <v>1</v>
      </c>
      <c r="AO5589" s="20">
        <v>1</v>
      </c>
      <c r="AP5589" s="52"/>
      <c r="AS5589" s="52">
        <v>1</v>
      </c>
      <c r="AV5589" s="52">
        <v>1</v>
      </c>
      <c r="AX5589" s="20">
        <v>1</v>
      </c>
      <c r="BA5589" s="20">
        <v>1</v>
      </c>
      <c r="BI5589" s="20">
        <v>1</v>
      </c>
      <c r="BJ5589" s="9">
        <v>44427</v>
      </c>
      <c r="BK5589" s="20" t="s">
        <v>14434</v>
      </c>
      <c r="BU5589" s="9">
        <v>44427</v>
      </c>
      <c r="BV5589" s="20" t="s">
        <v>14435</v>
      </c>
      <c r="BW5589" s="52" t="s">
        <v>13232</v>
      </c>
      <c r="CC5589" s="20">
        <v>1</v>
      </c>
      <c r="CE5589" s="20">
        <v>1</v>
      </c>
      <c r="CH5589" s="20">
        <v>1</v>
      </c>
    </row>
    <row r="5590" spans="1:87" ht="15" customHeight="1">
      <c r="A5590" s="20">
        <v>52021053</v>
      </c>
      <c r="B5590" s="45" t="s">
        <v>6096</v>
      </c>
      <c r="C5590" s="43" t="s">
        <v>3298</v>
      </c>
      <c r="D5590" s="21" t="s">
        <v>72</v>
      </c>
      <c r="E5590" s="9">
        <v>44427</v>
      </c>
      <c r="F5590" s="10">
        <v>0.38680555555555557</v>
      </c>
      <c r="G5590" s="20">
        <v>8</v>
      </c>
      <c r="H5590" s="20">
        <v>2021</v>
      </c>
      <c r="I5590" s="20">
        <v>1</v>
      </c>
      <c r="J5590" s="52">
        <v>1</v>
      </c>
      <c r="M5590" s="20" t="s">
        <v>14402</v>
      </c>
      <c r="N5590" s="20" t="s">
        <v>2742</v>
      </c>
      <c r="O5590" s="20" t="s">
        <v>1619</v>
      </c>
      <c r="P5590" s="20">
        <v>32</v>
      </c>
      <c r="Q5590" s="20">
        <v>44</v>
      </c>
      <c r="R5590" s="20">
        <v>54.89</v>
      </c>
      <c r="S5590" s="52" t="s">
        <v>2756</v>
      </c>
      <c r="T5590" s="20">
        <v>71</v>
      </c>
      <c r="U5590" s="20">
        <v>29</v>
      </c>
      <c r="V5590" s="20">
        <v>2.7</v>
      </c>
      <c r="W5590" s="52" t="s">
        <v>3282</v>
      </c>
      <c r="X5590" s="52" t="s">
        <v>1153</v>
      </c>
      <c r="Y5590" s="52">
        <v>1.2</v>
      </c>
      <c r="Z5590" s="20">
        <v>50</v>
      </c>
      <c r="AA5590" s="52"/>
      <c r="AC5590" s="20">
        <v>1</v>
      </c>
      <c r="AF5590" s="20">
        <v>1</v>
      </c>
      <c r="AG5590" s="52"/>
      <c r="AJ5590" s="52"/>
      <c r="AK5590" s="20" t="s">
        <v>14403</v>
      </c>
      <c r="AM5590" s="52">
        <v>1</v>
      </c>
      <c r="AO5590" s="52"/>
      <c r="AP5590" s="20">
        <v>1</v>
      </c>
      <c r="AS5590" s="52">
        <v>1</v>
      </c>
      <c r="AU5590" s="52"/>
      <c r="AY5590" s="52"/>
      <c r="BB5590" s="52"/>
      <c r="BC5590" s="52"/>
      <c r="BI5590" s="20">
        <v>1</v>
      </c>
      <c r="BJ5590" s="9">
        <v>44427</v>
      </c>
      <c r="BK5590" s="20" t="s">
        <v>13368</v>
      </c>
      <c r="BL5590" s="20">
        <v>32</v>
      </c>
      <c r="BM5590" s="20">
        <v>55</v>
      </c>
      <c r="BN5590" s="20">
        <v>1.47</v>
      </c>
      <c r="BO5590" s="20" t="s">
        <v>2756</v>
      </c>
      <c r="BP5590" s="20">
        <v>71</v>
      </c>
      <c r="BQ5590" s="20">
        <v>30</v>
      </c>
      <c r="BR5590" s="20">
        <v>10.91</v>
      </c>
      <c r="BS5590" s="52" t="s">
        <v>3282</v>
      </c>
      <c r="BT5590" s="52" t="s">
        <v>50</v>
      </c>
      <c r="BU5590" s="9">
        <v>44428</v>
      </c>
      <c r="BV5590" s="20" t="s">
        <v>14404</v>
      </c>
      <c r="BW5590" s="52" t="s">
        <v>4160</v>
      </c>
      <c r="BY5590" s="52"/>
      <c r="CC5590" s="52">
        <v>1</v>
      </c>
      <c r="CE5590" s="52">
        <v>1</v>
      </c>
      <c r="CH5590" s="52"/>
      <c r="CI5590" s="20" t="s">
        <v>57</v>
      </c>
    </row>
    <row r="5591" spans="1:87" ht="15" customHeight="1">
      <c r="A5591" s="20">
        <v>40651</v>
      </c>
      <c r="B5591" s="45" t="s">
        <v>3182</v>
      </c>
      <c r="C5591" s="43" t="s">
        <v>4530</v>
      </c>
      <c r="D5591" s="21" t="s">
        <v>238</v>
      </c>
      <c r="E5591" s="9">
        <v>44427</v>
      </c>
      <c r="F5591" s="10">
        <v>0.79166666666666663</v>
      </c>
      <c r="G5591" s="20">
        <v>8</v>
      </c>
      <c r="H5591" s="20">
        <v>2021</v>
      </c>
      <c r="I5591" s="20">
        <v>1</v>
      </c>
      <c r="K5591" s="20">
        <v>1</v>
      </c>
      <c r="M5591" s="20" t="s">
        <v>5851</v>
      </c>
      <c r="N5591" s="20" t="s">
        <v>944</v>
      </c>
      <c r="O5591" s="20" t="s">
        <v>944</v>
      </c>
      <c r="P5591" s="20">
        <v>29</v>
      </c>
      <c r="Q5591" s="20">
        <v>57</v>
      </c>
      <c r="R5591" s="20">
        <v>30.76</v>
      </c>
      <c r="S5591" s="52" t="s">
        <v>2756</v>
      </c>
      <c r="T5591" s="20">
        <v>71</v>
      </c>
      <c r="U5591" s="20">
        <v>18</v>
      </c>
      <c r="V5591" s="20">
        <v>58.73</v>
      </c>
      <c r="W5591" s="52" t="s">
        <v>3282</v>
      </c>
      <c r="X5591" s="52" t="s">
        <v>1153</v>
      </c>
      <c r="Y5591" s="52">
        <v>0.45</v>
      </c>
      <c r="Z5591" s="52">
        <v>3</v>
      </c>
      <c r="AC5591" s="52">
        <v>1</v>
      </c>
      <c r="AD5591" s="52"/>
      <c r="AF5591" s="20">
        <v>1</v>
      </c>
      <c r="AJ5591" s="52"/>
      <c r="AK5591" s="20" t="s">
        <v>1405</v>
      </c>
      <c r="AM5591" s="52">
        <v>1</v>
      </c>
      <c r="AO5591" s="52">
        <v>1</v>
      </c>
      <c r="AS5591" s="52">
        <v>1</v>
      </c>
      <c r="AV5591" s="52">
        <v>1</v>
      </c>
      <c r="BA5591" s="20">
        <v>1</v>
      </c>
      <c r="BI5591" s="52">
        <v>1</v>
      </c>
      <c r="BJ5591" s="9">
        <v>44428</v>
      </c>
      <c r="BK5591" s="20" t="s">
        <v>1233</v>
      </c>
      <c r="BL5591" s="20">
        <v>30</v>
      </c>
      <c r="BM5591" s="20">
        <v>1</v>
      </c>
      <c r="BN5591" s="20">
        <v>7.0000000000000007E-2</v>
      </c>
      <c r="BO5591" s="20" t="s">
        <v>2756</v>
      </c>
      <c r="BP5591" s="20">
        <v>71</v>
      </c>
      <c r="BQ5591" s="20">
        <v>21</v>
      </c>
      <c r="BR5591" s="20">
        <v>35.5</v>
      </c>
      <c r="BS5591" s="52" t="s">
        <v>3282</v>
      </c>
      <c r="BT5591" s="20" t="s">
        <v>50</v>
      </c>
      <c r="BU5591" s="9">
        <v>44428</v>
      </c>
      <c r="BV5591" s="20" t="s">
        <v>14368</v>
      </c>
      <c r="BW5591" s="52" t="s">
        <v>4093</v>
      </c>
      <c r="CC5591" s="52">
        <v>1</v>
      </c>
      <c r="CE5591" s="52">
        <v>1</v>
      </c>
      <c r="CH5591" s="52"/>
      <c r="CI5591" s="20" t="s">
        <v>48</v>
      </c>
    </row>
    <row r="5592" spans="1:87" ht="15" customHeight="1">
      <c r="A5592" s="20">
        <v>52021054</v>
      </c>
      <c r="B5592" s="52" t="s">
        <v>15282</v>
      </c>
      <c r="C5592" s="43" t="s">
        <v>3203</v>
      </c>
      <c r="D5592" s="21" t="s">
        <v>88</v>
      </c>
      <c r="E5592" s="9">
        <v>44427</v>
      </c>
      <c r="F5592" s="10">
        <v>0.4513888888888889</v>
      </c>
      <c r="G5592" s="20">
        <v>8</v>
      </c>
      <c r="H5592" s="20">
        <v>2021</v>
      </c>
      <c r="I5592" s="20">
        <v>1</v>
      </c>
      <c r="J5592" s="52"/>
      <c r="K5592" s="20">
        <v>1</v>
      </c>
      <c r="M5592" s="20" t="s">
        <v>14405</v>
      </c>
      <c r="N5592" s="20" t="s">
        <v>14406</v>
      </c>
      <c r="O5592" s="20" t="s">
        <v>1619</v>
      </c>
      <c r="P5592" s="20">
        <v>33</v>
      </c>
      <c r="Q5592" s="20">
        <v>63</v>
      </c>
      <c r="R5592" s="20">
        <v>84</v>
      </c>
      <c r="S5592" s="52" t="s">
        <v>2756</v>
      </c>
      <c r="T5592" s="20">
        <v>78</v>
      </c>
      <c r="U5592" s="20">
        <v>83</v>
      </c>
      <c r="V5592" s="20">
        <v>3</v>
      </c>
      <c r="W5592" s="52" t="s">
        <v>3282</v>
      </c>
      <c r="X5592" s="52" t="s">
        <v>1153</v>
      </c>
      <c r="Y5592" s="52">
        <v>1</v>
      </c>
      <c r="Z5592" s="20">
        <v>25</v>
      </c>
      <c r="AB5592" s="20">
        <v>1</v>
      </c>
      <c r="AC5592" s="52"/>
      <c r="AF5592" s="52">
        <v>1</v>
      </c>
      <c r="AH5592" s="52"/>
      <c r="AJ5592" s="20">
        <v>1</v>
      </c>
      <c r="AM5592" s="52">
        <v>1</v>
      </c>
      <c r="AO5592" s="52"/>
      <c r="AP5592" s="20">
        <v>1</v>
      </c>
      <c r="AS5592" s="52">
        <v>1</v>
      </c>
      <c r="AV5592" s="52">
        <v>1</v>
      </c>
      <c r="AX5592" s="52"/>
      <c r="BB5592" s="52"/>
      <c r="BC5592" s="52"/>
      <c r="BE5592" s="20">
        <v>1</v>
      </c>
      <c r="BF5592" s="9">
        <v>44427</v>
      </c>
      <c r="BJ5592" s="9"/>
      <c r="BK5592" s="52" t="s">
        <v>76</v>
      </c>
      <c r="BL5592" s="20">
        <v>33</v>
      </c>
      <c r="BM5592" s="20">
        <v>63</v>
      </c>
      <c r="BN5592" s="20">
        <v>7</v>
      </c>
      <c r="BO5592" s="20" t="s">
        <v>2756</v>
      </c>
      <c r="BP5592" s="20">
        <v>78</v>
      </c>
      <c r="BQ5592" s="20">
        <v>83</v>
      </c>
      <c r="BR5592" s="20">
        <v>5</v>
      </c>
      <c r="BS5592" s="52" t="s">
        <v>3282</v>
      </c>
      <c r="BT5592" s="52" t="s">
        <v>50</v>
      </c>
      <c r="BU5592" s="9">
        <v>44427</v>
      </c>
      <c r="BV5592" s="20" t="s">
        <v>14407</v>
      </c>
      <c r="BW5592" s="52" t="s">
        <v>5179</v>
      </c>
      <c r="BX5592" s="52"/>
      <c r="CB5592" s="52"/>
      <c r="CC5592" s="20">
        <v>1</v>
      </c>
      <c r="CE5592" s="52">
        <v>1</v>
      </c>
      <c r="CG5592" s="52"/>
      <c r="CI5592" s="20" t="s">
        <v>57</v>
      </c>
    </row>
    <row r="5593" spans="1:87" ht="15" customHeight="1">
      <c r="A5593" s="20">
        <v>0</v>
      </c>
      <c r="B5593" s="52" t="s">
        <v>15282</v>
      </c>
      <c r="C5593" s="43" t="s">
        <v>2755</v>
      </c>
      <c r="D5593" s="21" t="s">
        <v>100</v>
      </c>
      <c r="E5593" s="9">
        <v>44427</v>
      </c>
      <c r="F5593" s="10">
        <v>0.45833333333333331</v>
      </c>
      <c r="G5593" s="20">
        <v>8</v>
      </c>
      <c r="H5593" s="20">
        <v>2021</v>
      </c>
      <c r="I5593" s="20">
        <v>1</v>
      </c>
      <c r="J5593" s="52"/>
      <c r="K5593" s="20">
        <v>1</v>
      </c>
      <c r="M5593" s="20" t="s">
        <v>2075</v>
      </c>
      <c r="N5593" s="52" t="s">
        <v>2075</v>
      </c>
      <c r="O5593" s="20" t="s">
        <v>8607</v>
      </c>
      <c r="P5593" s="20">
        <v>39</v>
      </c>
      <c r="Q5593" s="20">
        <v>50</v>
      </c>
      <c r="R5593" s="20">
        <v>1.63</v>
      </c>
      <c r="S5593" s="52" t="s">
        <v>2756</v>
      </c>
      <c r="T5593" s="20">
        <v>73</v>
      </c>
      <c r="U5593" s="20">
        <v>15</v>
      </c>
      <c r="V5593" s="20">
        <v>22.27</v>
      </c>
      <c r="W5593" s="52" t="s">
        <v>3282</v>
      </c>
      <c r="X5593" s="52" t="s">
        <v>1153</v>
      </c>
      <c r="Y5593" s="52">
        <v>1.7</v>
      </c>
      <c r="Z5593" s="20">
        <v>250</v>
      </c>
      <c r="AA5593" s="20">
        <v>1</v>
      </c>
      <c r="AC5593" s="52"/>
      <c r="AD5593" s="52">
        <v>1</v>
      </c>
      <c r="AK5593" s="20" t="s">
        <v>14633</v>
      </c>
      <c r="AL5593" s="52"/>
      <c r="AM5593" s="52">
        <v>1</v>
      </c>
      <c r="AP5593" s="52">
        <v>1</v>
      </c>
      <c r="AS5593" s="52">
        <v>1</v>
      </c>
      <c r="AV5593" s="52">
        <v>1</v>
      </c>
      <c r="AX5593" s="52"/>
      <c r="BA5593" s="52">
        <v>1</v>
      </c>
      <c r="BI5593" s="20">
        <v>1</v>
      </c>
      <c r="BJ5593" s="9">
        <v>44416</v>
      </c>
      <c r="BK5593" s="20" t="s">
        <v>9724</v>
      </c>
      <c r="BU5593" s="9">
        <v>44416</v>
      </c>
      <c r="BV5593" s="20" t="s">
        <v>14634</v>
      </c>
      <c r="BW5593" s="52" t="s">
        <v>14635</v>
      </c>
      <c r="CC5593" s="52">
        <v>1</v>
      </c>
      <c r="CE5593" s="52">
        <v>1</v>
      </c>
      <c r="CH5593" s="52">
        <v>1</v>
      </c>
      <c r="CI5593" s="20" t="s">
        <v>48</v>
      </c>
    </row>
    <row r="5594" spans="1:87" ht="15" customHeight="1">
      <c r="A5594" s="20">
        <v>120375</v>
      </c>
      <c r="B5594" s="52" t="s">
        <v>15282</v>
      </c>
      <c r="C5594" s="43" t="s">
        <v>2755</v>
      </c>
      <c r="D5594" s="21" t="s">
        <v>100</v>
      </c>
      <c r="E5594" s="9">
        <v>44431</v>
      </c>
      <c r="F5594" s="10">
        <v>0.54722222222222217</v>
      </c>
      <c r="G5594" s="20">
        <v>8</v>
      </c>
      <c r="H5594" s="20">
        <v>2021</v>
      </c>
      <c r="I5594" s="20">
        <v>1</v>
      </c>
      <c r="J5594" s="52">
        <v>1</v>
      </c>
      <c r="M5594" s="20" t="s">
        <v>1342</v>
      </c>
      <c r="N5594" s="52" t="s">
        <v>1820</v>
      </c>
      <c r="O5594" s="20" t="s">
        <v>8606</v>
      </c>
      <c r="P5594" s="20">
        <v>53</v>
      </c>
      <c r="Q5594" s="20">
        <v>10</v>
      </c>
      <c r="R5594" s="20">
        <v>29</v>
      </c>
      <c r="S5594" s="52" t="s">
        <v>2756</v>
      </c>
      <c r="T5594" s="20">
        <v>70</v>
      </c>
      <c r="U5594" s="20">
        <v>55</v>
      </c>
      <c r="V5594" s="20">
        <v>4</v>
      </c>
      <c r="W5594" s="52" t="s">
        <v>3282</v>
      </c>
      <c r="X5594" s="52" t="s">
        <v>1153</v>
      </c>
      <c r="Y5594" s="52">
        <v>0.85</v>
      </c>
      <c r="Z5594" s="20">
        <v>20</v>
      </c>
      <c r="AA5594" s="20">
        <v>1</v>
      </c>
      <c r="AC5594" s="52"/>
      <c r="AF5594" s="52">
        <v>1</v>
      </c>
      <c r="AH5594" s="20">
        <v>1</v>
      </c>
      <c r="AL5594" s="52"/>
      <c r="AM5594" s="52">
        <v>1</v>
      </c>
      <c r="AP5594" s="52">
        <v>1</v>
      </c>
      <c r="AS5594" s="52">
        <v>1</v>
      </c>
      <c r="AV5594" s="52">
        <v>1</v>
      </c>
      <c r="AX5594" s="52">
        <v>1</v>
      </c>
      <c r="BA5594" s="20">
        <v>1</v>
      </c>
      <c r="BG5594" s="20">
        <v>1</v>
      </c>
      <c r="BH5594" s="9">
        <v>44431</v>
      </c>
      <c r="BJ5594" s="9"/>
      <c r="BK5594" s="20" t="s">
        <v>2159</v>
      </c>
      <c r="BL5594" s="20">
        <v>53</v>
      </c>
      <c r="BM5594" s="20">
        <v>10</v>
      </c>
      <c r="BN5594" s="20">
        <v>29</v>
      </c>
      <c r="BO5594" s="20" t="s">
        <v>2756</v>
      </c>
      <c r="BP5594" s="20">
        <v>70</v>
      </c>
      <c r="BQ5594" s="20">
        <v>55</v>
      </c>
      <c r="BR5594" s="20">
        <v>4</v>
      </c>
      <c r="BS5594" s="52" t="s">
        <v>3282</v>
      </c>
      <c r="BT5594" s="52" t="s">
        <v>50</v>
      </c>
      <c r="BU5594" s="9">
        <v>44431</v>
      </c>
      <c r="BV5594" s="20" t="s">
        <v>14612</v>
      </c>
      <c r="BW5594" s="52" t="s">
        <v>5073</v>
      </c>
      <c r="CC5594" s="52"/>
      <c r="CE5594" s="52"/>
      <c r="CH5594" s="52"/>
    </row>
    <row r="5595" spans="1:87" ht="15" customHeight="1">
      <c r="A5595" s="20">
        <v>10407</v>
      </c>
      <c r="B5595" s="52" t="s">
        <v>15282</v>
      </c>
      <c r="C5595" s="43" t="s">
        <v>2755</v>
      </c>
      <c r="D5595" s="21" t="s">
        <v>100</v>
      </c>
      <c r="E5595" s="9">
        <v>44431</v>
      </c>
      <c r="F5595" s="10">
        <v>0.4236111111111111</v>
      </c>
      <c r="G5595" s="20">
        <v>8</v>
      </c>
      <c r="H5595" s="20">
        <v>2021</v>
      </c>
      <c r="I5595" s="20">
        <v>1</v>
      </c>
      <c r="J5595" s="52">
        <v>1</v>
      </c>
      <c r="M5595" s="20" t="s">
        <v>391</v>
      </c>
      <c r="N5595" s="52" t="s">
        <v>882</v>
      </c>
      <c r="O5595" s="20" t="s">
        <v>8600</v>
      </c>
      <c r="P5595" s="20">
        <v>20</v>
      </c>
      <c r="Q5595" s="20">
        <v>14</v>
      </c>
      <c r="R5595" s="20">
        <v>48.67</v>
      </c>
      <c r="S5595" s="52" t="s">
        <v>2756</v>
      </c>
      <c r="T5595" s="20">
        <v>70</v>
      </c>
      <c r="U5595" s="20">
        <v>8</v>
      </c>
      <c r="V5595" s="20">
        <v>26.56</v>
      </c>
      <c r="W5595" s="52" t="s">
        <v>3282</v>
      </c>
      <c r="X5595" s="52" t="s">
        <v>1153</v>
      </c>
      <c r="Y5595" s="52">
        <v>1.6</v>
      </c>
      <c r="Z5595" s="20">
        <v>60</v>
      </c>
      <c r="AB5595" s="20">
        <v>1</v>
      </c>
      <c r="AC5595" s="52"/>
      <c r="AE5595" s="20">
        <v>1</v>
      </c>
      <c r="AF5595" s="52"/>
      <c r="AH5595" s="20">
        <v>1</v>
      </c>
      <c r="AM5595" s="52">
        <v>1</v>
      </c>
      <c r="AP5595" s="52">
        <v>1</v>
      </c>
      <c r="AS5595" s="52">
        <v>1</v>
      </c>
      <c r="AV5595" s="52">
        <v>1</v>
      </c>
      <c r="AY5595" s="52"/>
      <c r="AZ5595" s="20">
        <v>1</v>
      </c>
      <c r="BA5595" s="52">
        <v>1</v>
      </c>
      <c r="BI5595" s="20">
        <v>1</v>
      </c>
      <c r="BJ5595" s="9">
        <v>44431</v>
      </c>
      <c r="BK5595" s="20" t="s">
        <v>909</v>
      </c>
      <c r="BL5595" s="20">
        <v>20</v>
      </c>
      <c r="BM5595" s="20">
        <v>12</v>
      </c>
      <c r="BN5595" s="20">
        <v>21.4</v>
      </c>
      <c r="BO5595" s="20" t="s">
        <v>2756</v>
      </c>
      <c r="BP5595" s="20">
        <v>70</v>
      </c>
      <c r="BQ5595" s="20">
        <v>2</v>
      </c>
      <c r="BR5595" s="20">
        <v>51.88</v>
      </c>
      <c r="BS5595" s="52" t="s">
        <v>3282</v>
      </c>
      <c r="BT5595" s="52" t="s">
        <v>50</v>
      </c>
      <c r="BU5595" s="9">
        <v>44462</v>
      </c>
      <c r="BV5595" s="20" t="s">
        <v>14338</v>
      </c>
      <c r="BW5595" s="52" t="s">
        <v>14339</v>
      </c>
      <c r="CA5595" s="52"/>
      <c r="CC5595" s="20">
        <v>1</v>
      </c>
      <c r="CE5595" s="20">
        <v>1</v>
      </c>
      <c r="CH5595" s="20">
        <v>1</v>
      </c>
    </row>
    <row r="5596" spans="1:87" ht="15" customHeight="1">
      <c r="A5596" s="20">
        <v>52021055</v>
      </c>
      <c r="B5596" s="52" t="s">
        <v>15282</v>
      </c>
      <c r="C5596" s="43" t="s">
        <v>12952</v>
      </c>
      <c r="D5596" s="21" t="s">
        <v>12953</v>
      </c>
      <c r="E5596" s="9">
        <v>44431</v>
      </c>
      <c r="F5596" s="10">
        <v>0.46875</v>
      </c>
      <c r="G5596" s="20">
        <v>8</v>
      </c>
      <c r="H5596" s="20">
        <v>2021</v>
      </c>
      <c r="I5596" s="20">
        <v>1</v>
      </c>
      <c r="K5596" s="52">
        <v>1</v>
      </c>
      <c r="M5596" s="20" t="s">
        <v>2765</v>
      </c>
      <c r="N5596" s="52" t="s">
        <v>2573</v>
      </c>
      <c r="O5596" s="20" t="s">
        <v>1619</v>
      </c>
      <c r="P5596" s="20">
        <v>32</v>
      </c>
      <c r="Q5596" s="20">
        <v>49</v>
      </c>
      <c r="R5596" s="20">
        <v>44.38</v>
      </c>
      <c r="S5596" s="52" t="s">
        <v>2756</v>
      </c>
      <c r="T5596" s="20">
        <v>71</v>
      </c>
      <c r="U5596" s="20">
        <v>31</v>
      </c>
      <c r="V5596" s="20">
        <v>44.37</v>
      </c>
      <c r="W5596" s="52" t="s">
        <v>3282</v>
      </c>
      <c r="X5596" s="52" t="s">
        <v>1153</v>
      </c>
      <c r="Y5596" s="52">
        <v>1.3</v>
      </c>
      <c r="Z5596" s="20">
        <v>80</v>
      </c>
      <c r="AA5596" s="20">
        <v>1</v>
      </c>
      <c r="AC5596" s="52"/>
      <c r="AF5596" s="52">
        <v>1</v>
      </c>
      <c r="AJ5596" s="20">
        <v>1</v>
      </c>
      <c r="AM5596" s="52">
        <v>1</v>
      </c>
      <c r="AP5596" s="52">
        <v>1</v>
      </c>
      <c r="AS5596" s="52">
        <v>1</v>
      </c>
      <c r="AV5596" s="52"/>
      <c r="BI5596" s="20">
        <v>1</v>
      </c>
      <c r="BJ5596" s="9">
        <v>44431</v>
      </c>
      <c r="BK5596" s="20" t="s">
        <v>8708</v>
      </c>
      <c r="BL5596" s="20">
        <v>32</v>
      </c>
      <c r="BM5596" s="20">
        <v>49</v>
      </c>
      <c r="BN5596" s="20">
        <v>44.38</v>
      </c>
      <c r="BO5596" s="20" t="s">
        <v>2756</v>
      </c>
      <c r="BP5596" s="20">
        <v>71</v>
      </c>
      <c r="BQ5596" s="20">
        <v>31</v>
      </c>
      <c r="BR5596" s="20">
        <v>44.37</v>
      </c>
      <c r="BS5596" s="52" t="s">
        <v>3282</v>
      </c>
      <c r="BT5596" s="52" t="s">
        <v>50</v>
      </c>
      <c r="BU5596" s="9">
        <v>44431</v>
      </c>
      <c r="BV5596" s="20" t="s">
        <v>14408</v>
      </c>
      <c r="BW5596" s="52" t="s">
        <v>4160</v>
      </c>
      <c r="CA5596" s="52"/>
      <c r="CC5596" s="20">
        <v>1</v>
      </c>
      <c r="CE5596" s="20">
        <v>1</v>
      </c>
      <c r="CI5596" s="20" t="s">
        <v>57</v>
      </c>
    </row>
    <row r="5597" spans="1:87" ht="15" customHeight="1">
      <c r="A5597" s="20" t="s">
        <v>14585</v>
      </c>
      <c r="B5597" s="52" t="s">
        <v>15282</v>
      </c>
      <c r="C5597" s="43" t="s">
        <v>6950</v>
      </c>
      <c r="D5597" s="21" t="s">
        <v>420</v>
      </c>
      <c r="E5597" s="9">
        <v>44431</v>
      </c>
      <c r="F5597" s="10">
        <v>0.34722222222222227</v>
      </c>
      <c r="G5597" s="20">
        <v>8</v>
      </c>
      <c r="H5597" s="20">
        <v>2021</v>
      </c>
      <c r="I5597" s="20">
        <v>1</v>
      </c>
      <c r="J5597" s="52">
        <v>1</v>
      </c>
      <c r="M5597" s="20" t="s">
        <v>2496</v>
      </c>
      <c r="N5597" s="52" t="s">
        <v>3028</v>
      </c>
      <c r="O5597" s="20" t="s">
        <v>8605</v>
      </c>
      <c r="P5597" s="20">
        <v>45</v>
      </c>
      <c r="Q5597" s="20">
        <v>24</v>
      </c>
      <c r="R5597" s="20">
        <v>26.39</v>
      </c>
      <c r="S5597" s="52" t="s">
        <v>2756</v>
      </c>
      <c r="T5597" s="20">
        <v>72</v>
      </c>
      <c r="U5597" s="20">
        <v>38</v>
      </c>
      <c r="V5597" s="20">
        <v>35.64</v>
      </c>
      <c r="W5597" s="52" t="s">
        <v>3282</v>
      </c>
      <c r="X5597" s="52" t="s">
        <v>1153</v>
      </c>
      <c r="Y5597" s="52">
        <v>3</v>
      </c>
      <c r="Z5597" s="20">
        <v>2500</v>
      </c>
      <c r="AA5597" s="52">
        <v>1</v>
      </c>
      <c r="AD5597" s="52">
        <v>1</v>
      </c>
      <c r="AI5597" s="52">
        <v>1</v>
      </c>
      <c r="AM5597" s="52">
        <v>1</v>
      </c>
      <c r="AP5597" s="52">
        <v>1</v>
      </c>
      <c r="AS5597" s="52">
        <v>1</v>
      </c>
      <c r="AV5597" s="52">
        <v>1</v>
      </c>
      <c r="AY5597" s="52">
        <v>1</v>
      </c>
      <c r="BA5597" s="52">
        <v>1</v>
      </c>
      <c r="BJ5597" s="9"/>
      <c r="BK5597" s="20" t="s">
        <v>3547</v>
      </c>
      <c r="BL5597" s="20">
        <v>45</v>
      </c>
      <c r="BM5597" s="20">
        <v>24</v>
      </c>
      <c r="BN5597" s="20">
        <v>26.39</v>
      </c>
      <c r="BO5597" s="20" t="s">
        <v>2756</v>
      </c>
      <c r="BP5597" s="20">
        <v>72</v>
      </c>
      <c r="BQ5597" s="20">
        <v>38</v>
      </c>
      <c r="BR5597" s="20">
        <v>35.64</v>
      </c>
      <c r="BS5597" s="52" t="s">
        <v>3282</v>
      </c>
      <c r="BT5597" s="52" t="s">
        <v>50</v>
      </c>
      <c r="BU5597" s="9">
        <v>44431</v>
      </c>
      <c r="BV5597" s="20" t="s">
        <v>14586</v>
      </c>
      <c r="BW5597" s="52" t="s">
        <v>14587</v>
      </c>
      <c r="CC5597" s="52">
        <v>1</v>
      </c>
      <c r="CE5597" s="52">
        <v>1</v>
      </c>
      <c r="CH5597" s="52">
        <v>1</v>
      </c>
    </row>
    <row r="5598" spans="1:87" ht="15" customHeight="1">
      <c r="A5598" s="20" t="s">
        <v>14197</v>
      </c>
      <c r="B5598" s="45" t="s">
        <v>3139</v>
      </c>
      <c r="C5598" s="43" t="s">
        <v>3198</v>
      </c>
      <c r="D5598" s="21" t="s">
        <v>356</v>
      </c>
      <c r="E5598" s="9">
        <v>44431</v>
      </c>
      <c r="F5598" s="10">
        <v>0.625</v>
      </c>
      <c r="G5598" s="20">
        <v>8</v>
      </c>
      <c r="H5598" s="20">
        <v>2021</v>
      </c>
      <c r="I5598" s="20">
        <v>1</v>
      </c>
      <c r="J5598" s="52">
        <v>1</v>
      </c>
      <c r="M5598" s="20" t="s">
        <v>372</v>
      </c>
      <c r="N5598" s="52" t="s">
        <v>372</v>
      </c>
      <c r="O5598" s="20" t="s">
        <v>372</v>
      </c>
      <c r="P5598" s="20">
        <v>23</v>
      </c>
      <c r="Q5598" s="20">
        <v>40</v>
      </c>
      <c r="R5598" s="20">
        <v>14</v>
      </c>
      <c r="S5598" s="52" t="s">
        <v>2756</v>
      </c>
      <c r="T5598" s="20">
        <v>70</v>
      </c>
      <c r="U5598" s="20">
        <v>24</v>
      </c>
      <c r="V5598" s="20">
        <v>33</v>
      </c>
      <c r="W5598" s="52" t="s">
        <v>3282</v>
      </c>
      <c r="X5598" s="52" t="s">
        <v>1153</v>
      </c>
      <c r="Y5598" s="52">
        <v>0.8</v>
      </c>
      <c r="Z5598" s="20">
        <v>30</v>
      </c>
      <c r="AA5598" s="52"/>
      <c r="AB5598" s="20">
        <v>1</v>
      </c>
      <c r="AD5598" s="52">
        <v>1</v>
      </c>
      <c r="AH5598" s="20">
        <v>1</v>
      </c>
      <c r="AM5598" s="52">
        <v>1</v>
      </c>
      <c r="AP5598" s="52">
        <v>1</v>
      </c>
      <c r="AS5598" s="52">
        <v>1</v>
      </c>
      <c r="AV5598" s="52">
        <v>1</v>
      </c>
      <c r="AY5598" s="52">
        <v>1</v>
      </c>
      <c r="BA5598" s="52"/>
      <c r="BI5598" s="20">
        <v>1</v>
      </c>
      <c r="BJ5598" s="9">
        <v>44431</v>
      </c>
      <c r="BV5598" s="20" t="s">
        <v>15157</v>
      </c>
      <c r="BW5598" s="52" t="s">
        <v>14347</v>
      </c>
      <c r="BX5598" s="20">
        <v>1</v>
      </c>
      <c r="CA5598" s="20">
        <v>1</v>
      </c>
      <c r="CB5598" s="52"/>
      <c r="CC5598" s="20">
        <v>1</v>
      </c>
      <c r="CE5598" s="52">
        <v>1</v>
      </c>
      <c r="CH5598" s="52">
        <v>1</v>
      </c>
    </row>
    <row r="5599" spans="1:87" ht="15" customHeight="1">
      <c r="A5599" s="20" t="s">
        <v>14348</v>
      </c>
      <c r="B5599" s="45" t="s">
        <v>3182</v>
      </c>
      <c r="C5599" s="43" t="s">
        <v>4530</v>
      </c>
      <c r="D5599" s="21" t="s">
        <v>238</v>
      </c>
      <c r="E5599" s="9">
        <v>44432</v>
      </c>
      <c r="F5599" s="10">
        <v>0.33333333333333331</v>
      </c>
      <c r="G5599" s="20">
        <v>8</v>
      </c>
      <c r="H5599" s="20">
        <v>2021</v>
      </c>
      <c r="I5599" s="20">
        <v>1</v>
      </c>
      <c r="J5599" s="52">
        <v>1</v>
      </c>
      <c r="M5599" s="20" t="s">
        <v>372</v>
      </c>
      <c r="N5599" s="20" t="s">
        <v>372</v>
      </c>
      <c r="O5599" s="20" t="s">
        <v>372</v>
      </c>
      <c r="P5599" s="20">
        <v>23</v>
      </c>
      <c r="Q5599" s="20">
        <v>27</v>
      </c>
      <c r="R5599" s="20">
        <v>45</v>
      </c>
      <c r="S5599" s="52" t="s">
        <v>2756</v>
      </c>
      <c r="T5599" s="20">
        <v>70</v>
      </c>
      <c r="U5599" s="20">
        <v>29</v>
      </c>
      <c r="V5599" s="20">
        <v>38</v>
      </c>
      <c r="W5599" s="52" t="s">
        <v>3282</v>
      </c>
      <c r="X5599" s="52" t="s">
        <v>1153</v>
      </c>
      <c r="Y5599" s="52">
        <v>0.6</v>
      </c>
      <c r="Z5599" s="20">
        <v>13</v>
      </c>
      <c r="AC5599" s="52">
        <v>1</v>
      </c>
      <c r="AD5599" s="20">
        <v>1</v>
      </c>
      <c r="AF5599" s="52"/>
      <c r="AH5599" s="52">
        <v>1</v>
      </c>
      <c r="AM5599" s="52">
        <v>1</v>
      </c>
      <c r="AP5599" s="52">
        <v>1</v>
      </c>
      <c r="AS5599" s="52">
        <v>1</v>
      </c>
      <c r="AV5599" s="52">
        <v>1</v>
      </c>
      <c r="AX5599" s="52"/>
      <c r="AZ5599" s="20">
        <v>1</v>
      </c>
      <c r="BA5599" s="52"/>
      <c r="BG5599" s="52"/>
      <c r="BI5599" s="20">
        <v>1</v>
      </c>
      <c r="BJ5599" s="9">
        <v>44432</v>
      </c>
      <c r="BK5599" s="20" t="s">
        <v>11811</v>
      </c>
      <c r="BU5599" s="9">
        <v>44432</v>
      </c>
      <c r="BV5599" s="20" t="s">
        <v>14349</v>
      </c>
      <c r="BW5599" s="52" t="s">
        <v>14350</v>
      </c>
      <c r="CC5599" s="20">
        <v>1</v>
      </c>
      <c r="CE5599" s="20">
        <v>1</v>
      </c>
      <c r="CH5599" s="20">
        <v>1</v>
      </c>
    </row>
    <row r="5600" spans="1:87" ht="15" customHeight="1">
      <c r="A5600" s="20">
        <v>888</v>
      </c>
      <c r="B5600" s="52" t="s">
        <v>15282</v>
      </c>
      <c r="C5600" s="43" t="s">
        <v>3203</v>
      </c>
      <c r="D5600" s="21" t="s">
        <v>88</v>
      </c>
      <c r="E5600" s="9">
        <v>44432</v>
      </c>
      <c r="F5600" s="10">
        <v>0.79166666666666663</v>
      </c>
      <c r="G5600" s="20">
        <v>8</v>
      </c>
      <c r="H5600" s="20">
        <v>2021</v>
      </c>
      <c r="I5600" s="20">
        <v>1</v>
      </c>
      <c r="J5600" s="52">
        <v>1</v>
      </c>
      <c r="M5600" s="20" t="s">
        <v>4249</v>
      </c>
      <c r="N5600" s="20" t="s">
        <v>6337</v>
      </c>
      <c r="O5600" s="20" t="s">
        <v>345</v>
      </c>
      <c r="P5600" s="20">
        <v>34</v>
      </c>
      <c r="Q5600" s="52">
        <v>56</v>
      </c>
      <c r="R5600" s="52">
        <v>29</v>
      </c>
      <c r="S5600" s="52" t="s">
        <v>2756</v>
      </c>
      <c r="T5600" s="52">
        <v>72</v>
      </c>
      <c r="U5600" s="52">
        <v>11</v>
      </c>
      <c r="V5600" s="52">
        <v>9</v>
      </c>
      <c r="W5600" s="52" t="s">
        <v>3282</v>
      </c>
      <c r="X5600" s="52" t="s">
        <v>1153</v>
      </c>
      <c r="Y5600" s="52">
        <v>1</v>
      </c>
      <c r="Z5600" s="20">
        <v>30</v>
      </c>
      <c r="AC5600" s="52">
        <v>1</v>
      </c>
      <c r="AF5600" s="52">
        <v>1</v>
      </c>
      <c r="AH5600" s="52"/>
      <c r="AJ5600" s="20">
        <v>1</v>
      </c>
      <c r="AM5600" s="52">
        <v>1</v>
      </c>
      <c r="AP5600" s="52">
        <v>1</v>
      </c>
      <c r="AS5600" s="52">
        <v>1</v>
      </c>
      <c r="AV5600" s="52">
        <v>1</v>
      </c>
      <c r="AX5600" s="52"/>
      <c r="AZ5600" s="20">
        <v>1</v>
      </c>
      <c r="BA5600" s="52"/>
      <c r="BB5600" s="20">
        <v>1</v>
      </c>
      <c r="BC5600" s="20">
        <v>1</v>
      </c>
      <c r="BD5600" s="57">
        <v>44433</v>
      </c>
      <c r="BG5600" s="52"/>
      <c r="BJ5600" s="9"/>
      <c r="BK5600" s="20" t="s">
        <v>14438</v>
      </c>
      <c r="BU5600" s="9">
        <v>44432</v>
      </c>
      <c r="BV5600" s="20" t="s">
        <v>13738</v>
      </c>
      <c r="BW5600" s="52" t="s">
        <v>13099</v>
      </c>
      <c r="BX5600" s="20">
        <v>1</v>
      </c>
      <c r="BY5600" s="20">
        <v>1</v>
      </c>
      <c r="CC5600" s="52">
        <v>1</v>
      </c>
      <c r="CE5600" s="52">
        <v>1</v>
      </c>
      <c r="CH5600" s="52">
        <v>1</v>
      </c>
    </row>
    <row r="5601" spans="1:87" ht="15" customHeight="1">
      <c r="A5601" s="20" t="s">
        <v>14521</v>
      </c>
      <c r="B5601" s="52" t="s">
        <v>15282</v>
      </c>
      <c r="C5601" s="43" t="s">
        <v>2755</v>
      </c>
      <c r="D5601" s="21" t="s">
        <v>100</v>
      </c>
      <c r="E5601" s="9">
        <v>44432</v>
      </c>
      <c r="F5601" s="10">
        <v>0.375</v>
      </c>
      <c r="G5601" s="20">
        <v>8</v>
      </c>
      <c r="H5601" s="20">
        <v>2021</v>
      </c>
      <c r="I5601" s="20">
        <v>1</v>
      </c>
      <c r="J5601" s="52">
        <v>1</v>
      </c>
      <c r="M5601" s="20" t="s">
        <v>5231</v>
      </c>
      <c r="N5601" s="20" t="s">
        <v>1771</v>
      </c>
      <c r="O5601" s="20" t="s">
        <v>8604</v>
      </c>
      <c r="P5601" s="20">
        <v>42</v>
      </c>
      <c r="Q5601" s="20">
        <v>36</v>
      </c>
      <c r="R5601" s="20">
        <v>7.24</v>
      </c>
      <c r="S5601" s="52" t="s">
        <v>2756</v>
      </c>
      <c r="T5601" s="20">
        <v>73</v>
      </c>
      <c r="U5601" s="20">
        <v>47</v>
      </c>
      <c r="V5601" s="20">
        <v>7.82</v>
      </c>
      <c r="W5601" s="52" t="s">
        <v>3282</v>
      </c>
      <c r="X5601" s="52" t="s">
        <v>1153</v>
      </c>
      <c r="Y5601" s="52">
        <v>1.6</v>
      </c>
      <c r="Z5601" s="20">
        <v>70</v>
      </c>
      <c r="AC5601" s="52">
        <v>1</v>
      </c>
      <c r="AE5601" s="20">
        <v>1</v>
      </c>
      <c r="AF5601" s="52"/>
      <c r="AH5601" s="52"/>
      <c r="AK5601" s="20" t="s">
        <v>14522</v>
      </c>
      <c r="AM5601" s="52">
        <v>1</v>
      </c>
      <c r="AP5601" s="52">
        <v>1</v>
      </c>
      <c r="AS5601" s="52">
        <v>1</v>
      </c>
      <c r="AV5601" s="52">
        <v>1</v>
      </c>
      <c r="AX5601" s="52">
        <v>1</v>
      </c>
      <c r="BA5601" s="52"/>
      <c r="BG5601" s="52">
        <v>1</v>
      </c>
      <c r="BH5601" s="9">
        <v>44432</v>
      </c>
      <c r="BJ5601" s="9"/>
      <c r="BK5601" s="20" t="s">
        <v>15247</v>
      </c>
      <c r="BL5601" s="20">
        <v>42</v>
      </c>
      <c r="BM5601" s="20">
        <v>47</v>
      </c>
      <c r="BN5601" s="20">
        <v>29.15</v>
      </c>
      <c r="BO5601" s="20" t="s">
        <v>2756</v>
      </c>
      <c r="BP5601" s="20">
        <v>73</v>
      </c>
      <c r="BQ5601" s="20">
        <v>29</v>
      </c>
      <c r="BR5601" s="20">
        <v>26.2</v>
      </c>
      <c r="BS5601" s="52" t="s">
        <v>3282</v>
      </c>
      <c r="BT5601" s="20" t="s">
        <v>50</v>
      </c>
      <c r="BU5601" s="9">
        <v>44432</v>
      </c>
      <c r="BV5601" s="20" t="s">
        <v>14523</v>
      </c>
      <c r="BW5601" s="52" t="s">
        <v>14524</v>
      </c>
      <c r="CC5601" s="52">
        <v>1</v>
      </c>
      <c r="CE5601" s="52">
        <v>1</v>
      </c>
      <c r="CH5601" s="52">
        <v>1</v>
      </c>
    </row>
    <row r="5602" spans="1:87" ht="15" customHeight="1">
      <c r="A5602" s="20">
        <v>40653</v>
      </c>
      <c r="B5602" s="45" t="s">
        <v>3182</v>
      </c>
      <c r="C5602" s="43" t="s">
        <v>4530</v>
      </c>
      <c r="D5602" s="21" t="s">
        <v>238</v>
      </c>
      <c r="E5602" s="9">
        <v>44432</v>
      </c>
      <c r="F5602" s="10">
        <v>0.91666666666666663</v>
      </c>
      <c r="G5602" s="20">
        <v>8</v>
      </c>
      <c r="H5602" s="20">
        <v>2021</v>
      </c>
      <c r="I5602" s="20">
        <v>1</v>
      </c>
      <c r="J5602" s="52"/>
      <c r="K5602" s="20">
        <v>1</v>
      </c>
      <c r="M5602" s="20" t="s">
        <v>5851</v>
      </c>
      <c r="N5602" s="20" t="s">
        <v>938</v>
      </c>
      <c r="O5602" s="20" t="s">
        <v>944</v>
      </c>
      <c r="P5602" s="20">
        <v>29</v>
      </c>
      <c r="Q5602" s="20">
        <v>54</v>
      </c>
      <c r="R5602" s="20">
        <v>33.53</v>
      </c>
      <c r="S5602" s="52" t="s">
        <v>2756</v>
      </c>
      <c r="T5602" s="20">
        <v>71</v>
      </c>
      <c r="U5602" s="20">
        <v>16</v>
      </c>
      <c r="V5602" s="20">
        <v>29.99</v>
      </c>
      <c r="W5602" s="52" t="s">
        <v>3282</v>
      </c>
      <c r="X5602" s="52" t="s">
        <v>1153</v>
      </c>
      <c r="Y5602" s="52">
        <v>0.45</v>
      </c>
      <c r="Z5602" s="20">
        <v>3</v>
      </c>
      <c r="AC5602" s="52">
        <v>1</v>
      </c>
      <c r="AD5602" s="52">
        <v>1</v>
      </c>
      <c r="AH5602" s="52">
        <v>1</v>
      </c>
      <c r="AK5602" s="20" t="s">
        <v>1405</v>
      </c>
      <c r="AM5602" s="52">
        <v>1</v>
      </c>
      <c r="AO5602" s="52"/>
      <c r="AP5602" s="20">
        <v>1</v>
      </c>
      <c r="AS5602" s="52">
        <v>1</v>
      </c>
      <c r="AV5602" s="52">
        <v>1</v>
      </c>
      <c r="AX5602" s="52"/>
      <c r="BA5602" s="52">
        <v>1</v>
      </c>
      <c r="BG5602" s="52"/>
      <c r="BI5602" s="20">
        <v>1</v>
      </c>
      <c r="BJ5602" s="9">
        <v>44432</v>
      </c>
      <c r="BK5602" s="20" t="s">
        <v>1233</v>
      </c>
      <c r="BL5602" s="20">
        <v>30</v>
      </c>
      <c r="BM5602" s="20">
        <v>1</v>
      </c>
      <c r="BN5602" s="20">
        <v>7.0000000000000007E-2</v>
      </c>
      <c r="BO5602" s="20" t="s">
        <v>2756</v>
      </c>
      <c r="BP5602" s="20">
        <v>71</v>
      </c>
      <c r="BQ5602" s="20">
        <v>21</v>
      </c>
      <c r="BR5602" s="20">
        <v>35.5</v>
      </c>
      <c r="BS5602" s="52" t="s">
        <v>3282</v>
      </c>
      <c r="BT5602" s="20" t="s">
        <v>50</v>
      </c>
      <c r="BU5602" s="9">
        <v>44432</v>
      </c>
      <c r="BV5602" s="20" t="s">
        <v>14370</v>
      </c>
      <c r="BW5602" s="52" t="s">
        <v>4093</v>
      </c>
      <c r="CC5602" s="20">
        <v>1</v>
      </c>
      <c r="CE5602" s="20">
        <v>1</v>
      </c>
      <c r="CI5602" s="20" t="s">
        <v>48</v>
      </c>
    </row>
    <row r="5603" spans="1:87" ht="15" customHeight="1">
      <c r="A5603" s="20">
        <v>120376</v>
      </c>
      <c r="B5603" s="52" t="s">
        <v>15282</v>
      </c>
      <c r="C5603" s="43" t="s">
        <v>2755</v>
      </c>
      <c r="D5603" s="21" t="s">
        <v>100</v>
      </c>
      <c r="E5603" s="9">
        <v>44433</v>
      </c>
      <c r="F5603" s="10">
        <v>0.41736111111111113</v>
      </c>
      <c r="G5603" s="20">
        <v>8</v>
      </c>
      <c r="H5603" s="20">
        <v>2021</v>
      </c>
      <c r="I5603" s="20">
        <v>1</v>
      </c>
      <c r="J5603" s="20">
        <v>1</v>
      </c>
      <c r="K5603" s="52"/>
      <c r="M5603" s="20" t="s">
        <v>2159</v>
      </c>
      <c r="N5603" s="20" t="s">
        <v>1820</v>
      </c>
      <c r="O5603" s="20" t="s">
        <v>8606</v>
      </c>
      <c r="P5603" s="20">
        <v>53</v>
      </c>
      <c r="Q5603" s="20">
        <v>10</v>
      </c>
      <c r="R5603" s="20">
        <v>31</v>
      </c>
      <c r="S5603" s="52" t="s">
        <v>2756</v>
      </c>
      <c r="T5603" s="20">
        <v>70</v>
      </c>
      <c r="U5603" s="20">
        <v>55</v>
      </c>
      <c r="V5603" s="20">
        <v>5</v>
      </c>
      <c r="W5603" s="52" t="s">
        <v>3282</v>
      </c>
      <c r="X5603" s="52" t="s">
        <v>1153</v>
      </c>
      <c r="Y5603" s="52">
        <v>0.85</v>
      </c>
      <c r="Z5603" s="20">
        <v>25</v>
      </c>
      <c r="AA5603" s="20">
        <v>1</v>
      </c>
      <c r="AC5603" s="52"/>
      <c r="AD5603" s="52"/>
      <c r="AF5603" s="20">
        <v>1</v>
      </c>
      <c r="AM5603" s="20">
        <v>1</v>
      </c>
      <c r="AP5603" s="20">
        <v>1</v>
      </c>
      <c r="AR5603" s="52"/>
      <c r="AS5603" s="20">
        <v>1</v>
      </c>
      <c r="AV5603" s="20">
        <v>1</v>
      </c>
      <c r="BA5603" s="52">
        <v>1</v>
      </c>
      <c r="BG5603" s="20">
        <v>1</v>
      </c>
      <c r="BH5603" s="9">
        <v>44433</v>
      </c>
      <c r="BI5603" s="52"/>
      <c r="BJ5603" s="9"/>
      <c r="BK5603" s="52" t="s">
        <v>14613</v>
      </c>
      <c r="BL5603" s="20">
        <v>53</v>
      </c>
      <c r="BM5603" s="20">
        <v>42</v>
      </c>
      <c r="BN5603" s="20">
        <v>1</v>
      </c>
      <c r="BO5603" s="20" t="s">
        <v>2756</v>
      </c>
      <c r="BP5603" s="20">
        <v>70</v>
      </c>
      <c r="BQ5603" s="20">
        <v>58</v>
      </c>
      <c r="BR5603" s="20">
        <v>7</v>
      </c>
      <c r="BS5603" s="52" t="s">
        <v>3282</v>
      </c>
      <c r="BT5603" s="52" t="s">
        <v>50</v>
      </c>
      <c r="BU5603" s="9">
        <v>44433</v>
      </c>
      <c r="BV5603" s="52" t="s">
        <v>14614</v>
      </c>
      <c r="BW5603" s="52" t="s">
        <v>14615</v>
      </c>
    </row>
    <row r="5604" spans="1:87" ht="15" customHeight="1">
      <c r="A5604" s="20" t="s">
        <v>14588</v>
      </c>
      <c r="B5604" s="52" t="s">
        <v>15282</v>
      </c>
      <c r="C5604" s="43" t="s">
        <v>6950</v>
      </c>
      <c r="D5604" s="21" t="s">
        <v>420</v>
      </c>
      <c r="E5604" s="9">
        <v>44433</v>
      </c>
      <c r="F5604" s="10">
        <v>0.5</v>
      </c>
      <c r="G5604" s="20">
        <v>8</v>
      </c>
      <c r="H5604" s="20">
        <v>2021</v>
      </c>
      <c r="I5604" s="20">
        <v>1</v>
      </c>
      <c r="J5604" s="52">
        <v>1</v>
      </c>
      <c r="M5604" s="20" t="s">
        <v>14589</v>
      </c>
      <c r="N5604" s="20" t="s">
        <v>3028</v>
      </c>
      <c r="O5604" s="20" t="s">
        <v>8605</v>
      </c>
      <c r="P5604" s="20">
        <v>45</v>
      </c>
      <c r="Q5604" s="20">
        <v>25</v>
      </c>
      <c r="R5604" s="20">
        <v>52.46</v>
      </c>
      <c r="S5604" s="52" t="s">
        <v>2756</v>
      </c>
      <c r="T5604" s="20">
        <v>72</v>
      </c>
      <c r="U5604" s="20">
        <v>28</v>
      </c>
      <c r="V5604" s="20">
        <v>11.2</v>
      </c>
      <c r="W5604" s="52" t="s">
        <v>3282</v>
      </c>
      <c r="X5604" s="52" t="s">
        <v>1153</v>
      </c>
      <c r="Y5604" s="52">
        <v>3</v>
      </c>
      <c r="Z5604" s="20">
        <v>3000</v>
      </c>
      <c r="AA5604" s="20">
        <v>1</v>
      </c>
      <c r="AC5604" s="52"/>
      <c r="AD5604" s="20">
        <v>1</v>
      </c>
      <c r="AF5604" s="52"/>
      <c r="AH5604" s="52"/>
      <c r="AK5604" s="20" t="s">
        <v>14590</v>
      </c>
      <c r="AM5604" s="52">
        <v>1</v>
      </c>
      <c r="AP5604" s="52">
        <v>1</v>
      </c>
      <c r="AS5604" s="52">
        <v>1</v>
      </c>
      <c r="AV5604" s="52">
        <v>1</v>
      </c>
      <c r="AX5604" s="52"/>
      <c r="AY5604" s="20">
        <v>1</v>
      </c>
      <c r="BA5604" s="52">
        <v>1</v>
      </c>
      <c r="BG5604" s="52"/>
      <c r="BJ5604" s="9"/>
      <c r="BK5604" s="20" t="s">
        <v>3547</v>
      </c>
      <c r="BL5604" s="20">
        <v>45</v>
      </c>
      <c r="BM5604" s="20">
        <v>25</v>
      </c>
      <c r="BN5604" s="20">
        <v>52.46</v>
      </c>
      <c r="BO5604" s="20" t="s">
        <v>2756</v>
      </c>
      <c r="BP5604" s="20">
        <v>72</v>
      </c>
      <c r="BQ5604" s="20">
        <v>28</v>
      </c>
      <c r="BR5604" s="20">
        <v>11.2</v>
      </c>
      <c r="BS5604" s="52" t="s">
        <v>3282</v>
      </c>
      <c r="BT5604" s="52" t="s">
        <v>50</v>
      </c>
      <c r="BU5604" s="9">
        <v>44433</v>
      </c>
      <c r="BV5604" s="20" t="s">
        <v>14591</v>
      </c>
      <c r="BW5604" s="52" t="s">
        <v>14592</v>
      </c>
      <c r="CC5604" s="52">
        <v>1</v>
      </c>
      <c r="CE5604" s="52">
        <v>1</v>
      </c>
      <c r="CH5604" s="52">
        <v>1</v>
      </c>
    </row>
    <row r="5605" spans="1:87" ht="15" customHeight="1">
      <c r="A5605" s="20" t="s">
        <v>14525</v>
      </c>
      <c r="B5605" s="52" t="s">
        <v>15282</v>
      </c>
      <c r="C5605" s="43" t="s">
        <v>2755</v>
      </c>
      <c r="D5605" s="21" t="s">
        <v>100</v>
      </c>
      <c r="E5605" s="9">
        <v>44433</v>
      </c>
      <c r="F5605" s="10">
        <v>0.35416666666666669</v>
      </c>
      <c r="G5605" s="20">
        <v>8</v>
      </c>
      <c r="H5605" s="20">
        <v>2021</v>
      </c>
      <c r="I5605" s="20">
        <v>1</v>
      </c>
      <c r="J5605" s="52"/>
      <c r="L5605" s="20">
        <v>1</v>
      </c>
      <c r="M5605" s="20" t="s">
        <v>14492</v>
      </c>
      <c r="N5605" s="20" t="s">
        <v>4352</v>
      </c>
      <c r="O5605" s="20" t="s">
        <v>8604</v>
      </c>
      <c r="P5605" s="20">
        <v>42</v>
      </c>
      <c r="Q5605" s="20">
        <v>34</v>
      </c>
      <c r="R5605" s="20">
        <v>15.01</v>
      </c>
      <c r="S5605" s="52" t="s">
        <v>2756</v>
      </c>
      <c r="T5605" s="20">
        <v>73</v>
      </c>
      <c r="U5605" s="20">
        <v>26</v>
      </c>
      <c r="V5605" s="20">
        <v>21.54</v>
      </c>
      <c r="W5605" s="52" t="s">
        <v>3282</v>
      </c>
      <c r="X5605" s="52" t="s">
        <v>1153</v>
      </c>
      <c r="Y5605" s="52">
        <v>0.6</v>
      </c>
      <c r="Z5605" s="20">
        <v>20</v>
      </c>
      <c r="AC5605" s="52">
        <v>1</v>
      </c>
      <c r="AF5605" s="52"/>
      <c r="AG5605" s="20">
        <v>1</v>
      </c>
      <c r="AI5605" s="52"/>
      <c r="AM5605" s="52"/>
      <c r="AP5605" s="52"/>
      <c r="AS5605" s="52"/>
      <c r="AV5605" s="52"/>
      <c r="AX5605" s="52"/>
      <c r="BA5605" s="52"/>
      <c r="BI5605" s="52"/>
      <c r="BJ5605" s="9"/>
      <c r="BV5605" s="20" t="s">
        <v>14526</v>
      </c>
      <c r="BW5605" s="52" t="s">
        <v>14524</v>
      </c>
      <c r="CC5605" s="52"/>
      <c r="CE5605" s="52"/>
      <c r="CH5605" s="52"/>
    </row>
    <row r="5606" spans="1:87" ht="15" customHeight="1">
      <c r="A5606" s="20" t="s">
        <v>14447</v>
      </c>
      <c r="B5606" s="52" t="s">
        <v>15282</v>
      </c>
      <c r="C5606" s="43" t="s">
        <v>3203</v>
      </c>
      <c r="D5606" s="21" t="s">
        <v>88</v>
      </c>
      <c r="E5606" s="9">
        <v>44434</v>
      </c>
      <c r="F5606" s="10">
        <v>0.66666666666666663</v>
      </c>
      <c r="G5606" s="20">
        <v>8</v>
      </c>
      <c r="H5606" s="20">
        <v>2021</v>
      </c>
      <c r="I5606" s="20">
        <v>1</v>
      </c>
      <c r="J5606" s="52">
        <v>1</v>
      </c>
      <c r="M5606" s="20" t="s">
        <v>14448</v>
      </c>
      <c r="N5606" s="20" t="s">
        <v>60</v>
      </c>
      <c r="O5606" s="52" t="s">
        <v>15403</v>
      </c>
      <c r="P5606" s="20">
        <v>36</v>
      </c>
      <c r="Q5606" s="20">
        <v>29</v>
      </c>
      <c r="R5606" s="20">
        <v>4</v>
      </c>
      <c r="S5606" s="52" t="s">
        <v>2756</v>
      </c>
      <c r="T5606" s="20">
        <v>72</v>
      </c>
      <c r="U5606" s="20">
        <v>54</v>
      </c>
      <c r="V5606" s="20">
        <v>29</v>
      </c>
      <c r="W5606" s="52" t="s">
        <v>3282</v>
      </c>
      <c r="X5606" s="52" t="s">
        <v>1153</v>
      </c>
      <c r="Y5606" s="52">
        <v>1.1000000000000001</v>
      </c>
      <c r="Z5606" s="20">
        <v>40</v>
      </c>
      <c r="AA5606" s="52"/>
      <c r="AC5606" s="20">
        <v>1</v>
      </c>
      <c r="AF5606" s="52">
        <v>1</v>
      </c>
      <c r="AH5606" s="52">
        <v>1</v>
      </c>
      <c r="AM5606" s="52">
        <v>1</v>
      </c>
      <c r="AP5606" s="52">
        <v>1</v>
      </c>
      <c r="AS5606" s="52">
        <v>1</v>
      </c>
      <c r="AV5606" s="52">
        <v>1</v>
      </c>
      <c r="AX5606" s="52">
        <v>1</v>
      </c>
      <c r="BA5606" s="52">
        <v>1</v>
      </c>
      <c r="BG5606" s="52"/>
      <c r="BJ5606" s="9"/>
      <c r="BV5606" s="20" t="s">
        <v>14449</v>
      </c>
      <c r="BW5606" s="52" t="s">
        <v>5567</v>
      </c>
      <c r="CC5606" s="52"/>
      <c r="CE5606" s="52"/>
      <c r="CH5606" s="52"/>
    </row>
    <row r="5607" spans="1:87" ht="15" customHeight="1">
      <c r="A5607" s="20">
        <v>52021056</v>
      </c>
      <c r="B5607" s="45" t="s">
        <v>4554</v>
      </c>
      <c r="C5607" s="43" t="s">
        <v>3714</v>
      </c>
      <c r="D5607" s="21" t="s">
        <v>1165</v>
      </c>
      <c r="E5607" s="9">
        <v>44434</v>
      </c>
      <c r="F5607" s="10">
        <v>0.43402777777777773</v>
      </c>
      <c r="G5607" s="20">
        <v>8</v>
      </c>
      <c r="H5607" s="20">
        <v>2021</v>
      </c>
      <c r="I5607" s="20">
        <v>1</v>
      </c>
      <c r="J5607" s="52">
        <v>1</v>
      </c>
      <c r="M5607" s="20" t="s">
        <v>11318</v>
      </c>
      <c r="N5607" s="20" t="s">
        <v>2573</v>
      </c>
      <c r="O5607" s="20" t="s">
        <v>1619</v>
      </c>
      <c r="S5607" s="52"/>
      <c r="W5607" s="52"/>
      <c r="X5607" s="52"/>
      <c r="Y5607" s="52" t="s">
        <v>7940</v>
      </c>
      <c r="Z5607" s="20" t="s">
        <v>7940</v>
      </c>
      <c r="AA5607" s="52"/>
      <c r="AC5607" s="20">
        <v>1</v>
      </c>
      <c r="AF5607" s="52"/>
      <c r="AK5607" s="20" t="s">
        <v>11318</v>
      </c>
      <c r="AM5607" s="52">
        <v>1</v>
      </c>
      <c r="AP5607" s="52">
        <v>1</v>
      </c>
      <c r="AS5607" s="52">
        <v>1</v>
      </c>
      <c r="AV5607" s="52"/>
      <c r="BA5607" s="52"/>
      <c r="BG5607" s="52"/>
      <c r="BI5607" s="20">
        <v>1</v>
      </c>
      <c r="BJ5607" s="9"/>
      <c r="BV5607" s="20" t="s">
        <v>14409</v>
      </c>
      <c r="BW5607" s="52" t="s">
        <v>4160</v>
      </c>
      <c r="CC5607" s="52">
        <v>1</v>
      </c>
      <c r="CE5607" s="52">
        <v>1</v>
      </c>
      <c r="CH5607" s="52"/>
      <c r="CI5607" s="20" t="s">
        <v>57</v>
      </c>
    </row>
    <row r="5608" spans="1:87" ht="15" customHeight="1">
      <c r="A5608" s="20">
        <v>52021058</v>
      </c>
      <c r="B5608" s="52" t="s">
        <v>15282</v>
      </c>
      <c r="C5608" s="43" t="s">
        <v>3203</v>
      </c>
      <c r="D5608" s="21" t="s">
        <v>88</v>
      </c>
      <c r="E5608" s="9">
        <v>44434</v>
      </c>
      <c r="F5608" s="10">
        <v>0.47916666666666669</v>
      </c>
      <c r="G5608" s="20">
        <v>8</v>
      </c>
      <c r="H5608" s="20">
        <v>2021</v>
      </c>
      <c r="I5608" s="20">
        <v>1</v>
      </c>
      <c r="J5608" s="52"/>
      <c r="K5608" s="20">
        <v>1</v>
      </c>
      <c r="M5608" s="20" t="s">
        <v>14410</v>
      </c>
      <c r="N5608" s="20" t="s">
        <v>14406</v>
      </c>
      <c r="O5608" s="20" t="s">
        <v>1619</v>
      </c>
      <c r="P5608" s="20">
        <v>33</v>
      </c>
      <c r="Q5608" s="20">
        <v>63</v>
      </c>
      <c r="R5608" s="20">
        <v>37</v>
      </c>
      <c r="S5608" s="52" t="s">
        <v>2756</v>
      </c>
      <c r="T5608" s="20">
        <v>78</v>
      </c>
      <c r="U5608" s="20">
        <v>82</v>
      </c>
      <c r="V5608" s="20">
        <v>9</v>
      </c>
      <c r="W5608" s="52" t="s">
        <v>3282</v>
      </c>
      <c r="X5608" s="52" t="s">
        <v>1153</v>
      </c>
      <c r="Y5608" s="52">
        <v>1.2</v>
      </c>
      <c r="Z5608" s="20">
        <v>30</v>
      </c>
      <c r="AB5608" s="20">
        <v>1</v>
      </c>
      <c r="AC5608" s="52"/>
      <c r="AE5608" s="52"/>
      <c r="AF5608" s="20">
        <v>1</v>
      </c>
      <c r="AH5608" s="52"/>
      <c r="AJ5608" s="20">
        <v>1</v>
      </c>
      <c r="AM5608" s="52">
        <v>1</v>
      </c>
      <c r="AO5608" s="20">
        <v>1</v>
      </c>
      <c r="AP5608" s="52"/>
      <c r="AS5608" s="52">
        <v>1</v>
      </c>
      <c r="AV5608" s="52">
        <v>1</v>
      </c>
      <c r="AX5608" s="52"/>
      <c r="BB5608" s="52"/>
      <c r="BE5608" s="20">
        <v>1</v>
      </c>
      <c r="BF5608" s="9">
        <v>44434</v>
      </c>
      <c r="BG5608" s="52"/>
      <c r="BJ5608" s="9"/>
      <c r="BK5608" s="20" t="s">
        <v>76</v>
      </c>
      <c r="BL5608" s="20">
        <v>33</v>
      </c>
      <c r="BM5608" s="20">
        <v>63</v>
      </c>
      <c r="BN5608" s="20">
        <v>7</v>
      </c>
      <c r="BO5608" s="20" t="s">
        <v>2756</v>
      </c>
      <c r="BP5608" s="20">
        <v>78</v>
      </c>
      <c r="BQ5608" s="20">
        <v>83</v>
      </c>
      <c r="BR5608" s="20">
        <v>50</v>
      </c>
      <c r="BS5608" s="52" t="s">
        <v>3282</v>
      </c>
      <c r="BT5608" s="52" t="s">
        <v>50</v>
      </c>
      <c r="BU5608" s="9">
        <v>44434</v>
      </c>
      <c r="BV5608" s="20" t="s">
        <v>14411</v>
      </c>
      <c r="BW5608" s="52" t="s">
        <v>5179</v>
      </c>
      <c r="CC5608" s="52">
        <v>1</v>
      </c>
      <c r="CE5608" s="52">
        <v>1</v>
      </c>
      <c r="CH5608" s="52"/>
      <c r="CI5608" s="20" t="s">
        <v>57</v>
      </c>
    </row>
    <row r="5609" spans="1:87" ht="15" customHeight="1">
      <c r="A5609" s="20">
        <v>52021059</v>
      </c>
      <c r="B5609" s="52" t="s">
        <v>15282</v>
      </c>
      <c r="C5609" s="43" t="s">
        <v>3203</v>
      </c>
      <c r="D5609" s="21" t="s">
        <v>88</v>
      </c>
      <c r="E5609" s="9">
        <v>44434</v>
      </c>
      <c r="F5609" s="10">
        <v>0.5</v>
      </c>
      <c r="G5609" s="20">
        <v>8</v>
      </c>
      <c r="H5609" s="20">
        <v>2021</v>
      </c>
      <c r="I5609" s="20">
        <v>2</v>
      </c>
      <c r="J5609" s="52"/>
      <c r="K5609" s="20">
        <v>2</v>
      </c>
      <c r="M5609" s="20" t="s">
        <v>14405</v>
      </c>
      <c r="N5609" s="20" t="s">
        <v>14406</v>
      </c>
      <c r="O5609" s="20" t="s">
        <v>1619</v>
      </c>
      <c r="P5609" s="20">
        <v>33</v>
      </c>
      <c r="Q5609" s="20">
        <v>63</v>
      </c>
      <c r="R5609" s="20">
        <v>68</v>
      </c>
      <c r="S5609" s="52" t="s">
        <v>2756</v>
      </c>
      <c r="T5609" s="20">
        <v>78</v>
      </c>
      <c r="U5609" s="20">
        <v>83</v>
      </c>
      <c r="V5609" s="20">
        <v>9</v>
      </c>
      <c r="W5609" s="52" t="s">
        <v>3282</v>
      </c>
      <c r="X5609" s="52" t="s">
        <v>1153</v>
      </c>
      <c r="Y5609" s="52">
        <v>1.3</v>
      </c>
      <c r="Z5609" s="52">
        <v>35</v>
      </c>
      <c r="AB5609" s="20">
        <v>1</v>
      </c>
      <c r="AF5609" s="20">
        <v>1</v>
      </c>
      <c r="AJ5609" s="20">
        <v>1</v>
      </c>
      <c r="AM5609" s="20">
        <v>1</v>
      </c>
      <c r="AP5609" s="20">
        <v>1</v>
      </c>
      <c r="AS5609" s="20">
        <v>1</v>
      </c>
      <c r="AV5609" s="20">
        <v>1</v>
      </c>
      <c r="BE5609" s="20">
        <v>1</v>
      </c>
      <c r="BF5609" s="9">
        <v>44434</v>
      </c>
      <c r="BJ5609" s="9"/>
      <c r="BK5609" s="20" t="s">
        <v>76</v>
      </c>
      <c r="BL5609" s="20">
        <v>33</v>
      </c>
      <c r="BM5609" s="20">
        <v>63</v>
      </c>
      <c r="BN5609" s="20">
        <v>7</v>
      </c>
      <c r="BO5609" s="20" t="s">
        <v>2756</v>
      </c>
      <c r="BP5609" s="20">
        <v>78</v>
      </c>
      <c r="BQ5609" s="20">
        <v>83</v>
      </c>
      <c r="BR5609" s="20">
        <v>5</v>
      </c>
      <c r="BS5609" s="52" t="s">
        <v>3282</v>
      </c>
      <c r="BT5609" s="52" t="s">
        <v>50</v>
      </c>
      <c r="BU5609" s="9">
        <v>44434</v>
      </c>
      <c r="BV5609" s="20" t="s">
        <v>14412</v>
      </c>
      <c r="BW5609" s="52" t="s">
        <v>5179</v>
      </c>
      <c r="CC5609" s="20">
        <v>1</v>
      </c>
      <c r="CE5609" s="20">
        <v>1</v>
      </c>
      <c r="CI5609" s="20" t="s">
        <v>57</v>
      </c>
    </row>
    <row r="5610" spans="1:87" ht="15" customHeight="1">
      <c r="A5610" s="20">
        <v>186</v>
      </c>
      <c r="B5610" s="52" t="s">
        <v>15282</v>
      </c>
      <c r="C5610" s="43" t="s">
        <v>12952</v>
      </c>
      <c r="D5610" s="21" t="s">
        <v>12953</v>
      </c>
      <c r="E5610" s="9">
        <v>44435</v>
      </c>
      <c r="F5610" s="10">
        <v>0.53125</v>
      </c>
      <c r="G5610" s="20">
        <v>8</v>
      </c>
      <c r="H5610" s="20">
        <v>2021</v>
      </c>
      <c r="I5610" s="20">
        <v>1</v>
      </c>
      <c r="J5610" s="52">
        <v>1</v>
      </c>
      <c r="M5610" s="20" t="s">
        <v>2063</v>
      </c>
      <c r="N5610" s="20" t="s">
        <v>462</v>
      </c>
      <c r="O5610" s="20" t="s">
        <v>8602</v>
      </c>
      <c r="P5610" s="20">
        <v>34</v>
      </c>
      <c r="Q5610" s="20">
        <v>25</v>
      </c>
      <c r="R5610" s="20">
        <v>22.1</v>
      </c>
      <c r="S5610" s="52" t="s">
        <v>2756</v>
      </c>
      <c r="T5610" s="20">
        <v>72</v>
      </c>
      <c r="U5610" s="20">
        <v>2</v>
      </c>
      <c r="V5610" s="20">
        <v>3.7</v>
      </c>
      <c r="W5610" s="52" t="s">
        <v>3282</v>
      </c>
      <c r="X5610" s="52" t="s">
        <v>1153</v>
      </c>
      <c r="Y5610" s="52">
        <v>1.3</v>
      </c>
      <c r="Z5610" s="20">
        <v>12</v>
      </c>
      <c r="AC5610" s="52">
        <v>1</v>
      </c>
      <c r="AF5610" s="52">
        <v>1</v>
      </c>
      <c r="AH5610" s="52">
        <v>1</v>
      </c>
      <c r="AM5610" s="52">
        <v>1</v>
      </c>
      <c r="AO5610" s="52"/>
      <c r="AP5610" s="20">
        <v>1</v>
      </c>
      <c r="AS5610" s="52">
        <v>1</v>
      </c>
      <c r="AV5610" s="52">
        <v>1</v>
      </c>
      <c r="AX5610" s="52">
        <v>1</v>
      </c>
      <c r="BB5610" s="52">
        <v>1</v>
      </c>
      <c r="BC5610" s="52">
        <v>1</v>
      </c>
      <c r="BD5610" s="57">
        <v>44436</v>
      </c>
      <c r="BJ5610" s="9"/>
      <c r="BV5610" s="20" t="s">
        <v>14436</v>
      </c>
      <c r="BW5610" s="52" t="s">
        <v>12242</v>
      </c>
      <c r="BX5610" s="52"/>
      <c r="BY5610" s="20">
        <v>1</v>
      </c>
      <c r="CA5610" s="52">
        <v>1</v>
      </c>
      <c r="CB5610" s="20">
        <v>1</v>
      </c>
      <c r="CC5610" s="52"/>
      <c r="CE5610" s="52">
        <v>1</v>
      </c>
      <c r="CH5610" s="52">
        <v>1</v>
      </c>
    </row>
    <row r="5611" spans="1:87" ht="15" customHeight="1">
      <c r="A5611" s="20" t="s">
        <v>14450</v>
      </c>
      <c r="B5611" s="45" t="s">
        <v>3182</v>
      </c>
      <c r="C5611" s="43" t="s">
        <v>3228</v>
      </c>
      <c r="D5611" s="21" t="s">
        <v>318</v>
      </c>
      <c r="E5611" s="9">
        <v>44435</v>
      </c>
      <c r="F5611" s="10">
        <v>0.51388888888888895</v>
      </c>
      <c r="G5611" s="20">
        <v>8</v>
      </c>
      <c r="H5611" s="20">
        <v>2021</v>
      </c>
      <c r="I5611" s="20">
        <v>1</v>
      </c>
      <c r="J5611" s="52">
        <v>1</v>
      </c>
      <c r="M5611" s="20" t="s">
        <v>14451</v>
      </c>
      <c r="N5611" s="20" t="s">
        <v>182</v>
      </c>
      <c r="O5611" s="52" t="s">
        <v>15403</v>
      </c>
      <c r="P5611" s="20">
        <v>36</v>
      </c>
      <c r="Q5611" s="20">
        <v>45</v>
      </c>
      <c r="R5611" s="20">
        <v>24.86</v>
      </c>
      <c r="S5611" s="52" t="s">
        <v>2756</v>
      </c>
      <c r="T5611" s="20">
        <v>73</v>
      </c>
      <c r="U5611" s="20">
        <v>10</v>
      </c>
      <c r="V5611" s="20">
        <v>37.93</v>
      </c>
      <c r="W5611" s="52" t="s">
        <v>3282</v>
      </c>
      <c r="X5611" s="52" t="s">
        <v>1153</v>
      </c>
      <c r="Y5611" s="52">
        <v>0.45</v>
      </c>
      <c r="Z5611" s="20">
        <v>2.5</v>
      </c>
      <c r="AA5611" s="52"/>
      <c r="AC5611" s="20">
        <v>1</v>
      </c>
      <c r="AF5611" s="52">
        <v>1</v>
      </c>
      <c r="AH5611" s="20">
        <v>1</v>
      </c>
      <c r="AI5611" s="52"/>
      <c r="AM5611" s="52">
        <v>1</v>
      </c>
      <c r="AO5611" s="20">
        <v>1</v>
      </c>
      <c r="AP5611" s="52"/>
      <c r="AS5611" s="52">
        <v>1</v>
      </c>
      <c r="AV5611" s="52">
        <v>1</v>
      </c>
      <c r="AY5611" s="52">
        <v>1</v>
      </c>
      <c r="BA5611" s="52">
        <v>1</v>
      </c>
      <c r="BC5611" s="52">
        <v>1</v>
      </c>
      <c r="BD5611" s="57">
        <v>44435</v>
      </c>
      <c r="BJ5611" s="9"/>
      <c r="BV5611" s="20" t="s">
        <v>14452</v>
      </c>
      <c r="BW5611" s="52" t="s">
        <v>5969</v>
      </c>
      <c r="BY5611" s="52">
        <v>1</v>
      </c>
      <c r="CA5611" s="52"/>
      <c r="CC5611" s="52"/>
      <c r="CE5611" s="52"/>
      <c r="CH5611" s="52"/>
    </row>
    <row r="5612" spans="1:87" ht="15" customHeight="1">
      <c r="A5612" s="20" t="s">
        <v>14453</v>
      </c>
      <c r="B5612" s="52" t="s">
        <v>15282</v>
      </c>
      <c r="C5612" s="43" t="s">
        <v>2755</v>
      </c>
      <c r="D5612" s="21" t="s">
        <v>100</v>
      </c>
      <c r="E5612" s="9">
        <v>44436</v>
      </c>
      <c r="F5612" s="10">
        <v>0.5625</v>
      </c>
      <c r="G5612" s="20">
        <v>8</v>
      </c>
      <c r="H5612" s="20">
        <v>2021</v>
      </c>
      <c r="I5612" s="20">
        <v>1</v>
      </c>
      <c r="J5612" s="52">
        <v>1</v>
      </c>
      <c r="M5612" s="20" t="s">
        <v>13815</v>
      </c>
      <c r="N5612" s="20" t="s">
        <v>739</v>
      </c>
      <c r="O5612" s="52" t="s">
        <v>15403</v>
      </c>
      <c r="P5612" s="20">
        <v>36</v>
      </c>
      <c r="Q5612" s="20">
        <v>43</v>
      </c>
      <c r="R5612" s="20">
        <v>54</v>
      </c>
      <c r="S5612" s="52" t="s">
        <v>2756</v>
      </c>
      <c r="T5612" s="20">
        <v>72</v>
      </c>
      <c r="U5612" s="20">
        <v>59</v>
      </c>
      <c r="V5612" s="20">
        <v>29</v>
      </c>
      <c r="W5612" s="52" t="s">
        <v>3282</v>
      </c>
      <c r="X5612" s="52" t="s">
        <v>1153</v>
      </c>
      <c r="Y5612" s="52">
        <v>0.7</v>
      </c>
      <c r="Z5612" s="20">
        <v>20</v>
      </c>
      <c r="AA5612" s="52"/>
      <c r="AC5612" s="20">
        <v>1</v>
      </c>
      <c r="AE5612" s="52"/>
      <c r="AG5612" s="20">
        <v>1</v>
      </c>
      <c r="AH5612" s="20">
        <v>1</v>
      </c>
      <c r="AI5612" s="52"/>
      <c r="AM5612" s="52">
        <v>1</v>
      </c>
      <c r="AP5612" s="52">
        <v>1</v>
      </c>
      <c r="AS5612" s="52">
        <v>1</v>
      </c>
      <c r="AV5612" s="52">
        <v>1</v>
      </c>
      <c r="AY5612" s="52"/>
      <c r="AZ5612" s="20">
        <v>1</v>
      </c>
      <c r="BA5612" s="52"/>
      <c r="BB5612" s="20">
        <v>1</v>
      </c>
      <c r="BG5612" s="52"/>
      <c r="BJ5612" s="9"/>
      <c r="BV5612" s="20" t="s">
        <v>14454</v>
      </c>
      <c r="BW5612" s="52" t="s">
        <v>5567</v>
      </c>
      <c r="CC5612" s="52"/>
      <c r="CE5612" s="52"/>
      <c r="CH5612" s="52"/>
    </row>
    <row r="5613" spans="1:87" ht="15" customHeight="1">
      <c r="A5613" s="20" t="s">
        <v>14200</v>
      </c>
      <c r="B5613" s="45" t="s">
        <v>3139</v>
      </c>
      <c r="C5613" s="43" t="s">
        <v>3198</v>
      </c>
      <c r="D5613" s="21" t="s">
        <v>356</v>
      </c>
      <c r="E5613" s="9">
        <v>44436</v>
      </c>
      <c r="F5613" s="10">
        <v>0.54166666666666663</v>
      </c>
      <c r="G5613" s="20">
        <v>8</v>
      </c>
      <c r="H5613" s="20">
        <v>2021</v>
      </c>
      <c r="I5613" s="20">
        <v>1</v>
      </c>
      <c r="J5613" s="52"/>
      <c r="K5613" s="20">
        <v>1</v>
      </c>
      <c r="M5613" s="20" t="s">
        <v>372</v>
      </c>
      <c r="N5613" s="20" t="s">
        <v>372</v>
      </c>
      <c r="O5613" s="20" t="s">
        <v>372</v>
      </c>
      <c r="P5613" s="20">
        <v>23</v>
      </c>
      <c r="Q5613" s="20">
        <v>27</v>
      </c>
      <c r="R5613" s="20">
        <v>50</v>
      </c>
      <c r="S5613" s="52" t="s">
        <v>2756</v>
      </c>
      <c r="T5613" s="20">
        <v>70</v>
      </c>
      <c r="U5613" s="20">
        <v>30</v>
      </c>
      <c r="V5613" s="20">
        <v>25</v>
      </c>
      <c r="W5613" s="52" t="s">
        <v>3282</v>
      </c>
      <c r="X5613" s="52" t="s">
        <v>1153</v>
      </c>
      <c r="Y5613" s="52">
        <v>0.8</v>
      </c>
      <c r="Z5613" s="20">
        <v>25</v>
      </c>
      <c r="AA5613" s="52"/>
      <c r="AB5613" s="20">
        <v>1</v>
      </c>
      <c r="AD5613" s="20">
        <v>1</v>
      </c>
      <c r="AE5613" s="52"/>
      <c r="AH5613" s="52">
        <v>1</v>
      </c>
      <c r="AM5613" s="52">
        <v>1</v>
      </c>
      <c r="AP5613" s="52">
        <v>1</v>
      </c>
      <c r="AS5613" s="52">
        <v>1</v>
      </c>
      <c r="AV5613" s="52">
        <v>1</v>
      </c>
      <c r="AX5613" s="52"/>
      <c r="BA5613" s="52"/>
      <c r="BG5613" s="52"/>
      <c r="BI5613" s="20">
        <v>1</v>
      </c>
      <c r="BJ5613" s="9">
        <v>44436</v>
      </c>
      <c r="BK5613" s="20" t="s">
        <v>12542</v>
      </c>
      <c r="BU5613" s="9">
        <v>44436</v>
      </c>
      <c r="BV5613" s="20" t="s">
        <v>14351</v>
      </c>
      <c r="BW5613" s="52" t="s">
        <v>11188</v>
      </c>
      <c r="CC5613" s="20">
        <v>1</v>
      </c>
      <c r="CE5613" s="20">
        <v>1</v>
      </c>
      <c r="CH5613" s="20">
        <v>1</v>
      </c>
    </row>
    <row r="5614" spans="1:87" ht="15" customHeight="1">
      <c r="A5614" s="20" t="s">
        <v>14455</v>
      </c>
      <c r="B5614" s="52" t="s">
        <v>15282</v>
      </c>
      <c r="C5614" s="43" t="s">
        <v>3203</v>
      </c>
      <c r="D5614" s="21" t="s">
        <v>88</v>
      </c>
      <c r="E5614" s="9">
        <v>44437</v>
      </c>
      <c r="F5614" s="10">
        <v>0.52083333333333337</v>
      </c>
      <c r="G5614" s="20">
        <v>8</v>
      </c>
      <c r="H5614" s="20">
        <v>2021</v>
      </c>
      <c r="I5614" s="20">
        <v>1</v>
      </c>
      <c r="J5614" s="52">
        <v>1</v>
      </c>
      <c r="M5614" s="20" t="s">
        <v>14456</v>
      </c>
      <c r="N5614" s="20" t="s">
        <v>169</v>
      </c>
      <c r="O5614" s="52" t="s">
        <v>15403</v>
      </c>
      <c r="P5614" s="20">
        <v>36</v>
      </c>
      <c r="Q5614" s="20">
        <v>41</v>
      </c>
      <c r="R5614" s="20">
        <v>18.28</v>
      </c>
      <c r="S5614" s="52" t="s">
        <v>2756</v>
      </c>
      <c r="T5614" s="20">
        <v>73</v>
      </c>
      <c r="U5614" s="20">
        <v>6</v>
      </c>
      <c r="V5614" s="20">
        <v>11.5</v>
      </c>
      <c r="W5614" s="52" t="s">
        <v>3282</v>
      </c>
      <c r="X5614" s="52" t="s">
        <v>1153</v>
      </c>
      <c r="Y5614" s="52">
        <v>1.3</v>
      </c>
      <c r="Z5614" s="20">
        <v>37</v>
      </c>
      <c r="AA5614" s="20">
        <v>1</v>
      </c>
      <c r="AC5614" s="52"/>
      <c r="AD5614" s="52"/>
      <c r="AF5614" s="20">
        <v>1</v>
      </c>
      <c r="AJ5614" s="52">
        <v>1</v>
      </c>
      <c r="AM5614" s="52">
        <v>1</v>
      </c>
      <c r="AO5614" s="52"/>
      <c r="AP5614" s="20">
        <v>1</v>
      </c>
      <c r="AS5614" s="52">
        <v>1</v>
      </c>
      <c r="AV5614" s="52">
        <v>1</v>
      </c>
      <c r="AX5614" s="52">
        <v>1</v>
      </c>
      <c r="BA5614" s="52"/>
      <c r="BB5614" s="20">
        <v>1</v>
      </c>
      <c r="BC5614" s="52"/>
      <c r="BI5614" s="20">
        <v>1</v>
      </c>
      <c r="BJ5614" s="9"/>
      <c r="BT5614" s="52"/>
      <c r="BV5614" s="20" t="s">
        <v>14457</v>
      </c>
      <c r="BW5614" s="52" t="s">
        <v>14458</v>
      </c>
      <c r="BY5614" s="52"/>
      <c r="CA5614" s="52"/>
    </row>
    <row r="5615" spans="1:87" ht="15" customHeight="1">
      <c r="A5615" s="20">
        <v>120377</v>
      </c>
      <c r="B5615" s="52" t="s">
        <v>15282</v>
      </c>
      <c r="C5615" s="43" t="s">
        <v>2245</v>
      </c>
      <c r="D5615" s="21" t="s">
        <v>85</v>
      </c>
      <c r="E5615" s="9">
        <v>44437</v>
      </c>
      <c r="F5615" s="10">
        <v>0.55555555555555558</v>
      </c>
      <c r="G5615" s="20">
        <v>8</v>
      </c>
      <c r="H5615" s="20">
        <v>2021</v>
      </c>
      <c r="I5615" s="20">
        <v>1</v>
      </c>
      <c r="J5615" s="20">
        <v>1</v>
      </c>
      <c r="K5615" s="52"/>
      <c r="M5615" s="20" t="s">
        <v>1342</v>
      </c>
      <c r="N5615" s="20" t="s">
        <v>1820</v>
      </c>
      <c r="O5615" s="20" t="s">
        <v>8606</v>
      </c>
      <c r="P5615" s="20">
        <v>53</v>
      </c>
      <c r="Q5615" s="20">
        <v>9</v>
      </c>
      <c r="R5615" s="20">
        <v>55.3</v>
      </c>
      <c r="S5615" s="52" t="s">
        <v>2756</v>
      </c>
      <c r="T5615" s="20">
        <v>70</v>
      </c>
      <c r="U5615" s="20">
        <v>54</v>
      </c>
      <c r="V5615" s="20">
        <v>14.4</v>
      </c>
      <c r="W5615" s="52" t="s">
        <v>3282</v>
      </c>
      <c r="X5615" s="52" t="s">
        <v>1153</v>
      </c>
      <c r="Y5615" s="52">
        <v>1.2</v>
      </c>
      <c r="Z5615" s="20">
        <v>70</v>
      </c>
      <c r="AA5615" s="52"/>
      <c r="AC5615" s="20">
        <v>1</v>
      </c>
      <c r="AD5615" s="52"/>
      <c r="AE5615" s="20">
        <v>1</v>
      </c>
      <c r="AH5615" s="20">
        <v>1</v>
      </c>
      <c r="AM5615" s="52">
        <v>1</v>
      </c>
      <c r="AP5615" s="52">
        <v>1</v>
      </c>
      <c r="AS5615" s="52">
        <v>1</v>
      </c>
      <c r="AV5615" s="52">
        <v>1</v>
      </c>
      <c r="AX5615" s="20">
        <v>1</v>
      </c>
      <c r="BA5615" s="52"/>
      <c r="BB5615" s="20">
        <v>1</v>
      </c>
      <c r="BG5615" s="20">
        <v>1</v>
      </c>
      <c r="BH5615" s="9">
        <v>44437</v>
      </c>
      <c r="BI5615" s="52"/>
      <c r="BJ5615" s="9"/>
      <c r="BK5615" s="20" t="s">
        <v>6674</v>
      </c>
      <c r="BL5615" s="20">
        <v>53</v>
      </c>
      <c r="BM5615" s="20">
        <v>9</v>
      </c>
      <c r="BN5615" s="20">
        <v>55.3</v>
      </c>
      <c r="BO5615" s="20" t="s">
        <v>2756</v>
      </c>
      <c r="BP5615" s="20">
        <v>70</v>
      </c>
      <c r="BQ5615" s="20">
        <v>54</v>
      </c>
      <c r="BR5615" s="20" t="s">
        <v>14616</v>
      </c>
      <c r="BS5615" s="52" t="s">
        <v>3282</v>
      </c>
      <c r="BT5615" s="52" t="s">
        <v>50</v>
      </c>
      <c r="BU5615" s="9">
        <v>44437</v>
      </c>
      <c r="BV5615" s="20" t="s">
        <v>14617</v>
      </c>
      <c r="BW5615" s="52" t="s">
        <v>14618</v>
      </c>
      <c r="CC5615" s="52">
        <v>1</v>
      </c>
      <c r="CE5615" s="52">
        <v>1</v>
      </c>
      <c r="CH5615" s="52"/>
      <c r="CI5615" s="20" t="s">
        <v>48</v>
      </c>
    </row>
    <row r="5616" spans="1:87" ht="15" customHeight="1">
      <c r="A5616" s="20">
        <v>52021063</v>
      </c>
      <c r="B5616" s="45" t="s">
        <v>4554</v>
      </c>
      <c r="C5616" s="43" t="s">
        <v>14422</v>
      </c>
      <c r="D5616" s="21" t="s">
        <v>14423</v>
      </c>
      <c r="E5616" s="9">
        <v>44438</v>
      </c>
      <c r="F5616" s="10">
        <v>0.78819444444444453</v>
      </c>
      <c r="G5616" s="20">
        <v>8</v>
      </c>
      <c r="H5616" s="20">
        <v>2021</v>
      </c>
      <c r="I5616" s="20">
        <v>1</v>
      </c>
      <c r="J5616" s="52"/>
      <c r="K5616" s="20">
        <v>1</v>
      </c>
      <c r="M5616" s="20" t="s">
        <v>14424</v>
      </c>
      <c r="N5616" s="20" t="s">
        <v>6822</v>
      </c>
      <c r="O5616" s="20" t="s">
        <v>1619</v>
      </c>
      <c r="P5616" s="20">
        <v>27</v>
      </c>
      <c r="Q5616" s="20">
        <v>8</v>
      </c>
      <c r="R5616" s="20">
        <v>10.55</v>
      </c>
      <c r="S5616" s="52" t="s">
        <v>2756</v>
      </c>
      <c r="T5616" s="20">
        <v>109</v>
      </c>
      <c r="U5616" s="20">
        <v>16</v>
      </c>
      <c r="V5616" s="20">
        <v>56.62</v>
      </c>
      <c r="W5616" s="52" t="s">
        <v>3282</v>
      </c>
      <c r="X5616" s="52" t="s">
        <v>1153</v>
      </c>
      <c r="Y5616" s="52">
        <v>4.5</v>
      </c>
      <c r="Z5616" s="20">
        <v>1000</v>
      </c>
      <c r="AA5616" s="20">
        <v>1</v>
      </c>
      <c r="AC5616" s="52"/>
      <c r="AD5616" s="20">
        <v>1</v>
      </c>
      <c r="AF5616" s="52"/>
      <c r="AH5616" s="52"/>
      <c r="AI5616" s="20">
        <v>1</v>
      </c>
      <c r="AJ5616" s="20">
        <v>1</v>
      </c>
      <c r="AL5616" s="20">
        <v>1</v>
      </c>
      <c r="AM5616" s="52"/>
      <c r="AN5616" s="20" t="s">
        <v>14425</v>
      </c>
      <c r="AO5616" s="20">
        <v>1</v>
      </c>
      <c r="AP5616" s="52"/>
      <c r="AQ5616" s="20" t="s">
        <v>14425</v>
      </c>
      <c r="AS5616" s="52">
        <v>1</v>
      </c>
      <c r="AU5616" s="20">
        <v>1</v>
      </c>
      <c r="AV5616" s="52"/>
      <c r="AW5616" s="20" t="s">
        <v>14426</v>
      </c>
      <c r="AX5616" s="52"/>
      <c r="BA5616" s="52"/>
      <c r="BG5616" s="52"/>
      <c r="BI5616" s="20">
        <v>1</v>
      </c>
      <c r="BJ5616" s="9"/>
      <c r="BK5616" s="20" t="s">
        <v>14427</v>
      </c>
      <c r="BL5616" s="20">
        <v>27</v>
      </c>
      <c r="BM5616" s="20">
        <v>8</v>
      </c>
      <c r="BN5616" s="20">
        <v>10.55</v>
      </c>
      <c r="BO5616" s="20" t="s">
        <v>2756</v>
      </c>
      <c r="BP5616" s="20">
        <v>109</v>
      </c>
      <c r="BQ5616" s="20">
        <v>16</v>
      </c>
      <c r="BR5616" s="20">
        <v>56.62</v>
      </c>
      <c r="BS5616" s="52" t="s">
        <v>3282</v>
      </c>
      <c r="BT5616" s="52" t="s">
        <v>50</v>
      </c>
      <c r="BU5616" s="9">
        <v>44438</v>
      </c>
      <c r="BV5616" s="20" t="s">
        <v>14428</v>
      </c>
      <c r="BW5616" s="52" t="s">
        <v>6825</v>
      </c>
      <c r="CC5616" s="52">
        <v>1</v>
      </c>
      <c r="CE5616" s="52">
        <v>1</v>
      </c>
      <c r="CH5616" s="52">
        <v>1</v>
      </c>
    </row>
    <row r="5617" spans="1:88" ht="15" customHeight="1">
      <c r="A5617" s="20">
        <v>52021060</v>
      </c>
      <c r="B5617" s="52" t="s">
        <v>15282</v>
      </c>
      <c r="C5617" s="43" t="s">
        <v>3203</v>
      </c>
      <c r="D5617" s="21" t="s">
        <v>88</v>
      </c>
      <c r="E5617" s="9">
        <v>44438</v>
      </c>
      <c r="F5617" s="10">
        <v>0.49305555555555558</v>
      </c>
      <c r="G5617" s="20">
        <v>8</v>
      </c>
      <c r="H5617" s="20">
        <v>2021</v>
      </c>
      <c r="I5617" s="20">
        <v>4</v>
      </c>
      <c r="J5617" s="52">
        <v>4</v>
      </c>
      <c r="M5617" s="20" t="s">
        <v>14413</v>
      </c>
      <c r="N5617" s="20" t="s">
        <v>14406</v>
      </c>
      <c r="O5617" s="20" t="s">
        <v>1619</v>
      </c>
      <c r="P5617" s="20">
        <v>33</v>
      </c>
      <c r="Q5617" s="20">
        <v>38</v>
      </c>
      <c r="R5617" s="20">
        <v>14</v>
      </c>
      <c r="S5617" s="52" t="s">
        <v>2756</v>
      </c>
      <c r="T5617" s="20">
        <v>78</v>
      </c>
      <c r="U5617" s="20">
        <v>49</v>
      </c>
      <c r="V5617" s="20">
        <v>42</v>
      </c>
      <c r="W5617" s="52" t="s">
        <v>3282</v>
      </c>
      <c r="X5617" s="52" t="s">
        <v>1153</v>
      </c>
      <c r="Y5617" s="52">
        <v>1</v>
      </c>
      <c r="Z5617" s="20">
        <v>25</v>
      </c>
      <c r="AA5617" s="20">
        <v>1</v>
      </c>
      <c r="AC5617" s="52"/>
      <c r="AE5617" s="52"/>
      <c r="AF5617" s="20">
        <v>1</v>
      </c>
      <c r="AJ5617" s="20">
        <v>1</v>
      </c>
      <c r="AL5617" s="52">
        <v>1</v>
      </c>
      <c r="AO5617" s="20">
        <v>1</v>
      </c>
      <c r="AP5617" s="52"/>
      <c r="AS5617" s="52">
        <v>1</v>
      </c>
      <c r="AV5617" s="52"/>
      <c r="BA5617" s="52"/>
      <c r="BE5617" s="20">
        <v>1</v>
      </c>
      <c r="BF5617" s="9">
        <v>44438</v>
      </c>
      <c r="BJ5617" s="9"/>
      <c r="BK5617" s="20" t="s">
        <v>76</v>
      </c>
      <c r="BL5617" s="20">
        <v>33</v>
      </c>
      <c r="BM5617" s="20">
        <v>63</v>
      </c>
      <c r="BN5617" s="20">
        <v>7</v>
      </c>
      <c r="BO5617" s="20" t="s">
        <v>2756</v>
      </c>
      <c r="BP5617" s="20">
        <v>78</v>
      </c>
      <c r="BQ5617" s="20">
        <v>83</v>
      </c>
      <c r="BR5617" s="20">
        <v>5</v>
      </c>
      <c r="BS5617" s="52" t="s">
        <v>3282</v>
      </c>
      <c r="BT5617" s="52" t="s">
        <v>50</v>
      </c>
      <c r="BU5617" s="9">
        <v>44438</v>
      </c>
      <c r="BV5617" s="20" t="s">
        <v>14414</v>
      </c>
      <c r="BW5617" s="52" t="s">
        <v>11336</v>
      </c>
      <c r="CC5617" s="20">
        <v>1</v>
      </c>
      <c r="CE5617" s="20">
        <v>1</v>
      </c>
      <c r="CH5617" s="20">
        <v>1</v>
      </c>
    </row>
    <row r="5618" spans="1:88" s="52" customFormat="1" ht="15" customHeight="1">
      <c r="A5618" s="52">
        <v>52021061</v>
      </c>
      <c r="B5618" s="52" t="s">
        <v>15282</v>
      </c>
      <c r="C5618" s="43" t="s">
        <v>3203</v>
      </c>
      <c r="D5618" s="21" t="s">
        <v>88</v>
      </c>
      <c r="E5618" s="9">
        <v>44438</v>
      </c>
      <c r="F5618" s="44">
        <v>0.49305555555555558</v>
      </c>
      <c r="G5618" s="52">
        <v>8</v>
      </c>
      <c r="H5618" s="52">
        <v>2021</v>
      </c>
      <c r="I5618" s="52">
        <v>1</v>
      </c>
      <c r="J5618" s="52">
        <v>1</v>
      </c>
      <c r="M5618" s="52" t="s">
        <v>14413</v>
      </c>
      <c r="N5618" s="52" t="s">
        <v>14406</v>
      </c>
      <c r="O5618" s="52" t="s">
        <v>1619</v>
      </c>
      <c r="P5618" s="52">
        <v>33</v>
      </c>
      <c r="Q5618" s="52">
        <v>38</v>
      </c>
      <c r="R5618" s="52">
        <v>14</v>
      </c>
      <c r="S5618" s="52" t="s">
        <v>2756</v>
      </c>
      <c r="T5618" s="52">
        <v>78</v>
      </c>
      <c r="U5618" s="52">
        <v>49</v>
      </c>
      <c r="V5618" s="52">
        <v>42</v>
      </c>
      <c r="W5618" s="52" t="s">
        <v>3282</v>
      </c>
      <c r="X5618" s="52" t="s">
        <v>1153</v>
      </c>
      <c r="Y5618" s="52">
        <v>0.9</v>
      </c>
      <c r="Z5618" s="52">
        <v>20</v>
      </c>
      <c r="AB5618" s="52">
        <v>1</v>
      </c>
      <c r="AF5618" s="52">
        <v>1</v>
      </c>
      <c r="AJ5618" s="52">
        <v>1</v>
      </c>
      <c r="AL5618" s="52">
        <v>1</v>
      </c>
      <c r="AN5618" s="52" t="s">
        <v>14415</v>
      </c>
      <c r="AO5618" s="52">
        <v>1</v>
      </c>
      <c r="AQ5618" s="52" t="s">
        <v>14415</v>
      </c>
      <c r="AS5618" s="52">
        <v>1</v>
      </c>
      <c r="BD5618" s="57"/>
      <c r="BF5618" s="9"/>
      <c r="BH5618" s="9"/>
      <c r="BI5618" s="52">
        <v>1</v>
      </c>
      <c r="BJ5618" s="57">
        <v>44438</v>
      </c>
      <c r="BK5618" s="52" t="s">
        <v>15230</v>
      </c>
      <c r="BL5618" s="52">
        <v>33</v>
      </c>
      <c r="BM5618" s="52">
        <v>63</v>
      </c>
      <c r="BN5618" s="52">
        <v>7</v>
      </c>
      <c r="BO5618" s="52" t="s">
        <v>2756</v>
      </c>
      <c r="BP5618" s="52">
        <v>78</v>
      </c>
      <c r="BQ5618" s="52">
        <v>83</v>
      </c>
      <c r="BR5618" s="52">
        <v>5</v>
      </c>
      <c r="BS5618" s="52" t="s">
        <v>3282</v>
      </c>
      <c r="BT5618" s="52" t="s">
        <v>50</v>
      </c>
      <c r="BU5618" s="9">
        <v>44438</v>
      </c>
      <c r="BV5618" s="52" t="s">
        <v>14416</v>
      </c>
      <c r="BW5618" s="52" t="s">
        <v>14417</v>
      </c>
      <c r="CC5618" s="52">
        <v>1</v>
      </c>
      <c r="CE5618" s="52">
        <v>1</v>
      </c>
      <c r="CG5618" s="52">
        <v>1</v>
      </c>
      <c r="CJ5618" s="52">
        <v>68</v>
      </c>
    </row>
    <row r="5619" spans="1:88" ht="15" customHeight="1">
      <c r="A5619" s="52">
        <v>52021062</v>
      </c>
      <c r="B5619" s="52" t="s">
        <v>15282</v>
      </c>
      <c r="C5619" s="43" t="s">
        <v>3891</v>
      </c>
      <c r="D5619" s="21" t="s">
        <v>3892</v>
      </c>
      <c r="E5619" s="9">
        <v>44438</v>
      </c>
      <c r="F5619" s="10">
        <v>0.64583333333333337</v>
      </c>
      <c r="G5619" s="20">
        <v>8</v>
      </c>
      <c r="H5619" s="20">
        <v>2021</v>
      </c>
      <c r="I5619" s="20">
        <v>1</v>
      </c>
      <c r="J5619" s="52">
        <v>1</v>
      </c>
      <c r="M5619" s="20" t="s">
        <v>14418</v>
      </c>
      <c r="N5619" s="20" t="s">
        <v>4180</v>
      </c>
      <c r="O5619" s="20" t="s">
        <v>1619</v>
      </c>
      <c r="P5619" s="20">
        <v>32</v>
      </c>
      <c r="Q5619" s="20">
        <v>29</v>
      </c>
      <c r="R5619" s="20">
        <v>37</v>
      </c>
      <c r="S5619" s="52" t="s">
        <v>2756</v>
      </c>
      <c r="T5619" s="20">
        <v>71</v>
      </c>
      <c r="U5619" s="20">
        <v>25</v>
      </c>
      <c r="V5619" s="20">
        <v>58</v>
      </c>
      <c r="W5619" s="52" t="s">
        <v>3282</v>
      </c>
      <c r="X5619" s="52" t="s">
        <v>1153</v>
      </c>
      <c r="Y5619" s="52">
        <v>1.1000000000000001</v>
      </c>
      <c r="Z5619" s="20">
        <v>25</v>
      </c>
      <c r="AB5619" s="20">
        <v>1</v>
      </c>
      <c r="AC5619" s="52"/>
      <c r="AD5619" s="20">
        <v>1</v>
      </c>
      <c r="AF5619" s="52"/>
      <c r="AH5619" s="52">
        <v>1</v>
      </c>
      <c r="AM5619" s="52">
        <v>1</v>
      </c>
      <c r="AP5619" s="52">
        <v>1</v>
      </c>
      <c r="AS5619" s="52">
        <v>1</v>
      </c>
      <c r="AV5619" s="52">
        <v>1</v>
      </c>
      <c r="AX5619" s="20">
        <v>1</v>
      </c>
      <c r="AY5619" s="52"/>
      <c r="BA5619" s="52">
        <v>1</v>
      </c>
      <c r="BE5619" s="52"/>
      <c r="BG5619" s="20">
        <v>1</v>
      </c>
      <c r="BH5619" s="9">
        <v>44438</v>
      </c>
      <c r="BJ5619" s="9"/>
      <c r="BK5619" s="20" t="s">
        <v>14419</v>
      </c>
      <c r="BL5619" s="20">
        <v>32</v>
      </c>
      <c r="BM5619" s="20">
        <v>15</v>
      </c>
      <c r="BN5619" s="20">
        <v>9</v>
      </c>
      <c r="BO5619" s="20" t="s">
        <v>2756</v>
      </c>
      <c r="BP5619" s="20">
        <v>71</v>
      </c>
      <c r="BQ5619" s="20">
        <v>28</v>
      </c>
      <c r="BR5619" s="20">
        <v>52</v>
      </c>
      <c r="BS5619" s="52" t="s">
        <v>3282</v>
      </c>
      <c r="BT5619" s="52" t="s">
        <v>50</v>
      </c>
      <c r="BU5619" s="9">
        <v>44438</v>
      </c>
      <c r="BV5619" s="20" t="s">
        <v>14420</v>
      </c>
      <c r="BW5619" s="52" t="s">
        <v>14421</v>
      </c>
      <c r="CC5619" s="52">
        <v>1</v>
      </c>
      <c r="CE5619" s="52">
        <v>1</v>
      </c>
      <c r="CH5619" s="52">
        <v>1</v>
      </c>
    </row>
    <row r="5620" spans="1:88" ht="15" customHeight="1">
      <c r="A5620" s="20">
        <v>52021064</v>
      </c>
      <c r="B5620" s="52" t="s">
        <v>15282</v>
      </c>
      <c r="C5620" s="43" t="s">
        <v>2755</v>
      </c>
      <c r="D5620" s="21" t="s">
        <v>100</v>
      </c>
      <c r="E5620" s="9">
        <v>44440</v>
      </c>
      <c r="F5620" s="10">
        <v>0.49305555555555558</v>
      </c>
      <c r="G5620" s="20">
        <v>9</v>
      </c>
      <c r="H5620" s="20">
        <v>2021</v>
      </c>
      <c r="I5620" s="20">
        <v>1</v>
      </c>
      <c r="J5620" s="52">
        <v>1</v>
      </c>
      <c r="M5620" s="20" t="s">
        <v>14698</v>
      </c>
      <c r="N5620" s="20" t="s">
        <v>1047</v>
      </c>
      <c r="O5620" s="20" t="s">
        <v>1619</v>
      </c>
      <c r="P5620" s="20">
        <v>33</v>
      </c>
      <c r="Q5620" s="20">
        <v>34</v>
      </c>
      <c r="R5620" s="20">
        <v>54.58</v>
      </c>
      <c r="S5620" s="52" t="s">
        <v>2756</v>
      </c>
      <c r="T5620" s="20">
        <v>71</v>
      </c>
      <c r="U5620" s="20">
        <v>36</v>
      </c>
      <c r="V5620" s="20">
        <v>55.81</v>
      </c>
      <c r="W5620" s="52" t="s">
        <v>3282</v>
      </c>
      <c r="X5620" s="52" t="s">
        <v>1153</v>
      </c>
      <c r="Y5620" s="52">
        <v>2</v>
      </c>
      <c r="Z5620" s="20">
        <v>180</v>
      </c>
      <c r="AA5620" s="20">
        <v>1</v>
      </c>
      <c r="AB5620" s="52"/>
      <c r="AD5620" s="52">
        <v>1</v>
      </c>
      <c r="AH5620" s="52"/>
      <c r="AJ5620" s="20">
        <v>1</v>
      </c>
      <c r="AM5620" s="52">
        <v>1</v>
      </c>
      <c r="AP5620" s="52">
        <v>1</v>
      </c>
      <c r="AS5620" s="52">
        <v>1</v>
      </c>
      <c r="AV5620" s="52">
        <v>1</v>
      </c>
      <c r="AX5620" s="20">
        <v>1</v>
      </c>
      <c r="AY5620" s="52"/>
      <c r="BA5620" s="20">
        <v>1</v>
      </c>
      <c r="BB5620" s="52"/>
      <c r="BI5620" s="52"/>
      <c r="BJ5620" s="9"/>
      <c r="BV5620" s="20" t="s">
        <v>14699</v>
      </c>
      <c r="BW5620" s="52"/>
      <c r="BX5620" s="52"/>
      <c r="CC5620" s="52"/>
      <c r="CE5620" s="52"/>
      <c r="CH5620" s="52"/>
    </row>
    <row r="5621" spans="1:88" ht="15" customHeight="1">
      <c r="A5621" s="20">
        <v>187</v>
      </c>
      <c r="B5621" s="52" t="s">
        <v>15282</v>
      </c>
      <c r="C5621" s="43" t="s">
        <v>12952</v>
      </c>
      <c r="D5621" s="21" t="s">
        <v>12953</v>
      </c>
      <c r="E5621" s="9">
        <v>44441</v>
      </c>
      <c r="F5621" s="10">
        <v>0.5</v>
      </c>
      <c r="G5621" s="20">
        <v>9</v>
      </c>
      <c r="H5621" s="20">
        <v>2021</v>
      </c>
      <c r="I5621" s="20">
        <v>1</v>
      </c>
      <c r="J5621" s="52">
        <v>1</v>
      </c>
      <c r="M5621" s="20" t="s">
        <v>14429</v>
      </c>
      <c r="N5621" s="20" t="s">
        <v>462</v>
      </c>
      <c r="O5621" s="20" t="s">
        <v>8602</v>
      </c>
      <c r="P5621" s="20">
        <v>34</v>
      </c>
      <c r="Q5621" s="20">
        <v>23</v>
      </c>
      <c r="R5621" s="20">
        <v>38.4</v>
      </c>
      <c r="S5621" s="52" t="s">
        <v>2756</v>
      </c>
      <c r="T5621" s="20">
        <v>72</v>
      </c>
      <c r="U5621" s="20">
        <v>1</v>
      </c>
      <c r="V5621" s="20">
        <v>34.6</v>
      </c>
      <c r="W5621" s="52" t="s">
        <v>3282</v>
      </c>
      <c r="X5621" s="52" t="s">
        <v>1153</v>
      </c>
      <c r="Y5621" s="52">
        <v>1.1000000000000001</v>
      </c>
      <c r="Z5621" s="20">
        <v>14</v>
      </c>
      <c r="AA5621" s="20">
        <v>1</v>
      </c>
      <c r="AB5621" s="52"/>
      <c r="AF5621" s="52">
        <v>1</v>
      </c>
      <c r="AJ5621" s="52">
        <v>1</v>
      </c>
      <c r="AM5621" s="52">
        <v>1</v>
      </c>
      <c r="AP5621" s="52">
        <v>1</v>
      </c>
      <c r="AS5621" s="52">
        <v>1</v>
      </c>
      <c r="AV5621" s="52">
        <v>1</v>
      </c>
      <c r="AY5621" s="52">
        <v>1</v>
      </c>
      <c r="BA5621" s="52"/>
      <c r="BB5621" s="20">
        <v>1</v>
      </c>
      <c r="BC5621" s="20">
        <v>1</v>
      </c>
      <c r="BD5621" s="57">
        <v>44442</v>
      </c>
      <c r="BI5621" s="52"/>
      <c r="BJ5621" s="9"/>
      <c r="BV5621" s="20" t="s">
        <v>14723</v>
      </c>
      <c r="BW5621" s="52" t="s">
        <v>13232</v>
      </c>
      <c r="BX5621" s="52"/>
      <c r="BY5621" s="20">
        <v>1</v>
      </c>
      <c r="CA5621" s="20">
        <v>1</v>
      </c>
      <c r="CB5621" s="20">
        <v>1</v>
      </c>
      <c r="CE5621" s="20">
        <v>1</v>
      </c>
      <c r="CH5621" s="20">
        <v>1</v>
      </c>
    </row>
    <row r="5622" spans="1:88" ht="15" customHeight="1">
      <c r="A5622" s="20">
        <v>52021065</v>
      </c>
      <c r="B5622" s="52" t="s">
        <v>15282</v>
      </c>
      <c r="C5622" s="43" t="s">
        <v>2755</v>
      </c>
      <c r="D5622" s="21" t="s">
        <v>100</v>
      </c>
      <c r="E5622" s="9">
        <v>44442</v>
      </c>
      <c r="F5622" s="10">
        <v>0.43472222222222223</v>
      </c>
      <c r="G5622" s="20">
        <v>9</v>
      </c>
      <c r="H5622" s="20">
        <v>2021</v>
      </c>
      <c r="I5622" s="20">
        <v>1</v>
      </c>
      <c r="J5622" s="52">
        <v>1</v>
      </c>
      <c r="M5622" s="20" t="s">
        <v>9011</v>
      </c>
      <c r="N5622" s="20" t="s">
        <v>1047</v>
      </c>
      <c r="O5622" s="20" t="s">
        <v>1619</v>
      </c>
      <c r="P5622" s="20">
        <v>33</v>
      </c>
      <c r="Q5622" s="52">
        <v>36</v>
      </c>
      <c r="R5622" s="52">
        <v>5.89</v>
      </c>
      <c r="S5622" s="52" t="s">
        <v>2756</v>
      </c>
      <c r="T5622" s="52">
        <v>71</v>
      </c>
      <c r="U5622" s="52">
        <v>37</v>
      </c>
      <c r="V5622" s="52">
        <v>24.36</v>
      </c>
      <c r="W5622" s="52" t="s">
        <v>3282</v>
      </c>
      <c r="X5622" s="52" t="s">
        <v>1153</v>
      </c>
      <c r="Y5622" s="52" t="s">
        <v>7940</v>
      </c>
      <c r="Z5622" s="20" t="s">
        <v>7940</v>
      </c>
      <c r="AC5622" s="52"/>
      <c r="AE5622" s="52"/>
      <c r="AH5622" s="52"/>
      <c r="AK5622" s="20" t="s">
        <v>5428</v>
      </c>
      <c r="AL5622" s="52"/>
      <c r="AM5622" s="20">
        <v>1</v>
      </c>
      <c r="AP5622" s="52">
        <v>1</v>
      </c>
      <c r="AS5622" s="52">
        <v>1</v>
      </c>
      <c r="AV5622" s="52">
        <v>1</v>
      </c>
      <c r="AX5622" s="20">
        <v>1</v>
      </c>
      <c r="AZ5622" s="52"/>
      <c r="BA5622" s="20">
        <v>1</v>
      </c>
      <c r="BB5622" s="52"/>
      <c r="BJ5622" s="9"/>
      <c r="BV5622" s="20" t="s">
        <v>14700</v>
      </c>
      <c r="BW5622" s="52"/>
      <c r="BY5622" s="52"/>
      <c r="CA5622" s="52"/>
      <c r="CC5622" s="52"/>
      <c r="CE5622" s="52"/>
      <c r="CH5622" s="52"/>
    </row>
    <row r="5623" spans="1:88" ht="15" customHeight="1">
      <c r="A5623" s="20">
        <v>40654</v>
      </c>
      <c r="B5623" s="45" t="s">
        <v>3182</v>
      </c>
      <c r="C5623" s="43" t="s">
        <v>4530</v>
      </c>
      <c r="D5623" s="21" t="s">
        <v>238</v>
      </c>
      <c r="E5623" s="9">
        <v>44444</v>
      </c>
      <c r="F5623" s="10">
        <v>0.45833333333333331</v>
      </c>
      <c r="G5623" s="20">
        <v>9</v>
      </c>
      <c r="H5623" s="20">
        <v>2021</v>
      </c>
      <c r="I5623" s="20">
        <v>1</v>
      </c>
      <c r="J5623" s="52">
        <v>1</v>
      </c>
      <c r="M5623" s="20" t="s">
        <v>1433</v>
      </c>
      <c r="N5623" s="20" t="s">
        <v>938</v>
      </c>
      <c r="O5623" s="20" t="s">
        <v>944</v>
      </c>
      <c r="P5623" s="20">
        <v>29</v>
      </c>
      <c r="Q5623" s="20">
        <v>52</v>
      </c>
      <c r="R5623" s="20">
        <v>21.28</v>
      </c>
      <c r="S5623" s="52" t="s">
        <v>2756</v>
      </c>
      <c r="T5623" s="20">
        <v>71</v>
      </c>
      <c r="U5623" s="20">
        <v>16</v>
      </c>
      <c r="V5623" s="20">
        <v>29.4</v>
      </c>
      <c r="W5623" s="52" t="s">
        <v>3282</v>
      </c>
      <c r="X5623" s="52" t="s">
        <v>1153</v>
      </c>
      <c r="Y5623" s="52">
        <v>0.42</v>
      </c>
      <c r="Z5623" s="20">
        <v>1.8</v>
      </c>
      <c r="AC5623" s="52">
        <v>1</v>
      </c>
      <c r="AE5623" s="52"/>
      <c r="AF5623" s="20">
        <v>1</v>
      </c>
      <c r="AG5623" s="52"/>
      <c r="AH5623" s="52"/>
      <c r="AI5623" s="20">
        <v>1</v>
      </c>
      <c r="AM5623" s="52">
        <v>1</v>
      </c>
      <c r="AP5623" s="52">
        <v>1</v>
      </c>
      <c r="AS5623" s="52">
        <v>1</v>
      </c>
      <c r="AV5623" s="52">
        <v>1</v>
      </c>
      <c r="AX5623" s="52"/>
      <c r="AY5623" s="20">
        <v>1</v>
      </c>
      <c r="BA5623" s="20">
        <v>1</v>
      </c>
      <c r="BC5623" s="20">
        <v>1</v>
      </c>
      <c r="BD5623" s="57">
        <v>44444</v>
      </c>
      <c r="BJ5623" s="9"/>
      <c r="BV5623" s="20" t="s">
        <v>14675</v>
      </c>
      <c r="BW5623" s="52" t="s">
        <v>4093</v>
      </c>
      <c r="BX5623" s="20">
        <v>1</v>
      </c>
      <c r="CC5623" s="52"/>
      <c r="CE5623" s="52"/>
      <c r="CH5623" s="52"/>
      <c r="CI5623" s="20" t="s">
        <v>48</v>
      </c>
    </row>
    <row r="5624" spans="1:88" ht="15" customHeight="1">
      <c r="A5624" s="20">
        <v>40655</v>
      </c>
      <c r="B5624" s="45" t="s">
        <v>3182</v>
      </c>
      <c r="C5624" s="43" t="s">
        <v>4530</v>
      </c>
      <c r="D5624" s="21" t="s">
        <v>238</v>
      </c>
      <c r="E5624" s="9">
        <v>44444</v>
      </c>
      <c r="F5624" s="10">
        <v>0.5</v>
      </c>
      <c r="G5624" s="20">
        <v>9</v>
      </c>
      <c r="H5624" s="20">
        <v>2021</v>
      </c>
      <c r="I5624" s="20">
        <v>1</v>
      </c>
      <c r="J5624" s="52">
        <v>1</v>
      </c>
      <c r="M5624" s="20" t="s">
        <v>14676</v>
      </c>
      <c r="N5624" s="20" t="s">
        <v>926</v>
      </c>
      <c r="O5624" s="20" t="s">
        <v>944</v>
      </c>
      <c r="P5624" s="20">
        <v>29</v>
      </c>
      <c r="Q5624" s="20">
        <v>16</v>
      </c>
      <c r="R5624" s="20">
        <v>58.58</v>
      </c>
      <c r="S5624" s="52" t="s">
        <v>2756</v>
      </c>
      <c r="T5624" s="20">
        <v>71</v>
      </c>
      <c r="U5624" s="20">
        <v>22</v>
      </c>
      <c r="V5624" s="20">
        <v>45.91</v>
      </c>
      <c r="W5624" s="52" t="s">
        <v>3282</v>
      </c>
      <c r="X5624" s="52" t="s">
        <v>1153</v>
      </c>
      <c r="Y5624" s="52">
        <v>0.55000000000000004</v>
      </c>
      <c r="Z5624" s="20">
        <v>2</v>
      </c>
      <c r="AB5624" s="52"/>
      <c r="AC5624" s="20">
        <v>1</v>
      </c>
      <c r="AD5624" s="52"/>
      <c r="AF5624" s="20">
        <v>1</v>
      </c>
      <c r="AH5624" s="52"/>
      <c r="AK5624" s="20" t="s">
        <v>14677</v>
      </c>
      <c r="AM5624" s="52">
        <v>1</v>
      </c>
      <c r="AP5624" s="52">
        <v>1</v>
      </c>
      <c r="AS5624" s="52">
        <v>1</v>
      </c>
      <c r="AV5624" s="52">
        <v>1</v>
      </c>
      <c r="AX5624" s="52">
        <v>1</v>
      </c>
      <c r="BA5624" s="20">
        <v>1</v>
      </c>
      <c r="BC5624" s="20">
        <v>1</v>
      </c>
      <c r="BD5624" s="57">
        <v>44444</v>
      </c>
      <c r="BJ5624" s="9"/>
      <c r="BV5624" s="20" t="s">
        <v>14678</v>
      </c>
      <c r="BW5624" s="52" t="s">
        <v>4093</v>
      </c>
      <c r="BX5624" s="20">
        <v>1</v>
      </c>
      <c r="CI5624" s="20" t="s">
        <v>48</v>
      </c>
    </row>
    <row r="5625" spans="1:88" ht="15" customHeight="1">
      <c r="A5625" s="20" t="s">
        <v>14765</v>
      </c>
      <c r="B5625" s="52" t="s">
        <v>15282</v>
      </c>
      <c r="C5625" s="43" t="s">
        <v>2755</v>
      </c>
      <c r="D5625" s="21" t="s">
        <v>100</v>
      </c>
      <c r="E5625" s="9">
        <v>44445</v>
      </c>
      <c r="F5625" s="10">
        <v>0.41666666666666669</v>
      </c>
      <c r="G5625" s="20">
        <v>9</v>
      </c>
      <c r="H5625" s="20">
        <v>2021</v>
      </c>
      <c r="I5625" s="20">
        <v>1</v>
      </c>
      <c r="J5625" s="20">
        <v>1</v>
      </c>
      <c r="M5625" s="20" t="s">
        <v>3789</v>
      </c>
      <c r="N5625" s="20" t="s">
        <v>64</v>
      </c>
      <c r="O5625" s="20" t="s">
        <v>8604</v>
      </c>
      <c r="P5625" s="20">
        <v>41</v>
      </c>
      <c r="Q5625" s="20">
        <v>31</v>
      </c>
      <c r="R5625" s="20">
        <v>12.2</v>
      </c>
      <c r="S5625" s="52" t="s">
        <v>2756</v>
      </c>
      <c r="T5625" s="20">
        <v>73</v>
      </c>
      <c r="U5625" s="20">
        <v>2</v>
      </c>
      <c r="V5625" s="20">
        <v>32.700000000000003</v>
      </c>
      <c r="W5625" s="52" t="s">
        <v>3282</v>
      </c>
      <c r="X5625" s="52" t="s">
        <v>1153</v>
      </c>
      <c r="Y5625" s="52">
        <v>0.5</v>
      </c>
      <c r="Z5625" s="20">
        <v>23</v>
      </c>
      <c r="AC5625" s="52">
        <v>1</v>
      </c>
      <c r="AD5625" s="52"/>
      <c r="AG5625" s="20">
        <v>1</v>
      </c>
      <c r="AH5625" s="52"/>
      <c r="AK5625" s="20" t="s">
        <v>14766</v>
      </c>
      <c r="AM5625" s="52">
        <v>1</v>
      </c>
      <c r="AP5625" s="52">
        <v>1</v>
      </c>
      <c r="AS5625" s="52">
        <v>1</v>
      </c>
      <c r="AV5625" s="52">
        <v>1</v>
      </c>
      <c r="AX5625" s="20">
        <v>1</v>
      </c>
      <c r="BG5625" s="20">
        <v>1</v>
      </c>
      <c r="BH5625" s="9">
        <v>44445</v>
      </c>
      <c r="BJ5625" s="9"/>
      <c r="BK5625" s="20" t="s">
        <v>41</v>
      </c>
      <c r="BL5625" s="20">
        <v>41</v>
      </c>
      <c r="BM5625" s="20">
        <v>33</v>
      </c>
      <c r="BN5625" s="20">
        <v>17.5</v>
      </c>
      <c r="BO5625" s="20" t="s">
        <v>2756</v>
      </c>
      <c r="BP5625" s="20">
        <v>73</v>
      </c>
      <c r="BQ5625" s="20">
        <v>1</v>
      </c>
      <c r="BR5625" s="20">
        <v>57.7</v>
      </c>
      <c r="BS5625" s="52" t="s">
        <v>3282</v>
      </c>
      <c r="BT5625" s="20" t="s">
        <v>13886</v>
      </c>
      <c r="BU5625" s="9">
        <v>44445</v>
      </c>
      <c r="BV5625" s="20" t="s">
        <v>14767</v>
      </c>
      <c r="BW5625" s="52" t="s">
        <v>14768</v>
      </c>
      <c r="CC5625" s="52">
        <v>1</v>
      </c>
      <c r="CE5625" s="52">
        <v>1</v>
      </c>
      <c r="CH5625" s="52">
        <v>1</v>
      </c>
    </row>
    <row r="5626" spans="1:88" ht="15" customHeight="1">
      <c r="A5626" s="20" t="s">
        <v>14742</v>
      </c>
      <c r="B5626" s="45" t="s">
        <v>3182</v>
      </c>
      <c r="C5626" s="43" t="s">
        <v>3228</v>
      </c>
      <c r="D5626" s="21" t="s">
        <v>318</v>
      </c>
      <c r="E5626" s="9">
        <v>44446</v>
      </c>
      <c r="F5626" s="10">
        <v>0.79861111111111116</v>
      </c>
      <c r="G5626" s="20">
        <v>9</v>
      </c>
      <c r="H5626" s="20">
        <v>2021</v>
      </c>
      <c r="I5626" s="20">
        <v>1</v>
      </c>
      <c r="J5626" s="52">
        <v>1</v>
      </c>
      <c r="M5626" s="20" t="s">
        <v>14743</v>
      </c>
      <c r="N5626" s="20" t="s">
        <v>60</v>
      </c>
      <c r="O5626" s="52" t="s">
        <v>15403</v>
      </c>
      <c r="P5626" s="20">
        <v>36</v>
      </c>
      <c r="Q5626" s="20">
        <v>31</v>
      </c>
      <c r="R5626" s="20">
        <v>36</v>
      </c>
      <c r="S5626" s="52" t="s">
        <v>2756</v>
      </c>
      <c r="T5626" s="20">
        <v>72</v>
      </c>
      <c r="U5626" s="20">
        <v>57</v>
      </c>
      <c r="V5626" s="20">
        <v>29</v>
      </c>
      <c r="W5626" s="52" t="s">
        <v>3282</v>
      </c>
      <c r="X5626" s="52" t="s">
        <v>1153</v>
      </c>
      <c r="Y5626" s="52">
        <v>0.4</v>
      </c>
      <c r="Z5626" s="20">
        <v>2.5</v>
      </c>
      <c r="AC5626" s="52">
        <v>1</v>
      </c>
      <c r="AF5626" s="52">
        <v>1</v>
      </c>
      <c r="AH5626" s="52"/>
      <c r="AI5626" s="20">
        <v>1</v>
      </c>
      <c r="AM5626" s="52">
        <v>1</v>
      </c>
      <c r="AO5626" s="20">
        <v>1</v>
      </c>
      <c r="AP5626" s="52"/>
      <c r="AR5626" s="20">
        <v>1</v>
      </c>
      <c r="AS5626" s="52"/>
      <c r="AV5626" s="52">
        <v>1</v>
      </c>
      <c r="AX5626" s="52"/>
      <c r="AY5626" s="20">
        <v>1</v>
      </c>
      <c r="BB5626" s="20">
        <v>1</v>
      </c>
      <c r="BC5626" s="20">
        <v>1</v>
      </c>
      <c r="BD5626" s="57">
        <v>44447</v>
      </c>
      <c r="BG5626" s="52"/>
      <c r="BJ5626" s="9"/>
      <c r="BV5626" s="20" t="s">
        <v>14744</v>
      </c>
      <c r="BW5626" s="52" t="s">
        <v>5567</v>
      </c>
      <c r="BX5626" s="20">
        <v>1</v>
      </c>
      <c r="CC5626" s="52"/>
      <c r="CE5626" s="52"/>
      <c r="CH5626" s="52"/>
    </row>
    <row r="5627" spans="1:88" ht="15" customHeight="1">
      <c r="A5627" s="20">
        <v>52021067</v>
      </c>
      <c r="B5627" s="52" t="s">
        <v>15282</v>
      </c>
      <c r="C5627" s="43" t="s">
        <v>3203</v>
      </c>
      <c r="D5627" s="21" t="s">
        <v>88</v>
      </c>
      <c r="E5627" s="9">
        <v>44446</v>
      </c>
      <c r="F5627" s="10">
        <v>0.52083333333333337</v>
      </c>
      <c r="G5627" s="20">
        <v>9</v>
      </c>
      <c r="H5627" s="20">
        <v>2021</v>
      </c>
      <c r="I5627" s="20">
        <v>1</v>
      </c>
      <c r="J5627" s="20">
        <v>1</v>
      </c>
      <c r="M5627" s="20" t="s">
        <v>14413</v>
      </c>
      <c r="N5627" s="20" t="s">
        <v>14406</v>
      </c>
      <c r="O5627" s="20" t="s">
        <v>1619</v>
      </c>
      <c r="P5627" s="20">
        <v>33</v>
      </c>
      <c r="Q5627" s="20">
        <v>38</v>
      </c>
      <c r="R5627" s="20">
        <v>14</v>
      </c>
      <c r="S5627" s="52" t="s">
        <v>2756</v>
      </c>
      <c r="T5627" s="20">
        <v>78</v>
      </c>
      <c r="U5627" s="20">
        <v>49</v>
      </c>
      <c r="V5627" s="20">
        <v>42</v>
      </c>
      <c r="W5627" s="52" t="s">
        <v>3282</v>
      </c>
      <c r="X5627" s="52" t="s">
        <v>1153</v>
      </c>
      <c r="Y5627" s="52">
        <v>1.1399999999999999</v>
      </c>
      <c r="Z5627" s="52">
        <v>35</v>
      </c>
      <c r="AA5627" s="52"/>
      <c r="AB5627" s="20">
        <v>1</v>
      </c>
      <c r="AE5627" s="52"/>
      <c r="AF5627" s="20">
        <v>1</v>
      </c>
      <c r="AH5627" s="52"/>
      <c r="AJ5627" s="20">
        <v>1</v>
      </c>
      <c r="AM5627" s="52">
        <v>1</v>
      </c>
      <c r="AP5627" s="52">
        <v>1</v>
      </c>
      <c r="AS5627" s="52">
        <v>1</v>
      </c>
      <c r="AV5627" s="52">
        <v>1</v>
      </c>
      <c r="AZ5627" s="52"/>
      <c r="BE5627" s="20">
        <v>1</v>
      </c>
      <c r="BF5627" s="9">
        <v>44446</v>
      </c>
      <c r="BI5627" s="52"/>
      <c r="BJ5627" s="9"/>
      <c r="BK5627" s="20" t="s">
        <v>76</v>
      </c>
      <c r="BL5627" s="20">
        <v>33</v>
      </c>
      <c r="BM5627" s="20">
        <v>63</v>
      </c>
      <c r="BN5627" s="20">
        <v>7</v>
      </c>
      <c r="BO5627" s="20" t="s">
        <v>2756</v>
      </c>
      <c r="BP5627" s="20">
        <v>78</v>
      </c>
      <c r="BQ5627" s="20">
        <v>83</v>
      </c>
      <c r="BR5627" s="20">
        <v>5</v>
      </c>
      <c r="BS5627" s="52" t="s">
        <v>3282</v>
      </c>
      <c r="BT5627" s="52" t="s">
        <v>50</v>
      </c>
      <c r="BU5627" s="9">
        <v>44446</v>
      </c>
      <c r="BV5627" s="20" t="s">
        <v>14702</v>
      </c>
      <c r="BW5627" s="52" t="s">
        <v>5179</v>
      </c>
      <c r="CC5627" s="52">
        <v>1</v>
      </c>
      <c r="CE5627" s="52">
        <v>1</v>
      </c>
      <c r="CH5627" s="52"/>
      <c r="CI5627" s="20" t="s">
        <v>57</v>
      </c>
    </row>
    <row r="5628" spans="1:88" ht="15" customHeight="1">
      <c r="A5628" s="20">
        <v>52021066</v>
      </c>
      <c r="B5628" s="52" t="s">
        <v>15282</v>
      </c>
      <c r="C5628" s="43" t="s">
        <v>2755</v>
      </c>
      <c r="D5628" s="21" t="s">
        <v>100</v>
      </c>
      <c r="E5628" s="9">
        <v>44446</v>
      </c>
      <c r="F5628" s="10">
        <v>0.37083333333333335</v>
      </c>
      <c r="G5628" s="20">
        <v>9</v>
      </c>
      <c r="H5628" s="20">
        <v>2021</v>
      </c>
      <c r="I5628" s="20">
        <v>1</v>
      </c>
      <c r="K5628" s="52">
        <v>1</v>
      </c>
      <c r="M5628" s="20" t="s">
        <v>6288</v>
      </c>
      <c r="N5628" s="20" t="s">
        <v>320</v>
      </c>
      <c r="O5628" s="20" t="s">
        <v>1619</v>
      </c>
      <c r="P5628" s="20">
        <v>33</v>
      </c>
      <c r="Q5628" s="20">
        <v>30</v>
      </c>
      <c r="R5628" s="20">
        <v>18.32</v>
      </c>
      <c r="S5628" s="52" t="s">
        <v>2756</v>
      </c>
      <c r="T5628" s="20">
        <v>71</v>
      </c>
      <c r="U5628" s="20">
        <v>37</v>
      </c>
      <c r="V5628" s="20">
        <v>4.3</v>
      </c>
      <c r="W5628" s="52" t="s">
        <v>3282</v>
      </c>
      <c r="X5628" s="52" t="s">
        <v>1153</v>
      </c>
      <c r="Y5628" s="52">
        <v>1.8</v>
      </c>
      <c r="Z5628" s="52" t="s">
        <v>7940</v>
      </c>
      <c r="AC5628" s="52">
        <v>1</v>
      </c>
      <c r="AD5628" s="20">
        <v>1</v>
      </c>
      <c r="AE5628" s="52"/>
      <c r="AH5628" s="52"/>
      <c r="AJ5628" s="20">
        <v>1</v>
      </c>
      <c r="AM5628" s="52">
        <v>1</v>
      </c>
      <c r="AO5628" s="52"/>
      <c r="AP5628" s="20">
        <v>1</v>
      </c>
      <c r="AS5628" s="52">
        <v>1</v>
      </c>
      <c r="AV5628" s="52">
        <v>1</v>
      </c>
      <c r="AX5628" s="20">
        <v>1</v>
      </c>
      <c r="BA5628" s="20">
        <v>1</v>
      </c>
      <c r="BJ5628" s="9"/>
      <c r="BV5628" s="20" t="s">
        <v>14701</v>
      </c>
      <c r="BW5628" s="52"/>
      <c r="CC5628" s="52"/>
      <c r="CE5628" s="52"/>
      <c r="CH5628" s="52"/>
    </row>
    <row r="5629" spans="1:88" ht="15" customHeight="1">
      <c r="A5629" s="20">
        <v>40656</v>
      </c>
      <c r="B5629" s="52" t="s">
        <v>15282</v>
      </c>
      <c r="C5629" s="43" t="s">
        <v>2755</v>
      </c>
      <c r="D5629" s="21" t="s">
        <v>100</v>
      </c>
      <c r="E5629" s="9">
        <v>44447</v>
      </c>
      <c r="F5629" s="10">
        <v>0.47916666666666669</v>
      </c>
      <c r="G5629" s="20">
        <v>9</v>
      </c>
      <c r="H5629" s="20">
        <v>2021</v>
      </c>
      <c r="I5629" s="20">
        <v>2</v>
      </c>
      <c r="J5629" s="52"/>
      <c r="K5629" s="20">
        <v>2</v>
      </c>
      <c r="M5629" s="20" t="s">
        <v>5851</v>
      </c>
      <c r="N5629" s="20" t="s">
        <v>944</v>
      </c>
      <c r="O5629" s="20" t="s">
        <v>944</v>
      </c>
      <c r="P5629" s="20">
        <v>29</v>
      </c>
      <c r="Q5629" s="20">
        <v>57</v>
      </c>
      <c r="R5629" s="20">
        <v>32.25</v>
      </c>
      <c r="S5629" s="52" t="s">
        <v>2756</v>
      </c>
      <c r="T5629" s="20">
        <v>71</v>
      </c>
      <c r="U5629" s="20">
        <v>19</v>
      </c>
      <c r="V5629" s="20">
        <v>3.97</v>
      </c>
      <c r="W5629" s="52" t="s">
        <v>3282</v>
      </c>
      <c r="X5629" s="52" t="s">
        <v>1153</v>
      </c>
      <c r="Y5629" s="52">
        <v>1.8</v>
      </c>
      <c r="Z5629" s="20">
        <v>150</v>
      </c>
      <c r="AA5629" s="20">
        <v>1</v>
      </c>
      <c r="AB5629" s="20">
        <v>1</v>
      </c>
      <c r="AC5629" s="52"/>
      <c r="AD5629" s="20">
        <v>1</v>
      </c>
      <c r="AF5629" s="52"/>
      <c r="AH5629" s="20">
        <v>1</v>
      </c>
      <c r="AI5629" s="52"/>
      <c r="AM5629" s="52">
        <v>1</v>
      </c>
      <c r="AP5629" s="52">
        <v>1</v>
      </c>
      <c r="AS5629" s="52">
        <v>1</v>
      </c>
      <c r="AV5629" s="52">
        <v>1</v>
      </c>
      <c r="AY5629" s="52"/>
      <c r="BA5629" s="52"/>
      <c r="BC5629" s="52"/>
      <c r="BE5629" s="20">
        <v>1</v>
      </c>
      <c r="BF5629" s="9">
        <v>44447</v>
      </c>
      <c r="BJ5629" s="9"/>
      <c r="BK5629" s="20" t="s">
        <v>1211</v>
      </c>
      <c r="BL5629" s="20">
        <v>30</v>
      </c>
      <c r="BM5629" s="20">
        <v>1</v>
      </c>
      <c r="BN5629" s="20">
        <v>7.0000000000000007E-2</v>
      </c>
      <c r="BO5629" s="20" t="s">
        <v>2756</v>
      </c>
      <c r="BP5629" s="20">
        <v>71</v>
      </c>
      <c r="BQ5629" s="20">
        <v>21</v>
      </c>
      <c r="BR5629" s="20">
        <v>35.5</v>
      </c>
      <c r="BS5629" s="52" t="s">
        <v>3282</v>
      </c>
      <c r="BT5629" s="20" t="s">
        <v>50</v>
      </c>
      <c r="BU5629" s="9">
        <v>44447</v>
      </c>
      <c r="BV5629" s="20" t="s">
        <v>14679</v>
      </c>
      <c r="BW5629" s="52" t="s">
        <v>4093</v>
      </c>
      <c r="BX5629" s="52"/>
      <c r="CC5629" s="52">
        <v>1</v>
      </c>
      <c r="CE5629" s="52">
        <v>1</v>
      </c>
      <c r="CH5629" s="52"/>
      <c r="CI5629" s="20" t="s">
        <v>48</v>
      </c>
    </row>
    <row r="5630" spans="1:88" ht="15" customHeight="1">
      <c r="A5630" s="20">
        <v>52021068</v>
      </c>
      <c r="B5630" s="52" t="s">
        <v>15282</v>
      </c>
      <c r="C5630" s="43" t="s">
        <v>3203</v>
      </c>
      <c r="D5630" s="21" t="s">
        <v>88</v>
      </c>
      <c r="E5630" s="9">
        <v>44447</v>
      </c>
      <c r="F5630" s="10">
        <v>0.52083333333333337</v>
      </c>
      <c r="G5630" s="20">
        <v>9</v>
      </c>
      <c r="H5630" s="20">
        <v>2021</v>
      </c>
      <c r="I5630" s="20">
        <v>2</v>
      </c>
      <c r="J5630" s="52">
        <v>2</v>
      </c>
      <c r="M5630" s="20" t="s">
        <v>14703</v>
      </c>
      <c r="N5630" s="20" t="s">
        <v>14406</v>
      </c>
      <c r="O5630" s="20" t="s">
        <v>1619</v>
      </c>
      <c r="P5630" s="20">
        <v>33</v>
      </c>
      <c r="Q5630" s="20">
        <v>63</v>
      </c>
      <c r="R5630" s="20">
        <v>68</v>
      </c>
      <c r="S5630" s="52" t="s">
        <v>2756</v>
      </c>
      <c r="T5630" s="20">
        <v>78</v>
      </c>
      <c r="U5630" s="20">
        <v>83</v>
      </c>
      <c r="V5630" s="20">
        <v>9</v>
      </c>
      <c r="W5630" s="52" t="s">
        <v>3282</v>
      </c>
      <c r="X5630" s="52" t="s">
        <v>1153</v>
      </c>
      <c r="Y5630" s="52">
        <v>1.1399999999999999</v>
      </c>
      <c r="Z5630" s="20">
        <v>35</v>
      </c>
      <c r="AA5630" s="20">
        <v>1</v>
      </c>
      <c r="AC5630" s="52"/>
      <c r="AF5630" s="52">
        <v>1</v>
      </c>
      <c r="AJ5630" s="20">
        <v>1</v>
      </c>
      <c r="AM5630" s="52">
        <v>1</v>
      </c>
      <c r="AP5630" s="52">
        <v>1</v>
      </c>
      <c r="AS5630" s="52">
        <v>1</v>
      </c>
      <c r="AV5630" s="52">
        <v>1</v>
      </c>
      <c r="AX5630" s="52"/>
      <c r="BA5630" s="52"/>
      <c r="BC5630" s="52"/>
      <c r="BE5630" s="20">
        <v>1</v>
      </c>
      <c r="BF5630" s="9">
        <v>44447</v>
      </c>
      <c r="BJ5630" s="9"/>
      <c r="BK5630" s="20" t="s">
        <v>76</v>
      </c>
      <c r="BL5630" s="20">
        <v>33</v>
      </c>
      <c r="BM5630" s="20">
        <v>63</v>
      </c>
      <c r="BN5630" s="20">
        <v>7</v>
      </c>
      <c r="BO5630" s="20" t="s">
        <v>2756</v>
      </c>
      <c r="BP5630" s="20">
        <v>78</v>
      </c>
      <c r="BQ5630" s="20">
        <v>83</v>
      </c>
      <c r="BR5630" s="20">
        <v>5</v>
      </c>
      <c r="BS5630" s="52" t="s">
        <v>3282</v>
      </c>
      <c r="BT5630" s="52" t="s">
        <v>50</v>
      </c>
      <c r="BU5630" s="9">
        <v>44447</v>
      </c>
      <c r="BV5630" s="20" t="s">
        <v>14704</v>
      </c>
      <c r="BW5630" s="52" t="s">
        <v>5179</v>
      </c>
      <c r="BX5630" s="52"/>
      <c r="CC5630" s="52">
        <v>1</v>
      </c>
      <c r="CE5630" s="52">
        <v>1</v>
      </c>
      <c r="CH5630" s="52"/>
      <c r="CI5630" s="20" t="s">
        <v>57</v>
      </c>
    </row>
    <row r="5631" spans="1:88" ht="15" customHeight="1">
      <c r="A5631" s="20">
        <v>120378</v>
      </c>
      <c r="B5631" s="52" t="s">
        <v>15282</v>
      </c>
      <c r="C5631" s="43" t="s">
        <v>2755</v>
      </c>
      <c r="D5631" s="21" t="s">
        <v>100</v>
      </c>
      <c r="E5631" s="9">
        <v>44449</v>
      </c>
      <c r="F5631" s="10">
        <v>0.68055555555555547</v>
      </c>
      <c r="G5631" s="20">
        <v>9</v>
      </c>
      <c r="H5631" s="20">
        <v>2021</v>
      </c>
      <c r="I5631" s="20">
        <v>1</v>
      </c>
      <c r="J5631" s="20">
        <v>1</v>
      </c>
      <c r="K5631" s="52"/>
      <c r="M5631" s="20" t="s">
        <v>2159</v>
      </c>
      <c r="N5631" s="20" t="s">
        <v>1820</v>
      </c>
      <c r="O5631" s="20" t="s">
        <v>8606</v>
      </c>
      <c r="P5631" s="20">
        <v>53</v>
      </c>
      <c r="Q5631" s="20">
        <v>8</v>
      </c>
      <c r="R5631" s="20">
        <v>43.17</v>
      </c>
      <c r="S5631" s="52" t="s">
        <v>2756</v>
      </c>
      <c r="T5631" s="20">
        <v>70</v>
      </c>
      <c r="U5631" s="20">
        <v>52</v>
      </c>
      <c r="V5631" s="20">
        <v>53.08</v>
      </c>
      <c r="W5631" s="52" t="s">
        <v>3282</v>
      </c>
      <c r="X5631" s="52" t="s">
        <v>1153</v>
      </c>
      <c r="Y5631" s="52">
        <v>1</v>
      </c>
      <c r="Z5631" s="20">
        <v>40</v>
      </c>
      <c r="AA5631" s="52"/>
      <c r="AB5631" s="52"/>
      <c r="AC5631" s="20">
        <v>1</v>
      </c>
      <c r="AD5631" s="52"/>
      <c r="AF5631" s="20">
        <v>1</v>
      </c>
      <c r="AH5631" s="52"/>
      <c r="AM5631" s="52">
        <v>1</v>
      </c>
      <c r="AP5631" s="52">
        <v>1</v>
      </c>
      <c r="AS5631" s="52">
        <v>1</v>
      </c>
      <c r="AV5631" s="52">
        <v>1</v>
      </c>
      <c r="AX5631" s="20">
        <v>1</v>
      </c>
      <c r="BA5631" s="20">
        <v>1</v>
      </c>
      <c r="BE5631" s="52"/>
      <c r="BG5631" s="20">
        <v>1</v>
      </c>
      <c r="BH5631" s="9">
        <v>44449</v>
      </c>
      <c r="BJ5631" s="9"/>
      <c r="BK5631" s="20" t="s">
        <v>14110</v>
      </c>
      <c r="BL5631" s="20">
        <v>53</v>
      </c>
      <c r="BM5631" s="20">
        <v>8</v>
      </c>
      <c r="BN5631" s="20">
        <v>43.17</v>
      </c>
      <c r="BO5631" s="20" t="s">
        <v>2756</v>
      </c>
      <c r="BP5631" s="20">
        <v>70</v>
      </c>
      <c r="BQ5631" s="20">
        <v>52</v>
      </c>
      <c r="BR5631" s="20" t="s">
        <v>14793</v>
      </c>
      <c r="BS5631" s="52" t="s">
        <v>3282</v>
      </c>
      <c r="BT5631" s="52" t="s">
        <v>50</v>
      </c>
      <c r="BU5631" s="9">
        <v>44449</v>
      </c>
      <c r="BV5631" s="20" t="s">
        <v>14794</v>
      </c>
      <c r="BW5631" s="52" t="s">
        <v>5073</v>
      </c>
      <c r="CC5631" s="52"/>
      <c r="CE5631" s="52"/>
      <c r="CH5631" s="52"/>
    </row>
    <row r="5632" spans="1:88" ht="15" customHeight="1">
      <c r="A5632" s="20">
        <v>10408</v>
      </c>
      <c r="B5632" s="52" t="s">
        <v>15282</v>
      </c>
      <c r="C5632" s="43" t="s">
        <v>2755</v>
      </c>
      <c r="D5632" s="21" t="s">
        <v>100</v>
      </c>
      <c r="E5632" s="9">
        <v>44449</v>
      </c>
      <c r="F5632" s="10">
        <v>0.49027777777777781</v>
      </c>
      <c r="G5632" s="20">
        <v>9</v>
      </c>
      <c r="H5632" s="20">
        <v>2021</v>
      </c>
      <c r="I5632" s="20">
        <v>1</v>
      </c>
      <c r="J5632" s="52">
        <v>1</v>
      </c>
      <c r="M5632" s="20" t="s">
        <v>391</v>
      </c>
      <c r="N5632" s="52" t="s">
        <v>882</v>
      </c>
      <c r="O5632" s="20" t="s">
        <v>8600</v>
      </c>
      <c r="P5632" s="20">
        <v>20</v>
      </c>
      <c r="Q5632" s="20">
        <v>15</v>
      </c>
      <c r="R5632" s="20">
        <v>3.31</v>
      </c>
      <c r="S5632" s="52" t="s">
        <v>2756</v>
      </c>
      <c r="T5632" s="20">
        <v>70</v>
      </c>
      <c r="U5632" s="20">
        <v>8</v>
      </c>
      <c r="V5632" s="20">
        <v>16.29</v>
      </c>
      <c r="W5632" s="52" t="s">
        <v>3282</v>
      </c>
      <c r="X5632" s="52" t="s">
        <v>1153</v>
      </c>
      <c r="Y5632" s="52">
        <v>1.4</v>
      </c>
      <c r="Z5632" s="20">
        <v>60</v>
      </c>
      <c r="AB5632" s="52">
        <v>1</v>
      </c>
      <c r="AD5632" s="52">
        <v>1</v>
      </c>
      <c r="AH5632" s="52">
        <v>1</v>
      </c>
      <c r="AM5632" s="52">
        <v>1</v>
      </c>
      <c r="AO5632" s="52"/>
      <c r="AP5632" s="20">
        <v>1</v>
      </c>
      <c r="AS5632" s="52">
        <v>1</v>
      </c>
      <c r="AU5632" s="52"/>
      <c r="AV5632" s="20">
        <v>1</v>
      </c>
      <c r="AY5632" s="20">
        <v>1</v>
      </c>
      <c r="BA5632" s="52"/>
      <c r="BB5632" s="20">
        <v>1</v>
      </c>
      <c r="BG5632" s="20">
        <v>1</v>
      </c>
      <c r="BH5632" s="9">
        <v>44642</v>
      </c>
      <c r="BI5632" s="52">
        <v>1</v>
      </c>
      <c r="BJ5632" s="9">
        <v>44449</v>
      </c>
      <c r="BK5632" s="20" t="s">
        <v>5779</v>
      </c>
      <c r="BL5632" s="20">
        <v>20</v>
      </c>
      <c r="BM5632" s="20">
        <v>18</v>
      </c>
      <c r="BN5632" s="20">
        <v>44.83</v>
      </c>
      <c r="BO5632" s="52" t="s">
        <v>2756</v>
      </c>
      <c r="BP5632" s="20">
        <v>70</v>
      </c>
      <c r="BQ5632" s="20">
        <v>8</v>
      </c>
      <c r="BR5632" s="20">
        <v>18.079999999999998</v>
      </c>
      <c r="BS5632" s="52" t="s">
        <v>3282</v>
      </c>
      <c r="BT5632" s="52" t="s">
        <v>50</v>
      </c>
      <c r="BU5632" s="9">
        <v>44642</v>
      </c>
      <c r="BV5632" s="20" t="s">
        <v>15267</v>
      </c>
      <c r="BW5632" s="52" t="s">
        <v>10670</v>
      </c>
      <c r="BX5632" s="20">
        <v>1</v>
      </c>
      <c r="BY5632" s="20">
        <v>1</v>
      </c>
      <c r="BZ5632" s="20">
        <v>1</v>
      </c>
      <c r="CB5632" s="52"/>
    </row>
    <row r="5633" spans="1:87" ht="15" customHeight="1">
      <c r="A5633" s="20" t="s">
        <v>14780</v>
      </c>
      <c r="B5633" s="52" t="s">
        <v>15282</v>
      </c>
      <c r="C5633" s="43" t="s">
        <v>6950</v>
      </c>
      <c r="D5633" s="21" t="s">
        <v>420</v>
      </c>
      <c r="E5633" s="9">
        <v>44449</v>
      </c>
      <c r="F5633" s="10">
        <v>0.45833333333333331</v>
      </c>
      <c r="G5633" s="20">
        <v>9</v>
      </c>
      <c r="H5633" s="20">
        <v>2021</v>
      </c>
      <c r="I5633" s="20">
        <v>1</v>
      </c>
      <c r="J5633" s="52">
        <v>1</v>
      </c>
      <c r="M5633" s="20" t="s">
        <v>2496</v>
      </c>
      <c r="N5633" s="20" t="s">
        <v>3028</v>
      </c>
      <c r="O5633" s="20" t="s">
        <v>8605</v>
      </c>
      <c r="P5633" s="20">
        <v>45</v>
      </c>
      <c r="Q5633" s="52">
        <v>24</v>
      </c>
      <c r="R5633" s="52">
        <v>26.39</v>
      </c>
      <c r="S5633" s="52" t="s">
        <v>2756</v>
      </c>
      <c r="T5633" s="52">
        <v>72</v>
      </c>
      <c r="U5633" s="52">
        <v>38</v>
      </c>
      <c r="V5633" s="52">
        <v>35.64</v>
      </c>
      <c r="W5633" s="52" t="s">
        <v>3282</v>
      </c>
      <c r="X5633" s="52" t="s">
        <v>1153</v>
      </c>
      <c r="Y5633" s="52">
        <v>2</v>
      </c>
      <c r="Z5633" s="20">
        <v>800</v>
      </c>
      <c r="AA5633" s="20">
        <v>1</v>
      </c>
      <c r="AC5633" s="52"/>
      <c r="AD5633" s="20">
        <v>1</v>
      </c>
      <c r="AF5633" s="52"/>
      <c r="AH5633" s="52"/>
      <c r="AI5633" s="20">
        <v>1</v>
      </c>
      <c r="AK5633" s="20" t="s">
        <v>14781</v>
      </c>
      <c r="AM5633" s="52">
        <v>1</v>
      </c>
      <c r="AP5633" s="52">
        <v>1</v>
      </c>
      <c r="AS5633" s="52">
        <v>1</v>
      </c>
      <c r="AV5633" s="52">
        <v>1</v>
      </c>
      <c r="AX5633" s="52"/>
      <c r="AY5633" s="20">
        <v>1</v>
      </c>
      <c r="BA5633" s="20">
        <v>1</v>
      </c>
      <c r="BI5633" s="52"/>
      <c r="BJ5633" s="9"/>
      <c r="BK5633" s="20" t="s">
        <v>3547</v>
      </c>
      <c r="BL5633" s="20">
        <v>45</v>
      </c>
      <c r="BM5633" s="20">
        <v>24</v>
      </c>
      <c r="BN5633" s="20">
        <v>26.39</v>
      </c>
      <c r="BO5633" s="20" t="s">
        <v>2756</v>
      </c>
      <c r="BP5633" s="20">
        <v>72</v>
      </c>
      <c r="BQ5633" s="20">
        <v>38</v>
      </c>
      <c r="BR5633" s="20">
        <v>35.64</v>
      </c>
      <c r="BS5633" s="52" t="s">
        <v>3282</v>
      </c>
      <c r="BT5633" s="52" t="s">
        <v>50</v>
      </c>
      <c r="BU5633" s="9">
        <v>44449</v>
      </c>
      <c r="BV5633" s="20" t="s">
        <v>14782</v>
      </c>
      <c r="BW5633" s="52" t="s">
        <v>14587</v>
      </c>
      <c r="CC5633" s="52">
        <v>1</v>
      </c>
      <c r="CE5633" s="52">
        <v>1</v>
      </c>
      <c r="CH5633" s="20">
        <v>1</v>
      </c>
    </row>
    <row r="5634" spans="1:87" ht="15" customHeight="1">
      <c r="A5634" s="20" t="s">
        <v>14783</v>
      </c>
      <c r="B5634" s="52" t="s">
        <v>15282</v>
      </c>
      <c r="C5634" s="43" t="s">
        <v>6950</v>
      </c>
      <c r="D5634" s="21" t="s">
        <v>420</v>
      </c>
      <c r="E5634" s="9">
        <v>44449</v>
      </c>
      <c r="F5634" s="10">
        <v>0.45833333333333331</v>
      </c>
      <c r="G5634" s="20">
        <v>9</v>
      </c>
      <c r="H5634" s="20">
        <v>2021</v>
      </c>
      <c r="I5634" s="20">
        <v>2</v>
      </c>
      <c r="J5634" s="52">
        <v>2</v>
      </c>
      <c r="M5634" s="20" t="s">
        <v>2496</v>
      </c>
      <c r="N5634" s="20" t="s">
        <v>3028</v>
      </c>
      <c r="O5634" s="20" t="s">
        <v>8605</v>
      </c>
      <c r="P5634" s="20">
        <v>45</v>
      </c>
      <c r="Q5634" s="20">
        <v>24</v>
      </c>
      <c r="R5634" s="20">
        <v>26.39</v>
      </c>
      <c r="S5634" s="52" t="s">
        <v>2756</v>
      </c>
      <c r="T5634" s="20">
        <v>72</v>
      </c>
      <c r="U5634" s="20">
        <v>38</v>
      </c>
      <c r="V5634" s="20">
        <v>35.64</v>
      </c>
      <c r="W5634" s="52" t="s">
        <v>3282</v>
      </c>
      <c r="X5634" s="52" t="s">
        <v>1153</v>
      </c>
      <c r="Y5634" s="52">
        <v>4</v>
      </c>
      <c r="Z5634" s="20">
        <v>3000</v>
      </c>
      <c r="AA5634" s="20">
        <v>1</v>
      </c>
      <c r="AC5634" s="52"/>
      <c r="AE5634" s="20">
        <v>1</v>
      </c>
      <c r="AF5634" s="52"/>
      <c r="AH5634" s="52"/>
      <c r="AI5634" s="20">
        <v>1</v>
      </c>
      <c r="AM5634" s="52">
        <v>1</v>
      </c>
      <c r="AP5634" s="52">
        <v>1</v>
      </c>
      <c r="AS5634" s="52">
        <v>1</v>
      </c>
      <c r="AV5634" s="52">
        <v>1</v>
      </c>
      <c r="AX5634" s="52"/>
      <c r="AY5634" s="20">
        <v>1</v>
      </c>
      <c r="BA5634" s="20">
        <v>1</v>
      </c>
      <c r="BB5634" s="52"/>
      <c r="BI5634" s="52"/>
      <c r="BJ5634" s="9"/>
      <c r="BK5634" s="20" t="s">
        <v>3547</v>
      </c>
      <c r="BL5634" s="20">
        <v>45</v>
      </c>
      <c r="BM5634" s="20">
        <v>24</v>
      </c>
      <c r="BN5634" s="20">
        <v>26.39</v>
      </c>
      <c r="BO5634" s="20" t="s">
        <v>2756</v>
      </c>
      <c r="BP5634" s="20">
        <v>72</v>
      </c>
      <c r="BQ5634" s="20">
        <v>38</v>
      </c>
      <c r="BR5634" s="20">
        <v>35.64</v>
      </c>
      <c r="BS5634" s="52" t="s">
        <v>3282</v>
      </c>
      <c r="BT5634" s="52" t="s">
        <v>50</v>
      </c>
      <c r="BU5634" s="9">
        <v>44449</v>
      </c>
      <c r="BV5634" s="20" t="s">
        <v>14784</v>
      </c>
      <c r="BW5634" s="52" t="s">
        <v>14587</v>
      </c>
      <c r="CC5634" s="52">
        <v>1</v>
      </c>
      <c r="CE5634" s="52">
        <v>1</v>
      </c>
      <c r="CH5634" s="20">
        <v>1</v>
      </c>
    </row>
    <row r="5635" spans="1:87" ht="15" customHeight="1">
      <c r="A5635" s="20">
        <v>188</v>
      </c>
      <c r="B5635" s="52" t="s">
        <v>15282</v>
      </c>
      <c r="C5635" s="43" t="s">
        <v>2755</v>
      </c>
      <c r="D5635" s="21" t="s">
        <v>100</v>
      </c>
      <c r="E5635" s="9">
        <v>44449</v>
      </c>
      <c r="F5635" s="10">
        <v>0.35416666666666669</v>
      </c>
      <c r="G5635" s="20">
        <v>9</v>
      </c>
      <c r="H5635" s="20">
        <v>2021</v>
      </c>
      <c r="I5635" s="20">
        <v>1</v>
      </c>
      <c r="J5635" s="20">
        <v>1</v>
      </c>
      <c r="K5635" s="52"/>
      <c r="M5635" s="20" t="s">
        <v>2387</v>
      </c>
      <c r="N5635" s="20" t="s">
        <v>462</v>
      </c>
      <c r="O5635" s="20" t="s">
        <v>8602</v>
      </c>
      <c r="P5635" s="20">
        <v>34</v>
      </c>
      <c r="Q5635" s="20">
        <v>24</v>
      </c>
      <c r="R5635" s="20">
        <v>34.700000000000003</v>
      </c>
      <c r="S5635" s="52" t="s">
        <v>2756</v>
      </c>
      <c r="T5635" s="20">
        <v>72</v>
      </c>
      <c r="U5635" s="20">
        <v>1</v>
      </c>
      <c r="V5635" s="20">
        <v>47.7</v>
      </c>
      <c r="W5635" s="52" t="s">
        <v>3282</v>
      </c>
      <c r="X5635" s="52" t="s">
        <v>1153</v>
      </c>
      <c r="Y5635" s="52">
        <v>2</v>
      </c>
      <c r="Z5635" s="20">
        <v>150</v>
      </c>
      <c r="AC5635" s="52">
        <v>1</v>
      </c>
      <c r="AD5635" s="52"/>
      <c r="AE5635" s="20">
        <v>1</v>
      </c>
      <c r="AH5635" s="52">
        <v>1</v>
      </c>
      <c r="AL5635" s="52"/>
      <c r="AM5635" s="20">
        <v>1</v>
      </c>
      <c r="AP5635" s="52">
        <v>1</v>
      </c>
      <c r="AS5635" s="52">
        <v>1</v>
      </c>
      <c r="AU5635" s="20">
        <v>1</v>
      </c>
      <c r="AV5635" s="52"/>
      <c r="AW5635" s="20" t="s">
        <v>14725</v>
      </c>
      <c r="AZ5635" s="20">
        <v>1</v>
      </c>
      <c r="BA5635" s="52">
        <v>1</v>
      </c>
      <c r="BI5635" s="52"/>
      <c r="BJ5635" s="9"/>
      <c r="BK5635" s="20" t="s">
        <v>2387</v>
      </c>
      <c r="BL5635" s="20">
        <v>34</v>
      </c>
      <c r="BM5635" s="20">
        <v>24</v>
      </c>
      <c r="BN5635" s="20">
        <v>34.700000000000003</v>
      </c>
      <c r="BO5635" s="20" t="s">
        <v>2756</v>
      </c>
      <c r="BP5635" s="20">
        <v>72</v>
      </c>
      <c r="BQ5635" s="20">
        <v>1</v>
      </c>
      <c r="BR5635" s="20" t="s">
        <v>14724</v>
      </c>
      <c r="BS5635" s="52" t="s">
        <v>3282</v>
      </c>
      <c r="BT5635" s="52" t="s">
        <v>50</v>
      </c>
      <c r="BU5635" s="9">
        <v>44449</v>
      </c>
      <c r="BV5635" s="20" t="s">
        <v>14726</v>
      </c>
      <c r="BW5635" s="52" t="s">
        <v>14727</v>
      </c>
      <c r="CC5635" s="52">
        <v>1</v>
      </c>
      <c r="CE5635" s="52">
        <v>1</v>
      </c>
      <c r="CH5635" s="20">
        <v>1</v>
      </c>
    </row>
    <row r="5636" spans="1:87" ht="15" customHeight="1">
      <c r="A5636" s="20">
        <v>890</v>
      </c>
      <c r="B5636" s="52" t="s">
        <v>3182</v>
      </c>
      <c r="C5636" s="43" t="s">
        <v>4530</v>
      </c>
      <c r="D5636" s="21" t="s">
        <v>238</v>
      </c>
      <c r="E5636" s="9">
        <v>44450</v>
      </c>
      <c r="F5636" s="10">
        <v>0.4548611111111111</v>
      </c>
      <c r="G5636" s="20">
        <v>9</v>
      </c>
      <c r="H5636" s="20">
        <v>2021</v>
      </c>
      <c r="I5636" s="20">
        <v>1</v>
      </c>
      <c r="J5636" s="20">
        <v>1</v>
      </c>
      <c r="K5636" s="52"/>
      <c r="M5636" s="20" t="s">
        <v>14735</v>
      </c>
      <c r="N5636" s="20" t="s">
        <v>4267</v>
      </c>
      <c r="O5636" s="20" t="s">
        <v>345</v>
      </c>
      <c r="P5636" s="20">
        <v>35</v>
      </c>
      <c r="Q5636" s="52">
        <v>47</v>
      </c>
      <c r="R5636" s="52">
        <v>59.1</v>
      </c>
      <c r="S5636" s="52" t="s">
        <v>2756</v>
      </c>
      <c r="T5636" s="52">
        <v>72</v>
      </c>
      <c r="U5636" s="52">
        <v>34</v>
      </c>
      <c r="V5636" s="52">
        <v>0.23</v>
      </c>
      <c r="W5636" s="52" t="s">
        <v>3282</v>
      </c>
      <c r="X5636" s="52" t="s">
        <v>1153</v>
      </c>
      <c r="Y5636" s="52">
        <v>0.54</v>
      </c>
      <c r="Z5636" s="20">
        <v>3.6</v>
      </c>
      <c r="AC5636" s="52">
        <v>1</v>
      </c>
      <c r="AF5636" s="20">
        <v>1</v>
      </c>
      <c r="AG5636" s="52"/>
      <c r="AH5636" s="52">
        <v>1</v>
      </c>
      <c r="AM5636" s="52">
        <v>1</v>
      </c>
      <c r="AP5636" s="52">
        <v>1</v>
      </c>
      <c r="AS5636" s="52">
        <v>1</v>
      </c>
      <c r="AV5636" s="52">
        <v>1</v>
      </c>
      <c r="AX5636" s="20">
        <v>1</v>
      </c>
      <c r="BA5636" s="52">
        <v>1</v>
      </c>
      <c r="BC5636" s="20">
        <v>1</v>
      </c>
      <c r="BD5636" s="57">
        <v>44450</v>
      </c>
      <c r="BI5636" s="52"/>
      <c r="BJ5636" s="9"/>
      <c r="BK5636" s="20" t="s">
        <v>8150</v>
      </c>
      <c r="BU5636" s="9">
        <v>44450</v>
      </c>
      <c r="BV5636" s="20" t="s">
        <v>14736</v>
      </c>
      <c r="BW5636" s="52" t="s">
        <v>5557</v>
      </c>
      <c r="BY5636" s="20">
        <v>1</v>
      </c>
      <c r="BZ5636" s="20">
        <v>1</v>
      </c>
      <c r="CC5636" s="52">
        <v>1</v>
      </c>
      <c r="CE5636" s="20">
        <v>1</v>
      </c>
      <c r="CH5636" s="20">
        <v>1</v>
      </c>
    </row>
    <row r="5637" spans="1:87" ht="15" customHeight="1">
      <c r="A5637" s="20">
        <v>40658</v>
      </c>
      <c r="B5637" s="52" t="s">
        <v>15282</v>
      </c>
      <c r="C5637" s="43" t="s">
        <v>2755</v>
      </c>
      <c r="D5637" s="21" t="s">
        <v>100</v>
      </c>
      <c r="E5637" s="9">
        <v>44450</v>
      </c>
      <c r="F5637" s="10">
        <v>0.41666666666666669</v>
      </c>
      <c r="G5637" s="20">
        <v>9</v>
      </c>
      <c r="H5637" s="20">
        <v>2021</v>
      </c>
      <c r="I5637" s="20">
        <v>1</v>
      </c>
      <c r="J5637" s="20">
        <v>1</v>
      </c>
      <c r="M5637" s="20" t="s">
        <v>14683</v>
      </c>
      <c r="N5637" s="20" t="s">
        <v>944</v>
      </c>
      <c r="O5637" s="20" t="s">
        <v>944</v>
      </c>
      <c r="P5637" s="20">
        <v>30</v>
      </c>
      <c r="Q5637" s="20">
        <v>9</v>
      </c>
      <c r="R5637" s="20">
        <v>39.369999999999997</v>
      </c>
      <c r="S5637" s="52" t="s">
        <v>2756</v>
      </c>
      <c r="T5637" s="20">
        <v>71</v>
      </c>
      <c r="U5637" s="20">
        <v>22</v>
      </c>
      <c r="V5637" s="52">
        <v>37.53</v>
      </c>
      <c r="W5637" s="52" t="s">
        <v>3282</v>
      </c>
      <c r="X5637" s="52" t="s">
        <v>1153</v>
      </c>
      <c r="Y5637" s="52">
        <v>1.5</v>
      </c>
      <c r="Z5637" s="20">
        <v>70</v>
      </c>
      <c r="AC5637" s="52">
        <v>1</v>
      </c>
      <c r="AD5637" s="52"/>
      <c r="AF5637" s="20">
        <v>1</v>
      </c>
      <c r="AH5637" s="20">
        <v>1</v>
      </c>
      <c r="AM5637" s="52">
        <v>1</v>
      </c>
      <c r="AP5637" s="52">
        <v>1</v>
      </c>
      <c r="AS5637" s="52">
        <v>1</v>
      </c>
      <c r="AV5637" s="52">
        <v>1</v>
      </c>
      <c r="AX5637" s="20">
        <v>1</v>
      </c>
      <c r="BA5637" s="52"/>
      <c r="BI5637" s="52">
        <v>1</v>
      </c>
      <c r="BJ5637" s="9">
        <v>44450</v>
      </c>
      <c r="BL5637" s="20">
        <v>30</v>
      </c>
      <c r="BM5637" s="20">
        <v>9</v>
      </c>
      <c r="BN5637" s="20">
        <v>39.369999999999997</v>
      </c>
      <c r="BO5637" s="20" t="s">
        <v>2756</v>
      </c>
      <c r="BP5637" s="20">
        <v>71</v>
      </c>
      <c r="BQ5637" s="20">
        <v>22</v>
      </c>
      <c r="BR5637" s="20">
        <v>37.53</v>
      </c>
      <c r="BS5637" s="52" t="s">
        <v>3282</v>
      </c>
      <c r="BT5637" s="52" t="s">
        <v>50</v>
      </c>
      <c r="BV5637" s="20" t="s">
        <v>14684</v>
      </c>
      <c r="BW5637" s="52" t="s">
        <v>4093</v>
      </c>
      <c r="CC5637" s="20">
        <v>1</v>
      </c>
      <c r="CE5637" s="20">
        <v>1</v>
      </c>
      <c r="CI5637" s="20" t="s">
        <v>48</v>
      </c>
    </row>
    <row r="5638" spans="1:87" ht="15" customHeight="1">
      <c r="A5638" s="20" t="s">
        <v>14755</v>
      </c>
      <c r="B5638" s="52" t="s">
        <v>15282</v>
      </c>
      <c r="C5638" s="43" t="s">
        <v>2755</v>
      </c>
      <c r="D5638" s="21" t="s">
        <v>100</v>
      </c>
      <c r="E5638" s="9">
        <v>44450</v>
      </c>
      <c r="F5638" s="10">
        <v>0.64583333333333337</v>
      </c>
      <c r="G5638" s="20">
        <v>9</v>
      </c>
      <c r="H5638" s="20">
        <v>2021</v>
      </c>
      <c r="I5638" s="20">
        <v>1</v>
      </c>
      <c r="J5638" s="52">
        <v>1</v>
      </c>
      <c r="M5638" s="20" t="s">
        <v>13903</v>
      </c>
      <c r="N5638" s="20" t="s">
        <v>68</v>
      </c>
      <c r="O5638" s="20" t="s">
        <v>8604</v>
      </c>
      <c r="P5638" s="20">
        <v>41</v>
      </c>
      <c r="Q5638" s="20">
        <v>52</v>
      </c>
      <c r="R5638" s="20">
        <v>28.59</v>
      </c>
      <c r="S5638" s="52" t="s">
        <v>2756</v>
      </c>
      <c r="T5638" s="20">
        <v>73</v>
      </c>
      <c r="U5638" s="20">
        <v>47</v>
      </c>
      <c r="V5638" s="52">
        <v>59.49</v>
      </c>
      <c r="W5638" s="52" t="s">
        <v>3282</v>
      </c>
      <c r="X5638" s="52" t="s">
        <v>1153</v>
      </c>
      <c r="Y5638" s="52">
        <v>0.7</v>
      </c>
      <c r="Z5638" s="20">
        <v>18</v>
      </c>
      <c r="AC5638" s="52">
        <v>1</v>
      </c>
      <c r="AF5638" s="52">
        <v>1</v>
      </c>
      <c r="AH5638" s="52"/>
      <c r="AL5638" s="20">
        <v>1</v>
      </c>
      <c r="AM5638" s="52"/>
      <c r="AN5638" s="20" t="s">
        <v>14756</v>
      </c>
      <c r="AP5638" s="52">
        <v>1</v>
      </c>
      <c r="AQ5638" s="20" t="s">
        <v>14756</v>
      </c>
      <c r="AS5638" s="52">
        <v>1</v>
      </c>
      <c r="AV5638" s="52">
        <v>1</v>
      </c>
      <c r="AX5638" s="52"/>
      <c r="AY5638" s="20">
        <v>1</v>
      </c>
      <c r="BC5638" s="20">
        <v>1</v>
      </c>
      <c r="BD5638" s="57">
        <v>44450</v>
      </c>
      <c r="BJ5638" s="9"/>
      <c r="BS5638" s="52"/>
      <c r="BV5638" s="20" t="s">
        <v>14757</v>
      </c>
      <c r="BW5638" s="52" t="s">
        <v>13441</v>
      </c>
      <c r="CC5638" s="20">
        <v>1</v>
      </c>
      <c r="CE5638" s="20">
        <v>1</v>
      </c>
      <c r="CI5638" s="20" t="s">
        <v>57</v>
      </c>
    </row>
    <row r="5639" spans="1:87" ht="15" customHeight="1">
      <c r="A5639" s="20">
        <v>189</v>
      </c>
      <c r="B5639" s="52" t="s">
        <v>15282</v>
      </c>
      <c r="C5639" s="43" t="s">
        <v>12952</v>
      </c>
      <c r="D5639" s="21" t="s">
        <v>12953</v>
      </c>
      <c r="E5639" s="9">
        <v>44450</v>
      </c>
      <c r="F5639" s="10">
        <v>0.66666666666666663</v>
      </c>
      <c r="G5639" s="20">
        <v>9</v>
      </c>
      <c r="H5639" s="20">
        <v>2021</v>
      </c>
      <c r="I5639" s="20">
        <v>1</v>
      </c>
      <c r="J5639" s="52">
        <v>1</v>
      </c>
      <c r="M5639" s="20" t="s">
        <v>2387</v>
      </c>
      <c r="N5639" s="20" t="s">
        <v>462</v>
      </c>
      <c r="O5639" s="20" t="s">
        <v>8602</v>
      </c>
      <c r="P5639" s="20">
        <v>34</v>
      </c>
      <c r="Q5639" s="20">
        <v>25</v>
      </c>
      <c r="R5639" s="20">
        <v>0.4</v>
      </c>
      <c r="S5639" s="52" t="s">
        <v>2756</v>
      </c>
      <c r="T5639" s="20">
        <v>72</v>
      </c>
      <c r="U5639" s="20">
        <v>1</v>
      </c>
      <c r="V5639" s="52">
        <v>48.9</v>
      </c>
      <c r="W5639" s="52" t="s">
        <v>3282</v>
      </c>
      <c r="X5639" s="52" t="s">
        <v>1153</v>
      </c>
      <c r="Y5639" s="52">
        <v>1</v>
      </c>
      <c r="Z5639" s="20">
        <v>14</v>
      </c>
      <c r="AC5639" s="52">
        <v>1</v>
      </c>
      <c r="AF5639" s="52">
        <v>1</v>
      </c>
      <c r="AH5639" s="52"/>
      <c r="AK5639" s="20" t="s">
        <v>14728</v>
      </c>
      <c r="AM5639" s="52">
        <v>1</v>
      </c>
      <c r="AP5639" s="52">
        <v>1</v>
      </c>
      <c r="AS5639" s="52">
        <v>1</v>
      </c>
      <c r="AV5639" s="52">
        <v>1</v>
      </c>
      <c r="AY5639" s="52"/>
      <c r="AZ5639" s="20">
        <v>1</v>
      </c>
      <c r="BA5639" s="20">
        <v>1</v>
      </c>
      <c r="BB5639" s="52"/>
      <c r="BI5639" s="52"/>
      <c r="BJ5639" s="9"/>
      <c r="BK5639" s="20" t="s">
        <v>14729</v>
      </c>
      <c r="BU5639" s="9">
        <v>44451</v>
      </c>
      <c r="BV5639" s="20" t="s">
        <v>14730</v>
      </c>
      <c r="BW5639" s="52" t="s">
        <v>14727</v>
      </c>
      <c r="BY5639" s="20">
        <v>1</v>
      </c>
      <c r="CA5639" s="20">
        <v>1</v>
      </c>
      <c r="CB5639" s="20">
        <v>1</v>
      </c>
      <c r="CE5639" s="20">
        <v>1</v>
      </c>
      <c r="CH5639" s="20">
        <v>1</v>
      </c>
    </row>
    <row r="5640" spans="1:87" ht="15" customHeight="1">
      <c r="A5640" s="20">
        <v>52021069</v>
      </c>
      <c r="B5640" s="52" t="s">
        <v>15282</v>
      </c>
      <c r="C5640" s="43" t="s">
        <v>2755</v>
      </c>
      <c r="D5640" s="21" t="s">
        <v>100</v>
      </c>
      <c r="E5640" s="9">
        <v>44450</v>
      </c>
      <c r="F5640" s="10">
        <v>0.53680555555555554</v>
      </c>
      <c r="G5640" s="20">
        <v>9</v>
      </c>
      <c r="H5640" s="20">
        <v>2021</v>
      </c>
      <c r="I5640" s="20">
        <v>1</v>
      </c>
      <c r="J5640" s="20">
        <v>1</v>
      </c>
      <c r="K5640" s="52"/>
      <c r="M5640" s="20" t="s">
        <v>14705</v>
      </c>
      <c r="N5640" s="20" t="s">
        <v>1032</v>
      </c>
      <c r="O5640" s="20" t="s">
        <v>1619</v>
      </c>
      <c r="P5640" s="20">
        <v>33</v>
      </c>
      <c r="Q5640" s="20">
        <v>41</v>
      </c>
      <c r="R5640" s="20">
        <v>38.99</v>
      </c>
      <c r="S5640" s="52" t="s">
        <v>2756</v>
      </c>
      <c r="T5640" s="20">
        <v>71</v>
      </c>
      <c r="U5640" s="20">
        <v>39</v>
      </c>
      <c r="V5640" s="52">
        <v>9.66</v>
      </c>
      <c r="W5640" s="52" t="s">
        <v>3282</v>
      </c>
      <c r="X5640" s="52" t="s">
        <v>1153</v>
      </c>
      <c r="Y5640" s="52">
        <v>1</v>
      </c>
      <c r="Z5640" s="20">
        <v>25</v>
      </c>
      <c r="AC5640" s="52">
        <v>1</v>
      </c>
      <c r="AD5640" s="52"/>
      <c r="AG5640" s="20">
        <v>1</v>
      </c>
      <c r="AH5640" s="52">
        <v>1</v>
      </c>
      <c r="AM5640" s="52">
        <v>1</v>
      </c>
      <c r="AP5640" s="52">
        <v>1</v>
      </c>
      <c r="AS5640" s="52">
        <v>1</v>
      </c>
      <c r="AV5640" s="52">
        <v>1</v>
      </c>
      <c r="AX5640" s="20">
        <v>1</v>
      </c>
      <c r="BA5640" s="52">
        <v>1</v>
      </c>
      <c r="BI5640" s="52"/>
      <c r="BJ5640" s="9"/>
      <c r="BS5640" s="52"/>
      <c r="BV5640" s="20" t="s">
        <v>14706</v>
      </c>
      <c r="BW5640" s="52"/>
    </row>
    <row r="5641" spans="1:87" ht="15" customHeight="1">
      <c r="A5641" s="20" t="s">
        <v>14827</v>
      </c>
      <c r="B5641" s="45" t="s">
        <v>6096</v>
      </c>
      <c r="C5641" s="43" t="s">
        <v>3298</v>
      </c>
      <c r="D5641" s="21" t="s">
        <v>72</v>
      </c>
      <c r="E5641" s="9">
        <v>44451</v>
      </c>
      <c r="F5641" s="10">
        <v>0.54166666666666663</v>
      </c>
      <c r="G5641" s="20">
        <v>11</v>
      </c>
      <c r="H5641" s="20">
        <v>2021</v>
      </c>
      <c r="I5641" s="20">
        <v>1</v>
      </c>
      <c r="J5641" s="52"/>
      <c r="K5641" s="20">
        <v>1</v>
      </c>
      <c r="M5641" s="20" t="s">
        <v>3272</v>
      </c>
      <c r="N5641" s="20" t="s">
        <v>14828</v>
      </c>
      <c r="O5641" s="20" t="s">
        <v>372</v>
      </c>
      <c r="P5641" s="20">
        <v>22</v>
      </c>
      <c r="Q5641" s="20">
        <v>5</v>
      </c>
      <c r="R5641" s="20">
        <v>43</v>
      </c>
      <c r="S5641" s="52" t="s">
        <v>2756</v>
      </c>
      <c r="T5641" s="20">
        <v>70</v>
      </c>
      <c r="U5641" s="20">
        <v>12</v>
      </c>
      <c r="V5641" s="20">
        <v>38</v>
      </c>
      <c r="W5641" s="52" t="s">
        <v>3282</v>
      </c>
      <c r="X5641" s="52" t="s">
        <v>1153</v>
      </c>
      <c r="Y5641" s="52">
        <v>0.7</v>
      </c>
      <c r="Z5641" s="20">
        <v>7</v>
      </c>
      <c r="AA5641" s="52"/>
      <c r="AC5641" s="20">
        <v>1</v>
      </c>
      <c r="AD5641" s="52">
        <v>1</v>
      </c>
      <c r="AJ5641" s="52"/>
      <c r="AK5641" s="20" t="s">
        <v>14829</v>
      </c>
      <c r="AL5641" s="20">
        <v>1</v>
      </c>
      <c r="AM5641" s="52"/>
      <c r="AN5641" s="20" t="s">
        <v>14830</v>
      </c>
      <c r="AP5641" s="52">
        <v>1</v>
      </c>
      <c r="AQ5641" s="20" t="s">
        <v>14830</v>
      </c>
      <c r="AS5641" s="52">
        <v>1</v>
      </c>
      <c r="AV5641" s="52">
        <v>1</v>
      </c>
      <c r="AX5641" s="52"/>
      <c r="BA5641" s="52"/>
      <c r="BJ5641" s="9"/>
      <c r="BK5641" s="20" t="s">
        <v>11811</v>
      </c>
      <c r="BU5641" s="9">
        <v>44519</v>
      </c>
      <c r="BV5641" s="20" t="s">
        <v>14831</v>
      </c>
      <c r="BW5641" s="20" t="s">
        <v>14832</v>
      </c>
      <c r="CC5641" s="20">
        <v>1</v>
      </c>
      <c r="CE5641" s="20">
        <v>1</v>
      </c>
      <c r="CH5641" s="20">
        <v>1</v>
      </c>
    </row>
    <row r="5642" spans="1:87" ht="15" customHeight="1">
      <c r="A5642" s="20" t="s">
        <v>14653</v>
      </c>
      <c r="B5642" s="45" t="s">
        <v>3182</v>
      </c>
      <c r="C5642" s="43" t="s">
        <v>4530</v>
      </c>
      <c r="D5642" s="21" t="s">
        <v>238</v>
      </c>
      <c r="E5642" s="9">
        <v>44451</v>
      </c>
      <c r="F5642" s="10">
        <v>0.54166666666666663</v>
      </c>
      <c r="G5642" s="20">
        <v>9</v>
      </c>
      <c r="H5642" s="20">
        <v>2021</v>
      </c>
      <c r="I5642" s="20">
        <v>1</v>
      </c>
      <c r="J5642" s="52">
        <v>1</v>
      </c>
      <c r="M5642" s="20" t="s">
        <v>372</v>
      </c>
      <c r="N5642" s="20" t="s">
        <v>372</v>
      </c>
      <c r="O5642" s="20" t="s">
        <v>372</v>
      </c>
      <c r="P5642" s="20">
        <v>23</v>
      </c>
      <c r="Q5642" s="20">
        <v>38</v>
      </c>
      <c r="R5642" s="20">
        <v>21</v>
      </c>
      <c r="S5642" s="52" t="s">
        <v>2756</v>
      </c>
      <c r="T5642" s="20">
        <v>70</v>
      </c>
      <c r="U5642" s="20">
        <v>23</v>
      </c>
      <c r="V5642" s="20">
        <v>53</v>
      </c>
      <c r="W5642" s="52" t="s">
        <v>3282</v>
      </c>
      <c r="X5642" s="52" t="s">
        <v>1153</v>
      </c>
      <c r="Y5642" s="52">
        <v>0.6</v>
      </c>
      <c r="Z5642" s="52">
        <v>3</v>
      </c>
      <c r="AC5642" s="20">
        <v>1</v>
      </c>
      <c r="AE5642" s="20">
        <v>1</v>
      </c>
      <c r="AH5642" s="20">
        <v>1</v>
      </c>
      <c r="AL5642" s="20">
        <v>1</v>
      </c>
      <c r="AM5642" s="52"/>
      <c r="AN5642" s="20" t="s">
        <v>14654</v>
      </c>
      <c r="AP5642" s="52">
        <v>1</v>
      </c>
      <c r="AQ5642" s="20" t="s">
        <v>14654</v>
      </c>
      <c r="AS5642" s="52">
        <v>1</v>
      </c>
      <c r="AV5642" s="52">
        <v>1</v>
      </c>
      <c r="AX5642" s="52"/>
      <c r="AZ5642" s="20">
        <v>1</v>
      </c>
      <c r="BA5642" s="52"/>
      <c r="BB5642" s="20">
        <v>1</v>
      </c>
      <c r="BJ5642" s="9"/>
      <c r="BK5642" s="20" t="s">
        <v>11811</v>
      </c>
      <c r="BU5642" s="9">
        <v>44360</v>
      </c>
      <c r="BV5642" s="20" t="s">
        <v>14655</v>
      </c>
      <c r="BW5642" s="20" t="s">
        <v>11188</v>
      </c>
      <c r="BY5642" s="20">
        <v>1</v>
      </c>
      <c r="CA5642" s="20">
        <v>1</v>
      </c>
      <c r="CC5642" s="20">
        <v>1</v>
      </c>
      <c r="CE5642" s="20">
        <v>1</v>
      </c>
      <c r="CH5642" s="20">
        <v>1</v>
      </c>
    </row>
    <row r="5643" spans="1:87" ht="15" customHeight="1">
      <c r="A5643" s="20" t="s">
        <v>14840</v>
      </c>
      <c r="B5643" s="45" t="s">
        <v>4554</v>
      </c>
      <c r="C5643" s="43" t="s">
        <v>4448</v>
      </c>
      <c r="D5643" s="21" t="s">
        <v>2171</v>
      </c>
      <c r="E5643" s="9">
        <v>44451</v>
      </c>
      <c r="F5643" s="10">
        <v>0.5625</v>
      </c>
      <c r="G5643" s="20">
        <v>12</v>
      </c>
      <c r="H5643" s="20">
        <v>2021</v>
      </c>
      <c r="I5643" s="20">
        <v>1</v>
      </c>
      <c r="K5643" s="52">
        <v>1</v>
      </c>
      <c r="M5643" s="20" t="s">
        <v>372</v>
      </c>
      <c r="N5643" s="20" t="s">
        <v>2445</v>
      </c>
      <c r="O5643" s="20" t="s">
        <v>372</v>
      </c>
      <c r="P5643" s="20">
        <v>23</v>
      </c>
      <c r="Q5643" s="20">
        <v>4</v>
      </c>
      <c r="R5643" s="20">
        <v>50</v>
      </c>
      <c r="S5643" s="52" t="s">
        <v>2756</v>
      </c>
      <c r="T5643" s="20">
        <v>70</v>
      </c>
      <c r="U5643" s="20">
        <v>28</v>
      </c>
      <c r="V5643" s="20">
        <v>48</v>
      </c>
      <c r="W5643" s="52" t="s">
        <v>3282</v>
      </c>
      <c r="X5643" s="52" t="s">
        <v>1153</v>
      </c>
      <c r="Y5643" s="52">
        <v>12.75</v>
      </c>
      <c r="Z5643" s="52" t="s">
        <v>7940</v>
      </c>
      <c r="AB5643" s="20">
        <v>1</v>
      </c>
      <c r="AC5643" s="52"/>
      <c r="AD5643" s="52"/>
      <c r="AF5643" s="20">
        <v>1</v>
      </c>
      <c r="AJ5643" s="52"/>
      <c r="AK5643" s="20" t="s">
        <v>14841</v>
      </c>
      <c r="AM5643" s="52">
        <v>1</v>
      </c>
      <c r="AO5643" s="20">
        <v>1</v>
      </c>
      <c r="AP5643" s="52"/>
      <c r="AR5643" s="20">
        <v>1</v>
      </c>
      <c r="AS5643" s="52"/>
      <c r="AT5643" s="20" t="s">
        <v>14842</v>
      </c>
      <c r="AV5643" s="52">
        <v>1</v>
      </c>
      <c r="AX5643" s="52"/>
      <c r="BA5643" s="52"/>
      <c r="BB5643" s="20">
        <v>1</v>
      </c>
      <c r="BI5643" s="20">
        <v>1</v>
      </c>
      <c r="BJ5643" s="9">
        <v>44542</v>
      </c>
      <c r="BK5643" s="20" t="s">
        <v>14843</v>
      </c>
      <c r="BL5643" s="20">
        <v>23</v>
      </c>
      <c r="BM5643" s="20">
        <v>4</v>
      </c>
      <c r="BN5643" s="20" t="s">
        <v>14844</v>
      </c>
      <c r="BO5643" s="20" t="s">
        <v>2756</v>
      </c>
      <c r="BP5643" s="20">
        <v>70</v>
      </c>
      <c r="BQ5643" s="20">
        <v>30</v>
      </c>
      <c r="BR5643" s="20" t="s">
        <v>14844</v>
      </c>
      <c r="BS5643" s="52" t="s">
        <v>3282</v>
      </c>
      <c r="BT5643" s="52" t="s">
        <v>50</v>
      </c>
      <c r="BU5643" s="9">
        <v>44543</v>
      </c>
      <c r="BV5643" s="20" t="s">
        <v>14845</v>
      </c>
      <c r="BW5643" s="20" t="s">
        <v>14846</v>
      </c>
      <c r="CB5643" s="20">
        <v>1</v>
      </c>
      <c r="CD5643" s="20">
        <v>1</v>
      </c>
      <c r="CF5643" s="20" t="s">
        <v>14847</v>
      </c>
      <c r="CH5643" s="20">
        <v>1</v>
      </c>
    </row>
    <row r="5644" spans="1:87" ht="15" customHeight="1">
      <c r="A5644" s="20">
        <v>40657</v>
      </c>
      <c r="B5644" s="45" t="s">
        <v>4554</v>
      </c>
      <c r="C5644" s="43" t="s">
        <v>3258</v>
      </c>
      <c r="D5644" s="21" t="s">
        <v>232</v>
      </c>
      <c r="E5644" s="9">
        <v>44451</v>
      </c>
      <c r="F5644" s="10">
        <v>0.66666666666666663</v>
      </c>
      <c r="G5644" s="20">
        <v>9</v>
      </c>
      <c r="H5644" s="20">
        <v>2021</v>
      </c>
      <c r="I5644" s="20">
        <v>1</v>
      </c>
      <c r="J5644" s="52">
        <v>1</v>
      </c>
      <c r="M5644" s="20" t="s">
        <v>938</v>
      </c>
      <c r="N5644" s="20" t="s">
        <v>938</v>
      </c>
      <c r="O5644" s="20" t="s">
        <v>944</v>
      </c>
      <c r="P5644" s="20">
        <v>29</v>
      </c>
      <c r="Q5644" s="20">
        <v>55</v>
      </c>
      <c r="R5644" s="20">
        <v>9.9600000000000009</v>
      </c>
      <c r="S5644" s="52" t="s">
        <v>2756</v>
      </c>
      <c r="T5644" s="20">
        <v>71</v>
      </c>
      <c r="U5644" s="20">
        <v>16</v>
      </c>
      <c r="V5644" s="52">
        <v>36.53</v>
      </c>
      <c r="W5644" s="52" t="s">
        <v>3282</v>
      </c>
      <c r="X5644" s="52" t="s">
        <v>1153</v>
      </c>
      <c r="Y5644" s="52">
        <v>1.63</v>
      </c>
      <c r="Z5644" s="20">
        <v>80</v>
      </c>
      <c r="AB5644" s="52">
        <v>1</v>
      </c>
      <c r="AD5644" s="20">
        <v>1</v>
      </c>
      <c r="AF5644" s="52"/>
      <c r="AH5644" s="20">
        <v>1</v>
      </c>
      <c r="AJ5644" s="52"/>
      <c r="AM5644" s="52">
        <v>1</v>
      </c>
      <c r="AO5644" s="20">
        <v>1</v>
      </c>
      <c r="AP5644" s="52"/>
      <c r="AS5644" s="52">
        <v>1</v>
      </c>
      <c r="AU5644" s="20">
        <v>1</v>
      </c>
      <c r="AV5644" s="52"/>
      <c r="AW5644" s="20" t="s">
        <v>14680</v>
      </c>
      <c r="BA5644" s="20">
        <v>1</v>
      </c>
      <c r="BE5644" s="52"/>
      <c r="BI5644" s="20">
        <v>1</v>
      </c>
      <c r="BJ5644" s="9">
        <v>44451</v>
      </c>
      <c r="BK5644" s="20" t="s">
        <v>14681</v>
      </c>
      <c r="BS5644" s="52"/>
      <c r="BU5644" s="9">
        <v>44453</v>
      </c>
      <c r="BV5644" s="20" t="s">
        <v>14682</v>
      </c>
      <c r="BW5644" s="52" t="s">
        <v>4093</v>
      </c>
      <c r="CB5644" s="20">
        <v>1</v>
      </c>
      <c r="CD5644" s="20">
        <v>1</v>
      </c>
      <c r="CF5644" s="20" t="s">
        <v>9487</v>
      </c>
      <c r="CI5644" s="20" t="s">
        <v>48</v>
      </c>
    </row>
    <row r="5645" spans="1:87" ht="15" customHeight="1">
      <c r="A5645" s="20">
        <v>40659</v>
      </c>
      <c r="B5645" s="52" t="s">
        <v>15282</v>
      </c>
      <c r="C5645" s="43" t="s">
        <v>2755</v>
      </c>
      <c r="D5645" s="21" t="s">
        <v>100</v>
      </c>
      <c r="E5645" s="9">
        <v>44451</v>
      </c>
      <c r="F5645" s="10">
        <v>0.41666666666666669</v>
      </c>
      <c r="G5645" s="20">
        <v>9</v>
      </c>
      <c r="H5645" s="20">
        <v>2021</v>
      </c>
      <c r="I5645" s="20">
        <v>1</v>
      </c>
      <c r="J5645" s="52">
        <v>1</v>
      </c>
      <c r="M5645" s="20" t="s">
        <v>12149</v>
      </c>
      <c r="N5645" s="20" t="s">
        <v>944</v>
      </c>
      <c r="O5645" s="20" t="s">
        <v>944</v>
      </c>
      <c r="P5645" s="20">
        <v>30</v>
      </c>
      <c r="Q5645" s="20">
        <v>4</v>
      </c>
      <c r="R5645" s="20">
        <v>57.23</v>
      </c>
      <c r="S5645" s="52" t="s">
        <v>2756</v>
      </c>
      <c r="T5645" s="20">
        <v>71</v>
      </c>
      <c r="U5645" s="20">
        <v>22</v>
      </c>
      <c r="V5645" s="52">
        <v>16.62</v>
      </c>
      <c r="W5645" s="52" t="s">
        <v>3282</v>
      </c>
      <c r="X5645" s="52" t="s">
        <v>1153</v>
      </c>
      <c r="Y5645" s="52">
        <v>1.4</v>
      </c>
      <c r="Z5645" s="20">
        <v>50</v>
      </c>
      <c r="AA5645" s="52"/>
      <c r="AC5645" s="20">
        <v>1</v>
      </c>
      <c r="AF5645" s="52">
        <v>1</v>
      </c>
      <c r="AH5645" s="20">
        <v>1</v>
      </c>
      <c r="AJ5645" s="52"/>
      <c r="AM5645" s="52">
        <v>1</v>
      </c>
      <c r="AP5645" s="52">
        <v>1</v>
      </c>
      <c r="AS5645" s="52">
        <v>1</v>
      </c>
      <c r="AV5645" s="52">
        <v>1</v>
      </c>
      <c r="AX5645" s="20">
        <v>1</v>
      </c>
      <c r="BB5645" s="20">
        <v>1</v>
      </c>
      <c r="BE5645" s="52"/>
      <c r="BI5645" s="20">
        <v>1</v>
      </c>
      <c r="BJ5645" s="9">
        <v>44451</v>
      </c>
      <c r="BL5645" s="20">
        <v>30</v>
      </c>
      <c r="BM5645" s="20">
        <v>4</v>
      </c>
      <c r="BN5645" s="20">
        <v>57.23</v>
      </c>
      <c r="BO5645" s="20" t="s">
        <v>2756</v>
      </c>
      <c r="BP5645" s="20">
        <v>71</v>
      </c>
      <c r="BQ5645" s="20">
        <v>22</v>
      </c>
      <c r="BR5645" s="20">
        <v>16.62</v>
      </c>
      <c r="BS5645" s="52" t="s">
        <v>3282</v>
      </c>
      <c r="BT5645" s="52" t="s">
        <v>50</v>
      </c>
      <c r="BV5645" s="20" t="s">
        <v>14685</v>
      </c>
      <c r="BW5645" s="52" t="s">
        <v>4093</v>
      </c>
      <c r="CC5645" s="20">
        <v>1</v>
      </c>
      <c r="CE5645" s="20">
        <v>1</v>
      </c>
      <c r="CI5645" s="20" t="s">
        <v>48</v>
      </c>
    </row>
    <row r="5646" spans="1:87" ht="15" customHeight="1">
      <c r="A5646" s="20" t="s">
        <v>14668</v>
      </c>
      <c r="B5646" s="45" t="s">
        <v>3182</v>
      </c>
      <c r="C5646" s="43" t="s">
        <v>4530</v>
      </c>
      <c r="D5646" s="21" t="s">
        <v>238</v>
      </c>
      <c r="E5646" s="9">
        <v>44451</v>
      </c>
      <c r="F5646" s="10">
        <v>0.625</v>
      </c>
      <c r="G5646" s="20">
        <v>11</v>
      </c>
      <c r="H5646" s="20">
        <v>2021</v>
      </c>
      <c r="I5646" s="20">
        <v>7</v>
      </c>
      <c r="J5646" s="52"/>
      <c r="K5646" s="20">
        <v>7</v>
      </c>
      <c r="M5646" s="20" t="s">
        <v>372</v>
      </c>
      <c r="N5646" s="20" t="s">
        <v>372</v>
      </c>
      <c r="O5646" s="20" t="s">
        <v>372</v>
      </c>
      <c r="P5646" s="20">
        <v>23</v>
      </c>
      <c r="Q5646" s="20">
        <v>38</v>
      </c>
      <c r="R5646" s="20">
        <v>28</v>
      </c>
      <c r="S5646" s="52" t="s">
        <v>2756</v>
      </c>
      <c r="T5646" s="20">
        <v>70</v>
      </c>
      <c r="U5646" s="20">
        <v>23</v>
      </c>
      <c r="V5646" s="20">
        <v>55</v>
      </c>
      <c r="W5646" s="52" t="s">
        <v>3282</v>
      </c>
      <c r="X5646" s="52" t="s">
        <v>1153</v>
      </c>
      <c r="Y5646" s="52">
        <v>0.6</v>
      </c>
      <c r="Z5646" s="20">
        <v>3</v>
      </c>
      <c r="AC5646" s="52">
        <v>1</v>
      </c>
      <c r="AE5646" s="20">
        <v>1</v>
      </c>
      <c r="AG5646" s="52"/>
      <c r="AH5646" s="52"/>
      <c r="AK5646" s="20" t="s">
        <v>14824</v>
      </c>
      <c r="AM5646" s="52">
        <v>1</v>
      </c>
      <c r="AP5646" s="52">
        <v>1</v>
      </c>
      <c r="AS5646" s="52">
        <v>1</v>
      </c>
      <c r="AV5646" s="52">
        <v>1</v>
      </c>
      <c r="AX5646" s="52"/>
      <c r="BA5646" s="52"/>
      <c r="BJ5646" s="9"/>
      <c r="BK5646" s="20" t="s">
        <v>11811</v>
      </c>
      <c r="BU5646" s="9">
        <v>44501</v>
      </c>
      <c r="BV5646" s="20" t="s">
        <v>14825</v>
      </c>
      <c r="BW5646" s="20" t="s">
        <v>14826</v>
      </c>
      <c r="CB5646" s="20">
        <v>1</v>
      </c>
      <c r="CE5646" s="20">
        <v>1</v>
      </c>
      <c r="CH5646" s="20">
        <v>1</v>
      </c>
    </row>
    <row r="5647" spans="1:87" ht="15" customHeight="1">
      <c r="A5647" s="20" t="s">
        <v>14663</v>
      </c>
      <c r="B5647" s="45" t="s">
        <v>3182</v>
      </c>
      <c r="C5647" s="43" t="s">
        <v>4530</v>
      </c>
      <c r="D5647" s="21" t="s">
        <v>238</v>
      </c>
      <c r="E5647" s="9">
        <v>44451</v>
      </c>
      <c r="F5647" s="10">
        <v>0.75</v>
      </c>
      <c r="G5647" s="20">
        <v>9</v>
      </c>
      <c r="H5647" s="20">
        <v>2021</v>
      </c>
      <c r="I5647" s="20">
        <v>1</v>
      </c>
      <c r="J5647" s="52">
        <v>1</v>
      </c>
      <c r="M5647" s="20" t="s">
        <v>14664</v>
      </c>
      <c r="N5647" s="20" t="s">
        <v>2629</v>
      </c>
      <c r="O5647" s="20" t="s">
        <v>372</v>
      </c>
      <c r="P5647" s="20">
        <v>25</v>
      </c>
      <c r="Q5647" s="20">
        <v>24</v>
      </c>
      <c r="R5647" s="20">
        <v>33.22</v>
      </c>
      <c r="S5647" s="52" t="s">
        <v>2756</v>
      </c>
      <c r="T5647" s="20">
        <v>70</v>
      </c>
      <c r="U5647" s="20">
        <v>29</v>
      </c>
      <c r="V5647" s="20">
        <v>32</v>
      </c>
      <c r="W5647" s="52" t="s">
        <v>3282</v>
      </c>
      <c r="X5647" s="52" t="s">
        <v>1153</v>
      </c>
      <c r="Y5647" s="52">
        <v>0.3</v>
      </c>
      <c r="Z5647" s="20">
        <v>2</v>
      </c>
      <c r="AC5647" s="52">
        <v>1</v>
      </c>
      <c r="AD5647" s="52"/>
      <c r="AF5647" s="20">
        <v>1</v>
      </c>
      <c r="AH5647" s="20">
        <v>1</v>
      </c>
      <c r="AJ5647" s="52"/>
      <c r="AM5647" s="52">
        <v>1</v>
      </c>
      <c r="AP5647" s="52">
        <v>1</v>
      </c>
      <c r="AS5647" s="52">
        <v>1</v>
      </c>
      <c r="AV5647" s="52">
        <v>1</v>
      </c>
      <c r="AX5647" s="52">
        <v>1</v>
      </c>
      <c r="BA5647" s="52"/>
      <c r="BG5647" s="20">
        <v>1</v>
      </c>
      <c r="BH5647" s="9">
        <v>44452</v>
      </c>
      <c r="BJ5647" s="9"/>
      <c r="BK5647" s="20" t="s">
        <v>14665</v>
      </c>
      <c r="BL5647" s="20">
        <v>25</v>
      </c>
      <c r="BM5647" s="20">
        <v>24</v>
      </c>
      <c r="BN5647" s="20">
        <v>13.39</v>
      </c>
      <c r="BO5647" s="20" t="s">
        <v>2756</v>
      </c>
      <c r="BP5647" s="20">
        <v>70</v>
      </c>
      <c r="BQ5647" s="20">
        <v>30</v>
      </c>
      <c r="BR5647" s="20">
        <v>47.62</v>
      </c>
      <c r="BS5647" s="52" t="s">
        <v>3282</v>
      </c>
      <c r="BT5647" s="52" t="s">
        <v>50</v>
      </c>
      <c r="BU5647" s="9">
        <v>44451</v>
      </c>
      <c r="BV5647" s="20" t="s">
        <v>14666</v>
      </c>
      <c r="BW5647" s="20" t="s">
        <v>14667</v>
      </c>
      <c r="CC5647" s="20">
        <v>1</v>
      </c>
      <c r="CE5647" s="20">
        <v>1</v>
      </c>
      <c r="CI5647" s="20" t="s">
        <v>48</v>
      </c>
    </row>
    <row r="5648" spans="1:87" ht="15" customHeight="1">
      <c r="A5648" s="20" t="s">
        <v>14833</v>
      </c>
      <c r="B5648" s="52" t="s">
        <v>3139</v>
      </c>
      <c r="C5648" s="43" t="s">
        <v>3198</v>
      </c>
      <c r="D5648" s="21" t="s">
        <v>356</v>
      </c>
      <c r="E5648" s="9">
        <v>44451</v>
      </c>
      <c r="F5648" s="10">
        <v>0.79166666666666663</v>
      </c>
      <c r="G5648" s="20">
        <v>11</v>
      </c>
      <c r="H5648" s="20">
        <v>2021</v>
      </c>
      <c r="I5648" s="20">
        <v>1</v>
      </c>
      <c r="J5648" s="20">
        <v>1</v>
      </c>
      <c r="K5648" s="52"/>
      <c r="M5648" s="20" t="s">
        <v>372</v>
      </c>
      <c r="N5648" s="20" t="s">
        <v>372</v>
      </c>
      <c r="O5648" s="20" t="s">
        <v>372</v>
      </c>
      <c r="P5648" s="20">
        <v>23</v>
      </c>
      <c r="Q5648" s="20">
        <v>43</v>
      </c>
      <c r="R5648" s="20">
        <v>18</v>
      </c>
      <c r="S5648" s="52" t="s">
        <v>2756</v>
      </c>
      <c r="T5648" s="20">
        <v>70</v>
      </c>
      <c r="U5648" s="20">
        <v>26</v>
      </c>
      <c r="V5648" s="20">
        <v>11</v>
      </c>
      <c r="W5648" s="52" t="s">
        <v>3282</v>
      </c>
      <c r="X5648" s="52" t="s">
        <v>1153</v>
      </c>
      <c r="Y5648" s="52">
        <v>0.7</v>
      </c>
      <c r="Z5648" s="20">
        <v>25</v>
      </c>
      <c r="AB5648" s="20">
        <v>1</v>
      </c>
      <c r="AC5648" s="52"/>
      <c r="AD5648" s="52">
        <v>1</v>
      </c>
      <c r="AJ5648" s="20">
        <v>1</v>
      </c>
      <c r="AL5648" s="20">
        <v>1</v>
      </c>
      <c r="AM5648" s="52"/>
      <c r="AN5648" s="20" t="s">
        <v>14830</v>
      </c>
      <c r="AP5648" s="52">
        <v>1</v>
      </c>
      <c r="AQ5648" s="20" t="s">
        <v>14830</v>
      </c>
      <c r="AS5648" s="52">
        <v>1</v>
      </c>
      <c r="AV5648" s="52">
        <v>1</v>
      </c>
      <c r="AX5648" s="52"/>
      <c r="BA5648" s="52"/>
      <c r="BJ5648" s="9"/>
      <c r="BK5648" s="20" t="s">
        <v>11811</v>
      </c>
      <c r="BU5648" s="9">
        <v>44527</v>
      </c>
      <c r="BV5648" s="20" t="s">
        <v>14834</v>
      </c>
      <c r="BW5648" s="20" t="s">
        <v>14835</v>
      </c>
      <c r="CC5648" s="20">
        <v>1</v>
      </c>
      <c r="CE5648" s="20">
        <v>1</v>
      </c>
      <c r="CH5648" s="20">
        <v>1</v>
      </c>
    </row>
    <row r="5649" spans="1:88" ht="15" customHeight="1">
      <c r="A5649" s="20">
        <v>52021070</v>
      </c>
      <c r="B5649" s="52" t="s">
        <v>15282</v>
      </c>
      <c r="C5649" s="43" t="s">
        <v>3891</v>
      </c>
      <c r="D5649" s="21" t="s">
        <v>3892</v>
      </c>
      <c r="E5649" s="9">
        <v>44451</v>
      </c>
      <c r="F5649" s="10">
        <v>0.49305555555555558</v>
      </c>
      <c r="G5649" s="20">
        <v>9</v>
      </c>
      <c r="H5649" s="20">
        <v>2021</v>
      </c>
      <c r="I5649" s="20">
        <v>1</v>
      </c>
      <c r="J5649" s="20">
        <v>1</v>
      </c>
      <c r="K5649" s="52"/>
      <c r="M5649" s="20" t="s">
        <v>1486</v>
      </c>
      <c r="N5649" s="20" t="s">
        <v>137</v>
      </c>
      <c r="O5649" s="20" t="s">
        <v>1619</v>
      </c>
      <c r="P5649" s="20">
        <v>33</v>
      </c>
      <c r="Q5649" s="20">
        <v>25</v>
      </c>
      <c r="R5649" s="20">
        <v>27.98</v>
      </c>
      <c r="S5649" s="52" t="s">
        <v>2756</v>
      </c>
      <c r="T5649" s="20">
        <v>71</v>
      </c>
      <c r="U5649" s="20">
        <v>42</v>
      </c>
      <c r="V5649" s="20">
        <v>23.25</v>
      </c>
      <c r="W5649" s="52" t="s">
        <v>3282</v>
      </c>
      <c r="X5649" s="52" t="s">
        <v>1153</v>
      </c>
      <c r="Y5649" s="52">
        <v>1.2</v>
      </c>
      <c r="Z5649" s="20">
        <v>45</v>
      </c>
      <c r="AB5649" s="52"/>
      <c r="AC5649" s="20">
        <v>1</v>
      </c>
      <c r="AD5649" s="20">
        <v>1</v>
      </c>
      <c r="AE5649" s="52"/>
      <c r="AJ5649" s="52">
        <v>1</v>
      </c>
      <c r="AM5649" s="52">
        <v>1</v>
      </c>
      <c r="AP5649" s="52">
        <v>1</v>
      </c>
      <c r="AS5649" s="52">
        <v>1</v>
      </c>
      <c r="AV5649" s="20">
        <v>1</v>
      </c>
      <c r="AX5649" s="20">
        <v>1</v>
      </c>
      <c r="BA5649" s="20">
        <v>1</v>
      </c>
      <c r="BI5649" s="52"/>
      <c r="BJ5649" s="9"/>
      <c r="BV5649" s="20" t="s">
        <v>14707</v>
      </c>
      <c r="BW5649" s="52"/>
    </row>
    <row r="5650" spans="1:88" ht="15" customHeight="1">
      <c r="A5650" s="20" t="s">
        <v>14656</v>
      </c>
      <c r="B5650" s="52" t="s">
        <v>15282</v>
      </c>
      <c r="C5650" s="43" t="s">
        <v>2755</v>
      </c>
      <c r="D5650" s="21" t="s">
        <v>100</v>
      </c>
      <c r="E5650" s="9">
        <v>44452</v>
      </c>
      <c r="F5650" s="10">
        <v>0.83333333333333337</v>
      </c>
      <c r="G5650" s="20">
        <v>9</v>
      </c>
      <c r="H5650" s="20">
        <v>2021</v>
      </c>
      <c r="I5650" s="20">
        <v>1</v>
      </c>
      <c r="J5650" s="52">
        <v>1</v>
      </c>
      <c r="M5650" s="20" t="s">
        <v>3272</v>
      </c>
      <c r="N5650" s="20" t="s">
        <v>3272</v>
      </c>
      <c r="O5650" s="20" t="s">
        <v>372</v>
      </c>
      <c r="P5650" s="20">
        <v>22</v>
      </c>
      <c r="Q5650" s="20">
        <v>5</v>
      </c>
      <c r="R5650" s="20">
        <v>13</v>
      </c>
      <c r="S5650" s="52" t="s">
        <v>2756</v>
      </c>
      <c r="T5650" s="20">
        <v>70</v>
      </c>
      <c r="U5650" s="20">
        <v>11</v>
      </c>
      <c r="V5650" s="20">
        <v>54</v>
      </c>
      <c r="W5650" s="52" t="s">
        <v>3282</v>
      </c>
      <c r="X5650" s="52" t="s">
        <v>1153</v>
      </c>
      <c r="Y5650" s="52">
        <v>0.7</v>
      </c>
      <c r="Z5650" s="20">
        <v>30</v>
      </c>
      <c r="AC5650" s="52">
        <v>1</v>
      </c>
      <c r="AD5650" s="52"/>
      <c r="AE5650" s="20">
        <v>1</v>
      </c>
      <c r="AG5650" s="20">
        <v>1</v>
      </c>
      <c r="AH5650" s="20">
        <v>1</v>
      </c>
      <c r="AJ5650" s="52"/>
      <c r="AM5650" s="52">
        <v>1</v>
      </c>
      <c r="AP5650" s="52">
        <v>1</v>
      </c>
      <c r="AS5650" s="52">
        <v>1</v>
      </c>
      <c r="AV5650" s="52">
        <v>1</v>
      </c>
      <c r="AX5650" s="52">
        <v>1</v>
      </c>
      <c r="BA5650" s="52"/>
      <c r="BI5650" s="52"/>
      <c r="BJ5650" s="9"/>
      <c r="BK5650" s="52" t="s">
        <v>10058</v>
      </c>
      <c r="BL5650" s="20">
        <v>21</v>
      </c>
      <c r="BM5650" s="20">
        <v>33</v>
      </c>
      <c r="BN5650" s="20">
        <v>8</v>
      </c>
      <c r="BO5650" s="20" t="s">
        <v>2756</v>
      </c>
      <c r="BP5650" s="20">
        <v>70</v>
      </c>
      <c r="BQ5650" s="20">
        <v>5</v>
      </c>
      <c r="BR5650" s="20" t="s">
        <v>13564</v>
      </c>
      <c r="BS5650" s="52" t="s">
        <v>3282</v>
      </c>
      <c r="BT5650" s="52" t="s">
        <v>50</v>
      </c>
      <c r="BU5650" s="9">
        <v>44453</v>
      </c>
      <c r="BV5650" s="20" t="s">
        <v>14657</v>
      </c>
      <c r="BW5650" s="52" t="s">
        <v>14658</v>
      </c>
      <c r="CA5650" s="52"/>
      <c r="CC5650" s="20">
        <v>1</v>
      </c>
      <c r="CE5650" s="20">
        <v>1</v>
      </c>
      <c r="CH5650" s="20">
        <v>1</v>
      </c>
    </row>
    <row r="5651" spans="1:88" ht="15" customHeight="1">
      <c r="A5651" s="20">
        <v>190</v>
      </c>
      <c r="B5651" s="52" t="s">
        <v>15282</v>
      </c>
      <c r="C5651" s="43" t="s">
        <v>2755</v>
      </c>
      <c r="D5651" s="21" t="s">
        <v>100</v>
      </c>
      <c r="E5651" s="9">
        <v>44452</v>
      </c>
      <c r="F5651" s="10">
        <v>0.375</v>
      </c>
      <c r="G5651" s="20">
        <v>9</v>
      </c>
      <c r="H5651" s="20">
        <v>2021</v>
      </c>
      <c r="I5651" s="20">
        <v>1</v>
      </c>
      <c r="J5651" s="52">
        <v>1</v>
      </c>
      <c r="M5651" s="20" t="s">
        <v>14731</v>
      </c>
      <c r="N5651" s="20" t="s">
        <v>4227</v>
      </c>
      <c r="O5651" s="20" t="s">
        <v>8602</v>
      </c>
      <c r="P5651" s="20">
        <v>34</v>
      </c>
      <c r="Q5651" s="20">
        <v>38</v>
      </c>
      <c r="R5651" s="20">
        <v>20.6</v>
      </c>
      <c r="S5651" s="52" t="s">
        <v>2756</v>
      </c>
      <c r="T5651" s="20">
        <v>72</v>
      </c>
      <c r="U5651" s="20">
        <v>2</v>
      </c>
      <c r="V5651" s="20">
        <v>47.1</v>
      </c>
      <c r="W5651" s="52" t="s">
        <v>3282</v>
      </c>
      <c r="X5651" s="52" t="s">
        <v>1153</v>
      </c>
      <c r="Y5651" s="52">
        <v>1.5</v>
      </c>
      <c r="Z5651" s="20">
        <v>25</v>
      </c>
      <c r="AC5651" s="52">
        <v>1</v>
      </c>
      <c r="AE5651" s="52"/>
      <c r="AF5651" s="20">
        <v>1</v>
      </c>
      <c r="AJ5651" s="52">
        <v>1</v>
      </c>
      <c r="AM5651" s="52">
        <v>1</v>
      </c>
      <c r="AP5651" s="52">
        <v>1</v>
      </c>
      <c r="AS5651" s="52">
        <v>1</v>
      </c>
      <c r="AV5651" s="52">
        <v>1</v>
      </c>
      <c r="AX5651" s="20">
        <v>1</v>
      </c>
      <c r="BA5651" s="20">
        <v>1</v>
      </c>
      <c r="BI5651" s="52"/>
      <c r="BJ5651" s="9"/>
      <c r="BV5651" s="20" t="s">
        <v>14732</v>
      </c>
      <c r="BW5651" s="52" t="s">
        <v>12242</v>
      </c>
      <c r="CC5651" s="20">
        <v>1</v>
      </c>
      <c r="CE5651" s="20">
        <v>1</v>
      </c>
      <c r="CH5651" s="20">
        <v>1</v>
      </c>
    </row>
    <row r="5652" spans="1:88" ht="15" customHeight="1">
      <c r="A5652" s="20">
        <v>52021071</v>
      </c>
      <c r="B5652" s="45" t="s">
        <v>6096</v>
      </c>
      <c r="C5652" s="43" t="s">
        <v>3298</v>
      </c>
      <c r="D5652" s="21" t="s">
        <v>72</v>
      </c>
      <c r="E5652" s="9">
        <v>44452</v>
      </c>
      <c r="F5652" s="10">
        <v>0.61805555555555558</v>
      </c>
      <c r="G5652" s="20">
        <v>9</v>
      </c>
      <c r="H5652" s="20">
        <v>2021</v>
      </c>
      <c r="I5652" s="20">
        <v>1</v>
      </c>
      <c r="J5652" s="52"/>
      <c r="K5652" s="20">
        <v>1</v>
      </c>
      <c r="M5652" s="20" t="s">
        <v>12185</v>
      </c>
      <c r="N5652" s="20" t="s">
        <v>83</v>
      </c>
      <c r="O5652" s="20" t="s">
        <v>1619</v>
      </c>
      <c r="P5652" s="20">
        <v>33</v>
      </c>
      <c r="Q5652" s="20">
        <v>16</v>
      </c>
      <c r="R5652" s="20">
        <v>43.89</v>
      </c>
      <c r="S5652" s="20" t="s">
        <v>2756</v>
      </c>
      <c r="T5652" s="20">
        <v>71</v>
      </c>
      <c r="U5652" s="20">
        <v>39</v>
      </c>
      <c r="V5652" s="20">
        <v>49.6</v>
      </c>
      <c r="W5652" s="20" t="s">
        <v>3282</v>
      </c>
      <c r="X5652" s="52" t="s">
        <v>1153</v>
      </c>
      <c r="Y5652" s="52">
        <v>0.4</v>
      </c>
      <c r="Z5652" s="20">
        <v>3</v>
      </c>
      <c r="AA5652" s="52"/>
      <c r="AC5652" s="20">
        <v>1</v>
      </c>
      <c r="AD5652" s="20">
        <v>1</v>
      </c>
      <c r="AF5652" s="52"/>
      <c r="AH5652" s="52"/>
      <c r="AK5652" s="20" t="s">
        <v>14708</v>
      </c>
      <c r="AM5652" s="52">
        <v>1</v>
      </c>
      <c r="AP5652" s="52">
        <v>1</v>
      </c>
      <c r="AS5652" s="52">
        <v>1</v>
      </c>
      <c r="AV5652" s="52">
        <v>1</v>
      </c>
      <c r="AX5652" s="52">
        <v>1</v>
      </c>
      <c r="BA5652" s="52">
        <v>1</v>
      </c>
      <c r="BG5652" s="52"/>
      <c r="BJ5652" s="9"/>
      <c r="BV5652" s="20" t="s">
        <v>14709</v>
      </c>
      <c r="BW5652" s="52"/>
    </row>
    <row r="5653" spans="1:88" ht="15" customHeight="1">
      <c r="A5653" s="20">
        <v>0</v>
      </c>
      <c r="B5653" s="52" t="s">
        <v>15282</v>
      </c>
      <c r="C5653" s="43" t="s">
        <v>2755</v>
      </c>
      <c r="D5653" s="21" t="s">
        <v>100</v>
      </c>
      <c r="E5653" s="9">
        <v>44453</v>
      </c>
      <c r="F5653" s="10">
        <v>0.5</v>
      </c>
      <c r="G5653" s="20">
        <v>9</v>
      </c>
      <c r="H5653" s="20">
        <v>2021</v>
      </c>
      <c r="I5653" s="20">
        <v>1</v>
      </c>
      <c r="J5653" s="52">
        <v>1</v>
      </c>
      <c r="M5653" s="20" t="s">
        <v>14800</v>
      </c>
      <c r="N5653" s="20" t="s">
        <v>2075</v>
      </c>
      <c r="O5653" s="20" t="s">
        <v>8607</v>
      </c>
      <c r="P5653" s="20">
        <v>39</v>
      </c>
      <c r="Q5653" s="20">
        <v>49</v>
      </c>
      <c r="R5653" s="20">
        <v>36</v>
      </c>
      <c r="S5653" s="52" t="s">
        <v>2756</v>
      </c>
      <c r="T5653" s="20">
        <v>73</v>
      </c>
      <c r="U5653" s="20">
        <v>24</v>
      </c>
      <c r="V5653" s="20">
        <v>17</v>
      </c>
      <c r="W5653" s="52" t="s">
        <v>3282</v>
      </c>
      <c r="X5653" s="52" t="s">
        <v>1153</v>
      </c>
      <c r="Y5653" s="52">
        <v>1.3</v>
      </c>
      <c r="Z5653" s="20">
        <v>80</v>
      </c>
      <c r="AC5653" s="52"/>
      <c r="AF5653" s="52">
        <v>1</v>
      </c>
      <c r="AH5653" s="52"/>
      <c r="AJ5653" s="20">
        <v>1</v>
      </c>
      <c r="AL5653" s="52"/>
      <c r="AM5653" s="20">
        <v>1</v>
      </c>
      <c r="AO5653" s="52"/>
      <c r="AP5653" s="20">
        <v>1</v>
      </c>
      <c r="AS5653" s="52">
        <v>1</v>
      </c>
      <c r="AV5653" s="52">
        <v>1</v>
      </c>
      <c r="AX5653" s="52">
        <v>1</v>
      </c>
      <c r="BA5653" s="52">
        <v>1</v>
      </c>
      <c r="BB5653" s="20">
        <v>1</v>
      </c>
      <c r="BC5653" s="52"/>
      <c r="BJ5653" s="9"/>
      <c r="BV5653" s="20" t="s">
        <v>14801</v>
      </c>
      <c r="BW5653" s="52" t="s">
        <v>3806</v>
      </c>
      <c r="CI5653" s="20" t="s">
        <v>48</v>
      </c>
    </row>
    <row r="5654" spans="1:88" ht="15" customHeight="1">
      <c r="A5654" s="20">
        <v>10409</v>
      </c>
      <c r="B5654" s="52" t="s">
        <v>15282</v>
      </c>
      <c r="C5654" s="43" t="s">
        <v>2755</v>
      </c>
      <c r="D5654" s="21" t="s">
        <v>100</v>
      </c>
      <c r="E5654" s="9">
        <v>44453</v>
      </c>
      <c r="F5654" s="10">
        <v>0.5708333333333333</v>
      </c>
      <c r="G5654" s="20">
        <v>9</v>
      </c>
      <c r="H5654" s="20">
        <v>2021</v>
      </c>
      <c r="I5654" s="20">
        <v>1</v>
      </c>
      <c r="J5654" s="20">
        <v>1</v>
      </c>
      <c r="K5654" s="52"/>
      <c r="M5654" s="20" t="s">
        <v>455</v>
      </c>
      <c r="N5654" s="20" t="s">
        <v>882</v>
      </c>
      <c r="O5654" s="20" t="s">
        <v>8600</v>
      </c>
      <c r="P5654" s="20">
        <v>20</v>
      </c>
      <c r="Q5654" s="20">
        <v>13</v>
      </c>
      <c r="R5654" s="20">
        <v>14.71</v>
      </c>
      <c r="S5654" s="52" t="s">
        <v>2756</v>
      </c>
      <c r="T5654" s="20">
        <v>70</v>
      </c>
      <c r="U5654" s="20">
        <v>9</v>
      </c>
      <c r="V5654" s="20">
        <v>14.8</v>
      </c>
      <c r="W5654" s="52" t="s">
        <v>3282</v>
      </c>
      <c r="X5654" s="52" t="s">
        <v>1153</v>
      </c>
      <c r="Y5654" s="52">
        <v>1.1000000000000001</v>
      </c>
      <c r="Z5654" s="20">
        <v>13.1</v>
      </c>
      <c r="AB5654" s="52">
        <v>1</v>
      </c>
      <c r="AF5654" s="52">
        <v>1</v>
      </c>
      <c r="AJ5654" s="52">
        <v>1</v>
      </c>
      <c r="AM5654" s="52">
        <v>1</v>
      </c>
      <c r="AP5654" s="52">
        <v>1</v>
      </c>
      <c r="AR5654" s="52"/>
      <c r="AS5654" s="20">
        <v>1</v>
      </c>
      <c r="AV5654" s="52">
        <v>1</v>
      </c>
      <c r="AY5654" s="20">
        <v>1</v>
      </c>
      <c r="BA5654" s="52">
        <v>1</v>
      </c>
      <c r="BI5654" s="52">
        <v>1</v>
      </c>
      <c r="BJ5654" s="9">
        <v>44453</v>
      </c>
      <c r="BK5654" s="20" t="s">
        <v>909</v>
      </c>
      <c r="BL5654" s="20">
        <v>20</v>
      </c>
      <c r="BM5654" s="20">
        <v>12</v>
      </c>
      <c r="BN5654" s="20">
        <v>21.4</v>
      </c>
      <c r="BO5654" s="20" t="s">
        <v>2756</v>
      </c>
      <c r="BP5654" s="20">
        <v>70</v>
      </c>
      <c r="BQ5654" s="20">
        <v>2</v>
      </c>
      <c r="BR5654" s="20">
        <v>51.88</v>
      </c>
      <c r="BS5654" s="52" t="s">
        <v>3282</v>
      </c>
      <c r="BT5654" s="52" t="s">
        <v>50</v>
      </c>
      <c r="BU5654" s="9">
        <v>44462</v>
      </c>
      <c r="BV5654" s="20" t="s">
        <v>14652</v>
      </c>
      <c r="BW5654" s="52" t="s">
        <v>10670</v>
      </c>
      <c r="BX5654" s="20">
        <v>1</v>
      </c>
    </row>
    <row r="5655" spans="1:88" ht="15" customHeight="1">
      <c r="A5655" s="20">
        <v>52021072</v>
      </c>
      <c r="B5655" s="52" t="s">
        <v>15282</v>
      </c>
      <c r="C5655" s="43" t="s">
        <v>12952</v>
      </c>
      <c r="D5655" s="21" t="s">
        <v>12953</v>
      </c>
      <c r="E5655" s="9">
        <v>44453</v>
      </c>
      <c r="F5655" s="10">
        <v>0.57291666666666663</v>
      </c>
      <c r="G5655" s="20">
        <v>9</v>
      </c>
      <c r="H5655" s="20">
        <v>2021</v>
      </c>
      <c r="I5655" s="20">
        <v>1</v>
      </c>
      <c r="J5655" s="52"/>
      <c r="K5655" s="20">
        <v>1</v>
      </c>
      <c r="M5655" s="20" t="s">
        <v>14710</v>
      </c>
      <c r="N5655" s="20" t="s">
        <v>2573</v>
      </c>
      <c r="O5655" s="20" t="s">
        <v>1619</v>
      </c>
      <c r="P5655" s="20">
        <v>32</v>
      </c>
      <c r="Q5655" s="20">
        <v>46</v>
      </c>
      <c r="R5655" s="20">
        <v>53.75</v>
      </c>
      <c r="S5655" s="52" t="s">
        <v>2756</v>
      </c>
      <c r="T5655" s="20">
        <v>71</v>
      </c>
      <c r="U5655" s="20">
        <v>31</v>
      </c>
      <c r="V5655" s="20">
        <v>59.59</v>
      </c>
      <c r="W5655" s="52" t="s">
        <v>3282</v>
      </c>
      <c r="X5655" s="52" t="s">
        <v>1153</v>
      </c>
      <c r="Y5655" s="52">
        <v>1.3</v>
      </c>
      <c r="Z5655" s="20">
        <v>80</v>
      </c>
      <c r="AA5655" s="52"/>
      <c r="AB5655" s="20">
        <v>1</v>
      </c>
      <c r="AD5655" s="52"/>
      <c r="AE5655" s="20">
        <v>1</v>
      </c>
      <c r="AH5655" s="52"/>
      <c r="AJ5655" s="52">
        <v>1</v>
      </c>
      <c r="AM5655" s="52">
        <v>1</v>
      </c>
      <c r="AP5655" s="52">
        <v>1</v>
      </c>
      <c r="AS5655" s="52">
        <v>1</v>
      </c>
      <c r="AV5655" s="52"/>
      <c r="AZ5655" s="52"/>
      <c r="BA5655" s="52"/>
      <c r="BI5655" s="20">
        <v>1</v>
      </c>
      <c r="BJ5655" s="9"/>
      <c r="BK5655" s="20" t="s">
        <v>8708</v>
      </c>
      <c r="BL5655" s="20">
        <v>32</v>
      </c>
      <c r="BM5655" s="20">
        <v>46</v>
      </c>
      <c r="BN5655" s="20">
        <v>53.75</v>
      </c>
      <c r="BO5655" s="20" t="s">
        <v>2756</v>
      </c>
      <c r="BP5655" s="20">
        <v>71</v>
      </c>
      <c r="BQ5655" s="20">
        <v>31</v>
      </c>
      <c r="BR5655" s="20">
        <v>59.59</v>
      </c>
      <c r="BS5655" s="52" t="s">
        <v>3282</v>
      </c>
      <c r="BT5655" s="52" t="s">
        <v>50</v>
      </c>
      <c r="BU5655" s="9">
        <v>44453</v>
      </c>
      <c r="BV5655" s="20" t="s">
        <v>14711</v>
      </c>
      <c r="BW5655" s="52" t="s">
        <v>4740</v>
      </c>
      <c r="CC5655" s="20">
        <v>1</v>
      </c>
      <c r="CE5655" s="20">
        <v>1</v>
      </c>
      <c r="CI5655" s="20" t="s">
        <v>57</v>
      </c>
    </row>
    <row r="5656" spans="1:88" ht="15" customHeight="1">
      <c r="A5656" s="20" t="s">
        <v>14672</v>
      </c>
      <c r="B5656" s="45" t="s">
        <v>3182</v>
      </c>
      <c r="C5656" s="43" t="s">
        <v>4530</v>
      </c>
      <c r="D5656" s="21" t="s">
        <v>238</v>
      </c>
      <c r="E5656" s="9">
        <v>44453</v>
      </c>
      <c r="F5656" s="10">
        <v>0.82638888888888884</v>
      </c>
      <c r="G5656" s="20">
        <v>9</v>
      </c>
      <c r="H5656" s="20">
        <v>2021</v>
      </c>
      <c r="I5656" s="20">
        <v>1</v>
      </c>
      <c r="J5656" s="52"/>
      <c r="K5656" s="20">
        <v>1</v>
      </c>
      <c r="M5656" s="20" t="s">
        <v>372</v>
      </c>
      <c r="N5656" s="20" t="s">
        <v>372</v>
      </c>
      <c r="O5656" s="20" t="s">
        <v>372</v>
      </c>
      <c r="P5656" s="20">
        <v>23</v>
      </c>
      <c r="Q5656" s="20">
        <v>5</v>
      </c>
      <c r="R5656" s="20">
        <v>52.41</v>
      </c>
      <c r="S5656" s="52" t="s">
        <v>2756</v>
      </c>
      <c r="T5656" s="20">
        <v>70</v>
      </c>
      <c r="U5656" s="20">
        <v>29</v>
      </c>
      <c r="V5656" s="20">
        <v>5.87</v>
      </c>
      <c r="W5656" s="52" t="s">
        <v>3282</v>
      </c>
      <c r="X5656" s="52" t="s">
        <v>1153</v>
      </c>
      <c r="Y5656" s="52" t="s">
        <v>7940</v>
      </c>
      <c r="Z5656" s="20" t="s">
        <v>7940</v>
      </c>
      <c r="AA5656" s="52"/>
      <c r="AC5656" s="20">
        <v>1</v>
      </c>
      <c r="AE5656" s="20">
        <v>1</v>
      </c>
      <c r="AF5656" s="52"/>
      <c r="AH5656" s="20">
        <v>1</v>
      </c>
      <c r="AJ5656" s="52"/>
      <c r="AM5656" s="52">
        <v>1</v>
      </c>
      <c r="AO5656" s="20">
        <v>1</v>
      </c>
      <c r="AP5656" s="52"/>
      <c r="AS5656" s="52">
        <v>1</v>
      </c>
      <c r="AV5656" s="52">
        <v>1</v>
      </c>
      <c r="AY5656" s="52"/>
      <c r="BB5656" s="52"/>
      <c r="BC5656" s="52"/>
      <c r="BJ5656" s="9"/>
      <c r="BV5656" s="20" t="s">
        <v>14673</v>
      </c>
      <c r="BW5656" s="52" t="s">
        <v>14674</v>
      </c>
      <c r="BY5656" s="52"/>
      <c r="CA5656" s="52"/>
      <c r="CC5656" s="20">
        <v>1</v>
      </c>
      <c r="CE5656" s="20">
        <v>1</v>
      </c>
      <c r="CH5656" s="20">
        <v>1</v>
      </c>
    </row>
    <row r="5657" spans="1:88" ht="15" customHeight="1">
      <c r="A5657" s="20" t="s">
        <v>14806</v>
      </c>
      <c r="B5657" s="52" t="s">
        <v>15282</v>
      </c>
      <c r="C5657" s="43" t="s">
        <v>2755</v>
      </c>
      <c r="D5657" s="21" t="s">
        <v>100</v>
      </c>
      <c r="E5657" s="9">
        <v>44453</v>
      </c>
      <c r="F5657" s="10">
        <v>0.79166666666666663</v>
      </c>
      <c r="G5657" s="20">
        <v>9</v>
      </c>
      <c r="H5657" s="20">
        <v>2021</v>
      </c>
      <c r="I5657" s="20">
        <v>1</v>
      </c>
      <c r="J5657" s="52">
        <v>1</v>
      </c>
      <c r="M5657" s="20" t="s">
        <v>14807</v>
      </c>
      <c r="N5657" s="20" t="s">
        <v>189</v>
      </c>
      <c r="O5657" s="20" t="s">
        <v>10214</v>
      </c>
      <c r="P5657" s="20">
        <v>36</v>
      </c>
      <c r="Q5657" s="20">
        <v>15</v>
      </c>
      <c r="R5657" s="20">
        <v>20.350000000000001</v>
      </c>
      <c r="S5657" s="52" t="s">
        <v>2756</v>
      </c>
      <c r="T5657" s="20">
        <v>72</v>
      </c>
      <c r="U5657" s="20">
        <v>48</v>
      </c>
      <c r="V5657" s="20">
        <v>31.45</v>
      </c>
      <c r="W5657" s="52" t="s">
        <v>3282</v>
      </c>
      <c r="X5657" s="52" t="s">
        <v>1153</v>
      </c>
      <c r="Y5657" s="52">
        <v>1.5</v>
      </c>
      <c r="Z5657" s="20">
        <v>150</v>
      </c>
      <c r="AA5657" s="20">
        <v>1</v>
      </c>
      <c r="AC5657" s="52"/>
      <c r="AE5657" s="52">
        <v>1</v>
      </c>
      <c r="AH5657" s="52">
        <v>1</v>
      </c>
      <c r="AM5657" s="52">
        <v>1</v>
      </c>
      <c r="AP5657" s="52">
        <v>1</v>
      </c>
      <c r="AS5657" s="52">
        <v>1</v>
      </c>
      <c r="AU5657" s="52"/>
      <c r="AV5657" s="20">
        <v>1</v>
      </c>
      <c r="AX5657" s="20">
        <v>1</v>
      </c>
      <c r="AZ5657" s="52"/>
      <c r="BA5657" s="52">
        <v>1</v>
      </c>
      <c r="BJ5657" s="9"/>
      <c r="BV5657" s="20" t="s">
        <v>14808</v>
      </c>
      <c r="BW5657" s="52" t="s">
        <v>14809</v>
      </c>
      <c r="CC5657" s="20">
        <v>1</v>
      </c>
      <c r="CE5657" s="20">
        <v>1</v>
      </c>
      <c r="CI5657" s="20" t="s">
        <v>48</v>
      </c>
    </row>
    <row r="5658" spans="1:88" ht="15" customHeight="1">
      <c r="A5658" s="20">
        <v>120379</v>
      </c>
      <c r="B5658" s="52" t="s">
        <v>15282</v>
      </c>
      <c r="C5658" s="43" t="s">
        <v>2245</v>
      </c>
      <c r="D5658" s="21" t="s">
        <v>85</v>
      </c>
      <c r="E5658" s="9">
        <v>44454</v>
      </c>
      <c r="F5658" s="10">
        <v>0.66666666666666663</v>
      </c>
      <c r="G5658" s="20">
        <v>9</v>
      </c>
      <c r="H5658" s="20">
        <v>2021</v>
      </c>
      <c r="I5658" s="20">
        <v>1</v>
      </c>
      <c r="J5658" s="52">
        <v>1</v>
      </c>
      <c r="M5658" s="20" t="s">
        <v>11578</v>
      </c>
      <c r="N5658" s="20" t="s">
        <v>1820</v>
      </c>
      <c r="O5658" s="20" t="s">
        <v>8606</v>
      </c>
      <c r="P5658" s="20">
        <v>53</v>
      </c>
      <c r="Q5658" s="20">
        <v>8</v>
      </c>
      <c r="R5658" s="20">
        <v>38</v>
      </c>
      <c r="S5658" s="52" t="s">
        <v>2756</v>
      </c>
      <c r="T5658" s="20">
        <v>70</v>
      </c>
      <c r="U5658" s="20">
        <v>52</v>
      </c>
      <c r="V5658" s="20">
        <v>46</v>
      </c>
      <c r="W5658" s="52" t="s">
        <v>3282</v>
      </c>
      <c r="X5658" s="52" t="s">
        <v>1153</v>
      </c>
      <c r="Y5658" s="52">
        <v>1.3</v>
      </c>
      <c r="Z5658" s="20">
        <v>60</v>
      </c>
      <c r="AC5658" s="52">
        <v>1</v>
      </c>
      <c r="AE5658" s="20">
        <v>1</v>
      </c>
      <c r="AF5658" s="52"/>
      <c r="AH5658" s="20">
        <v>1</v>
      </c>
      <c r="AM5658" s="52">
        <v>1</v>
      </c>
      <c r="AP5658" s="52">
        <v>1</v>
      </c>
      <c r="AS5658" s="52">
        <v>1</v>
      </c>
      <c r="AV5658" s="52">
        <v>1</v>
      </c>
      <c r="AX5658" s="20">
        <v>1</v>
      </c>
      <c r="AZ5658" s="52"/>
      <c r="BA5658" s="52">
        <v>1</v>
      </c>
      <c r="BG5658" s="20">
        <v>1</v>
      </c>
      <c r="BH5658" s="9">
        <v>44454</v>
      </c>
      <c r="BJ5658" s="9"/>
      <c r="BK5658" s="20" t="s">
        <v>2159</v>
      </c>
      <c r="BL5658" s="20">
        <v>53</v>
      </c>
      <c r="BM5658" s="20">
        <v>8</v>
      </c>
      <c r="BN5658" s="20">
        <v>38</v>
      </c>
      <c r="BO5658" s="20" t="s">
        <v>2756</v>
      </c>
      <c r="BP5658" s="20">
        <v>70</v>
      </c>
      <c r="BQ5658" s="20">
        <v>52</v>
      </c>
      <c r="BR5658" s="20">
        <v>46</v>
      </c>
      <c r="BS5658" s="52" t="s">
        <v>3282</v>
      </c>
      <c r="BT5658" s="52" t="s">
        <v>50</v>
      </c>
      <c r="BU5658" s="9">
        <v>44454</v>
      </c>
      <c r="BV5658" s="20" t="s">
        <v>14795</v>
      </c>
      <c r="BW5658" s="52" t="s">
        <v>14796</v>
      </c>
      <c r="BY5658" s="52"/>
      <c r="CA5658" s="52"/>
    </row>
    <row r="5659" spans="1:88" ht="15" customHeight="1">
      <c r="A5659" s="20" t="s">
        <v>14810</v>
      </c>
      <c r="B5659" s="52" t="s">
        <v>15282</v>
      </c>
      <c r="C5659" s="43" t="s">
        <v>2755</v>
      </c>
      <c r="D5659" s="21" t="s">
        <v>100</v>
      </c>
      <c r="E5659" s="9">
        <v>44454</v>
      </c>
      <c r="F5659" s="10">
        <v>0.57291666666666663</v>
      </c>
      <c r="G5659" s="20">
        <v>9</v>
      </c>
      <c r="H5659" s="20">
        <v>2021</v>
      </c>
      <c r="I5659" s="20">
        <v>1</v>
      </c>
      <c r="J5659" s="52">
        <v>1</v>
      </c>
      <c r="M5659" s="20" t="s">
        <v>189</v>
      </c>
      <c r="N5659" s="20" t="s">
        <v>189</v>
      </c>
      <c r="O5659" s="20" t="s">
        <v>10214</v>
      </c>
      <c r="P5659" s="20">
        <v>36</v>
      </c>
      <c r="Q5659" s="20">
        <v>7</v>
      </c>
      <c r="R5659" s="20">
        <v>45.38</v>
      </c>
      <c r="S5659" s="20" t="s">
        <v>2756</v>
      </c>
      <c r="T5659" s="20">
        <v>72</v>
      </c>
      <c r="U5659" s="20">
        <v>48</v>
      </c>
      <c r="V5659" s="20">
        <v>14.93</v>
      </c>
      <c r="W5659" s="20" t="s">
        <v>3282</v>
      </c>
      <c r="X5659" s="52" t="s">
        <v>1153</v>
      </c>
      <c r="Y5659" s="52">
        <v>0.8</v>
      </c>
      <c r="Z5659" s="20">
        <v>20</v>
      </c>
      <c r="AC5659" s="52">
        <v>1</v>
      </c>
      <c r="AF5659" s="52"/>
      <c r="AG5659" s="20">
        <v>1</v>
      </c>
      <c r="AH5659" s="20">
        <v>1</v>
      </c>
      <c r="AJ5659" s="52"/>
      <c r="AM5659" s="52">
        <v>1</v>
      </c>
      <c r="AP5659" s="52">
        <v>1</v>
      </c>
      <c r="AS5659" s="52">
        <v>1</v>
      </c>
      <c r="AV5659" s="52">
        <v>1</v>
      </c>
      <c r="AX5659" s="52">
        <v>1</v>
      </c>
      <c r="BA5659" s="52">
        <v>1</v>
      </c>
      <c r="BG5659" s="20">
        <v>1</v>
      </c>
      <c r="BH5659" s="9">
        <v>44454</v>
      </c>
      <c r="BJ5659" s="9"/>
      <c r="BK5659" s="20" t="s">
        <v>10058</v>
      </c>
      <c r="BL5659" s="20">
        <v>36</v>
      </c>
      <c r="BM5659" s="20">
        <v>7</v>
      </c>
      <c r="BN5659" s="20">
        <v>52.59</v>
      </c>
      <c r="BO5659" s="20" t="s">
        <v>2756</v>
      </c>
      <c r="BP5659" s="20">
        <v>72</v>
      </c>
      <c r="BQ5659" s="20">
        <v>48</v>
      </c>
      <c r="BR5659" s="20">
        <v>22.46</v>
      </c>
      <c r="BS5659" s="52" t="s">
        <v>3282</v>
      </c>
      <c r="BT5659" s="20" t="s">
        <v>50</v>
      </c>
      <c r="BU5659" s="9">
        <v>44454</v>
      </c>
      <c r="BV5659" s="20" t="s">
        <v>14811</v>
      </c>
      <c r="BW5659" s="52" t="s">
        <v>14812</v>
      </c>
      <c r="CC5659" s="20">
        <v>1</v>
      </c>
      <c r="CE5659" s="20">
        <v>1</v>
      </c>
      <c r="CI5659" s="20" t="s">
        <v>48</v>
      </c>
    </row>
    <row r="5660" spans="1:88" ht="15" customHeight="1">
      <c r="A5660" s="20" t="s">
        <v>14659</v>
      </c>
      <c r="B5660" s="52" t="s">
        <v>15282</v>
      </c>
      <c r="C5660" s="43" t="s">
        <v>3294</v>
      </c>
      <c r="D5660" s="21" t="s">
        <v>420</v>
      </c>
      <c r="E5660" s="9">
        <v>44454</v>
      </c>
      <c r="F5660" s="10">
        <v>0.45833333333333331</v>
      </c>
      <c r="G5660" s="20">
        <v>9</v>
      </c>
      <c r="H5660" s="20">
        <v>2021</v>
      </c>
      <c r="I5660" s="20">
        <v>1</v>
      </c>
      <c r="J5660" s="52">
        <v>1</v>
      </c>
      <c r="M5660" s="20" t="s">
        <v>3272</v>
      </c>
      <c r="N5660" s="20" t="s">
        <v>3272</v>
      </c>
      <c r="O5660" s="20" t="s">
        <v>372</v>
      </c>
      <c r="P5660" s="20">
        <v>21</v>
      </c>
      <c r="Q5660" s="20">
        <v>33</v>
      </c>
      <c r="R5660" s="20">
        <v>0.8</v>
      </c>
      <c r="S5660" s="52" t="s">
        <v>2756</v>
      </c>
      <c r="T5660" s="20">
        <v>70</v>
      </c>
      <c r="U5660" s="20">
        <v>5</v>
      </c>
      <c r="V5660" s="20">
        <v>26</v>
      </c>
      <c r="W5660" s="52" t="s">
        <v>3282</v>
      </c>
      <c r="X5660" s="52" t="s">
        <v>1153</v>
      </c>
      <c r="Y5660" s="52">
        <v>3</v>
      </c>
      <c r="Z5660" s="20">
        <v>2000</v>
      </c>
      <c r="AB5660" s="20">
        <v>1</v>
      </c>
      <c r="AC5660" s="52"/>
      <c r="AD5660" s="20">
        <v>1</v>
      </c>
      <c r="AF5660" s="52"/>
      <c r="AH5660" s="52">
        <v>1</v>
      </c>
      <c r="AM5660" s="52">
        <v>1</v>
      </c>
      <c r="AP5660" s="52">
        <v>1</v>
      </c>
      <c r="AS5660" s="52">
        <v>1</v>
      </c>
      <c r="AV5660" s="52">
        <v>1</v>
      </c>
      <c r="AX5660" s="52">
        <v>1</v>
      </c>
      <c r="BA5660" s="52"/>
      <c r="BJ5660" s="9"/>
      <c r="BK5660" s="20" t="s">
        <v>12124</v>
      </c>
      <c r="BU5660" s="9">
        <v>44454</v>
      </c>
      <c r="BV5660" s="20" t="s">
        <v>14660</v>
      </c>
      <c r="BW5660" s="52" t="s">
        <v>14658</v>
      </c>
      <c r="CC5660" s="20">
        <v>1</v>
      </c>
      <c r="CE5660" s="20">
        <v>1</v>
      </c>
      <c r="CH5660" s="20">
        <v>1</v>
      </c>
    </row>
    <row r="5661" spans="1:88" ht="15" customHeight="1">
      <c r="A5661" s="20">
        <v>40660</v>
      </c>
      <c r="B5661" s="45" t="s">
        <v>3182</v>
      </c>
      <c r="C5661" s="43" t="s">
        <v>4530</v>
      </c>
      <c r="D5661" s="21" t="s">
        <v>238</v>
      </c>
      <c r="E5661" s="9">
        <v>44454</v>
      </c>
      <c r="F5661" s="10">
        <v>0.70833333333333337</v>
      </c>
      <c r="G5661" s="52">
        <v>9</v>
      </c>
      <c r="H5661" s="20">
        <v>2021</v>
      </c>
      <c r="I5661" s="20">
        <v>2</v>
      </c>
      <c r="J5661" s="52"/>
      <c r="K5661" s="20">
        <v>2</v>
      </c>
      <c r="M5661" s="20" t="s">
        <v>961</v>
      </c>
      <c r="N5661" s="20" t="s">
        <v>948</v>
      </c>
      <c r="O5661" s="20" t="s">
        <v>944</v>
      </c>
      <c r="P5661" s="20">
        <v>31</v>
      </c>
      <c r="Q5661" s="20">
        <v>54</v>
      </c>
      <c r="R5661" s="20">
        <v>23.39</v>
      </c>
      <c r="S5661" s="52" t="s">
        <v>2756</v>
      </c>
      <c r="T5661" s="20">
        <v>71</v>
      </c>
      <c r="U5661" s="20">
        <v>30</v>
      </c>
      <c r="V5661" s="20">
        <v>4.47</v>
      </c>
      <c r="W5661" s="52" t="s">
        <v>3282</v>
      </c>
      <c r="X5661" s="52" t="s">
        <v>1153</v>
      </c>
      <c r="Y5661" s="52">
        <v>0.55000000000000004</v>
      </c>
      <c r="Z5661" s="20">
        <v>3</v>
      </c>
      <c r="AC5661" s="52">
        <v>1</v>
      </c>
      <c r="AD5661" s="20">
        <v>1</v>
      </c>
      <c r="AF5661" s="52"/>
      <c r="AH5661" s="52">
        <v>1</v>
      </c>
      <c r="AL5661" s="20">
        <v>1</v>
      </c>
      <c r="AM5661" s="52"/>
      <c r="AN5661" s="20" t="s">
        <v>14686</v>
      </c>
      <c r="AP5661" s="52">
        <v>1</v>
      </c>
      <c r="AQ5661" s="20" t="s">
        <v>14686</v>
      </c>
      <c r="AS5661" s="52">
        <v>1</v>
      </c>
      <c r="AV5661" s="52">
        <v>1</v>
      </c>
      <c r="AX5661" s="52"/>
      <c r="BA5661" s="52">
        <v>1</v>
      </c>
      <c r="BC5661" s="52"/>
      <c r="BI5661" s="20">
        <v>1</v>
      </c>
      <c r="BJ5661" s="9">
        <v>44454</v>
      </c>
      <c r="BK5661" s="20" t="s">
        <v>2415</v>
      </c>
      <c r="BL5661" s="20">
        <v>31</v>
      </c>
      <c r="BM5661" s="20">
        <v>54</v>
      </c>
      <c r="BN5661" s="20">
        <v>23.39</v>
      </c>
      <c r="BO5661" s="20" t="s">
        <v>2756</v>
      </c>
      <c r="BP5661" s="20">
        <v>71</v>
      </c>
      <c r="BQ5661" s="20">
        <v>30</v>
      </c>
      <c r="BR5661" s="20">
        <v>4.47</v>
      </c>
      <c r="BS5661" s="52" t="s">
        <v>3282</v>
      </c>
      <c r="BT5661" s="20" t="s">
        <v>50</v>
      </c>
      <c r="BU5661" s="9">
        <v>44454</v>
      </c>
      <c r="BV5661" s="20" t="s">
        <v>14687</v>
      </c>
      <c r="BW5661" s="52" t="s">
        <v>14688</v>
      </c>
      <c r="BY5661" s="52"/>
      <c r="BZ5661" s="52"/>
      <c r="CC5661" s="20">
        <v>1</v>
      </c>
      <c r="CE5661" s="20">
        <v>1</v>
      </c>
      <c r="CH5661" s="20">
        <v>1</v>
      </c>
      <c r="CJ5661" s="20" t="s">
        <v>14689</v>
      </c>
    </row>
    <row r="5662" spans="1:88" ht="15" customHeight="1">
      <c r="A5662" s="20" t="s">
        <v>14813</v>
      </c>
      <c r="B5662" s="52" t="s">
        <v>15282</v>
      </c>
      <c r="C5662" s="43" t="s">
        <v>2755</v>
      </c>
      <c r="D5662" s="21" t="s">
        <v>100</v>
      </c>
      <c r="E5662" s="9">
        <v>44455</v>
      </c>
      <c r="F5662" s="10">
        <v>0.58333333333333337</v>
      </c>
      <c r="G5662" s="52">
        <v>9</v>
      </c>
      <c r="H5662" s="20">
        <v>2021</v>
      </c>
      <c r="I5662" s="20">
        <v>1</v>
      </c>
      <c r="J5662" s="52">
        <v>1</v>
      </c>
      <c r="M5662" s="20" t="s">
        <v>189</v>
      </c>
      <c r="N5662" s="20" t="s">
        <v>189</v>
      </c>
      <c r="O5662" s="20" t="s">
        <v>10214</v>
      </c>
      <c r="P5662" s="20">
        <v>36</v>
      </c>
      <c r="Q5662" s="20">
        <v>7</v>
      </c>
      <c r="R5662" s="20">
        <v>45.38</v>
      </c>
      <c r="S5662" s="52" t="s">
        <v>2756</v>
      </c>
      <c r="T5662" s="20">
        <v>72</v>
      </c>
      <c r="U5662" s="20">
        <v>48</v>
      </c>
      <c r="V5662" s="20">
        <v>14.93</v>
      </c>
      <c r="W5662" s="52" t="s">
        <v>3282</v>
      </c>
      <c r="X5662" s="52" t="s">
        <v>1153</v>
      </c>
      <c r="Y5662" s="52">
        <v>0.8</v>
      </c>
      <c r="Z5662" s="20">
        <v>20</v>
      </c>
      <c r="AC5662" s="52">
        <v>1</v>
      </c>
      <c r="AE5662" s="52"/>
      <c r="AG5662" s="20">
        <v>1</v>
      </c>
      <c r="AH5662" s="52">
        <v>1</v>
      </c>
      <c r="AM5662" s="52">
        <v>1</v>
      </c>
      <c r="AO5662" s="52"/>
      <c r="AP5662" s="20">
        <v>1</v>
      </c>
      <c r="AS5662" s="52">
        <v>1</v>
      </c>
      <c r="AV5662" s="52">
        <v>1</v>
      </c>
      <c r="AX5662" s="52">
        <v>1</v>
      </c>
      <c r="BA5662" s="52">
        <v>1</v>
      </c>
      <c r="BG5662" s="20">
        <v>1</v>
      </c>
      <c r="BH5662" s="9">
        <v>44455</v>
      </c>
      <c r="BJ5662" s="9"/>
      <c r="BV5662" s="20" t="s">
        <v>14814</v>
      </c>
      <c r="BW5662" s="52" t="s">
        <v>14815</v>
      </c>
      <c r="CC5662" s="20">
        <v>1</v>
      </c>
      <c r="CE5662" s="20">
        <v>1</v>
      </c>
      <c r="CI5662" s="20" t="s">
        <v>48</v>
      </c>
    </row>
    <row r="5663" spans="1:88" ht="15" customHeight="1">
      <c r="A5663" s="20">
        <v>120380</v>
      </c>
      <c r="B5663" s="52" t="s">
        <v>15282</v>
      </c>
      <c r="C5663" s="43" t="s">
        <v>2245</v>
      </c>
      <c r="D5663" s="21" t="s">
        <v>85</v>
      </c>
      <c r="E5663" s="9">
        <v>44455</v>
      </c>
      <c r="F5663" s="10">
        <v>0.41319444444444442</v>
      </c>
      <c r="G5663" s="52">
        <v>9</v>
      </c>
      <c r="H5663" s="20">
        <v>2021</v>
      </c>
      <c r="I5663" s="20">
        <v>1</v>
      </c>
      <c r="J5663" s="52">
        <v>1</v>
      </c>
      <c r="M5663" s="20" t="s">
        <v>11578</v>
      </c>
      <c r="N5663" s="52" t="s">
        <v>1820</v>
      </c>
      <c r="O5663" s="20" t="s">
        <v>8606</v>
      </c>
      <c r="P5663" s="20">
        <v>53</v>
      </c>
      <c r="Q5663" s="20">
        <v>8</v>
      </c>
      <c r="R5663" s="20">
        <v>49</v>
      </c>
      <c r="S5663" s="52" t="s">
        <v>2756</v>
      </c>
      <c r="T5663" s="20">
        <v>70</v>
      </c>
      <c r="U5663" s="20">
        <v>52</v>
      </c>
      <c r="V5663" s="20">
        <v>59</v>
      </c>
      <c r="W5663" s="52" t="s">
        <v>3282</v>
      </c>
      <c r="X5663" s="52" t="s">
        <v>1153</v>
      </c>
      <c r="Y5663" s="52">
        <v>1.4</v>
      </c>
      <c r="Z5663" s="20">
        <v>60</v>
      </c>
      <c r="AC5663" s="52">
        <v>1</v>
      </c>
      <c r="AE5663" s="20">
        <v>1</v>
      </c>
      <c r="AF5663" s="52"/>
      <c r="AH5663" s="52">
        <v>1</v>
      </c>
      <c r="AM5663" s="52">
        <v>1</v>
      </c>
      <c r="AP5663" s="52">
        <v>1</v>
      </c>
      <c r="AS5663" s="52">
        <v>1</v>
      </c>
      <c r="AV5663" s="52">
        <v>1</v>
      </c>
      <c r="AX5663" s="52">
        <v>1</v>
      </c>
      <c r="BA5663" s="52">
        <v>1</v>
      </c>
      <c r="BG5663" s="20">
        <v>1</v>
      </c>
      <c r="BH5663" s="9">
        <v>44455</v>
      </c>
      <c r="BJ5663" s="9"/>
      <c r="BK5663" s="20" t="s">
        <v>2159</v>
      </c>
      <c r="BL5663" s="20">
        <v>53</v>
      </c>
      <c r="BM5663" s="20">
        <v>8</v>
      </c>
      <c r="BN5663" s="20">
        <v>49</v>
      </c>
      <c r="BO5663" s="20" t="s">
        <v>2756</v>
      </c>
      <c r="BP5663" s="20">
        <v>70</v>
      </c>
      <c r="BQ5663" s="20">
        <v>52</v>
      </c>
      <c r="BR5663" s="20">
        <v>59</v>
      </c>
      <c r="BS5663" s="52" t="s">
        <v>3282</v>
      </c>
      <c r="BT5663" s="52" t="s">
        <v>50</v>
      </c>
      <c r="BU5663" s="9">
        <v>44455</v>
      </c>
      <c r="BV5663" s="20" t="s">
        <v>14797</v>
      </c>
      <c r="BW5663" s="52" t="s">
        <v>14798</v>
      </c>
    </row>
    <row r="5664" spans="1:88" ht="15" customHeight="1">
      <c r="A5664" s="20" t="s">
        <v>14773</v>
      </c>
      <c r="B5664" s="52" t="s">
        <v>15282</v>
      </c>
      <c r="C5664" s="43" t="s">
        <v>2755</v>
      </c>
      <c r="D5664" s="21" t="s">
        <v>100</v>
      </c>
      <c r="E5664" s="9">
        <v>44456</v>
      </c>
      <c r="F5664" s="10">
        <v>0.77083333333333337</v>
      </c>
      <c r="G5664" s="20">
        <v>9</v>
      </c>
      <c r="H5664" s="20">
        <v>2021</v>
      </c>
      <c r="I5664" s="20">
        <v>1</v>
      </c>
      <c r="J5664" s="52">
        <v>1</v>
      </c>
      <c r="M5664" s="20" t="s">
        <v>3017</v>
      </c>
      <c r="N5664" s="20" t="s">
        <v>1793</v>
      </c>
      <c r="O5664" s="20" t="s">
        <v>8604</v>
      </c>
      <c r="P5664" s="20">
        <v>43</v>
      </c>
      <c r="Q5664" s="20">
        <v>2</v>
      </c>
      <c r="R5664" s="20">
        <v>5.19</v>
      </c>
      <c r="S5664" s="52" t="s">
        <v>2756</v>
      </c>
      <c r="T5664" s="20">
        <v>73</v>
      </c>
      <c r="U5664" s="20">
        <v>32</v>
      </c>
      <c r="V5664" s="20">
        <v>3.23</v>
      </c>
      <c r="W5664" s="52" t="s">
        <v>3282</v>
      </c>
      <c r="X5664" s="52" t="s">
        <v>1153</v>
      </c>
      <c r="Y5664" s="52" t="s">
        <v>7940</v>
      </c>
      <c r="Z5664" s="20" t="s">
        <v>7940</v>
      </c>
      <c r="AC5664" s="52"/>
      <c r="AD5664" s="20">
        <v>1</v>
      </c>
      <c r="AF5664" s="52"/>
      <c r="AH5664" s="20">
        <v>1</v>
      </c>
      <c r="AI5664" s="52"/>
      <c r="AJ5664" s="20">
        <v>1</v>
      </c>
      <c r="AM5664" s="52"/>
      <c r="AO5664" s="52"/>
      <c r="AR5664" s="52"/>
      <c r="AV5664" s="52"/>
      <c r="AY5664" s="52"/>
      <c r="BB5664" s="52"/>
      <c r="BC5664" s="52"/>
      <c r="BJ5664" s="9"/>
      <c r="BT5664" s="52"/>
      <c r="BV5664" s="20" t="s">
        <v>14774</v>
      </c>
      <c r="BW5664" s="52" t="s">
        <v>14775</v>
      </c>
      <c r="BX5664" s="52"/>
      <c r="CC5664" s="52"/>
      <c r="CE5664" s="52"/>
      <c r="CH5664" s="52"/>
    </row>
    <row r="5665" spans="1:87" ht="15" customHeight="1">
      <c r="A5665" s="20">
        <v>891</v>
      </c>
      <c r="B5665" s="52" t="s">
        <v>15282</v>
      </c>
      <c r="C5665" s="43" t="s">
        <v>2755</v>
      </c>
      <c r="D5665" s="21" t="s">
        <v>100</v>
      </c>
      <c r="E5665" s="9">
        <v>44456</v>
      </c>
      <c r="F5665" s="10">
        <v>0.625</v>
      </c>
      <c r="G5665" s="20">
        <v>9</v>
      </c>
      <c r="H5665" s="20">
        <v>2021</v>
      </c>
      <c r="I5665" s="20">
        <v>1</v>
      </c>
      <c r="J5665" s="20">
        <v>1</v>
      </c>
      <c r="K5665" s="52"/>
      <c r="M5665" s="20" t="s">
        <v>14737</v>
      </c>
      <c r="N5665" s="20" t="s">
        <v>4267</v>
      </c>
      <c r="O5665" s="20" t="s">
        <v>345</v>
      </c>
      <c r="P5665" s="20">
        <v>35</v>
      </c>
      <c r="Q5665" s="20">
        <v>49</v>
      </c>
      <c r="R5665" s="20">
        <v>6.84</v>
      </c>
      <c r="S5665" s="52" t="s">
        <v>2756</v>
      </c>
      <c r="T5665" s="20">
        <v>72</v>
      </c>
      <c r="U5665" s="20">
        <v>35</v>
      </c>
      <c r="V5665" s="20">
        <v>47.61</v>
      </c>
      <c r="W5665" s="52" t="s">
        <v>3282</v>
      </c>
      <c r="X5665" s="52" t="s">
        <v>1153</v>
      </c>
      <c r="Y5665" s="52">
        <v>1.3</v>
      </c>
      <c r="Z5665" s="52">
        <v>50</v>
      </c>
      <c r="AC5665" s="52">
        <v>1</v>
      </c>
      <c r="AE5665" s="52">
        <v>1</v>
      </c>
      <c r="AH5665" s="20">
        <v>1</v>
      </c>
      <c r="AL5665" s="52"/>
      <c r="AM5665" s="20">
        <v>1</v>
      </c>
      <c r="AO5665" s="52">
        <v>1</v>
      </c>
      <c r="AR5665" s="52"/>
      <c r="AS5665" s="20">
        <v>1</v>
      </c>
      <c r="AV5665" s="52">
        <v>1</v>
      </c>
      <c r="AX5665" s="20">
        <v>1</v>
      </c>
      <c r="BA5665" s="20">
        <v>1</v>
      </c>
      <c r="BI5665" s="52"/>
      <c r="BJ5665" s="9"/>
      <c r="BL5665" s="20">
        <v>345</v>
      </c>
      <c r="BM5665" s="20">
        <v>54</v>
      </c>
      <c r="BN5665" s="20">
        <v>17.600000000000001</v>
      </c>
      <c r="BO5665" s="20" t="s">
        <v>2756</v>
      </c>
      <c r="BP5665" s="20">
        <v>72</v>
      </c>
      <c r="BQ5665" s="20">
        <v>41</v>
      </c>
      <c r="BR5665" s="20">
        <v>17.71</v>
      </c>
      <c r="BS5665" s="52" t="s">
        <v>3282</v>
      </c>
      <c r="BT5665" s="52" t="s">
        <v>50</v>
      </c>
      <c r="BV5665" s="20" t="s">
        <v>14738</v>
      </c>
      <c r="BW5665" s="52" t="s">
        <v>14739</v>
      </c>
      <c r="CC5665" s="20">
        <v>1</v>
      </c>
      <c r="CE5665" s="20">
        <v>1</v>
      </c>
      <c r="CH5665" s="20">
        <v>1</v>
      </c>
    </row>
    <row r="5666" spans="1:87" ht="15" customHeight="1">
      <c r="A5666" s="20">
        <v>52021073</v>
      </c>
      <c r="B5666" s="52" t="s">
        <v>15282</v>
      </c>
      <c r="C5666" s="43" t="s">
        <v>2755</v>
      </c>
      <c r="D5666" s="21" t="s">
        <v>100</v>
      </c>
      <c r="E5666" s="9">
        <v>44457</v>
      </c>
      <c r="F5666" s="10">
        <v>0.66666666666666663</v>
      </c>
      <c r="G5666" s="20">
        <v>9</v>
      </c>
      <c r="H5666" s="20">
        <v>2021</v>
      </c>
      <c r="I5666" s="20">
        <v>1</v>
      </c>
      <c r="J5666" s="52">
        <v>1</v>
      </c>
      <c r="M5666" s="20" t="s">
        <v>3568</v>
      </c>
      <c r="N5666" s="20" t="s">
        <v>14392</v>
      </c>
      <c r="O5666" s="20" t="s">
        <v>1619</v>
      </c>
      <c r="P5666" s="20">
        <v>32</v>
      </c>
      <c r="Q5666" s="20">
        <v>14</v>
      </c>
      <c r="R5666" s="20">
        <v>32.700000000000003</v>
      </c>
      <c r="S5666" s="52" t="s">
        <v>2756</v>
      </c>
      <c r="T5666" s="20">
        <v>71</v>
      </c>
      <c r="U5666" s="20">
        <v>30</v>
      </c>
      <c r="V5666" s="20">
        <v>48.1</v>
      </c>
      <c r="W5666" s="52" t="s">
        <v>3282</v>
      </c>
      <c r="X5666" s="52" t="s">
        <v>1153</v>
      </c>
      <c r="Y5666" s="52">
        <v>1</v>
      </c>
      <c r="Z5666" s="52">
        <v>50</v>
      </c>
      <c r="AC5666" s="52">
        <v>1</v>
      </c>
      <c r="AD5666" s="20">
        <v>1</v>
      </c>
      <c r="AE5666" s="52"/>
      <c r="AH5666" s="52"/>
      <c r="AJ5666" s="20">
        <v>1</v>
      </c>
      <c r="AM5666" s="52">
        <v>1</v>
      </c>
      <c r="AP5666" s="52">
        <v>1</v>
      </c>
      <c r="AS5666" s="52">
        <v>1</v>
      </c>
      <c r="AV5666" s="52">
        <v>1</v>
      </c>
      <c r="AX5666" s="20">
        <v>1</v>
      </c>
      <c r="BA5666" s="20">
        <v>1</v>
      </c>
      <c r="BI5666" s="52"/>
      <c r="BK5666" s="20" t="s">
        <v>15234</v>
      </c>
      <c r="BL5666" s="20">
        <v>32</v>
      </c>
      <c r="BM5666" s="20">
        <v>14</v>
      </c>
      <c r="BN5666" s="20">
        <v>32.700000000000003</v>
      </c>
      <c r="BO5666" s="20" t="s">
        <v>2756</v>
      </c>
      <c r="BP5666" s="20">
        <v>71</v>
      </c>
      <c r="BQ5666" s="20">
        <v>30</v>
      </c>
      <c r="BR5666" s="20" t="s">
        <v>14712</v>
      </c>
      <c r="BS5666" s="52" t="s">
        <v>3282</v>
      </c>
      <c r="BT5666" s="52" t="s">
        <v>50</v>
      </c>
      <c r="BU5666" s="9">
        <v>44457</v>
      </c>
      <c r="BV5666" s="20" t="s">
        <v>14713</v>
      </c>
      <c r="BW5666" s="52" t="s">
        <v>8730</v>
      </c>
      <c r="CA5666" s="20">
        <v>1</v>
      </c>
      <c r="CB5666" s="52"/>
      <c r="CC5666" s="20">
        <v>1</v>
      </c>
      <c r="CE5666" s="52">
        <v>1</v>
      </c>
      <c r="CH5666" s="20">
        <v>1</v>
      </c>
    </row>
    <row r="5667" spans="1:87" ht="15" customHeight="1">
      <c r="A5667" s="20" t="s">
        <v>14816</v>
      </c>
      <c r="B5667" s="52" t="s">
        <v>15282</v>
      </c>
      <c r="C5667" s="43" t="s">
        <v>2755</v>
      </c>
      <c r="D5667" s="21" t="s">
        <v>100</v>
      </c>
      <c r="E5667" s="9">
        <v>44457</v>
      </c>
      <c r="F5667" s="10">
        <v>0.64236111111111105</v>
      </c>
      <c r="G5667" s="20">
        <v>9</v>
      </c>
      <c r="H5667" s="20">
        <v>2021</v>
      </c>
      <c r="I5667" s="20">
        <v>1</v>
      </c>
      <c r="J5667" s="52">
        <v>1</v>
      </c>
      <c r="M5667" s="20" t="s">
        <v>189</v>
      </c>
      <c r="N5667" s="20" t="s">
        <v>189</v>
      </c>
      <c r="O5667" s="20" t="s">
        <v>10214</v>
      </c>
      <c r="P5667" s="20">
        <v>36</v>
      </c>
      <c r="Q5667" s="20">
        <v>7</v>
      </c>
      <c r="R5667" s="20">
        <v>40.299999999999997</v>
      </c>
      <c r="S5667" s="52" t="s">
        <v>2756</v>
      </c>
      <c r="T5667" s="20">
        <v>72</v>
      </c>
      <c r="U5667" s="20">
        <v>48</v>
      </c>
      <c r="V5667" s="20">
        <v>17.399999999999999</v>
      </c>
      <c r="W5667" s="52" t="s">
        <v>3282</v>
      </c>
      <c r="X5667" s="52" t="s">
        <v>1153</v>
      </c>
      <c r="Y5667" s="52">
        <v>0.8</v>
      </c>
      <c r="Z5667" s="52">
        <v>20</v>
      </c>
      <c r="AC5667" s="52">
        <v>1</v>
      </c>
      <c r="AD5667" s="52"/>
      <c r="AE5667" s="52"/>
      <c r="AG5667" s="20">
        <v>1</v>
      </c>
      <c r="AH5667" s="52">
        <v>1</v>
      </c>
      <c r="AM5667" s="52">
        <v>1</v>
      </c>
      <c r="AP5667" s="52">
        <v>1</v>
      </c>
      <c r="AS5667" s="52">
        <v>1</v>
      </c>
      <c r="AV5667" s="52">
        <v>1</v>
      </c>
      <c r="AX5667" s="20">
        <v>1</v>
      </c>
      <c r="BA5667" s="20">
        <v>1</v>
      </c>
      <c r="BG5667" s="20">
        <v>1</v>
      </c>
      <c r="BH5667" s="9">
        <v>44457</v>
      </c>
      <c r="BI5667" s="52"/>
      <c r="BJ5667" s="9"/>
      <c r="BK5667" s="20" t="s">
        <v>10058</v>
      </c>
      <c r="BL5667" s="20">
        <v>36</v>
      </c>
      <c r="BM5667" s="20">
        <v>7</v>
      </c>
      <c r="BN5667" s="20">
        <v>52.59</v>
      </c>
      <c r="BO5667" s="20" t="s">
        <v>2756</v>
      </c>
      <c r="BP5667" s="20">
        <v>72</v>
      </c>
      <c r="BQ5667" s="20">
        <v>48</v>
      </c>
      <c r="BR5667" s="20">
        <v>22.46</v>
      </c>
      <c r="BS5667" s="52" t="s">
        <v>3282</v>
      </c>
      <c r="BT5667" s="52" t="s">
        <v>50</v>
      </c>
      <c r="BU5667" s="9">
        <v>44457</v>
      </c>
      <c r="BV5667" s="20" t="s">
        <v>14811</v>
      </c>
      <c r="BW5667" s="52" t="s">
        <v>14817</v>
      </c>
      <c r="CC5667" s="52">
        <v>1</v>
      </c>
      <c r="CE5667" s="52">
        <v>1</v>
      </c>
      <c r="CI5667" s="20" t="s">
        <v>48</v>
      </c>
    </row>
    <row r="5668" spans="1:87" ht="15" customHeight="1">
      <c r="A5668" s="20">
        <v>52021074</v>
      </c>
      <c r="B5668" s="45" t="s">
        <v>3182</v>
      </c>
      <c r="C5668" s="43" t="s">
        <v>4530</v>
      </c>
      <c r="D5668" s="21" t="s">
        <v>238</v>
      </c>
      <c r="E5668" s="9">
        <v>44458</v>
      </c>
      <c r="F5668" s="10">
        <v>0.375</v>
      </c>
      <c r="G5668" s="20">
        <v>9</v>
      </c>
      <c r="H5668" s="20">
        <v>2021</v>
      </c>
      <c r="I5668" s="20">
        <v>1</v>
      </c>
      <c r="J5668" s="52">
        <v>1</v>
      </c>
      <c r="M5668" s="20" t="s">
        <v>14714</v>
      </c>
      <c r="N5668" s="20" t="s">
        <v>4180</v>
      </c>
      <c r="O5668" s="20" t="s">
        <v>1619</v>
      </c>
      <c r="P5668" s="52">
        <v>32</v>
      </c>
      <c r="Q5668" s="20">
        <v>30</v>
      </c>
      <c r="R5668" s="20">
        <v>20.63</v>
      </c>
      <c r="S5668" s="52" t="s">
        <v>2756</v>
      </c>
      <c r="T5668" s="52">
        <v>71</v>
      </c>
      <c r="U5668" s="20">
        <v>26</v>
      </c>
      <c r="V5668" s="20">
        <v>54.38</v>
      </c>
      <c r="W5668" s="52" t="s">
        <v>3282</v>
      </c>
      <c r="X5668" s="52" t="s">
        <v>1153</v>
      </c>
      <c r="Y5668" s="52">
        <v>0.5</v>
      </c>
      <c r="Z5668" s="20">
        <v>30</v>
      </c>
      <c r="AC5668" s="52">
        <v>1</v>
      </c>
      <c r="AE5668" s="20">
        <v>1</v>
      </c>
      <c r="AF5668" s="52"/>
      <c r="AJ5668" s="20">
        <v>1</v>
      </c>
      <c r="AL5668" s="52"/>
      <c r="AM5668" s="20">
        <v>1</v>
      </c>
      <c r="AP5668" s="52">
        <v>1</v>
      </c>
      <c r="AS5668" s="52">
        <v>1</v>
      </c>
      <c r="AV5668" s="52">
        <v>1</v>
      </c>
      <c r="AY5668" s="52"/>
      <c r="BC5668" s="52"/>
      <c r="BI5668" s="20">
        <v>1</v>
      </c>
      <c r="BJ5668" s="9">
        <v>44458</v>
      </c>
      <c r="BK5668" s="20" t="s">
        <v>9535</v>
      </c>
      <c r="BL5668" s="20">
        <v>32</v>
      </c>
      <c r="BM5668" s="20">
        <v>55</v>
      </c>
      <c r="BN5668" s="20">
        <v>1.47</v>
      </c>
      <c r="BO5668" s="20" t="s">
        <v>2756</v>
      </c>
      <c r="BP5668" s="20">
        <v>71</v>
      </c>
      <c r="BQ5668" s="20">
        <v>30</v>
      </c>
      <c r="BR5668" s="20">
        <v>10.91</v>
      </c>
      <c r="BS5668" s="52" t="s">
        <v>3282</v>
      </c>
      <c r="BT5668" s="52" t="s">
        <v>50</v>
      </c>
      <c r="BU5668" s="9">
        <v>44458</v>
      </c>
      <c r="BV5668" s="20" t="s">
        <v>14715</v>
      </c>
      <c r="BW5668" s="52" t="s">
        <v>4740</v>
      </c>
      <c r="CC5668" s="52">
        <v>1</v>
      </c>
      <c r="CE5668" s="52">
        <v>1</v>
      </c>
      <c r="CH5668" s="52"/>
      <c r="CI5668" s="20" t="s">
        <v>57</v>
      </c>
    </row>
    <row r="5669" spans="1:87" ht="15" customHeight="1">
      <c r="A5669" s="20">
        <v>40661</v>
      </c>
      <c r="B5669" s="45" t="s">
        <v>6096</v>
      </c>
      <c r="C5669" s="43" t="s">
        <v>3298</v>
      </c>
      <c r="D5669" s="21" t="s">
        <v>72</v>
      </c>
      <c r="E5669" s="9">
        <v>44458</v>
      </c>
      <c r="F5669" s="10">
        <v>0.45833333333333331</v>
      </c>
      <c r="G5669" s="20">
        <v>9</v>
      </c>
      <c r="H5669" s="20">
        <v>2021</v>
      </c>
      <c r="I5669" s="20">
        <v>1</v>
      </c>
      <c r="J5669" s="52"/>
      <c r="K5669" s="20">
        <v>1</v>
      </c>
      <c r="M5669" s="20" t="s">
        <v>14690</v>
      </c>
      <c r="N5669" s="20" t="s">
        <v>2501</v>
      </c>
      <c r="O5669" s="20" t="s">
        <v>944</v>
      </c>
      <c r="P5669" s="52">
        <v>31</v>
      </c>
      <c r="Q5669" s="52">
        <v>31</v>
      </c>
      <c r="R5669" s="52">
        <v>7.19</v>
      </c>
      <c r="S5669" s="52" t="s">
        <v>2756</v>
      </c>
      <c r="T5669" s="52">
        <v>71</v>
      </c>
      <c r="U5669" s="20">
        <v>34</v>
      </c>
      <c r="V5669" s="20">
        <v>23.28</v>
      </c>
      <c r="W5669" s="52" t="s">
        <v>3282</v>
      </c>
      <c r="X5669" s="52" t="s">
        <v>1153</v>
      </c>
      <c r="Y5669" s="52">
        <v>0.25</v>
      </c>
      <c r="Z5669" s="20">
        <v>0.5</v>
      </c>
      <c r="AC5669" s="52">
        <v>1</v>
      </c>
      <c r="AG5669" s="52">
        <v>1</v>
      </c>
      <c r="AH5669" s="20">
        <v>1</v>
      </c>
      <c r="AI5669" s="52"/>
      <c r="AM5669" s="52">
        <v>1</v>
      </c>
      <c r="AP5669" s="52">
        <v>1</v>
      </c>
      <c r="AS5669" s="52">
        <v>1</v>
      </c>
      <c r="AV5669" s="52">
        <v>1</v>
      </c>
      <c r="BA5669" s="52">
        <v>1</v>
      </c>
      <c r="BG5669" s="52"/>
      <c r="BI5669" s="20">
        <v>1</v>
      </c>
      <c r="BJ5669" s="9">
        <v>44458</v>
      </c>
      <c r="BK5669" s="20" t="s">
        <v>14691</v>
      </c>
      <c r="BL5669" s="20">
        <v>31</v>
      </c>
      <c r="BM5669" s="20">
        <v>31</v>
      </c>
      <c r="BN5669" s="20">
        <v>7.19</v>
      </c>
      <c r="BO5669" s="20" t="s">
        <v>2756</v>
      </c>
      <c r="BP5669" s="20">
        <v>71</v>
      </c>
      <c r="BQ5669" s="20">
        <v>34</v>
      </c>
      <c r="BR5669" s="20">
        <v>23.28</v>
      </c>
      <c r="BS5669" s="52" t="s">
        <v>3282</v>
      </c>
      <c r="BT5669" s="52" t="s">
        <v>50</v>
      </c>
      <c r="BU5669" s="9">
        <v>44458</v>
      </c>
      <c r="BV5669" s="20" t="s">
        <v>14692</v>
      </c>
      <c r="BW5669" s="52" t="s">
        <v>4093</v>
      </c>
      <c r="CC5669" s="52">
        <v>1</v>
      </c>
      <c r="CE5669" s="52">
        <v>1</v>
      </c>
      <c r="CH5669" s="52"/>
      <c r="CI5669" s="20" t="s">
        <v>48</v>
      </c>
    </row>
    <row r="5670" spans="1:87" ht="15" customHeight="1">
      <c r="A5670" s="20">
        <v>52021075</v>
      </c>
      <c r="B5670" s="52" t="s">
        <v>15282</v>
      </c>
      <c r="C5670" s="43" t="s">
        <v>2755</v>
      </c>
      <c r="D5670" s="21" t="s">
        <v>100</v>
      </c>
      <c r="E5670" s="9">
        <v>44458</v>
      </c>
      <c r="F5670" s="10">
        <v>0.89583333333333337</v>
      </c>
      <c r="G5670" s="20">
        <v>9</v>
      </c>
      <c r="H5670" s="20">
        <v>2021</v>
      </c>
      <c r="I5670" s="20">
        <v>1</v>
      </c>
      <c r="J5670" s="52">
        <v>1</v>
      </c>
      <c r="M5670" s="20" t="s">
        <v>656</v>
      </c>
      <c r="N5670" s="20" t="s">
        <v>1086</v>
      </c>
      <c r="O5670" s="20" t="s">
        <v>1619</v>
      </c>
      <c r="P5670" s="20">
        <v>32</v>
      </c>
      <c r="Q5670" s="20">
        <v>58</v>
      </c>
      <c r="R5670" s="20">
        <v>2</v>
      </c>
      <c r="S5670" s="52" t="s">
        <v>2756</v>
      </c>
      <c r="T5670" s="20">
        <v>71</v>
      </c>
      <c r="U5670" s="20">
        <v>32</v>
      </c>
      <c r="V5670" s="20">
        <v>45</v>
      </c>
      <c r="W5670" s="52" t="s">
        <v>3282</v>
      </c>
      <c r="X5670" s="52">
        <v>69</v>
      </c>
      <c r="Y5670" s="52">
        <v>1</v>
      </c>
      <c r="Z5670" s="20">
        <v>5</v>
      </c>
      <c r="AA5670" s="20">
        <v>1</v>
      </c>
      <c r="AC5670" s="52"/>
      <c r="AF5670" s="52">
        <v>1</v>
      </c>
      <c r="AH5670" s="20">
        <v>1</v>
      </c>
      <c r="AI5670" s="52"/>
      <c r="AM5670" s="52">
        <v>1</v>
      </c>
      <c r="AP5670" s="52">
        <v>1</v>
      </c>
      <c r="AS5670" s="52">
        <v>1</v>
      </c>
      <c r="AV5670" s="52">
        <v>1</v>
      </c>
      <c r="AX5670" s="52">
        <v>1</v>
      </c>
      <c r="BA5670" s="20">
        <v>1</v>
      </c>
      <c r="BG5670" s="52">
        <v>1</v>
      </c>
      <c r="BH5670" s="9">
        <v>44458</v>
      </c>
      <c r="BJ5670" s="9"/>
      <c r="BK5670" s="52"/>
      <c r="BL5670" s="20">
        <v>32</v>
      </c>
      <c r="BM5670" s="20">
        <v>57</v>
      </c>
      <c r="BN5670" s="20">
        <v>55</v>
      </c>
      <c r="BO5670" s="20" t="s">
        <v>2756</v>
      </c>
      <c r="BP5670" s="20">
        <v>71</v>
      </c>
      <c r="BQ5670" s="20">
        <v>32</v>
      </c>
      <c r="BR5670" s="20">
        <v>49</v>
      </c>
      <c r="BS5670" s="52" t="s">
        <v>3282</v>
      </c>
      <c r="BT5670" s="52" t="s">
        <v>50</v>
      </c>
      <c r="BV5670" s="20" t="s">
        <v>14716</v>
      </c>
      <c r="BW5670" s="52" t="s">
        <v>12193</v>
      </c>
      <c r="CC5670" s="20">
        <v>1</v>
      </c>
      <c r="CE5670" s="20">
        <v>1</v>
      </c>
      <c r="CH5670" s="20">
        <v>1</v>
      </c>
    </row>
    <row r="5671" spans="1:87" ht="15" customHeight="1">
      <c r="A5671" s="20" t="s">
        <v>14776</v>
      </c>
      <c r="B5671" s="52" t="s">
        <v>15282</v>
      </c>
      <c r="C5671" s="43" t="s">
        <v>2755</v>
      </c>
      <c r="D5671" s="21" t="s">
        <v>100</v>
      </c>
      <c r="E5671" s="9">
        <v>44459</v>
      </c>
      <c r="F5671" s="10">
        <v>0.65277777777777779</v>
      </c>
      <c r="G5671" s="20">
        <v>9</v>
      </c>
      <c r="H5671" s="20">
        <v>2021</v>
      </c>
      <c r="I5671" s="20">
        <v>1</v>
      </c>
      <c r="J5671" s="52">
        <v>1</v>
      </c>
      <c r="M5671" s="20" t="s">
        <v>14777</v>
      </c>
      <c r="N5671" s="20" t="s">
        <v>8274</v>
      </c>
      <c r="O5671" s="20" t="s">
        <v>8604</v>
      </c>
      <c r="P5671" s="20">
        <v>40</v>
      </c>
      <c r="Q5671" s="20">
        <v>53</v>
      </c>
      <c r="R5671" s="20">
        <v>21.38</v>
      </c>
      <c r="S5671" s="52" t="s">
        <v>2756</v>
      </c>
      <c r="T5671" s="20">
        <v>73</v>
      </c>
      <c r="U5671" s="20">
        <v>71</v>
      </c>
      <c r="V5671" s="20">
        <v>49.99</v>
      </c>
      <c r="W5671" s="52" t="s">
        <v>3282</v>
      </c>
      <c r="X5671" s="52" t="s">
        <v>1153</v>
      </c>
      <c r="Y5671" s="52">
        <v>0.85</v>
      </c>
      <c r="Z5671" s="20">
        <v>15</v>
      </c>
      <c r="AC5671" s="52">
        <v>1</v>
      </c>
      <c r="AF5671" s="20">
        <v>1</v>
      </c>
      <c r="AG5671" s="52"/>
      <c r="AH5671" s="20">
        <v>1</v>
      </c>
      <c r="AM5671" s="52">
        <v>1</v>
      </c>
      <c r="AP5671" s="52">
        <v>1</v>
      </c>
      <c r="AS5671" s="52">
        <v>1</v>
      </c>
      <c r="AV5671" s="52">
        <v>1</v>
      </c>
      <c r="AX5671" s="52"/>
      <c r="AY5671" s="20">
        <v>1</v>
      </c>
      <c r="BB5671" s="20">
        <v>1</v>
      </c>
      <c r="BC5671" s="20">
        <v>1</v>
      </c>
      <c r="BD5671" s="57">
        <v>44459</v>
      </c>
      <c r="BG5671" s="52"/>
      <c r="BJ5671" s="9"/>
      <c r="BL5671" s="20">
        <v>40</v>
      </c>
      <c r="BM5671" s="20">
        <v>53</v>
      </c>
      <c r="BN5671" s="20">
        <v>21.38</v>
      </c>
      <c r="BO5671" s="20" t="s">
        <v>2756</v>
      </c>
      <c r="BP5671" s="20">
        <v>73</v>
      </c>
      <c r="BQ5671" s="20">
        <v>71</v>
      </c>
      <c r="BR5671" s="20">
        <v>49.99</v>
      </c>
      <c r="BS5671" s="52" t="s">
        <v>3282</v>
      </c>
      <c r="BT5671" s="52" t="s">
        <v>50</v>
      </c>
      <c r="BV5671" s="20" t="s">
        <v>14778</v>
      </c>
      <c r="BW5671" s="52" t="s">
        <v>14779</v>
      </c>
      <c r="BX5671" s="20">
        <v>1</v>
      </c>
      <c r="CA5671" s="20">
        <v>1</v>
      </c>
      <c r="CC5671" s="20">
        <v>1</v>
      </c>
      <c r="CE5671" s="20">
        <v>1</v>
      </c>
      <c r="CH5671" s="20">
        <v>1</v>
      </c>
    </row>
    <row r="5672" spans="1:87" ht="15" customHeight="1">
      <c r="A5672" s="20">
        <v>120381</v>
      </c>
      <c r="B5672" s="45" t="s">
        <v>3182</v>
      </c>
      <c r="C5672" s="43" t="s">
        <v>3228</v>
      </c>
      <c r="D5672" s="21" t="s">
        <v>318</v>
      </c>
      <c r="E5672" s="9">
        <v>44459</v>
      </c>
      <c r="F5672" s="10">
        <v>0.79166666666666663</v>
      </c>
      <c r="G5672" s="20">
        <v>9</v>
      </c>
      <c r="H5672" s="20">
        <v>2021</v>
      </c>
      <c r="I5672" s="20">
        <v>1</v>
      </c>
      <c r="J5672" s="52">
        <v>1</v>
      </c>
      <c r="M5672" s="20" t="s">
        <v>1342</v>
      </c>
      <c r="N5672" s="20" t="s">
        <v>1820</v>
      </c>
      <c r="O5672" s="20" t="s">
        <v>8606</v>
      </c>
      <c r="P5672" s="20">
        <v>53</v>
      </c>
      <c r="Q5672" s="20">
        <v>9</v>
      </c>
      <c r="R5672" s="20">
        <v>51</v>
      </c>
      <c r="S5672" s="52" t="s">
        <v>2756</v>
      </c>
      <c r="T5672" s="20">
        <v>70</v>
      </c>
      <c r="U5672" s="20">
        <v>53</v>
      </c>
      <c r="V5672" s="20">
        <v>46</v>
      </c>
      <c r="W5672" s="52" t="s">
        <v>3282</v>
      </c>
      <c r="X5672" s="52" t="s">
        <v>1153</v>
      </c>
      <c r="Y5672" s="52">
        <v>0.3</v>
      </c>
      <c r="Z5672" s="20">
        <v>3.5</v>
      </c>
      <c r="AC5672" s="52">
        <v>1</v>
      </c>
      <c r="AF5672" s="52">
        <v>1</v>
      </c>
      <c r="AH5672" s="20">
        <v>1</v>
      </c>
      <c r="AM5672" s="52">
        <v>1</v>
      </c>
      <c r="AO5672" s="20">
        <v>1</v>
      </c>
      <c r="AP5672" s="52"/>
      <c r="AS5672" s="52">
        <v>1</v>
      </c>
      <c r="AV5672" s="52">
        <v>1</v>
      </c>
      <c r="AY5672" s="52"/>
      <c r="BA5672" s="52">
        <v>1</v>
      </c>
      <c r="BC5672" s="52">
        <v>1</v>
      </c>
      <c r="BD5672" s="57">
        <v>44460</v>
      </c>
      <c r="BG5672" s="20">
        <v>1</v>
      </c>
      <c r="BH5672" s="9">
        <v>44467</v>
      </c>
      <c r="BJ5672" s="9"/>
      <c r="BK5672" s="20" t="s">
        <v>12435</v>
      </c>
      <c r="BL5672" s="20">
        <v>52</v>
      </c>
      <c r="BM5672" s="20">
        <v>58</v>
      </c>
      <c r="BN5672" s="20">
        <v>6</v>
      </c>
      <c r="BO5672" s="20" t="s">
        <v>2756</v>
      </c>
      <c r="BP5672" s="20">
        <v>70</v>
      </c>
      <c r="BQ5672" s="20">
        <v>49</v>
      </c>
      <c r="BR5672" s="20">
        <v>33</v>
      </c>
      <c r="BS5672" s="52" t="s">
        <v>3282</v>
      </c>
      <c r="BT5672" s="52" t="s">
        <v>50</v>
      </c>
      <c r="BU5672" s="9">
        <v>44467</v>
      </c>
      <c r="BV5672" s="20" t="s">
        <v>14799</v>
      </c>
      <c r="BW5672" s="52" t="s">
        <v>9246</v>
      </c>
      <c r="BX5672" s="52"/>
      <c r="CB5672" s="52"/>
      <c r="CD5672" s="52"/>
      <c r="CG5672" s="52"/>
    </row>
    <row r="5673" spans="1:87" ht="15" customHeight="1">
      <c r="A5673" s="20" t="s">
        <v>14788</v>
      </c>
      <c r="B5673" s="52" t="s">
        <v>15282</v>
      </c>
      <c r="C5673" s="43" t="s">
        <v>6950</v>
      </c>
      <c r="D5673" s="21" t="s">
        <v>420</v>
      </c>
      <c r="E5673" s="9">
        <v>44459</v>
      </c>
      <c r="F5673" s="10">
        <v>0.66666666666666663</v>
      </c>
      <c r="G5673" s="20">
        <v>9</v>
      </c>
      <c r="H5673" s="20">
        <v>2021</v>
      </c>
      <c r="I5673" s="20">
        <v>1</v>
      </c>
      <c r="J5673" s="52">
        <v>1</v>
      </c>
      <c r="M5673" s="20" t="s">
        <v>2496</v>
      </c>
      <c r="N5673" s="20" t="s">
        <v>3028</v>
      </c>
      <c r="O5673" s="20" t="s">
        <v>8605</v>
      </c>
      <c r="P5673" s="20">
        <v>45</v>
      </c>
      <c r="Q5673" s="20">
        <v>24</v>
      </c>
      <c r="R5673" s="20">
        <v>13.19</v>
      </c>
      <c r="S5673" s="52" t="s">
        <v>2756</v>
      </c>
      <c r="T5673" s="20">
        <v>72</v>
      </c>
      <c r="U5673" s="20">
        <v>39</v>
      </c>
      <c r="V5673" s="20">
        <v>12.69</v>
      </c>
      <c r="W5673" s="52" t="s">
        <v>3282</v>
      </c>
      <c r="X5673" s="52" t="s">
        <v>1153</v>
      </c>
      <c r="Y5673" s="52">
        <v>3</v>
      </c>
      <c r="Z5673" s="52">
        <v>2500</v>
      </c>
      <c r="AA5673" s="20">
        <v>1</v>
      </c>
      <c r="AD5673" s="52"/>
      <c r="AE5673" s="20">
        <v>1</v>
      </c>
      <c r="AH5673" s="52">
        <v>1</v>
      </c>
      <c r="AJ5673" s="52"/>
      <c r="AM5673" s="20">
        <v>1</v>
      </c>
      <c r="AP5673" s="20">
        <v>1</v>
      </c>
      <c r="AS5673" s="20">
        <v>1</v>
      </c>
      <c r="AV5673" s="20">
        <v>1</v>
      </c>
      <c r="AY5673" s="20">
        <v>1</v>
      </c>
      <c r="BA5673" s="20">
        <v>1</v>
      </c>
      <c r="BJ5673" s="9"/>
      <c r="BK5673" s="20" t="s">
        <v>3547</v>
      </c>
      <c r="BL5673" s="20">
        <v>45</v>
      </c>
      <c r="BM5673" s="20">
        <v>24</v>
      </c>
      <c r="BN5673" s="20">
        <v>13.19</v>
      </c>
      <c r="BO5673" s="20" t="s">
        <v>2756</v>
      </c>
      <c r="BP5673" s="20">
        <v>72</v>
      </c>
      <c r="BQ5673" s="20">
        <v>39</v>
      </c>
      <c r="BR5673" s="20">
        <v>12.69</v>
      </c>
      <c r="BS5673" s="52" t="s">
        <v>3282</v>
      </c>
      <c r="BT5673" s="52" t="s">
        <v>50</v>
      </c>
      <c r="BU5673" s="9">
        <v>44459</v>
      </c>
      <c r="BV5673" s="20" t="s">
        <v>14789</v>
      </c>
      <c r="BW5673" s="52" t="s">
        <v>14021</v>
      </c>
      <c r="CC5673" s="52">
        <v>1</v>
      </c>
      <c r="CE5673" s="52">
        <v>1</v>
      </c>
      <c r="CH5673" s="52">
        <v>1</v>
      </c>
    </row>
    <row r="5674" spans="1:87" ht="15" customHeight="1">
      <c r="A5674" s="20">
        <v>40662</v>
      </c>
      <c r="B5674" s="45" t="s">
        <v>3182</v>
      </c>
      <c r="C5674" s="43" t="s">
        <v>4530</v>
      </c>
      <c r="D5674" s="21" t="s">
        <v>238</v>
      </c>
      <c r="E5674" s="9">
        <v>44459</v>
      </c>
      <c r="F5674" s="10">
        <v>0.4375</v>
      </c>
      <c r="G5674" s="20">
        <v>9</v>
      </c>
      <c r="H5674" s="20">
        <v>2021</v>
      </c>
      <c r="I5674" s="20">
        <v>2</v>
      </c>
      <c r="J5674" s="52">
        <v>1</v>
      </c>
      <c r="K5674" s="20">
        <v>1</v>
      </c>
      <c r="M5674" s="20" t="s">
        <v>5851</v>
      </c>
      <c r="N5674" s="20" t="s">
        <v>938</v>
      </c>
      <c r="O5674" s="20" t="s">
        <v>944</v>
      </c>
      <c r="P5674" s="20">
        <v>29</v>
      </c>
      <c r="Q5674" s="20">
        <v>55</v>
      </c>
      <c r="R5674" s="20">
        <v>58.78</v>
      </c>
      <c r="S5674" s="52" t="s">
        <v>2756</v>
      </c>
      <c r="T5674" s="20">
        <v>71</v>
      </c>
      <c r="U5674" s="20">
        <v>16</v>
      </c>
      <c r="V5674" s="20">
        <v>55.72</v>
      </c>
      <c r="W5674" s="52" t="s">
        <v>3282</v>
      </c>
      <c r="X5674" s="52" t="s">
        <v>1153</v>
      </c>
      <c r="Y5674" s="52">
        <v>0.55000000000000004</v>
      </c>
      <c r="Z5674" s="20">
        <v>2.2400000000000002</v>
      </c>
      <c r="AC5674" s="52">
        <v>1</v>
      </c>
      <c r="AD5674" s="20">
        <v>1</v>
      </c>
      <c r="AF5674" s="52"/>
      <c r="AH5674" s="52"/>
      <c r="AK5674" s="20" t="s">
        <v>1405</v>
      </c>
      <c r="AM5674" s="52">
        <v>1</v>
      </c>
      <c r="AP5674" s="52">
        <v>1</v>
      </c>
      <c r="AS5674" s="52">
        <v>1</v>
      </c>
      <c r="AV5674" s="52">
        <v>1</v>
      </c>
      <c r="AY5674" s="52"/>
      <c r="BA5674" s="20">
        <v>1</v>
      </c>
      <c r="BB5674" s="52"/>
      <c r="BC5674" s="52"/>
      <c r="BI5674" s="20">
        <v>1</v>
      </c>
      <c r="BJ5674" s="9">
        <v>44459</v>
      </c>
      <c r="BK5674" s="20" t="s">
        <v>14693</v>
      </c>
      <c r="BL5674" s="20">
        <v>30</v>
      </c>
      <c r="BM5674" s="20">
        <v>1</v>
      </c>
      <c r="BN5674" s="20">
        <v>7.0000000000000007E-2</v>
      </c>
      <c r="BO5674" s="20" t="s">
        <v>2756</v>
      </c>
      <c r="BP5674" s="20">
        <v>71</v>
      </c>
      <c r="BQ5674" s="20">
        <v>21</v>
      </c>
      <c r="BR5674" s="20">
        <v>35.5</v>
      </c>
      <c r="BS5674" s="52" t="s">
        <v>3282</v>
      </c>
      <c r="BT5674" s="20" t="s">
        <v>50</v>
      </c>
      <c r="BU5674" s="9">
        <v>44459</v>
      </c>
      <c r="BV5674" s="20" t="s">
        <v>14694</v>
      </c>
      <c r="BW5674" s="52" t="s">
        <v>4093</v>
      </c>
      <c r="BX5674" s="52"/>
      <c r="CA5674" s="52"/>
      <c r="CC5674" s="52">
        <v>1</v>
      </c>
      <c r="CE5674" s="52">
        <v>1</v>
      </c>
      <c r="CH5674" s="52"/>
      <c r="CI5674" s="20" t="s">
        <v>48</v>
      </c>
    </row>
    <row r="5675" spans="1:87" ht="15" customHeight="1">
      <c r="A5675" s="20" t="s">
        <v>14785</v>
      </c>
      <c r="B5675" s="52" t="s">
        <v>15282</v>
      </c>
      <c r="C5675" s="43" t="s">
        <v>2755</v>
      </c>
      <c r="D5675" s="21" t="s">
        <v>100</v>
      </c>
      <c r="E5675" s="9">
        <v>44460</v>
      </c>
      <c r="F5675" s="10">
        <v>0.5</v>
      </c>
      <c r="G5675" s="20">
        <v>9</v>
      </c>
      <c r="H5675" s="20">
        <v>2021</v>
      </c>
      <c r="I5675" s="20">
        <v>1</v>
      </c>
      <c r="J5675" s="52"/>
      <c r="K5675" s="20">
        <v>1</v>
      </c>
      <c r="M5675" s="20" t="s">
        <v>3953</v>
      </c>
      <c r="N5675" s="52" t="s">
        <v>3028</v>
      </c>
      <c r="O5675" s="20" t="s">
        <v>8605</v>
      </c>
      <c r="P5675" s="20">
        <v>45</v>
      </c>
      <c r="Q5675" s="20">
        <v>27</v>
      </c>
      <c r="R5675" s="20">
        <v>52.77</v>
      </c>
      <c r="S5675" s="52" t="s">
        <v>2756</v>
      </c>
      <c r="T5675" s="20">
        <v>72</v>
      </c>
      <c r="U5675" s="20">
        <v>49</v>
      </c>
      <c r="V5675" s="20">
        <v>23.5</v>
      </c>
      <c r="W5675" s="52" t="s">
        <v>3282</v>
      </c>
      <c r="X5675" s="52" t="s">
        <v>1153</v>
      </c>
      <c r="Y5675" s="52">
        <v>1.5</v>
      </c>
      <c r="Z5675" s="20">
        <v>60</v>
      </c>
      <c r="AA5675" s="52"/>
      <c r="AC5675" s="20">
        <v>1</v>
      </c>
      <c r="AD5675" s="52">
        <v>1</v>
      </c>
      <c r="AF5675" s="20">
        <v>1</v>
      </c>
      <c r="AI5675" s="52"/>
      <c r="AK5675" s="20" t="s">
        <v>14581</v>
      </c>
      <c r="AL5675" s="20">
        <v>1</v>
      </c>
      <c r="AM5675" s="52"/>
      <c r="AN5675" s="20" t="s">
        <v>14786</v>
      </c>
      <c r="AP5675" s="52"/>
      <c r="AQ5675" s="20" t="s">
        <v>14786</v>
      </c>
      <c r="AS5675" s="52"/>
      <c r="AT5675" s="20" t="s">
        <v>14786</v>
      </c>
      <c r="AV5675" s="52"/>
      <c r="AW5675" s="20" t="s">
        <v>14786</v>
      </c>
      <c r="AY5675" s="52"/>
      <c r="BA5675" s="52"/>
      <c r="BJ5675" s="9"/>
      <c r="BK5675" s="20" t="s">
        <v>5141</v>
      </c>
      <c r="BL5675" s="20">
        <v>45</v>
      </c>
      <c r="BM5675" s="20">
        <v>27</v>
      </c>
      <c r="BN5675" s="20">
        <v>52.77</v>
      </c>
      <c r="BO5675" s="20" t="s">
        <v>2756</v>
      </c>
      <c r="BP5675" s="20">
        <v>72</v>
      </c>
      <c r="BQ5675" s="20">
        <v>49</v>
      </c>
      <c r="BR5675" s="20">
        <v>23.5</v>
      </c>
      <c r="BS5675" s="52" t="s">
        <v>3282</v>
      </c>
      <c r="BT5675" s="52" t="s">
        <v>50</v>
      </c>
      <c r="BU5675" s="9">
        <v>44461</v>
      </c>
      <c r="BV5675" s="20" t="s">
        <v>14787</v>
      </c>
      <c r="BW5675" s="52" t="s">
        <v>14021</v>
      </c>
      <c r="CA5675" s="20">
        <v>1</v>
      </c>
      <c r="CC5675" s="52">
        <v>1</v>
      </c>
      <c r="CE5675" s="52">
        <v>1</v>
      </c>
      <c r="CH5675" s="52">
        <v>1</v>
      </c>
    </row>
    <row r="5676" spans="1:87" ht="15" customHeight="1">
      <c r="A5676" s="20" t="s">
        <v>14769</v>
      </c>
      <c r="B5676" s="45" t="s">
        <v>3182</v>
      </c>
      <c r="C5676" s="43" t="s">
        <v>3228</v>
      </c>
      <c r="D5676" s="21" t="s">
        <v>318</v>
      </c>
      <c r="E5676" s="9">
        <v>44460</v>
      </c>
      <c r="F5676" s="10">
        <v>0.79166666666666663</v>
      </c>
      <c r="G5676" s="20">
        <v>9</v>
      </c>
      <c r="H5676" s="20">
        <v>2021</v>
      </c>
      <c r="I5676" s="20">
        <v>1</v>
      </c>
      <c r="J5676" s="52">
        <v>1</v>
      </c>
      <c r="M5676" s="20" t="s">
        <v>3789</v>
      </c>
      <c r="N5676" s="52" t="s">
        <v>64</v>
      </c>
      <c r="O5676" s="20" t="s">
        <v>8604</v>
      </c>
      <c r="S5676" s="52"/>
      <c r="W5676" s="52"/>
      <c r="X5676" s="52"/>
      <c r="Y5676" s="52">
        <v>0.45</v>
      </c>
      <c r="Z5676" s="20">
        <v>4</v>
      </c>
      <c r="AA5676" s="52"/>
      <c r="AC5676" s="20">
        <v>1</v>
      </c>
      <c r="AE5676" s="52"/>
      <c r="AF5676" s="20">
        <v>1</v>
      </c>
      <c r="AI5676" s="52"/>
      <c r="AK5676" s="20" t="s">
        <v>14770</v>
      </c>
      <c r="AM5676" s="52">
        <v>1</v>
      </c>
      <c r="AP5676" s="52">
        <v>1</v>
      </c>
      <c r="AS5676" s="52">
        <v>1</v>
      </c>
      <c r="AV5676" s="52">
        <v>1</v>
      </c>
      <c r="AY5676" s="52">
        <v>1</v>
      </c>
      <c r="BA5676" s="52">
        <v>1</v>
      </c>
      <c r="BC5676" s="20">
        <v>1</v>
      </c>
      <c r="BD5676" s="57">
        <v>44461</v>
      </c>
      <c r="BJ5676" s="9"/>
      <c r="BV5676" s="20" t="s">
        <v>14771</v>
      </c>
      <c r="BW5676" s="52" t="s">
        <v>14772</v>
      </c>
      <c r="BX5676" s="20">
        <v>1</v>
      </c>
      <c r="CC5676" s="20">
        <v>1</v>
      </c>
      <c r="CE5676" s="20">
        <v>1</v>
      </c>
      <c r="CH5676" s="20">
        <v>1</v>
      </c>
    </row>
    <row r="5677" spans="1:87" ht="15" customHeight="1">
      <c r="A5677" s="20" t="s">
        <v>14661</v>
      </c>
      <c r="B5677" s="45" t="s">
        <v>3139</v>
      </c>
      <c r="C5677" s="43" t="s">
        <v>3198</v>
      </c>
      <c r="D5677" s="21" t="s">
        <v>356</v>
      </c>
      <c r="E5677" s="9">
        <v>44461</v>
      </c>
      <c r="F5677" s="10">
        <v>0.375</v>
      </c>
      <c r="G5677" s="20">
        <v>9</v>
      </c>
      <c r="H5677" s="20">
        <v>2021</v>
      </c>
      <c r="I5677" s="20">
        <v>1</v>
      </c>
      <c r="K5677" s="52">
        <v>1</v>
      </c>
      <c r="M5677" s="20" t="s">
        <v>10937</v>
      </c>
      <c r="N5677" s="52" t="s">
        <v>372</v>
      </c>
      <c r="O5677" s="20" t="s">
        <v>372</v>
      </c>
      <c r="P5677" s="20">
        <v>23</v>
      </c>
      <c r="Q5677" s="20">
        <v>27</v>
      </c>
      <c r="R5677" s="20">
        <v>55</v>
      </c>
      <c r="S5677" s="52" t="s">
        <v>2756</v>
      </c>
      <c r="T5677" s="20">
        <v>70</v>
      </c>
      <c r="U5677" s="20">
        <v>29</v>
      </c>
      <c r="V5677" s="20">
        <v>5</v>
      </c>
      <c r="W5677" s="52" t="s">
        <v>3282</v>
      </c>
      <c r="X5677" s="52" t="s">
        <v>1153</v>
      </c>
      <c r="Y5677" s="52">
        <v>0.7</v>
      </c>
      <c r="Z5677" s="20">
        <v>30</v>
      </c>
      <c r="AC5677" s="52">
        <v>1</v>
      </c>
      <c r="AD5677" s="52">
        <v>1</v>
      </c>
      <c r="AF5677" s="52"/>
      <c r="AH5677" s="20">
        <v>1</v>
      </c>
      <c r="AL5677" s="52"/>
      <c r="AM5677" s="20">
        <v>1</v>
      </c>
      <c r="AP5677" s="20">
        <v>1</v>
      </c>
      <c r="AS5677" s="20">
        <v>1</v>
      </c>
      <c r="AV5677" s="20">
        <v>1</v>
      </c>
      <c r="BJ5677" s="9"/>
      <c r="BK5677" s="20" t="s">
        <v>12124</v>
      </c>
      <c r="BU5677" s="9">
        <v>44461</v>
      </c>
      <c r="BV5677" s="20" t="s">
        <v>14662</v>
      </c>
      <c r="BW5677" s="52" t="s">
        <v>13013</v>
      </c>
      <c r="CA5677" s="52"/>
      <c r="CC5677" s="52">
        <v>1</v>
      </c>
      <c r="CE5677" s="52">
        <v>1</v>
      </c>
      <c r="CH5677" s="52">
        <v>1</v>
      </c>
    </row>
    <row r="5678" spans="1:87" ht="15" customHeight="1">
      <c r="A5678" s="20">
        <v>52021076</v>
      </c>
      <c r="B5678" s="52" t="s">
        <v>15282</v>
      </c>
      <c r="C5678" s="43" t="s">
        <v>3973</v>
      </c>
      <c r="D5678" s="21" t="s">
        <v>82</v>
      </c>
      <c r="E5678" s="9">
        <v>44462</v>
      </c>
      <c r="F5678" s="53">
        <v>0.54166666666666663</v>
      </c>
      <c r="G5678" s="20">
        <v>9</v>
      </c>
      <c r="H5678" s="20">
        <v>2021</v>
      </c>
      <c r="I5678" s="20">
        <v>1</v>
      </c>
      <c r="J5678" s="52">
        <v>1</v>
      </c>
      <c r="M5678" s="20" t="s">
        <v>14717</v>
      </c>
      <c r="N5678" s="52" t="s">
        <v>6822</v>
      </c>
      <c r="O5678" s="20" t="s">
        <v>1619</v>
      </c>
      <c r="P5678" s="20">
        <v>27</v>
      </c>
      <c r="Q5678" s="20">
        <v>4</v>
      </c>
      <c r="R5678" s="20">
        <v>24.13</v>
      </c>
      <c r="S5678" s="52" t="s">
        <v>2756</v>
      </c>
      <c r="T5678" s="20">
        <v>109</v>
      </c>
      <c r="U5678" s="20">
        <v>19</v>
      </c>
      <c r="V5678" s="20">
        <v>24.82</v>
      </c>
      <c r="W5678" s="52" t="s">
        <v>3282</v>
      </c>
      <c r="X5678" s="52" t="s">
        <v>1153</v>
      </c>
      <c r="Y5678" s="52">
        <v>2.1</v>
      </c>
      <c r="Z5678" s="20">
        <v>200</v>
      </c>
      <c r="AA5678" s="52"/>
      <c r="AC5678" s="20">
        <v>1</v>
      </c>
      <c r="AE5678" s="52"/>
      <c r="AF5678" s="20">
        <v>1</v>
      </c>
      <c r="AH5678" s="52">
        <v>1</v>
      </c>
      <c r="AL5678" s="20">
        <v>1</v>
      </c>
      <c r="AM5678" s="52"/>
      <c r="AO5678" s="20">
        <v>1</v>
      </c>
      <c r="AP5678" s="52"/>
      <c r="AS5678" s="52">
        <v>1</v>
      </c>
      <c r="AV5678" s="52">
        <v>1</v>
      </c>
      <c r="AX5678" s="20">
        <v>1</v>
      </c>
      <c r="AY5678" s="52"/>
      <c r="BA5678" s="52">
        <v>1</v>
      </c>
      <c r="BC5678" s="20">
        <v>1</v>
      </c>
      <c r="BD5678" s="57">
        <v>44463</v>
      </c>
      <c r="BJ5678" s="9"/>
      <c r="BK5678" s="20" t="s">
        <v>14718</v>
      </c>
      <c r="BU5678" s="9">
        <v>44462</v>
      </c>
      <c r="BV5678" s="20" t="s">
        <v>14719</v>
      </c>
      <c r="BW5678" s="52" t="s">
        <v>6825</v>
      </c>
      <c r="CC5678" s="20">
        <v>1</v>
      </c>
      <c r="CE5678" s="52">
        <v>1</v>
      </c>
      <c r="CH5678" s="52">
        <v>1</v>
      </c>
    </row>
    <row r="5679" spans="1:87" ht="15" customHeight="1">
      <c r="A5679" s="20">
        <v>52021077</v>
      </c>
      <c r="B5679" s="45" t="s">
        <v>6096</v>
      </c>
      <c r="C5679" s="43" t="s">
        <v>3298</v>
      </c>
      <c r="D5679" s="21" t="s">
        <v>72</v>
      </c>
      <c r="E5679" s="9">
        <v>44462</v>
      </c>
      <c r="F5679" s="10">
        <v>0.625</v>
      </c>
      <c r="G5679" s="20">
        <v>9</v>
      </c>
      <c r="H5679" s="20">
        <v>2021</v>
      </c>
      <c r="I5679" s="20">
        <v>1</v>
      </c>
      <c r="K5679" s="52">
        <v>1</v>
      </c>
      <c r="M5679" s="20" t="s">
        <v>1024</v>
      </c>
      <c r="N5679" s="52" t="s">
        <v>1024</v>
      </c>
      <c r="O5679" s="20" t="s">
        <v>1619</v>
      </c>
      <c r="P5679" s="20">
        <v>32</v>
      </c>
      <c r="Q5679" s="20">
        <v>30</v>
      </c>
      <c r="R5679" s="20">
        <v>16</v>
      </c>
      <c r="S5679" s="52" t="s">
        <v>2756</v>
      </c>
      <c r="T5679" s="20">
        <v>71</v>
      </c>
      <c r="U5679" s="20">
        <v>26</v>
      </c>
      <c r="V5679" s="20">
        <v>46</v>
      </c>
      <c r="W5679" s="52" t="s">
        <v>3282</v>
      </c>
      <c r="X5679" s="52">
        <v>69</v>
      </c>
      <c r="Y5679" s="52">
        <v>0.8</v>
      </c>
      <c r="Z5679" s="52">
        <v>3</v>
      </c>
      <c r="AB5679" s="20">
        <v>1</v>
      </c>
      <c r="AC5679" s="52"/>
      <c r="AE5679" s="52"/>
      <c r="AF5679" s="20">
        <v>1</v>
      </c>
      <c r="AJ5679" s="52">
        <v>1</v>
      </c>
      <c r="AM5679" s="52">
        <v>1</v>
      </c>
      <c r="AP5679" s="52">
        <v>1</v>
      </c>
      <c r="AR5679" s="20">
        <v>1</v>
      </c>
      <c r="AS5679" s="52"/>
      <c r="AT5679" s="20" t="s">
        <v>14720</v>
      </c>
      <c r="AV5679" s="52">
        <v>1</v>
      </c>
      <c r="BA5679" s="20">
        <v>1</v>
      </c>
      <c r="BI5679" s="20">
        <v>1</v>
      </c>
      <c r="BJ5679" s="9">
        <v>44462</v>
      </c>
      <c r="BK5679" s="52" t="s">
        <v>2736</v>
      </c>
      <c r="BU5679" s="9">
        <v>44462</v>
      </c>
      <c r="BV5679" s="20" t="s">
        <v>14721</v>
      </c>
      <c r="BW5679" s="52" t="s">
        <v>12193</v>
      </c>
      <c r="CB5679" s="20">
        <v>1</v>
      </c>
      <c r="CC5679" s="52"/>
      <c r="CE5679" s="52">
        <v>1</v>
      </c>
      <c r="CH5679" s="20">
        <v>1</v>
      </c>
    </row>
    <row r="5680" spans="1:87" ht="15" customHeight="1">
      <c r="A5680" s="20" t="s">
        <v>14760</v>
      </c>
      <c r="B5680" s="52" t="s">
        <v>15282</v>
      </c>
      <c r="C5680" s="43" t="s">
        <v>2755</v>
      </c>
      <c r="D5680" s="21" t="s">
        <v>100</v>
      </c>
      <c r="E5680" s="9">
        <v>44462</v>
      </c>
      <c r="F5680" s="10">
        <v>0.55555555555555558</v>
      </c>
      <c r="G5680" s="20">
        <v>9</v>
      </c>
      <c r="H5680" s="20">
        <v>2021</v>
      </c>
      <c r="I5680" s="20">
        <v>1</v>
      </c>
      <c r="J5680" s="52">
        <v>1</v>
      </c>
      <c r="M5680" s="20" t="s">
        <v>14761</v>
      </c>
      <c r="N5680" s="20" t="s">
        <v>1309</v>
      </c>
      <c r="O5680" s="20" t="s">
        <v>8604</v>
      </c>
      <c r="P5680" s="20">
        <v>42</v>
      </c>
      <c r="Q5680" s="20">
        <v>22</v>
      </c>
      <c r="R5680" s="20">
        <v>11.27</v>
      </c>
      <c r="S5680" s="52" t="s">
        <v>2756</v>
      </c>
      <c r="T5680" s="20">
        <v>73</v>
      </c>
      <c r="U5680" s="20">
        <v>37</v>
      </c>
      <c r="V5680" s="20">
        <v>59.46</v>
      </c>
      <c r="W5680" s="52" t="s">
        <v>3282</v>
      </c>
      <c r="X5680" s="52" t="s">
        <v>1153</v>
      </c>
      <c r="Y5680" s="52">
        <v>1.2</v>
      </c>
      <c r="Z5680" s="20">
        <v>50</v>
      </c>
      <c r="AC5680" s="52">
        <v>1</v>
      </c>
      <c r="AF5680" s="52">
        <v>1</v>
      </c>
      <c r="AI5680" s="20">
        <v>1</v>
      </c>
      <c r="AK5680" s="20" t="s">
        <v>14522</v>
      </c>
      <c r="AM5680" s="52">
        <v>1</v>
      </c>
      <c r="AP5680" s="52">
        <v>1</v>
      </c>
      <c r="AS5680" s="52">
        <v>1</v>
      </c>
      <c r="AV5680" s="52">
        <v>1</v>
      </c>
      <c r="AX5680" s="52">
        <v>1</v>
      </c>
      <c r="BA5680" s="52"/>
      <c r="BG5680" s="52">
        <v>1</v>
      </c>
      <c r="BH5680" s="9">
        <v>44462</v>
      </c>
      <c r="BJ5680" s="9"/>
      <c r="BK5680" s="20" t="s">
        <v>15248</v>
      </c>
      <c r="BL5680" s="20">
        <v>42</v>
      </c>
      <c r="BM5680" s="20">
        <v>21</v>
      </c>
      <c r="BN5680" s="20">
        <v>51.99</v>
      </c>
      <c r="BO5680" s="20" t="s">
        <v>2756</v>
      </c>
      <c r="BP5680" s="20">
        <v>73</v>
      </c>
      <c r="BQ5680" s="20">
        <v>36</v>
      </c>
      <c r="BR5680" s="20" t="s">
        <v>14762</v>
      </c>
      <c r="BS5680" s="52" t="s">
        <v>3282</v>
      </c>
      <c r="BT5680" s="52" t="s">
        <v>50</v>
      </c>
      <c r="BU5680" s="9">
        <v>44462</v>
      </c>
      <c r="BV5680" s="20" t="s">
        <v>14763</v>
      </c>
      <c r="BW5680" s="52" t="s">
        <v>14764</v>
      </c>
      <c r="CC5680" s="20">
        <v>1</v>
      </c>
      <c r="CE5680" s="20">
        <v>1</v>
      </c>
      <c r="CH5680" s="20">
        <v>1</v>
      </c>
    </row>
    <row r="5681" spans="1:87" ht="15" customHeight="1">
      <c r="A5681" s="20" t="s">
        <v>14745</v>
      </c>
      <c r="B5681" s="52" t="s">
        <v>15282</v>
      </c>
      <c r="C5681" s="43" t="s">
        <v>2755</v>
      </c>
      <c r="D5681" s="21" t="s">
        <v>100</v>
      </c>
      <c r="E5681" s="9">
        <v>44463</v>
      </c>
      <c r="F5681" s="10">
        <v>0.56944444444444442</v>
      </c>
      <c r="G5681" s="20">
        <v>9</v>
      </c>
      <c r="H5681" s="20">
        <v>2021</v>
      </c>
      <c r="I5681" s="20">
        <v>1</v>
      </c>
      <c r="J5681" s="52"/>
      <c r="K5681" s="20">
        <v>1</v>
      </c>
      <c r="M5681" s="20" t="s">
        <v>169</v>
      </c>
      <c r="N5681" s="20" t="s">
        <v>169</v>
      </c>
      <c r="O5681" s="52" t="s">
        <v>15403</v>
      </c>
      <c r="P5681" s="20">
        <v>36</v>
      </c>
      <c r="Q5681" s="20">
        <v>42</v>
      </c>
      <c r="R5681" s="20">
        <v>36.72</v>
      </c>
      <c r="S5681" s="52" t="s">
        <v>2756</v>
      </c>
      <c r="T5681" s="20">
        <v>73</v>
      </c>
      <c r="U5681" s="20">
        <v>6</v>
      </c>
      <c r="V5681" s="20">
        <v>49.22</v>
      </c>
      <c r="W5681" s="52" t="s">
        <v>3282</v>
      </c>
      <c r="X5681" s="52" t="s">
        <v>1153</v>
      </c>
      <c r="Y5681" s="52">
        <v>0.9</v>
      </c>
      <c r="Z5681" s="20" t="s">
        <v>7940</v>
      </c>
      <c r="AC5681" s="52">
        <v>1</v>
      </c>
      <c r="AE5681" s="52">
        <v>1</v>
      </c>
      <c r="AH5681" s="52"/>
      <c r="AK5681" s="20" t="s">
        <v>14746</v>
      </c>
      <c r="AL5681" s="20">
        <v>1</v>
      </c>
      <c r="AM5681" s="52"/>
      <c r="AO5681" s="20">
        <v>1</v>
      </c>
      <c r="AP5681" s="52"/>
      <c r="AR5681" s="20">
        <v>1</v>
      </c>
      <c r="AS5681" s="52"/>
      <c r="AV5681" s="52">
        <v>1</v>
      </c>
      <c r="AX5681" s="52"/>
      <c r="BA5681" s="52"/>
      <c r="BG5681" s="52"/>
      <c r="BI5681" s="20">
        <v>1</v>
      </c>
      <c r="BJ5681" s="9">
        <v>44463</v>
      </c>
      <c r="BK5681" s="20" t="s">
        <v>39</v>
      </c>
      <c r="BV5681" s="20" t="s">
        <v>14747</v>
      </c>
      <c r="BW5681" s="52" t="s">
        <v>5969</v>
      </c>
    </row>
    <row r="5682" spans="1:87" ht="15" customHeight="1">
      <c r="A5682" s="20">
        <v>40663</v>
      </c>
      <c r="B5682" s="52" t="s">
        <v>15282</v>
      </c>
      <c r="C5682" s="43" t="s">
        <v>3203</v>
      </c>
      <c r="D5682" s="21" t="s">
        <v>88</v>
      </c>
      <c r="E5682" s="9">
        <v>44463</v>
      </c>
      <c r="F5682" s="10">
        <v>0.70833333333333337</v>
      </c>
      <c r="G5682" s="20">
        <v>9</v>
      </c>
      <c r="H5682" s="20">
        <v>2021</v>
      </c>
      <c r="I5682" s="20">
        <v>1</v>
      </c>
      <c r="J5682" s="52">
        <v>1</v>
      </c>
      <c r="M5682" s="20" t="s">
        <v>4119</v>
      </c>
      <c r="N5682" s="20" t="s">
        <v>948</v>
      </c>
      <c r="O5682" s="20" t="s">
        <v>944</v>
      </c>
      <c r="P5682" s="20">
        <v>32</v>
      </c>
      <c r="Q5682" s="20">
        <v>7</v>
      </c>
      <c r="R5682" s="20">
        <v>43</v>
      </c>
      <c r="S5682" s="52" t="s">
        <v>2756</v>
      </c>
      <c r="T5682" s="20">
        <v>71</v>
      </c>
      <c r="U5682" s="20">
        <v>30</v>
      </c>
      <c r="V5682" s="20">
        <v>50.6</v>
      </c>
      <c r="W5682" s="52" t="s">
        <v>3282</v>
      </c>
      <c r="X5682" s="52" t="s">
        <v>1153</v>
      </c>
      <c r="Y5682" s="52">
        <v>1</v>
      </c>
      <c r="Z5682" s="20">
        <v>50</v>
      </c>
      <c r="AC5682" s="52">
        <v>1</v>
      </c>
      <c r="AE5682" s="52"/>
      <c r="AF5682" s="20">
        <v>1</v>
      </c>
      <c r="AH5682" s="52">
        <v>1</v>
      </c>
      <c r="AM5682" s="52">
        <v>1</v>
      </c>
      <c r="AP5682" s="52">
        <v>1</v>
      </c>
      <c r="AS5682" s="52">
        <v>1</v>
      </c>
      <c r="AV5682" s="52">
        <v>1</v>
      </c>
      <c r="AX5682" s="52">
        <v>1</v>
      </c>
      <c r="BA5682" s="52"/>
      <c r="BG5682" s="52"/>
      <c r="BJ5682" s="9"/>
      <c r="BK5682" s="20" t="s">
        <v>4106</v>
      </c>
      <c r="BL5682" s="20">
        <v>32</v>
      </c>
      <c r="BM5682" s="20">
        <v>7</v>
      </c>
      <c r="BN5682" s="20">
        <v>43</v>
      </c>
      <c r="BO5682" s="20" t="s">
        <v>2756</v>
      </c>
      <c r="BP5682" s="20">
        <v>71</v>
      </c>
      <c r="BQ5682" s="20">
        <v>30</v>
      </c>
      <c r="BR5682" s="20">
        <v>50.6</v>
      </c>
      <c r="BS5682" s="52" t="s">
        <v>3282</v>
      </c>
      <c r="BT5682" s="52" t="s">
        <v>50</v>
      </c>
      <c r="BU5682" s="9">
        <v>44464</v>
      </c>
      <c r="BV5682" s="20" t="s">
        <v>14695</v>
      </c>
      <c r="BW5682" s="52" t="s">
        <v>4093</v>
      </c>
      <c r="CC5682" s="20">
        <v>1</v>
      </c>
      <c r="CE5682" s="20">
        <v>1</v>
      </c>
      <c r="CI5682" s="20" t="s">
        <v>48</v>
      </c>
    </row>
    <row r="5683" spans="1:87" ht="15" customHeight="1">
      <c r="A5683" s="20" t="s">
        <v>14758</v>
      </c>
      <c r="B5683" s="52" t="s">
        <v>15282</v>
      </c>
      <c r="C5683" s="43" t="s">
        <v>2755</v>
      </c>
      <c r="D5683" s="21" t="s">
        <v>100</v>
      </c>
      <c r="E5683" s="9">
        <v>44463</v>
      </c>
      <c r="F5683" s="10">
        <v>0.41666666666666669</v>
      </c>
      <c r="G5683" s="20">
        <v>9</v>
      </c>
      <c r="H5683" s="20">
        <v>2021</v>
      </c>
      <c r="I5683" s="20">
        <v>1</v>
      </c>
      <c r="J5683" s="52">
        <v>1</v>
      </c>
      <c r="M5683" s="20" t="s">
        <v>12348</v>
      </c>
      <c r="N5683" s="20" t="s">
        <v>1273</v>
      </c>
      <c r="O5683" s="20" t="s">
        <v>8604</v>
      </c>
      <c r="P5683" s="20">
        <v>41</v>
      </c>
      <c r="Q5683" s="20">
        <v>47</v>
      </c>
      <c r="R5683" s="20">
        <v>6.69</v>
      </c>
      <c r="S5683" s="52" t="s">
        <v>2756</v>
      </c>
      <c r="T5683" s="20">
        <v>73</v>
      </c>
      <c r="U5683" s="20">
        <v>11</v>
      </c>
      <c r="V5683" s="20">
        <v>23.72</v>
      </c>
      <c r="W5683" s="52" t="s">
        <v>3282</v>
      </c>
      <c r="X5683" s="52" t="s">
        <v>1153</v>
      </c>
      <c r="Y5683" s="52">
        <v>0.8</v>
      </c>
      <c r="Z5683" s="20">
        <v>50</v>
      </c>
      <c r="AC5683" s="52">
        <v>1</v>
      </c>
      <c r="AF5683" s="52"/>
      <c r="AG5683" s="20">
        <v>1</v>
      </c>
      <c r="AH5683" s="52"/>
      <c r="AI5683" s="20">
        <v>1</v>
      </c>
      <c r="AM5683" s="52">
        <v>1</v>
      </c>
      <c r="AO5683" s="52"/>
      <c r="AP5683" s="20">
        <v>1</v>
      </c>
      <c r="AS5683" s="52">
        <v>1</v>
      </c>
      <c r="AV5683" s="52">
        <v>1</v>
      </c>
      <c r="BA5683" s="52">
        <v>1</v>
      </c>
      <c r="BC5683" s="52"/>
      <c r="BG5683" s="52">
        <v>1</v>
      </c>
      <c r="BH5683" s="9">
        <v>44463</v>
      </c>
      <c r="BJ5683" s="9"/>
      <c r="BL5683" s="20">
        <v>41</v>
      </c>
      <c r="BM5683" s="20">
        <v>47</v>
      </c>
      <c r="BN5683" s="20">
        <v>42.18</v>
      </c>
      <c r="BO5683" s="20" t="s">
        <v>2756</v>
      </c>
      <c r="BP5683" s="20">
        <v>73</v>
      </c>
      <c r="BQ5683" s="20">
        <v>14</v>
      </c>
      <c r="BR5683" s="20">
        <v>46.05</v>
      </c>
      <c r="BS5683" s="52" t="s">
        <v>3282</v>
      </c>
      <c r="BT5683" s="52" t="s">
        <v>50</v>
      </c>
      <c r="BV5683" s="20" t="s">
        <v>14759</v>
      </c>
      <c r="BW5683" s="52" t="s">
        <v>6632</v>
      </c>
      <c r="CC5683" s="52">
        <v>1</v>
      </c>
      <c r="CE5683" s="52">
        <v>1</v>
      </c>
      <c r="CH5683" s="52">
        <v>1</v>
      </c>
    </row>
    <row r="5684" spans="1:87" ht="15" customHeight="1">
      <c r="A5684" s="20">
        <v>892</v>
      </c>
      <c r="B5684" s="45" t="s">
        <v>3182</v>
      </c>
      <c r="C5684" s="43" t="s">
        <v>4530</v>
      </c>
      <c r="D5684" s="21" t="s">
        <v>238</v>
      </c>
      <c r="E5684" s="9">
        <v>44464</v>
      </c>
      <c r="F5684" s="10">
        <v>0.65694444444444444</v>
      </c>
      <c r="G5684" s="20">
        <v>9</v>
      </c>
      <c r="H5684" s="20">
        <v>2021</v>
      </c>
      <c r="I5684" s="20">
        <v>1</v>
      </c>
      <c r="J5684" s="52">
        <v>1</v>
      </c>
      <c r="M5684" s="20" t="s">
        <v>4249</v>
      </c>
      <c r="N5684" s="20" t="s">
        <v>6337</v>
      </c>
      <c r="O5684" s="20" t="s">
        <v>345</v>
      </c>
      <c r="P5684" s="20">
        <v>34</v>
      </c>
      <c r="Q5684" s="20">
        <v>53</v>
      </c>
      <c r="R5684" s="20">
        <v>40.799999999999997</v>
      </c>
      <c r="S5684" s="52" t="s">
        <v>2756</v>
      </c>
      <c r="T5684" s="20">
        <v>72</v>
      </c>
      <c r="U5684" s="20">
        <v>10</v>
      </c>
      <c r="V5684" s="20">
        <v>45.9</v>
      </c>
      <c r="W5684" s="52" t="s">
        <v>3282</v>
      </c>
      <c r="X5684" s="52" t="s">
        <v>1153</v>
      </c>
      <c r="Y5684" s="52">
        <v>0.45</v>
      </c>
      <c r="Z5684" s="20">
        <v>7</v>
      </c>
      <c r="AC5684" s="20">
        <v>1</v>
      </c>
      <c r="AF5684" s="52">
        <v>1</v>
      </c>
      <c r="AH5684" s="20">
        <v>1</v>
      </c>
      <c r="AJ5684" s="52"/>
      <c r="AM5684" s="52">
        <v>1</v>
      </c>
      <c r="AP5684" s="52">
        <v>1</v>
      </c>
      <c r="AS5684" s="52">
        <v>1</v>
      </c>
      <c r="AV5684" s="52">
        <v>1</v>
      </c>
      <c r="AX5684" s="52">
        <v>1</v>
      </c>
      <c r="BA5684" s="52">
        <v>1</v>
      </c>
      <c r="BB5684" s="52"/>
      <c r="BJ5684" s="9"/>
      <c r="BL5684" s="20">
        <v>34</v>
      </c>
      <c r="BM5684" s="20">
        <v>41</v>
      </c>
      <c r="BN5684" s="20">
        <v>10.9</v>
      </c>
      <c r="BO5684" s="20" t="s">
        <v>2756</v>
      </c>
      <c r="BP5684" s="20">
        <v>72</v>
      </c>
      <c r="BQ5684" s="20">
        <v>3</v>
      </c>
      <c r="BR5684" s="20">
        <v>19.7</v>
      </c>
      <c r="BS5684" s="52" t="s">
        <v>3282</v>
      </c>
      <c r="BT5684" s="52" t="s">
        <v>50</v>
      </c>
      <c r="BV5684" s="20" t="s">
        <v>14740</v>
      </c>
      <c r="BW5684" s="52" t="s">
        <v>14741</v>
      </c>
      <c r="CC5684" s="52">
        <v>1</v>
      </c>
      <c r="CE5684" s="52">
        <v>1</v>
      </c>
      <c r="CH5684" s="52">
        <v>1</v>
      </c>
    </row>
    <row r="5685" spans="1:87" ht="15" customHeight="1">
      <c r="A5685" s="20">
        <v>40664</v>
      </c>
      <c r="B5685" s="52" t="s">
        <v>15282</v>
      </c>
      <c r="C5685" s="43" t="s">
        <v>2755</v>
      </c>
      <c r="D5685" s="21" t="s">
        <v>100</v>
      </c>
      <c r="E5685" s="9">
        <v>44464</v>
      </c>
      <c r="F5685" s="10">
        <v>0.41666666666666669</v>
      </c>
      <c r="G5685" s="20">
        <v>9</v>
      </c>
      <c r="H5685" s="20">
        <v>2021</v>
      </c>
      <c r="I5685" s="20">
        <v>1</v>
      </c>
      <c r="J5685" s="52">
        <v>1</v>
      </c>
      <c r="M5685" s="20" t="s">
        <v>14683</v>
      </c>
      <c r="N5685" s="20" t="s">
        <v>944</v>
      </c>
      <c r="O5685" s="20" t="s">
        <v>944</v>
      </c>
      <c r="P5685" s="20">
        <v>30</v>
      </c>
      <c r="Q5685" s="20">
        <v>8</v>
      </c>
      <c r="R5685" s="20">
        <v>59.5</v>
      </c>
      <c r="S5685" s="52" t="s">
        <v>2756</v>
      </c>
      <c r="T5685" s="20">
        <v>71</v>
      </c>
      <c r="U5685" s="20">
        <v>22</v>
      </c>
      <c r="V5685" s="20">
        <v>25.9</v>
      </c>
      <c r="W5685" s="52" t="s">
        <v>3282</v>
      </c>
      <c r="X5685" s="52" t="s">
        <v>1153</v>
      </c>
      <c r="Y5685" s="52">
        <v>1.5</v>
      </c>
      <c r="Z5685" s="20">
        <v>50</v>
      </c>
      <c r="AA5685" s="52"/>
      <c r="AC5685" s="20">
        <v>1</v>
      </c>
      <c r="AF5685" s="20">
        <v>1</v>
      </c>
      <c r="AG5685" s="52"/>
      <c r="AH5685" s="20">
        <v>1</v>
      </c>
      <c r="AM5685" s="52">
        <v>1</v>
      </c>
      <c r="AP5685" s="52">
        <v>1</v>
      </c>
      <c r="AS5685" s="52">
        <v>1</v>
      </c>
      <c r="AV5685" s="52">
        <v>1</v>
      </c>
      <c r="AX5685" s="52"/>
      <c r="AY5685" s="20">
        <v>1</v>
      </c>
      <c r="BA5685" s="52"/>
      <c r="BB5685" s="20">
        <v>1</v>
      </c>
      <c r="BG5685" s="52"/>
      <c r="BI5685" s="20">
        <v>1</v>
      </c>
      <c r="BJ5685" s="9">
        <v>44464</v>
      </c>
      <c r="BK5685" s="20" t="s">
        <v>4106</v>
      </c>
      <c r="BL5685" s="20">
        <v>30</v>
      </c>
      <c r="BM5685" s="20">
        <v>8</v>
      </c>
      <c r="BN5685" s="20">
        <v>59.5</v>
      </c>
      <c r="BO5685" s="20" t="s">
        <v>2756</v>
      </c>
      <c r="BP5685" s="20">
        <v>71</v>
      </c>
      <c r="BQ5685" s="20">
        <v>22</v>
      </c>
      <c r="BR5685" s="20">
        <v>25.9</v>
      </c>
      <c r="BS5685" s="52" t="s">
        <v>3282</v>
      </c>
      <c r="BT5685" s="52" t="s">
        <v>50</v>
      </c>
      <c r="BU5685" s="9">
        <v>44464</v>
      </c>
      <c r="BV5685" s="20" t="s">
        <v>14696</v>
      </c>
      <c r="BW5685" s="52" t="s">
        <v>4093</v>
      </c>
      <c r="CC5685" s="20">
        <v>1</v>
      </c>
      <c r="CE5685" s="20">
        <v>1</v>
      </c>
      <c r="CG5685" s="52"/>
      <c r="CI5685" s="20" t="s">
        <v>48</v>
      </c>
    </row>
    <row r="5686" spans="1:87" ht="15" customHeight="1">
      <c r="A5686" s="20">
        <v>40665</v>
      </c>
      <c r="B5686" s="45" t="s">
        <v>3182</v>
      </c>
      <c r="C5686" s="43" t="s">
        <v>4530</v>
      </c>
      <c r="D5686" s="21" t="s">
        <v>238</v>
      </c>
      <c r="E5686" s="9">
        <v>44464</v>
      </c>
      <c r="F5686" s="10">
        <v>0.54166666666666663</v>
      </c>
      <c r="G5686" s="20">
        <v>9</v>
      </c>
      <c r="H5686" s="20">
        <v>2021</v>
      </c>
      <c r="I5686" s="20">
        <v>1</v>
      </c>
      <c r="J5686" s="52"/>
      <c r="K5686" s="20">
        <v>1</v>
      </c>
      <c r="M5686" s="20" t="s">
        <v>2671</v>
      </c>
      <c r="N5686" s="20" t="s">
        <v>944</v>
      </c>
      <c r="O5686" s="20" t="s">
        <v>944</v>
      </c>
      <c r="P5686" s="20">
        <v>30</v>
      </c>
      <c r="Q5686" s="20">
        <v>15</v>
      </c>
      <c r="R5686" s="20">
        <v>22.6</v>
      </c>
      <c r="S5686" s="52" t="s">
        <v>2756</v>
      </c>
      <c r="T5686" s="20">
        <v>71</v>
      </c>
      <c r="U5686" s="20">
        <v>29</v>
      </c>
      <c r="V5686" s="20">
        <v>49.13</v>
      </c>
      <c r="W5686" s="52" t="s">
        <v>3282</v>
      </c>
      <c r="X5686" s="52" t="s">
        <v>1153</v>
      </c>
      <c r="Y5686" s="52">
        <v>0.55000000000000004</v>
      </c>
      <c r="Z5686" s="20">
        <v>3</v>
      </c>
      <c r="AA5686" s="52"/>
      <c r="AC5686" s="20">
        <v>1</v>
      </c>
      <c r="AD5686" s="20">
        <v>1</v>
      </c>
      <c r="AE5686" s="52"/>
      <c r="AH5686" s="52">
        <v>1</v>
      </c>
      <c r="AK5686" s="20" t="s">
        <v>1405</v>
      </c>
      <c r="AM5686" s="52">
        <v>1</v>
      </c>
      <c r="AP5686" s="52">
        <v>1</v>
      </c>
      <c r="AS5686" s="52">
        <v>1</v>
      </c>
      <c r="AV5686" s="52">
        <v>1</v>
      </c>
      <c r="AX5686" s="52"/>
      <c r="BA5686" s="52">
        <v>1</v>
      </c>
      <c r="BI5686" s="20">
        <v>1</v>
      </c>
      <c r="BJ5686" s="9">
        <v>44464</v>
      </c>
      <c r="BK5686" s="20" t="s">
        <v>1233</v>
      </c>
      <c r="BL5686" s="20">
        <v>30</v>
      </c>
      <c r="BM5686" s="20">
        <v>1</v>
      </c>
      <c r="BN5686" s="20">
        <v>7.0000000000000007E-2</v>
      </c>
      <c r="BO5686" s="20" t="s">
        <v>2756</v>
      </c>
      <c r="BP5686" s="20">
        <v>71</v>
      </c>
      <c r="BQ5686" s="20">
        <v>21</v>
      </c>
      <c r="BR5686" s="20">
        <v>35.5</v>
      </c>
      <c r="BS5686" s="52" t="s">
        <v>3282</v>
      </c>
      <c r="BT5686" s="52" t="s">
        <v>50</v>
      </c>
      <c r="BU5686" s="9">
        <v>44464</v>
      </c>
      <c r="BV5686" s="20" t="s">
        <v>14697</v>
      </c>
      <c r="BW5686" s="52" t="s">
        <v>4093</v>
      </c>
      <c r="CC5686" s="20">
        <v>1</v>
      </c>
      <c r="CE5686" s="20">
        <v>1</v>
      </c>
      <c r="CI5686" s="20" t="s">
        <v>48</v>
      </c>
    </row>
    <row r="5687" spans="1:87" ht="15" customHeight="1">
      <c r="A5687" s="20" t="s">
        <v>14790</v>
      </c>
      <c r="B5687" s="45" t="s">
        <v>4554</v>
      </c>
      <c r="C5687" s="43" t="s">
        <v>4451</v>
      </c>
      <c r="D5687" s="21" t="s">
        <v>7957</v>
      </c>
      <c r="E5687" s="9">
        <v>44465</v>
      </c>
      <c r="F5687" s="10">
        <v>0.4993055555555555</v>
      </c>
      <c r="G5687" s="20">
        <v>9</v>
      </c>
      <c r="H5687" s="20">
        <v>2021</v>
      </c>
      <c r="I5687" s="20">
        <v>1</v>
      </c>
      <c r="J5687" s="52"/>
      <c r="K5687" s="20">
        <v>1</v>
      </c>
      <c r="M5687" s="20" t="s">
        <v>14791</v>
      </c>
      <c r="N5687" s="20" t="s">
        <v>3028</v>
      </c>
      <c r="O5687" s="20" t="s">
        <v>8605</v>
      </c>
      <c r="P5687" s="20">
        <v>45</v>
      </c>
      <c r="Q5687" s="20">
        <v>17</v>
      </c>
      <c r="R5687" s="20">
        <v>20.98</v>
      </c>
      <c r="S5687" s="52" t="s">
        <v>2756</v>
      </c>
      <c r="T5687" s="20">
        <v>74</v>
      </c>
      <c r="U5687" s="20">
        <v>21</v>
      </c>
      <c r="V5687" s="20">
        <v>54.02</v>
      </c>
      <c r="W5687" s="52" t="s">
        <v>3282</v>
      </c>
      <c r="X5687" s="52" t="s">
        <v>1153</v>
      </c>
      <c r="Y5687" s="52" t="s">
        <v>7940</v>
      </c>
      <c r="Z5687" s="20" t="s">
        <v>7940</v>
      </c>
      <c r="AC5687" s="52">
        <v>1</v>
      </c>
      <c r="AE5687" s="20">
        <v>1</v>
      </c>
      <c r="AG5687" s="52"/>
      <c r="AH5687" s="52"/>
      <c r="AJ5687" s="20">
        <v>1</v>
      </c>
      <c r="AM5687" s="52">
        <v>1</v>
      </c>
      <c r="AP5687" s="52">
        <v>1</v>
      </c>
      <c r="AS5687" s="52">
        <v>1</v>
      </c>
      <c r="AV5687" s="52">
        <v>1</v>
      </c>
      <c r="AX5687" s="52"/>
      <c r="BA5687" s="52"/>
      <c r="BG5687" s="52"/>
      <c r="BJ5687" s="9"/>
      <c r="BK5687" s="20" t="s">
        <v>3547</v>
      </c>
      <c r="BL5687" s="20">
        <v>45</v>
      </c>
      <c r="BM5687" s="20">
        <v>17</v>
      </c>
      <c r="BN5687" s="20">
        <v>20.98</v>
      </c>
      <c r="BO5687" s="20" t="s">
        <v>2756</v>
      </c>
      <c r="BP5687" s="20">
        <v>74</v>
      </c>
      <c r="BQ5687" s="20">
        <v>21</v>
      </c>
      <c r="BR5687" s="20">
        <v>54.02</v>
      </c>
      <c r="BS5687" s="52" t="s">
        <v>3282</v>
      </c>
      <c r="BT5687" s="52" t="s">
        <v>50</v>
      </c>
      <c r="BU5687" s="9">
        <v>44465</v>
      </c>
      <c r="BV5687" s="20" t="s">
        <v>14792</v>
      </c>
      <c r="BW5687" s="52" t="s">
        <v>12892</v>
      </c>
      <c r="CC5687" s="52">
        <v>1</v>
      </c>
      <c r="CD5687" s="52"/>
      <c r="CE5687" s="20">
        <v>1</v>
      </c>
      <c r="CH5687" s="52">
        <v>1</v>
      </c>
    </row>
    <row r="5688" spans="1:87" ht="15" customHeight="1">
      <c r="A5688" s="20">
        <v>191</v>
      </c>
      <c r="B5688" s="52" t="s">
        <v>15282</v>
      </c>
      <c r="C5688" s="43" t="s">
        <v>3203</v>
      </c>
      <c r="D5688" s="21" t="s">
        <v>88</v>
      </c>
      <c r="E5688" s="9">
        <v>44466</v>
      </c>
      <c r="F5688" s="10">
        <v>0.39583333333333331</v>
      </c>
      <c r="G5688" s="20">
        <v>9</v>
      </c>
      <c r="H5688" s="20">
        <v>2021</v>
      </c>
      <c r="I5688" s="20">
        <v>1</v>
      </c>
      <c r="J5688" s="52">
        <v>1</v>
      </c>
      <c r="M5688" s="20" t="s">
        <v>14733</v>
      </c>
      <c r="N5688" s="20" t="s">
        <v>462</v>
      </c>
      <c r="O5688" s="20" t="s">
        <v>8602</v>
      </c>
      <c r="P5688" s="20">
        <v>34</v>
      </c>
      <c r="Q5688" s="20">
        <v>23</v>
      </c>
      <c r="R5688" s="20">
        <v>0.9</v>
      </c>
      <c r="S5688" s="52" t="s">
        <v>2756</v>
      </c>
      <c r="T5688" s="20">
        <v>72</v>
      </c>
      <c r="U5688" s="20">
        <v>0</v>
      </c>
      <c r="V5688" s="20">
        <v>38.799999999999997</v>
      </c>
      <c r="W5688" s="52" t="s">
        <v>3282</v>
      </c>
      <c r="X5688" s="52" t="s">
        <v>1153</v>
      </c>
      <c r="Y5688" s="52">
        <v>1.6</v>
      </c>
      <c r="Z5688" s="20">
        <v>30</v>
      </c>
      <c r="AC5688" s="52">
        <v>1</v>
      </c>
      <c r="AF5688" s="20">
        <v>1</v>
      </c>
      <c r="AG5688" s="52"/>
      <c r="AH5688" s="52">
        <v>1</v>
      </c>
      <c r="AM5688" s="52">
        <v>1</v>
      </c>
      <c r="AP5688" s="52">
        <v>1</v>
      </c>
      <c r="AS5688" s="52">
        <v>1</v>
      </c>
      <c r="AV5688" s="52">
        <v>1</v>
      </c>
      <c r="AX5688" s="52">
        <v>1</v>
      </c>
      <c r="BA5688" s="52">
        <v>1</v>
      </c>
      <c r="BG5688" s="52"/>
      <c r="BJ5688" s="9"/>
      <c r="BV5688" s="20" t="s">
        <v>14734</v>
      </c>
      <c r="BW5688" s="52" t="s">
        <v>13232</v>
      </c>
      <c r="CC5688" s="52">
        <v>1</v>
      </c>
      <c r="CE5688" s="52">
        <v>1</v>
      </c>
      <c r="CH5688" s="52">
        <v>1</v>
      </c>
    </row>
    <row r="5689" spans="1:87" ht="15" customHeight="1">
      <c r="A5689" s="20" t="s">
        <v>14748</v>
      </c>
      <c r="B5689" s="52" t="s">
        <v>15282</v>
      </c>
      <c r="C5689" s="43" t="s">
        <v>3973</v>
      </c>
      <c r="D5689" s="21" t="s">
        <v>82</v>
      </c>
      <c r="E5689" s="9">
        <v>44466</v>
      </c>
      <c r="F5689" s="10">
        <v>0.62152777777777779</v>
      </c>
      <c r="G5689" s="20">
        <v>9</v>
      </c>
      <c r="H5689" s="20">
        <v>2021</v>
      </c>
      <c r="I5689" s="20">
        <v>1</v>
      </c>
      <c r="J5689" s="52">
        <v>1</v>
      </c>
      <c r="M5689" s="20" t="s">
        <v>1196</v>
      </c>
      <c r="N5689" s="20" t="s">
        <v>599</v>
      </c>
      <c r="O5689" s="52" t="s">
        <v>15403</v>
      </c>
      <c r="P5689" s="20">
        <v>37</v>
      </c>
      <c r="Q5689" s="20">
        <v>10</v>
      </c>
      <c r="R5689" s="20">
        <v>14.13</v>
      </c>
      <c r="S5689" s="52" t="s">
        <v>2756</v>
      </c>
      <c r="T5689" s="20">
        <v>73</v>
      </c>
      <c r="U5689" s="20">
        <v>11</v>
      </c>
      <c r="V5689" s="20">
        <v>38.79</v>
      </c>
      <c r="W5689" s="52" t="s">
        <v>3282</v>
      </c>
      <c r="X5689" s="52" t="s">
        <v>1153</v>
      </c>
      <c r="Y5689" s="52">
        <v>1</v>
      </c>
      <c r="Z5689" s="20" t="s">
        <v>7940</v>
      </c>
      <c r="AC5689" s="52">
        <v>1</v>
      </c>
      <c r="AE5689" s="20">
        <v>1</v>
      </c>
      <c r="AG5689" s="52"/>
      <c r="AH5689" s="52">
        <v>1</v>
      </c>
      <c r="AM5689" s="52">
        <v>1</v>
      </c>
      <c r="AP5689" s="52">
        <v>1</v>
      </c>
      <c r="AS5689" s="52">
        <v>1</v>
      </c>
      <c r="AV5689" s="52">
        <v>1</v>
      </c>
      <c r="AX5689" s="52"/>
      <c r="BA5689" s="52"/>
      <c r="BG5689" s="52"/>
      <c r="BI5689" s="20">
        <v>1</v>
      </c>
      <c r="BJ5689" s="9">
        <v>44466</v>
      </c>
      <c r="BK5689" s="20" t="s">
        <v>14749</v>
      </c>
      <c r="BT5689" s="52"/>
      <c r="BV5689" s="20" t="s">
        <v>14750</v>
      </c>
      <c r="BW5689" s="52" t="s">
        <v>5969</v>
      </c>
      <c r="CH5689" s="52"/>
    </row>
    <row r="5690" spans="1:87" ht="15" customHeight="1">
      <c r="A5690" s="20" t="s">
        <v>14751</v>
      </c>
      <c r="B5690" s="52" t="s">
        <v>15282</v>
      </c>
      <c r="C5690" s="43" t="s">
        <v>2755</v>
      </c>
      <c r="D5690" s="21" t="s">
        <v>100</v>
      </c>
      <c r="E5690" s="9">
        <v>44467</v>
      </c>
      <c r="F5690" s="53">
        <v>0.63888888888888895</v>
      </c>
      <c r="G5690" s="20">
        <v>9</v>
      </c>
      <c r="H5690" s="20">
        <v>2021</v>
      </c>
      <c r="I5690" s="20">
        <v>1</v>
      </c>
      <c r="J5690" s="52">
        <v>1</v>
      </c>
      <c r="M5690" s="20" t="s">
        <v>1196</v>
      </c>
      <c r="N5690" s="20" t="s">
        <v>599</v>
      </c>
      <c r="O5690" s="52" t="s">
        <v>15403</v>
      </c>
      <c r="P5690" s="20">
        <v>37</v>
      </c>
      <c r="Q5690" s="20">
        <v>1</v>
      </c>
      <c r="R5690" s="20">
        <v>36.479999999999997</v>
      </c>
      <c r="S5690" s="52" t="s">
        <v>2756</v>
      </c>
      <c r="T5690" s="20">
        <v>73</v>
      </c>
      <c r="U5690" s="20">
        <v>10</v>
      </c>
      <c r="V5690" s="20">
        <v>28.52</v>
      </c>
      <c r="W5690" s="52" t="s">
        <v>3282</v>
      </c>
      <c r="X5690" s="52" t="s">
        <v>1153</v>
      </c>
      <c r="Y5690" s="52" t="s">
        <v>7940</v>
      </c>
      <c r="Z5690" s="20" t="s">
        <v>7940</v>
      </c>
      <c r="AC5690" s="52">
        <v>1</v>
      </c>
      <c r="AD5690" s="20">
        <v>1</v>
      </c>
      <c r="AE5690" s="20">
        <v>1</v>
      </c>
      <c r="AF5690" s="52"/>
      <c r="AH5690" s="20">
        <v>1</v>
      </c>
      <c r="AJ5690" s="52"/>
      <c r="AM5690" s="52">
        <v>1</v>
      </c>
      <c r="AP5690" s="52">
        <v>1</v>
      </c>
      <c r="AS5690" s="52">
        <v>1</v>
      </c>
      <c r="AV5690" s="52">
        <v>1</v>
      </c>
      <c r="AZ5690" s="52"/>
      <c r="BB5690" s="52"/>
      <c r="BI5690" s="52">
        <v>1</v>
      </c>
      <c r="BJ5690" s="9">
        <v>44467</v>
      </c>
      <c r="BK5690" s="20" t="s">
        <v>14752</v>
      </c>
      <c r="BV5690" s="20" t="s">
        <v>14753</v>
      </c>
      <c r="BW5690" s="52" t="s">
        <v>14754</v>
      </c>
    </row>
    <row r="5691" spans="1:87" ht="15" customHeight="1">
      <c r="A5691" s="20">
        <v>52021078</v>
      </c>
      <c r="B5691" s="52" t="s">
        <v>15282</v>
      </c>
      <c r="C5691" s="43" t="s">
        <v>2755</v>
      </c>
      <c r="D5691" s="21" t="s">
        <v>100</v>
      </c>
      <c r="E5691" s="9">
        <v>44467</v>
      </c>
      <c r="F5691" s="53">
        <v>0.77500000000000002</v>
      </c>
      <c r="G5691" s="20">
        <v>9</v>
      </c>
      <c r="H5691" s="20">
        <v>2021</v>
      </c>
      <c r="I5691" s="20">
        <v>1</v>
      </c>
      <c r="J5691" s="20">
        <v>1</v>
      </c>
      <c r="M5691" s="20" t="s">
        <v>9976</v>
      </c>
      <c r="N5691" s="20" t="s">
        <v>1032</v>
      </c>
      <c r="O5691" s="20" t="s">
        <v>1619</v>
      </c>
      <c r="P5691" s="20">
        <v>33</v>
      </c>
      <c r="Q5691" s="20">
        <v>45</v>
      </c>
      <c r="R5691" s="20">
        <v>18.87</v>
      </c>
      <c r="S5691" s="52" t="s">
        <v>2756</v>
      </c>
      <c r="T5691" s="20">
        <v>71</v>
      </c>
      <c r="U5691" s="20">
        <v>42</v>
      </c>
      <c r="V5691" s="20">
        <v>57</v>
      </c>
      <c r="W5691" s="52" t="s">
        <v>3282</v>
      </c>
      <c r="X5691" s="52" t="s">
        <v>1153</v>
      </c>
      <c r="Y5691" s="52">
        <v>1.8</v>
      </c>
      <c r="Z5691" s="20">
        <v>150</v>
      </c>
      <c r="AA5691" s="20">
        <v>1</v>
      </c>
      <c r="AB5691" s="52"/>
      <c r="AD5691" s="20">
        <v>1</v>
      </c>
      <c r="AE5691" s="52"/>
      <c r="AH5691" s="52">
        <v>1</v>
      </c>
      <c r="AJ5691" s="20">
        <v>1</v>
      </c>
      <c r="AM5691" s="52">
        <v>1</v>
      </c>
      <c r="AO5691" s="52"/>
      <c r="AP5691" s="20">
        <v>1</v>
      </c>
      <c r="AS5691" s="52">
        <v>1</v>
      </c>
      <c r="AV5691" s="52">
        <v>1</v>
      </c>
      <c r="AZ5691" s="20">
        <v>1</v>
      </c>
      <c r="BA5691" s="52">
        <v>1</v>
      </c>
      <c r="BE5691" s="52"/>
      <c r="BJ5691" s="9"/>
      <c r="BT5691" s="52"/>
      <c r="BV5691" s="20" t="s">
        <v>14722</v>
      </c>
      <c r="BW5691" s="52" t="s">
        <v>5320</v>
      </c>
      <c r="CC5691" s="52"/>
      <c r="CE5691" s="52"/>
    </row>
    <row r="5692" spans="1:87" ht="15" customHeight="1">
      <c r="A5692" s="20" t="s">
        <v>14668</v>
      </c>
      <c r="B5692" s="45" t="s">
        <v>3139</v>
      </c>
      <c r="C5692" s="43" t="s">
        <v>3198</v>
      </c>
      <c r="D5692" s="21" t="s">
        <v>356</v>
      </c>
      <c r="E5692" s="9">
        <v>44468</v>
      </c>
      <c r="F5692" s="53">
        <v>0.77083333333333337</v>
      </c>
      <c r="G5692" s="20">
        <v>9</v>
      </c>
      <c r="H5692" s="20">
        <v>2021</v>
      </c>
      <c r="I5692" s="20">
        <v>1</v>
      </c>
      <c r="L5692" s="20">
        <v>1</v>
      </c>
      <c r="M5692" s="20" t="s">
        <v>14669</v>
      </c>
      <c r="N5692" s="20" t="s">
        <v>11841</v>
      </c>
      <c r="O5692" s="20" t="s">
        <v>372</v>
      </c>
      <c r="P5692" s="20">
        <v>23</v>
      </c>
      <c r="Q5692" s="20">
        <v>1</v>
      </c>
      <c r="R5692" s="20">
        <v>50</v>
      </c>
      <c r="S5692" s="52" t="s">
        <v>2756</v>
      </c>
      <c r="T5692" s="20">
        <v>70</v>
      </c>
      <c r="U5692" s="20">
        <v>20</v>
      </c>
      <c r="V5692" s="20">
        <v>59</v>
      </c>
      <c r="W5692" s="52" t="s">
        <v>3282</v>
      </c>
      <c r="X5692" s="52" t="s">
        <v>1153</v>
      </c>
      <c r="Z5692" s="20" t="s">
        <v>7940</v>
      </c>
      <c r="AA5692" s="20">
        <v>1</v>
      </c>
      <c r="AC5692" s="52"/>
      <c r="AE5692" s="52">
        <v>1</v>
      </c>
      <c r="AH5692" s="20">
        <v>1</v>
      </c>
      <c r="AM5692" s="52">
        <v>1</v>
      </c>
      <c r="AP5692" s="52">
        <v>1</v>
      </c>
      <c r="AS5692" s="52">
        <v>1</v>
      </c>
      <c r="AV5692" s="52">
        <v>1</v>
      </c>
      <c r="AZ5692" s="20">
        <v>1</v>
      </c>
      <c r="BI5692" s="20">
        <v>1</v>
      </c>
      <c r="BJ5692" s="9">
        <v>44468</v>
      </c>
      <c r="BK5692" s="20" t="s">
        <v>8669</v>
      </c>
      <c r="BU5692" s="9">
        <v>44469</v>
      </c>
      <c r="BV5692" s="20" t="s">
        <v>14670</v>
      </c>
      <c r="BW5692" s="52" t="s">
        <v>14671</v>
      </c>
      <c r="CH5692" s="20">
        <v>1</v>
      </c>
    </row>
    <row r="5693" spans="1:87" ht="15" customHeight="1">
      <c r="A5693" s="20">
        <v>0</v>
      </c>
      <c r="B5693" s="52" t="s">
        <v>15282</v>
      </c>
      <c r="C5693" s="43" t="s">
        <v>2755</v>
      </c>
      <c r="D5693" s="21" t="s">
        <v>100</v>
      </c>
      <c r="E5693" s="9">
        <v>44468</v>
      </c>
      <c r="F5693" s="53">
        <v>0.5</v>
      </c>
      <c r="G5693" s="20">
        <v>9</v>
      </c>
      <c r="H5693" s="20">
        <v>2021</v>
      </c>
      <c r="I5693" s="20">
        <v>1</v>
      </c>
      <c r="J5693" s="20">
        <v>1</v>
      </c>
      <c r="M5693" s="20" t="s">
        <v>14802</v>
      </c>
      <c r="N5693" s="20" t="s">
        <v>2075</v>
      </c>
      <c r="O5693" s="20" t="s">
        <v>8607</v>
      </c>
      <c r="P5693" s="20">
        <v>39</v>
      </c>
      <c r="Q5693" s="20">
        <v>50</v>
      </c>
      <c r="R5693" s="20">
        <v>44.77</v>
      </c>
      <c r="S5693" s="52" t="s">
        <v>2756</v>
      </c>
      <c r="T5693" s="20">
        <v>73</v>
      </c>
      <c r="U5693" s="20">
        <v>18</v>
      </c>
      <c r="V5693" s="20">
        <v>34.32</v>
      </c>
      <c r="W5693" s="52" t="s">
        <v>3282</v>
      </c>
      <c r="X5693" s="52" t="s">
        <v>1153</v>
      </c>
      <c r="Y5693" s="52">
        <v>0.6</v>
      </c>
      <c r="Z5693" s="20">
        <v>35</v>
      </c>
      <c r="AA5693" s="20">
        <v>1</v>
      </c>
      <c r="AC5693" s="52"/>
      <c r="AD5693" s="52"/>
      <c r="AG5693" s="20">
        <v>1</v>
      </c>
      <c r="AK5693" s="20" t="s">
        <v>14803</v>
      </c>
      <c r="AL5693" s="52"/>
      <c r="AM5693" s="20">
        <v>1</v>
      </c>
      <c r="AP5693" s="52">
        <v>1</v>
      </c>
      <c r="AS5693" s="52">
        <v>1</v>
      </c>
      <c r="AV5693" s="52">
        <v>1</v>
      </c>
      <c r="AX5693" s="20">
        <v>1</v>
      </c>
      <c r="BA5693" s="20">
        <v>1</v>
      </c>
      <c r="BG5693" s="20">
        <v>1</v>
      </c>
      <c r="BH5693" s="9">
        <v>44468</v>
      </c>
      <c r="BJ5693" s="9"/>
      <c r="BL5693" s="20">
        <v>30</v>
      </c>
      <c r="BM5693" s="20">
        <v>57</v>
      </c>
      <c r="BN5693" s="20">
        <v>42.52</v>
      </c>
      <c r="BO5693" s="20" t="s">
        <v>2756</v>
      </c>
      <c r="BP5693" s="20">
        <v>73</v>
      </c>
      <c r="BQ5693" s="20">
        <v>39</v>
      </c>
      <c r="BR5693" s="20">
        <v>31.46</v>
      </c>
      <c r="BS5693" s="52" t="s">
        <v>3282</v>
      </c>
      <c r="BT5693" s="52" t="s">
        <v>50</v>
      </c>
      <c r="BV5693" s="20" t="s">
        <v>14804</v>
      </c>
      <c r="BW5693" s="52" t="s">
        <v>14805</v>
      </c>
      <c r="CC5693" s="52">
        <v>1</v>
      </c>
      <c r="CE5693" s="52">
        <v>1</v>
      </c>
      <c r="CH5693" s="20">
        <v>1</v>
      </c>
      <c r="CI5693" s="20" t="s">
        <v>48</v>
      </c>
    </row>
    <row r="5694" spans="1:87" ht="15" customHeight="1">
      <c r="A5694" s="20" t="s">
        <v>14932</v>
      </c>
      <c r="B5694" s="52" t="s">
        <v>15282</v>
      </c>
      <c r="C5694" s="43" t="s">
        <v>2755</v>
      </c>
      <c r="D5694" s="21" t="s">
        <v>100</v>
      </c>
      <c r="E5694" s="9">
        <v>44470</v>
      </c>
      <c r="F5694" s="53">
        <v>0.49305555555555558</v>
      </c>
      <c r="G5694" s="20">
        <v>10</v>
      </c>
      <c r="H5694" s="20">
        <v>2021</v>
      </c>
      <c r="I5694" s="20">
        <v>1</v>
      </c>
      <c r="K5694" s="20">
        <v>1</v>
      </c>
      <c r="M5694" s="20" t="s">
        <v>4084</v>
      </c>
      <c r="N5694" s="20" t="s">
        <v>599</v>
      </c>
      <c r="O5694" s="52" t="s">
        <v>15403</v>
      </c>
      <c r="P5694" s="52">
        <v>37</v>
      </c>
      <c r="Q5694" s="20">
        <v>4</v>
      </c>
      <c r="R5694" s="20">
        <v>23.9</v>
      </c>
      <c r="S5694" s="52" t="s">
        <v>2756</v>
      </c>
      <c r="T5694" s="20">
        <v>73</v>
      </c>
      <c r="U5694" s="20">
        <v>9</v>
      </c>
      <c r="V5694" s="20">
        <v>39.49</v>
      </c>
      <c r="W5694" s="52" t="s">
        <v>3282</v>
      </c>
      <c r="X5694" s="52" t="s">
        <v>1153</v>
      </c>
      <c r="Y5694" s="52">
        <v>1.8</v>
      </c>
      <c r="Z5694" s="20">
        <v>60</v>
      </c>
      <c r="AB5694" s="52"/>
      <c r="AC5694" s="20">
        <v>1</v>
      </c>
      <c r="AD5694" s="52"/>
      <c r="AE5694" s="20">
        <v>1</v>
      </c>
      <c r="AH5694" s="20">
        <v>1</v>
      </c>
      <c r="AJ5694" s="52"/>
      <c r="AL5694" s="52"/>
      <c r="AM5694" s="52">
        <v>1</v>
      </c>
      <c r="AP5694" s="52">
        <v>1</v>
      </c>
      <c r="AS5694" s="52">
        <v>1</v>
      </c>
      <c r="AU5694" s="20">
        <v>1</v>
      </c>
      <c r="AV5694" s="52"/>
      <c r="AY5694" s="20">
        <v>1</v>
      </c>
      <c r="BB5694" s="20">
        <v>1</v>
      </c>
      <c r="BI5694" s="20">
        <v>1</v>
      </c>
      <c r="BJ5694" s="9">
        <v>44470</v>
      </c>
      <c r="BK5694" s="20" t="s">
        <v>1517</v>
      </c>
      <c r="BT5694" s="52"/>
      <c r="BV5694" s="20" t="s">
        <v>14933</v>
      </c>
      <c r="BW5694" s="52" t="s">
        <v>14934</v>
      </c>
      <c r="CC5694" s="52">
        <v>1</v>
      </c>
      <c r="CE5694" s="52">
        <v>1</v>
      </c>
      <c r="CH5694" s="52">
        <v>1</v>
      </c>
    </row>
    <row r="5695" spans="1:87" ht="15" customHeight="1">
      <c r="A5695" s="20">
        <v>120382</v>
      </c>
      <c r="B5695" s="45" t="s">
        <v>3182</v>
      </c>
      <c r="C5695" s="43" t="s">
        <v>3228</v>
      </c>
      <c r="D5695" s="21" t="s">
        <v>318</v>
      </c>
      <c r="E5695" s="9">
        <v>44470</v>
      </c>
      <c r="F5695" s="53">
        <v>0.91666666666666663</v>
      </c>
      <c r="G5695" s="20">
        <v>10</v>
      </c>
      <c r="H5695" s="20">
        <v>2021</v>
      </c>
      <c r="I5695" s="20">
        <v>1</v>
      </c>
      <c r="J5695" s="20">
        <v>1</v>
      </c>
      <c r="M5695" s="20" t="s">
        <v>719</v>
      </c>
      <c r="N5695" s="20" t="s">
        <v>1820</v>
      </c>
      <c r="O5695" s="20" t="s">
        <v>8606</v>
      </c>
      <c r="P5695" s="20">
        <v>53</v>
      </c>
      <c r="Q5695" s="20">
        <v>38</v>
      </c>
      <c r="R5695" s="20">
        <v>78</v>
      </c>
      <c r="S5695" s="52" t="s">
        <v>2756</v>
      </c>
      <c r="T5695" s="20">
        <v>70</v>
      </c>
      <c r="U5695" s="20">
        <v>98</v>
      </c>
      <c r="V5695" s="20">
        <v>84</v>
      </c>
      <c r="W5695" s="52" t="s">
        <v>3282</v>
      </c>
      <c r="X5695" s="52" t="s">
        <v>1153</v>
      </c>
      <c r="Y5695" s="52">
        <v>0.4</v>
      </c>
      <c r="Z5695" s="52">
        <v>3</v>
      </c>
      <c r="AB5695" s="52"/>
      <c r="AC5695" s="20">
        <v>1</v>
      </c>
      <c r="AD5695" s="52"/>
      <c r="AF5695" s="20">
        <v>1</v>
      </c>
      <c r="AH5695" s="52">
        <v>1</v>
      </c>
      <c r="AM5695" s="52">
        <v>1</v>
      </c>
      <c r="AO5695" s="20">
        <v>1</v>
      </c>
      <c r="AP5695" s="52"/>
      <c r="AS5695" s="52">
        <v>1</v>
      </c>
      <c r="AV5695" s="52">
        <v>1</v>
      </c>
      <c r="AX5695" s="20">
        <v>1</v>
      </c>
      <c r="AY5695" s="52"/>
      <c r="BA5695" s="20">
        <v>1</v>
      </c>
      <c r="BC5695" s="52">
        <v>1</v>
      </c>
      <c r="BD5695" s="57">
        <v>44471</v>
      </c>
      <c r="BG5695" s="20">
        <v>1</v>
      </c>
      <c r="BH5695" s="9">
        <v>44496</v>
      </c>
      <c r="BJ5695" s="9"/>
      <c r="BK5695" s="20" t="s">
        <v>15081</v>
      </c>
      <c r="BL5695" s="20">
        <v>52</v>
      </c>
      <c r="BM5695" s="20">
        <v>33</v>
      </c>
      <c r="BN5695" s="20">
        <v>39</v>
      </c>
      <c r="BO5695" s="20" t="s">
        <v>2756</v>
      </c>
      <c r="BP5695" s="20">
        <v>70</v>
      </c>
      <c r="BQ5695" s="20">
        <v>2</v>
      </c>
      <c r="BR5695" s="20">
        <v>34</v>
      </c>
      <c r="BS5695" s="52" t="s">
        <v>3282</v>
      </c>
      <c r="BT5695" s="52" t="s">
        <v>50</v>
      </c>
      <c r="BU5695" s="9">
        <v>44496</v>
      </c>
      <c r="BV5695" s="20" t="s">
        <v>15082</v>
      </c>
      <c r="BW5695" s="52" t="s">
        <v>15083</v>
      </c>
      <c r="BY5695" s="20">
        <v>1</v>
      </c>
      <c r="CC5695" s="52"/>
      <c r="CE5695" s="52"/>
      <c r="CH5695" s="20">
        <v>1</v>
      </c>
    </row>
    <row r="5696" spans="1:87" ht="15" customHeight="1">
      <c r="A5696" s="20">
        <v>52021079</v>
      </c>
      <c r="B5696" s="52" t="s">
        <v>15282</v>
      </c>
      <c r="C5696" s="43" t="s">
        <v>2755</v>
      </c>
      <c r="D5696" s="21" t="s">
        <v>100</v>
      </c>
      <c r="E5696" s="9">
        <v>44470</v>
      </c>
      <c r="F5696" s="53">
        <v>0.83333333333333337</v>
      </c>
      <c r="G5696" s="20">
        <v>10</v>
      </c>
      <c r="H5696" s="20">
        <v>2021</v>
      </c>
      <c r="I5696" s="20">
        <v>1</v>
      </c>
      <c r="J5696" s="20">
        <v>1</v>
      </c>
      <c r="M5696" s="20" t="s">
        <v>14873</v>
      </c>
      <c r="N5696" s="20" t="s">
        <v>14874</v>
      </c>
      <c r="O5696" s="20" t="s">
        <v>1619</v>
      </c>
      <c r="P5696" s="20">
        <v>33</v>
      </c>
      <c r="Q5696" s="20">
        <v>19</v>
      </c>
      <c r="R5696" s="20">
        <v>17.03</v>
      </c>
      <c r="S5696" s="52" t="s">
        <v>2756</v>
      </c>
      <c r="T5696" s="20">
        <v>71</v>
      </c>
      <c r="U5696" s="20">
        <v>39</v>
      </c>
      <c r="V5696" s="20">
        <v>5.97</v>
      </c>
      <c r="W5696" s="52" t="s">
        <v>3282</v>
      </c>
      <c r="X5696" s="52" t="s">
        <v>1153</v>
      </c>
      <c r="Y5696" s="52">
        <v>1.1000000000000001</v>
      </c>
      <c r="Z5696" s="52">
        <v>60</v>
      </c>
      <c r="AB5696" s="52"/>
      <c r="AC5696" s="20">
        <v>1</v>
      </c>
      <c r="AF5696" s="52">
        <v>1</v>
      </c>
      <c r="AH5696" s="20">
        <v>1</v>
      </c>
      <c r="AM5696" s="52">
        <v>1</v>
      </c>
      <c r="AO5696" s="52"/>
      <c r="AP5696" s="20">
        <v>1</v>
      </c>
      <c r="AR5696" s="52">
        <v>1</v>
      </c>
      <c r="AT5696" s="20" t="s">
        <v>14875</v>
      </c>
      <c r="AV5696" s="52">
        <v>1</v>
      </c>
      <c r="AX5696" s="20">
        <v>1</v>
      </c>
      <c r="BA5696" s="20">
        <v>1</v>
      </c>
      <c r="BB5696" s="52"/>
      <c r="BI5696" s="52"/>
      <c r="BJ5696" s="9"/>
      <c r="BK5696" s="20" t="s">
        <v>1557</v>
      </c>
      <c r="BU5696" s="9">
        <v>44470</v>
      </c>
      <c r="BV5696" s="20" t="s">
        <v>14876</v>
      </c>
      <c r="BW5696" s="52" t="s">
        <v>4144</v>
      </c>
      <c r="CC5696" s="52"/>
      <c r="CE5696" s="52"/>
    </row>
    <row r="5697" spans="1:87" ht="15" customHeight="1">
      <c r="A5697" s="20" t="s">
        <v>15069</v>
      </c>
      <c r="B5697" s="52" t="s">
        <v>15282</v>
      </c>
      <c r="C5697" s="43" t="s">
        <v>6950</v>
      </c>
      <c r="D5697" s="21" t="s">
        <v>420</v>
      </c>
      <c r="E5697" s="9">
        <v>44471</v>
      </c>
      <c r="F5697" s="53">
        <v>0.5</v>
      </c>
      <c r="G5697" s="20">
        <v>10</v>
      </c>
      <c r="H5697" s="20">
        <v>2021</v>
      </c>
      <c r="I5697" s="20">
        <v>1</v>
      </c>
      <c r="J5697" s="20">
        <v>1</v>
      </c>
      <c r="M5697" s="20" t="s">
        <v>2496</v>
      </c>
      <c r="N5697" s="20" t="s">
        <v>3028</v>
      </c>
      <c r="O5697" s="20" t="s">
        <v>8605</v>
      </c>
      <c r="P5697" s="20">
        <v>45</v>
      </c>
      <c r="Q5697" s="20">
        <v>27</v>
      </c>
      <c r="R5697" s="20">
        <v>36.44</v>
      </c>
      <c r="S5697" s="52" t="s">
        <v>2756</v>
      </c>
      <c r="T5697" s="20">
        <v>72</v>
      </c>
      <c r="U5697" s="20">
        <v>25</v>
      </c>
      <c r="V5697" s="20">
        <v>37.270000000000003</v>
      </c>
      <c r="W5697" s="52" t="s">
        <v>3282</v>
      </c>
      <c r="X5697" s="52" t="s">
        <v>1153</v>
      </c>
      <c r="Y5697" s="52">
        <v>3.5</v>
      </c>
      <c r="Z5697" s="20">
        <v>3000</v>
      </c>
      <c r="AA5697" s="20">
        <v>1</v>
      </c>
      <c r="AC5697" s="52"/>
      <c r="AD5697" s="20">
        <v>1</v>
      </c>
      <c r="AF5697" s="52"/>
      <c r="AH5697" s="52"/>
      <c r="AK5697" s="20" t="s">
        <v>15070</v>
      </c>
      <c r="AM5697" s="52">
        <v>1</v>
      </c>
      <c r="AP5697" s="52">
        <v>1</v>
      </c>
      <c r="AS5697" s="52">
        <v>1</v>
      </c>
      <c r="AV5697" s="52">
        <v>1</v>
      </c>
      <c r="AX5697" s="20">
        <v>1</v>
      </c>
      <c r="AY5697" s="52"/>
      <c r="BA5697" s="20">
        <v>1</v>
      </c>
      <c r="BC5697" s="52"/>
      <c r="BJ5697" s="9"/>
      <c r="BK5697" s="20" t="s">
        <v>3547</v>
      </c>
      <c r="BL5697" s="20">
        <v>45</v>
      </c>
      <c r="BM5697" s="20">
        <v>27</v>
      </c>
      <c r="BN5697" s="20">
        <v>36.44</v>
      </c>
      <c r="BO5697" s="20" t="s">
        <v>2756</v>
      </c>
      <c r="BP5697" s="20">
        <v>72</v>
      </c>
      <c r="BQ5697" s="20">
        <v>25</v>
      </c>
      <c r="BR5697" s="20">
        <v>37.270000000000003</v>
      </c>
      <c r="BS5697" s="52" t="s">
        <v>3282</v>
      </c>
      <c r="BT5697" s="52" t="s">
        <v>50</v>
      </c>
      <c r="BU5697" s="9">
        <v>44471</v>
      </c>
      <c r="BV5697" s="20" t="s">
        <v>15071</v>
      </c>
      <c r="BW5697" s="52" t="s">
        <v>14036</v>
      </c>
      <c r="BX5697" s="52"/>
      <c r="CA5697" s="52"/>
      <c r="CC5697" s="52">
        <v>1</v>
      </c>
      <c r="CE5697" s="52">
        <v>1</v>
      </c>
      <c r="CH5697" s="20">
        <v>1</v>
      </c>
    </row>
    <row r="5698" spans="1:87" ht="15" customHeight="1">
      <c r="A5698" s="20">
        <v>52021080</v>
      </c>
      <c r="B5698" s="52" t="s">
        <v>15282</v>
      </c>
      <c r="C5698" s="43" t="s">
        <v>3203</v>
      </c>
      <c r="D5698" s="21" t="s">
        <v>88</v>
      </c>
      <c r="E5698" s="9">
        <v>44471</v>
      </c>
      <c r="F5698" s="53">
        <v>0.625</v>
      </c>
      <c r="G5698" s="20">
        <v>10</v>
      </c>
      <c r="H5698" s="20">
        <v>2021</v>
      </c>
      <c r="I5698" s="20">
        <v>1</v>
      </c>
      <c r="J5698" s="20">
        <v>1</v>
      </c>
      <c r="M5698" s="20" t="s">
        <v>14877</v>
      </c>
      <c r="N5698" s="20" t="s">
        <v>83</v>
      </c>
      <c r="O5698" s="20" t="s">
        <v>1619</v>
      </c>
      <c r="P5698" s="20">
        <v>33</v>
      </c>
      <c r="Q5698" s="20">
        <v>21</v>
      </c>
      <c r="R5698" s="20">
        <v>53.23</v>
      </c>
      <c r="S5698" s="52" t="s">
        <v>2756</v>
      </c>
      <c r="T5698" s="20">
        <v>71</v>
      </c>
      <c r="U5698" s="20">
        <v>41</v>
      </c>
      <c r="V5698" s="20">
        <v>38.29</v>
      </c>
      <c r="W5698" s="52" t="s">
        <v>3282</v>
      </c>
      <c r="X5698" s="52" t="s">
        <v>1153</v>
      </c>
      <c r="Y5698" s="52">
        <v>1.3</v>
      </c>
      <c r="Z5698" s="20">
        <v>60</v>
      </c>
      <c r="AC5698" s="52">
        <v>1</v>
      </c>
      <c r="AE5698" s="20">
        <v>1</v>
      </c>
      <c r="AG5698" s="52"/>
      <c r="AJ5698" s="52">
        <v>1</v>
      </c>
      <c r="AM5698" s="52">
        <v>1</v>
      </c>
      <c r="AP5698" s="52">
        <v>1</v>
      </c>
      <c r="AS5698" s="52">
        <v>1</v>
      </c>
      <c r="AV5698" s="52">
        <v>1</v>
      </c>
      <c r="AX5698" s="20">
        <v>1</v>
      </c>
      <c r="AY5698" s="52"/>
      <c r="BA5698" s="20">
        <v>1</v>
      </c>
      <c r="BC5698" s="20">
        <v>1</v>
      </c>
      <c r="BJ5698" s="9"/>
      <c r="BK5698" s="20" t="s">
        <v>1557</v>
      </c>
      <c r="BT5698" s="52"/>
      <c r="BU5698" s="9">
        <v>44471</v>
      </c>
      <c r="BV5698" s="20" t="s">
        <v>14878</v>
      </c>
      <c r="BW5698" s="52" t="s">
        <v>14879</v>
      </c>
      <c r="CC5698" s="52"/>
      <c r="CE5698" s="52"/>
      <c r="CH5698" s="52"/>
    </row>
    <row r="5699" spans="1:87" ht="15" customHeight="1">
      <c r="A5699" s="20" t="s">
        <v>14995</v>
      </c>
      <c r="B5699" s="52" t="s">
        <v>15282</v>
      </c>
      <c r="C5699" s="43" t="s">
        <v>2755</v>
      </c>
      <c r="D5699" s="21" t="s">
        <v>100</v>
      </c>
      <c r="E5699" s="9">
        <v>44472</v>
      </c>
      <c r="F5699" s="53">
        <v>0.55555555555555558</v>
      </c>
      <c r="G5699" s="20">
        <v>10</v>
      </c>
      <c r="H5699" s="20">
        <v>2021</v>
      </c>
      <c r="I5699" s="20">
        <v>1</v>
      </c>
      <c r="K5699" s="20">
        <v>1</v>
      </c>
      <c r="M5699" s="20" t="s">
        <v>1771</v>
      </c>
      <c r="N5699" s="20" t="s">
        <v>1771</v>
      </c>
      <c r="O5699" s="20" t="s">
        <v>8604</v>
      </c>
      <c r="P5699" s="20">
        <v>42</v>
      </c>
      <c r="Q5699" s="20">
        <v>37</v>
      </c>
      <c r="R5699" s="20">
        <v>8.18</v>
      </c>
      <c r="S5699" s="52" t="s">
        <v>2756</v>
      </c>
      <c r="T5699" s="20">
        <v>73</v>
      </c>
      <c r="U5699" s="20">
        <v>46</v>
      </c>
      <c r="V5699" s="20">
        <v>12.08</v>
      </c>
      <c r="W5699" s="52" t="s">
        <v>3282</v>
      </c>
      <c r="X5699" s="52" t="s">
        <v>1153</v>
      </c>
      <c r="Y5699" s="52">
        <v>1.2</v>
      </c>
      <c r="Z5699" s="20">
        <v>50</v>
      </c>
      <c r="AC5699" s="52">
        <v>1</v>
      </c>
      <c r="AE5699" s="52">
        <v>1</v>
      </c>
      <c r="AH5699" s="20">
        <v>1</v>
      </c>
      <c r="AJ5699" s="52"/>
      <c r="AK5699" s="20" t="s">
        <v>14522</v>
      </c>
      <c r="AM5699" s="52">
        <v>1</v>
      </c>
      <c r="AP5699" s="52">
        <v>1</v>
      </c>
      <c r="AS5699" s="52">
        <v>1</v>
      </c>
      <c r="AV5699" s="52">
        <v>1</v>
      </c>
      <c r="AX5699" s="20">
        <v>1</v>
      </c>
      <c r="AY5699" s="52"/>
      <c r="BJ5699" s="9"/>
      <c r="BK5699" s="20" t="s">
        <v>8329</v>
      </c>
      <c r="BL5699" s="20">
        <v>42</v>
      </c>
      <c r="BM5699" s="20">
        <v>37</v>
      </c>
      <c r="BN5699" s="20">
        <v>8.18</v>
      </c>
      <c r="BO5699" s="20" t="s">
        <v>2756</v>
      </c>
      <c r="BP5699" s="20">
        <v>73</v>
      </c>
      <c r="BQ5699" s="20">
        <v>46</v>
      </c>
      <c r="BR5699" s="20">
        <v>12.08</v>
      </c>
      <c r="BS5699" s="52" t="s">
        <v>3282</v>
      </c>
      <c r="BT5699" s="20" t="s">
        <v>50</v>
      </c>
      <c r="BU5699" s="9">
        <v>44472</v>
      </c>
      <c r="BV5699" s="20" t="s">
        <v>14996</v>
      </c>
      <c r="BW5699" s="52" t="s">
        <v>14997</v>
      </c>
      <c r="BX5699" s="52"/>
      <c r="BY5699" s="52"/>
      <c r="CC5699" s="52">
        <v>1</v>
      </c>
      <c r="CE5699" s="52">
        <v>1</v>
      </c>
      <c r="CH5699" s="52">
        <v>1</v>
      </c>
    </row>
    <row r="5700" spans="1:87" ht="15" customHeight="1">
      <c r="A5700" s="20">
        <v>40666</v>
      </c>
      <c r="B5700" s="52" t="s">
        <v>15282</v>
      </c>
      <c r="C5700" s="43" t="s">
        <v>3203</v>
      </c>
      <c r="D5700" s="21" t="s">
        <v>88</v>
      </c>
      <c r="E5700" s="9">
        <v>44474</v>
      </c>
      <c r="F5700" s="53">
        <v>0.39999999999999997</v>
      </c>
      <c r="G5700" s="20">
        <v>10</v>
      </c>
      <c r="H5700" s="20">
        <v>2021</v>
      </c>
      <c r="I5700" s="20">
        <v>1</v>
      </c>
      <c r="J5700" s="20">
        <v>1</v>
      </c>
      <c r="M5700" s="20" t="s">
        <v>14858</v>
      </c>
      <c r="N5700" s="20" t="s">
        <v>948</v>
      </c>
      <c r="O5700" s="20" t="s">
        <v>944</v>
      </c>
      <c r="P5700" s="20">
        <v>32</v>
      </c>
      <c r="Q5700" s="20">
        <v>8</v>
      </c>
      <c r="R5700" s="20">
        <v>12.178000000000001</v>
      </c>
      <c r="S5700" s="52" t="s">
        <v>2756</v>
      </c>
      <c r="W5700" s="52"/>
      <c r="X5700" s="52"/>
      <c r="Y5700" s="52">
        <v>0.5</v>
      </c>
      <c r="Z5700" s="20">
        <v>20</v>
      </c>
      <c r="AC5700" s="52">
        <v>1</v>
      </c>
      <c r="AF5700" s="52">
        <v>1</v>
      </c>
      <c r="AH5700" s="52">
        <v>1</v>
      </c>
      <c r="AM5700" s="52">
        <v>1</v>
      </c>
      <c r="AP5700" s="52">
        <v>1</v>
      </c>
      <c r="AS5700" s="52">
        <v>1</v>
      </c>
      <c r="AV5700" s="52">
        <v>1</v>
      </c>
      <c r="AX5700" s="52">
        <v>1</v>
      </c>
      <c r="BD5700" s="57">
        <v>44474</v>
      </c>
      <c r="BG5700" s="52">
        <v>1</v>
      </c>
      <c r="BJ5700" s="9"/>
      <c r="BK5700" s="20" t="s">
        <v>14859</v>
      </c>
      <c r="BL5700" s="20">
        <v>31</v>
      </c>
      <c r="BM5700" s="20">
        <v>51</v>
      </c>
      <c r="BN5700" s="20">
        <v>11.063000000000001</v>
      </c>
      <c r="BO5700" s="20" t="s">
        <v>2756</v>
      </c>
      <c r="BP5700" s="20">
        <v>71</v>
      </c>
      <c r="BQ5700" s="20">
        <v>31</v>
      </c>
      <c r="BR5700" s="20">
        <v>40.384999999999998</v>
      </c>
      <c r="BS5700" s="52" t="s">
        <v>3282</v>
      </c>
      <c r="BT5700" s="52" t="s">
        <v>50</v>
      </c>
      <c r="BU5700" s="9">
        <v>44474</v>
      </c>
      <c r="BV5700" s="20" t="s">
        <v>14860</v>
      </c>
      <c r="BW5700" s="52" t="s">
        <v>13641</v>
      </c>
      <c r="BX5700" s="52"/>
      <c r="BY5700" s="52"/>
      <c r="BZ5700" s="52"/>
      <c r="CC5700" s="52">
        <v>1</v>
      </c>
      <c r="CD5700" s="52"/>
      <c r="CE5700" s="20">
        <v>1</v>
      </c>
      <c r="CH5700" s="52">
        <v>1</v>
      </c>
    </row>
    <row r="5701" spans="1:87" ht="15" customHeight="1">
      <c r="A5701" s="20">
        <v>40667</v>
      </c>
      <c r="B5701" s="52" t="s">
        <v>15282</v>
      </c>
      <c r="C5701" s="43" t="s">
        <v>2755</v>
      </c>
      <c r="D5701" s="21" t="s">
        <v>100</v>
      </c>
      <c r="E5701" s="9">
        <v>44474</v>
      </c>
      <c r="F5701" s="53">
        <v>0.625</v>
      </c>
      <c r="G5701" s="20">
        <v>10</v>
      </c>
      <c r="H5701" s="20">
        <v>2021</v>
      </c>
      <c r="I5701" s="20">
        <v>1</v>
      </c>
      <c r="K5701" s="20">
        <v>1</v>
      </c>
      <c r="M5701" s="20" t="s">
        <v>5851</v>
      </c>
      <c r="N5701" s="20" t="s">
        <v>938</v>
      </c>
      <c r="O5701" s="20" t="s">
        <v>944</v>
      </c>
      <c r="P5701" s="20">
        <v>29</v>
      </c>
      <c r="Q5701" s="20">
        <v>56</v>
      </c>
      <c r="R5701" s="20">
        <v>25.58</v>
      </c>
      <c r="S5701" s="52" t="s">
        <v>2756</v>
      </c>
      <c r="T5701" s="20">
        <v>71</v>
      </c>
      <c r="U5701" s="20">
        <v>17</v>
      </c>
      <c r="V5701" s="20">
        <v>15.22</v>
      </c>
      <c r="W5701" s="52" t="s">
        <v>3282</v>
      </c>
      <c r="X5701" s="52" t="s">
        <v>1153</v>
      </c>
      <c r="Y5701" s="52">
        <v>1.5</v>
      </c>
      <c r="Z5701" s="20">
        <v>100</v>
      </c>
      <c r="AC5701" s="52">
        <v>1</v>
      </c>
      <c r="AD5701" s="20">
        <v>1</v>
      </c>
      <c r="AF5701" s="52"/>
      <c r="AH5701" s="52">
        <v>1</v>
      </c>
      <c r="AM5701" s="52">
        <v>1</v>
      </c>
      <c r="AP5701" s="52">
        <v>1</v>
      </c>
      <c r="AS5701" s="52">
        <v>1</v>
      </c>
      <c r="AV5701" s="52">
        <v>1</v>
      </c>
      <c r="AX5701" s="52"/>
      <c r="BG5701" s="52"/>
      <c r="BI5701" s="20">
        <v>1</v>
      </c>
      <c r="BJ5701" s="9">
        <v>44474</v>
      </c>
      <c r="BK5701" s="20" t="s">
        <v>1211</v>
      </c>
      <c r="BL5701" s="20">
        <v>30</v>
      </c>
      <c r="BM5701" s="20">
        <v>1</v>
      </c>
      <c r="BN5701" s="20">
        <v>7.0000000000000007E-2</v>
      </c>
      <c r="BO5701" s="20" t="s">
        <v>2756</v>
      </c>
      <c r="BP5701" s="20">
        <v>71</v>
      </c>
      <c r="BQ5701" s="20">
        <v>21</v>
      </c>
      <c r="BR5701" s="20">
        <v>35.5</v>
      </c>
      <c r="BS5701" s="52" t="s">
        <v>3282</v>
      </c>
      <c r="BT5701" s="20" t="s">
        <v>50</v>
      </c>
      <c r="BU5701" s="9">
        <v>44474</v>
      </c>
      <c r="BV5701" s="20" t="s">
        <v>14861</v>
      </c>
      <c r="BW5701" s="52" t="s">
        <v>4093</v>
      </c>
      <c r="CC5701" s="52">
        <v>1</v>
      </c>
      <c r="CE5701" s="52">
        <v>1</v>
      </c>
      <c r="CH5701" s="52"/>
      <c r="CI5701" s="20" t="s">
        <v>48</v>
      </c>
    </row>
    <row r="5702" spans="1:87" ht="15" customHeight="1">
      <c r="A5702" s="20">
        <v>0</v>
      </c>
      <c r="B5702" s="52" t="s">
        <v>15282</v>
      </c>
      <c r="C5702" s="43" t="s">
        <v>3294</v>
      </c>
      <c r="D5702" s="21" t="s">
        <v>420</v>
      </c>
      <c r="E5702" s="9">
        <v>44474</v>
      </c>
      <c r="F5702" s="53">
        <v>0.5</v>
      </c>
      <c r="G5702" s="20">
        <v>10</v>
      </c>
      <c r="H5702" s="20">
        <v>2021</v>
      </c>
      <c r="I5702" s="20">
        <v>1</v>
      </c>
      <c r="J5702" s="20">
        <v>1</v>
      </c>
      <c r="M5702" s="20" t="s">
        <v>15107</v>
      </c>
      <c r="N5702" s="20" t="s">
        <v>8604</v>
      </c>
      <c r="O5702" s="20" t="s">
        <v>8607</v>
      </c>
      <c r="P5702" s="20">
        <v>39</v>
      </c>
      <c r="Q5702" s="20">
        <v>55</v>
      </c>
      <c r="R5702" s="20">
        <v>12.08</v>
      </c>
      <c r="S5702" s="52" t="s">
        <v>2756</v>
      </c>
      <c r="T5702" s="20">
        <v>72</v>
      </c>
      <c r="U5702" s="20">
        <v>40</v>
      </c>
      <c r="V5702" s="20">
        <v>13.8</v>
      </c>
      <c r="W5702" s="52" t="s">
        <v>3282</v>
      </c>
      <c r="X5702" s="52" t="s">
        <v>1153</v>
      </c>
      <c r="Y5702" s="52">
        <v>4.5</v>
      </c>
      <c r="Z5702" s="20">
        <v>1500</v>
      </c>
      <c r="AA5702" s="20">
        <v>1</v>
      </c>
      <c r="AC5702" s="52"/>
      <c r="AD5702" s="52">
        <v>1</v>
      </c>
      <c r="AH5702" s="52"/>
      <c r="AK5702" s="20" t="s">
        <v>15108</v>
      </c>
      <c r="AL5702" s="20">
        <v>1</v>
      </c>
      <c r="AM5702" s="52"/>
      <c r="AN5702" s="20" t="s">
        <v>15109</v>
      </c>
      <c r="AP5702" s="52">
        <v>1</v>
      </c>
      <c r="AQ5702" s="20" t="s">
        <v>15109</v>
      </c>
      <c r="AS5702" s="52">
        <v>1</v>
      </c>
      <c r="AV5702" s="52">
        <v>1</v>
      </c>
      <c r="AX5702" s="20">
        <v>1</v>
      </c>
      <c r="BA5702" s="20">
        <v>1</v>
      </c>
      <c r="BI5702" s="52"/>
      <c r="BJ5702" s="9"/>
      <c r="BV5702" s="20" t="s">
        <v>15110</v>
      </c>
      <c r="BW5702" s="52" t="s">
        <v>8548</v>
      </c>
      <c r="CC5702" s="52">
        <v>1</v>
      </c>
      <c r="CE5702" s="52">
        <v>1</v>
      </c>
      <c r="CH5702" s="52">
        <v>1</v>
      </c>
      <c r="CI5702" s="20" t="s">
        <v>48</v>
      </c>
    </row>
    <row r="5703" spans="1:87" ht="15" customHeight="1">
      <c r="A5703" s="20" t="s">
        <v>15048</v>
      </c>
      <c r="B5703" s="52" t="s">
        <v>15282</v>
      </c>
      <c r="C5703" s="43" t="s">
        <v>2755</v>
      </c>
      <c r="D5703" s="21" t="s">
        <v>100</v>
      </c>
      <c r="E5703" s="9">
        <v>44475</v>
      </c>
      <c r="F5703" s="53">
        <v>0.41666666666666669</v>
      </c>
      <c r="G5703" s="20">
        <v>10</v>
      </c>
      <c r="H5703" s="20">
        <v>2021</v>
      </c>
      <c r="I5703" s="20">
        <v>1</v>
      </c>
      <c r="K5703" s="20">
        <v>1</v>
      </c>
      <c r="M5703" s="20" t="s">
        <v>15049</v>
      </c>
      <c r="N5703" s="20" t="s">
        <v>5009</v>
      </c>
      <c r="O5703" s="20" t="s">
        <v>8604</v>
      </c>
      <c r="P5703" s="20">
        <v>42</v>
      </c>
      <c r="Q5703" s="20">
        <v>42</v>
      </c>
      <c r="R5703" s="20">
        <v>21</v>
      </c>
      <c r="S5703" s="52" t="s">
        <v>2756</v>
      </c>
      <c r="T5703" s="20">
        <v>-73</v>
      </c>
      <c r="U5703" s="20">
        <v>39</v>
      </c>
      <c r="V5703" s="20">
        <v>5</v>
      </c>
      <c r="W5703" s="52" t="s">
        <v>3282</v>
      </c>
      <c r="X5703" s="52" t="s">
        <v>1153</v>
      </c>
      <c r="Y5703" s="52">
        <v>2.2000000000000002</v>
      </c>
      <c r="Z5703" s="20">
        <v>280</v>
      </c>
      <c r="AA5703" s="20">
        <v>1</v>
      </c>
      <c r="AC5703" s="52"/>
      <c r="AD5703" s="52">
        <v>1</v>
      </c>
      <c r="AH5703" s="52"/>
      <c r="AI5703" s="20">
        <v>1</v>
      </c>
      <c r="AL5703" s="20">
        <v>1</v>
      </c>
      <c r="AM5703" s="52"/>
      <c r="AN5703" s="20" t="s">
        <v>15050</v>
      </c>
      <c r="AO5703" s="20">
        <v>1</v>
      </c>
      <c r="AP5703" s="52"/>
      <c r="AQ5703" s="20" t="s">
        <v>15050</v>
      </c>
      <c r="AS5703" s="52">
        <v>1</v>
      </c>
      <c r="AV5703" s="52">
        <v>1</v>
      </c>
      <c r="BE5703" s="52"/>
      <c r="BI5703" s="52"/>
      <c r="BJ5703" s="9"/>
      <c r="BK5703" s="20" t="s">
        <v>9</v>
      </c>
      <c r="BL5703" s="20">
        <v>42</v>
      </c>
      <c r="BM5703" s="20">
        <v>49</v>
      </c>
      <c r="BN5703" s="20">
        <v>36</v>
      </c>
      <c r="BO5703" s="20" t="s">
        <v>2756</v>
      </c>
      <c r="BP5703" s="20">
        <v>73</v>
      </c>
      <c r="BQ5703" s="20">
        <v>28</v>
      </c>
      <c r="BR5703" s="20">
        <v>37</v>
      </c>
      <c r="BS5703" s="52" t="s">
        <v>3282</v>
      </c>
      <c r="BT5703" s="52" t="s">
        <v>50</v>
      </c>
      <c r="BU5703" s="9">
        <v>44476</v>
      </c>
      <c r="BV5703" s="20" t="s">
        <v>15051</v>
      </c>
      <c r="BW5703" s="52" t="s">
        <v>15052</v>
      </c>
      <c r="CC5703" s="52">
        <v>1</v>
      </c>
      <c r="CE5703" s="52">
        <v>1</v>
      </c>
      <c r="CH5703" s="52">
        <v>1</v>
      </c>
    </row>
    <row r="5704" spans="1:87" ht="15" customHeight="1">
      <c r="A5704" s="20" t="s">
        <v>14998</v>
      </c>
      <c r="B5704" s="52" t="s">
        <v>15282</v>
      </c>
      <c r="C5704" s="43" t="s">
        <v>2755</v>
      </c>
      <c r="D5704" s="21" t="s">
        <v>100</v>
      </c>
      <c r="E5704" s="9">
        <v>44475</v>
      </c>
      <c r="F5704" s="53">
        <v>0.72916666666666663</v>
      </c>
      <c r="G5704" s="20">
        <v>10</v>
      </c>
      <c r="H5704" s="20">
        <v>2021</v>
      </c>
      <c r="I5704" s="20">
        <v>1</v>
      </c>
      <c r="J5704" s="20">
        <v>1</v>
      </c>
      <c r="M5704" s="20" t="s">
        <v>14761</v>
      </c>
      <c r="N5704" s="20" t="s">
        <v>1309</v>
      </c>
      <c r="O5704" s="20" t="s">
        <v>8604</v>
      </c>
      <c r="P5704" s="20">
        <v>42</v>
      </c>
      <c r="Q5704" s="52">
        <v>21</v>
      </c>
      <c r="R5704" s="52">
        <v>33.200000000000003</v>
      </c>
      <c r="S5704" s="52" t="s">
        <v>2756</v>
      </c>
      <c r="T5704" s="52">
        <v>73</v>
      </c>
      <c r="U5704" s="52">
        <v>34</v>
      </c>
      <c r="V5704" s="52">
        <v>52.3</v>
      </c>
      <c r="W5704" s="52" t="s">
        <v>3282</v>
      </c>
      <c r="X5704" s="52" t="s">
        <v>1153</v>
      </c>
      <c r="AC5704" s="52"/>
      <c r="AD5704" s="52"/>
      <c r="AG5704" s="20">
        <v>1</v>
      </c>
      <c r="AH5704" s="52"/>
      <c r="AK5704" s="20" t="s">
        <v>14999</v>
      </c>
      <c r="AM5704" s="52"/>
      <c r="AP5704" s="52"/>
      <c r="AS5704" s="52"/>
      <c r="AV5704" s="52"/>
      <c r="BE5704" s="52"/>
      <c r="BI5704" s="52"/>
      <c r="BJ5704" s="9"/>
      <c r="BV5704" s="20" t="s">
        <v>15000</v>
      </c>
      <c r="BW5704" s="52"/>
    </row>
    <row r="5705" spans="1:87" ht="15" customHeight="1">
      <c r="A5705" s="20">
        <v>52021081</v>
      </c>
      <c r="B5705" s="45" t="s">
        <v>3182</v>
      </c>
      <c r="C5705" s="43" t="s">
        <v>3228</v>
      </c>
      <c r="D5705" s="21" t="s">
        <v>318</v>
      </c>
      <c r="E5705" s="9">
        <v>44476</v>
      </c>
      <c r="F5705" s="53">
        <v>0.625</v>
      </c>
      <c r="G5705" s="20">
        <v>10</v>
      </c>
      <c r="H5705" s="20">
        <v>2021</v>
      </c>
      <c r="I5705" s="20">
        <v>1</v>
      </c>
      <c r="J5705" s="20">
        <v>1</v>
      </c>
      <c r="M5705" s="20" t="s">
        <v>3249</v>
      </c>
      <c r="N5705" s="20" t="s">
        <v>14880</v>
      </c>
      <c r="O5705" s="20" t="s">
        <v>1619</v>
      </c>
      <c r="P5705" s="20">
        <v>33</v>
      </c>
      <c r="Q5705" s="20">
        <v>27</v>
      </c>
      <c r="R5705" s="20">
        <v>34.369999999999997</v>
      </c>
      <c r="S5705" s="52" t="s">
        <v>2756</v>
      </c>
      <c r="T5705" s="20">
        <v>71</v>
      </c>
      <c r="U5705" s="20">
        <v>39</v>
      </c>
      <c r="V5705" s="20">
        <v>44.64</v>
      </c>
      <c r="W5705" s="52" t="s">
        <v>3282</v>
      </c>
      <c r="X5705" s="52" t="s">
        <v>1153</v>
      </c>
      <c r="Y5705" s="52">
        <v>0.3</v>
      </c>
      <c r="Z5705" s="20">
        <v>2</v>
      </c>
      <c r="AC5705" s="52">
        <v>1</v>
      </c>
      <c r="AE5705" s="20">
        <v>1</v>
      </c>
      <c r="AG5705" s="52"/>
      <c r="AH5705" s="52"/>
      <c r="AM5705" s="52">
        <v>1</v>
      </c>
      <c r="AP5705" s="52">
        <v>1</v>
      </c>
      <c r="AS5705" s="52">
        <v>1</v>
      </c>
      <c r="AV5705" s="52">
        <v>1</v>
      </c>
      <c r="AX5705" s="52"/>
      <c r="AY5705" s="20">
        <v>1</v>
      </c>
      <c r="BA5705" s="52">
        <v>1</v>
      </c>
      <c r="BC5705" s="20">
        <v>1</v>
      </c>
      <c r="BD5705" s="57">
        <v>44476</v>
      </c>
      <c r="BI5705" s="52"/>
      <c r="BJ5705" s="9"/>
      <c r="BV5705" s="20" t="s">
        <v>14881</v>
      </c>
      <c r="BW5705" s="52" t="s">
        <v>14879</v>
      </c>
      <c r="BY5705" s="20">
        <v>1</v>
      </c>
      <c r="BZ5705" s="20">
        <v>1</v>
      </c>
    </row>
    <row r="5706" spans="1:87" ht="15" customHeight="1">
      <c r="A5706" s="20">
        <v>52021082</v>
      </c>
      <c r="B5706" s="45" t="s">
        <v>3182</v>
      </c>
      <c r="C5706" s="43" t="s">
        <v>3228</v>
      </c>
      <c r="D5706" s="21" t="s">
        <v>318</v>
      </c>
      <c r="E5706" s="9">
        <v>44476</v>
      </c>
      <c r="F5706" s="53">
        <v>0.625</v>
      </c>
      <c r="G5706" s="20">
        <v>10</v>
      </c>
      <c r="H5706" s="20">
        <v>2021</v>
      </c>
      <c r="I5706" s="20">
        <v>1</v>
      </c>
      <c r="J5706" s="20">
        <v>1</v>
      </c>
      <c r="M5706" s="20" t="s">
        <v>14882</v>
      </c>
      <c r="N5706" s="20" t="s">
        <v>14874</v>
      </c>
      <c r="O5706" s="20" t="s">
        <v>1619</v>
      </c>
      <c r="P5706" s="20">
        <v>33</v>
      </c>
      <c r="Q5706" s="20">
        <v>21</v>
      </c>
      <c r="R5706" s="20">
        <v>50.21</v>
      </c>
      <c r="S5706" s="52" t="s">
        <v>2756</v>
      </c>
      <c r="T5706" s="20">
        <v>71</v>
      </c>
      <c r="U5706" s="20">
        <v>40</v>
      </c>
      <c r="V5706" s="20">
        <v>25.94</v>
      </c>
      <c r="W5706" s="52" t="s">
        <v>3282</v>
      </c>
      <c r="X5706" s="52" t="s">
        <v>1153</v>
      </c>
      <c r="Y5706" s="52">
        <v>0.3</v>
      </c>
      <c r="Z5706" s="20">
        <v>2</v>
      </c>
      <c r="AC5706" s="52">
        <v>1</v>
      </c>
      <c r="AE5706" s="20">
        <v>1</v>
      </c>
      <c r="AG5706" s="52"/>
      <c r="AH5706" s="52">
        <v>1</v>
      </c>
      <c r="AM5706" s="52">
        <v>1</v>
      </c>
      <c r="AP5706" s="52">
        <v>1</v>
      </c>
      <c r="AS5706" s="52">
        <v>1</v>
      </c>
      <c r="AV5706" s="52">
        <v>1</v>
      </c>
      <c r="AX5706" s="52">
        <v>1</v>
      </c>
      <c r="BA5706" s="52">
        <v>1</v>
      </c>
      <c r="BC5706" s="20">
        <v>1</v>
      </c>
      <c r="BD5706" s="57">
        <v>44476</v>
      </c>
      <c r="BI5706" s="52"/>
      <c r="BJ5706" s="9"/>
      <c r="BV5706" s="20" t="s">
        <v>14883</v>
      </c>
      <c r="BW5706" s="52" t="s">
        <v>14879</v>
      </c>
      <c r="BY5706" s="20">
        <v>1</v>
      </c>
      <c r="BZ5706" s="20">
        <v>1</v>
      </c>
    </row>
    <row r="5707" spans="1:87" ht="15" customHeight="1">
      <c r="A5707" s="20">
        <v>40668</v>
      </c>
      <c r="B5707" s="52" t="s">
        <v>15282</v>
      </c>
      <c r="C5707" s="43" t="s">
        <v>2755</v>
      </c>
      <c r="D5707" s="21" t="s">
        <v>100</v>
      </c>
      <c r="E5707" s="9">
        <v>44477</v>
      </c>
      <c r="F5707" s="53">
        <v>0.375</v>
      </c>
      <c r="G5707" s="20">
        <v>10</v>
      </c>
      <c r="H5707" s="20">
        <v>2021</v>
      </c>
      <c r="I5707" s="20">
        <v>1</v>
      </c>
      <c r="K5707" s="20">
        <v>1</v>
      </c>
      <c r="M5707" s="20" t="s">
        <v>5851</v>
      </c>
      <c r="N5707" s="20" t="s">
        <v>944</v>
      </c>
      <c r="O5707" s="20" t="s">
        <v>944</v>
      </c>
      <c r="P5707" s="20">
        <v>29</v>
      </c>
      <c r="Q5707" s="20">
        <v>57</v>
      </c>
      <c r="R5707" s="20">
        <v>24.74</v>
      </c>
      <c r="S5707" s="52" t="s">
        <v>2756</v>
      </c>
      <c r="T5707" s="20">
        <v>71</v>
      </c>
      <c r="U5707" s="20">
        <v>18</v>
      </c>
      <c r="V5707" s="20">
        <v>33.36</v>
      </c>
      <c r="W5707" s="52" t="s">
        <v>3282</v>
      </c>
      <c r="X5707" s="52" t="s">
        <v>1153</v>
      </c>
      <c r="Y5707" s="52">
        <v>1.4</v>
      </c>
      <c r="Z5707" s="20">
        <v>130</v>
      </c>
      <c r="AB5707" s="52"/>
      <c r="AC5707" s="20">
        <v>1</v>
      </c>
      <c r="AD5707" s="52">
        <v>1</v>
      </c>
      <c r="AH5707" s="52">
        <v>1</v>
      </c>
      <c r="AM5707" s="52">
        <v>1</v>
      </c>
      <c r="AO5707" s="52"/>
      <c r="AP5707" s="20">
        <v>1</v>
      </c>
      <c r="AS5707" s="52">
        <v>1</v>
      </c>
      <c r="AV5707" s="52">
        <v>1</v>
      </c>
      <c r="BE5707" s="52">
        <v>1</v>
      </c>
      <c r="BF5707" s="9">
        <v>44478</v>
      </c>
      <c r="BI5707" s="20">
        <v>1</v>
      </c>
      <c r="BJ5707" s="9">
        <v>44478</v>
      </c>
      <c r="BL5707" s="20">
        <v>30</v>
      </c>
      <c r="BM5707" s="20">
        <v>1</v>
      </c>
      <c r="BN5707" s="20">
        <v>7.0000000000000007E-2</v>
      </c>
      <c r="BO5707" s="20" t="s">
        <v>2756</v>
      </c>
      <c r="BP5707" s="20">
        <v>71</v>
      </c>
      <c r="BQ5707" s="20">
        <v>21</v>
      </c>
      <c r="BR5707" s="20">
        <v>35.5</v>
      </c>
      <c r="BS5707" s="52" t="s">
        <v>3282</v>
      </c>
      <c r="BT5707" s="20" t="s">
        <v>50</v>
      </c>
      <c r="BV5707" s="20" t="s">
        <v>14862</v>
      </c>
      <c r="BW5707" s="52" t="s">
        <v>4093</v>
      </c>
      <c r="CC5707" s="20">
        <v>1</v>
      </c>
      <c r="CE5707" s="20">
        <v>1</v>
      </c>
      <c r="CI5707" s="20" t="s">
        <v>48</v>
      </c>
    </row>
    <row r="5708" spans="1:87" ht="15" customHeight="1">
      <c r="A5708" s="20">
        <v>0</v>
      </c>
      <c r="B5708" s="52" t="s">
        <v>15282</v>
      </c>
      <c r="C5708" s="43" t="s">
        <v>2755</v>
      </c>
      <c r="D5708" s="21" t="s">
        <v>100</v>
      </c>
      <c r="E5708" s="9">
        <v>44477</v>
      </c>
      <c r="F5708" s="53">
        <v>0.625</v>
      </c>
      <c r="G5708" s="20">
        <v>10</v>
      </c>
      <c r="H5708" s="20">
        <v>2021</v>
      </c>
      <c r="I5708" s="20">
        <v>1</v>
      </c>
      <c r="K5708" s="20">
        <v>1</v>
      </c>
      <c r="M5708" s="20" t="s">
        <v>15111</v>
      </c>
      <c r="N5708" s="20" t="s">
        <v>2075</v>
      </c>
      <c r="O5708" s="20" t="s">
        <v>8607</v>
      </c>
      <c r="P5708" s="20">
        <v>39</v>
      </c>
      <c r="Q5708" s="20">
        <v>40</v>
      </c>
      <c r="R5708" s="20">
        <v>20.55</v>
      </c>
      <c r="S5708" s="52" t="s">
        <v>2756</v>
      </c>
      <c r="T5708" s="20">
        <v>73</v>
      </c>
      <c r="U5708" s="20">
        <v>21</v>
      </c>
      <c r="V5708" s="20">
        <v>9.9700000000000006</v>
      </c>
      <c r="W5708" s="52" t="s">
        <v>3282</v>
      </c>
      <c r="X5708" s="52" t="s">
        <v>1153</v>
      </c>
      <c r="Y5708" s="52">
        <v>1</v>
      </c>
      <c r="Z5708" s="20">
        <v>30</v>
      </c>
      <c r="AA5708" s="20">
        <v>1</v>
      </c>
      <c r="AB5708" s="52"/>
      <c r="AD5708" s="52"/>
      <c r="AG5708" s="20">
        <v>1</v>
      </c>
      <c r="AH5708" s="52"/>
      <c r="AJ5708" s="20">
        <v>1</v>
      </c>
      <c r="AM5708" s="52">
        <v>1</v>
      </c>
      <c r="AO5708" s="20">
        <v>1</v>
      </c>
      <c r="AP5708" s="52">
        <v>1</v>
      </c>
      <c r="AS5708" s="52">
        <v>1</v>
      </c>
      <c r="AV5708" s="52">
        <v>1</v>
      </c>
      <c r="BA5708" s="20">
        <v>1</v>
      </c>
      <c r="BE5708" s="52"/>
      <c r="BJ5708" s="9"/>
      <c r="BK5708" s="20" t="s">
        <v>10161</v>
      </c>
      <c r="BU5708" s="9">
        <v>44477</v>
      </c>
      <c r="BV5708" s="20" t="s">
        <v>15112</v>
      </c>
      <c r="BW5708" s="52" t="s">
        <v>8548</v>
      </c>
      <c r="CC5708" s="20">
        <v>1</v>
      </c>
      <c r="CE5708" s="20">
        <v>1</v>
      </c>
      <c r="CH5708" s="20">
        <v>1</v>
      </c>
      <c r="CI5708" s="20" t="s">
        <v>48</v>
      </c>
    </row>
    <row r="5709" spans="1:87" ht="15" customHeight="1">
      <c r="A5709" s="20" t="s">
        <v>15136</v>
      </c>
      <c r="B5709" s="52" t="s">
        <v>15282</v>
      </c>
      <c r="C5709" s="43" t="s">
        <v>2245</v>
      </c>
      <c r="D5709" s="21" t="s">
        <v>85</v>
      </c>
      <c r="E5709" s="9">
        <v>44479</v>
      </c>
      <c r="F5709" s="53">
        <v>0.59305555555555556</v>
      </c>
      <c r="G5709" s="20">
        <v>10</v>
      </c>
      <c r="H5709" s="20">
        <v>2021</v>
      </c>
      <c r="I5709" s="20">
        <v>1</v>
      </c>
      <c r="J5709" s="20">
        <v>1</v>
      </c>
      <c r="M5709" s="20" t="s">
        <v>14168</v>
      </c>
      <c r="N5709" s="20" t="s">
        <v>189</v>
      </c>
      <c r="O5709" s="20" t="s">
        <v>10214</v>
      </c>
      <c r="P5709" s="20">
        <v>36</v>
      </c>
      <c r="Q5709" s="20">
        <v>20</v>
      </c>
      <c r="R5709" s="20">
        <v>56.21</v>
      </c>
      <c r="S5709" s="52" t="s">
        <v>2756</v>
      </c>
      <c r="T5709" s="20">
        <v>72</v>
      </c>
      <c r="U5709" s="20">
        <v>50</v>
      </c>
      <c r="V5709" s="20">
        <v>45.8</v>
      </c>
      <c r="W5709" s="52" t="s">
        <v>3282</v>
      </c>
      <c r="X5709" s="52" t="s">
        <v>1153</v>
      </c>
      <c r="Y5709" s="52">
        <v>1.2</v>
      </c>
      <c r="Z5709" s="20">
        <v>40</v>
      </c>
      <c r="AB5709" s="52"/>
      <c r="AC5709" s="20">
        <v>1</v>
      </c>
      <c r="AD5709" s="52"/>
      <c r="AF5709" s="20">
        <v>1</v>
      </c>
      <c r="AH5709" s="52">
        <v>1</v>
      </c>
      <c r="AM5709" s="52">
        <v>1</v>
      </c>
      <c r="AP5709" s="52">
        <v>1</v>
      </c>
      <c r="AS5709" s="52">
        <v>1</v>
      </c>
      <c r="AV5709" s="52">
        <v>1</v>
      </c>
      <c r="AX5709" s="20">
        <v>1</v>
      </c>
      <c r="BA5709" s="20">
        <v>1</v>
      </c>
      <c r="BE5709" s="52"/>
      <c r="BG5709" s="20">
        <v>1</v>
      </c>
      <c r="BH5709" s="9">
        <v>44479</v>
      </c>
      <c r="BJ5709" s="9"/>
      <c r="BV5709" s="20" t="s">
        <v>15137</v>
      </c>
      <c r="BW5709" s="52" t="s">
        <v>15138</v>
      </c>
      <c r="CC5709" s="20">
        <v>1</v>
      </c>
      <c r="CE5709" s="20">
        <v>1</v>
      </c>
      <c r="CI5709" s="20" t="s">
        <v>48</v>
      </c>
    </row>
    <row r="5710" spans="1:87" ht="15" customHeight="1">
      <c r="A5710" s="20">
        <v>40669</v>
      </c>
      <c r="B5710" s="52" t="s">
        <v>15282</v>
      </c>
      <c r="C5710" s="43" t="s">
        <v>2755</v>
      </c>
      <c r="D5710" s="21" t="s">
        <v>100</v>
      </c>
      <c r="E5710" s="9">
        <v>44480</v>
      </c>
      <c r="F5710" s="53">
        <v>0.45833333333333331</v>
      </c>
      <c r="G5710" s="20">
        <v>10</v>
      </c>
      <c r="H5710" s="20">
        <v>2021</v>
      </c>
      <c r="I5710" s="20">
        <v>3</v>
      </c>
      <c r="K5710" s="20">
        <v>3</v>
      </c>
      <c r="M5710" s="20" t="s">
        <v>5851</v>
      </c>
      <c r="N5710" s="20" t="s">
        <v>944</v>
      </c>
      <c r="O5710" s="20" t="s">
        <v>944</v>
      </c>
      <c r="P5710" s="20">
        <v>29</v>
      </c>
      <c r="Q5710" s="20">
        <v>57</v>
      </c>
      <c r="R5710" s="20">
        <v>8.33</v>
      </c>
      <c r="S5710" s="52" t="s">
        <v>2756</v>
      </c>
      <c r="T5710" s="20">
        <v>71</v>
      </c>
      <c r="U5710" s="20">
        <v>18</v>
      </c>
      <c r="V5710" s="20">
        <v>2.2999999999999998</v>
      </c>
      <c r="W5710" s="52" t="s">
        <v>3282</v>
      </c>
      <c r="X5710" s="52" t="s">
        <v>1153</v>
      </c>
      <c r="Y5710" s="52">
        <v>1.6</v>
      </c>
      <c r="Z5710" s="20">
        <v>150</v>
      </c>
      <c r="AC5710" s="52">
        <v>1</v>
      </c>
      <c r="AD5710" s="52">
        <v>1</v>
      </c>
      <c r="AH5710" s="52">
        <v>1</v>
      </c>
      <c r="AM5710" s="52">
        <v>1</v>
      </c>
      <c r="AP5710" s="52">
        <v>1</v>
      </c>
      <c r="AS5710" s="52">
        <v>1</v>
      </c>
      <c r="AV5710" s="52">
        <v>1</v>
      </c>
      <c r="BA5710" s="52"/>
      <c r="BE5710" s="20">
        <v>1</v>
      </c>
      <c r="BF5710" s="9">
        <v>44480</v>
      </c>
      <c r="BI5710" s="52">
        <v>1</v>
      </c>
      <c r="BJ5710" s="9">
        <v>44480</v>
      </c>
      <c r="BL5710" s="20">
        <v>30</v>
      </c>
      <c r="BM5710" s="20">
        <v>1</v>
      </c>
      <c r="BN5710" s="20">
        <v>7.0000000000000007E-2</v>
      </c>
      <c r="BO5710" s="20" t="s">
        <v>2756</v>
      </c>
      <c r="BP5710" s="20">
        <v>71</v>
      </c>
      <c r="BQ5710" s="20">
        <v>21</v>
      </c>
      <c r="BR5710" s="20">
        <v>35.5</v>
      </c>
      <c r="BS5710" s="52" t="s">
        <v>3282</v>
      </c>
      <c r="BT5710" s="20" t="s">
        <v>50</v>
      </c>
      <c r="BV5710" s="20" t="s">
        <v>14863</v>
      </c>
      <c r="BW5710" s="52" t="s">
        <v>4093</v>
      </c>
      <c r="CC5710" s="52">
        <v>1</v>
      </c>
      <c r="CE5710" s="52">
        <v>1</v>
      </c>
      <c r="CH5710" s="52"/>
      <c r="CI5710" s="20" t="s">
        <v>48</v>
      </c>
    </row>
    <row r="5711" spans="1:87" ht="15" customHeight="1">
      <c r="A5711" s="20">
        <v>40670</v>
      </c>
      <c r="B5711" s="52" t="s">
        <v>15282</v>
      </c>
      <c r="C5711" s="43" t="s">
        <v>2755</v>
      </c>
      <c r="D5711" s="21" t="s">
        <v>100</v>
      </c>
      <c r="E5711" s="9">
        <v>44480</v>
      </c>
      <c r="F5711" s="53">
        <v>0.45833333333333331</v>
      </c>
      <c r="G5711" s="20">
        <v>10</v>
      </c>
      <c r="H5711" s="20">
        <v>2021</v>
      </c>
      <c r="I5711" s="20">
        <v>1</v>
      </c>
      <c r="J5711" s="20">
        <v>1</v>
      </c>
      <c r="M5711" s="20" t="s">
        <v>995</v>
      </c>
      <c r="N5711" s="20" t="s">
        <v>944</v>
      </c>
      <c r="O5711" s="20" t="s">
        <v>944</v>
      </c>
      <c r="P5711" s="20">
        <v>30</v>
      </c>
      <c r="Q5711" s="20">
        <v>16</v>
      </c>
      <c r="R5711" s="20">
        <v>20.82</v>
      </c>
      <c r="S5711" s="52" t="s">
        <v>2756</v>
      </c>
      <c r="T5711" s="20">
        <v>71</v>
      </c>
      <c r="U5711" s="20">
        <v>29</v>
      </c>
      <c r="V5711" s="20">
        <v>55.79</v>
      </c>
      <c r="W5711" s="52" t="s">
        <v>3282</v>
      </c>
      <c r="X5711" s="52" t="s">
        <v>1153</v>
      </c>
      <c r="Y5711" s="52">
        <v>0.8</v>
      </c>
      <c r="Z5711" s="20">
        <v>45</v>
      </c>
      <c r="AB5711" s="52"/>
      <c r="AC5711" s="20">
        <v>1</v>
      </c>
      <c r="AD5711" s="52"/>
      <c r="AG5711" s="20">
        <v>1</v>
      </c>
      <c r="AH5711" s="52">
        <v>1</v>
      </c>
      <c r="AM5711" s="52">
        <v>1</v>
      </c>
      <c r="AP5711" s="52">
        <v>1</v>
      </c>
      <c r="AS5711" s="52">
        <v>1</v>
      </c>
      <c r="AV5711" s="52">
        <v>1</v>
      </c>
      <c r="AX5711" s="20">
        <v>1</v>
      </c>
      <c r="BA5711" s="20">
        <v>1</v>
      </c>
      <c r="BE5711" s="52"/>
      <c r="BI5711" s="20">
        <v>1</v>
      </c>
      <c r="BJ5711" s="9">
        <v>44480</v>
      </c>
      <c r="BK5711" s="20" t="s">
        <v>7574</v>
      </c>
      <c r="BL5711" s="20">
        <v>30</v>
      </c>
      <c r="BM5711" s="20">
        <v>16</v>
      </c>
      <c r="BN5711" s="20">
        <v>20.82</v>
      </c>
      <c r="BO5711" s="20" t="s">
        <v>2756</v>
      </c>
      <c r="BP5711" s="20">
        <v>71</v>
      </c>
      <c r="BQ5711" s="20">
        <v>29</v>
      </c>
      <c r="BR5711" s="20">
        <v>55.79</v>
      </c>
      <c r="BS5711" s="52" t="s">
        <v>3282</v>
      </c>
      <c r="BT5711" s="20" t="s">
        <v>50</v>
      </c>
      <c r="BU5711" s="9">
        <v>44480</v>
      </c>
      <c r="BV5711" s="20" t="s">
        <v>14864</v>
      </c>
      <c r="BW5711" s="52" t="s">
        <v>4093</v>
      </c>
      <c r="CC5711" s="20">
        <v>1</v>
      </c>
      <c r="CE5711" s="20">
        <v>1</v>
      </c>
      <c r="CI5711" s="20" t="s">
        <v>48</v>
      </c>
    </row>
    <row r="5712" spans="1:87" ht="15" customHeight="1">
      <c r="A5712" s="20">
        <v>120383</v>
      </c>
      <c r="B5712" s="52" t="s">
        <v>15282</v>
      </c>
      <c r="C5712" s="43" t="s">
        <v>3973</v>
      </c>
      <c r="D5712" s="21" t="s">
        <v>82</v>
      </c>
      <c r="E5712" s="9">
        <v>44480</v>
      </c>
      <c r="F5712" s="53">
        <v>0.77777777777777779</v>
      </c>
      <c r="G5712" s="20">
        <v>10</v>
      </c>
      <c r="H5712" s="20">
        <v>2021</v>
      </c>
      <c r="I5712" s="20">
        <v>1</v>
      </c>
      <c r="J5712" s="20">
        <v>1</v>
      </c>
      <c r="M5712" s="20" t="s">
        <v>1342</v>
      </c>
      <c r="N5712" s="20" t="s">
        <v>1820</v>
      </c>
      <c r="O5712" s="20" t="s">
        <v>8606</v>
      </c>
      <c r="P5712" s="20">
        <v>53</v>
      </c>
      <c r="Q5712" s="20">
        <v>12</v>
      </c>
      <c r="R5712" s="20">
        <v>3</v>
      </c>
      <c r="S5712" s="52" t="s">
        <v>2756</v>
      </c>
      <c r="T5712" s="20">
        <v>70</v>
      </c>
      <c r="U5712" s="20">
        <v>56</v>
      </c>
      <c r="V5712" s="20">
        <v>7</v>
      </c>
      <c r="W5712" s="52" t="s">
        <v>3282</v>
      </c>
      <c r="X5712" s="52" t="s">
        <v>1153</v>
      </c>
      <c r="Y5712" s="52">
        <v>1.2</v>
      </c>
      <c r="Z5712" s="20">
        <v>90</v>
      </c>
      <c r="AC5712" s="52">
        <v>1</v>
      </c>
      <c r="AD5712" s="52"/>
      <c r="AF5712" s="20">
        <v>1</v>
      </c>
      <c r="AH5712" s="52">
        <v>1</v>
      </c>
      <c r="AM5712" s="52">
        <v>1</v>
      </c>
      <c r="AO5712" s="20">
        <v>1</v>
      </c>
      <c r="AP5712" s="52"/>
      <c r="AS5712" s="52">
        <v>1</v>
      </c>
      <c r="AV5712" s="52">
        <v>1</v>
      </c>
      <c r="AY5712" s="20">
        <v>1</v>
      </c>
      <c r="BA5712" s="20">
        <v>1</v>
      </c>
      <c r="BE5712" s="52"/>
      <c r="BG5712" s="20">
        <v>1</v>
      </c>
      <c r="BH5712" s="9">
        <v>44480</v>
      </c>
      <c r="BJ5712" s="9"/>
      <c r="BK5712" s="20" t="s">
        <v>6674</v>
      </c>
      <c r="BL5712" s="20">
        <v>53</v>
      </c>
      <c r="BM5712" s="20">
        <v>12</v>
      </c>
      <c r="BN5712" s="20">
        <v>3</v>
      </c>
      <c r="BO5712" s="20" t="s">
        <v>2756</v>
      </c>
      <c r="BP5712" s="20">
        <v>70</v>
      </c>
      <c r="BQ5712" s="20">
        <v>56</v>
      </c>
      <c r="BR5712" s="20">
        <v>7</v>
      </c>
      <c r="BS5712" s="52" t="s">
        <v>3282</v>
      </c>
      <c r="BT5712" s="52" t="s">
        <v>50</v>
      </c>
      <c r="BU5712" s="9">
        <v>44480</v>
      </c>
      <c r="BV5712" s="20" t="s">
        <v>15084</v>
      </c>
      <c r="BW5712" s="52" t="s">
        <v>15085</v>
      </c>
      <c r="CC5712" s="20">
        <v>1</v>
      </c>
      <c r="CE5712" s="20">
        <v>1</v>
      </c>
      <c r="CI5712" s="20" t="s">
        <v>48</v>
      </c>
    </row>
    <row r="5713" spans="1:87" ht="15" customHeight="1">
      <c r="A5713" s="20" t="s">
        <v>14985</v>
      </c>
      <c r="B5713" s="52" t="s">
        <v>15282</v>
      </c>
      <c r="C5713" s="43" t="s">
        <v>2755</v>
      </c>
      <c r="D5713" s="21" t="s">
        <v>100</v>
      </c>
      <c r="E5713" s="9">
        <v>44481</v>
      </c>
      <c r="F5713" s="53">
        <v>1150.4930555555557</v>
      </c>
      <c r="G5713" s="20">
        <v>10</v>
      </c>
      <c r="H5713" s="20">
        <v>2021</v>
      </c>
      <c r="I5713" s="20">
        <v>1</v>
      </c>
      <c r="J5713" s="20">
        <v>1</v>
      </c>
      <c r="M5713" s="20" t="s">
        <v>14986</v>
      </c>
      <c r="N5713" s="20" t="s">
        <v>68</v>
      </c>
      <c r="O5713" s="20" t="s">
        <v>8604</v>
      </c>
      <c r="P5713" s="20">
        <v>41</v>
      </c>
      <c r="Q5713" s="20">
        <v>50</v>
      </c>
      <c r="R5713" s="20">
        <v>46</v>
      </c>
      <c r="S5713" s="52" t="s">
        <v>2756</v>
      </c>
      <c r="T5713" s="20">
        <v>74</v>
      </c>
      <c r="U5713" s="20">
        <v>0</v>
      </c>
      <c r="V5713" s="20">
        <v>15.023999999999999</v>
      </c>
      <c r="W5713" s="52" t="s">
        <v>3282</v>
      </c>
      <c r="X5713" s="52" t="s">
        <v>1153</v>
      </c>
      <c r="Y5713" s="52">
        <v>0.8</v>
      </c>
      <c r="Z5713" s="20">
        <v>20</v>
      </c>
      <c r="AC5713" s="52">
        <v>1</v>
      </c>
      <c r="AD5713" s="52"/>
      <c r="AF5713" s="20">
        <v>1</v>
      </c>
      <c r="AH5713" s="52"/>
      <c r="AK5713" s="20" t="s">
        <v>14987</v>
      </c>
      <c r="AM5713" s="20">
        <v>1</v>
      </c>
      <c r="AO5713" s="52"/>
      <c r="AP5713" s="20">
        <v>1</v>
      </c>
      <c r="AS5713" s="52">
        <v>1</v>
      </c>
      <c r="AV5713" s="52">
        <v>1</v>
      </c>
      <c r="AX5713" s="52">
        <v>1</v>
      </c>
      <c r="BA5713" s="52"/>
      <c r="BC5713" s="52">
        <v>1</v>
      </c>
      <c r="BJ5713" s="9"/>
      <c r="BK5713" s="20" t="s">
        <v>14988</v>
      </c>
      <c r="BL5713" s="20">
        <v>41</v>
      </c>
      <c r="BM5713" s="20">
        <v>47</v>
      </c>
      <c r="BN5713" s="20">
        <v>48.86</v>
      </c>
      <c r="BO5713" s="20" t="s">
        <v>2756</v>
      </c>
      <c r="BP5713" s="20">
        <v>73</v>
      </c>
      <c r="BQ5713" s="20">
        <v>56</v>
      </c>
      <c r="BR5713" s="20">
        <v>43.21</v>
      </c>
      <c r="BS5713" s="52" t="s">
        <v>3282</v>
      </c>
      <c r="BT5713" s="52" t="s">
        <v>50</v>
      </c>
      <c r="BU5713" s="9">
        <v>44531</v>
      </c>
      <c r="BV5713" s="20" t="s">
        <v>14989</v>
      </c>
      <c r="BW5713" s="52" t="s">
        <v>14990</v>
      </c>
      <c r="BX5713" s="52"/>
      <c r="BZ5713" s="20">
        <v>1</v>
      </c>
      <c r="CA5713" s="52"/>
      <c r="CC5713" s="52"/>
      <c r="CE5713" s="52"/>
      <c r="CH5713" s="52"/>
    </row>
    <row r="5714" spans="1:87" ht="15" customHeight="1">
      <c r="A5714" s="20">
        <v>17</v>
      </c>
      <c r="B5714" s="45" t="s">
        <v>3182</v>
      </c>
      <c r="C5714" s="43" t="s">
        <v>3228</v>
      </c>
      <c r="D5714" s="21" t="s">
        <v>318</v>
      </c>
      <c r="E5714" s="9">
        <v>44481</v>
      </c>
      <c r="F5714" s="53">
        <v>0.75</v>
      </c>
      <c r="G5714" s="20">
        <v>10</v>
      </c>
      <c r="H5714" s="20">
        <v>2021</v>
      </c>
      <c r="I5714" s="20">
        <v>1</v>
      </c>
      <c r="J5714" s="20">
        <v>1</v>
      </c>
      <c r="M5714" s="20" t="s">
        <v>14848</v>
      </c>
      <c r="N5714" s="20" t="s">
        <v>6779</v>
      </c>
      <c r="O5714" s="20" t="s">
        <v>8601</v>
      </c>
      <c r="P5714" s="20">
        <v>27</v>
      </c>
      <c r="Q5714" s="20">
        <v>16</v>
      </c>
      <c r="R5714" s="20">
        <v>11.09</v>
      </c>
      <c r="S5714" s="52" t="s">
        <v>2756</v>
      </c>
      <c r="T5714" s="20">
        <v>70</v>
      </c>
      <c r="U5714" s="20">
        <v>57</v>
      </c>
      <c r="V5714" s="20">
        <v>7.63</v>
      </c>
      <c r="W5714" s="52" t="s">
        <v>3282</v>
      </c>
      <c r="X5714" s="52" t="s">
        <v>1153</v>
      </c>
      <c r="Y5714" s="52">
        <v>0.36</v>
      </c>
      <c r="Z5714" s="20">
        <v>1.7</v>
      </c>
      <c r="AC5714" s="52">
        <v>1</v>
      </c>
      <c r="AF5714" s="20">
        <v>1</v>
      </c>
      <c r="AG5714" s="52"/>
      <c r="AH5714" s="52">
        <v>1</v>
      </c>
      <c r="AM5714" s="52">
        <v>1</v>
      </c>
      <c r="AP5714" s="52">
        <v>1</v>
      </c>
      <c r="AS5714" s="52">
        <v>1</v>
      </c>
      <c r="AV5714" s="52">
        <v>1</v>
      </c>
      <c r="AX5714" s="52"/>
      <c r="AY5714" s="20">
        <v>1</v>
      </c>
      <c r="BA5714" s="52"/>
      <c r="BC5714" s="20">
        <v>1</v>
      </c>
      <c r="BD5714" s="57">
        <v>44481</v>
      </c>
      <c r="BI5714" s="52"/>
      <c r="BJ5714" s="9"/>
      <c r="BK5714" s="20" t="s">
        <v>9922</v>
      </c>
      <c r="BL5714" s="20">
        <v>27</v>
      </c>
      <c r="BM5714" s="20">
        <v>3</v>
      </c>
      <c r="BN5714" s="20">
        <v>54.91</v>
      </c>
      <c r="BO5714" s="20" t="s">
        <v>2756</v>
      </c>
      <c r="BP5714" s="20">
        <v>70</v>
      </c>
      <c r="BQ5714" s="20">
        <v>45</v>
      </c>
      <c r="BR5714" s="20">
        <v>29.31</v>
      </c>
      <c r="BS5714" s="52" t="s">
        <v>3282</v>
      </c>
      <c r="BT5714" s="52" t="s">
        <v>50</v>
      </c>
      <c r="BU5714" s="9">
        <v>44484</v>
      </c>
      <c r="BV5714" s="20" t="s">
        <v>14849</v>
      </c>
      <c r="BW5714" s="52" t="s">
        <v>13584</v>
      </c>
      <c r="BX5714" s="20">
        <v>1</v>
      </c>
      <c r="CA5714" s="20">
        <v>1</v>
      </c>
      <c r="CC5714" s="52">
        <v>1</v>
      </c>
      <c r="CD5714" s="20">
        <v>1</v>
      </c>
      <c r="CE5714" s="52"/>
      <c r="CF5714" s="20" t="s">
        <v>14850</v>
      </c>
      <c r="CH5714" s="52">
        <v>1</v>
      </c>
    </row>
    <row r="5715" spans="1:87" ht="15" customHeight="1">
      <c r="A5715" s="20" t="s">
        <v>14935</v>
      </c>
      <c r="B5715" s="52" t="s">
        <v>15282</v>
      </c>
      <c r="C5715" s="43" t="s">
        <v>3891</v>
      </c>
      <c r="D5715" s="21" t="s">
        <v>3892</v>
      </c>
      <c r="E5715" s="9">
        <v>44483</v>
      </c>
      <c r="F5715" s="53">
        <v>0.58333333333333337</v>
      </c>
      <c r="G5715" s="20">
        <v>10</v>
      </c>
      <c r="H5715" s="20">
        <v>2021</v>
      </c>
      <c r="I5715" s="20">
        <v>1</v>
      </c>
      <c r="J5715" s="20">
        <v>1</v>
      </c>
      <c r="M5715" s="20" t="s">
        <v>371</v>
      </c>
      <c r="N5715" s="20" t="s">
        <v>60</v>
      </c>
      <c r="O5715" s="52" t="s">
        <v>15403</v>
      </c>
      <c r="P5715" s="20">
        <v>36</v>
      </c>
      <c r="Q5715" s="20">
        <v>32</v>
      </c>
      <c r="R5715" s="20">
        <v>25</v>
      </c>
      <c r="S5715" s="52" t="s">
        <v>2756</v>
      </c>
      <c r="T5715" s="20">
        <v>72</v>
      </c>
      <c r="U5715" s="20">
        <v>56</v>
      </c>
      <c r="V5715" s="20">
        <v>1</v>
      </c>
      <c r="W5715" s="52" t="s">
        <v>3282</v>
      </c>
      <c r="X5715" s="52" t="s">
        <v>1153</v>
      </c>
      <c r="Y5715" s="52">
        <v>0.76</v>
      </c>
      <c r="Z5715" s="20">
        <v>6.8</v>
      </c>
      <c r="AA5715" s="20">
        <v>1</v>
      </c>
      <c r="AC5715" s="52"/>
      <c r="AF5715" s="52"/>
      <c r="AG5715" s="20">
        <v>1</v>
      </c>
      <c r="AH5715" s="52">
        <v>1</v>
      </c>
      <c r="AM5715" s="52">
        <v>1</v>
      </c>
      <c r="AP5715" s="52">
        <v>1</v>
      </c>
      <c r="AR5715" s="52"/>
      <c r="AS5715" s="20">
        <v>1</v>
      </c>
      <c r="AU5715" s="20">
        <v>1</v>
      </c>
      <c r="AV5715" s="52"/>
      <c r="AW5715" s="20" t="s">
        <v>14936</v>
      </c>
      <c r="AX5715" s="52"/>
      <c r="AY5715" s="20">
        <v>1</v>
      </c>
      <c r="BA5715" s="52"/>
      <c r="BB5715" s="20">
        <v>1</v>
      </c>
      <c r="BC5715" s="20">
        <v>1</v>
      </c>
      <c r="BD5715" s="57">
        <v>44484</v>
      </c>
      <c r="BJ5715" s="9"/>
      <c r="BV5715" s="20" t="s">
        <v>14937</v>
      </c>
      <c r="BW5715" s="52" t="s">
        <v>5567</v>
      </c>
      <c r="BY5715" s="20">
        <v>1</v>
      </c>
    </row>
    <row r="5716" spans="1:87" ht="15" customHeight="1">
      <c r="A5716" s="20">
        <v>40671</v>
      </c>
      <c r="B5716" s="52" t="s">
        <v>15282</v>
      </c>
      <c r="C5716" s="43" t="s">
        <v>2755</v>
      </c>
      <c r="D5716" s="21" t="s">
        <v>100</v>
      </c>
      <c r="E5716" s="9">
        <v>44483</v>
      </c>
      <c r="F5716" s="53">
        <v>0.625</v>
      </c>
      <c r="G5716" s="20">
        <v>10</v>
      </c>
      <c r="H5716" s="20">
        <v>2021</v>
      </c>
      <c r="I5716" s="20">
        <v>1</v>
      </c>
      <c r="J5716" s="20">
        <v>1</v>
      </c>
      <c r="M5716" s="20" t="s">
        <v>12566</v>
      </c>
      <c r="N5716" s="20" t="s">
        <v>944</v>
      </c>
      <c r="O5716" s="20" t="s">
        <v>944</v>
      </c>
      <c r="P5716" s="20">
        <v>30</v>
      </c>
      <c r="Q5716" s="20">
        <v>15</v>
      </c>
      <c r="R5716" s="20">
        <v>12.04</v>
      </c>
      <c r="S5716" s="52" t="s">
        <v>2756</v>
      </c>
      <c r="T5716" s="20">
        <v>71</v>
      </c>
      <c r="U5716" s="20">
        <v>29</v>
      </c>
      <c r="V5716" s="20">
        <v>37.89</v>
      </c>
      <c r="W5716" s="52" t="s">
        <v>3282</v>
      </c>
      <c r="X5716" s="52" t="s">
        <v>1153</v>
      </c>
      <c r="Y5716" s="52">
        <v>0.8</v>
      </c>
      <c r="Z5716" s="20">
        <v>45</v>
      </c>
      <c r="AC5716" s="52">
        <v>1</v>
      </c>
      <c r="AE5716" s="52"/>
      <c r="AG5716" s="20">
        <v>1</v>
      </c>
      <c r="AH5716" s="20">
        <v>1</v>
      </c>
      <c r="AJ5716" s="52"/>
      <c r="AM5716" s="52">
        <v>1</v>
      </c>
      <c r="AP5716" s="52">
        <v>1</v>
      </c>
      <c r="AS5716" s="52">
        <v>1</v>
      </c>
      <c r="AV5716" s="52">
        <v>1</v>
      </c>
      <c r="AX5716" s="52">
        <v>1</v>
      </c>
      <c r="BA5716" s="52">
        <v>1</v>
      </c>
      <c r="BC5716" s="52"/>
      <c r="BI5716" s="20">
        <v>1</v>
      </c>
      <c r="BJ5716" s="9">
        <v>44483</v>
      </c>
      <c r="BK5716" s="20" t="s">
        <v>12152</v>
      </c>
      <c r="BL5716" s="20">
        <v>30</v>
      </c>
      <c r="BM5716" s="20">
        <v>15</v>
      </c>
      <c r="BN5716" s="20">
        <v>8.67</v>
      </c>
      <c r="BO5716" s="20" t="s">
        <v>2756</v>
      </c>
      <c r="BP5716" s="20">
        <v>71</v>
      </c>
      <c r="BQ5716" s="20">
        <v>29</v>
      </c>
      <c r="BR5716" s="20">
        <v>14.27</v>
      </c>
      <c r="BS5716" s="52" t="s">
        <v>3282</v>
      </c>
      <c r="BT5716" s="20" t="s">
        <v>50</v>
      </c>
      <c r="BU5716" s="9">
        <v>44483</v>
      </c>
      <c r="BV5716" s="20" t="s">
        <v>14865</v>
      </c>
      <c r="BW5716" s="52" t="s">
        <v>4093</v>
      </c>
      <c r="CC5716" s="20">
        <v>1</v>
      </c>
      <c r="CE5716" s="20">
        <v>1</v>
      </c>
      <c r="CI5716" s="20" t="s">
        <v>48</v>
      </c>
    </row>
    <row r="5717" spans="1:87" ht="15" customHeight="1">
      <c r="A5717" s="20" t="s">
        <v>15139</v>
      </c>
      <c r="B5717" s="52" t="s">
        <v>15282</v>
      </c>
      <c r="C5717" s="43" t="s">
        <v>2755</v>
      </c>
      <c r="D5717" s="21" t="s">
        <v>100</v>
      </c>
      <c r="E5717" s="9">
        <v>44483</v>
      </c>
      <c r="F5717" s="53">
        <v>0.79583333333333339</v>
      </c>
      <c r="G5717" s="20">
        <v>10</v>
      </c>
      <c r="H5717" s="20">
        <v>2021</v>
      </c>
      <c r="I5717" s="20">
        <v>1</v>
      </c>
      <c r="J5717" s="20">
        <v>1</v>
      </c>
      <c r="M5717" s="20" t="s">
        <v>189</v>
      </c>
      <c r="N5717" s="20" t="s">
        <v>189</v>
      </c>
      <c r="O5717" s="20" t="s">
        <v>10214</v>
      </c>
      <c r="P5717" s="20">
        <v>36</v>
      </c>
      <c r="Q5717" s="20">
        <v>8</v>
      </c>
      <c r="R5717" s="20">
        <v>0.71</v>
      </c>
      <c r="S5717" s="52" t="s">
        <v>2756</v>
      </c>
      <c r="T5717" s="20">
        <v>72</v>
      </c>
      <c r="U5717" s="20">
        <v>48</v>
      </c>
      <c r="V5717" s="52">
        <v>18.14</v>
      </c>
      <c r="W5717" s="52" t="s">
        <v>3282</v>
      </c>
      <c r="X5717" s="52" t="s">
        <v>1153</v>
      </c>
      <c r="Y5717" s="52">
        <v>1</v>
      </c>
      <c r="Z5717" s="20">
        <v>40</v>
      </c>
      <c r="AC5717" s="52">
        <v>1</v>
      </c>
      <c r="AE5717" s="52"/>
      <c r="AF5717" s="20">
        <v>1</v>
      </c>
      <c r="AH5717" s="20">
        <v>1</v>
      </c>
      <c r="AM5717" s="52">
        <v>1</v>
      </c>
      <c r="AP5717" s="52">
        <v>1</v>
      </c>
      <c r="AS5717" s="52">
        <v>1</v>
      </c>
      <c r="AV5717" s="52">
        <v>1</v>
      </c>
      <c r="AX5717" s="20">
        <v>1</v>
      </c>
      <c r="AY5717" s="52"/>
      <c r="BA5717" s="52">
        <v>1</v>
      </c>
      <c r="BC5717" s="52"/>
      <c r="BG5717" s="20">
        <v>1</v>
      </c>
      <c r="BH5717" s="9">
        <v>44483</v>
      </c>
      <c r="BJ5717" s="9"/>
      <c r="BK5717" s="20" t="s">
        <v>10058</v>
      </c>
      <c r="BL5717" s="20">
        <v>36</v>
      </c>
      <c r="BM5717" s="20">
        <v>7</v>
      </c>
      <c r="BN5717" s="20">
        <v>53.94</v>
      </c>
      <c r="BO5717" s="20" t="s">
        <v>2756</v>
      </c>
      <c r="BP5717" s="20">
        <v>72</v>
      </c>
      <c r="BQ5717" s="20">
        <v>48</v>
      </c>
      <c r="BR5717" s="20">
        <v>21.42</v>
      </c>
      <c r="BS5717" s="52" t="s">
        <v>3282</v>
      </c>
      <c r="BT5717" s="20" t="s">
        <v>50</v>
      </c>
      <c r="BU5717" s="9">
        <v>44483</v>
      </c>
      <c r="BV5717" s="20" t="s">
        <v>15140</v>
      </c>
      <c r="BW5717" s="52" t="s">
        <v>15141</v>
      </c>
      <c r="BY5717" s="52"/>
      <c r="BZ5717" s="52"/>
      <c r="CC5717" s="20">
        <v>1</v>
      </c>
      <c r="CE5717" s="20">
        <v>1</v>
      </c>
      <c r="CI5717" s="20" t="s">
        <v>48</v>
      </c>
    </row>
    <row r="5718" spans="1:87" ht="15" customHeight="1">
      <c r="A5718" s="20" t="s">
        <v>14938</v>
      </c>
      <c r="B5718" s="45" t="s">
        <v>3182</v>
      </c>
      <c r="C5718" s="43" t="s">
        <v>3228</v>
      </c>
      <c r="D5718" s="21" t="s">
        <v>318</v>
      </c>
      <c r="E5718" s="9">
        <v>44484</v>
      </c>
      <c r="F5718" s="53">
        <v>0.54166666666666663</v>
      </c>
      <c r="G5718" s="20">
        <v>10</v>
      </c>
      <c r="H5718" s="20">
        <v>2021</v>
      </c>
      <c r="I5718" s="20">
        <v>1</v>
      </c>
      <c r="J5718" s="20">
        <v>1</v>
      </c>
      <c r="M5718" s="20" t="s">
        <v>14939</v>
      </c>
      <c r="N5718" s="20" t="s">
        <v>739</v>
      </c>
      <c r="O5718" s="52" t="s">
        <v>15403</v>
      </c>
      <c r="P5718" s="20">
        <v>36</v>
      </c>
      <c r="Q5718" s="20">
        <v>42</v>
      </c>
      <c r="R5718" s="20">
        <v>26</v>
      </c>
      <c r="S5718" s="52" t="s">
        <v>2756</v>
      </c>
      <c r="T5718" s="20">
        <v>72</v>
      </c>
      <c r="U5718" s="20">
        <v>58</v>
      </c>
      <c r="V5718" s="52">
        <v>37</v>
      </c>
      <c r="W5718" s="52" t="s">
        <v>3282</v>
      </c>
      <c r="X5718" s="52" t="s">
        <v>1153</v>
      </c>
      <c r="Y5718" s="52">
        <v>0.57999999999999996</v>
      </c>
      <c r="Z5718" s="20">
        <v>3</v>
      </c>
      <c r="AC5718" s="52">
        <v>1</v>
      </c>
      <c r="AE5718" s="52">
        <v>1</v>
      </c>
      <c r="AH5718" s="52"/>
      <c r="AJ5718" s="20">
        <v>1</v>
      </c>
      <c r="AM5718" s="52">
        <v>1</v>
      </c>
      <c r="AP5718" s="52">
        <v>1</v>
      </c>
      <c r="AS5718" s="52">
        <v>1</v>
      </c>
      <c r="AV5718" s="52">
        <v>1</v>
      </c>
      <c r="AX5718" s="52">
        <v>1</v>
      </c>
      <c r="BA5718" s="52"/>
      <c r="BB5718" s="20">
        <v>1</v>
      </c>
      <c r="BC5718" s="52">
        <v>1</v>
      </c>
      <c r="BD5718" s="57">
        <v>44484</v>
      </c>
      <c r="BJ5718" s="9"/>
      <c r="BS5718" s="52"/>
      <c r="BV5718" s="20" t="s">
        <v>14940</v>
      </c>
      <c r="BW5718" s="52" t="s">
        <v>5567</v>
      </c>
      <c r="BY5718" s="52">
        <v>1</v>
      </c>
      <c r="BZ5718" s="52"/>
    </row>
    <row r="5719" spans="1:87" ht="15" customHeight="1">
      <c r="A5719" s="20">
        <v>893</v>
      </c>
      <c r="B5719" s="52" t="s">
        <v>15282</v>
      </c>
      <c r="C5719" s="43" t="s">
        <v>2755</v>
      </c>
      <c r="D5719" s="21" t="s">
        <v>100</v>
      </c>
      <c r="E5719" s="9">
        <v>44484</v>
      </c>
      <c r="F5719" s="53">
        <v>0.29166666666666669</v>
      </c>
      <c r="G5719" s="20">
        <v>10</v>
      </c>
      <c r="H5719" s="20">
        <v>2021</v>
      </c>
      <c r="I5719" s="20">
        <v>1</v>
      </c>
      <c r="J5719" s="20">
        <v>1</v>
      </c>
      <c r="M5719" s="20" t="s">
        <v>14914</v>
      </c>
      <c r="N5719" s="20" t="s">
        <v>753</v>
      </c>
      <c r="O5719" s="20" t="s">
        <v>345</v>
      </c>
      <c r="P5719" s="20">
        <v>34</v>
      </c>
      <c r="Q5719" s="20">
        <v>45</v>
      </c>
      <c r="R5719" s="20">
        <v>12.7</v>
      </c>
      <c r="S5719" s="52" t="s">
        <v>2756</v>
      </c>
      <c r="T5719" s="20">
        <v>72</v>
      </c>
      <c r="U5719" s="20">
        <v>5</v>
      </c>
      <c r="V5719" s="52">
        <v>6.8</v>
      </c>
      <c r="W5719" s="52" t="s">
        <v>3282</v>
      </c>
      <c r="X5719" s="52" t="s">
        <v>1153</v>
      </c>
      <c r="Y5719" s="52">
        <v>2.5</v>
      </c>
      <c r="Z5719" s="20">
        <v>250</v>
      </c>
      <c r="AA5719" s="20">
        <v>1</v>
      </c>
      <c r="AC5719" s="52"/>
      <c r="AD5719" s="20">
        <v>1</v>
      </c>
      <c r="AE5719" s="52"/>
      <c r="AF5719" s="20">
        <v>1</v>
      </c>
      <c r="AH5719" s="20">
        <v>1</v>
      </c>
      <c r="AM5719" s="52">
        <v>1</v>
      </c>
      <c r="AO5719" s="20">
        <v>1</v>
      </c>
      <c r="AP5719" s="52"/>
      <c r="AR5719" s="20">
        <v>1</v>
      </c>
      <c r="AS5719" s="52"/>
      <c r="AU5719" s="20">
        <v>1</v>
      </c>
      <c r="AV5719" s="52"/>
      <c r="AW5719" s="20" t="s">
        <v>14915</v>
      </c>
      <c r="AX5719" s="52"/>
      <c r="AZ5719" s="20">
        <v>1</v>
      </c>
      <c r="BA5719" s="52">
        <v>1</v>
      </c>
      <c r="BC5719" s="52">
        <v>1</v>
      </c>
      <c r="BJ5719" s="9">
        <v>44484</v>
      </c>
      <c r="BK5719" s="20" t="s">
        <v>8993</v>
      </c>
      <c r="BS5719" s="52"/>
      <c r="BU5719" s="9">
        <v>44484</v>
      </c>
      <c r="BV5719" s="20" t="s">
        <v>14916</v>
      </c>
      <c r="BW5719" s="52" t="s">
        <v>4874</v>
      </c>
      <c r="CC5719" s="20">
        <v>1</v>
      </c>
      <c r="CE5719" s="20">
        <v>1</v>
      </c>
      <c r="CH5719" s="20">
        <v>1</v>
      </c>
    </row>
    <row r="5720" spans="1:87" ht="15" customHeight="1">
      <c r="A5720" s="20">
        <v>0</v>
      </c>
      <c r="B5720" s="45" t="s">
        <v>3182</v>
      </c>
      <c r="C5720" s="43" t="s">
        <v>3228</v>
      </c>
      <c r="D5720" s="21" t="s">
        <v>318</v>
      </c>
      <c r="E5720" s="9">
        <v>44486</v>
      </c>
      <c r="F5720" s="53">
        <v>0.72916666666666663</v>
      </c>
      <c r="G5720" s="20">
        <v>10</v>
      </c>
      <c r="H5720" s="20">
        <v>2021</v>
      </c>
      <c r="I5720" s="20">
        <v>1</v>
      </c>
      <c r="J5720" s="20">
        <v>1</v>
      </c>
      <c r="M5720" s="20" t="s">
        <v>15113</v>
      </c>
      <c r="N5720" s="52" t="s">
        <v>2075</v>
      </c>
      <c r="O5720" s="20" t="s">
        <v>8607</v>
      </c>
      <c r="P5720" s="20">
        <v>39</v>
      </c>
      <c r="Q5720" s="20">
        <v>47</v>
      </c>
      <c r="R5720" s="20">
        <v>49</v>
      </c>
      <c r="S5720" s="52" t="s">
        <v>2756</v>
      </c>
      <c r="T5720" s="20">
        <v>73</v>
      </c>
      <c r="U5720" s="20">
        <v>23</v>
      </c>
      <c r="V5720" s="20">
        <v>56</v>
      </c>
      <c r="W5720" s="52" t="s">
        <v>3282</v>
      </c>
      <c r="X5720" s="52" t="s">
        <v>1153</v>
      </c>
      <c r="Y5720" s="52">
        <v>0.4</v>
      </c>
      <c r="Z5720" s="20">
        <v>2.2000000000000002</v>
      </c>
      <c r="AC5720" s="52">
        <v>1</v>
      </c>
      <c r="AE5720" s="52">
        <v>1</v>
      </c>
      <c r="AJ5720" s="20">
        <v>1</v>
      </c>
      <c r="AM5720" s="52">
        <v>1</v>
      </c>
      <c r="AO5720" s="20">
        <v>1</v>
      </c>
      <c r="AP5720" s="52"/>
      <c r="AS5720" s="52">
        <v>1</v>
      </c>
      <c r="AV5720" s="52">
        <v>1</v>
      </c>
      <c r="AX5720" s="52"/>
      <c r="AZ5720" s="20">
        <v>1</v>
      </c>
      <c r="BA5720" s="52"/>
      <c r="BB5720" s="20">
        <v>1</v>
      </c>
      <c r="BC5720" s="20">
        <v>1</v>
      </c>
      <c r="BD5720" s="57">
        <v>44486</v>
      </c>
      <c r="BJ5720" s="9">
        <v>44487</v>
      </c>
      <c r="BK5720" s="20" t="s">
        <v>10161</v>
      </c>
      <c r="BL5720" s="20">
        <v>39</v>
      </c>
      <c r="BM5720" s="20">
        <v>48</v>
      </c>
      <c r="BN5720" s="20">
        <v>4</v>
      </c>
      <c r="BO5720" s="20" t="s">
        <v>2756</v>
      </c>
      <c r="BP5720" s="20">
        <v>73</v>
      </c>
      <c r="BQ5720" s="20">
        <v>15</v>
      </c>
      <c r="BR5720" s="20">
        <v>15</v>
      </c>
      <c r="BS5720" s="52" t="s">
        <v>3282</v>
      </c>
      <c r="BT5720" s="52" t="s">
        <v>50</v>
      </c>
      <c r="BU5720" s="9">
        <v>44487</v>
      </c>
      <c r="BV5720" s="20" t="s">
        <v>15114</v>
      </c>
      <c r="BW5720" s="52" t="s">
        <v>15115</v>
      </c>
      <c r="BY5720" s="20">
        <v>1</v>
      </c>
      <c r="CA5720" s="20">
        <v>1</v>
      </c>
      <c r="CB5720" s="20">
        <v>1</v>
      </c>
      <c r="CE5720" s="20">
        <v>1</v>
      </c>
      <c r="CH5720" s="20">
        <v>1</v>
      </c>
    </row>
    <row r="5721" spans="1:87" ht="15" customHeight="1">
      <c r="A5721" s="20">
        <v>894</v>
      </c>
      <c r="B5721" s="45" t="s">
        <v>3182</v>
      </c>
      <c r="C5721" s="43" t="s">
        <v>4530</v>
      </c>
      <c r="D5721" s="21" t="s">
        <v>238</v>
      </c>
      <c r="E5721" s="9">
        <v>44486</v>
      </c>
      <c r="F5721" s="53">
        <v>0.6875</v>
      </c>
      <c r="G5721" s="20">
        <v>10</v>
      </c>
      <c r="H5721" s="20">
        <v>2021</v>
      </c>
      <c r="I5721" s="20">
        <v>1</v>
      </c>
      <c r="J5721" s="20">
        <v>1</v>
      </c>
      <c r="M5721" s="20" t="s">
        <v>14917</v>
      </c>
      <c r="N5721" s="52" t="s">
        <v>4267</v>
      </c>
      <c r="O5721" s="20" t="s">
        <v>345</v>
      </c>
      <c r="P5721" s="20">
        <v>35</v>
      </c>
      <c r="Q5721" s="20">
        <v>52</v>
      </c>
      <c r="R5721" s="20">
        <v>40.78</v>
      </c>
      <c r="S5721" s="52" t="s">
        <v>2756</v>
      </c>
      <c r="T5721" s="20">
        <v>72</v>
      </c>
      <c r="U5721" s="20">
        <v>40</v>
      </c>
      <c r="V5721" s="20">
        <v>43.45</v>
      </c>
      <c r="W5721" s="52" t="s">
        <v>3282</v>
      </c>
      <c r="X5721" s="52" t="s">
        <v>1153</v>
      </c>
      <c r="Y5721" s="52">
        <v>0.35</v>
      </c>
      <c r="Z5721" s="20">
        <v>3.5</v>
      </c>
      <c r="AC5721" s="52">
        <v>1</v>
      </c>
      <c r="AE5721" s="20">
        <v>1</v>
      </c>
      <c r="AF5721" s="52"/>
      <c r="AH5721" s="52">
        <v>1</v>
      </c>
      <c r="AM5721" s="52">
        <v>1</v>
      </c>
      <c r="AP5721" s="52">
        <v>1</v>
      </c>
      <c r="AS5721" s="52">
        <v>1</v>
      </c>
      <c r="AV5721" s="52">
        <v>1</v>
      </c>
      <c r="AX5721" s="20">
        <v>1</v>
      </c>
      <c r="AY5721" s="52"/>
      <c r="BA5721" s="52">
        <v>1</v>
      </c>
      <c r="BC5721" s="52"/>
      <c r="BG5721" s="20">
        <v>1</v>
      </c>
      <c r="BH5721" s="9">
        <v>44486</v>
      </c>
      <c r="BJ5721" s="9"/>
      <c r="BK5721" s="20" t="s">
        <v>10039</v>
      </c>
      <c r="BL5721" s="20">
        <v>35</v>
      </c>
      <c r="BM5721" s="20">
        <v>58</v>
      </c>
      <c r="BN5721" s="20">
        <v>21.89</v>
      </c>
      <c r="BO5721" s="20" t="s">
        <v>2756</v>
      </c>
      <c r="BP5721" s="20">
        <v>72</v>
      </c>
      <c r="BQ5721" s="20">
        <v>46</v>
      </c>
      <c r="BR5721" s="20">
        <v>48.44</v>
      </c>
      <c r="BS5721" s="52" t="s">
        <v>3282</v>
      </c>
      <c r="BT5721" s="52" t="s">
        <v>50</v>
      </c>
      <c r="BU5721" s="9">
        <v>44486</v>
      </c>
      <c r="BV5721" s="20" t="s">
        <v>14918</v>
      </c>
      <c r="BW5721" s="52" t="s">
        <v>13730</v>
      </c>
      <c r="BY5721" s="52"/>
      <c r="CC5721" s="20">
        <v>1</v>
      </c>
      <c r="CE5721" s="20">
        <v>1</v>
      </c>
      <c r="CH5721" s="20">
        <v>1</v>
      </c>
    </row>
    <row r="5722" spans="1:87" ht="15" customHeight="1">
      <c r="A5722" s="20">
        <v>10410</v>
      </c>
      <c r="B5722" s="52" t="s">
        <v>15282</v>
      </c>
      <c r="C5722" s="43" t="s">
        <v>2755</v>
      </c>
      <c r="D5722" s="21" t="s">
        <v>100</v>
      </c>
      <c r="E5722" s="9">
        <v>44486</v>
      </c>
      <c r="F5722" s="53">
        <v>0.53125</v>
      </c>
      <c r="G5722" s="20">
        <v>10</v>
      </c>
      <c r="H5722" s="20">
        <v>2021</v>
      </c>
      <c r="I5722" s="20">
        <v>1</v>
      </c>
      <c r="J5722" s="20">
        <v>1</v>
      </c>
      <c r="M5722" s="20" t="s">
        <v>446</v>
      </c>
      <c r="N5722" s="52" t="s">
        <v>882</v>
      </c>
      <c r="O5722" s="20" t="s">
        <v>8600</v>
      </c>
      <c r="P5722" s="20">
        <v>20</v>
      </c>
      <c r="Q5722" s="20">
        <v>12</v>
      </c>
      <c r="R5722" s="20">
        <v>40.53</v>
      </c>
      <c r="S5722" s="52" t="s">
        <v>2756</v>
      </c>
      <c r="T5722" s="20">
        <v>70</v>
      </c>
      <c r="U5722" s="20">
        <v>9</v>
      </c>
      <c r="V5722" s="20">
        <v>15.47</v>
      </c>
      <c r="W5722" s="52" t="s">
        <v>3282</v>
      </c>
      <c r="X5722" s="52" t="s">
        <v>1153</v>
      </c>
      <c r="Y5722" s="52">
        <v>0.8</v>
      </c>
      <c r="Z5722" s="20">
        <v>12</v>
      </c>
      <c r="AC5722" s="52">
        <v>1</v>
      </c>
      <c r="AD5722" s="52"/>
      <c r="AF5722" s="20">
        <v>1</v>
      </c>
      <c r="AH5722" s="52"/>
      <c r="AJ5722" s="20">
        <v>1</v>
      </c>
      <c r="AM5722" s="52">
        <v>1</v>
      </c>
      <c r="AP5722" s="52">
        <v>1</v>
      </c>
      <c r="AS5722" s="52">
        <v>1</v>
      </c>
      <c r="AV5722" s="52">
        <v>1</v>
      </c>
      <c r="AZ5722" s="20">
        <v>1</v>
      </c>
      <c r="BB5722" s="20">
        <v>1</v>
      </c>
      <c r="BE5722" s="52"/>
      <c r="BI5722" s="20">
        <v>1</v>
      </c>
      <c r="BJ5722" s="9">
        <v>44488</v>
      </c>
      <c r="BK5722" s="20" t="s">
        <v>909</v>
      </c>
      <c r="BL5722" s="20">
        <v>20</v>
      </c>
      <c r="BM5722" s="20">
        <v>12</v>
      </c>
      <c r="BN5722" s="20">
        <v>21.4</v>
      </c>
      <c r="BO5722" s="20" t="s">
        <v>2756</v>
      </c>
      <c r="BP5722" s="20">
        <v>70</v>
      </c>
      <c r="BQ5722" s="20">
        <v>2</v>
      </c>
      <c r="BR5722" s="20">
        <v>51.88</v>
      </c>
      <c r="BS5722" s="52" t="s">
        <v>3282</v>
      </c>
      <c r="BT5722" s="52" t="s">
        <v>50</v>
      </c>
      <c r="BU5722" s="9">
        <v>44488</v>
      </c>
      <c r="BV5722" s="20" t="s">
        <v>14820</v>
      </c>
      <c r="BW5722" s="52" t="s">
        <v>14821</v>
      </c>
      <c r="CC5722" s="20">
        <v>1</v>
      </c>
      <c r="CE5722" s="20">
        <v>1</v>
      </c>
      <c r="CI5722" s="20" t="s">
        <v>48</v>
      </c>
    </row>
    <row r="5723" spans="1:87" ht="15" customHeight="1">
      <c r="A5723" s="20" t="s">
        <v>14941</v>
      </c>
      <c r="B5723" s="45" t="s">
        <v>3182</v>
      </c>
      <c r="C5723" s="43" t="s">
        <v>3228</v>
      </c>
      <c r="D5723" s="21" t="s">
        <v>318</v>
      </c>
      <c r="E5723" s="9">
        <v>44486</v>
      </c>
      <c r="F5723" s="53">
        <v>0.54166666666666663</v>
      </c>
      <c r="G5723" s="20">
        <v>10</v>
      </c>
      <c r="H5723" s="20">
        <v>2021</v>
      </c>
      <c r="I5723" s="20">
        <v>1</v>
      </c>
      <c r="J5723" s="20">
        <v>1</v>
      </c>
      <c r="M5723" s="20" t="s">
        <v>14942</v>
      </c>
      <c r="N5723" s="52" t="s">
        <v>97</v>
      </c>
      <c r="O5723" s="52" t="s">
        <v>15403</v>
      </c>
      <c r="P5723" s="20">
        <v>36</v>
      </c>
      <c r="Q5723" s="20">
        <v>1</v>
      </c>
      <c r="R5723" s="20">
        <v>29.7</v>
      </c>
      <c r="S5723" s="52" t="s">
        <v>2756</v>
      </c>
      <c r="T5723" s="20">
        <v>73</v>
      </c>
      <c r="U5723" s="20">
        <v>10</v>
      </c>
      <c r="V5723" s="20">
        <v>50.5</v>
      </c>
      <c r="W5723" s="52" t="s">
        <v>3282</v>
      </c>
      <c r="X5723" s="52" t="s">
        <v>1153</v>
      </c>
      <c r="Y5723" s="52">
        <v>0.55000000000000004</v>
      </c>
      <c r="Z5723" s="20">
        <v>2.5</v>
      </c>
      <c r="AC5723" s="52">
        <v>1</v>
      </c>
      <c r="AD5723" s="20">
        <v>1</v>
      </c>
      <c r="AF5723" s="52"/>
      <c r="AH5723" s="52">
        <v>1</v>
      </c>
      <c r="AM5723" s="52">
        <v>1</v>
      </c>
      <c r="AP5723" s="52">
        <v>1</v>
      </c>
      <c r="AS5723" s="52">
        <v>1</v>
      </c>
      <c r="AV5723" s="52">
        <v>1</v>
      </c>
      <c r="AX5723" s="20">
        <v>1</v>
      </c>
      <c r="AY5723" s="52"/>
      <c r="BA5723" s="52"/>
      <c r="BB5723" s="20">
        <v>1</v>
      </c>
      <c r="BC5723" s="52">
        <v>1</v>
      </c>
      <c r="BD5723" s="57">
        <v>44487</v>
      </c>
      <c r="BJ5723" s="9"/>
      <c r="BV5723" s="20" t="s">
        <v>14943</v>
      </c>
      <c r="BW5723" s="52" t="s">
        <v>14944</v>
      </c>
      <c r="BY5723" s="52">
        <v>1</v>
      </c>
    </row>
    <row r="5724" spans="1:87" ht="15" customHeight="1">
      <c r="A5724" s="20">
        <v>40672</v>
      </c>
      <c r="B5724" s="52" t="s">
        <v>15282</v>
      </c>
      <c r="C5724" s="43" t="s">
        <v>2755</v>
      </c>
      <c r="D5724" s="21" t="s">
        <v>100</v>
      </c>
      <c r="E5724" s="9">
        <v>44487</v>
      </c>
      <c r="F5724" s="53">
        <v>0.45833333333333331</v>
      </c>
      <c r="G5724" s="20">
        <v>10</v>
      </c>
      <c r="H5724" s="20">
        <v>2021</v>
      </c>
      <c r="I5724" s="20">
        <v>1</v>
      </c>
      <c r="K5724" s="20">
        <v>1</v>
      </c>
      <c r="M5724" s="20" t="s">
        <v>5851</v>
      </c>
      <c r="N5724" s="52" t="s">
        <v>944</v>
      </c>
      <c r="O5724" s="20" t="s">
        <v>944</v>
      </c>
      <c r="P5724" s="20">
        <v>29</v>
      </c>
      <c r="Q5724" s="20">
        <v>57</v>
      </c>
      <c r="R5724" s="20">
        <v>18.03</v>
      </c>
      <c r="S5724" s="52" t="s">
        <v>2756</v>
      </c>
      <c r="T5724" s="20">
        <v>71</v>
      </c>
      <c r="U5724" s="20">
        <v>18</v>
      </c>
      <c r="V5724" s="20">
        <v>19.12</v>
      </c>
      <c r="W5724" s="52" t="s">
        <v>3282</v>
      </c>
      <c r="X5724" s="52" t="s">
        <v>1153</v>
      </c>
      <c r="Y5724" s="52">
        <v>1.6</v>
      </c>
      <c r="Z5724" s="20">
        <v>150</v>
      </c>
      <c r="AB5724" s="20">
        <v>1</v>
      </c>
      <c r="AC5724" s="52"/>
      <c r="AD5724" s="20">
        <v>1</v>
      </c>
      <c r="AF5724" s="52"/>
      <c r="AH5724" s="52">
        <v>1</v>
      </c>
      <c r="AM5724" s="52">
        <v>1</v>
      </c>
      <c r="AO5724" s="20">
        <v>1</v>
      </c>
      <c r="AP5724" s="52"/>
      <c r="AS5724" s="52">
        <v>1</v>
      </c>
      <c r="AV5724" s="52">
        <v>1</v>
      </c>
      <c r="AY5724" s="52"/>
      <c r="BA5724" s="52"/>
      <c r="BE5724" s="20">
        <v>1</v>
      </c>
      <c r="BF5724" s="9">
        <v>44488</v>
      </c>
      <c r="BJ5724" s="9"/>
      <c r="BK5724" s="20" t="s">
        <v>1211</v>
      </c>
      <c r="BL5724" s="20">
        <v>30</v>
      </c>
      <c r="BM5724" s="20">
        <v>1</v>
      </c>
      <c r="BN5724" s="20">
        <v>7.0000000000000007E-2</v>
      </c>
      <c r="BO5724" s="20" t="s">
        <v>2756</v>
      </c>
      <c r="BP5724" s="20">
        <v>71</v>
      </c>
      <c r="BQ5724" s="20">
        <v>21</v>
      </c>
      <c r="BR5724" s="20">
        <v>35.5</v>
      </c>
      <c r="BS5724" s="52" t="s">
        <v>3282</v>
      </c>
      <c r="BT5724" s="20" t="s">
        <v>50</v>
      </c>
      <c r="BU5724" s="9">
        <v>44487</v>
      </c>
      <c r="BV5724" s="20" t="s">
        <v>14866</v>
      </c>
      <c r="BW5724" s="52" t="s">
        <v>4093</v>
      </c>
      <c r="CC5724" s="20">
        <v>1</v>
      </c>
      <c r="CE5724" s="20">
        <v>1</v>
      </c>
      <c r="CH5724" s="20">
        <v>1</v>
      </c>
    </row>
    <row r="5725" spans="1:87" ht="15" customHeight="1">
      <c r="A5725" s="20" t="s">
        <v>15009</v>
      </c>
      <c r="B5725" s="52" t="s">
        <v>15282</v>
      </c>
      <c r="C5725" s="43" t="s">
        <v>2755</v>
      </c>
      <c r="D5725" s="21" t="s">
        <v>100</v>
      </c>
      <c r="E5725" s="9">
        <v>44488</v>
      </c>
      <c r="F5725" s="53">
        <v>0.65972222222222221</v>
      </c>
      <c r="G5725" s="20">
        <v>10</v>
      </c>
      <c r="H5725" s="20">
        <v>2021</v>
      </c>
      <c r="I5725" s="20">
        <v>1</v>
      </c>
      <c r="J5725" s="20">
        <v>1</v>
      </c>
      <c r="M5725" s="20" t="s">
        <v>1848</v>
      </c>
      <c r="N5725" s="52" t="s">
        <v>64</v>
      </c>
      <c r="O5725" s="20" t="s">
        <v>8604</v>
      </c>
      <c r="S5725" s="52"/>
      <c r="W5725" s="52"/>
      <c r="X5725" s="52"/>
      <c r="Y5725" s="52">
        <v>0.65</v>
      </c>
      <c r="Z5725" s="20">
        <v>25</v>
      </c>
      <c r="AC5725" s="52">
        <v>1</v>
      </c>
      <c r="AD5725" s="52"/>
      <c r="AF5725" s="20">
        <v>1</v>
      </c>
      <c r="AH5725" s="52"/>
      <c r="AJ5725" s="20">
        <v>1</v>
      </c>
      <c r="AM5725" s="52">
        <v>1</v>
      </c>
      <c r="AP5725" s="52">
        <v>1</v>
      </c>
      <c r="AS5725" s="52">
        <v>1</v>
      </c>
      <c r="AV5725" s="52">
        <v>1</v>
      </c>
      <c r="AY5725" s="52">
        <v>1</v>
      </c>
      <c r="BA5725" s="52">
        <v>1</v>
      </c>
      <c r="BC5725" s="20">
        <v>1</v>
      </c>
      <c r="BD5725" s="57">
        <v>44488</v>
      </c>
      <c r="BE5725" s="52"/>
      <c r="BJ5725" s="9"/>
      <c r="BV5725" s="20" t="s">
        <v>15010</v>
      </c>
      <c r="BW5725" s="52" t="s">
        <v>15011</v>
      </c>
      <c r="BX5725" s="20">
        <v>1</v>
      </c>
      <c r="CC5725" s="20">
        <v>1</v>
      </c>
      <c r="CE5725" s="20">
        <v>1</v>
      </c>
      <c r="CH5725" s="20">
        <v>1</v>
      </c>
    </row>
    <row r="5726" spans="1:87" ht="15" customHeight="1">
      <c r="A5726" s="20" t="s">
        <v>15074</v>
      </c>
      <c r="B5726" s="52" t="s">
        <v>15282</v>
      </c>
      <c r="C5726" s="43" t="s">
        <v>3973</v>
      </c>
      <c r="D5726" s="21" t="s">
        <v>82</v>
      </c>
      <c r="E5726" s="9">
        <v>44488</v>
      </c>
      <c r="F5726" s="53">
        <v>900.375</v>
      </c>
      <c r="G5726" s="20">
        <v>10</v>
      </c>
      <c r="H5726" s="20">
        <v>2021</v>
      </c>
      <c r="I5726" s="20">
        <v>1</v>
      </c>
      <c r="K5726" s="20">
        <v>1</v>
      </c>
      <c r="M5726" s="20" t="s">
        <v>13049</v>
      </c>
      <c r="N5726" s="52" t="s">
        <v>3028</v>
      </c>
      <c r="O5726" s="20" t="s">
        <v>8605</v>
      </c>
      <c r="P5726" s="20">
        <v>46</v>
      </c>
      <c r="Q5726" s="20">
        <v>30</v>
      </c>
      <c r="R5726" s="20">
        <v>36.36</v>
      </c>
      <c r="S5726" s="52" t="s">
        <v>2756</v>
      </c>
      <c r="T5726" s="20">
        <v>73</v>
      </c>
      <c r="U5726" s="20">
        <v>53</v>
      </c>
      <c r="V5726" s="20">
        <v>22.92</v>
      </c>
      <c r="W5726" s="52" t="s">
        <v>3282</v>
      </c>
      <c r="X5726" s="52" t="s">
        <v>1153</v>
      </c>
      <c r="Y5726" s="52">
        <v>1.5</v>
      </c>
      <c r="Z5726" s="20">
        <v>25</v>
      </c>
      <c r="AC5726" s="52">
        <v>1</v>
      </c>
      <c r="AD5726" s="52"/>
      <c r="AG5726" s="20">
        <v>1</v>
      </c>
      <c r="AH5726" s="52"/>
      <c r="AK5726" s="20" t="s">
        <v>15075</v>
      </c>
      <c r="AL5726" s="20">
        <v>1</v>
      </c>
      <c r="AM5726" s="52"/>
      <c r="AN5726" s="20" t="s">
        <v>15076</v>
      </c>
      <c r="AP5726" s="52"/>
      <c r="AQ5726" s="20" t="s">
        <v>15076</v>
      </c>
      <c r="AS5726" s="52"/>
      <c r="AT5726" s="20" t="s">
        <v>15076</v>
      </c>
      <c r="AV5726" s="52"/>
      <c r="AW5726" s="20" t="s">
        <v>15076</v>
      </c>
      <c r="BA5726" s="52">
        <v>1</v>
      </c>
      <c r="BE5726" s="52"/>
      <c r="BI5726" s="20">
        <v>1</v>
      </c>
      <c r="BJ5726" s="9">
        <v>44486</v>
      </c>
      <c r="BK5726" s="20" t="s">
        <v>10551</v>
      </c>
      <c r="BL5726" s="20">
        <v>46</v>
      </c>
      <c r="BM5726" s="20">
        <v>30</v>
      </c>
      <c r="BN5726" s="20">
        <v>36.36</v>
      </c>
      <c r="BO5726" s="20" t="s">
        <v>2756</v>
      </c>
      <c r="BP5726" s="20">
        <v>73</v>
      </c>
      <c r="BQ5726" s="20">
        <v>53</v>
      </c>
      <c r="BR5726" s="20">
        <v>22.92</v>
      </c>
      <c r="BS5726" s="52" t="s">
        <v>3282</v>
      </c>
      <c r="BT5726" s="52" t="s">
        <v>50</v>
      </c>
      <c r="BU5726" s="9">
        <v>44486</v>
      </c>
      <c r="BV5726" s="20" t="s">
        <v>15077</v>
      </c>
      <c r="BW5726" s="52" t="s">
        <v>15078</v>
      </c>
      <c r="CC5726" s="20">
        <v>1</v>
      </c>
      <c r="CE5726" s="20">
        <v>1</v>
      </c>
      <c r="CH5726" s="20">
        <v>1</v>
      </c>
    </row>
    <row r="5727" spans="1:87" ht="15" customHeight="1">
      <c r="A5727" s="20">
        <v>192</v>
      </c>
      <c r="B5727" s="45" t="s">
        <v>3182</v>
      </c>
      <c r="C5727" s="43" t="s">
        <v>3228</v>
      </c>
      <c r="D5727" s="21" t="s">
        <v>318</v>
      </c>
      <c r="E5727" s="9">
        <v>44489</v>
      </c>
      <c r="F5727" s="53">
        <v>0.85416666666666663</v>
      </c>
      <c r="G5727" s="20">
        <v>10</v>
      </c>
      <c r="H5727" s="20">
        <v>2021</v>
      </c>
      <c r="I5727" s="20">
        <v>1</v>
      </c>
      <c r="J5727" s="20">
        <v>1</v>
      </c>
      <c r="M5727" s="20" t="s">
        <v>14903</v>
      </c>
      <c r="N5727" s="52" t="s">
        <v>462</v>
      </c>
      <c r="O5727" s="20" t="s">
        <v>8602</v>
      </c>
      <c r="P5727" s="20">
        <v>34</v>
      </c>
      <c r="Q5727" s="20">
        <v>29</v>
      </c>
      <c r="R5727" s="20">
        <v>43.4</v>
      </c>
      <c r="S5727" s="52" t="s">
        <v>2756</v>
      </c>
      <c r="T5727" s="20">
        <v>72</v>
      </c>
      <c r="U5727" s="20">
        <v>1</v>
      </c>
      <c r="V5727" s="20">
        <v>35.799999999999997</v>
      </c>
      <c r="W5727" s="52" t="s">
        <v>3282</v>
      </c>
      <c r="X5727" s="52" t="s">
        <v>1153</v>
      </c>
      <c r="Y5727" s="52">
        <v>0.3</v>
      </c>
      <c r="Z5727" s="20">
        <v>4</v>
      </c>
      <c r="AC5727" s="52">
        <v>1</v>
      </c>
      <c r="AF5727" s="52">
        <v>1</v>
      </c>
      <c r="AH5727" s="52">
        <v>1</v>
      </c>
      <c r="AM5727" s="52">
        <v>1</v>
      </c>
      <c r="AO5727" s="20">
        <v>1</v>
      </c>
      <c r="AP5727" s="52"/>
      <c r="AS5727" s="52">
        <v>1</v>
      </c>
      <c r="AV5727" s="52">
        <v>1</v>
      </c>
      <c r="AX5727" s="52"/>
      <c r="AY5727" s="20">
        <v>1</v>
      </c>
      <c r="BA5727" s="52">
        <v>1</v>
      </c>
      <c r="BC5727" s="52"/>
      <c r="BJ5727" s="9"/>
      <c r="BK5727" s="20" t="s">
        <v>14904</v>
      </c>
      <c r="BU5727" s="9">
        <v>44490</v>
      </c>
      <c r="BV5727" s="20" t="s">
        <v>14905</v>
      </c>
      <c r="BW5727" s="52" t="s">
        <v>12242</v>
      </c>
      <c r="BY5727" s="52">
        <v>1</v>
      </c>
      <c r="CA5727" s="20">
        <v>1</v>
      </c>
      <c r="CB5727" s="20">
        <v>1</v>
      </c>
      <c r="CE5727" s="20">
        <v>1</v>
      </c>
      <c r="CH5727" s="20">
        <v>1</v>
      </c>
    </row>
    <row r="5728" spans="1:87" ht="15" customHeight="1">
      <c r="A5728" s="20">
        <v>0</v>
      </c>
      <c r="B5728" s="45" t="s">
        <v>3182</v>
      </c>
      <c r="C5728" s="43" t="s">
        <v>4530</v>
      </c>
      <c r="D5728" s="21" t="s">
        <v>238</v>
      </c>
      <c r="E5728" s="9">
        <v>44491</v>
      </c>
      <c r="F5728" s="53">
        <v>0.33680555555555558</v>
      </c>
      <c r="G5728" s="20">
        <v>10</v>
      </c>
      <c r="H5728" s="20">
        <v>2021</v>
      </c>
      <c r="I5728" s="20">
        <v>1</v>
      </c>
      <c r="J5728" s="20">
        <v>1</v>
      </c>
      <c r="M5728" s="20" t="s">
        <v>102</v>
      </c>
      <c r="N5728" s="20" t="s">
        <v>1857</v>
      </c>
      <c r="O5728" s="20" t="s">
        <v>8608</v>
      </c>
      <c r="P5728" s="20">
        <v>18</v>
      </c>
      <c r="Q5728" s="20">
        <v>27</v>
      </c>
      <c r="R5728" s="20">
        <v>44.9</v>
      </c>
      <c r="S5728" s="52" t="s">
        <v>2756</v>
      </c>
      <c r="T5728" s="20">
        <v>70</v>
      </c>
      <c r="U5728" s="20">
        <v>18</v>
      </c>
      <c r="V5728" s="20">
        <v>19.579999999999998</v>
      </c>
      <c r="W5728" s="52" t="s">
        <v>3282</v>
      </c>
      <c r="X5728" s="52" t="s">
        <v>1153</v>
      </c>
      <c r="Y5728" s="52">
        <v>0.25</v>
      </c>
      <c r="Z5728" s="20">
        <v>3</v>
      </c>
      <c r="AC5728" s="52">
        <v>1</v>
      </c>
      <c r="AE5728" s="20">
        <v>1</v>
      </c>
      <c r="AF5728" s="52"/>
      <c r="AH5728" s="52">
        <v>1</v>
      </c>
      <c r="AM5728" s="52">
        <v>1</v>
      </c>
      <c r="AO5728" s="52"/>
      <c r="AP5728" s="20">
        <v>1</v>
      </c>
      <c r="AS5728" s="52">
        <v>1</v>
      </c>
      <c r="AV5728" s="52">
        <v>1</v>
      </c>
      <c r="AY5728" s="52"/>
      <c r="BA5728" s="52"/>
      <c r="BB5728" s="20">
        <v>1</v>
      </c>
      <c r="BC5728" s="20">
        <v>1</v>
      </c>
      <c r="BD5728" s="57">
        <v>44491</v>
      </c>
      <c r="BJ5728" s="9"/>
      <c r="BV5728" s="20" t="s">
        <v>15158</v>
      </c>
      <c r="BW5728" s="52" t="s">
        <v>15135</v>
      </c>
      <c r="BY5728" s="52">
        <v>1</v>
      </c>
      <c r="CA5728" s="52">
        <v>1</v>
      </c>
    </row>
    <row r="5729" spans="1:87" ht="15" customHeight="1">
      <c r="A5729" s="20">
        <v>193</v>
      </c>
      <c r="B5729" s="45" t="s">
        <v>3182</v>
      </c>
      <c r="C5729" s="43" t="s">
        <v>3228</v>
      </c>
      <c r="D5729" s="21" t="s">
        <v>318</v>
      </c>
      <c r="E5729" s="9">
        <v>44492</v>
      </c>
      <c r="F5729" s="53">
        <v>0.47916666666666669</v>
      </c>
      <c r="G5729" s="20">
        <v>10</v>
      </c>
      <c r="H5729" s="20">
        <v>2021</v>
      </c>
      <c r="I5729" s="20">
        <v>1</v>
      </c>
      <c r="J5729" s="20">
        <v>1</v>
      </c>
      <c r="M5729" s="20" t="s">
        <v>2391</v>
      </c>
      <c r="N5729" s="20" t="s">
        <v>462</v>
      </c>
      <c r="O5729" s="20" t="s">
        <v>8602</v>
      </c>
      <c r="P5729" s="20">
        <v>34</v>
      </c>
      <c r="Q5729" s="20">
        <v>23</v>
      </c>
      <c r="R5729" s="20">
        <v>19.399999999999999</v>
      </c>
      <c r="S5729" s="52" t="s">
        <v>2756</v>
      </c>
      <c r="T5729" s="20">
        <v>72</v>
      </c>
      <c r="U5729" s="20">
        <v>1</v>
      </c>
      <c r="V5729" s="20">
        <v>12.2</v>
      </c>
      <c r="W5729" s="52" t="s">
        <v>3282</v>
      </c>
      <c r="X5729" s="52" t="s">
        <v>1153</v>
      </c>
      <c r="Y5729" s="52">
        <v>0.35</v>
      </c>
      <c r="Z5729" s="20">
        <v>4</v>
      </c>
      <c r="AC5729" s="52">
        <v>1</v>
      </c>
      <c r="AF5729" s="52">
        <v>1</v>
      </c>
      <c r="AH5729" s="52">
        <v>1</v>
      </c>
      <c r="AM5729" s="52">
        <v>1</v>
      </c>
      <c r="AP5729" s="52">
        <v>1</v>
      </c>
      <c r="AS5729" s="52">
        <v>1</v>
      </c>
      <c r="AV5729" s="52">
        <v>1</v>
      </c>
      <c r="AY5729" s="52">
        <v>1</v>
      </c>
      <c r="BA5729" s="52">
        <v>1</v>
      </c>
      <c r="BJ5729" s="9"/>
      <c r="BK5729" s="20" t="s">
        <v>14904</v>
      </c>
      <c r="BU5729" s="9">
        <v>44492</v>
      </c>
      <c r="BV5729" s="20" t="s">
        <v>14906</v>
      </c>
      <c r="BW5729" s="52" t="s">
        <v>14907</v>
      </c>
      <c r="BY5729" s="52">
        <v>1</v>
      </c>
      <c r="CC5729" s="20">
        <v>1</v>
      </c>
      <c r="CE5729" s="20">
        <v>1</v>
      </c>
      <c r="CH5729" s="20">
        <v>1</v>
      </c>
    </row>
    <row r="5730" spans="1:87" ht="15" customHeight="1">
      <c r="A5730" s="20">
        <v>895</v>
      </c>
      <c r="B5730" s="45" t="s">
        <v>3182</v>
      </c>
      <c r="C5730" s="43" t="s">
        <v>4530</v>
      </c>
      <c r="D5730" s="21" t="s">
        <v>238</v>
      </c>
      <c r="E5730" s="9">
        <v>44493</v>
      </c>
      <c r="F5730" s="53">
        <v>0.4375</v>
      </c>
      <c r="G5730" s="20">
        <v>10</v>
      </c>
      <c r="H5730" s="20">
        <v>2021</v>
      </c>
      <c r="I5730" s="20">
        <v>1</v>
      </c>
      <c r="J5730" s="20">
        <v>1</v>
      </c>
      <c r="M5730" s="20" t="s">
        <v>4263</v>
      </c>
      <c r="N5730" s="20" t="s">
        <v>14437</v>
      </c>
      <c r="O5730" s="20" t="s">
        <v>345</v>
      </c>
      <c r="P5730" s="20">
        <v>34</v>
      </c>
      <c r="Q5730" s="20">
        <v>45</v>
      </c>
      <c r="R5730" s="20">
        <v>12.7</v>
      </c>
      <c r="S5730" s="52" t="s">
        <v>2756</v>
      </c>
      <c r="T5730" s="20">
        <v>72</v>
      </c>
      <c r="U5730" s="20">
        <v>5</v>
      </c>
      <c r="V5730" s="20">
        <v>6.8</v>
      </c>
      <c r="W5730" s="52" t="s">
        <v>3282</v>
      </c>
      <c r="X5730" s="52" t="s">
        <v>1153</v>
      </c>
      <c r="Y5730" s="52">
        <v>0.5</v>
      </c>
      <c r="Z5730" s="20">
        <v>5.5</v>
      </c>
      <c r="AC5730" s="52">
        <v>1</v>
      </c>
      <c r="AF5730" s="52">
        <v>1</v>
      </c>
      <c r="AH5730" s="20">
        <v>1</v>
      </c>
      <c r="AJ5730" s="52"/>
      <c r="AM5730" s="52">
        <v>1</v>
      </c>
      <c r="AO5730" s="52"/>
      <c r="AP5730" s="20">
        <v>1</v>
      </c>
      <c r="AR5730" s="20">
        <v>1</v>
      </c>
      <c r="AS5730" s="52"/>
      <c r="AT5730" s="20" t="s">
        <v>14919</v>
      </c>
      <c r="AV5730" s="52">
        <v>1</v>
      </c>
      <c r="AX5730" s="52">
        <v>1</v>
      </c>
      <c r="BA5730" s="52">
        <v>1</v>
      </c>
      <c r="BC5730" s="20">
        <v>1</v>
      </c>
      <c r="BD5730" s="57">
        <v>44493</v>
      </c>
      <c r="BJ5730" s="9"/>
      <c r="BV5730" s="20" t="s">
        <v>14920</v>
      </c>
      <c r="BW5730" s="52" t="s">
        <v>14921</v>
      </c>
      <c r="BY5730" s="52"/>
      <c r="CA5730" s="52"/>
      <c r="CC5730" s="20">
        <v>1</v>
      </c>
      <c r="CE5730" s="20">
        <v>1</v>
      </c>
      <c r="CH5730" s="20">
        <v>1</v>
      </c>
    </row>
    <row r="5731" spans="1:87" ht="15" customHeight="1">
      <c r="A5731" s="20">
        <v>52021083</v>
      </c>
      <c r="B5731" s="45" t="s">
        <v>6096</v>
      </c>
      <c r="C5731" s="43" t="s">
        <v>3298</v>
      </c>
      <c r="D5731" s="21" t="s">
        <v>72</v>
      </c>
      <c r="E5731" s="9">
        <v>44493</v>
      </c>
      <c r="F5731" s="53">
        <v>0.625</v>
      </c>
      <c r="G5731" s="20">
        <v>10</v>
      </c>
      <c r="H5731" s="20">
        <v>2021</v>
      </c>
      <c r="I5731" s="20">
        <v>1</v>
      </c>
      <c r="J5731" s="20">
        <v>1</v>
      </c>
      <c r="M5731" s="20" t="s">
        <v>14884</v>
      </c>
      <c r="N5731" s="20" t="s">
        <v>14885</v>
      </c>
      <c r="O5731" s="20" t="s">
        <v>1619</v>
      </c>
      <c r="P5731" s="20">
        <v>33</v>
      </c>
      <c r="Q5731" s="20">
        <v>23</v>
      </c>
      <c r="R5731" s="20">
        <v>39.46</v>
      </c>
      <c r="S5731" s="52" t="s">
        <v>2756</v>
      </c>
      <c r="T5731" s="20">
        <v>71</v>
      </c>
      <c r="U5731" s="20">
        <v>41</v>
      </c>
      <c r="V5731" s="20">
        <v>52.77</v>
      </c>
      <c r="W5731" s="52" t="s">
        <v>3282</v>
      </c>
      <c r="X5731" s="52" t="s">
        <v>1153</v>
      </c>
      <c r="Y5731" s="52">
        <v>0.5</v>
      </c>
      <c r="Z5731" s="20">
        <v>10</v>
      </c>
      <c r="AC5731" s="52">
        <v>1</v>
      </c>
      <c r="AD5731" s="52"/>
      <c r="AE5731" s="20">
        <v>1</v>
      </c>
      <c r="AJ5731" s="52"/>
      <c r="AK5731" s="20" t="s">
        <v>14886</v>
      </c>
      <c r="AM5731" s="52">
        <v>1</v>
      </c>
      <c r="AO5731" s="52"/>
      <c r="AP5731" s="20">
        <v>1</v>
      </c>
      <c r="AS5731" s="52">
        <v>1</v>
      </c>
      <c r="AV5731" s="52">
        <v>1</v>
      </c>
      <c r="AX5731" s="20">
        <v>1</v>
      </c>
      <c r="AY5731" s="52"/>
      <c r="BA5731" s="20">
        <v>1</v>
      </c>
      <c r="BB5731" s="52"/>
      <c r="BC5731" s="20">
        <v>1</v>
      </c>
      <c r="BD5731" s="57">
        <v>44493</v>
      </c>
      <c r="BJ5731" s="9"/>
      <c r="BV5731" s="20" t="s">
        <v>14887</v>
      </c>
      <c r="BW5731" s="52" t="s">
        <v>14879</v>
      </c>
    </row>
    <row r="5732" spans="1:87" ht="15" customHeight="1">
      <c r="A5732" s="20" t="s">
        <v>15072</v>
      </c>
      <c r="B5732" s="45" t="s">
        <v>4554</v>
      </c>
      <c r="C5732" s="43" t="s">
        <v>4455</v>
      </c>
      <c r="D5732" s="21" t="s">
        <v>78</v>
      </c>
      <c r="E5732" s="9">
        <v>44494</v>
      </c>
      <c r="F5732" s="53">
        <v>0.83333333333333337</v>
      </c>
      <c r="G5732" s="20">
        <v>10</v>
      </c>
      <c r="H5732" s="20">
        <v>2021</v>
      </c>
      <c r="I5732" s="20">
        <v>1</v>
      </c>
      <c r="J5732" s="20">
        <v>1</v>
      </c>
      <c r="M5732" s="20" t="s">
        <v>3984</v>
      </c>
      <c r="N5732" s="20" t="s">
        <v>3246</v>
      </c>
      <c r="O5732" s="20" t="s">
        <v>8605</v>
      </c>
      <c r="P5732" s="20">
        <v>44</v>
      </c>
      <c r="Q5732" s="20">
        <v>19</v>
      </c>
      <c r="R5732" s="20">
        <v>38.270000000000003</v>
      </c>
      <c r="S5732" s="52" t="s">
        <v>2756</v>
      </c>
      <c r="T5732" s="20">
        <v>72</v>
      </c>
      <c r="U5732" s="20">
        <v>33</v>
      </c>
      <c r="V5732" s="20">
        <v>54.97</v>
      </c>
      <c r="W5732" s="52" t="s">
        <v>3282</v>
      </c>
      <c r="X5732" s="52" t="s">
        <v>1153</v>
      </c>
      <c r="Y5732" s="52">
        <v>1.5</v>
      </c>
      <c r="Z5732" s="20">
        <v>55</v>
      </c>
      <c r="AC5732" s="52">
        <v>1</v>
      </c>
      <c r="AD5732" s="20">
        <v>1</v>
      </c>
      <c r="AE5732" s="52"/>
      <c r="AH5732" s="52">
        <v>1</v>
      </c>
      <c r="AL5732" s="20">
        <v>1</v>
      </c>
      <c r="AM5732" s="52"/>
      <c r="AN5732" s="20" t="s">
        <v>5242</v>
      </c>
      <c r="AP5732" s="52"/>
      <c r="AQ5732" s="20" t="s">
        <v>5242</v>
      </c>
      <c r="AS5732" s="52"/>
      <c r="AT5732" s="20" t="s">
        <v>5242</v>
      </c>
      <c r="AV5732" s="52"/>
      <c r="AW5732" s="20" t="s">
        <v>5242</v>
      </c>
      <c r="AX5732" s="20">
        <v>1</v>
      </c>
      <c r="AZ5732" s="52"/>
      <c r="BB5732" s="52"/>
      <c r="BG5732" s="20">
        <v>1</v>
      </c>
      <c r="BH5732" s="9">
        <v>44494</v>
      </c>
      <c r="BJ5732" s="9"/>
      <c r="BK5732" s="20" t="s">
        <v>5039</v>
      </c>
      <c r="BL5732" s="20">
        <v>44</v>
      </c>
      <c r="BM5732" s="20">
        <v>19</v>
      </c>
      <c r="BN5732" s="20">
        <v>38.270000000000003</v>
      </c>
      <c r="BO5732" s="20" t="s">
        <v>2756</v>
      </c>
      <c r="BP5732" s="20">
        <v>72</v>
      </c>
      <c r="BQ5732" s="20">
        <v>33</v>
      </c>
      <c r="BR5732" s="20">
        <v>54.97</v>
      </c>
      <c r="BS5732" s="52" t="s">
        <v>3282</v>
      </c>
      <c r="BT5732" s="52" t="s">
        <v>50</v>
      </c>
      <c r="BU5732" s="9">
        <v>44494</v>
      </c>
      <c r="BV5732" s="20" t="s">
        <v>15073</v>
      </c>
      <c r="BW5732" s="52" t="s">
        <v>14021</v>
      </c>
      <c r="CA5732" s="20">
        <v>1</v>
      </c>
      <c r="CC5732" s="20">
        <v>1</v>
      </c>
      <c r="CE5732" s="20">
        <v>1</v>
      </c>
      <c r="CH5732" s="20">
        <v>1</v>
      </c>
    </row>
    <row r="5733" spans="1:87" ht="15" customHeight="1">
      <c r="A5733" s="20" t="s">
        <v>15012</v>
      </c>
      <c r="B5733" s="45" t="s">
        <v>3182</v>
      </c>
      <c r="C5733" s="43" t="s">
        <v>4530</v>
      </c>
      <c r="D5733" s="21" t="s">
        <v>238</v>
      </c>
      <c r="E5733" s="9">
        <v>44494</v>
      </c>
      <c r="F5733" s="53">
        <v>0.47916666666666669</v>
      </c>
      <c r="G5733" s="20">
        <v>10</v>
      </c>
      <c r="H5733" s="20">
        <v>2021</v>
      </c>
      <c r="I5733" s="20">
        <v>1</v>
      </c>
      <c r="J5733" s="20">
        <v>1</v>
      </c>
      <c r="M5733" s="20" t="s">
        <v>11484</v>
      </c>
      <c r="N5733" s="20" t="s">
        <v>64</v>
      </c>
      <c r="O5733" s="20" t="s">
        <v>8604</v>
      </c>
      <c r="P5733" s="20">
        <v>41</v>
      </c>
      <c r="Q5733" s="20">
        <v>33</v>
      </c>
      <c r="R5733" s="20">
        <v>40.83</v>
      </c>
      <c r="S5733" s="52" t="s">
        <v>2756</v>
      </c>
      <c r="T5733" s="20">
        <v>73</v>
      </c>
      <c r="U5733" s="20">
        <v>1</v>
      </c>
      <c r="V5733" s="20">
        <v>54.42</v>
      </c>
      <c r="W5733" s="52" t="s">
        <v>3282</v>
      </c>
      <c r="X5733" s="52" t="s">
        <v>1153</v>
      </c>
      <c r="Y5733" s="52">
        <v>0.45</v>
      </c>
      <c r="Z5733" s="20">
        <v>4</v>
      </c>
      <c r="AC5733" s="52">
        <v>1</v>
      </c>
      <c r="AD5733" s="20">
        <v>1</v>
      </c>
      <c r="AF5733" s="52"/>
      <c r="AI5733" s="20">
        <v>1</v>
      </c>
      <c r="AL5733" s="20">
        <v>1</v>
      </c>
      <c r="AM5733" s="52"/>
      <c r="AN5733" s="20" t="s">
        <v>15013</v>
      </c>
      <c r="AP5733" s="52">
        <v>1</v>
      </c>
      <c r="AQ5733" s="20" t="s">
        <v>15013</v>
      </c>
      <c r="AS5733" s="52">
        <v>1</v>
      </c>
      <c r="AV5733" s="52">
        <v>1</v>
      </c>
      <c r="AX5733" s="52">
        <v>1</v>
      </c>
      <c r="BA5733" s="52">
        <v>1</v>
      </c>
      <c r="BI5733" s="20">
        <v>1</v>
      </c>
      <c r="BK5733" s="57" t="s">
        <v>15014</v>
      </c>
      <c r="BU5733" s="9">
        <v>44494</v>
      </c>
      <c r="BV5733" s="20" t="s">
        <v>15015</v>
      </c>
      <c r="BW5733" s="52" t="s">
        <v>15016</v>
      </c>
      <c r="BX5733" s="20">
        <v>1</v>
      </c>
      <c r="CC5733" s="20">
        <v>1</v>
      </c>
      <c r="CE5733" s="20">
        <v>1</v>
      </c>
      <c r="CH5733" s="20">
        <v>1</v>
      </c>
    </row>
    <row r="5734" spans="1:87" ht="15" customHeight="1">
      <c r="A5734" s="20">
        <v>0</v>
      </c>
      <c r="B5734" s="52" t="s">
        <v>15282</v>
      </c>
      <c r="C5734" s="43" t="s">
        <v>2755</v>
      </c>
      <c r="D5734" s="21" t="s">
        <v>100</v>
      </c>
      <c r="E5734" s="9">
        <v>44494</v>
      </c>
      <c r="F5734" s="53">
        <v>0.83333333333333337</v>
      </c>
      <c r="G5734" s="20">
        <v>11</v>
      </c>
      <c r="H5734" s="20">
        <v>2021</v>
      </c>
      <c r="I5734" s="20">
        <v>1</v>
      </c>
      <c r="J5734" s="20">
        <v>1</v>
      </c>
      <c r="M5734" s="20" t="s">
        <v>2075</v>
      </c>
      <c r="N5734" s="52" t="s">
        <v>2075</v>
      </c>
      <c r="O5734" s="20" t="s">
        <v>8607</v>
      </c>
      <c r="P5734" s="20">
        <v>39</v>
      </c>
      <c r="Q5734" s="20">
        <v>48</v>
      </c>
      <c r="R5734" s="20">
        <v>34.18</v>
      </c>
      <c r="S5734" s="52" t="s">
        <v>2756</v>
      </c>
      <c r="T5734" s="20">
        <v>73</v>
      </c>
      <c r="U5734" s="20">
        <v>14</v>
      </c>
      <c r="V5734" s="20">
        <v>32.450000000000003</v>
      </c>
      <c r="W5734" s="52" t="s">
        <v>3282</v>
      </c>
      <c r="X5734" s="52" t="s">
        <v>1153</v>
      </c>
      <c r="Y5734" s="52">
        <v>2</v>
      </c>
      <c r="Z5734" s="20">
        <v>150</v>
      </c>
      <c r="AA5734" s="52">
        <v>1</v>
      </c>
      <c r="AD5734" s="52">
        <v>1</v>
      </c>
      <c r="AF5734" s="52"/>
      <c r="AH5734" s="52"/>
      <c r="AK5734" s="20" t="s">
        <v>15128</v>
      </c>
      <c r="AM5734" s="52">
        <v>1</v>
      </c>
      <c r="AO5734" s="52"/>
      <c r="AP5734" s="20">
        <v>1</v>
      </c>
      <c r="AR5734" s="52"/>
      <c r="AS5734" s="20">
        <v>1</v>
      </c>
      <c r="AU5734" s="52"/>
      <c r="AV5734" s="20">
        <v>1</v>
      </c>
      <c r="AX5734" s="20">
        <v>1</v>
      </c>
      <c r="AZ5734" s="52"/>
      <c r="BA5734" s="52"/>
      <c r="BB5734" s="20">
        <v>1</v>
      </c>
      <c r="BC5734" s="52"/>
      <c r="BJ5734" s="9"/>
      <c r="BV5734" s="20" t="s">
        <v>15129</v>
      </c>
      <c r="BW5734" s="52" t="s">
        <v>14635</v>
      </c>
      <c r="CC5734" s="20">
        <v>1</v>
      </c>
      <c r="CE5734" s="20">
        <v>1</v>
      </c>
      <c r="CH5734" s="20">
        <v>1</v>
      </c>
      <c r="CI5734" s="20" t="s">
        <v>48</v>
      </c>
    </row>
    <row r="5735" spans="1:87" ht="15" customHeight="1">
      <c r="A5735" s="20" t="s">
        <v>15017</v>
      </c>
      <c r="B5735" s="52" t="s">
        <v>15282</v>
      </c>
      <c r="C5735" s="43" t="s">
        <v>2755</v>
      </c>
      <c r="D5735" s="21" t="s">
        <v>100</v>
      </c>
      <c r="E5735" s="9">
        <v>44495</v>
      </c>
      <c r="F5735" s="53">
        <v>0.32291666666666669</v>
      </c>
      <c r="G5735" s="20">
        <v>10</v>
      </c>
      <c r="H5735" s="20">
        <v>2021</v>
      </c>
      <c r="I5735" s="20">
        <v>1</v>
      </c>
      <c r="K5735" s="20">
        <v>1</v>
      </c>
      <c r="M5735" s="20" t="s">
        <v>15018</v>
      </c>
      <c r="N5735" s="20" t="s">
        <v>64</v>
      </c>
      <c r="O5735" s="20" t="s">
        <v>8604</v>
      </c>
      <c r="P5735" s="20">
        <v>41</v>
      </c>
      <c r="Q5735" s="20">
        <v>29</v>
      </c>
      <c r="R5735" s="20">
        <v>40.54</v>
      </c>
      <c r="S5735" s="52" t="s">
        <v>2756</v>
      </c>
      <c r="T5735" s="20">
        <v>72</v>
      </c>
      <c r="U5735" s="20">
        <v>53</v>
      </c>
      <c r="V5735" s="20">
        <v>43.3</v>
      </c>
      <c r="W5735" s="52" t="s">
        <v>3282</v>
      </c>
      <c r="X5735" s="52" t="s">
        <v>1153</v>
      </c>
      <c r="Y5735" s="52">
        <v>1</v>
      </c>
      <c r="Z5735" s="20">
        <v>30</v>
      </c>
      <c r="AA5735" s="20">
        <v>1</v>
      </c>
      <c r="AC5735" s="52"/>
      <c r="AE5735" s="52"/>
      <c r="AF5735" s="20">
        <v>1</v>
      </c>
      <c r="AH5735" s="52"/>
      <c r="AI5735" s="20">
        <v>1</v>
      </c>
      <c r="AM5735" s="52">
        <v>1</v>
      </c>
      <c r="AP5735" s="52">
        <v>1</v>
      </c>
      <c r="AS5735" s="52">
        <v>1</v>
      </c>
      <c r="AV5735" s="52">
        <v>1</v>
      </c>
      <c r="AX5735" s="52"/>
      <c r="AY5735" s="20">
        <v>1</v>
      </c>
      <c r="BA5735" s="52">
        <v>1</v>
      </c>
      <c r="BG5735" s="52"/>
      <c r="BI5735" s="20">
        <v>1</v>
      </c>
      <c r="BJ5735" s="9"/>
      <c r="BK5735" s="20" t="s">
        <v>15019</v>
      </c>
      <c r="BL5735" s="20">
        <v>41</v>
      </c>
      <c r="BM5735" s="20">
        <v>29</v>
      </c>
      <c r="BN5735" s="20">
        <v>40.54</v>
      </c>
      <c r="BO5735" s="20" t="s">
        <v>2756</v>
      </c>
      <c r="BP5735" s="20">
        <v>72</v>
      </c>
      <c r="BQ5735" s="20">
        <v>53</v>
      </c>
      <c r="BR5735" s="20">
        <v>43.3</v>
      </c>
      <c r="BS5735" s="52" t="s">
        <v>3282</v>
      </c>
      <c r="BT5735" s="52" t="s">
        <v>50</v>
      </c>
      <c r="BU5735" s="9">
        <v>44495</v>
      </c>
      <c r="BV5735" s="20" t="s">
        <v>15020</v>
      </c>
      <c r="BW5735" s="52" t="s">
        <v>10923</v>
      </c>
      <c r="CC5735" s="20">
        <v>1</v>
      </c>
      <c r="CE5735" s="20">
        <v>1</v>
      </c>
      <c r="CH5735" s="20">
        <v>1</v>
      </c>
    </row>
    <row r="5736" spans="1:87" ht="15" customHeight="1">
      <c r="A5736" s="20">
        <v>40673</v>
      </c>
      <c r="B5736" s="52" t="s">
        <v>15282</v>
      </c>
      <c r="C5736" s="43" t="s">
        <v>2755</v>
      </c>
      <c r="D5736" s="21" t="s">
        <v>100</v>
      </c>
      <c r="E5736" s="9">
        <v>44497</v>
      </c>
      <c r="F5736" s="53">
        <v>0.41666666666666669</v>
      </c>
      <c r="G5736" s="20">
        <v>10</v>
      </c>
      <c r="H5736" s="20">
        <v>2021</v>
      </c>
      <c r="I5736" s="20">
        <v>1</v>
      </c>
      <c r="K5736" s="20">
        <v>1</v>
      </c>
      <c r="M5736" s="20" t="s">
        <v>5851</v>
      </c>
      <c r="N5736" s="20" t="s">
        <v>944</v>
      </c>
      <c r="O5736" s="20" t="s">
        <v>944</v>
      </c>
      <c r="P5736" s="20">
        <v>29</v>
      </c>
      <c r="Q5736" s="20">
        <v>55</v>
      </c>
      <c r="R5736" s="20">
        <v>53.66</v>
      </c>
      <c r="S5736" s="52" t="s">
        <v>2756</v>
      </c>
      <c r="T5736" s="20">
        <v>71</v>
      </c>
      <c r="U5736" s="20">
        <v>16</v>
      </c>
      <c r="V5736" s="20">
        <v>53.81</v>
      </c>
      <c r="W5736" s="52" t="s">
        <v>3282</v>
      </c>
      <c r="X5736" s="52" t="s">
        <v>1153</v>
      </c>
      <c r="Y5736" s="52">
        <v>1.5</v>
      </c>
      <c r="Z5736" s="20">
        <v>140</v>
      </c>
      <c r="AB5736" s="20">
        <v>1</v>
      </c>
      <c r="AC5736" s="52"/>
      <c r="AD5736" s="20">
        <v>1</v>
      </c>
      <c r="AF5736" s="52"/>
      <c r="AH5736" s="52">
        <v>1</v>
      </c>
      <c r="AM5736" s="52">
        <v>1</v>
      </c>
      <c r="AP5736" s="52">
        <v>1</v>
      </c>
      <c r="AR5736" s="52"/>
      <c r="AS5736" s="20">
        <v>1</v>
      </c>
      <c r="AV5736" s="52">
        <v>1</v>
      </c>
      <c r="AX5736" s="52"/>
      <c r="BA5736" s="52"/>
      <c r="BC5736" s="52"/>
      <c r="BE5736" s="20">
        <v>1</v>
      </c>
      <c r="BF5736" s="9">
        <v>44497</v>
      </c>
      <c r="BJ5736" s="9"/>
      <c r="BK5736" s="20" t="s">
        <v>1211</v>
      </c>
      <c r="BL5736" s="20">
        <v>30</v>
      </c>
      <c r="BM5736" s="20">
        <v>1</v>
      </c>
      <c r="BN5736" s="20">
        <v>7.0000000000000007E-2</v>
      </c>
      <c r="BO5736" s="20" t="s">
        <v>2756</v>
      </c>
      <c r="BP5736" s="20">
        <v>71</v>
      </c>
      <c r="BQ5736" s="20">
        <v>21</v>
      </c>
      <c r="BR5736" s="20">
        <v>35.5</v>
      </c>
      <c r="BS5736" s="52" t="s">
        <v>3282</v>
      </c>
      <c r="BT5736" s="20" t="s">
        <v>50</v>
      </c>
      <c r="BU5736" s="9">
        <v>44497</v>
      </c>
      <c r="BV5736" s="20" t="s">
        <v>14867</v>
      </c>
      <c r="BW5736" s="52" t="s">
        <v>4093</v>
      </c>
      <c r="CC5736" s="20">
        <v>1</v>
      </c>
      <c r="CE5736" s="20">
        <v>1</v>
      </c>
      <c r="CH5736" s="20">
        <v>1</v>
      </c>
    </row>
    <row r="5737" spans="1:87" ht="15" customHeight="1">
      <c r="A5737" s="20" t="s">
        <v>15142</v>
      </c>
      <c r="B5737" s="45" t="s">
        <v>3182</v>
      </c>
      <c r="C5737" s="43" t="s">
        <v>3228</v>
      </c>
      <c r="D5737" s="21" t="s">
        <v>318</v>
      </c>
      <c r="E5737" s="9">
        <v>44497</v>
      </c>
      <c r="F5737" s="53">
        <v>0.72986111111111107</v>
      </c>
      <c r="G5737" s="20">
        <v>10</v>
      </c>
      <c r="H5737" s="20">
        <v>2021</v>
      </c>
      <c r="I5737" s="20">
        <v>1</v>
      </c>
      <c r="J5737" s="20">
        <v>1</v>
      </c>
      <c r="M5737" s="20" t="s">
        <v>10213</v>
      </c>
      <c r="N5737" s="52" t="s">
        <v>189</v>
      </c>
      <c r="O5737" s="20" t="s">
        <v>10214</v>
      </c>
      <c r="P5737" s="20">
        <v>36</v>
      </c>
      <c r="Q5737" s="20">
        <v>5</v>
      </c>
      <c r="R5737" s="20">
        <v>43.5</v>
      </c>
      <c r="S5737" s="52" t="s">
        <v>2756</v>
      </c>
      <c r="T5737" s="20">
        <v>72</v>
      </c>
      <c r="U5737" s="20">
        <v>48</v>
      </c>
      <c r="V5737" s="20">
        <v>46.38</v>
      </c>
      <c r="W5737" s="52" t="s">
        <v>3282</v>
      </c>
      <c r="X5737" s="52" t="s">
        <v>1153</v>
      </c>
      <c r="Y5737" s="52">
        <v>0.5</v>
      </c>
      <c r="Z5737" s="20">
        <v>5</v>
      </c>
      <c r="AC5737" s="52">
        <v>1</v>
      </c>
      <c r="AE5737" s="52">
        <v>1</v>
      </c>
      <c r="AH5737" s="20">
        <v>1</v>
      </c>
      <c r="AM5737" s="52">
        <v>1</v>
      </c>
      <c r="AP5737" s="52">
        <v>1</v>
      </c>
      <c r="AS5737" s="52">
        <v>1</v>
      </c>
      <c r="AV5737" s="52">
        <v>1</v>
      </c>
      <c r="AX5737" s="52">
        <v>1</v>
      </c>
      <c r="BA5737" s="52">
        <v>1</v>
      </c>
      <c r="BG5737" s="20">
        <v>1</v>
      </c>
      <c r="BH5737" s="9">
        <v>44497</v>
      </c>
      <c r="BJ5737" s="9"/>
      <c r="BV5737" s="20" t="s">
        <v>15143</v>
      </c>
      <c r="BW5737" s="52" t="s">
        <v>15144</v>
      </c>
      <c r="CC5737" s="20">
        <v>1</v>
      </c>
      <c r="CE5737" s="20">
        <v>1</v>
      </c>
      <c r="CI5737" s="20" t="s">
        <v>48</v>
      </c>
    </row>
    <row r="5738" spans="1:87" ht="15" customHeight="1">
      <c r="A5738" s="20">
        <v>896</v>
      </c>
      <c r="B5738" s="45" t="s">
        <v>3182</v>
      </c>
      <c r="C5738" s="43" t="s">
        <v>4530</v>
      </c>
      <c r="D5738" s="21" t="s">
        <v>238</v>
      </c>
      <c r="E5738" s="9">
        <v>44499</v>
      </c>
      <c r="F5738" s="53">
        <v>0.625</v>
      </c>
      <c r="G5738" s="20">
        <v>10</v>
      </c>
      <c r="H5738" s="20">
        <v>2021</v>
      </c>
      <c r="I5738" s="20">
        <v>1</v>
      </c>
      <c r="J5738" s="20">
        <v>1</v>
      </c>
      <c r="M5738" s="20" t="s">
        <v>14922</v>
      </c>
      <c r="N5738" s="20" t="s">
        <v>6337</v>
      </c>
      <c r="O5738" s="20" t="s">
        <v>345</v>
      </c>
      <c r="P5738" s="20">
        <v>34</v>
      </c>
      <c r="Q5738" s="20">
        <v>56.2</v>
      </c>
      <c r="R5738" s="20">
        <v>13.7</v>
      </c>
      <c r="S5738" s="52" t="s">
        <v>2756</v>
      </c>
      <c r="T5738" s="20">
        <v>72</v>
      </c>
      <c r="U5738" s="20">
        <v>10.9</v>
      </c>
      <c r="V5738" s="20">
        <v>57</v>
      </c>
      <c r="W5738" s="52" t="s">
        <v>3282</v>
      </c>
      <c r="X5738" s="52" t="s">
        <v>1153</v>
      </c>
      <c r="Y5738" s="52">
        <v>0.5</v>
      </c>
      <c r="Z5738" s="20">
        <v>7</v>
      </c>
      <c r="AC5738" s="20">
        <v>1</v>
      </c>
      <c r="AE5738" s="20">
        <v>1</v>
      </c>
      <c r="AF5738" s="52"/>
      <c r="AH5738" s="52"/>
      <c r="AK5738" s="20" t="s">
        <v>14923</v>
      </c>
      <c r="AM5738" s="52">
        <v>1</v>
      </c>
      <c r="AP5738" s="52">
        <v>1</v>
      </c>
      <c r="AS5738" s="52">
        <v>1</v>
      </c>
      <c r="AV5738" s="52">
        <v>1</v>
      </c>
      <c r="AX5738" s="52">
        <v>1</v>
      </c>
      <c r="BA5738" s="52">
        <v>1</v>
      </c>
      <c r="BC5738" s="52"/>
      <c r="BJ5738" s="9"/>
      <c r="BV5738" s="20" t="s">
        <v>14924</v>
      </c>
      <c r="BW5738" s="52" t="s">
        <v>14925</v>
      </c>
      <c r="BY5738" s="52"/>
      <c r="CC5738" s="20">
        <v>1</v>
      </c>
      <c r="CE5738" s="20">
        <v>1</v>
      </c>
      <c r="CH5738" s="20">
        <v>1</v>
      </c>
    </row>
    <row r="5739" spans="1:87" ht="15" customHeight="1">
      <c r="A5739" s="20" t="s">
        <v>14945</v>
      </c>
      <c r="B5739" s="45" t="s">
        <v>3182</v>
      </c>
      <c r="C5739" s="43" t="s">
        <v>3228</v>
      </c>
      <c r="D5739" s="21" t="s">
        <v>318</v>
      </c>
      <c r="E5739" s="9">
        <v>44500</v>
      </c>
      <c r="F5739" s="53">
        <v>0.8125</v>
      </c>
      <c r="G5739" s="20">
        <v>10</v>
      </c>
      <c r="H5739" s="20">
        <v>2021</v>
      </c>
      <c r="I5739" s="20">
        <v>1</v>
      </c>
      <c r="J5739" s="20">
        <v>1</v>
      </c>
      <c r="M5739" s="20" t="s">
        <v>305</v>
      </c>
      <c r="N5739" s="52" t="s">
        <v>60</v>
      </c>
      <c r="O5739" s="52" t="s">
        <v>15403</v>
      </c>
      <c r="P5739" s="20">
        <v>36</v>
      </c>
      <c r="Q5739" s="20">
        <v>31</v>
      </c>
      <c r="R5739" s="20">
        <v>34</v>
      </c>
      <c r="S5739" s="52" t="s">
        <v>2756</v>
      </c>
      <c r="T5739" s="20">
        <v>72</v>
      </c>
      <c r="U5739" s="20">
        <v>57</v>
      </c>
      <c r="V5739" s="20">
        <v>32</v>
      </c>
      <c r="W5739" s="52" t="s">
        <v>3282</v>
      </c>
      <c r="X5739" s="52" t="s">
        <v>1153</v>
      </c>
      <c r="Y5739" s="52">
        <v>0.53</v>
      </c>
      <c r="Z5739" s="20">
        <v>3.1</v>
      </c>
      <c r="AC5739" s="52">
        <v>1</v>
      </c>
      <c r="AE5739" s="20">
        <v>1</v>
      </c>
      <c r="AF5739" s="52"/>
      <c r="AH5739" s="52">
        <v>1</v>
      </c>
      <c r="AM5739" s="52">
        <v>1</v>
      </c>
      <c r="AP5739" s="52">
        <v>1</v>
      </c>
      <c r="AR5739" s="20">
        <v>1</v>
      </c>
      <c r="AS5739" s="52"/>
      <c r="AT5739" s="20" t="s">
        <v>14946</v>
      </c>
      <c r="AU5739" s="52"/>
      <c r="AV5739" s="20">
        <v>1</v>
      </c>
      <c r="AX5739" s="52"/>
      <c r="AY5739" s="20">
        <v>1</v>
      </c>
      <c r="BA5739" s="52">
        <v>1</v>
      </c>
      <c r="BC5739" s="20">
        <v>1</v>
      </c>
      <c r="BD5739" s="57">
        <v>44500</v>
      </c>
      <c r="BJ5739" s="9"/>
      <c r="BV5739" s="20" t="s">
        <v>14947</v>
      </c>
      <c r="BW5739" s="52" t="s">
        <v>5567</v>
      </c>
      <c r="BY5739" s="20">
        <v>1</v>
      </c>
    </row>
    <row r="5740" spans="1:87" ht="15" customHeight="1">
      <c r="A5740" s="20">
        <v>0</v>
      </c>
      <c r="B5740" s="45" t="s">
        <v>3182</v>
      </c>
      <c r="C5740" s="43" t="s">
        <v>3228</v>
      </c>
      <c r="D5740" s="21" t="s">
        <v>318</v>
      </c>
      <c r="E5740" s="9">
        <v>44501</v>
      </c>
      <c r="F5740" s="53">
        <v>0.80555555555555547</v>
      </c>
      <c r="G5740" s="20">
        <v>11</v>
      </c>
      <c r="H5740" s="20">
        <v>2021</v>
      </c>
      <c r="I5740" s="20">
        <v>1</v>
      </c>
      <c r="J5740" s="20">
        <v>1</v>
      </c>
      <c r="M5740" s="20" t="s">
        <v>12055</v>
      </c>
      <c r="N5740" s="20" t="s">
        <v>2075</v>
      </c>
      <c r="O5740" s="20" t="s">
        <v>8607</v>
      </c>
      <c r="P5740" s="20">
        <v>39</v>
      </c>
      <c r="Q5740" s="20">
        <v>27</v>
      </c>
      <c r="R5740" s="20">
        <v>17</v>
      </c>
      <c r="S5740" s="52" t="s">
        <v>2756</v>
      </c>
      <c r="T5740" s="20">
        <v>73</v>
      </c>
      <c r="U5740" s="20">
        <v>13</v>
      </c>
      <c r="V5740" s="20">
        <v>43</v>
      </c>
      <c r="W5740" s="52" t="s">
        <v>3282</v>
      </c>
      <c r="X5740" s="52" t="s">
        <v>1153</v>
      </c>
      <c r="Y5740" s="52">
        <v>0.45</v>
      </c>
      <c r="Z5740" s="20">
        <v>3.28</v>
      </c>
      <c r="AC5740" s="52">
        <v>1</v>
      </c>
      <c r="AE5740" s="52"/>
      <c r="AF5740" s="20">
        <v>1</v>
      </c>
      <c r="AH5740" s="52">
        <v>1</v>
      </c>
      <c r="AM5740" s="52">
        <v>1</v>
      </c>
      <c r="AO5740" s="52"/>
      <c r="AP5740" s="20">
        <v>1</v>
      </c>
      <c r="AS5740" s="52">
        <v>1</v>
      </c>
      <c r="AV5740" s="52">
        <v>1</v>
      </c>
      <c r="AX5740" s="20">
        <v>1</v>
      </c>
      <c r="AY5740" s="52"/>
      <c r="BB5740" s="20">
        <v>1</v>
      </c>
      <c r="BC5740" s="20">
        <v>1</v>
      </c>
      <c r="BD5740" s="57">
        <v>44501</v>
      </c>
      <c r="BG5740" s="52">
        <v>1</v>
      </c>
      <c r="BH5740" s="9">
        <v>44511</v>
      </c>
      <c r="BJ5740" s="9"/>
      <c r="BV5740" s="20" t="s">
        <v>15116</v>
      </c>
      <c r="BW5740" s="52" t="s">
        <v>15115</v>
      </c>
      <c r="BY5740" s="20">
        <v>1</v>
      </c>
      <c r="CC5740" s="20">
        <v>1</v>
      </c>
      <c r="CE5740" s="20">
        <v>1</v>
      </c>
      <c r="CH5740" s="20">
        <v>1</v>
      </c>
    </row>
    <row r="5741" spans="1:87" ht="15" customHeight="1">
      <c r="A5741" s="20" t="s">
        <v>14948</v>
      </c>
      <c r="B5741" s="45" t="s">
        <v>3182</v>
      </c>
      <c r="C5741" s="43" t="s">
        <v>3228</v>
      </c>
      <c r="D5741" s="21" t="s">
        <v>318</v>
      </c>
      <c r="E5741" s="9">
        <v>44501</v>
      </c>
      <c r="F5741" s="53">
        <v>0.63541666666666663</v>
      </c>
      <c r="G5741" s="20">
        <v>11</v>
      </c>
      <c r="H5741" s="20">
        <v>2021</v>
      </c>
      <c r="I5741" s="20">
        <v>1</v>
      </c>
      <c r="J5741" s="20">
        <v>1</v>
      </c>
      <c r="M5741" s="20" t="s">
        <v>305</v>
      </c>
      <c r="N5741" s="20" t="s">
        <v>60</v>
      </c>
      <c r="O5741" s="52" t="s">
        <v>15403</v>
      </c>
      <c r="P5741" s="20">
        <v>36</v>
      </c>
      <c r="Q5741" s="20">
        <v>31</v>
      </c>
      <c r="R5741" s="20">
        <v>34</v>
      </c>
      <c r="S5741" s="52" t="s">
        <v>2756</v>
      </c>
      <c r="T5741" s="20">
        <v>72</v>
      </c>
      <c r="U5741" s="20">
        <v>57</v>
      </c>
      <c r="V5741" s="20">
        <v>13</v>
      </c>
      <c r="W5741" s="52" t="s">
        <v>3282</v>
      </c>
      <c r="X5741" s="52" t="s">
        <v>1153</v>
      </c>
      <c r="Y5741" s="52">
        <v>0.52</v>
      </c>
      <c r="Z5741" s="20">
        <v>3</v>
      </c>
      <c r="AC5741" s="52">
        <v>1</v>
      </c>
      <c r="AE5741" s="52">
        <v>1</v>
      </c>
      <c r="AH5741" s="52"/>
      <c r="AJ5741" s="20">
        <v>1</v>
      </c>
      <c r="AM5741" s="52">
        <v>1</v>
      </c>
      <c r="AP5741" s="52">
        <v>1</v>
      </c>
      <c r="AR5741" s="20">
        <v>1</v>
      </c>
      <c r="AS5741" s="52"/>
      <c r="AT5741" s="20" t="s">
        <v>14949</v>
      </c>
      <c r="AU5741" s="52"/>
      <c r="AV5741" s="20">
        <v>1</v>
      </c>
      <c r="AX5741" s="20">
        <v>1</v>
      </c>
      <c r="AY5741" s="52"/>
      <c r="BA5741" s="20">
        <v>1</v>
      </c>
      <c r="BB5741" s="52"/>
      <c r="BC5741" s="20">
        <v>1</v>
      </c>
      <c r="BD5741" s="57">
        <v>44501</v>
      </c>
      <c r="BI5741" s="52"/>
      <c r="BJ5741" s="9"/>
      <c r="BV5741" s="20" t="s">
        <v>14950</v>
      </c>
      <c r="BW5741" s="52" t="s">
        <v>5567</v>
      </c>
      <c r="BY5741" s="20">
        <v>1</v>
      </c>
    </row>
    <row r="5742" spans="1:87" ht="15" customHeight="1">
      <c r="A5742" s="20" t="s">
        <v>14951</v>
      </c>
      <c r="B5742" s="52" t="s">
        <v>15282</v>
      </c>
      <c r="C5742" s="43" t="s">
        <v>2755</v>
      </c>
      <c r="D5742" s="21" t="s">
        <v>100</v>
      </c>
      <c r="E5742" s="9">
        <v>44501</v>
      </c>
      <c r="F5742" s="53">
        <v>0.79861111111111116</v>
      </c>
      <c r="G5742" s="20">
        <v>11</v>
      </c>
      <c r="H5742" s="20">
        <v>2021</v>
      </c>
      <c r="I5742" s="20">
        <v>1</v>
      </c>
      <c r="K5742" s="20">
        <v>1</v>
      </c>
      <c r="M5742" s="20" t="s">
        <v>14952</v>
      </c>
      <c r="N5742" s="20" t="s">
        <v>60</v>
      </c>
      <c r="O5742" s="52" t="s">
        <v>15403</v>
      </c>
      <c r="P5742" s="20">
        <v>36</v>
      </c>
      <c r="Q5742" s="20">
        <v>38</v>
      </c>
      <c r="R5742" s="20">
        <v>50</v>
      </c>
      <c r="S5742" s="52" t="s">
        <v>2756</v>
      </c>
      <c r="T5742" s="20">
        <v>72</v>
      </c>
      <c r="U5742" s="20">
        <v>57</v>
      </c>
      <c r="V5742" s="20">
        <v>50</v>
      </c>
      <c r="W5742" s="52" t="s">
        <v>3282</v>
      </c>
      <c r="X5742" s="52" t="s">
        <v>1153</v>
      </c>
      <c r="Y5742" s="52">
        <v>0.86499999999999999</v>
      </c>
      <c r="Z5742" s="20">
        <v>16.3</v>
      </c>
      <c r="AA5742" s="52">
        <v>1</v>
      </c>
      <c r="AG5742" s="52">
        <v>1</v>
      </c>
      <c r="AH5742" s="52">
        <v>1</v>
      </c>
      <c r="AM5742" s="52">
        <v>1</v>
      </c>
      <c r="AO5742" s="20">
        <v>1</v>
      </c>
      <c r="AP5742" s="52"/>
      <c r="AS5742" s="52">
        <v>1</v>
      </c>
      <c r="AU5742" s="52"/>
      <c r="AV5742" s="20">
        <v>1</v>
      </c>
      <c r="AY5742" s="52"/>
      <c r="BB5742" s="52">
        <v>1</v>
      </c>
      <c r="BC5742" s="52"/>
      <c r="BJ5742" s="9">
        <v>44502</v>
      </c>
      <c r="BK5742" s="20" t="s">
        <v>566</v>
      </c>
      <c r="BV5742" s="20" t="s">
        <v>14953</v>
      </c>
      <c r="BW5742" s="52" t="s">
        <v>5567</v>
      </c>
      <c r="BY5742" s="52"/>
    </row>
    <row r="5743" spans="1:87" ht="15" customHeight="1">
      <c r="A5743" s="20">
        <v>40674</v>
      </c>
      <c r="B5743" s="52" t="s">
        <v>15282</v>
      </c>
      <c r="C5743" s="43" t="s">
        <v>2755</v>
      </c>
      <c r="D5743" s="21" t="s">
        <v>100</v>
      </c>
      <c r="E5743" s="9">
        <v>44505</v>
      </c>
      <c r="F5743" s="53">
        <v>0.39583333333333331</v>
      </c>
      <c r="G5743" s="20">
        <v>11</v>
      </c>
      <c r="H5743" s="20">
        <v>2021</v>
      </c>
      <c r="I5743" s="20">
        <v>1</v>
      </c>
      <c r="K5743" s="20">
        <v>1</v>
      </c>
      <c r="M5743" s="20" t="s">
        <v>5851</v>
      </c>
      <c r="N5743" s="20" t="s">
        <v>944</v>
      </c>
      <c r="O5743" s="20" t="s">
        <v>944</v>
      </c>
      <c r="P5743" s="20">
        <v>29</v>
      </c>
      <c r="Q5743" s="20">
        <v>55</v>
      </c>
      <c r="R5743" s="20">
        <v>53.13</v>
      </c>
      <c r="S5743" s="52" t="s">
        <v>2756</v>
      </c>
      <c r="T5743" s="20">
        <v>71</v>
      </c>
      <c r="U5743" s="20">
        <v>16</v>
      </c>
      <c r="V5743" s="20">
        <v>52.85</v>
      </c>
      <c r="W5743" s="52" t="s">
        <v>3282</v>
      </c>
      <c r="X5743" s="52" t="s">
        <v>1153</v>
      </c>
      <c r="Y5743" s="52">
        <v>1.7</v>
      </c>
      <c r="Z5743" s="20">
        <v>160</v>
      </c>
      <c r="AB5743" s="20">
        <v>1</v>
      </c>
      <c r="AC5743" s="52"/>
      <c r="AD5743" s="20">
        <v>1</v>
      </c>
      <c r="AE5743" s="52"/>
      <c r="AH5743" s="20">
        <v>1</v>
      </c>
      <c r="AJ5743" s="52"/>
      <c r="AM5743" s="52">
        <v>1</v>
      </c>
      <c r="AP5743" s="52">
        <v>1</v>
      </c>
      <c r="AS5743" s="52">
        <v>1</v>
      </c>
      <c r="AV5743" s="52">
        <v>1</v>
      </c>
      <c r="AX5743" s="52"/>
      <c r="BB5743" s="52"/>
      <c r="BC5743" s="52"/>
      <c r="BE5743" s="20">
        <v>1</v>
      </c>
      <c r="BF5743" s="9">
        <v>44505</v>
      </c>
      <c r="BJ5743" s="9"/>
      <c r="BK5743" s="20" t="s">
        <v>1211</v>
      </c>
      <c r="BL5743" s="20">
        <v>30</v>
      </c>
      <c r="BM5743" s="20">
        <v>1</v>
      </c>
      <c r="BN5743" s="20">
        <v>7.0000000000000007E-2</v>
      </c>
      <c r="BO5743" s="20" t="s">
        <v>2756</v>
      </c>
      <c r="BP5743" s="20">
        <v>71</v>
      </c>
      <c r="BQ5743" s="20">
        <v>21</v>
      </c>
      <c r="BR5743" s="20">
        <v>35.5</v>
      </c>
      <c r="BS5743" s="52" t="s">
        <v>3282</v>
      </c>
      <c r="BT5743" s="20" t="s">
        <v>50</v>
      </c>
      <c r="BU5743" s="9">
        <v>44505</v>
      </c>
      <c r="BV5743" s="20" t="s">
        <v>14867</v>
      </c>
      <c r="BW5743" s="52" t="s">
        <v>4093</v>
      </c>
      <c r="BY5743" s="52"/>
      <c r="CC5743" s="20">
        <v>1</v>
      </c>
      <c r="CE5743" s="20">
        <v>1</v>
      </c>
      <c r="CH5743" s="20">
        <v>1</v>
      </c>
    </row>
    <row r="5744" spans="1:87" ht="15" customHeight="1">
      <c r="A5744" s="20">
        <v>0</v>
      </c>
      <c r="B5744" s="45" t="s">
        <v>3182</v>
      </c>
      <c r="C5744" s="43" t="s">
        <v>3228</v>
      </c>
      <c r="D5744" s="21" t="s">
        <v>318</v>
      </c>
      <c r="E5744" s="9">
        <v>44506</v>
      </c>
      <c r="F5744" s="53">
        <v>0.54166666666666663</v>
      </c>
      <c r="G5744" s="20">
        <v>11</v>
      </c>
      <c r="H5744" s="20">
        <v>2021</v>
      </c>
      <c r="I5744" s="20">
        <v>1</v>
      </c>
      <c r="J5744" s="20">
        <v>1</v>
      </c>
      <c r="M5744" s="20" t="s">
        <v>10363</v>
      </c>
      <c r="N5744" s="20" t="s">
        <v>2079</v>
      </c>
      <c r="O5744" s="20" t="s">
        <v>8607</v>
      </c>
      <c r="P5744" s="20">
        <v>39</v>
      </c>
      <c r="Q5744" s="20">
        <v>51</v>
      </c>
      <c r="R5744" s="20">
        <v>43.36</v>
      </c>
      <c r="S5744" s="52" t="s">
        <v>2756</v>
      </c>
      <c r="T5744" s="20">
        <v>73</v>
      </c>
      <c r="U5744" s="20">
        <v>26</v>
      </c>
      <c r="V5744" s="20">
        <v>18.54</v>
      </c>
      <c r="W5744" s="52" t="s">
        <v>3282</v>
      </c>
      <c r="X5744" s="52" t="s">
        <v>1153</v>
      </c>
      <c r="Y5744" s="52">
        <v>0.35</v>
      </c>
      <c r="Z5744" s="20">
        <v>3</v>
      </c>
      <c r="AC5744" s="52">
        <v>1</v>
      </c>
      <c r="AD5744" s="52"/>
      <c r="AF5744" s="20">
        <v>1</v>
      </c>
      <c r="AH5744" s="52">
        <v>1</v>
      </c>
      <c r="AJ5744" s="20">
        <v>1</v>
      </c>
      <c r="AM5744" s="52">
        <v>1</v>
      </c>
      <c r="AP5744" s="52">
        <v>1</v>
      </c>
      <c r="AS5744" s="52">
        <v>1</v>
      </c>
      <c r="AV5744" s="52">
        <v>1</v>
      </c>
      <c r="AX5744" s="52"/>
      <c r="AY5744" s="20">
        <v>1</v>
      </c>
      <c r="BA5744" s="20">
        <v>1</v>
      </c>
      <c r="BB5744" s="52"/>
      <c r="BC5744" s="52">
        <v>1</v>
      </c>
      <c r="BD5744" s="57">
        <v>44506</v>
      </c>
      <c r="BJ5744" s="9"/>
      <c r="BK5744" s="20" t="s">
        <v>10161</v>
      </c>
      <c r="BL5744" s="20">
        <v>39</v>
      </c>
      <c r="BM5744" s="20">
        <v>27</v>
      </c>
      <c r="BN5744" s="20">
        <v>17.97</v>
      </c>
      <c r="BO5744" s="20" t="s">
        <v>2756</v>
      </c>
      <c r="BP5744" s="20">
        <v>73</v>
      </c>
      <c r="BQ5744" s="20">
        <v>15</v>
      </c>
      <c r="BR5744" s="20">
        <v>44.22</v>
      </c>
      <c r="BS5744" s="52" t="s">
        <v>3282</v>
      </c>
      <c r="BT5744" s="52" t="s">
        <v>50</v>
      </c>
      <c r="BU5744" s="9">
        <v>44511</v>
      </c>
      <c r="BV5744" s="20" t="s">
        <v>15117</v>
      </c>
      <c r="BW5744" s="52" t="s">
        <v>15118</v>
      </c>
      <c r="BY5744" s="52">
        <v>1</v>
      </c>
      <c r="BZ5744" s="20">
        <v>1</v>
      </c>
      <c r="CC5744" s="20">
        <v>1</v>
      </c>
      <c r="CE5744" s="20">
        <v>1</v>
      </c>
      <c r="CH5744" s="20">
        <v>1</v>
      </c>
      <c r="CI5744" s="20" t="s">
        <v>48</v>
      </c>
    </row>
    <row r="5745" spans="1:87" ht="15" customHeight="1">
      <c r="A5745" s="20">
        <v>0</v>
      </c>
      <c r="B5745" s="45" t="s">
        <v>3182</v>
      </c>
      <c r="C5745" s="43" t="s">
        <v>3228</v>
      </c>
      <c r="D5745" s="21" t="s">
        <v>318</v>
      </c>
      <c r="E5745" s="9">
        <v>44506</v>
      </c>
      <c r="F5745" s="53">
        <v>0.86944444444444446</v>
      </c>
      <c r="G5745" s="20">
        <v>11</v>
      </c>
      <c r="H5745" s="20">
        <v>2021</v>
      </c>
      <c r="I5745" s="20">
        <v>1</v>
      </c>
      <c r="J5745" s="20">
        <v>1</v>
      </c>
      <c r="M5745" s="20" t="s">
        <v>15119</v>
      </c>
      <c r="N5745" s="20" t="s">
        <v>3066</v>
      </c>
      <c r="O5745" s="20" t="s">
        <v>8607</v>
      </c>
      <c r="P5745" s="20">
        <v>39</v>
      </c>
      <c r="Q5745" s="20">
        <v>27</v>
      </c>
      <c r="R5745" s="20">
        <v>17.97</v>
      </c>
      <c r="S5745" s="52" t="s">
        <v>2756</v>
      </c>
      <c r="T5745" s="20">
        <v>73</v>
      </c>
      <c r="U5745" s="20">
        <v>15</v>
      </c>
      <c r="V5745" s="20">
        <v>44.22</v>
      </c>
      <c r="W5745" s="52" t="s">
        <v>3282</v>
      </c>
      <c r="X5745" s="52" t="s">
        <v>1153</v>
      </c>
      <c r="Y5745" s="52">
        <v>0.35</v>
      </c>
      <c r="Z5745" s="20">
        <v>3.6</v>
      </c>
      <c r="AC5745" s="52">
        <v>1</v>
      </c>
      <c r="AE5745" s="52"/>
      <c r="AF5745" s="20">
        <v>1</v>
      </c>
      <c r="AH5745" s="52">
        <v>1</v>
      </c>
      <c r="AJ5745" s="20">
        <v>1</v>
      </c>
      <c r="AM5745" s="52">
        <v>1</v>
      </c>
      <c r="AP5745" s="52">
        <v>1</v>
      </c>
      <c r="AR5745" s="52"/>
      <c r="AS5745" s="20">
        <v>1</v>
      </c>
      <c r="AV5745" s="52">
        <v>1</v>
      </c>
      <c r="AX5745" s="20">
        <v>1</v>
      </c>
      <c r="AY5745" s="52"/>
      <c r="BA5745" s="52">
        <v>1</v>
      </c>
      <c r="BC5745" s="52">
        <v>1</v>
      </c>
      <c r="BD5745" s="57">
        <v>44507</v>
      </c>
      <c r="BJ5745" s="9"/>
      <c r="BK5745" s="20" t="s">
        <v>10161</v>
      </c>
      <c r="BL5745" s="20">
        <v>39</v>
      </c>
      <c r="BM5745" s="20">
        <v>27</v>
      </c>
      <c r="BN5745" s="20">
        <v>17.97</v>
      </c>
      <c r="BO5745" s="20" t="s">
        <v>2756</v>
      </c>
      <c r="BP5745" s="20">
        <v>73</v>
      </c>
      <c r="BQ5745" s="20">
        <v>15</v>
      </c>
      <c r="BR5745" s="20">
        <v>44.22</v>
      </c>
      <c r="BS5745" s="52" t="s">
        <v>3282</v>
      </c>
      <c r="BT5745" s="52" t="s">
        <v>50</v>
      </c>
      <c r="BU5745" s="9">
        <v>44511</v>
      </c>
      <c r="BV5745" s="20" t="s">
        <v>15120</v>
      </c>
      <c r="BW5745" s="52" t="s">
        <v>15121</v>
      </c>
      <c r="BY5745" s="52">
        <v>1</v>
      </c>
      <c r="BZ5745" s="20">
        <v>1</v>
      </c>
      <c r="CC5745" s="20">
        <v>1</v>
      </c>
      <c r="CE5745" s="20">
        <v>1</v>
      </c>
      <c r="CH5745" s="20">
        <v>1</v>
      </c>
      <c r="CI5745" s="20" t="s">
        <v>48</v>
      </c>
    </row>
    <row r="5746" spans="1:87" ht="15" customHeight="1">
      <c r="A5746" s="20" t="s">
        <v>15001</v>
      </c>
      <c r="B5746" s="52" t="s">
        <v>15282</v>
      </c>
      <c r="C5746" s="43" t="s">
        <v>2755</v>
      </c>
      <c r="D5746" s="21" t="s">
        <v>100</v>
      </c>
      <c r="E5746" s="9">
        <v>44507</v>
      </c>
      <c r="F5746" s="53">
        <v>0.41666666666666669</v>
      </c>
      <c r="G5746" s="20">
        <v>10</v>
      </c>
      <c r="H5746" s="20">
        <v>2021</v>
      </c>
      <c r="I5746" s="20">
        <v>1</v>
      </c>
      <c r="K5746" s="20">
        <v>1</v>
      </c>
      <c r="M5746" s="20" t="s">
        <v>15002</v>
      </c>
      <c r="N5746" s="20" t="s">
        <v>220</v>
      </c>
      <c r="O5746" s="20" t="s">
        <v>8604</v>
      </c>
      <c r="P5746" s="20">
        <v>42</v>
      </c>
      <c r="Q5746" s="20">
        <v>28</v>
      </c>
      <c r="R5746" s="20">
        <v>19.8</v>
      </c>
      <c r="S5746" s="52" t="s">
        <v>2756</v>
      </c>
      <c r="T5746" s="20">
        <v>73</v>
      </c>
      <c r="U5746" s="20">
        <v>46</v>
      </c>
      <c r="V5746" s="20">
        <v>38.1</v>
      </c>
      <c r="W5746" s="52" t="s">
        <v>3282</v>
      </c>
      <c r="X5746" s="52" t="s">
        <v>1153</v>
      </c>
      <c r="Y5746" s="52">
        <v>2.65</v>
      </c>
      <c r="Z5746" s="20">
        <v>350</v>
      </c>
      <c r="AA5746" s="20">
        <v>1</v>
      </c>
      <c r="AC5746" s="52"/>
      <c r="AD5746" s="20">
        <v>1</v>
      </c>
      <c r="AE5746" s="52"/>
      <c r="AH5746" s="20">
        <v>1</v>
      </c>
      <c r="AI5746" s="20">
        <v>1</v>
      </c>
      <c r="AJ5746" s="52"/>
      <c r="AM5746" s="52">
        <v>1</v>
      </c>
      <c r="AP5746" s="52">
        <v>1</v>
      </c>
      <c r="AR5746" s="52"/>
      <c r="AS5746" s="20">
        <v>1</v>
      </c>
      <c r="AV5746" s="52">
        <v>1</v>
      </c>
      <c r="AX5746" s="52"/>
      <c r="BA5746" s="52"/>
      <c r="BC5746" s="52"/>
      <c r="BI5746" s="20">
        <v>1</v>
      </c>
      <c r="BJ5746" s="9"/>
      <c r="BK5746" s="20" t="s">
        <v>2108</v>
      </c>
      <c r="BL5746" s="20">
        <v>42</v>
      </c>
      <c r="BM5746" s="20">
        <v>28</v>
      </c>
      <c r="BN5746" s="20">
        <v>58.2</v>
      </c>
      <c r="BO5746" s="20" t="s">
        <v>2756</v>
      </c>
      <c r="BP5746" s="20">
        <v>73</v>
      </c>
      <c r="BQ5746" s="20">
        <v>46</v>
      </c>
      <c r="BR5746" s="20" t="s">
        <v>8126</v>
      </c>
      <c r="BS5746" s="52" t="s">
        <v>3282</v>
      </c>
      <c r="BT5746" s="20" t="s">
        <v>50</v>
      </c>
      <c r="BU5746" s="9">
        <v>44509</v>
      </c>
      <c r="BV5746" s="20" t="s">
        <v>15003</v>
      </c>
      <c r="BW5746" s="52" t="s">
        <v>15004</v>
      </c>
      <c r="BY5746" s="52"/>
    </row>
    <row r="5747" spans="1:87" ht="15" customHeight="1">
      <c r="A5747" s="20">
        <v>194</v>
      </c>
      <c r="B5747" s="52" t="s">
        <v>15282</v>
      </c>
      <c r="C5747" s="43" t="s">
        <v>3203</v>
      </c>
      <c r="D5747" s="21" t="s">
        <v>88</v>
      </c>
      <c r="E5747" s="9">
        <v>44508</v>
      </c>
      <c r="F5747" s="53">
        <v>0.69444444444444453</v>
      </c>
      <c r="G5747" s="20">
        <v>11</v>
      </c>
      <c r="H5747" s="20">
        <v>2021</v>
      </c>
      <c r="I5747" s="20">
        <v>1</v>
      </c>
      <c r="J5747" s="20">
        <v>1</v>
      </c>
      <c r="M5747" s="20" t="s">
        <v>12245</v>
      </c>
      <c r="N5747" s="20" t="s">
        <v>462</v>
      </c>
      <c r="O5747" s="20" t="s">
        <v>8602</v>
      </c>
      <c r="P5747" s="20">
        <v>34</v>
      </c>
      <c r="Q5747" s="20">
        <v>25</v>
      </c>
      <c r="R5747" s="20">
        <v>30.5</v>
      </c>
      <c r="S5747" s="52" t="s">
        <v>2756</v>
      </c>
      <c r="T5747" s="20">
        <v>72</v>
      </c>
      <c r="U5747" s="20">
        <v>2</v>
      </c>
      <c r="V5747" s="20">
        <v>48.9</v>
      </c>
      <c r="W5747" s="52" t="s">
        <v>3282</v>
      </c>
      <c r="X5747" s="52" t="s">
        <v>1153</v>
      </c>
      <c r="Y5747" s="52">
        <v>1.45</v>
      </c>
      <c r="Z5747" s="20">
        <v>33</v>
      </c>
      <c r="AA5747" s="52"/>
      <c r="AC5747" s="20">
        <v>1</v>
      </c>
      <c r="AF5747" s="20">
        <v>1</v>
      </c>
      <c r="AG5747" s="52"/>
      <c r="AH5747" s="52"/>
      <c r="AJ5747" s="20">
        <v>1</v>
      </c>
      <c r="AM5747" s="52">
        <v>1</v>
      </c>
      <c r="AO5747" s="52">
        <v>1</v>
      </c>
      <c r="AS5747" s="52">
        <v>1</v>
      </c>
      <c r="AV5747" s="52">
        <v>1</v>
      </c>
      <c r="AX5747" s="20">
        <v>1</v>
      </c>
      <c r="BA5747" s="20">
        <v>1</v>
      </c>
      <c r="BB5747" s="52"/>
      <c r="BJ5747" s="9"/>
      <c r="BK5747" s="20" t="s">
        <v>14904</v>
      </c>
      <c r="BU5747" s="9">
        <v>44509</v>
      </c>
      <c r="BV5747" s="20" t="s">
        <v>14908</v>
      </c>
      <c r="BW5747" s="52" t="s">
        <v>13722</v>
      </c>
      <c r="BY5747" s="20">
        <v>1</v>
      </c>
      <c r="CA5747" s="20">
        <v>1</v>
      </c>
      <c r="CC5747" s="20">
        <v>1</v>
      </c>
      <c r="CE5747" s="20">
        <v>1</v>
      </c>
      <c r="CH5747" s="20">
        <v>1</v>
      </c>
    </row>
    <row r="5748" spans="1:87" ht="15" customHeight="1">
      <c r="A5748" s="20">
        <v>18</v>
      </c>
      <c r="B5748" s="52" t="s">
        <v>15282</v>
      </c>
      <c r="C5748" s="43" t="s">
        <v>2755</v>
      </c>
      <c r="D5748" s="21" t="s">
        <v>100</v>
      </c>
      <c r="E5748" s="9">
        <v>44508</v>
      </c>
      <c r="F5748" s="53">
        <v>0.64583333333333337</v>
      </c>
      <c r="G5748" s="20">
        <v>10</v>
      </c>
      <c r="H5748" s="20">
        <v>2021</v>
      </c>
      <c r="I5748" s="20">
        <v>1</v>
      </c>
      <c r="J5748" s="20">
        <v>1</v>
      </c>
      <c r="M5748" s="20" t="s">
        <v>1848</v>
      </c>
      <c r="N5748" s="20" t="s">
        <v>2518</v>
      </c>
      <c r="O5748" s="20" t="s">
        <v>8601</v>
      </c>
      <c r="P5748" s="20">
        <v>28</v>
      </c>
      <c r="Q5748" s="20">
        <v>27</v>
      </c>
      <c r="R5748" s="20">
        <v>40.65</v>
      </c>
      <c r="S5748" s="52" t="s">
        <v>2756</v>
      </c>
      <c r="T5748" s="20">
        <v>71</v>
      </c>
      <c r="U5748" s="20">
        <v>13</v>
      </c>
      <c r="V5748" s="20">
        <v>26.46</v>
      </c>
      <c r="W5748" s="52" t="s">
        <v>3282</v>
      </c>
      <c r="X5748" s="52" t="s">
        <v>1153</v>
      </c>
      <c r="Y5748" s="52">
        <v>0.5</v>
      </c>
      <c r="Z5748" s="20">
        <v>10</v>
      </c>
      <c r="AC5748" s="52">
        <v>1</v>
      </c>
      <c r="AE5748" s="52"/>
      <c r="AG5748" s="20">
        <v>1</v>
      </c>
      <c r="AJ5748" s="52">
        <v>1</v>
      </c>
      <c r="AM5748" s="52">
        <v>1</v>
      </c>
      <c r="AP5748" s="52">
        <v>1</v>
      </c>
      <c r="AR5748" s="52"/>
      <c r="AS5748" s="20">
        <v>1</v>
      </c>
      <c r="AV5748" s="52">
        <v>1</v>
      </c>
      <c r="AX5748" s="52"/>
      <c r="AY5748" s="20">
        <v>1</v>
      </c>
      <c r="BB5748" s="52"/>
      <c r="BC5748" s="52"/>
      <c r="BD5748" s="57">
        <v>44508</v>
      </c>
      <c r="BJ5748" s="9"/>
      <c r="BV5748" s="20" t="s">
        <v>14851</v>
      </c>
      <c r="BW5748" s="52" t="s">
        <v>14852</v>
      </c>
      <c r="BY5748" s="52"/>
      <c r="CC5748" s="20">
        <v>1</v>
      </c>
      <c r="CI5748" s="20" t="s">
        <v>48</v>
      </c>
    </row>
    <row r="5749" spans="1:87" ht="15" customHeight="1">
      <c r="A5749" s="20" t="s">
        <v>15064</v>
      </c>
      <c r="B5749" s="45" t="s">
        <v>3182</v>
      </c>
      <c r="C5749" s="43" t="s">
        <v>4530</v>
      </c>
      <c r="D5749" s="21" t="s">
        <v>238</v>
      </c>
      <c r="E5749" s="9">
        <v>44508</v>
      </c>
      <c r="F5749" s="53">
        <v>0.66666666666666663</v>
      </c>
      <c r="G5749" s="20">
        <v>11</v>
      </c>
      <c r="H5749" s="20">
        <v>2021</v>
      </c>
      <c r="I5749" s="20">
        <v>1</v>
      </c>
      <c r="J5749" s="20">
        <v>1</v>
      </c>
      <c r="M5749" s="20" t="s">
        <v>15065</v>
      </c>
      <c r="N5749" s="20" t="s">
        <v>1793</v>
      </c>
      <c r="O5749" s="20" t="s">
        <v>8604</v>
      </c>
      <c r="P5749" s="20">
        <v>43</v>
      </c>
      <c r="Q5749" s="20">
        <v>8</v>
      </c>
      <c r="R5749" s="20">
        <v>20</v>
      </c>
      <c r="S5749" s="52" t="s">
        <v>2756</v>
      </c>
      <c r="T5749" s="20">
        <v>73</v>
      </c>
      <c r="U5749" s="20">
        <v>36</v>
      </c>
      <c r="V5749" s="20">
        <v>58</v>
      </c>
      <c r="W5749" s="52" t="s">
        <v>3282</v>
      </c>
      <c r="X5749" s="52" t="s">
        <v>1153</v>
      </c>
      <c r="Y5749" s="52">
        <v>0.34</v>
      </c>
      <c r="Z5749" s="20">
        <v>1.2</v>
      </c>
      <c r="AC5749" s="52">
        <v>1</v>
      </c>
      <c r="AF5749" s="20">
        <v>1</v>
      </c>
      <c r="AG5749" s="52"/>
      <c r="AH5749" s="20">
        <v>1</v>
      </c>
      <c r="AJ5749" s="52"/>
      <c r="AM5749" s="52">
        <v>1</v>
      </c>
      <c r="AP5749" s="52">
        <v>1</v>
      </c>
      <c r="AS5749" s="52">
        <v>1</v>
      </c>
      <c r="AV5749" s="52">
        <v>1</v>
      </c>
      <c r="AX5749" s="52">
        <v>1</v>
      </c>
      <c r="BA5749" s="52">
        <v>1</v>
      </c>
      <c r="BG5749" s="20">
        <v>1</v>
      </c>
      <c r="BH5749" s="9">
        <v>44508</v>
      </c>
      <c r="BJ5749" s="9"/>
      <c r="BK5749" s="20" t="s">
        <v>15066</v>
      </c>
      <c r="BL5749" s="20">
        <v>43</v>
      </c>
      <c r="BM5749" s="20">
        <v>7</v>
      </c>
      <c r="BN5749" s="20">
        <v>5</v>
      </c>
      <c r="BO5749" s="20" t="s">
        <v>2756</v>
      </c>
      <c r="BP5749" s="20">
        <v>73</v>
      </c>
      <c r="BQ5749" s="20">
        <v>28</v>
      </c>
      <c r="BR5749" s="20">
        <v>44.4</v>
      </c>
      <c r="BS5749" s="52" t="s">
        <v>3282</v>
      </c>
      <c r="BT5749" s="52" t="s">
        <v>50</v>
      </c>
      <c r="BU5749" s="9">
        <v>44508</v>
      </c>
      <c r="BV5749" s="20" t="s">
        <v>15067</v>
      </c>
      <c r="BW5749" s="52" t="s">
        <v>15068</v>
      </c>
      <c r="CC5749" s="20">
        <v>1</v>
      </c>
      <c r="CE5749" s="20">
        <v>1</v>
      </c>
      <c r="CH5749" s="20">
        <v>1</v>
      </c>
    </row>
    <row r="5750" spans="1:87" ht="15" customHeight="1">
      <c r="A5750" s="20">
        <v>40675</v>
      </c>
      <c r="B5750" s="45" t="s">
        <v>3182</v>
      </c>
      <c r="C5750" s="43" t="s">
        <v>4530</v>
      </c>
      <c r="D5750" s="21" t="s">
        <v>238</v>
      </c>
      <c r="E5750" s="9">
        <v>44509</v>
      </c>
      <c r="F5750" s="53">
        <v>0.5</v>
      </c>
      <c r="G5750" s="20">
        <v>11</v>
      </c>
      <c r="H5750" s="20">
        <v>2021</v>
      </c>
      <c r="I5750" s="20">
        <v>1</v>
      </c>
      <c r="K5750" s="20">
        <v>1</v>
      </c>
      <c r="M5750" s="20" t="s">
        <v>961</v>
      </c>
      <c r="N5750" s="20" t="s">
        <v>948</v>
      </c>
      <c r="O5750" s="20" t="s">
        <v>944</v>
      </c>
      <c r="P5750" s="52">
        <v>31</v>
      </c>
      <c r="Q5750" s="20">
        <v>53</v>
      </c>
      <c r="R5750" s="20">
        <v>48</v>
      </c>
      <c r="S5750" s="52" t="s">
        <v>2756</v>
      </c>
      <c r="T5750" s="52">
        <v>71</v>
      </c>
      <c r="U5750" s="20">
        <v>29</v>
      </c>
      <c r="V5750" s="20">
        <v>45.63</v>
      </c>
      <c r="W5750" s="52" t="s">
        <v>3282</v>
      </c>
      <c r="X5750" s="52" t="s">
        <v>1153</v>
      </c>
      <c r="Y5750" s="52">
        <v>0.5</v>
      </c>
      <c r="Z5750" s="20">
        <v>3</v>
      </c>
      <c r="AC5750" s="52">
        <v>1</v>
      </c>
      <c r="AD5750" s="20">
        <v>1</v>
      </c>
      <c r="AF5750" s="52"/>
      <c r="AH5750" s="52">
        <v>1</v>
      </c>
      <c r="AM5750" s="52">
        <v>1</v>
      </c>
      <c r="AP5750" s="52">
        <v>1</v>
      </c>
      <c r="AS5750" s="52">
        <v>1</v>
      </c>
      <c r="AV5750" s="52">
        <v>1</v>
      </c>
      <c r="BA5750" s="20">
        <v>1</v>
      </c>
      <c r="BI5750" s="20">
        <v>1</v>
      </c>
      <c r="BJ5750" s="9">
        <v>44509</v>
      </c>
      <c r="BL5750" s="52">
        <v>31</v>
      </c>
      <c r="BM5750" s="20">
        <v>53</v>
      </c>
      <c r="BN5750" s="20">
        <v>48</v>
      </c>
      <c r="BO5750" s="20" t="s">
        <v>2756</v>
      </c>
      <c r="BP5750" s="52">
        <v>71</v>
      </c>
      <c r="BQ5750" s="20">
        <v>29</v>
      </c>
      <c r="BR5750" s="20">
        <v>45.63</v>
      </c>
      <c r="BS5750" s="52" t="s">
        <v>3282</v>
      </c>
      <c r="BT5750" s="20" t="s">
        <v>50</v>
      </c>
      <c r="BV5750" s="20" t="s">
        <v>14868</v>
      </c>
      <c r="BW5750" s="52" t="s">
        <v>4093</v>
      </c>
      <c r="CC5750" s="52">
        <v>1</v>
      </c>
      <c r="CE5750" s="52">
        <v>1</v>
      </c>
      <c r="CI5750" s="20" t="s">
        <v>48</v>
      </c>
    </row>
    <row r="5751" spans="1:87" ht="15" customHeight="1">
      <c r="A5751" s="20" t="s">
        <v>15053</v>
      </c>
      <c r="B5751" s="52" t="s">
        <v>15282</v>
      </c>
      <c r="C5751" s="43" t="s">
        <v>2755</v>
      </c>
      <c r="D5751" s="21" t="s">
        <v>100</v>
      </c>
      <c r="E5751" s="9">
        <v>44512</v>
      </c>
      <c r="F5751" s="53">
        <v>0.66666666666666663</v>
      </c>
      <c r="G5751" s="20">
        <v>11</v>
      </c>
      <c r="H5751" s="20">
        <v>2021</v>
      </c>
      <c r="I5751" s="20">
        <v>1</v>
      </c>
      <c r="J5751" s="20">
        <v>1</v>
      </c>
      <c r="M5751" s="20" t="s">
        <v>5009</v>
      </c>
      <c r="N5751" s="20" t="s">
        <v>5009</v>
      </c>
      <c r="O5751" s="20" t="s">
        <v>8604</v>
      </c>
      <c r="P5751" s="52">
        <v>42</v>
      </c>
      <c r="Q5751" s="20">
        <v>71</v>
      </c>
      <c r="R5751" s="20">
        <v>21</v>
      </c>
      <c r="S5751" s="52" t="s">
        <v>2756</v>
      </c>
      <c r="T5751" s="52">
        <v>73</v>
      </c>
      <c r="U5751" s="20">
        <v>63</v>
      </c>
      <c r="V5751" s="20">
        <v>19</v>
      </c>
      <c r="W5751" s="52" t="s">
        <v>3282</v>
      </c>
      <c r="X5751" s="52" t="s">
        <v>1153</v>
      </c>
      <c r="Y5751" s="52">
        <v>2.4</v>
      </c>
      <c r="Z5751" s="20">
        <v>400</v>
      </c>
      <c r="AA5751" s="20">
        <v>1</v>
      </c>
      <c r="AC5751" s="52"/>
      <c r="AD5751" s="20">
        <v>1</v>
      </c>
      <c r="AF5751" s="52"/>
      <c r="AH5751" s="52"/>
      <c r="AK5751" s="20" t="s">
        <v>5875</v>
      </c>
      <c r="AL5751" s="20">
        <v>1</v>
      </c>
      <c r="AM5751" s="52"/>
      <c r="AN5751" s="20" t="s">
        <v>15054</v>
      </c>
      <c r="AO5751" s="20">
        <v>1</v>
      </c>
      <c r="AP5751" s="52"/>
      <c r="AQ5751" s="20" t="s">
        <v>15054</v>
      </c>
      <c r="AR5751" s="20">
        <v>1</v>
      </c>
      <c r="AS5751" s="52"/>
      <c r="AT5751" s="20" t="s">
        <v>15055</v>
      </c>
      <c r="AU5751" s="20">
        <v>1</v>
      </c>
      <c r="AV5751" s="52"/>
      <c r="AW5751" s="20" t="s">
        <v>15056</v>
      </c>
      <c r="AX5751" s="52"/>
      <c r="AZ5751" s="20">
        <v>1</v>
      </c>
      <c r="BB5751" s="52"/>
      <c r="BI5751" s="20">
        <v>1</v>
      </c>
      <c r="BJ5751" s="9">
        <v>44513</v>
      </c>
      <c r="BK5751" s="20" t="s">
        <v>2108</v>
      </c>
      <c r="BL5751" s="20">
        <v>42</v>
      </c>
      <c r="BM5751" s="20">
        <v>71</v>
      </c>
      <c r="BN5751" s="20">
        <v>25</v>
      </c>
      <c r="BO5751" s="20" t="s">
        <v>2756</v>
      </c>
      <c r="BP5751" s="20">
        <v>73</v>
      </c>
      <c r="BQ5751" s="20">
        <v>63</v>
      </c>
      <c r="BR5751" s="20">
        <v>8</v>
      </c>
      <c r="BS5751" s="52" t="s">
        <v>3282</v>
      </c>
      <c r="BT5751" s="52" t="s">
        <v>50</v>
      </c>
      <c r="BU5751" s="9">
        <v>44513</v>
      </c>
      <c r="BV5751" s="20" t="s">
        <v>15057</v>
      </c>
      <c r="BW5751" s="52" t="s">
        <v>14560</v>
      </c>
      <c r="CC5751" s="52">
        <v>1</v>
      </c>
      <c r="CE5751" s="52">
        <v>1</v>
      </c>
      <c r="CG5751" s="20">
        <v>1</v>
      </c>
      <c r="CH5751" s="52"/>
    </row>
    <row r="5752" spans="1:87" ht="15" customHeight="1">
      <c r="A5752" s="20">
        <v>0</v>
      </c>
      <c r="B5752" s="45" t="s">
        <v>3182</v>
      </c>
      <c r="C5752" s="43" t="s">
        <v>3228</v>
      </c>
      <c r="D5752" s="21" t="s">
        <v>318</v>
      </c>
      <c r="E5752" s="9">
        <v>44513</v>
      </c>
      <c r="F5752" s="53">
        <v>0.66666666666666663</v>
      </c>
      <c r="G5752" s="20">
        <v>11</v>
      </c>
      <c r="H5752" s="20">
        <v>2021</v>
      </c>
      <c r="I5752" s="20">
        <v>1</v>
      </c>
      <c r="J5752" s="20">
        <v>1</v>
      </c>
      <c r="M5752" s="20" t="s">
        <v>15122</v>
      </c>
      <c r="N5752" s="20" t="s">
        <v>3066</v>
      </c>
      <c r="O5752" s="20" t="s">
        <v>8607</v>
      </c>
      <c r="P5752" s="52">
        <v>39</v>
      </c>
      <c r="Q5752" s="20">
        <v>41</v>
      </c>
      <c r="R5752" s="20">
        <v>36.479999999999997</v>
      </c>
      <c r="S5752" s="52" t="s">
        <v>2756</v>
      </c>
      <c r="T5752" s="52">
        <v>73</v>
      </c>
      <c r="U5752" s="20">
        <v>22</v>
      </c>
      <c r="V5752" s="20">
        <v>55.28</v>
      </c>
      <c r="W5752" s="52" t="s">
        <v>3282</v>
      </c>
      <c r="X5752" s="52" t="s">
        <v>1153</v>
      </c>
      <c r="Y5752" s="52">
        <v>0.35</v>
      </c>
      <c r="Z5752" s="20">
        <v>3</v>
      </c>
      <c r="AB5752" s="52"/>
      <c r="AC5752" s="20">
        <v>1</v>
      </c>
      <c r="AE5752" s="52"/>
      <c r="AF5752" s="20">
        <v>1</v>
      </c>
      <c r="AH5752" s="52"/>
      <c r="AJ5752" s="20">
        <v>1</v>
      </c>
      <c r="AM5752" s="52">
        <v>1</v>
      </c>
      <c r="AO5752" s="52"/>
      <c r="AP5752" s="20">
        <v>1</v>
      </c>
      <c r="AS5752" s="52">
        <v>1</v>
      </c>
      <c r="AU5752" s="52"/>
      <c r="AV5752" s="20">
        <v>1</v>
      </c>
      <c r="AY5752" s="20">
        <v>1</v>
      </c>
      <c r="AZ5752" s="52"/>
      <c r="BA5752" s="52">
        <v>1</v>
      </c>
      <c r="BC5752" s="20">
        <v>1</v>
      </c>
      <c r="BD5752" s="57">
        <v>44513</v>
      </c>
      <c r="BI5752" s="52"/>
      <c r="BJ5752" s="9"/>
      <c r="BK5752" s="20" t="s">
        <v>41</v>
      </c>
      <c r="BL5752" s="20">
        <v>39</v>
      </c>
      <c r="BM5752" s="20">
        <v>58</v>
      </c>
      <c r="BN5752" s="20">
        <v>30.88</v>
      </c>
      <c r="BO5752" s="20" t="s">
        <v>2756</v>
      </c>
      <c r="BP5752" s="20">
        <v>73</v>
      </c>
      <c r="BQ5752" s="20">
        <v>43</v>
      </c>
      <c r="BR5752" s="20">
        <v>48.29</v>
      </c>
      <c r="BS5752" s="52" t="s">
        <v>3282</v>
      </c>
      <c r="BT5752" s="52" t="s">
        <v>50</v>
      </c>
      <c r="BU5752" s="9">
        <v>44529</v>
      </c>
      <c r="BV5752" s="20" t="s">
        <v>15123</v>
      </c>
      <c r="BW5752" s="52" t="s">
        <v>15124</v>
      </c>
      <c r="BY5752" s="20">
        <v>1</v>
      </c>
      <c r="CA5752" s="20">
        <v>1</v>
      </c>
      <c r="CB5752" s="52"/>
      <c r="CC5752" s="20">
        <v>1</v>
      </c>
      <c r="CD5752" s="52"/>
      <c r="CE5752" s="20">
        <v>1</v>
      </c>
      <c r="CH5752" s="52">
        <v>1</v>
      </c>
      <c r="CI5752" s="20" t="s">
        <v>48</v>
      </c>
    </row>
    <row r="5753" spans="1:87" ht="15" customHeight="1">
      <c r="A5753" s="20" t="s">
        <v>15025</v>
      </c>
      <c r="B5753" s="52" t="s">
        <v>15282</v>
      </c>
      <c r="C5753" s="43" t="s">
        <v>3294</v>
      </c>
      <c r="D5753" s="21" t="s">
        <v>420</v>
      </c>
      <c r="E5753" s="9">
        <v>44513</v>
      </c>
      <c r="F5753" s="53">
        <v>0.65763888888888888</v>
      </c>
      <c r="G5753" s="20">
        <v>11</v>
      </c>
      <c r="H5753" s="20">
        <v>2021</v>
      </c>
      <c r="I5753" s="20">
        <v>1</v>
      </c>
      <c r="J5753" s="20">
        <v>1</v>
      </c>
      <c r="M5753" s="20" t="s">
        <v>15026</v>
      </c>
      <c r="N5753" s="20" t="s">
        <v>1780</v>
      </c>
      <c r="O5753" s="20" t="s">
        <v>8604</v>
      </c>
      <c r="P5753" s="52">
        <v>41</v>
      </c>
      <c r="Q5753" s="20">
        <v>26</v>
      </c>
      <c r="R5753" s="20">
        <v>52.4</v>
      </c>
      <c r="S5753" s="52" t="s">
        <v>2756</v>
      </c>
      <c r="T5753" s="52">
        <v>72</v>
      </c>
      <c r="U5753" s="20">
        <v>19</v>
      </c>
      <c r="V5753" s="20">
        <v>52.4</v>
      </c>
      <c r="W5753" s="52" t="s">
        <v>3282</v>
      </c>
      <c r="X5753" s="52" t="s">
        <v>1153</v>
      </c>
      <c r="AC5753" s="52"/>
      <c r="AD5753" s="20">
        <v>1</v>
      </c>
      <c r="AF5753" s="52"/>
      <c r="AH5753" s="52"/>
      <c r="AM5753" s="52"/>
      <c r="AP5753" s="52"/>
      <c r="AS5753" s="52"/>
      <c r="AV5753" s="52"/>
      <c r="AX5753" s="52"/>
      <c r="BA5753" s="52"/>
      <c r="BJ5753" s="9"/>
      <c r="BV5753" s="20" t="s">
        <v>15027</v>
      </c>
      <c r="BW5753" s="52" t="s">
        <v>15028</v>
      </c>
      <c r="CC5753" s="52"/>
      <c r="CD5753" s="52"/>
      <c r="CH5753" s="52"/>
    </row>
    <row r="5754" spans="1:87" ht="15" customHeight="1">
      <c r="A5754" s="20" t="s">
        <v>14954</v>
      </c>
      <c r="B5754" s="45" t="s">
        <v>3182</v>
      </c>
      <c r="C5754" s="43" t="s">
        <v>3228</v>
      </c>
      <c r="D5754" s="21" t="s">
        <v>318</v>
      </c>
      <c r="E5754" s="9">
        <v>44514</v>
      </c>
      <c r="F5754" s="53">
        <v>0.75</v>
      </c>
      <c r="G5754" s="20">
        <v>11</v>
      </c>
      <c r="H5754" s="20">
        <v>2021</v>
      </c>
      <c r="I5754" s="20">
        <v>1</v>
      </c>
      <c r="J5754" s="20">
        <v>1</v>
      </c>
      <c r="M5754" s="20" t="s">
        <v>14955</v>
      </c>
      <c r="N5754" s="20" t="s">
        <v>60</v>
      </c>
      <c r="O5754" s="52" t="s">
        <v>15403</v>
      </c>
      <c r="P5754" s="52">
        <v>36</v>
      </c>
      <c r="Q5754" s="20">
        <v>35</v>
      </c>
      <c r="R5754" s="20">
        <v>44</v>
      </c>
      <c r="S5754" s="52" t="s">
        <v>2756</v>
      </c>
      <c r="T5754" s="52">
        <v>72</v>
      </c>
      <c r="U5754" s="20">
        <v>58</v>
      </c>
      <c r="V5754" s="20">
        <v>39</v>
      </c>
      <c r="W5754" s="52" t="s">
        <v>3282</v>
      </c>
      <c r="X5754" s="52" t="s">
        <v>1153</v>
      </c>
      <c r="Y5754" s="52">
        <v>0.45</v>
      </c>
      <c r="Z5754" s="20">
        <v>3.2</v>
      </c>
      <c r="AC5754" s="52">
        <v>1</v>
      </c>
      <c r="AE5754" s="20">
        <v>1</v>
      </c>
      <c r="AF5754" s="52"/>
      <c r="AH5754" s="52"/>
      <c r="AJ5754" s="20">
        <v>1</v>
      </c>
      <c r="AM5754" s="52">
        <v>1</v>
      </c>
      <c r="AP5754" s="52">
        <v>1</v>
      </c>
      <c r="AR5754" s="20">
        <v>1</v>
      </c>
      <c r="AS5754" s="52"/>
      <c r="AT5754" s="20" t="s">
        <v>14949</v>
      </c>
      <c r="AV5754" s="52">
        <v>1</v>
      </c>
      <c r="AX5754" s="20">
        <v>1</v>
      </c>
      <c r="BB5754" s="20">
        <v>1</v>
      </c>
      <c r="BC5754" s="20">
        <v>1</v>
      </c>
      <c r="BD5754" s="57">
        <v>44515</v>
      </c>
      <c r="BJ5754" s="9"/>
      <c r="BT5754" s="52"/>
      <c r="BV5754" s="20" t="s">
        <v>14956</v>
      </c>
      <c r="BW5754" s="52" t="s">
        <v>5567</v>
      </c>
      <c r="BY5754" s="20">
        <v>1</v>
      </c>
      <c r="CC5754" s="52"/>
      <c r="CE5754" s="52"/>
      <c r="CH5754" s="52"/>
    </row>
    <row r="5755" spans="1:87" ht="15" customHeight="1">
      <c r="A5755" s="20" t="s">
        <v>14957</v>
      </c>
      <c r="B5755" s="52" t="s">
        <v>15282</v>
      </c>
      <c r="C5755" s="43" t="s">
        <v>2755</v>
      </c>
      <c r="D5755" s="21" t="s">
        <v>100</v>
      </c>
      <c r="E5755" s="9">
        <v>44515</v>
      </c>
      <c r="F5755" s="53">
        <v>0.52083333333333337</v>
      </c>
      <c r="G5755" s="20">
        <v>11</v>
      </c>
      <c r="H5755" s="20">
        <v>2021</v>
      </c>
      <c r="I5755" s="20">
        <v>1</v>
      </c>
      <c r="K5755" s="20">
        <v>1</v>
      </c>
      <c r="M5755" s="20" t="s">
        <v>4084</v>
      </c>
      <c r="N5755" s="20" t="s">
        <v>60</v>
      </c>
      <c r="O5755" s="52" t="s">
        <v>15403</v>
      </c>
      <c r="P5755" s="52">
        <v>36</v>
      </c>
      <c r="Q5755" s="52">
        <v>36</v>
      </c>
      <c r="R5755" s="20">
        <v>58</v>
      </c>
      <c r="S5755" s="52" t="s">
        <v>2756</v>
      </c>
      <c r="T5755" s="52">
        <v>72</v>
      </c>
      <c r="U5755" s="20">
        <v>57</v>
      </c>
      <c r="V5755" s="20">
        <v>49</v>
      </c>
      <c r="W5755" s="52" t="s">
        <v>3282</v>
      </c>
      <c r="X5755" s="52" t="s">
        <v>1153</v>
      </c>
      <c r="Y5755" s="52">
        <v>1.1000000000000001</v>
      </c>
      <c r="Z5755" s="20">
        <v>30</v>
      </c>
      <c r="AC5755" s="52">
        <v>1</v>
      </c>
      <c r="AD5755" s="52"/>
      <c r="AG5755" s="20">
        <v>1</v>
      </c>
      <c r="AI5755" s="52"/>
      <c r="AJ5755" s="20">
        <v>1</v>
      </c>
      <c r="AL5755" s="52"/>
      <c r="AM5755" s="20">
        <v>1</v>
      </c>
      <c r="AP5755" s="20">
        <v>1</v>
      </c>
      <c r="AS5755" s="20">
        <v>1</v>
      </c>
      <c r="AU5755" s="52"/>
      <c r="AV5755" s="20">
        <v>1</v>
      </c>
      <c r="AX5755" s="20">
        <v>1</v>
      </c>
      <c r="BA5755" s="20">
        <v>1</v>
      </c>
      <c r="BJ5755" s="9"/>
      <c r="BL5755" s="52"/>
      <c r="BP5755" s="52"/>
      <c r="BV5755" s="20" t="s">
        <v>14958</v>
      </c>
      <c r="BW5755" s="52" t="s">
        <v>5567</v>
      </c>
      <c r="CC5755" s="52"/>
      <c r="CE5755" s="52"/>
    </row>
    <row r="5756" spans="1:87" ht="15" customHeight="1">
      <c r="A5756" s="20">
        <v>120384</v>
      </c>
      <c r="B5756" s="45" t="s">
        <v>3182</v>
      </c>
      <c r="C5756" s="43" t="s">
        <v>4447</v>
      </c>
      <c r="D5756" s="21" t="s">
        <v>1341</v>
      </c>
      <c r="E5756" s="9">
        <v>44515</v>
      </c>
      <c r="F5756" s="53">
        <v>0.42708333333333331</v>
      </c>
      <c r="G5756" s="20">
        <v>11</v>
      </c>
      <c r="H5756" s="20">
        <v>2021</v>
      </c>
      <c r="I5756" s="20">
        <v>1</v>
      </c>
      <c r="J5756" s="20">
        <v>1</v>
      </c>
      <c r="M5756" s="20" t="s">
        <v>5095</v>
      </c>
      <c r="N5756" s="20" t="s">
        <v>2179</v>
      </c>
      <c r="O5756" s="20" t="s">
        <v>8606</v>
      </c>
      <c r="P5756" s="20">
        <v>53</v>
      </c>
      <c r="Q5756" s="20">
        <v>17</v>
      </c>
      <c r="R5756" s="20">
        <v>34</v>
      </c>
      <c r="S5756" s="52" t="s">
        <v>2756</v>
      </c>
      <c r="T5756" s="20">
        <v>70</v>
      </c>
      <c r="U5756" s="20">
        <v>23</v>
      </c>
      <c r="V5756" s="20">
        <v>39</v>
      </c>
      <c r="W5756" s="52" t="s">
        <v>3282</v>
      </c>
      <c r="X5756" s="52" t="s">
        <v>1153</v>
      </c>
      <c r="Y5756" s="52">
        <v>0.5</v>
      </c>
      <c r="Z5756" s="20">
        <v>15</v>
      </c>
      <c r="AC5756" s="52">
        <v>1</v>
      </c>
      <c r="AD5756" s="52">
        <v>1</v>
      </c>
      <c r="AH5756" s="52"/>
      <c r="AI5756" s="20">
        <v>1</v>
      </c>
      <c r="AM5756" s="20">
        <v>1</v>
      </c>
      <c r="AP5756" s="20">
        <v>1</v>
      </c>
      <c r="AS5756" s="20">
        <v>1</v>
      </c>
      <c r="AV5756" s="20">
        <v>1</v>
      </c>
      <c r="AX5756" s="20">
        <v>1</v>
      </c>
      <c r="BA5756" s="20">
        <v>1</v>
      </c>
      <c r="BG5756" s="20">
        <v>1</v>
      </c>
      <c r="BH5756" s="9">
        <v>44515</v>
      </c>
      <c r="BJ5756" s="9"/>
      <c r="BK5756" s="20" t="s">
        <v>15086</v>
      </c>
      <c r="BL5756" s="20">
        <v>53</v>
      </c>
      <c r="BM5756" s="20">
        <v>27</v>
      </c>
      <c r="BN5756" s="20">
        <v>20</v>
      </c>
      <c r="BO5756" s="20" t="s">
        <v>2756</v>
      </c>
      <c r="BP5756" s="20">
        <v>70</v>
      </c>
      <c r="BQ5756" s="20">
        <v>7</v>
      </c>
      <c r="BR5756" s="20">
        <v>32</v>
      </c>
      <c r="BS5756" s="52" t="s">
        <v>3282</v>
      </c>
      <c r="BT5756" s="52" t="s">
        <v>50</v>
      </c>
      <c r="BU5756" s="9">
        <v>44515</v>
      </c>
      <c r="BV5756" s="20" t="s">
        <v>15087</v>
      </c>
      <c r="BW5756" s="52" t="s">
        <v>15088</v>
      </c>
      <c r="CC5756" s="52">
        <v>1</v>
      </c>
      <c r="CE5756" s="52">
        <v>1</v>
      </c>
      <c r="CH5756" s="52"/>
      <c r="CI5756" s="20" t="s">
        <v>48</v>
      </c>
    </row>
    <row r="5757" spans="1:87" ht="15" customHeight="1">
      <c r="A5757" s="20">
        <v>0</v>
      </c>
      <c r="B5757" s="52" t="s">
        <v>15282</v>
      </c>
      <c r="C5757" s="43" t="s">
        <v>2245</v>
      </c>
      <c r="D5757" s="21" t="s">
        <v>85</v>
      </c>
      <c r="E5757" s="9">
        <v>44515</v>
      </c>
      <c r="F5757" s="53">
        <v>0.66666666666666663</v>
      </c>
      <c r="G5757" s="20">
        <v>11</v>
      </c>
      <c r="H5757" s="20">
        <v>2021</v>
      </c>
      <c r="I5757" s="20">
        <v>1</v>
      </c>
      <c r="J5757" s="20">
        <v>1</v>
      </c>
      <c r="M5757" s="20" t="s">
        <v>15125</v>
      </c>
      <c r="N5757" s="20" t="s">
        <v>2075</v>
      </c>
      <c r="O5757" s="20" t="s">
        <v>8607</v>
      </c>
      <c r="P5757" s="20">
        <v>39</v>
      </c>
      <c r="Q5757" s="20">
        <v>48</v>
      </c>
      <c r="R5757" s="20">
        <v>24.77</v>
      </c>
      <c r="S5757" s="52" t="s">
        <v>2756</v>
      </c>
      <c r="T5757" s="20">
        <v>73</v>
      </c>
      <c r="U5757" s="20">
        <v>23</v>
      </c>
      <c r="V5757" s="20">
        <v>59.36</v>
      </c>
      <c r="W5757" s="52" t="s">
        <v>3282</v>
      </c>
      <c r="X5757" s="52" t="s">
        <v>1153</v>
      </c>
      <c r="Y5757" s="52">
        <v>1.1000000000000001</v>
      </c>
      <c r="Z5757" s="20">
        <v>13</v>
      </c>
      <c r="AC5757" s="52">
        <v>1</v>
      </c>
      <c r="AF5757" s="52">
        <v>1</v>
      </c>
      <c r="AH5757" s="52"/>
      <c r="AJ5757" s="20">
        <v>1</v>
      </c>
      <c r="AM5757" s="52">
        <v>1</v>
      </c>
      <c r="AO5757" s="52"/>
      <c r="AP5757" s="20">
        <v>1</v>
      </c>
      <c r="AS5757" s="20">
        <v>1</v>
      </c>
      <c r="AV5757" s="52">
        <v>1</v>
      </c>
      <c r="AY5757" s="52">
        <v>1</v>
      </c>
      <c r="BB5757" s="52">
        <v>1</v>
      </c>
      <c r="BC5757" s="20">
        <v>1</v>
      </c>
      <c r="BD5757" s="57">
        <v>44515</v>
      </c>
      <c r="BJ5757" s="9"/>
      <c r="BK5757" s="20" t="s">
        <v>41</v>
      </c>
      <c r="BL5757" s="20">
        <v>39</v>
      </c>
      <c r="BM5757" s="20">
        <v>58</v>
      </c>
      <c r="BN5757" s="20">
        <v>30.88</v>
      </c>
      <c r="BO5757" s="20" t="s">
        <v>2756</v>
      </c>
      <c r="BP5757" s="20">
        <v>73</v>
      </c>
      <c r="BQ5757" s="20">
        <v>43</v>
      </c>
      <c r="BR5757" s="20">
        <v>48.29</v>
      </c>
      <c r="BS5757" s="52" t="s">
        <v>3282</v>
      </c>
      <c r="BT5757" s="52" t="s">
        <v>50</v>
      </c>
      <c r="BU5757" s="9">
        <v>44529</v>
      </c>
      <c r="BV5757" s="20" t="s">
        <v>15126</v>
      </c>
      <c r="BW5757" s="52" t="s">
        <v>15127</v>
      </c>
      <c r="BY5757" s="52">
        <v>1</v>
      </c>
      <c r="BZ5757" s="20">
        <v>1</v>
      </c>
      <c r="CC5757" s="20">
        <v>1</v>
      </c>
      <c r="CE5757" s="20">
        <v>1</v>
      </c>
      <c r="CH5757" s="20">
        <v>1</v>
      </c>
      <c r="CI5757" s="20" t="s">
        <v>48</v>
      </c>
    </row>
    <row r="5758" spans="1:87" ht="15" customHeight="1">
      <c r="A5758" s="20" t="s">
        <v>14991</v>
      </c>
      <c r="B5758" s="52" t="s">
        <v>15282</v>
      </c>
      <c r="C5758" s="43" t="s">
        <v>2755</v>
      </c>
      <c r="D5758" s="21" t="s">
        <v>100</v>
      </c>
      <c r="E5758" s="9">
        <v>44516</v>
      </c>
      <c r="F5758" s="53">
        <v>0.56388888888888888</v>
      </c>
      <c r="G5758" s="20">
        <v>11</v>
      </c>
      <c r="H5758" s="20">
        <v>2021</v>
      </c>
      <c r="I5758" s="20">
        <v>1</v>
      </c>
      <c r="J5758" s="20">
        <v>1</v>
      </c>
      <c r="M5758" s="20" t="s">
        <v>13903</v>
      </c>
      <c r="N5758" s="20" t="s">
        <v>68</v>
      </c>
      <c r="O5758" s="20" t="s">
        <v>8604</v>
      </c>
      <c r="P5758" s="20">
        <v>41</v>
      </c>
      <c r="Q5758" s="20">
        <v>52</v>
      </c>
      <c r="R5758" s="20">
        <v>28.25</v>
      </c>
      <c r="S5758" s="52" t="s">
        <v>2756</v>
      </c>
      <c r="T5758" s="20">
        <v>73</v>
      </c>
      <c r="U5758" s="20">
        <v>47</v>
      </c>
      <c r="V5758" s="20">
        <v>59.58</v>
      </c>
      <c r="W5758" s="52" t="s">
        <v>3282</v>
      </c>
      <c r="X5758" s="52" t="s">
        <v>1153</v>
      </c>
      <c r="Y5758" s="52">
        <v>1.75</v>
      </c>
      <c r="Z5758" s="20">
        <v>160</v>
      </c>
      <c r="AA5758" s="20">
        <v>1</v>
      </c>
      <c r="AC5758" s="52"/>
      <c r="AD5758" s="20">
        <v>1</v>
      </c>
      <c r="AF5758" s="52"/>
      <c r="AK5758" s="20" t="s">
        <v>13904</v>
      </c>
      <c r="AL5758" s="20">
        <v>1</v>
      </c>
      <c r="AM5758" s="52"/>
      <c r="AN5758" s="20" t="s">
        <v>14992</v>
      </c>
      <c r="AO5758" s="20">
        <v>1</v>
      </c>
      <c r="AP5758" s="52"/>
      <c r="AQ5758" s="20" t="s">
        <v>14992</v>
      </c>
      <c r="AS5758" s="52">
        <v>1</v>
      </c>
      <c r="AV5758" s="52">
        <v>1</v>
      </c>
      <c r="AX5758" s="52">
        <v>1</v>
      </c>
      <c r="BC5758" s="52"/>
      <c r="BI5758" s="20">
        <v>1</v>
      </c>
      <c r="BJ5758" s="9">
        <v>44516</v>
      </c>
      <c r="BV5758" s="20" t="s">
        <v>14993</v>
      </c>
      <c r="BW5758" s="52" t="s">
        <v>14994</v>
      </c>
      <c r="BZ5758" s="52"/>
      <c r="CC5758" s="52">
        <v>1</v>
      </c>
      <c r="CE5758" s="52">
        <v>1</v>
      </c>
      <c r="CH5758" s="52">
        <v>1</v>
      </c>
    </row>
    <row r="5759" spans="1:87" ht="15" customHeight="1">
      <c r="A5759" s="20">
        <v>19</v>
      </c>
      <c r="B5759" s="45" t="s">
        <v>3139</v>
      </c>
      <c r="C5759" s="43" t="s">
        <v>3140</v>
      </c>
      <c r="D5759" s="21" t="s">
        <v>3141</v>
      </c>
      <c r="E5759" s="9">
        <v>44517</v>
      </c>
      <c r="F5759" s="53">
        <v>0.5625</v>
      </c>
      <c r="G5759" s="20">
        <v>11</v>
      </c>
      <c r="H5759" s="20">
        <v>2021</v>
      </c>
      <c r="I5759" s="20">
        <v>1</v>
      </c>
      <c r="J5759" s="20">
        <v>1</v>
      </c>
      <c r="M5759" s="20" t="s">
        <v>14853</v>
      </c>
      <c r="N5759" s="20" t="s">
        <v>6779</v>
      </c>
      <c r="O5759" s="20" t="s">
        <v>8601</v>
      </c>
      <c r="P5759" s="20">
        <v>26</v>
      </c>
      <c r="Q5759" s="20">
        <v>56</v>
      </c>
      <c r="R5759" s="20">
        <v>0.4</v>
      </c>
      <c r="S5759" s="52" t="s">
        <v>2756</v>
      </c>
      <c r="T5759" s="20">
        <v>70</v>
      </c>
      <c r="U5759" s="20">
        <v>47</v>
      </c>
      <c r="V5759" s="20">
        <v>54.54</v>
      </c>
      <c r="W5759" s="52" t="s">
        <v>3282</v>
      </c>
      <c r="X5759" s="52" t="s">
        <v>1153</v>
      </c>
      <c r="Y5759" s="52">
        <v>0.7</v>
      </c>
      <c r="Z5759" s="20">
        <v>18.2</v>
      </c>
      <c r="AA5759" s="52"/>
      <c r="AC5759" s="20">
        <v>1</v>
      </c>
      <c r="AD5759" s="52"/>
      <c r="AE5759" s="20">
        <v>1</v>
      </c>
      <c r="AJ5759" s="20">
        <v>1</v>
      </c>
      <c r="AL5759" s="52"/>
      <c r="AM5759" s="20">
        <v>1</v>
      </c>
      <c r="AO5759" s="52"/>
      <c r="AP5759" s="20">
        <v>1</v>
      </c>
      <c r="AS5759" s="52">
        <v>1</v>
      </c>
      <c r="AV5759" s="52">
        <v>1</v>
      </c>
      <c r="AX5759" s="52"/>
      <c r="AY5759" s="20">
        <v>1</v>
      </c>
      <c r="BD5759" s="57">
        <v>44517</v>
      </c>
      <c r="BI5759" s="52"/>
      <c r="BJ5759" s="9">
        <v>44518</v>
      </c>
      <c r="BK5759" s="20" t="s">
        <v>14854</v>
      </c>
      <c r="BL5759" s="20">
        <v>23</v>
      </c>
      <c r="BM5759" s="20">
        <v>44</v>
      </c>
      <c r="BN5759" s="20">
        <v>13.68</v>
      </c>
      <c r="BO5759" s="20" t="s">
        <v>2756</v>
      </c>
      <c r="BP5759" s="20">
        <v>70</v>
      </c>
      <c r="BQ5759" s="20">
        <v>26</v>
      </c>
      <c r="BR5759" s="20">
        <v>21.18</v>
      </c>
      <c r="BS5759" s="52" t="s">
        <v>3282</v>
      </c>
      <c r="BT5759" s="52" t="s">
        <v>50</v>
      </c>
      <c r="BU5759" s="9">
        <v>44518</v>
      </c>
      <c r="BV5759" s="20" t="s">
        <v>14855</v>
      </c>
      <c r="BW5759" s="52" t="s">
        <v>13584</v>
      </c>
      <c r="BX5759" s="20">
        <v>1</v>
      </c>
      <c r="BY5759" s="20">
        <v>1</v>
      </c>
      <c r="CC5759" s="20">
        <v>1</v>
      </c>
      <c r="CE5759" s="20">
        <v>1</v>
      </c>
      <c r="CH5759" s="20">
        <v>1</v>
      </c>
      <c r="CI5759" s="20" t="s">
        <v>48</v>
      </c>
    </row>
    <row r="5760" spans="1:87" ht="15" customHeight="1">
      <c r="A5760" s="20">
        <v>120385</v>
      </c>
      <c r="B5760" s="45" t="s">
        <v>3182</v>
      </c>
      <c r="C5760" s="43" t="s">
        <v>7445</v>
      </c>
      <c r="D5760" s="21" t="s">
        <v>7446</v>
      </c>
      <c r="E5760" s="9">
        <v>44518</v>
      </c>
      <c r="F5760" s="53">
        <v>0.8125</v>
      </c>
      <c r="G5760" s="20">
        <v>11</v>
      </c>
      <c r="H5760" s="20">
        <v>2021</v>
      </c>
      <c r="I5760" s="20">
        <v>1</v>
      </c>
      <c r="J5760" s="20">
        <v>1</v>
      </c>
      <c r="M5760" s="20" t="s">
        <v>1848</v>
      </c>
      <c r="N5760" s="20" t="s">
        <v>1820</v>
      </c>
      <c r="O5760" s="20" t="s">
        <v>8606</v>
      </c>
      <c r="P5760" s="20">
        <v>53</v>
      </c>
      <c r="Q5760" s="20">
        <v>8</v>
      </c>
      <c r="R5760" s="20">
        <v>1.8</v>
      </c>
      <c r="S5760" s="52" t="s">
        <v>2756</v>
      </c>
      <c r="T5760" s="20">
        <v>70</v>
      </c>
      <c r="U5760" s="20">
        <v>51</v>
      </c>
      <c r="V5760" s="20">
        <v>36.299999999999997</v>
      </c>
      <c r="W5760" s="52" t="s">
        <v>3282</v>
      </c>
      <c r="X5760" s="52" t="s">
        <v>1153</v>
      </c>
      <c r="Y5760" s="52">
        <v>0.45</v>
      </c>
      <c r="Z5760" s="20">
        <v>7</v>
      </c>
      <c r="AC5760" s="52">
        <v>1</v>
      </c>
      <c r="AD5760" s="20">
        <v>1</v>
      </c>
      <c r="AE5760" s="52"/>
      <c r="AF5760" s="20">
        <v>1</v>
      </c>
      <c r="AH5760" s="52">
        <v>1</v>
      </c>
      <c r="AM5760" s="52">
        <v>1</v>
      </c>
      <c r="AP5760" s="52">
        <v>1</v>
      </c>
      <c r="AS5760" s="52">
        <v>1</v>
      </c>
      <c r="AV5760" s="52">
        <v>1</v>
      </c>
      <c r="AX5760" s="52">
        <v>1</v>
      </c>
      <c r="BA5760" s="20">
        <v>1</v>
      </c>
      <c r="BI5760" s="20">
        <v>1</v>
      </c>
      <c r="BJ5760" s="9">
        <v>44518</v>
      </c>
      <c r="BK5760" s="20" t="s">
        <v>15089</v>
      </c>
      <c r="BL5760" s="20">
        <v>52</v>
      </c>
      <c r="BM5760" s="20">
        <v>29</v>
      </c>
      <c r="BN5760" s="20">
        <v>39.200000000000003</v>
      </c>
      <c r="BO5760" s="20" t="s">
        <v>2756</v>
      </c>
      <c r="BP5760" s="20">
        <v>69</v>
      </c>
      <c r="BQ5760" s="20">
        <v>52</v>
      </c>
      <c r="BR5760" s="20" t="s">
        <v>15090</v>
      </c>
      <c r="BS5760" s="52" t="s">
        <v>3282</v>
      </c>
      <c r="BT5760" s="52" t="s">
        <v>50</v>
      </c>
      <c r="BU5760" s="9">
        <v>44519</v>
      </c>
      <c r="BV5760" s="20" t="s">
        <v>15091</v>
      </c>
      <c r="BW5760" s="52" t="s">
        <v>15092</v>
      </c>
      <c r="CC5760" s="52"/>
      <c r="CE5760" s="52"/>
      <c r="CH5760" s="52">
        <v>1</v>
      </c>
    </row>
    <row r="5761" spans="1:87" ht="15" customHeight="1">
      <c r="A5761" s="20" t="s">
        <v>14959</v>
      </c>
      <c r="B5761" s="52" t="s">
        <v>15282</v>
      </c>
      <c r="C5761" s="43" t="s">
        <v>2755</v>
      </c>
      <c r="D5761" s="21" t="s">
        <v>100</v>
      </c>
      <c r="E5761" s="9">
        <v>44519</v>
      </c>
      <c r="F5761" s="53">
        <v>0.4375</v>
      </c>
      <c r="G5761" s="20">
        <v>11</v>
      </c>
      <c r="H5761" s="20">
        <v>2021</v>
      </c>
      <c r="I5761" s="20">
        <v>1</v>
      </c>
      <c r="J5761" s="20">
        <v>1</v>
      </c>
      <c r="M5761" s="20" t="s">
        <v>14960</v>
      </c>
      <c r="N5761" s="20" t="s">
        <v>169</v>
      </c>
      <c r="O5761" s="52" t="s">
        <v>15403</v>
      </c>
      <c r="P5761" s="20">
        <v>36</v>
      </c>
      <c r="Q5761" s="20">
        <v>44</v>
      </c>
      <c r="R5761" s="20">
        <v>1.5</v>
      </c>
      <c r="S5761" s="52" t="s">
        <v>2756</v>
      </c>
      <c r="T5761" s="20">
        <v>73</v>
      </c>
      <c r="U5761" s="20">
        <v>7</v>
      </c>
      <c r="V5761" s="20">
        <v>38</v>
      </c>
      <c r="W5761" s="52" t="s">
        <v>3282</v>
      </c>
      <c r="X5761" s="52" t="s">
        <v>1153</v>
      </c>
      <c r="AC5761" s="20">
        <v>1</v>
      </c>
      <c r="AF5761" s="20">
        <v>1</v>
      </c>
      <c r="AG5761" s="52"/>
      <c r="AH5761" s="20">
        <v>1</v>
      </c>
      <c r="AM5761" s="20">
        <v>1</v>
      </c>
      <c r="AP5761" s="20">
        <v>1</v>
      </c>
      <c r="AS5761" s="20">
        <v>1</v>
      </c>
      <c r="AV5761" s="20">
        <v>1</v>
      </c>
      <c r="BJ5761" s="9"/>
      <c r="BV5761" s="20" t="s">
        <v>14961</v>
      </c>
      <c r="BW5761" s="20" t="s">
        <v>5567</v>
      </c>
    </row>
    <row r="5762" spans="1:87" ht="15" customHeight="1">
      <c r="A5762" s="20" t="s">
        <v>15145</v>
      </c>
      <c r="B5762" s="52" t="s">
        <v>15282</v>
      </c>
      <c r="C5762" s="43" t="s">
        <v>2755</v>
      </c>
      <c r="D5762" s="21" t="s">
        <v>100</v>
      </c>
      <c r="E5762" s="9">
        <v>44519</v>
      </c>
      <c r="F5762" s="53">
        <v>0.34375</v>
      </c>
      <c r="G5762" s="20">
        <v>11</v>
      </c>
      <c r="H5762" s="20">
        <v>2021</v>
      </c>
      <c r="I5762" s="20">
        <v>1</v>
      </c>
      <c r="L5762" s="20">
        <v>1</v>
      </c>
      <c r="M5762" s="20" t="s">
        <v>15146</v>
      </c>
      <c r="N5762" s="20" t="s">
        <v>189</v>
      </c>
      <c r="O5762" s="20" t="s">
        <v>10214</v>
      </c>
      <c r="P5762" s="20">
        <v>36</v>
      </c>
      <c r="Q5762" s="20">
        <v>4</v>
      </c>
      <c r="R5762" s="20">
        <v>39.270000000000003</v>
      </c>
      <c r="S5762" s="52" t="s">
        <v>2756</v>
      </c>
      <c r="T5762" s="20">
        <v>72</v>
      </c>
      <c r="U5762" s="20">
        <v>48</v>
      </c>
      <c r="V5762" s="20">
        <v>11.42</v>
      </c>
      <c r="W5762" s="52" t="s">
        <v>3282</v>
      </c>
      <c r="X5762" s="52" t="s">
        <v>1153</v>
      </c>
      <c r="Y5762" s="52">
        <v>1</v>
      </c>
      <c r="Z5762" s="20">
        <v>40</v>
      </c>
      <c r="AA5762" s="52"/>
      <c r="AC5762" s="20">
        <v>1</v>
      </c>
      <c r="AD5762" s="52"/>
      <c r="AF5762" s="20">
        <v>1</v>
      </c>
      <c r="AH5762" s="52">
        <v>1</v>
      </c>
      <c r="AI5762" s="52"/>
      <c r="AM5762" s="52"/>
      <c r="AP5762" s="52"/>
      <c r="AS5762" s="52"/>
      <c r="AV5762" s="52"/>
      <c r="BI5762" s="52"/>
      <c r="BJ5762" s="9"/>
      <c r="BT5762" s="52"/>
      <c r="BV5762" s="20" t="s">
        <v>15147</v>
      </c>
      <c r="BW5762" s="52" t="s">
        <v>15148</v>
      </c>
      <c r="CC5762" s="20">
        <v>1</v>
      </c>
      <c r="CE5762" s="20">
        <v>1</v>
      </c>
      <c r="CI5762" s="20" t="s">
        <v>48</v>
      </c>
    </row>
    <row r="5763" spans="1:87" ht="15" customHeight="1">
      <c r="A5763" s="20">
        <v>120386</v>
      </c>
      <c r="B5763" s="45" t="s">
        <v>3182</v>
      </c>
      <c r="C5763" s="43" t="s">
        <v>3228</v>
      </c>
      <c r="D5763" s="21" t="s">
        <v>318</v>
      </c>
      <c r="E5763" s="9">
        <v>44520</v>
      </c>
      <c r="F5763" s="53">
        <v>0.77777777777777779</v>
      </c>
      <c r="G5763" s="20">
        <v>11</v>
      </c>
      <c r="H5763" s="20">
        <v>2021</v>
      </c>
      <c r="I5763" s="20">
        <v>1</v>
      </c>
      <c r="J5763" s="20">
        <v>1</v>
      </c>
      <c r="M5763" s="20" t="s">
        <v>3042</v>
      </c>
      <c r="N5763" s="20" t="s">
        <v>1820</v>
      </c>
      <c r="O5763" s="20" t="s">
        <v>8606</v>
      </c>
      <c r="P5763" s="20">
        <v>52</v>
      </c>
      <c r="Q5763" s="20">
        <v>59</v>
      </c>
      <c r="R5763" s="20">
        <v>9</v>
      </c>
      <c r="S5763" s="52" t="s">
        <v>2756</v>
      </c>
      <c r="T5763" s="20">
        <v>70</v>
      </c>
      <c r="U5763" s="20">
        <v>48</v>
      </c>
      <c r="V5763" s="20">
        <v>50</v>
      </c>
      <c r="W5763" s="52" t="s">
        <v>3282</v>
      </c>
      <c r="X5763" s="52" t="s">
        <v>1153</v>
      </c>
      <c r="Y5763" s="52">
        <v>0.35</v>
      </c>
      <c r="Z5763" s="20">
        <v>4</v>
      </c>
      <c r="AC5763" s="52">
        <v>1</v>
      </c>
      <c r="AF5763" s="20">
        <v>1</v>
      </c>
      <c r="AG5763" s="52"/>
      <c r="AH5763" s="52">
        <v>1</v>
      </c>
      <c r="AI5763" s="52"/>
      <c r="AL5763" s="20">
        <v>1</v>
      </c>
      <c r="AN5763" s="20" t="s">
        <v>15093</v>
      </c>
      <c r="AO5763" s="20">
        <v>1</v>
      </c>
      <c r="AQ5763" s="20" t="s">
        <v>15093</v>
      </c>
      <c r="AS5763" s="20">
        <v>1</v>
      </c>
      <c r="AV5763" s="20">
        <v>1</v>
      </c>
      <c r="AY5763" s="20">
        <v>1</v>
      </c>
      <c r="BB5763" s="20">
        <v>1</v>
      </c>
      <c r="BC5763" s="20">
        <v>1</v>
      </c>
      <c r="BD5763" s="57">
        <v>44521</v>
      </c>
      <c r="BJ5763" s="9"/>
      <c r="BK5763" s="20" t="s">
        <v>15094</v>
      </c>
      <c r="BL5763" s="20">
        <v>53</v>
      </c>
      <c r="BM5763" s="20">
        <v>8</v>
      </c>
      <c r="BN5763" s="20">
        <v>10.58</v>
      </c>
      <c r="BO5763" s="20" t="s">
        <v>2756</v>
      </c>
      <c r="BP5763" s="20">
        <v>70</v>
      </c>
      <c r="BQ5763" s="20">
        <v>53</v>
      </c>
      <c r="BR5763" s="20">
        <v>48.33</v>
      </c>
      <c r="BS5763" s="52" t="s">
        <v>3282</v>
      </c>
      <c r="BT5763" s="52" t="s">
        <v>50</v>
      </c>
      <c r="BU5763" s="9">
        <v>44521</v>
      </c>
      <c r="BV5763" s="20" t="s">
        <v>15095</v>
      </c>
      <c r="BW5763" s="52" t="s">
        <v>15096</v>
      </c>
      <c r="BX5763" s="20">
        <v>1</v>
      </c>
      <c r="CC5763" s="20">
        <v>1</v>
      </c>
      <c r="CE5763" s="20">
        <v>1</v>
      </c>
      <c r="CI5763" s="20" t="s">
        <v>48</v>
      </c>
    </row>
    <row r="5764" spans="1:87" ht="15" customHeight="1">
      <c r="A5764" s="20">
        <v>897</v>
      </c>
      <c r="B5764" s="45" t="s">
        <v>3182</v>
      </c>
      <c r="C5764" s="43" t="s">
        <v>4530</v>
      </c>
      <c r="D5764" s="21" t="s">
        <v>238</v>
      </c>
      <c r="E5764" s="9">
        <v>44522</v>
      </c>
      <c r="F5764" s="53">
        <v>0.51041666666666663</v>
      </c>
      <c r="G5764" s="20">
        <v>11</v>
      </c>
      <c r="H5764" s="20">
        <v>2021</v>
      </c>
      <c r="I5764" s="20">
        <v>1</v>
      </c>
      <c r="J5764" s="20">
        <v>1</v>
      </c>
      <c r="M5764" s="20" t="s">
        <v>5554</v>
      </c>
      <c r="N5764" s="20" t="s">
        <v>4267</v>
      </c>
      <c r="O5764" s="20" t="s">
        <v>345</v>
      </c>
      <c r="P5764" s="20">
        <v>35</v>
      </c>
      <c r="Q5764" s="20">
        <v>50</v>
      </c>
      <c r="R5764" s="20">
        <v>32.520000000000003</v>
      </c>
      <c r="S5764" s="52" t="s">
        <v>2756</v>
      </c>
      <c r="T5764" s="20">
        <v>72</v>
      </c>
      <c r="U5764" s="20">
        <v>38</v>
      </c>
      <c r="V5764" s="20">
        <v>18.690000000000001</v>
      </c>
      <c r="W5764" s="52" t="s">
        <v>3282</v>
      </c>
      <c r="X5764" s="52" t="s">
        <v>1153</v>
      </c>
      <c r="Y5764" s="52">
        <v>0.45</v>
      </c>
      <c r="Z5764" s="20">
        <v>3.5</v>
      </c>
      <c r="AC5764" s="52"/>
      <c r="AF5764" s="52">
        <v>1</v>
      </c>
      <c r="AH5764" s="20">
        <v>1</v>
      </c>
      <c r="AJ5764" s="52"/>
      <c r="AM5764" s="52">
        <v>1</v>
      </c>
      <c r="AP5764" s="52">
        <v>1</v>
      </c>
      <c r="AS5764" s="52">
        <v>1</v>
      </c>
      <c r="AV5764" s="52">
        <v>1</v>
      </c>
      <c r="AX5764" s="20">
        <v>1</v>
      </c>
      <c r="AY5764" s="52"/>
      <c r="BA5764" s="52">
        <v>1</v>
      </c>
      <c r="BC5764" s="52">
        <v>1</v>
      </c>
      <c r="BD5764" s="57">
        <v>44522</v>
      </c>
      <c r="BJ5764" s="9"/>
      <c r="BV5764" s="20" t="s">
        <v>14926</v>
      </c>
      <c r="BW5764" s="52" t="s">
        <v>5557</v>
      </c>
      <c r="BX5764" s="52"/>
      <c r="BY5764" s="20">
        <v>1</v>
      </c>
      <c r="CC5764" s="52">
        <v>1</v>
      </c>
      <c r="CE5764" s="52">
        <v>1</v>
      </c>
      <c r="CH5764" s="52">
        <v>1</v>
      </c>
    </row>
    <row r="5765" spans="1:87" ht="15" customHeight="1">
      <c r="A5765" s="20" t="s">
        <v>14962</v>
      </c>
      <c r="B5765" s="52" t="s">
        <v>15282</v>
      </c>
      <c r="C5765" s="43" t="s">
        <v>2755</v>
      </c>
      <c r="D5765" s="21" t="s">
        <v>100</v>
      </c>
      <c r="E5765" s="9">
        <v>44523</v>
      </c>
      <c r="F5765" s="53">
        <v>0.42708333333333331</v>
      </c>
      <c r="G5765" s="20">
        <v>11</v>
      </c>
      <c r="H5765" s="20">
        <v>2021</v>
      </c>
      <c r="I5765" s="20">
        <v>1</v>
      </c>
      <c r="J5765" s="20">
        <v>1</v>
      </c>
      <c r="M5765" s="20" t="s">
        <v>13815</v>
      </c>
      <c r="N5765" s="20" t="s">
        <v>60</v>
      </c>
      <c r="O5765" s="52" t="s">
        <v>15403</v>
      </c>
      <c r="P5765" s="20">
        <v>36</v>
      </c>
      <c r="Q5765" s="20">
        <v>44</v>
      </c>
      <c r="R5765" s="20">
        <v>9</v>
      </c>
      <c r="S5765" s="52" t="s">
        <v>2756</v>
      </c>
      <c r="T5765" s="20">
        <v>72</v>
      </c>
      <c r="U5765" s="20">
        <v>59</v>
      </c>
      <c r="V5765" s="20">
        <v>46</v>
      </c>
      <c r="W5765" s="52" t="s">
        <v>3282</v>
      </c>
      <c r="X5765" s="52" t="s">
        <v>1153</v>
      </c>
      <c r="Y5765" s="52">
        <v>1.2</v>
      </c>
      <c r="Z5765" s="20">
        <v>50</v>
      </c>
      <c r="AC5765" s="52">
        <v>1</v>
      </c>
      <c r="AD5765" s="52"/>
      <c r="AF5765" s="20">
        <v>1</v>
      </c>
      <c r="AH5765" s="20">
        <v>1</v>
      </c>
      <c r="AI5765" s="52"/>
      <c r="AL5765" s="52"/>
      <c r="AM5765" s="20">
        <v>1</v>
      </c>
      <c r="AP5765" s="52">
        <v>1</v>
      </c>
      <c r="AS5765" s="52">
        <v>1</v>
      </c>
      <c r="AV5765" s="52">
        <v>1</v>
      </c>
      <c r="AX5765" s="52">
        <v>1</v>
      </c>
      <c r="BA5765" s="52"/>
      <c r="BB5765" s="20">
        <v>1</v>
      </c>
      <c r="BI5765" s="52"/>
      <c r="BJ5765" s="9"/>
      <c r="BK5765" s="52"/>
      <c r="BV5765" s="20" t="s">
        <v>14963</v>
      </c>
      <c r="BW5765" s="52" t="s">
        <v>5567</v>
      </c>
      <c r="BX5765" s="52"/>
    </row>
    <row r="5766" spans="1:87" ht="15" customHeight="1">
      <c r="A5766" s="20">
        <v>120387</v>
      </c>
      <c r="B5766" s="45" t="s">
        <v>4554</v>
      </c>
      <c r="C5766" s="43" t="s">
        <v>3475</v>
      </c>
      <c r="D5766" s="21" t="s">
        <v>1424</v>
      </c>
      <c r="E5766" s="9">
        <v>44525</v>
      </c>
      <c r="F5766" s="53">
        <v>0.375</v>
      </c>
      <c r="G5766" s="20">
        <v>11</v>
      </c>
      <c r="H5766" s="20">
        <v>2021</v>
      </c>
      <c r="I5766" s="20">
        <v>1</v>
      </c>
      <c r="K5766" s="20">
        <v>1</v>
      </c>
      <c r="M5766" s="20" t="s">
        <v>15097</v>
      </c>
      <c r="N5766" s="20" t="s">
        <v>1824</v>
      </c>
      <c r="O5766" s="20" t="s">
        <v>8606</v>
      </c>
      <c r="P5766" s="20">
        <v>49</v>
      </c>
      <c r="Q5766" s="20">
        <v>8</v>
      </c>
      <c r="R5766" s="20">
        <v>4</v>
      </c>
      <c r="S5766" s="52" t="s">
        <v>2756</v>
      </c>
      <c r="T5766" s="20">
        <v>74</v>
      </c>
      <c r="U5766" s="20">
        <v>24</v>
      </c>
      <c r="V5766" s="20">
        <v>40</v>
      </c>
      <c r="W5766" s="52" t="s">
        <v>3282</v>
      </c>
      <c r="X5766" s="52" t="s">
        <v>1153</v>
      </c>
      <c r="Y5766" s="52">
        <v>15</v>
      </c>
      <c r="Z5766" s="20">
        <v>20000</v>
      </c>
      <c r="AA5766" s="52"/>
      <c r="AC5766" s="20">
        <v>1</v>
      </c>
      <c r="AD5766" s="20">
        <v>1</v>
      </c>
      <c r="AF5766" s="52"/>
      <c r="AI5766" s="52"/>
      <c r="AJ5766" s="20">
        <v>1</v>
      </c>
      <c r="AK5766" s="20" t="s">
        <v>15097</v>
      </c>
      <c r="AL5766" s="20">
        <v>1</v>
      </c>
      <c r="AM5766" s="52"/>
      <c r="AN5766" s="20" t="s">
        <v>15098</v>
      </c>
      <c r="AP5766" s="52">
        <v>1</v>
      </c>
      <c r="AQ5766" s="20" t="s">
        <v>15098</v>
      </c>
      <c r="AS5766" s="52">
        <v>1</v>
      </c>
      <c r="AV5766" s="52">
        <v>1</v>
      </c>
      <c r="AY5766" s="52"/>
      <c r="BA5766" s="52">
        <v>1</v>
      </c>
      <c r="BI5766" s="52">
        <v>1</v>
      </c>
      <c r="BJ5766" s="57">
        <v>44525</v>
      </c>
      <c r="BK5766" s="20" t="s">
        <v>15099</v>
      </c>
      <c r="BL5766" s="20">
        <v>49</v>
      </c>
      <c r="BM5766" s="20">
        <v>8</v>
      </c>
      <c r="BN5766" s="20">
        <v>41</v>
      </c>
      <c r="BO5766" s="20" t="s">
        <v>2756</v>
      </c>
      <c r="BP5766" s="20">
        <v>74</v>
      </c>
      <c r="BQ5766" s="20">
        <v>24</v>
      </c>
      <c r="BR5766" s="20">
        <v>7</v>
      </c>
      <c r="BS5766" s="52" t="s">
        <v>3282</v>
      </c>
      <c r="BT5766" s="52" t="s">
        <v>50</v>
      </c>
      <c r="BU5766" s="9">
        <v>44525</v>
      </c>
      <c r="BV5766" s="20" t="s">
        <v>15100</v>
      </c>
      <c r="BW5766" s="52" t="s">
        <v>5073</v>
      </c>
    </row>
    <row r="5767" spans="1:87" ht="15" customHeight="1">
      <c r="A5767" s="20" t="s">
        <v>14964</v>
      </c>
      <c r="B5767" s="45" t="s">
        <v>4554</v>
      </c>
      <c r="C5767" s="43" t="s">
        <v>3714</v>
      </c>
      <c r="D5767" s="21" t="s">
        <v>1165</v>
      </c>
      <c r="E5767" s="9">
        <v>44526</v>
      </c>
      <c r="F5767" s="53">
        <v>0.29166666666666669</v>
      </c>
      <c r="G5767" s="20">
        <v>11</v>
      </c>
      <c r="H5767" s="20">
        <v>2021</v>
      </c>
      <c r="I5767" s="20">
        <v>1</v>
      </c>
      <c r="J5767" s="20">
        <v>1</v>
      </c>
      <c r="M5767" s="20" t="s">
        <v>14965</v>
      </c>
      <c r="N5767" s="20" t="s">
        <v>182</v>
      </c>
      <c r="O5767" s="52" t="s">
        <v>15403</v>
      </c>
      <c r="P5767" s="20">
        <v>36</v>
      </c>
      <c r="Q5767" s="20">
        <v>46</v>
      </c>
      <c r="R5767" s="20">
        <v>1</v>
      </c>
      <c r="S5767" s="52" t="s">
        <v>2756</v>
      </c>
      <c r="T5767" s="20">
        <v>73</v>
      </c>
      <c r="U5767" s="20">
        <v>10</v>
      </c>
      <c r="V5767" s="20">
        <v>10</v>
      </c>
      <c r="W5767" s="52" t="s">
        <v>3282</v>
      </c>
      <c r="X5767" s="52" t="s">
        <v>1153</v>
      </c>
      <c r="Y5767" s="52">
        <v>11</v>
      </c>
      <c r="Z5767" s="20">
        <v>9000</v>
      </c>
      <c r="AB5767" s="20">
        <v>1</v>
      </c>
      <c r="AC5767" s="52"/>
      <c r="AE5767" s="20">
        <v>1</v>
      </c>
      <c r="AF5767" s="52"/>
      <c r="AH5767" s="20">
        <v>1</v>
      </c>
      <c r="AI5767" s="52"/>
      <c r="AM5767" s="52">
        <v>1</v>
      </c>
      <c r="AO5767" s="52">
        <v>1</v>
      </c>
      <c r="AS5767" s="52">
        <v>1</v>
      </c>
      <c r="AU5767" s="20">
        <v>1</v>
      </c>
      <c r="AV5767" s="52"/>
      <c r="AW5767" s="20" t="s">
        <v>14966</v>
      </c>
      <c r="AZ5767" s="20">
        <v>1</v>
      </c>
      <c r="BA5767" s="20">
        <v>1</v>
      </c>
      <c r="BB5767" s="52"/>
      <c r="BI5767" s="52">
        <v>1</v>
      </c>
      <c r="BJ5767" s="9">
        <v>44528</v>
      </c>
      <c r="BK5767" s="20" t="s">
        <v>14967</v>
      </c>
      <c r="BL5767" s="20">
        <v>36</v>
      </c>
      <c r="BM5767" s="20">
        <v>44</v>
      </c>
      <c r="BN5767" s="20">
        <v>2</v>
      </c>
      <c r="BO5767" s="20" t="s">
        <v>2756</v>
      </c>
      <c r="BP5767" s="20">
        <v>73</v>
      </c>
      <c r="BQ5767" s="20">
        <v>7</v>
      </c>
      <c r="BR5767" s="20">
        <v>35</v>
      </c>
      <c r="BS5767" s="52" t="s">
        <v>3282</v>
      </c>
      <c r="BT5767" s="20" t="s">
        <v>50</v>
      </c>
      <c r="BV5767" s="20" t="s">
        <v>14968</v>
      </c>
      <c r="BW5767" s="52" t="s">
        <v>5969</v>
      </c>
      <c r="CB5767" s="20">
        <v>1</v>
      </c>
      <c r="CD5767" s="20">
        <v>1</v>
      </c>
      <c r="CF5767" s="20" t="s">
        <v>14969</v>
      </c>
      <c r="CI5767" s="20" t="s">
        <v>48</v>
      </c>
    </row>
    <row r="5768" spans="1:87" ht="15" customHeight="1">
      <c r="A5768" s="20" t="s">
        <v>15149</v>
      </c>
      <c r="B5768" s="45" t="s">
        <v>3182</v>
      </c>
      <c r="C5768" s="43" t="s">
        <v>3228</v>
      </c>
      <c r="D5768" s="21" t="s">
        <v>318</v>
      </c>
      <c r="E5768" s="9">
        <v>44528</v>
      </c>
      <c r="F5768" s="53">
        <v>0.85416666666666663</v>
      </c>
      <c r="G5768" s="20">
        <v>11</v>
      </c>
      <c r="H5768" s="20">
        <v>2021</v>
      </c>
      <c r="I5768" s="20">
        <v>1</v>
      </c>
      <c r="J5768" s="20">
        <v>1</v>
      </c>
      <c r="M5768" s="20" t="s">
        <v>15150</v>
      </c>
      <c r="N5768" s="20" t="s">
        <v>189</v>
      </c>
      <c r="O5768" s="20" t="s">
        <v>10214</v>
      </c>
      <c r="P5768" s="20">
        <v>36</v>
      </c>
      <c r="Q5768" s="52">
        <v>1</v>
      </c>
      <c r="R5768" s="20">
        <v>23.07</v>
      </c>
      <c r="S5768" s="52" t="s">
        <v>2756</v>
      </c>
      <c r="T5768" s="20">
        <v>72</v>
      </c>
      <c r="U5768" s="20">
        <v>46</v>
      </c>
      <c r="V5768" s="20">
        <v>43.45</v>
      </c>
      <c r="W5768" s="52" t="s">
        <v>3282</v>
      </c>
      <c r="X5768" s="52" t="s">
        <v>1153</v>
      </c>
      <c r="Y5768" s="52">
        <v>0.48</v>
      </c>
      <c r="Z5768" s="20">
        <v>3.1</v>
      </c>
      <c r="AC5768" s="20">
        <v>1</v>
      </c>
      <c r="AD5768" s="52"/>
      <c r="AF5768" s="20">
        <v>1</v>
      </c>
      <c r="AH5768" s="20">
        <v>1</v>
      </c>
      <c r="AM5768" s="20">
        <v>1</v>
      </c>
      <c r="AO5768" s="20">
        <v>1</v>
      </c>
      <c r="AR5768" s="20">
        <v>1</v>
      </c>
      <c r="AT5768" s="20" t="s">
        <v>15151</v>
      </c>
      <c r="AU5768" s="20">
        <v>1</v>
      </c>
      <c r="AW5768" s="20" t="s">
        <v>15152</v>
      </c>
      <c r="AX5768" s="20">
        <v>1</v>
      </c>
      <c r="BB5768" s="20">
        <v>1</v>
      </c>
      <c r="BC5768" s="20">
        <v>1</v>
      </c>
      <c r="BD5768" s="57">
        <v>44529</v>
      </c>
      <c r="BJ5768" s="9"/>
      <c r="BT5768" s="52"/>
      <c r="BV5768" s="20" t="s">
        <v>15153</v>
      </c>
      <c r="BW5768" s="52" t="s">
        <v>15154</v>
      </c>
      <c r="BX5768" s="20">
        <v>1</v>
      </c>
      <c r="CC5768" s="52">
        <v>1</v>
      </c>
      <c r="CD5768" s="20">
        <v>1</v>
      </c>
      <c r="CE5768" s="52"/>
      <c r="CF5768" s="20" t="s">
        <v>15155</v>
      </c>
      <c r="CH5768" s="52"/>
      <c r="CI5768" s="20" t="s">
        <v>48</v>
      </c>
    </row>
    <row r="5769" spans="1:87" ht="15" customHeight="1">
      <c r="A5769" s="20" t="s">
        <v>15021</v>
      </c>
      <c r="B5769" s="52" t="s">
        <v>15282</v>
      </c>
      <c r="C5769" s="43" t="s">
        <v>2755</v>
      </c>
      <c r="D5769" s="21" t="s">
        <v>100</v>
      </c>
      <c r="E5769" s="9">
        <v>44529</v>
      </c>
      <c r="F5769" s="53">
        <v>0.625</v>
      </c>
      <c r="G5769" s="20">
        <v>11</v>
      </c>
      <c r="H5769" s="20">
        <v>2021</v>
      </c>
      <c r="I5769" s="20">
        <v>1</v>
      </c>
      <c r="K5769" s="20">
        <v>1</v>
      </c>
      <c r="M5769" s="20" t="s">
        <v>15022</v>
      </c>
      <c r="N5769" s="20" t="s">
        <v>64</v>
      </c>
      <c r="O5769" s="20" t="s">
        <v>8604</v>
      </c>
      <c r="P5769" s="20">
        <v>41</v>
      </c>
      <c r="Q5769" s="20">
        <v>29</v>
      </c>
      <c r="R5769" s="20">
        <v>10.029999999999999</v>
      </c>
      <c r="S5769" s="52" t="s">
        <v>2756</v>
      </c>
      <c r="T5769" s="20">
        <v>72</v>
      </c>
      <c r="U5769" s="20">
        <v>83</v>
      </c>
      <c r="V5769" s="20">
        <v>34.44</v>
      </c>
      <c r="W5769" s="52" t="s">
        <v>3282</v>
      </c>
      <c r="X5769" s="52" t="s">
        <v>1153</v>
      </c>
      <c r="Y5769" s="52">
        <v>1</v>
      </c>
      <c r="Z5769" s="20">
        <v>30</v>
      </c>
      <c r="AC5769" s="20">
        <v>1</v>
      </c>
      <c r="AF5769" s="52">
        <v>1</v>
      </c>
      <c r="AI5769" s="20">
        <v>1</v>
      </c>
      <c r="AM5769" s="20">
        <v>1</v>
      </c>
      <c r="AO5769" s="20">
        <v>1</v>
      </c>
      <c r="AS5769" s="20">
        <v>1</v>
      </c>
      <c r="AV5769" s="20">
        <v>1</v>
      </c>
      <c r="BB5769" s="20">
        <v>1</v>
      </c>
      <c r="BI5769" s="20">
        <v>1</v>
      </c>
      <c r="BJ5769" s="9"/>
      <c r="BK5769" s="20" t="s">
        <v>4282</v>
      </c>
      <c r="BU5769" s="9">
        <v>44529</v>
      </c>
      <c r="BV5769" s="20" t="s">
        <v>15023</v>
      </c>
      <c r="BW5769" s="52" t="s">
        <v>15024</v>
      </c>
      <c r="CC5769" s="20">
        <v>1</v>
      </c>
      <c r="CE5769" s="20">
        <v>1</v>
      </c>
      <c r="CH5769" s="20">
        <v>1</v>
      </c>
    </row>
    <row r="5770" spans="1:87" ht="15" customHeight="1">
      <c r="A5770" s="20">
        <v>40676</v>
      </c>
      <c r="B5770" s="52" t="s">
        <v>15282</v>
      </c>
      <c r="C5770" s="43" t="s">
        <v>2755</v>
      </c>
      <c r="D5770" s="21" t="s">
        <v>100</v>
      </c>
      <c r="E5770" s="9">
        <v>44529</v>
      </c>
      <c r="F5770" s="53">
        <v>0.54166666666666663</v>
      </c>
      <c r="G5770" s="20">
        <v>11</v>
      </c>
      <c r="H5770" s="20">
        <v>2021</v>
      </c>
      <c r="I5770" s="20">
        <v>1</v>
      </c>
      <c r="K5770" s="20">
        <v>1</v>
      </c>
      <c r="M5770" s="20" t="s">
        <v>5851</v>
      </c>
      <c r="N5770" s="20" t="s">
        <v>938</v>
      </c>
      <c r="O5770" s="20" t="s">
        <v>944</v>
      </c>
      <c r="P5770" s="52">
        <v>29</v>
      </c>
      <c r="Q5770" s="20">
        <v>55</v>
      </c>
      <c r="R5770" s="52">
        <v>42.52</v>
      </c>
      <c r="S5770" s="52" t="s">
        <v>2756</v>
      </c>
      <c r="T5770" s="52">
        <v>71</v>
      </c>
      <c r="U5770" s="20">
        <v>16</v>
      </c>
      <c r="V5770" s="52">
        <v>47.62</v>
      </c>
      <c r="W5770" s="52" t="s">
        <v>3282</v>
      </c>
      <c r="X5770" s="52" t="s">
        <v>1153</v>
      </c>
      <c r="Y5770" s="52">
        <v>1.6</v>
      </c>
      <c r="Z5770" s="20">
        <v>150</v>
      </c>
      <c r="AB5770" s="20">
        <v>1</v>
      </c>
      <c r="AC5770" s="52"/>
      <c r="AD5770" s="20">
        <v>1</v>
      </c>
      <c r="AG5770" s="52"/>
      <c r="AH5770" s="20">
        <v>1</v>
      </c>
      <c r="AJ5770" s="52"/>
      <c r="AM5770" s="52">
        <v>1</v>
      </c>
      <c r="AP5770" s="52">
        <v>1</v>
      </c>
      <c r="AS5770" s="52">
        <v>1</v>
      </c>
      <c r="AV5770" s="52">
        <v>1</v>
      </c>
      <c r="AZ5770" s="52"/>
      <c r="BA5770" s="52"/>
      <c r="BE5770" s="20">
        <v>1</v>
      </c>
      <c r="BF5770" s="9">
        <v>44529</v>
      </c>
      <c r="BI5770" s="52"/>
      <c r="BJ5770" s="9"/>
      <c r="BK5770" s="20" t="s">
        <v>1211</v>
      </c>
      <c r="BL5770" s="52">
        <v>30</v>
      </c>
      <c r="BM5770" s="20">
        <v>1</v>
      </c>
      <c r="BN5770" s="52">
        <v>7.0000000000000007E-2</v>
      </c>
      <c r="BO5770" s="20" t="s">
        <v>2756</v>
      </c>
      <c r="BP5770" s="52">
        <v>71</v>
      </c>
      <c r="BQ5770" s="20">
        <v>21</v>
      </c>
      <c r="BR5770" s="20">
        <v>35.5</v>
      </c>
      <c r="BS5770" s="52" t="s">
        <v>3282</v>
      </c>
      <c r="BT5770" s="20" t="s">
        <v>50</v>
      </c>
      <c r="BU5770" s="9">
        <v>44529</v>
      </c>
      <c r="BV5770" s="20" t="s">
        <v>14867</v>
      </c>
      <c r="BW5770" s="52" t="s">
        <v>4093</v>
      </c>
      <c r="CC5770" s="52">
        <v>1</v>
      </c>
      <c r="CE5770" s="52">
        <v>1</v>
      </c>
      <c r="CI5770" s="20" t="s">
        <v>48</v>
      </c>
    </row>
    <row r="5771" spans="1:87" ht="15" customHeight="1">
      <c r="A5771" s="20">
        <v>40677</v>
      </c>
      <c r="B5771" s="52" t="s">
        <v>15282</v>
      </c>
      <c r="C5771" s="43" t="s">
        <v>2755</v>
      </c>
      <c r="D5771" s="21" t="s">
        <v>100</v>
      </c>
      <c r="E5771" s="9">
        <v>44529</v>
      </c>
      <c r="F5771" s="53">
        <v>0.70833333333333337</v>
      </c>
      <c r="G5771" s="20">
        <v>11</v>
      </c>
      <c r="H5771" s="20">
        <v>2021</v>
      </c>
      <c r="I5771" s="20">
        <v>3</v>
      </c>
      <c r="K5771" s="20">
        <v>3</v>
      </c>
      <c r="M5771" s="20" t="s">
        <v>943</v>
      </c>
      <c r="N5771" s="20" t="s">
        <v>944</v>
      </c>
      <c r="O5771" s="20" t="s">
        <v>944</v>
      </c>
      <c r="P5771" s="52">
        <v>29</v>
      </c>
      <c r="Q5771" s="52">
        <v>57</v>
      </c>
      <c r="R5771" s="52">
        <v>34.4</v>
      </c>
      <c r="S5771" s="52" t="s">
        <v>2756</v>
      </c>
      <c r="T5771" s="52">
        <v>71</v>
      </c>
      <c r="U5771" s="52">
        <v>19</v>
      </c>
      <c r="V5771" s="52">
        <v>22.15</v>
      </c>
      <c r="W5771" s="52" t="s">
        <v>3282</v>
      </c>
      <c r="X5771" s="52" t="s">
        <v>1153</v>
      </c>
      <c r="Y5771" s="52">
        <v>1.8</v>
      </c>
      <c r="Z5771" s="20">
        <v>170</v>
      </c>
      <c r="AC5771" s="52">
        <v>1</v>
      </c>
      <c r="AD5771" s="20">
        <v>1</v>
      </c>
      <c r="AF5771" s="52"/>
      <c r="AH5771" s="20">
        <v>1</v>
      </c>
      <c r="AI5771" s="52"/>
      <c r="AM5771" s="20">
        <v>1</v>
      </c>
      <c r="AP5771" s="20">
        <v>1</v>
      </c>
      <c r="AS5771" s="20">
        <v>1</v>
      </c>
      <c r="AV5771" s="20">
        <v>1</v>
      </c>
      <c r="BE5771" s="20">
        <v>1</v>
      </c>
      <c r="BF5771" s="9">
        <v>44529</v>
      </c>
      <c r="BJ5771" s="9"/>
      <c r="BK5771" s="20" t="s">
        <v>1211</v>
      </c>
      <c r="BL5771" s="52">
        <v>30</v>
      </c>
      <c r="BM5771" s="20">
        <v>1</v>
      </c>
      <c r="BN5771" s="52">
        <v>7.0000000000000007E-2</v>
      </c>
      <c r="BO5771" s="20" t="s">
        <v>2756</v>
      </c>
      <c r="BP5771" s="52">
        <v>71</v>
      </c>
      <c r="BQ5771" s="20">
        <v>21</v>
      </c>
      <c r="BR5771" s="20">
        <v>35.5</v>
      </c>
      <c r="BS5771" s="52" t="s">
        <v>3282</v>
      </c>
      <c r="BT5771" s="20" t="s">
        <v>50</v>
      </c>
      <c r="BU5771" s="9">
        <v>44529</v>
      </c>
      <c r="BV5771" s="20" t="s">
        <v>14869</v>
      </c>
      <c r="BW5771" s="52" t="s">
        <v>4093</v>
      </c>
      <c r="CC5771" s="52">
        <v>1</v>
      </c>
      <c r="CE5771" s="52">
        <v>1</v>
      </c>
      <c r="CI5771" s="20" t="s">
        <v>48</v>
      </c>
    </row>
    <row r="5772" spans="1:87" ht="15" customHeight="1">
      <c r="A5772" s="20" t="s">
        <v>14970</v>
      </c>
      <c r="B5772" s="45" t="s">
        <v>3182</v>
      </c>
      <c r="C5772" s="43" t="s">
        <v>3228</v>
      </c>
      <c r="D5772" s="21" t="s">
        <v>318</v>
      </c>
      <c r="E5772" s="9">
        <v>44530</v>
      </c>
      <c r="F5772" s="53">
        <v>2.7777777777777776E-2</v>
      </c>
      <c r="G5772" s="20">
        <v>11</v>
      </c>
      <c r="H5772" s="20">
        <v>2021</v>
      </c>
      <c r="I5772" s="20">
        <v>1</v>
      </c>
      <c r="J5772" s="20">
        <v>1</v>
      </c>
      <c r="M5772" s="20" t="s">
        <v>14971</v>
      </c>
      <c r="N5772" s="20" t="s">
        <v>60</v>
      </c>
      <c r="O5772" s="52" t="s">
        <v>15403</v>
      </c>
      <c r="P5772" s="20">
        <v>36</v>
      </c>
      <c r="Q5772" s="20">
        <v>35</v>
      </c>
      <c r="R5772" s="20">
        <v>29</v>
      </c>
      <c r="S5772" s="52" t="s">
        <v>2756</v>
      </c>
      <c r="T5772" s="20">
        <v>72</v>
      </c>
      <c r="U5772" s="20">
        <v>58</v>
      </c>
      <c r="V5772" s="20">
        <v>43</v>
      </c>
      <c r="W5772" s="52" t="s">
        <v>3282</v>
      </c>
      <c r="X5772" s="52" t="s">
        <v>1153</v>
      </c>
      <c r="Y5772" s="52">
        <v>0.4</v>
      </c>
      <c r="Z5772" s="20">
        <v>3</v>
      </c>
      <c r="AC5772" s="52">
        <v>1</v>
      </c>
      <c r="AD5772" s="52"/>
      <c r="AF5772" s="20">
        <v>1</v>
      </c>
      <c r="AH5772" s="52">
        <v>1</v>
      </c>
      <c r="AM5772" s="52">
        <v>1</v>
      </c>
      <c r="AO5772" s="52"/>
      <c r="AP5772" s="20">
        <v>1</v>
      </c>
      <c r="AS5772" s="52">
        <v>1</v>
      </c>
      <c r="AV5772" s="52">
        <v>1</v>
      </c>
      <c r="AX5772" s="20">
        <v>1</v>
      </c>
      <c r="BA5772" s="20">
        <v>1</v>
      </c>
      <c r="BJ5772" s="9"/>
      <c r="BT5772" s="52"/>
      <c r="BV5772" s="20" t="s">
        <v>14972</v>
      </c>
      <c r="BW5772" s="52" t="s">
        <v>5567</v>
      </c>
    </row>
    <row r="5773" spans="1:87" ht="15" customHeight="1">
      <c r="A5773" s="20" t="s">
        <v>15058</v>
      </c>
      <c r="B5773" s="52" t="s">
        <v>15282</v>
      </c>
      <c r="C5773" s="43" t="s">
        <v>2755</v>
      </c>
      <c r="D5773" s="21" t="s">
        <v>100</v>
      </c>
      <c r="E5773" s="9">
        <v>44532</v>
      </c>
      <c r="F5773" s="53">
        <v>0.66666666666666663</v>
      </c>
      <c r="G5773" s="20">
        <v>12</v>
      </c>
      <c r="H5773" s="20">
        <v>2021</v>
      </c>
      <c r="I5773" s="20">
        <v>1</v>
      </c>
      <c r="J5773" s="20">
        <v>1</v>
      </c>
      <c r="M5773" s="20" t="s">
        <v>15059</v>
      </c>
      <c r="N5773" s="20" t="s">
        <v>9110</v>
      </c>
      <c r="O5773" s="20" t="s">
        <v>8604</v>
      </c>
      <c r="P5773" s="20">
        <v>42</v>
      </c>
      <c r="Q5773" s="20">
        <v>87</v>
      </c>
      <c r="R5773" s="20">
        <v>50</v>
      </c>
      <c r="S5773" s="52" t="s">
        <v>2756</v>
      </c>
      <c r="T5773" s="20">
        <v>73</v>
      </c>
      <c r="U5773" s="20">
        <v>51</v>
      </c>
      <c r="V5773" s="20">
        <v>26</v>
      </c>
      <c r="W5773" s="52" t="s">
        <v>3282</v>
      </c>
      <c r="X5773" s="52" t="s">
        <v>1153</v>
      </c>
      <c r="Y5773" s="52">
        <v>1.3</v>
      </c>
      <c r="Z5773" s="20">
        <v>50</v>
      </c>
      <c r="AA5773" s="52"/>
      <c r="AB5773" s="20">
        <v>1</v>
      </c>
      <c r="AD5773" s="52"/>
      <c r="AF5773" s="20">
        <v>1</v>
      </c>
      <c r="AI5773" s="20">
        <v>1</v>
      </c>
      <c r="AL5773" s="20">
        <v>1</v>
      </c>
      <c r="AM5773" s="52"/>
      <c r="AN5773" s="20" t="s">
        <v>15054</v>
      </c>
      <c r="AO5773" s="20">
        <v>1</v>
      </c>
      <c r="AP5773" s="52"/>
      <c r="AQ5773" s="20" t="s">
        <v>15054</v>
      </c>
      <c r="AS5773" s="52">
        <v>1</v>
      </c>
      <c r="AV5773" s="52">
        <v>1</v>
      </c>
      <c r="AY5773" s="52"/>
      <c r="AZ5773" s="20">
        <v>1</v>
      </c>
      <c r="BA5773" s="52"/>
      <c r="BC5773" s="52"/>
      <c r="BI5773" s="20">
        <v>1</v>
      </c>
      <c r="BJ5773" s="9">
        <v>44532</v>
      </c>
      <c r="BK5773" s="20" t="s">
        <v>2108</v>
      </c>
      <c r="BL5773" s="20">
        <v>42</v>
      </c>
      <c r="BM5773" s="20">
        <v>49</v>
      </c>
      <c r="BN5773" s="20">
        <v>38</v>
      </c>
      <c r="BO5773" s="20" t="s">
        <v>2756</v>
      </c>
      <c r="BP5773" s="20">
        <v>73</v>
      </c>
      <c r="BQ5773" s="20">
        <v>28</v>
      </c>
      <c r="BR5773" s="20">
        <v>36</v>
      </c>
      <c r="BS5773" s="52" t="s">
        <v>3282</v>
      </c>
      <c r="BT5773" s="52" t="s">
        <v>50</v>
      </c>
      <c r="BU5773" s="9">
        <v>44533</v>
      </c>
      <c r="BV5773" s="20" t="s">
        <v>15060</v>
      </c>
      <c r="BW5773" s="52" t="s">
        <v>14560</v>
      </c>
      <c r="CC5773" s="52">
        <v>1</v>
      </c>
      <c r="CE5773" s="52">
        <v>1</v>
      </c>
      <c r="CG5773" s="52"/>
      <c r="CH5773" s="20">
        <v>1</v>
      </c>
    </row>
    <row r="5774" spans="1:87" ht="15" customHeight="1">
      <c r="A5774" s="20">
        <v>195</v>
      </c>
      <c r="B5774" s="52" t="s">
        <v>15282</v>
      </c>
      <c r="C5774" s="43" t="s">
        <v>2755</v>
      </c>
      <c r="D5774" s="21" t="s">
        <v>100</v>
      </c>
      <c r="E5774" s="9">
        <v>44533</v>
      </c>
      <c r="F5774" s="53">
        <v>0.64583333333333337</v>
      </c>
      <c r="G5774" s="20">
        <v>12</v>
      </c>
      <c r="H5774" s="20">
        <v>2021</v>
      </c>
      <c r="I5774" s="20">
        <v>1</v>
      </c>
      <c r="J5774" s="20">
        <v>1</v>
      </c>
      <c r="M5774" s="20" t="s">
        <v>12245</v>
      </c>
      <c r="N5774" s="20" t="s">
        <v>462</v>
      </c>
      <c r="O5774" s="20" t="s">
        <v>8602</v>
      </c>
      <c r="P5774" s="52">
        <v>34</v>
      </c>
      <c r="Q5774" s="52">
        <v>25</v>
      </c>
      <c r="R5774" s="20">
        <v>31.1</v>
      </c>
      <c r="S5774" s="52" t="s">
        <v>2756</v>
      </c>
      <c r="T5774" s="52">
        <v>72</v>
      </c>
      <c r="U5774" s="52">
        <v>2</v>
      </c>
      <c r="V5774" s="20">
        <v>54.8</v>
      </c>
      <c r="W5774" s="52" t="s">
        <v>3282</v>
      </c>
      <c r="X5774" s="52" t="s">
        <v>1153</v>
      </c>
      <c r="Y5774" s="52">
        <v>1.8</v>
      </c>
      <c r="Z5774" s="20">
        <v>90</v>
      </c>
      <c r="AA5774" s="52"/>
      <c r="AC5774" s="20">
        <v>1</v>
      </c>
      <c r="AD5774" s="52">
        <v>1</v>
      </c>
      <c r="AI5774" s="52"/>
      <c r="AJ5774" s="20">
        <v>1</v>
      </c>
      <c r="AL5774" s="52"/>
      <c r="AM5774" s="20">
        <v>1</v>
      </c>
      <c r="AO5774" s="52">
        <v>1</v>
      </c>
      <c r="AS5774" s="52">
        <v>1</v>
      </c>
      <c r="AV5774" s="52">
        <v>1</v>
      </c>
      <c r="AY5774" s="20">
        <v>1</v>
      </c>
      <c r="BB5774" s="20">
        <v>1</v>
      </c>
      <c r="BJ5774" s="9"/>
      <c r="BV5774" s="20" t="s">
        <v>14909</v>
      </c>
      <c r="BW5774" s="52" t="s">
        <v>13722</v>
      </c>
      <c r="CC5774" s="52">
        <v>1</v>
      </c>
      <c r="CE5774" s="52">
        <v>1</v>
      </c>
      <c r="CH5774" s="52">
        <v>1</v>
      </c>
    </row>
    <row r="5775" spans="1:87" ht="15" customHeight="1">
      <c r="A5775" s="20">
        <v>10411</v>
      </c>
      <c r="B5775" s="52" t="s">
        <v>15282</v>
      </c>
      <c r="C5775" s="43" t="s">
        <v>2755</v>
      </c>
      <c r="D5775" s="21" t="s">
        <v>100</v>
      </c>
      <c r="E5775" s="9">
        <v>44533</v>
      </c>
      <c r="F5775" s="53">
        <v>0.36805555555555558</v>
      </c>
      <c r="G5775" s="20">
        <v>12</v>
      </c>
      <c r="H5775" s="20">
        <v>2021</v>
      </c>
      <c r="I5775" s="20">
        <v>1</v>
      </c>
      <c r="K5775" s="20">
        <v>1</v>
      </c>
      <c r="M5775" s="20" t="s">
        <v>688</v>
      </c>
      <c r="N5775" s="20" t="s">
        <v>882</v>
      </c>
      <c r="O5775" s="20" t="s">
        <v>8600</v>
      </c>
      <c r="P5775" s="20">
        <v>20</v>
      </c>
      <c r="Q5775" s="20">
        <v>16</v>
      </c>
      <c r="R5775" s="20">
        <v>53.54</v>
      </c>
      <c r="S5775" s="52" t="s">
        <v>2756</v>
      </c>
      <c r="T5775" s="20">
        <v>70</v>
      </c>
      <c r="U5775" s="20">
        <v>7</v>
      </c>
      <c r="V5775" s="20">
        <v>46.41</v>
      </c>
      <c r="W5775" s="52" t="s">
        <v>3282</v>
      </c>
      <c r="X5775" s="52" t="s">
        <v>1153</v>
      </c>
      <c r="Y5775" s="52">
        <v>1.1000000000000001</v>
      </c>
      <c r="Z5775" s="20">
        <v>65</v>
      </c>
      <c r="AA5775" s="52"/>
      <c r="AB5775" s="20">
        <v>1</v>
      </c>
      <c r="AD5775" s="52"/>
      <c r="AE5775" s="20">
        <v>1</v>
      </c>
      <c r="AH5775" s="20">
        <v>1</v>
      </c>
      <c r="AL5775" s="52"/>
      <c r="AM5775" s="20">
        <v>1</v>
      </c>
      <c r="AO5775" s="52">
        <v>1</v>
      </c>
      <c r="AR5775" s="52"/>
      <c r="AS5775" s="20">
        <v>1</v>
      </c>
      <c r="AU5775" s="52"/>
      <c r="AV5775" s="20">
        <v>1</v>
      </c>
      <c r="AZ5775" s="52"/>
      <c r="BA5775" s="20">
        <v>1</v>
      </c>
      <c r="BE5775" s="20">
        <v>1</v>
      </c>
      <c r="BF5775" s="9">
        <v>44533</v>
      </c>
      <c r="BI5775" s="52"/>
      <c r="BJ5775" s="9"/>
      <c r="BK5775" s="20" t="s">
        <v>909</v>
      </c>
      <c r="BL5775" s="20">
        <v>20</v>
      </c>
      <c r="BM5775" s="20">
        <v>12</v>
      </c>
      <c r="BN5775" s="20">
        <v>21.4</v>
      </c>
      <c r="BO5775" s="20" t="s">
        <v>2756</v>
      </c>
      <c r="BP5775" s="20">
        <v>70</v>
      </c>
      <c r="BQ5775" s="20">
        <v>2</v>
      </c>
      <c r="BR5775" s="20">
        <v>51.88</v>
      </c>
      <c r="BS5775" s="52" t="s">
        <v>3282</v>
      </c>
      <c r="BT5775" s="52" t="s">
        <v>50</v>
      </c>
      <c r="BU5775" s="9">
        <v>44533</v>
      </c>
      <c r="BV5775" s="20" t="s">
        <v>14822</v>
      </c>
      <c r="BW5775" s="52" t="s">
        <v>14823</v>
      </c>
      <c r="CC5775" s="20">
        <v>1</v>
      </c>
      <c r="CE5775" s="20">
        <v>1</v>
      </c>
      <c r="CH5775" s="20">
        <v>1</v>
      </c>
    </row>
    <row r="5776" spans="1:87" ht="15" customHeight="1">
      <c r="A5776" s="20" t="s">
        <v>15061</v>
      </c>
      <c r="B5776" s="52" t="s">
        <v>15282</v>
      </c>
      <c r="C5776" s="43" t="s">
        <v>2755</v>
      </c>
      <c r="D5776" s="21" t="s">
        <v>100</v>
      </c>
      <c r="E5776" s="9">
        <v>44533</v>
      </c>
      <c r="F5776" s="53">
        <v>0.625</v>
      </c>
      <c r="G5776" s="20">
        <v>12</v>
      </c>
      <c r="H5776" s="20">
        <v>2021</v>
      </c>
      <c r="I5776" s="20">
        <v>1</v>
      </c>
      <c r="K5776" s="20">
        <v>1</v>
      </c>
      <c r="M5776" s="20" t="s">
        <v>9110</v>
      </c>
      <c r="N5776" s="20" t="s">
        <v>9110</v>
      </c>
      <c r="O5776" s="20" t="s">
        <v>8604</v>
      </c>
      <c r="P5776" s="52">
        <v>42</v>
      </c>
      <c r="Q5776" s="52">
        <v>89</v>
      </c>
      <c r="R5776" s="20">
        <v>86</v>
      </c>
      <c r="S5776" s="52" t="s">
        <v>2756</v>
      </c>
      <c r="T5776" s="52">
        <v>73</v>
      </c>
      <c r="U5776" s="20">
        <v>48</v>
      </c>
      <c r="V5776" s="20">
        <v>5</v>
      </c>
      <c r="W5776" s="52" t="s">
        <v>3282</v>
      </c>
      <c r="X5776" s="52" t="s">
        <v>1153</v>
      </c>
      <c r="Y5776" s="52">
        <v>1.7</v>
      </c>
      <c r="Z5776" s="20">
        <v>130</v>
      </c>
      <c r="AA5776" s="20">
        <v>1</v>
      </c>
      <c r="AB5776" s="52"/>
      <c r="AD5776" s="20">
        <v>1</v>
      </c>
      <c r="AF5776" s="52"/>
      <c r="AH5776" s="20">
        <v>1</v>
      </c>
      <c r="AI5776" s="52"/>
      <c r="AL5776" s="52"/>
      <c r="AM5776" s="20">
        <v>1</v>
      </c>
      <c r="AO5776" s="52">
        <v>1</v>
      </c>
      <c r="AS5776" s="52">
        <v>1</v>
      </c>
      <c r="AV5776" s="52">
        <v>1</v>
      </c>
      <c r="AZ5776" s="52"/>
      <c r="BB5776" s="20">
        <v>1</v>
      </c>
      <c r="BI5776" s="52"/>
      <c r="BJ5776" s="9"/>
      <c r="BK5776" s="20" t="s">
        <v>9135</v>
      </c>
      <c r="BL5776" s="20">
        <v>42</v>
      </c>
      <c r="BM5776" s="20">
        <v>82</v>
      </c>
      <c r="BN5776" s="20">
        <v>76</v>
      </c>
      <c r="BO5776" s="20" t="s">
        <v>2756</v>
      </c>
      <c r="BP5776" s="20">
        <v>73</v>
      </c>
      <c r="BQ5776" s="20">
        <v>47</v>
      </c>
      <c r="BR5776" s="20">
        <v>69</v>
      </c>
      <c r="BS5776" s="52" t="s">
        <v>3282</v>
      </c>
      <c r="BT5776" s="52" t="s">
        <v>50</v>
      </c>
      <c r="BU5776" s="9">
        <v>44533</v>
      </c>
      <c r="BV5776" s="20" t="s">
        <v>15062</v>
      </c>
      <c r="BW5776" s="52" t="s">
        <v>15063</v>
      </c>
      <c r="CC5776" s="20">
        <v>1</v>
      </c>
      <c r="CE5776" s="20">
        <v>1</v>
      </c>
      <c r="CH5776" s="20">
        <v>1</v>
      </c>
    </row>
    <row r="5777" spans="1:87" ht="15" customHeight="1">
      <c r="A5777" s="20" t="s">
        <v>14836</v>
      </c>
      <c r="B5777" s="45" t="s">
        <v>3139</v>
      </c>
      <c r="C5777" s="43" t="s">
        <v>3198</v>
      </c>
      <c r="D5777" s="21" t="s">
        <v>356</v>
      </c>
      <c r="E5777" s="9">
        <v>44534</v>
      </c>
      <c r="F5777" s="53">
        <v>0.625</v>
      </c>
      <c r="G5777" s="20">
        <v>12</v>
      </c>
      <c r="H5777" s="20">
        <v>2021</v>
      </c>
      <c r="I5777" s="20">
        <v>1</v>
      </c>
      <c r="J5777" s="20">
        <v>1</v>
      </c>
      <c r="M5777" s="20" t="s">
        <v>14837</v>
      </c>
      <c r="N5777" s="20" t="s">
        <v>2445</v>
      </c>
      <c r="O5777" s="20" t="s">
        <v>372</v>
      </c>
      <c r="P5777" s="20">
        <v>22</v>
      </c>
      <c r="Q5777" s="20">
        <v>42</v>
      </c>
      <c r="R5777" s="20">
        <v>56.83</v>
      </c>
      <c r="S5777" s="52" t="s">
        <v>2756</v>
      </c>
      <c r="T5777" s="20">
        <v>70</v>
      </c>
      <c r="U5777" s="20">
        <v>16</v>
      </c>
      <c r="V5777" s="20">
        <v>49.4</v>
      </c>
      <c r="W5777" s="52" t="s">
        <v>3282</v>
      </c>
      <c r="X5777" s="52" t="s">
        <v>1153</v>
      </c>
      <c r="Z5777" s="20" t="s">
        <v>7940</v>
      </c>
      <c r="AA5777" s="52"/>
      <c r="AB5777" s="20">
        <v>1</v>
      </c>
      <c r="AD5777" s="52">
        <v>1</v>
      </c>
      <c r="AH5777" s="52">
        <v>1</v>
      </c>
      <c r="AM5777" s="52">
        <v>1</v>
      </c>
      <c r="AO5777" s="52"/>
      <c r="AP5777" s="20">
        <v>1</v>
      </c>
      <c r="AS5777" s="52">
        <v>1</v>
      </c>
      <c r="AV5777" s="52">
        <v>1</v>
      </c>
      <c r="AY5777" s="20">
        <v>1</v>
      </c>
      <c r="BB5777" s="52"/>
      <c r="BC5777" s="20">
        <v>1</v>
      </c>
      <c r="BD5777" s="57">
        <v>44534</v>
      </c>
      <c r="BJ5777" s="9"/>
      <c r="BV5777" s="20" t="s">
        <v>14838</v>
      </c>
      <c r="BW5777" s="52" t="s">
        <v>14839</v>
      </c>
      <c r="CC5777" s="20">
        <v>1</v>
      </c>
      <c r="CE5777" s="20">
        <v>1</v>
      </c>
      <c r="CH5777" s="20">
        <v>1</v>
      </c>
    </row>
    <row r="5778" spans="1:87" ht="15" customHeight="1">
      <c r="A5778" s="20" t="s">
        <v>15029</v>
      </c>
      <c r="B5778" s="52" t="s">
        <v>15282</v>
      </c>
      <c r="C5778" s="43" t="s">
        <v>2755</v>
      </c>
      <c r="D5778" s="21" t="s">
        <v>100</v>
      </c>
      <c r="E5778" s="9">
        <v>44534</v>
      </c>
      <c r="F5778" s="53">
        <v>0.68680555555555556</v>
      </c>
      <c r="G5778" s="20">
        <v>12</v>
      </c>
      <c r="H5778" s="20">
        <v>2021</v>
      </c>
      <c r="I5778" s="20">
        <v>1</v>
      </c>
      <c r="J5778" s="20">
        <v>1</v>
      </c>
      <c r="M5778" s="20" t="s">
        <v>15030</v>
      </c>
      <c r="N5778" s="20" t="s">
        <v>64</v>
      </c>
      <c r="O5778" s="20" t="s">
        <v>8604</v>
      </c>
      <c r="P5778" s="20">
        <v>41</v>
      </c>
      <c r="Q5778" s="20">
        <v>36</v>
      </c>
      <c r="R5778" s="20">
        <v>26.9</v>
      </c>
      <c r="S5778" s="52" t="s">
        <v>2756</v>
      </c>
      <c r="T5778" s="20">
        <v>72</v>
      </c>
      <c r="U5778" s="20">
        <v>41</v>
      </c>
      <c r="V5778" s="20">
        <v>2.7</v>
      </c>
      <c r="W5778" s="52" t="s">
        <v>3282</v>
      </c>
      <c r="X5778" s="52" t="s">
        <v>1153</v>
      </c>
      <c r="AC5778" s="52"/>
      <c r="AF5778" s="52">
        <v>1</v>
      </c>
      <c r="AH5778" s="52"/>
      <c r="AM5778" s="52"/>
      <c r="AP5778" s="52"/>
      <c r="AS5778" s="52"/>
      <c r="AV5778" s="52"/>
      <c r="AX5778" s="52"/>
      <c r="BA5778" s="52"/>
      <c r="BG5778" s="52"/>
      <c r="BJ5778" s="9"/>
      <c r="BS5778" s="52"/>
      <c r="BV5778" s="20" t="s">
        <v>15031</v>
      </c>
      <c r="BW5778" s="52" t="s">
        <v>15028</v>
      </c>
    </row>
    <row r="5779" spans="1:87" ht="15" customHeight="1">
      <c r="A5779" s="20">
        <v>898</v>
      </c>
      <c r="B5779" s="52" t="s">
        <v>15282</v>
      </c>
      <c r="C5779" s="43" t="s">
        <v>3203</v>
      </c>
      <c r="D5779" s="21" t="s">
        <v>88</v>
      </c>
      <c r="E5779" s="9">
        <v>44537</v>
      </c>
      <c r="F5779" s="53">
        <v>0.75</v>
      </c>
      <c r="G5779" s="20">
        <v>12</v>
      </c>
      <c r="H5779" s="20">
        <v>2021</v>
      </c>
      <c r="I5779" s="20">
        <v>1</v>
      </c>
      <c r="J5779" s="20">
        <v>1</v>
      </c>
      <c r="M5779" s="20" t="s">
        <v>9052</v>
      </c>
      <c r="N5779" s="52" t="s">
        <v>6337</v>
      </c>
      <c r="O5779" s="20" t="s">
        <v>345</v>
      </c>
      <c r="P5779" s="20">
        <v>34</v>
      </c>
      <c r="Q5779" s="20">
        <v>52</v>
      </c>
      <c r="R5779" s="20">
        <v>53.4</v>
      </c>
      <c r="S5779" s="52" t="s">
        <v>2756</v>
      </c>
      <c r="T5779" s="20">
        <v>72</v>
      </c>
      <c r="U5779" s="20">
        <v>9</v>
      </c>
      <c r="V5779" s="20">
        <v>33.299999999999997</v>
      </c>
      <c r="W5779" s="52" t="s">
        <v>3282</v>
      </c>
      <c r="X5779" s="52" t="s">
        <v>1153</v>
      </c>
      <c r="Y5779" s="52">
        <v>0.6</v>
      </c>
      <c r="Z5779" s="20">
        <v>10</v>
      </c>
      <c r="AA5779" s="52"/>
      <c r="AC5779" s="20">
        <v>1</v>
      </c>
      <c r="AD5779" s="52"/>
      <c r="AF5779" s="20">
        <v>1</v>
      </c>
      <c r="AH5779" s="20">
        <v>1</v>
      </c>
      <c r="AM5779" s="52">
        <v>1</v>
      </c>
      <c r="AP5779" s="52">
        <v>1</v>
      </c>
      <c r="AS5779" s="52">
        <v>1</v>
      </c>
      <c r="AU5779" s="20">
        <v>1</v>
      </c>
      <c r="AV5779" s="52"/>
      <c r="AW5779" s="20" t="s">
        <v>14927</v>
      </c>
      <c r="AX5779" s="52">
        <v>1</v>
      </c>
      <c r="BA5779" s="52">
        <v>1</v>
      </c>
      <c r="BJ5779" s="9"/>
      <c r="BK5779" s="20" t="s">
        <v>14928</v>
      </c>
      <c r="BL5779" s="20">
        <v>35</v>
      </c>
      <c r="BM5779" s="20">
        <v>7</v>
      </c>
      <c r="BN5779" s="20">
        <v>24.3</v>
      </c>
      <c r="BO5779" s="20" t="s">
        <v>2756</v>
      </c>
      <c r="BP5779" s="20">
        <v>72</v>
      </c>
      <c r="BQ5779" s="20">
        <v>12</v>
      </c>
      <c r="BR5779" s="20">
        <v>55</v>
      </c>
      <c r="BS5779" s="52" t="s">
        <v>3282</v>
      </c>
      <c r="BT5779" s="52" t="s">
        <v>50</v>
      </c>
      <c r="BU5779" s="9">
        <v>44537</v>
      </c>
      <c r="BV5779" s="20" t="s">
        <v>14929</v>
      </c>
      <c r="BW5779" s="52" t="s">
        <v>14930</v>
      </c>
      <c r="CC5779" s="52">
        <v>1</v>
      </c>
      <c r="CE5779" s="52">
        <v>1</v>
      </c>
      <c r="CH5779" s="52">
        <v>1</v>
      </c>
    </row>
    <row r="5780" spans="1:87" ht="15" customHeight="1">
      <c r="A5780" s="20" t="s">
        <v>15005</v>
      </c>
      <c r="B5780" s="52" t="s">
        <v>15282</v>
      </c>
      <c r="C5780" s="43" t="s">
        <v>2755</v>
      </c>
      <c r="D5780" s="21" t="s">
        <v>100</v>
      </c>
      <c r="E5780" s="9">
        <v>44537</v>
      </c>
      <c r="F5780" s="53">
        <v>0.47916666666666669</v>
      </c>
      <c r="G5780" s="20">
        <v>12</v>
      </c>
      <c r="H5780" s="20">
        <v>2021</v>
      </c>
      <c r="I5780" s="20">
        <v>1</v>
      </c>
      <c r="L5780" s="20">
        <v>1</v>
      </c>
      <c r="M5780" s="20" t="s">
        <v>15006</v>
      </c>
      <c r="N5780" s="20" t="s">
        <v>1309</v>
      </c>
      <c r="O5780" s="20" t="s">
        <v>8604</v>
      </c>
      <c r="P5780" s="20">
        <v>42</v>
      </c>
      <c r="Q5780" s="20">
        <v>23</v>
      </c>
      <c r="R5780" s="20">
        <v>22.73</v>
      </c>
      <c r="S5780" s="52" t="s">
        <v>2756</v>
      </c>
      <c r="T5780" s="20">
        <v>73</v>
      </c>
      <c r="U5780" s="20">
        <v>40</v>
      </c>
      <c r="V5780" s="20">
        <v>0.92</v>
      </c>
      <c r="W5780" s="52" t="s">
        <v>3282</v>
      </c>
      <c r="X5780" s="52" t="s">
        <v>1153</v>
      </c>
      <c r="Y5780" s="52">
        <v>0.5</v>
      </c>
      <c r="Z5780" s="20">
        <v>20</v>
      </c>
      <c r="AC5780" s="52">
        <v>1</v>
      </c>
      <c r="AD5780" s="52"/>
      <c r="AG5780" s="20">
        <v>1</v>
      </c>
      <c r="AH5780" s="52">
        <v>1</v>
      </c>
      <c r="AI5780" s="20">
        <v>1</v>
      </c>
      <c r="AL5780" s="52"/>
      <c r="AX5780" s="52"/>
      <c r="BG5780" s="52"/>
      <c r="BJ5780" s="9"/>
      <c r="BL5780" s="20">
        <v>42</v>
      </c>
      <c r="BM5780" s="20">
        <v>23</v>
      </c>
      <c r="BN5780" s="20">
        <v>22.73</v>
      </c>
      <c r="BO5780" s="20" t="s">
        <v>2756</v>
      </c>
      <c r="BP5780" s="20">
        <v>73</v>
      </c>
      <c r="BQ5780" s="20">
        <v>40</v>
      </c>
      <c r="BR5780" s="20">
        <v>0.92</v>
      </c>
      <c r="BS5780" s="52" t="s">
        <v>3282</v>
      </c>
      <c r="BT5780" s="20" t="s">
        <v>50</v>
      </c>
      <c r="BV5780" s="20" t="s">
        <v>15007</v>
      </c>
      <c r="BW5780" s="52" t="s">
        <v>15008</v>
      </c>
      <c r="CA5780" s="52"/>
      <c r="CC5780" s="52"/>
      <c r="CE5780" s="52"/>
      <c r="CH5780" s="52"/>
    </row>
    <row r="5781" spans="1:87" ht="15" customHeight="1">
      <c r="A5781" s="20" t="s">
        <v>14973</v>
      </c>
      <c r="B5781" s="52" t="s">
        <v>15282</v>
      </c>
      <c r="C5781" s="43" t="s">
        <v>2755</v>
      </c>
      <c r="D5781" s="21" t="s">
        <v>100</v>
      </c>
      <c r="E5781" s="9">
        <v>44538</v>
      </c>
      <c r="F5781" s="53">
        <v>0.82708333333333339</v>
      </c>
      <c r="G5781" s="20">
        <v>12</v>
      </c>
      <c r="H5781" s="20">
        <v>2021</v>
      </c>
      <c r="I5781" s="20">
        <v>1</v>
      </c>
      <c r="J5781" s="20">
        <v>1</v>
      </c>
      <c r="M5781" s="20" t="s">
        <v>14974</v>
      </c>
      <c r="N5781" s="52" t="s">
        <v>695</v>
      </c>
      <c r="O5781" s="52" t="s">
        <v>15403</v>
      </c>
      <c r="P5781" s="20">
        <v>37</v>
      </c>
      <c r="Q5781" s="20">
        <v>10</v>
      </c>
      <c r="R5781" s="20">
        <v>16</v>
      </c>
      <c r="S5781" s="52" t="s">
        <v>2756</v>
      </c>
      <c r="T5781" s="20">
        <v>73</v>
      </c>
      <c r="U5781" s="20">
        <v>11</v>
      </c>
      <c r="V5781" s="20">
        <v>42</v>
      </c>
      <c r="W5781" s="52" t="s">
        <v>3282</v>
      </c>
      <c r="X5781" s="52" t="s">
        <v>1153</v>
      </c>
      <c r="AC5781" s="52">
        <v>1</v>
      </c>
      <c r="AF5781" s="20">
        <v>1</v>
      </c>
      <c r="AG5781" s="52"/>
      <c r="AH5781" s="20">
        <v>1</v>
      </c>
      <c r="AL5781" s="52"/>
      <c r="AM5781" s="20">
        <v>1</v>
      </c>
      <c r="AP5781" s="20">
        <v>1</v>
      </c>
      <c r="AS5781" s="20">
        <v>1</v>
      </c>
      <c r="AV5781" s="20">
        <v>1</v>
      </c>
      <c r="BA5781" s="52"/>
      <c r="BI5781" s="52"/>
      <c r="BJ5781" s="9"/>
      <c r="BV5781" s="20" t="s">
        <v>14975</v>
      </c>
      <c r="BW5781" s="52" t="s">
        <v>14976</v>
      </c>
    </row>
    <row r="5782" spans="1:87" ht="15" customHeight="1">
      <c r="A5782" s="20">
        <v>52021084</v>
      </c>
      <c r="B5782" s="52" t="s">
        <v>15282</v>
      </c>
      <c r="C5782" s="43" t="s">
        <v>2755</v>
      </c>
      <c r="D5782" s="21" t="s">
        <v>100</v>
      </c>
      <c r="E5782" s="9">
        <v>44540</v>
      </c>
      <c r="F5782" s="53">
        <v>0.625</v>
      </c>
      <c r="G5782" s="20">
        <v>12</v>
      </c>
      <c r="H5782" s="20">
        <v>2021</v>
      </c>
      <c r="I5782" s="20">
        <v>1</v>
      </c>
      <c r="J5782" s="20">
        <v>1</v>
      </c>
      <c r="M5782" s="20" t="s">
        <v>14888</v>
      </c>
      <c r="N5782" s="52" t="s">
        <v>83</v>
      </c>
      <c r="O5782" s="20" t="s">
        <v>1619</v>
      </c>
      <c r="P5782" s="20">
        <v>33</v>
      </c>
      <c r="Q5782" s="20">
        <v>21</v>
      </c>
      <c r="R5782" s="20">
        <v>49.04</v>
      </c>
      <c r="S5782" s="52" t="s">
        <v>2756</v>
      </c>
      <c r="T5782" s="20">
        <v>71</v>
      </c>
      <c r="U5782" s="20">
        <v>40</v>
      </c>
      <c r="V5782" s="20">
        <v>58.25</v>
      </c>
      <c r="W5782" s="52" t="s">
        <v>3282</v>
      </c>
      <c r="X5782" s="52" t="s">
        <v>1153</v>
      </c>
      <c r="Y5782" s="52">
        <v>1.1000000000000001</v>
      </c>
      <c r="Z5782" s="20">
        <v>80</v>
      </c>
      <c r="AC5782" s="52">
        <v>1</v>
      </c>
      <c r="AE5782" s="20">
        <v>1</v>
      </c>
      <c r="AF5782" s="52"/>
      <c r="AH5782" s="52"/>
      <c r="AL5782" s="52"/>
      <c r="AM5782" s="20">
        <v>1</v>
      </c>
      <c r="AP5782" s="20">
        <v>1</v>
      </c>
      <c r="AS5782" s="20">
        <v>1</v>
      </c>
      <c r="AV5782" s="20">
        <v>1</v>
      </c>
      <c r="AX5782" s="20">
        <v>1</v>
      </c>
      <c r="BA5782" s="20">
        <v>1</v>
      </c>
      <c r="BJ5782" s="9"/>
      <c r="BK5782" s="20" t="s">
        <v>1557</v>
      </c>
      <c r="BU5782" s="9">
        <v>44540</v>
      </c>
      <c r="BV5782" s="20" t="s">
        <v>14889</v>
      </c>
      <c r="BW5782" s="52" t="s">
        <v>4144</v>
      </c>
      <c r="CA5782" s="52"/>
    </row>
    <row r="5783" spans="1:87" ht="15" customHeight="1">
      <c r="A5783" s="20" t="s">
        <v>15032</v>
      </c>
      <c r="B5783" s="52" t="s">
        <v>15282</v>
      </c>
      <c r="C5783" s="43" t="s">
        <v>2755</v>
      </c>
      <c r="D5783" s="21" t="s">
        <v>100</v>
      </c>
      <c r="E5783" s="9">
        <v>44541</v>
      </c>
      <c r="F5783" s="53">
        <v>0.625</v>
      </c>
      <c r="G5783" s="20">
        <v>12</v>
      </c>
      <c r="H5783" s="20">
        <v>2021</v>
      </c>
      <c r="I5783" s="20">
        <v>1</v>
      </c>
      <c r="J5783" s="20">
        <v>1</v>
      </c>
      <c r="M5783" s="20" t="s">
        <v>64</v>
      </c>
      <c r="N5783" s="20" t="s">
        <v>64</v>
      </c>
      <c r="O5783" s="20" t="s">
        <v>8604</v>
      </c>
      <c r="P5783" s="20">
        <v>41</v>
      </c>
      <c r="Q5783" s="20">
        <v>29</v>
      </c>
      <c r="R5783" s="20">
        <v>5.81</v>
      </c>
      <c r="S5783" s="52" t="s">
        <v>2756</v>
      </c>
      <c r="T5783" s="20">
        <v>72</v>
      </c>
      <c r="U5783" s="20">
        <v>57</v>
      </c>
      <c r="V5783" s="20">
        <v>36.64</v>
      </c>
      <c r="W5783" s="52" t="s">
        <v>3282</v>
      </c>
      <c r="X5783" s="52" t="s">
        <v>1153</v>
      </c>
      <c r="Y5783" s="52">
        <v>0.7</v>
      </c>
      <c r="Z5783" s="20">
        <v>6</v>
      </c>
      <c r="AC5783" s="52">
        <v>1</v>
      </c>
      <c r="AF5783" s="52"/>
      <c r="AG5783" s="20">
        <v>1</v>
      </c>
      <c r="AH5783" s="52"/>
      <c r="AJ5783" s="20">
        <v>1</v>
      </c>
      <c r="AM5783" s="52">
        <v>1</v>
      </c>
      <c r="AO5783" s="52"/>
      <c r="AP5783" s="20">
        <v>1</v>
      </c>
      <c r="AS5783" s="52">
        <v>1</v>
      </c>
      <c r="AV5783" s="52">
        <v>1</v>
      </c>
      <c r="AX5783" s="52"/>
      <c r="AZ5783" s="20">
        <v>1</v>
      </c>
      <c r="BA5783" s="52">
        <v>1</v>
      </c>
      <c r="BC5783" s="52"/>
      <c r="BG5783" s="52"/>
      <c r="BI5783" s="20">
        <v>1</v>
      </c>
      <c r="BJ5783" s="9">
        <v>44542</v>
      </c>
      <c r="BK5783" s="20" t="s">
        <v>15033</v>
      </c>
      <c r="BL5783" s="20">
        <v>41</v>
      </c>
      <c r="BM5783" s="20">
        <v>28</v>
      </c>
      <c r="BN5783" s="20">
        <v>14.66</v>
      </c>
      <c r="BO5783" s="20" t="s">
        <v>2756</v>
      </c>
      <c r="BP5783" s="20">
        <v>72</v>
      </c>
      <c r="BQ5783" s="20">
        <v>54</v>
      </c>
      <c r="BR5783" s="20" t="s">
        <v>15034</v>
      </c>
      <c r="BS5783" s="52" t="s">
        <v>3282</v>
      </c>
      <c r="BT5783" s="52" t="s">
        <v>50</v>
      </c>
      <c r="BU5783" s="9">
        <v>44542</v>
      </c>
      <c r="BV5783" s="20" t="s">
        <v>15035</v>
      </c>
      <c r="BW5783" s="52" t="s">
        <v>15036</v>
      </c>
      <c r="BY5783" s="52"/>
      <c r="CC5783" s="20">
        <v>1</v>
      </c>
      <c r="CE5783" s="20">
        <v>1</v>
      </c>
      <c r="CH5783" s="20">
        <v>1</v>
      </c>
    </row>
    <row r="5784" spans="1:87" ht="15" customHeight="1">
      <c r="A5784" s="20" t="s">
        <v>14977</v>
      </c>
      <c r="B5784" s="52" t="s">
        <v>15282</v>
      </c>
      <c r="C5784" s="43" t="s">
        <v>2755</v>
      </c>
      <c r="D5784" s="21" t="s">
        <v>100</v>
      </c>
      <c r="E5784" s="9">
        <v>44541</v>
      </c>
      <c r="F5784" s="53">
        <v>0.82986111111111116</v>
      </c>
      <c r="G5784" s="20">
        <v>12</v>
      </c>
      <c r="H5784" s="20">
        <v>2021</v>
      </c>
      <c r="I5784" s="20">
        <v>1</v>
      </c>
      <c r="K5784" s="20">
        <v>1</v>
      </c>
      <c r="M5784" s="20" t="s">
        <v>4084</v>
      </c>
      <c r="N5784" s="20" t="s">
        <v>599</v>
      </c>
      <c r="O5784" s="52" t="s">
        <v>15403</v>
      </c>
      <c r="P5784" s="20">
        <v>37</v>
      </c>
      <c r="Q5784" s="20">
        <v>7</v>
      </c>
      <c r="R5784" s="20">
        <v>24</v>
      </c>
      <c r="S5784" s="52" t="s">
        <v>2756</v>
      </c>
      <c r="T5784" s="20">
        <v>73</v>
      </c>
      <c r="U5784" s="20">
        <v>9</v>
      </c>
      <c r="V5784" s="20">
        <v>22</v>
      </c>
      <c r="W5784" s="52" t="s">
        <v>3282</v>
      </c>
      <c r="X5784" s="52" t="s">
        <v>1153</v>
      </c>
      <c r="AC5784" s="52">
        <v>1</v>
      </c>
      <c r="AD5784" s="20">
        <v>1</v>
      </c>
      <c r="AF5784" s="52"/>
      <c r="AH5784" s="52"/>
      <c r="AI5784" s="20">
        <v>1</v>
      </c>
      <c r="AL5784" s="20">
        <v>1</v>
      </c>
      <c r="AM5784" s="52"/>
      <c r="AN5784" s="20" t="s">
        <v>14978</v>
      </c>
      <c r="AO5784" s="52"/>
      <c r="AQ5784" s="20" t="s">
        <v>14978</v>
      </c>
      <c r="AS5784" s="52"/>
      <c r="AT5784" s="20" t="s">
        <v>14978</v>
      </c>
      <c r="AU5784" s="20">
        <v>1</v>
      </c>
      <c r="AV5784" s="52"/>
      <c r="AY5784" s="52"/>
      <c r="BA5784" s="52"/>
      <c r="BG5784" s="52"/>
      <c r="BJ5784" s="9"/>
      <c r="BV5784" s="20" t="s">
        <v>14979</v>
      </c>
      <c r="BW5784" s="52" t="s">
        <v>14976</v>
      </c>
      <c r="CC5784" s="52"/>
      <c r="CE5784" s="52"/>
      <c r="CH5784" s="52"/>
    </row>
    <row r="5785" spans="1:87" ht="15" customHeight="1">
      <c r="A5785" s="20" t="s">
        <v>14980</v>
      </c>
      <c r="B5785" s="52" t="s">
        <v>15282</v>
      </c>
      <c r="C5785" s="43" t="s">
        <v>2755</v>
      </c>
      <c r="D5785" s="21" t="s">
        <v>100</v>
      </c>
      <c r="E5785" s="9">
        <v>44542</v>
      </c>
      <c r="F5785" s="53">
        <v>0.71875</v>
      </c>
      <c r="G5785" s="20">
        <v>12</v>
      </c>
      <c r="H5785" s="20">
        <v>2021</v>
      </c>
      <c r="I5785" s="20">
        <v>1</v>
      </c>
      <c r="K5785" s="20">
        <v>1</v>
      </c>
      <c r="M5785" s="20" t="s">
        <v>14269</v>
      </c>
      <c r="N5785" s="20" t="s">
        <v>60</v>
      </c>
      <c r="O5785" s="52" t="s">
        <v>15403</v>
      </c>
      <c r="P5785" s="20">
        <v>36</v>
      </c>
      <c r="Q5785" s="20">
        <v>37</v>
      </c>
      <c r="R5785" s="20">
        <v>15</v>
      </c>
      <c r="S5785" s="52" t="s">
        <v>2756</v>
      </c>
      <c r="T5785" s="20">
        <v>72</v>
      </c>
      <c r="U5785" s="20">
        <v>57</v>
      </c>
      <c r="V5785" s="20">
        <v>29</v>
      </c>
      <c r="W5785" s="52" t="s">
        <v>3282</v>
      </c>
      <c r="X5785" s="52" t="s">
        <v>1153</v>
      </c>
      <c r="AC5785" s="52">
        <v>1</v>
      </c>
      <c r="AD5785" s="52">
        <v>1</v>
      </c>
      <c r="AH5785" s="20">
        <v>1</v>
      </c>
      <c r="AI5785" s="52"/>
      <c r="AM5785" s="52"/>
      <c r="AP5785" s="52"/>
      <c r="AS5785" s="52"/>
      <c r="AV5785" s="52"/>
      <c r="AX5785" s="52"/>
      <c r="BA5785" s="52"/>
      <c r="BG5785" s="52"/>
      <c r="BJ5785" s="9"/>
      <c r="BV5785" s="20" t="s">
        <v>14981</v>
      </c>
      <c r="BW5785" s="52" t="s">
        <v>5567</v>
      </c>
      <c r="CB5785" s="52"/>
    </row>
    <row r="5786" spans="1:87" ht="15" customHeight="1">
      <c r="A5786" s="20" t="s">
        <v>15037</v>
      </c>
      <c r="B5786" s="45" t="s">
        <v>3182</v>
      </c>
      <c r="C5786" s="43" t="s">
        <v>3228</v>
      </c>
      <c r="D5786" s="21" t="s">
        <v>318</v>
      </c>
      <c r="E5786" s="9">
        <v>44542</v>
      </c>
      <c r="F5786" s="53">
        <v>0.72916666666666663</v>
      </c>
      <c r="G5786" s="20">
        <v>12</v>
      </c>
      <c r="H5786" s="20">
        <v>2021</v>
      </c>
      <c r="I5786" s="20">
        <v>1</v>
      </c>
      <c r="J5786" s="20">
        <v>1</v>
      </c>
      <c r="M5786" s="20" t="s">
        <v>8229</v>
      </c>
      <c r="N5786" s="20" t="s">
        <v>64</v>
      </c>
      <c r="O5786" s="20" t="s">
        <v>8604</v>
      </c>
      <c r="P5786" s="20">
        <v>41</v>
      </c>
      <c r="Q5786" s="20">
        <v>38</v>
      </c>
      <c r="R5786" s="20">
        <v>41.1</v>
      </c>
      <c r="S5786" s="52" t="s">
        <v>2756</v>
      </c>
      <c r="T5786" s="20">
        <v>72</v>
      </c>
      <c r="U5786" s="20">
        <v>40</v>
      </c>
      <c r="V5786" s="20">
        <v>2.1</v>
      </c>
      <c r="W5786" s="52" t="s">
        <v>3282</v>
      </c>
      <c r="X5786" s="52" t="s">
        <v>1153</v>
      </c>
      <c r="AC5786" s="52">
        <v>1</v>
      </c>
      <c r="AD5786" s="52"/>
      <c r="AF5786" s="52">
        <v>1</v>
      </c>
      <c r="AH5786" s="52"/>
      <c r="AI5786" s="20">
        <v>1</v>
      </c>
      <c r="AM5786" s="52"/>
      <c r="AP5786" s="52"/>
      <c r="AS5786" s="52"/>
      <c r="AV5786" s="52"/>
      <c r="AX5786" s="52"/>
      <c r="BA5786" s="52"/>
      <c r="BI5786" s="52"/>
      <c r="BJ5786" s="9"/>
      <c r="BV5786" s="20" t="s">
        <v>15038</v>
      </c>
      <c r="BW5786" s="52" t="s">
        <v>15036</v>
      </c>
      <c r="CC5786" s="52">
        <v>1</v>
      </c>
      <c r="CD5786" s="52"/>
      <c r="CE5786" s="20">
        <v>1</v>
      </c>
      <c r="CH5786" s="52"/>
      <c r="CI5786" s="20" t="s">
        <v>48</v>
      </c>
    </row>
    <row r="5787" spans="1:87" ht="15" customHeight="1">
      <c r="A5787" s="20">
        <v>52021085</v>
      </c>
      <c r="B5787" s="45" t="s">
        <v>3182</v>
      </c>
      <c r="C5787" s="43" t="s">
        <v>4530</v>
      </c>
      <c r="D5787" s="21" t="s">
        <v>238</v>
      </c>
      <c r="E5787" s="9">
        <v>44542</v>
      </c>
      <c r="F5787" s="53">
        <v>0.625</v>
      </c>
      <c r="G5787" s="20">
        <v>12</v>
      </c>
      <c r="H5787" s="20">
        <v>2021</v>
      </c>
      <c r="I5787" s="20">
        <v>1</v>
      </c>
      <c r="J5787" s="20">
        <v>1</v>
      </c>
      <c r="M5787" s="20" t="s">
        <v>3249</v>
      </c>
      <c r="N5787" s="20" t="s">
        <v>320</v>
      </c>
      <c r="O5787" s="20" t="s">
        <v>1619</v>
      </c>
      <c r="P5787" s="20">
        <v>33</v>
      </c>
      <c r="Q5787" s="20">
        <v>27</v>
      </c>
      <c r="R5787" s="20">
        <v>38.67</v>
      </c>
      <c r="S5787" s="52" t="s">
        <v>2756</v>
      </c>
      <c r="T5787" s="20">
        <v>71</v>
      </c>
      <c r="U5787" s="20">
        <v>39</v>
      </c>
      <c r="V5787" s="20">
        <v>36.72</v>
      </c>
      <c r="W5787" s="52" t="s">
        <v>3282</v>
      </c>
      <c r="X5787" s="52" t="s">
        <v>1153</v>
      </c>
      <c r="Y5787" s="52">
        <v>0.3</v>
      </c>
      <c r="Z5787" s="20">
        <v>3</v>
      </c>
      <c r="AC5787" s="52">
        <v>1</v>
      </c>
      <c r="AF5787" s="52">
        <v>1</v>
      </c>
      <c r="AH5787" s="52">
        <v>1</v>
      </c>
      <c r="AL5787" s="52"/>
      <c r="AM5787" s="20">
        <v>1</v>
      </c>
      <c r="AO5787" s="52"/>
      <c r="AP5787" s="20">
        <v>1</v>
      </c>
      <c r="AS5787" s="52">
        <v>1</v>
      </c>
      <c r="AV5787" s="52">
        <v>1</v>
      </c>
      <c r="AY5787" s="52">
        <v>1</v>
      </c>
      <c r="BA5787" s="20">
        <v>1</v>
      </c>
      <c r="BB5787" s="52"/>
      <c r="BC5787" s="52">
        <v>1</v>
      </c>
      <c r="BD5787" s="57">
        <v>44543</v>
      </c>
      <c r="BJ5787" s="9"/>
      <c r="BK5787" s="20" t="s">
        <v>4140</v>
      </c>
      <c r="BV5787" s="20" t="s">
        <v>14890</v>
      </c>
      <c r="BW5787" s="52" t="s">
        <v>14879</v>
      </c>
      <c r="BX5787" s="52"/>
      <c r="BY5787" s="20">
        <v>1</v>
      </c>
      <c r="CC5787" s="52"/>
      <c r="CE5787" s="52"/>
    </row>
    <row r="5788" spans="1:87" ht="15" customHeight="1">
      <c r="A5788" s="20">
        <v>40678</v>
      </c>
      <c r="B5788" s="45" t="s">
        <v>3182</v>
      </c>
      <c r="C5788" s="43" t="s">
        <v>4530</v>
      </c>
      <c r="D5788" s="21" t="s">
        <v>238</v>
      </c>
      <c r="E5788" s="9">
        <v>44543</v>
      </c>
      <c r="F5788" s="53">
        <v>0.70833333333333337</v>
      </c>
      <c r="G5788" s="20">
        <v>12</v>
      </c>
      <c r="H5788" s="20">
        <v>2021</v>
      </c>
      <c r="I5788" s="20">
        <v>1</v>
      </c>
      <c r="J5788" s="20">
        <v>1</v>
      </c>
      <c r="M5788" s="20" t="s">
        <v>14676</v>
      </c>
      <c r="N5788" s="20" t="s">
        <v>926</v>
      </c>
      <c r="O5788" s="20" t="s">
        <v>944</v>
      </c>
      <c r="P5788" s="20">
        <v>29</v>
      </c>
      <c r="Q5788" s="20">
        <v>17</v>
      </c>
      <c r="R5788" s="20">
        <v>17.7</v>
      </c>
      <c r="S5788" s="52" t="s">
        <v>2756</v>
      </c>
      <c r="T5788" s="20">
        <v>71</v>
      </c>
      <c r="U5788" s="20">
        <v>23</v>
      </c>
      <c r="V5788" s="20">
        <v>9.01</v>
      </c>
      <c r="W5788" s="52" t="s">
        <v>3282</v>
      </c>
      <c r="X5788" s="52" t="s">
        <v>1153</v>
      </c>
      <c r="Y5788" s="52">
        <v>0.55000000000000004</v>
      </c>
      <c r="Z5788" s="20">
        <v>3.2</v>
      </c>
      <c r="AC5788" s="52">
        <v>1</v>
      </c>
      <c r="AD5788" s="52">
        <v>1</v>
      </c>
      <c r="AH5788" s="20">
        <v>1</v>
      </c>
      <c r="AJ5788" s="52"/>
      <c r="AL5788" s="52"/>
      <c r="AO5788" s="20">
        <v>1</v>
      </c>
      <c r="AP5788" s="52"/>
      <c r="AS5788" s="52">
        <v>1</v>
      </c>
      <c r="AV5788" s="52">
        <v>1</v>
      </c>
      <c r="AX5788" s="20">
        <v>1</v>
      </c>
      <c r="BA5788" s="52">
        <v>1</v>
      </c>
      <c r="BC5788" s="20">
        <v>1</v>
      </c>
      <c r="BD5788" s="57">
        <v>44543</v>
      </c>
      <c r="BI5788" s="52"/>
      <c r="BJ5788" s="9"/>
      <c r="BK5788" s="20" t="s">
        <v>14870</v>
      </c>
      <c r="BU5788" s="9">
        <v>44543</v>
      </c>
      <c r="BV5788" s="20" t="s">
        <v>14871</v>
      </c>
      <c r="BW5788" s="52" t="s">
        <v>4093</v>
      </c>
      <c r="BX5788" s="20">
        <v>1</v>
      </c>
      <c r="CA5788" s="20">
        <v>1</v>
      </c>
      <c r="CC5788" s="52"/>
      <c r="CE5788" s="52"/>
      <c r="CI5788" s="20" t="s">
        <v>48</v>
      </c>
    </row>
    <row r="5789" spans="1:87" ht="15" customHeight="1">
      <c r="A5789" s="20">
        <v>120388</v>
      </c>
      <c r="B5789" s="45" t="s">
        <v>3182</v>
      </c>
      <c r="C5789" s="43" t="s">
        <v>4447</v>
      </c>
      <c r="D5789" s="21" t="s">
        <v>1341</v>
      </c>
      <c r="E5789" s="9">
        <v>44543</v>
      </c>
      <c r="F5789" s="53">
        <v>0.79166666666666663</v>
      </c>
      <c r="G5789" s="20">
        <v>12</v>
      </c>
      <c r="H5789" s="20">
        <v>2021</v>
      </c>
      <c r="I5789" s="20">
        <v>3</v>
      </c>
      <c r="J5789" s="20">
        <v>3</v>
      </c>
      <c r="M5789" s="20" t="s">
        <v>15101</v>
      </c>
      <c r="N5789" s="20" t="s">
        <v>2179</v>
      </c>
      <c r="O5789" s="20" t="s">
        <v>8606</v>
      </c>
      <c r="P5789" s="20">
        <v>53</v>
      </c>
      <c r="Q5789" s="20">
        <v>30</v>
      </c>
      <c r="R5789" s="20">
        <v>50</v>
      </c>
      <c r="S5789" s="52" t="s">
        <v>2756</v>
      </c>
      <c r="T5789" s="20">
        <v>70</v>
      </c>
      <c r="U5789" s="20">
        <v>42</v>
      </c>
      <c r="V5789" s="20">
        <v>7</v>
      </c>
      <c r="W5789" s="52" t="s">
        <v>3282</v>
      </c>
      <c r="X5789" s="52" t="s">
        <v>1153</v>
      </c>
      <c r="Y5789" s="52">
        <v>0.95</v>
      </c>
      <c r="Z5789" s="20">
        <v>15</v>
      </c>
      <c r="AC5789" s="52">
        <v>1</v>
      </c>
      <c r="AD5789" s="52">
        <v>1</v>
      </c>
      <c r="AH5789" s="52">
        <v>1</v>
      </c>
      <c r="AM5789" s="52">
        <v>1</v>
      </c>
      <c r="AP5789" s="52">
        <v>1</v>
      </c>
      <c r="AS5789" s="52">
        <v>1</v>
      </c>
      <c r="AV5789" s="52">
        <v>1</v>
      </c>
      <c r="AX5789" s="52">
        <v>1</v>
      </c>
      <c r="BA5789" s="52">
        <v>1</v>
      </c>
      <c r="BJ5789" s="9"/>
      <c r="BK5789" s="20" t="s">
        <v>15102</v>
      </c>
      <c r="BL5789" s="20">
        <v>53</v>
      </c>
      <c r="BM5789" s="20">
        <v>30</v>
      </c>
      <c r="BN5789" s="20">
        <v>50</v>
      </c>
      <c r="BO5789" s="20" t="s">
        <v>2756</v>
      </c>
      <c r="BP5789" s="20">
        <v>70</v>
      </c>
      <c r="BQ5789" s="20">
        <v>42</v>
      </c>
      <c r="BR5789" s="20">
        <v>7</v>
      </c>
      <c r="BS5789" s="52" t="s">
        <v>3282</v>
      </c>
      <c r="BT5789" s="52" t="s">
        <v>50</v>
      </c>
      <c r="BU5789" s="9">
        <v>44543</v>
      </c>
      <c r="BV5789" s="20" t="s">
        <v>15103</v>
      </c>
      <c r="BW5789" s="52" t="s">
        <v>15104</v>
      </c>
      <c r="CC5789" s="20">
        <v>1</v>
      </c>
      <c r="CE5789" s="20">
        <v>1</v>
      </c>
      <c r="CH5789" s="20">
        <v>1</v>
      </c>
    </row>
    <row r="5790" spans="1:87" ht="15" customHeight="1">
      <c r="A5790" s="20">
        <v>52021086</v>
      </c>
      <c r="B5790" s="52" t="s">
        <v>15282</v>
      </c>
      <c r="C5790" s="43" t="s">
        <v>2755</v>
      </c>
      <c r="D5790" s="21" t="s">
        <v>100</v>
      </c>
      <c r="E5790" s="9">
        <v>44546</v>
      </c>
      <c r="F5790" s="53">
        <v>0.625</v>
      </c>
      <c r="G5790" s="20">
        <v>12</v>
      </c>
      <c r="H5790" s="20">
        <v>2021</v>
      </c>
      <c r="I5790" s="20">
        <v>1</v>
      </c>
      <c r="K5790" s="20">
        <v>1</v>
      </c>
      <c r="M5790" s="20" t="s">
        <v>14891</v>
      </c>
      <c r="N5790" s="20" t="s">
        <v>320</v>
      </c>
      <c r="O5790" s="20" t="s">
        <v>1619</v>
      </c>
      <c r="P5790" s="20">
        <v>33</v>
      </c>
      <c r="Q5790" s="20">
        <v>30</v>
      </c>
      <c r="R5790" s="20">
        <v>15.21</v>
      </c>
      <c r="S5790" s="52" t="s">
        <v>2756</v>
      </c>
      <c r="T5790" s="20">
        <v>71</v>
      </c>
      <c r="U5790" s="20">
        <v>37</v>
      </c>
      <c r="V5790" s="20">
        <v>4.8899999999999997</v>
      </c>
      <c r="W5790" s="52" t="s">
        <v>3282</v>
      </c>
      <c r="X5790" s="52" t="s">
        <v>1153</v>
      </c>
      <c r="Y5790" s="52">
        <v>1.5</v>
      </c>
      <c r="Z5790" s="20">
        <v>150</v>
      </c>
      <c r="AC5790" s="52">
        <v>1</v>
      </c>
      <c r="AD5790" s="52">
        <v>1</v>
      </c>
      <c r="AH5790" s="52">
        <v>1</v>
      </c>
      <c r="AM5790" s="52">
        <v>1</v>
      </c>
      <c r="AP5790" s="52">
        <v>1</v>
      </c>
      <c r="AS5790" s="52">
        <v>1</v>
      </c>
      <c r="AV5790" s="52">
        <v>1</v>
      </c>
      <c r="AX5790" s="52"/>
      <c r="BA5790" s="52"/>
      <c r="BE5790" s="20">
        <v>1</v>
      </c>
      <c r="BG5790" s="52"/>
      <c r="BJ5790" s="9"/>
      <c r="BK5790" s="20" t="s">
        <v>1899</v>
      </c>
      <c r="BV5790" s="20" t="s">
        <v>14892</v>
      </c>
      <c r="BW5790" s="52" t="s">
        <v>14879</v>
      </c>
      <c r="CC5790" s="52">
        <v>1</v>
      </c>
      <c r="CE5790" s="52">
        <v>1</v>
      </c>
      <c r="CH5790" s="52">
        <v>1</v>
      </c>
    </row>
    <row r="5791" spans="1:87" ht="15" customHeight="1">
      <c r="A5791" s="20">
        <v>52021087</v>
      </c>
      <c r="B5791" s="45" t="s">
        <v>3182</v>
      </c>
      <c r="C5791" s="43" t="s">
        <v>3228</v>
      </c>
      <c r="D5791" s="21" t="s">
        <v>318</v>
      </c>
      <c r="E5791" s="9">
        <v>44546</v>
      </c>
      <c r="F5791" s="53">
        <v>0.625</v>
      </c>
      <c r="G5791" s="20">
        <v>12</v>
      </c>
      <c r="H5791" s="20">
        <v>2021</v>
      </c>
      <c r="I5791" s="20">
        <v>1</v>
      </c>
      <c r="J5791" s="20">
        <v>1</v>
      </c>
      <c r="M5791" s="20" t="s">
        <v>14893</v>
      </c>
      <c r="N5791" s="20" t="s">
        <v>1032</v>
      </c>
      <c r="O5791" s="20" t="s">
        <v>1619</v>
      </c>
      <c r="P5791" s="20">
        <v>33</v>
      </c>
      <c r="Q5791" s="20">
        <v>38</v>
      </c>
      <c r="R5791" s="20">
        <v>59.64</v>
      </c>
      <c r="S5791" s="52" t="s">
        <v>2756</v>
      </c>
      <c r="T5791" s="20">
        <v>71</v>
      </c>
      <c r="U5791" s="20">
        <v>38</v>
      </c>
      <c r="V5791" s="20">
        <v>10.65</v>
      </c>
      <c r="W5791" s="52" t="s">
        <v>3282</v>
      </c>
      <c r="X5791" s="52" t="s">
        <v>1153</v>
      </c>
      <c r="Y5791" s="52">
        <v>0.6</v>
      </c>
      <c r="Z5791" s="20">
        <v>4</v>
      </c>
      <c r="AA5791" s="52"/>
      <c r="AC5791" s="20">
        <v>1</v>
      </c>
      <c r="AD5791" s="52"/>
      <c r="AF5791" s="20">
        <v>1</v>
      </c>
      <c r="AH5791" s="20">
        <v>1</v>
      </c>
      <c r="AL5791" s="52"/>
      <c r="AM5791" s="20">
        <v>1</v>
      </c>
      <c r="AP5791" s="52">
        <v>1</v>
      </c>
      <c r="AS5791" s="52">
        <v>1</v>
      </c>
      <c r="AV5791" s="52">
        <v>1</v>
      </c>
      <c r="AX5791" s="52"/>
      <c r="AY5791" s="20">
        <v>1</v>
      </c>
      <c r="BA5791" s="52">
        <v>1</v>
      </c>
      <c r="BC5791" s="20">
        <v>1</v>
      </c>
      <c r="BD5791" s="57">
        <v>44546</v>
      </c>
      <c r="BJ5791" s="9"/>
      <c r="BK5791" s="20" t="s">
        <v>4140</v>
      </c>
      <c r="BV5791" s="20" t="s">
        <v>14894</v>
      </c>
      <c r="BW5791" s="52" t="s">
        <v>14879</v>
      </c>
      <c r="BY5791" s="20">
        <v>1</v>
      </c>
      <c r="CB5791" s="52"/>
    </row>
    <row r="5792" spans="1:87" ht="15" customHeight="1">
      <c r="A5792" s="20">
        <v>120389</v>
      </c>
      <c r="B5792" s="45" t="s">
        <v>3182</v>
      </c>
      <c r="C5792" s="43" t="s">
        <v>4447</v>
      </c>
      <c r="D5792" s="21" t="s">
        <v>1341</v>
      </c>
      <c r="E5792" s="9">
        <v>44547</v>
      </c>
      <c r="F5792" s="53">
        <v>0.64097222222222217</v>
      </c>
      <c r="G5792" s="20">
        <v>12</v>
      </c>
      <c r="H5792" s="20">
        <v>2021</v>
      </c>
      <c r="I5792" s="20">
        <v>1</v>
      </c>
      <c r="J5792" s="20">
        <v>1</v>
      </c>
      <c r="M5792" s="20" t="s">
        <v>2159</v>
      </c>
      <c r="N5792" s="20" t="s">
        <v>1820</v>
      </c>
      <c r="O5792" s="20" t="s">
        <v>8606</v>
      </c>
      <c r="P5792" s="20">
        <v>53</v>
      </c>
      <c r="Q5792" s="20">
        <v>9</v>
      </c>
      <c r="R5792" s="20">
        <v>50</v>
      </c>
      <c r="S5792" s="52" t="s">
        <v>2756</v>
      </c>
      <c r="T5792" s="20">
        <v>70</v>
      </c>
      <c r="U5792" s="20">
        <v>53</v>
      </c>
      <c r="V5792" s="20">
        <v>37</v>
      </c>
      <c r="W5792" s="52" t="s">
        <v>3282</v>
      </c>
      <c r="X5792" s="52" t="s">
        <v>1153</v>
      </c>
      <c r="Y5792" s="52">
        <v>0.7</v>
      </c>
      <c r="Z5792" s="20">
        <v>12</v>
      </c>
      <c r="AA5792" s="52"/>
      <c r="AC5792" s="20">
        <v>1</v>
      </c>
      <c r="AD5792" s="20">
        <v>1</v>
      </c>
      <c r="AG5792" s="52"/>
      <c r="AH5792" s="20">
        <v>1</v>
      </c>
      <c r="AJ5792" s="52"/>
      <c r="AM5792" s="52">
        <v>1</v>
      </c>
      <c r="AO5792" s="52"/>
      <c r="AP5792" s="52">
        <v>1</v>
      </c>
      <c r="AS5792" s="52">
        <v>1</v>
      </c>
      <c r="AV5792" s="52">
        <v>1</v>
      </c>
      <c r="AX5792" s="20">
        <v>1</v>
      </c>
      <c r="BA5792" s="52">
        <v>1</v>
      </c>
      <c r="BG5792" s="20">
        <v>1</v>
      </c>
      <c r="BH5792" s="9">
        <v>44547</v>
      </c>
      <c r="BJ5792" s="9"/>
      <c r="BK5792" s="20" t="s">
        <v>12435</v>
      </c>
      <c r="BL5792" s="20">
        <v>53</v>
      </c>
      <c r="BM5792" s="20">
        <v>31</v>
      </c>
      <c r="BN5792" s="20">
        <v>41</v>
      </c>
      <c r="BO5792" s="20" t="s">
        <v>2756</v>
      </c>
      <c r="BP5792" s="20">
        <v>70</v>
      </c>
      <c r="BQ5792" s="20">
        <v>56</v>
      </c>
      <c r="BR5792" s="20">
        <v>33</v>
      </c>
      <c r="BS5792" s="52" t="s">
        <v>3282</v>
      </c>
      <c r="BT5792" s="52" t="s">
        <v>50</v>
      </c>
      <c r="BU5792" s="9">
        <v>44547</v>
      </c>
      <c r="BV5792" s="20" t="s">
        <v>15105</v>
      </c>
      <c r="BW5792" s="52" t="s">
        <v>15106</v>
      </c>
      <c r="CE5792" s="52"/>
    </row>
    <row r="5793" spans="1:87" ht="15" customHeight="1">
      <c r="A5793" s="20" t="s">
        <v>15079</v>
      </c>
      <c r="B5793" s="52" t="s">
        <v>15282</v>
      </c>
      <c r="C5793" s="43" t="s">
        <v>2755</v>
      </c>
      <c r="D5793" s="21" t="s">
        <v>100</v>
      </c>
      <c r="E5793" s="9">
        <v>44547</v>
      </c>
      <c r="F5793" s="53">
        <v>0.6875</v>
      </c>
      <c r="G5793" s="20">
        <v>12</v>
      </c>
      <c r="H5793" s="20">
        <v>2021</v>
      </c>
      <c r="I5793" s="20">
        <v>1</v>
      </c>
      <c r="K5793" s="20">
        <v>1</v>
      </c>
      <c r="M5793" s="20" t="s">
        <v>9188</v>
      </c>
      <c r="N5793" s="20" t="s">
        <v>3028</v>
      </c>
      <c r="O5793" s="20" t="s">
        <v>8605</v>
      </c>
      <c r="P5793" s="20">
        <v>45</v>
      </c>
      <c r="Q5793" s="20">
        <v>23</v>
      </c>
      <c r="R5793" s="20">
        <v>44</v>
      </c>
      <c r="S5793" s="52" t="s">
        <v>2756</v>
      </c>
      <c r="T5793" s="20">
        <v>72</v>
      </c>
      <c r="U5793" s="20">
        <v>47</v>
      </c>
      <c r="V5793" s="20">
        <v>44.5</v>
      </c>
      <c r="W5793" s="52" t="s">
        <v>3282</v>
      </c>
      <c r="X5793" s="52" t="s">
        <v>1153</v>
      </c>
      <c r="Y5793" s="52">
        <v>1</v>
      </c>
      <c r="Z5793" s="52">
        <v>20</v>
      </c>
      <c r="AC5793" s="52">
        <v>1</v>
      </c>
      <c r="AE5793" s="52"/>
      <c r="AF5793" s="20">
        <v>1</v>
      </c>
      <c r="AH5793" s="20">
        <v>1</v>
      </c>
      <c r="AJ5793" s="52"/>
      <c r="AL5793" s="20">
        <v>1</v>
      </c>
      <c r="AM5793" s="52"/>
      <c r="AN5793" s="20" t="s">
        <v>14786</v>
      </c>
      <c r="AO5793" s="52"/>
      <c r="AQ5793" s="20" t="s">
        <v>14786</v>
      </c>
      <c r="AS5793" s="52"/>
      <c r="AT5793" s="20" t="s">
        <v>14786</v>
      </c>
      <c r="AV5793" s="52"/>
      <c r="AW5793" s="20" t="s">
        <v>14786</v>
      </c>
      <c r="AZ5793" s="52"/>
      <c r="BB5793" s="52"/>
      <c r="BC5793" s="52"/>
      <c r="BJ5793" s="9"/>
      <c r="BK5793" s="20" t="s">
        <v>5141</v>
      </c>
      <c r="BL5793" s="20">
        <v>45</v>
      </c>
      <c r="BM5793" s="20">
        <v>27</v>
      </c>
      <c r="BN5793" s="20">
        <v>52.77</v>
      </c>
      <c r="BO5793" s="20" t="s">
        <v>2756</v>
      </c>
      <c r="BP5793" s="20">
        <v>72</v>
      </c>
      <c r="BQ5793" s="20">
        <v>49</v>
      </c>
      <c r="BR5793" s="20">
        <v>23.5</v>
      </c>
      <c r="BS5793" s="52" t="s">
        <v>3282</v>
      </c>
      <c r="BT5793" s="52" t="s">
        <v>50</v>
      </c>
      <c r="BU5793" s="9">
        <v>44547</v>
      </c>
      <c r="BV5793" s="20" t="s">
        <v>15080</v>
      </c>
      <c r="BW5793" s="52" t="s">
        <v>14021</v>
      </c>
      <c r="BY5793" s="52"/>
      <c r="CA5793" s="52">
        <v>1</v>
      </c>
      <c r="CC5793" s="52">
        <v>1</v>
      </c>
      <c r="CE5793" s="52">
        <v>1</v>
      </c>
      <c r="CH5793" s="20">
        <v>1</v>
      </c>
    </row>
    <row r="5794" spans="1:87" ht="15" customHeight="1">
      <c r="A5794" s="20">
        <v>0</v>
      </c>
      <c r="B5794" s="45" t="s">
        <v>3182</v>
      </c>
      <c r="C5794" s="43" t="s">
        <v>3228</v>
      </c>
      <c r="D5794" s="21" t="s">
        <v>318</v>
      </c>
      <c r="E5794" s="9">
        <v>44547</v>
      </c>
      <c r="F5794" s="53">
        <v>0.875</v>
      </c>
      <c r="G5794" s="20">
        <v>12</v>
      </c>
      <c r="H5794" s="20">
        <v>2021</v>
      </c>
      <c r="I5794" s="20">
        <v>1</v>
      </c>
      <c r="J5794" s="20">
        <v>1</v>
      </c>
      <c r="M5794" s="20" t="s">
        <v>15130</v>
      </c>
      <c r="N5794" s="20" t="s">
        <v>2075</v>
      </c>
      <c r="O5794" s="20" t="s">
        <v>8607</v>
      </c>
      <c r="P5794" s="20">
        <v>39</v>
      </c>
      <c r="Q5794" s="20">
        <v>43</v>
      </c>
      <c r="R5794" s="20">
        <v>9.4499999999999993</v>
      </c>
      <c r="S5794" s="52" t="s">
        <v>2756</v>
      </c>
      <c r="T5794" s="20">
        <v>73</v>
      </c>
      <c r="U5794" s="20">
        <v>24</v>
      </c>
      <c r="V5794" s="20">
        <v>16.600000000000001</v>
      </c>
      <c r="W5794" s="52" t="s">
        <v>3282</v>
      </c>
      <c r="X5794" s="52" t="s">
        <v>1153</v>
      </c>
      <c r="Y5794" s="52">
        <v>0.35</v>
      </c>
      <c r="Z5794" s="20">
        <v>2.7</v>
      </c>
      <c r="AC5794" s="52">
        <v>1</v>
      </c>
      <c r="AF5794" s="52">
        <v>1</v>
      </c>
      <c r="AH5794" s="52">
        <v>1</v>
      </c>
      <c r="AM5794" s="52">
        <v>1</v>
      </c>
      <c r="AO5794" s="20">
        <v>1</v>
      </c>
      <c r="AP5794" s="52"/>
      <c r="AS5794" s="52">
        <v>1</v>
      </c>
      <c r="AV5794" s="52">
        <v>1</v>
      </c>
      <c r="AX5794" s="52">
        <v>1</v>
      </c>
      <c r="BA5794" s="20">
        <v>1</v>
      </c>
      <c r="BB5794" s="52"/>
      <c r="BC5794" s="52">
        <v>1</v>
      </c>
      <c r="BD5794" s="57">
        <v>44547</v>
      </c>
      <c r="BG5794" s="52"/>
      <c r="BJ5794" s="9"/>
      <c r="BK5794" s="20" t="s">
        <v>10161</v>
      </c>
      <c r="BU5794" s="9">
        <v>44559</v>
      </c>
      <c r="BV5794" s="20" t="s">
        <v>15131</v>
      </c>
      <c r="BW5794" s="52" t="s">
        <v>8548</v>
      </c>
      <c r="BY5794" s="52">
        <v>1</v>
      </c>
      <c r="CA5794" s="20">
        <v>1</v>
      </c>
      <c r="CC5794" s="20">
        <v>1</v>
      </c>
      <c r="CE5794" s="20">
        <v>1</v>
      </c>
      <c r="CH5794" s="20">
        <v>1</v>
      </c>
    </row>
    <row r="5795" spans="1:87" ht="15" customHeight="1">
      <c r="A5795" s="20">
        <v>40679</v>
      </c>
      <c r="B5795" s="52" t="s">
        <v>15282</v>
      </c>
      <c r="C5795" s="43" t="s">
        <v>2755</v>
      </c>
      <c r="D5795" s="21" t="s">
        <v>100</v>
      </c>
      <c r="E5795" s="9">
        <v>44548</v>
      </c>
      <c r="F5795" s="53">
        <v>0.58333333333333337</v>
      </c>
      <c r="G5795" s="20">
        <v>12</v>
      </c>
      <c r="H5795" s="20">
        <v>2021</v>
      </c>
      <c r="I5795" s="20">
        <v>1</v>
      </c>
      <c r="J5795" s="20">
        <v>1</v>
      </c>
      <c r="M5795" s="20" t="s">
        <v>5851</v>
      </c>
      <c r="N5795" s="20" t="s">
        <v>938</v>
      </c>
      <c r="O5795" s="20" t="s">
        <v>944</v>
      </c>
      <c r="P5795" s="20">
        <v>29</v>
      </c>
      <c r="Q5795" s="20">
        <v>55</v>
      </c>
      <c r="R5795" s="20">
        <v>12.91</v>
      </c>
      <c r="S5795" s="52" t="s">
        <v>2756</v>
      </c>
      <c r="T5795" s="20">
        <v>71</v>
      </c>
      <c r="U5795" s="20">
        <v>16</v>
      </c>
      <c r="V5795" s="20">
        <v>38.07</v>
      </c>
      <c r="W5795" s="52" t="s">
        <v>3282</v>
      </c>
      <c r="X5795" s="52" t="s">
        <v>1153</v>
      </c>
      <c r="Y5795" s="52">
        <v>0.9</v>
      </c>
      <c r="Z5795" s="20">
        <v>30</v>
      </c>
      <c r="AC5795" s="52">
        <v>1</v>
      </c>
      <c r="AF5795" s="52"/>
      <c r="AG5795" s="20">
        <v>1</v>
      </c>
      <c r="AH5795" s="52">
        <v>1</v>
      </c>
      <c r="AJ5795" s="52"/>
      <c r="AM5795" s="52">
        <v>1</v>
      </c>
      <c r="AP5795" s="52">
        <v>1</v>
      </c>
      <c r="AS5795" s="52">
        <v>1</v>
      </c>
      <c r="AV5795" s="52">
        <v>1</v>
      </c>
      <c r="AX5795" s="20">
        <v>1</v>
      </c>
      <c r="AY5795" s="52"/>
      <c r="BA5795" s="52">
        <v>1</v>
      </c>
      <c r="BC5795" s="52"/>
      <c r="BI5795" s="20">
        <v>1</v>
      </c>
      <c r="BJ5795" s="9">
        <v>44548</v>
      </c>
      <c r="BK5795" s="20" t="s">
        <v>12152</v>
      </c>
      <c r="BL5795" s="20">
        <v>30</v>
      </c>
      <c r="BM5795" s="20">
        <v>18</v>
      </c>
      <c r="BN5795" s="20">
        <v>8.5399999999999991</v>
      </c>
      <c r="BO5795" s="20" t="s">
        <v>2756</v>
      </c>
      <c r="BP5795" s="20">
        <v>71</v>
      </c>
      <c r="BQ5795" s="20">
        <v>35</v>
      </c>
      <c r="BR5795" s="20">
        <v>23.15</v>
      </c>
      <c r="BS5795" s="52" t="s">
        <v>3282</v>
      </c>
      <c r="BT5795" s="20" t="s">
        <v>50</v>
      </c>
      <c r="BU5795" s="9">
        <v>44548</v>
      </c>
      <c r="BV5795" s="20" t="s">
        <v>14872</v>
      </c>
      <c r="BW5795" s="52" t="s">
        <v>4093</v>
      </c>
      <c r="BY5795" s="52"/>
      <c r="BZ5795" s="52"/>
      <c r="CC5795" s="52">
        <v>1</v>
      </c>
      <c r="CE5795" s="52">
        <v>1</v>
      </c>
      <c r="CI5795" s="20" t="s">
        <v>48</v>
      </c>
    </row>
    <row r="5796" spans="1:87" ht="15" customHeight="1">
      <c r="A5796" s="20">
        <v>899</v>
      </c>
      <c r="B5796" s="52" t="s">
        <v>15282</v>
      </c>
      <c r="C5796" s="43" t="s">
        <v>2755</v>
      </c>
      <c r="D5796" s="21" t="s">
        <v>100</v>
      </c>
      <c r="E5796" s="9">
        <v>44550</v>
      </c>
      <c r="F5796" s="53">
        <v>0.75</v>
      </c>
      <c r="G5796" s="20">
        <v>12</v>
      </c>
      <c r="H5796" s="20">
        <v>2021</v>
      </c>
      <c r="I5796" s="20">
        <v>1</v>
      </c>
      <c r="J5796" s="20">
        <v>1</v>
      </c>
      <c r="M5796" s="20" t="s">
        <v>4267</v>
      </c>
      <c r="N5796" s="20" t="s">
        <v>4267</v>
      </c>
      <c r="O5796" s="20" t="s">
        <v>13249</v>
      </c>
      <c r="P5796" s="20">
        <v>35</v>
      </c>
      <c r="Q5796" s="20">
        <v>28</v>
      </c>
      <c r="R5796" s="20">
        <v>32.700000000000003</v>
      </c>
      <c r="S5796" s="52" t="s">
        <v>2756</v>
      </c>
      <c r="T5796" s="20">
        <v>72</v>
      </c>
      <c r="U5796" s="20">
        <v>30</v>
      </c>
      <c r="V5796" s="20">
        <v>18.34</v>
      </c>
      <c r="W5796" s="52" t="s">
        <v>3282</v>
      </c>
      <c r="X5796" s="52" t="s">
        <v>1153</v>
      </c>
      <c r="Y5796" s="52">
        <v>1.5</v>
      </c>
      <c r="Z5796" s="20">
        <v>30</v>
      </c>
      <c r="AC5796" s="52">
        <v>1</v>
      </c>
      <c r="AE5796" s="20">
        <v>1</v>
      </c>
      <c r="AF5796" s="52"/>
      <c r="AH5796" s="52">
        <v>1</v>
      </c>
      <c r="AJ5796" s="52"/>
      <c r="AM5796" s="52">
        <v>1</v>
      </c>
      <c r="AO5796" s="20">
        <v>1</v>
      </c>
      <c r="AP5796" s="52"/>
      <c r="AS5796" s="52">
        <v>1</v>
      </c>
      <c r="AV5796" s="52">
        <v>1</v>
      </c>
      <c r="AX5796" s="52"/>
      <c r="AY5796" s="20">
        <v>1</v>
      </c>
      <c r="BA5796" s="52"/>
      <c r="BC5796" s="52"/>
      <c r="BG5796" s="20">
        <v>1</v>
      </c>
      <c r="BH5796" s="9">
        <v>44550</v>
      </c>
      <c r="BJ5796" s="9">
        <v>44550</v>
      </c>
      <c r="BK5796" s="20" t="s">
        <v>11409</v>
      </c>
      <c r="BL5796" s="20">
        <v>35</v>
      </c>
      <c r="BM5796" s="20">
        <v>55</v>
      </c>
      <c r="BN5796" s="20">
        <v>42.03</v>
      </c>
      <c r="BO5796" s="20" t="s">
        <v>2756</v>
      </c>
      <c r="BP5796" s="20">
        <v>72</v>
      </c>
      <c r="BQ5796" s="20">
        <v>42</v>
      </c>
      <c r="BR5796" s="20">
        <v>41.1</v>
      </c>
      <c r="BS5796" s="52" t="s">
        <v>3282</v>
      </c>
      <c r="BT5796" s="52" t="s">
        <v>50</v>
      </c>
      <c r="BU5796" s="9">
        <v>44550</v>
      </c>
      <c r="BV5796" s="20" t="s">
        <v>14931</v>
      </c>
      <c r="BW5796" s="52" t="s">
        <v>13730</v>
      </c>
      <c r="BY5796" s="52"/>
      <c r="BZ5796" s="52"/>
      <c r="CC5796" s="52"/>
      <c r="CE5796" s="52"/>
      <c r="CH5796" s="52"/>
    </row>
    <row r="5797" spans="1:87" ht="15" customHeight="1">
      <c r="A5797" s="20">
        <v>0</v>
      </c>
      <c r="B5797" s="45" t="s">
        <v>3182</v>
      </c>
      <c r="C5797" s="43" t="s">
        <v>3228</v>
      </c>
      <c r="D5797" s="21" t="s">
        <v>318</v>
      </c>
      <c r="E5797" s="9">
        <v>44552</v>
      </c>
      <c r="F5797" s="53">
        <v>0.45833333333333331</v>
      </c>
      <c r="G5797" s="20">
        <v>12</v>
      </c>
      <c r="H5797" s="20">
        <v>2021</v>
      </c>
      <c r="I5797" s="20">
        <v>1</v>
      </c>
      <c r="J5797" s="20">
        <v>1</v>
      </c>
      <c r="M5797" s="20" t="s">
        <v>15132</v>
      </c>
      <c r="N5797" s="20" t="s">
        <v>3066</v>
      </c>
      <c r="O5797" s="20" t="s">
        <v>8607</v>
      </c>
      <c r="P5797" s="20">
        <v>39</v>
      </c>
      <c r="Q5797" s="20">
        <v>30</v>
      </c>
      <c r="R5797" s="20">
        <v>27.78</v>
      </c>
      <c r="S5797" s="52" t="s">
        <v>2756</v>
      </c>
      <c r="T5797" s="20">
        <v>73</v>
      </c>
      <c r="U5797" s="20">
        <v>15</v>
      </c>
      <c r="V5797" s="20">
        <v>26.78</v>
      </c>
      <c r="W5797" s="52" t="s">
        <v>3282</v>
      </c>
      <c r="X5797" s="52" t="s">
        <v>1153</v>
      </c>
      <c r="Y5797" s="52">
        <v>0.4</v>
      </c>
      <c r="Z5797" s="20">
        <v>4</v>
      </c>
      <c r="AC5797" s="52">
        <v>1</v>
      </c>
      <c r="AF5797" s="52">
        <v>1</v>
      </c>
      <c r="AI5797" s="20">
        <v>1</v>
      </c>
      <c r="AJ5797" s="52"/>
      <c r="AL5797" s="20">
        <v>1</v>
      </c>
      <c r="AM5797" s="52"/>
      <c r="AN5797" s="20" t="s">
        <v>15133</v>
      </c>
      <c r="AP5797" s="52">
        <v>1</v>
      </c>
      <c r="AQ5797" s="20" t="s">
        <v>15133</v>
      </c>
      <c r="AS5797" s="52">
        <v>1</v>
      </c>
      <c r="AV5797" s="52">
        <v>1</v>
      </c>
      <c r="AX5797" s="20">
        <v>1</v>
      </c>
      <c r="AY5797" s="52"/>
      <c r="BA5797" s="52">
        <v>1</v>
      </c>
      <c r="BC5797" s="52"/>
      <c r="BD5797" s="57">
        <v>44552</v>
      </c>
      <c r="BG5797" s="20">
        <v>1</v>
      </c>
      <c r="BH5797" s="9">
        <v>44559</v>
      </c>
      <c r="BJ5797" s="9"/>
      <c r="BL5797" s="20">
        <v>39</v>
      </c>
      <c r="BM5797" s="20">
        <v>27</v>
      </c>
      <c r="BN5797" s="20">
        <v>17.82</v>
      </c>
      <c r="BO5797" s="20" t="s">
        <v>2756</v>
      </c>
      <c r="BP5797" s="20">
        <v>73</v>
      </c>
      <c r="BQ5797" s="20">
        <v>15</v>
      </c>
      <c r="BR5797" s="20">
        <v>42.2</v>
      </c>
      <c r="BS5797" s="52" t="s">
        <v>3282</v>
      </c>
      <c r="BT5797" s="52" t="s">
        <v>50</v>
      </c>
      <c r="BV5797" s="20" t="s">
        <v>15134</v>
      </c>
      <c r="BW5797" s="52" t="s">
        <v>8548</v>
      </c>
      <c r="BY5797" s="52">
        <v>1</v>
      </c>
      <c r="BZ5797" s="20">
        <v>1</v>
      </c>
      <c r="CA5797" s="52"/>
      <c r="CC5797" s="52">
        <v>1</v>
      </c>
      <c r="CE5797" s="52">
        <v>1</v>
      </c>
      <c r="CH5797" s="52">
        <v>1</v>
      </c>
    </row>
    <row r="5798" spans="1:87" ht="15" customHeight="1">
      <c r="A5798" s="20" t="s">
        <v>15039</v>
      </c>
      <c r="B5798" s="52" t="s">
        <v>15282</v>
      </c>
      <c r="C5798" s="43" t="s">
        <v>2755</v>
      </c>
      <c r="D5798" s="21" t="s">
        <v>100</v>
      </c>
      <c r="E5798" s="9">
        <v>44552</v>
      </c>
      <c r="F5798" s="53">
        <v>0.64583333333333337</v>
      </c>
      <c r="G5798" s="20">
        <v>12</v>
      </c>
      <c r="H5798" s="20">
        <v>2021</v>
      </c>
      <c r="I5798" s="20">
        <v>1</v>
      </c>
      <c r="K5798" s="20">
        <v>1</v>
      </c>
      <c r="M5798" s="20" t="s">
        <v>201</v>
      </c>
      <c r="N5798" s="20" t="s">
        <v>64</v>
      </c>
      <c r="O5798" s="20" t="s">
        <v>8604</v>
      </c>
      <c r="P5798" s="20">
        <v>41</v>
      </c>
      <c r="Q5798" s="20">
        <v>30</v>
      </c>
      <c r="R5798" s="20">
        <v>37.5</v>
      </c>
      <c r="S5798" s="52" t="s">
        <v>2756</v>
      </c>
      <c r="T5798" s="20">
        <v>73</v>
      </c>
      <c r="U5798" s="20">
        <v>0</v>
      </c>
      <c r="V5798" s="20">
        <v>27.8</v>
      </c>
      <c r="W5798" s="52" t="s">
        <v>3282</v>
      </c>
      <c r="X5798" s="52" t="s">
        <v>1153</v>
      </c>
      <c r="Y5798" s="52">
        <v>2.8</v>
      </c>
      <c r="Z5798" s="20">
        <v>300</v>
      </c>
      <c r="AC5798" s="52">
        <v>1</v>
      </c>
      <c r="AD5798" s="20">
        <v>1</v>
      </c>
      <c r="AF5798" s="52"/>
      <c r="AH5798" s="20">
        <v>1</v>
      </c>
      <c r="AJ5798" s="52"/>
      <c r="AM5798" s="52">
        <v>1</v>
      </c>
      <c r="AO5798" s="20">
        <v>1</v>
      </c>
      <c r="AP5798" s="52"/>
      <c r="AS5798" s="52">
        <v>1</v>
      </c>
      <c r="AV5798" s="52">
        <v>1</v>
      </c>
      <c r="AY5798" s="52"/>
      <c r="BB5798" s="52"/>
      <c r="BC5798" s="52"/>
      <c r="BJ5798" s="9"/>
      <c r="BK5798" s="20" t="s">
        <v>15040</v>
      </c>
      <c r="BL5798" s="20">
        <v>41</v>
      </c>
      <c r="BM5798" s="20">
        <v>30</v>
      </c>
      <c r="BN5798" s="20">
        <v>37.5</v>
      </c>
      <c r="BO5798" s="20" t="s">
        <v>2756</v>
      </c>
      <c r="BP5798" s="20">
        <v>73</v>
      </c>
      <c r="BQ5798" s="20">
        <v>0</v>
      </c>
      <c r="BR5798" s="20">
        <v>27.8</v>
      </c>
      <c r="BS5798" s="52" t="s">
        <v>3282</v>
      </c>
      <c r="BT5798" s="52" t="s">
        <v>50</v>
      </c>
      <c r="BU5798" s="9">
        <v>44552</v>
      </c>
      <c r="BV5798" s="20" t="s">
        <v>15041</v>
      </c>
      <c r="BW5798" s="52" t="s">
        <v>15042</v>
      </c>
      <c r="BY5798" s="52"/>
      <c r="BZ5798" s="52"/>
      <c r="CC5798" s="52">
        <v>1</v>
      </c>
      <c r="CE5798" s="52">
        <v>1</v>
      </c>
      <c r="CH5798" s="52">
        <v>1</v>
      </c>
    </row>
    <row r="5799" spans="1:87" ht="15" customHeight="1">
      <c r="A5799" s="20" t="s">
        <v>15043</v>
      </c>
      <c r="B5799" s="52" t="s">
        <v>15282</v>
      </c>
      <c r="C5799" s="43" t="s">
        <v>2755</v>
      </c>
      <c r="D5799" s="21" t="s">
        <v>100</v>
      </c>
      <c r="E5799" s="9">
        <v>44552</v>
      </c>
      <c r="F5799" s="53">
        <v>0.77569444444444446</v>
      </c>
      <c r="G5799" s="20">
        <v>12</v>
      </c>
      <c r="H5799" s="20">
        <v>2021</v>
      </c>
      <c r="I5799" s="20">
        <v>1</v>
      </c>
      <c r="J5799" s="20">
        <v>1</v>
      </c>
      <c r="M5799" s="20" t="s">
        <v>15044</v>
      </c>
      <c r="N5799" s="20" t="s">
        <v>64</v>
      </c>
      <c r="O5799" s="20" t="s">
        <v>8604</v>
      </c>
      <c r="P5799" s="20">
        <v>41</v>
      </c>
      <c r="Q5799" s="20">
        <v>29</v>
      </c>
      <c r="R5799" s="20">
        <v>13</v>
      </c>
      <c r="S5799" s="52" t="s">
        <v>2756</v>
      </c>
      <c r="T5799" s="20">
        <v>72</v>
      </c>
      <c r="U5799" s="20">
        <v>57</v>
      </c>
      <c r="V5799" s="20">
        <v>52.3</v>
      </c>
      <c r="W5799" s="52" t="s">
        <v>3282</v>
      </c>
      <c r="X5799" s="52" t="s">
        <v>1153</v>
      </c>
      <c r="Y5799" s="52">
        <v>3.2</v>
      </c>
      <c r="Z5799" s="20">
        <v>360</v>
      </c>
      <c r="AA5799" s="52">
        <v>1</v>
      </c>
      <c r="AD5799" s="52">
        <v>1</v>
      </c>
      <c r="AK5799" s="20" t="s">
        <v>15045</v>
      </c>
      <c r="AM5799" s="52">
        <v>1</v>
      </c>
      <c r="AP5799" s="52">
        <v>1</v>
      </c>
      <c r="AS5799" s="52">
        <v>1</v>
      </c>
      <c r="AV5799" s="52">
        <v>1</v>
      </c>
      <c r="AX5799" s="52"/>
      <c r="AY5799" s="20">
        <v>1</v>
      </c>
      <c r="BA5799" s="20">
        <v>1</v>
      </c>
      <c r="BB5799" s="52"/>
      <c r="BC5799" s="20">
        <v>1</v>
      </c>
      <c r="BD5799" s="57">
        <v>44552</v>
      </c>
      <c r="BJ5799" s="9"/>
      <c r="BK5799" s="20" t="s">
        <v>15046</v>
      </c>
      <c r="BU5799" s="9">
        <v>44552</v>
      </c>
      <c r="BV5799" s="20" t="s">
        <v>15047</v>
      </c>
      <c r="BW5799" s="52" t="s">
        <v>15042</v>
      </c>
      <c r="CC5799" s="52">
        <v>1</v>
      </c>
      <c r="CE5799" s="52">
        <v>1</v>
      </c>
      <c r="CH5799" s="52">
        <v>1</v>
      </c>
    </row>
    <row r="5800" spans="1:87" ht="15" customHeight="1">
      <c r="A5800" s="20">
        <v>20</v>
      </c>
      <c r="B5800" s="45" t="s">
        <v>3182</v>
      </c>
      <c r="C5800" s="43" t="s">
        <v>4530</v>
      </c>
      <c r="D5800" s="21" t="s">
        <v>238</v>
      </c>
      <c r="E5800" s="9">
        <v>44555</v>
      </c>
      <c r="F5800" s="53">
        <v>0.5</v>
      </c>
      <c r="G5800" s="20">
        <v>12</v>
      </c>
      <c r="H5800" s="20">
        <v>2021</v>
      </c>
      <c r="I5800" s="20">
        <v>1</v>
      </c>
      <c r="J5800" s="20">
        <v>1</v>
      </c>
      <c r="M5800" s="20" t="s">
        <v>9380</v>
      </c>
      <c r="N5800" s="20" t="s">
        <v>6779</v>
      </c>
      <c r="O5800" s="20" t="s">
        <v>8601</v>
      </c>
      <c r="P5800" s="20">
        <v>27</v>
      </c>
      <c r="Q5800" s="20">
        <v>6</v>
      </c>
      <c r="R5800" s="20">
        <v>36</v>
      </c>
      <c r="S5800" s="52" t="s">
        <v>2756</v>
      </c>
      <c r="T5800" s="20">
        <v>70</v>
      </c>
      <c r="U5800" s="20">
        <v>51</v>
      </c>
      <c r="V5800" s="20">
        <v>7</v>
      </c>
      <c r="W5800" s="52" t="s">
        <v>3282</v>
      </c>
      <c r="X5800" s="52" t="s">
        <v>1153</v>
      </c>
      <c r="Y5800" s="52">
        <v>0.4</v>
      </c>
      <c r="Z5800" s="20">
        <v>2</v>
      </c>
      <c r="AC5800" s="52">
        <v>1</v>
      </c>
      <c r="AF5800" s="52">
        <v>1</v>
      </c>
      <c r="AH5800" s="52">
        <v>1</v>
      </c>
      <c r="AM5800" s="52">
        <v>1</v>
      </c>
      <c r="AO5800" s="52"/>
      <c r="AP5800" s="20">
        <v>1</v>
      </c>
      <c r="AS5800" s="52">
        <v>1</v>
      </c>
      <c r="AV5800" s="52">
        <v>1</v>
      </c>
      <c r="AX5800" s="52">
        <v>1</v>
      </c>
      <c r="BA5800" s="52"/>
      <c r="BC5800" s="52"/>
      <c r="BD5800" s="57">
        <v>44555</v>
      </c>
      <c r="BG5800" s="20">
        <v>1</v>
      </c>
      <c r="BH5800" s="9">
        <v>44557</v>
      </c>
      <c r="BJ5800" s="9"/>
      <c r="BK5800" s="20" t="s">
        <v>4536</v>
      </c>
      <c r="BL5800" s="20">
        <v>27</v>
      </c>
      <c r="BM5800" s="20">
        <v>6</v>
      </c>
      <c r="BN5800" s="20">
        <v>39.79</v>
      </c>
      <c r="BO5800" s="20" t="s">
        <v>2756</v>
      </c>
      <c r="BP5800" s="20">
        <v>70</v>
      </c>
      <c r="BQ5800" s="20">
        <v>56</v>
      </c>
      <c r="BR5800" s="20">
        <v>17.260000000000002</v>
      </c>
      <c r="BS5800" s="52" t="s">
        <v>3282</v>
      </c>
      <c r="BT5800" s="52" t="s">
        <v>50</v>
      </c>
      <c r="BU5800" s="9">
        <v>44557</v>
      </c>
      <c r="BV5800" s="20" t="s">
        <v>14856</v>
      </c>
      <c r="BW5800" s="52" t="s">
        <v>14857</v>
      </c>
      <c r="BX5800" s="20">
        <v>1</v>
      </c>
      <c r="BY5800" s="52">
        <v>1</v>
      </c>
      <c r="BZ5800" s="20">
        <v>1</v>
      </c>
      <c r="CA5800" s="52"/>
      <c r="CC5800" s="52">
        <v>1</v>
      </c>
      <c r="CE5800" s="52">
        <v>1</v>
      </c>
      <c r="CH5800" s="52">
        <v>1</v>
      </c>
      <c r="CI5800" s="20" t="s">
        <v>48</v>
      </c>
    </row>
    <row r="5801" spans="1:87" ht="15" customHeight="1">
      <c r="A5801" s="20">
        <v>52021088</v>
      </c>
      <c r="B5801" s="52" t="s">
        <v>15282</v>
      </c>
      <c r="C5801" s="43" t="s">
        <v>2755</v>
      </c>
      <c r="D5801" s="21" t="s">
        <v>100</v>
      </c>
      <c r="E5801" s="9">
        <v>44555</v>
      </c>
      <c r="F5801" s="53">
        <v>0.625</v>
      </c>
      <c r="G5801" s="20">
        <v>12</v>
      </c>
      <c r="H5801" s="20">
        <v>2021</v>
      </c>
      <c r="I5801" s="20">
        <v>1</v>
      </c>
      <c r="J5801" s="20">
        <v>1</v>
      </c>
      <c r="M5801" s="20" t="s">
        <v>14895</v>
      </c>
      <c r="N5801" s="20" t="s">
        <v>1032</v>
      </c>
      <c r="O5801" s="20" t="s">
        <v>1619</v>
      </c>
      <c r="P5801" s="20">
        <v>33</v>
      </c>
      <c r="Q5801" s="20">
        <v>39</v>
      </c>
      <c r="R5801" s="20">
        <v>54.94</v>
      </c>
      <c r="S5801" s="52" t="s">
        <v>2756</v>
      </c>
      <c r="T5801" s="20">
        <v>71</v>
      </c>
      <c r="U5801" s="20">
        <v>38</v>
      </c>
      <c r="V5801" s="20">
        <v>21.92</v>
      </c>
      <c r="W5801" s="52" t="s">
        <v>3282</v>
      </c>
      <c r="X5801" s="52" t="s">
        <v>1153</v>
      </c>
      <c r="Y5801" s="52">
        <v>0.7</v>
      </c>
      <c r="Z5801" s="20">
        <v>40</v>
      </c>
      <c r="AC5801" s="52">
        <v>1</v>
      </c>
      <c r="AF5801" s="52">
        <v>1</v>
      </c>
      <c r="AH5801" s="20">
        <v>1</v>
      </c>
      <c r="AI5801" s="52"/>
      <c r="AL5801" s="52"/>
      <c r="AM5801" s="20">
        <v>1</v>
      </c>
      <c r="AP5801" s="52">
        <v>1</v>
      </c>
      <c r="AS5801" s="52">
        <v>1</v>
      </c>
      <c r="AV5801" s="52">
        <v>1</v>
      </c>
      <c r="AX5801" s="52"/>
      <c r="AY5801" s="20">
        <v>1</v>
      </c>
      <c r="BA5801" s="52">
        <v>1</v>
      </c>
      <c r="BD5801" s="57" t="s">
        <v>4140</v>
      </c>
      <c r="BG5801" s="52"/>
      <c r="BJ5801" s="9"/>
      <c r="BK5801" s="20" t="s">
        <v>4140</v>
      </c>
      <c r="BV5801" s="20" t="s">
        <v>14896</v>
      </c>
      <c r="BW5801" s="52" t="s">
        <v>14879</v>
      </c>
      <c r="BY5801" s="52"/>
      <c r="BZ5801" s="52"/>
      <c r="CC5801" s="52"/>
      <c r="CE5801" s="52"/>
      <c r="CH5801" s="52"/>
    </row>
    <row r="5802" spans="1:87" ht="15" customHeight="1">
      <c r="A5802" s="20">
        <v>52021089</v>
      </c>
      <c r="B5802" s="52" t="s">
        <v>15282</v>
      </c>
      <c r="C5802" s="43" t="s">
        <v>2755</v>
      </c>
      <c r="D5802" s="21" t="s">
        <v>100</v>
      </c>
      <c r="E5802" s="9">
        <v>44555</v>
      </c>
      <c r="F5802" s="53">
        <v>0.625</v>
      </c>
      <c r="G5802" s="20">
        <v>12</v>
      </c>
      <c r="H5802" s="20">
        <v>2021</v>
      </c>
      <c r="I5802" s="20">
        <v>1</v>
      </c>
      <c r="K5802" s="20">
        <v>1</v>
      </c>
      <c r="M5802" s="20" t="s">
        <v>14897</v>
      </c>
      <c r="N5802" s="20" t="s">
        <v>137</v>
      </c>
      <c r="O5802" s="20" t="s">
        <v>1619</v>
      </c>
      <c r="P5802" s="20">
        <v>33</v>
      </c>
      <c r="Q5802" s="20">
        <v>24</v>
      </c>
      <c r="R5802" s="20">
        <v>8.93</v>
      </c>
      <c r="S5802" s="52" t="s">
        <v>2756</v>
      </c>
      <c r="T5802" s="20">
        <v>71</v>
      </c>
      <c r="U5802" s="20">
        <v>41</v>
      </c>
      <c r="V5802" s="20">
        <v>56.48</v>
      </c>
      <c r="W5802" s="52" t="s">
        <v>3282</v>
      </c>
      <c r="X5802" s="52" t="s">
        <v>1153</v>
      </c>
      <c r="Y5802" s="52">
        <v>1.6</v>
      </c>
      <c r="Z5802" s="20">
        <v>120</v>
      </c>
      <c r="AC5802" s="52">
        <v>1</v>
      </c>
      <c r="AD5802" s="20">
        <v>1</v>
      </c>
      <c r="AE5802" s="52"/>
      <c r="AH5802" s="52">
        <v>1</v>
      </c>
      <c r="AM5802" s="52">
        <v>1</v>
      </c>
      <c r="AP5802" s="52">
        <v>1</v>
      </c>
      <c r="AS5802" s="52">
        <v>1</v>
      </c>
      <c r="AV5802" s="52">
        <v>1</v>
      </c>
      <c r="AY5802" s="20">
        <v>1</v>
      </c>
      <c r="BA5802" s="20">
        <v>1</v>
      </c>
      <c r="BB5802" s="52"/>
      <c r="BC5802" s="52"/>
      <c r="BD5802" s="57" t="s">
        <v>4140</v>
      </c>
      <c r="BE5802" s="20">
        <v>1</v>
      </c>
      <c r="BJ5802" s="9"/>
      <c r="BK5802" s="20" t="s">
        <v>5141</v>
      </c>
      <c r="BV5802" s="52" t="s">
        <v>14898</v>
      </c>
      <c r="BW5802" s="20" t="s">
        <v>14879</v>
      </c>
      <c r="BY5802" s="52"/>
      <c r="CA5802" s="52"/>
      <c r="CC5802" s="20">
        <v>1</v>
      </c>
      <c r="CE5802" s="20">
        <v>1</v>
      </c>
      <c r="CH5802" s="20">
        <v>1</v>
      </c>
    </row>
    <row r="5803" spans="1:87" ht="15" customHeight="1">
      <c r="A5803" s="20" t="s">
        <v>14982</v>
      </c>
      <c r="B5803" s="45" t="s">
        <v>3182</v>
      </c>
      <c r="C5803" s="43" t="s">
        <v>3228</v>
      </c>
      <c r="D5803" s="21" t="s">
        <v>318</v>
      </c>
      <c r="E5803" s="9">
        <v>44556</v>
      </c>
      <c r="F5803" s="53">
        <v>0.66666666666666663</v>
      </c>
      <c r="G5803" s="20">
        <v>12</v>
      </c>
      <c r="H5803" s="20">
        <v>2021</v>
      </c>
      <c r="I5803" s="20">
        <v>1</v>
      </c>
      <c r="J5803" s="20">
        <v>1</v>
      </c>
      <c r="M5803" s="20" t="s">
        <v>14983</v>
      </c>
      <c r="N5803" s="20" t="s">
        <v>60</v>
      </c>
      <c r="O5803" s="52" t="s">
        <v>15403</v>
      </c>
      <c r="P5803" s="20">
        <v>36</v>
      </c>
      <c r="Q5803" s="20">
        <v>32</v>
      </c>
      <c r="R5803" s="20">
        <v>29</v>
      </c>
      <c r="S5803" s="52" t="s">
        <v>2756</v>
      </c>
      <c r="T5803" s="20">
        <v>75</v>
      </c>
      <c r="U5803" s="20">
        <v>55</v>
      </c>
      <c r="V5803" s="20">
        <v>57</v>
      </c>
      <c r="W5803" s="52" t="s">
        <v>3282</v>
      </c>
      <c r="X5803" s="52" t="s">
        <v>1153</v>
      </c>
      <c r="Y5803" s="52">
        <v>0.37</v>
      </c>
      <c r="Z5803" s="20">
        <v>1.7</v>
      </c>
      <c r="AC5803" s="52">
        <v>1</v>
      </c>
      <c r="AF5803" s="52">
        <v>1</v>
      </c>
      <c r="AH5803" s="52">
        <v>1</v>
      </c>
      <c r="AM5803" s="52">
        <v>1</v>
      </c>
      <c r="AO5803" s="20">
        <v>1</v>
      </c>
      <c r="AP5803" s="52"/>
      <c r="AS5803" s="52"/>
      <c r="AV5803" s="52">
        <v>1</v>
      </c>
      <c r="AX5803" s="52"/>
      <c r="AY5803" s="20">
        <v>1</v>
      </c>
      <c r="BA5803" s="52"/>
      <c r="BB5803" s="20">
        <v>1</v>
      </c>
      <c r="BD5803" s="57">
        <v>44557</v>
      </c>
      <c r="BG5803" s="52"/>
      <c r="BJ5803" s="9"/>
      <c r="BV5803" s="20" t="s">
        <v>14984</v>
      </c>
      <c r="BW5803" s="52" t="s">
        <v>5567</v>
      </c>
      <c r="BY5803" s="20">
        <v>1</v>
      </c>
      <c r="CC5803" s="52"/>
      <c r="CE5803" s="52"/>
      <c r="CH5803" s="52"/>
    </row>
    <row r="5804" spans="1:87" ht="15" customHeight="1">
      <c r="A5804" s="20">
        <v>52021090</v>
      </c>
      <c r="B5804" s="52" t="s">
        <v>15282</v>
      </c>
      <c r="C5804" s="43" t="s">
        <v>2755</v>
      </c>
      <c r="D5804" s="21" t="s">
        <v>100</v>
      </c>
      <c r="E5804" s="9">
        <v>44557</v>
      </c>
      <c r="F5804" s="53">
        <v>0.625</v>
      </c>
      <c r="G5804" s="20">
        <v>12</v>
      </c>
      <c r="H5804" s="20">
        <v>2021</v>
      </c>
      <c r="I5804" s="20">
        <v>1</v>
      </c>
      <c r="K5804" s="20">
        <v>1</v>
      </c>
      <c r="M5804" s="20" t="s">
        <v>14899</v>
      </c>
      <c r="N5804" s="20" t="s">
        <v>137</v>
      </c>
      <c r="O5804" s="20" t="s">
        <v>1619</v>
      </c>
      <c r="P5804" s="20">
        <v>33</v>
      </c>
      <c r="Q5804" s="20">
        <v>25</v>
      </c>
      <c r="R5804" s="20">
        <v>12.6</v>
      </c>
      <c r="S5804" s="52" t="s">
        <v>2756</v>
      </c>
      <c r="T5804" s="20">
        <v>71</v>
      </c>
      <c r="U5804" s="20">
        <v>42</v>
      </c>
      <c r="V5804" s="20">
        <v>0.74</v>
      </c>
      <c r="W5804" s="52" t="s">
        <v>3282</v>
      </c>
      <c r="X5804" s="52" t="s">
        <v>1153</v>
      </c>
      <c r="Y5804" s="52">
        <v>1.5</v>
      </c>
      <c r="Z5804" s="20">
        <v>100</v>
      </c>
      <c r="AC5804" s="52">
        <v>1</v>
      </c>
      <c r="AD5804" s="20">
        <v>1</v>
      </c>
      <c r="AF5804" s="52"/>
      <c r="AH5804" s="52">
        <v>1</v>
      </c>
      <c r="AM5804" s="52">
        <v>1</v>
      </c>
      <c r="AP5804" s="52">
        <v>1</v>
      </c>
      <c r="AS5804" s="52">
        <v>1</v>
      </c>
      <c r="AV5804" s="52">
        <v>1</v>
      </c>
      <c r="AX5804" s="52"/>
      <c r="BA5804" s="52">
        <v>1</v>
      </c>
      <c r="BD5804" s="57" t="s">
        <v>4140</v>
      </c>
      <c r="BE5804" s="20">
        <v>1</v>
      </c>
      <c r="BG5804" s="52"/>
      <c r="BJ5804" s="9"/>
      <c r="BK5804" s="20" t="s">
        <v>14900</v>
      </c>
      <c r="BV5804" s="20" t="s">
        <v>14898</v>
      </c>
      <c r="BW5804" s="52" t="s">
        <v>14879</v>
      </c>
      <c r="CC5804" s="52">
        <v>1</v>
      </c>
      <c r="CE5804" s="52">
        <v>1</v>
      </c>
      <c r="CH5804" s="52">
        <v>1</v>
      </c>
    </row>
    <row r="5805" spans="1:87" ht="15" customHeight="1">
      <c r="A5805" s="20">
        <v>196</v>
      </c>
      <c r="B5805" s="52" t="s">
        <v>15282</v>
      </c>
      <c r="C5805" s="43" t="s">
        <v>2755</v>
      </c>
      <c r="D5805" s="21" t="s">
        <v>100</v>
      </c>
      <c r="E5805" s="9">
        <v>44558</v>
      </c>
      <c r="F5805" s="53">
        <v>0.39583333333333331</v>
      </c>
      <c r="G5805" s="20">
        <v>12</v>
      </c>
      <c r="H5805" s="20">
        <v>2021</v>
      </c>
      <c r="I5805" s="20">
        <v>1</v>
      </c>
      <c r="K5805" s="20">
        <v>1</v>
      </c>
      <c r="M5805" s="20" t="s">
        <v>12245</v>
      </c>
      <c r="N5805" s="20" t="s">
        <v>462</v>
      </c>
      <c r="O5805" s="20" t="s">
        <v>8602</v>
      </c>
      <c r="P5805" s="20">
        <v>34</v>
      </c>
      <c r="Q5805" s="20">
        <v>25</v>
      </c>
      <c r="R5805" s="20">
        <v>17.2</v>
      </c>
      <c r="S5805" s="52" t="s">
        <v>2756</v>
      </c>
      <c r="T5805" s="20">
        <v>72</v>
      </c>
      <c r="U5805" s="20">
        <v>2</v>
      </c>
      <c r="V5805" s="20">
        <v>0.1</v>
      </c>
      <c r="W5805" s="52" t="s">
        <v>3282</v>
      </c>
      <c r="X5805" s="52" t="s">
        <v>1153</v>
      </c>
      <c r="Y5805" s="52">
        <v>1.6</v>
      </c>
      <c r="Z5805" s="20">
        <v>70</v>
      </c>
      <c r="AC5805" s="52">
        <v>1</v>
      </c>
      <c r="AE5805" s="52">
        <v>1</v>
      </c>
      <c r="AH5805" s="52">
        <v>1</v>
      </c>
      <c r="AM5805" s="52">
        <v>1</v>
      </c>
      <c r="AP5805" s="52">
        <v>1</v>
      </c>
      <c r="AS5805" s="52">
        <v>1</v>
      </c>
      <c r="AV5805" s="52">
        <v>1</v>
      </c>
      <c r="AX5805" s="52"/>
      <c r="AZ5805" s="20">
        <v>1</v>
      </c>
      <c r="BA5805" s="52"/>
      <c r="BB5805" s="20">
        <v>1</v>
      </c>
      <c r="BG5805" s="52"/>
      <c r="BJ5805" s="9"/>
      <c r="BV5805" s="20" t="s">
        <v>14910</v>
      </c>
      <c r="BW5805" s="52" t="s">
        <v>13232</v>
      </c>
      <c r="CC5805" s="52">
        <v>1</v>
      </c>
      <c r="CE5805" s="52">
        <v>1</v>
      </c>
      <c r="CH5805" s="52">
        <v>1</v>
      </c>
    </row>
    <row r="5806" spans="1:87" ht="15" customHeight="1">
      <c r="A5806" s="20">
        <v>52021091</v>
      </c>
      <c r="B5806" s="45" t="s">
        <v>3182</v>
      </c>
      <c r="C5806" s="43" t="s">
        <v>3228</v>
      </c>
      <c r="D5806" s="21" t="s">
        <v>318</v>
      </c>
      <c r="E5806" s="9">
        <v>44558</v>
      </c>
      <c r="F5806" s="53">
        <v>0.45833333333333331</v>
      </c>
      <c r="G5806" s="20">
        <v>12</v>
      </c>
      <c r="H5806" s="20">
        <v>2021</v>
      </c>
      <c r="I5806" s="20">
        <v>1</v>
      </c>
      <c r="J5806" s="20">
        <v>1</v>
      </c>
      <c r="M5806" s="20" t="s">
        <v>14901</v>
      </c>
      <c r="N5806" s="20" t="s">
        <v>1619</v>
      </c>
      <c r="O5806" s="20" t="s">
        <v>1619</v>
      </c>
      <c r="P5806" s="20">
        <v>33</v>
      </c>
      <c r="Q5806" s="20">
        <v>6</v>
      </c>
      <c r="R5806" s="20">
        <v>16</v>
      </c>
      <c r="S5806" s="52" t="s">
        <v>2756</v>
      </c>
      <c r="T5806" s="20">
        <v>71</v>
      </c>
      <c r="U5806" s="20">
        <v>40</v>
      </c>
      <c r="V5806" s="20">
        <v>3</v>
      </c>
      <c r="W5806" s="52" t="s">
        <v>3282</v>
      </c>
      <c r="X5806" s="52" t="s">
        <v>1153</v>
      </c>
      <c r="Y5806" s="52">
        <v>0.5</v>
      </c>
      <c r="Z5806" s="20">
        <v>3</v>
      </c>
      <c r="AC5806" s="52">
        <v>1</v>
      </c>
      <c r="AF5806" s="52">
        <v>1</v>
      </c>
      <c r="AH5806" s="52">
        <v>1</v>
      </c>
      <c r="AM5806" s="20">
        <v>1</v>
      </c>
      <c r="AP5806" s="20">
        <v>1</v>
      </c>
      <c r="AS5806" s="20">
        <v>1</v>
      </c>
      <c r="AV5806" s="20">
        <v>1</v>
      </c>
      <c r="AX5806" s="20">
        <v>1</v>
      </c>
      <c r="BA5806" s="20">
        <v>1</v>
      </c>
      <c r="BC5806" s="20">
        <v>1</v>
      </c>
      <c r="BD5806" s="57">
        <v>44558</v>
      </c>
      <c r="BJ5806" s="9"/>
      <c r="BV5806" s="20" t="s">
        <v>14902</v>
      </c>
      <c r="BW5806" s="52" t="s">
        <v>11934</v>
      </c>
      <c r="BY5806" s="20">
        <v>1</v>
      </c>
      <c r="CC5806" s="52"/>
      <c r="CE5806" s="52"/>
      <c r="CH5806" s="52"/>
    </row>
    <row r="5807" spans="1:87" s="52" customFormat="1" ht="15" customHeight="1">
      <c r="A5807" s="52">
        <v>197</v>
      </c>
      <c r="B5807" s="52" t="s">
        <v>15282</v>
      </c>
      <c r="C5807" s="43" t="s">
        <v>2755</v>
      </c>
      <c r="D5807" s="21" t="s">
        <v>100</v>
      </c>
      <c r="E5807" s="9">
        <v>44558</v>
      </c>
      <c r="F5807" s="53">
        <v>0.66666666666666663</v>
      </c>
      <c r="G5807" s="52">
        <v>12</v>
      </c>
      <c r="H5807" s="52">
        <v>2021</v>
      </c>
      <c r="I5807" s="52">
        <v>1</v>
      </c>
      <c r="J5807" s="52">
        <v>1</v>
      </c>
      <c r="M5807" s="52" t="s">
        <v>6320</v>
      </c>
      <c r="N5807" s="52" t="s">
        <v>4227</v>
      </c>
      <c r="O5807" s="52" t="s">
        <v>8602</v>
      </c>
      <c r="P5807" s="52">
        <v>34</v>
      </c>
      <c r="Q5807" s="52">
        <v>38</v>
      </c>
      <c r="R5807" s="52">
        <v>32.6</v>
      </c>
      <c r="S5807" s="52" t="s">
        <v>2756</v>
      </c>
      <c r="T5807" s="52">
        <v>72</v>
      </c>
      <c r="U5807" s="52">
        <v>2</v>
      </c>
      <c r="V5807" s="52">
        <v>30.8</v>
      </c>
      <c r="W5807" s="52" t="s">
        <v>3282</v>
      </c>
      <c r="X5807" s="52" t="s">
        <v>1153</v>
      </c>
      <c r="Y5807" s="52">
        <v>1</v>
      </c>
      <c r="Z5807" s="52">
        <v>30</v>
      </c>
      <c r="AC5807" s="52">
        <v>1</v>
      </c>
      <c r="AF5807" s="52">
        <v>1</v>
      </c>
      <c r="AK5807" s="52" t="s">
        <v>14911</v>
      </c>
      <c r="AM5807" s="52">
        <v>1</v>
      </c>
      <c r="AP5807" s="52">
        <v>1</v>
      </c>
      <c r="AS5807" s="52">
        <v>1</v>
      </c>
      <c r="AV5807" s="52">
        <v>1</v>
      </c>
      <c r="AX5807" s="52">
        <v>1</v>
      </c>
      <c r="BA5807" s="52">
        <v>1</v>
      </c>
      <c r="BD5807" s="57"/>
      <c r="BF5807" s="9"/>
      <c r="BH5807" s="9"/>
      <c r="BJ5807" s="9"/>
      <c r="BK5807" s="52" t="s">
        <v>323</v>
      </c>
      <c r="BL5807" s="52">
        <v>34</v>
      </c>
      <c r="BM5807" s="52">
        <v>33</v>
      </c>
      <c r="BN5807" s="52">
        <v>38.1</v>
      </c>
      <c r="BO5807" s="52" t="s">
        <v>2756</v>
      </c>
      <c r="BP5807" s="52">
        <v>72</v>
      </c>
      <c r="BQ5807" s="52">
        <v>3</v>
      </c>
      <c r="BR5807" s="52" t="s">
        <v>8855</v>
      </c>
      <c r="BS5807" s="52" t="s">
        <v>3282</v>
      </c>
      <c r="BT5807" s="52" t="s">
        <v>50</v>
      </c>
      <c r="BU5807" s="9">
        <v>44559</v>
      </c>
      <c r="BV5807" s="52" t="s">
        <v>14912</v>
      </c>
      <c r="BW5807" s="52" t="s">
        <v>14913</v>
      </c>
      <c r="CC5807" s="52">
        <v>1</v>
      </c>
      <c r="CE5807" s="52">
        <v>1</v>
      </c>
      <c r="CH5807" s="52">
        <v>1</v>
      </c>
    </row>
    <row r="5808" spans="1:87" s="52" customFormat="1" ht="15" customHeight="1">
      <c r="A5808" s="52">
        <v>20</v>
      </c>
      <c r="B5808" s="52" t="s">
        <v>3182</v>
      </c>
      <c r="C5808" s="43" t="s">
        <v>8149</v>
      </c>
      <c r="D5808" s="21" t="s">
        <v>15269</v>
      </c>
      <c r="E5808" s="9">
        <v>44563</v>
      </c>
      <c r="F5808" s="53" t="s">
        <v>15270</v>
      </c>
      <c r="G5808" s="52">
        <v>1</v>
      </c>
      <c r="H5808" s="52">
        <v>2022</v>
      </c>
      <c r="I5808" s="52">
        <v>1</v>
      </c>
      <c r="J5808" s="90">
        <v>1</v>
      </c>
      <c r="M5808" s="52" t="s">
        <v>6514</v>
      </c>
      <c r="N5808" s="52" t="s">
        <v>15271</v>
      </c>
      <c r="O5808" s="52" t="s">
        <v>6634</v>
      </c>
      <c r="P5808" s="52">
        <v>41</v>
      </c>
      <c r="Q5808" s="52">
        <v>55</v>
      </c>
      <c r="R5808" s="52">
        <v>43</v>
      </c>
      <c r="S5808" s="52" t="s">
        <v>2756</v>
      </c>
      <c r="T5808" s="52">
        <v>74</v>
      </c>
      <c r="U5808" s="52">
        <v>2</v>
      </c>
      <c r="V5808" s="52">
        <v>11</v>
      </c>
      <c r="W5808" s="52" t="s">
        <v>3282</v>
      </c>
      <c r="X5808" s="52" t="s">
        <v>1153</v>
      </c>
      <c r="Y5808" s="52" t="s">
        <v>15272</v>
      </c>
      <c r="Z5808" s="52" t="s">
        <v>6481</v>
      </c>
      <c r="AC5808" s="52" t="s">
        <v>1056</v>
      </c>
      <c r="AF5808" s="52" t="s">
        <v>1056</v>
      </c>
      <c r="AH5808" s="52" t="s">
        <v>1056</v>
      </c>
      <c r="AM5808" s="52">
        <v>1</v>
      </c>
      <c r="BB5808" s="52">
        <v>1</v>
      </c>
      <c r="BC5808" s="52">
        <v>1</v>
      </c>
      <c r="BD5808" s="57">
        <v>44563</v>
      </c>
      <c r="BF5808" s="9"/>
      <c r="BH5808" s="9"/>
      <c r="BJ5808" s="9"/>
      <c r="BK5808" s="52" t="s">
        <v>16786</v>
      </c>
      <c r="BU5808" s="9"/>
      <c r="BV5808" s="52" t="s">
        <v>15274</v>
      </c>
    </row>
    <row r="5809" spans="1:74" s="52" customFormat="1" ht="15" customHeight="1">
      <c r="A5809" s="52">
        <v>22</v>
      </c>
      <c r="B5809" s="52" t="s">
        <v>15282</v>
      </c>
      <c r="C5809" s="43" t="s">
        <v>15283</v>
      </c>
      <c r="D5809" s="21" t="s">
        <v>15284</v>
      </c>
      <c r="E5809" s="9">
        <v>44566</v>
      </c>
      <c r="F5809" s="53" t="s">
        <v>15321</v>
      </c>
      <c r="G5809" s="52">
        <v>1</v>
      </c>
      <c r="H5809" s="52">
        <v>2022</v>
      </c>
      <c r="I5809" s="52">
        <v>1</v>
      </c>
      <c r="J5809" s="90">
        <v>1</v>
      </c>
      <c r="M5809" s="52" t="s">
        <v>189</v>
      </c>
      <c r="N5809" s="52" t="s">
        <v>15322</v>
      </c>
      <c r="O5809" s="52" t="s">
        <v>15323</v>
      </c>
      <c r="P5809" s="52">
        <v>36</v>
      </c>
      <c r="Q5809" s="52">
        <v>8</v>
      </c>
      <c r="R5809" s="52" t="s">
        <v>15273</v>
      </c>
      <c r="S5809" s="52" t="s">
        <v>2756</v>
      </c>
      <c r="T5809" s="52">
        <v>72</v>
      </c>
      <c r="U5809" s="52">
        <v>48</v>
      </c>
      <c r="V5809" s="52" t="s">
        <v>15273</v>
      </c>
      <c r="W5809" s="52" t="s">
        <v>3282</v>
      </c>
      <c r="X5809" s="52" t="s">
        <v>1153</v>
      </c>
      <c r="Y5809" s="52">
        <v>0.65</v>
      </c>
      <c r="Z5809" s="52" t="s">
        <v>15325</v>
      </c>
      <c r="AC5809" s="52" t="s">
        <v>1056</v>
      </c>
      <c r="AG5809" s="52" t="s">
        <v>1056</v>
      </c>
      <c r="AH5809" s="52" t="s">
        <v>1056</v>
      </c>
      <c r="AM5809" s="52">
        <v>1</v>
      </c>
      <c r="AN5809" s="52" t="s">
        <v>5597</v>
      </c>
      <c r="BA5809" s="52">
        <v>1</v>
      </c>
      <c r="BD5809" s="57"/>
      <c r="BF5809" s="9"/>
      <c r="BH5809" s="9"/>
      <c r="BI5809" s="52">
        <v>1</v>
      </c>
      <c r="BJ5809" s="9"/>
      <c r="BK5809" s="52" t="s">
        <v>15306</v>
      </c>
      <c r="BU5809" s="9"/>
      <c r="BV5809" s="52" t="s">
        <v>15326</v>
      </c>
    </row>
    <row r="5810" spans="1:74" s="52" customFormat="1" ht="15" customHeight="1">
      <c r="A5810" s="52">
        <v>23</v>
      </c>
      <c r="B5810" s="52" t="s">
        <v>15282</v>
      </c>
      <c r="C5810" s="43" t="s">
        <v>15283</v>
      </c>
      <c r="D5810" s="21" t="s">
        <v>15284</v>
      </c>
      <c r="E5810" s="9">
        <v>44566</v>
      </c>
      <c r="F5810" s="53" t="s">
        <v>15327</v>
      </c>
      <c r="G5810" s="52">
        <v>1</v>
      </c>
      <c r="H5810" s="52">
        <v>2022</v>
      </c>
      <c r="I5810" s="52">
        <v>1</v>
      </c>
      <c r="J5810" s="90">
        <v>1</v>
      </c>
      <c r="M5810" s="52" t="s">
        <v>2965</v>
      </c>
      <c r="N5810" s="52" t="s">
        <v>15271</v>
      </c>
      <c r="O5810" s="52" t="s">
        <v>6634</v>
      </c>
      <c r="P5810" s="52">
        <v>41</v>
      </c>
      <c r="Q5810" s="52">
        <v>52</v>
      </c>
      <c r="R5810" s="52">
        <v>35</v>
      </c>
      <c r="S5810" s="52" t="s">
        <v>2756</v>
      </c>
      <c r="T5810" s="52">
        <v>73</v>
      </c>
      <c r="U5810" s="52">
        <v>53</v>
      </c>
      <c r="V5810" s="52">
        <v>14</v>
      </c>
      <c r="W5810" s="52" t="s">
        <v>3282</v>
      </c>
      <c r="X5810" s="52" t="s">
        <v>1153</v>
      </c>
      <c r="Y5810" s="52" t="s">
        <v>15328</v>
      </c>
      <c r="Z5810" s="52" t="s">
        <v>15268</v>
      </c>
      <c r="AC5810" s="52" t="s">
        <v>1056</v>
      </c>
      <c r="AG5810" s="52" t="s">
        <v>1056</v>
      </c>
      <c r="AH5810" s="52" t="s">
        <v>1056</v>
      </c>
      <c r="AM5810" s="52">
        <v>1</v>
      </c>
      <c r="BA5810" s="52">
        <v>1</v>
      </c>
      <c r="BD5810" s="57"/>
      <c r="BF5810" s="9"/>
      <c r="BH5810" s="9"/>
      <c r="BI5810" s="52">
        <v>1</v>
      </c>
      <c r="BJ5810" s="9"/>
      <c r="BK5810" s="52" t="s">
        <v>15290</v>
      </c>
      <c r="BU5810" s="9"/>
      <c r="BV5810" s="52" t="s">
        <v>15329</v>
      </c>
    </row>
    <row r="5811" spans="1:74" s="52" customFormat="1" ht="15" customHeight="1">
      <c r="A5811" s="52">
        <v>28</v>
      </c>
      <c r="B5811" s="52" t="s">
        <v>3182</v>
      </c>
      <c r="C5811" s="43" t="s">
        <v>15275</v>
      </c>
      <c r="D5811" s="21" t="s">
        <v>15276</v>
      </c>
      <c r="E5811" s="9">
        <v>44564</v>
      </c>
      <c r="F5811" s="53" t="s">
        <v>15277</v>
      </c>
      <c r="G5811" s="52">
        <v>1</v>
      </c>
      <c r="H5811" s="52">
        <v>2022</v>
      </c>
      <c r="I5811" s="52">
        <v>1</v>
      </c>
      <c r="J5811" s="90">
        <v>1</v>
      </c>
      <c r="M5811" s="52" t="s">
        <v>14001</v>
      </c>
      <c r="N5811" s="52" t="s">
        <v>15278</v>
      </c>
      <c r="O5811" s="52" t="s">
        <v>6634</v>
      </c>
      <c r="P5811" s="52">
        <v>43</v>
      </c>
      <c r="Q5811" s="52">
        <v>7</v>
      </c>
      <c r="R5811" s="52" t="s">
        <v>15273</v>
      </c>
      <c r="S5811" s="52" t="s">
        <v>2756</v>
      </c>
      <c r="T5811" s="52">
        <v>73</v>
      </c>
      <c r="U5811" s="52">
        <v>36</v>
      </c>
      <c r="V5811" s="52" t="s">
        <v>15273</v>
      </c>
      <c r="W5811" s="52" t="s">
        <v>3282</v>
      </c>
      <c r="X5811" s="52" t="s">
        <v>1153</v>
      </c>
      <c r="Y5811" s="52" t="s">
        <v>15272</v>
      </c>
      <c r="Z5811" s="52" t="s">
        <v>15279</v>
      </c>
      <c r="AC5811" s="52" t="s">
        <v>1056</v>
      </c>
      <c r="AF5811" s="52" t="s">
        <v>1056</v>
      </c>
      <c r="AI5811" s="52" t="s">
        <v>1056</v>
      </c>
      <c r="AM5811" s="52">
        <v>1</v>
      </c>
      <c r="BA5811" s="52">
        <v>1</v>
      </c>
      <c r="BD5811" s="57"/>
      <c r="BF5811" s="9"/>
      <c r="BH5811" s="9"/>
      <c r="BI5811" s="52">
        <v>1</v>
      </c>
      <c r="BJ5811" s="9"/>
      <c r="BK5811" s="52" t="s">
        <v>15280</v>
      </c>
      <c r="BU5811" s="9"/>
      <c r="BV5811" s="52" t="s">
        <v>15281</v>
      </c>
    </row>
    <row r="5812" spans="1:74" s="52" customFormat="1" ht="15" customHeight="1">
      <c r="A5812" s="52">
        <v>30</v>
      </c>
      <c r="B5812" s="52" t="s">
        <v>3182</v>
      </c>
      <c r="C5812" s="43" t="s">
        <v>15275</v>
      </c>
      <c r="D5812" s="21" t="s">
        <v>15276</v>
      </c>
      <c r="E5812" s="9">
        <v>44569</v>
      </c>
      <c r="F5812" s="53" t="s">
        <v>15366</v>
      </c>
      <c r="G5812" s="52">
        <v>1</v>
      </c>
      <c r="H5812" s="52">
        <v>2022</v>
      </c>
      <c r="I5812" s="52">
        <v>1</v>
      </c>
      <c r="J5812" s="90">
        <v>1</v>
      </c>
      <c r="M5812" s="52" t="s">
        <v>15367</v>
      </c>
      <c r="N5812" s="52" t="s">
        <v>15368</v>
      </c>
      <c r="O5812" s="52" t="s">
        <v>15369</v>
      </c>
      <c r="P5812" s="52">
        <v>26</v>
      </c>
      <c r="Q5812" s="52">
        <v>34</v>
      </c>
      <c r="R5812" s="52" t="s">
        <v>15273</v>
      </c>
      <c r="S5812" s="52" t="s">
        <v>2756</v>
      </c>
      <c r="T5812" s="52">
        <v>70</v>
      </c>
      <c r="U5812" s="52">
        <v>41</v>
      </c>
      <c r="V5812" s="52" t="s">
        <v>15273</v>
      </c>
      <c r="W5812" s="52" t="s">
        <v>3282</v>
      </c>
      <c r="X5812" s="52" t="s">
        <v>1153</v>
      </c>
      <c r="Y5812" s="52" t="s">
        <v>15272</v>
      </c>
      <c r="Z5812" s="52" t="s">
        <v>15370</v>
      </c>
      <c r="AC5812" s="52" t="s">
        <v>1056</v>
      </c>
      <c r="AF5812" s="52" t="s">
        <v>1056</v>
      </c>
      <c r="AH5812" s="52" t="s">
        <v>1056</v>
      </c>
      <c r="AM5812" s="52">
        <v>1</v>
      </c>
      <c r="BA5812" s="52">
        <v>1</v>
      </c>
      <c r="BC5812" s="52">
        <v>1</v>
      </c>
      <c r="BD5812" s="57">
        <v>44569</v>
      </c>
      <c r="BF5812" s="9"/>
      <c r="BH5812" s="9"/>
      <c r="BJ5812" s="9"/>
      <c r="BK5812" s="52" t="s">
        <v>16787</v>
      </c>
      <c r="BU5812" s="9"/>
      <c r="BV5812" s="52" t="s">
        <v>15371</v>
      </c>
    </row>
    <row r="5813" spans="1:74" s="52" customFormat="1" ht="15" customHeight="1">
      <c r="A5813" s="52">
        <v>31</v>
      </c>
      <c r="B5813" s="52" t="s">
        <v>3182</v>
      </c>
      <c r="C5813" s="43" t="s">
        <v>8149</v>
      </c>
      <c r="D5813" s="21" t="s">
        <v>15269</v>
      </c>
      <c r="E5813" s="9">
        <v>44570</v>
      </c>
      <c r="F5813" s="53" t="s">
        <v>15380</v>
      </c>
      <c r="G5813" s="52">
        <v>1</v>
      </c>
      <c r="H5813" s="52">
        <v>2022</v>
      </c>
      <c r="I5813" s="52">
        <v>1</v>
      </c>
      <c r="J5813" s="90">
        <v>1</v>
      </c>
      <c r="M5813" s="52" t="s">
        <v>7778</v>
      </c>
      <c r="N5813" s="52" t="s">
        <v>15381</v>
      </c>
      <c r="O5813" s="52" t="s">
        <v>6634</v>
      </c>
      <c r="P5813" s="52">
        <v>42</v>
      </c>
      <c r="Q5813" s="52">
        <v>43</v>
      </c>
      <c r="R5813" s="52" t="s">
        <v>15273</v>
      </c>
      <c r="S5813" s="52" t="s">
        <v>2756</v>
      </c>
      <c r="T5813" s="52">
        <v>73</v>
      </c>
      <c r="U5813" s="52">
        <v>37</v>
      </c>
      <c r="V5813" s="52" t="s">
        <v>15273</v>
      </c>
      <c r="W5813" s="52" t="s">
        <v>3282</v>
      </c>
      <c r="X5813" s="52" t="s">
        <v>1153</v>
      </c>
      <c r="Y5813" s="52" t="s">
        <v>15382</v>
      </c>
      <c r="Z5813" s="52" t="s">
        <v>15383</v>
      </c>
      <c r="AC5813" s="52" t="s">
        <v>1056</v>
      </c>
      <c r="AF5813" s="52" t="s">
        <v>1056</v>
      </c>
      <c r="AK5813" s="52" t="s">
        <v>719</v>
      </c>
      <c r="AM5813" s="52">
        <v>1</v>
      </c>
      <c r="BA5813" s="52">
        <v>1</v>
      </c>
      <c r="BD5813" s="57"/>
      <c r="BF5813" s="9"/>
      <c r="BH5813" s="9"/>
      <c r="BI5813" s="52">
        <v>1</v>
      </c>
      <c r="BJ5813" s="9"/>
      <c r="BK5813" s="52" t="s">
        <v>15306</v>
      </c>
      <c r="BU5813" s="9"/>
      <c r="BV5813" s="52" t="s">
        <v>15273</v>
      </c>
    </row>
    <row r="5814" spans="1:74" s="52" customFormat="1" ht="15" customHeight="1">
      <c r="A5814" s="52">
        <v>32</v>
      </c>
      <c r="B5814" s="52" t="s">
        <v>4554</v>
      </c>
      <c r="C5814" s="43" t="s">
        <v>13739</v>
      </c>
      <c r="D5814" s="21" t="s">
        <v>15355</v>
      </c>
      <c r="E5814" s="9">
        <v>44572</v>
      </c>
      <c r="F5814" s="53" t="s">
        <v>15411</v>
      </c>
      <c r="G5814" s="52">
        <v>1</v>
      </c>
      <c r="H5814" s="52">
        <v>2022</v>
      </c>
      <c r="I5814" s="52">
        <v>1</v>
      </c>
      <c r="K5814" s="90">
        <v>1</v>
      </c>
      <c r="M5814" s="52" t="s">
        <v>15412</v>
      </c>
      <c r="N5814" s="52" t="s">
        <v>15413</v>
      </c>
      <c r="O5814" s="52" t="s">
        <v>15414</v>
      </c>
      <c r="P5814" s="52">
        <v>20</v>
      </c>
      <c r="Q5814" s="52">
        <v>14</v>
      </c>
      <c r="R5814" s="52">
        <v>17.47</v>
      </c>
      <c r="S5814" s="52" t="s">
        <v>2756</v>
      </c>
      <c r="T5814" s="52">
        <v>70</v>
      </c>
      <c r="U5814" s="52">
        <v>9</v>
      </c>
      <c r="V5814" s="52">
        <v>3.38</v>
      </c>
      <c r="W5814" s="52" t="s">
        <v>3282</v>
      </c>
      <c r="X5814" s="52" t="s">
        <v>1153</v>
      </c>
      <c r="Y5814" s="52" t="s">
        <v>15415</v>
      </c>
      <c r="Z5814" s="52" t="s">
        <v>15416</v>
      </c>
      <c r="AB5814" s="52" t="s">
        <v>1056</v>
      </c>
      <c r="AJ5814" s="52" t="s">
        <v>1056</v>
      </c>
      <c r="AL5814" s="52">
        <v>1</v>
      </c>
      <c r="AN5814" s="52" t="s">
        <v>15417</v>
      </c>
      <c r="BA5814" s="52">
        <v>1</v>
      </c>
      <c r="BD5814" s="57"/>
      <c r="BF5814" s="9"/>
      <c r="BH5814" s="9"/>
      <c r="BI5814" s="52">
        <v>1</v>
      </c>
      <c r="BJ5814" s="9"/>
      <c r="BK5814" s="52" t="s">
        <v>15418</v>
      </c>
      <c r="BU5814" s="9"/>
      <c r="BV5814" s="52" t="s">
        <v>15419</v>
      </c>
    </row>
    <row r="5815" spans="1:74" s="52" customFormat="1" ht="15" customHeight="1">
      <c r="A5815" s="52">
        <v>33</v>
      </c>
      <c r="B5815" s="52" t="s">
        <v>4554</v>
      </c>
      <c r="C5815" s="43" t="s">
        <v>15392</v>
      </c>
      <c r="D5815" s="21" t="s">
        <v>15393</v>
      </c>
      <c r="E5815" s="9">
        <v>44571</v>
      </c>
      <c r="F5815" s="53" t="s">
        <v>15394</v>
      </c>
      <c r="G5815" s="52">
        <v>1</v>
      </c>
      <c r="H5815" s="52">
        <v>2022</v>
      </c>
      <c r="I5815" s="52">
        <v>1</v>
      </c>
      <c r="K5815" s="90">
        <v>1</v>
      </c>
      <c r="M5815" s="52" t="s">
        <v>4249</v>
      </c>
      <c r="N5815" s="52" t="s">
        <v>15395</v>
      </c>
      <c r="O5815" s="52" t="s">
        <v>13249</v>
      </c>
      <c r="P5815" s="52">
        <v>34</v>
      </c>
      <c r="Q5815" s="52">
        <v>55</v>
      </c>
      <c r="R5815" s="52">
        <v>52</v>
      </c>
      <c r="S5815" s="52" t="s">
        <v>2756</v>
      </c>
      <c r="T5815" s="52">
        <v>72</v>
      </c>
      <c r="U5815" s="52">
        <v>10</v>
      </c>
      <c r="V5815" s="52">
        <v>40</v>
      </c>
      <c r="W5815" s="52" t="s">
        <v>3282</v>
      </c>
      <c r="X5815" s="52" t="s">
        <v>1153</v>
      </c>
      <c r="Y5815" s="52" t="s">
        <v>6481</v>
      </c>
      <c r="Z5815" s="52" t="s">
        <v>15294</v>
      </c>
      <c r="AC5815" s="52" t="s">
        <v>1056</v>
      </c>
      <c r="AF5815" s="52" t="s">
        <v>1056</v>
      </c>
      <c r="AH5815" s="52" t="s">
        <v>1056</v>
      </c>
      <c r="AM5815" s="52">
        <v>1</v>
      </c>
      <c r="BA5815" s="52">
        <v>1</v>
      </c>
      <c r="BD5815" s="57"/>
      <c r="BF5815" s="9"/>
      <c r="BH5815" s="9"/>
      <c r="BI5815" s="52">
        <v>1</v>
      </c>
      <c r="BJ5815" s="9"/>
      <c r="BK5815" s="52" t="s">
        <v>15359</v>
      </c>
      <c r="BU5815" s="9"/>
      <c r="BV5815" s="52" t="s">
        <v>15396</v>
      </c>
    </row>
    <row r="5816" spans="1:74" s="52" customFormat="1" ht="15" customHeight="1">
      <c r="A5816" s="52">
        <v>35</v>
      </c>
      <c r="B5816" s="52" t="s">
        <v>15282</v>
      </c>
      <c r="C5816" s="43" t="s">
        <v>15283</v>
      </c>
      <c r="D5816" s="21" t="s">
        <v>15284</v>
      </c>
      <c r="E5816" s="9">
        <v>44573</v>
      </c>
      <c r="F5816" s="53" t="s">
        <v>15394</v>
      </c>
      <c r="G5816" s="52">
        <v>1</v>
      </c>
      <c r="H5816" s="52">
        <v>2022</v>
      </c>
      <c r="I5816" s="52">
        <v>1</v>
      </c>
      <c r="K5816" s="90">
        <v>1</v>
      </c>
      <c r="M5816" s="52" t="s">
        <v>372</v>
      </c>
      <c r="N5816" s="52" t="s">
        <v>15421</v>
      </c>
      <c r="O5816" s="52" t="s">
        <v>4072</v>
      </c>
      <c r="P5816" s="52">
        <v>23</v>
      </c>
      <c r="Q5816" s="52">
        <v>38</v>
      </c>
      <c r="R5816" s="52">
        <v>35</v>
      </c>
      <c r="S5816" s="52" t="s">
        <v>2756</v>
      </c>
      <c r="T5816" s="52">
        <v>70</v>
      </c>
      <c r="U5816" s="52">
        <v>23</v>
      </c>
      <c r="V5816" s="52">
        <v>52</v>
      </c>
      <c r="W5816" s="52" t="s">
        <v>3282</v>
      </c>
      <c r="X5816" s="52" t="s">
        <v>1153</v>
      </c>
      <c r="Y5816" s="52" t="s">
        <v>6992</v>
      </c>
      <c r="Z5816" s="52" t="s">
        <v>15422</v>
      </c>
      <c r="AA5816" s="52" t="s">
        <v>1056</v>
      </c>
      <c r="AD5816" s="52" t="s">
        <v>1056</v>
      </c>
      <c r="AJ5816" s="52" t="s">
        <v>1056</v>
      </c>
      <c r="AL5816" s="52">
        <v>1</v>
      </c>
      <c r="AN5816" s="52" t="s">
        <v>15423</v>
      </c>
      <c r="BA5816" s="52">
        <v>1</v>
      </c>
      <c r="BD5816" s="57"/>
      <c r="BF5816" s="9"/>
      <c r="BH5816" s="9"/>
      <c r="BI5816" s="52">
        <v>1</v>
      </c>
      <c r="BJ5816" s="9"/>
      <c r="BK5816" s="52" t="s">
        <v>15359</v>
      </c>
      <c r="BU5816" s="9"/>
      <c r="BV5816" s="52" t="s">
        <v>15424</v>
      </c>
    </row>
    <row r="5817" spans="1:74" s="52" customFormat="1" ht="15" customHeight="1">
      <c r="A5817" s="52">
        <v>37</v>
      </c>
      <c r="B5817" s="52" t="s">
        <v>3182</v>
      </c>
      <c r="C5817" s="43" t="s">
        <v>15275</v>
      </c>
      <c r="D5817" s="21" t="s">
        <v>15276</v>
      </c>
      <c r="E5817" s="9">
        <v>44568</v>
      </c>
      <c r="F5817" s="53" t="s">
        <v>15361</v>
      </c>
      <c r="G5817" s="52">
        <v>1</v>
      </c>
      <c r="H5817" s="52">
        <v>2022</v>
      </c>
      <c r="I5817" s="52">
        <v>1</v>
      </c>
      <c r="J5817" s="90">
        <v>1</v>
      </c>
      <c r="M5817" s="52" t="s">
        <v>311</v>
      </c>
      <c r="N5817" s="52" t="s">
        <v>15362</v>
      </c>
      <c r="O5817" s="52" t="s">
        <v>6634</v>
      </c>
      <c r="P5817" s="52">
        <v>41</v>
      </c>
      <c r="Q5817" s="52">
        <v>35</v>
      </c>
      <c r="R5817" s="52" t="s">
        <v>15273</v>
      </c>
      <c r="S5817" s="52" t="s">
        <v>2756</v>
      </c>
      <c r="T5817" s="52">
        <v>72</v>
      </c>
      <c r="U5817" s="52">
        <v>42</v>
      </c>
      <c r="V5817" s="52" t="s">
        <v>15273</v>
      </c>
      <c r="W5817" s="52" t="s">
        <v>3282</v>
      </c>
      <c r="X5817" s="52" t="s">
        <v>1153</v>
      </c>
      <c r="Y5817" s="52" t="s">
        <v>15272</v>
      </c>
      <c r="Z5817" s="52" t="s">
        <v>15279</v>
      </c>
      <c r="AC5817" s="52" t="s">
        <v>1056</v>
      </c>
      <c r="AF5817" s="52" t="s">
        <v>1056</v>
      </c>
      <c r="AK5817" s="52" t="s">
        <v>719</v>
      </c>
      <c r="AM5817" s="52">
        <v>1</v>
      </c>
      <c r="BA5817" s="52">
        <v>1</v>
      </c>
      <c r="BD5817" s="57"/>
      <c r="BF5817" s="9"/>
      <c r="BH5817" s="9"/>
      <c r="BI5817" s="52">
        <v>1</v>
      </c>
      <c r="BJ5817" s="9"/>
      <c r="BK5817" s="52" t="s">
        <v>15290</v>
      </c>
      <c r="BU5817" s="9"/>
      <c r="BV5817" s="52" t="s">
        <v>15363</v>
      </c>
    </row>
    <row r="5818" spans="1:74" s="52" customFormat="1" ht="15" customHeight="1">
      <c r="A5818" s="52">
        <v>38</v>
      </c>
      <c r="B5818" s="52" t="s">
        <v>3182</v>
      </c>
      <c r="C5818" s="43" t="s">
        <v>15275</v>
      </c>
      <c r="D5818" s="21" t="s">
        <v>15276</v>
      </c>
      <c r="E5818" s="9">
        <v>44570</v>
      </c>
      <c r="F5818" s="53" t="s">
        <v>15385</v>
      </c>
      <c r="G5818" s="52">
        <v>1</v>
      </c>
      <c r="H5818" s="52">
        <v>2022</v>
      </c>
      <c r="I5818" s="52">
        <v>1</v>
      </c>
      <c r="J5818" s="90">
        <v>1</v>
      </c>
      <c r="M5818" s="52" t="s">
        <v>7769</v>
      </c>
      <c r="N5818" s="52" t="s">
        <v>15362</v>
      </c>
      <c r="O5818" s="52" t="s">
        <v>6634</v>
      </c>
      <c r="P5818" s="52">
        <v>41</v>
      </c>
      <c r="Q5818" s="52">
        <v>32</v>
      </c>
      <c r="R5818" s="52" t="s">
        <v>15273</v>
      </c>
      <c r="S5818" s="52" t="s">
        <v>2756</v>
      </c>
      <c r="T5818" s="52">
        <v>72</v>
      </c>
      <c r="U5818" s="52">
        <v>44</v>
      </c>
      <c r="V5818" s="52" t="s">
        <v>15273</v>
      </c>
      <c r="W5818" s="52" t="s">
        <v>3282</v>
      </c>
      <c r="X5818" s="52" t="s">
        <v>1153</v>
      </c>
      <c r="Y5818" s="52" t="s">
        <v>15272</v>
      </c>
      <c r="Z5818" s="52" t="s">
        <v>15279</v>
      </c>
      <c r="AC5818" s="52" t="s">
        <v>1056</v>
      </c>
      <c r="AF5818" s="52" t="s">
        <v>1056</v>
      </c>
      <c r="AI5818" s="52" t="s">
        <v>1056</v>
      </c>
      <c r="AM5818" s="52">
        <v>1</v>
      </c>
      <c r="BA5818" s="52">
        <v>1</v>
      </c>
      <c r="BD5818" s="57"/>
      <c r="BF5818" s="9"/>
      <c r="BG5818" s="52">
        <v>1</v>
      </c>
      <c r="BH5818" s="9"/>
      <c r="BJ5818" s="9"/>
      <c r="BK5818" s="52" t="s">
        <v>15338</v>
      </c>
      <c r="BU5818" s="9"/>
      <c r="BV5818" s="52" t="s">
        <v>15386</v>
      </c>
    </row>
    <row r="5819" spans="1:74" s="52" customFormat="1" ht="15" customHeight="1">
      <c r="A5819" s="52">
        <v>39</v>
      </c>
      <c r="B5819" s="52" t="s">
        <v>15282</v>
      </c>
      <c r="C5819" s="43" t="s">
        <v>15283</v>
      </c>
      <c r="D5819" s="21" t="s">
        <v>15284</v>
      </c>
      <c r="E5819" s="9">
        <v>44571</v>
      </c>
      <c r="F5819" s="53" t="s">
        <v>15397</v>
      </c>
      <c r="G5819" s="52">
        <v>1</v>
      </c>
      <c r="H5819" s="52">
        <v>2022</v>
      </c>
      <c r="I5819" s="52">
        <v>1</v>
      </c>
      <c r="K5819" s="90">
        <v>1</v>
      </c>
      <c r="M5819" s="52" t="s">
        <v>2129</v>
      </c>
      <c r="N5819" s="52" t="s">
        <v>15362</v>
      </c>
      <c r="O5819" s="52" t="s">
        <v>6634</v>
      </c>
      <c r="P5819" s="52">
        <v>41</v>
      </c>
      <c r="Q5819" s="52">
        <v>28</v>
      </c>
      <c r="R5819" s="52" t="s">
        <v>15273</v>
      </c>
      <c r="S5819" s="52" t="s">
        <v>2756</v>
      </c>
      <c r="T5819" s="52">
        <v>72</v>
      </c>
      <c r="U5819" s="52">
        <v>55</v>
      </c>
      <c r="V5819" s="52" t="s">
        <v>15273</v>
      </c>
      <c r="W5819" s="52" t="s">
        <v>3282</v>
      </c>
      <c r="X5819" s="52" t="s">
        <v>1153</v>
      </c>
      <c r="Y5819" s="52" t="s">
        <v>15288</v>
      </c>
      <c r="Z5819" s="52" t="s">
        <v>15289</v>
      </c>
      <c r="AC5819" s="52" t="s">
        <v>1056</v>
      </c>
      <c r="AD5819" s="52" t="s">
        <v>1056</v>
      </c>
      <c r="AJ5819" s="52" t="s">
        <v>1056</v>
      </c>
      <c r="AM5819" s="52">
        <v>1</v>
      </c>
      <c r="BA5819" s="52">
        <v>1</v>
      </c>
      <c r="BD5819" s="57"/>
      <c r="BF5819" s="9"/>
      <c r="BH5819" s="9"/>
      <c r="BI5819" s="52">
        <v>1</v>
      </c>
      <c r="BJ5819" s="9"/>
      <c r="BK5819" s="52" t="s">
        <v>15290</v>
      </c>
      <c r="BU5819" s="9"/>
      <c r="BV5819" s="52" t="s">
        <v>15398</v>
      </c>
    </row>
    <row r="5820" spans="1:74" s="52" customFormat="1" ht="15" customHeight="1">
      <c r="A5820" s="52">
        <v>40</v>
      </c>
      <c r="B5820" s="52" t="s">
        <v>3182</v>
      </c>
      <c r="C5820" s="43" t="s">
        <v>8149</v>
      </c>
      <c r="D5820" s="21" t="s">
        <v>15269</v>
      </c>
      <c r="E5820" s="9">
        <v>44574</v>
      </c>
      <c r="F5820" s="53" t="s">
        <v>15366</v>
      </c>
      <c r="G5820" s="52">
        <v>1</v>
      </c>
      <c r="H5820" s="52">
        <v>2022</v>
      </c>
      <c r="I5820" s="52">
        <v>1</v>
      </c>
      <c r="J5820" s="90">
        <v>1</v>
      </c>
      <c r="M5820" s="52" t="s">
        <v>15451</v>
      </c>
      <c r="N5820" s="52" t="s">
        <v>15452</v>
      </c>
      <c r="O5820" s="52" t="s">
        <v>13249</v>
      </c>
      <c r="P5820" s="52">
        <v>35</v>
      </c>
      <c r="Q5820" s="52">
        <v>28</v>
      </c>
      <c r="R5820" s="52">
        <v>0.12</v>
      </c>
      <c r="S5820" s="52" t="s">
        <v>2756</v>
      </c>
      <c r="T5820" s="52">
        <v>72</v>
      </c>
      <c r="U5820" s="52">
        <v>29</v>
      </c>
      <c r="V5820" s="52">
        <v>32.380000000000003</v>
      </c>
      <c r="W5820" s="52" t="s">
        <v>3282</v>
      </c>
      <c r="X5820" s="52" t="s">
        <v>1153</v>
      </c>
      <c r="Y5820" s="52">
        <v>0.35</v>
      </c>
      <c r="Z5820" s="52" t="s">
        <v>6992</v>
      </c>
      <c r="AC5820" s="52" t="s">
        <v>1056</v>
      </c>
      <c r="AF5820" s="52" t="s">
        <v>1056</v>
      </c>
      <c r="AH5820" s="52" t="s">
        <v>1056</v>
      </c>
      <c r="AM5820" s="52">
        <v>1</v>
      </c>
      <c r="AN5820" s="52" t="s">
        <v>15453</v>
      </c>
      <c r="BA5820" s="52">
        <v>1</v>
      </c>
      <c r="BD5820" s="57"/>
      <c r="BF5820" s="9"/>
      <c r="BH5820" s="9"/>
      <c r="BI5820" s="52">
        <v>1</v>
      </c>
      <c r="BJ5820" s="9"/>
      <c r="BK5820" s="52" t="s">
        <v>15298</v>
      </c>
      <c r="BU5820" s="9"/>
      <c r="BV5820" s="52" t="s">
        <v>15454</v>
      </c>
    </row>
    <row r="5821" spans="1:74" s="52" customFormat="1" ht="15" customHeight="1">
      <c r="A5821" s="52">
        <v>42</v>
      </c>
      <c r="B5821" s="52" t="s">
        <v>15282</v>
      </c>
      <c r="C5821" s="43" t="s">
        <v>15283</v>
      </c>
      <c r="D5821" s="21" t="s">
        <v>15284</v>
      </c>
      <c r="E5821" s="9">
        <v>44573</v>
      </c>
      <c r="F5821" s="53" t="s">
        <v>15429</v>
      </c>
      <c r="G5821" s="52">
        <v>1</v>
      </c>
      <c r="H5821" s="52">
        <v>2022</v>
      </c>
      <c r="I5821" s="52">
        <v>1</v>
      </c>
      <c r="K5821" s="90">
        <v>1</v>
      </c>
      <c r="M5821" s="52" t="s">
        <v>15430</v>
      </c>
      <c r="N5821" s="52" t="s">
        <v>15357</v>
      </c>
      <c r="O5821" s="52" t="s">
        <v>15358</v>
      </c>
      <c r="P5821" s="52">
        <v>18</v>
      </c>
      <c r="Q5821" s="52">
        <v>24</v>
      </c>
      <c r="R5821" s="52" t="s">
        <v>15273</v>
      </c>
      <c r="S5821" s="52" t="s">
        <v>2756</v>
      </c>
      <c r="T5821" s="52">
        <v>70</v>
      </c>
      <c r="U5821" s="52">
        <v>19</v>
      </c>
      <c r="V5821" s="52" t="s">
        <v>15273</v>
      </c>
      <c r="W5821" s="52" t="s">
        <v>3282</v>
      </c>
      <c r="X5821" s="52" t="s">
        <v>1153</v>
      </c>
      <c r="Y5821" s="52" t="s">
        <v>15288</v>
      </c>
      <c r="Z5821" s="52" t="s">
        <v>15431</v>
      </c>
      <c r="AC5821" s="52" t="s">
        <v>1056</v>
      </c>
      <c r="AF5821" s="52" t="s">
        <v>1056</v>
      </c>
      <c r="AH5821" s="52" t="s">
        <v>1056</v>
      </c>
      <c r="AM5821" s="52">
        <v>1</v>
      </c>
      <c r="BA5821" s="52">
        <v>1</v>
      </c>
      <c r="BD5821" s="57"/>
      <c r="BF5821" s="9"/>
      <c r="BH5821" s="9"/>
      <c r="BI5821" s="52">
        <v>1</v>
      </c>
      <c r="BJ5821" s="9"/>
      <c r="BK5821" s="52" t="s">
        <v>15359</v>
      </c>
      <c r="BU5821" s="9"/>
      <c r="BV5821" s="52" t="s">
        <v>15432</v>
      </c>
    </row>
    <row r="5822" spans="1:74" s="52" customFormat="1" ht="15" customHeight="1">
      <c r="A5822" s="52">
        <v>44</v>
      </c>
      <c r="B5822" s="52" t="s">
        <v>3182</v>
      </c>
      <c r="C5822" s="43" t="s">
        <v>8149</v>
      </c>
      <c r="D5822" s="21" t="s">
        <v>15269</v>
      </c>
      <c r="E5822" s="9">
        <v>44577</v>
      </c>
      <c r="F5822" s="53" t="s">
        <v>15479</v>
      </c>
      <c r="G5822" s="52">
        <v>1</v>
      </c>
      <c r="H5822" s="52">
        <v>2022</v>
      </c>
      <c r="I5822" s="52">
        <v>1</v>
      </c>
      <c r="J5822" s="90">
        <v>1</v>
      </c>
      <c r="M5822" s="52" t="s">
        <v>68</v>
      </c>
      <c r="N5822" s="52" t="s">
        <v>15271</v>
      </c>
      <c r="O5822" s="52" t="s">
        <v>6634</v>
      </c>
      <c r="P5822" s="52">
        <v>41</v>
      </c>
      <c r="Q5822" s="52">
        <v>52</v>
      </c>
      <c r="R5822" s="52">
        <v>1</v>
      </c>
      <c r="S5822" s="52" t="s">
        <v>2756</v>
      </c>
      <c r="T5822" s="52">
        <v>73</v>
      </c>
      <c r="U5822" s="52">
        <v>49</v>
      </c>
      <c r="V5822" s="52">
        <v>48</v>
      </c>
      <c r="W5822" s="52" t="s">
        <v>3282</v>
      </c>
      <c r="X5822" s="52" t="s">
        <v>1153</v>
      </c>
      <c r="Y5822" s="52" t="s">
        <v>15351</v>
      </c>
      <c r="Z5822" s="52" t="s">
        <v>15288</v>
      </c>
      <c r="AC5822" s="52" t="s">
        <v>1056</v>
      </c>
      <c r="AF5822" s="52" t="s">
        <v>1056</v>
      </c>
      <c r="AI5822" s="52" t="s">
        <v>1056</v>
      </c>
      <c r="AM5822" s="52">
        <v>1</v>
      </c>
      <c r="AN5822" s="52" t="s">
        <v>7065</v>
      </c>
      <c r="BA5822" s="52">
        <v>1</v>
      </c>
      <c r="BD5822" s="57"/>
      <c r="BF5822" s="9"/>
      <c r="BH5822" s="9"/>
      <c r="BI5822" s="52">
        <v>1</v>
      </c>
      <c r="BJ5822" s="9"/>
      <c r="BK5822" s="52" t="s">
        <v>15359</v>
      </c>
      <c r="BU5822" s="9"/>
      <c r="BV5822" s="52" t="s">
        <v>15480</v>
      </c>
    </row>
    <row r="5823" spans="1:74" s="52" customFormat="1" ht="15" customHeight="1">
      <c r="A5823" s="52">
        <v>45</v>
      </c>
      <c r="B5823" s="52" t="s">
        <v>6096</v>
      </c>
      <c r="C5823" s="43" t="s">
        <v>15433</v>
      </c>
      <c r="D5823" s="21" t="s">
        <v>15434</v>
      </c>
      <c r="E5823" s="9">
        <v>44573</v>
      </c>
      <c r="F5823" s="53" t="s">
        <v>15435</v>
      </c>
      <c r="G5823" s="52">
        <v>1</v>
      </c>
      <c r="H5823" s="52">
        <v>2022</v>
      </c>
      <c r="I5823" s="52">
        <v>1</v>
      </c>
      <c r="K5823" s="90">
        <v>1</v>
      </c>
      <c r="M5823" s="52" t="s">
        <v>15436</v>
      </c>
      <c r="N5823" s="52" t="s">
        <v>15437</v>
      </c>
      <c r="O5823" s="52" t="s">
        <v>15287</v>
      </c>
      <c r="P5823" s="52">
        <v>32</v>
      </c>
      <c r="Q5823" s="52">
        <v>40</v>
      </c>
      <c r="R5823" s="52" t="s">
        <v>15273</v>
      </c>
      <c r="S5823" s="52" t="s">
        <v>2756</v>
      </c>
      <c r="T5823" s="52">
        <v>71</v>
      </c>
      <c r="U5823" s="52">
        <v>21</v>
      </c>
      <c r="V5823" s="52" t="s">
        <v>15273</v>
      </c>
      <c r="W5823" s="52" t="s">
        <v>3282</v>
      </c>
      <c r="X5823" s="52" t="s">
        <v>1153</v>
      </c>
      <c r="Y5823" s="52" t="s">
        <v>15318</v>
      </c>
      <c r="Z5823" s="52" t="s">
        <v>15438</v>
      </c>
      <c r="AC5823" s="52" t="s">
        <v>1056</v>
      </c>
      <c r="AG5823" s="52" t="s">
        <v>1056</v>
      </c>
      <c r="AH5823" s="52" t="s">
        <v>1056</v>
      </c>
      <c r="AM5823" s="52">
        <v>1</v>
      </c>
      <c r="BA5823" s="52">
        <v>1</v>
      </c>
      <c r="BD5823" s="57"/>
      <c r="BF5823" s="9"/>
      <c r="BH5823" s="9"/>
      <c r="BI5823" s="52">
        <v>1</v>
      </c>
      <c r="BJ5823" s="9"/>
      <c r="BK5823" s="52" t="s">
        <v>15418</v>
      </c>
      <c r="BU5823" s="9"/>
      <c r="BV5823" s="52" t="s">
        <v>15439</v>
      </c>
    </row>
    <row r="5824" spans="1:74" s="52" customFormat="1" ht="15" customHeight="1">
      <c r="A5824" s="52">
        <v>46</v>
      </c>
      <c r="B5824" s="52" t="s">
        <v>3182</v>
      </c>
      <c r="C5824" s="43" t="s">
        <v>15275</v>
      </c>
      <c r="D5824" s="21" t="s">
        <v>15276</v>
      </c>
      <c r="E5824" s="9">
        <v>44564</v>
      </c>
      <c r="F5824" s="53" t="s">
        <v>15292</v>
      </c>
      <c r="G5824" s="52">
        <v>1</v>
      </c>
      <c r="H5824" s="52">
        <v>2022</v>
      </c>
      <c r="I5824" s="52">
        <v>1</v>
      </c>
      <c r="J5824" s="90">
        <v>1</v>
      </c>
      <c r="M5824" s="52" t="s">
        <v>3272</v>
      </c>
      <c r="N5824" s="52" t="s">
        <v>15293</v>
      </c>
      <c r="O5824" s="52" t="s">
        <v>4072</v>
      </c>
      <c r="P5824" s="52">
        <v>22</v>
      </c>
      <c r="Q5824" s="52">
        <v>5</v>
      </c>
      <c r="R5824" s="52">
        <v>35</v>
      </c>
      <c r="S5824" s="52" t="s">
        <v>2756</v>
      </c>
      <c r="T5824" s="52">
        <v>70</v>
      </c>
      <c r="U5824" s="52">
        <v>12</v>
      </c>
      <c r="V5824" s="52">
        <v>3</v>
      </c>
      <c r="W5824" s="52" t="s">
        <v>3282</v>
      </c>
      <c r="X5824" s="52" t="s">
        <v>1153</v>
      </c>
      <c r="Y5824" s="52" t="s">
        <v>15294</v>
      </c>
      <c r="Z5824" s="52" t="s">
        <v>15295</v>
      </c>
      <c r="AC5824" s="52" t="s">
        <v>1056</v>
      </c>
      <c r="AG5824" s="52" t="s">
        <v>1056</v>
      </c>
      <c r="AK5824" s="52" t="s">
        <v>15296</v>
      </c>
      <c r="AM5824" s="52">
        <v>1</v>
      </c>
      <c r="AN5824" s="52" t="s">
        <v>15297</v>
      </c>
      <c r="BB5824" s="52">
        <v>1</v>
      </c>
      <c r="BD5824" s="57"/>
      <c r="BF5824" s="9"/>
      <c r="BH5824" s="9"/>
      <c r="BI5824" s="52">
        <v>1</v>
      </c>
      <c r="BJ5824" s="9"/>
      <c r="BK5824" s="52" t="s">
        <v>15298</v>
      </c>
      <c r="BU5824" s="9"/>
      <c r="BV5824" s="52" t="s">
        <v>15299</v>
      </c>
    </row>
    <row r="5825" spans="1:74" s="52" customFormat="1" ht="15" customHeight="1">
      <c r="A5825" s="52">
        <v>49</v>
      </c>
      <c r="B5825" s="52" t="s">
        <v>3182</v>
      </c>
      <c r="C5825" s="43" t="s">
        <v>8149</v>
      </c>
      <c r="D5825" s="21" t="s">
        <v>15269</v>
      </c>
      <c r="E5825" s="9">
        <v>44578</v>
      </c>
      <c r="F5825" s="53" t="s">
        <v>15499</v>
      </c>
      <c r="G5825" s="52">
        <v>1</v>
      </c>
      <c r="H5825" s="52">
        <v>2022</v>
      </c>
      <c r="I5825" s="52">
        <v>1</v>
      </c>
      <c r="J5825" s="90">
        <v>1</v>
      </c>
      <c r="M5825" s="52" t="s">
        <v>14470</v>
      </c>
      <c r="N5825" s="52" t="s">
        <v>15271</v>
      </c>
      <c r="O5825" s="52" t="s">
        <v>6634</v>
      </c>
      <c r="P5825" s="52">
        <v>41</v>
      </c>
      <c r="Q5825" s="52">
        <v>49</v>
      </c>
      <c r="R5825" s="52">
        <v>33.130000000000003</v>
      </c>
      <c r="S5825" s="52" t="s">
        <v>2756</v>
      </c>
      <c r="T5825" s="52">
        <v>73</v>
      </c>
      <c r="U5825" s="52">
        <v>37</v>
      </c>
      <c r="V5825" s="52">
        <v>49.99</v>
      </c>
      <c r="W5825" s="52" t="s">
        <v>3282</v>
      </c>
      <c r="X5825" s="52" t="s">
        <v>1153</v>
      </c>
      <c r="Y5825" s="52" t="s">
        <v>15500</v>
      </c>
      <c r="Z5825" s="52" t="s">
        <v>15501</v>
      </c>
      <c r="AC5825" s="52" t="s">
        <v>1056</v>
      </c>
      <c r="AF5825" s="52" t="s">
        <v>1056</v>
      </c>
      <c r="AH5825" s="52" t="s">
        <v>1056</v>
      </c>
      <c r="AM5825" s="52">
        <v>1</v>
      </c>
      <c r="AN5825" s="52" t="s">
        <v>15409</v>
      </c>
      <c r="BB5825" s="52">
        <v>1</v>
      </c>
      <c r="BC5825" s="52">
        <v>1</v>
      </c>
      <c r="BD5825" s="57">
        <v>44578</v>
      </c>
      <c r="BF5825" s="9"/>
      <c r="BH5825" s="9"/>
      <c r="BJ5825" s="9"/>
      <c r="BK5825" s="52" t="s">
        <v>16786</v>
      </c>
      <c r="BU5825" s="9"/>
      <c r="BV5825" s="52" t="s">
        <v>15502</v>
      </c>
    </row>
    <row r="5826" spans="1:74" s="52" customFormat="1" ht="15" customHeight="1">
      <c r="A5826" s="52">
        <v>50</v>
      </c>
      <c r="B5826" s="52" t="s">
        <v>3182</v>
      </c>
      <c r="C5826" s="43" t="s">
        <v>15275</v>
      </c>
      <c r="D5826" s="21" t="s">
        <v>15276</v>
      </c>
      <c r="E5826" s="9">
        <v>44574</v>
      </c>
      <c r="F5826" s="53" t="s">
        <v>15455</v>
      </c>
      <c r="G5826" s="52">
        <v>1</v>
      </c>
      <c r="H5826" s="52">
        <v>2022</v>
      </c>
      <c r="I5826" s="52">
        <v>1</v>
      </c>
      <c r="J5826" s="90">
        <v>1</v>
      </c>
      <c r="M5826" s="52" t="s">
        <v>15456</v>
      </c>
      <c r="N5826" s="52" t="s">
        <v>15457</v>
      </c>
      <c r="O5826" s="52" t="s">
        <v>6634</v>
      </c>
      <c r="P5826" s="52">
        <v>40</v>
      </c>
      <c r="Q5826" s="52">
        <v>42</v>
      </c>
      <c r="R5826" s="52">
        <v>32.83</v>
      </c>
      <c r="S5826" s="52" t="s">
        <v>2756</v>
      </c>
      <c r="T5826" s="52">
        <v>73</v>
      </c>
      <c r="U5826" s="52">
        <v>47</v>
      </c>
      <c r="V5826" s="52">
        <v>59.94</v>
      </c>
      <c r="W5826" s="52" t="s">
        <v>3282</v>
      </c>
      <c r="X5826" s="52" t="s">
        <v>1153</v>
      </c>
      <c r="Y5826" s="52" t="s">
        <v>15272</v>
      </c>
      <c r="Z5826" s="52" t="s">
        <v>15458</v>
      </c>
      <c r="AC5826" s="52" t="s">
        <v>1056</v>
      </c>
      <c r="AF5826" s="52" t="s">
        <v>1056</v>
      </c>
      <c r="AH5826" s="52" t="s">
        <v>1056</v>
      </c>
      <c r="AL5826" s="52">
        <v>1</v>
      </c>
      <c r="AN5826" s="52" t="s">
        <v>15459</v>
      </c>
      <c r="BA5826" s="52">
        <v>1</v>
      </c>
      <c r="BC5826" s="52">
        <v>1</v>
      </c>
      <c r="BD5826" s="57">
        <v>44574</v>
      </c>
      <c r="BF5826" s="9"/>
      <c r="BH5826" s="9"/>
      <c r="BJ5826" s="9"/>
      <c r="BK5826" s="52" t="s">
        <v>16786</v>
      </c>
      <c r="BU5826" s="9"/>
      <c r="BV5826" s="52" t="s">
        <v>15460</v>
      </c>
    </row>
    <row r="5827" spans="1:74" s="52" customFormat="1" ht="15" customHeight="1">
      <c r="A5827" s="52">
        <v>52</v>
      </c>
      <c r="B5827" s="52" t="s">
        <v>15282</v>
      </c>
      <c r="C5827" s="43" t="s">
        <v>15283</v>
      </c>
      <c r="D5827" s="21" t="s">
        <v>15284</v>
      </c>
      <c r="E5827" s="9">
        <v>44578</v>
      </c>
      <c r="F5827" s="53" t="s">
        <v>15503</v>
      </c>
      <c r="G5827" s="52">
        <v>1</v>
      </c>
      <c r="H5827" s="52">
        <v>2022</v>
      </c>
      <c r="I5827" s="52">
        <v>1</v>
      </c>
      <c r="J5827" s="90">
        <v>1</v>
      </c>
      <c r="M5827" s="52" t="s">
        <v>15504</v>
      </c>
      <c r="N5827" s="52" t="s">
        <v>15413</v>
      </c>
      <c r="O5827" s="52" t="s">
        <v>15414</v>
      </c>
      <c r="P5827" s="52">
        <v>21</v>
      </c>
      <c r="Q5827" s="52">
        <v>9</v>
      </c>
      <c r="R5827" s="52">
        <v>20.99</v>
      </c>
      <c r="S5827" s="52" t="s">
        <v>2756</v>
      </c>
      <c r="T5827" s="52">
        <v>70</v>
      </c>
      <c r="U5827" s="52">
        <v>6</v>
      </c>
      <c r="V5827" s="52">
        <v>53.46</v>
      </c>
      <c r="W5827" s="52" t="s">
        <v>3282</v>
      </c>
      <c r="X5827" s="52" t="s">
        <v>1153</v>
      </c>
      <c r="Y5827" s="52" t="s">
        <v>15505</v>
      </c>
      <c r="Z5827" s="52" t="s">
        <v>15506</v>
      </c>
      <c r="AC5827" s="52" t="s">
        <v>1056</v>
      </c>
      <c r="AG5827" s="52" t="s">
        <v>1056</v>
      </c>
      <c r="AH5827" s="52" t="s">
        <v>1056</v>
      </c>
      <c r="AM5827" s="52">
        <v>1</v>
      </c>
      <c r="BA5827" s="52">
        <v>1</v>
      </c>
      <c r="BD5827" s="57"/>
      <c r="BF5827" s="9"/>
      <c r="BG5827" s="52">
        <v>1</v>
      </c>
      <c r="BH5827" s="9"/>
      <c r="BJ5827" s="9"/>
      <c r="BK5827" s="52" t="s">
        <v>15338</v>
      </c>
      <c r="BU5827" s="9"/>
      <c r="BV5827" s="52" t="s">
        <v>15507</v>
      </c>
    </row>
    <row r="5828" spans="1:74" s="52" customFormat="1" ht="15" customHeight="1">
      <c r="A5828" s="52">
        <v>54</v>
      </c>
      <c r="B5828" s="52" t="s">
        <v>15282</v>
      </c>
      <c r="C5828" s="43" t="s">
        <v>15283</v>
      </c>
      <c r="D5828" s="21" t="s">
        <v>15284</v>
      </c>
      <c r="E5828" s="9">
        <v>44579</v>
      </c>
      <c r="F5828" s="53" t="s">
        <v>15519</v>
      </c>
      <c r="G5828" s="52">
        <v>1</v>
      </c>
      <c r="H5828" s="52">
        <v>2022</v>
      </c>
      <c r="I5828" s="52">
        <v>1</v>
      </c>
      <c r="J5828" s="90">
        <v>1</v>
      </c>
      <c r="M5828" s="52" t="s">
        <v>15520</v>
      </c>
      <c r="N5828" s="52" t="s">
        <v>15413</v>
      </c>
      <c r="O5828" s="52" t="s">
        <v>15414</v>
      </c>
      <c r="P5828" s="52">
        <v>20</v>
      </c>
      <c r="Q5828" s="52">
        <v>17</v>
      </c>
      <c r="R5828" s="52">
        <v>40.659999999999997</v>
      </c>
      <c r="S5828" s="52" t="s">
        <v>2756</v>
      </c>
      <c r="T5828" s="52">
        <v>70</v>
      </c>
      <c r="U5828" s="52">
        <v>7</v>
      </c>
      <c r="V5828" s="52">
        <v>47.24</v>
      </c>
      <c r="W5828" s="52" t="s">
        <v>3282</v>
      </c>
      <c r="X5828" s="52" t="s">
        <v>1153</v>
      </c>
      <c r="Y5828" s="52" t="s">
        <v>15521</v>
      </c>
      <c r="Z5828" s="52" t="s">
        <v>15431</v>
      </c>
      <c r="AB5828" s="52" t="s">
        <v>1056</v>
      </c>
      <c r="AD5828" s="52" t="s">
        <v>1056</v>
      </c>
      <c r="AJ5828" s="52" t="s">
        <v>1056</v>
      </c>
      <c r="AM5828" s="52">
        <v>1</v>
      </c>
      <c r="BB5828" s="52">
        <v>1</v>
      </c>
      <c r="BC5828" s="52">
        <v>1</v>
      </c>
      <c r="BD5828" s="57">
        <v>44579</v>
      </c>
      <c r="BF5828" s="9"/>
      <c r="BH5828" s="9"/>
      <c r="BJ5828" s="9"/>
      <c r="BK5828" s="52" t="s">
        <v>16786</v>
      </c>
      <c r="BU5828" s="9"/>
      <c r="BV5828" s="52" t="s">
        <v>15522</v>
      </c>
    </row>
    <row r="5829" spans="1:74" s="52" customFormat="1" ht="15" customHeight="1">
      <c r="A5829" s="52">
        <v>57</v>
      </c>
      <c r="B5829" s="52" t="s">
        <v>3182</v>
      </c>
      <c r="C5829" s="43" t="s">
        <v>15275</v>
      </c>
      <c r="D5829" s="21" t="s">
        <v>15276</v>
      </c>
      <c r="E5829" s="9">
        <v>44576</v>
      </c>
      <c r="F5829" s="53" t="s">
        <v>15473</v>
      </c>
      <c r="G5829" s="52">
        <v>1</v>
      </c>
      <c r="H5829" s="52">
        <v>2022</v>
      </c>
      <c r="I5829" s="52">
        <v>1</v>
      </c>
      <c r="J5829" s="90">
        <v>1</v>
      </c>
      <c r="M5829" s="52" t="s">
        <v>315</v>
      </c>
      <c r="N5829" s="52" t="s">
        <v>15474</v>
      </c>
      <c r="O5829" s="52" t="s">
        <v>6634</v>
      </c>
      <c r="P5829" s="52">
        <v>40</v>
      </c>
      <c r="Q5829" s="52">
        <v>32</v>
      </c>
      <c r="R5829" s="52">
        <v>32.869999999999997</v>
      </c>
      <c r="S5829" s="52" t="s">
        <v>2756</v>
      </c>
      <c r="T5829" s="52">
        <v>73</v>
      </c>
      <c r="U5829" s="52">
        <v>43</v>
      </c>
      <c r="V5829" s="52">
        <v>0.24</v>
      </c>
      <c r="W5829" s="52" t="s">
        <v>3282</v>
      </c>
      <c r="X5829" s="52" t="s">
        <v>1153</v>
      </c>
      <c r="Y5829" s="52" t="s">
        <v>15272</v>
      </c>
      <c r="Z5829" s="52" t="s">
        <v>6992</v>
      </c>
      <c r="AC5829" s="52" t="s">
        <v>1056</v>
      </c>
      <c r="AF5829" s="52" t="s">
        <v>1056</v>
      </c>
      <c r="AH5829" s="52" t="s">
        <v>1056</v>
      </c>
      <c r="AM5829" s="52">
        <v>1</v>
      </c>
      <c r="BA5829" s="52">
        <v>1</v>
      </c>
      <c r="BD5829" s="57"/>
      <c r="BF5829" s="9"/>
      <c r="BH5829" s="9"/>
      <c r="BI5829" s="52">
        <v>1</v>
      </c>
      <c r="BJ5829" s="9"/>
      <c r="BK5829" s="52" t="s">
        <v>15359</v>
      </c>
      <c r="BU5829" s="9"/>
      <c r="BV5829" s="52" t="s">
        <v>15475</v>
      </c>
    </row>
    <row r="5830" spans="1:74" s="52" customFormat="1" ht="15" customHeight="1">
      <c r="A5830" s="52">
        <v>58</v>
      </c>
      <c r="B5830" s="52" t="s">
        <v>15282</v>
      </c>
      <c r="C5830" s="43" t="s">
        <v>15283</v>
      </c>
      <c r="D5830" s="21" t="s">
        <v>15284</v>
      </c>
      <c r="E5830" s="9">
        <v>44576</v>
      </c>
      <c r="F5830" s="53" t="s">
        <v>15366</v>
      </c>
      <c r="G5830" s="52">
        <v>1</v>
      </c>
      <c r="H5830" s="52">
        <v>2022</v>
      </c>
      <c r="I5830" s="52">
        <v>1</v>
      </c>
      <c r="J5830" s="90">
        <v>1</v>
      </c>
      <c r="M5830" s="52" t="s">
        <v>3571</v>
      </c>
      <c r="N5830" s="52" t="s">
        <v>15476</v>
      </c>
      <c r="O5830" s="52" t="s">
        <v>15287</v>
      </c>
      <c r="P5830" s="52">
        <v>32</v>
      </c>
      <c r="Q5830" s="52">
        <v>38</v>
      </c>
      <c r="R5830" s="52" t="s">
        <v>15273</v>
      </c>
      <c r="S5830" s="52" t="s">
        <v>2756</v>
      </c>
      <c r="T5830" s="52">
        <v>71</v>
      </c>
      <c r="U5830" s="52">
        <v>26</v>
      </c>
      <c r="V5830" s="52" t="s">
        <v>15273</v>
      </c>
      <c r="W5830" s="52" t="s">
        <v>3282</v>
      </c>
      <c r="X5830" s="52" t="s">
        <v>1153</v>
      </c>
      <c r="Y5830" s="52">
        <v>1</v>
      </c>
      <c r="Z5830" s="52" t="s">
        <v>15420</v>
      </c>
      <c r="AC5830" s="52" t="s">
        <v>1056</v>
      </c>
      <c r="AF5830" s="52" t="s">
        <v>1056</v>
      </c>
      <c r="AJ5830" s="52" t="s">
        <v>1056</v>
      </c>
      <c r="AM5830" s="52">
        <v>1</v>
      </c>
      <c r="BA5830" s="52">
        <v>1</v>
      </c>
      <c r="BD5830" s="57"/>
      <c r="BF5830" s="9"/>
      <c r="BH5830" s="9"/>
      <c r="BI5830" s="52">
        <v>1</v>
      </c>
      <c r="BJ5830" s="9"/>
      <c r="BK5830" s="52" t="s">
        <v>15359</v>
      </c>
      <c r="BU5830" s="9"/>
      <c r="BV5830" s="52" t="s">
        <v>15477</v>
      </c>
    </row>
    <row r="5831" spans="1:74" s="52" customFormat="1" ht="15" customHeight="1">
      <c r="A5831" s="52">
        <v>59</v>
      </c>
      <c r="B5831" s="52" t="s">
        <v>3182</v>
      </c>
      <c r="C5831" s="43" t="s">
        <v>8149</v>
      </c>
      <c r="D5831" s="21" t="s">
        <v>15269</v>
      </c>
      <c r="E5831" s="9">
        <v>44565</v>
      </c>
      <c r="F5831" s="53" t="s">
        <v>15300</v>
      </c>
      <c r="G5831" s="52">
        <v>1</v>
      </c>
      <c r="H5831" s="52">
        <v>2022</v>
      </c>
      <c r="I5831" s="52">
        <v>1</v>
      </c>
      <c r="J5831" s="90">
        <v>1</v>
      </c>
      <c r="M5831" s="52" t="s">
        <v>5694</v>
      </c>
      <c r="N5831" s="52" t="s">
        <v>15301</v>
      </c>
      <c r="O5831" s="52" t="s">
        <v>15302</v>
      </c>
      <c r="P5831" s="52">
        <v>30</v>
      </c>
      <c r="Q5831" s="52">
        <v>50</v>
      </c>
      <c r="R5831" s="52" t="s">
        <v>15273</v>
      </c>
      <c r="S5831" s="52" t="s">
        <v>2756</v>
      </c>
      <c r="T5831" s="52">
        <v>73</v>
      </c>
      <c r="U5831" s="52">
        <v>24</v>
      </c>
      <c r="V5831" s="52" t="s">
        <v>15273</v>
      </c>
      <c r="W5831" s="52" t="s">
        <v>3282</v>
      </c>
      <c r="X5831" s="52" t="s">
        <v>1153</v>
      </c>
      <c r="Y5831" s="52">
        <v>0.35</v>
      </c>
      <c r="Z5831" s="52" t="s">
        <v>15304</v>
      </c>
      <c r="AC5831" s="52" t="s">
        <v>1056</v>
      </c>
      <c r="AF5831" s="52" t="s">
        <v>1056</v>
      </c>
      <c r="AJ5831" s="52" t="s">
        <v>1056</v>
      </c>
      <c r="AM5831" s="52">
        <v>1</v>
      </c>
      <c r="AN5831" s="52" t="s">
        <v>15305</v>
      </c>
      <c r="BA5831" s="52">
        <v>1</v>
      </c>
      <c r="BD5831" s="57"/>
      <c r="BF5831" s="9"/>
      <c r="BH5831" s="9"/>
      <c r="BI5831" s="52">
        <v>1</v>
      </c>
      <c r="BJ5831" s="9"/>
      <c r="BK5831" s="52" t="s">
        <v>15306</v>
      </c>
      <c r="BU5831" s="9"/>
      <c r="BV5831" s="52" t="s">
        <v>15307</v>
      </c>
    </row>
    <row r="5832" spans="1:74" s="52" customFormat="1" ht="15" customHeight="1">
      <c r="A5832" s="52">
        <v>60</v>
      </c>
      <c r="B5832" s="52" t="s">
        <v>3182</v>
      </c>
      <c r="C5832" s="43" t="s">
        <v>15275</v>
      </c>
      <c r="D5832" s="21" t="s">
        <v>15276</v>
      </c>
      <c r="E5832" s="9">
        <v>44578</v>
      </c>
      <c r="F5832" s="53" t="s">
        <v>15508</v>
      </c>
      <c r="G5832" s="52">
        <v>1</v>
      </c>
      <c r="H5832" s="52">
        <v>2022</v>
      </c>
      <c r="I5832" s="52">
        <v>1</v>
      </c>
      <c r="J5832" s="90">
        <v>1</v>
      </c>
      <c r="M5832" s="52" t="s">
        <v>15456</v>
      </c>
      <c r="N5832" s="52" t="s">
        <v>15474</v>
      </c>
      <c r="O5832" s="52" t="s">
        <v>6634</v>
      </c>
      <c r="P5832" s="52">
        <v>40</v>
      </c>
      <c r="Q5832" s="52">
        <v>42</v>
      </c>
      <c r="R5832" s="52">
        <v>58.49</v>
      </c>
      <c r="S5832" s="52" t="s">
        <v>2756</v>
      </c>
      <c r="T5832" s="52">
        <v>73</v>
      </c>
      <c r="U5832" s="52">
        <v>47</v>
      </c>
      <c r="V5832" s="52">
        <v>58.2</v>
      </c>
      <c r="W5832" s="52" t="s">
        <v>3282</v>
      </c>
      <c r="X5832" s="52" t="s">
        <v>1153</v>
      </c>
      <c r="Y5832" s="52" t="s">
        <v>15272</v>
      </c>
      <c r="Z5832" s="52" t="s">
        <v>15509</v>
      </c>
      <c r="AC5832" s="52" t="s">
        <v>1056</v>
      </c>
      <c r="AF5832" s="52" t="s">
        <v>1056</v>
      </c>
      <c r="AH5832" s="52" t="s">
        <v>1056</v>
      </c>
      <c r="AL5832" s="52">
        <v>1</v>
      </c>
      <c r="AN5832" s="52" t="s">
        <v>15510</v>
      </c>
      <c r="BA5832" s="52">
        <v>1</v>
      </c>
      <c r="BC5832" s="52">
        <v>1</v>
      </c>
      <c r="BD5832" s="57">
        <v>44578</v>
      </c>
      <c r="BF5832" s="9"/>
      <c r="BH5832" s="9"/>
      <c r="BJ5832" s="9"/>
      <c r="BK5832" s="52" t="s">
        <v>16786</v>
      </c>
      <c r="BU5832" s="9"/>
      <c r="BV5832" s="52" t="s">
        <v>15511</v>
      </c>
    </row>
    <row r="5833" spans="1:74" s="52" customFormat="1" ht="15" customHeight="1">
      <c r="A5833" s="52">
        <v>62</v>
      </c>
      <c r="B5833" s="52" t="s">
        <v>3182</v>
      </c>
      <c r="C5833" s="43" t="s">
        <v>8149</v>
      </c>
      <c r="D5833" s="21" t="s">
        <v>15269</v>
      </c>
      <c r="E5833" s="9">
        <v>44578</v>
      </c>
      <c r="F5833" s="53" t="s">
        <v>15512</v>
      </c>
      <c r="G5833" s="52">
        <v>1</v>
      </c>
      <c r="H5833" s="52">
        <v>2022</v>
      </c>
      <c r="I5833" s="52">
        <v>1</v>
      </c>
      <c r="J5833" s="90">
        <v>1</v>
      </c>
      <c r="M5833" s="52" t="s">
        <v>15513</v>
      </c>
      <c r="N5833" s="52" t="s">
        <v>15514</v>
      </c>
      <c r="O5833" s="52" t="s">
        <v>15302</v>
      </c>
      <c r="P5833" s="52">
        <v>30</v>
      </c>
      <c r="Q5833" s="52">
        <v>26</v>
      </c>
      <c r="R5833" s="52" t="s">
        <v>15273</v>
      </c>
      <c r="S5833" s="52" t="s">
        <v>2756</v>
      </c>
      <c r="T5833" s="52">
        <v>73</v>
      </c>
      <c r="U5833" s="52">
        <v>13</v>
      </c>
      <c r="V5833" s="52" t="s">
        <v>15273</v>
      </c>
      <c r="W5833" s="52" t="s">
        <v>3282</v>
      </c>
      <c r="X5833" s="52" t="s">
        <v>1153</v>
      </c>
      <c r="Y5833" s="52">
        <v>0.3</v>
      </c>
      <c r="Z5833" s="52" t="s">
        <v>15516</v>
      </c>
      <c r="AC5833" s="52" t="s">
        <v>1056</v>
      </c>
      <c r="AF5833" s="52" t="s">
        <v>1056</v>
      </c>
      <c r="AH5833" s="52" t="s">
        <v>1056</v>
      </c>
      <c r="AM5833" s="52">
        <v>1</v>
      </c>
      <c r="AN5833" s="52" t="s">
        <v>15517</v>
      </c>
      <c r="BA5833" s="52">
        <v>1</v>
      </c>
      <c r="BC5833" s="52">
        <v>1</v>
      </c>
      <c r="BD5833" s="57">
        <v>44578</v>
      </c>
      <c r="BF5833" s="9"/>
      <c r="BH5833" s="9"/>
      <c r="BJ5833" s="9"/>
      <c r="BK5833" s="52" t="s">
        <v>16786</v>
      </c>
      <c r="BU5833" s="9"/>
      <c r="BV5833" s="52" t="s">
        <v>15518</v>
      </c>
    </row>
    <row r="5834" spans="1:74" s="52" customFormat="1" ht="15" customHeight="1">
      <c r="A5834" s="52">
        <v>63</v>
      </c>
      <c r="B5834" s="52" t="s">
        <v>3182</v>
      </c>
      <c r="C5834" s="43" t="s">
        <v>8149</v>
      </c>
      <c r="D5834" s="21" t="s">
        <v>15269</v>
      </c>
      <c r="E5834" s="9">
        <v>44577</v>
      </c>
      <c r="F5834" s="53" t="s">
        <v>15481</v>
      </c>
      <c r="G5834" s="52">
        <v>1</v>
      </c>
      <c r="H5834" s="52">
        <v>2022</v>
      </c>
      <c r="I5834" s="52">
        <v>1</v>
      </c>
      <c r="J5834" s="90">
        <v>1</v>
      </c>
      <c r="M5834" s="52" t="s">
        <v>15482</v>
      </c>
      <c r="N5834" s="52" t="s">
        <v>15483</v>
      </c>
      <c r="O5834" s="52" t="s">
        <v>15484</v>
      </c>
      <c r="P5834" s="52">
        <v>53</v>
      </c>
      <c r="Q5834" s="52">
        <v>14</v>
      </c>
      <c r="R5834" s="52" t="s">
        <v>15273</v>
      </c>
      <c r="S5834" s="52" t="s">
        <v>2756</v>
      </c>
      <c r="T5834" s="52">
        <v>70</v>
      </c>
      <c r="U5834" s="52">
        <v>56</v>
      </c>
      <c r="V5834" s="52">
        <v>45</v>
      </c>
      <c r="W5834" s="52" t="s">
        <v>3282</v>
      </c>
      <c r="X5834" s="52" t="s">
        <v>1153</v>
      </c>
      <c r="Y5834" s="52" t="s">
        <v>15485</v>
      </c>
      <c r="Z5834" s="52" t="s">
        <v>15486</v>
      </c>
      <c r="AC5834" s="52" t="s">
        <v>1056</v>
      </c>
      <c r="AF5834" s="52" t="s">
        <v>1056</v>
      </c>
      <c r="AH5834" s="52" t="s">
        <v>1056</v>
      </c>
      <c r="AL5834" s="52">
        <v>1</v>
      </c>
      <c r="AN5834" s="52" t="s">
        <v>15487</v>
      </c>
      <c r="BB5834" s="52">
        <v>1</v>
      </c>
      <c r="BC5834" s="52">
        <v>1</v>
      </c>
      <c r="BD5834" s="57">
        <v>44577</v>
      </c>
      <c r="BF5834" s="9"/>
      <c r="BH5834" s="9"/>
      <c r="BJ5834" s="9"/>
      <c r="BK5834" s="52" t="s">
        <v>16788</v>
      </c>
      <c r="BU5834" s="9"/>
      <c r="BV5834" s="52" t="s">
        <v>15488</v>
      </c>
    </row>
    <row r="5835" spans="1:74" s="52" customFormat="1" ht="15" customHeight="1">
      <c r="A5835" s="52">
        <v>64</v>
      </c>
      <c r="B5835" s="52" t="s">
        <v>15282</v>
      </c>
      <c r="C5835" s="43" t="s">
        <v>15283</v>
      </c>
      <c r="D5835" s="21" t="s">
        <v>15284</v>
      </c>
      <c r="E5835" s="9">
        <v>44568</v>
      </c>
      <c r="F5835" s="53" t="s">
        <v>15364</v>
      </c>
      <c r="G5835" s="52">
        <v>1</v>
      </c>
      <c r="H5835" s="52">
        <v>2022</v>
      </c>
      <c r="I5835" s="52">
        <v>1</v>
      </c>
      <c r="J5835" s="90">
        <v>1</v>
      </c>
      <c r="M5835" s="52" t="s">
        <v>189</v>
      </c>
      <c r="N5835" s="52" t="s">
        <v>15322</v>
      </c>
      <c r="O5835" s="52" t="s">
        <v>15323</v>
      </c>
      <c r="P5835" s="52">
        <v>36</v>
      </c>
      <c r="Q5835" s="52">
        <v>7</v>
      </c>
      <c r="R5835" s="52" t="s">
        <v>15273</v>
      </c>
      <c r="S5835" s="52" t="s">
        <v>2756</v>
      </c>
      <c r="T5835" s="52">
        <v>72</v>
      </c>
      <c r="U5835" s="52">
        <v>48</v>
      </c>
      <c r="V5835" s="52" t="s">
        <v>15273</v>
      </c>
      <c r="W5835" s="52" t="s">
        <v>3282</v>
      </c>
      <c r="X5835" s="52" t="s">
        <v>1153</v>
      </c>
      <c r="Y5835" s="52">
        <v>0.65</v>
      </c>
      <c r="Z5835" s="52" t="s">
        <v>15325</v>
      </c>
      <c r="AC5835" s="52" t="s">
        <v>1056</v>
      </c>
      <c r="AG5835" s="52" t="s">
        <v>1056</v>
      </c>
      <c r="AK5835" s="52" t="s">
        <v>719</v>
      </c>
      <c r="AM5835" s="52">
        <v>1</v>
      </c>
      <c r="AN5835" s="52" t="s">
        <v>5597</v>
      </c>
      <c r="BA5835" s="52">
        <v>1</v>
      </c>
      <c r="BD5835" s="57"/>
      <c r="BF5835" s="9"/>
      <c r="BG5835" s="52">
        <v>1</v>
      </c>
      <c r="BH5835" s="9"/>
      <c r="BJ5835" s="9"/>
      <c r="BK5835" s="52" t="s">
        <v>15338</v>
      </c>
      <c r="BU5835" s="9"/>
      <c r="BV5835" s="52" t="s">
        <v>15365</v>
      </c>
    </row>
    <row r="5836" spans="1:74" s="52" customFormat="1" ht="15" customHeight="1">
      <c r="A5836" s="52">
        <v>65</v>
      </c>
      <c r="B5836" s="52" t="s">
        <v>15282</v>
      </c>
      <c r="C5836" s="43" t="s">
        <v>15283</v>
      </c>
      <c r="D5836" s="21" t="s">
        <v>15284</v>
      </c>
      <c r="E5836" s="9">
        <v>44571</v>
      </c>
      <c r="F5836" s="53" t="s">
        <v>15385</v>
      </c>
      <c r="G5836" s="52">
        <v>1</v>
      </c>
      <c r="H5836" s="52">
        <v>2022</v>
      </c>
      <c r="I5836" s="52">
        <v>1</v>
      </c>
      <c r="J5836" s="90">
        <v>1</v>
      </c>
      <c r="M5836" s="52" t="s">
        <v>189</v>
      </c>
      <c r="N5836" s="52" t="s">
        <v>15322</v>
      </c>
      <c r="O5836" s="52" t="s">
        <v>15323</v>
      </c>
      <c r="P5836" s="52">
        <v>36</v>
      </c>
      <c r="Q5836" s="52">
        <v>7</v>
      </c>
      <c r="R5836" s="52" t="s">
        <v>15273</v>
      </c>
      <c r="S5836" s="52" t="s">
        <v>2756</v>
      </c>
      <c r="T5836" s="52">
        <v>72</v>
      </c>
      <c r="U5836" s="52">
        <v>48</v>
      </c>
      <c r="V5836" s="52" t="s">
        <v>15273</v>
      </c>
      <c r="W5836" s="52" t="s">
        <v>3282</v>
      </c>
      <c r="X5836" s="52" t="s">
        <v>1153</v>
      </c>
      <c r="Y5836" s="52">
        <v>0.65</v>
      </c>
      <c r="Z5836" s="52" t="s">
        <v>15325</v>
      </c>
      <c r="AC5836" s="52" t="s">
        <v>1056</v>
      </c>
      <c r="AG5836" s="52" t="s">
        <v>1056</v>
      </c>
      <c r="AK5836" s="52" t="s">
        <v>719</v>
      </c>
      <c r="AM5836" s="52">
        <v>1</v>
      </c>
      <c r="AN5836" s="52" t="s">
        <v>5597</v>
      </c>
      <c r="BA5836" s="52">
        <v>1</v>
      </c>
      <c r="BD5836" s="57"/>
      <c r="BF5836" s="9"/>
      <c r="BG5836" s="52">
        <v>1</v>
      </c>
      <c r="BH5836" s="9"/>
      <c r="BJ5836" s="9"/>
      <c r="BK5836" s="52" t="s">
        <v>15338</v>
      </c>
      <c r="BU5836" s="9"/>
      <c r="BV5836" s="52" t="s">
        <v>15400</v>
      </c>
    </row>
    <row r="5837" spans="1:74" s="52" customFormat="1" ht="15" customHeight="1">
      <c r="A5837" s="52">
        <v>67</v>
      </c>
      <c r="B5837" s="52" t="s">
        <v>15282</v>
      </c>
      <c r="C5837" s="43" t="s">
        <v>15283</v>
      </c>
      <c r="D5837" s="21" t="s">
        <v>15284</v>
      </c>
      <c r="E5837" s="9">
        <v>44580</v>
      </c>
      <c r="F5837" s="53" t="s">
        <v>15315</v>
      </c>
      <c r="G5837" s="52">
        <v>1</v>
      </c>
      <c r="H5837" s="52">
        <v>2022</v>
      </c>
      <c r="I5837" s="52">
        <v>1</v>
      </c>
      <c r="K5837" s="90">
        <v>1</v>
      </c>
      <c r="M5837" s="52" t="s">
        <v>9110</v>
      </c>
      <c r="N5837" s="52" t="s">
        <v>15530</v>
      </c>
      <c r="O5837" s="52" t="s">
        <v>6634</v>
      </c>
      <c r="P5837" s="52">
        <v>42</v>
      </c>
      <c r="Q5837" s="52">
        <v>53</v>
      </c>
      <c r="R5837" s="52">
        <v>57</v>
      </c>
      <c r="S5837" s="52" t="s">
        <v>2756</v>
      </c>
      <c r="T5837" s="52">
        <v>73</v>
      </c>
      <c r="U5837" s="52">
        <v>28</v>
      </c>
      <c r="V5837" s="52">
        <v>48</v>
      </c>
      <c r="W5837" s="52" t="s">
        <v>3282</v>
      </c>
      <c r="X5837" s="52" t="s">
        <v>1153</v>
      </c>
      <c r="Y5837" s="52" t="s">
        <v>15531</v>
      </c>
      <c r="Z5837" s="52" t="s">
        <v>15532</v>
      </c>
      <c r="AA5837" s="52" t="s">
        <v>1056</v>
      </c>
      <c r="AD5837" s="52" t="s">
        <v>1056</v>
      </c>
      <c r="AH5837" s="52" t="s">
        <v>1056</v>
      </c>
      <c r="AM5837" s="52">
        <v>1</v>
      </c>
      <c r="BA5837" s="52">
        <v>1</v>
      </c>
      <c r="BD5837" s="57"/>
      <c r="BF5837" s="9"/>
      <c r="BH5837" s="9"/>
      <c r="BI5837" s="52">
        <v>1</v>
      </c>
      <c r="BJ5837" s="9"/>
      <c r="BK5837" s="52" t="s">
        <v>15533</v>
      </c>
      <c r="BU5837" s="9"/>
      <c r="BV5837" s="52" t="s">
        <v>15534</v>
      </c>
    </row>
    <row r="5838" spans="1:74" s="52" customFormat="1" ht="15" customHeight="1">
      <c r="A5838" s="52">
        <v>68</v>
      </c>
      <c r="B5838" s="52" t="s">
        <v>3182</v>
      </c>
      <c r="C5838" s="43" t="s">
        <v>8149</v>
      </c>
      <c r="D5838" s="21" t="s">
        <v>15269</v>
      </c>
      <c r="E5838" s="9">
        <v>44581</v>
      </c>
      <c r="F5838" s="53" t="s">
        <v>15552</v>
      </c>
      <c r="G5838" s="52">
        <v>1</v>
      </c>
      <c r="H5838" s="52">
        <v>2022</v>
      </c>
      <c r="I5838" s="52">
        <v>1</v>
      </c>
      <c r="J5838" s="90">
        <v>1</v>
      </c>
      <c r="M5838" s="52" t="s">
        <v>14952</v>
      </c>
      <c r="N5838" s="52" t="s">
        <v>843</v>
      </c>
      <c r="O5838" s="52" t="s">
        <v>15403</v>
      </c>
      <c r="P5838" s="52">
        <v>36</v>
      </c>
      <c r="Q5838" s="52">
        <v>39</v>
      </c>
      <c r="R5838" s="52">
        <v>9</v>
      </c>
      <c r="S5838" s="52" t="s">
        <v>2756</v>
      </c>
      <c r="T5838" s="52">
        <v>72</v>
      </c>
      <c r="U5838" s="52">
        <v>58</v>
      </c>
      <c r="V5838" s="52">
        <v>7</v>
      </c>
      <c r="W5838" s="52" t="s">
        <v>3282</v>
      </c>
      <c r="X5838" s="52" t="s">
        <v>1153</v>
      </c>
      <c r="Y5838" s="52">
        <v>0.45</v>
      </c>
      <c r="Z5838" s="52" t="s">
        <v>15492</v>
      </c>
      <c r="AC5838" s="52" t="s">
        <v>1056</v>
      </c>
      <c r="AF5838" s="52" t="s">
        <v>1056</v>
      </c>
      <c r="AH5838" s="52" t="s">
        <v>1056</v>
      </c>
      <c r="AM5838" s="52">
        <v>1</v>
      </c>
      <c r="BA5838" s="52">
        <v>1</v>
      </c>
      <c r="BC5838" s="52">
        <v>1</v>
      </c>
      <c r="BD5838" s="57">
        <v>44581</v>
      </c>
      <c r="BF5838" s="9"/>
      <c r="BH5838" s="9"/>
      <c r="BJ5838" s="9"/>
      <c r="BK5838" s="52" t="s">
        <v>16786</v>
      </c>
      <c r="BU5838" s="9"/>
      <c r="BV5838" s="52" t="s">
        <v>15553</v>
      </c>
    </row>
    <row r="5839" spans="1:74" s="52" customFormat="1" ht="15" customHeight="1">
      <c r="A5839" s="52">
        <v>69</v>
      </c>
      <c r="B5839" s="52" t="s">
        <v>3182</v>
      </c>
      <c r="C5839" s="43" t="s">
        <v>8149</v>
      </c>
      <c r="D5839" s="21" t="s">
        <v>15269</v>
      </c>
      <c r="E5839" s="9">
        <v>44580</v>
      </c>
      <c r="F5839" s="53" t="s">
        <v>15535</v>
      </c>
      <c r="G5839" s="52">
        <v>1</v>
      </c>
      <c r="H5839" s="52">
        <v>2022</v>
      </c>
      <c r="I5839" s="52">
        <v>1</v>
      </c>
      <c r="J5839" s="90">
        <v>1</v>
      </c>
      <c r="M5839" s="52" t="s">
        <v>9110</v>
      </c>
      <c r="N5839" s="52" t="s">
        <v>15530</v>
      </c>
      <c r="O5839" s="52" t="s">
        <v>6634</v>
      </c>
      <c r="P5839" s="52">
        <v>42</v>
      </c>
      <c r="Q5839" s="52">
        <v>53</v>
      </c>
      <c r="R5839" s="52">
        <v>4</v>
      </c>
      <c r="S5839" s="52" t="s">
        <v>2756</v>
      </c>
      <c r="T5839" s="52">
        <v>73</v>
      </c>
      <c r="U5839" s="52">
        <v>27</v>
      </c>
      <c r="V5839" s="52">
        <v>52</v>
      </c>
      <c r="W5839" s="52" t="s">
        <v>3282</v>
      </c>
      <c r="X5839" s="52" t="s">
        <v>1153</v>
      </c>
      <c r="Y5839" s="52" t="s">
        <v>15431</v>
      </c>
      <c r="Z5839" s="52" t="s">
        <v>15288</v>
      </c>
      <c r="AC5839" s="52" t="s">
        <v>1056</v>
      </c>
      <c r="AF5839" s="52" t="s">
        <v>1056</v>
      </c>
      <c r="AI5839" s="52" t="s">
        <v>1056</v>
      </c>
      <c r="AM5839" s="52">
        <v>1</v>
      </c>
      <c r="BA5839" s="52">
        <v>1</v>
      </c>
      <c r="BD5839" s="57"/>
      <c r="BF5839" s="9"/>
      <c r="BH5839" s="9"/>
      <c r="BI5839" s="52">
        <v>1</v>
      </c>
      <c r="BJ5839" s="9"/>
      <c r="BK5839" s="52" t="s">
        <v>15536</v>
      </c>
      <c r="BU5839" s="9"/>
      <c r="BV5839" s="52" t="s">
        <v>15537</v>
      </c>
    </row>
    <row r="5840" spans="1:74" s="52" customFormat="1" ht="15" customHeight="1">
      <c r="A5840" s="52">
        <v>70</v>
      </c>
      <c r="B5840" s="52" t="s">
        <v>3182</v>
      </c>
      <c r="C5840" s="43" t="s">
        <v>8149</v>
      </c>
      <c r="D5840" s="21" t="s">
        <v>15269</v>
      </c>
      <c r="E5840" s="9">
        <v>44567</v>
      </c>
      <c r="F5840" s="53" t="s">
        <v>15292</v>
      </c>
      <c r="G5840" s="52">
        <v>1</v>
      </c>
      <c r="H5840" s="52">
        <v>2022</v>
      </c>
      <c r="I5840" s="52">
        <v>1</v>
      </c>
      <c r="J5840" s="90">
        <v>1</v>
      </c>
      <c r="M5840" s="52" t="s">
        <v>15350</v>
      </c>
      <c r="N5840" s="52" t="s">
        <v>15271</v>
      </c>
      <c r="O5840" s="52" t="s">
        <v>6634</v>
      </c>
      <c r="P5840" s="52">
        <v>41</v>
      </c>
      <c r="Q5840" s="52">
        <v>52</v>
      </c>
      <c r="R5840" s="52">
        <v>11.14</v>
      </c>
      <c r="S5840" s="52" t="s">
        <v>2756</v>
      </c>
      <c r="T5840" s="52">
        <v>73</v>
      </c>
      <c r="U5840" s="52">
        <v>46</v>
      </c>
      <c r="V5840" s="52">
        <v>20.75</v>
      </c>
      <c r="W5840" s="52" t="s">
        <v>3282</v>
      </c>
      <c r="X5840" s="52" t="s">
        <v>1153</v>
      </c>
      <c r="Y5840" s="52" t="s">
        <v>15351</v>
      </c>
      <c r="Z5840" s="52" t="s">
        <v>15288</v>
      </c>
      <c r="AC5840" s="52" t="s">
        <v>1056</v>
      </c>
      <c r="AF5840" s="52" t="s">
        <v>1056</v>
      </c>
      <c r="AH5840" s="52" t="s">
        <v>1056</v>
      </c>
      <c r="AL5840" s="52">
        <v>1</v>
      </c>
      <c r="AN5840" s="52" t="s">
        <v>15352</v>
      </c>
      <c r="BB5840" s="52">
        <v>1</v>
      </c>
      <c r="BC5840" s="52">
        <v>1</v>
      </c>
      <c r="BD5840" s="57">
        <v>44567</v>
      </c>
      <c r="BF5840" s="9"/>
      <c r="BH5840" s="9"/>
      <c r="BJ5840" s="9"/>
      <c r="BK5840" s="52" t="s">
        <v>16786</v>
      </c>
      <c r="BU5840" s="9"/>
      <c r="BV5840" s="52" t="s">
        <v>15353</v>
      </c>
    </row>
    <row r="5841" spans="1:74" s="52" customFormat="1" ht="15" customHeight="1">
      <c r="A5841" s="52">
        <v>71</v>
      </c>
      <c r="B5841" s="52" t="s">
        <v>3182</v>
      </c>
      <c r="C5841" s="43" t="s">
        <v>8149</v>
      </c>
      <c r="D5841" s="21" t="s">
        <v>15269</v>
      </c>
      <c r="E5841" s="9">
        <v>44580</v>
      </c>
      <c r="F5841" s="53" t="s">
        <v>15538</v>
      </c>
      <c r="G5841" s="52">
        <v>1</v>
      </c>
      <c r="H5841" s="52">
        <v>2022</v>
      </c>
      <c r="I5841" s="52">
        <v>2</v>
      </c>
      <c r="K5841" s="90">
        <v>1</v>
      </c>
      <c r="M5841" s="52" t="s">
        <v>3191</v>
      </c>
      <c r="N5841" s="52" t="s">
        <v>15381</v>
      </c>
      <c r="O5841" s="52" t="s">
        <v>6634</v>
      </c>
      <c r="P5841" s="52">
        <v>42</v>
      </c>
      <c r="Q5841" s="52">
        <v>37</v>
      </c>
      <c r="R5841" s="52">
        <v>16.509</v>
      </c>
      <c r="S5841" s="52" t="s">
        <v>2756</v>
      </c>
      <c r="T5841" s="52">
        <v>74</v>
      </c>
      <c r="U5841" s="52">
        <v>7</v>
      </c>
      <c r="V5841" s="52">
        <v>27.922999999999998</v>
      </c>
      <c r="W5841" s="52" t="s">
        <v>3282</v>
      </c>
      <c r="X5841" s="52" t="s">
        <v>1153</v>
      </c>
      <c r="Y5841" s="52" t="s">
        <v>15539</v>
      </c>
      <c r="Z5841" s="52" t="s">
        <v>15279</v>
      </c>
      <c r="AC5841" s="52" t="s">
        <v>1056</v>
      </c>
      <c r="AD5841" s="52" t="s">
        <v>1056</v>
      </c>
      <c r="AH5841" s="52" t="s">
        <v>1056</v>
      </c>
      <c r="AM5841" s="52">
        <v>1</v>
      </c>
      <c r="AN5841" s="52" t="s">
        <v>15540</v>
      </c>
      <c r="BA5841" s="52">
        <v>1</v>
      </c>
      <c r="BD5841" s="57"/>
      <c r="BF5841" s="9"/>
      <c r="BH5841" s="9"/>
      <c r="BI5841" s="52">
        <v>1</v>
      </c>
      <c r="BJ5841" s="9"/>
      <c r="BK5841" s="52" t="s">
        <v>15533</v>
      </c>
      <c r="BU5841" s="9"/>
      <c r="BV5841" s="52" t="s">
        <v>15541</v>
      </c>
    </row>
    <row r="5842" spans="1:74" s="52" customFormat="1" ht="15" customHeight="1">
      <c r="A5842" s="52">
        <v>73</v>
      </c>
      <c r="B5842" s="52" t="s">
        <v>15282</v>
      </c>
      <c r="C5842" s="43" t="s">
        <v>15440</v>
      </c>
      <c r="D5842" s="21" t="s">
        <v>15441</v>
      </c>
      <c r="E5842" s="9">
        <v>44580</v>
      </c>
      <c r="F5842" s="53" t="s">
        <v>15543</v>
      </c>
      <c r="G5842" s="52">
        <v>1</v>
      </c>
      <c r="H5842" s="52">
        <v>2022</v>
      </c>
      <c r="I5842" s="52">
        <v>1</v>
      </c>
      <c r="J5842" s="90">
        <v>1</v>
      </c>
      <c r="M5842" s="52" t="s">
        <v>2623</v>
      </c>
      <c r="N5842" s="52" t="s">
        <v>15544</v>
      </c>
      <c r="O5842" s="52" t="s">
        <v>4072</v>
      </c>
      <c r="P5842" s="52">
        <v>25</v>
      </c>
      <c r="Q5842" s="52">
        <v>8</v>
      </c>
      <c r="R5842" s="52">
        <v>21</v>
      </c>
      <c r="S5842" s="52" t="s">
        <v>2756</v>
      </c>
      <c r="T5842" s="52">
        <v>70</v>
      </c>
      <c r="U5842" s="52">
        <v>27</v>
      </c>
      <c r="V5842" s="52">
        <v>42</v>
      </c>
      <c r="W5842" s="52" t="s">
        <v>3282</v>
      </c>
      <c r="X5842" s="52" t="s">
        <v>1153</v>
      </c>
      <c r="Y5842" s="52" t="s">
        <v>15279</v>
      </c>
      <c r="Z5842" s="52" t="s">
        <v>15288</v>
      </c>
      <c r="AA5842" s="52" t="s">
        <v>1056</v>
      </c>
      <c r="AD5842" s="52" t="s">
        <v>1056</v>
      </c>
      <c r="AK5842" s="52" t="s">
        <v>719</v>
      </c>
      <c r="AM5842" s="52">
        <v>1</v>
      </c>
      <c r="BA5842" s="52">
        <v>1</v>
      </c>
      <c r="BD5842" s="57"/>
      <c r="BF5842" s="9"/>
      <c r="BH5842" s="9"/>
      <c r="BI5842" s="52">
        <v>1</v>
      </c>
      <c r="BJ5842" s="9"/>
      <c r="BK5842" s="52" t="s">
        <v>15306</v>
      </c>
      <c r="BU5842" s="9"/>
      <c r="BV5842" s="52" t="s">
        <v>15545</v>
      </c>
    </row>
    <row r="5843" spans="1:74" s="52" customFormat="1" ht="15" customHeight="1">
      <c r="A5843" s="52">
        <v>74</v>
      </c>
      <c r="B5843" s="52" t="s">
        <v>3182</v>
      </c>
      <c r="C5843" s="43" t="s">
        <v>8149</v>
      </c>
      <c r="D5843" s="21" t="s">
        <v>15269</v>
      </c>
      <c r="E5843" s="9">
        <v>44581</v>
      </c>
      <c r="F5843" s="53" t="s">
        <v>15554</v>
      </c>
      <c r="G5843" s="52">
        <v>1</v>
      </c>
      <c r="H5843" s="52">
        <v>2022</v>
      </c>
      <c r="I5843" s="52">
        <v>1</v>
      </c>
      <c r="K5843" s="90">
        <v>1</v>
      </c>
      <c r="M5843" s="52" t="s">
        <v>15555</v>
      </c>
      <c r="N5843" s="52" t="s">
        <v>15514</v>
      </c>
      <c r="O5843" s="52" t="s">
        <v>15302</v>
      </c>
      <c r="P5843" s="52">
        <v>39</v>
      </c>
      <c r="Q5843" s="52">
        <v>25</v>
      </c>
      <c r="R5843" s="52" t="s">
        <v>15273</v>
      </c>
      <c r="S5843" s="52" t="s">
        <v>2756</v>
      </c>
      <c r="T5843" s="52">
        <v>73</v>
      </c>
      <c r="U5843" s="52">
        <v>12</v>
      </c>
      <c r="V5843" s="52" t="s">
        <v>15273</v>
      </c>
      <c r="W5843" s="52" t="s">
        <v>3282</v>
      </c>
      <c r="X5843" s="52" t="s">
        <v>1153</v>
      </c>
      <c r="Y5843" s="52">
        <v>0.35</v>
      </c>
      <c r="Z5843" s="52" t="s">
        <v>15279</v>
      </c>
      <c r="AC5843" s="52" t="s">
        <v>1056</v>
      </c>
      <c r="AF5843" s="52" t="s">
        <v>1056</v>
      </c>
      <c r="AH5843" s="52" t="s">
        <v>1056</v>
      </c>
      <c r="AM5843" s="52">
        <v>1</v>
      </c>
      <c r="BA5843" s="52">
        <v>1</v>
      </c>
      <c r="BD5843" s="57"/>
      <c r="BF5843" s="9"/>
      <c r="BH5843" s="9"/>
      <c r="BI5843" s="52">
        <v>1</v>
      </c>
      <c r="BJ5843" s="9"/>
      <c r="BK5843" s="52" t="s">
        <v>15359</v>
      </c>
      <c r="BU5843" s="9"/>
      <c r="BV5843" s="52" t="s">
        <v>15556</v>
      </c>
    </row>
    <row r="5844" spans="1:74" s="52" customFormat="1" ht="15" customHeight="1">
      <c r="A5844" s="52">
        <v>77</v>
      </c>
      <c r="B5844" s="52" t="s">
        <v>3182</v>
      </c>
      <c r="C5844" s="43" t="s">
        <v>15275</v>
      </c>
      <c r="D5844" s="21" t="s">
        <v>15276</v>
      </c>
      <c r="E5844" s="9">
        <v>44580</v>
      </c>
      <c r="F5844" s="53" t="s">
        <v>15315</v>
      </c>
      <c r="G5844" s="52">
        <v>1</v>
      </c>
      <c r="H5844" s="52">
        <v>2022</v>
      </c>
      <c r="I5844" s="52">
        <v>1</v>
      </c>
      <c r="J5844" s="90">
        <v>1</v>
      </c>
      <c r="M5844" s="52" t="s">
        <v>15547</v>
      </c>
      <c r="N5844" s="52" t="s">
        <v>15368</v>
      </c>
      <c r="O5844" s="52" t="s">
        <v>15369</v>
      </c>
      <c r="P5844" s="52">
        <v>26</v>
      </c>
      <c r="Q5844" s="52">
        <v>23</v>
      </c>
      <c r="R5844" s="52">
        <v>37</v>
      </c>
      <c r="S5844" s="52" t="s">
        <v>2756</v>
      </c>
      <c r="T5844" s="52">
        <v>70</v>
      </c>
      <c r="U5844" s="52">
        <v>41</v>
      </c>
      <c r="V5844" s="52">
        <v>53</v>
      </c>
      <c r="W5844" s="52" t="s">
        <v>3282</v>
      </c>
      <c r="X5844" s="52" t="s">
        <v>1153</v>
      </c>
      <c r="Y5844" s="52" t="s">
        <v>15407</v>
      </c>
      <c r="Z5844" s="52" t="s">
        <v>15548</v>
      </c>
      <c r="AA5844" s="52" t="s">
        <v>1056</v>
      </c>
      <c r="AF5844" s="52" t="s">
        <v>1056</v>
      </c>
      <c r="AJ5844" s="52" t="s">
        <v>1056</v>
      </c>
      <c r="AM5844" s="52">
        <v>1</v>
      </c>
      <c r="BA5844" s="52">
        <v>1</v>
      </c>
      <c r="BC5844" s="52">
        <v>1</v>
      </c>
      <c r="BD5844" s="57">
        <v>44580</v>
      </c>
      <c r="BF5844" s="9"/>
      <c r="BH5844" s="9"/>
      <c r="BJ5844" s="9"/>
      <c r="BK5844" s="52" t="s">
        <v>16789</v>
      </c>
      <c r="BU5844" s="9"/>
      <c r="BV5844" s="52" t="s">
        <v>15273</v>
      </c>
    </row>
    <row r="5845" spans="1:74" s="52" customFormat="1" ht="15" customHeight="1">
      <c r="A5845" s="52">
        <v>79</v>
      </c>
      <c r="B5845" s="52" t="s">
        <v>4554</v>
      </c>
      <c r="C5845" s="43" t="s">
        <v>13739</v>
      </c>
      <c r="D5845" s="21" t="s">
        <v>15355</v>
      </c>
      <c r="E5845" s="9">
        <v>44575</v>
      </c>
      <c r="F5845" s="53" t="s">
        <v>15462</v>
      </c>
      <c r="G5845" s="52">
        <v>1</v>
      </c>
      <c r="H5845" s="52">
        <v>2022</v>
      </c>
      <c r="I5845" s="52">
        <v>1</v>
      </c>
      <c r="K5845" s="90">
        <v>1</v>
      </c>
      <c r="M5845" s="52" t="s">
        <v>15463</v>
      </c>
      <c r="N5845" s="52" t="s">
        <v>15286</v>
      </c>
      <c r="O5845" s="52" t="s">
        <v>15287</v>
      </c>
      <c r="P5845" s="52">
        <v>33</v>
      </c>
      <c r="Q5845" s="52">
        <v>64</v>
      </c>
      <c r="R5845" s="52">
        <v>15</v>
      </c>
      <c r="S5845" s="52" t="s">
        <v>2756</v>
      </c>
      <c r="T5845" s="52">
        <v>71</v>
      </c>
      <c r="U5845" s="52">
        <v>63</v>
      </c>
      <c r="V5845" s="52">
        <v>30</v>
      </c>
      <c r="W5845" s="52" t="s">
        <v>3282</v>
      </c>
      <c r="X5845" s="52" t="s">
        <v>1153</v>
      </c>
      <c r="Y5845" s="52">
        <v>0.9</v>
      </c>
      <c r="Z5845" s="52" t="s">
        <v>15420</v>
      </c>
      <c r="AA5845" s="52" t="s">
        <v>1056</v>
      </c>
      <c r="AK5845" s="52" t="s">
        <v>719</v>
      </c>
      <c r="AM5845" s="52">
        <v>1</v>
      </c>
      <c r="AN5845" s="52" t="s">
        <v>15465</v>
      </c>
      <c r="BA5845" s="52">
        <v>1</v>
      </c>
      <c r="BD5845" s="57"/>
      <c r="BF5845" s="9"/>
      <c r="BH5845" s="9"/>
      <c r="BI5845" s="52">
        <v>1</v>
      </c>
      <c r="BJ5845" s="9"/>
      <c r="BK5845" s="52" t="s">
        <v>15359</v>
      </c>
      <c r="BU5845" s="9"/>
      <c r="BV5845" s="52" t="s">
        <v>15466</v>
      </c>
    </row>
    <row r="5846" spans="1:74" s="52" customFormat="1" ht="15" customHeight="1">
      <c r="A5846" s="52">
        <v>80</v>
      </c>
      <c r="B5846" s="52" t="s">
        <v>15282</v>
      </c>
      <c r="C5846" s="43" t="s">
        <v>15283</v>
      </c>
      <c r="D5846" s="21" t="s">
        <v>15284</v>
      </c>
      <c r="E5846" s="9">
        <v>44584</v>
      </c>
      <c r="F5846" s="53" t="s">
        <v>15552</v>
      </c>
      <c r="G5846" s="52">
        <v>1</v>
      </c>
      <c r="H5846" s="52">
        <v>2022</v>
      </c>
      <c r="I5846" s="52">
        <v>5</v>
      </c>
      <c r="J5846" s="90">
        <v>1</v>
      </c>
      <c r="M5846" s="52" t="s">
        <v>189</v>
      </c>
      <c r="N5846" s="52" t="s">
        <v>15322</v>
      </c>
      <c r="O5846" s="52" t="s">
        <v>15323</v>
      </c>
      <c r="P5846" s="52">
        <v>36</v>
      </c>
      <c r="Q5846" s="52">
        <v>7</v>
      </c>
      <c r="R5846" s="52">
        <v>38</v>
      </c>
      <c r="S5846" s="52" t="s">
        <v>2756</v>
      </c>
      <c r="T5846" s="52">
        <v>72</v>
      </c>
      <c r="U5846" s="52">
        <v>48</v>
      </c>
      <c r="V5846" s="52">
        <v>22</v>
      </c>
      <c r="W5846" s="52" t="s">
        <v>3282</v>
      </c>
      <c r="X5846" s="52" t="s">
        <v>1153</v>
      </c>
      <c r="Y5846" s="52" t="s">
        <v>15542</v>
      </c>
      <c r="Z5846" s="52" t="s">
        <v>15609</v>
      </c>
      <c r="AB5846" s="52" t="s">
        <v>1056</v>
      </c>
      <c r="AG5846" s="52" t="s">
        <v>1056</v>
      </c>
      <c r="AH5846" s="52" t="s">
        <v>1056</v>
      </c>
      <c r="AM5846" s="52">
        <v>1</v>
      </c>
      <c r="BA5846" s="52">
        <v>1</v>
      </c>
      <c r="BD5846" s="57"/>
      <c r="BF5846" s="9"/>
      <c r="BG5846" s="52">
        <v>1</v>
      </c>
      <c r="BH5846" s="9"/>
      <c r="BJ5846" s="9"/>
      <c r="BK5846" s="52" t="s">
        <v>15610</v>
      </c>
      <c r="BU5846" s="9"/>
      <c r="BV5846" s="52" t="s">
        <v>15611</v>
      </c>
    </row>
    <row r="5847" spans="1:74" s="52" customFormat="1" ht="15" customHeight="1">
      <c r="A5847" s="52">
        <v>81</v>
      </c>
      <c r="B5847" s="52" t="s">
        <v>15282</v>
      </c>
      <c r="C5847" s="43" t="s">
        <v>15283</v>
      </c>
      <c r="D5847" s="21" t="s">
        <v>15284</v>
      </c>
      <c r="E5847" s="9">
        <v>44582</v>
      </c>
      <c r="F5847" s="53" t="s">
        <v>15489</v>
      </c>
      <c r="G5847" s="52">
        <v>1</v>
      </c>
      <c r="H5847" s="52">
        <v>2022</v>
      </c>
      <c r="I5847" s="52">
        <v>1</v>
      </c>
      <c r="J5847" s="90">
        <v>1</v>
      </c>
      <c r="M5847" s="52" t="s">
        <v>3845</v>
      </c>
      <c r="N5847" s="52" t="s">
        <v>15568</v>
      </c>
      <c r="O5847" s="52" t="s">
        <v>6634</v>
      </c>
      <c r="P5847" s="52">
        <v>41</v>
      </c>
      <c r="Q5847" s="52">
        <v>60</v>
      </c>
      <c r="R5847" s="52">
        <v>59</v>
      </c>
      <c r="S5847" s="52" t="s">
        <v>2756</v>
      </c>
      <c r="T5847" s="52">
        <v>73</v>
      </c>
      <c r="U5847" s="52">
        <v>59</v>
      </c>
      <c r="V5847" s="52">
        <v>90</v>
      </c>
      <c r="W5847" s="52" t="s">
        <v>3282</v>
      </c>
      <c r="X5847" s="52" t="s">
        <v>1153</v>
      </c>
      <c r="Y5847" s="52" t="s">
        <v>15569</v>
      </c>
      <c r="Z5847" s="52" t="s">
        <v>15570</v>
      </c>
      <c r="AC5847" s="52" t="s">
        <v>1056</v>
      </c>
      <c r="AF5847" s="52" t="s">
        <v>1056</v>
      </c>
      <c r="AH5847" s="52" t="s">
        <v>1056</v>
      </c>
      <c r="AL5847" s="52">
        <v>1</v>
      </c>
      <c r="AN5847" s="52" t="s">
        <v>15571</v>
      </c>
      <c r="BB5847" s="52">
        <v>1</v>
      </c>
      <c r="BD5847" s="57"/>
      <c r="BF5847" s="9"/>
      <c r="BH5847" s="9"/>
      <c r="BI5847" s="52">
        <v>1</v>
      </c>
      <c r="BJ5847" s="9"/>
      <c r="BK5847" s="52" t="s">
        <v>15572</v>
      </c>
      <c r="BU5847" s="9"/>
      <c r="BV5847" s="52" t="s">
        <v>15273</v>
      </c>
    </row>
    <row r="5848" spans="1:74" s="52" customFormat="1" ht="15" customHeight="1">
      <c r="A5848" s="52">
        <v>82</v>
      </c>
      <c r="B5848" s="52" t="s">
        <v>3182</v>
      </c>
      <c r="C5848" s="43" t="s">
        <v>8149</v>
      </c>
      <c r="D5848" s="21" t="s">
        <v>15269</v>
      </c>
      <c r="E5848" s="9">
        <v>44583</v>
      </c>
      <c r="F5848" s="53" t="s">
        <v>15366</v>
      </c>
      <c r="G5848" s="52">
        <v>1</v>
      </c>
      <c r="H5848" s="52">
        <v>2022</v>
      </c>
      <c r="I5848" s="52">
        <v>1</v>
      </c>
      <c r="J5848" s="90">
        <v>1</v>
      </c>
      <c r="M5848" s="52" t="s">
        <v>3571</v>
      </c>
      <c r="N5848" s="52" t="s">
        <v>15476</v>
      </c>
      <c r="O5848" s="52" t="s">
        <v>15287</v>
      </c>
      <c r="P5848" s="52">
        <v>32</v>
      </c>
      <c r="Q5848" s="52">
        <v>39</v>
      </c>
      <c r="R5848" s="52" t="s">
        <v>15273</v>
      </c>
      <c r="S5848" s="52" t="s">
        <v>2756</v>
      </c>
      <c r="T5848" s="52">
        <v>71</v>
      </c>
      <c r="U5848" s="52">
        <v>26</v>
      </c>
      <c r="V5848" s="52" t="s">
        <v>15273</v>
      </c>
      <c r="W5848" s="52" t="s">
        <v>3282</v>
      </c>
      <c r="X5848" s="52" t="s">
        <v>1153</v>
      </c>
      <c r="Y5848" s="52" t="s">
        <v>15431</v>
      </c>
      <c r="Z5848" s="52" t="s">
        <v>15336</v>
      </c>
      <c r="AC5848" s="52" t="s">
        <v>1056</v>
      </c>
      <c r="AF5848" s="52" t="s">
        <v>1056</v>
      </c>
      <c r="AH5848" s="52" t="s">
        <v>1056</v>
      </c>
      <c r="AM5848" s="52">
        <v>1</v>
      </c>
      <c r="BA5848" s="52">
        <v>1</v>
      </c>
      <c r="BD5848" s="57"/>
      <c r="BF5848" s="9"/>
      <c r="BH5848" s="9"/>
      <c r="BI5848" s="52">
        <v>1</v>
      </c>
      <c r="BJ5848" s="9"/>
      <c r="BK5848" s="52" t="s">
        <v>15359</v>
      </c>
      <c r="BU5848" s="9"/>
      <c r="BV5848" s="52" t="s">
        <v>15584</v>
      </c>
    </row>
    <row r="5849" spans="1:74" s="52" customFormat="1" ht="15" customHeight="1">
      <c r="A5849" s="52">
        <v>84</v>
      </c>
      <c r="B5849" s="52" t="s">
        <v>15282</v>
      </c>
      <c r="C5849" s="43" t="s">
        <v>15283</v>
      </c>
      <c r="D5849" s="21" t="s">
        <v>15284</v>
      </c>
      <c r="E5849" s="9">
        <v>44583</v>
      </c>
      <c r="F5849" s="53" t="s">
        <v>15586</v>
      </c>
      <c r="G5849" s="52">
        <v>1</v>
      </c>
      <c r="H5849" s="52">
        <v>2022</v>
      </c>
      <c r="I5849" s="52">
        <v>1</v>
      </c>
      <c r="J5849" s="90">
        <v>1</v>
      </c>
      <c r="M5849" s="52" t="s">
        <v>189</v>
      </c>
      <c r="N5849" s="52" t="s">
        <v>15322</v>
      </c>
      <c r="O5849" s="52" t="s">
        <v>15323</v>
      </c>
      <c r="P5849" s="52">
        <v>36</v>
      </c>
      <c r="Q5849" s="52">
        <v>7</v>
      </c>
      <c r="R5849" s="52" t="s">
        <v>15273</v>
      </c>
      <c r="S5849" s="52" t="s">
        <v>2756</v>
      </c>
      <c r="T5849" s="52">
        <v>72</v>
      </c>
      <c r="U5849" s="52">
        <v>48</v>
      </c>
      <c r="V5849" s="52" t="s">
        <v>15273</v>
      </c>
      <c r="W5849" s="52" t="s">
        <v>3282</v>
      </c>
      <c r="X5849" s="52" t="s">
        <v>1153</v>
      </c>
      <c r="Y5849" s="52" t="s">
        <v>15349</v>
      </c>
      <c r="Z5849" s="52" t="s">
        <v>15587</v>
      </c>
      <c r="AB5849" s="52" t="s">
        <v>1056</v>
      </c>
      <c r="AG5849" s="52" t="s">
        <v>1056</v>
      </c>
      <c r="AK5849" s="52" t="s">
        <v>719</v>
      </c>
      <c r="AM5849" s="52">
        <v>1</v>
      </c>
      <c r="AN5849" s="52" t="s">
        <v>5597</v>
      </c>
      <c r="BA5849" s="52">
        <v>1</v>
      </c>
      <c r="BD5849" s="57"/>
      <c r="BF5849" s="9"/>
      <c r="BH5849" s="9"/>
      <c r="BI5849" s="52">
        <v>1</v>
      </c>
      <c r="BJ5849" s="9"/>
      <c r="BK5849" s="52" t="s">
        <v>15306</v>
      </c>
      <c r="BU5849" s="9"/>
      <c r="BV5849" s="52" t="s">
        <v>15588</v>
      </c>
    </row>
    <row r="5850" spans="1:74" s="52" customFormat="1" ht="15" customHeight="1">
      <c r="A5850" s="52">
        <v>85</v>
      </c>
      <c r="B5850" s="52" t="s">
        <v>3182</v>
      </c>
      <c r="C5850" s="43" t="s">
        <v>15275</v>
      </c>
      <c r="D5850" s="21" t="s">
        <v>15276</v>
      </c>
      <c r="E5850" s="9">
        <v>44581</v>
      </c>
      <c r="F5850" s="53" t="s">
        <v>15558</v>
      </c>
      <c r="G5850" s="52">
        <v>1</v>
      </c>
      <c r="H5850" s="52">
        <v>2022</v>
      </c>
      <c r="I5850" s="52">
        <v>1</v>
      </c>
      <c r="J5850" s="90">
        <v>1</v>
      </c>
      <c r="M5850" s="52" t="s">
        <v>9380</v>
      </c>
      <c r="N5850" s="52" t="s">
        <v>15468</v>
      </c>
      <c r="O5850" s="52" t="s">
        <v>15369</v>
      </c>
      <c r="P5850" s="52">
        <v>27</v>
      </c>
      <c r="Q5850" s="52">
        <v>7</v>
      </c>
      <c r="R5850" s="52">
        <v>18</v>
      </c>
      <c r="S5850" s="52" t="s">
        <v>2756</v>
      </c>
      <c r="T5850" s="52">
        <v>70</v>
      </c>
      <c r="U5850" s="52">
        <v>51</v>
      </c>
      <c r="V5850" s="52">
        <v>21</v>
      </c>
      <c r="W5850" s="52" t="s">
        <v>3282</v>
      </c>
      <c r="X5850" s="52" t="s">
        <v>1153</v>
      </c>
      <c r="Y5850" s="52" t="s">
        <v>15420</v>
      </c>
      <c r="Z5850" s="52" t="s">
        <v>15288</v>
      </c>
      <c r="AC5850" s="52" t="s">
        <v>1056</v>
      </c>
      <c r="AF5850" s="52" t="s">
        <v>1056</v>
      </c>
      <c r="AH5850" s="52" t="s">
        <v>1056</v>
      </c>
      <c r="AM5850" s="52">
        <v>1</v>
      </c>
      <c r="BA5850" s="52">
        <v>1</v>
      </c>
      <c r="BD5850" s="57"/>
      <c r="BE5850" s="52">
        <v>1</v>
      </c>
      <c r="BF5850" s="9">
        <v>44581</v>
      </c>
      <c r="BH5850" s="9"/>
      <c r="BJ5850" s="9"/>
      <c r="BK5850" s="52" t="s">
        <v>15470</v>
      </c>
      <c r="BU5850" s="9"/>
      <c r="BV5850" s="52" t="s">
        <v>15273</v>
      </c>
    </row>
    <row r="5851" spans="1:74" s="52" customFormat="1" ht="15" customHeight="1">
      <c r="A5851" s="52">
        <v>87</v>
      </c>
      <c r="B5851" s="52" t="s">
        <v>3182</v>
      </c>
      <c r="C5851" s="43" t="s">
        <v>8149</v>
      </c>
      <c r="D5851" s="21" t="s">
        <v>15269</v>
      </c>
      <c r="E5851" s="9">
        <v>44582</v>
      </c>
      <c r="F5851" s="53" t="s">
        <v>15315</v>
      </c>
      <c r="G5851" s="52">
        <v>1</v>
      </c>
      <c r="H5851" s="52">
        <v>2022</v>
      </c>
      <c r="I5851" s="52">
        <v>1</v>
      </c>
      <c r="J5851" s="90">
        <v>1</v>
      </c>
      <c r="M5851" s="52" t="s">
        <v>13844</v>
      </c>
      <c r="N5851" s="52" t="s">
        <v>15573</v>
      </c>
      <c r="O5851" s="52" t="s">
        <v>15302</v>
      </c>
      <c r="P5851" s="52">
        <v>39</v>
      </c>
      <c r="Q5851" s="52">
        <v>57</v>
      </c>
      <c r="R5851" s="52">
        <v>23</v>
      </c>
      <c r="S5851" s="52" t="s">
        <v>2756</v>
      </c>
      <c r="T5851" s="52">
        <v>73</v>
      </c>
      <c r="U5851" s="52">
        <v>35</v>
      </c>
      <c r="V5851" s="52">
        <v>31</v>
      </c>
      <c r="W5851" s="52" t="s">
        <v>3282</v>
      </c>
      <c r="X5851" s="52" t="s">
        <v>1153</v>
      </c>
      <c r="Y5851" s="52">
        <v>0.3</v>
      </c>
      <c r="Z5851" s="52" t="s">
        <v>15574</v>
      </c>
      <c r="AC5851" s="52" t="s">
        <v>1056</v>
      </c>
      <c r="AF5851" s="52" t="s">
        <v>1056</v>
      </c>
      <c r="AH5851" s="52" t="s">
        <v>1056</v>
      </c>
      <c r="AL5851" s="52">
        <v>1</v>
      </c>
      <c r="AN5851" s="52" t="s">
        <v>15575</v>
      </c>
      <c r="BB5851" s="52">
        <v>1</v>
      </c>
      <c r="BC5851" s="52">
        <v>1</v>
      </c>
      <c r="BD5851" s="57">
        <v>44582</v>
      </c>
      <c r="BF5851" s="9"/>
      <c r="BH5851" s="9"/>
      <c r="BJ5851" s="9"/>
      <c r="BK5851" s="52" t="s">
        <v>16786</v>
      </c>
      <c r="BU5851" s="9"/>
      <c r="BV5851" s="52" t="s">
        <v>15576</v>
      </c>
    </row>
    <row r="5852" spans="1:74" s="52" customFormat="1" ht="15" customHeight="1">
      <c r="A5852" s="52">
        <v>88</v>
      </c>
      <c r="B5852" s="52" t="s">
        <v>15282</v>
      </c>
      <c r="C5852" s="43" t="s">
        <v>15283</v>
      </c>
      <c r="D5852" s="21" t="s">
        <v>15284</v>
      </c>
      <c r="E5852" s="9">
        <v>44582</v>
      </c>
      <c r="F5852" s="53" t="s">
        <v>15442</v>
      </c>
      <c r="G5852" s="52">
        <v>1</v>
      </c>
      <c r="H5852" s="52">
        <v>2022</v>
      </c>
      <c r="I5852" s="52">
        <v>1</v>
      </c>
      <c r="J5852" s="90">
        <v>1</v>
      </c>
      <c r="M5852" s="52" t="s">
        <v>811</v>
      </c>
      <c r="N5852" s="52" t="s">
        <v>15577</v>
      </c>
      <c r="O5852" s="52" t="s">
        <v>15287</v>
      </c>
      <c r="P5852" s="52">
        <v>33</v>
      </c>
      <c r="Q5852" s="52">
        <v>54</v>
      </c>
      <c r="R5852" s="52">
        <v>56</v>
      </c>
      <c r="S5852" s="52" t="s">
        <v>2756</v>
      </c>
      <c r="T5852" s="52">
        <v>71</v>
      </c>
      <c r="U5852" s="52">
        <v>60</v>
      </c>
      <c r="V5852" s="52">
        <v>36</v>
      </c>
      <c r="W5852" s="52" t="s">
        <v>3282</v>
      </c>
      <c r="X5852" s="52" t="s">
        <v>1153</v>
      </c>
      <c r="Y5852" s="52" t="s">
        <v>1056</v>
      </c>
      <c r="Z5852" s="52" t="s">
        <v>15407</v>
      </c>
      <c r="AB5852" s="52" t="s">
        <v>1056</v>
      </c>
      <c r="AF5852" s="52" t="s">
        <v>1056</v>
      </c>
      <c r="AK5852" s="52" t="s">
        <v>719</v>
      </c>
      <c r="AM5852" s="52">
        <v>1</v>
      </c>
      <c r="AN5852" s="52" t="s">
        <v>15297</v>
      </c>
      <c r="BA5852" s="52">
        <v>1</v>
      </c>
      <c r="BD5852" s="57"/>
      <c r="BF5852" s="9"/>
      <c r="BG5852" s="52">
        <v>1</v>
      </c>
      <c r="BH5852" s="9"/>
      <c r="BJ5852" s="9"/>
      <c r="BK5852" s="52" t="s">
        <v>15338</v>
      </c>
      <c r="BU5852" s="9"/>
      <c r="BV5852" s="52" t="s">
        <v>15578</v>
      </c>
    </row>
    <row r="5853" spans="1:74" s="52" customFormat="1" ht="15" customHeight="1">
      <c r="A5853" s="52">
        <v>89</v>
      </c>
      <c r="B5853" s="52" t="s">
        <v>3182</v>
      </c>
      <c r="C5853" s="43" t="s">
        <v>8149</v>
      </c>
      <c r="D5853" s="21" t="s">
        <v>15269</v>
      </c>
      <c r="E5853" s="9">
        <v>44585</v>
      </c>
      <c r="F5853" s="53" t="s">
        <v>15624</v>
      </c>
      <c r="G5853" s="52">
        <v>1</v>
      </c>
      <c r="H5853" s="52">
        <v>2022</v>
      </c>
      <c r="I5853" s="52">
        <v>1</v>
      </c>
      <c r="J5853" s="90">
        <v>1</v>
      </c>
      <c r="M5853" s="52" t="s">
        <v>15630</v>
      </c>
      <c r="N5853" s="52" t="s">
        <v>843</v>
      </c>
      <c r="O5853" s="52" t="s">
        <v>15403</v>
      </c>
      <c r="P5853" s="52">
        <v>36</v>
      </c>
      <c r="Q5853" s="52">
        <v>38</v>
      </c>
      <c r="R5853" s="52">
        <v>56</v>
      </c>
      <c r="S5853" s="52" t="s">
        <v>2756</v>
      </c>
      <c r="T5853" s="52">
        <v>72</v>
      </c>
      <c r="U5853" s="52">
        <v>57</v>
      </c>
      <c r="V5853" s="52">
        <v>54</v>
      </c>
      <c r="W5853" s="52" t="s">
        <v>3282</v>
      </c>
      <c r="X5853" s="52" t="s">
        <v>1153</v>
      </c>
      <c r="Y5853" s="52">
        <v>0.5</v>
      </c>
      <c r="Z5853" s="52" t="s">
        <v>15591</v>
      </c>
      <c r="AC5853" s="52" t="s">
        <v>1056</v>
      </c>
      <c r="AF5853" s="52" t="s">
        <v>1056</v>
      </c>
      <c r="AJ5853" s="52" t="s">
        <v>1056</v>
      </c>
      <c r="AM5853" s="52">
        <v>1</v>
      </c>
      <c r="AN5853" s="52" t="s">
        <v>15631</v>
      </c>
      <c r="BA5853" s="52">
        <v>1</v>
      </c>
      <c r="BD5853" s="57"/>
      <c r="BF5853" s="9"/>
      <c r="BH5853" s="9"/>
      <c r="BJ5853" s="9"/>
      <c r="BU5853" s="9"/>
      <c r="BV5853" s="52" t="s">
        <v>15632</v>
      </c>
    </row>
    <row r="5854" spans="1:74" s="52" customFormat="1" ht="15" customHeight="1">
      <c r="A5854" s="52">
        <v>90</v>
      </c>
      <c r="B5854" s="52" t="s">
        <v>15282</v>
      </c>
      <c r="C5854" s="43" t="s">
        <v>15283</v>
      </c>
      <c r="D5854" s="21" t="s">
        <v>15284</v>
      </c>
      <c r="E5854" s="9">
        <v>44585</v>
      </c>
      <c r="F5854" s="53" t="s">
        <v>15321</v>
      </c>
      <c r="G5854" s="52">
        <v>1</v>
      </c>
      <c r="H5854" s="52">
        <v>2022</v>
      </c>
      <c r="I5854" s="52">
        <v>1</v>
      </c>
      <c r="J5854" s="90">
        <v>1</v>
      </c>
      <c r="M5854" s="52" t="s">
        <v>15634</v>
      </c>
      <c r="N5854" s="52" t="s">
        <v>15286</v>
      </c>
      <c r="O5854" s="52" t="s">
        <v>15287</v>
      </c>
      <c r="P5854" s="52">
        <v>33</v>
      </c>
      <c r="Q5854" s="52">
        <v>62</v>
      </c>
      <c r="R5854" s="52">
        <v>7</v>
      </c>
      <c r="S5854" s="52" t="s">
        <v>2756</v>
      </c>
      <c r="T5854" s="52">
        <v>71</v>
      </c>
      <c r="U5854" s="52">
        <v>63</v>
      </c>
      <c r="V5854" s="52">
        <v>12</v>
      </c>
      <c r="W5854" s="52" t="s">
        <v>3282</v>
      </c>
      <c r="X5854" s="52" t="s">
        <v>1153</v>
      </c>
      <c r="Y5854" s="52">
        <v>0.9</v>
      </c>
      <c r="Z5854" s="52" t="s">
        <v>15407</v>
      </c>
      <c r="AA5854" s="52" t="s">
        <v>1056</v>
      </c>
      <c r="AH5854" s="52" t="s">
        <v>1056</v>
      </c>
      <c r="AM5854" s="52">
        <v>1</v>
      </c>
      <c r="AN5854" s="52" t="s">
        <v>15635</v>
      </c>
      <c r="BA5854" s="52">
        <v>1</v>
      </c>
      <c r="BD5854" s="57"/>
      <c r="BF5854" s="9"/>
      <c r="BH5854" s="9"/>
      <c r="BI5854" s="52">
        <v>1</v>
      </c>
      <c r="BJ5854" s="9"/>
      <c r="BK5854" s="52" t="s">
        <v>15280</v>
      </c>
      <c r="BU5854" s="9"/>
      <c r="BV5854" s="52" t="s">
        <v>15636</v>
      </c>
    </row>
    <row r="5855" spans="1:74" s="52" customFormat="1" ht="15" customHeight="1">
      <c r="A5855" s="52">
        <v>91</v>
      </c>
      <c r="B5855" s="52" t="s">
        <v>15282</v>
      </c>
      <c r="C5855" s="43" t="s">
        <v>15283</v>
      </c>
      <c r="D5855" s="21" t="s">
        <v>15284</v>
      </c>
      <c r="E5855" s="9">
        <v>44585</v>
      </c>
      <c r="F5855" s="53" t="s">
        <v>15552</v>
      </c>
      <c r="G5855" s="52">
        <v>1</v>
      </c>
      <c r="H5855" s="52">
        <v>2022</v>
      </c>
      <c r="I5855" s="52">
        <v>7</v>
      </c>
      <c r="J5855" s="90">
        <v>1</v>
      </c>
      <c r="M5855" s="52" t="s">
        <v>189</v>
      </c>
      <c r="N5855" s="52" t="s">
        <v>15322</v>
      </c>
      <c r="O5855" s="52" t="s">
        <v>15323</v>
      </c>
      <c r="P5855" s="52">
        <v>36</v>
      </c>
      <c r="Q5855" s="52">
        <v>7</v>
      </c>
      <c r="R5855" s="52">
        <v>30</v>
      </c>
      <c r="S5855" s="52" t="s">
        <v>2756</v>
      </c>
      <c r="T5855" s="52">
        <v>72</v>
      </c>
      <c r="U5855" s="52">
        <v>48</v>
      </c>
      <c r="V5855" s="52">
        <v>18</v>
      </c>
      <c r="W5855" s="52" t="s">
        <v>3282</v>
      </c>
      <c r="X5855" s="52" t="s">
        <v>1153</v>
      </c>
      <c r="Y5855" s="52" t="s">
        <v>15546</v>
      </c>
      <c r="Z5855" s="52" t="s">
        <v>15637</v>
      </c>
      <c r="AB5855" s="52" t="s">
        <v>1056</v>
      </c>
      <c r="AG5855" s="52" t="s">
        <v>1056</v>
      </c>
      <c r="AH5855" s="52" t="s">
        <v>1056</v>
      </c>
      <c r="AM5855" s="52">
        <v>1</v>
      </c>
      <c r="BA5855" s="52">
        <v>1</v>
      </c>
      <c r="BD5855" s="57"/>
      <c r="BF5855" s="9"/>
      <c r="BH5855" s="9"/>
      <c r="BI5855" s="52">
        <v>1</v>
      </c>
      <c r="BJ5855" s="9"/>
      <c r="BK5855" s="52" t="s">
        <v>15306</v>
      </c>
      <c r="BU5855" s="9"/>
      <c r="BV5855" s="52" t="s">
        <v>15638</v>
      </c>
    </row>
    <row r="5856" spans="1:74" s="52" customFormat="1" ht="15" customHeight="1">
      <c r="A5856" s="52">
        <v>92</v>
      </c>
      <c r="B5856" s="52" t="s">
        <v>3182</v>
      </c>
      <c r="C5856" s="43" t="s">
        <v>8149</v>
      </c>
      <c r="D5856" s="21" t="s">
        <v>15269</v>
      </c>
      <c r="E5856" s="9">
        <v>44585</v>
      </c>
      <c r="F5856" s="53" t="s">
        <v>15481</v>
      </c>
      <c r="G5856" s="52">
        <v>1</v>
      </c>
      <c r="H5856" s="52">
        <v>2022</v>
      </c>
      <c r="I5856" s="52">
        <v>1</v>
      </c>
      <c r="J5856" s="90">
        <v>1</v>
      </c>
      <c r="M5856" s="52" t="s">
        <v>3069</v>
      </c>
      <c r="N5856" s="52" t="s">
        <v>15301</v>
      </c>
      <c r="O5856" s="52" t="s">
        <v>15302</v>
      </c>
      <c r="P5856" s="52">
        <v>39</v>
      </c>
      <c r="Q5856" s="52">
        <v>44</v>
      </c>
      <c r="R5856" s="52" t="s">
        <v>15273</v>
      </c>
      <c r="S5856" s="52" t="s">
        <v>2756</v>
      </c>
      <c r="T5856" s="52">
        <v>73</v>
      </c>
      <c r="U5856" s="52">
        <v>23</v>
      </c>
      <c r="V5856" s="52" t="s">
        <v>15273</v>
      </c>
      <c r="W5856" s="52" t="s">
        <v>3282</v>
      </c>
      <c r="X5856" s="52" t="s">
        <v>1153</v>
      </c>
      <c r="Y5856" s="52">
        <v>0.3</v>
      </c>
      <c r="Z5856" s="52" t="s">
        <v>15288</v>
      </c>
      <c r="AC5856" s="52" t="s">
        <v>1056</v>
      </c>
      <c r="AF5856" s="52" t="s">
        <v>1056</v>
      </c>
      <c r="AH5856" s="52" t="s">
        <v>1056</v>
      </c>
      <c r="AM5856" s="52">
        <v>1</v>
      </c>
      <c r="BA5856" s="52">
        <v>1</v>
      </c>
      <c r="BD5856" s="57"/>
      <c r="BF5856" s="9"/>
      <c r="BH5856" s="9"/>
      <c r="BI5856" s="52">
        <v>1</v>
      </c>
      <c r="BJ5856" s="9"/>
      <c r="BK5856" s="52" t="s">
        <v>15533</v>
      </c>
      <c r="BU5856" s="9"/>
      <c r="BV5856" s="52" t="s">
        <v>15639</v>
      </c>
    </row>
    <row r="5857" spans="1:74" s="52" customFormat="1" ht="15" customHeight="1">
      <c r="A5857" s="52">
        <v>93</v>
      </c>
      <c r="B5857" s="52" t="s">
        <v>15282</v>
      </c>
      <c r="C5857" s="43" t="s">
        <v>15283</v>
      </c>
      <c r="D5857" s="21" t="s">
        <v>15284</v>
      </c>
      <c r="E5857" s="9">
        <v>44575</v>
      </c>
      <c r="F5857" s="53" t="s">
        <v>15364</v>
      </c>
      <c r="G5857" s="52">
        <v>1</v>
      </c>
      <c r="H5857" s="52">
        <v>2022</v>
      </c>
      <c r="I5857" s="52">
        <v>1</v>
      </c>
      <c r="J5857" s="90">
        <v>1</v>
      </c>
      <c r="M5857" s="52" t="s">
        <v>15467</v>
      </c>
      <c r="N5857" s="52" t="s">
        <v>15468</v>
      </c>
      <c r="O5857" s="52" t="s">
        <v>15369</v>
      </c>
      <c r="P5857" s="52">
        <v>27</v>
      </c>
      <c r="Q5857" s="52">
        <v>6</v>
      </c>
      <c r="R5857" s="52">
        <v>12</v>
      </c>
      <c r="S5857" s="52" t="s">
        <v>2756</v>
      </c>
      <c r="T5857" s="52">
        <v>70</v>
      </c>
      <c r="U5857" s="52">
        <v>51</v>
      </c>
      <c r="V5857" s="52">
        <v>30</v>
      </c>
      <c r="W5857" s="52" t="s">
        <v>3282</v>
      </c>
      <c r="X5857" s="52" t="s">
        <v>1153</v>
      </c>
      <c r="Y5857" s="52">
        <v>0.5</v>
      </c>
      <c r="Z5857" s="52" t="s">
        <v>15469</v>
      </c>
      <c r="AC5857" s="52" t="s">
        <v>1056</v>
      </c>
      <c r="AG5857" s="52" t="s">
        <v>1056</v>
      </c>
      <c r="AJ5857" s="52" t="s">
        <v>1056</v>
      </c>
      <c r="AM5857" s="52">
        <v>1</v>
      </c>
      <c r="BA5857" s="52">
        <v>1</v>
      </c>
      <c r="BD5857" s="57"/>
      <c r="BE5857" s="52">
        <v>1</v>
      </c>
      <c r="BF5857" s="9">
        <v>44575</v>
      </c>
      <c r="BH5857" s="9"/>
      <c r="BJ5857" s="9"/>
      <c r="BK5857" s="52" t="s">
        <v>15470</v>
      </c>
      <c r="BU5857" s="9"/>
      <c r="BV5857" s="52" t="s">
        <v>15273</v>
      </c>
    </row>
    <row r="5858" spans="1:74" s="52" customFormat="1" ht="15" customHeight="1">
      <c r="A5858" s="52">
        <v>95</v>
      </c>
      <c r="B5858" s="52" t="s">
        <v>3182</v>
      </c>
      <c r="C5858" s="43" t="s">
        <v>8149</v>
      </c>
      <c r="D5858" s="21" t="s">
        <v>15269</v>
      </c>
      <c r="E5858" s="9">
        <v>44585</v>
      </c>
      <c r="F5858" s="53" t="s">
        <v>15640</v>
      </c>
      <c r="G5858" s="52">
        <v>1</v>
      </c>
      <c r="H5858" s="52">
        <v>2022</v>
      </c>
      <c r="I5858" s="52">
        <v>1</v>
      </c>
      <c r="J5858" s="90">
        <v>1</v>
      </c>
      <c r="M5858" s="52" t="s">
        <v>15641</v>
      </c>
      <c r="N5858" s="52" t="s">
        <v>843</v>
      </c>
      <c r="O5858" s="52" t="s">
        <v>15403</v>
      </c>
      <c r="P5858" s="52">
        <v>36</v>
      </c>
      <c r="Q5858" s="52">
        <v>31</v>
      </c>
      <c r="R5858" s="52">
        <v>34</v>
      </c>
      <c r="S5858" s="52" t="s">
        <v>2756</v>
      </c>
      <c r="T5858" s="52">
        <v>72</v>
      </c>
      <c r="U5858" s="52">
        <v>57</v>
      </c>
      <c r="V5858" s="52">
        <v>19</v>
      </c>
      <c r="W5858" s="52" t="s">
        <v>3282</v>
      </c>
      <c r="X5858" s="52" t="s">
        <v>1153</v>
      </c>
      <c r="Y5858" s="52">
        <v>0.5</v>
      </c>
      <c r="Z5858" s="52" t="s">
        <v>4520</v>
      </c>
      <c r="AC5858" s="52" t="s">
        <v>1056</v>
      </c>
      <c r="AF5858" s="52" t="s">
        <v>1056</v>
      </c>
      <c r="AJ5858" s="52" t="s">
        <v>1056</v>
      </c>
      <c r="AM5858" s="52">
        <v>1</v>
      </c>
      <c r="BA5858" s="52">
        <v>1</v>
      </c>
      <c r="BD5858" s="57"/>
      <c r="BF5858" s="9"/>
      <c r="BH5858" s="9"/>
      <c r="BI5858" s="52">
        <v>1</v>
      </c>
      <c r="BJ5858" s="9"/>
      <c r="BK5858" s="52" t="s">
        <v>15306</v>
      </c>
      <c r="BU5858" s="9"/>
      <c r="BV5858" s="52" t="s">
        <v>15642</v>
      </c>
    </row>
    <row r="5859" spans="1:74" s="52" customFormat="1" ht="15" customHeight="1">
      <c r="A5859" s="52">
        <v>96</v>
      </c>
      <c r="B5859" s="52" t="s">
        <v>3182</v>
      </c>
      <c r="C5859" s="43" t="s">
        <v>15275</v>
      </c>
      <c r="D5859" s="21" t="s">
        <v>15276</v>
      </c>
      <c r="E5859" s="9">
        <v>44565</v>
      </c>
      <c r="F5859" s="53" t="s">
        <v>15309</v>
      </c>
      <c r="G5859" s="52">
        <v>1</v>
      </c>
      <c r="H5859" s="52">
        <v>2022</v>
      </c>
      <c r="I5859" s="52">
        <v>1</v>
      </c>
      <c r="J5859" s="90">
        <v>1</v>
      </c>
      <c r="M5859" s="52" t="s">
        <v>15310</v>
      </c>
      <c r="N5859" s="52" t="s">
        <v>1807</v>
      </c>
      <c r="O5859" s="52" t="s">
        <v>15311</v>
      </c>
      <c r="P5859" s="52">
        <v>38</v>
      </c>
      <c r="Q5859" s="52">
        <v>48</v>
      </c>
      <c r="R5859" s="52">
        <v>25.85</v>
      </c>
      <c r="S5859" s="52" t="s">
        <v>2756</v>
      </c>
      <c r="T5859" s="52">
        <v>73</v>
      </c>
      <c r="U5859" s="52">
        <v>24</v>
      </c>
      <c r="V5859" s="52">
        <v>17.149999999999999</v>
      </c>
      <c r="W5859" s="52" t="s">
        <v>3282</v>
      </c>
      <c r="X5859" s="52" t="s">
        <v>1153</v>
      </c>
      <c r="Y5859" s="52">
        <v>0.45</v>
      </c>
      <c r="Z5859" s="52" t="s">
        <v>15313</v>
      </c>
      <c r="AC5859" s="52" t="s">
        <v>1056</v>
      </c>
      <c r="AD5859" s="52" t="s">
        <v>1056</v>
      </c>
      <c r="AH5859" s="52" t="s">
        <v>1056</v>
      </c>
      <c r="AM5859" s="52">
        <v>1</v>
      </c>
      <c r="BB5859" s="52">
        <v>1</v>
      </c>
      <c r="BC5859" s="52">
        <v>1</v>
      </c>
      <c r="BD5859" s="57">
        <v>44565</v>
      </c>
      <c r="BF5859" s="9"/>
      <c r="BH5859" s="9"/>
      <c r="BJ5859" s="9"/>
      <c r="BK5859" s="52" t="s">
        <v>16786</v>
      </c>
      <c r="BU5859" s="9"/>
      <c r="BV5859" s="52" t="s">
        <v>15314</v>
      </c>
    </row>
    <row r="5860" spans="1:74" s="52" customFormat="1" ht="15" customHeight="1">
      <c r="A5860" s="52">
        <v>98</v>
      </c>
      <c r="B5860" s="52" t="s">
        <v>4554</v>
      </c>
      <c r="C5860" s="43" t="s">
        <v>13739</v>
      </c>
      <c r="D5860" s="21" t="s">
        <v>15355</v>
      </c>
      <c r="E5860" s="9">
        <v>44567</v>
      </c>
      <c r="F5860" s="53" t="s">
        <v>15292</v>
      </c>
      <c r="G5860" s="52">
        <v>1</v>
      </c>
      <c r="H5860" s="52">
        <v>2022</v>
      </c>
      <c r="I5860" s="52">
        <v>1</v>
      </c>
      <c r="K5860" s="90">
        <v>1</v>
      </c>
      <c r="M5860" s="52" t="s">
        <v>15356</v>
      </c>
      <c r="N5860" s="52" t="s">
        <v>15357</v>
      </c>
      <c r="O5860" s="52" t="s">
        <v>15358</v>
      </c>
      <c r="P5860" s="52">
        <v>18</v>
      </c>
      <c r="Q5860" s="52">
        <v>27</v>
      </c>
      <c r="R5860" s="52" t="s">
        <v>15273</v>
      </c>
      <c r="S5860" s="52" t="s">
        <v>2756</v>
      </c>
      <c r="T5860" s="52">
        <v>70</v>
      </c>
      <c r="U5860" s="52">
        <v>18</v>
      </c>
      <c r="V5860" s="52" t="s">
        <v>15273</v>
      </c>
      <c r="W5860" s="52" t="s">
        <v>3282</v>
      </c>
      <c r="X5860" s="52" t="s">
        <v>1153</v>
      </c>
      <c r="Y5860" s="52">
        <v>1.5</v>
      </c>
      <c r="Z5860" s="52" t="s">
        <v>15294</v>
      </c>
      <c r="AB5860" s="52" t="s">
        <v>1056</v>
      </c>
      <c r="AD5860" s="52" t="s">
        <v>1056</v>
      </c>
      <c r="AH5860" s="52" t="s">
        <v>1056</v>
      </c>
      <c r="AM5860" s="52">
        <v>1</v>
      </c>
      <c r="BA5860" s="52">
        <v>1</v>
      </c>
      <c r="BD5860" s="57"/>
      <c r="BF5860" s="9"/>
      <c r="BH5860" s="9"/>
      <c r="BI5860" s="52">
        <v>1</v>
      </c>
      <c r="BJ5860" s="9"/>
      <c r="BK5860" s="52" t="s">
        <v>15359</v>
      </c>
      <c r="BU5860" s="9"/>
      <c r="BV5860" s="52" t="s">
        <v>15360</v>
      </c>
    </row>
    <row r="5861" spans="1:74" s="52" customFormat="1" ht="15" customHeight="1">
      <c r="A5861" s="52">
        <v>99</v>
      </c>
      <c r="B5861" s="52" t="s">
        <v>15282</v>
      </c>
      <c r="C5861" s="43" t="s">
        <v>15283</v>
      </c>
      <c r="D5861" s="21" t="s">
        <v>15284</v>
      </c>
      <c r="E5861" s="9">
        <v>44586</v>
      </c>
      <c r="F5861" s="53" t="s">
        <v>15552</v>
      </c>
      <c r="G5861" s="52">
        <v>1</v>
      </c>
      <c r="H5861" s="52">
        <v>2022</v>
      </c>
      <c r="I5861" s="52">
        <v>2</v>
      </c>
      <c r="J5861" s="90">
        <v>1</v>
      </c>
      <c r="M5861" s="52" t="s">
        <v>189</v>
      </c>
      <c r="N5861" s="52" t="s">
        <v>15322</v>
      </c>
      <c r="O5861" s="52" t="s">
        <v>15323</v>
      </c>
      <c r="P5861" s="52">
        <v>36</v>
      </c>
      <c r="Q5861" s="52">
        <v>6</v>
      </c>
      <c r="R5861" s="52">
        <v>39</v>
      </c>
      <c r="S5861" s="52" t="s">
        <v>2756</v>
      </c>
      <c r="T5861" s="52">
        <v>72</v>
      </c>
      <c r="U5861" s="52">
        <v>48</v>
      </c>
      <c r="V5861" s="52">
        <v>30</v>
      </c>
      <c r="W5861" s="52" t="s">
        <v>3282</v>
      </c>
      <c r="X5861" s="52" t="s">
        <v>1153</v>
      </c>
      <c r="Y5861" s="52" t="s">
        <v>15648</v>
      </c>
      <c r="Z5861" s="52" t="s">
        <v>15649</v>
      </c>
      <c r="AC5861" s="52" t="s">
        <v>1056</v>
      </c>
      <c r="AG5861" s="52" t="s">
        <v>1056</v>
      </c>
      <c r="AH5861" s="52" t="s">
        <v>1056</v>
      </c>
      <c r="AM5861" s="52">
        <v>1</v>
      </c>
      <c r="BA5861" s="52">
        <v>1</v>
      </c>
      <c r="BD5861" s="57"/>
      <c r="BF5861" s="9"/>
      <c r="BH5861" s="9"/>
      <c r="BI5861" s="52">
        <v>1</v>
      </c>
      <c r="BJ5861" s="9"/>
      <c r="BK5861" s="52" t="s">
        <v>15306</v>
      </c>
      <c r="BU5861" s="9"/>
      <c r="BV5861" s="52" t="s">
        <v>15650</v>
      </c>
    </row>
    <row r="5862" spans="1:74" s="52" customFormat="1" ht="15" customHeight="1">
      <c r="A5862" s="52">
        <v>100</v>
      </c>
      <c r="B5862" s="52" t="s">
        <v>3182</v>
      </c>
      <c r="C5862" s="43" t="s">
        <v>8149</v>
      </c>
      <c r="D5862" s="21" t="s">
        <v>15269</v>
      </c>
      <c r="E5862" s="9">
        <v>44584</v>
      </c>
      <c r="F5862" s="53" t="s">
        <v>15292</v>
      </c>
      <c r="G5862" s="52">
        <v>1</v>
      </c>
      <c r="H5862" s="52">
        <v>2022</v>
      </c>
      <c r="I5862" s="52">
        <v>25</v>
      </c>
      <c r="K5862" s="90">
        <v>1</v>
      </c>
      <c r="M5862" s="52" t="s">
        <v>15589</v>
      </c>
      <c r="N5862" s="52" t="s">
        <v>15590</v>
      </c>
      <c r="O5862" s="52" t="s">
        <v>15311</v>
      </c>
      <c r="P5862" s="52">
        <v>39</v>
      </c>
      <c r="Q5862" s="52">
        <v>0</v>
      </c>
      <c r="R5862" s="52">
        <v>25.95</v>
      </c>
      <c r="S5862" s="52" t="s">
        <v>2756</v>
      </c>
      <c r="T5862" s="52">
        <v>73</v>
      </c>
      <c r="U5862" s="52">
        <v>18</v>
      </c>
      <c r="V5862" s="52">
        <v>49.51</v>
      </c>
      <c r="W5862" s="52" t="s">
        <v>3282</v>
      </c>
      <c r="X5862" s="52" t="s">
        <v>1153</v>
      </c>
      <c r="Y5862" s="52">
        <v>0.45</v>
      </c>
      <c r="Z5862" s="52" t="s">
        <v>15591</v>
      </c>
      <c r="AC5862" s="52" t="s">
        <v>1056</v>
      </c>
      <c r="AD5862" s="52" t="s">
        <v>1056</v>
      </c>
      <c r="AH5862" s="52" t="s">
        <v>1056</v>
      </c>
      <c r="AL5862" s="52">
        <v>1</v>
      </c>
      <c r="AN5862" s="52" t="s">
        <v>15592</v>
      </c>
      <c r="BA5862" s="52">
        <v>1</v>
      </c>
      <c r="BD5862" s="57"/>
      <c r="BE5862" s="52">
        <v>1</v>
      </c>
      <c r="BF5862" s="9">
        <v>44584</v>
      </c>
      <c r="BH5862" s="9"/>
      <c r="BJ5862" s="9"/>
      <c r="BK5862" s="52" t="s">
        <v>39</v>
      </c>
      <c r="BU5862" s="9"/>
      <c r="BV5862" s="52" t="s">
        <v>15593</v>
      </c>
    </row>
    <row r="5863" spans="1:74" s="52" customFormat="1" ht="15" customHeight="1">
      <c r="A5863" s="52">
        <v>101</v>
      </c>
      <c r="B5863" s="52" t="s">
        <v>3182</v>
      </c>
      <c r="C5863" s="43" t="s">
        <v>8149</v>
      </c>
      <c r="D5863" s="21" t="s">
        <v>15269</v>
      </c>
      <c r="E5863" s="9">
        <v>44584</v>
      </c>
      <c r="F5863" s="53" t="s">
        <v>15594</v>
      </c>
      <c r="G5863" s="52">
        <v>1</v>
      </c>
      <c r="H5863" s="52">
        <v>2022</v>
      </c>
      <c r="I5863" s="52">
        <v>1</v>
      </c>
      <c r="J5863" s="90">
        <v>1</v>
      </c>
      <c r="M5863" s="52" t="s">
        <v>7425</v>
      </c>
      <c r="N5863" s="52" t="s">
        <v>15595</v>
      </c>
      <c r="O5863" s="52" t="s">
        <v>15403</v>
      </c>
      <c r="P5863" s="52">
        <v>36</v>
      </c>
      <c r="Q5863" s="52">
        <v>50</v>
      </c>
      <c r="R5863" s="52">
        <v>3</v>
      </c>
      <c r="S5863" s="52" t="s">
        <v>2756</v>
      </c>
      <c r="T5863" s="52">
        <v>73</v>
      </c>
      <c r="U5863" s="52">
        <v>7</v>
      </c>
      <c r="V5863" s="52">
        <v>12</v>
      </c>
      <c r="W5863" s="52" t="s">
        <v>3282</v>
      </c>
      <c r="X5863" s="52" t="s">
        <v>1153</v>
      </c>
      <c r="Y5863" s="52" t="s">
        <v>15341</v>
      </c>
      <c r="Z5863" s="52" t="s">
        <v>6992</v>
      </c>
      <c r="AC5863" s="52" t="s">
        <v>1056</v>
      </c>
      <c r="AK5863" s="52" t="s">
        <v>15296</v>
      </c>
      <c r="AM5863" s="52">
        <v>1</v>
      </c>
      <c r="BA5863" s="52">
        <v>1</v>
      </c>
      <c r="BD5863" s="57"/>
      <c r="BF5863" s="9"/>
      <c r="BH5863" s="9"/>
      <c r="BI5863" s="52">
        <v>1</v>
      </c>
      <c r="BJ5863" s="9"/>
      <c r="BK5863" s="52" t="s">
        <v>15359</v>
      </c>
      <c r="BU5863" s="9"/>
      <c r="BV5863" s="52" t="s">
        <v>15596</v>
      </c>
    </row>
    <row r="5864" spans="1:74" s="52" customFormat="1" ht="15" customHeight="1">
      <c r="A5864" s="52">
        <v>102</v>
      </c>
      <c r="B5864" s="52" t="s">
        <v>3182</v>
      </c>
      <c r="C5864" s="43" t="s">
        <v>15275</v>
      </c>
      <c r="D5864" s="21" t="s">
        <v>15276</v>
      </c>
      <c r="E5864" s="9">
        <v>44587</v>
      </c>
      <c r="F5864" s="53" t="s">
        <v>15343</v>
      </c>
      <c r="G5864" s="52">
        <v>1</v>
      </c>
      <c r="H5864" s="52">
        <v>2022</v>
      </c>
      <c r="I5864" s="52">
        <v>1</v>
      </c>
      <c r="J5864" s="90">
        <v>1</v>
      </c>
      <c r="M5864" s="52" t="s">
        <v>15651</v>
      </c>
      <c r="N5864" s="52" t="s">
        <v>15426</v>
      </c>
      <c r="O5864" s="52" t="s">
        <v>15287</v>
      </c>
      <c r="P5864" s="52">
        <v>32</v>
      </c>
      <c r="Q5864" s="52">
        <v>21</v>
      </c>
      <c r="R5864" s="52">
        <v>44</v>
      </c>
      <c r="S5864" s="52" t="s">
        <v>2756</v>
      </c>
      <c r="T5864" s="52">
        <v>71</v>
      </c>
      <c r="U5864" s="52">
        <v>25</v>
      </c>
      <c r="V5864" s="52">
        <v>58</v>
      </c>
      <c r="W5864" s="52" t="s">
        <v>3282</v>
      </c>
      <c r="X5864" s="52" t="s">
        <v>1153</v>
      </c>
      <c r="Y5864" s="52">
        <v>0.35</v>
      </c>
      <c r="Z5864" s="52" t="s">
        <v>15492</v>
      </c>
      <c r="AC5864" s="52" t="s">
        <v>1056</v>
      </c>
      <c r="AH5864" s="52" t="s">
        <v>1056</v>
      </c>
      <c r="AM5864" s="52">
        <v>1</v>
      </c>
      <c r="BA5864" s="52">
        <v>1</v>
      </c>
      <c r="BC5864" s="52">
        <v>1</v>
      </c>
      <c r="BD5864" s="57">
        <v>44587</v>
      </c>
      <c r="BF5864" s="9"/>
      <c r="BH5864" s="9"/>
      <c r="BJ5864" s="9"/>
      <c r="BK5864" s="52" t="s">
        <v>16786</v>
      </c>
      <c r="BU5864" s="9"/>
      <c r="BV5864" s="52" t="s">
        <v>15273</v>
      </c>
    </row>
    <row r="5865" spans="1:74" s="52" customFormat="1" ht="15" customHeight="1">
      <c r="A5865" s="52">
        <v>103</v>
      </c>
      <c r="B5865" s="52" t="s">
        <v>15282</v>
      </c>
      <c r="C5865" s="43" t="s">
        <v>16790</v>
      </c>
      <c r="D5865" s="21" t="s">
        <v>16791</v>
      </c>
      <c r="E5865" s="9">
        <v>44585</v>
      </c>
      <c r="F5865" s="53" t="s">
        <v>15624</v>
      </c>
      <c r="G5865" s="52">
        <v>1</v>
      </c>
      <c r="H5865" s="52">
        <v>2022</v>
      </c>
      <c r="I5865" s="52">
        <v>1</v>
      </c>
      <c r="J5865" s="90">
        <v>1</v>
      </c>
      <c r="M5865" s="52" t="s">
        <v>16792</v>
      </c>
      <c r="N5865" s="52" t="s">
        <v>631</v>
      </c>
      <c r="O5865" s="52" t="s">
        <v>15403</v>
      </c>
      <c r="P5865" s="52">
        <v>36</v>
      </c>
      <c r="Q5865" s="52">
        <v>38</v>
      </c>
      <c r="R5865" s="52">
        <v>13</v>
      </c>
      <c r="S5865" s="52" t="s">
        <v>2756</v>
      </c>
      <c r="T5865" s="52">
        <v>73</v>
      </c>
      <c r="U5865" s="52">
        <v>5</v>
      </c>
      <c r="V5865" s="52">
        <v>31</v>
      </c>
      <c r="W5865" s="52" t="s">
        <v>3282</v>
      </c>
      <c r="X5865" s="52" t="s">
        <v>1153</v>
      </c>
      <c r="Y5865" s="52" t="s">
        <v>15295</v>
      </c>
      <c r="Z5865" s="52" t="s">
        <v>15399</v>
      </c>
      <c r="AA5865" s="52" t="s">
        <v>1056</v>
      </c>
      <c r="AD5865" s="52" t="s">
        <v>1056</v>
      </c>
      <c r="AK5865" s="52" t="s">
        <v>719</v>
      </c>
      <c r="AM5865" s="52">
        <v>1</v>
      </c>
      <c r="BB5865" s="52">
        <v>1</v>
      </c>
      <c r="BD5865" s="57"/>
      <c r="BF5865" s="9"/>
      <c r="BH5865" s="9"/>
      <c r="BI5865" s="52">
        <v>1</v>
      </c>
      <c r="BJ5865" s="9"/>
      <c r="BK5865" s="52" t="s">
        <v>15359</v>
      </c>
      <c r="BU5865" s="9"/>
      <c r="BV5865" s="52" t="s">
        <v>15273</v>
      </c>
    </row>
    <row r="5866" spans="1:74" s="52" customFormat="1" ht="15" customHeight="1">
      <c r="A5866" s="52">
        <v>104</v>
      </c>
      <c r="B5866" s="52" t="s">
        <v>3182</v>
      </c>
      <c r="C5866" s="43" t="s">
        <v>15275</v>
      </c>
      <c r="D5866" s="21" t="s">
        <v>15276</v>
      </c>
      <c r="E5866" s="9">
        <v>44587</v>
      </c>
      <c r="F5866" s="53" t="s">
        <v>15652</v>
      </c>
      <c r="G5866" s="52">
        <v>1</v>
      </c>
      <c r="H5866" s="52">
        <v>2022</v>
      </c>
      <c r="I5866" s="52">
        <v>1</v>
      </c>
      <c r="J5866" s="90">
        <v>1</v>
      </c>
      <c r="M5866" s="52" t="s">
        <v>15653</v>
      </c>
      <c r="N5866" s="52" t="s">
        <v>15468</v>
      </c>
      <c r="O5866" s="52" t="s">
        <v>15369</v>
      </c>
      <c r="P5866" s="52">
        <v>27</v>
      </c>
      <c r="Q5866" s="52">
        <v>50</v>
      </c>
      <c r="R5866" s="52">
        <v>3358</v>
      </c>
      <c r="S5866" s="52" t="s">
        <v>2756</v>
      </c>
      <c r="T5866" s="52">
        <v>70</v>
      </c>
      <c r="U5866" s="52">
        <v>88</v>
      </c>
      <c r="V5866" s="52">
        <v>6555</v>
      </c>
      <c r="W5866" s="52" t="s">
        <v>3282</v>
      </c>
      <c r="X5866" s="52" t="s">
        <v>1153</v>
      </c>
      <c r="Y5866" s="52">
        <v>0.3</v>
      </c>
      <c r="Z5866" s="52" t="s">
        <v>1056</v>
      </c>
      <c r="AC5866" s="52" t="s">
        <v>1056</v>
      </c>
      <c r="AG5866" s="52" t="s">
        <v>1056</v>
      </c>
      <c r="AK5866" s="52" t="s">
        <v>15296</v>
      </c>
      <c r="AL5866" s="52">
        <v>1</v>
      </c>
      <c r="AN5866" s="52" t="s">
        <v>15654</v>
      </c>
      <c r="BB5866" s="52">
        <v>1</v>
      </c>
      <c r="BC5866" s="52">
        <v>1</v>
      </c>
      <c r="BD5866" s="57">
        <v>44587</v>
      </c>
      <c r="BF5866" s="9"/>
      <c r="BH5866" s="9"/>
      <c r="BJ5866" s="9"/>
      <c r="BK5866" s="52" t="s">
        <v>16793</v>
      </c>
      <c r="BU5866" s="9"/>
      <c r="BV5866" s="52" t="s">
        <v>15273</v>
      </c>
    </row>
    <row r="5867" spans="1:74" s="52" customFormat="1" ht="15" customHeight="1">
      <c r="A5867" s="52">
        <v>106</v>
      </c>
      <c r="B5867" s="52" t="s">
        <v>4554</v>
      </c>
      <c r="C5867" s="43" t="s">
        <v>17053</v>
      </c>
      <c r="D5867" s="21" t="s">
        <v>15666</v>
      </c>
      <c r="E5867" s="9">
        <v>44588</v>
      </c>
      <c r="F5867" s="53" t="s">
        <v>15652</v>
      </c>
      <c r="G5867" s="52">
        <v>1</v>
      </c>
      <c r="H5867" s="52">
        <v>2022</v>
      </c>
      <c r="I5867" s="52">
        <v>1</v>
      </c>
      <c r="K5867" s="90">
        <v>1</v>
      </c>
      <c r="M5867" s="52" t="s">
        <v>2433</v>
      </c>
      <c r="N5867" s="52" t="s">
        <v>15667</v>
      </c>
      <c r="O5867" s="52" t="s">
        <v>15403</v>
      </c>
      <c r="P5867" s="52">
        <v>36</v>
      </c>
      <c r="Q5867" s="52">
        <v>44</v>
      </c>
      <c r="R5867" s="52">
        <v>18</v>
      </c>
      <c r="S5867" s="52" t="s">
        <v>2756</v>
      </c>
      <c r="T5867" s="52">
        <v>73</v>
      </c>
      <c r="U5867" s="52">
        <v>1</v>
      </c>
      <c r="V5867" s="52">
        <v>54</v>
      </c>
      <c r="W5867" s="52" t="s">
        <v>3282</v>
      </c>
      <c r="X5867" s="52" t="s">
        <v>1153</v>
      </c>
      <c r="Y5867" s="52">
        <v>1.9</v>
      </c>
      <c r="Z5867" s="52" t="s">
        <v>15570</v>
      </c>
      <c r="AB5867" s="52" t="s">
        <v>1056</v>
      </c>
      <c r="AD5867" s="52" t="s">
        <v>1056</v>
      </c>
      <c r="AH5867" s="52" t="s">
        <v>1056</v>
      </c>
      <c r="AL5867" s="52">
        <v>1</v>
      </c>
      <c r="AN5867" s="52" t="s">
        <v>15668</v>
      </c>
      <c r="BA5867" s="52">
        <v>1</v>
      </c>
      <c r="BD5867" s="57"/>
      <c r="BF5867" s="9"/>
      <c r="BH5867" s="9"/>
      <c r="BI5867" s="52">
        <v>1</v>
      </c>
      <c r="BJ5867" s="9"/>
      <c r="BK5867" s="52" t="s">
        <v>15418</v>
      </c>
      <c r="BU5867" s="9"/>
      <c r="BV5867" s="52" t="s">
        <v>15669</v>
      </c>
    </row>
    <row r="5868" spans="1:74" s="52" customFormat="1" ht="15" customHeight="1">
      <c r="A5868" s="52">
        <v>109</v>
      </c>
      <c r="B5868" s="52" t="s">
        <v>15282</v>
      </c>
      <c r="C5868" s="43" t="s">
        <v>15283</v>
      </c>
      <c r="D5868" s="21" t="s">
        <v>15284</v>
      </c>
      <c r="E5868" s="9">
        <v>44586</v>
      </c>
      <c r="F5868" s="53" t="s">
        <v>15292</v>
      </c>
      <c r="G5868" s="52">
        <v>1</v>
      </c>
      <c r="H5868" s="52">
        <v>2022</v>
      </c>
      <c r="I5868" s="52">
        <v>1</v>
      </c>
      <c r="K5868" s="90">
        <v>1</v>
      </c>
      <c r="M5868" s="52" t="s">
        <v>372</v>
      </c>
      <c r="N5868" s="52" t="s">
        <v>15421</v>
      </c>
      <c r="O5868" s="52" t="s">
        <v>4072</v>
      </c>
      <c r="P5868" s="52">
        <v>23</v>
      </c>
      <c r="Q5868" s="52">
        <v>35</v>
      </c>
      <c r="R5868" s="52">
        <v>37</v>
      </c>
      <c r="S5868" s="52" t="s">
        <v>2756</v>
      </c>
      <c r="T5868" s="52">
        <v>70</v>
      </c>
      <c r="U5868" s="52">
        <v>23</v>
      </c>
      <c r="V5868" s="52">
        <v>51</v>
      </c>
      <c r="W5868" s="52" t="s">
        <v>3282</v>
      </c>
      <c r="X5868" s="52" t="s">
        <v>1153</v>
      </c>
      <c r="Y5868" s="52" t="s">
        <v>1056</v>
      </c>
      <c r="Z5868" s="52" t="s">
        <v>15390</v>
      </c>
      <c r="AC5868" s="52" t="s">
        <v>1056</v>
      </c>
      <c r="AF5868" s="52" t="s">
        <v>1056</v>
      </c>
      <c r="AI5868" s="52" t="s">
        <v>1056</v>
      </c>
      <c r="AM5868" s="52">
        <v>1</v>
      </c>
      <c r="BB5868" s="52">
        <v>1</v>
      </c>
      <c r="BD5868" s="57"/>
      <c r="BF5868" s="9"/>
      <c r="BH5868" s="9"/>
      <c r="BI5868" s="52">
        <v>1</v>
      </c>
      <c r="BJ5868" s="9"/>
      <c r="BK5868" s="52" t="s">
        <v>15290</v>
      </c>
      <c r="BU5868" s="9"/>
      <c r="BV5868" s="52" t="s">
        <v>15643</v>
      </c>
    </row>
    <row r="5869" spans="1:74" s="52" customFormat="1" ht="15" customHeight="1">
      <c r="A5869" s="52">
        <v>110</v>
      </c>
      <c r="B5869" s="52" t="s">
        <v>3182</v>
      </c>
      <c r="C5869" s="43" t="s">
        <v>8149</v>
      </c>
      <c r="D5869" s="21" t="s">
        <v>15269</v>
      </c>
      <c r="E5869" s="9">
        <v>44587</v>
      </c>
      <c r="F5869" s="53" t="s">
        <v>15656</v>
      </c>
      <c r="G5869" s="52">
        <v>1</v>
      </c>
      <c r="H5869" s="52">
        <v>2022</v>
      </c>
      <c r="I5869" s="52">
        <v>1</v>
      </c>
      <c r="J5869" s="90">
        <v>1</v>
      </c>
      <c r="M5869" s="52" t="s">
        <v>15657</v>
      </c>
      <c r="N5869" s="52" t="s">
        <v>15483</v>
      </c>
      <c r="O5869" s="52" t="s">
        <v>15484</v>
      </c>
      <c r="P5869" s="52">
        <v>53</v>
      </c>
      <c r="Q5869" s="52">
        <v>9</v>
      </c>
      <c r="R5869" s="52">
        <v>54</v>
      </c>
      <c r="S5869" s="52" t="s">
        <v>2756</v>
      </c>
      <c r="T5869" s="52">
        <v>70</v>
      </c>
      <c r="U5869" s="52">
        <v>54</v>
      </c>
      <c r="V5869" s="52">
        <v>3</v>
      </c>
      <c r="W5869" s="52" t="s">
        <v>3282</v>
      </c>
      <c r="X5869" s="52" t="s">
        <v>1153</v>
      </c>
      <c r="Y5869" s="52">
        <v>0.3</v>
      </c>
      <c r="Z5869" s="52" t="s">
        <v>15486</v>
      </c>
      <c r="AC5869" s="52" t="s">
        <v>1056</v>
      </c>
      <c r="AF5869" s="52" t="s">
        <v>1056</v>
      </c>
      <c r="AH5869" s="52" t="s">
        <v>1056</v>
      </c>
      <c r="AM5869" s="52">
        <v>1</v>
      </c>
      <c r="BA5869" s="52">
        <v>1</v>
      </c>
      <c r="BD5869" s="57"/>
      <c r="BF5869" s="9"/>
      <c r="BH5869" s="9"/>
      <c r="BI5869" s="52">
        <v>1</v>
      </c>
      <c r="BJ5869" s="9"/>
      <c r="BK5869" s="52" t="s">
        <v>15280</v>
      </c>
      <c r="BU5869" s="9"/>
      <c r="BV5869" s="52" t="s">
        <v>15273</v>
      </c>
    </row>
    <row r="5870" spans="1:74" s="52" customFormat="1" ht="15" customHeight="1">
      <c r="A5870" s="52">
        <v>112</v>
      </c>
      <c r="B5870" s="52" t="s">
        <v>3182</v>
      </c>
      <c r="C5870" s="43" t="s">
        <v>8149</v>
      </c>
      <c r="D5870" s="21" t="s">
        <v>15269</v>
      </c>
      <c r="E5870" s="9">
        <v>44590</v>
      </c>
      <c r="F5870" s="53" t="s">
        <v>15624</v>
      </c>
      <c r="G5870" s="52">
        <v>1</v>
      </c>
      <c r="H5870" s="52">
        <v>2022</v>
      </c>
      <c r="I5870" s="52">
        <v>1</v>
      </c>
      <c r="J5870" s="90">
        <v>1</v>
      </c>
      <c r="M5870" s="52" t="s">
        <v>15692</v>
      </c>
      <c r="N5870" s="52" t="s">
        <v>843</v>
      </c>
      <c r="O5870" s="52" t="s">
        <v>15403</v>
      </c>
      <c r="P5870" s="52">
        <v>36</v>
      </c>
      <c r="Q5870" s="52">
        <v>39</v>
      </c>
      <c r="R5870" s="52">
        <v>8</v>
      </c>
      <c r="S5870" s="52" t="s">
        <v>2756</v>
      </c>
      <c r="T5870" s="52">
        <v>72</v>
      </c>
      <c r="U5870" s="52">
        <v>58</v>
      </c>
      <c r="V5870" s="52">
        <v>0</v>
      </c>
      <c r="W5870" s="52" t="s">
        <v>3282</v>
      </c>
      <c r="X5870" s="52" t="s">
        <v>1153</v>
      </c>
      <c r="Y5870" s="52" t="s">
        <v>15693</v>
      </c>
      <c r="Z5870" s="52" t="s">
        <v>15288</v>
      </c>
      <c r="AC5870" s="52" t="s">
        <v>1056</v>
      </c>
      <c r="AF5870" s="52" t="s">
        <v>1056</v>
      </c>
      <c r="AJ5870" s="52" t="s">
        <v>1056</v>
      </c>
      <c r="AM5870" s="52">
        <v>1</v>
      </c>
      <c r="AN5870" s="52" t="s">
        <v>15694</v>
      </c>
      <c r="BA5870" s="52">
        <v>1</v>
      </c>
      <c r="BD5870" s="57"/>
      <c r="BF5870" s="9"/>
      <c r="BH5870" s="9"/>
      <c r="BI5870" s="52">
        <v>1</v>
      </c>
      <c r="BJ5870" s="9"/>
      <c r="BK5870" s="52" t="s">
        <v>15409</v>
      </c>
      <c r="BU5870" s="9"/>
      <c r="BV5870" s="52" t="s">
        <v>15695</v>
      </c>
    </row>
    <row r="5871" spans="1:74" s="52" customFormat="1" ht="15" customHeight="1">
      <c r="A5871" s="52">
        <v>113</v>
      </c>
      <c r="B5871" s="52" t="s">
        <v>3182</v>
      </c>
      <c r="C5871" s="43" t="s">
        <v>8149</v>
      </c>
      <c r="D5871" s="21" t="s">
        <v>15269</v>
      </c>
      <c r="E5871" s="9">
        <v>44590</v>
      </c>
      <c r="F5871" s="53" t="s">
        <v>15696</v>
      </c>
      <c r="G5871" s="52">
        <v>1</v>
      </c>
      <c r="H5871" s="52">
        <v>2022</v>
      </c>
      <c r="I5871" s="52">
        <v>1</v>
      </c>
      <c r="J5871" s="90">
        <v>1</v>
      </c>
      <c r="M5871" s="52" t="s">
        <v>315</v>
      </c>
      <c r="N5871" s="52" t="s">
        <v>15474</v>
      </c>
      <c r="O5871" s="52" t="s">
        <v>6634</v>
      </c>
      <c r="P5871" s="52">
        <v>40</v>
      </c>
      <c r="Q5871" s="52">
        <v>33</v>
      </c>
      <c r="R5871" s="52">
        <v>7.27</v>
      </c>
      <c r="S5871" s="52" t="s">
        <v>2756</v>
      </c>
      <c r="T5871" s="52">
        <v>73</v>
      </c>
      <c r="U5871" s="52">
        <v>42</v>
      </c>
      <c r="V5871" s="52">
        <v>57.37</v>
      </c>
      <c r="W5871" s="52" t="s">
        <v>3282</v>
      </c>
      <c r="X5871" s="52" t="s">
        <v>1153</v>
      </c>
      <c r="Y5871" s="52" t="s">
        <v>15351</v>
      </c>
      <c r="Z5871" s="52" t="s">
        <v>15279</v>
      </c>
      <c r="AC5871" s="52" t="s">
        <v>1056</v>
      </c>
      <c r="AD5871" s="52" t="s">
        <v>1056</v>
      </c>
      <c r="AH5871" s="52" t="s">
        <v>1056</v>
      </c>
      <c r="AM5871" s="52">
        <v>1</v>
      </c>
      <c r="BA5871" s="52">
        <v>1</v>
      </c>
      <c r="BD5871" s="57"/>
      <c r="BF5871" s="9"/>
      <c r="BH5871" s="9"/>
      <c r="BI5871" s="52">
        <v>1</v>
      </c>
      <c r="BJ5871" s="9"/>
      <c r="BK5871" s="52" t="s">
        <v>15280</v>
      </c>
      <c r="BU5871" s="9"/>
      <c r="BV5871" s="52" t="s">
        <v>15697</v>
      </c>
    </row>
    <row r="5872" spans="1:74" s="52" customFormat="1" ht="15" customHeight="1">
      <c r="A5872" s="52">
        <v>114</v>
      </c>
      <c r="B5872" s="52" t="s">
        <v>3182</v>
      </c>
      <c r="C5872" s="43" t="s">
        <v>8149</v>
      </c>
      <c r="D5872" s="21" t="s">
        <v>15269</v>
      </c>
      <c r="E5872" s="9">
        <v>44580</v>
      </c>
      <c r="F5872" s="53" t="s">
        <v>15315</v>
      </c>
      <c r="G5872" s="52">
        <v>1</v>
      </c>
      <c r="H5872" s="52">
        <v>2022</v>
      </c>
      <c r="I5872" s="52">
        <v>1</v>
      </c>
      <c r="J5872" s="90">
        <v>1</v>
      </c>
      <c r="M5872" s="52" t="s">
        <v>15523</v>
      </c>
      <c r="N5872" s="52" t="s">
        <v>15452</v>
      </c>
      <c r="O5872" s="52" t="s">
        <v>13249</v>
      </c>
      <c r="P5872" s="52">
        <v>35</v>
      </c>
      <c r="Q5872" s="52">
        <v>28</v>
      </c>
      <c r="R5872" s="52">
        <v>41.27</v>
      </c>
      <c r="S5872" s="52" t="s">
        <v>2756</v>
      </c>
      <c r="T5872" s="52">
        <v>72</v>
      </c>
      <c r="U5872" s="52">
        <v>30</v>
      </c>
      <c r="V5872" s="52">
        <v>37.17</v>
      </c>
      <c r="W5872" s="52" t="s">
        <v>3282</v>
      </c>
      <c r="X5872" s="52" t="s">
        <v>1153</v>
      </c>
      <c r="Y5872" s="52">
        <v>0.7</v>
      </c>
      <c r="Z5872" s="52" t="s">
        <v>15525</v>
      </c>
      <c r="AC5872" s="52" t="s">
        <v>1056</v>
      </c>
      <c r="AF5872" s="52" t="s">
        <v>1056</v>
      </c>
      <c r="AH5872" s="52" t="s">
        <v>1056</v>
      </c>
      <c r="AM5872" s="52">
        <v>1</v>
      </c>
      <c r="AN5872" s="52" t="s">
        <v>15526</v>
      </c>
      <c r="BA5872" s="52">
        <v>1</v>
      </c>
      <c r="BD5872" s="57"/>
      <c r="BF5872" s="9"/>
      <c r="BH5872" s="9"/>
      <c r="BJ5872" s="9"/>
      <c r="BU5872" s="9"/>
      <c r="BV5872" s="52" t="s">
        <v>15273</v>
      </c>
    </row>
    <row r="5873" spans="1:74" s="52" customFormat="1" ht="15" customHeight="1">
      <c r="A5873" s="52">
        <v>116</v>
      </c>
      <c r="B5873" s="52" t="s">
        <v>3182</v>
      </c>
      <c r="C5873" s="43" t="s">
        <v>8149</v>
      </c>
      <c r="D5873" s="21" t="s">
        <v>15269</v>
      </c>
      <c r="E5873" s="9">
        <v>44581</v>
      </c>
      <c r="F5873" s="53" t="s">
        <v>15366</v>
      </c>
      <c r="G5873" s="52">
        <v>1</v>
      </c>
      <c r="H5873" s="52">
        <v>2022</v>
      </c>
      <c r="I5873" s="52">
        <v>1</v>
      </c>
      <c r="J5873" s="90">
        <v>1</v>
      </c>
      <c r="M5873" s="52" t="s">
        <v>15549</v>
      </c>
      <c r="N5873" s="52" t="s">
        <v>15452</v>
      </c>
      <c r="O5873" s="52" t="s">
        <v>13249</v>
      </c>
      <c r="P5873" s="52">
        <v>35</v>
      </c>
      <c r="Q5873" s="52">
        <v>19</v>
      </c>
      <c r="R5873" s="52">
        <v>18.440000000000001</v>
      </c>
      <c r="S5873" s="52" t="s">
        <v>2756</v>
      </c>
      <c r="T5873" s="52">
        <v>72</v>
      </c>
      <c r="U5873" s="52">
        <v>25</v>
      </c>
      <c r="V5873" s="52">
        <v>17.989999999999998</v>
      </c>
      <c r="W5873" s="52" t="s">
        <v>3282</v>
      </c>
      <c r="X5873" s="52" t="s">
        <v>1153</v>
      </c>
      <c r="Y5873" s="52">
        <v>0.7</v>
      </c>
      <c r="Z5873" s="52" t="s">
        <v>15550</v>
      </c>
      <c r="AC5873" s="52" t="s">
        <v>1056</v>
      </c>
      <c r="AH5873" s="52" t="s">
        <v>1056</v>
      </c>
      <c r="AM5873" s="52">
        <v>1</v>
      </c>
      <c r="BA5873" s="52">
        <v>1</v>
      </c>
      <c r="BD5873" s="57"/>
      <c r="BF5873" s="9"/>
      <c r="BH5873" s="9"/>
      <c r="BI5873" s="52">
        <v>1</v>
      </c>
      <c r="BJ5873" s="9"/>
      <c r="BK5873" s="52" t="s">
        <v>15280</v>
      </c>
      <c r="BU5873" s="9"/>
      <c r="BV5873" s="52" t="s">
        <v>15551</v>
      </c>
    </row>
    <row r="5874" spans="1:74" s="52" customFormat="1" ht="15" customHeight="1">
      <c r="A5874" s="52">
        <v>117</v>
      </c>
      <c r="B5874" s="52" t="s">
        <v>3182</v>
      </c>
      <c r="C5874" s="43" t="s">
        <v>15275</v>
      </c>
      <c r="D5874" s="21" t="s">
        <v>15276</v>
      </c>
      <c r="E5874" s="9">
        <v>44588</v>
      </c>
      <c r="F5874" s="53" t="s">
        <v>15315</v>
      </c>
      <c r="G5874" s="52">
        <v>1</v>
      </c>
      <c r="H5874" s="52">
        <v>2022</v>
      </c>
      <c r="I5874" s="52">
        <v>1</v>
      </c>
      <c r="J5874" s="90">
        <v>1</v>
      </c>
      <c r="M5874" s="52" t="s">
        <v>15670</v>
      </c>
      <c r="N5874" s="52" t="s">
        <v>15426</v>
      </c>
      <c r="O5874" s="52" t="s">
        <v>15287</v>
      </c>
      <c r="P5874" s="52">
        <v>32</v>
      </c>
      <c r="Q5874" s="52">
        <v>24</v>
      </c>
      <c r="R5874" s="52">
        <v>54</v>
      </c>
      <c r="S5874" s="52" t="s">
        <v>2756</v>
      </c>
      <c r="T5874" s="52">
        <v>71</v>
      </c>
      <c r="U5874" s="52">
        <v>24</v>
      </c>
      <c r="V5874" s="52">
        <v>37</v>
      </c>
      <c r="W5874" s="52" t="s">
        <v>3282</v>
      </c>
      <c r="X5874" s="52" t="s">
        <v>1153</v>
      </c>
      <c r="Y5874" s="52">
        <v>0.3</v>
      </c>
      <c r="Z5874" s="52" t="s">
        <v>15492</v>
      </c>
      <c r="AC5874" s="52" t="s">
        <v>1056</v>
      </c>
      <c r="AH5874" s="52" t="s">
        <v>1056</v>
      </c>
      <c r="AM5874" s="52">
        <v>1</v>
      </c>
      <c r="BA5874" s="52">
        <v>1</v>
      </c>
      <c r="BC5874" s="52">
        <v>1</v>
      </c>
      <c r="BD5874" s="57">
        <v>44588</v>
      </c>
      <c r="BF5874" s="9"/>
      <c r="BH5874" s="9"/>
      <c r="BJ5874" s="9"/>
      <c r="BK5874" s="52" t="s">
        <v>16786</v>
      </c>
      <c r="BU5874" s="9"/>
      <c r="BV5874" s="52" t="s">
        <v>15672</v>
      </c>
    </row>
    <row r="5875" spans="1:74" s="52" customFormat="1" ht="15" customHeight="1">
      <c r="A5875" s="52">
        <v>118</v>
      </c>
      <c r="B5875" s="52" t="s">
        <v>3182</v>
      </c>
      <c r="C5875" s="43" t="s">
        <v>15275</v>
      </c>
      <c r="D5875" s="21" t="s">
        <v>15276</v>
      </c>
      <c r="E5875" s="9">
        <v>44588</v>
      </c>
      <c r="F5875" s="53" t="s">
        <v>15364</v>
      </c>
      <c r="G5875" s="52">
        <v>1</v>
      </c>
      <c r="H5875" s="52">
        <v>2022</v>
      </c>
      <c r="I5875" s="52">
        <v>1</v>
      </c>
      <c r="J5875" s="90">
        <v>1</v>
      </c>
      <c r="M5875" s="52" t="s">
        <v>15673</v>
      </c>
      <c r="N5875" s="52" t="s">
        <v>15426</v>
      </c>
      <c r="O5875" s="52" t="s">
        <v>15287</v>
      </c>
      <c r="P5875" s="52">
        <v>32</v>
      </c>
      <c r="Q5875" s="52">
        <v>16</v>
      </c>
      <c r="R5875" s="52">
        <v>29</v>
      </c>
      <c r="S5875" s="52" t="s">
        <v>2756</v>
      </c>
      <c r="T5875" s="52">
        <v>71</v>
      </c>
      <c r="U5875" s="52">
        <v>28</v>
      </c>
      <c r="V5875" s="52">
        <v>16</v>
      </c>
      <c r="W5875" s="52" t="s">
        <v>3282</v>
      </c>
      <c r="X5875" s="52" t="s">
        <v>1153</v>
      </c>
      <c r="Y5875" s="52">
        <v>0.25</v>
      </c>
      <c r="Z5875" s="52" t="s">
        <v>15288</v>
      </c>
      <c r="AC5875" s="52" t="s">
        <v>1056</v>
      </c>
      <c r="AH5875" s="52" t="s">
        <v>1056</v>
      </c>
      <c r="AL5875" s="52">
        <v>1</v>
      </c>
      <c r="AN5875" s="52" t="s">
        <v>15675</v>
      </c>
      <c r="BA5875" s="52">
        <v>1</v>
      </c>
      <c r="BC5875" s="52">
        <v>1</v>
      </c>
      <c r="BD5875" s="57">
        <v>44588</v>
      </c>
      <c r="BF5875" s="9"/>
      <c r="BH5875" s="9"/>
      <c r="BJ5875" s="9"/>
      <c r="BK5875" s="52" t="s">
        <v>16786</v>
      </c>
      <c r="BU5875" s="9"/>
      <c r="BV5875" s="52" t="s">
        <v>15676</v>
      </c>
    </row>
    <row r="5876" spans="1:74" s="52" customFormat="1" ht="15" customHeight="1">
      <c r="A5876" s="52">
        <v>119</v>
      </c>
      <c r="B5876" s="52" t="s">
        <v>3182</v>
      </c>
      <c r="C5876" s="43" t="s">
        <v>15275</v>
      </c>
      <c r="D5876" s="21" t="s">
        <v>15276</v>
      </c>
      <c r="E5876" s="9">
        <v>44583</v>
      </c>
      <c r="F5876" s="53" t="s">
        <v>15579</v>
      </c>
      <c r="G5876" s="52">
        <v>1</v>
      </c>
      <c r="H5876" s="52">
        <v>2022</v>
      </c>
      <c r="I5876" s="52">
        <v>1</v>
      </c>
      <c r="J5876" s="90">
        <v>1</v>
      </c>
      <c r="M5876" s="52" t="s">
        <v>15580</v>
      </c>
      <c r="N5876" s="52" t="s">
        <v>15562</v>
      </c>
      <c r="O5876" s="52" t="s">
        <v>13249</v>
      </c>
      <c r="P5876" s="52">
        <v>35</v>
      </c>
      <c r="Q5876" s="52">
        <v>49</v>
      </c>
      <c r="R5876" s="52">
        <v>5</v>
      </c>
      <c r="S5876" s="52" t="s">
        <v>2756</v>
      </c>
      <c r="T5876" s="52">
        <v>72</v>
      </c>
      <c r="U5876" s="52">
        <v>35</v>
      </c>
      <c r="V5876" s="52">
        <v>45</v>
      </c>
      <c r="W5876" s="52" t="s">
        <v>3282</v>
      </c>
      <c r="X5876" s="52" t="s">
        <v>1153</v>
      </c>
      <c r="Y5876" s="52" t="s">
        <v>15491</v>
      </c>
      <c r="Z5876" s="52" t="s">
        <v>15279</v>
      </c>
      <c r="AC5876" s="52" t="s">
        <v>1056</v>
      </c>
      <c r="AF5876" s="52" t="s">
        <v>1056</v>
      </c>
      <c r="AH5876" s="52" t="s">
        <v>1056</v>
      </c>
      <c r="AM5876" s="52">
        <v>1</v>
      </c>
      <c r="AN5876" s="52" t="s">
        <v>15409</v>
      </c>
      <c r="BA5876" s="52">
        <v>1</v>
      </c>
      <c r="BD5876" s="57"/>
      <c r="BF5876" s="9"/>
      <c r="BG5876" s="52">
        <v>1</v>
      </c>
      <c r="BH5876" s="9"/>
      <c r="BJ5876" s="9"/>
      <c r="BK5876" s="52" t="s">
        <v>15338</v>
      </c>
      <c r="BU5876" s="9"/>
      <c r="BV5876" s="52" t="s">
        <v>15581</v>
      </c>
    </row>
    <row r="5877" spans="1:74" s="52" customFormat="1" ht="15" customHeight="1">
      <c r="A5877" s="52">
        <v>120</v>
      </c>
      <c r="B5877" s="52" t="s">
        <v>3182</v>
      </c>
      <c r="C5877" s="43" t="s">
        <v>8149</v>
      </c>
      <c r="D5877" s="21" t="s">
        <v>15269</v>
      </c>
      <c r="E5877" s="9">
        <v>44589</v>
      </c>
      <c r="F5877" s="53" t="s">
        <v>15652</v>
      </c>
      <c r="G5877" s="52">
        <v>1</v>
      </c>
      <c r="H5877" s="52">
        <v>2022</v>
      </c>
      <c r="I5877" s="52">
        <v>1</v>
      </c>
      <c r="J5877" s="90">
        <v>1</v>
      </c>
      <c r="M5877" s="52" t="s">
        <v>12704</v>
      </c>
      <c r="N5877" s="52" t="s">
        <v>15437</v>
      </c>
      <c r="O5877" s="52" t="s">
        <v>15287</v>
      </c>
      <c r="P5877" s="52">
        <v>32</v>
      </c>
      <c r="Q5877" s="52">
        <v>46</v>
      </c>
      <c r="R5877" s="52">
        <v>55</v>
      </c>
      <c r="S5877" s="52" t="s">
        <v>2756</v>
      </c>
      <c r="T5877" s="52">
        <v>71</v>
      </c>
      <c r="U5877" s="52">
        <v>31</v>
      </c>
      <c r="V5877" s="52">
        <v>33</v>
      </c>
      <c r="W5877" s="52" t="s">
        <v>3282</v>
      </c>
      <c r="X5877" s="52" t="s">
        <v>1153</v>
      </c>
      <c r="Y5877" s="52" t="s">
        <v>15407</v>
      </c>
      <c r="Z5877" s="52" t="s">
        <v>15279</v>
      </c>
      <c r="AC5877" s="52" t="s">
        <v>1056</v>
      </c>
      <c r="AH5877" s="52" t="s">
        <v>1056</v>
      </c>
      <c r="AL5877" s="52">
        <v>1</v>
      </c>
      <c r="AN5877" s="52" t="s">
        <v>15681</v>
      </c>
      <c r="BA5877" s="52">
        <v>1</v>
      </c>
      <c r="BC5877" s="52">
        <v>1</v>
      </c>
      <c r="BD5877" s="57">
        <v>44589</v>
      </c>
      <c r="BF5877" s="9"/>
      <c r="BH5877" s="9"/>
      <c r="BJ5877" s="9"/>
      <c r="BK5877" s="52" t="s">
        <v>16794</v>
      </c>
      <c r="BU5877" s="9"/>
      <c r="BV5877" s="52" t="s">
        <v>15682</v>
      </c>
    </row>
    <row r="5878" spans="1:74" s="52" customFormat="1" ht="15" customHeight="1">
      <c r="A5878" s="52">
        <v>121</v>
      </c>
      <c r="B5878" s="52" t="s">
        <v>3182</v>
      </c>
      <c r="C5878" s="43" t="s">
        <v>15275</v>
      </c>
      <c r="D5878" s="21" t="s">
        <v>15276</v>
      </c>
      <c r="E5878" s="9">
        <v>44582</v>
      </c>
      <c r="F5878" s="53" t="s">
        <v>15364</v>
      </c>
      <c r="G5878" s="52">
        <v>1</v>
      </c>
      <c r="H5878" s="52">
        <v>2022</v>
      </c>
      <c r="I5878" s="52">
        <v>1</v>
      </c>
      <c r="J5878" s="90">
        <v>1</v>
      </c>
      <c r="M5878" s="52" t="s">
        <v>15523</v>
      </c>
      <c r="N5878" s="52" t="s">
        <v>15452</v>
      </c>
      <c r="O5878" s="52" t="s">
        <v>13249</v>
      </c>
      <c r="P5878" s="52">
        <v>35</v>
      </c>
      <c r="Q5878" s="52">
        <v>27</v>
      </c>
      <c r="R5878" s="52">
        <v>50</v>
      </c>
      <c r="S5878" s="52" t="s">
        <v>2756</v>
      </c>
      <c r="T5878" s="52">
        <v>72</v>
      </c>
      <c r="U5878" s="52">
        <v>29</v>
      </c>
      <c r="V5878" s="52">
        <v>16</v>
      </c>
      <c r="W5878" s="52" t="s">
        <v>3282</v>
      </c>
      <c r="X5878" s="52" t="s">
        <v>1153</v>
      </c>
      <c r="Y5878" s="52">
        <v>0.35</v>
      </c>
      <c r="Z5878" s="52" t="s">
        <v>15449</v>
      </c>
      <c r="AC5878" s="52" t="s">
        <v>1056</v>
      </c>
      <c r="AF5878" s="52" t="s">
        <v>1056</v>
      </c>
      <c r="AH5878" s="52" t="s">
        <v>1056</v>
      </c>
      <c r="AL5878" s="52">
        <v>1</v>
      </c>
      <c r="AN5878" s="52" t="s">
        <v>15559</v>
      </c>
      <c r="BB5878" s="52">
        <v>1</v>
      </c>
      <c r="BC5878" s="52">
        <v>1</v>
      </c>
      <c r="BD5878" s="57">
        <v>44582</v>
      </c>
      <c r="BF5878" s="9"/>
      <c r="BH5878" s="9"/>
      <c r="BJ5878" s="9"/>
      <c r="BK5878" s="52" t="s">
        <v>16786</v>
      </c>
      <c r="BU5878" s="9"/>
      <c r="BV5878" s="52" t="s">
        <v>15560</v>
      </c>
    </row>
    <row r="5879" spans="1:74" s="52" customFormat="1" ht="15" customHeight="1">
      <c r="A5879" s="52">
        <v>122</v>
      </c>
      <c r="B5879" s="52" t="s">
        <v>3182</v>
      </c>
      <c r="C5879" s="43" t="s">
        <v>15275</v>
      </c>
      <c r="D5879" s="21" t="s">
        <v>15276</v>
      </c>
      <c r="E5879" s="9">
        <v>44587</v>
      </c>
      <c r="F5879" s="53" t="s">
        <v>15315</v>
      </c>
      <c r="G5879" s="52">
        <v>1</v>
      </c>
      <c r="H5879" s="52">
        <v>2022</v>
      </c>
      <c r="I5879" s="52">
        <v>1</v>
      </c>
      <c r="J5879" s="90">
        <v>1</v>
      </c>
      <c r="M5879" s="52" t="s">
        <v>15659</v>
      </c>
      <c r="N5879" s="52" t="s">
        <v>15452</v>
      </c>
      <c r="O5879" s="52" t="s">
        <v>13249</v>
      </c>
      <c r="P5879" s="52">
        <v>35</v>
      </c>
      <c r="Q5879" s="52">
        <v>21</v>
      </c>
      <c r="R5879" s="52">
        <v>28</v>
      </c>
      <c r="S5879" s="52" t="s">
        <v>2756</v>
      </c>
      <c r="T5879" s="52">
        <v>72</v>
      </c>
      <c r="U5879" s="52">
        <v>27</v>
      </c>
      <c r="V5879" s="52">
        <v>18</v>
      </c>
      <c r="W5879" s="52" t="s">
        <v>3282</v>
      </c>
      <c r="X5879" s="52" t="s">
        <v>1153</v>
      </c>
      <c r="Y5879" s="52">
        <v>0.3</v>
      </c>
      <c r="Z5879" s="52" t="s">
        <v>15370</v>
      </c>
      <c r="AC5879" s="52" t="s">
        <v>1056</v>
      </c>
      <c r="AD5879" s="52" t="s">
        <v>1056</v>
      </c>
      <c r="AH5879" s="52" t="s">
        <v>1056</v>
      </c>
      <c r="AL5879" s="52">
        <v>1</v>
      </c>
      <c r="AN5879" s="52" t="s">
        <v>15660</v>
      </c>
      <c r="BA5879" s="52">
        <v>1</v>
      </c>
      <c r="BC5879" s="52">
        <v>1</v>
      </c>
      <c r="BD5879" s="57">
        <v>44587</v>
      </c>
      <c r="BF5879" s="9"/>
      <c r="BH5879" s="9"/>
      <c r="BJ5879" s="9"/>
      <c r="BK5879" s="52" t="s">
        <v>16786</v>
      </c>
      <c r="BU5879" s="9"/>
      <c r="BV5879" s="52" t="s">
        <v>15273</v>
      </c>
    </row>
    <row r="5880" spans="1:74" s="52" customFormat="1" ht="15" customHeight="1">
      <c r="A5880" s="52">
        <v>123</v>
      </c>
      <c r="B5880" s="52" t="s">
        <v>3182</v>
      </c>
      <c r="C5880" s="43" t="s">
        <v>15275</v>
      </c>
      <c r="D5880" s="21" t="s">
        <v>15276</v>
      </c>
      <c r="E5880" s="9">
        <v>44586</v>
      </c>
      <c r="F5880" s="53" t="s">
        <v>15300</v>
      </c>
      <c r="G5880" s="52">
        <v>1</v>
      </c>
      <c r="H5880" s="52">
        <v>2022</v>
      </c>
      <c r="I5880" s="52">
        <v>5</v>
      </c>
      <c r="K5880" s="90">
        <v>1</v>
      </c>
      <c r="M5880" s="52" t="s">
        <v>14001</v>
      </c>
      <c r="N5880" s="52" t="s">
        <v>15278</v>
      </c>
      <c r="O5880" s="52" t="s">
        <v>6634</v>
      </c>
      <c r="P5880" s="52">
        <v>43</v>
      </c>
      <c r="Q5880" s="52">
        <v>7</v>
      </c>
      <c r="R5880" s="52" t="s">
        <v>15273</v>
      </c>
      <c r="S5880" s="52" t="s">
        <v>2756</v>
      </c>
      <c r="T5880" s="52">
        <v>73</v>
      </c>
      <c r="U5880" s="52">
        <v>36</v>
      </c>
      <c r="V5880" s="52" t="s">
        <v>15273</v>
      </c>
      <c r="W5880" s="52" t="s">
        <v>3282</v>
      </c>
      <c r="X5880" s="52" t="s">
        <v>1153</v>
      </c>
      <c r="Y5880" s="52" t="s">
        <v>15294</v>
      </c>
      <c r="Z5880" s="52" t="s">
        <v>15279</v>
      </c>
      <c r="AC5880" s="52" t="s">
        <v>1056</v>
      </c>
      <c r="AF5880" s="52" t="s">
        <v>1056</v>
      </c>
      <c r="AK5880" s="52" t="s">
        <v>719</v>
      </c>
      <c r="AL5880" s="52">
        <v>1</v>
      </c>
      <c r="AN5880" s="52" t="s">
        <v>15644</v>
      </c>
      <c r="BA5880" s="52">
        <v>1</v>
      </c>
      <c r="BD5880" s="57"/>
      <c r="BF5880" s="9"/>
      <c r="BH5880" s="9"/>
      <c r="BI5880" s="52">
        <v>1</v>
      </c>
      <c r="BJ5880" s="9"/>
      <c r="BK5880" s="52" t="s">
        <v>15359</v>
      </c>
      <c r="BU5880" s="9"/>
      <c r="BV5880" s="52" t="s">
        <v>15645</v>
      </c>
    </row>
    <row r="5881" spans="1:74" s="52" customFormat="1" ht="15" customHeight="1">
      <c r="A5881" s="52">
        <v>124</v>
      </c>
      <c r="B5881" s="52" t="s">
        <v>3182</v>
      </c>
      <c r="C5881" s="43" t="s">
        <v>15275</v>
      </c>
      <c r="D5881" s="21" t="s">
        <v>15276</v>
      </c>
      <c r="E5881" s="9">
        <v>44587</v>
      </c>
      <c r="F5881" s="53" t="s">
        <v>15499</v>
      </c>
      <c r="G5881" s="52">
        <v>1</v>
      </c>
      <c r="H5881" s="52">
        <v>2022</v>
      </c>
      <c r="I5881" s="52">
        <v>3</v>
      </c>
      <c r="K5881" s="90">
        <v>1</v>
      </c>
      <c r="M5881" s="52" t="s">
        <v>14001</v>
      </c>
      <c r="N5881" s="52" t="s">
        <v>15278</v>
      </c>
      <c r="O5881" s="52" t="s">
        <v>6634</v>
      </c>
      <c r="P5881" s="52">
        <v>43</v>
      </c>
      <c r="Q5881" s="52">
        <v>7</v>
      </c>
      <c r="R5881" s="52" t="s">
        <v>15273</v>
      </c>
      <c r="S5881" s="52" t="s">
        <v>2756</v>
      </c>
      <c r="T5881" s="52">
        <v>73</v>
      </c>
      <c r="U5881" s="52">
        <v>36</v>
      </c>
      <c r="V5881" s="52" t="s">
        <v>15273</v>
      </c>
      <c r="W5881" s="52" t="s">
        <v>3282</v>
      </c>
      <c r="X5881" s="52" t="s">
        <v>1153</v>
      </c>
      <c r="Y5881" s="52" t="s">
        <v>15335</v>
      </c>
      <c r="Z5881" s="52" t="s">
        <v>15279</v>
      </c>
      <c r="AC5881" s="52" t="s">
        <v>1056</v>
      </c>
      <c r="AF5881" s="52" t="s">
        <v>1056</v>
      </c>
      <c r="AK5881" s="52" t="s">
        <v>719</v>
      </c>
      <c r="AL5881" s="52">
        <v>1</v>
      </c>
      <c r="AN5881" s="52" t="s">
        <v>15661</v>
      </c>
      <c r="BA5881" s="52">
        <v>1</v>
      </c>
      <c r="BD5881" s="57"/>
      <c r="BF5881" s="9"/>
      <c r="BH5881" s="9"/>
      <c r="BI5881" s="52">
        <v>1</v>
      </c>
      <c r="BJ5881" s="9"/>
      <c r="BK5881" s="52" t="s">
        <v>15359</v>
      </c>
      <c r="BU5881" s="9"/>
      <c r="BV5881" s="52" t="s">
        <v>15662</v>
      </c>
    </row>
    <row r="5882" spans="1:74" s="52" customFormat="1" ht="15" customHeight="1">
      <c r="A5882" s="52">
        <v>125</v>
      </c>
      <c r="B5882" s="52" t="s">
        <v>3182</v>
      </c>
      <c r="C5882" s="43" t="s">
        <v>15275</v>
      </c>
      <c r="D5882" s="21" t="s">
        <v>15276</v>
      </c>
      <c r="E5882" s="9">
        <v>44582</v>
      </c>
      <c r="F5882" s="53" t="s">
        <v>15397</v>
      </c>
      <c r="G5882" s="52">
        <v>1</v>
      </c>
      <c r="H5882" s="52">
        <v>2022</v>
      </c>
      <c r="I5882" s="52">
        <v>1</v>
      </c>
      <c r="J5882" s="90">
        <v>1</v>
      </c>
      <c r="M5882" s="52" t="s">
        <v>15561</v>
      </c>
      <c r="N5882" s="52" t="s">
        <v>15562</v>
      </c>
      <c r="O5882" s="52" t="s">
        <v>13249</v>
      </c>
      <c r="P5882" s="52">
        <v>35</v>
      </c>
      <c r="Q5882" s="52">
        <v>48</v>
      </c>
      <c r="R5882" s="52">
        <v>35</v>
      </c>
      <c r="S5882" s="52" t="s">
        <v>2756</v>
      </c>
      <c r="T5882" s="52">
        <v>72</v>
      </c>
      <c r="U5882" s="52">
        <v>34</v>
      </c>
      <c r="V5882" s="52">
        <v>29</v>
      </c>
      <c r="W5882" s="52" t="s">
        <v>3282</v>
      </c>
      <c r="X5882" s="52" t="s">
        <v>1153</v>
      </c>
      <c r="Y5882" s="52" t="s">
        <v>15563</v>
      </c>
      <c r="Z5882" s="52" t="s">
        <v>6992</v>
      </c>
      <c r="AC5882" s="52" t="s">
        <v>1056</v>
      </c>
      <c r="AF5882" s="52" t="s">
        <v>1056</v>
      </c>
      <c r="AH5882" s="52" t="s">
        <v>1056</v>
      </c>
      <c r="AM5882" s="52">
        <v>1</v>
      </c>
      <c r="AN5882" s="52" t="s">
        <v>15409</v>
      </c>
      <c r="BA5882" s="52">
        <v>1</v>
      </c>
      <c r="BD5882" s="57"/>
      <c r="BF5882" s="9"/>
      <c r="BG5882" s="52">
        <v>1</v>
      </c>
      <c r="BH5882" s="9"/>
      <c r="BJ5882" s="9"/>
      <c r="BK5882" s="52" t="s">
        <v>15338</v>
      </c>
      <c r="BU5882" s="9"/>
      <c r="BV5882" s="52" t="s">
        <v>15564</v>
      </c>
    </row>
    <row r="5883" spans="1:74" s="52" customFormat="1" ht="15" customHeight="1">
      <c r="A5883" s="52">
        <v>129</v>
      </c>
      <c r="B5883" s="52" t="s">
        <v>3182</v>
      </c>
      <c r="C5883" s="43" t="s">
        <v>15275</v>
      </c>
      <c r="D5883" s="21" t="s">
        <v>15276</v>
      </c>
      <c r="E5883" s="9">
        <v>44585</v>
      </c>
      <c r="F5883" s="53" t="s">
        <v>15321</v>
      </c>
      <c r="G5883" s="52">
        <v>1</v>
      </c>
      <c r="H5883" s="52">
        <v>2022</v>
      </c>
      <c r="I5883" s="52">
        <v>1</v>
      </c>
      <c r="J5883" s="90">
        <v>1</v>
      </c>
      <c r="M5883" s="52" t="s">
        <v>10726</v>
      </c>
      <c r="N5883" s="52" t="s">
        <v>15562</v>
      </c>
      <c r="O5883" s="52" t="s">
        <v>13249</v>
      </c>
      <c r="P5883" s="52">
        <v>35</v>
      </c>
      <c r="Q5883" s="52">
        <v>49</v>
      </c>
      <c r="R5883" s="52">
        <v>9</v>
      </c>
      <c r="S5883" s="52" t="s">
        <v>2756</v>
      </c>
      <c r="T5883" s="52">
        <v>72</v>
      </c>
      <c r="U5883" s="52">
        <v>35</v>
      </c>
      <c r="V5883" s="52">
        <v>52</v>
      </c>
      <c r="W5883" s="52" t="s">
        <v>3282</v>
      </c>
      <c r="X5883" s="52" t="s">
        <v>1153</v>
      </c>
      <c r="Y5883" s="52" t="s">
        <v>15431</v>
      </c>
      <c r="Z5883" s="52" t="s">
        <v>15279</v>
      </c>
      <c r="AC5883" s="52" t="s">
        <v>1056</v>
      </c>
      <c r="AH5883" s="52" t="s">
        <v>1056</v>
      </c>
      <c r="AM5883" s="52">
        <v>1</v>
      </c>
      <c r="BA5883" s="52">
        <v>1</v>
      </c>
      <c r="BD5883" s="57"/>
      <c r="BF5883" s="9"/>
      <c r="BG5883" s="52">
        <v>1</v>
      </c>
      <c r="BH5883" s="9"/>
      <c r="BJ5883" s="9"/>
      <c r="BK5883" s="52" t="s">
        <v>15338</v>
      </c>
      <c r="BU5883" s="9"/>
      <c r="BV5883" s="52" t="s">
        <v>15612</v>
      </c>
    </row>
    <row r="5884" spans="1:74" s="52" customFormat="1" ht="15" customHeight="1">
      <c r="A5884" s="52">
        <v>130</v>
      </c>
      <c r="B5884" s="52" t="s">
        <v>3182</v>
      </c>
      <c r="C5884" s="43" t="s">
        <v>8149</v>
      </c>
      <c r="D5884" s="21" t="s">
        <v>15269</v>
      </c>
      <c r="E5884" s="9">
        <v>44590</v>
      </c>
      <c r="F5884" s="53" t="s">
        <v>15698</v>
      </c>
      <c r="G5884" s="52">
        <v>1</v>
      </c>
      <c r="H5884" s="52">
        <v>2022</v>
      </c>
      <c r="I5884" s="52">
        <v>1</v>
      </c>
      <c r="J5884" s="90">
        <v>1</v>
      </c>
      <c r="M5884" s="52" t="s">
        <v>15699</v>
      </c>
      <c r="N5884" s="52" t="s">
        <v>15271</v>
      </c>
      <c r="O5884" s="52" t="s">
        <v>6634</v>
      </c>
      <c r="P5884" s="52">
        <v>42</v>
      </c>
      <c r="Q5884" s="52">
        <v>2</v>
      </c>
      <c r="R5884" s="52">
        <v>41.39</v>
      </c>
      <c r="S5884" s="52" t="s">
        <v>2756</v>
      </c>
      <c r="T5884" s="52">
        <v>74</v>
      </c>
      <c r="U5884" s="52">
        <v>1</v>
      </c>
      <c r="V5884" s="52">
        <v>51.06</v>
      </c>
      <c r="W5884" s="52" t="s">
        <v>3282</v>
      </c>
      <c r="X5884" s="52" t="s">
        <v>1153</v>
      </c>
      <c r="Y5884" s="52" t="s">
        <v>15485</v>
      </c>
      <c r="Z5884" s="52" t="s">
        <v>15700</v>
      </c>
      <c r="AC5884" s="52" t="s">
        <v>1056</v>
      </c>
      <c r="AD5884" s="52" t="s">
        <v>1056</v>
      </c>
      <c r="AK5884" s="52" t="s">
        <v>719</v>
      </c>
      <c r="AL5884" s="52">
        <v>1</v>
      </c>
      <c r="AN5884" s="52" t="s">
        <v>15701</v>
      </c>
      <c r="BA5884" s="52">
        <v>1</v>
      </c>
      <c r="BC5884" s="52">
        <v>1</v>
      </c>
      <c r="BD5884" s="57">
        <v>44590</v>
      </c>
      <c r="BF5884" s="9"/>
      <c r="BH5884" s="9"/>
      <c r="BJ5884" s="9"/>
      <c r="BK5884" s="52" t="s">
        <v>16786</v>
      </c>
      <c r="BU5884" s="9"/>
      <c r="BV5884" s="52" t="s">
        <v>15702</v>
      </c>
    </row>
    <row r="5885" spans="1:74" s="52" customFormat="1" ht="15" customHeight="1">
      <c r="A5885" s="52">
        <v>131</v>
      </c>
      <c r="B5885" s="52" t="s">
        <v>3182</v>
      </c>
      <c r="C5885" s="43" t="s">
        <v>8149</v>
      </c>
      <c r="D5885" s="21" t="s">
        <v>15269</v>
      </c>
      <c r="E5885" s="9">
        <v>44585</v>
      </c>
      <c r="F5885" s="53" t="s">
        <v>15300</v>
      </c>
      <c r="G5885" s="52">
        <v>1</v>
      </c>
      <c r="H5885" s="52">
        <v>2022</v>
      </c>
      <c r="I5885" s="52">
        <v>1</v>
      </c>
      <c r="J5885" s="90">
        <v>1</v>
      </c>
      <c r="M5885" s="52" t="s">
        <v>15613</v>
      </c>
      <c r="N5885" s="52" t="s">
        <v>15301</v>
      </c>
      <c r="O5885" s="52" t="s">
        <v>15302</v>
      </c>
      <c r="P5885" s="52">
        <v>39</v>
      </c>
      <c r="Q5885" s="52">
        <v>47</v>
      </c>
      <c r="R5885" s="52">
        <v>51</v>
      </c>
      <c r="S5885" s="52" t="s">
        <v>2756</v>
      </c>
      <c r="T5885" s="52">
        <v>72</v>
      </c>
      <c r="U5885" s="52">
        <v>23</v>
      </c>
      <c r="V5885" s="52">
        <v>54</v>
      </c>
      <c r="W5885" s="52" t="s">
        <v>3282</v>
      </c>
      <c r="X5885" s="52" t="s">
        <v>1153</v>
      </c>
      <c r="Y5885" s="52">
        <v>0.45</v>
      </c>
      <c r="Z5885" s="52" t="s">
        <v>15516</v>
      </c>
      <c r="AC5885" s="52" t="s">
        <v>1056</v>
      </c>
      <c r="AD5885" s="52" t="s">
        <v>1056</v>
      </c>
      <c r="AK5885" s="52" t="s">
        <v>719</v>
      </c>
      <c r="AL5885" s="52">
        <v>1</v>
      </c>
      <c r="AN5885" s="52" t="s">
        <v>15614</v>
      </c>
      <c r="BA5885" s="52">
        <v>1</v>
      </c>
      <c r="BC5885" s="52">
        <v>1</v>
      </c>
      <c r="BD5885" s="57">
        <v>44585</v>
      </c>
      <c r="BF5885" s="9"/>
      <c r="BH5885" s="9"/>
      <c r="BJ5885" s="9"/>
      <c r="BK5885" s="52" t="s">
        <v>16786</v>
      </c>
      <c r="BU5885" s="9"/>
      <c r="BV5885" s="52" t="s">
        <v>15615</v>
      </c>
    </row>
    <row r="5886" spans="1:74" s="52" customFormat="1" ht="15" customHeight="1">
      <c r="A5886" s="52">
        <v>132</v>
      </c>
      <c r="B5886" s="52" t="s">
        <v>15282</v>
      </c>
      <c r="C5886" s="43" t="s">
        <v>15283</v>
      </c>
      <c r="D5886" s="21" t="s">
        <v>15284</v>
      </c>
      <c r="E5886" s="9">
        <v>44593</v>
      </c>
      <c r="F5886" s="53" t="s">
        <v>15292</v>
      </c>
      <c r="G5886" s="52">
        <v>2</v>
      </c>
      <c r="H5886" s="52">
        <v>2022</v>
      </c>
      <c r="I5886" s="52">
        <v>1</v>
      </c>
      <c r="J5886" s="90">
        <v>1</v>
      </c>
      <c r="M5886" s="52" t="s">
        <v>15722</v>
      </c>
      <c r="N5886" s="52" t="s">
        <v>15301</v>
      </c>
      <c r="O5886" s="52" t="s">
        <v>15302</v>
      </c>
      <c r="P5886" s="52">
        <v>39</v>
      </c>
      <c r="Q5886" s="52">
        <v>50</v>
      </c>
      <c r="R5886" s="52" t="s">
        <v>15273</v>
      </c>
      <c r="S5886" s="52" t="s">
        <v>2756</v>
      </c>
      <c r="T5886" s="52">
        <v>73</v>
      </c>
      <c r="U5886" s="52">
        <v>23</v>
      </c>
      <c r="V5886" s="52" t="s">
        <v>15273</v>
      </c>
      <c r="W5886" s="52" t="s">
        <v>3282</v>
      </c>
      <c r="X5886" s="52" t="s">
        <v>1153</v>
      </c>
      <c r="Y5886" s="52" t="s">
        <v>15288</v>
      </c>
      <c r="Z5886" s="52" t="s">
        <v>15723</v>
      </c>
      <c r="AA5886" s="52" t="s">
        <v>1056</v>
      </c>
      <c r="AD5886" s="52" t="s">
        <v>1056</v>
      </c>
      <c r="AH5886" s="52" t="s">
        <v>1056</v>
      </c>
      <c r="AM5886" s="52">
        <v>1</v>
      </c>
      <c r="AN5886" s="52" t="s">
        <v>15724</v>
      </c>
      <c r="BA5886" s="52">
        <v>1</v>
      </c>
      <c r="BD5886" s="57"/>
      <c r="BF5886" s="9"/>
      <c r="BH5886" s="9"/>
      <c r="BI5886" s="52">
        <v>1</v>
      </c>
      <c r="BJ5886" s="9"/>
      <c r="BK5886" s="52" t="s">
        <v>15290</v>
      </c>
      <c r="BU5886" s="9"/>
      <c r="BV5886" s="52" t="s">
        <v>15725</v>
      </c>
    </row>
    <row r="5887" spans="1:74" s="52" customFormat="1" ht="15" customHeight="1">
      <c r="A5887" s="52">
        <v>133</v>
      </c>
      <c r="B5887" s="52" t="s">
        <v>4554</v>
      </c>
      <c r="C5887" s="43" t="s">
        <v>15734</v>
      </c>
      <c r="D5887" s="21" t="s">
        <v>15735</v>
      </c>
      <c r="E5887" s="9">
        <v>44594</v>
      </c>
      <c r="F5887" s="53" t="s">
        <v>15315</v>
      </c>
      <c r="G5887" s="52">
        <v>2</v>
      </c>
      <c r="H5887" s="52">
        <v>2022</v>
      </c>
      <c r="I5887" s="52">
        <v>1</v>
      </c>
      <c r="K5887" s="90">
        <v>1</v>
      </c>
      <c r="M5887" s="52" t="s">
        <v>14209</v>
      </c>
      <c r="N5887" s="52" t="s">
        <v>15373</v>
      </c>
      <c r="O5887" s="52" t="s">
        <v>4122</v>
      </c>
      <c r="P5887" s="52">
        <v>29</v>
      </c>
      <c r="Q5887" s="52">
        <v>10</v>
      </c>
      <c r="R5887" s="52">
        <v>36</v>
      </c>
      <c r="S5887" s="52" t="s">
        <v>2756</v>
      </c>
      <c r="T5887" s="52">
        <v>71</v>
      </c>
      <c r="U5887" s="52">
        <v>29</v>
      </c>
      <c r="V5887" s="52">
        <v>15</v>
      </c>
      <c r="W5887" s="52" t="s">
        <v>3282</v>
      </c>
      <c r="X5887" s="52" t="s">
        <v>1153</v>
      </c>
      <c r="Y5887" s="52" t="s">
        <v>6481</v>
      </c>
      <c r="Z5887" s="52" t="s">
        <v>15570</v>
      </c>
      <c r="AC5887" s="52" t="s">
        <v>1056</v>
      </c>
      <c r="AD5887" s="52" t="s">
        <v>1056</v>
      </c>
      <c r="AH5887" s="52" t="s">
        <v>1056</v>
      </c>
      <c r="AM5887" s="52">
        <v>1</v>
      </c>
      <c r="BA5887" s="52">
        <v>1</v>
      </c>
      <c r="BD5887" s="57"/>
      <c r="BF5887" s="9"/>
      <c r="BH5887" s="9"/>
      <c r="BI5887" s="52">
        <v>1</v>
      </c>
      <c r="BJ5887" s="9"/>
      <c r="BK5887" s="52" t="s">
        <v>15533</v>
      </c>
      <c r="BU5887" s="9"/>
      <c r="BV5887" s="52" t="s">
        <v>15736</v>
      </c>
    </row>
    <row r="5888" spans="1:74" s="52" customFormat="1" ht="15" customHeight="1">
      <c r="A5888" s="52">
        <v>134</v>
      </c>
      <c r="B5888" s="52" t="s">
        <v>3182</v>
      </c>
      <c r="C5888" s="43" t="s">
        <v>15275</v>
      </c>
      <c r="D5888" s="21" t="s">
        <v>15276</v>
      </c>
      <c r="E5888" s="9">
        <v>44594</v>
      </c>
      <c r="F5888" s="53" t="s">
        <v>15366</v>
      </c>
      <c r="G5888" s="52">
        <v>2</v>
      </c>
      <c r="H5888" s="52">
        <v>2022</v>
      </c>
      <c r="I5888" s="52">
        <v>1</v>
      </c>
      <c r="J5888" s="90">
        <v>1</v>
      </c>
      <c r="M5888" s="52" t="s">
        <v>4561</v>
      </c>
      <c r="N5888" s="52" t="s">
        <v>15373</v>
      </c>
      <c r="O5888" s="52" t="s">
        <v>4122</v>
      </c>
      <c r="P5888" s="52">
        <v>29</v>
      </c>
      <c r="Q5888" s="52">
        <v>37</v>
      </c>
      <c r="R5888" s="52">
        <v>16</v>
      </c>
      <c r="S5888" s="52" t="s">
        <v>2756</v>
      </c>
      <c r="T5888" s="52">
        <v>71</v>
      </c>
      <c r="U5888" s="52">
        <v>17</v>
      </c>
      <c r="V5888" s="52">
        <v>14</v>
      </c>
      <c r="W5888" s="52" t="s">
        <v>3282</v>
      </c>
      <c r="X5888" s="52" t="s">
        <v>1153</v>
      </c>
      <c r="Y5888" s="52" t="s">
        <v>15737</v>
      </c>
      <c r="Z5888" s="52" t="s">
        <v>15738</v>
      </c>
      <c r="AC5888" s="52" t="s">
        <v>1056</v>
      </c>
      <c r="AF5888" s="52" t="s">
        <v>1056</v>
      </c>
      <c r="AH5888" s="52" t="s">
        <v>1056</v>
      </c>
      <c r="AM5888" s="52">
        <v>1</v>
      </c>
      <c r="BA5888" s="52">
        <v>1</v>
      </c>
      <c r="BC5888" s="52">
        <v>1</v>
      </c>
      <c r="BD5888" s="57">
        <v>44594</v>
      </c>
      <c r="BF5888" s="9"/>
      <c r="BH5888" s="9"/>
      <c r="BJ5888" s="9"/>
      <c r="BK5888" s="52" t="s">
        <v>16786</v>
      </c>
      <c r="BU5888" s="9"/>
      <c r="BV5888" s="52" t="s">
        <v>15739</v>
      </c>
    </row>
    <row r="5889" spans="1:74" s="52" customFormat="1" ht="15" customHeight="1">
      <c r="A5889" s="52">
        <v>135</v>
      </c>
      <c r="B5889" s="52" t="s">
        <v>3182</v>
      </c>
      <c r="C5889" s="43" t="s">
        <v>8149</v>
      </c>
      <c r="D5889" s="21" t="s">
        <v>15269</v>
      </c>
      <c r="E5889" s="9">
        <v>44594</v>
      </c>
      <c r="F5889" s="53" t="s">
        <v>15364</v>
      </c>
      <c r="G5889" s="52">
        <v>2</v>
      </c>
      <c r="H5889" s="52">
        <v>2022</v>
      </c>
      <c r="I5889" s="52">
        <v>1</v>
      </c>
      <c r="J5889" s="90">
        <v>1</v>
      </c>
      <c r="M5889" s="52" t="s">
        <v>71</v>
      </c>
      <c r="N5889" s="52" t="s">
        <v>15373</v>
      </c>
      <c r="O5889" s="52" t="s">
        <v>4122</v>
      </c>
      <c r="P5889" s="52">
        <v>29</v>
      </c>
      <c r="Q5889" s="52">
        <v>27</v>
      </c>
      <c r="R5889" s="52">
        <v>2</v>
      </c>
      <c r="S5889" s="52" t="s">
        <v>2756</v>
      </c>
      <c r="T5889" s="52">
        <v>71</v>
      </c>
      <c r="U5889" s="52">
        <v>18</v>
      </c>
      <c r="V5889" s="52">
        <v>15</v>
      </c>
      <c r="W5889" s="52" t="s">
        <v>3282</v>
      </c>
      <c r="X5889" s="52" t="s">
        <v>1153</v>
      </c>
      <c r="Y5889" s="52" t="s">
        <v>15431</v>
      </c>
      <c r="Z5889" s="52" t="s">
        <v>15740</v>
      </c>
      <c r="AC5889" s="52" t="s">
        <v>1056</v>
      </c>
      <c r="AF5889" s="52" t="s">
        <v>1056</v>
      </c>
      <c r="AH5889" s="52" t="s">
        <v>1056</v>
      </c>
      <c r="AM5889" s="52">
        <v>1</v>
      </c>
      <c r="BB5889" s="52">
        <v>1</v>
      </c>
      <c r="BC5889" s="52">
        <v>1</v>
      </c>
      <c r="BD5889" s="57">
        <v>44594</v>
      </c>
      <c r="BF5889" s="9"/>
      <c r="BH5889" s="9"/>
      <c r="BJ5889" s="9"/>
      <c r="BK5889" s="52" t="s">
        <v>16786</v>
      </c>
      <c r="BU5889" s="9"/>
      <c r="BV5889" s="52" t="s">
        <v>15741</v>
      </c>
    </row>
    <row r="5890" spans="1:74" s="52" customFormat="1" ht="15" customHeight="1">
      <c r="A5890" s="52">
        <v>140</v>
      </c>
      <c r="B5890" s="52" t="s">
        <v>15282</v>
      </c>
      <c r="C5890" s="43" t="s">
        <v>15440</v>
      </c>
      <c r="D5890" s="21" t="s">
        <v>15441</v>
      </c>
      <c r="E5890" s="9">
        <v>44589</v>
      </c>
      <c r="F5890" s="53" t="s">
        <v>15315</v>
      </c>
      <c r="G5890" s="52">
        <v>1</v>
      </c>
      <c r="H5890" s="52">
        <v>2022</v>
      </c>
      <c r="I5890" s="52">
        <v>1</v>
      </c>
      <c r="J5890" s="90">
        <v>1</v>
      </c>
      <c r="M5890" s="52" t="s">
        <v>9916</v>
      </c>
      <c r="N5890" s="52" t="s">
        <v>15468</v>
      </c>
      <c r="O5890" s="52" t="s">
        <v>15369</v>
      </c>
      <c r="P5890" s="52">
        <v>27</v>
      </c>
      <c r="Q5890" s="52">
        <v>0</v>
      </c>
      <c r="R5890" s="52">
        <v>39</v>
      </c>
      <c r="S5890" s="52" t="s">
        <v>2756</v>
      </c>
      <c r="T5890" s="52">
        <v>70</v>
      </c>
      <c r="U5890" s="52">
        <v>48</v>
      </c>
      <c r="V5890" s="52">
        <v>3</v>
      </c>
      <c r="W5890" s="52" t="s">
        <v>3282</v>
      </c>
      <c r="X5890" s="52" t="s">
        <v>1153</v>
      </c>
      <c r="Y5890" s="52" t="s">
        <v>15683</v>
      </c>
      <c r="Z5890" s="52" t="s">
        <v>15684</v>
      </c>
      <c r="AA5890" s="52" t="s">
        <v>1056</v>
      </c>
      <c r="AD5890" s="52" t="s">
        <v>1056</v>
      </c>
      <c r="AH5890" s="52" t="s">
        <v>1056</v>
      </c>
      <c r="AL5890" s="52">
        <v>1</v>
      </c>
      <c r="AN5890" s="52" t="s">
        <v>15685</v>
      </c>
      <c r="BA5890" s="52">
        <v>1</v>
      </c>
      <c r="BD5890" s="57"/>
      <c r="BF5890" s="9"/>
      <c r="BH5890" s="9"/>
      <c r="BI5890" s="52">
        <v>1</v>
      </c>
      <c r="BJ5890" s="9"/>
      <c r="BK5890" s="52" t="s">
        <v>15306</v>
      </c>
      <c r="BU5890" s="9"/>
      <c r="BV5890" s="52" t="s">
        <v>15273</v>
      </c>
    </row>
    <row r="5891" spans="1:74" s="52" customFormat="1" ht="15" customHeight="1">
      <c r="A5891" s="52">
        <v>141</v>
      </c>
      <c r="B5891" s="52" t="s">
        <v>15282</v>
      </c>
      <c r="C5891" s="43" t="s">
        <v>15283</v>
      </c>
      <c r="D5891" s="21" t="s">
        <v>15284</v>
      </c>
      <c r="E5891" s="9">
        <v>44588</v>
      </c>
      <c r="F5891" s="53" t="s">
        <v>15677</v>
      </c>
      <c r="G5891" s="52">
        <v>1</v>
      </c>
      <c r="H5891" s="52">
        <v>2022</v>
      </c>
      <c r="I5891" s="52">
        <v>1</v>
      </c>
      <c r="J5891" s="90">
        <v>1</v>
      </c>
      <c r="M5891" s="52" t="s">
        <v>1032</v>
      </c>
      <c r="N5891" s="52" t="s">
        <v>15286</v>
      </c>
      <c r="O5891" s="52" t="s">
        <v>15287</v>
      </c>
      <c r="P5891" s="52">
        <v>33</v>
      </c>
      <c r="Q5891" s="52">
        <v>37</v>
      </c>
      <c r="R5891" s="52" t="s">
        <v>15273</v>
      </c>
      <c r="S5891" s="52" t="s">
        <v>2756</v>
      </c>
      <c r="T5891" s="52">
        <v>71</v>
      </c>
      <c r="U5891" s="52">
        <v>38</v>
      </c>
      <c r="V5891" s="52" t="s">
        <v>15273</v>
      </c>
      <c r="W5891" s="52" t="s">
        <v>3282</v>
      </c>
      <c r="X5891" s="52" t="s">
        <v>1153</v>
      </c>
      <c r="Y5891" s="52">
        <v>1.5</v>
      </c>
      <c r="Z5891" s="52" t="s">
        <v>15431</v>
      </c>
      <c r="AC5891" s="52" t="s">
        <v>1056</v>
      </c>
      <c r="AF5891" s="52" t="s">
        <v>1056</v>
      </c>
      <c r="AI5891" s="52" t="s">
        <v>1056</v>
      </c>
      <c r="AM5891" s="52">
        <v>1</v>
      </c>
      <c r="BA5891" s="52">
        <v>1</v>
      </c>
      <c r="BD5891" s="57"/>
      <c r="BF5891" s="9"/>
      <c r="BH5891" s="9"/>
      <c r="BI5891" s="52">
        <v>1</v>
      </c>
      <c r="BJ5891" s="9"/>
      <c r="BK5891" s="52" t="s">
        <v>15290</v>
      </c>
      <c r="BU5891" s="9"/>
      <c r="BV5891" s="52" t="s">
        <v>15678</v>
      </c>
    </row>
    <row r="5892" spans="1:74" s="52" customFormat="1" ht="15" customHeight="1">
      <c r="A5892" s="52">
        <v>142</v>
      </c>
      <c r="B5892" s="52" t="s">
        <v>3182</v>
      </c>
      <c r="C5892" s="43" t="s">
        <v>8149</v>
      </c>
      <c r="D5892" s="21" t="s">
        <v>15269</v>
      </c>
      <c r="E5892" s="9">
        <v>44595</v>
      </c>
      <c r="F5892" s="53" t="s">
        <v>15435</v>
      </c>
      <c r="G5892" s="52">
        <v>2</v>
      </c>
      <c r="H5892" s="52">
        <v>2022</v>
      </c>
      <c r="I5892" s="52">
        <v>1</v>
      </c>
      <c r="J5892" s="90">
        <v>1</v>
      </c>
      <c r="M5892" s="52" t="s">
        <v>15745</v>
      </c>
      <c r="N5892" s="52" t="s">
        <v>15344</v>
      </c>
      <c r="O5892" s="52" t="s">
        <v>4122</v>
      </c>
      <c r="P5892" s="52">
        <v>30</v>
      </c>
      <c r="Q5892" s="52">
        <v>4</v>
      </c>
      <c r="R5892" s="52">
        <v>27.7</v>
      </c>
      <c r="S5892" s="52" t="s">
        <v>2756</v>
      </c>
      <c r="T5892" s="52">
        <v>71</v>
      </c>
      <c r="U5892" s="52">
        <v>22</v>
      </c>
      <c r="V5892" s="52">
        <v>43.4</v>
      </c>
      <c r="W5892" s="52" t="s">
        <v>3282</v>
      </c>
      <c r="X5892" s="52" t="s">
        <v>1153</v>
      </c>
      <c r="Y5892" s="52" t="s">
        <v>15746</v>
      </c>
      <c r="Z5892" s="52" t="s">
        <v>6477</v>
      </c>
      <c r="AC5892" s="52" t="s">
        <v>1056</v>
      </c>
      <c r="AF5892" s="52" t="s">
        <v>1056</v>
      </c>
      <c r="AJ5892" s="52" t="s">
        <v>1056</v>
      </c>
      <c r="AM5892" s="52">
        <v>1</v>
      </c>
      <c r="BB5892" s="52">
        <v>1</v>
      </c>
      <c r="BC5892" s="52">
        <v>1</v>
      </c>
      <c r="BD5892" s="57">
        <v>44595</v>
      </c>
      <c r="BF5892" s="9"/>
      <c r="BH5892" s="9"/>
      <c r="BJ5892" s="9"/>
      <c r="BK5892" s="52" t="s">
        <v>16786</v>
      </c>
      <c r="BU5892" s="9"/>
      <c r="BV5892" s="52" t="s">
        <v>15747</v>
      </c>
    </row>
    <row r="5893" spans="1:74" s="52" customFormat="1" ht="15" customHeight="1">
      <c r="A5893" s="52">
        <v>144</v>
      </c>
      <c r="B5893" s="52" t="s">
        <v>3182</v>
      </c>
      <c r="C5893" s="43" t="s">
        <v>15275</v>
      </c>
      <c r="D5893" s="21" t="s">
        <v>15276</v>
      </c>
      <c r="E5893" s="9">
        <v>44595</v>
      </c>
      <c r="F5893" s="53" t="s">
        <v>15321</v>
      </c>
      <c r="G5893" s="52">
        <v>2</v>
      </c>
      <c r="H5893" s="52">
        <v>2022</v>
      </c>
      <c r="I5893" s="52">
        <v>1</v>
      </c>
      <c r="J5893" s="90">
        <v>1</v>
      </c>
      <c r="M5893" s="52" t="s">
        <v>15561</v>
      </c>
      <c r="N5893" s="52" t="s">
        <v>15562</v>
      </c>
      <c r="O5893" s="52" t="s">
        <v>13249</v>
      </c>
      <c r="P5893" s="52">
        <v>35</v>
      </c>
      <c r="Q5893" s="52">
        <v>48</v>
      </c>
      <c r="R5893" s="52">
        <v>36</v>
      </c>
      <c r="S5893" s="52" t="s">
        <v>2756</v>
      </c>
      <c r="T5893" s="52">
        <v>72</v>
      </c>
      <c r="U5893" s="52">
        <v>34</v>
      </c>
      <c r="V5893" s="52">
        <v>30</v>
      </c>
      <c r="W5893" s="52" t="s">
        <v>3282</v>
      </c>
      <c r="X5893" s="52" t="s">
        <v>1153</v>
      </c>
      <c r="Y5893" s="52" t="s">
        <v>15407</v>
      </c>
      <c r="Z5893" s="52" t="s">
        <v>6992</v>
      </c>
      <c r="AC5893" s="52" t="s">
        <v>1056</v>
      </c>
      <c r="AD5893" s="52" t="s">
        <v>1056</v>
      </c>
      <c r="AH5893" s="52" t="s">
        <v>1056</v>
      </c>
      <c r="AM5893" s="52">
        <v>1</v>
      </c>
      <c r="AN5893" s="52" t="s">
        <v>15409</v>
      </c>
      <c r="BA5893" s="52">
        <v>1</v>
      </c>
      <c r="BD5893" s="57"/>
      <c r="BF5893" s="9"/>
      <c r="BG5893" s="52">
        <v>1</v>
      </c>
      <c r="BH5893" s="9"/>
      <c r="BJ5893" s="9"/>
      <c r="BK5893" s="52" t="s">
        <v>15338</v>
      </c>
      <c r="BU5893" s="9"/>
      <c r="BV5893" s="52" t="s">
        <v>15748</v>
      </c>
    </row>
    <row r="5894" spans="1:74" s="52" customFormat="1" ht="15" customHeight="1">
      <c r="A5894" s="52">
        <v>146</v>
      </c>
      <c r="B5894" s="52" t="s">
        <v>15282</v>
      </c>
      <c r="C5894" s="43" t="s">
        <v>15283</v>
      </c>
      <c r="D5894" s="21" t="s">
        <v>15284</v>
      </c>
      <c r="E5894" s="9">
        <v>44595</v>
      </c>
      <c r="F5894" s="53" t="s">
        <v>15315</v>
      </c>
      <c r="G5894" s="52">
        <v>2</v>
      </c>
      <c r="H5894" s="52">
        <v>2022</v>
      </c>
      <c r="I5894" s="52">
        <v>1</v>
      </c>
      <c r="J5894" s="90">
        <v>1</v>
      </c>
      <c r="M5894" s="52" t="s">
        <v>948</v>
      </c>
      <c r="N5894" s="52" t="s">
        <v>15334</v>
      </c>
      <c r="O5894" s="52" t="s">
        <v>4122</v>
      </c>
      <c r="P5894" s="52">
        <v>31</v>
      </c>
      <c r="Q5894" s="52">
        <v>56</v>
      </c>
      <c r="R5894" s="52">
        <v>53.2</v>
      </c>
      <c r="S5894" s="52" t="s">
        <v>2756</v>
      </c>
      <c r="T5894" s="52">
        <v>71</v>
      </c>
      <c r="U5894" s="52">
        <v>31</v>
      </c>
      <c r="V5894" s="52">
        <v>28.1</v>
      </c>
      <c r="W5894" s="52" t="s">
        <v>3282</v>
      </c>
      <c r="X5894" s="52" t="s">
        <v>1153</v>
      </c>
      <c r="Y5894" s="52" t="s">
        <v>15328</v>
      </c>
      <c r="Z5894" s="52" t="s">
        <v>15527</v>
      </c>
      <c r="AC5894" s="52" t="s">
        <v>1056</v>
      </c>
      <c r="AG5894" s="52" t="s">
        <v>1056</v>
      </c>
      <c r="AH5894" s="52" t="s">
        <v>1056</v>
      </c>
      <c r="AM5894" s="52">
        <v>1</v>
      </c>
      <c r="BA5894" s="52">
        <v>1</v>
      </c>
      <c r="BD5894" s="57"/>
      <c r="BF5894" s="9"/>
      <c r="BG5894" s="52">
        <v>1</v>
      </c>
      <c r="BH5894" s="9"/>
      <c r="BJ5894" s="9"/>
      <c r="BK5894" s="52" t="s">
        <v>15338</v>
      </c>
      <c r="BU5894" s="9"/>
      <c r="BV5894" s="52" t="s">
        <v>15749</v>
      </c>
    </row>
    <row r="5895" spans="1:74" s="52" customFormat="1" ht="15" customHeight="1">
      <c r="A5895" s="52">
        <v>147</v>
      </c>
      <c r="B5895" s="52" t="s">
        <v>3182</v>
      </c>
      <c r="C5895" s="43" t="s">
        <v>8149</v>
      </c>
      <c r="D5895" s="21" t="s">
        <v>15269</v>
      </c>
      <c r="E5895" s="9">
        <v>44595</v>
      </c>
      <c r="F5895" s="53" t="s">
        <v>15750</v>
      </c>
      <c r="G5895" s="52">
        <v>2</v>
      </c>
      <c r="H5895" s="52">
        <v>2022</v>
      </c>
      <c r="I5895" s="52">
        <v>1</v>
      </c>
      <c r="J5895" s="90">
        <v>1</v>
      </c>
      <c r="M5895" s="52" t="s">
        <v>2481</v>
      </c>
      <c r="N5895" s="52" t="s">
        <v>15751</v>
      </c>
      <c r="O5895" s="52" t="s">
        <v>6634</v>
      </c>
      <c r="P5895" s="52">
        <v>42</v>
      </c>
      <c r="Q5895" s="52">
        <v>35</v>
      </c>
      <c r="R5895" s="52" t="s">
        <v>15273</v>
      </c>
      <c r="S5895" s="52" t="s">
        <v>2756</v>
      </c>
      <c r="T5895" s="52">
        <v>74</v>
      </c>
      <c r="U5895" s="52">
        <v>7</v>
      </c>
      <c r="V5895" s="52" t="s">
        <v>15273</v>
      </c>
      <c r="W5895" s="52" t="s">
        <v>3282</v>
      </c>
      <c r="X5895" s="52" t="s">
        <v>1153</v>
      </c>
      <c r="Y5895" s="52" t="s">
        <v>15272</v>
      </c>
      <c r="Z5895" s="52" t="s">
        <v>15408</v>
      </c>
      <c r="AC5895" s="52" t="s">
        <v>1056</v>
      </c>
      <c r="AF5895" s="52" t="s">
        <v>1056</v>
      </c>
      <c r="AK5895" s="52" t="s">
        <v>719</v>
      </c>
      <c r="AL5895" s="52">
        <v>1</v>
      </c>
      <c r="AN5895" s="52" t="s">
        <v>15752</v>
      </c>
      <c r="BB5895" s="52">
        <v>1</v>
      </c>
      <c r="BD5895" s="57"/>
      <c r="BF5895" s="9"/>
      <c r="BH5895" s="9"/>
      <c r="BI5895" s="52">
        <v>1</v>
      </c>
      <c r="BJ5895" s="9"/>
      <c r="BK5895" s="52" t="s">
        <v>15359</v>
      </c>
      <c r="BU5895" s="9"/>
      <c r="BV5895" s="52" t="s">
        <v>15753</v>
      </c>
    </row>
    <row r="5896" spans="1:74" s="52" customFormat="1" ht="15" customHeight="1">
      <c r="A5896" s="52">
        <v>148</v>
      </c>
      <c r="B5896" s="52" t="s">
        <v>4554</v>
      </c>
      <c r="C5896" s="43" t="s">
        <v>15616</v>
      </c>
      <c r="D5896" s="21" t="s">
        <v>15617</v>
      </c>
      <c r="E5896" s="9">
        <v>44585</v>
      </c>
      <c r="F5896" s="53" t="s">
        <v>15499</v>
      </c>
      <c r="G5896" s="52">
        <v>1</v>
      </c>
      <c r="H5896" s="52">
        <v>2022</v>
      </c>
      <c r="I5896" s="52">
        <v>1</v>
      </c>
      <c r="K5896" s="90">
        <v>1</v>
      </c>
      <c r="M5896" s="52" t="s">
        <v>3169</v>
      </c>
      <c r="N5896" s="52" t="s">
        <v>15357</v>
      </c>
      <c r="O5896" s="52" t="s">
        <v>15358</v>
      </c>
      <c r="P5896" s="52">
        <v>18</v>
      </c>
      <c r="Q5896" s="52">
        <v>25</v>
      </c>
      <c r="R5896" s="52">
        <v>8</v>
      </c>
      <c r="S5896" s="52" t="s">
        <v>2756</v>
      </c>
      <c r="T5896" s="52">
        <v>70</v>
      </c>
      <c r="U5896" s="52">
        <v>23</v>
      </c>
      <c r="V5896" s="52">
        <v>51</v>
      </c>
      <c r="W5896" s="52" t="s">
        <v>3282</v>
      </c>
      <c r="X5896" s="52" t="s">
        <v>1153</v>
      </c>
      <c r="Y5896" s="52" t="s">
        <v>15268</v>
      </c>
      <c r="Z5896" s="52" t="s">
        <v>15618</v>
      </c>
      <c r="AC5896" s="52" t="s">
        <v>1056</v>
      </c>
      <c r="AD5896" s="52" t="s">
        <v>1056</v>
      </c>
      <c r="AK5896" s="52" t="s">
        <v>15337</v>
      </c>
      <c r="AL5896" s="52">
        <v>1</v>
      </c>
      <c r="AN5896" s="52" t="s">
        <v>15619</v>
      </c>
      <c r="BA5896" s="52">
        <v>1</v>
      </c>
      <c r="BD5896" s="57"/>
      <c r="BF5896" s="9"/>
      <c r="BH5896" s="9"/>
      <c r="BI5896" s="52">
        <v>1</v>
      </c>
      <c r="BJ5896" s="9"/>
      <c r="BK5896" s="52" t="s">
        <v>15620</v>
      </c>
      <c r="BU5896" s="9"/>
      <c r="BV5896" s="52" t="s">
        <v>15621</v>
      </c>
    </row>
    <row r="5897" spans="1:74" s="52" customFormat="1" ht="15" customHeight="1">
      <c r="A5897" s="52">
        <v>149</v>
      </c>
      <c r="B5897" s="52" t="s">
        <v>4554</v>
      </c>
      <c r="C5897" s="43" t="s">
        <v>15726</v>
      </c>
      <c r="D5897" s="21" t="s">
        <v>15727</v>
      </c>
      <c r="E5897" s="9">
        <v>44593</v>
      </c>
      <c r="F5897" s="53" t="s">
        <v>15535</v>
      </c>
      <c r="G5897" s="52">
        <v>2</v>
      </c>
      <c r="H5897" s="52">
        <v>2022</v>
      </c>
      <c r="I5897" s="52">
        <v>1</v>
      </c>
      <c r="J5897" s="90">
        <v>1</v>
      </c>
      <c r="M5897" s="52" t="s">
        <v>2445</v>
      </c>
      <c r="N5897" s="52" t="s">
        <v>15728</v>
      </c>
      <c r="O5897" s="52" t="s">
        <v>4072</v>
      </c>
      <c r="P5897" s="52">
        <v>22</v>
      </c>
      <c r="Q5897" s="52">
        <v>55</v>
      </c>
      <c r="R5897" s="52">
        <v>48</v>
      </c>
      <c r="S5897" s="52" t="s">
        <v>2756</v>
      </c>
      <c r="T5897" s="52">
        <v>70</v>
      </c>
      <c r="U5897" s="52">
        <v>18</v>
      </c>
      <c r="V5897" s="52">
        <v>25</v>
      </c>
      <c r="W5897" s="52" t="s">
        <v>3282</v>
      </c>
      <c r="X5897" s="52" t="s">
        <v>1153</v>
      </c>
      <c r="Y5897" s="52" t="s">
        <v>15646</v>
      </c>
      <c r="Z5897" s="52" t="s">
        <v>15729</v>
      </c>
      <c r="AC5897" s="52" t="s">
        <v>1056</v>
      </c>
      <c r="AF5897" s="52" t="s">
        <v>1056</v>
      </c>
      <c r="AK5897" s="52" t="s">
        <v>15337</v>
      </c>
      <c r="AL5897" s="52">
        <v>1</v>
      </c>
      <c r="AN5897" s="52" t="s">
        <v>15730</v>
      </c>
      <c r="BA5897" s="52">
        <v>1</v>
      </c>
      <c r="BD5897" s="57"/>
      <c r="BF5897" s="9"/>
      <c r="BH5897" s="9"/>
      <c r="BI5897" s="52">
        <v>1</v>
      </c>
      <c r="BJ5897" s="9"/>
      <c r="BK5897" s="52" t="s">
        <v>15359</v>
      </c>
      <c r="BU5897" s="9"/>
      <c r="BV5897" s="52" t="s">
        <v>15731</v>
      </c>
    </row>
    <row r="5898" spans="1:74" s="52" customFormat="1" ht="15" customHeight="1">
      <c r="A5898" s="52">
        <v>150</v>
      </c>
      <c r="B5898" s="52" t="s">
        <v>15282</v>
      </c>
      <c r="C5898" s="43" t="s">
        <v>15283</v>
      </c>
      <c r="D5898" s="21" t="s">
        <v>15284</v>
      </c>
      <c r="E5898" s="9">
        <v>44594</v>
      </c>
      <c r="F5898" s="53" t="s">
        <v>15442</v>
      </c>
      <c r="G5898" s="52">
        <v>2</v>
      </c>
      <c r="H5898" s="52">
        <v>2022</v>
      </c>
      <c r="I5898" s="52">
        <v>1</v>
      </c>
      <c r="J5898" s="90">
        <v>1</v>
      </c>
      <c r="M5898" s="52" t="s">
        <v>15742</v>
      </c>
      <c r="N5898" s="52" t="s">
        <v>15544</v>
      </c>
      <c r="O5898" s="52" t="s">
        <v>4072</v>
      </c>
      <c r="P5898" s="52">
        <v>25</v>
      </c>
      <c r="Q5898" s="52">
        <v>24</v>
      </c>
      <c r="R5898" s="52">
        <v>25</v>
      </c>
      <c r="S5898" s="52" t="s">
        <v>2756</v>
      </c>
      <c r="T5898" s="52">
        <v>70</v>
      </c>
      <c r="U5898" s="52">
        <v>29</v>
      </c>
      <c r="V5898" s="52">
        <v>16</v>
      </c>
      <c r="W5898" s="52" t="s">
        <v>3282</v>
      </c>
      <c r="X5898" s="52" t="s">
        <v>1153</v>
      </c>
      <c r="Y5898" s="52" t="s">
        <v>15349</v>
      </c>
      <c r="Z5898" s="52" t="s">
        <v>15527</v>
      </c>
      <c r="AC5898" s="52" t="s">
        <v>1056</v>
      </c>
      <c r="AG5898" s="52" t="s">
        <v>1056</v>
      </c>
      <c r="AH5898" s="52" t="s">
        <v>1056</v>
      </c>
      <c r="AM5898" s="52">
        <v>1</v>
      </c>
      <c r="BA5898" s="52">
        <v>1</v>
      </c>
      <c r="BD5898" s="57"/>
      <c r="BF5898" s="9"/>
      <c r="BH5898" s="9"/>
      <c r="BI5898" s="52">
        <v>1</v>
      </c>
      <c r="BJ5898" s="9"/>
      <c r="BK5898" s="52" t="s">
        <v>15306</v>
      </c>
      <c r="BU5898" s="9"/>
      <c r="BV5898" s="52" t="s">
        <v>15743</v>
      </c>
    </row>
    <row r="5899" spans="1:74" s="52" customFormat="1" ht="15" customHeight="1">
      <c r="A5899" s="52">
        <v>151</v>
      </c>
      <c r="B5899" s="52" t="s">
        <v>15282</v>
      </c>
      <c r="C5899" s="43" t="s">
        <v>15283</v>
      </c>
      <c r="D5899" s="21" t="s">
        <v>15284</v>
      </c>
      <c r="E5899" s="9">
        <v>44595</v>
      </c>
      <c r="F5899" s="53" t="s">
        <v>15754</v>
      </c>
      <c r="G5899" s="52">
        <v>2</v>
      </c>
      <c r="H5899" s="52">
        <v>2022</v>
      </c>
      <c r="I5899" s="52">
        <v>2</v>
      </c>
      <c r="J5899" s="90">
        <v>1</v>
      </c>
      <c r="M5899" s="52" t="s">
        <v>3837</v>
      </c>
      <c r="N5899" s="52" t="s">
        <v>15474</v>
      </c>
      <c r="O5899" s="52" t="s">
        <v>6634</v>
      </c>
      <c r="P5899" s="52">
        <v>40</v>
      </c>
      <c r="Q5899" s="52">
        <v>34</v>
      </c>
      <c r="R5899" s="52" t="s">
        <v>15273</v>
      </c>
      <c r="S5899" s="52" t="s">
        <v>2756</v>
      </c>
      <c r="T5899" s="52">
        <v>73</v>
      </c>
      <c r="U5899" s="52">
        <v>44</v>
      </c>
      <c r="V5899" s="52" t="s">
        <v>15273</v>
      </c>
      <c r="W5899" s="52" t="s">
        <v>3282</v>
      </c>
      <c r="X5899" s="52" t="s">
        <v>1153</v>
      </c>
      <c r="Y5899" s="52" t="s">
        <v>15288</v>
      </c>
      <c r="Z5899" s="52" t="s">
        <v>15422</v>
      </c>
      <c r="AA5899" s="52" t="s">
        <v>1056</v>
      </c>
      <c r="AD5899" s="52" t="s">
        <v>1056</v>
      </c>
      <c r="AJ5899" s="52" t="s">
        <v>1056</v>
      </c>
      <c r="AL5899" s="52">
        <v>1</v>
      </c>
      <c r="AN5899" s="52" t="s">
        <v>15755</v>
      </c>
      <c r="BA5899" s="52">
        <v>1</v>
      </c>
      <c r="BD5899" s="57"/>
      <c r="BF5899" s="9"/>
      <c r="BH5899" s="9"/>
      <c r="BI5899" s="52">
        <v>1</v>
      </c>
      <c r="BJ5899" s="9"/>
      <c r="BK5899" s="52" t="s">
        <v>15290</v>
      </c>
      <c r="BU5899" s="9"/>
      <c r="BV5899" s="52" t="s">
        <v>15756</v>
      </c>
    </row>
    <row r="5900" spans="1:74" s="52" customFormat="1" ht="15" customHeight="1">
      <c r="A5900" s="52">
        <v>152</v>
      </c>
      <c r="B5900" s="52" t="s">
        <v>4554</v>
      </c>
      <c r="C5900" s="43" t="s">
        <v>13739</v>
      </c>
      <c r="D5900" s="21" t="s">
        <v>15355</v>
      </c>
      <c r="E5900" s="9">
        <v>44596</v>
      </c>
      <c r="F5900" s="53" t="s">
        <v>15330</v>
      </c>
      <c r="G5900" s="52">
        <v>2</v>
      </c>
      <c r="H5900" s="52">
        <v>2022</v>
      </c>
      <c r="I5900" s="52">
        <v>1</v>
      </c>
      <c r="K5900" s="90">
        <v>1</v>
      </c>
      <c r="M5900" s="52" t="s">
        <v>757</v>
      </c>
      <c r="N5900" s="52" t="s">
        <v>15344</v>
      </c>
      <c r="O5900" s="52" t="s">
        <v>4122</v>
      </c>
      <c r="P5900" s="52">
        <v>29</v>
      </c>
      <c r="Q5900" s="52">
        <v>57</v>
      </c>
      <c r="R5900" s="52">
        <v>16.399999999999999</v>
      </c>
      <c r="S5900" s="52" t="s">
        <v>2756</v>
      </c>
      <c r="T5900" s="52">
        <v>71</v>
      </c>
      <c r="U5900" s="52">
        <v>18</v>
      </c>
      <c r="V5900" s="52">
        <v>16.100000000000001</v>
      </c>
      <c r="W5900" s="52" t="s">
        <v>3282</v>
      </c>
      <c r="X5900" s="52" t="s">
        <v>1153</v>
      </c>
      <c r="Y5900" s="52">
        <v>1.42</v>
      </c>
      <c r="Z5900" s="52" t="s">
        <v>15294</v>
      </c>
      <c r="AB5900" s="52" t="s">
        <v>1056</v>
      </c>
      <c r="AD5900" s="52" t="s">
        <v>1056</v>
      </c>
      <c r="AH5900" s="52" t="s">
        <v>1056</v>
      </c>
      <c r="AM5900" s="52">
        <v>1</v>
      </c>
      <c r="AN5900" s="52" t="s">
        <v>15762</v>
      </c>
      <c r="BA5900" s="52">
        <v>1</v>
      </c>
      <c r="BD5900" s="57"/>
      <c r="BF5900" s="9"/>
      <c r="BH5900" s="9"/>
      <c r="BI5900" s="52">
        <v>1</v>
      </c>
      <c r="BJ5900" s="9"/>
      <c r="BK5900" s="52" t="s">
        <v>15418</v>
      </c>
      <c r="BU5900" s="9"/>
      <c r="BV5900" s="52" t="s">
        <v>15763</v>
      </c>
    </row>
    <row r="5901" spans="1:74" s="52" customFormat="1" ht="15" customHeight="1">
      <c r="A5901" s="52">
        <v>153</v>
      </c>
      <c r="B5901" s="52" t="s">
        <v>3182</v>
      </c>
      <c r="C5901" s="43" t="s">
        <v>8149</v>
      </c>
      <c r="D5901" s="21" t="s">
        <v>15269</v>
      </c>
      <c r="E5901" s="9">
        <v>44596</v>
      </c>
      <c r="F5901" s="53" t="s">
        <v>15327</v>
      </c>
      <c r="G5901" s="52">
        <v>2</v>
      </c>
      <c r="H5901" s="52">
        <v>2022</v>
      </c>
      <c r="I5901" s="52">
        <v>1</v>
      </c>
      <c r="J5901" s="90">
        <v>1</v>
      </c>
      <c r="M5901" s="52" t="s">
        <v>15764</v>
      </c>
      <c r="N5901" s="52" t="s">
        <v>15751</v>
      </c>
      <c r="O5901" s="52" t="s">
        <v>6634</v>
      </c>
      <c r="P5901" s="52">
        <v>42</v>
      </c>
      <c r="Q5901" s="52">
        <v>35</v>
      </c>
      <c r="R5901" s="52">
        <v>51.65</v>
      </c>
      <c r="S5901" s="52" t="s">
        <v>2756</v>
      </c>
      <c r="T5901" s="52">
        <v>74</v>
      </c>
      <c r="U5901" s="52">
        <v>7</v>
      </c>
      <c r="V5901" s="52">
        <v>43.61</v>
      </c>
      <c r="W5901" s="52" t="s">
        <v>3282</v>
      </c>
      <c r="X5901" s="52" t="s">
        <v>1153</v>
      </c>
      <c r="Y5901" s="52">
        <v>0.4</v>
      </c>
      <c r="Z5901" s="52" t="s">
        <v>15279</v>
      </c>
      <c r="AC5901" s="52" t="s">
        <v>1056</v>
      </c>
      <c r="AF5901" s="52" t="s">
        <v>1056</v>
      </c>
      <c r="AK5901" s="52" t="s">
        <v>719</v>
      </c>
      <c r="AM5901" s="52">
        <v>1</v>
      </c>
      <c r="BB5901" s="52">
        <v>1</v>
      </c>
      <c r="BD5901" s="57"/>
      <c r="BF5901" s="9"/>
      <c r="BH5901" s="9"/>
      <c r="BI5901" s="52">
        <v>1</v>
      </c>
      <c r="BJ5901" s="9"/>
      <c r="BK5901" s="52" t="s">
        <v>15359</v>
      </c>
      <c r="BU5901" s="9"/>
      <c r="BV5901" s="52" t="s">
        <v>15765</v>
      </c>
    </row>
    <row r="5902" spans="1:74" s="52" customFormat="1" ht="15" customHeight="1">
      <c r="A5902" s="52">
        <v>154</v>
      </c>
      <c r="B5902" s="52" t="s">
        <v>3182</v>
      </c>
      <c r="C5902" s="43" t="s">
        <v>15275</v>
      </c>
      <c r="D5902" s="21" t="s">
        <v>15276</v>
      </c>
      <c r="E5902" s="9">
        <v>44566</v>
      </c>
      <c r="F5902" s="53" t="s">
        <v>15315</v>
      </c>
      <c r="G5902" s="52">
        <v>1</v>
      </c>
      <c r="H5902" s="52">
        <v>2022</v>
      </c>
      <c r="I5902" s="52">
        <v>1</v>
      </c>
      <c r="J5902" s="90">
        <v>1</v>
      </c>
      <c r="M5902" s="52" t="s">
        <v>1894</v>
      </c>
      <c r="N5902" s="52" t="s">
        <v>15316</v>
      </c>
      <c r="O5902" s="52" t="s">
        <v>15317</v>
      </c>
      <c r="P5902" s="52">
        <v>33</v>
      </c>
      <c r="Q5902" s="52">
        <v>57</v>
      </c>
      <c r="R5902" s="52" t="s">
        <v>15273</v>
      </c>
      <c r="S5902" s="52" t="s">
        <v>2756</v>
      </c>
      <c r="T5902" s="52">
        <v>71</v>
      </c>
      <c r="U5902" s="52">
        <v>52</v>
      </c>
      <c r="V5902" s="52" t="s">
        <v>15273</v>
      </c>
      <c r="W5902" s="52" t="s">
        <v>3282</v>
      </c>
      <c r="X5902" s="52" t="s">
        <v>1153</v>
      </c>
      <c r="Y5902" s="52" t="s">
        <v>15318</v>
      </c>
      <c r="Z5902" s="52" t="s">
        <v>15319</v>
      </c>
      <c r="AC5902" s="52" t="s">
        <v>1056</v>
      </c>
      <c r="AF5902" s="52" t="s">
        <v>1056</v>
      </c>
      <c r="AK5902" s="52" t="s">
        <v>719</v>
      </c>
      <c r="AM5902" s="52">
        <v>1</v>
      </c>
      <c r="BA5902" s="52">
        <v>1</v>
      </c>
      <c r="BC5902" s="52">
        <v>1</v>
      </c>
      <c r="BD5902" s="57">
        <v>44566</v>
      </c>
      <c r="BF5902" s="9"/>
      <c r="BH5902" s="9"/>
      <c r="BJ5902" s="9"/>
      <c r="BK5902" s="52" t="s">
        <v>16786</v>
      </c>
      <c r="BU5902" s="9"/>
      <c r="BV5902" s="52" t="s">
        <v>15320</v>
      </c>
    </row>
    <row r="5903" spans="1:74" s="52" customFormat="1" ht="15" customHeight="1">
      <c r="A5903" s="52">
        <v>155</v>
      </c>
      <c r="B5903" s="52" t="s">
        <v>15282</v>
      </c>
      <c r="C5903" s="43" t="s">
        <v>15622</v>
      </c>
      <c r="D5903" s="21" t="s">
        <v>15623</v>
      </c>
      <c r="E5903" s="9">
        <v>44598</v>
      </c>
      <c r="F5903" s="53" t="s">
        <v>15773</v>
      </c>
      <c r="G5903" s="52">
        <v>2</v>
      </c>
      <c r="H5903" s="52">
        <v>2022</v>
      </c>
      <c r="I5903" s="52">
        <v>1</v>
      </c>
      <c r="J5903" s="90">
        <v>1</v>
      </c>
      <c r="M5903" s="52" t="s">
        <v>15774</v>
      </c>
      <c r="N5903" s="52" t="s">
        <v>15751</v>
      </c>
      <c r="O5903" s="52" t="s">
        <v>6634</v>
      </c>
      <c r="P5903" s="52">
        <v>42</v>
      </c>
      <c r="Q5903" s="52">
        <v>28</v>
      </c>
      <c r="R5903" s="52">
        <v>3.74</v>
      </c>
      <c r="S5903" s="52" t="s">
        <v>2756</v>
      </c>
      <c r="T5903" s="52">
        <v>73</v>
      </c>
      <c r="U5903" s="52">
        <v>28</v>
      </c>
      <c r="V5903" s="52">
        <v>42.55</v>
      </c>
      <c r="W5903" s="52" t="s">
        <v>3282</v>
      </c>
      <c r="X5903" s="52" t="s">
        <v>1153</v>
      </c>
      <c r="Y5903" s="52" t="s">
        <v>15383</v>
      </c>
      <c r="Z5903" s="52" t="s">
        <v>15680</v>
      </c>
      <c r="AC5903" s="52" t="s">
        <v>1056</v>
      </c>
      <c r="AD5903" s="52" t="s">
        <v>1056</v>
      </c>
      <c r="AJ5903" s="52" t="s">
        <v>1056</v>
      </c>
      <c r="AM5903" s="52">
        <v>1</v>
      </c>
      <c r="AN5903" s="52" t="s">
        <v>15775</v>
      </c>
      <c r="BA5903" s="52">
        <v>1</v>
      </c>
      <c r="BD5903" s="57"/>
      <c r="BF5903" s="9"/>
      <c r="BH5903" s="9"/>
      <c r="BI5903" s="52">
        <v>1</v>
      </c>
      <c r="BJ5903" s="9"/>
      <c r="BK5903" s="52" t="s">
        <v>15776</v>
      </c>
      <c r="BU5903" s="9"/>
      <c r="BV5903" s="52" t="s">
        <v>15777</v>
      </c>
    </row>
    <row r="5904" spans="1:74" s="52" customFormat="1" ht="15" customHeight="1">
      <c r="A5904" s="52">
        <v>156</v>
      </c>
      <c r="B5904" s="52" t="s">
        <v>3182</v>
      </c>
      <c r="C5904" s="43" t="s">
        <v>8149</v>
      </c>
      <c r="D5904" s="21" t="s">
        <v>15269</v>
      </c>
      <c r="E5904" s="9">
        <v>44567</v>
      </c>
      <c r="F5904" s="53" t="s">
        <v>15330</v>
      </c>
      <c r="G5904" s="52">
        <v>1</v>
      </c>
      <c r="H5904" s="52">
        <v>2022</v>
      </c>
      <c r="I5904" s="52">
        <v>1</v>
      </c>
      <c r="J5904" s="90">
        <v>1</v>
      </c>
      <c r="M5904" s="52" t="s">
        <v>2391</v>
      </c>
      <c r="N5904" s="52" t="s">
        <v>15331</v>
      </c>
      <c r="O5904" s="52" t="s">
        <v>15317</v>
      </c>
      <c r="P5904" s="52">
        <v>34</v>
      </c>
      <c r="Q5904" s="52">
        <v>23</v>
      </c>
      <c r="R5904" s="52" t="s">
        <v>15273</v>
      </c>
      <c r="S5904" s="52" t="s">
        <v>2756</v>
      </c>
      <c r="T5904" s="52">
        <v>72</v>
      </c>
      <c r="U5904" s="52">
        <v>1</v>
      </c>
      <c r="V5904" s="52" t="s">
        <v>15273</v>
      </c>
      <c r="W5904" s="52" t="s">
        <v>3282</v>
      </c>
      <c r="X5904" s="52" t="s">
        <v>1153</v>
      </c>
      <c r="Y5904" s="52" t="s">
        <v>15268</v>
      </c>
      <c r="Z5904" s="52" t="s">
        <v>15332</v>
      </c>
      <c r="AC5904" s="52" t="s">
        <v>1056</v>
      </c>
      <c r="AF5904" s="52" t="s">
        <v>1056</v>
      </c>
      <c r="AH5904" s="52" t="s">
        <v>1056</v>
      </c>
      <c r="AM5904" s="52">
        <v>1</v>
      </c>
      <c r="BA5904" s="52">
        <v>1</v>
      </c>
      <c r="BC5904" s="52">
        <v>1</v>
      </c>
      <c r="BD5904" s="57">
        <v>44567</v>
      </c>
      <c r="BF5904" s="9"/>
      <c r="BH5904" s="9"/>
      <c r="BJ5904" s="9"/>
      <c r="BK5904" s="52" t="s">
        <v>16786</v>
      </c>
      <c r="BU5904" s="9"/>
      <c r="BV5904" s="52" t="s">
        <v>15333</v>
      </c>
    </row>
    <row r="5905" spans="1:74" s="52" customFormat="1" ht="15" customHeight="1">
      <c r="A5905" s="52">
        <v>157</v>
      </c>
      <c r="B5905" s="52" t="s">
        <v>3182</v>
      </c>
      <c r="C5905" s="43" t="s">
        <v>8149</v>
      </c>
      <c r="D5905" s="21" t="s">
        <v>15269</v>
      </c>
      <c r="E5905" s="9">
        <v>44570</v>
      </c>
      <c r="F5905" s="53" t="s">
        <v>15377</v>
      </c>
      <c r="G5905" s="52">
        <v>1</v>
      </c>
      <c r="H5905" s="52">
        <v>2022</v>
      </c>
      <c r="I5905" s="52">
        <v>1</v>
      </c>
      <c r="J5905" s="90">
        <v>1</v>
      </c>
      <c r="M5905" s="52" t="s">
        <v>2387</v>
      </c>
      <c r="N5905" s="52" t="s">
        <v>15331</v>
      </c>
      <c r="O5905" s="52" t="s">
        <v>15317</v>
      </c>
      <c r="P5905" s="52">
        <v>34</v>
      </c>
      <c r="Q5905" s="52">
        <v>25</v>
      </c>
      <c r="R5905" s="52" t="s">
        <v>15273</v>
      </c>
      <c r="S5905" s="52" t="s">
        <v>2756</v>
      </c>
      <c r="T5905" s="52">
        <v>72</v>
      </c>
      <c r="U5905" s="52">
        <v>1</v>
      </c>
      <c r="V5905" s="52" t="s">
        <v>15273</v>
      </c>
      <c r="W5905" s="52" t="s">
        <v>3282</v>
      </c>
      <c r="X5905" s="52" t="s">
        <v>1153</v>
      </c>
      <c r="Y5905" s="52" t="s">
        <v>15268</v>
      </c>
      <c r="Z5905" s="52" t="s">
        <v>15378</v>
      </c>
      <c r="AC5905" s="52" t="s">
        <v>1056</v>
      </c>
      <c r="AF5905" s="52" t="s">
        <v>1056</v>
      </c>
      <c r="AH5905" s="52" t="s">
        <v>1056</v>
      </c>
      <c r="AM5905" s="52">
        <v>1</v>
      </c>
      <c r="BB5905" s="52">
        <v>1</v>
      </c>
      <c r="BC5905" s="52">
        <v>1</v>
      </c>
      <c r="BD5905" s="57">
        <v>44570</v>
      </c>
      <c r="BF5905" s="9"/>
      <c r="BH5905" s="9"/>
      <c r="BJ5905" s="9"/>
      <c r="BK5905" s="52" t="s">
        <v>16786</v>
      </c>
      <c r="BU5905" s="9"/>
      <c r="BV5905" s="52" t="s">
        <v>15379</v>
      </c>
    </row>
    <row r="5906" spans="1:74" s="52" customFormat="1" ht="15" customHeight="1">
      <c r="A5906" s="52">
        <v>158</v>
      </c>
      <c r="B5906" s="52" t="s">
        <v>3182</v>
      </c>
      <c r="C5906" s="43" t="s">
        <v>8149</v>
      </c>
      <c r="D5906" s="21" t="s">
        <v>15269</v>
      </c>
      <c r="E5906" s="9">
        <v>44584</v>
      </c>
      <c r="F5906" s="53" t="s">
        <v>15435</v>
      </c>
      <c r="G5906" s="52">
        <v>1</v>
      </c>
      <c r="H5906" s="52">
        <v>2022</v>
      </c>
      <c r="I5906" s="52">
        <v>1</v>
      </c>
      <c r="J5906" s="90">
        <v>1</v>
      </c>
      <c r="M5906" s="52" t="s">
        <v>11736</v>
      </c>
      <c r="N5906" s="52" t="s">
        <v>15331</v>
      </c>
      <c r="O5906" s="52" t="s">
        <v>15317</v>
      </c>
      <c r="P5906" s="52">
        <v>34</v>
      </c>
      <c r="Q5906" s="52">
        <v>22</v>
      </c>
      <c r="R5906" s="52" t="s">
        <v>15273</v>
      </c>
      <c r="S5906" s="52" t="s">
        <v>2756</v>
      </c>
      <c r="T5906" s="52">
        <v>72</v>
      </c>
      <c r="U5906" s="52">
        <v>0</v>
      </c>
      <c r="V5906" s="52" t="s">
        <v>15273</v>
      </c>
      <c r="W5906" s="52" t="s">
        <v>3282</v>
      </c>
      <c r="X5906" s="52" t="s">
        <v>1153</v>
      </c>
      <c r="Y5906" s="52" t="s">
        <v>15268</v>
      </c>
      <c r="Z5906" s="52" t="s">
        <v>15597</v>
      </c>
      <c r="AC5906" s="52" t="s">
        <v>1056</v>
      </c>
      <c r="AF5906" s="52" t="s">
        <v>1056</v>
      </c>
      <c r="AH5906" s="52" t="s">
        <v>1056</v>
      </c>
      <c r="AM5906" s="52">
        <v>1</v>
      </c>
      <c r="BA5906" s="52">
        <v>1</v>
      </c>
      <c r="BC5906" s="52">
        <v>1</v>
      </c>
      <c r="BD5906" s="57">
        <v>44584</v>
      </c>
      <c r="BF5906" s="9"/>
      <c r="BH5906" s="9"/>
      <c r="BJ5906" s="9"/>
      <c r="BK5906" s="52" t="s">
        <v>16786</v>
      </c>
      <c r="BU5906" s="9"/>
      <c r="BV5906" s="52" t="s">
        <v>15598</v>
      </c>
    </row>
    <row r="5907" spans="1:74" s="52" customFormat="1" ht="15" customHeight="1">
      <c r="A5907" s="52">
        <v>159</v>
      </c>
      <c r="B5907" s="52" t="s">
        <v>3182</v>
      </c>
      <c r="C5907" s="43" t="s">
        <v>15275</v>
      </c>
      <c r="D5907" s="21" t="s">
        <v>15276</v>
      </c>
      <c r="E5907" s="9">
        <v>44599</v>
      </c>
      <c r="F5907" s="53" t="s">
        <v>15321</v>
      </c>
      <c r="G5907" s="52">
        <v>2</v>
      </c>
      <c r="H5907" s="52">
        <v>2022</v>
      </c>
      <c r="I5907" s="52">
        <v>1</v>
      </c>
      <c r="J5907" s="90">
        <v>1</v>
      </c>
      <c r="M5907" s="52" t="s">
        <v>6916</v>
      </c>
      <c r="N5907" s="52" t="s">
        <v>15362</v>
      </c>
      <c r="O5907" s="52" t="s">
        <v>6634</v>
      </c>
      <c r="P5907" s="52">
        <v>41</v>
      </c>
      <c r="Q5907" s="52">
        <v>29</v>
      </c>
      <c r="R5907" s="52" t="s">
        <v>15273</v>
      </c>
      <c r="S5907" s="52" t="s">
        <v>2756</v>
      </c>
      <c r="T5907" s="52">
        <v>72</v>
      </c>
      <c r="U5907" s="52">
        <v>59</v>
      </c>
      <c r="V5907" s="52" t="s">
        <v>15273</v>
      </c>
      <c r="W5907" s="52" t="s">
        <v>3282</v>
      </c>
      <c r="X5907" s="52" t="s">
        <v>1153</v>
      </c>
      <c r="Y5907" s="52" t="s">
        <v>15351</v>
      </c>
      <c r="Z5907" s="52" t="s">
        <v>15279</v>
      </c>
      <c r="AC5907" s="52" t="s">
        <v>1056</v>
      </c>
      <c r="AF5907" s="52" t="s">
        <v>1056</v>
      </c>
      <c r="AK5907" s="52" t="s">
        <v>719</v>
      </c>
      <c r="AM5907" s="52">
        <v>1</v>
      </c>
      <c r="BA5907" s="52">
        <v>1</v>
      </c>
      <c r="BC5907" s="52">
        <v>1</v>
      </c>
      <c r="BD5907" s="57">
        <v>44599</v>
      </c>
      <c r="BF5907" s="9"/>
      <c r="BH5907" s="9"/>
      <c r="BJ5907" s="9"/>
      <c r="BK5907" s="52" t="s">
        <v>16786</v>
      </c>
      <c r="BU5907" s="9"/>
      <c r="BV5907" s="52" t="s">
        <v>15791</v>
      </c>
    </row>
    <row r="5908" spans="1:74" s="52" customFormat="1" ht="15" customHeight="1">
      <c r="A5908" s="52">
        <v>160</v>
      </c>
      <c r="B5908" s="52" t="s">
        <v>15282</v>
      </c>
      <c r="C5908" s="43" t="s">
        <v>15283</v>
      </c>
      <c r="D5908" s="21" t="s">
        <v>15284</v>
      </c>
      <c r="E5908" s="9">
        <v>44598</v>
      </c>
      <c r="F5908" s="53" t="s">
        <v>15499</v>
      </c>
      <c r="G5908" s="52">
        <v>2</v>
      </c>
      <c r="H5908" s="52">
        <v>2022</v>
      </c>
      <c r="I5908" s="52">
        <v>1</v>
      </c>
      <c r="J5908" s="90">
        <v>1</v>
      </c>
      <c r="M5908" s="52" t="s">
        <v>2989</v>
      </c>
      <c r="N5908" s="52" t="s">
        <v>15530</v>
      </c>
      <c r="O5908" s="52" t="s">
        <v>6634</v>
      </c>
      <c r="P5908" s="52">
        <v>42</v>
      </c>
      <c r="Q5908" s="52">
        <v>53</v>
      </c>
      <c r="R5908" s="52" t="s">
        <v>15273</v>
      </c>
      <c r="S5908" s="52" t="s">
        <v>2756</v>
      </c>
      <c r="T5908" s="52">
        <v>73</v>
      </c>
      <c r="U5908" s="52">
        <v>28</v>
      </c>
      <c r="V5908" s="52" t="s">
        <v>15273</v>
      </c>
      <c r="W5908" s="52" t="s">
        <v>3282</v>
      </c>
      <c r="X5908" s="52" t="s">
        <v>1153</v>
      </c>
      <c r="Y5908" s="52" t="s">
        <v>15521</v>
      </c>
      <c r="Z5908" s="52" t="s">
        <v>15390</v>
      </c>
      <c r="AC5908" s="52" t="s">
        <v>1056</v>
      </c>
      <c r="AH5908" s="52" t="s">
        <v>1056</v>
      </c>
      <c r="AM5908" s="52">
        <v>1</v>
      </c>
      <c r="BA5908" s="52">
        <v>1</v>
      </c>
      <c r="BD5908" s="57"/>
      <c r="BF5908" s="9"/>
      <c r="BH5908" s="9"/>
      <c r="BI5908" s="52">
        <v>1</v>
      </c>
      <c r="BJ5908" s="9"/>
      <c r="BK5908" s="52" t="s">
        <v>15290</v>
      </c>
      <c r="BU5908" s="9"/>
      <c r="BV5908" s="52" t="s">
        <v>15779</v>
      </c>
    </row>
    <row r="5909" spans="1:74" s="52" customFormat="1" ht="15" customHeight="1">
      <c r="A5909" s="52">
        <v>161</v>
      </c>
      <c r="B5909" s="52" t="s">
        <v>3182</v>
      </c>
      <c r="C5909" s="43" t="s">
        <v>8149</v>
      </c>
      <c r="D5909" s="21" t="s">
        <v>15269</v>
      </c>
      <c r="E5909" s="9">
        <v>44592</v>
      </c>
      <c r="F5909" s="53" t="s">
        <v>15489</v>
      </c>
      <c r="G5909" s="52">
        <v>1</v>
      </c>
      <c r="H5909" s="52">
        <v>2022</v>
      </c>
      <c r="I5909" s="52">
        <v>1</v>
      </c>
      <c r="J5909" s="90">
        <v>1</v>
      </c>
      <c r="M5909" s="52" t="s">
        <v>15717</v>
      </c>
      <c r="N5909" s="52" t="s">
        <v>15271</v>
      </c>
      <c r="O5909" s="52" t="s">
        <v>6634</v>
      </c>
      <c r="P5909" s="52">
        <v>41</v>
      </c>
      <c r="Q5909" s="52">
        <v>55</v>
      </c>
      <c r="R5909" s="52">
        <v>43.48</v>
      </c>
      <c r="S5909" s="52" t="s">
        <v>2756</v>
      </c>
      <c r="T5909" s="52">
        <v>74</v>
      </c>
      <c r="U5909" s="52">
        <v>1</v>
      </c>
      <c r="V5909" s="52">
        <v>36.21</v>
      </c>
      <c r="W5909" s="52" t="s">
        <v>3282</v>
      </c>
      <c r="X5909" s="52" t="s">
        <v>1153</v>
      </c>
      <c r="Y5909" s="52" t="s">
        <v>15351</v>
      </c>
      <c r="Z5909" s="52" t="s">
        <v>6992</v>
      </c>
      <c r="AC5909" s="52" t="s">
        <v>1056</v>
      </c>
      <c r="AF5909" s="52" t="s">
        <v>1056</v>
      </c>
      <c r="AI5909" s="52" t="s">
        <v>1056</v>
      </c>
      <c r="AL5909" s="52">
        <v>1</v>
      </c>
      <c r="AN5909" s="52" t="s">
        <v>15718</v>
      </c>
      <c r="BA5909" s="52">
        <v>1</v>
      </c>
      <c r="BC5909" s="52">
        <v>1</v>
      </c>
      <c r="BD5909" s="57">
        <v>44592</v>
      </c>
      <c r="BF5909" s="9"/>
      <c r="BH5909" s="9"/>
      <c r="BJ5909" s="9"/>
      <c r="BK5909" s="52" t="s">
        <v>16786</v>
      </c>
      <c r="BU5909" s="9"/>
      <c r="BV5909" s="52" t="s">
        <v>15719</v>
      </c>
    </row>
    <row r="5910" spans="1:74" s="52" customFormat="1" ht="15" customHeight="1">
      <c r="A5910" s="52">
        <v>162</v>
      </c>
      <c r="B5910" s="52" t="s">
        <v>15282</v>
      </c>
      <c r="C5910" s="43" t="s">
        <v>15283</v>
      </c>
      <c r="D5910" s="21" t="s">
        <v>15284</v>
      </c>
      <c r="E5910" s="9">
        <v>44598</v>
      </c>
      <c r="F5910" s="53" t="s">
        <v>15489</v>
      </c>
      <c r="G5910" s="52">
        <v>2</v>
      </c>
      <c r="H5910" s="52">
        <v>2022</v>
      </c>
      <c r="I5910" s="52">
        <v>1</v>
      </c>
      <c r="J5910" s="90">
        <v>1</v>
      </c>
      <c r="M5910" s="52" t="s">
        <v>948</v>
      </c>
      <c r="N5910" s="52" t="s">
        <v>15334</v>
      </c>
      <c r="O5910" s="52" t="s">
        <v>4122</v>
      </c>
      <c r="P5910" s="52">
        <v>31</v>
      </c>
      <c r="Q5910" s="52">
        <v>52</v>
      </c>
      <c r="R5910" s="52">
        <v>38.42</v>
      </c>
      <c r="S5910" s="52" t="s">
        <v>2756</v>
      </c>
      <c r="T5910" s="52">
        <v>71</v>
      </c>
      <c r="U5910" s="52">
        <v>29</v>
      </c>
      <c r="V5910" s="52">
        <v>35.020000000000003</v>
      </c>
      <c r="W5910" s="52" t="s">
        <v>3282</v>
      </c>
      <c r="X5910" s="52" t="s">
        <v>1153</v>
      </c>
      <c r="Y5910" s="52" t="s">
        <v>15341</v>
      </c>
      <c r="Z5910" s="52" t="s">
        <v>15325</v>
      </c>
      <c r="AC5910" s="52" t="s">
        <v>1056</v>
      </c>
      <c r="AG5910" s="52" t="s">
        <v>1056</v>
      </c>
      <c r="AH5910" s="52" t="s">
        <v>1056</v>
      </c>
      <c r="AM5910" s="52">
        <v>1</v>
      </c>
      <c r="BA5910" s="52">
        <v>1</v>
      </c>
      <c r="BD5910" s="57"/>
      <c r="BF5910" s="9"/>
      <c r="BH5910" s="9"/>
      <c r="BI5910" s="52">
        <v>1</v>
      </c>
      <c r="BJ5910" s="9"/>
      <c r="BK5910" s="52" t="s">
        <v>15280</v>
      </c>
      <c r="BU5910" s="9"/>
      <c r="BV5910" s="52" t="s">
        <v>15780</v>
      </c>
    </row>
    <row r="5911" spans="1:74" s="52" customFormat="1" ht="15" customHeight="1">
      <c r="A5911" s="52">
        <v>163</v>
      </c>
      <c r="B5911" s="52" t="s">
        <v>15282</v>
      </c>
      <c r="C5911" s="43" t="s">
        <v>15283</v>
      </c>
      <c r="D5911" s="21" t="s">
        <v>15284</v>
      </c>
      <c r="E5911" s="9">
        <v>44599</v>
      </c>
      <c r="F5911" s="53" t="s">
        <v>15435</v>
      </c>
      <c r="G5911" s="52">
        <v>2</v>
      </c>
      <c r="H5911" s="52">
        <v>2022</v>
      </c>
      <c r="I5911" s="52">
        <v>1</v>
      </c>
      <c r="J5911" s="90">
        <v>1</v>
      </c>
      <c r="M5911" s="52" t="s">
        <v>15793</v>
      </c>
      <c r="N5911" s="52" t="s">
        <v>15334</v>
      </c>
      <c r="O5911" s="52" t="s">
        <v>4122</v>
      </c>
      <c r="P5911" s="52">
        <v>31</v>
      </c>
      <c r="Q5911" s="52">
        <v>54</v>
      </c>
      <c r="R5911" s="52">
        <v>15.6</v>
      </c>
      <c r="S5911" s="52" t="s">
        <v>2756</v>
      </c>
      <c r="T5911" s="52">
        <v>71</v>
      </c>
      <c r="U5911" s="52">
        <v>29</v>
      </c>
      <c r="V5911" s="52">
        <v>56.95</v>
      </c>
      <c r="W5911" s="52" t="s">
        <v>3282</v>
      </c>
      <c r="X5911" s="52" t="s">
        <v>1153</v>
      </c>
      <c r="Y5911" s="52" t="s">
        <v>6190</v>
      </c>
      <c r="Z5911" s="52" t="s">
        <v>15325</v>
      </c>
      <c r="AC5911" s="52" t="s">
        <v>1056</v>
      </c>
      <c r="AG5911" s="52" t="s">
        <v>1056</v>
      </c>
      <c r="AH5911" s="52" t="s">
        <v>1056</v>
      </c>
      <c r="AM5911" s="52">
        <v>1</v>
      </c>
      <c r="BA5911" s="52">
        <v>1</v>
      </c>
      <c r="BD5911" s="57"/>
      <c r="BF5911" s="9"/>
      <c r="BH5911" s="9"/>
      <c r="BI5911" s="52">
        <v>1</v>
      </c>
      <c r="BJ5911" s="9"/>
      <c r="BK5911" s="52" t="s">
        <v>15280</v>
      </c>
      <c r="BU5911" s="9"/>
      <c r="BV5911" s="52" t="s">
        <v>15794</v>
      </c>
    </row>
    <row r="5912" spans="1:74" s="52" customFormat="1" ht="15" customHeight="1">
      <c r="A5912" s="52">
        <v>164</v>
      </c>
      <c r="B5912" s="52" t="s">
        <v>3182</v>
      </c>
      <c r="C5912" s="43" t="s">
        <v>8149</v>
      </c>
      <c r="D5912" s="21" t="s">
        <v>15273</v>
      </c>
      <c r="E5912" s="9">
        <v>44598</v>
      </c>
      <c r="F5912" s="53" t="s">
        <v>15366</v>
      </c>
      <c r="G5912" s="52">
        <v>2</v>
      </c>
      <c r="H5912" s="52">
        <v>2022</v>
      </c>
      <c r="I5912" s="52">
        <v>2</v>
      </c>
      <c r="J5912" s="90">
        <v>1</v>
      </c>
      <c r="M5912" s="52" t="s">
        <v>15781</v>
      </c>
      <c r="N5912" s="52" t="s">
        <v>843</v>
      </c>
      <c r="O5912" s="52" t="s">
        <v>15403</v>
      </c>
      <c r="P5912" s="52">
        <v>36</v>
      </c>
      <c r="Q5912" s="52">
        <v>41</v>
      </c>
      <c r="R5912" s="52">
        <v>44</v>
      </c>
      <c r="S5912" s="52" t="s">
        <v>2756</v>
      </c>
      <c r="T5912" s="52">
        <v>72</v>
      </c>
      <c r="U5912" s="52">
        <v>58</v>
      </c>
      <c r="V5912" s="52">
        <v>39</v>
      </c>
      <c r="W5912" s="52" t="s">
        <v>3282</v>
      </c>
      <c r="X5912" s="52" t="s">
        <v>1153</v>
      </c>
      <c r="Y5912" s="52" t="s">
        <v>15782</v>
      </c>
      <c r="Z5912" s="52" t="s">
        <v>15288</v>
      </c>
      <c r="AC5912" s="52" t="s">
        <v>1056</v>
      </c>
      <c r="AD5912" s="52" t="s">
        <v>1056</v>
      </c>
      <c r="AK5912" s="52" t="s">
        <v>15337</v>
      </c>
      <c r="AM5912" s="52">
        <v>1</v>
      </c>
      <c r="AN5912" s="52" t="s">
        <v>15783</v>
      </c>
      <c r="BA5912" s="52">
        <v>1</v>
      </c>
      <c r="BD5912" s="57"/>
      <c r="BF5912" s="9"/>
      <c r="BH5912" s="9"/>
      <c r="BJ5912" s="9"/>
      <c r="BU5912" s="9"/>
      <c r="BV5912" s="52" t="s">
        <v>15784</v>
      </c>
    </row>
    <row r="5913" spans="1:74" s="52" customFormat="1" ht="15" customHeight="1">
      <c r="A5913" s="52">
        <v>166</v>
      </c>
      <c r="B5913" s="52" t="s">
        <v>3182</v>
      </c>
      <c r="C5913" s="43" t="s">
        <v>15275</v>
      </c>
      <c r="D5913" s="21" t="s">
        <v>15276</v>
      </c>
      <c r="E5913" s="9">
        <v>44595</v>
      </c>
      <c r="F5913" s="53" t="s">
        <v>15624</v>
      </c>
      <c r="G5913" s="52">
        <v>2</v>
      </c>
      <c r="H5913" s="52">
        <v>2022</v>
      </c>
      <c r="I5913" s="52">
        <v>1</v>
      </c>
      <c r="J5913" s="90">
        <v>1</v>
      </c>
      <c r="M5913" s="52" t="s">
        <v>249</v>
      </c>
      <c r="N5913" s="52" t="s">
        <v>15316</v>
      </c>
      <c r="O5913" s="52" t="s">
        <v>15317</v>
      </c>
      <c r="P5913" s="52">
        <v>33</v>
      </c>
      <c r="Q5913" s="52">
        <v>58</v>
      </c>
      <c r="R5913" s="52" t="s">
        <v>15273</v>
      </c>
      <c r="S5913" s="52" t="s">
        <v>2756</v>
      </c>
      <c r="T5913" s="52">
        <v>71</v>
      </c>
      <c r="U5913" s="52">
        <v>53</v>
      </c>
      <c r="V5913" s="52" t="s">
        <v>15273</v>
      </c>
      <c r="W5913" s="52" t="s">
        <v>3282</v>
      </c>
      <c r="X5913" s="52" t="s">
        <v>1153</v>
      </c>
      <c r="Y5913" s="52" t="s">
        <v>15318</v>
      </c>
      <c r="Z5913" s="52" t="s">
        <v>15319</v>
      </c>
      <c r="AC5913" s="52" t="s">
        <v>1056</v>
      </c>
      <c r="AF5913" s="52" t="s">
        <v>1056</v>
      </c>
      <c r="AH5913" s="52" t="s">
        <v>1056</v>
      </c>
      <c r="AM5913" s="52">
        <v>1</v>
      </c>
      <c r="BA5913" s="52">
        <v>1</v>
      </c>
      <c r="BC5913" s="52">
        <v>1</v>
      </c>
      <c r="BD5913" s="57">
        <v>44595</v>
      </c>
      <c r="BF5913" s="9"/>
      <c r="BH5913" s="9"/>
      <c r="BJ5913" s="9"/>
      <c r="BK5913" s="52" t="s">
        <v>16786</v>
      </c>
      <c r="BU5913" s="9"/>
      <c r="BV5913" s="52" t="s">
        <v>15757</v>
      </c>
    </row>
    <row r="5914" spans="1:74" s="52" customFormat="1" ht="15" customHeight="1">
      <c r="A5914" s="52">
        <v>168</v>
      </c>
      <c r="B5914" s="52" t="s">
        <v>3182</v>
      </c>
      <c r="C5914" s="43" t="s">
        <v>8149</v>
      </c>
      <c r="D5914" s="21" t="s">
        <v>15269</v>
      </c>
      <c r="E5914" s="9">
        <v>44600</v>
      </c>
      <c r="F5914" s="53" t="s">
        <v>15652</v>
      </c>
      <c r="G5914" s="52">
        <v>2</v>
      </c>
      <c r="H5914" s="52">
        <v>2022</v>
      </c>
      <c r="I5914" s="52">
        <v>1</v>
      </c>
      <c r="J5914" s="90">
        <v>1</v>
      </c>
      <c r="M5914" s="52" t="s">
        <v>15799</v>
      </c>
      <c r="N5914" s="52" t="s">
        <v>15331</v>
      </c>
      <c r="O5914" s="52" t="s">
        <v>15317</v>
      </c>
      <c r="P5914" s="52">
        <v>34</v>
      </c>
      <c r="Q5914" s="52">
        <v>26</v>
      </c>
      <c r="R5914" s="52" t="s">
        <v>15273</v>
      </c>
      <c r="S5914" s="52" t="s">
        <v>2756</v>
      </c>
      <c r="T5914" s="52">
        <v>72</v>
      </c>
      <c r="U5914" s="52">
        <v>2</v>
      </c>
      <c r="V5914" s="52" t="s">
        <v>15273</v>
      </c>
      <c r="W5914" s="52" t="s">
        <v>3282</v>
      </c>
      <c r="X5914" s="52" t="s">
        <v>1153</v>
      </c>
      <c r="Y5914" s="52" t="s">
        <v>15268</v>
      </c>
      <c r="Z5914" s="52" t="s">
        <v>15332</v>
      </c>
      <c r="AC5914" s="52" t="s">
        <v>1056</v>
      </c>
      <c r="AF5914" s="52" t="s">
        <v>1056</v>
      </c>
      <c r="AH5914" s="52" t="s">
        <v>1056</v>
      </c>
      <c r="AM5914" s="52">
        <v>1</v>
      </c>
      <c r="BB5914" s="52">
        <v>1</v>
      </c>
      <c r="BC5914" s="52">
        <v>1</v>
      </c>
      <c r="BD5914" s="57">
        <v>44600</v>
      </c>
      <c r="BF5914" s="9"/>
      <c r="BH5914" s="9"/>
      <c r="BJ5914" s="9"/>
      <c r="BK5914" s="52" t="s">
        <v>16786</v>
      </c>
      <c r="BU5914" s="9"/>
      <c r="BV5914" s="52" t="s">
        <v>15800</v>
      </c>
    </row>
    <row r="5915" spans="1:74" s="52" customFormat="1" ht="15" customHeight="1">
      <c r="A5915" s="52">
        <v>169</v>
      </c>
      <c r="B5915" s="52" t="s">
        <v>3182</v>
      </c>
      <c r="C5915" s="43" t="s">
        <v>8149</v>
      </c>
      <c r="D5915" s="21" t="s">
        <v>15269</v>
      </c>
      <c r="E5915" s="9">
        <v>44602</v>
      </c>
      <c r="F5915" s="53" t="s">
        <v>15377</v>
      </c>
      <c r="G5915" s="52">
        <v>2</v>
      </c>
      <c r="H5915" s="52">
        <v>2022</v>
      </c>
      <c r="I5915" s="52">
        <v>1</v>
      </c>
      <c r="J5915" s="90">
        <v>1</v>
      </c>
      <c r="M5915" s="52" t="s">
        <v>17057</v>
      </c>
      <c r="N5915" s="52" t="s">
        <v>15810</v>
      </c>
      <c r="O5915" s="52" t="s">
        <v>6634</v>
      </c>
      <c r="P5915" s="52">
        <v>40</v>
      </c>
      <c r="Q5915" s="52">
        <v>36</v>
      </c>
      <c r="R5915" s="52" t="s">
        <v>15273</v>
      </c>
      <c r="S5915" s="52" t="s">
        <v>2756</v>
      </c>
      <c r="T5915" s="52">
        <v>73</v>
      </c>
      <c r="U5915" s="52">
        <v>44</v>
      </c>
      <c r="V5915" s="52" t="s">
        <v>15273</v>
      </c>
      <c r="W5915" s="52" t="s">
        <v>3282</v>
      </c>
      <c r="X5915" s="52" t="s">
        <v>1153</v>
      </c>
      <c r="Y5915" s="52" t="s">
        <v>15272</v>
      </c>
      <c r="Z5915" s="52" t="s">
        <v>15279</v>
      </c>
      <c r="AC5915" s="52" t="s">
        <v>1056</v>
      </c>
      <c r="AF5915" s="52" t="s">
        <v>1056</v>
      </c>
      <c r="AK5915" s="52" t="s">
        <v>719</v>
      </c>
      <c r="AL5915" s="52">
        <v>1</v>
      </c>
      <c r="AN5915" s="52" t="s">
        <v>15811</v>
      </c>
      <c r="BA5915" s="52">
        <v>1</v>
      </c>
      <c r="BC5915" s="52">
        <v>1</v>
      </c>
      <c r="BD5915" s="57">
        <v>44602</v>
      </c>
      <c r="BF5915" s="9"/>
      <c r="BH5915" s="9"/>
      <c r="BJ5915" s="9"/>
      <c r="BK5915" s="52" t="s">
        <v>16786</v>
      </c>
      <c r="BU5915" s="9"/>
      <c r="BV5915" s="52" t="s">
        <v>15812</v>
      </c>
    </row>
    <row r="5916" spans="1:74" s="52" customFormat="1" ht="15" customHeight="1">
      <c r="A5916" s="52">
        <v>170</v>
      </c>
      <c r="B5916" s="52" t="s">
        <v>6096</v>
      </c>
      <c r="C5916" s="43" t="s">
        <v>15433</v>
      </c>
      <c r="D5916" s="21" t="s">
        <v>15434</v>
      </c>
      <c r="E5916" s="9">
        <v>44601</v>
      </c>
      <c r="F5916" s="53" t="s">
        <v>15804</v>
      </c>
      <c r="G5916" s="52">
        <v>2</v>
      </c>
      <c r="H5916" s="52">
        <v>2022</v>
      </c>
      <c r="I5916" s="52">
        <v>1</v>
      </c>
      <c r="J5916" s="90">
        <v>1</v>
      </c>
      <c r="M5916" s="52" t="s">
        <v>12149</v>
      </c>
      <c r="N5916" s="52" t="s">
        <v>15344</v>
      </c>
      <c r="O5916" s="52" t="s">
        <v>4122</v>
      </c>
      <c r="P5916" s="52">
        <v>30</v>
      </c>
      <c r="Q5916" s="52">
        <v>4</v>
      </c>
      <c r="R5916" s="52">
        <v>55.6</v>
      </c>
      <c r="S5916" s="52" t="s">
        <v>2756</v>
      </c>
      <c r="T5916" s="52">
        <v>71</v>
      </c>
      <c r="U5916" s="52">
        <v>22</v>
      </c>
      <c r="V5916" s="52">
        <v>17.8</v>
      </c>
      <c r="W5916" s="52" t="s">
        <v>3282</v>
      </c>
      <c r="X5916" s="52" t="s">
        <v>1153</v>
      </c>
      <c r="Y5916" s="52" t="s">
        <v>15805</v>
      </c>
      <c r="Z5916" s="52" t="s">
        <v>15319</v>
      </c>
      <c r="AC5916" s="52" t="s">
        <v>1056</v>
      </c>
      <c r="AD5916" s="52" t="s">
        <v>1056</v>
      </c>
      <c r="AH5916" s="52" t="s">
        <v>1056</v>
      </c>
      <c r="AM5916" s="52">
        <v>1</v>
      </c>
      <c r="BA5916" s="52">
        <v>1</v>
      </c>
      <c r="BD5916" s="57"/>
      <c r="BF5916" s="9"/>
      <c r="BH5916" s="9"/>
      <c r="BI5916" s="52">
        <v>1</v>
      </c>
      <c r="BJ5916" s="9"/>
      <c r="BK5916" s="52" t="s">
        <v>15359</v>
      </c>
      <c r="BU5916" s="9"/>
      <c r="BV5916" s="52" t="s">
        <v>15806</v>
      </c>
    </row>
    <row r="5917" spans="1:74" s="52" customFormat="1" ht="15" customHeight="1">
      <c r="A5917" s="52">
        <v>171</v>
      </c>
      <c r="B5917" s="52" t="s">
        <v>15282</v>
      </c>
      <c r="C5917" s="43" t="s">
        <v>15283</v>
      </c>
      <c r="D5917" s="21" t="s">
        <v>15284</v>
      </c>
      <c r="E5917" s="9">
        <v>44590</v>
      </c>
      <c r="F5917" s="53" t="s">
        <v>15442</v>
      </c>
      <c r="G5917" s="52">
        <v>1</v>
      </c>
      <c r="H5917" s="52">
        <v>2022</v>
      </c>
      <c r="I5917" s="52">
        <v>1</v>
      </c>
      <c r="J5917" s="90">
        <v>1</v>
      </c>
      <c r="M5917" s="52" t="s">
        <v>189</v>
      </c>
      <c r="N5917" s="52" t="s">
        <v>15322</v>
      </c>
      <c r="O5917" s="52" t="s">
        <v>15323</v>
      </c>
      <c r="P5917" s="52">
        <v>36</v>
      </c>
      <c r="Q5917" s="52">
        <v>7</v>
      </c>
      <c r="R5917" s="52" t="s">
        <v>15273</v>
      </c>
      <c r="S5917" s="52" t="s">
        <v>2756</v>
      </c>
      <c r="T5917" s="52">
        <v>72</v>
      </c>
      <c r="U5917" s="52">
        <v>48</v>
      </c>
      <c r="V5917" s="52" t="s">
        <v>15273</v>
      </c>
      <c r="W5917" s="52" t="s">
        <v>3282</v>
      </c>
      <c r="X5917" s="52" t="s">
        <v>1153</v>
      </c>
      <c r="Y5917" s="52" t="s">
        <v>15703</v>
      </c>
      <c r="Z5917" s="52" t="s">
        <v>15637</v>
      </c>
      <c r="AB5917" s="52" t="s">
        <v>1056</v>
      </c>
      <c r="AG5917" s="52" t="s">
        <v>1056</v>
      </c>
      <c r="AH5917" s="52" t="s">
        <v>1056</v>
      </c>
      <c r="AM5917" s="52">
        <v>1</v>
      </c>
      <c r="AN5917" s="52" t="s">
        <v>15704</v>
      </c>
      <c r="BA5917" s="52">
        <v>1</v>
      </c>
      <c r="BD5917" s="57"/>
      <c r="BF5917" s="9"/>
      <c r="BH5917" s="9"/>
      <c r="BI5917" s="52">
        <v>1</v>
      </c>
      <c r="BJ5917" s="9"/>
      <c r="BK5917" s="52" t="s">
        <v>15306</v>
      </c>
      <c r="BU5917" s="9"/>
      <c r="BV5917" s="52" t="s">
        <v>15705</v>
      </c>
    </row>
    <row r="5918" spans="1:74" s="52" customFormat="1" ht="15" customHeight="1">
      <c r="A5918" s="52">
        <v>172</v>
      </c>
      <c r="B5918" s="52" t="s">
        <v>15282</v>
      </c>
      <c r="C5918" s="43" t="s">
        <v>15283</v>
      </c>
      <c r="D5918" s="21" t="s">
        <v>15284</v>
      </c>
      <c r="E5918" s="9">
        <v>44595</v>
      </c>
      <c r="F5918" s="53" t="s">
        <v>15758</v>
      </c>
      <c r="G5918" s="52">
        <v>2</v>
      </c>
      <c r="H5918" s="52">
        <v>2022</v>
      </c>
      <c r="I5918" s="52">
        <v>1</v>
      </c>
      <c r="J5918" s="90">
        <v>1</v>
      </c>
      <c r="M5918" s="52" t="s">
        <v>189</v>
      </c>
      <c r="N5918" s="52" t="s">
        <v>15322</v>
      </c>
      <c r="O5918" s="52" t="s">
        <v>15323</v>
      </c>
      <c r="P5918" s="52">
        <v>36</v>
      </c>
      <c r="Q5918" s="52">
        <v>7</v>
      </c>
      <c r="R5918" s="52" t="s">
        <v>15273</v>
      </c>
      <c r="S5918" s="52" t="s">
        <v>2756</v>
      </c>
      <c r="T5918" s="52">
        <v>72</v>
      </c>
      <c r="U5918" s="52">
        <v>48</v>
      </c>
      <c r="V5918" s="52" t="s">
        <v>15273</v>
      </c>
      <c r="W5918" s="52" t="s">
        <v>3282</v>
      </c>
      <c r="X5918" s="52" t="s">
        <v>1153</v>
      </c>
      <c r="Y5918" s="52">
        <v>0.7</v>
      </c>
      <c r="Z5918" s="52" t="s">
        <v>15603</v>
      </c>
      <c r="AA5918" s="52" t="s">
        <v>1056</v>
      </c>
      <c r="AG5918" s="52" t="s">
        <v>1056</v>
      </c>
      <c r="AH5918" s="52" t="s">
        <v>1056</v>
      </c>
      <c r="AL5918" s="52">
        <v>1</v>
      </c>
      <c r="AN5918" s="52" t="s">
        <v>15759</v>
      </c>
      <c r="BA5918" s="52">
        <v>1</v>
      </c>
      <c r="BD5918" s="57"/>
      <c r="BF5918" s="9"/>
      <c r="BH5918" s="9"/>
      <c r="BI5918" s="52">
        <v>1</v>
      </c>
      <c r="BJ5918" s="9"/>
      <c r="BK5918" s="52" t="s">
        <v>15306</v>
      </c>
      <c r="BU5918" s="9"/>
      <c r="BV5918" s="52" t="s">
        <v>15760</v>
      </c>
    </row>
    <row r="5919" spans="1:74" s="52" customFormat="1" ht="15" customHeight="1">
      <c r="A5919" s="52">
        <v>173</v>
      </c>
      <c r="B5919" s="52" t="s">
        <v>15282</v>
      </c>
      <c r="C5919" s="43" t="s">
        <v>15283</v>
      </c>
      <c r="D5919" s="21" t="s">
        <v>15284</v>
      </c>
      <c r="E5919" s="9">
        <v>44600</v>
      </c>
      <c r="F5919" s="53" t="s">
        <v>15552</v>
      </c>
      <c r="G5919" s="52">
        <v>2</v>
      </c>
      <c r="H5919" s="52">
        <v>2022</v>
      </c>
      <c r="I5919" s="52">
        <v>1</v>
      </c>
      <c r="J5919" s="90">
        <v>1</v>
      </c>
      <c r="M5919" s="52" t="s">
        <v>189</v>
      </c>
      <c r="N5919" s="52" t="s">
        <v>15322</v>
      </c>
      <c r="O5919" s="52" t="s">
        <v>15323</v>
      </c>
      <c r="P5919" s="52">
        <v>36</v>
      </c>
      <c r="Q5919" s="52">
        <v>7</v>
      </c>
      <c r="R5919" s="52" t="s">
        <v>15273</v>
      </c>
      <c r="S5919" s="52" t="s">
        <v>2756</v>
      </c>
      <c r="T5919" s="52">
        <v>72</v>
      </c>
      <c r="U5919" s="52">
        <v>48</v>
      </c>
      <c r="V5919" s="52" t="s">
        <v>15273</v>
      </c>
      <c r="W5919" s="52" t="s">
        <v>3282</v>
      </c>
      <c r="X5919" s="52" t="s">
        <v>1153</v>
      </c>
      <c r="Y5919" s="52">
        <v>0.7</v>
      </c>
      <c r="Z5919" s="52" t="s">
        <v>15603</v>
      </c>
      <c r="AB5919" s="52" t="s">
        <v>1056</v>
      </c>
      <c r="AG5919" s="52" t="s">
        <v>1056</v>
      </c>
      <c r="AH5919" s="52" t="s">
        <v>1056</v>
      </c>
      <c r="AL5919" s="52">
        <v>1</v>
      </c>
      <c r="AN5919" s="52" t="s">
        <v>15801</v>
      </c>
      <c r="BA5919" s="52">
        <v>1</v>
      </c>
      <c r="BC5919" s="52">
        <v>1</v>
      </c>
      <c r="BD5919" s="57">
        <v>44600</v>
      </c>
      <c r="BF5919" s="9"/>
      <c r="BH5919" s="9"/>
      <c r="BJ5919" s="9"/>
      <c r="BK5919" s="52" t="s">
        <v>16795</v>
      </c>
      <c r="BU5919" s="9"/>
      <c r="BV5919" s="52" t="s">
        <v>15802</v>
      </c>
    </row>
    <row r="5920" spans="1:74" s="52" customFormat="1" ht="15" customHeight="1">
      <c r="A5920" s="52">
        <v>174</v>
      </c>
      <c r="B5920" s="52" t="s">
        <v>3182</v>
      </c>
      <c r="C5920" s="43" t="s">
        <v>8149</v>
      </c>
      <c r="D5920" s="21" t="s">
        <v>15269</v>
      </c>
      <c r="E5920" s="9">
        <v>44607</v>
      </c>
      <c r="F5920" s="53" t="s">
        <v>15343</v>
      </c>
      <c r="G5920" s="52">
        <v>2</v>
      </c>
      <c r="H5920" s="52">
        <v>2022</v>
      </c>
      <c r="I5920" s="52">
        <v>1</v>
      </c>
      <c r="J5920" s="90">
        <v>1</v>
      </c>
      <c r="M5920" s="52" t="s">
        <v>15842</v>
      </c>
      <c r="N5920" s="52" t="s">
        <v>15271</v>
      </c>
      <c r="O5920" s="52" t="s">
        <v>6634</v>
      </c>
      <c r="P5920" s="52">
        <v>41</v>
      </c>
      <c r="Q5920" s="52">
        <v>49</v>
      </c>
      <c r="R5920" s="52">
        <v>53.13</v>
      </c>
      <c r="S5920" s="52" t="s">
        <v>2756</v>
      </c>
      <c r="T5920" s="52">
        <v>73</v>
      </c>
      <c r="U5920" s="52">
        <v>30</v>
      </c>
      <c r="V5920" s="52">
        <v>29.06</v>
      </c>
      <c r="W5920" s="52" t="s">
        <v>3282</v>
      </c>
      <c r="X5920" s="52" t="s">
        <v>1153</v>
      </c>
      <c r="Y5920" s="52" t="s">
        <v>15351</v>
      </c>
      <c r="Z5920" s="52" t="s">
        <v>15288</v>
      </c>
      <c r="AC5920" s="52" t="s">
        <v>1056</v>
      </c>
      <c r="AF5920" s="52" t="s">
        <v>1056</v>
      </c>
      <c r="AH5920" s="52" t="s">
        <v>1056</v>
      </c>
      <c r="AL5920" s="52">
        <v>1</v>
      </c>
      <c r="AN5920" s="52" t="s">
        <v>15843</v>
      </c>
      <c r="BB5920" s="52">
        <v>1</v>
      </c>
      <c r="BC5920" s="52">
        <v>1</v>
      </c>
      <c r="BD5920" s="57">
        <v>44607</v>
      </c>
      <c r="BF5920" s="9"/>
      <c r="BH5920" s="9"/>
      <c r="BJ5920" s="9"/>
      <c r="BK5920" s="52" t="s">
        <v>16786</v>
      </c>
      <c r="BU5920" s="9"/>
      <c r="BV5920" s="52" t="s">
        <v>15844</v>
      </c>
    </row>
    <row r="5921" spans="1:74" s="52" customFormat="1" ht="15" customHeight="1">
      <c r="A5921" s="52">
        <v>175</v>
      </c>
      <c r="B5921" s="52" t="s">
        <v>3182</v>
      </c>
      <c r="C5921" s="43" t="s">
        <v>15275</v>
      </c>
      <c r="D5921" s="21" t="s">
        <v>15276</v>
      </c>
      <c r="E5921" s="9">
        <v>44605</v>
      </c>
      <c r="F5921" s="53" t="s">
        <v>15830</v>
      </c>
      <c r="G5921" s="52">
        <v>2</v>
      </c>
      <c r="H5921" s="52">
        <v>2022</v>
      </c>
      <c r="I5921" s="52">
        <v>1</v>
      </c>
      <c r="J5921" s="90">
        <v>1</v>
      </c>
      <c r="M5921" s="52" t="s">
        <v>15831</v>
      </c>
      <c r="N5921" s="52" t="s">
        <v>15785</v>
      </c>
      <c r="O5921" s="52" t="s">
        <v>15403</v>
      </c>
      <c r="P5921" s="52">
        <v>36</v>
      </c>
      <c r="Q5921" s="52">
        <v>45</v>
      </c>
      <c r="R5921" s="52">
        <v>9</v>
      </c>
      <c r="S5921" s="52" t="s">
        <v>2756</v>
      </c>
      <c r="T5921" s="52">
        <v>73</v>
      </c>
      <c r="U5921" s="52">
        <v>11</v>
      </c>
      <c r="V5921" s="52">
        <v>6</v>
      </c>
      <c r="W5921" s="52" t="s">
        <v>3282</v>
      </c>
      <c r="X5921" s="52" t="s">
        <v>1153</v>
      </c>
      <c r="Y5921" s="52" t="s">
        <v>15491</v>
      </c>
      <c r="Z5921" s="52" t="s">
        <v>15288</v>
      </c>
      <c r="AC5921" s="52" t="s">
        <v>1056</v>
      </c>
      <c r="AF5921" s="52" t="s">
        <v>1056</v>
      </c>
      <c r="AH5921" s="52" t="s">
        <v>1056</v>
      </c>
      <c r="AM5921" s="52">
        <v>1</v>
      </c>
      <c r="BA5921" s="52">
        <v>1</v>
      </c>
      <c r="BD5921" s="57"/>
      <c r="BF5921" s="9"/>
      <c r="BH5921" s="9"/>
      <c r="BI5921" s="52">
        <v>1</v>
      </c>
      <c r="BJ5921" s="9"/>
      <c r="BK5921" s="52" t="s">
        <v>15359</v>
      </c>
      <c r="BU5921" s="9"/>
      <c r="BV5921" s="52" t="s">
        <v>15832</v>
      </c>
    </row>
    <row r="5922" spans="1:74" s="52" customFormat="1" ht="15" customHeight="1">
      <c r="A5922" s="52">
        <v>177</v>
      </c>
      <c r="B5922" s="52" t="s">
        <v>15282</v>
      </c>
      <c r="C5922" s="43" t="s">
        <v>15622</v>
      </c>
      <c r="D5922" s="21" t="s">
        <v>15623</v>
      </c>
      <c r="E5922" s="9">
        <v>44585</v>
      </c>
      <c r="F5922" s="53" t="s">
        <v>15624</v>
      </c>
      <c r="G5922" s="52">
        <v>1</v>
      </c>
      <c r="H5922" s="52">
        <v>2022</v>
      </c>
      <c r="I5922" s="52">
        <v>1</v>
      </c>
      <c r="J5922" s="90">
        <v>1</v>
      </c>
      <c r="M5922" s="52" t="s">
        <v>1220</v>
      </c>
      <c r="N5922" s="52" t="s">
        <v>631</v>
      </c>
      <c r="O5922" s="52" t="s">
        <v>15403</v>
      </c>
      <c r="P5922" s="52">
        <v>36</v>
      </c>
      <c r="Q5922" s="52">
        <v>38</v>
      </c>
      <c r="R5922" s="52">
        <v>12</v>
      </c>
      <c r="S5922" s="52" t="s">
        <v>2756</v>
      </c>
      <c r="T5922" s="52">
        <v>73</v>
      </c>
      <c r="U5922" s="52">
        <v>5</v>
      </c>
      <c r="V5922" s="52">
        <v>13</v>
      </c>
      <c r="W5922" s="52" t="s">
        <v>3282</v>
      </c>
      <c r="X5922" s="52" t="s">
        <v>1153</v>
      </c>
      <c r="Y5922" s="52" t="s">
        <v>15521</v>
      </c>
      <c r="Z5922" s="52" t="s">
        <v>15407</v>
      </c>
      <c r="AC5922" s="52" t="s">
        <v>1056</v>
      </c>
      <c r="AH5922" s="52" t="s">
        <v>1056</v>
      </c>
      <c r="AM5922" s="52">
        <v>1</v>
      </c>
      <c r="BB5922" s="52">
        <v>1</v>
      </c>
      <c r="BD5922" s="57"/>
      <c r="BE5922" s="52">
        <v>1</v>
      </c>
      <c r="BF5922" s="9">
        <v>44585</v>
      </c>
      <c r="BH5922" s="9"/>
      <c r="BJ5922" s="9"/>
      <c r="BK5922" s="52" t="s">
        <v>15625</v>
      </c>
      <c r="BU5922" s="9"/>
      <c r="BV5922" s="52" t="s">
        <v>15626</v>
      </c>
    </row>
    <row r="5923" spans="1:74" s="52" customFormat="1" ht="15" customHeight="1">
      <c r="A5923" s="52">
        <v>179</v>
      </c>
      <c r="B5923" s="52" t="s">
        <v>4554</v>
      </c>
      <c r="C5923" s="43" t="s">
        <v>15392</v>
      </c>
      <c r="D5923" s="21" t="s">
        <v>15393</v>
      </c>
      <c r="E5923" s="9">
        <v>44585</v>
      </c>
      <c r="F5923" s="53" t="s">
        <v>15330</v>
      </c>
      <c r="G5923" s="52">
        <v>1</v>
      </c>
      <c r="H5923" s="52">
        <v>2022</v>
      </c>
      <c r="I5923" s="52">
        <v>1</v>
      </c>
      <c r="K5923" s="90">
        <v>1</v>
      </c>
      <c r="M5923" s="52" t="s">
        <v>4249</v>
      </c>
      <c r="N5923" s="52" t="s">
        <v>15395</v>
      </c>
      <c r="O5923" s="52" t="s">
        <v>13249</v>
      </c>
      <c r="P5923" s="52">
        <v>34</v>
      </c>
      <c r="Q5923" s="52">
        <v>55</v>
      </c>
      <c r="R5923" s="52">
        <v>56640</v>
      </c>
      <c r="S5923" s="52" t="s">
        <v>2756</v>
      </c>
      <c r="T5923" s="52">
        <v>72</v>
      </c>
      <c r="U5923" s="52">
        <v>10</v>
      </c>
      <c r="V5923" s="52">
        <v>52140</v>
      </c>
      <c r="W5923" s="52" t="s">
        <v>3282</v>
      </c>
      <c r="X5923" s="52" t="s">
        <v>1153</v>
      </c>
      <c r="Y5923" s="52">
        <v>1.5</v>
      </c>
      <c r="Z5923" s="52" t="s">
        <v>15407</v>
      </c>
      <c r="AC5923" s="52" t="s">
        <v>1056</v>
      </c>
      <c r="AD5923" s="52" t="s">
        <v>1056</v>
      </c>
      <c r="AH5923" s="52" t="s">
        <v>1056</v>
      </c>
      <c r="AM5923" s="52">
        <v>1</v>
      </c>
      <c r="AN5923" s="52" t="s">
        <v>15627</v>
      </c>
      <c r="BA5923" s="52">
        <v>1</v>
      </c>
      <c r="BD5923" s="57"/>
      <c r="BF5923" s="9"/>
      <c r="BH5923" s="9"/>
      <c r="BI5923" s="52">
        <v>1</v>
      </c>
      <c r="BJ5923" s="9"/>
      <c r="BK5923" s="52" t="s">
        <v>15409</v>
      </c>
      <c r="BU5923" s="9"/>
      <c r="BV5923" s="52" t="s">
        <v>15409</v>
      </c>
    </row>
    <row r="5924" spans="1:74" s="52" customFormat="1" ht="15" customHeight="1">
      <c r="A5924" s="52">
        <v>180</v>
      </c>
      <c r="B5924" s="52" t="s">
        <v>3182</v>
      </c>
      <c r="C5924" s="43" t="s">
        <v>8149</v>
      </c>
      <c r="D5924" s="21" t="s">
        <v>15269</v>
      </c>
      <c r="E5924" s="9">
        <v>44606</v>
      </c>
      <c r="F5924" s="53" t="s">
        <v>15292</v>
      </c>
      <c r="G5924" s="52">
        <v>2</v>
      </c>
      <c r="H5924" s="52">
        <v>2022</v>
      </c>
      <c r="I5924" s="52">
        <v>1</v>
      </c>
      <c r="J5924" s="90">
        <v>1</v>
      </c>
      <c r="M5924" s="52" t="s">
        <v>15555</v>
      </c>
      <c r="N5924" s="52" t="s">
        <v>15514</v>
      </c>
      <c r="O5924" s="52" t="s">
        <v>15302</v>
      </c>
      <c r="P5924" s="52">
        <v>39</v>
      </c>
      <c r="Q5924" s="52">
        <v>26</v>
      </c>
      <c r="R5924" s="52" t="s">
        <v>15273</v>
      </c>
      <c r="S5924" s="52" t="s">
        <v>2756</v>
      </c>
      <c r="T5924" s="52">
        <v>73</v>
      </c>
      <c r="U5924" s="52">
        <v>13</v>
      </c>
      <c r="V5924" s="52" t="s">
        <v>15273</v>
      </c>
      <c r="W5924" s="52" t="s">
        <v>3282</v>
      </c>
      <c r="X5924" s="52" t="s">
        <v>1153</v>
      </c>
      <c r="Y5924" s="52">
        <v>0.5</v>
      </c>
      <c r="Z5924" s="52" t="s">
        <v>15496</v>
      </c>
      <c r="AC5924" s="52" t="s">
        <v>1056</v>
      </c>
      <c r="AH5924" s="52" t="s">
        <v>1056</v>
      </c>
      <c r="AM5924" s="52">
        <v>1</v>
      </c>
      <c r="BA5924" s="52">
        <v>1</v>
      </c>
      <c r="BC5924" s="52">
        <v>1</v>
      </c>
      <c r="BD5924" s="57">
        <v>44606</v>
      </c>
      <c r="BF5924" s="9"/>
      <c r="BH5924" s="9"/>
      <c r="BJ5924" s="9"/>
      <c r="BK5924" s="52" t="s">
        <v>16786</v>
      </c>
      <c r="BU5924" s="9"/>
      <c r="BV5924" s="52" t="s">
        <v>15836</v>
      </c>
    </row>
    <row r="5925" spans="1:74" s="52" customFormat="1" ht="15" customHeight="1">
      <c r="A5925" s="52">
        <v>185</v>
      </c>
      <c r="B5925" s="52" t="s">
        <v>3182</v>
      </c>
      <c r="C5925" s="43" t="s">
        <v>8149</v>
      </c>
      <c r="D5925" s="21" t="s">
        <v>15269</v>
      </c>
      <c r="E5925" s="9">
        <v>44607</v>
      </c>
      <c r="F5925" s="53" t="s">
        <v>15499</v>
      </c>
      <c r="G5925" s="52">
        <v>2</v>
      </c>
      <c r="H5925" s="52">
        <v>2022</v>
      </c>
      <c r="I5925" s="52">
        <v>1</v>
      </c>
      <c r="K5925" s="90">
        <v>1</v>
      </c>
      <c r="M5925" s="52" t="s">
        <v>9110</v>
      </c>
      <c r="N5925" s="52" t="s">
        <v>15530</v>
      </c>
      <c r="O5925" s="52" t="s">
        <v>6634</v>
      </c>
      <c r="P5925" s="52">
        <v>42</v>
      </c>
      <c r="Q5925" s="52">
        <v>89</v>
      </c>
      <c r="R5925" s="52">
        <v>48</v>
      </c>
      <c r="S5925" s="52" t="s">
        <v>2756</v>
      </c>
      <c r="T5925" s="52">
        <v>73</v>
      </c>
      <c r="U5925" s="52">
        <v>47</v>
      </c>
      <c r="V5925" s="52">
        <v>70</v>
      </c>
      <c r="W5925" s="52" t="s">
        <v>3282</v>
      </c>
      <c r="X5925" s="52" t="s">
        <v>1153</v>
      </c>
      <c r="Y5925" s="52" t="s">
        <v>15529</v>
      </c>
      <c r="Z5925" s="52" t="s">
        <v>15845</v>
      </c>
      <c r="AC5925" s="52" t="s">
        <v>1056</v>
      </c>
      <c r="AD5925" s="52" t="s">
        <v>1056</v>
      </c>
      <c r="AK5925" s="52" t="s">
        <v>719</v>
      </c>
      <c r="AL5925" s="52">
        <v>1</v>
      </c>
      <c r="AN5925" s="52" t="s">
        <v>15846</v>
      </c>
      <c r="BA5925" s="52">
        <v>1</v>
      </c>
      <c r="BD5925" s="57"/>
      <c r="BF5925" s="9"/>
      <c r="BH5925" s="9"/>
      <c r="BI5925" s="52">
        <v>1</v>
      </c>
      <c r="BJ5925" s="9"/>
      <c r="BK5925" s="52" t="s">
        <v>15359</v>
      </c>
      <c r="BU5925" s="9"/>
      <c r="BV5925" s="52" t="s">
        <v>15847</v>
      </c>
    </row>
    <row r="5926" spans="1:74" s="52" customFormat="1" ht="15" customHeight="1">
      <c r="A5926" s="52">
        <v>186</v>
      </c>
      <c r="B5926" s="52" t="s">
        <v>15282</v>
      </c>
      <c r="C5926" s="43" t="s">
        <v>15283</v>
      </c>
      <c r="D5926" s="21" t="s">
        <v>15284</v>
      </c>
      <c r="E5926" s="9">
        <v>44606</v>
      </c>
      <c r="F5926" s="53" t="s">
        <v>15837</v>
      </c>
      <c r="G5926" s="52">
        <v>2</v>
      </c>
      <c r="H5926" s="52">
        <v>2022</v>
      </c>
      <c r="I5926" s="52">
        <v>1</v>
      </c>
      <c r="K5926" s="90">
        <v>1</v>
      </c>
      <c r="M5926" s="52" t="s">
        <v>2679</v>
      </c>
      <c r="N5926" s="52" t="s">
        <v>15334</v>
      </c>
      <c r="O5926" s="52" t="s">
        <v>4122</v>
      </c>
      <c r="P5926" s="52">
        <v>32</v>
      </c>
      <c r="Q5926" s="52">
        <v>8</v>
      </c>
      <c r="R5926" s="52">
        <v>5.3</v>
      </c>
      <c r="S5926" s="52" t="s">
        <v>2756</v>
      </c>
      <c r="T5926" s="52">
        <v>71</v>
      </c>
      <c r="U5926" s="52">
        <v>31</v>
      </c>
      <c r="V5926" s="52">
        <v>13.3</v>
      </c>
      <c r="W5926" s="52" t="s">
        <v>3282</v>
      </c>
      <c r="X5926" s="52" t="s">
        <v>1153</v>
      </c>
      <c r="Y5926" s="52" t="s">
        <v>15288</v>
      </c>
      <c r="Z5926" s="52" t="s">
        <v>15680</v>
      </c>
      <c r="AB5926" s="52" t="s">
        <v>1056</v>
      </c>
      <c r="AD5926" s="52" t="s">
        <v>1056</v>
      </c>
      <c r="AH5926" s="52" t="s">
        <v>1056</v>
      </c>
      <c r="AM5926" s="52">
        <v>1</v>
      </c>
      <c r="BA5926" s="52">
        <v>1</v>
      </c>
      <c r="BD5926" s="57"/>
      <c r="BF5926" s="9"/>
      <c r="BH5926" s="9"/>
      <c r="BI5926" s="52">
        <v>1</v>
      </c>
      <c r="BJ5926" s="9"/>
      <c r="BK5926" s="52" t="s">
        <v>15359</v>
      </c>
      <c r="BU5926" s="9"/>
      <c r="BV5926" s="52" t="s">
        <v>15838</v>
      </c>
    </row>
    <row r="5927" spans="1:74" s="52" customFormat="1" ht="15" customHeight="1">
      <c r="A5927" s="52">
        <v>187</v>
      </c>
      <c r="B5927" s="52" t="s">
        <v>6096</v>
      </c>
      <c r="C5927" s="43" t="s">
        <v>15433</v>
      </c>
      <c r="D5927" s="21" t="s">
        <v>15434</v>
      </c>
      <c r="E5927" s="9">
        <v>44607</v>
      </c>
      <c r="F5927" s="53" t="s">
        <v>15442</v>
      </c>
      <c r="G5927" s="52">
        <v>2</v>
      </c>
      <c r="H5927" s="52">
        <v>2022</v>
      </c>
      <c r="I5927" s="52">
        <v>1</v>
      </c>
      <c r="K5927" s="90">
        <v>1</v>
      </c>
      <c r="M5927" s="52" t="s">
        <v>10312</v>
      </c>
      <c r="N5927" s="52" t="s">
        <v>15344</v>
      </c>
      <c r="O5927" s="52" t="s">
        <v>4122</v>
      </c>
      <c r="P5927" s="52">
        <v>29</v>
      </c>
      <c r="Q5927" s="52">
        <v>57</v>
      </c>
      <c r="R5927" s="52">
        <v>29.2</v>
      </c>
      <c r="S5927" s="52" t="s">
        <v>2756</v>
      </c>
      <c r="T5927" s="52">
        <v>71</v>
      </c>
      <c r="U5927" s="52">
        <v>20</v>
      </c>
      <c r="V5927" s="52">
        <v>5.6</v>
      </c>
      <c r="W5927" s="52" t="s">
        <v>3282</v>
      </c>
      <c r="X5927" s="52" t="s">
        <v>1153</v>
      </c>
      <c r="Y5927" s="52" t="s">
        <v>6190</v>
      </c>
      <c r="Z5927" s="52" t="s">
        <v>15288</v>
      </c>
      <c r="AC5927" s="52" t="s">
        <v>1056</v>
      </c>
      <c r="AD5927" s="52" t="s">
        <v>1056</v>
      </c>
      <c r="AH5927" s="52" t="s">
        <v>1056</v>
      </c>
      <c r="AM5927" s="52">
        <v>1</v>
      </c>
      <c r="BA5927" s="52">
        <v>1</v>
      </c>
      <c r="BD5927" s="57"/>
      <c r="BF5927" s="9"/>
      <c r="BH5927" s="9"/>
      <c r="BI5927" s="52">
        <v>1</v>
      </c>
      <c r="BJ5927" s="9"/>
      <c r="BK5927" s="52" t="s">
        <v>15533</v>
      </c>
      <c r="BU5927" s="9"/>
      <c r="BV5927" s="52" t="s">
        <v>15848</v>
      </c>
    </row>
    <row r="5928" spans="1:74" s="52" customFormat="1" ht="15" customHeight="1">
      <c r="A5928" s="52">
        <v>188</v>
      </c>
      <c r="B5928" s="52" t="s">
        <v>15282</v>
      </c>
      <c r="C5928" s="43" t="s">
        <v>15622</v>
      </c>
      <c r="D5928" s="21" t="s">
        <v>15623</v>
      </c>
      <c r="E5928" s="9">
        <v>44607</v>
      </c>
      <c r="F5928" s="53" t="s">
        <v>15849</v>
      </c>
      <c r="G5928" s="52">
        <v>2</v>
      </c>
      <c r="H5928" s="52">
        <v>2022</v>
      </c>
      <c r="I5928" s="52">
        <v>1</v>
      </c>
      <c r="J5928" s="90">
        <v>1</v>
      </c>
      <c r="M5928" s="52" t="s">
        <v>943</v>
      </c>
      <c r="N5928" s="52" t="s">
        <v>15344</v>
      </c>
      <c r="O5928" s="52" t="s">
        <v>4122</v>
      </c>
      <c r="P5928" s="52">
        <v>29</v>
      </c>
      <c r="Q5928" s="52">
        <v>57</v>
      </c>
      <c r="R5928" s="52">
        <v>32</v>
      </c>
      <c r="S5928" s="52" t="s">
        <v>2756</v>
      </c>
      <c r="T5928" s="52">
        <v>71</v>
      </c>
      <c r="U5928" s="52">
        <v>19</v>
      </c>
      <c r="V5928" s="52">
        <v>3.9</v>
      </c>
      <c r="W5928" s="52" t="s">
        <v>3282</v>
      </c>
      <c r="X5928" s="52" t="s">
        <v>1153</v>
      </c>
      <c r="Y5928" s="52" t="s">
        <v>15521</v>
      </c>
      <c r="Z5928" s="52" t="s">
        <v>15850</v>
      </c>
      <c r="AC5928" s="52" t="s">
        <v>1056</v>
      </c>
      <c r="AF5928" s="52" t="s">
        <v>1056</v>
      </c>
      <c r="AH5928" s="52" t="s">
        <v>1056</v>
      </c>
      <c r="AM5928" s="52">
        <v>1</v>
      </c>
      <c r="BA5928" s="52">
        <v>1</v>
      </c>
      <c r="BC5928" s="52">
        <v>1</v>
      </c>
      <c r="BD5928" s="57">
        <v>44607</v>
      </c>
      <c r="BF5928" s="9"/>
      <c r="BH5928" s="9"/>
      <c r="BJ5928" s="9"/>
      <c r="BK5928" s="52" t="s">
        <v>16786</v>
      </c>
      <c r="BU5928" s="9"/>
      <c r="BV5928" s="52" t="s">
        <v>15851</v>
      </c>
    </row>
    <row r="5929" spans="1:74" s="52" customFormat="1" ht="15" customHeight="1">
      <c r="A5929" s="52">
        <v>189</v>
      </c>
      <c r="B5929" s="52" t="s">
        <v>4554</v>
      </c>
      <c r="C5929" s="43" t="s">
        <v>13739</v>
      </c>
      <c r="D5929" s="21" t="s">
        <v>15355</v>
      </c>
      <c r="E5929" s="9">
        <v>44607</v>
      </c>
      <c r="F5929" s="53" t="s">
        <v>15852</v>
      </c>
      <c r="G5929" s="52">
        <v>2</v>
      </c>
      <c r="H5929" s="52">
        <v>2022</v>
      </c>
      <c r="I5929" s="52">
        <v>1</v>
      </c>
      <c r="K5929" s="90">
        <v>1</v>
      </c>
      <c r="M5929" s="52" t="s">
        <v>15853</v>
      </c>
      <c r="N5929" s="52" t="s">
        <v>15607</v>
      </c>
      <c r="O5929" s="52" t="s">
        <v>4122</v>
      </c>
      <c r="P5929" s="52">
        <v>29</v>
      </c>
      <c r="Q5929" s="52">
        <v>55</v>
      </c>
      <c r="R5929" s="52">
        <v>31.2</v>
      </c>
      <c r="S5929" s="52" t="s">
        <v>2756</v>
      </c>
      <c r="T5929" s="52">
        <v>71</v>
      </c>
      <c r="U5929" s="52">
        <v>16</v>
      </c>
      <c r="V5929" s="52">
        <v>44.7</v>
      </c>
      <c r="W5929" s="52" t="s">
        <v>3282</v>
      </c>
      <c r="X5929" s="52" t="s">
        <v>1153</v>
      </c>
      <c r="Y5929" s="52" t="s">
        <v>1056</v>
      </c>
      <c r="Z5929" s="52" t="s">
        <v>15850</v>
      </c>
      <c r="AC5929" s="52" t="s">
        <v>1056</v>
      </c>
      <c r="AG5929" s="52" t="s">
        <v>1056</v>
      </c>
      <c r="AH5929" s="52" t="s">
        <v>1056</v>
      </c>
      <c r="AM5929" s="52">
        <v>1</v>
      </c>
      <c r="AN5929" s="52" t="s">
        <v>15854</v>
      </c>
      <c r="BA5929" s="52">
        <v>1</v>
      </c>
      <c r="BD5929" s="57"/>
      <c r="BF5929" s="9"/>
      <c r="BH5929" s="9"/>
      <c r="BI5929" s="52">
        <v>1</v>
      </c>
      <c r="BJ5929" s="9"/>
      <c r="BK5929" s="52" t="s">
        <v>15418</v>
      </c>
      <c r="BU5929" s="9"/>
      <c r="BV5929" s="52" t="s">
        <v>15855</v>
      </c>
    </row>
    <row r="5930" spans="1:74" s="52" customFormat="1" ht="15" customHeight="1">
      <c r="A5930" s="52">
        <v>190</v>
      </c>
      <c r="B5930" s="52" t="s">
        <v>15282</v>
      </c>
      <c r="C5930" s="43" t="s">
        <v>15622</v>
      </c>
      <c r="D5930" s="21" t="s">
        <v>15623</v>
      </c>
      <c r="E5930" s="9">
        <v>44607</v>
      </c>
      <c r="F5930" s="53" t="s">
        <v>15624</v>
      </c>
      <c r="G5930" s="52">
        <v>2</v>
      </c>
      <c r="H5930" s="52">
        <v>2022</v>
      </c>
      <c r="I5930" s="52">
        <v>1</v>
      </c>
      <c r="J5930" s="90">
        <v>1</v>
      </c>
      <c r="M5930" s="52" t="s">
        <v>995</v>
      </c>
      <c r="N5930" s="52" t="s">
        <v>15344</v>
      </c>
      <c r="O5930" s="52" t="s">
        <v>4122</v>
      </c>
      <c r="P5930" s="52">
        <v>30</v>
      </c>
      <c r="Q5930" s="52">
        <v>17</v>
      </c>
      <c r="R5930" s="52">
        <v>0.8</v>
      </c>
      <c r="S5930" s="52" t="s">
        <v>2756</v>
      </c>
      <c r="T5930" s="52">
        <v>71</v>
      </c>
      <c r="U5930" s="52">
        <v>30</v>
      </c>
      <c r="V5930" s="52">
        <v>40.4</v>
      </c>
      <c r="W5930" s="52" t="s">
        <v>3282</v>
      </c>
      <c r="X5930" s="52" t="s">
        <v>1153</v>
      </c>
      <c r="Y5930" s="52" t="s">
        <v>15288</v>
      </c>
      <c r="Z5930" s="52" t="s">
        <v>15349</v>
      </c>
      <c r="AB5930" s="52" t="s">
        <v>1056</v>
      </c>
      <c r="AD5930" s="52" t="s">
        <v>1056</v>
      </c>
      <c r="AH5930" s="52" t="s">
        <v>1056</v>
      </c>
      <c r="AM5930" s="52">
        <v>1</v>
      </c>
      <c r="BA5930" s="52">
        <v>1</v>
      </c>
      <c r="BD5930" s="57"/>
      <c r="BF5930" s="9"/>
      <c r="BH5930" s="9"/>
      <c r="BI5930" s="52">
        <v>1</v>
      </c>
      <c r="BJ5930" s="9"/>
      <c r="BK5930" s="52" t="s">
        <v>15359</v>
      </c>
      <c r="BU5930" s="9"/>
      <c r="BV5930" s="52" t="s">
        <v>15856</v>
      </c>
    </row>
    <row r="5931" spans="1:74" s="52" customFormat="1" ht="15" customHeight="1">
      <c r="A5931" s="52">
        <v>191</v>
      </c>
      <c r="B5931" s="52" t="s">
        <v>3182</v>
      </c>
      <c r="C5931" s="43" t="s">
        <v>8149</v>
      </c>
      <c r="D5931" s="21" t="s">
        <v>15269</v>
      </c>
      <c r="E5931" s="9">
        <v>44602</v>
      </c>
      <c r="F5931" s="53" t="s">
        <v>15377</v>
      </c>
      <c r="G5931" s="52">
        <v>2</v>
      </c>
      <c r="H5931" s="52">
        <v>2022</v>
      </c>
      <c r="I5931" s="52">
        <v>1</v>
      </c>
      <c r="J5931" s="90">
        <v>1</v>
      </c>
      <c r="M5931" s="52" t="s">
        <v>15813</v>
      </c>
      <c r="N5931" s="52" t="s">
        <v>15483</v>
      </c>
      <c r="O5931" s="52" t="s">
        <v>15484</v>
      </c>
      <c r="P5931" s="52">
        <v>53</v>
      </c>
      <c r="Q5931" s="52">
        <v>37</v>
      </c>
      <c r="R5931" s="52" t="s">
        <v>15273</v>
      </c>
      <c r="S5931" s="52" t="s">
        <v>2756</v>
      </c>
      <c r="T5931" s="52">
        <v>70</v>
      </c>
      <c r="U5931" s="52">
        <v>54</v>
      </c>
      <c r="V5931" s="52" t="s">
        <v>15273</v>
      </c>
      <c r="W5931" s="52" t="s">
        <v>3282</v>
      </c>
      <c r="X5931" s="52" t="s">
        <v>1153</v>
      </c>
      <c r="Y5931" s="52">
        <v>0.4</v>
      </c>
      <c r="Z5931" s="52" t="s">
        <v>8790</v>
      </c>
      <c r="AC5931" s="52" t="s">
        <v>1056</v>
      </c>
      <c r="AF5931" s="52" t="s">
        <v>1056</v>
      </c>
      <c r="AJ5931" s="52" t="s">
        <v>1056</v>
      </c>
      <c r="AL5931" s="52">
        <v>1</v>
      </c>
      <c r="AN5931" s="52" t="s">
        <v>15814</v>
      </c>
      <c r="BA5931" s="52">
        <v>1</v>
      </c>
      <c r="BC5931" s="52">
        <v>1</v>
      </c>
      <c r="BD5931" s="57">
        <v>44602</v>
      </c>
      <c r="BF5931" s="9"/>
      <c r="BH5931" s="9"/>
      <c r="BJ5931" s="9"/>
      <c r="BK5931" s="52" t="s">
        <v>16786</v>
      </c>
      <c r="BU5931" s="9"/>
      <c r="BV5931" s="52" t="s">
        <v>15815</v>
      </c>
    </row>
    <row r="5932" spans="1:74" s="52" customFormat="1" ht="15" customHeight="1">
      <c r="A5932" s="52">
        <v>192</v>
      </c>
      <c r="B5932" s="52" t="s">
        <v>3182</v>
      </c>
      <c r="C5932" s="43" t="s">
        <v>8149</v>
      </c>
      <c r="D5932" s="21" t="s">
        <v>15269</v>
      </c>
      <c r="E5932" s="9">
        <v>44603</v>
      </c>
      <c r="F5932" s="53" t="s">
        <v>15606</v>
      </c>
      <c r="G5932" s="52">
        <v>2</v>
      </c>
      <c r="H5932" s="52">
        <v>2022</v>
      </c>
      <c r="I5932" s="52">
        <v>1</v>
      </c>
      <c r="J5932" s="90">
        <v>1</v>
      </c>
      <c r="M5932" s="52" t="s">
        <v>15819</v>
      </c>
      <c r="N5932" s="52" t="s">
        <v>15820</v>
      </c>
      <c r="O5932" s="52" t="s">
        <v>15484</v>
      </c>
      <c r="P5932" s="52">
        <v>54</v>
      </c>
      <c r="Q5932" s="52">
        <v>55</v>
      </c>
      <c r="R5932" s="52">
        <v>54.13</v>
      </c>
      <c r="S5932" s="52" t="s">
        <v>2756</v>
      </c>
      <c r="T5932" s="52">
        <v>67</v>
      </c>
      <c r="U5932" s="52">
        <v>35</v>
      </c>
      <c r="V5932" s="52">
        <v>55.44</v>
      </c>
      <c r="W5932" s="52" t="s">
        <v>3282</v>
      </c>
      <c r="Y5932" s="52">
        <v>0.5</v>
      </c>
      <c r="Z5932" s="52" t="s">
        <v>15821</v>
      </c>
      <c r="AC5932" s="52" t="s">
        <v>1056</v>
      </c>
      <c r="AF5932" s="52" t="s">
        <v>1056</v>
      </c>
      <c r="AK5932" s="52" t="s">
        <v>15337</v>
      </c>
      <c r="AM5932" s="52">
        <v>1</v>
      </c>
      <c r="BA5932" s="52">
        <v>1</v>
      </c>
      <c r="BD5932" s="57"/>
      <c r="BF5932" s="9"/>
      <c r="BG5932" s="52">
        <v>1</v>
      </c>
      <c r="BH5932" s="9"/>
      <c r="BJ5932" s="9"/>
      <c r="BK5932" s="52" t="s">
        <v>15338</v>
      </c>
      <c r="BU5932" s="9"/>
      <c r="BV5932" s="52" t="s">
        <v>15822</v>
      </c>
    </row>
    <row r="5933" spans="1:74" s="52" customFormat="1" ht="15" customHeight="1">
      <c r="A5933" s="52">
        <v>194</v>
      </c>
      <c r="B5933" s="52" t="s">
        <v>3182</v>
      </c>
      <c r="C5933" s="43" t="s">
        <v>8149</v>
      </c>
      <c r="D5933" s="21" t="s">
        <v>15269</v>
      </c>
      <c r="E5933" s="9">
        <v>44599</v>
      </c>
      <c r="F5933" s="53" t="s">
        <v>15481</v>
      </c>
      <c r="G5933" s="52">
        <v>2</v>
      </c>
      <c r="H5933" s="52">
        <v>2022</v>
      </c>
      <c r="I5933" s="52">
        <v>1</v>
      </c>
      <c r="J5933" s="90">
        <v>1</v>
      </c>
      <c r="M5933" s="52" t="s">
        <v>15657</v>
      </c>
      <c r="N5933" s="52" t="s">
        <v>15483</v>
      </c>
      <c r="O5933" s="52" t="s">
        <v>15484</v>
      </c>
      <c r="P5933" s="52">
        <v>53</v>
      </c>
      <c r="Q5933" s="52">
        <v>15</v>
      </c>
      <c r="R5933" s="52">
        <v>33</v>
      </c>
      <c r="S5933" s="52" t="s">
        <v>2756</v>
      </c>
      <c r="T5933" s="52">
        <v>70</v>
      </c>
      <c r="U5933" s="52">
        <v>88</v>
      </c>
      <c r="V5933" s="52">
        <v>53</v>
      </c>
      <c r="W5933" s="52" t="s">
        <v>3282</v>
      </c>
      <c r="X5933" s="52" t="s">
        <v>1153</v>
      </c>
      <c r="Y5933" s="52" t="s">
        <v>15491</v>
      </c>
      <c r="Z5933" s="52" t="s">
        <v>15383</v>
      </c>
      <c r="AC5933" s="52" t="s">
        <v>1056</v>
      </c>
      <c r="AF5933" s="52" t="s">
        <v>1056</v>
      </c>
      <c r="AH5933" s="52" t="s">
        <v>1056</v>
      </c>
      <c r="AL5933" s="52">
        <v>1</v>
      </c>
      <c r="AN5933" s="52" t="s">
        <v>15795</v>
      </c>
      <c r="BA5933" s="52">
        <v>1</v>
      </c>
      <c r="BD5933" s="57"/>
      <c r="BF5933" s="9"/>
      <c r="BH5933" s="9"/>
      <c r="BI5933" s="52">
        <v>1</v>
      </c>
      <c r="BJ5933" s="9"/>
      <c r="BK5933" s="52" t="s">
        <v>15359</v>
      </c>
      <c r="BU5933" s="9"/>
      <c r="BV5933" s="52" t="s">
        <v>15796</v>
      </c>
    </row>
    <row r="5934" spans="1:74" s="52" customFormat="1" ht="15" customHeight="1">
      <c r="A5934" s="52">
        <v>195</v>
      </c>
      <c r="B5934" s="52" t="s">
        <v>3182</v>
      </c>
      <c r="C5934" s="43" t="s">
        <v>15275</v>
      </c>
      <c r="D5934" s="21" t="s">
        <v>15276</v>
      </c>
      <c r="E5934" s="9">
        <v>44607</v>
      </c>
      <c r="F5934" s="53" t="s">
        <v>15343</v>
      </c>
      <c r="G5934" s="52">
        <v>2</v>
      </c>
      <c r="H5934" s="52">
        <v>2022</v>
      </c>
      <c r="I5934" s="52">
        <v>1</v>
      </c>
      <c r="J5934" s="90">
        <v>1</v>
      </c>
      <c r="M5934" s="52" t="s">
        <v>15857</v>
      </c>
      <c r="N5934" s="52" t="s">
        <v>15362</v>
      </c>
      <c r="O5934" s="52" t="s">
        <v>6634</v>
      </c>
      <c r="P5934" s="52">
        <v>41</v>
      </c>
      <c r="Q5934" s="52">
        <v>29</v>
      </c>
      <c r="R5934" s="52">
        <v>62</v>
      </c>
      <c r="S5934" s="52" t="s">
        <v>2756</v>
      </c>
      <c r="T5934" s="52">
        <v>72</v>
      </c>
      <c r="U5934" s="52">
        <v>53</v>
      </c>
      <c r="V5934" s="52">
        <v>58</v>
      </c>
      <c r="W5934" s="52" t="s">
        <v>3282</v>
      </c>
      <c r="X5934" s="52" t="s">
        <v>1153</v>
      </c>
      <c r="Y5934" s="52" t="s">
        <v>15272</v>
      </c>
      <c r="Z5934" s="52" t="s">
        <v>15279</v>
      </c>
      <c r="AC5934" s="52" t="s">
        <v>1056</v>
      </c>
      <c r="AF5934" s="52" t="s">
        <v>1056</v>
      </c>
      <c r="AI5934" s="52" t="s">
        <v>1056</v>
      </c>
      <c r="AM5934" s="52">
        <v>1</v>
      </c>
      <c r="AN5934" s="52" t="s">
        <v>15858</v>
      </c>
      <c r="BA5934" s="52">
        <v>1</v>
      </c>
      <c r="BD5934" s="57"/>
      <c r="BF5934" s="9"/>
      <c r="BH5934" s="9"/>
      <c r="BJ5934" s="9"/>
      <c r="BU5934" s="9"/>
      <c r="BV5934" s="52" t="s">
        <v>15859</v>
      </c>
    </row>
    <row r="5935" spans="1:74" s="52" customFormat="1" ht="15" customHeight="1">
      <c r="A5935" s="52">
        <v>196</v>
      </c>
      <c r="B5935" s="52" t="s">
        <v>3182</v>
      </c>
      <c r="C5935" s="43" t="s">
        <v>15275</v>
      </c>
      <c r="D5935" s="21" t="s">
        <v>15276</v>
      </c>
      <c r="E5935" s="9">
        <v>44572</v>
      </c>
      <c r="F5935" s="53" t="s">
        <v>15321</v>
      </c>
      <c r="G5935" s="52">
        <v>1</v>
      </c>
      <c r="H5935" s="52">
        <v>2022</v>
      </c>
      <c r="I5935" s="52">
        <v>1</v>
      </c>
      <c r="J5935" s="90">
        <v>1</v>
      </c>
      <c r="M5935" s="52" t="s">
        <v>15401</v>
      </c>
      <c r="N5935" s="52" t="s">
        <v>15402</v>
      </c>
      <c r="O5935" s="52" t="s">
        <v>15403</v>
      </c>
      <c r="P5935" s="52">
        <v>38</v>
      </c>
      <c r="Q5935" s="52">
        <v>28</v>
      </c>
      <c r="R5935" s="52">
        <v>27</v>
      </c>
      <c r="S5935" s="52" t="s">
        <v>2756</v>
      </c>
      <c r="T5935" s="52">
        <v>73</v>
      </c>
      <c r="U5935" s="52">
        <v>30</v>
      </c>
      <c r="V5935" s="52">
        <v>19</v>
      </c>
      <c r="W5935" s="52" t="s">
        <v>3282</v>
      </c>
      <c r="X5935" s="52" t="s">
        <v>1153</v>
      </c>
      <c r="Y5935" s="52">
        <v>0.5</v>
      </c>
      <c r="Z5935" s="52" t="s">
        <v>15279</v>
      </c>
      <c r="AC5935" s="52" t="s">
        <v>1056</v>
      </c>
      <c r="AH5935" s="52" t="s">
        <v>1056</v>
      </c>
      <c r="AM5935" s="52">
        <v>1</v>
      </c>
      <c r="AN5935" s="52" t="s">
        <v>15404</v>
      </c>
      <c r="BB5935" s="52">
        <v>1</v>
      </c>
      <c r="BC5935" s="52">
        <v>1</v>
      </c>
      <c r="BD5935" s="57">
        <v>44572</v>
      </c>
      <c r="BF5935" s="9"/>
      <c r="BH5935" s="9"/>
      <c r="BJ5935" s="9"/>
      <c r="BK5935" s="52" t="s">
        <v>16786</v>
      </c>
      <c r="BU5935" s="9"/>
      <c r="BV5935" s="52" t="s">
        <v>15405</v>
      </c>
    </row>
    <row r="5936" spans="1:74" s="52" customFormat="1" ht="15" customHeight="1">
      <c r="A5936" s="52">
        <v>197</v>
      </c>
      <c r="B5936" s="52" t="s">
        <v>3182</v>
      </c>
      <c r="C5936" s="43" t="s">
        <v>8149</v>
      </c>
      <c r="D5936" s="21" t="s">
        <v>15269</v>
      </c>
      <c r="E5936" s="9">
        <v>44590</v>
      </c>
      <c r="F5936" s="53" t="s">
        <v>15489</v>
      </c>
      <c r="G5936" s="52">
        <v>1</v>
      </c>
      <c r="H5936" s="52">
        <v>2022</v>
      </c>
      <c r="I5936" s="52">
        <v>1</v>
      </c>
      <c r="J5936" s="90">
        <v>1</v>
      </c>
      <c r="M5936" s="52" t="s">
        <v>3194</v>
      </c>
      <c r="N5936" s="52" t="s">
        <v>15706</v>
      </c>
      <c r="O5936" s="52" t="s">
        <v>15444</v>
      </c>
      <c r="P5936" s="52">
        <v>43</v>
      </c>
      <c r="Q5936" s="52">
        <v>51</v>
      </c>
      <c r="R5936" s="52">
        <v>32.07</v>
      </c>
      <c r="S5936" s="52" t="s">
        <v>2756</v>
      </c>
      <c r="T5936" s="52">
        <v>73</v>
      </c>
      <c r="U5936" s="52">
        <v>52</v>
      </c>
      <c r="V5936" s="52">
        <v>26.95</v>
      </c>
      <c r="W5936" s="52" t="s">
        <v>3282</v>
      </c>
      <c r="X5936" s="52" t="s">
        <v>1153</v>
      </c>
      <c r="Y5936" s="52" t="s">
        <v>15351</v>
      </c>
      <c r="Z5936" s="52" t="s">
        <v>15288</v>
      </c>
      <c r="AC5936" s="52" t="s">
        <v>1056</v>
      </c>
      <c r="AF5936" s="52" t="s">
        <v>1056</v>
      </c>
      <c r="AI5936" s="52" t="s">
        <v>1056</v>
      </c>
      <c r="AL5936" s="52">
        <v>1</v>
      </c>
      <c r="AN5936" s="52" t="s">
        <v>15707</v>
      </c>
      <c r="BA5936" s="52">
        <v>1</v>
      </c>
      <c r="BD5936" s="57"/>
      <c r="BF5936" s="9"/>
      <c r="BH5936" s="9"/>
      <c r="BI5936" s="52">
        <v>1</v>
      </c>
      <c r="BJ5936" s="9"/>
      <c r="BK5936" s="52" t="s">
        <v>15306</v>
      </c>
      <c r="BU5936" s="9"/>
      <c r="BV5936" s="52" t="s">
        <v>15708</v>
      </c>
    </row>
    <row r="5937" spans="1:74" s="52" customFormat="1" ht="15" customHeight="1">
      <c r="A5937" s="52">
        <v>198</v>
      </c>
      <c r="B5937" s="52" t="s">
        <v>3182</v>
      </c>
      <c r="C5937" s="43" t="s">
        <v>8149</v>
      </c>
      <c r="D5937" s="21" t="s">
        <v>15269</v>
      </c>
      <c r="E5937" s="9">
        <v>44598</v>
      </c>
      <c r="F5937" s="53" t="s">
        <v>15394</v>
      </c>
      <c r="G5937" s="52">
        <v>2</v>
      </c>
      <c r="H5937" s="52">
        <v>2022</v>
      </c>
      <c r="I5937" s="52">
        <v>1</v>
      </c>
      <c r="J5937" s="90">
        <v>1</v>
      </c>
      <c r="M5937" s="52" t="s">
        <v>1225</v>
      </c>
      <c r="N5937" s="52" t="s">
        <v>15785</v>
      </c>
      <c r="O5937" s="52" t="s">
        <v>15403</v>
      </c>
      <c r="P5937" s="52">
        <v>36</v>
      </c>
      <c r="Q5937" s="52">
        <v>46</v>
      </c>
      <c r="R5937" s="52">
        <v>24</v>
      </c>
      <c r="S5937" s="52" t="s">
        <v>2756</v>
      </c>
      <c r="T5937" s="52">
        <v>73</v>
      </c>
      <c r="U5937" s="52">
        <v>12</v>
      </c>
      <c r="V5937" s="52">
        <v>42</v>
      </c>
      <c r="W5937" s="52" t="s">
        <v>3282</v>
      </c>
      <c r="X5937" s="52" t="s">
        <v>1153</v>
      </c>
      <c r="Y5937" s="52" t="s">
        <v>15345</v>
      </c>
      <c r="Z5937" s="52" t="s">
        <v>15408</v>
      </c>
      <c r="AC5937" s="52" t="s">
        <v>1056</v>
      </c>
      <c r="AJ5937" s="52" t="s">
        <v>1056</v>
      </c>
      <c r="AL5937" s="52">
        <v>1</v>
      </c>
      <c r="AN5937" s="52" t="s">
        <v>15786</v>
      </c>
      <c r="BA5937" s="52">
        <v>1</v>
      </c>
      <c r="BC5937" s="52">
        <v>1</v>
      </c>
      <c r="BD5937" s="57">
        <v>44598</v>
      </c>
      <c r="BF5937" s="9"/>
      <c r="BH5937" s="9"/>
      <c r="BJ5937" s="9"/>
      <c r="BK5937" s="52" t="s">
        <v>16793</v>
      </c>
      <c r="BU5937" s="9"/>
      <c r="BV5937" s="52" t="s">
        <v>15787</v>
      </c>
    </row>
    <row r="5938" spans="1:74" s="52" customFormat="1" ht="15" customHeight="1">
      <c r="A5938" s="52">
        <v>199</v>
      </c>
      <c r="B5938" s="52" t="s">
        <v>15282</v>
      </c>
      <c r="C5938" s="43" t="s">
        <v>15440</v>
      </c>
      <c r="D5938" s="21" t="s">
        <v>15441</v>
      </c>
      <c r="E5938" s="9">
        <v>44574</v>
      </c>
      <c r="F5938" s="53" t="s">
        <v>15442</v>
      </c>
      <c r="G5938" s="52">
        <v>1</v>
      </c>
      <c r="H5938" s="52">
        <v>2022</v>
      </c>
      <c r="I5938" s="52">
        <v>1</v>
      </c>
      <c r="J5938" s="90">
        <v>1</v>
      </c>
      <c r="M5938" s="52" t="s">
        <v>3953</v>
      </c>
      <c r="N5938" s="52" t="s">
        <v>15443</v>
      </c>
      <c r="O5938" s="52" t="s">
        <v>15444</v>
      </c>
      <c r="P5938" s="52">
        <v>45</v>
      </c>
      <c r="Q5938" s="52">
        <v>27</v>
      </c>
      <c r="R5938" s="52">
        <v>54.44</v>
      </c>
      <c r="S5938" s="52" t="s">
        <v>2756</v>
      </c>
      <c r="T5938" s="52">
        <v>72</v>
      </c>
      <c r="U5938" s="52">
        <v>49</v>
      </c>
      <c r="V5938" s="52">
        <v>25.14</v>
      </c>
      <c r="W5938" s="52" t="s">
        <v>3282</v>
      </c>
      <c r="X5938" s="52" t="s">
        <v>1153</v>
      </c>
      <c r="Y5938" s="52" t="s">
        <v>6992</v>
      </c>
      <c r="Z5938" s="52" t="s">
        <v>15445</v>
      </c>
      <c r="AA5938" s="52" t="s">
        <v>1056</v>
      </c>
      <c r="AD5938" s="52" t="s">
        <v>1056</v>
      </c>
      <c r="AH5938" s="52" t="s">
        <v>1056</v>
      </c>
      <c r="AM5938" s="52">
        <v>1</v>
      </c>
      <c r="BA5938" s="52">
        <v>1</v>
      </c>
      <c r="BD5938" s="57"/>
      <c r="BF5938" s="9"/>
      <c r="BH5938" s="9"/>
      <c r="BI5938" s="52">
        <v>1</v>
      </c>
      <c r="BJ5938" s="9"/>
      <c r="BK5938" s="52" t="s">
        <v>15290</v>
      </c>
      <c r="BU5938" s="9"/>
      <c r="BV5938" s="52" t="s">
        <v>15273</v>
      </c>
    </row>
    <row r="5939" spans="1:74" s="52" customFormat="1" ht="15" customHeight="1">
      <c r="A5939" s="52">
        <v>204</v>
      </c>
      <c r="B5939" s="52" t="s">
        <v>15282</v>
      </c>
      <c r="C5939" s="43" t="s">
        <v>15283</v>
      </c>
      <c r="D5939" s="21" t="s">
        <v>15284</v>
      </c>
      <c r="E5939" s="9">
        <v>44587</v>
      </c>
      <c r="F5939" s="53" t="s">
        <v>15606</v>
      </c>
      <c r="G5939" s="52">
        <v>1</v>
      </c>
      <c r="H5939" s="52">
        <v>2022</v>
      </c>
      <c r="I5939" s="52">
        <v>3</v>
      </c>
      <c r="J5939" s="90">
        <v>1</v>
      </c>
      <c r="M5939" s="52" t="s">
        <v>189</v>
      </c>
      <c r="N5939" s="52" t="s">
        <v>15322</v>
      </c>
      <c r="O5939" s="52" t="s">
        <v>15323</v>
      </c>
      <c r="P5939" s="52">
        <v>36</v>
      </c>
      <c r="Q5939" s="52">
        <v>7</v>
      </c>
      <c r="R5939" s="52" t="s">
        <v>15273</v>
      </c>
      <c r="S5939" s="52" t="s">
        <v>2756</v>
      </c>
      <c r="T5939" s="52">
        <v>72</v>
      </c>
      <c r="U5939" s="52">
        <v>48</v>
      </c>
      <c r="V5939" s="52" t="s">
        <v>15273</v>
      </c>
      <c r="W5939" s="52" t="s">
        <v>3282</v>
      </c>
      <c r="X5939" s="52" t="s">
        <v>1153</v>
      </c>
      <c r="Y5939" s="52">
        <v>0.7</v>
      </c>
      <c r="Z5939" s="52" t="s">
        <v>15603</v>
      </c>
      <c r="AC5939" s="52" t="s">
        <v>1056</v>
      </c>
      <c r="AG5939" s="52" t="s">
        <v>1056</v>
      </c>
      <c r="AH5939" s="52" t="s">
        <v>1056</v>
      </c>
      <c r="AM5939" s="52">
        <v>1</v>
      </c>
      <c r="BA5939" s="52">
        <v>1</v>
      </c>
      <c r="BD5939" s="57"/>
      <c r="BF5939" s="9"/>
      <c r="BH5939" s="9"/>
      <c r="BI5939" s="52">
        <v>1</v>
      </c>
      <c r="BJ5939" s="9"/>
      <c r="BK5939" s="52" t="s">
        <v>15306</v>
      </c>
      <c r="BU5939" s="9"/>
      <c r="BV5939" s="52" t="s">
        <v>15663</v>
      </c>
    </row>
    <row r="5940" spans="1:74" s="52" customFormat="1" ht="15" customHeight="1">
      <c r="A5940" s="52">
        <v>205</v>
      </c>
      <c r="B5940" s="52" t="s">
        <v>15282</v>
      </c>
      <c r="C5940" s="43" t="s">
        <v>15283</v>
      </c>
      <c r="D5940" s="21" t="s">
        <v>15284</v>
      </c>
      <c r="E5940" s="9">
        <v>44588</v>
      </c>
      <c r="F5940" s="53" t="s">
        <v>15552</v>
      </c>
      <c r="G5940" s="52">
        <v>1</v>
      </c>
      <c r="H5940" s="52">
        <v>2022</v>
      </c>
      <c r="I5940" s="52">
        <v>2</v>
      </c>
      <c r="J5940" s="90">
        <v>1</v>
      </c>
      <c r="M5940" s="52" t="s">
        <v>189</v>
      </c>
      <c r="N5940" s="52" t="s">
        <v>15322</v>
      </c>
      <c r="O5940" s="52" t="s">
        <v>15323</v>
      </c>
      <c r="P5940" s="52">
        <v>36</v>
      </c>
      <c r="Q5940" s="52">
        <v>7</v>
      </c>
      <c r="R5940" s="52" t="s">
        <v>15273</v>
      </c>
      <c r="S5940" s="52" t="s">
        <v>2756</v>
      </c>
      <c r="T5940" s="52">
        <v>72</v>
      </c>
      <c r="U5940" s="52">
        <v>48</v>
      </c>
      <c r="V5940" s="52" t="s">
        <v>15273</v>
      </c>
      <c r="W5940" s="52" t="s">
        <v>3282</v>
      </c>
      <c r="X5940" s="52" t="s">
        <v>1153</v>
      </c>
      <c r="Y5940" s="52">
        <v>0.7</v>
      </c>
      <c r="Z5940" s="52" t="s">
        <v>15603</v>
      </c>
      <c r="AC5940" s="52" t="s">
        <v>1056</v>
      </c>
      <c r="AG5940" s="52" t="s">
        <v>1056</v>
      </c>
      <c r="AH5940" s="52" t="s">
        <v>1056</v>
      </c>
      <c r="AM5940" s="52">
        <v>1</v>
      </c>
      <c r="BA5940" s="52">
        <v>1</v>
      </c>
      <c r="BD5940" s="57"/>
      <c r="BF5940" s="9"/>
      <c r="BH5940" s="9"/>
      <c r="BI5940" s="52">
        <v>1</v>
      </c>
      <c r="BJ5940" s="9"/>
      <c r="BK5940" s="52" t="s">
        <v>15306</v>
      </c>
      <c r="BU5940" s="9"/>
      <c r="BV5940" s="52" t="s">
        <v>15679</v>
      </c>
    </row>
    <row r="5941" spans="1:74" s="52" customFormat="1" ht="15" customHeight="1">
      <c r="A5941" s="52">
        <v>206</v>
      </c>
      <c r="B5941" s="52" t="s">
        <v>15282</v>
      </c>
      <c r="C5941" s="43" t="s">
        <v>15283</v>
      </c>
      <c r="D5941" s="21" t="s">
        <v>15284</v>
      </c>
      <c r="E5941" s="9">
        <v>44611</v>
      </c>
      <c r="F5941" s="53" t="s">
        <v>15754</v>
      </c>
      <c r="G5941" s="52">
        <v>2</v>
      </c>
      <c r="H5941" s="52">
        <v>2022</v>
      </c>
      <c r="I5941" s="52">
        <v>1</v>
      </c>
      <c r="J5941" s="90">
        <v>1</v>
      </c>
      <c r="M5941" s="52" t="s">
        <v>12099</v>
      </c>
      <c r="N5941" s="52" t="s">
        <v>15413</v>
      </c>
      <c r="O5941" s="52" t="s">
        <v>15414</v>
      </c>
      <c r="P5941" s="52">
        <v>20</v>
      </c>
      <c r="Q5941" s="52">
        <v>53</v>
      </c>
      <c r="R5941" s="52">
        <v>49.35</v>
      </c>
      <c r="S5941" s="52" t="s">
        <v>2756</v>
      </c>
      <c r="T5941" s="52">
        <v>70</v>
      </c>
      <c r="U5941" s="52">
        <v>8</v>
      </c>
      <c r="V5941" s="52">
        <v>17.93</v>
      </c>
      <c r="W5941" s="52" t="s">
        <v>3282</v>
      </c>
      <c r="X5941" s="52" t="s">
        <v>1153</v>
      </c>
      <c r="Y5941" s="52">
        <v>0.6</v>
      </c>
      <c r="Z5941" s="52" t="s">
        <v>15527</v>
      </c>
      <c r="AC5941" s="52" t="s">
        <v>1056</v>
      </c>
      <c r="AG5941" s="52" t="s">
        <v>1056</v>
      </c>
      <c r="AH5941" s="52" t="s">
        <v>1056</v>
      </c>
      <c r="AL5941" s="52">
        <v>1</v>
      </c>
      <c r="AN5941" s="52" t="s">
        <v>15896</v>
      </c>
      <c r="BA5941" s="52">
        <v>1</v>
      </c>
      <c r="BD5941" s="57"/>
      <c r="BF5941" s="9"/>
      <c r="BG5941" s="52">
        <v>1</v>
      </c>
      <c r="BH5941" s="9"/>
      <c r="BJ5941" s="9"/>
      <c r="BK5941" s="52" t="s">
        <v>15338</v>
      </c>
      <c r="BU5941" s="9"/>
      <c r="BV5941" s="52" t="s">
        <v>15897</v>
      </c>
    </row>
    <row r="5942" spans="1:74" s="52" customFormat="1" ht="15" customHeight="1">
      <c r="A5942" s="52">
        <v>207</v>
      </c>
      <c r="B5942" s="52" t="s">
        <v>15282</v>
      </c>
      <c r="C5942" s="43" t="s">
        <v>15283</v>
      </c>
      <c r="D5942" s="21" t="s">
        <v>15284</v>
      </c>
      <c r="E5942" s="9">
        <v>44609</v>
      </c>
      <c r="F5942" s="53" t="s">
        <v>15394</v>
      </c>
      <c r="G5942" s="52">
        <v>2</v>
      </c>
      <c r="H5942" s="52">
        <v>2022</v>
      </c>
      <c r="I5942" s="52">
        <v>1</v>
      </c>
      <c r="J5942" s="90">
        <v>1</v>
      </c>
      <c r="M5942" s="52" t="s">
        <v>15873</v>
      </c>
      <c r="N5942" s="52" t="s">
        <v>15874</v>
      </c>
      <c r="O5942" s="52" t="s">
        <v>15444</v>
      </c>
      <c r="P5942" s="52">
        <v>43</v>
      </c>
      <c r="Q5942" s="52">
        <v>44</v>
      </c>
      <c r="R5942" s="52">
        <v>57.9</v>
      </c>
      <c r="S5942" s="52" t="s">
        <v>2756</v>
      </c>
      <c r="T5942" s="52">
        <v>72</v>
      </c>
      <c r="U5942" s="52">
        <v>58</v>
      </c>
      <c r="V5942" s="52">
        <v>24.23</v>
      </c>
      <c r="W5942" s="52" t="s">
        <v>3282</v>
      </c>
      <c r="X5942" s="52" t="s">
        <v>1153</v>
      </c>
      <c r="Y5942" s="52" t="s">
        <v>15521</v>
      </c>
      <c r="Z5942" s="52" t="s">
        <v>15420</v>
      </c>
      <c r="AC5942" s="52" t="s">
        <v>1056</v>
      </c>
      <c r="AJ5942" s="52" t="s">
        <v>1056</v>
      </c>
      <c r="AL5942" s="52">
        <v>1</v>
      </c>
      <c r="AN5942" s="52" t="s">
        <v>15875</v>
      </c>
      <c r="BB5942" s="52">
        <v>1</v>
      </c>
      <c r="BD5942" s="57"/>
      <c r="BF5942" s="9"/>
      <c r="BH5942" s="9"/>
      <c r="BI5942" s="52">
        <v>1</v>
      </c>
      <c r="BJ5942" s="9"/>
      <c r="BK5942" s="52" t="s">
        <v>15359</v>
      </c>
      <c r="BU5942" s="9"/>
      <c r="BV5942" s="52" t="s">
        <v>15876</v>
      </c>
    </row>
    <row r="5943" spans="1:74" s="52" customFormat="1" ht="15" customHeight="1">
      <c r="A5943" s="52">
        <v>208</v>
      </c>
      <c r="B5943" s="52" t="s">
        <v>3182</v>
      </c>
      <c r="C5943" s="43" t="s">
        <v>15275</v>
      </c>
      <c r="D5943" s="21" t="s">
        <v>15276</v>
      </c>
      <c r="E5943" s="9">
        <v>44612</v>
      </c>
      <c r="F5943" s="53" t="s">
        <v>15327</v>
      </c>
      <c r="G5943" s="52">
        <v>2</v>
      </c>
      <c r="H5943" s="52">
        <v>2022</v>
      </c>
      <c r="I5943" s="52">
        <v>1</v>
      </c>
      <c r="K5943" s="90">
        <v>1</v>
      </c>
      <c r="M5943" s="52" t="s">
        <v>15907</v>
      </c>
      <c r="N5943" s="52" t="s">
        <v>15568</v>
      </c>
      <c r="O5943" s="52" t="s">
        <v>6634</v>
      </c>
      <c r="P5943" s="52" t="s">
        <v>15273</v>
      </c>
      <c r="Q5943" s="52" t="s">
        <v>15273</v>
      </c>
      <c r="R5943" s="52" t="s">
        <v>15273</v>
      </c>
      <c r="S5943" s="52" t="s">
        <v>2756</v>
      </c>
      <c r="T5943" s="52" t="s">
        <v>15273</v>
      </c>
      <c r="U5943" s="52" t="s">
        <v>15273</v>
      </c>
      <c r="V5943" s="52" t="s">
        <v>15273</v>
      </c>
      <c r="W5943" s="52" t="s">
        <v>3282</v>
      </c>
      <c r="Y5943" s="52" t="s">
        <v>15351</v>
      </c>
      <c r="Z5943" s="52" t="s">
        <v>15821</v>
      </c>
      <c r="AC5943" s="52" t="s">
        <v>1056</v>
      </c>
      <c r="AF5943" s="52" t="s">
        <v>1056</v>
      </c>
      <c r="AK5943" s="52" t="s">
        <v>15337</v>
      </c>
      <c r="AM5943" s="52">
        <v>1</v>
      </c>
      <c r="AN5943" s="52" t="s">
        <v>15908</v>
      </c>
      <c r="BA5943" s="52">
        <v>1</v>
      </c>
      <c r="BC5943" s="52">
        <v>1</v>
      </c>
      <c r="BD5943" s="57">
        <v>44612</v>
      </c>
      <c r="BF5943" s="9"/>
      <c r="BH5943" s="9"/>
      <c r="BJ5943" s="9"/>
      <c r="BK5943" s="52" t="s">
        <v>16796</v>
      </c>
      <c r="BU5943" s="9"/>
      <c r="BV5943" s="52" t="s">
        <v>15909</v>
      </c>
    </row>
    <row r="5944" spans="1:74" s="52" customFormat="1" ht="15" customHeight="1">
      <c r="A5944" s="52">
        <v>209</v>
      </c>
      <c r="B5944" s="52" t="s">
        <v>3182</v>
      </c>
      <c r="C5944" s="43" t="s">
        <v>15863</v>
      </c>
      <c r="D5944" s="21" t="s">
        <v>15864</v>
      </c>
      <c r="E5944" s="9">
        <v>44608</v>
      </c>
      <c r="F5944" s="53" t="s">
        <v>15640</v>
      </c>
      <c r="G5944" s="52">
        <v>2</v>
      </c>
      <c r="H5944" s="52">
        <v>2022</v>
      </c>
      <c r="I5944" s="52">
        <v>1</v>
      </c>
      <c r="J5944" s="90">
        <v>1</v>
      </c>
      <c r="M5944" s="52" t="s">
        <v>15865</v>
      </c>
      <c r="N5944" s="52" t="s">
        <v>15483</v>
      </c>
      <c r="O5944" s="52" t="s">
        <v>15484</v>
      </c>
      <c r="P5944" s="52">
        <v>53</v>
      </c>
      <c r="Q5944" s="52">
        <v>10</v>
      </c>
      <c r="R5944" s="52">
        <v>6</v>
      </c>
      <c r="S5944" s="52" t="s">
        <v>2756</v>
      </c>
      <c r="T5944" s="52">
        <v>70</v>
      </c>
      <c r="U5944" s="52">
        <v>54</v>
      </c>
      <c r="V5944" s="52">
        <v>45</v>
      </c>
      <c r="W5944" s="52" t="s">
        <v>3282</v>
      </c>
      <c r="X5944" s="52" t="s">
        <v>1153</v>
      </c>
      <c r="Y5944" s="52" t="s">
        <v>15866</v>
      </c>
      <c r="Z5944" s="52" t="s">
        <v>15427</v>
      </c>
      <c r="AC5944" s="52" t="s">
        <v>1056</v>
      </c>
      <c r="AF5944" s="52" t="s">
        <v>1056</v>
      </c>
      <c r="AH5944" s="52" t="s">
        <v>1056</v>
      </c>
      <c r="AL5944" s="52">
        <v>1</v>
      </c>
      <c r="AN5944" s="52" t="s">
        <v>15867</v>
      </c>
      <c r="BB5944" s="52">
        <v>1</v>
      </c>
      <c r="BC5944" s="52">
        <v>1</v>
      </c>
      <c r="BD5944" s="57">
        <v>44608</v>
      </c>
      <c r="BF5944" s="9"/>
      <c r="BH5944" s="9"/>
      <c r="BJ5944" s="9"/>
      <c r="BK5944" s="52" t="s">
        <v>16786</v>
      </c>
      <c r="BU5944" s="9"/>
      <c r="BV5944" s="52" t="s">
        <v>15868</v>
      </c>
    </row>
    <row r="5945" spans="1:74" s="52" customFormat="1" ht="15" customHeight="1">
      <c r="A5945" s="52">
        <v>210</v>
      </c>
      <c r="B5945" s="52" t="s">
        <v>3182</v>
      </c>
      <c r="C5945" s="43" t="s">
        <v>8149</v>
      </c>
      <c r="D5945" s="21" t="s">
        <v>15269</v>
      </c>
      <c r="E5945" s="9">
        <v>44609</v>
      </c>
      <c r="F5945" s="53" t="s">
        <v>15292</v>
      </c>
      <c r="G5945" s="52">
        <v>2</v>
      </c>
      <c r="H5945" s="52">
        <v>2022</v>
      </c>
      <c r="I5945" s="52">
        <v>1</v>
      </c>
      <c r="J5945" s="90">
        <v>1</v>
      </c>
      <c r="M5945" s="52" t="s">
        <v>15877</v>
      </c>
      <c r="N5945" s="52" t="s">
        <v>15483</v>
      </c>
      <c r="O5945" s="52" t="s">
        <v>15484</v>
      </c>
      <c r="P5945" s="52">
        <v>53</v>
      </c>
      <c r="Q5945" s="52">
        <v>18</v>
      </c>
      <c r="R5945" s="52">
        <v>18</v>
      </c>
      <c r="S5945" s="52" t="s">
        <v>2756</v>
      </c>
      <c r="T5945" s="52">
        <v>70</v>
      </c>
      <c r="U5945" s="52">
        <v>56</v>
      </c>
      <c r="V5945" s="52">
        <v>6</v>
      </c>
      <c r="W5945" s="52" t="s">
        <v>3282</v>
      </c>
      <c r="X5945" s="52" t="s">
        <v>1153</v>
      </c>
      <c r="Y5945" s="52" t="s">
        <v>15485</v>
      </c>
      <c r="Z5945" s="52" t="s">
        <v>15506</v>
      </c>
      <c r="AC5945" s="52" t="s">
        <v>1056</v>
      </c>
      <c r="AF5945" s="52" t="s">
        <v>1056</v>
      </c>
      <c r="AK5945" s="52" t="s">
        <v>15337</v>
      </c>
      <c r="AL5945" s="52">
        <v>1</v>
      </c>
      <c r="AN5945" s="52" t="s">
        <v>15878</v>
      </c>
      <c r="BB5945" s="52">
        <v>1</v>
      </c>
      <c r="BC5945" s="52">
        <v>1</v>
      </c>
      <c r="BD5945" s="57">
        <v>44609</v>
      </c>
      <c r="BF5945" s="9"/>
      <c r="BH5945" s="9"/>
      <c r="BJ5945" s="9"/>
      <c r="BK5945" s="52" t="s">
        <v>16786</v>
      </c>
      <c r="BU5945" s="9"/>
      <c r="BV5945" s="52" t="s">
        <v>15879</v>
      </c>
    </row>
    <row r="5946" spans="1:74" s="52" customFormat="1" ht="15" customHeight="1">
      <c r="A5946" s="52">
        <v>211</v>
      </c>
      <c r="B5946" s="52" t="s">
        <v>3182</v>
      </c>
      <c r="C5946" s="43" t="s">
        <v>8149</v>
      </c>
      <c r="D5946" s="21" t="s">
        <v>15269</v>
      </c>
      <c r="E5946" s="9">
        <v>44614</v>
      </c>
      <c r="F5946" s="53" t="s">
        <v>15327</v>
      </c>
      <c r="G5946" s="52">
        <v>2</v>
      </c>
      <c r="H5946" s="52">
        <v>2022</v>
      </c>
      <c r="I5946" s="52">
        <v>1</v>
      </c>
      <c r="J5946" s="90">
        <v>1</v>
      </c>
      <c r="M5946" s="52" t="s">
        <v>15912</v>
      </c>
      <c r="N5946" s="52" t="s">
        <v>15483</v>
      </c>
      <c r="O5946" s="52" t="s">
        <v>15484</v>
      </c>
      <c r="P5946" s="52">
        <v>53</v>
      </c>
      <c r="Q5946" s="52">
        <v>7</v>
      </c>
      <c r="R5946" s="52">
        <v>22</v>
      </c>
      <c r="S5946" s="52" t="s">
        <v>2756</v>
      </c>
      <c r="T5946" s="52">
        <v>70</v>
      </c>
      <c r="U5946" s="52">
        <v>52</v>
      </c>
      <c r="V5946" s="52">
        <v>6</v>
      </c>
      <c r="W5946" s="52" t="s">
        <v>3282</v>
      </c>
      <c r="X5946" s="52" t="s">
        <v>1153</v>
      </c>
      <c r="Y5946" s="52">
        <v>0.4</v>
      </c>
      <c r="Z5946" s="52" t="s">
        <v>15506</v>
      </c>
      <c r="AC5946" s="52" t="s">
        <v>1056</v>
      </c>
      <c r="AF5946" s="52" t="s">
        <v>1056</v>
      </c>
      <c r="AK5946" s="52" t="s">
        <v>719</v>
      </c>
      <c r="AL5946" s="52">
        <v>1</v>
      </c>
      <c r="AN5946" s="52" t="s">
        <v>15913</v>
      </c>
      <c r="BB5946" s="52">
        <v>1</v>
      </c>
      <c r="BC5946" s="52">
        <v>1</v>
      </c>
      <c r="BD5946" s="57">
        <v>44614</v>
      </c>
      <c r="BF5946" s="9"/>
      <c r="BH5946" s="9"/>
      <c r="BJ5946" s="9"/>
      <c r="BK5946" s="52" t="s">
        <v>16786</v>
      </c>
      <c r="BU5946" s="9"/>
      <c r="BV5946" s="52" t="s">
        <v>15914</v>
      </c>
    </row>
    <row r="5947" spans="1:74" s="52" customFormat="1" ht="15" customHeight="1">
      <c r="A5947" s="52">
        <v>212</v>
      </c>
      <c r="B5947" s="52" t="s">
        <v>3182</v>
      </c>
      <c r="C5947" s="43" t="s">
        <v>15275</v>
      </c>
      <c r="D5947" s="21" t="s">
        <v>15276</v>
      </c>
      <c r="E5947" s="9">
        <v>44603</v>
      </c>
      <c r="F5947" s="53" t="s">
        <v>15327</v>
      </c>
      <c r="G5947" s="52">
        <v>2</v>
      </c>
      <c r="H5947" s="52">
        <v>2022</v>
      </c>
      <c r="I5947" s="52">
        <v>1</v>
      </c>
      <c r="K5947" s="90">
        <v>1</v>
      </c>
      <c r="M5947" s="52" t="s">
        <v>15823</v>
      </c>
      <c r="N5947" s="52" t="s">
        <v>15824</v>
      </c>
      <c r="O5947" s="52" t="s">
        <v>6634</v>
      </c>
      <c r="P5947" s="52">
        <v>41</v>
      </c>
      <c r="Q5947" s="52">
        <v>48</v>
      </c>
      <c r="R5947" s="52">
        <v>28.12</v>
      </c>
      <c r="S5947" s="52" t="s">
        <v>2756</v>
      </c>
      <c r="T5947" s="52">
        <v>73</v>
      </c>
      <c r="U5947" s="52">
        <v>23</v>
      </c>
      <c r="V5947" s="52">
        <v>6.91</v>
      </c>
      <c r="W5947" s="52" t="s">
        <v>3282</v>
      </c>
      <c r="X5947" s="52" t="s">
        <v>1153</v>
      </c>
      <c r="Y5947" s="52" t="s">
        <v>15335</v>
      </c>
      <c r="Z5947" s="52" t="s">
        <v>6992</v>
      </c>
      <c r="AC5947" s="52" t="s">
        <v>1056</v>
      </c>
      <c r="AD5947" s="52" t="s">
        <v>1056</v>
      </c>
      <c r="AK5947" s="52" t="s">
        <v>719</v>
      </c>
      <c r="AM5947" s="52">
        <v>1</v>
      </c>
      <c r="BA5947" s="52">
        <v>1</v>
      </c>
      <c r="BD5947" s="57"/>
      <c r="BF5947" s="9"/>
      <c r="BH5947" s="9"/>
      <c r="BJ5947" s="9"/>
      <c r="BU5947" s="9"/>
      <c r="BV5947" s="52" t="s">
        <v>15273</v>
      </c>
    </row>
    <row r="5948" spans="1:74" s="52" customFormat="1" ht="15" customHeight="1">
      <c r="A5948" s="52">
        <v>213</v>
      </c>
      <c r="B5948" s="52" t="s">
        <v>4554</v>
      </c>
      <c r="C5948" s="43" t="s">
        <v>15392</v>
      </c>
      <c r="D5948" s="21" t="s">
        <v>15393</v>
      </c>
      <c r="E5948" s="9">
        <v>44609</v>
      </c>
      <c r="F5948" s="53" t="s">
        <v>15366</v>
      </c>
      <c r="G5948" s="52">
        <v>2</v>
      </c>
      <c r="H5948" s="52">
        <v>2022</v>
      </c>
      <c r="I5948" s="52">
        <v>1</v>
      </c>
      <c r="K5948" s="90">
        <v>1</v>
      </c>
      <c r="M5948" s="52" t="s">
        <v>15880</v>
      </c>
      <c r="N5948" s="52" t="s">
        <v>15824</v>
      </c>
      <c r="O5948" s="52" t="s">
        <v>6634</v>
      </c>
      <c r="P5948" s="52">
        <v>41</v>
      </c>
      <c r="Q5948" s="52">
        <v>46</v>
      </c>
      <c r="R5948" s="52">
        <v>56.22</v>
      </c>
      <c r="S5948" s="52" t="s">
        <v>2756</v>
      </c>
      <c r="T5948" s="52">
        <v>73</v>
      </c>
      <c r="U5948" s="52">
        <v>8</v>
      </c>
      <c r="V5948" s="52">
        <v>1.7</v>
      </c>
      <c r="W5948" s="52" t="s">
        <v>3282</v>
      </c>
      <c r="X5948" s="52" t="s">
        <v>1153</v>
      </c>
      <c r="Y5948" s="52">
        <v>1</v>
      </c>
      <c r="Z5948" s="52" t="s">
        <v>15881</v>
      </c>
      <c r="AC5948" s="52" t="s">
        <v>1056</v>
      </c>
      <c r="AF5948" s="52" t="s">
        <v>1056</v>
      </c>
      <c r="AK5948" s="52" t="s">
        <v>719</v>
      </c>
      <c r="AL5948" s="52">
        <v>1</v>
      </c>
      <c r="AN5948" s="52" t="s">
        <v>15882</v>
      </c>
      <c r="BA5948" s="52">
        <v>1</v>
      </c>
      <c r="BD5948" s="57"/>
      <c r="BF5948" s="9"/>
      <c r="BH5948" s="9"/>
      <c r="BI5948" s="52">
        <v>1</v>
      </c>
      <c r="BJ5948" s="9"/>
      <c r="BK5948" s="52" t="s">
        <v>15359</v>
      </c>
      <c r="BU5948" s="9"/>
      <c r="BV5948" s="52" t="s">
        <v>15273</v>
      </c>
    </row>
    <row r="5949" spans="1:74" s="52" customFormat="1" ht="15" customHeight="1">
      <c r="A5949" s="52">
        <v>214</v>
      </c>
      <c r="B5949" s="52" t="s">
        <v>15282</v>
      </c>
      <c r="C5949" s="43" t="s">
        <v>15283</v>
      </c>
      <c r="D5949" s="21" t="s">
        <v>15284</v>
      </c>
      <c r="E5949" s="9">
        <v>44607</v>
      </c>
      <c r="F5949" s="53" t="s">
        <v>15499</v>
      </c>
      <c r="G5949" s="52">
        <v>2</v>
      </c>
      <c r="H5949" s="52">
        <v>2022</v>
      </c>
      <c r="I5949" s="52">
        <v>1</v>
      </c>
      <c r="J5949" s="90">
        <v>1</v>
      </c>
      <c r="M5949" s="52" t="s">
        <v>1313</v>
      </c>
      <c r="N5949" s="52" t="s">
        <v>15278</v>
      </c>
      <c r="O5949" s="52" t="s">
        <v>6634</v>
      </c>
      <c r="P5949" s="52">
        <v>43</v>
      </c>
      <c r="Q5949" s="52">
        <v>8</v>
      </c>
      <c r="R5949" s="52" t="s">
        <v>15273</v>
      </c>
      <c r="S5949" s="52" t="s">
        <v>2756</v>
      </c>
      <c r="T5949" s="52">
        <v>73</v>
      </c>
      <c r="U5949" s="52">
        <v>37</v>
      </c>
      <c r="V5949" s="52" t="s">
        <v>15273</v>
      </c>
      <c r="W5949" s="52" t="s">
        <v>3282</v>
      </c>
      <c r="X5949" s="52" t="s">
        <v>1153</v>
      </c>
      <c r="Y5949" s="52" t="s">
        <v>15295</v>
      </c>
      <c r="Z5949" s="52" t="s">
        <v>15570</v>
      </c>
      <c r="AB5949" s="52" t="s">
        <v>1056</v>
      </c>
      <c r="AK5949" s="52" t="s">
        <v>1070</v>
      </c>
      <c r="AM5949" s="52">
        <v>1</v>
      </c>
      <c r="BA5949" s="52">
        <v>1</v>
      </c>
      <c r="BD5949" s="57"/>
      <c r="BF5949" s="9"/>
      <c r="BH5949" s="9"/>
      <c r="BI5949" s="52">
        <v>1</v>
      </c>
      <c r="BJ5949" s="9"/>
      <c r="BK5949" s="52" t="s">
        <v>15860</v>
      </c>
      <c r="BU5949" s="9"/>
      <c r="BV5949" s="52" t="s">
        <v>15861</v>
      </c>
    </row>
    <row r="5950" spans="1:74" s="52" customFormat="1" ht="15" customHeight="1">
      <c r="A5950" s="52">
        <v>215</v>
      </c>
      <c r="B5950" s="52" t="s">
        <v>3182</v>
      </c>
      <c r="C5950" s="43" t="s">
        <v>8149</v>
      </c>
      <c r="D5950" s="21" t="s">
        <v>15269</v>
      </c>
      <c r="E5950" s="9">
        <v>44574</v>
      </c>
      <c r="F5950" s="53" t="s">
        <v>15366</v>
      </c>
      <c r="G5950" s="52">
        <v>1</v>
      </c>
      <c r="H5950" s="52">
        <v>2022</v>
      </c>
      <c r="I5950" s="52">
        <v>1</v>
      </c>
      <c r="J5950" s="90">
        <v>1</v>
      </c>
      <c r="M5950" s="52" t="s">
        <v>15446</v>
      </c>
      <c r="N5950" s="52" t="s">
        <v>15447</v>
      </c>
      <c r="O5950" s="52" t="s">
        <v>15403</v>
      </c>
      <c r="P5950" s="52">
        <v>37</v>
      </c>
      <c r="Q5950" s="52">
        <v>0</v>
      </c>
      <c r="R5950" s="52">
        <v>29.43</v>
      </c>
      <c r="S5950" s="52" t="s">
        <v>2756</v>
      </c>
      <c r="T5950" s="52">
        <v>73</v>
      </c>
      <c r="U5950" s="52">
        <v>11</v>
      </c>
      <c r="V5950" s="52">
        <v>6.02</v>
      </c>
      <c r="W5950" s="52" t="s">
        <v>3282</v>
      </c>
      <c r="X5950" s="52" t="s">
        <v>1153</v>
      </c>
      <c r="Y5950" s="52">
        <v>0.4</v>
      </c>
      <c r="Z5950" s="52" t="s">
        <v>15449</v>
      </c>
      <c r="AC5950" s="52" t="s">
        <v>1056</v>
      </c>
      <c r="AH5950" s="52" t="s">
        <v>1056</v>
      </c>
      <c r="AM5950" s="52">
        <v>1</v>
      </c>
      <c r="BB5950" s="52">
        <v>1</v>
      </c>
      <c r="BD5950" s="57"/>
      <c r="BF5950" s="9"/>
      <c r="BH5950" s="9"/>
      <c r="BI5950" s="52">
        <v>1</v>
      </c>
      <c r="BJ5950" s="9"/>
      <c r="BK5950" s="52" t="s">
        <v>15359</v>
      </c>
      <c r="BU5950" s="9"/>
      <c r="BV5950" s="52" t="s">
        <v>15450</v>
      </c>
    </row>
    <row r="5951" spans="1:74" s="52" customFormat="1" ht="15" customHeight="1">
      <c r="A5951" s="52">
        <v>216</v>
      </c>
      <c r="B5951" s="52" t="s">
        <v>3182</v>
      </c>
      <c r="C5951" s="43" t="s">
        <v>15275</v>
      </c>
      <c r="D5951" s="21" t="s">
        <v>15276</v>
      </c>
      <c r="E5951" s="9">
        <v>44578</v>
      </c>
      <c r="F5951" s="53" t="s">
        <v>15489</v>
      </c>
      <c r="G5951" s="52">
        <v>1</v>
      </c>
      <c r="H5951" s="52">
        <v>2022</v>
      </c>
      <c r="I5951" s="52">
        <v>1</v>
      </c>
      <c r="J5951" s="90">
        <v>1</v>
      </c>
      <c r="M5951" s="52" t="s">
        <v>15490</v>
      </c>
      <c r="N5951" s="52" t="s">
        <v>15447</v>
      </c>
      <c r="O5951" s="52" t="s">
        <v>15403</v>
      </c>
      <c r="P5951" s="52">
        <v>37</v>
      </c>
      <c r="Q5951" s="52">
        <v>9</v>
      </c>
      <c r="R5951" s="52">
        <v>50.22</v>
      </c>
      <c r="S5951" s="52" t="s">
        <v>2756</v>
      </c>
      <c r="T5951" s="52">
        <v>73</v>
      </c>
      <c r="U5951" s="52">
        <v>34</v>
      </c>
      <c r="V5951" s="52">
        <v>22.74</v>
      </c>
      <c r="W5951" s="52" t="s">
        <v>3282</v>
      </c>
      <c r="X5951" s="52" t="s">
        <v>1153</v>
      </c>
      <c r="Y5951" s="52" t="s">
        <v>15491</v>
      </c>
      <c r="Z5951" s="52" t="s">
        <v>15492</v>
      </c>
      <c r="AC5951" s="52" t="s">
        <v>1056</v>
      </c>
      <c r="AH5951" s="52" t="s">
        <v>1056</v>
      </c>
      <c r="AM5951" s="52">
        <v>1</v>
      </c>
      <c r="BA5951" s="52">
        <v>1</v>
      </c>
      <c r="BD5951" s="57"/>
      <c r="BF5951" s="9"/>
      <c r="BH5951" s="9"/>
      <c r="BI5951" s="52">
        <v>1</v>
      </c>
      <c r="BJ5951" s="9"/>
      <c r="BK5951" s="52" t="s">
        <v>15359</v>
      </c>
      <c r="BU5951" s="9"/>
      <c r="BV5951" s="52" t="s">
        <v>15493</v>
      </c>
    </row>
    <row r="5952" spans="1:74" s="52" customFormat="1" ht="15" customHeight="1">
      <c r="A5952" s="52">
        <v>217</v>
      </c>
      <c r="B5952" s="52" t="s">
        <v>3182</v>
      </c>
      <c r="C5952" s="43" t="s">
        <v>8149</v>
      </c>
      <c r="D5952" s="21" t="s">
        <v>15269</v>
      </c>
      <c r="E5952" s="9">
        <v>44584</v>
      </c>
      <c r="F5952" s="53" t="s">
        <v>15489</v>
      </c>
      <c r="G5952" s="52">
        <v>1</v>
      </c>
      <c r="H5952" s="52">
        <v>2022</v>
      </c>
      <c r="I5952" s="52">
        <v>1</v>
      </c>
      <c r="J5952" s="90">
        <v>1</v>
      </c>
      <c r="M5952" s="52" t="s">
        <v>15599</v>
      </c>
      <c r="N5952" s="52" t="s">
        <v>15600</v>
      </c>
      <c r="O5952" s="52" t="s">
        <v>15403</v>
      </c>
      <c r="P5952" s="52">
        <v>37</v>
      </c>
      <c r="Q5952" s="52">
        <v>0</v>
      </c>
      <c r="R5952" s="52" t="s">
        <v>15273</v>
      </c>
      <c r="S5952" s="52" t="s">
        <v>2756</v>
      </c>
      <c r="T5952" s="52">
        <v>73</v>
      </c>
      <c r="U5952" s="52">
        <v>11</v>
      </c>
      <c r="V5952" s="52">
        <v>6.02</v>
      </c>
      <c r="W5952" s="52" t="s">
        <v>3282</v>
      </c>
      <c r="X5952" s="52" t="s">
        <v>1153</v>
      </c>
      <c r="Y5952" s="52">
        <v>0.4</v>
      </c>
      <c r="Z5952" s="52" t="s">
        <v>6992</v>
      </c>
      <c r="AC5952" s="52" t="s">
        <v>1056</v>
      </c>
      <c r="AH5952" s="52" t="s">
        <v>1056</v>
      </c>
      <c r="AM5952" s="52">
        <v>1</v>
      </c>
      <c r="BA5952" s="52">
        <v>1</v>
      </c>
      <c r="BD5952" s="57"/>
      <c r="BF5952" s="9"/>
      <c r="BH5952" s="9"/>
      <c r="BI5952" s="52">
        <v>1</v>
      </c>
      <c r="BJ5952" s="9"/>
      <c r="BK5952" s="52" t="s">
        <v>15359</v>
      </c>
      <c r="BU5952" s="9"/>
      <c r="BV5952" s="52" t="s">
        <v>15601</v>
      </c>
    </row>
    <row r="5953" spans="1:74" s="52" customFormat="1" ht="15" customHeight="1">
      <c r="A5953" s="52">
        <v>218</v>
      </c>
      <c r="B5953" s="52" t="s">
        <v>6096</v>
      </c>
      <c r="C5953" s="43" t="s">
        <v>15433</v>
      </c>
      <c r="D5953" s="21" t="s">
        <v>15434</v>
      </c>
      <c r="E5953" s="9">
        <v>44589</v>
      </c>
      <c r="F5953" s="53" t="s">
        <v>15489</v>
      </c>
      <c r="G5953" s="52">
        <v>1</v>
      </c>
      <c r="H5953" s="52">
        <v>2022</v>
      </c>
      <c r="I5953" s="52">
        <v>1</v>
      </c>
      <c r="K5953" s="90">
        <v>1</v>
      </c>
      <c r="M5953" s="52" t="s">
        <v>1209</v>
      </c>
      <c r="N5953" s="52" t="s">
        <v>15686</v>
      </c>
      <c r="O5953" s="52" t="s">
        <v>15403</v>
      </c>
      <c r="P5953" s="52">
        <v>37</v>
      </c>
      <c r="Q5953" s="52">
        <v>7</v>
      </c>
      <c r="R5953" s="52">
        <v>0.18</v>
      </c>
      <c r="S5953" s="52" t="s">
        <v>2756</v>
      </c>
      <c r="T5953" s="52">
        <v>73</v>
      </c>
      <c r="U5953" s="52">
        <v>9</v>
      </c>
      <c r="V5953" s="52">
        <v>10</v>
      </c>
      <c r="W5953" s="52" t="s">
        <v>3282</v>
      </c>
      <c r="X5953" s="52" t="s">
        <v>1153</v>
      </c>
      <c r="Y5953" s="52">
        <v>0.5</v>
      </c>
      <c r="Z5953" s="52" t="s">
        <v>15688</v>
      </c>
      <c r="AC5953" s="52" t="s">
        <v>1056</v>
      </c>
      <c r="AH5953" s="52" t="s">
        <v>1056</v>
      </c>
      <c r="AM5953" s="52">
        <v>1</v>
      </c>
      <c r="BA5953" s="52">
        <v>1</v>
      </c>
      <c r="BD5953" s="57"/>
      <c r="BF5953" s="9"/>
      <c r="BH5953" s="9"/>
      <c r="BI5953" s="52">
        <v>1</v>
      </c>
      <c r="BJ5953" s="9"/>
      <c r="BK5953" s="52" t="s">
        <v>15418</v>
      </c>
      <c r="BU5953" s="9"/>
      <c r="BV5953" s="52" t="s">
        <v>15689</v>
      </c>
    </row>
    <row r="5954" spans="1:74" s="52" customFormat="1" ht="15" customHeight="1">
      <c r="A5954" s="52">
        <v>220</v>
      </c>
      <c r="B5954" s="52" t="s">
        <v>3182</v>
      </c>
      <c r="C5954" s="43" t="s">
        <v>8149</v>
      </c>
      <c r="D5954" s="21" t="s">
        <v>15269</v>
      </c>
      <c r="E5954" s="9">
        <v>44610</v>
      </c>
      <c r="F5954" s="53" t="s">
        <v>15364</v>
      </c>
      <c r="G5954" s="52">
        <v>2</v>
      </c>
      <c r="H5954" s="52">
        <v>2022</v>
      </c>
      <c r="I5954" s="52">
        <v>1</v>
      </c>
      <c r="J5954" s="90">
        <v>1</v>
      </c>
      <c r="M5954" s="52" t="s">
        <v>14807</v>
      </c>
      <c r="N5954" s="52" t="s">
        <v>15322</v>
      </c>
      <c r="O5954" s="52" t="s">
        <v>15323</v>
      </c>
      <c r="P5954" s="52">
        <v>36</v>
      </c>
      <c r="Q5954" s="52">
        <v>16</v>
      </c>
      <c r="R5954" s="52">
        <v>28</v>
      </c>
      <c r="S5954" s="52" t="s">
        <v>2756</v>
      </c>
      <c r="T5954" s="52">
        <v>72</v>
      </c>
      <c r="U5954" s="52">
        <v>48</v>
      </c>
      <c r="V5954" s="52">
        <v>28</v>
      </c>
      <c r="W5954" s="52" t="s">
        <v>3282</v>
      </c>
      <c r="X5954" s="52" t="s">
        <v>1153</v>
      </c>
      <c r="Y5954" s="52" t="s">
        <v>15407</v>
      </c>
      <c r="Z5954" s="52" t="s">
        <v>15288</v>
      </c>
      <c r="AC5954" s="52" t="s">
        <v>1056</v>
      </c>
      <c r="AF5954" s="52" t="s">
        <v>1056</v>
      </c>
      <c r="AK5954" s="52" t="s">
        <v>719</v>
      </c>
      <c r="AL5954" s="52">
        <v>1</v>
      </c>
      <c r="AN5954" s="52" t="s">
        <v>15888</v>
      </c>
      <c r="BA5954" s="52">
        <v>1</v>
      </c>
      <c r="BD5954" s="57"/>
      <c r="BF5954" s="9"/>
      <c r="BH5954" s="9"/>
      <c r="BI5954" s="52">
        <v>1</v>
      </c>
      <c r="BJ5954" s="9"/>
      <c r="BK5954" s="52" t="s">
        <v>15306</v>
      </c>
      <c r="BU5954" s="9"/>
      <c r="BV5954" s="52" t="s">
        <v>15889</v>
      </c>
    </row>
    <row r="5955" spans="1:74" s="52" customFormat="1" ht="15" customHeight="1">
      <c r="A5955" s="52">
        <v>225</v>
      </c>
      <c r="B5955" s="52" t="s">
        <v>3182</v>
      </c>
      <c r="C5955" s="43" t="s">
        <v>8149</v>
      </c>
      <c r="D5955" s="21" t="s">
        <v>15269</v>
      </c>
      <c r="E5955" s="9">
        <v>44572</v>
      </c>
      <c r="F5955" s="53" t="s">
        <v>15315</v>
      </c>
      <c r="G5955" s="52">
        <v>1</v>
      </c>
      <c r="H5955" s="52">
        <v>2022</v>
      </c>
      <c r="I5955" s="52">
        <v>1</v>
      </c>
      <c r="J5955" s="90">
        <v>1</v>
      </c>
      <c r="M5955" s="52" t="s">
        <v>15406</v>
      </c>
      <c r="N5955" s="52" t="s">
        <v>15271</v>
      </c>
      <c r="O5955" s="52" t="s">
        <v>6634</v>
      </c>
      <c r="P5955" s="52">
        <v>41</v>
      </c>
      <c r="Q5955" s="52">
        <v>49</v>
      </c>
      <c r="R5955" s="52">
        <v>33.07</v>
      </c>
      <c r="S5955" s="52" t="s">
        <v>2756</v>
      </c>
      <c r="T5955" s="52">
        <v>73</v>
      </c>
      <c r="U5955" s="52">
        <v>37</v>
      </c>
      <c r="V5955" s="52">
        <v>46.51</v>
      </c>
      <c r="W5955" s="52" t="s">
        <v>3282</v>
      </c>
      <c r="X5955" s="52" t="s">
        <v>1153</v>
      </c>
      <c r="Y5955" s="52" t="s">
        <v>15407</v>
      </c>
      <c r="Z5955" s="52" t="s">
        <v>15408</v>
      </c>
      <c r="AC5955" s="52" t="s">
        <v>1056</v>
      </c>
      <c r="AF5955" s="52" t="s">
        <v>1056</v>
      </c>
      <c r="AH5955" s="52" t="s">
        <v>1056</v>
      </c>
      <c r="AM5955" s="52">
        <v>1</v>
      </c>
      <c r="AN5955" s="52" t="s">
        <v>15409</v>
      </c>
      <c r="BB5955" s="52">
        <v>1</v>
      </c>
      <c r="BC5955" s="52">
        <v>1</v>
      </c>
      <c r="BD5955" s="57">
        <v>44572</v>
      </c>
      <c r="BF5955" s="9"/>
      <c r="BH5955" s="9"/>
      <c r="BJ5955" s="9"/>
      <c r="BK5955" s="52" t="s">
        <v>16786</v>
      </c>
      <c r="BU5955" s="9"/>
      <c r="BV5955" s="52" t="s">
        <v>15410</v>
      </c>
    </row>
    <row r="5956" spans="1:74" s="52" customFormat="1" ht="15" customHeight="1">
      <c r="A5956" s="52">
        <v>226</v>
      </c>
      <c r="B5956" s="52" t="s">
        <v>3182</v>
      </c>
      <c r="C5956" s="43" t="s">
        <v>8149</v>
      </c>
      <c r="D5956" s="21" t="s">
        <v>15269</v>
      </c>
      <c r="E5956" s="9">
        <v>44577</v>
      </c>
      <c r="F5956" s="53" t="s">
        <v>15315</v>
      </c>
      <c r="G5956" s="52">
        <v>1</v>
      </c>
      <c r="H5956" s="52">
        <v>2022</v>
      </c>
      <c r="I5956" s="52">
        <v>1</v>
      </c>
      <c r="J5956" s="90">
        <v>1</v>
      </c>
      <c r="M5956" s="52" t="s">
        <v>15478</v>
      </c>
      <c r="N5956" s="52" t="s">
        <v>15271</v>
      </c>
      <c r="O5956" s="52" t="s">
        <v>6634</v>
      </c>
      <c r="P5956" s="52">
        <v>41</v>
      </c>
      <c r="Q5956" s="52">
        <v>47</v>
      </c>
      <c r="R5956" s="52">
        <v>40.799999999999997</v>
      </c>
      <c r="S5956" s="52" t="s">
        <v>2756</v>
      </c>
      <c r="T5956" s="52">
        <v>73</v>
      </c>
      <c r="U5956" s="52">
        <v>57</v>
      </c>
      <c r="V5956" s="52">
        <v>31.88</v>
      </c>
      <c r="W5956" s="52" t="s">
        <v>3282</v>
      </c>
      <c r="X5956" s="52" t="s">
        <v>1153</v>
      </c>
      <c r="Y5956" s="52" t="s">
        <v>15318</v>
      </c>
      <c r="Z5956" s="52" t="s">
        <v>8785</v>
      </c>
      <c r="AC5956" s="52" t="s">
        <v>1056</v>
      </c>
      <c r="AF5956" s="52" t="s">
        <v>1056</v>
      </c>
      <c r="AH5956" s="52" t="s">
        <v>1056</v>
      </c>
      <c r="AL5956" s="52">
        <v>1</v>
      </c>
      <c r="AN5956" s="52" t="s">
        <v>2970</v>
      </c>
      <c r="BB5956" s="52">
        <v>1</v>
      </c>
      <c r="BC5956" s="52">
        <v>1</v>
      </c>
      <c r="BD5956" s="57">
        <v>44577</v>
      </c>
      <c r="BF5956" s="9"/>
      <c r="BH5956" s="9"/>
      <c r="BJ5956" s="9"/>
      <c r="BK5956" s="52" t="s">
        <v>16786</v>
      </c>
      <c r="BU5956" s="9"/>
      <c r="BV5956" s="52" t="s">
        <v>15410</v>
      </c>
    </row>
    <row r="5957" spans="1:74" s="52" customFormat="1" ht="15" customHeight="1">
      <c r="A5957" s="52">
        <v>229</v>
      </c>
      <c r="B5957" s="52" t="s">
        <v>3182</v>
      </c>
      <c r="C5957" s="43" t="s">
        <v>8149</v>
      </c>
      <c r="D5957" s="21" t="s">
        <v>15269</v>
      </c>
      <c r="E5957" s="9">
        <v>44615</v>
      </c>
      <c r="F5957" s="53" t="s">
        <v>15919</v>
      </c>
      <c r="G5957" s="52">
        <v>2</v>
      </c>
      <c r="H5957" s="52">
        <v>2022</v>
      </c>
      <c r="I5957" s="52">
        <v>1</v>
      </c>
      <c r="K5957" s="90">
        <v>1</v>
      </c>
      <c r="M5957" s="52" t="s">
        <v>15920</v>
      </c>
      <c r="N5957" s="52" t="s">
        <v>15820</v>
      </c>
      <c r="O5957" s="52" t="s">
        <v>15484</v>
      </c>
      <c r="P5957" s="52">
        <v>54</v>
      </c>
      <c r="Q5957" s="52">
        <v>55</v>
      </c>
      <c r="R5957" s="52">
        <v>23.57</v>
      </c>
      <c r="S5957" s="52" t="s">
        <v>2756</v>
      </c>
      <c r="T5957" s="52">
        <v>67</v>
      </c>
      <c r="U5957" s="52">
        <v>58</v>
      </c>
      <c r="V5957" s="52">
        <v>58.42</v>
      </c>
      <c r="W5957" s="52" t="s">
        <v>3282</v>
      </c>
      <c r="X5957" s="52" t="s">
        <v>1153</v>
      </c>
      <c r="Y5957" s="52" t="s">
        <v>15491</v>
      </c>
      <c r="Z5957" s="52" t="s">
        <v>6192</v>
      </c>
      <c r="AC5957" s="52" t="s">
        <v>1056</v>
      </c>
      <c r="AI5957" s="52" t="s">
        <v>1056</v>
      </c>
      <c r="AM5957" s="52">
        <v>1</v>
      </c>
      <c r="BA5957" s="52">
        <v>1</v>
      </c>
      <c r="BD5957" s="57"/>
      <c r="BF5957" s="9"/>
      <c r="BH5957" s="9"/>
      <c r="BI5957" s="52">
        <v>1</v>
      </c>
      <c r="BJ5957" s="9"/>
      <c r="BK5957" s="52" t="s">
        <v>15359</v>
      </c>
      <c r="BU5957" s="9"/>
      <c r="BV5957" s="52" t="s">
        <v>15273</v>
      </c>
    </row>
    <row r="5958" spans="1:74" s="52" customFormat="1" ht="15" customHeight="1">
      <c r="A5958" s="52">
        <v>230</v>
      </c>
      <c r="B5958" s="52" t="s">
        <v>3182</v>
      </c>
      <c r="C5958" s="43" t="s">
        <v>8149</v>
      </c>
      <c r="D5958" s="21" t="s">
        <v>15269</v>
      </c>
      <c r="E5958" s="9">
        <v>44615</v>
      </c>
      <c r="F5958" s="53" t="s">
        <v>15830</v>
      </c>
      <c r="G5958" s="52">
        <v>2</v>
      </c>
      <c r="H5958" s="52">
        <v>2022</v>
      </c>
      <c r="I5958" s="52">
        <v>1</v>
      </c>
      <c r="J5958" s="90">
        <v>1</v>
      </c>
      <c r="M5958" s="52" t="s">
        <v>15921</v>
      </c>
      <c r="N5958" s="52" t="s">
        <v>15820</v>
      </c>
      <c r="O5958" s="52" t="s">
        <v>15484</v>
      </c>
      <c r="P5958" s="52">
        <v>54</v>
      </c>
      <c r="Q5958" s="52">
        <v>55</v>
      </c>
      <c r="R5958" s="52">
        <v>35.57</v>
      </c>
      <c r="S5958" s="52" t="s">
        <v>2756</v>
      </c>
      <c r="T5958" s="52">
        <v>67</v>
      </c>
      <c r="U5958" s="52">
        <v>36</v>
      </c>
      <c r="V5958" s="52">
        <v>58.42</v>
      </c>
      <c r="W5958" s="52" t="s">
        <v>3282</v>
      </c>
      <c r="X5958" s="52" t="s">
        <v>1153</v>
      </c>
      <c r="Y5958" s="52" t="s">
        <v>15491</v>
      </c>
      <c r="Z5958" s="52" t="s">
        <v>6192</v>
      </c>
      <c r="AC5958" s="52" t="s">
        <v>1056</v>
      </c>
      <c r="AF5958" s="52" t="s">
        <v>1056</v>
      </c>
      <c r="AI5958" s="52" t="s">
        <v>1056</v>
      </c>
      <c r="AM5958" s="52">
        <v>1</v>
      </c>
      <c r="BA5958" s="52">
        <v>1</v>
      </c>
      <c r="BD5958" s="57"/>
      <c r="BF5958" s="9"/>
      <c r="BH5958" s="9"/>
      <c r="BI5958" s="52">
        <v>1</v>
      </c>
      <c r="BJ5958" s="9"/>
      <c r="BK5958" s="52" t="s">
        <v>15290</v>
      </c>
      <c r="BU5958" s="9"/>
      <c r="BV5958" s="52" t="s">
        <v>15922</v>
      </c>
    </row>
    <row r="5959" spans="1:74" s="52" customFormat="1" ht="15" customHeight="1">
      <c r="A5959" s="52">
        <v>231</v>
      </c>
      <c r="B5959" s="52" t="s">
        <v>3182</v>
      </c>
      <c r="C5959" s="43" t="s">
        <v>8149</v>
      </c>
      <c r="D5959" s="21" t="s">
        <v>15269</v>
      </c>
      <c r="E5959" s="9">
        <v>44620</v>
      </c>
      <c r="F5959" s="53" t="s">
        <v>15364</v>
      </c>
      <c r="G5959" s="52">
        <v>2</v>
      </c>
      <c r="H5959" s="52">
        <v>2022</v>
      </c>
      <c r="I5959" s="52">
        <v>1</v>
      </c>
      <c r="J5959" s="90">
        <v>1</v>
      </c>
      <c r="M5959" s="52" t="s">
        <v>15954</v>
      </c>
      <c r="N5959" s="52" t="s">
        <v>15301</v>
      </c>
      <c r="O5959" s="52" t="s">
        <v>15302</v>
      </c>
      <c r="P5959" s="52">
        <v>39</v>
      </c>
      <c r="Q5959" s="52">
        <v>51</v>
      </c>
      <c r="R5959" s="52" t="s">
        <v>15273</v>
      </c>
      <c r="S5959" s="52" t="s">
        <v>2756</v>
      </c>
      <c r="T5959" s="52">
        <v>73</v>
      </c>
      <c r="U5959" s="52">
        <v>23</v>
      </c>
      <c r="V5959" s="52" t="s">
        <v>15273</v>
      </c>
      <c r="W5959" s="52" t="s">
        <v>3282</v>
      </c>
      <c r="X5959" s="52" t="s">
        <v>1153</v>
      </c>
      <c r="Y5959" s="52">
        <v>0.35</v>
      </c>
      <c r="Z5959" s="52" t="s">
        <v>15516</v>
      </c>
      <c r="AC5959" s="52" t="s">
        <v>1056</v>
      </c>
      <c r="AD5959" s="52" t="s">
        <v>1056</v>
      </c>
      <c r="AH5959" s="52" t="s">
        <v>1056</v>
      </c>
      <c r="AM5959" s="52">
        <v>1</v>
      </c>
      <c r="BA5959" s="52">
        <v>1</v>
      </c>
      <c r="BC5959" s="52">
        <v>1</v>
      </c>
      <c r="BD5959" s="57">
        <v>44620</v>
      </c>
      <c r="BF5959" s="9"/>
      <c r="BH5959" s="9"/>
      <c r="BJ5959" s="9"/>
      <c r="BK5959" s="52" t="s">
        <v>16786</v>
      </c>
      <c r="BU5959" s="9"/>
      <c r="BV5959" s="52" t="s">
        <v>15955</v>
      </c>
    </row>
    <row r="5960" spans="1:74" s="52" customFormat="1" ht="15" customHeight="1">
      <c r="A5960" s="52">
        <v>232</v>
      </c>
      <c r="B5960" s="52" t="s">
        <v>3182</v>
      </c>
      <c r="C5960" s="43" t="s">
        <v>8149</v>
      </c>
      <c r="D5960" s="21" t="s">
        <v>15269</v>
      </c>
      <c r="E5960" s="9">
        <v>44617</v>
      </c>
      <c r="F5960" s="53" t="s">
        <v>15364</v>
      </c>
      <c r="G5960" s="52">
        <v>2</v>
      </c>
      <c r="H5960" s="52">
        <v>2022</v>
      </c>
      <c r="I5960" s="52">
        <v>1</v>
      </c>
      <c r="J5960" s="90">
        <v>1</v>
      </c>
      <c r="M5960" s="52" t="s">
        <v>15940</v>
      </c>
      <c r="N5960" s="52" t="s">
        <v>15941</v>
      </c>
      <c r="O5960" s="52" t="s">
        <v>15302</v>
      </c>
      <c r="P5960" s="52">
        <v>40</v>
      </c>
      <c r="Q5960" s="52">
        <v>9</v>
      </c>
      <c r="R5960" s="52" t="s">
        <v>15273</v>
      </c>
      <c r="S5960" s="52" t="s">
        <v>2756</v>
      </c>
      <c r="T5960" s="52">
        <v>73</v>
      </c>
      <c r="U5960" s="52">
        <v>40</v>
      </c>
      <c r="V5960" s="52" t="s">
        <v>15273</v>
      </c>
      <c r="W5960" s="52" t="s">
        <v>3282</v>
      </c>
      <c r="X5960" s="52" t="s">
        <v>1153</v>
      </c>
      <c r="Y5960" s="52">
        <v>0.3</v>
      </c>
      <c r="Z5960" s="52" t="s">
        <v>15279</v>
      </c>
      <c r="AC5960" s="52" t="s">
        <v>1056</v>
      </c>
      <c r="AK5960" s="52" t="s">
        <v>15942</v>
      </c>
      <c r="AL5960" s="52">
        <v>1</v>
      </c>
      <c r="AN5960" s="52" t="s">
        <v>15943</v>
      </c>
      <c r="BA5960" s="52">
        <v>1</v>
      </c>
      <c r="BD5960" s="57"/>
      <c r="BF5960" s="9"/>
      <c r="BH5960" s="9"/>
      <c r="BI5960" s="52">
        <v>1</v>
      </c>
      <c r="BJ5960" s="9"/>
      <c r="BK5960" s="52" t="s">
        <v>15290</v>
      </c>
      <c r="BU5960" s="9"/>
      <c r="BV5960" s="52" t="s">
        <v>15944</v>
      </c>
    </row>
    <row r="5961" spans="1:74" s="52" customFormat="1" ht="15" customHeight="1">
      <c r="A5961" s="52">
        <v>233</v>
      </c>
      <c r="B5961" s="52" t="s">
        <v>4554</v>
      </c>
      <c r="C5961" s="43" t="s">
        <v>15726</v>
      </c>
      <c r="D5961" s="21" t="s">
        <v>15727</v>
      </c>
      <c r="E5961" s="9">
        <v>44618</v>
      </c>
      <c r="F5961" s="53" t="s">
        <v>15947</v>
      </c>
      <c r="G5961" s="52">
        <v>2</v>
      </c>
      <c r="H5961" s="52">
        <v>2022</v>
      </c>
      <c r="I5961" s="52">
        <v>1</v>
      </c>
      <c r="K5961" s="90">
        <v>1</v>
      </c>
      <c r="M5961" s="52" t="s">
        <v>15948</v>
      </c>
      <c r="N5961" s="52" t="s">
        <v>15413</v>
      </c>
      <c r="O5961" s="52" t="s">
        <v>15414</v>
      </c>
      <c r="P5961" s="52">
        <v>20</v>
      </c>
      <c r="Q5961" s="52">
        <v>21</v>
      </c>
      <c r="R5961" s="52" t="s">
        <v>15273</v>
      </c>
      <c r="S5961" s="52" t="s">
        <v>2756</v>
      </c>
      <c r="T5961" s="52">
        <v>70</v>
      </c>
      <c r="U5961" s="52">
        <v>11</v>
      </c>
      <c r="V5961" s="52" t="s">
        <v>15273</v>
      </c>
      <c r="W5961" s="52" t="s">
        <v>3282</v>
      </c>
      <c r="X5961" s="52" t="s">
        <v>1153</v>
      </c>
      <c r="Y5961" s="52" t="s">
        <v>15688</v>
      </c>
      <c r="Z5961" s="52" t="s">
        <v>15949</v>
      </c>
      <c r="AA5961" s="52" t="s">
        <v>1056</v>
      </c>
      <c r="AF5961" s="52" t="s">
        <v>1056</v>
      </c>
      <c r="AJ5961" s="52" t="s">
        <v>1056</v>
      </c>
      <c r="AL5961" s="52">
        <v>1</v>
      </c>
      <c r="AN5961" s="52" t="s">
        <v>15950</v>
      </c>
      <c r="BA5961" s="52">
        <v>1</v>
      </c>
      <c r="BD5961" s="57"/>
      <c r="BF5961" s="9"/>
      <c r="BH5961" s="9"/>
      <c r="BI5961" s="52">
        <v>1</v>
      </c>
      <c r="BJ5961" s="9"/>
      <c r="BK5961" s="52" t="s">
        <v>15290</v>
      </c>
      <c r="BU5961" s="9"/>
      <c r="BV5961" s="52" t="s">
        <v>15951</v>
      </c>
    </row>
    <row r="5962" spans="1:74" s="52" customFormat="1" ht="15" customHeight="1">
      <c r="A5962" s="52">
        <v>234</v>
      </c>
      <c r="B5962" s="52" t="s">
        <v>15282</v>
      </c>
      <c r="C5962" s="43" t="s">
        <v>15283</v>
      </c>
      <c r="D5962" s="21" t="s">
        <v>15284</v>
      </c>
      <c r="E5962" s="9">
        <v>44615</v>
      </c>
      <c r="F5962" s="53" t="s">
        <v>15923</v>
      </c>
      <c r="G5962" s="52">
        <v>2</v>
      </c>
      <c r="H5962" s="52">
        <v>2022</v>
      </c>
      <c r="I5962" s="52">
        <v>1</v>
      </c>
      <c r="J5962" s="90">
        <v>1</v>
      </c>
      <c r="M5962" s="52" t="s">
        <v>1220</v>
      </c>
      <c r="N5962" s="52" t="s">
        <v>631</v>
      </c>
      <c r="O5962" s="52" t="s">
        <v>15403</v>
      </c>
      <c r="P5962" s="52">
        <v>36</v>
      </c>
      <c r="Q5962" s="52">
        <v>38</v>
      </c>
      <c r="R5962" s="52">
        <v>32</v>
      </c>
      <c r="S5962" s="52" t="s">
        <v>2756</v>
      </c>
      <c r="T5962" s="52">
        <v>73</v>
      </c>
      <c r="U5962" s="52">
        <v>5</v>
      </c>
      <c r="V5962" s="52">
        <v>35</v>
      </c>
      <c r="W5962" s="52" t="s">
        <v>3282</v>
      </c>
      <c r="X5962" s="52" t="s">
        <v>1153</v>
      </c>
      <c r="Y5962" s="52">
        <v>1.2</v>
      </c>
      <c r="Z5962" s="52" t="s">
        <v>15407</v>
      </c>
      <c r="AC5962" s="52" t="s">
        <v>1056</v>
      </c>
      <c r="AF5962" s="52" t="s">
        <v>1056</v>
      </c>
      <c r="AH5962" s="52" t="s">
        <v>1056</v>
      </c>
      <c r="AM5962" s="52">
        <v>1</v>
      </c>
      <c r="BB5962" s="52">
        <v>1</v>
      </c>
      <c r="BD5962" s="57"/>
      <c r="BE5962" s="52">
        <v>1</v>
      </c>
      <c r="BF5962" s="9">
        <v>44615</v>
      </c>
      <c r="BH5962" s="9"/>
      <c r="BJ5962" s="9"/>
      <c r="BK5962" s="52" t="s">
        <v>15625</v>
      </c>
      <c r="BU5962" s="9"/>
      <c r="BV5962" s="52" t="s">
        <v>15925</v>
      </c>
    </row>
    <row r="5963" spans="1:74" s="52" customFormat="1" ht="15" customHeight="1">
      <c r="A5963" s="52">
        <v>235</v>
      </c>
      <c r="B5963" s="52" t="s">
        <v>15282</v>
      </c>
      <c r="C5963" s="43" t="s">
        <v>15622</v>
      </c>
      <c r="D5963" s="21" t="s">
        <v>15623</v>
      </c>
      <c r="E5963" s="9">
        <v>44610</v>
      </c>
      <c r="F5963" s="53" t="s">
        <v>15890</v>
      </c>
      <c r="G5963" s="52">
        <v>2</v>
      </c>
      <c r="H5963" s="52">
        <v>2022</v>
      </c>
      <c r="I5963" s="52">
        <v>1</v>
      </c>
      <c r="K5963" s="90">
        <v>1</v>
      </c>
      <c r="M5963" s="52" t="s">
        <v>995</v>
      </c>
      <c r="N5963" s="52" t="s">
        <v>15344</v>
      </c>
      <c r="O5963" s="52" t="s">
        <v>4122</v>
      </c>
      <c r="P5963" s="52">
        <v>30</v>
      </c>
      <c r="Q5963" s="52">
        <v>15</v>
      </c>
      <c r="R5963" s="52">
        <v>49.9</v>
      </c>
      <c r="S5963" s="52" t="s">
        <v>2756</v>
      </c>
      <c r="T5963" s="52">
        <v>71</v>
      </c>
      <c r="U5963" s="52">
        <v>29</v>
      </c>
      <c r="V5963" s="52">
        <v>43.4</v>
      </c>
      <c r="W5963" s="52" t="s">
        <v>3282</v>
      </c>
      <c r="X5963" s="52" t="s">
        <v>1153</v>
      </c>
      <c r="Y5963" s="52" t="s">
        <v>15288</v>
      </c>
      <c r="Z5963" s="52" t="s">
        <v>15328</v>
      </c>
      <c r="AC5963" s="52" t="s">
        <v>1056</v>
      </c>
      <c r="AD5963" s="52" t="s">
        <v>1056</v>
      </c>
      <c r="AH5963" s="52" t="s">
        <v>1056</v>
      </c>
      <c r="AL5963" s="52">
        <v>1</v>
      </c>
      <c r="AN5963" s="52" t="s">
        <v>15891</v>
      </c>
      <c r="BB5963" s="52">
        <v>1</v>
      </c>
      <c r="BD5963" s="57"/>
      <c r="BF5963" s="9"/>
      <c r="BH5963" s="9"/>
      <c r="BI5963" s="52">
        <v>1</v>
      </c>
      <c r="BJ5963" s="9"/>
      <c r="BK5963" s="52" t="s">
        <v>15359</v>
      </c>
      <c r="BU5963" s="9"/>
      <c r="BV5963" s="52" t="s">
        <v>15892</v>
      </c>
    </row>
    <row r="5964" spans="1:74" s="52" customFormat="1" ht="15" customHeight="1">
      <c r="A5964" s="52">
        <v>236</v>
      </c>
      <c r="B5964" s="52" t="s">
        <v>15282</v>
      </c>
      <c r="C5964" s="43" t="s">
        <v>15283</v>
      </c>
      <c r="D5964" s="21" t="s">
        <v>15284</v>
      </c>
      <c r="E5964" s="9">
        <v>44610</v>
      </c>
      <c r="F5964" s="53" t="s">
        <v>15330</v>
      </c>
      <c r="G5964" s="52">
        <v>2</v>
      </c>
      <c r="H5964" s="52">
        <v>2022</v>
      </c>
      <c r="I5964" s="52">
        <v>1</v>
      </c>
      <c r="K5964" s="90">
        <v>1</v>
      </c>
      <c r="M5964" s="52" t="s">
        <v>15893</v>
      </c>
      <c r="N5964" s="52" t="s">
        <v>15334</v>
      </c>
      <c r="O5964" s="52" t="s">
        <v>4122</v>
      </c>
      <c r="P5964" s="52">
        <v>31</v>
      </c>
      <c r="Q5964" s="52">
        <v>53</v>
      </c>
      <c r="R5964" s="52">
        <v>57.17</v>
      </c>
      <c r="S5964" s="52" t="s">
        <v>2756</v>
      </c>
      <c r="T5964" s="52">
        <v>71</v>
      </c>
      <c r="U5964" s="52">
        <v>29</v>
      </c>
      <c r="V5964" s="52">
        <v>47.59</v>
      </c>
      <c r="W5964" s="52" t="s">
        <v>3282</v>
      </c>
      <c r="X5964" s="52" t="s">
        <v>1153</v>
      </c>
      <c r="Y5964" s="52" t="s">
        <v>15288</v>
      </c>
      <c r="Z5964" s="52" t="s">
        <v>15289</v>
      </c>
      <c r="AC5964" s="52" t="s">
        <v>1056</v>
      </c>
      <c r="AD5964" s="52" t="s">
        <v>1056</v>
      </c>
      <c r="AH5964" s="52" t="s">
        <v>1056</v>
      </c>
      <c r="AM5964" s="52">
        <v>1</v>
      </c>
      <c r="BA5964" s="52">
        <v>1</v>
      </c>
      <c r="BD5964" s="57"/>
      <c r="BF5964" s="9"/>
      <c r="BH5964" s="9"/>
      <c r="BI5964" s="52">
        <v>1</v>
      </c>
      <c r="BJ5964" s="9"/>
      <c r="BK5964" s="52" t="s">
        <v>15359</v>
      </c>
      <c r="BU5964" s="9"/>
      <c r="BV5964" s="52" t="s">
        <v>15894</v>
      </c>
    </row>
    <row r="5965" spans="1:74" s="52" customFormat="1" ht="15" customHeight="1">
      <c r="A5965" s="52">
        <v>237</v>
      </c>
      <c r="B5965" s="52" t="s">
        <v>15282</v>
      </c>
      <c r="C5965" s="43" t="s">
        <v>15283</v>
      </c>
      <c r="D5965" s="21" t="s">
        <v>15284</v>
      </c>
      <c r="E5965" s="9">
        <v>44611</v>
      </c>
      <c r="F5965" s="53" t="s">
        <v>15489</v>
      </c>
      <c r="G5965" s="52">
        <v>2</v>
      </c>
      <c r="H5965" s="52">
        <v>2022</v>
      </c>
      <c r="I5965" s="52">
        <v>1</v>
      </c>
      <c r="J5965" s="90">
        <v>1</v>
      </c>
      <c r="M5965" s="52" t="s">
        <v>2679</v>
      </c>
      <c r="N5965" s="52" t="s">
        <v>15334</v>
      </c>
      <c r="O5965" s="52" t="s">
        <v>4122</v>
      </c>
      <c r="P5965" s="52">
        <v>32</v>
      </c>
      <c r="Q5965" s="52">
        <v>8</v>
      </c>
      <c r="R5965" s="52">
        <v>9.58</v>
      </c>
      <c r="S5965" s="52" t="s">
        <v>2756</v>
      </c>
      <c r="T5965" s="52">
        <v>71</v>
      </c>
      <c r="U5965" s="52">
        <v>31</v>
      </c>
      <c r="V5965" s="52">
        <v>46.37</v>
      </c>
      <c r="W5965" s="52" t="s">
        <v>3282</v>
      </c>
      <c r="X5965" s="52" t="s">
        <v>1153</v>
      </c>
      <c r="Y5965" s="52" t="s">
        <v>15288</v>
      </c>
      <c r="Z5965" s="52" t="s">
        <v>15898</v>
      </c>
      <c r="AA5965" s="52" t="s">
        <v>1056</v>
      </c>
      <c r="AD5965" s="52" t="s">
        <v>1056</v>
      </c>
      <c r="AK5965" s="52" t="s">
        <v>15337</v>
      </c>
      <c r="AM5965" s="52">
        <v>1</v>
      </c>
      <c r="BA5965" s="52">
        <v>1</v>
      </c>
      <c r="BD5965" s="57"/>
      <c r="BF5965" s="9"/>
      <c r="BH5965" s="9"/>
      <c r="BI5965" s="52">
        <v>1</v>
      </c>
      <c r="BJ5965" s="9"/>
      <c r="BK5965" s="52" t="s">
        <v>15359</v>
      </c>
      <c r="BU5965" s="9"/>
      <c r="BV5965" s="52" t="s">
        <v>15899</v>
      </c>
    </row>
    <row r="5966" spans="1:74" s="52" customFormat="1" ht="15" customHeight="1">
      <c r="A5966" s="52">
        <v>238</v>
      </c>
      <c r="B5966" s="52" t="s">
        <v>15282</v>
      </c>
      <c r="C5966" s="43" t="s">
        <v>15283</v>
      </c>
      <c r="D5966" s="21" t="s">
        <v>15284</v>
      </c>
      <c r="E5966" s="9">
        <v>44616</v>
      </c>
      <c r="F5966" s="53" t="s">
        <v>15330</v>
      </c>
      <c r="G5966" s="52">
        <v>2</v>
      </c>
      <c r="H5966" s="52">
        <v>2022</v>
      </c>
      <c r="I5966" s="52">
        <v>1</v>
      </c>
      <c r="K5966" s="90">
        <v>1</v>
      </c>
      <c r="M5966" s="52" t="s">
        <v>7143</v>
      </c>
      <c r="N5966" s="52" t="s">
        <v>15344</v>
      </c>
      <c r="O5966" s="52" t="s">
        <v>4122</v>
      </c>
      <c r="P5966" s="52">
        <v>29</v>
      </c>
      <c r="Q5966" s="52">
        <v>58</v>
      </c>
      <c r="R5966" s="52">
        <v>58.4</v>
      </c>
      <c r="S5966" s="52" t="s">
        <v>2756</v>
      </c>
      <c r="T5966" s="52">
        <v>71</v>
      </c>
      <c r="U5966" s="52">
        <v>21</v>
      </c>
      <c r="V5966" s="52">
        <v>22.4</v>
      </c>
      <c r="W5966" s="52" t="s">
        <v>3282</v>
      </c>
      <c r="X5966" s="52" t="s">
        <v>1153</v>
      </c>
      <c r="Y5966" s="52" t="s">
        <v>15288</v>
      </c>
      <c r="Z5966" s="52" t="s">
        <v>15898</v>
      </c>
      <c r="AA5966" s="52" t="s">
        <v>1056</v>
      </c>
      <c r="AD5966" s="52" t="s">
        <v>1056</v>
      </c>
      <c r="AH5966" s="52" t="s">
        <v>1056</v>
      </c>
      <c r="AM5966" s="52">
        <v>1</v>
      </c>
      <c r="BA5966" s="52">
        <v>1</v>
      </c>
      <c r="BD5966" s="57"/>
      <c r="BF5966" s="9"/>
      <c r="BH5966" s="9"/>
      <c r="BI5966" s="52">
        <v>1</v>
      </c>
      <c r="BJ5966" s="9"/>
      <c r="BK5966" s="52" t="s">
        <v>15359</v>
      </c>
      <c r="BU5966" s="9"/>
      <c r="BV5966" s="52" t="s">
        <v>15936</v>
      </c>
    </row>
    <row r="5967" spans="1:74" s="52" customFormat="1" ht="15" customHeight="1">
      <c r="A5967" s="52">
        <v>239</v>
      </c>
      <c r="B5967" s="52" t="s">
        <v>15282</v>
      </c>
      <c r="C5967" s="43" t="s">
        <v>15283</v>
      </c>
      <c r="D5967" s="21" t="s">
        <v>15284</v>
      </c>
      <c r="E5967" s="9">
        <v>44615</v>
      </c>
      <c r="F5967" s="53" t="s">
        <v>15926</v>
      </c>
      <c r="G5967" s="52">
        <v>2</v>
      </c>
      <c r="H5967" s="52">
        <v>2022</v>
      </c>
      <c r="I5967" s="52">
        <v>1</v>
      </c>
      <c r="J5967" s="90">
        <v>1</v>
      </c>
      <c r="M5967" s="52" t="s">
        <v>948</v>
      </c>
      <c r="N5967" s="52" t="s">
        <v>15334</v>
      </c>
      <c r="O5967" s="52" t="s">
        <v>4122</v>
      </c>
      <c r="P5967" s="52">
        <v>31</v>
      </c>
      <c r="Q5967" s="52">
        <v>54</v>
      </c>
      <c r="R5967" s="52">
        <v>32.76</v>
      </c>
      <c r="S5967" s="52" t="s">
        <v>2756</v>
      </c>
      <c r="T5967" s="52">
        <v>71</v>
      </c>
      <c r="U5967" s="52">
        <v>30</v>
      </c>
      <c r="V5967" s="52">
        <v>38.549999999999997</v>
      </c>
      <c r="W5967" s="52" t="s">
        <v>3282</v>
      </c>
      <c r="X5967" s="52" t="s">
        <v>1153</v>
      </c>
      <c r="Y5967" s="52" t="s">
        <v>1056</v>
      </c>
      <c r="Z5967" s="52" t="s">
        <v>15318</v>
      </c>
      <c r="AC5967" s="52" t="s">
        <v>1056</v>
      </c>
      <c r="AF5967" s="52" t="s">
        <v>1056</v>
      </c>
      <c r="AJ5967" s="52" t="s">
        <v>1056</v>
      </c>
      <c r="AL5967" s="52">
        <v>1</v>
      </c>
      <c r="BA5967" s="52">
        <v>1</v>
      </c>
      <c r="BD5967" s="57"/>
      <c r="BF5967" s="9"/>
      <c r="BH5967" s="9"/>
      <c r="BI5967" s="52">
        <v>1</v>
      </c>
      <c r="BJ5967" s="9"/>
      <c r="BK5967" s="52" t="s">
        <v>15359</v>
      </c>
      <c r="BU5967" s="9"/>
      <c r="BV5967" s="52" t="s">
        <v>15927</v>
      </c>
    </row>
    <row r="5968" spans="1:74" s="52" customFormat="1" ht="15" customHeight="1">
      <c r="A5968" s="52">
        <v>240</v>
      </c>
      <c r="B5968" s="52" t="s">
        <v>4554</v>
      </c>
      <c r="C5968" s="43" t="s">
        <v>13739</v>
      </c>
      <c r="D5968" s="21" t="s">
        <v>15355</v>
      </c>
      <c r="E5968" s="9">
        <v>44616</v>
      </c>
      <c r="F5968" s="53" t="s">
        <v>15640</v>
      </c>
      <c r="G5968" s="52">
        <v>2</v>
      </c>
      <c r="H5968" s="52">
        <v>2022</v>
      </c>
      <c r="I5968" s="52">
        <v>1</v>
      </c>
      <c r="K5968" s="90">
        <v>1</v>
      </c>
      <c r="M5968" s="52" t="s">
        <v>15937</v>
      </c>
      <c r="N5968" s="52" t="s">
        <v>15607</v>
      </c>
      <c r="O5968" s="52" t="s">
        <v>4122</v>
      </c>
      <c r="P5968" s="52">
        <v>29</v>
      </c>
      <c r="Q5968" s="52">
        <v>55</v>
      </c>
      <c r="R5968" s="52">
        <v>8.1999999999999993</v>
      </c>
      <c r="S5968" s="52" t="s">
        <v>2756</v>
      </c>
      <c r="T5968" s="52">
        <v>71</v>
      </c>
      <c r="U5968" s="52">
        <v>16</v>
      </c>
      <c r="V5968" s="52">
        <v>36.9</v>
      </c>
      <c r="W5968" s="52" t="s">
        <v>3282</v>
      </c>
      <c r="X5968" s="52" t="s">
        <v>1153</v>
      </c>
      <c r="Y5968" s="52" t="s">
        <v>8785</v>
      </c>
      <c r="Z5968" s="52" t="s">
        <v>15390</v>
      </c>
      <c r="AC5968" s="52" t="s">
        <v>1056</v>
      </c>
      <c r="AD5968" s="52" t="s">
        <v>1056</v>
      </c>
      <c r="AH5968" s="52" t="s">
        <v>1056</v>
      </c>
      <c r="AM5968" s="52">
        <v>1</v>
      </c>
      <c r="AN5968" s="52" t="s">
        <v>15938</v>
      </c>
      <c r="BA5968" s="52">
        <v>1</v>
      </c>
      <c r="BD5968" s="57"/>
      <c r="BF5968" s="9"/>
      <c r="BH5968" s="9"/>
      <c r="BI5968" s="52">
        <v>1</v>
      </c>
      <c r="BJ5968" s="9"/>
      <c r="BK5968" s="52" t="s">
        <v>15359</v>
      </c>
      <c r="BU5968" s="9"/>
      <c r="BV5968" s="52" t="s">
        <v>15939</v>
      </c>
    </row>
    <row r="5969" spans="1:74" s="52" customFormat="1" ht="15" customHeight="1">
      <c r="A5969" s="52">
        <v>241</v>
      </c>
      <c r="B5969" s="52" t="s">
        <v>15282</v>
      </c>
      <c r="C5969" s="43" t="s">
        <v>15283</v>
      </c>
      <c r="D5969" s="21" t="s">
        <v>15284</v>
      </c>
      <c r="E5969" s="9">
        <v>44619</v>
      </c>
      <c r="F5969" s="53" t="s">
        <v>15952</v>
      </c>
      <c r="G5969" s="52">
        <v>2</v>
      </c>
      <c r="H5969" s="52">
        <v>2022</v>
      </c>
      <c r="I5969" s="52">
        <v>1</v>
      </c>
      <c r="J5969" s="90">
        <v>1</v>
      </c>
      <c r="M5969" s="52" t="s">
        <v>925</v>
      </c>
      <c r="N5969" s="52" t="s">
        <v>15373</v>
      </c>
      <c r="O5969" s="52" t="s">
        <v>4122</v>
      </c>
      <c r="P5969" s="52" t="s">
        <v>15273</v>
      </c>
      <c r="Q5969" s="52" t="s">
        <v>15273</v>
      </c>
      <c r="R5969" s="52" t="s">
        <v>15273</v>
      </c>
      <c r="S5969" s="52" t="s">
        <v>2756</v>
      </c>
      <c r="T5969" s="52" t="s">
        <v>15273</v>
      </c>
      <c r="U5969" s="52" t="s">
        <v>15273</v>
      </c>
      <c r="V5969" s="52" t="s">
        <v>15273</v>
      </c>
      <c r="W5969" s="52" t="s">
        <v>3282</v>
      </c>
      <c r="X5969" s="52" t="s">
        <v>1153</v>
      </c>
      <c r="Y5969" s="52" t="s">
        <v>6190</v>
      </c>
      <c r="Z5969" s="52" t="s">
        <v>15318</v>
      </c>
      <c r="AC5969" s="52" t="s">
        <v>1056</v>
      </c>
      <c r="AF5969" s="52" t="s">
        <v>1056</v>
      </c>
      <c r="AJ5969" s="52" t="s">
        <v>1056</v>
      </c>
      <c r="AM5969" s="52">
        <v>1</v>
      </c>
      <c r="BA5969" s="52">
        <v>1</v>
      </c>
      <c r="BD5969" s="57"/>
      <c r="BF5969" s="9"/>
      <c r="BH5969" s="9"/>
      <c r="BI5969" s="52">
        <v>1</v>
      </c>
      <c r="BJ5969" s="9"/>
      <c r="BK5969" s="52" t="s">
        <v>15306</v>
      </c>
      <c r="BU5969" s="9"/>
      <c r="BV5969" s="52" t="s">
        <v>15953</v>
      </c>
    </row>
    <row r="5970" spans="1:74" s="52" customFormat="1" ht="15" customHeight="1">
      <c r="A5970" s="52">
        <v>242</v>
      </c>
      <c r="B5970" s="52" t="s">
        <v>15282</v>
      </c>
      <c r="C5970" s="43" t="s">
        <v>15283</v>
      </c>
      <c r="D5970" s="21" t="s">
        <v>15284</v>
      </c>
      <c r="E5970" s="9">
        <v>44620</v>
      </c>
      <c r="F5970" s="53" t="s">
        <v>15640</v>
      </c>
      <c r="G5970" s="52">
        <v>2</v>
      </c>
      <c r="H5970" s="52">
        <v>2022</v>
      </c>
      <c r="I5970" s="52">
        <v>1</v>
      </c>
      <c r="J5970" s="90">
        <v>1</v>
      </c>
      <c r="M5970" s="52" t="s">
        <v>995</v>
      </c>
      <c r="N5970" s="52" t="s">
        <v>15344</v>
      </c>
      <c r="O5970" s="52" t="s">
        <v>4122</v>
      </c>
      <c r="P5970" s="52">
        <v>30</v>
      </c>
      <c r="Q5970" s="52">
        <v>15</v>
      </c>
      <c r="R5970" s="52">
        <v>21</v>
      </c>
      <c r="S5970" s="52" t="s">
        <v>2756</v>
      </c>
      <c r="T5970" s="52">
        <v>71</v>
      </c>
      <c r="U5970" s="52">
        <v>29</v>
      </c>
      <c r="V5970" s="52">
        <v>54.4</v>
      </c>
      <c r="W5970" s="52" t="s">
        <v>3282</v>
      </c>
      <c r="X5970" s="52" t="s">
        <v>1153</v>
      </c>
      <c r="Y5970" s="52" t="s">
        <v>6190</v>
      </c>
      <c r="Z5970" s="52" t="s">
        <v>15268</v>
      </c>
      <c r="AC5970" s="52" t="s">
        <v>1056</v>
      </c>
      <c r="AF5970" s="52" t="s">
        <v>1056</v>
      </c>
      <c r="AK5970" s="52" t="s">
        <v>15337</v>
      </c>
      <c r="AM5970" s="52">
        <v>1</v>
      </c>
      <c r="AN5970" s="52" t="s">
        <v>15956</v>
      </c>
      <c r="BB5970" s="52">
        <v>1</v>
      </c>
      <c r="BC5970" s="52">
        <v>1</v>
      </c>
      <c r="BD5970" s="57">
        <v>44620</v>
      </c>
      <c r="BF5970" s="9"/>
      <c r="BH5970" s="9"/>
      <c r="BJ5970" s="9"/>
      <c r="BK5970" s="52" t="s">
        <v>16786</v>
      </c>
      <c r="BU5970" s="9"/>
      <c r="BV5970" s="52" t="s">
        <v>15957</v>
      </c>
    </row>
    <row r="5971" spans="1:74" s="52" customFormat="1" ht="15" customHeight="1">
      <c r="A5971" s="52">
        <v>243</v>
      </c>
      <c r="B5971" s="52" t="s">
        <v>15282</v>
      </c>
      <c r="C5971" s="43" t="s">
        <v>15622</v>
      </c>
      <c r="D5971" s="21" t="s">
        <v>15623</v>
      </c>
      <c r="E5971" s="9">
        <v>44608</v>
      </c>
      <c r="F5971" s="53" t="s">
        <v>15624</v>
      </c>
      <c r="G5971" s="52">
        <v>2</v>
      </c>
      <c r="H5971" s="52">
        <v>2022</v>
      </c>
      <c r="I5971" s="52">
        <v>1</v>
      </c>
      <c r="J5971" s="90">
        <v>1</v>
      </c>
      <c r="M5971" s="52" t="s">
        <v>15869</v>
      </c>
      <c r="N5971" s="52" t="s">
        <v>15362</v>
      </c>
      <c r="O5971" s="52" t="s">
        <v>6634</v>
      </c>
      <c r="P5971" s="52">
        <v>41</v>
      </c>
      <c r="Q5971" s="52">
        <v>34</v>
      </c>
      <c r="R5971" s="52" t="s">
        <v>15273</v>
      </c>
      <c r="S5971" s="52" t="s">
        <v>2756</v>
      </c>
      <c r="T5971" s="52">
        <v>72</v>
      </c>
      <c r="U5971" s="52">
        <v>43</v>
      </c>
      <c r="V5971" s="52" t="s">
        <v>15273</v>
      </c>
      <c r="W5971" s="52" t="s">
        <v>3282</v>
      </c>
      <c r="X5971" s="52" t="s">
        <v>1153</v>
      </c>
      <c r="Y5971" s="52">
        <v>1.5</v>
      </c>
      <c r="Z5971" s="52" t="s">
        <v>15570</v>
      </c>
      <c r="AC5971" s="52" t="s">
        <v>1056</v>
      </c>
      <c r="AJ5971" s="52" t="s">
        <v>1056</v>
      </c>
      <c r="AM5971" s="52">
        <v>1</v>
      </c>
      <c r="AN5971" s="52" t="s">
        <v>7065</v>
      </c>
      <c r="BB5971" s="52">
        <v>1</v>
      </c>
      <c r="BD5971" s="57"/>
      <c r="BF5971" s="9"/>
      <c r="BH5971" s="9"/>
      <c r="BI5971" s="52">
        <v>1</v>
      </c>
      <c r="BJ5971" s="9"/>
      <c r="BK5971" s="52" t="s">
        <v>15290</v>
      </c>
      <c r="BU5971" s="9"/>
      <c r="BV5971" s="52" t="s">
        <v>15870</v>
      </c>
    </row>
    <row r="5972" spans="1:74" s="52" customFormat="1" ht="15" customHeight="1">
      <c r="A5972" s="52">
        <v>244</v>
      </c>
      <c r="B5972" s="52" t="s">
        <v>15282</v>
      </c>
      <c r="C5972" s="43" t="s">
        <v>15283</v>
      </c>
      <c r="D5972" s="21" t="s">
        <v>15284</v>
      </c>
      <c r="E5972" s="9">
        <v>44597</v>
      </c>
      <c r="F5972" s="53" t="s">
        <v>15315</v>
      </c>
      <c r="G5972" s="52">
        <v>2</v>
      </c>
      <c r="H5972" s="52">
        <v>2022</v>
      </c>
      <c r="I5972" s="52">
        <v>1</v>
      </c>
      <c r="K5972" s="90">
        <v>1</v>
      </c>
      <c r="M5972" s="52" t="s">
        <v>2981</v>
      </c>
      <c r="N5972" s="52" t="s">
        <v>15362</v>
      </c>
      <c r="O5972" s="52" t="s">
        <v>6634</v>
      </c>
      <c r="P5972" s="52">
        <v>41</v>
      </c>
      <c r="Q5972" s="52">
        <v>29</v>
      </c>
      <c r="R5972" s="52" t="s">
        <v>15273</v>
      </c>
      <c r="S5972" s="52" t="s">
        <v>2756</v>
      </c>
      <c r="T5972" s="52">
        <v>72</v>
      </c>
      <c r="U5972" s="52">
        <v>49</v>
      </c>
      <c r="V5972" s="52" t="s">
        <v>15273</v>
      </c>
      <c r="W5972" s="52" t="s">
        <v>3282</v>
      </c>
      <c r="X5972" s="52" t="s">
        <v>1153</v>
      </c>
      <c r="Y5972" s="52" t="s">
        <v>15740</v>
      </c>
      <c r="Z5972" s="52" t="s">
        <v>15349</v>
      </c>
      <c r="AC5972" s="52" t="s">
        <v>1056</v>
      </c>
      <c r="AD5972" s="52" t="s">
        <v>1056</v>
      </c>
      <c r="AI5972" s="52" t="s">
        <v>1056</v>
      </c>
      <c r="AL5972" s="52">
        <v>1</v>
      </c>
      <c r="AN5972" s="52" t="s">
        <v>15768</v>
      </c>
      <c r="BA5972" s="52">
        <v>1</v>
      </c>
      <c r="BD5972" s="57"/>
      <c r="BF5972" s="9"/>
      <c r="BH5972" s="9"/>
      <c r="BI5972" s="52">
        <v>1</v>
      </c>
      <c r="BJ5972" s="9"/>
      <c r="BK5972" s="52" t="s">
        <v>15359</v>
      </c>
      <c r="BU5972" s="9"/>
      <c r="BV5972" s="52" t="s">
        <v>15769</v>
      </c>
    </row>
    <row r="5973" spans="1:74" s="52" customFormat="1" ht="15" customHeight="1">
      <c r="A5973" s="52">
        <v>245</v>
      </c>
      <c r="B5973" s="52" t="s">
        <v>15282</v>
      </c>
      <c r="C5973" s="43" t="s">
        <v>15283</v>
      </c>
      <c r="D5973" s="21" t="s">
        <v>15284</v>
      </c>
      <c r="E5973" s="9">
        <v>44617</v>
      </c>
      <c r="F5973" s="53" t="s">
        <v>15315</v>
      </c>
      <c r="G5973" s="52">
        <v>2</v>
      </c>
      <c r="H5973" s="52">
        <v>2022</v>
      </c>
      <c r="I5973" s="52">
        <v>1</v>
      </c>
      <c r="K5973" s="90">
        <v>1</v>
      </c>
      <c r="M5973" s="52" t="s">
        <v>3354</v>
      </c>
      <c r="N5973" s="52" t="s">
        <v>15362</v>
      </c>
      <c r="O5973" s="52" t="s">
        <v>6634</v>
      </c>
      <c r="P5973" s="52">
        <v>41</v>
      </c>
      <c r="Q5973" s="52">
        <v>29</v>
      </c>
      <c r="R5973" s="52">
        <v>42804</v>
      </c>
      <c r="S5973" s="52" t="s">
        <v>2756</v>
      </c>
      <c r="T5973" s="52">
        <v>72</v>
      </c>
      <c r="U5973" s="52">
        <v>53</v>
      </c>
      <c r="V5973" s="52">
        <v>26484</v>
      </c>
      <c r="W5973" s="52" t="s">
        <v>3282</v>
      </c>
      <c r="X5973" s="52" t="s">
        <v>1153</v>
      </c>
      <c r="Y5973" s="52" t="s">
        <v>6477</v>
      </c>
      <c r="Z5973" s="52" t="s">
        <v>15390</v>
      </c>
      <c r="AB5973" s="52" t="s">
        <v>1056</v>
      </c>
      <c r="AD5973" s="52" t="s">
        <v>1056</v>
      </c>
      <c r="AH5973" s="52" t="s">
        <v>1056</v>
      </c>
      <c r="AL5973" s="52">
        <v>1</v>
      </c>
      <c r="AN5973" s="52" t="s">
        <v>15945</v>
      </c>
      <c r="BA5973" s="52">
        <v>1</v>
      </c>
      <c r="BD5973" s="57"/>
      <c r="BF5973" s="9"/>
      <c r="BH5973" s="9"/>
      <c r="BI5973" s="52">
        <v>1</v>
      </c>
      <c r="BJ5973" s="9"/>
      <c r="BK5973" s="52" t="s">
        <v>15533</v>
      </c>
      <c r="BU5973" s="9"/>
      <c r="BV5973" s="52" t="s">
        <v>15946</v>
      </c>
    </row>
    <row r="5974" spans="1:74" s="52" customFormat="1" ht="15" customHeight="1">
      <c r="A5974" s="52">
        <v>246</v>
      </c>
      <c r="B5974" s="52" t="s">
        <v>4554</v>
      </c>
      <c r="C5974" s="43" t="s">
        <v>15726</v>
      </c>
      <c r="D5974" s="21" t="s">
        <v>15727</v>
      </c>
      <c r="E5974" s="9">
        <v>44609</v>
      </c>
      <c r="F5974" s="53" t="s">
        <v>15330</v>
      </c>
      <c r="G5974" s="52">
        <v>2</v>
      </c>
      <c r="H5974" s="52">
        <v>2022</v>
      </c>
      <c r="I5974" s="52">
        <v>1</v>
      </c>
      <c r="J5974" s="90">
        <v>1</v>
      </c>
      <c r="M5974" s="52" t="s">
        <v>4499</v>
      </c>
      <c r="N5974" s="52" t="s">
        <v>15728</v>
      </c>
      <c r="O5974" s="52" t="s">
        <v>4072</v>
      </c>
      <c r="P5974" s="52">
        <v>22</v>
      </c>
      <c r="Q5974" s="52">
        <v>54</v>
      </c>
      <c r="R5974" s="52">
        <v>32</v>
      </c>
      <c r="S5974" s="52" t="s">
        <v>2756</v>
      </c>
      <c r="T5974" s="52">
        <v>70</v>
      </c>
      <c r="U5974" s="52">
        <v>17</v>
      </c>
      <c r="V5974" s="52">
        <v>37</v>
      </c>
      <c r="W5974" s="52" t="s">
        <v>3282</v>
      </c>
      <c r="X5974" s="52" t="s">
        <v>1153</v>
      </c>
      <c r="Y5974" s="52" t="s">
        <v>15325</v>
      </c>
      <c r="Z5974" s="52" t="s">
        <v>15883</v>
      </c>
      <c r="AC5974" s="52" t="s">
        <v>1056</v>
      </c>
      <c r="AD5974" s="52" t="s">
        <v>1056</v>
      </c>
      <c r="AK5974" s="52" t="s">
        <v>15337</v>
      </c>
      <c r="AM5974" s="52">
        <v>1</v>
      </c>
      <c r="BA5974" s="52">
        <v>1</v>
      </c>
      <c r="BD5974" s="57"/>
      <c r="BF5974" s="9"/>
      <c r="BH5974" s="9"/>
      <c r="BI5974" s="52">
        <v>1</v>
      </c>
      <c r="BJ5974" s="9"/>
      <c r="BK5974" s="52" t="s">
        <v>15306</v>
      </c>
      <c r="BU5974" s="9"/>
      <c r="BV5974" s="52" t="s">
        <v>15273</v>
      </c>
    </row>
    <row r="5975" spans="1:74" s="52" customFormat="1" ht="15" customHeight="1">
      <c r="A5975" s="52">
        <v>247</v>
      </c>
      <c r="B5975" s="52" t="s">
        <v>4554</v>
      </c>
      <c r="C5975" s="43" t="s">
        <v>15726</v>
      </c>
      <c r="D5975" s="21" t="s">
        <v>15727</v>
      </c>
      <c r="E5975" s="9">
        <v>44611</v>
      </c>
      <c r="F5975" s="53" t="s">
        <v>15330</v>
      </c>
      <c r="G5975" s="52">
        <v>2</v>
      </c>
      <c r="H5975" s="52">
        <v>2022</v>
      </c>
      <c r="I5975" s="52">
        <v>1</v>
      </c>
      <c r="J5975" s="90">
        <v>1</v>
      </c>
      <c r="M5975" s="52" t="s">
        <v>4499</v>
      </c>
      <c r="N5975" s="52" t="s">
        <v>15728</v>
      </c>
      <c r="O5975" s="52" t="s">
        <v>4072</v>
      </c>
      <c r="P5975" s="52">
        <v>22</v>
      </c>
      <c r="Q5975" s="52">
        <v>54</v>
      </c>
      <c r="R5975" s="52">
        <v>35</v>
      </c>
      <c r="S5975" s="52" t="s">
        <v>2756</v>
      </c>
      <c r="T5975" s="52">
        <v>70</v>
      </c>
      <c r="U5975" s="52">
        <v>17</v>
      </c>
      <c r="V5975" s="52">
        <v>59</v>
      </c>
      <c r="W5975" s="52" t="s">
        <v>3282</v>
      </c>
      <c r="X5975" s="52" t="s">
        <v>1153</v>
      </c>
      <c r="Y5975" s="52" t="s">
        <v>15325</v>
      </c>
      <c r="Z5975" s="52" t="s">
        <v>15883</v>
      </c>
      <c r="AC5975" s="52" t="s">
        <v>1056</v>
      </c>
      <c r="AF5975" s="52" t="s">
        <v>1056</v>
      </c>
      <c r="AK5975" s="52" t="s">
        <v>15337</v>
      </c>
      <c r="AM5975" s="52">
        <v>1</v>
      </c>
      <c r="BA5975" s="52">
        <v>1</v>
      </c>
      <c r="BD5975" s="57"/>
      <c r="BF5975" s="9"/>
      <c r="BH5975" s="9"/>
      <c r="BI5975" s="52">
        <v>1</v>
      </c>
      <c r="BJ5975" s="9"/>
      <c r="BK5975" s="52" t="s">
        <v>15306</v>
      </c>
      <c r="BU5975" s="9"/>
      <c r="BV5975" s="52" t="s">
        <v>15900</v>
      </c>
    </row>
    <row r="5976" spans="1:74" s="52" customFormat="1" ht="15" customHeight="1">
      <c r="A5976" s="52">
        <v>250</v>
      </c>
      <c r="B5976" s="52" t="s">
        <v>3182</v>
      </c>
      <c r="C5976" s="43" t="s">
        <v>15275</v>
      </c>
      <c r="D5976" s="21" t="s">
        <v>15276</v>
      </c>
      <c r="E5976" s="9">
        <v>44615</v>
      </c>
      <c r="F5976" s="53" t="s">
        <v>15435</v>
      </c>
      <c r="G5976" s="52">
        <v>2</v>
      </c>
      <c r="H5976" s="52">
        <v>2022</v>
      </c>
      <c r="I5976" s="52">
        <v>1</v>
      </c>
      <c r="J5976" s="90">
        <v>1</v>
      </c>
      <c r="M5976" s="52" t="s">
        <v>372</v>
      </c>
      <c r="N5976" s="52" t="s">
        <v>15421</v>
      </c>
      <c r="O5976" s="52" t="s">
        <v>4072</v>
      </c>
      <c r="P5976" s="52">
        <v>23</v>
      </c>
      <c r="Q5976" s="52">
        <v>43</v>
      </c>
      <c r="R5976" s="52">
        <v>59</v>
      </c>
      <c r="S5976" s="52" t="s">
        <v>2756</v>
      </c>
      <c r="T5976" s="52">
        <v>70</v>
      </c>
      <c r="U5976" s="52">
        <v>26</v>
      </c>
      <c r="V5976" s="52">
        <v>24</v>
      </c>
      <c r="W5976" s="52" t="s">
        <v>3282</v>
      </c>
      <c r="X5976" s="52" t="s">
        <v>1153</v>
      </c>
      <c r="Y5976" s="52" t="s">
        <v>15335</v>
      </c>
      <c r="Z5976" s="52" t="s">
        <v>15288</v>
      </c>
      <c r="AC5976" s="52" t="s">
        <v>1056</v>
      </c>
      <c r="AF5976" s="52" t="s">
        <v>1056</v>
      </c>
      <c r="AJ5976" s="52" t="s">
        <v>1056</v>
      </c>
      <c r="AM5976" s="52">
        <v>1</v>
      </c>
      <c r="BB5976" s="52">
        <v>1</v>
      </c>
      <c r="BC5976" s="52">
        <v>1</v>
      </c>
      <c r="BD5976" s="57">
        <v>44615</v>
      </c>
      <c r="BF5976" s="9"/>
      <c r="BH5976" s="9"/>
      <c r="BJ5976" s="9"/>
      <c r="BK5976" s="52" t="s">
        <v>16786</v>
      </c>
      <c r="BU5976" s="9"/>
      <c r="BV5976" s="52" t="s">
        <v>15928</v>
      </c>
    </row>
    <row r="5977" spans="1:74" s="52" customFormat="1" ht="15" customHeight="1">
      <c r="A5977" s="52">
        <v>251</v>
      </c>
      <c r="B5977" s="52" t="s">
        <v>15282</v>
      </c>
      <c r="C5977" s="43" t="s">
        <v>15283</v>
      </c>
      <c r="D5977" s="21" t="s">
        <v>15284</v>
      </c>
      <c r="E5977" s="9">
        <v>44606</v>
      </c>
      <c r="F5977" s="53" t="s">
        <v>15330</v>
      </c>
      <c r="G5977" s="52">
        <v>2</v>
      </c>
      <c r="H5977" s="52">
        <v>2022</v>
      </c>
      <c r="I5977" s="52">
        <v>1</v>
      </c>
      <c r="J5977" s="90">
        <v>1</v>
      </c>
      <c r="M5977" s="52" t="s">
        <v>4499</v>
      </c>
      <c r="N5977" s="52" t="s">
        <v>15728</v>
      </c>
      <c r="O5977" s="52" t="s">
        <v>4072</v>
      </c>
      <c r="P5977" s="52">
        <v>22</v>
      </c>
      <c r="Q5977" s="52">
        <v>54</v>
      </c>
      <c r="R5977" s="52">
        <v>42</v>
      </c>
      <c r="S5977" s="52" t="s">
        <v>2756</v>
      </c>
      <c r="T5977" s="52">
        <v>70</v>
      </c>
      <c r="U5977" s="52">
        <v>17</v>
      </c>
      <c r="V5977" s="52">
        <v>16</v>
      </c>
      <c r="W5977" s="52" t="s">
        <v>3282</v>
      </c>
      <c r="X5977" s="52" t="s">
        <v>1153</v>
      </c>
      <c r="Y5977" s="52" t="s">
        <v>15335</v>
      </c>
      <c r="Z5977" s="52" t="s">
        <v>15279</v>
      </c>
      <c r="AC5977" s="52" t="s">
        <v>1056</v>
      </c>
      <c r="AG5977" s="52" t="s">
        <v>1056</v>
      </c>
      <c r="AH5977" s="52" t="s">
        <v>1056</v>
      </c>
      <c r="AM5977" s="52">
        <v>1</v>
      </c>
      <c r="BB5977" s="52">
        <v>1</v>
      </c>
      <c r="BC5977" s="52">
        <v>1</v>
      </c>
      <c r="BD5977" s="57">
        <v>44606</v>
      </c>
      <c r="BF5977" s="9"/>
      <c r="BH5977" s="9"/>
      <c r="BJ5977" s="9"/>
      <c r="BK5977" s="52" t="s">
        <v>16786</v>
      </c>
      <c r="BU5977" s="9"/>
      <c r="BV5977" s="52" t="s">
        <v>15839</v>
      </c>
    </row>
    <row r="5978" spans="1:74" s="52" customFormat="1" ht="15" customHeight="1">
      <c r="A5978" s="52">
        <v>252</v>
      </c>
      <c r="B5978" s="52" t="s">
        <v>3182</v>
      </c>
      <c r="C5978" s="43" t="s">
        <v>8149</v>
      </c>
      <c r="D5978" s="21" t="s">
        <v>15269</v>
      </c>
      <c r="E5978" s="9">
        <v>44621</v>
      </c>
      <c r="F5978" s="53" t="s">
        <v>15366</v>
      </c>
      <c r="G5978" s="52">
        <v>3</v>
      </c>
      <c r="H5978" s="52">
        <v>2022</v>
      </c>
      <c r="I5978" s="52">
        <v>1</v>
      </c>
      <c r="J5978" s="90">
        <v>1</v>
      </c>
      <c r="M5978" s="52" t="s">
        <v>1820</v>
      </c>
      <c r="N5978" s="52" t="s">
        <v>15483</v>
      </c>
      <c r="O5978" s="52" t="s">
        <v>15484</v>
      </c>
      <c r="P5978" s="52">
        <v>53</v>
      </c>
      <c r="Q5978" s="52">
        <v>7</v>
      </c>
      <c r="R5978" s="52">
        <v>23</v>
      </c>
      <c r="S5978" s="52" t="s">
        <v>2756</v>
      </c>
      <c r="T5978" s="52">
        <v>70</v>
      </c>
      <c r="U5978" s="52">
        <v>52</v>
      </c>
      <c r="V5978" s="52">
        <v>5</v>
      </c>
      <c r="W5978" s="52" t="s">
        <v>3282</v>
      </c>
      <c r="X5978" s="52" t="s">
        <v>1153</v>
      </c>
      <c r="Y5978" s="52" t="s">
        <v>15491</v>
      </c>
      <c r="Z5978" s="52" t="s">
        <v>6192</v>
      </c>
      <c r="AC5978" s="52" t="s">
        <v>1056</v>
      </c>
      <c r="AH5978" s="52" t="s">
        <v>1056</v>
      </c>
      <c r="AM5978" s="52">
        <v>1</v>
      </c>
      <c r="BA5978" s="52">
        <v>1</v>
      </c>
      <c r="BD5978" s="57"/>
      <c r="BF5978" s="9"/>
      <c r="BG5978" s="52">
        <v>1</v>
      </c>
      <c r="BH5978" s="9"/>
      <c r="BJ5978" s="9"/>
      <c r="BK5978" s="52" t="s">
        <v>15338</v>
      </c>
      <c r="BU5978" s="9"/>
      <c r="BV5978" s="52" t="s">
        <v>15959</v>
      </c>
    </row>
    <row r="5979" spans="1:74" s="52" customFormat="1" ht="15" customHeight="1">
      <c r="A5979" s="52">
        <v>253</v>
      </c>
      <c r="B5979" s="52" t="s">
        <v>15282</v>
      </c>
      <c r="C5979" s="43" t="s">
        <v>15283</v>
      </c>
      <c r="D5979" s="21" t="s">
        <v>15284</v>
      </c>
      <c r="E5979" s="9">
        <v>44620</v>
      </c>
      <c r="F5979" s="53" t="s">
        <v>15606</v>
      </c>
      <c r="G5979" s="52">
        <v>2</v>
      </c>
      <c r="H5979" s="52">
        <v>2022</v>
      </c>
      <c r="I5979" s="52">
        <v>1</v>
      </c>
      <c r="K5979" s="90">
        <v>1</v>
      </c>
      <c r="M5979" s="52" t="s">
        <v>9110</v>
      </c>
      <c r="N5979" s="52" t="s">
        <v>15530</v>
      </c>
      <c r="O5979" s="52" t="s">
        <v>6634</v>
      </c>
      <c r="P5979" s="52">
        <v>42</v>
      </c>
      <c r="Q5979" s="52">
        <v>88</v>
      </c>
      <c r="R5979" s="52">
        <v>52</v>
      </c>
      <c r="S5979" s="52" t="s">
        <v>2756</v>
      </c>
      <c r="T5979" s="52">
        <v>73</v>
      </c>
      <c r="U5979" s="52">
        <v>47</v>
      </c>
      <c r="V5979" s="52">
        <v>85</v>
      </c>
      <c r="W5979" s="52" t="s">
        <v>3282</v>
      </c>
      <c r="X5979" s="52" t="s">
        <v>1153</v>
      </c>
      <c r="Y5979" s="52">
        <v>1.6</v>
      </c>
      <c r="Z5979" s="52" t="s">
        <v>15898</v>
      </c>
      <c r="AB5979" s="52" t="s">
        <v>1056</v>
      </c>
      <c r="AD5979" s="52" t="s">
        <v>1056</v>
      </c>
      <c r="AH5979" s="52" t="s">
        <v>1056</v>
      </c>
      <c r="AL5979" s="52">
        <v>1</v>
      </c>
      <c r="AN5979" s="52" t="s">
        <v>15958</v>
      </c>
      <c r="BA5979" s="52">
        <v>1</v>
      </c>
      <c r="BD5979" s="57"/>
      <c r="BF5979" s="9"/>
      <c r="BH5979" s="9"/>
      <c r="BJ5979" s="9"/>
      <c r="BU5979" s="9"/>
      <c r="BV5979" s="52" t="s">
        <v>15273</v>
      </c>
    </row>
    <row r="5980" spans="1:74" s="52" customFormat="1" ht="15" customHeight="1">
      <c r="A5980" s="52">
        <v>254</v>
      </c>
      <c r="B5980" s="52" t="s">
        <v>3182</v>
      </c>
      <c r="C5980" s="43" t="s">
        <v>7959</v>
      </c>
      <c r="D5980" s="21" t="s">
        <v>7957</v>
      </c>
      <c r="E5980" s="9">
        <v>44622</v>
      </c>
      <c r="F5980" s="53" t="s">
        <v>15966</v>
      </c>
      <c r="G5980" s="52">
        <v>3</v>
      </c>
      <c r="H5980" s="52">
        <v>2022</v>
      </c>
      <c r="I5980" s="52">
        <v>1</v>
      </c>
      <c r="K5980" s="90">
        <v>1</v>
      </c>
      <c r="M5980" s="52" t="s">
        <v>13846</v>
      </c>
      <c r="N5980" s="52" t="s">
        <v>15514</v>
      </c>
      <c r="O5980" s="52" t="s">
        <v>15302</v>
      </c>
      <c r="P5980" s="52">
        <v>39</v>
      </c>
      <c r="Q5980" s="52">
        <v>24</v>
      </c>
      <c r="R5980" s="52" t="s">
        <v>15273</v>
      </c>
      <c r="S5980" s="52" t="s">
        <v>2756</v>
      </c>
      <c r="T5980" s="52">
        <v>73</v>
      </c>
      <c r="U5980" s="52">
        <v>13</v>
      </c>
      <c r="V5980" s="52" t="s">
        <v>15273</v>
      </c>
      <c r="W5980" s="52" t="s">
        <v>3282</v>
      </c>
      <c r="X5980" s="52" t="s">
        <v>1153</v>
      </c>
      <c r="Y5980" s="52" t="s">
        <v>15967</v>
      </c>
      <c r="Z5980" s="52" t="s">
        <v>15967</v>
      </c>
      <c r="AC5980" s="52" t="s">
        <v>1056</v>
      </c>
      <c r="AH5980" s="52" t="s">
        <v>1056</v>
      </c>
      <c r="AM5980" s="52">
        <v>1</v>
      </c>
      <c r="BB5980" s="52">
        <v>1</v>
      </c>
      <c r="BD5980" s="57"/>
      <c r="BF5980" s="9"/>
      <c r="BH5980" s="9"/>
      <c r="BI5980" s="52">
        <v>1</v>
      </c>
      <c r="BJ5980" s="9"/>
      <c r="BK5980" s="52" t="s">
        <v>15533</v>
      </c>
      <c r="BU5980" s="9"/>
      <c r="BV5980" s="52" t="s">
        <v>15968</v>
      </c>
    </row>
    <row r="5981" spans="1:74" s="52" customFormat="1" ht="15" customHeight="1">
      <c r="A5981" s="52">
        <v>255</v>
      </c>
      <c r="B5981" s="52" t="s">
        <v>15282</v>
      </c>
      <c r="C5981" s="43" t="s">
        <v>15283</v>
      </c>
      <c r="D5981" s="21" t="s">
        <v>15284</v>
      </c>
      <c r="E5981" s="9">
        <v>44589</v>
      </c>
      <c r="F5981" s="53" t="s">
        <v>15552</v>
      </c>
      <c r="G5981" s="52">
        <v>1</v>
      </c>
      <c r="H5981" s="52">
        <v>2022</v>
      </c>
      <c r="I5981" s="52">
        <v>1</v>
      </c>
      <c r="J5981" s="90">
        <v>1</v>
      </c>
      <c r="M5981" s="52" t="s">
        <v>189</v>
      </c>
      <c r="N5981" s="52" t="s">
        <v>15322</v>
      </c>
      <c r="O5981" s="52" t="s">
        <v>15323</v>
      </c>
      <c r="P5981" s="52">
        <v>36</v>
      </c>
      <c r="Q5981" s="52">
        <v>7</v>
      </c>
      <c r="R5981" s="52">
        <v>50</v>
      </c>
      <c r="S5981" s="52" t="s">
        <v>2756</v>
      </c>
      <c r="T5981" s="52">
        <v>72</v>
      </c>
      <c r="U5981" s="52">
        <v>48</v>
      </c>
      <c r="V5981" s="52">
        <v>19</v>
      </c>
      <c r="W5981" s="52" t="s">
        <v>3282</v>
      </c>
      <c r="X5981" s="52" t="s">
        <v>1153</v>
      </c>
      <c r="Y5981" s="52" t="s">
        <v>15690</v>
      </c>
      <c r="Z5981" s="52" t="s">
        <v>15527</v>
      </c>
      <c r="AB5981" s="52" t="s">
        <v>1056</v>
      </c>
      <c r="AG5981" s="52" t="s">
        <v>1056</v>
      </c>
      <c r="AK5981" s="52" t="s">
        <v>719</v>
      </c>
      <c r="AM5981" s="52">
        <v>1</v>
      </c>
      <c r="BA5981" s="52">
        <v>1</v>
      </c>
      <c r="BD5981" s="57"/>
      <c r="BF5981" s="9"/>
      <c r="BH5981" s="9"/>
      <c r="BI5981" s="52">
        <v>1</v>
      </c>
      <c r="BJ5981" s="9"/>
      <c r="BK5981" s="52" t="s">
        <v>15306</v>
      </c>
      <c r="BU5981" s="9"/>
      <c r="BV5981" s="52" t="s">
        <v>15691</v>
      </c>
    </row>
    <row r="5982" spans="1:74" s="52" customFormat="1" ht="15" customHeight="1">
      <c r="A5982" s="52">
        <v>256</v>
      </c>
      <c r="B5982" s="52" t="s">
        <v>3182</v>
      </c>
      <c r="C5982" s="43" t="s">
        <v>15275</v>
      </c>
      <c r="D5982" s="21" t="s">
        <v>15276</v>
      </c>
      <c r="E5982" s="9">
        <v>44611</v>
      </c>
      <c r="F5982" s="53" t="s">
        <v>15901</v>
      </c>
      <c r="G5982" s="52">
        <v>2</v>
      </c>
      <c r="H5982" s="52">
        <v>2022</v>
      </c>
      <c r="I5982" s="52">
        <v>1</v>
      </c>
      <c r="K5982" s="90">
        <v>1</v>
      </c>
      <c r="M5982" s="52" t="s">
        <v>372</v>
      </c>
      <c r="N5982" s="52" t="s">
        <v>15421</v>
      </c>
      <c r="O5982" s="52" t="s">
        <v>4072</v>
      </c>
      <c r="P5982" s="52">
        <v>23</v>
      </c>
      <c r="Q5982" s="52">
        <v>33</v>
      </c>
      <c r="R5982" s="52">
        <v>20</v>
      </c>
      <c r="S5982" s="52" t="s">
        <v>2756</v>
      </c>
      <c r="T5982" s="52">
        <v>70</v>
      </c>
      <c r="U5982" s="52">
        <v>24</v>
      </c>
      <c r="V5982" s="52">
        <v>17</v>
      </c>
      <c r="W5982" s="52" t="s">
        <v>3282</v>
      </c>
      <c r="X5982" s="52" t="s">
        <v>1153</v>
      </c>
      <c r="Y5982" s="52" t="s">
        <v>15335</v>
      </c>
      <c r="Z5982" s="52" t="s">
        <v>15319</v>
      </c>
      <c r="AC5982" s="52" t="s">
        <v>1056</v>
      </c>
      <c r="AD5982" s="52" t="s">
        <v>1056</v>
      </c>
      <c r="AH5982" s="52" t="s">
        <v>1056</v>
      </c>
      <c r="AM5982" s="52">
        <v>1</v>
      </c>
      <c r="BA5982" s="52">
        <v>1</v>
      </c>
      <c r="BD5982" s="57"/>
      <c r="BF5982" s="9"/>
      <c r="BH5982" s="9"/>
      <c r="BI5982" s="52">
        <v>1</v>
      </c>
      <c r="BJ5982" s="9"/>
      <c r="BK5982" s="52" t="s">
        <v>15359</v>
      </c>
      <c r="BU5982" s="9"/>
      <c r="BV5982" s="52" t="s">
        <v>15902</v>
      </c>
    </row>
    <row r="5983" spans="1:74" s="52" customFormat="1" ht="15" customHeight="1">
      <c r="A5983" s="52">
        <v>259</v>
      </c>
      <c r="B5983" s="52" t="s">
        <v>15282</v>
      </c>
      <c r="C5983" s="43" t="s">
        <v>15283</v>
      </c>
      <c r="D5983" s="21" t="s">
        <v>15284</v>
      </c>
      <c r="E5983" s="9">
        <v>44622</v>
      </c>
      <c r="F5983" s="53" t="s">
        <v>15489</v>
      </c>
      <c r="G5983" s="52">
        <v>3</v>
      </c>
      <c r="H5983" s="52">
        <v>2022</v>
      </c>
      <c r="I5983" s="52">
        <v>1</v>
      </c>
      <c r="L5983" s="52" t="s">
        <v>1056</v>
      </c>
      <c r="M5983" s="52" t="s">
        <v>2623</v>
      </c>
      <c r="N5983" s="52" t="s">
        <v>15544</v>
      </c>
      <c r="O5983" s="52" t="s">
        <v>4072</v>
      </c>
      <c r="P5983" s="52">
        <v>25</v>
      </c>
      <c r="Q5983" s="52">
        <v>23</v>
      </c>
      <c r="R5983" s="52">
        <v>48</v>
      </c>
      <c r="S5983" s="52" t="s">
        <v>2756</v>
      </c>
      <c r="T5983" s="52">
        <v>70</v>
      </c>
      <c r="U5983" s="52">
        <v>28</v>
      </c>
      <c r="V5983" s="52">
        <v>38</v>
      </c>
      <c r="W5983" s="52" t="s">
        <v>3282</v>
      </c>
      <c r="X5983" s="52" t="s">
        <v>1153</v>
      </c>
      <c r="Y5983" s="52" t="s">
        <v>6481</v>
      </c>
      <c r="Z5983" s="52" t="s">
        <v>15570</v>
      </c>
      <c r="AB5983" s="52" t="s">
        <v>1056</v>
      </c>
      <c r="AD5983" s="52" t="s">
        <v>1056</v>
      </c>
      <c r="AH5983" s="52" t="s">
        <v>1056</v>
      </c>
      <c r="AM5983" s="52">
        <v>1</v>
      </c>
      <c r="AN5983" s="52" t="s">
        <v>15969</v>
      </c>
      <c r="BB5983" s="52">
        <v>1</v>
      </c>
      <c r="BD5983" s="57"/>
      <c r="BF5983" s="9"/>
      <c r="BH5983" s="9"/>
      <c r="BI5983" s="52">
        <v>1</v>
      </c>
      <c r="BJ5983" s="9"/>
      <c r="BK5983" s="52" t="s">
        <v>15359</v>
      </c>
      <c r="BU5983" s="9"/>
      <c r="BV5983" s="52" t="s">
        <v>15970</v>
      </c>
    </row>
    <row r="5984" spans="1:74" s="52" customFormat="1" ht="15" customHeight="1">
      <c r="A5984" s="52">
        <v>260</v>
      </c>
      <c r="B5984" s="52" t="s">
        <v>15282</v>
      </c>
      <c r="C5984" s="43" t="s">
        <v>15283</v>
      </c>
      <c r="D5984" s="21" t="s">
        <v>15284</v>
      </c>
      <c r="E5984" s="9">
        <v>44590</v>
      </c>
      <c r="F5984" s="53" t="s">
        <v>15552</v>
      </c>
      <c r="G5984" s="52">
        <v>1</v>
      </c>
      <c r="H5984" s="52">
        <v>2022</v>
      </c>
      <c r="I5984" s="52">
        <v>1</v>
      </c>
      <c r="J5984" s="90">
        <v>1</v>
      </c>
      <c r="M5984" s="52" t="s">
        <v>189</v>
      </c>
      <c r="N5984" s="52" t="s">
        <v>15322</v>
      </c>
      <c r="O5984" s="52" t="s">
        <v>15323</v>
      </c>
      <c r="P5984" s="52">
        <v>36</v>
      </c>
      <c r="Q5984" s="52">
        <v>7</v>
      </c>
      <c r="R5984" s="52">
        <v>44</v>
      </c>
      <c r="S5984" s="52" t="s">
        <v>2756</v>
      </c>
      <c r="T5984" s="52">
        <v>72</v>
      </c>
      <c r="U5984" s="52">
        <v>48</v>
      </c>
      <c r="V5984" s="52">
        <v>19</v>
      </c>
      <c r="W5984" s="52" t="s">
        <v>3282</v>
      </c>
      <c r="X5984" s="52" t="s">
        <v>1153</v>
      </c>
      <c r="Y5984" s="52" t="s">
        <v>15390</v>
      </c>
      <c r="Z5984" s="52" t="s">
        <v>15527</v>
      </c>
      <c r="AC5984" s="52" t="s">
        <v>1056</v>
      </c>
      <c r="AG5984" s="52" t="s">
        <v>1056</v>
      </c>
      <c r="AK5984" s="52" t="s">
        <v>719</v>
      </c>
      <c r="AM5984" s="52">
        <v>1</v>
      </c>
      <c r="BA5984" s="52">
        <v>1</v>
      </c>
      <c r="BD5984" s="57"/>
      <c r="BF5984" s="9"/>
      <c r="BH5984" s="9"/>
      <c r="BI5984" s="52">
        <v>1</v>
      </c>
      <c r="BJ5984" s="9"/>
      <c r="BK5984" s="52" t="s">
        <v>15306</v>
      </c>
      <c r="BU5984" s="9"/>
      <c r="BV5984" s="52" t="s">
        <v>15709</v>
      </c>
    </row>
    <row r="5985" spans="1:74" s="52" customFormat="1" ht="15" customHeight="1">
      <c r="A5985" s="52">
        <v>261</v>
      </c>
      <c r="B5985" s="52" t="s">
        <v>15282</v>
      </c>
      <c r="C5985" s="43" t="s">
        <v>15283</v>
      </c>
      <c r="D5985" s="21" t="s">
        <v>15284</v>
      </c>
      <c r="E5985" s="9">
        <v>44591</v>
      </c>
      <c r="F5985" s="53" t="s">
        <v>15552</v>
      </c>
      <c r="G5985" s="52">
        <v>1</v>
      </c>
      <c r="H5985" s="52">
        <v>2022</v>
      </c>
      <c r="I5985" s="52">
        <v>4</v>
      </c>
      <c r="J5985" s="90">
        <v>1</v>
      </c>
      <c r="M5985" s="52" t="s">
        <v>189</v>
      </c>
      <c r="N5985" s="52" t="s">
        <v>15322</v>
      </c>
      <c r="O5985" s="52" t="s">
        <v>15323</v>
      </c>
      <c r="P5985" s="52">
        <v>36</v>
      </c>
      <c r="Q5985" s="52">
        <v>7</v>
      </c>
      <c r="R5985" s="52">
        <v>48</v>
      </c>
      <c r="S5985" s="52" t="s">
        <v>2756</v>
      </c>
      <c r="T5985" s="52">
        <v>72</v>
      </c>
      <c r="U5985" s="52">
        <v>48</v>
      </c>
      <c r="V5985" s="52">
        <v>20</v>
      </c>
      <c r="W5985" s="52" t="s">
        <v>3282</v>
      </c>
      <c r="X5985" s="52" t="s">
        <v>1153</v>
      </c>
      <c r="Y5985" s="52" t="s">
        <v>15557</v>
      </c>
      <c r="Z5985" s="52" t="s">
        <v>15527</v>
      </c>
      <c r="AC5985" s="52" t="s">
        <v>1056</v>
      </c>
      <c r="AG5985" s="52" t="s">
        <v>1056</v>
      </c>
      <c r="AK5985" s="52" t="s">
        <v>719</v>
      </c>
      <c r="AM5985" s="52">
        <v>1</v>
      </c>
      <c r="BA5985" s="52">
        <v>1</v>
      </c>
      <c r="BD5985" s="57"/>
      <c r="BF5985" s="9"/>
      <c r="BH5985" s="9"/>
      <c r="BI5985" s="52">
        <v>1</v>
      </c>
      <c r="BJ5985" s="9"/>
      <c r="BK5985" s="52" t="s">
        <v>15306</v>
      </c>
      <c r="BU5985" s="9"/>
      <c r="BV5985" s="52" t="s">
        <v>15716</v>
      </c>
    </row>
    <row r="5986" spans="1:74" s="52" customFormat="1" ht="15" customHeight="1">
      <c r="A5986" s="52">
        <v>262</v>
      </c>
      <c r="B5986" s="52" t="s">
        <v>15282</v>
      </c>
      <c r="C5986" s="43" t="s">
        <v>15283</v>
      </c>
      <c r="D5986" s="21" t="s">
        <v>15284</v>
      </c>
      <c r="E5986" s="9">
        <v>44592</v>
      </c>
      <c r="F5986" s="53" t="s">
        <v>15552</v>
      </c>
      <c r="G5986" s="52">
        <v>1</v>
      </c>
      <c r="H5986" s="52">
        <v>2022</v>
      </c>
      <c r="I5986" s="52">
        <v>5</v>
      </c>
      <c r="J5986" s="90">
        <v>1</v>
      </c>
      <c r="M5986" s="52" t="s">
        <v>189</v>
      </c>
      <c r="N5986" s="52" t="s">
        <v>15322</v>
      </c>
      <c r="O5986" s="52" t="s">
        <v>15323</v>
      </c>
      <c r="P5986" s="52">
        <v>36</v>
      </c>
      <c r="Q5986" s="52">
        <v>7</v>
      </c>
      <c r="R5986" s="52">
        <v>40</v>
      </c>
      <c r="S5986" s="52" t="s">
        <v>2756</v>
      </c>
      <c r="T5986" s="52">
        <v>72</v>
      </c>
      <c r="U5986" s="52">
        <v>48</v>
      </c>
      <c r="V5986" s="52">
        <v>19</v>
      </c>
      <c r="W5986" s="52" t="s">
        <v>3282</v>
      </c>
      <c r="X5986" s="52" t="s">
        <v>1153</v>
      </c>
      <c r="Y5986" s="52" t="s">
        <v>15690</v>
      </c>
      <c r="Z5986" s="52" t="s">
        <v>15527</v>
      </c>
      <c r="AC5986" s="52" t="s">
        <v>1056</v>
      </c>
      <c r="AG5986" s="52" t="s">
        <v>1056</v>
      </c>
      <c r="AK5986" s="52" t="s">
        <v>719</v>
      </c>
      <c r="AM5986" s="52">
        <v>1</v>
      </c>
      <c r="BA5986" s="52">
        <v>1</v>
      </c>
      <c r="BD5986" s="57"/>
      <c r="BF5986" s="9"/>
      <c r="BH5986" s="9"/>
      <c r="BI5986" s="52">
        <v>1</v>
      </c>
      <c r="BJ5986" s="9"/>
      <c r="BK5986" s="52" t="s">
        <v>15306</v>
      </c>
      <c r="BU5986" s="9"/>
      <c r="BV5986" s="52" t="s">
        <v>15720</v>
      </c>
    </row>
    <row r="5987" spans="1:74" s="52" customFormat="1" ht="15" customHeight="1">
      <c r="A5987" s="52">
        <v>263</v>
      </c>
      <c r="B5987" s="52" t="s">
        <v>15282</v>
      </c>
      <c r="C5987" s="43" t="s">
        <v>15283</v>
      </c>
      <c r="D5987" s="21" t="s">
        <v>15284</v>
      </c>
      <c r="E5987" s="9">
        <v>44596</v>
      </c>
      <c r="F5987" s="53" t="s">
        <v>15552</v>
      </c>
      <c r="G5987" s="52">
        <v>2</v>
      </c>
      <c r="H5987" s="52">
        <v>2022</v>
      </c>
      <c r="I5987" s="52">
        <v>6</v>
      </c>
      <c r="J5987" s="90">
        <v>1</v>
      </c>
      <c r="M5987" s="52" t="s">
        <v>189</v>
      </c>
      <c r="N5987" s="52" t="s">
        <v>15322</v>
      </c>
      <c r="O5987" s="52" t="s">
        <v>15323</v>
      </c>
      <c r="P5987" s="52">
        <v>36</v>
      </c>
      <c r="Q5987" s="52">
        <v>7</v>
      </c>
      <c r="R5987" s="52">
        <v>49</v>
      </c>
      <c r="S5987" s="52" t="s">
        <v>2756</v>
      </c>
      <c r="T5987" s="52">
        <v>72</v>
      </c>
      <c r="U5987" s="52">
        <v>48</v>
      </c>
      <c r="V5987" s="52">
        <v>19</v>
      </c>
      <c r="W5987" s="52" t="s">
        <v>3282</v>
      </c>
      <c r="X5987" s="52" t="s">
        <v>1153</v>
      </c>
      <c r="Y5987" s="52" t="s">
        <v>15390</v>
      </c>
      <c r="Z5987" s="52" t="s">
        <v>15438</v>
      </c>
      <c r="AC5987" s="52" t="s">
        <v>1056</v>
      </c>
      <c r="AG5987" s="52" t="s">
        <v>1056</v>
      </c>
      <c r="AK5987" s="52" t="s">
        <v>719</v>
      </c>
      <c r="AM5987" s="52">
        <v>1</v>
      </c>
      <c r="BA5987" s="52">
        <v>1</v>
      </c>
      <c r="BD5987" s="57"/>
      <c r="BF5987" s="9"/>
      <c r="BH5987" s="9"/>
      <c r="BI5987" s="52">
        <v>1</v>
      </c>
      <c r="BJ5987" s="9"/>
      <c r="BK5987" s="52" t="s">
        <v>15306</v>
      </c>
      <c r="BU5987" s="9"/>
      <c r="BV5987" s="52" t="s">
        <v>15766</v>
      </c>
    </row>
    <row r="5988" spans="1:74" s="52" customFormat="1" ht="15" customHeight="1">
      <c r="A5988" s="52">
        <v>264</v>
      </c>
      <c r="B5988" s="52" t="s">
        <v>15282</v>
      </c>
      <c r="C5988" s="43" t="s">
        <v>15283</v>
      </c>
      <c r="D5988" s="21" t="s">
        <v>15284</v>
      </c>
      <c r="E5988" s="9">
        <v>44597</v>
      </c>
      <c r="F5988" s="53" t="s">
        <v>15552</v>
      </c>
      <c r="G5988" s="52">
        <v>2</v>
      </c>
      <c r="H5988" s="52">
        <v>2022</v>
      </c>
      <c r="I5988" s="52">
        <v>15</v>
      </c>
      <c r="J5988" s="90">
        <v>1</v>
      </c>
      <c r="M5988" s="52" t="s">
        <v>189</v>
      </c>
      <c r="N5988" s="52" t="s">
        <v>15322</v>
      </c>
      <c r="O5988" s="52" t="s">
        <v>15323</v>
      </c>
      <c r="P5988" s="52">
        <v>36</v>
      </c>
      <c r="Q5988" s="52">
        <v>7</v>
      </c>
      <c r="R5988" s="52">
        <v>48</v>
      </c>
      <c r="S5988" s="52" t="s">
        <v>2756</v>
      </c>
      <c r="T5988" s="52">
        <v>72</v>
      </c>
      <c r="U5988" s="52">
        <v>48</v>
      </c>
      <c r="V5988" s="52">
        <v>20</v>
      </c>
      <c r="W5988" s="52" t="s">
        <v>3282</v>
      </c>
      <c r="X5988" s="52" t="s">
        <v>1153</v>
      </c>
      <c r="Y5988" s="52" t="s">
        <v>15390</v>
      </c>
      <c r="Z5988" s="52" t="s">
        <v>15438</v>
      </c>
      <c r="AC5988" s="52" t="s">
        <v>1056</v>
      </c>
      <c r="AG5988" s="52" t="s">
        <v>1056</v>
      </c>
      <c r="AK5988" s="52" t="s">
        <v>719</v>
      </c>
      <c r="AM5988" s="52">
        <v>1</v>
      </c>
      <c r="BA5988" s="52">
        <v>1</v>
      </c>
      <c r="BD5988" s="57"/>
      <c r="BF5988" s="9"/>
      <c r="BH5988" s="9"/>
      <c r="BI5988" s="52">
        <v>1</v>
      </c>
      <c r="BJ5988" s="9"/>
      <c r="BK5988" s="52" t="s">
        <v>15306</v>
      </c>
      <c r="BU5988" s="9"/>
      <c r="BV5988" s="52" t="s">
        <v>15770</v>
      </c>
    </row>
    <row r="5989" spans="1:74" s="52" customFormat="1" ht="15" customHeight="1">
      <c r="A5989" s="52">
        <v>265</v>
      </c>
      <c r="B5989" s="52" t="s">
        <v>15282</v>
      </c>
      <c r="C5989" s="43" t="s">
        <v>15283</v>
      </c>
      <c r="D5989" s="21" t="s">
        <v>15284</v>
      </c>
      <c r="E5989" s="9">
        <v>44598</v>
      </c>
      <c r="F5989" s="53" t="s">
        <v>15552</v>
      </c>
      <c r="G5989" s="52">
        <v>2</v>
      </c>
      <c r="H5989" s="52">
        <v>2022</v>
      </c>
      <c r="I5989" s="52">
        <v>13</v>
      </c>
      <c r="J5989" s="90">
        <v>1</v>
      </c>
      <c r="M5989" s="52" t="s">
        <v>189</v>
      </c>
      <c r="N5989" s="52" t="s">
        <v>15322</v>
      </c>
      <c r="O5989" s="52" t="s">
        <v>15323</v>
      </c>
      <c r="P5989" s="52">
        <v>36</v>
      </c>
      <c r="Q5989" s="52">
        <v>7</v>
      </c>
      <c r="R5989" s="52">
        <v>38</v>
      </c>
      <c r="S5989" s="52" t="s">
        <v>2756</v>
      </c>
      <c r="T5989" s="52">
        <v>72</v>
      </c>
      <c r="U5989" s="52">
        <v>48</v>
      </c>
      <c r="V5989" s="52">
        <v>20</v>
      </c>
      <c r="W5989" s="52" t="s">
        <v>3282</v>
      </c>
      <c r="X5989" s="52" t="s">
        <v>1153</v>
      </c>
      <c r="Y5989" s="52" t="s">
        <v>15788</v>
      </c>
      <c r="Z5989" s="52" t="s">
        <v>15438</v>
      </c>
      <c r="AC5989" s="52" t="s">
        <v>1056</v>
      </c>
      <c r="AG5989" s="52" t="s">
        <v>1056</v>
      </c>
      <c r="AK5989" s="52" t="s">
        <v>719</v>
      </c>
      <c r="AM5989" s="52">
        <v>1</v>
      </c>
      <c r="BA5989" s="52">
        <v>1</v>
      </c>
      <c r="BD5989" s="57"/>
      <c r="BF5989" s="9"/>
      <c r="BH5989" s="9"/>
      <c r="BI5989" s="52">
        <v>1</v>
      </c>
      <c r="BJ5989" s="9"/>
      <c r="BK5989" s="52" t="s">
        <v>15306</v>
      </c>
      <c r="BU5989" s="9"/>
      <c r="BV5989" s="52" t="s">
        <v>15789</v>
      </c>
    </row>
    <row r="5990" spans="1:74" s="52" customFormat="1" ht="15" customHeight="1">
      <c r="A5990" s="52">
        <v>266</v>
      </c>
      <c r="B5990" s="52" t="s">
        <v>15282</v>
      </c>
      <c r="C5990" s="43" t="s">
        <v>15283</v>
      </c>
      <c r="D5990" s="21" t="s">
        <v>15284</v>
      </c>
      <c r="E5990" s="9">
        <v>44599</v>
      </c>
      <c r="F5990" s="53" t="s">
        <v>15552</v>
      </c>
      <c r="G5990" s="52">
        <v>2</v>
      </c>
      <c r="H5990" s="52">
        <v>2022</v>
      </c>
      <c r="I5990" s="52">
        <v>12</v>
      </c>
      <c r="J5990" s="90">
        <v>1</v>
      </c>
      <c r="M5990" s="52" t="s">
        <v>189</v>
      </c>
      <c r="N5990" s="52" t="s">
        <v>15322</v>
      </c>
      <c r="O5990" s="52" t="s">
        <v>15323</v>
      </c>
      <c r="P5990" s="52">
        <v>36</v>
      </c>
      <c r="Q5990" s="52">
        <v>7</v>
      </c>
      <c r="R5990" s="52">
        <v>48</v>
      </c>
      <c r="S5990" s="52" t="s">
        <v>2756</v>
      </c>
      <c r="T5990" s="52">
        <v>72</v>
      </c>
      <c r="U5990" s="52">
        <v>48</v>
      </c>
      <c r="V5990" s="52">
        <v>20</v>
      </c>
      <c r="W5990" s="52" t="s">
        <v>3282</v>
      </c>
      <c r="X5990" s="52" t="s">
        <v>1153</v>
      </c>
      <c r="Y5990" s="52" t="s">
        <v>15557</v>
      </c>
      <c r="Z5990" s="52" t="s">
        <v>15797</v>
      </c>
      <c r="AC5990" s="52" t="s">
        <v>1056</v>
      </c>
      <c r="AG5990" s="52" t="s">
        <v>1056</v>
      </c>
      <c r="AK5990" s="52" t="s">
        <v>719</v>
      </c>
      <c r="AM5990" s="52">
        <v>1</v>
      </c>
      <c r="BA5990" s="52">
        <v>1</v>
      </c>
      <c r="BD5990" s="57"/>
      <c r="BF5990" s="9"/>
      <c r="BH5990" s="9"/>
      <c r="BI5990" s="52">
        <v>1</v>
      </c>
      <c r="BJ5990" s="9"/>
      <c r="BK5990" s="52" t="s">
        <v>15306</v>
      </c>
      <c r="BU5990" s="9"/>
      <c r="BV5990" s="52" t="s">
        <v>15798</v>
      </c>
    </row>
    <row r="5991" spans="1:74" s="52" customFormat="1" ht="15" customHeight="1">
      <c r="A5991" s="52">
        <v>267</v>
      </c>
      <c r="B5991" s="52" t="s">
        <v>15282</v>
      </c>
      <c r="C5991" s="43" t="s">
        <v>15283</v>
      </c>
      <c r="D5991" s="21" t="s">
        <v>15284</v>
      </c>
      <c r="E5991" s="9">
        <v>44600</v>
      </c>
      <c r="F5991" s="53" t="s">
        <v>15552</v>
      </c>
      <c r="G5991" s="52">
        <v>2</v>
      </c>
      <c r="H5991" s="52">
        <v>2022</v>
      </c>
      <c r="I5991" s="52">
        <v>12</v>
      </c>
      <c r="J5991" s="90">
        <v>1</v>
      </c>
      <c r="M5991" s="52" t="s">
        <v>189</v>
      </c>
      <c r="N5991" s="52" t="s">
        <v>15322</v>
      </c>
      <c r="O5991" s="52" t="s">
        <v>15323</v>
      </c>
      <c r="P5991" s="52">
        <v>36</v>
      </c>
      <c r="Q5991" s="52">
        <v>7</v>
      </c>
      <c r="R5991" s="52">
        <v>44</v>
      </c>
      <c r="S5991" s="52" t="s">
        <v>2756</v>
      </c>
      <c r="T5991" s="52">
        <v>72</v>
      </c>
      <c r="U5991" s="52">
        <v>48</v>
      </c>
      <c r="V5991" s="52">
        <v>19</v>
      </c>
      <c r="W5991" s="52" t="s">
        <v>3282</v>
      </c>
      <c r="X5991" s="52" t="s">
        <v>1153</v>
      </c>
      <c r="Y5991" s="52" t="s">
        <v>15557</v>
      </c>
      <c r="Z5991" s="52" t="s">
        <v>15797</v>
      </c>
      <c r="AC5991" s="52" t="s">
        <v>1056</v>
      </c>
      <c r="AG5991" s="52" t="s">
        <v>1056</v>
      </c>
      <c r="AK5991" s="52" t="s">
        <v>719</v>
      </c>
      <c r="AM5991" s="52">
        <v>1</v>
      </c>
      <c r="BA5991" s="52">
        <v>1</v>
      </c>
      <c r="BD5991" s="57"/>
      <c r="BF5991" s="9"/>
      <c r="BH5991" s="9"/>
      <c r="BI5991" s="52">
        <v>1</v>
      </c>
      <c r="BJ5991" s="9"/>
      <c r="BK5991" s="52" t="s">
        <v>15306</v>
      </c>
      <c r="BU5991" s="9"/>
      <c r="BV5991" s="52" t="s">
        <v>15798</v>
      </c>
    </row>
    <row r="5992" spans="1:74" s="52" customFormat="1" ht="15" customHeight="1">
      <c r="A5992" s="52">
        <v>268</v>
      </c>
      <c r="B5992" s="52" t="s">
        <v>15282</v>
      </c>
      <c r="C5992" s="43" t="s">
        <v>15283</v>
      </c>
      <c r="D5992" s="21" t="s">
        <v>15284</v>
      </c>
      <c r="E5992" s="9">
        <v>44601</v>
      </c>
      <c r="F5992" s="53" t="s">
        <v>15552</v>
      </c>
      <c r="G5992" s="52">
        <v>2</v>
      </c>
      <c r="H5992" s="52">
        <v>2022</v>
      </c>
      <c r="I5992" s="52">
        <v>41</v>
      </c>
      <c r="J5992" s="90">
        <v>1</v>
      </c>
      <c r="M5992" s="52" t="s">
        <v>189</v>
      </c>
      <c r="N5992" s="52" t="s">
        <v>15322</v>
      </c>
      <c r="O5992" s="52" t="s">
        <v>15323</v>
      </c>
      <c r="P5992" s="52">
        <v>36</v>
      </c>
      <c r="Q5992" s="52">
        <v>7</v>
      </c>
      <c r="R5992" s="52">
        <v>45</v>
      </c>
      <c r="S5992" s="52" t="s">
        <v>2756</v>
      </c>
      <c r="T5992" s="52">
        <v>72</v>
      </c>
      <c r="U5992" s="52">
        <v>48</v>
      </c>
      <c r="V5992" s="52">
        <v>19</v>
      </c>
      <c r="W5992" s="52" t="s">
        <v>3282</v>
      </c>
      <c r="X5992" s="52" t="s">
        <v>1153</v>
      </c>
      <c r="Y5992" s="52" t="s">
        <v>15557</v>
      </c>
      <c r="Z5992" s="52" t="s">
        <v>15797</v>
      </c>
      <c r="AC5992" s="52" t="s">
        <v>1056</v>
      </c>
      <c r="AG5992" s="52" t="s">
        <v>1056</v>
      </c>
      <c r="AK5992" s="52" t="s">
        <v>719</v>
      </c>
      <c r="AM5992" s="52">
        <v>1</v>
      </c>
      <c r="BA5992" s="52">
        <v>1</v>
      </c>
      <c r="BD5992" s="57"/>
      <c r="BF5992" s="9"/>
      <c r="BH5992" s="9"/>
      <c r="BI5992" s="52">
        <v>1</v>
      </c>
      <c r="BJ5992" s="9"/>
      <c r="BK5992" s="52" t="s">
        <v>15306</v>
      </c>
      <c r="BU5992" s="9"/>
      <c r="BV5992" s="52" t="s">
        <v>15807</v>
      </c>
    </row>
    <row r="5993" spans="1:74" s="52" customFormat="1" ht="15" customHeight="1">
      <c r="A5993" s="52">
        <v>269</v>
      </c>
      <c r="B5993" s="52" t="s">
        <v>15282</v>
      </c>
      <c r="C5993" s="43" t="s">
        <v>15283</v>
      </c>
      <c r="D5993" s="21" t="s">
        <v>15284</v>
      </c>
      <c r="E5993" s="9">
        <v>44602</v>
      </c>
      <c r="F5993" s="53" t="s">
        <v>15552</v>
      </c>
      <c r="G5993" s="52">
        <v>2</v>
      </c>
      <c r="H5993" s="52">
        <v>2022</v>
      </c>
      <c r="I5993" s="52">
        <v>22</v>
      </c>
      <c r="J5993" s="90">
        <v>1</v>
      </c>
      <c r="M5993" s="52" t="s">
        <v>189</v>
      </c>
      <c r="N5993" s="52" t="s">
        <v>15322</v>
      </c>
      <c r="O5993" s="52" t="s">
        <v>15323</v>
      </c>
      <c r="P5993" s="52">
        <v>36</v>
      </c>
      <c r="Q5993" s="52">
        <v>7</v>
      </c>
      <c r="R5993" s="52">
        <v>48</v>
      </c>
      <c r="S5993" s="52" t="s">
        <v>2756</v>
      </c>
      <c r="T5993" s="52">
        <v>72</v>
      </c>
      <c r="U5993" s="52">
        <v>48</v>
      </c>
      <c r="V5993" s="52">
        <v>19</v>
      </c>
      <c r="W5993" s="52" t="s">
        <v>3282</v>
      </c>
      <c r="X5993" s="52" t="s">
        <v>1153</v>
      </c>
      <c r="Y5993" s="52" t="s">
        <v>15557</v>
      </c>
      <c r="Z5993" s="52" t="s">
        <v>15797</v>
      </c>
      <c r="AC5993" s="52" t="s">
        <v>1056</v>
      </c>
      <c r="AG5993" s="52" t="s">
        <v>1056</v>
      </c>
      <c r="AK5993" s="52" t="s">
        <v>719</v>
      </c>
      <c r="AM5993" s="52">
        <v>1</v>
      </c>
      <c r="BA5993" s="52">
        <v>1</v>
      </c>
      <c r="BD5993" s="57"/>
      <c r="BF5993" s="9"/>
      <c r="BH5993" s="9"/>
      <c r="BI5993" s="52">
        <v>1</v>
      </c>
      <c r="BJ5993" s="9"/>
      <c r="BK5993" s="52" t="s">
        <v>15306</v>
      </c>
      <c r="BU5993" s="9"/>
      <c r="BV5993" s="52" t="s">
        <v>15816</v>
      </c>
    </row>
    <row r="5994" spans="1:74" s="52" customFormat="1" ht="15" customHeight="1">
      <c r="A5994" s="52">
        <v>270</v>
      </c>
      <c r="B5994" s="52" t="s">
        <v>15282</v>
      </c>
      <c r="C5994" s="43" t="s">
        <v>15283</v>
      </c>
      <c r="D5994" s="21" t="s">
        <v>15284</v>
      </c>
      <c r="E5994" s="9">
        <v>44603</v>
      </c>
      <c r="F5994" s="53" t="s">
        <v>15552</v>
      </c>
      <c r="G5994" s="52">
        <v>2</v>
      </c>
      <c r="H5994" s="52">
        <v>2022</v>
      </c>
      <c r="I5994" s="52">
        <v>15</v>
      </c>
      <c r="J5994" s="90">
        <v>1</v>
      </c>
      <c r="M5994" s="52" t="s">
        <v>189</v>
      </c>
      <c r="N5994" s="52" t="s">
        <v>15322</v>
      </c>
      <c r="O5994" s="52" t="s">
        <v>15323</v>
      </c>
      <c r="P5994" s="52">
        <v>36</v>
      </c>
      <c r="Q5994" s="52">
        <v>7</v>
      </c>
      <c r="R5994" s="52">
        <v>43</v>
      </c>
      <c r="S5994" s="52" t="s">
        <v>2756</v>
      </c>
      <c r="T5994" s="52">
        <v>72</v>
      </c>
      <c r="U5994" s="52">
        <v>48</v>
      </c>
      <c r="V5994" s="52">
        <v>19</v>
      </c>
      <c r="W5994" s="52" t="s">
        <v>3282</v>
      </c>
      <c r="X5994" s="52" t="s">
        <v>1153</v>
      </c>
      <c r="Y5994" s="52" t="s">
        <v>15825</v>
      </c>
      <c r="Z5994" s="52" t="s">
        <v>15797</v>
      </c>
      <c r="AC5994" s="52" t="s">
        <v>1056</v>
      </c>
      <c r="AG5994" s="52" t="s">
        <v>1056</v>
      </c>
      <c r="AK5994" s="52" t="s">
        <v>719</v>
      </c>
      <c r="AM5994" s="52">
        <v>1</v>
      </c>
      <c r="BA5994" s="52">
        <v>1</v>
      </c>
      <c r="BD5994" s="57"/>
      <c r="BF5994" s="9"/>
      <c r="BH5994" s="9"/>
      <c r="BI5994" s="52">
        <v>1</v>
      </c>
      <c r="BJ5994" s="9"/>
      <c r="BK5994" s="52" t="s">
        <v>15306</v>
      </c>
      <c r="BU5994" s="9"/>
      <c r="BV5994" s="52" t="s">
        <v>15770</v>
      </c>
    </row>
    <row r="5995" spans="1:74" s="52" customFormat="1" ht="15" customHeight="1">
      <c r="A5995" s="52">
        <v>271</v>
      </c>
      <c r="B5995" s="52" t="s">
        <v>15282</v>
      </c>
      <c r="C5995" s="43" t="s">
        <v>15283</v>
      </c>
      <c r="D5995" s="21" t="s">
        <v>15284</v>
      </c>
      <c r="E5995" s="9">
        <v>44604</v>
      </c>
      <c r="F5995" s="53" t="s">
        <v>15552</v>
      </c>
      <c r="G5995" s="52">
        <v>2</v>
      </c>
      <c r="H5995" s="52">
        <v>2022</v>
      </c>
      <c r="I5995" s="52">
        <v>9</v>
      </c>
      <c r="J5995" s="90">
        <v>1</v>
      </c>
      <c r="M5995" s="52" t="s">
        <v>189</v>
      </c>
      <c r="N5995" s="52" t="s">
        <v>15322</v>
      </c>
      <c r="O5995" s="52" t="s">
        <v>15323</v>
      </c>
      <c r="P5995" s="52">
        <v>36</v>
      </c>
      <c r="Q5995" s="52">
        <v>7</v>
      </c>
      <c r="R5995" s="52">
        <v>48</v>
      </c>
      <c r="S5995" s="52" t="s">
        <v>2756</v>
      </c>
      <c r="T5995" s="52">
        <v>72</v>
      </c>
      <c r="U5995" s="52">
        <v>48</v>
      </c>
      <c r="V5995" s="52">
        <v>20</v>
      </c>
      <c r="W5995" s="52" t="s">
        <v>3282</v>
      </c>
      <c r="X5995" s="52" t="s">
        <v>1153</v>
      </c>
      <c r="Y5995" s="52" t="s">
        <v>15557</v>
      </c>
      <c r="Z5995" s="52" t="s">
        <v>15797</v>
      </c>
      <c r="AC5995" s="52" t="s">
        <v>1056</v>
      </c>
      <c r="AG5995" s="52" t="s">
        <v>1056</v>
      </c>
      <c r="AK5995" s="52" t="s">
        <v>719</v>
      </c>
      <c r="AM5995" s="52">
        <v>1</v>
      </c>
      <c r="BA5995" s="52">
        <v>1</v>
      </c>
      <c r="BD5995" s="57"/>
      <c r="BF5995" s="9"/>
      <c r="BH5995" s="9"/>
      <c r="BI5995" s="52">
        <v>1</v>
      </c>
      <c r="BJ5995" s="9"/>
      <c r="BK5995" s="52" t="s">
        <v>15306</v>
      </c>
      <c r="BU5995" s="9"/>
      <c r="BV5995" s="52" t="s">
        <v>15827</v>
      </c>
    </row>
    <row r="5996" spans="1:74" s="52" customFormat="1" ht="15" customHeight="1">
      <c r="A5996" s="52">
        <v>272</v>
      </c>
      <c r="B5996" s="52" t="s">
        <v>3182</v>
      </c>
      <c r="C5996" s="43" t="s">
        <v>15275</v>
      </c>
      <c r="D5996" s="21" t="s">
        <v>15276</v>
      </c>
      <c r="E5996" s="9">
        <v>44624</v>
      </c>
      <c r="F5996" s="53" t="s">
        <v>15366</v>
      </c>
      <c r="G5996" s="52">
        <v>3</v>
      </c>
      <c r="H5996" s="52">
        <v>2022</v>
      </c>
      <c r="I5996" s="52">
        <v>1</v>
      </c>
      <c r="J5996" s="90">
        <v>1</v>
      </c>
      <c r="M5996" s="52" t="s">
        <v>15974</v>
      </c>
      <c r="N5996" s="52" t="s">
        <v>843</v>
      </c>
      <c r="O5996" s="52" t="s">
        <v>15403</v>
      </c>
      <c r="P5996" s="52">
        <v>36</v>
      </c>
      <c r="Q5996" s="52">
        <v>37</v>
      </c>
      <c r="R5996" s="52">
        <v>45</v>
      </c>
      <c r="S5996" s="52" t="s">
        <v>2756</v>
      </c>
      <c r="T5996" s="52">
        <v>72</v>
      </c>
      <c r="U5996" s="52">
        <v>57</v>
      </c>
      <c r="V5996" s="52">
        <v>23</v>
      </c>
      <c r="W5996" s="52" t="s">
        <v>3282</v>
      </c>
      <c r="X5996" s="52" t="s">
        <v>1153</v>
      </c>
      <c r="Y5996" s="52">
        <v>0.5</v>
      </c>
      <c r="Z5996" s="52" t="s">
        <v>15279</v>
      </c>
      <c r="AC5996" s="52" t="s">
        <v>1056</v>
      </c>
      <c r="AF5996" s="52" t="s">
        <v>1056</v>
      </c>
      <c r="AJ5996" s="52" t="s">
        <v>1056</v>
      </c>
      <c r="AL5996" s="52">
        <v>1</v>
      </c>
      <c r="AN5996" s="52" t="s">
        <v>15975</v>
      </c>
      <c r="BA5996" s="52">
        <v>1</v>
      </c>
      <c r="BC5996" s="52">
        <v>1</v>
      </c>
      <c r="BD5996" s="57">
        <v>44624</v>
      </c>
      <c r="BF5996" s="9"/>
      <c r="BH5996" s="9"/>
      <c r="BJ5996" s="9"/>
      <c r="BK5996" s="52" t="s">
        <v>16786</v>
      </c>
      <c r="BU5996" s="9"/>
      <c r="BV5996" s="52" t="s">
        <v>15976</v>
      </c>
    </row>
    <row r="5997" spans="1:74" s="52" customFormat="1" ht="15" customHeight="1">
      <c r="A5997" s="52">
        <v>273</v>
      </c>
      <c r="B5997" s="52" t="s">
        <v>3182</v>
      </c>
      <c r="C5997" s="43" t="s">
        <v>8149</v>
      </c>
      <c r="D5997" s="21" t="s">
        <v>15269</v>
      </c>
      <c r="E5997" s="9">
        <v>44623</v>
      </c>
      <c r="F5997" s="53" t="s">
        <v>15292</v>
      </c>
      <c r="G5997" s="52">
        <v>3</v>
      </c>
      <c r="H5997" s="52">
        <v>2022</v>
      </c>
      <c r="I5997" s="52">
        <v>1</v>
      </c>
      <c r="J5997" s="90">
        <v>1</v>
      </c>
      <c r="M5997" s="52" t="s">
        <v>15972</v>
      </c>
      <c r="N5997" s="52" t="s">
        <v>15483</v>
      </c>
      <c r="O5997" s="52" t="s">
        <v>15484</v>
      </c>
      <c r="P5997" s="52">
        <v>52</v>
      </c>
      <c r="Q5997" s="52">
        <v>59</v>
      </c>
      <c r="R5997" s="52">
        <v>15</v>
      </c>
      <c r="S5997" s="52" t="s">
        <v>2756</v>
      </c>
      <c r="T5997" s="52">
        <v>70</v>
      </c>
      <c r="U5997" s="52">
        <v>48</v>
      </c>
      <c r="V5997" s="52">
        <v>48</v>
      </c>
      <c r="W5997" s="52" t="s">
        <v>3282</v>
      </c>
      <c r="X5997" s="52" t="s">
        <v>1153</v>
      </c>
      <c r="Y5997" s="52">
        <v>0.4</v>
      </c>
      <c r="Z5997" s="52" t="s">
        <v>15486</v>
      </c>
      <c r="AC5997" s="52" t="s">
        <v>1056</v>
      </c>
      <c r="AF5997" s="52" t="s">
        <v>1056</v>
      </c>
      <c r="AH5997" s="52" t="s">
        <v>1056</v>
      </c>
      <c r="AM5997" s="52">
        <v>1</v>
      </c>
      <c r="BA5997" s="52">
        <v>1</v>
      </c>
      <c r="BD5997" s="57"/>
      <c r="BF5997" s="9"/>
      <c r="BG5997" s="52">
        <v>1</v>
      </c>
      <c r="BH5997" s="9"/>
      <c r="BJ5997" s="9"/>
      <c r="BK5997" s="52" t="s">
        <v>15338</v>
      </c>
      <c r="BU5997" s="9"/>
      <c r="BV5997" s="52" t="s">
        <v>15973</v>
      </c>
    </row>
    <row r="5998" spans="1:74" s="52" customFormat="1" ht="15" customHeight="1">
      <c r="A5998" s="52">
        <v>279</v>
      </c>
      <c r="B5998" s="52" t="s">
        <v>4554</v>
      </c>
      <c r="C5998" s="43" t="s">
        <v>4451</v>
      </c>
      <c r="D5998" s="21" t="s">
        <v>7957</v>
      </c>
      <c r="E5998" s="9">
        <v>44615</v>
      </c>
      <c r="F5998" s="53" t="s">
        <v>15652</v>
      </c>
      <c r="G5998" s="52">
        <v>2</v>
      </c>
      <c r="H5998" s="52">
        <v>2022</v>
      </c>
      <c r="I5998" s="52">
        <v>1</v>
      </c>
      <c r="J5998" s="90">
        <v>1</v>
      </c>
      <c r="M5998" s="52" t="s">
        <v>15929</v>
      </c>
      <c r="N5998" s="52" t="s">
        <v>15271</v>
      </c>
      <c r="O5998" s="52" t="s">
        <v>6634</v>
      </c>
      <c r="P5998" s="52">
        <v>41</v>
      </c>
      <c r="Q5998" s="52">
        <v>47</v>
      </c>
      <c r="R5998" s="52">
        <v>16.52</v>
      </c>
      <c r="S5998" s="52" t="s">
        <v>2756</v>
      </c>
      <c r="T5998" s="52">
        <v>73</v>
      </c>
      <c r="U5998" s="52">
        <v>57</v>
      </c>
      <c r="V5998" s="52">
        <v>40.68</v>
      </c>
      <c r="W5998" s="52" t="s">
        <v>3282</v>
      </c>
      <c r="X5998" s="52" t="s">
        <v>1153</v>
      </c>
      <c r="Y5998" s="52" t="s">
        <v>15409</v>
      </c>
      <c r="Z5998" s="52" t="s">
        <v>15409</v>
      </c>
      <c r="AC5998" s="52" t="s">
        <v>1056</v>
      </c>
      <c r="AD5998" s="52" t="s">
        <v>1056</v>
      </c>
      <c r="AK5998" s="52" t="s">
        <v>15337</v>
      </c>
      <c r="AM5998" s="52">
        <v>1</v>
      </c>
      <c r="AN5998" s="52" t="s">
        <v>15930</v>
      </c>
      <c r="BA5998" s="52">
        <v>1</v>
      </c>
      <c r="BD5998" s="57"/>
      <c r="BF5998" s="9"/>
      <c r="BH5998" s="9"/>
      <c r="BI5998" s="52">
        <v>1</v>
      </c>
      <c r="BJ5998" s="9"/>
      <c r="BK5998" s="52" t="s">
        <v>15290</v>
      </c>
      <c r="BU5998" s="9"/>
      <c r="BV5998" s="52" t="s">
        <v>15931</v>
      </c>
    </row>
    <row r="5999" spans="1:74" s="52" customFormat="1" ht="15" customHeight="1">
      <c r="A5999" s="52">
        <v>285</v>
      </c>
      <c r="B5999" s="52" t="s">
        <v>15282</v>
      </c>
      <c r="C5999" s="43" t="s">
        <v>15283</v>
      </c>
      <c r="D5999" s="21" t="s">
        <v>15284</v>
      </c>
      <c r="E5999" s="9">
        <v>44602</v>
      </c>
      <c r="F5999" s="53" t="s">
        <v>15817</v>
      </c>
      <c r="G5999" s="52">
        <v>2</v>
      </c>
      <c r="H5999" s="52">
        <v>2022</v>
      </c>
      <c r="I5999" s="52">
        <v>1</v>
      </c>
      <c r="J5999" s="90">
        <v>1</v>
      </c>
      <c r="M5999" s="52" t="s">
        <v>12185</v>
      </c>
      <c r="N5999" s="52" t="s">
        <v>15388</v>
      </c>
      <c r="O5999" s="52" t="s">
        <v>15287</v>
      </c>
      <c r="P5999" s="52">
        <v>33</v>
      </c>
      <c r="Q5999" s="52">
        <v>16</v>
      </c>
      <c r="R5999" s="52" t="s">
        <v>15273</v>
      </c>
      <c r="S5999" s="52" t="s">
        <v>2756</v>
      </c>
      <c r="T5999" s="52">
        <v>71</v>
      </c>
      <c r="U5999" s="52">
        <v>39</v>
      </c>
      <c r="V5999" s="52" t="s">
        <v>15273</v>
      </c>
      <c r="W5999" s="52" t="s">
        <v>3282</v>
      </c>
      <c r="X5999" s="52" t="s">
        <v>1153</v>
      </c>
      <c r="Y5999" s="52">
        <v>1</v>
      </c>
      <c r="Z5999" s="52" t="s">
        <v>15268</v>
      </c>
      <c r="AC5999" s="52" t="s">
        <v>1056</v>
      </c>
      <c r="AG5999" s="52" t="s">
        <v>1056</v>
      </c>
      <c r="AH5999" s="52" t="s">
        <v>1056</v>
      </c>
      <c r="AM5999" s="52">
        <v>1</v>
      </c>
      <c r="BA5999" s="52">
        <v>1</v>
      </c>
      <c r="BD5999" s="57"/>
      <c r="BF5999" s="9"/>
      <c r="BH5999" s="9"/>
      <c r="BI5999" s="52">
        <v>1</v>
      </c>
      <c r="BJ5999" s="9"/>
      <c r="BK5999" s="52" t="s">
        <v>15298</v>
      </c>
      <c r="BU5999" s="9"/>
      <c r="BV5999" s="52" t="s">
        <v>15273</v>
      </c>
    </row>
    <row r="6000" spans="1:74" s="52" customFormat="1" ht="15" customHeight="1">
      <c r="A6000" s="52">
        <v>286</v>
      </c>
      <c r="B6000" s="52" t="s">
        <v>15282</v>
      </c>
      <c r="C6000" s="43" t="s">
        <v>15283</v>
      </c>
      <c r="D6000" s="21" t="s">
        <v>15284</v>
      </c>
      <c r="E6000" s="9">
        <v>44625</v>
      </c>
      <c r="F6000" s="53" t="s">
        <v>15442</v>
      </c>
      <c r="G6000" s="52">
        <v>3</v>
      </c>
      <c r="H6000" s="52">
        <v>2022</v>
      </c>
      <c r="I6000" s="52">
        <v>1</v>
      </c>
      <c r="K6000" s="90">
        <v>1</v>
      </c>
      <c r="M6000" s="52" t="s">
        <v>2481</v>
      </c>
      <c r="N6000" s="52" t="s">
        <v>15381</v>
      </c>
      <c r="O6000" s="52" t="s">
        <v>6634</v>
      </c>
      <c r="P6000" s="52">
        <v>42</v>
      </c>
      <c r="Q6000" s="52">
        <v>51</v>
      </c>
      <c r="R6000" s="52">
        <v>25</v>
      </c>
      <c r="S6000" s="52" t="s">
        <v>2756</v>
      </c>
      <c r="T6000" s="52">
        <v>73</v>
      </c>
      <c r="U6000" s="52">
        <v>29</v>
      </c>
      <c r="V6000" s="52" t="s">
        <v>15273</v>
      </c>
      <c r="W6000" s="52" t="s">
        <v>3282</v>
      </c>
      <c r="X6000" s="52" t="s">
        <v>1153</v>
      </c>
      <c r="Y6000" s="52" t="s">
        <v>15471</v>
      </c>
      <c r="Z6000" s="52" t="s">
        <v>15268</v>
      </c>
      <c r="AC6000" s="52" t="s">
        <v>1056</v>
      </c>
      <c r="AG6000" s="52" t="s">
        <v>1056</v>
      </c>
      <c r="AK6000" s="52" t="s">
        <v>719</v>
      </c>
      <c r="AM6000" s="52">
        <v>1</v>
      </c>
      <c r="AN6000" s="52" t="s">
        <v>15981</v>
      </c>
      <c r="BA6000" s="52">
        <v>1</v>
      </c>
      <c r="BD6000" s="57"/>
      <c r="BF6000" s="9"/>
      <c r="BH6000" s="9"/>
      <c r="BI6000" s="52">
        <v>1</v>
      </c>
      <c r="BJ6000" s="9"/>
      <c r="BK6000" s="52" t="s">
        <v>15533</v>
      </c>
      <c r="BU6000" s="9"/>
      <c r="BV6000" s="52" t="s">
        <v>15982</v>
      </c>
    </row>
    <row r="6001" spans="1:74" s="52" customFormat="1" ht="15" customHeight="1">
      <c r="A6001" s="52">
        <v>287</v>
      </c>
      <c r="B6001" s="52" t="s">
        <v>3182</v>
      </c>
      <c r="C6001" s="43" t="s">
        <v>15275</v>
      </c>
      <c r="D6001" s="21" t="s">
        <v>15276</v>
      </c>
      <c r="E6001" s="9">
        <v>44627</v>
      </c>
      <c r="F6001" s="53" t="s">
        <v>15394</v>
      </c>
      <c r="G6001" s="52">
        <v>3</v>
      </c>
      <c r="H6001" s="52">
        <v>2022</v>
      </c>
      <c r="I6001" s="52">
        <v>1</v>
      </c>
      <c r="J6001" s="90">
        <v>1</v>
      </c>
      <c r="M6001" s="52" t="s">
        <v>6775</v>
      </c>
      <c r="N6001" s="52" t="s">
        <v>15468</v>
      </c>
      <c r="O6001" s="52" t="s">
        <v>15369</v>
      </c>
      <c r="P6001" s="52">
        <v>26</v>
      </c>
      <c r="Q6001" s="52">
        <v>9</v>
      </c>
      <c r="R6001" s="52">
        <v>14</v>
      </c>
      <c r="S6001" s="52" t="s">
        <v>2756</v>
      </c>
      <c r="T6001" s="52">
        <v>70</v>
      </c>
      <c r="U6001" s="52">
        <v>40</v>
      </c>
      <c r="V6001" s="52">
        <v>5</v>
      </c>
      <c r="W6001" s="52" t="s">
        <v>3282</v>
      </c>
      <c r="X6001" s="52" t="s">
        <v>1153</v>
      </c>
      <c r="Y6001" s="52">
        <v>0.6</v>
      </c>
      <c r="Z6001" s="52" t="s">
        <v>15985</v>
      </c>
      <c r="AC6001" s="52" t="s">
        <v>1056</v>
      </c>
      <c r="AF6001" s="52" t="s">
        <v>1056</v>
      </c>
      <c r="AH6001" s="52" t="s">
        <v>1056</v>
      </c>
      <c r="AM6001" s="52">
        <v>1</v>
      </c>
      <c r="AN6001" s="52" t="s">
        <v>15986</v>
      </c>
      <c r="BA6001" s="52">
        <v>1</v>
      </c>
      <c r="BC6001" s="52">
        <v>1</v>
      </c>
      <c r="BD6001" s="57">
        <v>44627</v>
      </c>
      <c r="BF6001" s="9"/>
      <c r="BH6001" s="9"/>
      <c r="BJ6001" s="9"/>
      <c r="BK6001" s="52" t="s">
        <v>16786</v>
      </c>
      <c r="BU6001" s="9"/>
      <c r="BV6001" s="52" t="s">
        <v>15987</v>
      </c>
    </row>
    <row r="6002" spans="1:74" s="52" customFormat="1" ht="15" customHeight="1">
      <c r="A6002" s="52">
        <v>288</v>
      </c>
      <c r="B6002" s="52" t="s">
        <v>15282</v>
      </c>
      <c r="C6002" s="43" t="s">
        <v>15622</v>
      </c>
      <c r="D6002" s="21" t="s">
        <v>15623</v>
      </c>
      <c r="E6002" s="9">
        <v>44624</v>
      </c>
      <c r="F6002" s="53" t="s">
        <v>15327</v>
      </c>
      <c r="G6002" s="52">
        <v>3</v>
      </c>
      <c r="H6002" s="52">
        <v>2022</v>
      </c>
      <c r="I6002" s="52">
        <v>1</v>
      </c>
      <c r="J6002" s="90">
        <v>1</v>
      </c>
      <c r="M6002" s="52" t="s">
        <v>15977</v>
      </c>
      <c r="N6002" s="52" t="s">
        <v>15530</v>
      </c>
      <c r="O6002" s="52" t="s">
        <v>6634</v>
      </c>
      <c r="P6002" s="52">
        <v>42</v>
      </c>
      <c r="Q6002" s="52">
        <v>82</v>
      </c>
      <c r="R6002" s="52">
        <v>56</v>
      </c>
      <c r="S6002" s="52" t="s">
        <v>2756</v>
      </c>
      <c r="T6002" s="52">
        <v>73</v>
      </c>
      <c r="U6002" s="52">
        <v>47</v>
      </c>
      <c r="V6002" s="52">
        <v>99</v>
      </c>
      <c r="W6002" s="52" t="s">
        <v>3282</v>
      </c>
      <c r="X6002" s="52" t="s">
        <v>1153</v>
      </c>
      <c r="Y6002" s="52">
        <v>1.2</v>
      </c>
      <c r="Z6002" s="52" t="s">
        <v>15570</v>
      </c>
      <c r="AB6002" s="52" t="s">
        <v>1056</v>
      </c>
      <c r="AD6002" s="52" t="s">
        <v>1056</v>
      </c>
      <c r="AH6002" s="52" t="s">
        <v>1056</v>
      </c>
      <c r="AM6002" s="52">
        <v>1</v>
      </c>
      <c r="BB6002" s="52">
        <v>1</v>
      </c>
      <c r="BD6002" s="57"/>
      <c r="BF6002" s="9"/>
      <c r="BH6002" s="9"/>
      <c r="BI6002" s="52">
        <v>1</v>
      </c>
      <c r="BJ6002" s="9"/>
      <c r="BK6002" s="52" t="s">
        <v>15359</v>
      </c>
      <c r="BU6002" s="9"/>
      <c r="BV6002" s="52" t="s">
        <v>15978</v>
      </c>
    </row>
    <row r="6003" spans="1:74" s="52" customFormat="1" ht="15" customHeight="1">
      <c r="A6003" s="52">
        <v>289</v>
      </c>
      <c r="B6003" s="52" t="s">
        <v>3182</v>
      </c>
      <c r="C6003" s="43" t="s">
        <v>8149</v>
      </c>
      <c r="D6003" s="21" t="s">
        <v>15269</v>
      </c>
      <c r="E6003" s="9">
        <v>44629</v>
      </c>
      <c r="F6003" s="53" t="s">
        <v>15366</v>
      </c>
      <c r="G6003" s="52">
        <v>3</v>
      </c>
      <c r="H6003" s="52">
        <v>2022</v>
      </c>
      <c r="I6003" s="52">
        <v>1</v>
      </c>
      <c r="J6003" s="90">
        <v>1</v>
      </c>
      <c r="M6003" s="52" t="s">
        <v>6514</v>
      </c>
      <c r="N6003" s="52" t="s">
        <v>15271</v>
      </c>
      <c r="O6003" s="52" t="s">
        <v>6634</v>
      </c>
      <c r="P6003" s="52">
        <v>41</v>
      </c>
      <c r="Q6003" s="52">
        <v>55</v>
      </c>
      <c r="R6003" s="52">
        <v>42</v>
      </c>
      <c r="S6003" s="52" t="s">
        <v>2756</v>
      </c>
      <c r="T6003" s="52">
        <v>74</v>
      </c>
      <c r="U6003" s="52">
        <v>2</v>
      </c>
      <c r="V6003" s="52">
        <v>17</v>
      </c>
      <c r="W6003" s="52" t="s">
        <v>3282</v>
      </c>
      <c r="X6003" s="52" t="s">
        <v>1153</v>
      </c>
      <c r="Y6003" s="52" t="s">
        <v>15993</v>
      </c>
      <c r="Z6003" s="52" t="s">
        <v>15370</v>
      </c>
      <c r="AC6003" s="52" t="s">
        <v>1056</v>
      </c>
      <c r="AF6003" s="52" t="s">
        <v>1056</v>
      </c>
      <c r="AH6003" s="52" t="s">
        <v>1056</v>
      </c>
      <c r="AM6003" s="52">
        <v>1</v>
      </c>
      <c r="AN6003" s="52" t="s">
        <v>3098</v>
      </c>
      <c r="BA6003" s="52">
        <v>1</v>
      </c>
      <c r="BC6003" s="52">
        <v>1</v>
      </c>
      <c r="BD6003" s="57">
        <v>44629</v>
      </c>
      <c r="BF6003" s="9"/>
      <c r="BH6003" s="9"/>
      <c r="BJ6003" s="9"/>
      <c r="BK6003" s="52" t="s">
        <v>16786</v>
      </c>
      <c r="BU6003" s="9"/>
      <c r="BV6003" s="52" t="s">
        <v>15994</v>
      </c>
    </row>
    <row r="6004" spans="1:74" s="52" customFormat="1" ht="15" customHeight="1">
      <c r="A6004" s="52">
        <v>291</v>
      </c>
      <c r="B6004" s="52" t="s">
        <v>15282</v>
      </c>
      <c r="C6004" s="43" t="s">
        <v>15283</v>
      </c>
      <c r="D6004" s="21" t="s">
        <v>15284</v>
      </c>
      <c r="E6004" s="9">
        <v>44629</v>
      </c>
      <c r="F6004" s="53" t="s">
        <v>15995</v>
      </c>
      <c r="G6004" s="52">
        <v>3</v>
      </c>
      <c r="H6004" s="52">
        <v>2022</v>
      </c>
      <c r="I6004" s="52">
        <v>1</v>
      </c>
      <c r="K6004" s="90">
        <v>1</v>
      </c>
      <c r="M6004" s="52" t="s">
        <v>15996</v>
      </c>
      <c r="N6004" s="52" t="s">
        <v>15785</v>
      </c>
      <c r="O6004" s="52" t="s">
        <v>15403</v>
      </c>
      <c r="P6004" s="52">
        <v>36</v>
      </c>
      <c r="Q6004" s="52">
        <v>46</v>
      </c>
      <c r="R6004" s="52">
        <v>53</v>
      </c>
      <c r="S6004" s="52" t="s">
        <v>2756</v>
      </c>
      <c r="T6004" s="52">
        <v>73</v>
      </c>
      <c r="U6004" s="52">
        <v>11</v>
      </c>
      <c r="V6004" s="52">
        <v>34</v>
      </c>
      <c r="W6004" s="52" t="s">
        <v>3282</v>
      </c>
      <c r="X6004" s="52" t="s">
        <v>1153</v>
      </c>
      <c r="Y6004" s="52" t="s">
        <v>15288</v>
      </c>
      <c r="Z6004" s="52" t="s">
        <v>15390</v>
      </c>
      <c r="AC6004" s="52" t="s">
        <v>1056</v>
      </c>
      <c r="AD6004" s="52" t="s">
        <v>1056</v>
      </c>
      <c r="AH6004" s="52" t="s">
        <v>1056</v>
      </c>
      <c r="AM6004" s="52">
        <v>1</v>
      </c>
      <c r="BB6004" s="52">
        <v>1</v>
      </c>
      <c r="BD6004" s="57"/>
      <c r="BF6004" s="9"/>
      <c r="BH6004" s="9"/>
      <c r="BI6004" s="52">
        <v>1</v>
      </c>
      <c r="BJ6004" s="9"/>
      <c r="BK6004" s="52" t="s">
        <v>15776</v>
      </c>
      <c r="BU6004" s="9"/>
      <c r="BV6004" s="52" t="s">
        <v>15997</v>
      </c>
    </row>
    <row r="6005" spans="1:74" s="52" customFormat="1" ht="15" customHeight="1">
      <c r="A6005" s="52">
        <v>292</v>
      </c>
      <c r="B6005" s="52" t="s">
        <v>3182</v>
      </c>
      <c r="C6005" s="43" t="s">
        <v>8149</v>
      </c>
      <c r="D6005" s="21" t="s">
        <v>15269</v>
      </c>
      <c r="E6005" s="9">
        <v>44609</v>
      </c>
      <c r="F6005" s="53" t="s">
        <v>15364</v>
      </c>
      <c r="G6005" s="52">
        <v>2</v>
      </c>
      <c r="H6005" s="52">
        <v>2022</v>
      </c>
      <c r="I6005" s="52">
        <v>1</v>
      </c>
      <c r="J6005" s="90">
        <v>1</v>
      </c>
      <c r="M6005" s="52" t="s">
        <v>15884</v>
      </c>
      <c r="N6005" s="52" t="s">
        <v>15885</v>
      </c>
      <c r="O6005" s="52" t="s">
        <v>15311</v>
      </c>
      <c r="P6005" s="52">
        <v>39</v>
      </c>
      <c r="Q6005" s="52">
        <v>19</v>
      </c>
      <c r="R6005" s="52" t="s">
        <v>15273</v>
      </c>
      <c r="S6005" s="52" t="s">
        <v>2756</v>
      </c>
      <c r="T6005" s="52">
        <v>73</v>
      </c>
      <c r="U6005" s="52">
        <v>13</v>
      </c>
      <c r="V6005" s="52" t="s">
        <v>15273</v>
      </c>
      <c r="W6005" s="52" t="s">
        <v>3282</v>
      </c>
      <c r="X6005" s="52" t="s">
        <v>1153</v>
      </c>
      <c r="Y6005" s="52">
        <v>0.45</v>
      </c>
      <c r="Z6005" s="52" t="s">
        <v>15492</v>
      </c>
      <c r="AC6005" s="52" t="s">
        <v>1056</v>
      </c>
      <c r="AD6005" s="52" t="s">
        <v>1056</v>
      </c>
      <c r="AH6005" s="52" t="s">
        <v>1056</v>
      </c>
      <c r="AM6005" s="52">
        <v>1</v>
      </c>
      <c r="BA6005" s="52">
        <v>1</v>
      </c>
      <c r="BC6005" s="52">
        <v>1</v>
      </c>
      <c r="BD6005" s="57">
        <v>44609</v>
      </c>
      <c r="BF6005" s="9"/>
      <c r="BH6005" s="9"/>
      <c r="BJ6005" s="9"/>
      <c r="BK6005" s="52" t="s">
        <v>16786</v>
      </c>
      <c r="BU6005" s="9"/>
      <c r="BV6005" s="52" t="s">
        <v>15886</v>
      </c>
    </row>
    <row r="6006" spans="1:74" s="52" customFormat="1" ht="15" customHeight="1">
      <c r="A6006" s="52">
        <v>295</v>
      </c>
      <c r="B6006" s="52" t="s">
        <v>3182</v>
      </c>
      <c r="C6006" s="43" t="s">
        <v>15275</v>
      </c>
      <c r="D6006" s="21" t="s">
        <v>15276</v>
      </c>
      <c r="E6006" s="9">
        <v>44634</v>
      </c>
      <c r="F6006" s="53" t="s">
        <v>16010</v>
      </c>
      <c r="G6006" s="52">
        <v>3</v>
      </c>
      <c r="H6006" s="52">
        <v>2022</v>
      </c>
      <c r="I6006" s="52">
        <v>1</v>
      </c>
      <c r="J6006" s="90">
        <v>1</v>
      </c>
      <c r="M6006" s="52" t="s">
        <v>16011</v>
      </c>
      <c r="N6006" s="52" t="s">
        <v>15368</v>
      </c>
      <c r="O6006" s="52" t="s">
        <v>15369</v>
      </c>
      <c r="P6006" s="52">
        <v>26</v>
      </c>
      <c r="Q6006" s="52">
        <v>29</v>
      </c>
      <c r="R6006" s="52">
        <v>50</v>
      </c>
      <c r="S6006" s="52" t="s">
        <v>2756</v>
      </c>
      <c r="T6006" s="52">
        <v>70</v>
      </c>
      <c r="U6006" s="52">
        <v>41</v>
      </c>
      <c r="V6006" s="52">
        <v>50</v>
      </c>
      <c r="W6006" s="52" t="s">
        <v>3282</v>
      </c>
      <c r="X6006" s="52" t="s">
        <v>1153</v>
      </c>
      <c r="Y6006" s="52" t="s">
        <v>15351</v>
      </c>
      <c r="Z6006" s="52" t="s">
        <v>15295</v>
      </c>
      <c r="AC6006" s="52" t="s">
        <v>1056</v>
      </c>
      <c r="AF6006" s="52" t="s">
        <v>1056</v>
      </c>
      <c r="AK6006" s="52" t="s">
        <v>719</v>
      </c>
      <c r="AL6006" s="52">
        <v>1</v>
      </c>
      <c r="BB6006" s="52">
        <v>1</v>
      </c>
      <c r="BC6006" s="52">
        <v>1</v>
      </c>
      <c r="BD6006" s="57">
        <v>44634</v>
      </c>
      <c r="BF6006" s="9"/>
      <c r="BH6006" s="9"/>
      <c r="BJ6006" s="9"/>
      <c r="BK6006" s="52" t="s">
        <v>16795</v>
      </c>
      <c r="BU6006" s="9"/>
      <c r="BV6006" s="52" t="s">
        <v>15273</v>
      </c>
    </row>
    <row r="6007" spans="1:74" s="52" customFormat="1" ht="15" customHeight="1">
      <c r="A6007" s="52">
        <v>296</v>
      </c>
      <c r="B6007" s="52" t="s">
        <v>4554</v>
      </c>
      <c r="C6007" s="43" t="s">
        <v>15903</v>
      </c>
      <c r="D6007" s="21" t="s">
        <v>15904</v>
      </c>
      <c r="E6007" s="9">
        <v>44611</v>
      </c>
      <c r="F6007" s="53" t="s">
        <v>15330</v>
      </c>
      <c r="G6007" s="52">
        <v>2</v>
      </c>
      <c r="H6007" s="52">
        <v>2022</v>
      </c>
      <c r="I6007" s="52">
        <v>1</v>
      </c>
      <c r="K6007" s="90">
        <v>1</v>
      </c>
      <c r="M6007" s="52" t="s">
        <v>2391</v>
      </c>
      <c r="N6007" s="52" t="s">
        <v>15331</v>
      </c>
      <c r="O6007" s="52" t="s">
        <v>15317</v>
      </c>
      <c r="P6007" s="52">
        <v>34</v>
      </c>
      <c r="Q6007" s="52">
        <v>23</v>
      </c>
      <c r="R6007" s="52" t="s">
        <v>15273</v>
      </c>
      <c r="S6007" s="52" t="s">
        <v>2756</v>
      </c>
      <c r="T6007" s="52">
        <v>72</v>
      </c>
      <c r="U6007" s="52">
        <v>1</v>
      </c>
      <c r="V6007" s="52" t="s">
        <v>15273</v>
      </c>
      <c r="W6007" s="52" t="s">
        <v>3282</v>
      </c>
      <c r="X6007" s="52" t="s">
        <v>1153</v>
      </c>
      <c r="Y6007" s="52">
        <v>1.1000000000000001</v>
      </c>
      <c r="Z6007" s="52" t="s">
        <v>15318</v>
      </c>
      <c r="AC6007" s="52" t="s">
        <v>1056</v>
      </c>
      <c r="AF6007" s="52" t="s">
        <v>1056</v>
      </c>
      <c r="AH6007" s="52" t="s">
        <v>1056</v>
      </c>
      <c r="AL6007" s="52">
        <v>1</v>
      </c>
      <c r="AN6007" s="52" t="s">
        <v>15905</v>
      </c>
      <c r="BA6007" s="52">
        <v>1</v>
      </c>
      <c r="BD6007" s="57"/>
      <c r="BE6007" s="52">
        <v>1</v>
      </c>
      <c r="BF6007" s="9">
        <v>44611</v>
      </c>
      <c r="BH6007" s="9"/>
      <c r="BJ6007" s="9"/>
      <c r="BK6007" s="52" t="s">
        <v>39</v>
      </c>
      <c r="BU6007" s="9"/>
      <c r="BV6007" s="52" t="s">
        <v>15906</v>
      </c>
    </row>
    <row r="6008" spans="1:74" s="52" customFormat="1" ht="15" customHeight="1">
      <c r="A6008" s="52">
        <v>302</v>
      </c>
      <c r="B6008" s="52" t="s">
        <v>3182</v>
      </c>
      <c r="C6008" s="43" t="s">
        <v>8149</v>
      </c>
      <c r="D6008" s="21" t="s">
        <v>15269</v>
      </c>
      <c r="E6008" s="9">
        <v>44629</v>
      </c>
      <c r="F6008" s="53" t="s">
        <v>15606</v>
      </c>
      <c r="G6008" s="52">
        <v>3</v>
      </c>
      <c r="H6008" s="52">
        <v>2022</v>
      </c>
      <c r="I6008" s="52">
        <v>1</v>
      </c>
      <c r="J6008" s="90">
        <v>1</v>
      </c>
      <c r="M6008" s="52" t="s">
        <v>15657</v>
      </c>
      <c r="N6008" s="52" t="s">
        <v>15483</v>
      </c>
      <c r="O6008" s="52" t="s">
        <v>15484</v>
      </c>
      <c r="P6008" s="52">
        <v>53</v>
      </c>
      <c r="Q6008" s="52">
        <v>9</v>
      </c>
      <c r="R6008" s="52">
        <v>5</v>
      </c>
      <c r="S6008" s="52" t="s">
        <v>2756</v>
      </c>
      <c r="T6008" s="52">
        <v>70</v>
      </c>
      <c r="U6008" s="52">
        <v>53</v>
      </c>
      <c r="V6008" s="52">
        <v>4</v>
      </c>
      <c r="W6008" s="52" t="s">
        <v>3282</v>
      </c>
      <c r="X6008" s="52" t="s">
        <v>1153</v>
      </c>
      <c r="Y6008" s="52">
        <v>0.4</v>
      </c>
      <c r="Z6008" s="52" t="s">
        <v>6192</v>
      </c>
      <c r="AC6008" s="52" t="s">
        <v>1056</v>
      </c>
      <c r="AH6008" s="52" t="s">
        <v>1056</v>
      </c>
      <c r="AL6008" s="52">
        <v>1</v>
      </c>
      <c r="AN6008" s="52" t="s">
        <v>15998</v>
      </c>
      <c r="BA6008" s="52">
        <v>1</v>
      </c>
      <c r="BD6008" s="57"/>
      <c r="BF6008" s="9"/>
      <c r="BH6008" s="9"/>
      <c r="BI6008" s="52">
        <v>1</v>
      </c>
      <c r="BJ6008" s="9"/>
      <c r="BK6008" s="52" t="s">
        <v>15771</v>
      </c>
      <c r="BU6008" s="9"/>
      <c r="BV6008" s="52" t="s">
        <v>15999</v>
      </c>
    </row>
    <row r="6009" spans="1:74" s="52" customFormat="1" ht="15" customHeight="1">
      <c r="A6009" s="52">
        <v>303</v>
      </c>
      <c r="B6009" s="52" t="s">
        <v>15282</v>
      </c>
      <c r="C6009" s="43" t="s">
        <v>15283</v>
      </c>
      <c r="D6009" s="21" t="s">
        <v>15284</v>
      </c>
      <c r="E6009" s="9">
        <v>44633</v>
      </c>
      <c r="F6009" s="53" t="s">
        <v>15640</v>
      </c>
      <c r="G6009" s="52">
        <v>3</v>
      </c>
      <c r="H6009" s="52">
        <v>2022</v>
      </c>
      <c r="I6009" s="52">
        <v>1</v>
      </c>
      <c r="J6009" s="90">
        <v>1</v>
      </c>
      <c r="M6009" s="52" t="s">
        <v>16004</v>
      </c>
      <c r="N6009" s="52" t="s">
        <v>15514</v>
      </c>
      <c r="O6009" s="52" t="s">
        <v>15302</v>
      </c>
      <c r="P6009" s="52">
        <v>39</v>
      </c>
      <c r="Q6009" s="52">
        <v>26</v>
      </c>
      <c r="R6009" s="52" t="s">
        <v>15273</v>
      </c>
      <c r="S6009" s="52" t="s">
        <v>2756</v>
      </c>
      <c r="T6009" s="52">
        <v>73</v>
      </c>
      <c r="U6009" s="52">
        <v>13</v>
      </c>
      <c r="V6009" s="52" t="s">
        <v>15273</v>
      </c>
      <c r="W6009" s="52" t="s">
        <v>3282</v>
      </c>
      <c r="X6009" s="52" t="s">
        <v>1153</v>
      </c>
      <c r="Y6009" s="52" t="s">
        <v>1056</v>
      </c>
      <c r="Z6009" s="52" t="s">
        <v>15268</v>
      </c>
      <c r="AA6009" s="52" t="s">
        <v>1056</v>
      </c>
      <c r="AF6009" s="52" t="s">
        <v>1056</v>
      </c>
      <c r="AI6009" s="52" t="s">
        <v>1056</v>
      </c>
      <c r="AM6009" s="52">
        <v>1</v>
      </c>
      <c r="BB6009" s="52">
        <v>1</v>
      </c>
      <c r="BC6009" s="52">
        <v>1</v>
      </c>
      <c r="BD6009" s="57">
        <v>44633</v>
      </c>
      <c r="BF6009" s="9"/>
      <c r="BH6009" s="9"/>
      <c r="BJ6009" s="9"/>
      <c r="BK6009" s="52" t="s">
        <v>16786</v>
      </c>
      <c r="BU6009" s="9"/>
      <c r="BV6009" s="52" t="s">
        <v>16005</v>
      </c>
    </row>
    <row r="6010" spans="1:74" s="52" customFormat="1" ht="15" customHeight="1">
      <c r="A6010" s="52">
        <v>305</v>
      </c>
      <c r="B6010" s="52" t="s">
        <v>15282</v>
      </c>
      <c r="C6010" s="43" t="s">
        <v>15283</v>
      </c>
      <c r="D6010" s="21" t="s">
        <v>15284</v>
      </c>
      <c r="E6010" s="9">
        <v>44584</v>
      </c>
      <c r="F6010" s="53" t="s">
        <v>15442</v>
      </c>
      <c r="G6010" s="52">
        <v>1</v>
      </c>
      <c r="H6010" s="52">
        <v>2022</v>
      </c>
      <c r="I6010" s="52">
        <v>2</v>
      </c>
      <c r="J6010" s="90">
        <v>1</v>
      </c>
      <c r="M6010" s="52" t="s">
        <v>189</v>
      </c>
      <c r="N6010" s="52" t="s">
        <v>15322</v>
      </c>
      <c r="O6010" s="52" t="s">
        <v>15323</v>
      </c>
      <c r="P6010" s="52">
        <v>36</v>
      </c>
      <c r="Q6010" s="52">
        <v>7</v>
      </c>
      <c r="R6010" s="52">
        <v>38</v>
      </c>
      <c r="S6010" s="52" t="s">
        <v>2756</v>
      </c>
      <c r="T6010" s="52">
        <v>72</v>
      </c>
      <c r="U6010" s="52">
        <v>48</v>
      </c>
      <c r="V6010" s="52">
        <v>22</v>
      </c>
      <c r="W6010" s="52" t="s">
        <v>3282</v>
      </c>
      <c r="X6010" s="52" t="s">
        <v>1153</v>
      </c>
      <c r="Y6010" s="52">
        <v>0.7</v>
      </c>
      <c r="Z6010" s="52" t="s">
        <v>15603</v>
      </c>
      <c r="AC6010" s="52" t="s">
        <v>1056</v>
      </c>
      <c r="AG6010" s="52" t="s">
        <v>1056</v>
      </c>
      <c r="AK6010" s="52" t="s">
        <v>719</v>
      </c>
      <c r="AM6010" s="52">
        <v>1</v>
      </c>
      <c r="AN6010" s="52" t="s">
        <v>5597</v>
      </c>
      <c r="BA6010" s="52">
        <v>1</v>
      </c>
      <c r="BD6010" s="57"/>
      <c r="BF6010" s="9"/>
      <c r="BH6010" s="9"/>
      <c r="BI6010" s="52">
        <v>1</v>
      </c>
      <c r="BJ6010" s="9"/>
      <c r="BK6010" s="52" t="s">
        <v>15604</v>
      </c>
      <c r="BU6010" s="9"/>
      <c r="BV6010" s="52" t="s">
        <v>15605</v>
      </c>
    </row>
    <row r="6011" spans="1:74" s="52" customFormat="1" ht="15" customHeight="1">
      <c r="A6011" s="52">
        <v>307</v>
      </c>
      <c r="B6011" s="52" t="s">
        <v>3182</v>
      </c>
      <c r="C6011" s="43" t="s">
        <v>8149</v>
      </c>
      <c r="D6011" s="21" t="s">
        <v>15269</v>
      </c>
      <c r="E6011" s="9">
        <v>44639</v>
      </c>
      <c r="F6011" s="53" t="s">
        <v>15315</v>
      </c>
      <c r="G6011" s="52">
        <v>3</v>
      </c>
      <c r="H6011" s="52">
        <v>2022</v>
      </c>
      <c r="I6011" s="52">
        <v>1</v>
      </c>
      <c r="K6011" s="90">
        <v>1</v>
      </c>
      <c r="M6011" s="52" t="s">
        <v>9110</v>
      </c>
      <c r="N6011" s="52" t="s">
        <v>15530</v>
      </c>
      <c r="O6011" s="52" t="s">
        <v>6634</v>
      </c>
      <c r="P6011" s="52">
        <v>42</v>
      </c>
      <c r="Q6011" s="52">
        <v>54</v>
      </c>
      <c r="R6011" s="52">
        <v>12</v>
      </c>
      <c r="S6011" s="52" t="s">
        <v>2756</v>
      </c>
      <c r="T6011" s="52">
        <v>73</v>
      </c>
      <c r="U6011" s="52">
        <v>54</v>
      </c>
      <c r="V6011" s="52">
        <v>12</v>
      </c>
      <c r="W6011" s="52" t="s">
        <v>3282</v>
      </c>
      <c r="X6011" s="52" t="s">
        <v>1153</v>
      </c>
      <c r="Y6011" s="52" t="s">
        <v>15407</v>
      </c>
      <c r="Z6011" s="52" t="s">
        <v>15279</v>
      </c>
      <c r="AC6011" s="52" t="s">
        <v>1056</v>
      </c>
      <c r="AF6011" s="52" t="s">
        <v>1056</v>
      </c>
      <c r="AH6011" s="52" t="s">
        <v>1056</v>
      </c>
      <c r="AM6011" s="52">
        <v>1</v>
      </c>
      <c r="BA6011" s="52">
        <v>1</v>
      </c>
      <c r="BD6011" s="57"/>
      <c r="BF6011" s="9"/>
      <c r="BH6011" s="9"/>
      <c r="BI6011" s="52">
        <v>1</v>
      </c>
      <c r="BJ6011" s="9"/>
      <c r="BK6011" s="52" t="s">
        <v>15359</v>
      </c>
      <c r="BU6011" s="9"/>
      <c r="BV6011" s="52" t="s">
        <v>16024</v>
      </c>
    </row>
    <row r="6012" spans="1:74" s="52" customFormat="1" ht="15" customHeight="1">
      <c r="A6012" s="52">
        <v>308</v>
      </c>
      <c r="B6012" s="52" t="s">
        <v>15282</v>
      </c>
      <c r="C6012" s="43" t="s">
        <v>15283</v>
      </c>
      <c r="D6012" s="21" t="s">
        <v>15284</v>
      </c>
      <c r="E6012" s="9">
        <v>44641</v>
      </c>
      <c r="F6012" s="53" t="s">
        <v>15315</v>
      </c>
      <c r="G6012" s="52">
        <v>3</v>
      </c>
      <c r="H6012" s="52">
        <v>2022</v>
      </c>
      <c r="I6012" s="52">
        <v>1</v>
      </c>
      <c r="J6012" s="90">
        <v>1</v>
      </c>
      <c r="M6012" s="52" t="s">
        <v>1273</v>
      </c>
      <c r="N6012" s="52" t="s">
        <v>15824</v>
      </c>
      <c r="O6012" s="52" t="s">
        <v>6634</v>
      </c>
      <c r="P6012" s="52">
        <v>41</v>
      </c>
      <c r="Q6012" s="52">
        <v>45</v>
      </c>
      <c r="R6012" s="52" t="s">
        <v>15273</v>
      </c>
      <c r="S6012" s="52" t="s">
        <v>2756</v>
      </c>
      <c r="T6012" s="52">
        <v>73</v>
      </c>
      <c r="U6012" s="52">
        <v>9</v>
      </c>
      <c r="V6012" s="52" t="s">
        <v>15273</v>
      </c>
      <c r="W6012" s="52" t="s">
        <v>3282</v>
      </c>
      <c r="X6012" s="52" t="s">
        <v>1153</v>
      </c>
      <c r="Y6012" s="52">
        <v>1</v>
      </c>
      <c r="Z6012" s="52" t="s">
        <v>15318</v>
      </c>
      <c r="AC6012" s="52" t="s">
        <v>1056</v>
      </c>
      <c r="AF6012" s="52" t="s">
        <v>1056</v>
      </c>
      <c r="AK6012" s="52" t="s">
        <v>719</v>
      </c>
      <c r="AM6012" s="52">
        <v>1</v>
      </c>
      <c r="BA6012" s="52">
        <v>1</v>
      </c>
      <c r="BD6012" s="57"/>
      <c r="BF6012" s="9"/>
      <c r="BG6012" s="52">
        <v>1</v>
      </c>
      <c r="BH6012" s="9"/>
      <c r="BJ6012" s="9"/>
      <c r="BK6012" s="52" t="s">
        <v>15338</v>
      </c>
      <c r="BU6012" s="9"/>
      <c r="BV6012" s="52" t="s">
        <v>16028</v>
      </c>
    </row>
    <row r="6013" spans="1:74" s="52" customFormat="1" ht="15" customHeight="1">
      <c r="A6013" s="52">
        <v>309</v>
      </c>
      <c r="B6013" s="52" t="s">
        <v>3182</v>
      </c>
      <c r="C6013" s="43" t="s">
        <v>8149</v>
      </c>
      <c r="D6013" s="21" t="s">
        <v>15269</v>
      </c>
      <c r="E6013" s="9">
        <v>44638</v>
      </c>
      <c r="F6013" s="53" t="s">
        <v>16015</v>
      </c>
      <c r="G6013" s="52">
        <v>3</v>
      </c>
      <c r="H6013" s="52">
        <v>2022</v>
      </c>
      <c r="I6013" s="52">
        <v>1</v>
      </c>
      <c r="J6013" s="90">
        <v>1</v>
      </c>
      <c r="M6013" s="52" t="s">
        <v>16016</v>
      </c>
      <c r="N6013" s="52" t="s">
        <v>631</v>
      </c>
      <c r="O6013" s="52" t="s">
        <v>15403</v>
      </c>
      <c r="P6013" s="52">
        <v>36</v>
      </c>
      <c r="Q6013" s="52">
        <v>48</v>
      </c>
      <c r="R6013" s="52">
        <v>42</v>
      </c>
      <c r="S6013" s="52" t="s">
        <v>2756</v>
      </c>
      <c r="T6013" s="52">
        <v>73</v>
      </c>
      <c r="U6013" s="52">
        <v>10</v>
      </c>
      <c r="V6013" s="52">
        <v>21</v>
      </c>
      <c r="W6013" s="52" t="s">
        <v>3282</v>
      </c>
      <c r="X6013" s="52" t="s">
        <v>1153</v>
      </c>
      <c r="Y6013" s="52" t="s">
        <v>16017</v>
      </c>
      <c r="Z6013" s="52" t="s">
        <v>16018</v>
      </c>
      <c r="AC6013" s="52" t="s">
        <v>1056</v>
      </c>
      <c r="AK6013" s="52" t="s">
        <v>719</v>
      </c>
      <c r="AM6013" s="52">
        <v>1</v>
      </c>
      <c r="BA6013" s="52">
        <v>1</v>
      </c>
      <c r="BD6013" s="57"/>
      <c r="BF6013" s="9"/>
      <c r="BH6013" s="9"/>
      <c r="BI6013" s="52">
        <v>1</v>
      </c>
      <c r="BJ6013" s="9"/>
      <c r="BK6013" s="52" t="s">
        <v>15280</v>
      </c>
      <c r="BU6013" s="9"/>
      <c r="BV6013" s="52" t="s">
        <v>16019</v>
      </c>
    </row>
    <row r="6014" spans="1:74" s="52" customFormat="1" ht="15" customHeight="1">
      <c r="A6014" s="52">
        <v>310</v>
      </c>
      <c r="B6014" s="52" t="s">
        <v>3139</v>
      </c>
      <c r="C6014" s="43" t="s">
        <v>14228</v>
      </c>
      <c r="D6014" s="21" t="s">
        <v>16020</v>
      </c>
      <c r="E6014" s="9">
        <v>44638</v>
      </c>
      <c r="F6014" s="53" t="s">
        <v>15377</v>
      </c>
      <c r="G6014" s="52">
        <v>3</v>
      </c>
      <c r="H6014" s="52">
        <v>2022</v>
      </c>
      <c r="I6014" s="52">
        <v>1</v>
      </c>
      <c r="J6014" s="90">
        <v>1</v>
      </c>
      <c r="M6014" s="52" t="s">
        <v>16021</v>
      </c>
      <c r="N6014" s="52" t="s">
        <v>15751</v>
      </c>
      <c r="O6014" s="52" t="s">
        <v>6634</v>
      </c>
      <c r="P6014" s="52">
        <v>42</v>
      </c>
      <c r="Q6014" s="52">
        <v>44</v>
      </c>
      <c r="R6014" s="52">
        <v>33.840000000000003</v>
      </c>
      <c r="S6014" s="52" t="s">
        <v>2756</v>
      </c>
      <c r="T6014" s="52">
        <v>72</v>
      </c>
      <c r="U6014" s="52">
        <v>50</v>
      </c>
      <c r="V6014" s="52">
        <v>25.42</v>
      </c>
      <c r="W6014" s="52" t="s">
        <v>3282</v>
      </c>
      <c r="X6014" s="52" t="s">
        <v>1153</v>
      </c>
      <c r="Y6014" s="52" t="s">
        <v>15585</v>
      </c>
      <c r="Z6014" s="52" t="s">
        <v>15390</v>
      </c>
      <c r="AB6014" s="52" t="s">
        <v>1056</v>
      </c>
      <c r="AD6014" s="52" t="s">
        <v>1056</v>
      </c>
      <c r="AK6014" s="52" t="s">
        <v>719</v>
      </c>
      <c r="AL6014" s="52">
        <v>1</v>
      </c>
      <c r="AN6014" s="52" t="s">
        <v>16022</v>
      </c>
      <c r="BA6014" s="52">
        <v>1</v>
      </c>
      <c r="BC6014" s="52">
        <v>1</v>
      </c>
      <c r="BD6014" s="57">
        <v>44638</v>
      </c>
      <c r="BF6014" s="9"/>
      <c r="BH6014" s="9"/>
      <c r="BJ6014" s="9"/>
      <c r="BK6014" s="52" t="s">
        <v>16786</v>
      </c>
      <c r="BU6014" s="9"/>
      <c r="BV6014" s="52" t="s">
        <v>16023</v>
      </c>
    </row>
    <row r="6015" spans="1:74" s="52" customFormat="1" ht="15" customHeight="1">
      <c r="A6015" s="52">
        <v>311</v>
      </c>
      <c r="B6015" s="52" t="s">
        <v>3182</v>
      </c>
      <c r="C6015" s="43" t="s">
        <v>8149</v>
      </c>
      <c r="D6015" s="21" t="s">
        <v>15269</v>
      </c>
      <c r="E6015" s="9">
        <v>44624</v>
      </c>
      <c r="F6015" s="53" t="s">
        <v>15315</v>
      </c>
      <c r="G6015" s="52">
        <v>3</v>
      </c>
      <c r="H6015" s="52">
        <v>2022</v>
      </c>
      <c r="I6015" s="52">
        <v>1</v>
      </c>
      <c r="J6015" s="90">
        <v>1</v>
      </c>
      <c r="M6015" s="52" t="s">
        <v>10101</v>
      </c>
      <c r="N6015" s="52" t="s">
        <v>15271</v>
      </c>
      <c r="O6015" s="52" t="s">
        <v>6634</v>
      </c>
      <c r="P6015" s="52">
        <v>41</v>
      </c>
      <c r="Q6015" s="52">
        <v>55</v>
      </c>
      <c r="R6015" s="52">
        <v>41.7</v>
      </c>
      <c r="S6015" s="52" t="s">
        <v>2756</v>
      </c>
      <c r="T6015" s="52">
        <v>74</v>
      </c>
      <c r="U6015" s="52">
        <v>2</v>
      </c>
      <c r="V6015" s="52">
        <v>17.920000000000002</v>
      </c>
      <c r="W6015" s="52" t="s">
        <v>3282</v>
      </c>
      <c r="X6015" s="52" t="s">
        <v>1153</v>
      </c>
      <c r="Y6015" s="52" t="s">
        <v>15341</v>
      </c>
      <c r="Z6015" s="52" t="s">
        <v>15979</v>
      </c>
      <c r="AC6015" s="52" t="s">
        <v>1056</v>
      </c>
      <c r="AF6015" s="52" t="s">
        <v>1056</v>
      </c>
      <c r="AH6015" s="52" t="s">
        <v>1056</v>
      </c>
      <c r="AM6015" s="52">
        <v>1</v>
      </c>
      <c r="BA6015" s="52">
        <v>1</v>
      </c>
      <c r="BC6015" s="52">
        <v>1</v>
      </c>
      <c r="BD6015" s="57">
        <v>44624</v>
      </c>
      <c r="BF6015" s="9"/>
      <c r="BH6015" s="9"/>
      <c r="BJ6015" s="9"/>
      <c r="BK6015" s="52" t="s">
        <v>16786</v>
      </c>
      <c r="BU6015" s="9"/>
      <c r="BV6015" s="52" t="s">
        <v>15980</v>
      </c>
    </row>
    <row r="6016" spans="1:74" s="52" customFormat="1" ht="15" customHeight="1">
      <c r="A6016" s="52">
        <v>312</v>
      </c>
      <c r="B6016" s="52" t="s">
        <v>15282</v>
      </c>
      <c r="C6016" s="43" t="s">
        <v>15283</v>
      </c>
      <c r="D6016" s="21" t="s">
        <v>15284</v>
      </c>
      <c r="E6016" s="9">
        <v>44590</v>
      </c>
      <c r="F6016" s="53" t="s">
        <v>15552</v>
      </c>
      <c r="G6016" s="52">
        <v>1</v>
      </c>
      <c r="H6016" s="52">
        <v>2022</v>
      </c>
      <c r="I6016" s="52">
        <v>1</v>
      </c>
      <c r="J6016" s="90">
        <v>1</v>
      </c>
      <c r="M6016" s="52" t="s">
        <v>189</v>
      </c>
      <c r="N6016" s="52" t="s">
        <v>15322</v>
      </c>
      <c r="O6016" s="52" t="s">
        <v>15323</v>
      </c>
      <c r="P6016" s="52">
        <v>36</v>
      </c>
      <c r="Q6016" s="52">
        <v>7</v>
      </c>
      <c r="R6016" s="52">
        <v>49</v>
      </c>
      <c r="S6016" s="52" t="s">
        <v>2756</v>
      </c>
      <c r="T6016" s="52">
        <v>72</v>
      </c>
      <c r="U6016" s="52">
        <v>48</v>
      </c>
      <c r="V6016" s="52">
        <v>21</v>
      </c>
      <c r="W6016" s="52" t="s">
        <v>3282</v>
      </c>
      <c r="X6016" s="52" t="s">
        <v>1153</v>
      </c>
      <c r="Y6016" s="52">
        <v>0.8</v>
      </c>
      <c r="Z6016" s="52" t="s">
        <v>15527</v>
      </c>
      <c r="AC6016" s="52" t="s">
        <v>1056</v>
      </c>
      <c r="AG6016" s="52" t="s">
        <v>1056</v>
      </c>
      <c r="AK6016" s="52" t="s">
        <v>719</v>
      </c>
      <c r="AM6016" s="52">
        <v>1</v>
      </c>
      <c r="BA6016" s="52">
        <v>1</v>
      </c>
      <c r="BD6016" s="57"/>
      <c r="BF6016" s="9"/>
      <c r="BH6016" s="9"/>
      <c r="BI6016" s="52">
        <v>1</v>
      </c>
      <c r="BJ6016" s="9"/>
      <c r="BK6016" s="52" t="s">
        <v>15306</v>
      </c>
      <c r="BU6016" s="9"/>
      <c r="BV6016" s="52" t="s">
        <v>15710</v>
      </c>
    </row>
    <row r="6017" spans="1:74" s="52" customFormat="1" ht="15" customHeight="1">
      <c r="A6017" s="52">
        <v>313</v>
      </c>
      <c r="B6017" s="52" t="s">
        <v>15282</v>
      </c>
      <c r="C6017" s="43" t="s">
        <v>15283</v>
      </c>
      <c r="D6017" s="21" t="s">
        <v>15284</v>
      </c>
      <c r="E6017" s="9">
        <v>44595</v>
      </c>
      <c r="F6017" s="53" t="s">
        <v>15552</v>
      </c>
      <c r="G6017" s="52">
        <v>2</v>
      </c>
      <c r="H6017" s="52">
        <v>2022</v>
      </c>
      <c r="I6017" s="52">
        <v>26</v>
      </c>
      <c r="J6017" s="90">
        <v>1</v>
      </c>
      <c r="M6017" s="52" t="s">
        <v>189</v>
      </c>
      <c r="N6017" s="52" t="s">
        <v>15322</v>
      </c>
      <c r="O6017" s="52" t="s">
        <v>15323</v>
      </c>
      <c r="P6017" s="52">
        <v>36</v>
      </c>
      <c r="Q6017" s="52">
        <v>7</v>
      </c>
      <c r="R6017" s="52">
        <v>51</v>
      </c>
      <c r="S6017" s="52" t="s">
        <v>2756</v>
      </c>
      <c r="T6017" s="52">
        <v>72</v>
      </c>
      <c r="U6017" s="52">
        <v>48</v>
      </c>
      <c r="V6017" s="52">
        <v>19</v>
      </c>
      <c r="W6017" s="52" t="s">
        <v>3282</v>
      </c>
      <c r="X6017" s="52" t="s">
        <v>1153</v>
      </c>
      <c r="Y6017" s="52">
        <v>0.87</v>
      </c>
      <c r="Z6017" s="52" t="s">
        <v>15438</v>
      </c>
      <c r="AC6017" s="52" t="s">
        <v>1056</v>
      </c>
      <c r="AG6017" s="52" t="s">
        <v>1056</v>
      </c>
      <c r="AK6017" s="52" t="s">
        <v>719</v>
      </c>
      <c r="AM6017" s="52">
        <v>1</v>
      </c>
      <c r="BA6017" s="52">
        <v>1</v>
      </c>
      <c r="BD6017" s="57"/>
      <c r="BF6017" s="9"/>
      <c r="BH6017" s="9"/>
      <c r="BI6017" s="52">
        <v>1</v>
      </c>
      <c r="BJ6017" s="9"/>
      <c r="BK6017" s="52" t="s">
        <v>15306</v>
      </c>
      <c r="BU6017" s="9"/>
      <c r="BV6017" s="52" t="s">
        <v>15761</v>
      </c>
    </row>
    <row r="6018" spans="1:74" s="52" customFormat="1" ht="15" customHeight="1">
      <c r="A6018" s="52">
        <v>314</v>
      </c>
      <c r="B6018" s="52" t="s">
        <v>15282</v>
      </c>
      <c r="C6018" s="43" t="s">
        <v>15283</v>
      </c>
      <c r="D6018" s="21" t="s">
        <v>15284</v>
      </c>
      <c r="E6018" s="9">
        <v>44596</v>
      </c>
      <c r="F6018" s="53" t="s">
        <v>15552</v>
      </c>
      <c r="G6018" s="52">
        <v>2</v>
      </c>
      <c r="H6018" s="52">
        <v>2022</v>
      </c>
      <c r="I6018" s="52">
        <v>11</v>
      </c>
      <c r="J6018" s="90">
        <v>1</v>
      </c>
      <c r="M6018" s="52" t="s">
        <v>189</v>
      </c>
      <c r="N6018" s="52" t="s">
        <v>15322</v>
      </c>
      <c r="O6018" s="52" t="s">
        <v>15323</v>
      </c>
      <c r="P6018" s="52">
        <v>36</v>
      </c>
      <c r="Q6018" s="52">
        <v>7</v>
      </c>
      <c r="R6018" s="52">
        <v>49</v>
      </c>
      <c r="S6018" s="52" t="s">
        <v>2756</v>
      </c>
      <c r="T6018" s="52">
        <v>72</v>
      </c>
      <c r="U6018" s="52">
        <v>48</v>
      </c>
      <c r="V6018" s="52">
        <v>21</v>
      </c>
      <c r="W6018" s="52" t="s">
        <v>3282</v>
      </c>
      <c r="X6018" s="52" t="s">
        <v>1153</v>
      </c>
      <c r="Y6018" s="52">
        <v>0.8</v>
      </c>
      <c r="Z6018" s="52" t="s">
        <v>15438</v>
      </c>
      <c r="AC6018" s="52" t="s">
        <v>1056</v>
      </c>
      <c r="AG6018" s="52" t="s">
        <v>1056</v>
      </c>
      <c r="AK6018" s="52" t="s">
        <v>719</v>
      </c>
      <c r="AM6018" s="52">
        <v>1</v>
      </c>
      <c r="BA6018" s="52">
        <v>1</v>
      </c>
      <c r="BD6018" s="57"/>
      <c r="BF6018" s="9"/>
      <c r="BH6018" s="9"/>
      <c r="BI6018" s="52">
        <v>1</v>
      </c>
      <c r="BJ6018" s="9"/>
      <c r="BK6018" s="52" t="s">
        <v>15306</v>
      </c>
      <c r="BU6018" s="9"/>
      <c r="BV6018" s="52" t="s">
        <v>15767</v>
      </c>
    </row>
    <row r="6019" spans="1:74" s="52" customFormat="1" ht="15" customHeight="1">
      <c r="A6019" s="52">
        <v>315</v>
      </c>
      <c r="B6019" s="52" t="s">
        <v>15282</v>
      </c>
      <c r="C6019" s="43" t="s">
        <v>15283</v>
      </c>
      <c r="D6019" s="21" t="s">
        <v>15284</v>
      </c>
      <c r="E6019" s="9">
        <v>44598</v>
      </c>
      <c r="F6019" s="53" t="s">
        <v>15552</v>
      </c>
      <c r="G6019" s="52">
        <v>2</v>
      </c>
      <c r="H6019" s="52">
        <v>2022</v>
      </c>
      <c r="I6019" s="52">
        <v>1</v>
      </c>
      <c r="J6019" s="90">
        <v>1</v>
      </c>
      <c r="M6019" s="52" t="s">
        <v>15146</v>
      </c>
      <c r="N6019" s="52" t="s">
        <v>15322</v>
      </c>
      <c r="O6019" s="52" t="s">
        <v>15323</v>
      </c>
      <c r="P6019" s="52">
        <v>36</v>
      </c>
      <c r="Q6019" s="52">
        <v>4</v>
      </c>
      <c r="R6019" s="52">
        <v>47</v>
      </c>
      <c r="S6019" s="52" t="s">
        <v>2756</v>
      </c>
      <c r="T6019" s="52">
        <v>72</v>
      </c>
      <c r="U6019" s="52">
        <v>48</v>
      </c>
      <c r="V6019" s="52">
        <v>27</v>
      </c>
      <c r="W6019" s="52" t="s">
        <v>3282</v>
      </c>
      <c r="X6019" s="52" t="s">
        <v>1153</v>
      </c>
      <c r="Y6019" s="52">
        <v>0.85</v>
      </c>
      <c r="Z6019" s="52" t="s">
        <v>15438</v>
      </c>
      <c r="AC6019" s="52" t="s">
        <v>1056</v>
      </c>
      <c r="AG6019" s="52" t="s">
        <v>1056</v>
      </c>
      <c r="AK6019" s="52" t="s">
        <v>719</v>
      </c>
      <c r="AM6019" s="52">
        <v>1</v>
      </c>
      <c r="BA6019" s="52">
        <v>1</v>
      </c>
      <c r="BD6019" s="57"/>
      <c r="BF6019" s="9"/>
      <c r="BH6019" s="9"/>
      <c r="BI6019" s="52">
        <v>1</v>
      </c>
      <c r="BJ6019" s="9"/>
      <c r="BK6019" s="52" t="s">
        <v>15306</v>
      </c>
      <c r="BU6019" s="9"/>
      <c r="BV6019" s="52" t="s">
        <v>15790</v>
      </c>
    </row>
    <row r="6020" spans="1:74" s="52" customFormat="1" ht="15" customHeight="1">
      <c r="A6020" s="52">
        <v>317</v>
      </c>
      <c r="B6020" s="52" t="s">
        <v>15282</v>
      </c>
      <c r="C6020" s="43" t="s">
        <v>15283</v>
      </c>
      <c r="D6020" s="21" t="s">
        <v>15284</v>
      </c>
      <c r="E6020" s="9">
        <v>44600</v>
      </c>
      <c r="F6020" s="53" t="s">
        <v>15552</v>
      </c>
      <c r="G6020" s="52">
        <v>2</v>
      </c>
      <c r="H6020" s="52">
        <v>2022</v>
      </c>
      <c r="I6020" s="52">
        <v>5</v>
      </c>
      <c r="J6020" s="90">
        <v>1</v>
      </c>
      <c r="M6020" s="52" t="s">
        <v>189</v>
      </c>
      <c r="N6020" s="52" t="s">
        <v>15322</v>
      </c>
      <c r="O6020" s="52" t="s">
        <v>15323</v>
      </c>
      <c r="P6020" s="52">
        <v>36</v>
      </c>
      <c r="Q6020" s="52">
        <v>7</v>
      </c>
      <c r="R6020" s="52">
        <v>39</v>
      </c>
      <c r="S6020" s="52" t="s">
        <v>2756</v>
      </c>
      <c r="T6020" s="52">
        <v>72</v>
      </c>
      <c r="U6020" s="52">
        <v>49</v>
      </c>
      <c r="V6020" s="52">
        <v>19</v>
      </c>
      <c r="W6020" s="52" t="s">
        <v>3282</v>
      </c>
      <c r="X6020" s="52" t="s">
        <v>1153</v>
      </c>
      <c r="Y6020" s="52">
        <v>0.85</v>
      </c>
      <c r="Z6020" s="52" t="s">
        <v>15438</v>
      </c>
      <c r="AC6020" s="52" t="s">
        <v>1056</v>
      </c>
      <c r="AG6020" s="52" t="s">
        <v>1056</v>
      </c>
      <c r="AK6020" s="52" t="s">
        <v>719</v>
      </c>
      <c r="AM6020" s="52">
        <v>1</v>
      </c>
      <c r="BA6020" s="52">
        <v>1</v>
      </c>
      <c r="BD6020" s="57"/>
      <c r="BF6020" s="9"/>
      <c r="BH6020" s="9"/>
      <c r="BI6020" s="52">
        <v>1</v>
      </c>
      <c r="BJ6020" s="9"/>
      <c r="BK6020" s="52" t="s">
        <v>15306</v>
      </c>
      <c r="BU6020" s="9"/>
      <c r="BV6020" s="52" t="s">
        <v>15803</v>
      </c>
    </row>
    <row r="6021" spans="1:74" s="52" customFormat="1" ht="15" customHeight="1">
      <c r="A6021" s="52">
        <v>318</v>
      </c>
      <c r="B6021" s="52" t="s">
        <v>15282</v>
      </c>
      <c r="C6021" s="43" t="s">
        <v>15283</v>
      </c>
      <c r="D6021" s="21" t="s">
        <v>15284</v>
      </c>
      <c r="E6021" s="9">
        <v>44601</v>
      </c>
      <c r="F6021" s="53" t="s">
        <v>15552</v>
      </c>
      <c r="G6021" s="52">
        <v>2</v>
      </c>
      <c r="H6021" s="52">
        <v>2022</v>
      </c>
      <c r="I6021" s="52">
        <v>1</v>
      </c>
      <c r="J6021" s="90">
        <v>1</v>
      </c>
      <c r="M6021" s="52" t="s">
        <v>189</v>
      </c>
      <c r="N6021" s="52" t="s">
        <v>15322</v>
      </c>
      <c r="O6021" s="52" t="s">
        <v>15323</v>
      </c>
      <c r="P6021" s="52">
        <v>36</v>
      </c>
      <c r="Q6021" s="52">
        <v>7</v>
      </c>
      <c r="R6021" s="52">
        <v>49</v>
      </c>
      <c r="S6021" s="52" t="s">
        <v>2756</v>
      </c>
      <c r="T6021" s="52">
        <v>72</v>
      </c>
      <c r="U6021" s="52">
        <v>48</v>
      </c>
      <c r="V6021" s="52">
        <v>19</v>
      </c>
      <c r="W6021" s="52" t="s">
        <v>3282</v>
      </c>
      <c r="X6021" s="52" t="s">
        <v>1153</v>
      </c>
      <c r="Y6021" s="52">
        <v>0.85</v>
      </c>
      <c r="Z6021" s="52" t="s">
        <v>15527</v>
      </c>
      <c r="AC6021" s="52" t="s">
        <v>1056</v>
      </c>
      <c r="AG6021" s="52" t="s">
        <v>1056</v>
      </c>
      <c r="AK6021" s="52" t="s">
        <v>719</v>
      </c>
      <c r="AM6021" s="52">
        <v>1</v>
      </c>
      <c r="BA6021" s="52">
        <v>1</v>
      </c>
      <c r="BD6021" s="57"/>
      <c r="BF6021" s="9"/>
      <c r="BH6021" s="9"/>
      <c r="BI6021" s="52">
        <v>1</v>
      </c>
      <c r="BJ6021" s="9"/>
      <c r="BK6021" s="52" t="s">
        <v>15306</v>
      </c>
      <c r="BU6021" s="9"/>
      <c r="BV6021" s="52" t="s">
        <v>15772</v>
      </c>
    </row>
    <row r="6022" spans="1:74" s="52" customFormat="1" ht="15" customHeight="1">
      <c r="A6022" s="52">
        <v>319</v>
      </c>
      <c r="B6022" s="52" t="s">
        <v>15282</v>
      </c>
      <c r="C6022" s="43" t="s">
        <v>15283</v>
      </c>
      <c r="D6022" s="21" t="s">
        <v>15284</v>
      </c>
      <c r="E6022" s="9">
        <v>44602</v>
      </c>
      <c r="F6022" s="53" t="s">
        <v>15552</v>
      </c>
      <c r="G6022" s="52">
        <v>2</v>
      </c>
      <c r="H6022" s="52">
        <v>2022</v>
      </c>
      <c r="I6022" s="52">
        <v>2</v>
      </c>
      <c r="J6022" s="90">
        <v>1</v>
      </c>
      <c r="M6022" s="52" t="s">
        <v>189</v>
      </c>
      <c r="N6022" s="52" t="s">
        <v>15322</v>
      </c>
      <c r="O6022" s="52" t="s">
        <v>15323</v>
      </c>
      <c r="P6022" s="52">
        <v>36</v>
      </c>
      <c r="Q6022" s="52">
        <v>7</v>
      </c>
      <c r="R6022" s="52">
        <v>43</v>
      </c>
      <c r="S6022" s="52" t="s">
        <v>2756</v>
      </c>
      <c r="T6022" s="52">
        <v>72</v>
      </c>
      <c r="U6022" s="52">
        <v>48</v>
      </c>
      <c r="V6022" s="52">
        <v>19</v>
      </c>
      <c r="W6022" s="52" t="s">
        <v>3282</v>
      </c>
      <c r="X6022" s="52" t="s">
        <v>1153</v>
      </c>
      <c r="Y6022" s="52">
        <v>0.87</v>
      </c>
      <c r="Z6022" s="52" t="s">
        <v>15797</v>
      </c>
      <c r="AC6022" s="52" t="s">
        <v>1056</v>
      </c>
      <c r="AG6022" s="52" t="s">
        <v>1056</v>
      </c>
      <c r="AK6022" s="52" t="s">
        <v>719</v>
      </c>
      <c r="AM6022" s="52">
        <v>1</v>
      </c>
      <c r="BA6022" s="52">
        <v>1</v>
      </c>
      <c r="BD6022" s="57"/>
      <c r="BF6022" s="9"/>
      <c r="BH6022" s="9"/>
      <c r="BI6022" s="52">
        <v>1</v>
      </c>
      <c r="BJ6022" s="9"/>
      <c r="BK6022" s="52" t="s">
        <v>15306</v>
      </c>
      <c r="BU6022" s="9"/>
      <c r="BV6022" s="52" t="s">
        <v>15818</v>
      </c>
    </row>
    <row r="6023" spans="1:74" s="52" customFormat="1" ht="15" customHeight="1">
      <c r="A6023" s="52">
        <v>320</v>
      </c>
      <c r="B6023" s="52" t="s">
        <v>15282</v>
      </c>
      <c r="C6023" s="43" t="s">
        <v>15283</v>
      </c>
      <c r="D6023" s="21" t="s">
        <v>15284</v>
      </c>
      <c r="E6023" s="9">
        <v>44603</v>
      </c>
      <c r="F6023" s="53" t="s">
        <v>15552</v>
      </c>
      <c r="G6023" s="52">
        <v>2</v>
      </c>
      <c r="H6023" s="52">
        <v>2022</v>
      </c>
      <c r="I6023" s="52">
        <v>1</v>
      </c>
      <c r="J6023" s="90">
        <v>1</v>
      </c>
      <c r="M6023" s="52" t="s">
        <v>15150</v>
      </c>
      <c r="N6023" s="52" t="s">
        <v>15322</v>
      </c>
      <c r="O6023" s="52" t="s">
        <v>15323</v>
      </c>
      <c r="P6023" s="52">
        <v>36</v>
      </c>
      <c r="Q6023" s="52">
        <v>2</v>
      </c>
      <c r="R6023" s="52">
        <v>85</v>
      </c>
      <c r="S6023" s="52" t="s">
        <v>2756</v>
      </c>
      <c r="T6023" s="52">
        <v>72</v>
      </c>
      <c r="U6023" s="52">
        <v>46</v>
      </c>
      <c r="V6023" s="52">
        <v>46</v>
      </c>
      <c r="W6023" s="52" t="s">
        <v>3282</v>
      </c>
      <c r="X6023" s="52" t="s">
        <v>1153</v>
      </c>
      <c r="Y6023" s="52">
        <v>0.87</v>
      </c>
      <c r="Z6023" s="52" t="s">
        <v>15438</v>
      </c>
      <c r="AC6023" s="52" t="s">
        <v>1056</v>
      </c>
      <c r="AG6023" s="52" t="s">
        <v>1056</v>
      </c>
      <c r="AJ6023" s="52" t="s">
        <v>1056</v>
      </c>
      <c r="AM6023" s="52">
        <v>1</v>
      </c>
      <c r="BA6023" s="52">
        <v>1</v>
      </c>
      <c r="BD6023" s="57"/>
      <c r="BF6023" s="9"/>
      <c r="BH6023" s="9"/>
      <c r="BI6023" s="52">
        <v>1</v>
      </c>
      <c r="BJ6023" s="9"/>
      <c r="BK6023" s="52" t="s">
        <v>15306</v>
      </c>
      <c r="BU6023" s="9"/>
      <c r="BV6023" s="52" t="s">
        <v>15826</v>
      </c>
    </row>
    <row r="6024" spans="1:74" s="52" customFormat="1" ht="15" customHeight="1">
      <c r="A6024" s="52">
        <v>321</v>
      </c>
      <c r="B6024" s="52" t="s">
        <v>15282</v>
      </c>
      <c r="C6024" s="43" t="s">
        <v>15283</v>
      </c>
      <c r="D6024" s="21" t="s">
        <v>15284</v>
      </c>
      <c r="E6024" s="9">
        <v>44604</v>
      </c>
      <c r="F6024" s="53" t="s">
        <v>15552</v>
      </c>
      <c r="G6024" s="52">
        <v>2</v>
      </c>
      <c r="H6024" s="52">
        <v>2022</v>
      </c>
      <c r="I6024" s="52">
        <v>2</v>
      </c>
      <c r="J6024" s="90">
        <v>1</v>
      </c>
      <c r="M6024" s="52" t="s">
        <v>189</v>
      </c>
      <c r="N6024" s="52" t="s">
        <v>15322</v>
      </c>
      <c r="O6024" s="52" t="s">
        <v>15323</v>
      </c>
      <c r="P6024" s="52">
        <v>36</v>
      </c>
      <c r="Q6024" s="52">
        <v>7</v>
      </c>
      <c r="R6024" s="52">
        <v>49</v>
      </c>
      <c r="S6024" s="52" t="s">
        <v>2756</v>
      </c>
      <c r="T6024" s="52">
        <v>72</v>
      </c>
      <c r="U6024" s="52">
        <v>48</v>
      </c>
      <c r="V6024" s="52">
        <v>19</v>
      </c>
      <c r="W6024" s="52" t="s">
        <v>3282</v>
      </c>
      <c r="X6024" s="52" t="s">
        <v>1153</v>
      </c>
      <c r="Y6024" s="52">
        <v>0.87</v>
      </c>
      <c r="Z6024" s="52" t="s">
        <v>15438</v>
      </c>
      <c r="AC6024" s="52" t="s">
        <v>1056</v>
      </c>
      <c r="AG6024" s="52" t="s">
        <v>1056</v>
      </c>
      <c r="AK6024" s="52" t="s">
        <v>719</v>
      </c>
      <c r="AM6024" s="52">
        <v>1</v>
      </c>
      <c r="BA6024" s="52">
        <v>1</v>
      </c>
      <c r="BD6024" s="57"/>
      <c r="BF6024" s="9"/>
      <c r="BH6024" s="9"/>
      <c r="BI6024" s="52">
        <v>1</v>
      </c>
      <c r="BJ6024" s="9"/>
      <c r="BK6024" s="52" t="s">
        <v>15306</v>
      </c>
      <c r="BU6024" s="9"/>
      <c r="BV6024" s="52" t="s">
        <v>15818</v>
      </c>
    </row>
    <row r="6025" spans="1:74" s="52" customFormat="1" ht="15" customHeight="1">
      <c r="A6025" s="52">
        <v>322</v>
      </c>
      <c r="B6025" s="52" t="s">
        <v>15282</v>
      </c>
      <c r="C6025" s="43" t="s">
        <v>15283</v>
      </c>
      <c r="D6025" s="21" t="s">
        <v>15284</v>
      </c>
      <c r="E6025" s="9">
        <v>44605</v>
      </c>
      <c r="F6025" s="53" t="s">
        <v>15552</v>
      </c>
      <c r="G6025" s="52">
        <v>2</v>
      </c>
      <c r="H6025" s="52">
        <v>2022</v>
      </c>
      <c r="I6025" s="52">
        <v>16</v>
      </c>
      <c r="J6025" s="90">
        <v>1</v>
      </c>
      <c r="M6025" s="52" t="s">
        <v>189</v>
      </c>
      <c r="N6025" s="52" t="s">
        <v>15322</v>
      </c>
      <c r="O6025" s="52" t="s">
        <v>15323</v>
      </c>
      <c r="P6025" s="52">
        <v>36</v>
      </c>
      <c r="Q6025" s="52">
        <v>7</v>
      </c>
      <c r="R6025" s="52">
        <v>51</v>
      </c>
      <c r="S6025" s="52" t="s">
        <v>2756</v>
      </c>
      <c r="T6025" s="52">
        <v>72</v>
      </c>
      <c r="U6025" s="52">
        <v>48</v>
      </c>
      <c r="V6025" s="52">
        <v>21</v>
      </c>
      <c r="W6025" s="52" t="s">
        <v>3282</v>
      </c>
      <c r="X6025" s="52" t="s">
        <v>1153</v>
      </c>
      <c r="Y6025" s="52">
        <v>0.88</v>
      </c>
      <c r="Z6025" s="52" t="s">
        <v>15797</v>
      </c>
      <c r="AC6025" s="52" t="s">
        <v>1056</v>
      </c>
      <c r="AG6025" s="52" t="s">
        <v>1056</v>
      </c>
      <c r="AK6025" s="52" t="s">
        <v>719</v>
      </c>
      <c r="AM6025" s="52">
        <v>1</v>
      </c>
      <c r="BA6025" s="52">
        <v>1</v>
      </c>
      <c r="BD6025" s="57"/>
      <c r="BF6025" s="9"/>
      <c r="BH6025" s="9"/>
      <c r="BI6025" s="52">
        <v>1</v>
      </c>
      <c r="BJ6025" s="9"/>
      <c r="BK6025" s="52" t="s">
        <v>15306</v>
      </c>
      <c r="BU6025" s="9"/>
      <c r="BV6025" s="52" t="s">
        <v>15833</v>
      </c>
    </row>
    <row r="6026" spans="1:74" s="52" customFormat="1" ht="15" customHeight="1">
      <c r="A6026" s="52">
        <v>323</v>
      </c>
      <c r="B6026" s="52" t="s">
        <v>15282</v>
      </c>
      <c r="C6026" s="43" t="s">
        <v>15283</v>
      </c>
      <c r="D6026" s="21" t="s">
        <v>15284</v>
      </c>
      <c r="E6026" s="9">
        <v>44606</v>
      </c>
      <c r="F6026" s="53" t="s">
        <v>15552</v>
      </c>
      <c r="G6026" s="52">
        <v>2</v>
      </c>
      <c r="H6026" s="52">
        <v>2022</v>
      </c>
      <c r="I6026" s="52">
        <v>24</v>
      </c>
      <c r="J6026" s="90">
        <v>1</v>
      </c>
      <c r="M6026" s="52" t="s">
        <v>189</v>
      </c>
      <c r="N6026" s="52" t="s">
        <v>15322</v>
      </c>
      <c r="O6026" s="52" t="s">
        <v>15323</v>
      </c>
      <c r="P6026" s="52">
        <v>36</v>
      </c>
      <c r="Q6026" s="52">
        <v>7</v>
      </c>
      <c r="R6026" s="52">
        <v>51</v>
      </c>
      <c r="S6026" s="52" t="s">
        <v>2756</v>
      </c>
      <c r="T6026" s="52">
        <v>72</v>
      </c>
      <c r="U6026" s="52">
        <v>48</v>
      </c>
      <c r="V6026" s="52">
        <v>21</v>
      </c>
      <c r="W6026" s="52" t="s">
        <v>3282</v>
      </c>
      <c r="X6026" s="52" t="s">
        <v>1153</v>
      </c>
      <c r="Y6026" s="52">
        <v>0.87</v>
      </c>
      <c r="Z6026" s="52" t="s">
        <v>15438</v>
      </c>
      <c r="AC6026" s="52" t="s">
        <v>1056</v>
      </c>
      <c r="AG6026" s="52" t="s">
        <v>1056</v>
      </c>
      <c r="AK6026" s="52" t="s">
        <v>719</v>
      </c>
      <c r="AM6026" s="52">
        <v>1</v>
      </c>
      <c r="BA6026" s="52">
        <v>1</v>
      </c>
      <c r="BD6026" s="57"/>
      <c r="BF6026" s="9"/>
      <c r="BH6026" s="9"/>
      <c r="BI6026" s="52">
        <v>1</v>
      </c>
      <c r="BJ6026" s="9"/>
      <c r="BK6026" s="52" t="s">
        <v>15306</v>
      </c>
      <c r="BU6026" s="9"/>
      <c r="BV6026" s="52" t="s">
        <v>15840</v>
      </c>
    </row>
    <row r="6027" spans="1:74" s="52" customFormat="1" ht="15" customHeight="1">
      <c r="A6027" s="52">
        <v>324</v>
      </c>
      <c r="B6027" s="52" t="s">
        <v>15282</v>
      </c>
      <c r="C6027" s="43" t="s">
        <v>15283</v>
      </c>
      <c r="D6027" s="21" t="s">
        <v>15284</v>
      </c>
      <c r="E6027" s="9">
        <v>44607</v>
      </c>
      <c r="F6027" s="53" t="s">
        <v>15552</v>
      </c>
      <c r="G6027" s="52">
        <v>2</v>
      </c>
      <c r="H6027" s="52">
        <v>2022</v>
      </c>
      <c r="I6027" s="52">
        <v>9</v>
      </c>
      <c r="J6027" s="90">
        <v>1</v>
      </c>
      <c r="M6027" s="52" t="s">
        <v>189</v>
      </c>
      <c r="N6027" s="52" t="s">
        <v>15322</v>
      </c>
      <c r="O6027" s="52" t="s">
        <v>15323</v>
      </c>
      <c r="P6027" s="52">
        <v>36</v>
      </c>
      <c r="Q6027" s="52">
        <v>7</v>
      </c>
      <c r="R6027" s="52">
        <v>51</v>
      </c>
      <c r="S6027" s="52" t="s">
        <v>2756</v>
      </c>
      <c r="T6027" s="52">
        <v>72</v>
      </c>
      <c r="U6027" s="52">
        <v>48</v>
      </c>
      <c r="V6027" s="52">
        <v>21</v>
      </c>
      <c r="W6027" s="52" t="s">
        <v>3282</v>
      </c>
      <c r="X6027" s="52" t="s">
        <v>1153</v>
      </c>
      <c r="Y6027" s="52">
        <v>0.85</v>
      </c>
      <c r="Z6027" s="52" t="s">
        <v>15527</v>
      </c>
      <c r="AC6027" s="52" t="s">
        <v>1056</v>
      </c>
      <c r="AG6027" s="52" t="s">
        <v>1056</v>
      </c>
      <c r="AK6027" s="52" t="s">
        <v>719</v>
      </c>
      <c r="AM6027" s="52">
        <v>1</v>
      </c>
      <c r="BA6027" s="52">
        <v>1</v>
      </c>
      <c r="BD6027" s="57"/>
      <c r="BF6027" s="9"/>
      <c r="BH6027" s="9"/>
      <c r="BI6027" s="52">
        <v>1</v>
      </c>
      <c r="BJ6027" s="9"/>
      <c r="BK6027" s="52" t="s">
        <v>15306</v>
      </c>
      <c r="BU6027" s="9"/>
      <c r="BV6027" s="52" t="s">
        <v>15862</v>
      </c>
    </row>
    <row r="6028" spans="1:74" s="52" customFormat="1" ht="15" customHeight="1">
      <c r="A6028" s="52">
        <v>325</v>
      </c>
      <c r="B6028" s="52" t="s">
        <v>15282</v>
      </c>
      <c r="C6028" s="43" t="s">
        <v>15283</v>
      </c>
      <c r="D6028" s="21" t="s">
        <v>15284</v>
      </c>
      <c r="E6028" s="9">
        <v>44608</v>
      </c>
      <c r="F6028" s="53" t="s">
        <v>15552</v>
      </c>
      <c r="G6028" s="52">
        <v>2</v>
      </c>
      <c r="H6028" s="52">
        <v>2022</v>
      </c>
      <c r="I6028" s="52">
        <v>11</v>
      </c>
      <c r="J6028" s="90">
        <v>1</v>
      </c>
      <c r="M6028" s="52" t="s">
        <v>189</v>
      </c>
      <c r="N6028" s="52" t="s">
        <v>15322</v>
      </c>
      <c r="O6028" s="52" t="s">
        <v>15323</v>
      </c>
      <c r="P6028" s="52">
        <v>36</v>
      </c>
      <c r="Q6028" s="52">
        <v>7</v>
      </c>
      <c r="R6028" s="52">
        <v>21</v>
      </c>
      <c r="S6028" s="52" t="s">
        <v>2756</v>
      </c>
      <c r="T6028" s="52">
        <v>72</v>
      </c>
      <c r="U6028" s="52">
        <v>48</v>
      </c>
      <c r="V6028" s="52">
        <v>24</v>
      </c>
      <c r="W6028" s="52" t="s">
        <v>3282</v>
      </c>
      <c r="X6028" s="52" t="s">
        <v>1153</v>
      </c>
      <c r="Y6028" s="52">
        <v>0.85</v>
      </c>
      <c r="Z6028" s="52" t="s">
        <v>15438</v>
      </c>
      <c r="AC6028" s="52" t="s">
        <v>1056</v>
      </c>
      <c r="AG6028" s="52" t="s">
        <v>1056</v>
      </c>
      <c r="AK6028" s="52" t="s">
        <v>719</v>
      </c>
      <c r="AM6028" s="52">
        <v>1</v>
      </c>
      <c r="BA6028" s="52">
        <v>1</v>
      </c>
      <c r="BD6028" s="57"/>
      <c r="BF6028" s="9"/>
      <c r="BH6028" s="9"/>
      <c r="BI6028" s="52">
        <v>1</v>
      </c>
      <c r="BJ6028" s="9"/>
      <c r="BK6028" s="52" t="s">
        <v>15306</v>
      </c>
      <c r="BU6028" s="9"/>
      <c r="BV6028" s="52" t="s">
        <v>15767</v>
      </c>
    </row>
    <row r="6029" spans="1:74" s="52" customFormat="1" ht="15" customHeight="1">
      <c r="A6029" s="52">
        <v>326</v>
      </c>
      <c r="B6029" s="52" t="s">
        <v>15282</v>
      </c>
      <c r="C6029" s="43" t="s">
        <v>15283</v>
      </c>
      <c r="D6029" s="21" t="s">
        <v>15284</v>
      </c>
      <c r="E6029" s="9">
        <v>44609</v>
      </c>
      <c r="F6029" s="53" t="s">
        <v>15552</v>
      </c>
      <c r="G6029" s="52">
        <v>2</v>
      </c>
      <c r="H6029" s="52">
        <v>2022</v>
      </c>
      <c r="I6029" s="52">
        <v>3</v>
      </c>
      <c r="J6029" s="90">
        <v>1</v>
      </c>
      <c r="M6029" s="52" t="s">
        <v>189</v>
      </c>
      <c r="N6029" s="52" t="s">
        <v>15322</v>
      </c>
      <c r="O6029" s="52" t="s">
        <v>15323</v>
      </c>
      <c r="P6029" s="52">
        <v>36</v>
      </c>
      <c r="Q6029" s="52">
        <v>7</v>
      </c>
      <c r="R6029" s="52">
        <v>19</v>
      </c>
      <c r="S6029" s="52" t="s">
        <v>2756</v>
      </c>
      <c r="T6029" s="52">
        <v>72</v>
      </c>
      <c r="U6029" s="52">
        <v>48</v>
      </c>
      <c r="V6029" s="52">
        <v>24</v>
      </c>
      <c r="W6029" s="52" t="s">
        <v>3282</v>
      </c>
      <c r="X6029" s="52" t="s">
        <v>1153</v>
      </c>
      <c r="Y6029" s="52">
        <v>0.85</v>
      </c>
      <c r="Z6029" s="52" t="s">
        <v>15438</v>
      </c>
      <c r="AC6029" s="52" t="s">
        <v>1056</v>
      </c>
      <c r="AG6029" s="52" t="s">
        <v>1056</v>
      </c>
      <c r="AK6029" s="52" t="s">
        <v>719</v>
      </c>
      <c r="AM6029" s="52">
        <v>1</v>
      </c>
      <c r="BA6029" s="52">
        <v>1</v>
      </c>
      <c r="BD6029" s="57"/>
      <c r="BF6029" s="9"/>
      <c r="BH6029" s="9"/>
      <c r="BI6029" s="52">
        <v>1</v>
      </c>
      <c r="BJ6029" s="9"/>
      <c r="BK6029" s="52" t="s">
        <v>15306</v>
      </c>
      <c r="BU6029" s="9"/>
      <c r="BV6029" s="52" t="s">
        <v>15887</v>
      </c>
    </row>
    <row r="6030" spans="1:74" s="52" customFormat="1" ht="15" customHeight="1">
      <c r="A6030" s="52">
        <v>327</v>
      </c>
      <c r="B6030" s="52" t="s">
        <v>15282</v>
      </c>
      <c r="C6030" s="43" t="s">
        <v>15283</v>
      </c>
      <c r="D6030" s="21" t="s">
        <v>15284</v>
      </c>
      <c r="E6030" s="9">
        <v>44613</v>
      </c>
      <c r="F6030" s="53" t="s">
        <v>15552</v>
      </c>
      <c r="G6030" s="52">
        <v>2</v>
      </c>
      <c r="H6030" s="52">
        <v>2022</v>
      </c>
      <c r="I6030" s="52">
        <v>7</v>
      </c>
      <c r="J6030" s="90">
        <v>1</v>
      </c>
      <c r="M6030" s="52" t="s">
        <v>189</v>
      </c>
      <c r="N6030" s="52" t="s">
        <v>15322</v>
      </c>
      <c r="O6030" s="52" t="s">
        <v>15323</v>
      </c>
      <c r="P6030" s="52">
        <v>36</v>
      </c>
      <c r="Q6030" s="52">
        <v>7</v>
      </c>
      <c r="R6030" s="52">
        <v>49</v>
      </c>
      <c r="S6030" s="52" t="s">
        <v>2756</v>
      </c>
      <c r="T6030" s="52">
        <v>72</v>
      </c>
      <c r="U6030" s="52">
        <v>48</v>
      </c>
      <c r="V6030" s="52">
        <v>21</v>
      </c>
      <c r="W6030" s="52" t="s">
        <v>3282</v>
      </c>
      <c r="X6030" s="52" t="s">
        <v>1153</v>
      </c>
      <c r="Y6030" s="52">
        <v>0.85</v>
      </c>
      <c r="Z6030" s="52" t="s">
        <v>15438</v>
      </c>
      <c r="AC6030" s="52" t="s">
        <v>1056</v>
      </c>
      <c r="AG6030" s="52" t="s">
        <v>1056</v>
      </c>
      <c r="AK6030" s="52" t="s">
        <v>719</v>
      </c>
      <c r="AM6030" s="52">
        <v>1</v>
      </c>
      <c r="BA6030" s="52">
        <v>1</v>
      </c>
      <c r="BD6030" s="57"/>
      <c r="BF6030" s="9"/>
      <c r="BH6030" s="9"/>
      <c r="BI6030" s="52">
        <v>1</v>
      </c>
      <c r="BJ6030" s="9"/>
      <c r="BK6030" s="52" t="s">
        <v>15306</v>
      </c>
      <c r="BU6030" s="9"/>
      <c r="BV6030" s="52" t="s">
        <v>15911</v>
      </c>
    </row>
    <row r="6031" spans="1:74" s="52" customFormat="1" ht="15" customHeight="1">
      <c r="A6031" s="52">
        <v>328</v>
      </c>
      <c r="B6031" s="52" t="s">
        <v>15282</v>
      </c>
      <c r="C6031" s="43" t="s">
        <v>15283</v>
      </c>
      <c r="D6031" s="21" t="s">
        <v>15284</v>
      </c>
      <c r="E6031" s="9">
        <v>44614</v>
      </c>
      <c r="F6031" s="53" t="s">
        <v>15552</v>
      </c>
      <c r="G6031" s="52">
        <v>2</v>
      </c>
      <c r="H6031" s="52">
        <v>2022</v>
      </c>
      <c r="I6031" s="52">
        <v>1</v>
      </c>
      <c r="J6031" s="90">
        <v>1</v>
      </c>
      <c r="M6031" s="52" t="s">
        <v>189</v>
      </c>
      <c r="N6031" s="52" t="s">
        <v>15322</v>
      </c>
      <c r="O6031" s="52" t="s">
        <v>15323</v>
      </c>
      <c r="P6031" s="52">
        <v>36</v>
      </c>
      <c r="Q6031" s="52">
        <v>4</v>
      </c>
      <c r="R6031" s="52">
        <v>49</v>
      </c>
      <c r="S6031" s="52" t="s">
        <v>2756</v>
      </c>
      <c r="T6031" s="52">
        <v>72</v>
      </c>
      <c r="U6031" s="52">
        <v>48</v>
      </c>
      <c r="V6031" s="52">
        <v>19</v>
      </c>
      <c r="W6031" s="52" t="s">
        <v>3282</v>
      </c>
      <c r="X6031" s="52" t="s">
        <v>1153</v>
      </c>
      <c r="Y6031" s="52">
        <v>0.85</v>
      </c>
      <c r="Z6031" s="52" t="s">
        <v>15438</v>
      </c>
      <c r="AC6031" s="52" t="s">
        <v>1056</v>
      </c>
      <c r="AG6031" s="52" t="s">
        <v>1056</v>
      </c>
      <c r="AK6031" s="52" t="s">
        <v>719</v>
      </c>
      <c r="AM6031" s="52">
        <v>1</v>
      </c>
      <c r="BA6031" s="52">
        <v>1</v>
      </c>
      <c r="BD6031" s="57"/>
      <c r="BF6031" s="9"/>
      <c r="BH6031" s="9"/>
      <c r="BI6031" s="52">
        <v>1</v>
      </c>
      <c r="BJ6031" s="9"/>
      <c r="BK6031" s="52" t="s">
        <v>15306</v>
      </c>
      <c r="BU6031" s="9"/>
      <c r="BV6031" s="52" t="s">
        <v>15772</v>
      </c>
    </row>
    <row r="6032" spans="1:74" s="52" customFormat="1" ht="15" customHeight="1">
      <c r="A6032" s="52">
        <v>329</v>
      </c>
      <c r="B6032" s="52" t="s">
        <v>15282</v>
      </c>
      <c r="C6032" s="43" t="s">
        <v>15283</v>
      </c>
      <c r="D6032" s="21" t="s">
        <v>15284</v>
      </c>
      <c r="E6032" s="9">
        <v>44615</v>
      </c>
      <c r="F6032" s="53" t="s">
        <v>15552</v>
      </c>
      <c r="G6032" s="52">
        <v>2</v>
      </c>
      <c r="H6032" s="52">
        <v>2022</v>
      </c>
      <c r="I6032" s="52">
        <v>1</v>
      </c>
      <c r="J6032" s="90">
        <v>1</v>
      </c>
      <c r="M6032" s="52" t="s">
        <v>189</v>
      </c>
      <c r="N6032" s="52" t="s">
        <v>15322</v>
      </c>
      <c r="O6032" s="52" t="s">
        <v>15323</v>
      </c>
      <c r="P6032" s="52">
        <v>36</v>
      </c>
      <c r="Q6032" s="52">
        <v>7</v>
      </c>
      <c r="R6032" s="52">
        <v>49</v>
      </c>
      <c r="S6032" s="52" t="s">
        <v>2756</v>
      </c>
      <c r="T6032" s="52">
        <v>72</v>
      </c>
      <c r="U6032" s="52">
        <v>48</v>
      </c>
      <c r="V6032" s="52">
        <v>19</v>
      </c>
      <c r="W6032" s="52" t="s">
        <v>3282</v>
      </c>
      <c r="X6032" s="52" t="s">
        <v>1153</v>
      </c>
      <c r="Y6032" s="52">
        <v>0.9</v>
      </c>
      <c r="Z6032" s="52" t="s">
        <v>15797</v>
      </c>
      <c r="AC6032" s="52" t="s">
        <v>1056</v>
      </c>
      <c r="AG6032" s="52" t="s">
        <v>1056</v>
      </c>
      <c r="AK6032" s="52" t="s">
        <v>719</v>
      </c>
      <c r="AM6032" s="52">
        <v>1</v>
      </c>
      <c r="BA6032" s="52">
        <v>1</v>
      </c>
      <c r="BD6032" s="57"/>
      <c r="BF6032" s="9"/>
      <c r="BH6032" s="9"/>
      <c r="BI6032" s="52">
        <v>1</v>
      </c>
      <c r="BJ6032" s="9"/>
      <c r="BK6032" s="52" t="s">
        <v>15306</v>
      </c>
      <c r="BU6032" s="9"/>
      <c r="BV6032" s="52" t="s">
        <v>15772</v>
      </c>
    </row>
    <row r="6033" spans="1:74" s="52" customFormat="1" ht="15" customHeight="1">
      <c r="A6033" s="52">
        <v>330</v>
      </c>
      <c r="B6033" s="52" t="s">
        <v>15282</v>
      </c>
      <c r="C6033" s="43" t="s">
        <v>15283</v>
      </c>
      <c r="D6033" s="21" t="s">
        <v>15284</v>
      </c>
      <c r="E6033" s="9">
        <v>44617</v>
      </c>
      <c r="F6033" s="53" t="s">
        <v>15552</v>
      </c>
      <c r="G6033" s="52">
        <v>2</v>
      </c>
      <c r="H6033" s="52">
        <v>2022</v>
      </c>
      <c r="I6033" s="52">
        <v>1</v>
      </c>
      <c r="J6033" s="90">
        <v>1</v>
      </c>
      <c r="M6033" s="52" t="s">
        <v>189</v>
      </c>
      <c r="N6033" s="52" t="s">
        <v>15322</v>
      </c>
      <c r="O6033" s="52" t="s">
        <v>15323</v>
      </c>
      <c r="P6033" s="52">
        <v>36</v>
      </c>
      <c r="Q6033" s="52">
        <v>7</v>
      </c>
      <c r="R6033" s="52">
        <v>51</v>
      </c>
      <c r="S6033" s="52" t="s">
        <v>2756</v>
      </c>
      <c r="T6033" s="52">
        <v>72</v>
      </c>
      <c r="U6033" s="52">
        <v>48</v>
      </c>
      <c r="V6033" s="52">
        <v>21</v>
      </c>
      <c r="W6033" s="52" t="s">
        <v>3282</v>
      </c>
      <c r="X6033" s="52" t="s">
        <v>1153</v>
      </c>
      <c r="Y6033" s="52">
        <v>0.85</v>
      </c>
      <c r="Z6033" s="52" t="s">
        <v>15438</v>
      </c>
      <c r="AC6033" s="52" t="s">
        <v>1056</v>
      </c>
      <c r="AG6033" s="52" t="s">
        <v>1056</v>
      </c>
      <c r="AK6033" s="52" t="s">
        <v>719</v>
      </c>
      <c r="AM6033" s="52">
        <v>1</v>
      </c>
      <c r="BA6033" s="52">
        <v>1</v>
      </c>
      <c r="BD6033" s="57"/>
      <c r="BF6033" s="9"/>
      <c r="BH6033" s="9"/>
      <c r="BI6033" s="52">
        <v>1</v>
      </c>
      <c r="BJ6033" s="9"/>
      <c r="BK6033" s="52" t="s">
        <v>15306</v>
      </c>
      <c r="BU6033" s="9"/>
      <c r="BV6033" s="52" t="s">
        <v>15772</v>
      </c>
    </row>
    <row r="6034" spans="1:74" s="52" customFormat="1" ht="15" customHeight="1">
      <c r="A6034" s="52">
        <v>331</v>
      </c>
      <c r="B6034" s="52" t="s">
        <v>15282</v>
      </c>
      <c r="C6034" s="43" t="s">
        <v>15283</v>
      </c>
      <c r="D6034" s="21" t="s">
        <v>15284</v>
      </c>
      <c r="E6034" s="9">
        <v>44619</v>
      </c>
      <c r="F6034" s="53" t="s">
        <v>15552</v>
      </c>
      <c r="G6034" s="52">
        <v>2</v>
      </c>
      <c r="H6034" s="52">
        <v>2022</v>
      </c>
      <c r="I6034" s="52">
        <v>1</v>
      </c>
      <c r="J6034" s="90">
        <v>1</v>
      </c>
      <c r="M6034" s="52" t="s">
        <v>189</v>
      </c>
      <c r="N6034" s="52" t="s">
        <v>15322</v>
      </c>
      <c r="O6034" s="52" t="s">
        <v>15323</v>
      </c>
      <c r="P6034" s="52">
        <v>36</v>
      </c>
      <c r="Q6034" s="52">
        <v>7</v>
      </c>
      <c r="R6034" s="52">
        <v>49</v>
      </c>
      <c r="S6034" s="52" t="s">
        <v>2756</v>
      </c>
      <c r="T6034" s="52">
        <v>72</v>
      </c>
      <c r="U6034" s="52">
        <v>48</v>
      </c>
      <c r="V6034" s="52">
        <v>19</v>
      </c>
      <c r="W6034" s="52" t="s">
        <v>3282</v>
      </c>
      <c r="X6034" s="52" t="s">
        <v>1153</v>
      </c>
      <c r="Y6034" s="52">
        <v>0.85</v>
      </c>
      <c r="Z6034" s="52" t="s">
        <v>15797</v>
      </c>
      <c r="AC6034" s="52" t="s">
        <v>1056</v>
      </c>
      <c r="AG6034" s="52" t="s">
        <v>1056</v>
      </c>
      <c r="AK6034" s="52" t="s">
        <v>719</v>
      </c>
      <c r="AM6034" s="52">
        <v>1</v>
      </c>
      <c r="BA6034" s="52">
        <v>1</v>
      </c>
      <c r="BD6034" s="57"/>
      <c r="BF6034" s="9"/>
      <c r="BH6034" s="9"/>
      <c r="BI6034" s="52">
        <v>1</v>
      </c>
      <c r="BJ6034" s="9"/>
      <c r="BK6034" s="52" t="s">
        <v>15306</v>
      </c>
      <c r="BU6034" s="9"/>
      <c r="BV6034" s="52" t="s">
        <v>15772</v>
      </c>
    </row>
    <row r="6035" spans="1:74" s="52" customFormat="1" ht="15" customHeight="1">
      <c r="A6035" s="52">
        <v>332</v>
      </c>
      <c r="B6035" s="52" t="s">
        <v>15282</v>
      </c>
      <c r="C6035" s="43" t="s">
        <v>15283</v>
      </c>
      <c r="D6035" s="21" t="s">
        <v>15284</v>
      </c>
      <c r="E6035" s="9">
        <v>44620</v>
      </c>
      <c r="F6035" s="53" t="s">
        <v>15552</v>
      </c>
      <c r="G6035" s="52">
        <v>2</v>
      </c>
      <c r="H6035" s="52">
        <v>2022</v>
      </c>
      <c r="I6035" s="52">
        <v>1</v>
      </c>
      <c r="J6035" s="90">
        <v>1</v>
      </c>
      <c r="M6035" s="52" t="s">
        <v>189</v>
      </c>
      <c r="N6035" s="52" t="s">
        <v>15322</v>
      </c>
      <c r="O6035" s="52" t="s">
        <v>15323</v>
      </c>
      <c r="P6035" s="52">
        <v>36</v>
      </c>
      <c r="Q6035" s="52">
        <v>7</v>
      </c>
      <c r="R6035" s="52">
        <v>49</v>
      </c>
      <c r="S6035" s="52" t="s">
        <v>2756</v>
      </c>
      <c r="T6035" s="52">
        <v>72</v>
      </c>
      <c r="U6035" s="52">
        <v>48</v>
      </c>
      <c r="V6035" s="52">
        <v>19</v>
      </c>
      <c r="W6035" s="52" t="s">
        <v>3282</v>
      </c>
      <c r="X6035" s="52" t="s">
        <v>1153</v>
      </c>
      <c r="Y6035" s="52">
        <v>0.87</v>
      </c>
      <c r="Z6035" s="52" t="s">
        <v>15797</v>
      </c>
      <c r="AC6035" s="52" t="s">
        <v>1056</v>
      </c>
      <c r="AG6035" s="52" t="s">
        <v>1056</v>
      </c>
      <c r="AK6035" s="52" t="s">
        <v>719</v>
      </c>
      <c r="AM6035" s="52">
        <v>1</v>
      </c>
      <c r="BA6035" s="52">
        <v>1</v>
      </c>
      <c r="BD6035" s="57"/>
      <c r="BF6035" s="9"/>
      <c r="BH6035" s="9"/>
      <c r="BI6035" s="52">
        <v>1</v>
      </c>
      <c r="BJ6035" s="9"/>
      <c r="BK6035" s="52" t="s">
        <v>15306</v>
      </c>
      <c r="BU6035" s="9"/>
      <c r="BV6035" s="52" t="s">
        <v>15772</v>
      </c>
    </row>
    <row r="6036" spans="1:74" s="52" customFormat="1" ht="15" customHeight="1">
      <c r="A6036" s="52">
        <v>333</v>
      </c>
      <c r="B6036" s="52" t="s">
        <v>15282</v>
      </c>
      <c r="C6036" s="43" t="s">
        <v>15283</v>
      </c>
      <c r="D6036" s="21" t="s">
        <v>15284</v>
      </c>
      <c r="E6036" s="9">
        <v>44593</v>
      </c>
      <c r="F6036" s="53" t="s">
        <v>15552</v>
      </c>
      <c r="G6036" s="52">
        <v>2</v>
      </c>
      <c r="H6036" s="52">
        <v>2022</v>
      </c>
      <c r="I6036" s="52">
        <v>6</v>
      </c>
      <c r="J6036" s="90">
        <v>1</v>
      </c>
      <c r="M6036" s="52" t="s">
        <v>189</v>
      </c>
      <c r="N6036" s="52" t="s">
        <v>15322</v>
      </c>
      <c r="O6036" s="52" t="s">
        <v>15323</v>
      </c>
      <c r="P6036" s="52">
        <v>36</v>
      </c>
      <c r="Q6036" s="52">
        <v>7</v>
      </c>
      <c r="R6036" s="52">
        <v>49</v>
      </c>
      <c r="S6036" s="52" t="s">
        <v>2756</v>
      </c>
      <c r="T6036" s="52">
        <v>72</v>
      </c>
      <c r="U6036" s="52">
        <v>48</v>
      </c>
      <c r="V6036" s="52">
        <v>21</v>
      </c>
      <c r="W6036" s="52" t="s">
        <v>3282</v>
      </c>
      <c r="X6036" s="52" t="s">
        <v>1153</v>
      </c>
      <c r="Y6036" s="52">
        <v>0.85</v>
      </c>
      <c r="Z6036" s="52" t="s">
        <v>15438</v>
      </c>
      <c r="AC6036" s="52" t="s">
        <v>1056</v>
      </c>
      <c r="AG6036" s="52" t="s">
        <v>1056</v>
      </c>
      <c r="AK6036" s="52" t="s">
        <v>719</v>
      </c>
      <c r="AM6036" s="52">
        <v>1</v>
      </c>
      <c r="BA6036" s="52">
        <v>1</v>
      </c>
      <c r="BD6036" s="57"/>
      <c r="BF6036" s="9"/>
      <c r="BH6036" s="9"/>
      <c r="BI6036" s="52">
        <v>1</v>
      </c>
      <c r="BJ6036" s="9"/>
      <c r="BK6036" s="52" t="s">
        <v>15306</v>
      </c>
      <c r="BU6036" s="9"/>
      <c r="BV6036" s="52" t="s">
        <v>15733</v>
      </c>
    </row>
    <row r="6037" spans="1:74" s="52" customFormat="1" ht="15" customHeight="1">
      <c r="A6037" s="52">
        <v>334</v>
      </c>
      <c r="B6037" s="52" t="s">
        <v>15282</v>
      </c>
      <c r="C6037" s="43" t="s">
        <v>15283</v>
      </c>
      <c r="D6037" s="21" t="s">
        <v>15284</v>
      </c>
      <c r="E6037" s="9">
        <v>44594</v>
      </c>
      <c r="F6037" s="53" t="s">
        <v>15552</v>
      </c>
      <c r="G6037" s="52">
        <v>2</v>
      </c>
      <c r="H6037" s="52">
        <v>2022</v>
      </c>
      <c r="I6037" s="52">
        <v>11</v>
      </c>
      <c r="J6037" s="90">
        <v>1</v>
      </c>
      <c r="M6037" s="52" t="s">
        <v>189</v>
      </c>
      <c r="N6037" s="52" t="s">
        <v>15322</v>
      </c>
      <c r="O6037" s="52" t="s">
        <v>15323</v>
      </c>
      <c r="P6037" s="52">
        <v>36</v>
      </c>
      <c r="Q6037" s="52">
        <v>7</v>
      </c>
      <c r="R6037" s="52">
        <v>49</v>
      </c>
      <c r="S6037" s="52" t="s">
        <v>2756</v>
      </c>
      <c r="T6037" s="52">
        <v>72</v>
      </c>
      <c r="U6037" s="52">
        <v>49</v>
      </c>
      <c r="V6037" s="52">
        <v>21</v>
      </c>
      <c r="W6037" s="52" t="s">
        <v>3282</v>
      </c>
      <c r="X6037" s="52" t="s">
        <v>1153</v>
      </c>
      <c r="Y6037" s="52">
        <v>0.85</v>
      </c>
      <c r="Z6037" s="52" t="s">
        <v>15527</v>
      </c>
      <c r="AC6037" s="52" t="s">
        <v>1056</v>
      </c>
      <c r="AG6037" s="52" t="s">
        <v>1056</v>
      </c>
      <c r="AK6037" s="52" t="s">
        <v>719</v>
      </c>
      <c r="AM6037" s="52">
        <v>1</v>
      </c>
      <c r="BA6037" s="52">
        <v>1</v>
      </c>
      <c r="BD6037" s="57"/>
      <c r="BF6037" s="9"/>
      <c r="BH6037" s="9"/>
      <c r="BI6037" s="52">
        <v>1</v>
      </c>
      <c r="BJ6037" s="9"/>
      <c r="BK6037" s="52" t="s">
        <v>15306</v>
      </c>
      <c r="BU6037" s="9"/>
      <c r="BV6037" s="52" t="s">
        <v>15744</v>
      </c>
    </row>
    <row r="6038" spans="1:74" s="52" customFormat="1" ht="15" customHeight="1">
      <c r="A6038" s="52">
        <v>335</v>
      </c>
      <c r="B6038" s="52" t="s">
        <v>15282</v>
      </c>
      <c r="C6038" s="43" t="s">
        <v>15283</v>
      </c>
      <c r="D6038" s="21" t="s">
        <v>15284</v>
      </c>
      <c r="E6038" s="9">
        <v>44597</v>
      </c>
      <c r="F6038" s="53" t="s">
        <v>15552</v>
      </c>
      <c r="G6038" s="52">
        <v>2</v>
      </c>
      <c r="H6038" s="52">
        <v>2022</v>
      </c>
      <c r="I6038" s="52">
        <v>1</v>
      </c>
      <c r="J6038" s="90">
        <v>1</v>
      </c>
      <c r="M6038" s="52" t="s">
        <v>189</v>
      </c>
      <c r="N6038" s="52" t="s">
        <v>15322</v>
      </c>
      <c r="O6038" s="52" t="s">
        <v>15323</v>
      </c>
      <c r="P6038" s="52">
        <v>36</v>
      </c>
      <c r="Q6038" s="52">
        <v>7</v>
      </c>
      <c r="R6038" s="52">
        <v>49</v>
      </c>
      <c r="S6038" s="52" t="s">
        <v>2756</v>
      </c>
      <c r="T6038" s="52">
        <v>72</v>
      </c>
      <c r="U6038" s="52">
        <v>48</v>
      </c>
      <c r="V6038" s="52">
        <v>21</v>
      </c>
      <c r="W6038" s="52" t="s">
        <v>3282</v>
      </c>
      <c r="X6038" s="52" t="s">
        <v>1153</v>
      </c>
      <c r="Y6038" s="52">
        <v>0.85</v>
      </c>
      <c r="Z6038" s="52" t="s">
        <v>15438</v>
      </c>
      <c r="AC6038" s="52" t="s">
        <v>1056</v>
      </c>
      <c r="AG6038" s="52" t="s">
        <v>1056</v>
      </c>
      <c r="AK6038" s="52" t="s">
        <v>719</v>
      </c>
      <c r="AM6038" s="52">
        <v>1</v>
      </c>
      <c r="BA6038" s="52">
        <v>1</v>
      </c>
      <c r="BD6038" s="57"/>
      <c r="BF6038" s="9"/>
      <c r="BH6038" s="9"/>
      <c r="BI6038" s="52">
        <v>1</v>
      </c>
      <c r="BJ6038" s="9"/>
      <c r="BK6038" s="52" t="s">
        <v>15771</v>
      </c>
      <c r="BU6038" s="9"/>
      <c r="BV6038" s="52" t="s">
        <v>15772</v>
      </c>
    </row>
    <row r="6039" spans="1:74" s="52" customFormat="1" ht="15" customHeight="1">
      <c r="A6039" s="52">
        <v>336</v>
      </c>
      <c r="B6039" s="52" t="s">
        <v>3182</v>
      </c>
      <c r="C6039" s="43" t="s">
        <v>15275</v>
      </c>
      <c r="D6039" s="21" t="s">
        <v>15276</v>
      </c>
      <c r="E6039" s="9">
        <v>44601</v>
      </c>
      <c r="F6039" s="53" t="s">
        <v>15321</v>
      </c>
      <c r="G6039" s="52">
        <v>2</v>
      </c>
      <c r="H6039" s="52">
        <v>2022</v>
      </c>
      <c r="I6039" s="52">
        <v>1</v>
      </c>
      <c r="K6039" s="90">
        <v>1</v>
      </c>
      <c r="M6039" s="52" t="s">
        <v>15808</v>
      </c>
      <c r="N6039" s="52" t="s">
        <v>15316</v>
      </c>
      <c r="O6039" s="52" t="s">
        <v>15317</v>
      </c>
      <c r="P6039" s="52">
        <v>33</v>
      </c>
      <c r="Q6039" s="52">
        <v>55</v>
      </c>
      <c r="R6039" s="52" t="s">
        <v>15273</v>
      </c>
      <c r="S6039" s="52" t="s">
        <v>2756</v>
      </c>
      <c r="T6039" s="52">
        <v>71</v>
      </c>
      <c r="U6039" s="52">
        <v>50</v>
      </c>
      <c r="V6039" s="52" t="s">
        <v>15273</v>
      </c>
      <c r="W6039" s="52" t="s">
        <v>3282</v>
      </c>
      <c r="X6039" s="52" t="s">
        <v>1153</v>
      </c>
      <c r="Y6039" s="52" t="s">
        <v>15268</v>
      </c>
      <c r="Z6039" s="52" t="s">
        <v>15279</v>
      </c>
      <c r="AC6039" s="52" t="s">
        <v>1056</v>
      </c>
      <c r="AF6039" s="52" t="s">
        <v>1056</v>
      </c>
      <c r="AH6039" s="52" t="s">
        <v>1056</v>
      </c>
      <c r="AM6039" s="52">
        <v>1</v>
      </c>
      <c r="AN6039" s="52" t="s">
        <v>15809</v>
      </c>
      <c r="BA6039" s="52">
        <v>1</v>
      </c>
      <c r="BD6039" s="57"/>
      <c r="BF6039" s="9"/>
      <c r="BH6039" s="9"/>
      <c r="BI6039" s="52">
        <v>1</v>
      </c>
      <c r="BJ6039" s="9"/>
      <c r="BK6039" s="52" t="s">
        <v>15533</v>
      </c>
      <c r="BU6039" s="9"/>
      <c r="BV6039" s="52" t="s">
        <v>15273</v>
      </c>
    </row>
    <row r="6040" spans="1:74" s="52" customFormat="1" ht="15" customHeight="1">
      <c r="A6040" s="52">
        <v>337</v>
      </c>
      <c r="B6040" s="52" t="s">
        <v>15282</v>
      </c>
      <c r="C6040" s="43" t="s">
        <v>15283</v>
      </c>
      <c r="D6040" s="21" t="s">
        <v>15284</v>
      </c>
      <c r="E6040" s="9">
        <v>44631</v>
      </c>
      <c r="F6040" s="53" t="s">
        <v>15586</v>
      </c>
      <c r="G6040" s="52">
        <v>3</v>
      </c>
      <c r="H6040" s="52">
        <v>2022</v>
      </c>
      <c r="I6040" s="52">
        <v>1</v>
      </c>
      <c r="J6040" s="90">
        <v>1</v>
      </c>
      <c r="M6040" s="52" t="s">
        <v>948</v>
      </c>
      <c r="N6040" s="52" t="s">
        <v>15334</v>
      </c>
      <c r="O6040" s="52" t="s">
        <v>4122</v>
      </c>
      <c r="P6040" s="52">
        <v>31</v>
      </c>
      <c r="Q6040" s="52">
        <v>54</v>
      </c>
      <c r="R6040" s="52">
        <v>36.869999999999997</v>
      </c>
      <c r="S6040" s="52" t="s">
        <v>2756</v>
      </c>
      <c r="T6040" s="52">
        <v>71</v>
      </c>
      <c r="U6040" s="52">
        <v>31</v>
      </c>
      <c r="V6040" s="52">
        <v>36.43</v>
      </c>
      <c r="W6040" s="52" t="s">
        <v>3282</v>
      </c>
      <c r="X6040" s="52" t="s">
        <v>1153</v>
      </c>
      <c r="Y6040" s="52" t="s">
        <v>15335</v>
      </c>
      <c r="Z6040" s="52" t="s">
        <v>15527</v>
      </c>
      <c r="AC6040" s="52" t="s">
        <v>1056</v>
      </c>
      <c r="AG6040" s="52" t="s">
        <v>1056</v>
      </c>
      <c r="AK6040" s="52" t="s">
        <v>1070</v>
      </c>
      <c r="AM6040" s="52">
        <v>1</v>
      </c>
      <c r="BA6040" s="52">
        <v>1</v>
      </c>
      <c r="BD6040" s="57"/>
      <c r="BF6040" s="9"/>
      <c r="BG6040" s="52">
        <v>1</v>
      </c>
      <c r="BH6040" s="9"/>
      <c r="BJ6040" s="9"/>
      <c r="BK6040" s="52" t="s">
        <v>15338</v>
      </c>
      <c r="BU6040" s="9"/>
      <c r="BV6040" s="52" t="s">
        <v>16000</v>
      </c>
    </row>
    <row r="6041" spans="1:74" s="52" customFormat="1" ht="15" customHeight="1">
      <c r="A6041" s="52">
        <v>338</v>
      </c>
      <c r="B6041" s="52" t="s">
        <v>15282</v>
      </c>
      <c r="C6041" s="43" t="s">
        <v>15283</v>
      </c>
      <c r="D6041" s="21" t="s">
        <v>15284</v>
      </c>
      <c r="E6041" s="9">
        <v>44644</v>
      </c>
      <c r="F6041" s="53" t="s">
        <v>15435</v>
      </c>
      <c r="G6041" s="52">
        <v>3</v>
      </c>
      <c r="H6041" s="52">
        <v>2022</v>
      </c>
      <c r="I6041" s="52">
        <v>1</v>
      </c>
      <c r="J6041" s="90">
        <v>1</v>
      </c>
      <c r="M6041" s="52" t="s">
        <v>2993</v>
      </c>
      <c r="N6041" s="52" t="s">
        <v>15568</v>
      </c>
      <c r="O6041" s="52" t="s">
        <v>6634</v>
      </c>
      <c r="P6041" s="52">
        <v>41</v>
      </c>
      <c r="Q6041" s="52">
        <v>74</v>
      </c>
      <c r="R6041" s="52">
        <v>869</v>
      </c>
      <c r="S6041" s="52" t="s">
        <v>2756</v>
      </c>
      <c r="T6041" s="52">
        <v>73</v>
      </c>
      <c r="U6041" s="52">
        <v>70</v>
      </c>
      <c r="V6041" s="52">
        <v>646</v>
      </c>
      <c r="W6041" s="52" t="s">
        <v>3282</v>
      </c>
      <c r="X6041" s="52" t="s">
        <v>1153</v>
      </c>
      <c r="Y6041" s="52">
        <v>0.8</v>
      </c>
      <c r="Z6041" s="52" t="s">
        <v>15527</v>
      </c>
      <c r="AC6041" s="52" t="s">
        <v>1056</v>
      </c>
      <c r="AF6041" s="52" t="s">
        <v>1056</v>
      </c>
      <c r="AK6041" s="52" t="s">
        <v>1070</v>
      </c>
      <c r="AM6041" s="52">
        <v>1</v>
      </c>
      <c r="BA6041" s="52">
        <v>1</v>
      </c>
      <c r="BD6041" s="57"/>
      <c r="BF6041" s="9"/>
      <c r="BG6041" s="52">
        <v>1</v>
      </c>
      <c r="BH6041" s="9"/>
      <c r="BJ6041" s="9"/>
      <c r="BK6041" s="52" t="s">
        <v>16040</v>
      </c>
      <c r="BU6041" s="9"/>
      <c r="BV6041" s="52" t="s">
        <v>16041</v>
      </c>
    </row>
    <row r="6042" spans="1:74" s="52" customFormat="1" ht="15" customHeight="1">
      <c r="A6042" s="52">
        <v>339</v>
      </c>
      <c r="B6042" s="52" t="s">
        <v>15282</v>
      </c>
      <c r="C6042" s="43" t="s">
        <v>15283</v>
      </c>
      <c r="D6042" s="21" t="s">
        <v>15284</v>
      </c>
      <c r="E6042" s="9">
        <v>44644</v>
      </c>
      <c r="F6042" s="53" t="s">
        <v>15315</v>
      </c>
      <c r="G6042" s="52">
        <v>3</v>
      </c>
      <c r="H6042" s="52">
        <v>2022</v>
      </c>
      <c r="I6042" s="52">
        <v>1</v>
      </c>
      <c r="J6042" s="90">
        <v>1</v>
      </c>
      <c r="M6042" s="52" t="s">
        <v>252</v>
      </c>
      <c r="N6042" s="52" t="s">
        <v>15437</v>
      </c>
      <c r="O6042" s="52" t="s">
        <v>15287</v>
      </c>
      <c r="P6042" s="52">
        <v>32</v>
      </c>
      <c r="Q6042" s="52">
        <v>46</v>
      </c>
      <c r="R6042" s="52" t="s">
        <v>15273</v>
      </c>
      <c r="S6042" s="52" t="s">
        <v>2756</v>
      </c>
      <c r="T6042" s="52">
        <v>71</v>
      </c>
      <c r="U6042" s="52">
        <v>31</v>
      </c>
      <c r="V6042" s="52" t="s">
        <v>15273</v>
      </c>
      <c r="W6042" s="52" t="s">
        <v>3282</v>
      </c>
      <c r="X6042" s="52" t="s">
        <v>1153</v>
      </c>
      <c r="Y6042" s="52" t="s">
        <v>15449</v>
      </c>
      <c r="Z6042" s="52" t="s">
        <v>15570</v>
      </c>
      <c r="AA6042" s="52" t="s">
        <v>1056</v>
      </c>
      <c r="AD6042" s="52" t="s">
        <v>1056</v>
      </c>
      <c r="AK6042" s="52" t="s">
        <v>719</v>
      </c>
      <c r="AM6042" s="52">
        <v>1</v>
      </c>
      <c r="AN6042" s="52" t="s">
        <v>16042</v>
      </c>
      <c r="BA6042" s="52">
        <v>1</v>
      </c>
      <c r="BD6042" s="57"/>
      <c r="BF6042" s="9"/>
      <c r="BH6042" s="9"/>
      <c r="BI6042" s="52">
        <v>1</v>
      </c>
      <c r="BJ6042" s="9"/>
      <c r="BK6042" s="52" t="s">
        <v>15572</v>
      </c>
      <c r="BU6042" s="9"/>
      <c r="BV6042" s="52" t="s">
        <v>16043</v>
      </c>
    </row>
    <row r="6043" spans="1:74" s="52" customFormat="1" ht="15" customHeight="1">
      <c r="A6043" s="52">
        <v>340</v>
      </c>
      <c r="B6043" s="52" t="s">
        <v>15282</v>
      </c>
      <c r="C6043" s="43" t="s">
        <v>15283</v>
      </c>
      <c r="D6043" s="21" t="s">
        <v>15284</v>
      </c>
      <c r="E6043" s="9">
        <v>44567</v>
      </c>
      <c r="F6043" s="53" t="s">
        <v>15321</v>
      </c>
      <c r="G6043" s="52">
        <v>1</v>
      </c>
      <c r="H6043" s="52">
        <v>2022</v>
      </c>
      <c r="I6043" s="52">
        <v>1</v>
      </c>
      <c r="J6043" s="90">
        <v>1</v>
      </c>
      <c r="M6043" s="52" t="s">
        <v>948</v>
      </c>
      <c r="N6043" s="52" t="s">
        <v>15334</v>
      </c>
      <c r="O6043" s="52" t="s">
        <v>4122</v>
      </c>
      <c r="P6043" s="52">
        <v>31</v>
      </c>
      <c r="Q6043" s="52">
        <v>54</v>
      </c>
      <c r="R6043" s="52">
        <v>44.35</v>
      </c>
      <c r="S6043" s="52" t="s">
        <v>2756</v>
      </c>
      <c r="T6043" s="52">
        <v>71</v>
      </c>
      <c r="U6043" s="52">
        <v>31</v>
      </c>
      <c r="V6043" s="52">
        <v>3.53</v>
      </c>
      <c r="W6043" s="52" t="s">
        <v>3282</v>
      </c>
      <c r="X6043" s="52" t="s">
        <v>1153</v>
      </c>
      <c r="Y6043" s="52" t="s">
        <v>15335</v>
      </c>
      <c r="Z6043" s="52" t="s">
        <v>15336</v>
      </c>
      <c r="AC6043" s="52" t="s">
        <v>1056</v>
      </c>
      <c r="AG6043" s="52" t="s">
        <v>1056</v>
      </c>
      <c r="AK6043" s="52" t="s">
        <v>15337</v>
      </c>
      <c r="AM6043" s="52">
        <v>1</v>
      </c>
      <c r="BA6043" s="52">
        <v>1</v>
      </c>
      <c r="BD6043" s="57"/>
      <c r="BF6043" s="9"/>
      <c r="BG6043" s="52">
        <v>1</v>
      </c>
      <c r="BH6043" s="9"/>
      <c r="BJ6043" s="9"/>
      <c r="BK6043" s="52" t="s">
        <v>15338</v>
      </c>
      <c r="BU6043" s="9"/>
      <c r="BV6043" s="52" t="s">
        <v>15339</v>
      </c>
    </row>
    <row r="6044" spans="1:74" s="52" customFormat="1" ht="15" customHeight="1">
      <c r="A6044" s="52">
        <v>341</v>
      </c>
      <c r="B6044" s="52" t="s">
        <v>3139</v>
      </c>
      <c r="C6044" s="43" t="s">
        <v>16033</v>
      </c>
      <c r="D6044" s="21" t="s">
        <v>16034</v>
      </c>
      <c r="E6044" s="9">
        <v>44643</v>
      </c>
      <c r="F6044" s="53" t="s">
        <v>15377</v>
      </c>
      <c r="G6044" s="52">
        <v>3</v>
      </c>
      <c r="H6044" s="52">
        <v>2022</v>
      </c>
      <c r="I6044" s="52">
        <v>1</v>
      </c>
      <c r="J6044" s="90">
        <v>1</v>
      </c>
      <c r="M6044" s="52" t="s">
        <v>16035</v>
      </c>
      <c r="N6044" s="52" t="s">
        <v>1807</v>
      </c>
      <c r="O6044" s="52" t="s">
        <v>15311</v>
      </c>
      <c r="P6044" s="52">
        <v>38</v>
      </c>
      <c r="Q6044" s="52">
        <v>47</v>
      </c>
      <c r="R6044" s="52">
        <v>50.32</v>
      </c>
      <c r="S6044" s="52" t="s">
        <v>2756</v>
      </c>
      <c r="T6044" s="52">
        <v>73</v>
      </c>
      <c r="U6044" s="52">
        <v>24</v>
      </c>
      <c r="V6044" s="52">
        <v>7.29</v>
      </c>
      <c r="W6044" s="52" t="s">
        <v>3282</v>
      </c>
      <c r="X6044" s="52" t="s">
        <v>1153</v>
      </c>
      <c r="Y6044" s="52" t="s">
        <v>16036</v>
      </c>
      <c r="Z6044" s="52" t="s">
        <v>16037</v>
      </c>
      <c r="AA6044" s="52" t="s">
        <v>1056</v>
      </c>
      <c r="AD6044" s="52" t="s">
        <v>1056</v>
      </c>
      <c r="AK6044" s="52" t="s">
        <v>719</v>
      </c>
      <c r="AL6044" s="52">
        <v>1</v>
      </c>
      <c r="AN6044" s="52" t="s">
        <v>16038</v>
      </c>
      <c r="BA6044" s="52">
        <v>1</v>
      </c>
      <c r="BC6044" s="52">
        <v>1</v>
      </c>
      <c r="BD6044" s="57">
        <v>44643</v>
      </c>
      <c r="BF6044" s="9"/>
      <c r="BH6044" s="9"/>
      <c r="BJ6044" s="9"/>
      <c r="BK6044" s="52" t="s">
        <v>16786</v>
      </c>
      <c r="BU6044" s="9"/>
      <c r="BV6044" s="52" t="s">
        <v>16039</v>
      </c>
    </row>
    <row r="6045" spans="1:74" s="52" customFormat="1" ht="15" customHeight="1">
      <c r="A6045" s="52">
        <v>343</v>
      </c>
      <c r="B6045" s="52" t="s">
        <v>3182</v>
      </c>
      <c r="C6045" s="43" t="s">
        <v>8149</v>
      </c>
      <c r="D6045" s="21" t="s">
        <v>15269</v>
      </c>
      <c r="E6045" s="9">
        <v>44647</v>
      </c>
      <c r="F6045" s="53" t="s">
        <v>15330</v>
      </c>
      <c r="G6045" s="52">
        <v>3</v>
      </c>
      <c r="H6045" s="52">
        <v>2022</v>
      </c>
      <c r="I6045" s="52">
        <v>1</v>
      </c>
      <c r="J6045" s="90">
        <v>1</v>
      </c>
      <c r="M6045" s="52" t="s">
        <v>15912</v>
      </c>
      <c r="N6045" s="52" t="s">
        <v>15483</v>
      </c>
      <c r="O6045" s="52" t="s">
        <v>15484</v>
      </c>
      <c r="P6045" s="52">
        <v>53</v>
      </c>
      <c r="Q6045" s="52">
        <v>7</v>
      </c>
      <c r="R6045" s="52">
        <v>25</v>
      </c>
      <c r="S6045" s="52" t="s">
        <v>2756</v>
      </c>
      <c r="T6045" s="52">
        <v>70</v>
      </c>
      <c r="U6045" s="52">
        <v>51</v>
      </c>
      <c r="V6045" s="52">
        <v>49</v>
      </c>
      <c r="W6045" s="52" t="s">
        <v>3282</v>
      </c>
      <c r="X6045" s="52" t="s">
        <v>1153</v>
      </c>
      <c r="Y6045" s="52" t="s">
        <v>15420</v>
      </c>
      <c r="Z6045" s="52" t="s">
        <v>15486</v>
      </c>
      <c r="AC6045" s="52" t="s">
        <v>1056</v>
      </c>
      <c r="AF6045" s="52" t="s">
        <v>1056</v>
      </c>
      <c r="AH6045" s="52" t="s">
        <v>1056</v>
      </c>
      <c r="AL6045" s="52">
        <v>1</v>
      </c>
      <c r="AN6045" s="52" t="s">
        <v>16052</v>
      </c>
      <c r="BA6045" s="52">
        <v>1</v>
      </c>
      <c r="BC6045" s="52">
        <v>1</v>
      </c>
      <c r="BD6045" s="57">
        <v>44647</v>
      </c>
      <c r="BF6045" s="9"/>
      <c r="BH6045" s="9"/>
      <c r="BJ6045" s="9"/>
      <c r="BK6045" s="52" t="s">
        <v>16786</v>
      </c>
      <c r="BU6045" s="9"/>
      <c r="BV6045" s="52" t="s">
        <v>16053</v>
      </c>
    </row>
    <row r="6046" spans="1:74" s="52" customFormat="1" ht="15" customHeight="1">
      <c r="A6046" s="52">
        <v>347</v>
      </c>
      <c r="B6046" s="52" t="s">
        <v>3182</v>
      </c>
      <c r="C6046" s="43" t="s">
        <v>15275</v>
      </c>
      <c r="D6046" s="21" t="s">
        <v>15276</v>
      </c>
      <c r="E6046" s="9">
        <v>44650</v>
      </c>
      <c r="F6046" s="53" t="s">
        <v>15606</v>
      </c>
      <c r="G6046" s="52">
        <v>3</v>
      </c>
      <c r="H6046" s="52">
        <v>2022</v>
      </c>
      <c r="I6046" s="52">
        <v>1</v>
      </c>
      <c r="J6046" s="90">
        <v>1</v>
      </c>
      <c r="M6046" s="52" t="s">
        <v>6567</v>
      </c>
      <c r="N6046" s="52" t="s">
        <v>15568</v>
      </c>
      <c r="O6046" s="52" t="s">
        <v>6634</v>
      </c>
      <c r="P6046" s="52">
        <v>41</v>
      </c>
      <c r="Q6046" s="52">
        <v>36</v>
      </c>
      <c r="R6046" s="52">
        <v>56</v>
      </c>
      <c r="S6046" s="52" t="s">
        <v>2756</v>
      </c>
      <c r="T6046" s="52">
        <v>73</v>
      </c>
      <c r="U6046" s="52">
        <v>35</v>
      </c>
      <c r="V6046" s="52">
        <v>44</v>
      </c>
      <c r="W6046" s="52" t="s">
        <v>3282</v>
      </c>
      <c r="X6046" s="52" t="s">
        <v>16067</v>
      </c>
      <c r="Y6046" s="52" t="s">
        <v>15349</v>
      </c>
      <c r="Z6046" s="52" t="s">
        <v>15492</v>
      </c>
      <c r="AC6046" s="52" t="s">
        <v>1056</v>
      </c>
      <c r="AG6046" s="52" t="s">
        <v>1056</v>
      </c>
      <c r="AK6046" s="52" t="s">
        <v>15337</v>
      </c>
      <c r="AM6046" s="52">
        <v>1</v>
      </c>
      <c r="AN6046" s="52" t="s">
        <v>10783</v>
      </c>
      <c r="BA6046" s="52">
        <v>1</v>
      </c>
      <c r="BD6046" s="57"/>
      <c r="BF6046" s="9"/>
      <c r="BH6046" s="9"/>
      <c r="BI6046" s="52">
        <v>1</v>
      </c>
      <c r="BJ6046" s="9"/>
      <c r="BK6046" s="52" t="s">
        <v>15298</v>
      </c>
      <c r="BU6046" s="9"/>
      <c r="BV6046" s="52" t="s">
        <v>16068</v>
      </c>
    </row>
    <row r="6047" spans="1:74" s="52" customFormat="1" ht="15" customHeight="1">
      <c r="A6047" s="52">
        <v>351</v>
      </c>
      <c r="B6047" s="52" t="s">
        <v>15282</v>
      </c>
      <c r="C6047" s="43" t="s">
        <v>15283</v>
      </c>
      <c r="D6047" s="21" t="s">
        <v>15284</v>
      </c>
      <c r="E6047" s="9">
        <v>44649</v>
      </c>
      <c r="F6047" s="53" t="s">
        <v>15624</v>
      </c>
      <c r="G6047" s="52">
        <v>3</v>
      </c>
      <c r="H6047" s="52">
        <v>2022</v>
      </c>
      <c r="I6047" s="52">
        <v>1</v>
      </c>
      <c r="J6047" s="90">
        <v>1</v>
      </c>
      <c r="M6047" s="52" t="s">
        <v>16061</v>
      </c>
      <c r="N6047" s="52" t="s">
        <v>15413</v>
      </c>
      <c r="O6047" s="52" t="s">
        <v>15414</v>
      </c>
      <c r="P6047" s="52">
        <v>20</v>
      </c>
      <c r="Q6047" s="52">
        <v>17</v>
      </c>
      <c r="R6047" s="52">
        <v>7.37</v>
      </c>
      <c r="S6047" s="52" t="s">
        <v>2756</v>
      </c>
      <c r="T6047" s="52">
        <v>70</v>
      </c>
      <c r="U6047" s="52">
        <v>7</v>
      </c>
      <c r="V6047" s="52">
        <v>47.37</v>
      </c>
      <c r="W6047" s="52" t="s">
        <v>3282</v>
      </c>
      <c r="X6047" s="52" t="s">
        <v>1153</v>
      </c>
      <c r="Y6047" s="52" t="s">
        <v>15415</v>
      </c>
      <c r="Z6047" s="52" t="s">
        <v>15850</v>
      </c>
      <c r="AB6047" s="52" t="s">
        <v>1056</v>
      </c>
      <c r="AF6047" s="52" t="s">
        <v>1056</v>
      </c>
      <c r="AJ6047" s="52" t="s">
        <v>1056</v>
      </c>
      <c r="AM6047" s="52">
        <v>1</v>
      </c>
      <c r="AN6047" s="52" t="s">
        <v>16062</v>
      </c>
      <c r="BB6047" s="52">
        <v>1</v>
      </c>
      <c r="BC6047" s="52">
        <v>1</v>
      </c>
      <c r="BD6047" s="57">
        <v>44649</v>
      </c>
      <c r="BF6047" s="9"/>
      <c r="BH6047" s="9"/>
      <c r="BJ6047" s="9"/>
      <c r="BK6047" s="52" t="s">
        <v>16786</v>
      </c>
      <c r="BU6047" s="9"/>
      <c r="BV6047" s="52" t="s">
        <v>16063</v>
      </c>
    </row>
    <row r="6048" spans="1:74" s="52" customFormat="1" ht="15" customHeight="1">
      <c r="A6048" s="52">
        <v>353</v>
      </c>
      <c r="B6048" s="52" t="s">
        <v>15282</v>
      </c>
      <c r="C6048" s="43" t="s">
        <v>15283</v>
      </c>
      <c r="D6048" s="21" t="s">
        <v>15284</v>
      </c>
      <c r="E6048" s="9">
        <v>44649</v>
      </c>
      <c r="F6048" s="53" t="s">
        <v>15442</v>
      </c>
      <c r="G6048" s="52">
        <v>3</v>
      </c>
      <c r="H6048" s="52">
        <v>2022</v>
      </c>
      <c r="I6048" s="52">
        <v>1</v>
      </c>
      <c r="J6048" s="90">
        <v>1</v>
      </c>
      <c r="M6048" s="52" t="s">
        <v>16064</v>
      </c>
      <c r="N6048" s="52" t="s">
        <v>15824</v>
      </c>
      <c r="O6048" s="52" t="s">
        <v>6634</v>
      </c>
      <c r="P6048" s="52">
        <v>41</v>
      </c>
      <c r="Q6048" s="52">
        <v>47</v>
      </c>
      <c r="R6048" s="52" t="s">
        <v>15273</v>
      </c>
      <c r="S6048" s="52" t="s">
        <v>2756</v>
      </c>
      <c r="T6048" s="52">
        <v>73</v>
      </c>
      <c r="U6048" s="52">
        <v>12</v>
      </c>
      <c r="V6048" s="52" t="s">
        <v>15273</v>
      </c>
      <c r="W6048" s="52" t="s">
        <v>3282</v>
      </c>
      <c r="X6048" s="52" t="s">
        <v>1153</v>
      </c>
      <c r="Y6048" s="52" t="s">
        <v>15335</v>
      </c>
      <c r="Z6048" s="52" t="s">
        <v>15268</v>
      </c>
      <c r="AC6048" s="52" t="s">
        <v>1056</v>
      </c>
      <c r="AF6048" s="52" t="s">
        <v>1056</v>
      </c>
      <c r="AK6048" s="52" t="s">
        <v>719</v>
      </c>
      <c r="AM6048" s="52">
        <v>1</v>
      </c>
      <c r="BA6048" s="52">
        <v>1</v>
      </c>
      <c r="BC6048" s="52">
        <v>1</v>
      </c>
      <c r="BD6048" s="57">
        <v>44649</v>
      </c>
      <c r="BF6048" s="9"/>
      <c r="BH6048" s="9"/>
      <c r="BJ6048" s="9"/>
      <c r="BK6048" s="52" t="s">
        <v>16786</v>
      </c>
      <c r="BU6048" s="9"/>
      <c r="BV6048" s="52" t="s">
        <v>16065</v>
      </c>
    </row>
    <row r="6049" spans="1:74" s="52" customFormat="1" ht="15" customHeight="1">
      <c r="A6049" s="52">
        <v>355</v>
      </c>
      <c r="B6049" s="52" t="s">
        <v>3182</v>
      </c>
      <c r="C6049" s="43" t="s">
        <v>8149</v>
      </c>
      <c r="D6049" s="21" t="s">
        <v>15269</v>
      </c>
      <c r="E6049" s="9">
        <v>44651</v>
      </c>
      <c r="F6049" s="53" t="s">
        <v>15377</v>
      </c>
      <c r="G6049" s="52">
        <v>3</v>
      </c>
      <c r="H6049" s="52">
        <v>2022</v>
      </c>
      <c r="I6049" s="52">
        <v>1</v>
      </c>
      <c r="J6049" s="90">
        <v>1</v>
      </c>
      <c r="M6049" s="52" t="s">
        <v>3924</v>
      </c>
      <c r="N6049" s="52" t="s">
        <v>15824</v>
      </c>
      <c r="O6049" s="52" t="s">
        <v>6634</v>
      </c>
      <c r="P6049" s="52">
        <v>41</v>
      </c>
      <c r="Q6049" s="52">
        <v>46</v>
      </c>
      <c r="R6049" s="52" t="s">
        <v>15273</v>
      </c>
      <c r="S6049" s="52" t="s">
        <v>2756</v>
      </c>
      <c r="T6049" s="52">
        <v>73</v>
      </c>
      <c r="U6049" s="52">
        <v>20</v>
      </c>
      <c r="V6049" s="52" t="s">
        <v>15273</v>
      </c>
      <c r="W6049" s="52" t="s">
        <v>3282</v>
      </c>
      <c r="X6049" s="52" t="s">
        <v>1153</v>
      </c>
      <c r="Y6049" s="52" t="s">
        <v>15341</v>
      </c>
      <c r="Z6049" s="52" t="s">
        <v>15279</v>
      </c>
      <c r="AC6049" s="52" t="s">
        <v>1056</v>
      </c>
      <c r="AD6049" s="52" t="s">
        <v>1056</v>
      </c>
      <c r="AK6049" s="52" t="s">
        <v>719</v>
      </c>
      <c r="AL6049" s="52">
        <v>1</v>
      </c>
      <c r="AN6049" s="52" t="s">
        <v>16072</v>
      </c>
      <c r="BA6049" s="52">
        <v>1</v>
      </c>
      <c r="BC6049" s="52">
        <v>1</v>
      </c>
      <c r="BD6049" s="57">
        <v>44651</v>
      </c>
      <c r="BF6049" s="9"/>
      <c r="BH6049" s="9"/>
      <c r="BJ6049" s="9"/>
      <c r="BK6049" s="52" t="s">
        <v>16786</v>
      </c>
      <c r="BU6049" s="9"/>
      <c r="BV6049" s="52" t="s">
        <v>16073</v>
      </c>
    </row>
    <row r="6050" spans="1:74" s="52" customFormat="1" ht="15" customHeight="1">
      <c r="A6050" s="52">
        <v>357</v>
      </c>
      <c r="B6050" s="52" t="s">
        <v>15282</v>
      </c>
      <c r="C6050" s="43" t="s">
        <v>15283</v>
      </c>
      <c r="D6050" s="21" t="s">
        <v>15284</v>
      </c>
      <c r="E6050" s="9">
        <v>44648</v>
      </c>
      <c r="F6050" s="53" t="s">
        <v>16057</v>
      </c>
      <c r="G6050" s="52">
        <v>3</v>
      </c>
      <c r="H6050" s="52">
        <v>2022</v>
      </c>
      <c r="I6050" s="52">
        <v>1</v>
      </c>
      <c r="K6050" s="90">
        <v>1</v>
      </c>
      <c r="M6050" s="52" t="s">
        <v>16058</v>
      </c>
      <c r="N6050" s="52" t="s">
        <v>16059</v>
      </c>
      <c r="O6050" s="52" t="s">
        <v>15287</v>
      </c>
      <c r="P6050" s="52">
        <v>33</v>
      </c>
      <c r="Q6050" s="52">
        <v>28</v>
      </c>
      <c r="R6050" s="52" t="s">
        <v>15273</v>
      </c>
      <c r="S6050" s="52" t="s">
        <v>2756</v>
      </c>
      <c r="T6050" s="52">
        <v>71</v>
      </c>
      <c r="U6050" s="52">
        <v>38</v>
      </c>
      <c r="V6050" s="52" t="s">
        <v>15273</v>
      </c>
      <c r="W6050" s="52" t="s">
        <v>3282</v>
      </c>
      <c r="X6050" s="52" t="s">
        <v>1153</v>
      </c>
      <c r="Y6050" s="52" t="s">
        <v>15492</v>
      </c>
      <c r="Z6050" s="52" t="s">
        <v>15898</v>
      </c>
      <c r="AA6050" s="52" t="s">
        <v>1056</v>
      </c>
      <c r="AD6050" s="52" t="s">
        <v>1056</v>
      </c>
      <c r="AH6050" s="52" t="s">
        <v>1056</v>
      </c>
      <c r="AM6050" s="52">
        <v>1</v>
      </c>
      <c r="BA6050" s="52">
        <v>1</v>
      </c>
      <c r="BD6050" s="57"/>
      <c r="BE6050" s="52">
        <v>1</v>
      </c>
      <c r="BF6050" s="9">
        <v>44648</v>
      </c>
      <c r="BH6050" s="9"/>
      <c r="BJ6050" s="9"/>
      <c r="BK6050" s="52" t="s">
        <v>39</v>
      </c>
      <c r="BU6050" s="9"/>
      <c r="BV6050" s="52" t="s">
        <v>16060</v>
      </c>
    </row>
    <row r="6051" spans="1:74" s="52" customFormat="1" ht="15" customHeight="1">
      <c r="A6051" s="52">
        <v>360</v>
      </c>
      <c r="B6051" s="52" t="s">
        <v>3182</v>
      </c>
      <c r="C6051" s="43" t="s">
        <v>8149</v>
      </c>
      <c r="D6051" s="21" t="s">
        <v>15269</v>
      </c>
      <c r="E6051" s="9">
        <v>44654</v>
      </c>
      <c r="F6051" s="53" t="s">
        <v>15489</v>
      </c>
      <c r="G6051" s="52">
        <v>4</v>
      </c>
      <c r="H6051" s="52">
        <v>2022</v>
      </c>
      <c r="I6051" s="52">
        <v>1</v>
      </c>
      <c r="K6051" s="90">
        <v>1</v>
      </c>
      <c r="M6051" s="52" t="s">
        <v>16075</v>
      </c>
      <c r="N6051" s="52" t="s">
        <v>15278</v>
      </c>
      <c r="O6051" s="52" t="s">
        <v>6634</v>
      </c>
      <c r="P6051" s="52">
        <v>43</v>
      </c>
      <c r="Q6051" s="52">
        <v>8</v>
      </c>
      <c r="R6051" s="52" t="s">
        <v>15273</v>
      </c>
      <c r="S6051" s="52" t="s">
        <v>2756</v>
      </c>
      <c r="T6051" s="52">
        <v>73</v>
      </c>
      <c r="U6051" s="52">
        <v>29</v>
      </c>
      <c r="V6051" s="52" t="s">
        <v>15273</v>
      </c>
      <c r="W6051" s="52" t="s">
        <v>3282</v>
      </c>
      <c r="X6051" s="52" t="s">
        <v>1153</v>
      </c>
      <c r="Y6051" s="52" t="s">
        <v>15335</v>
      </c>
      <c r="Z6051" s="52" t="s">
        <v>15319</v>
      </c>
      <c r="AC6051" s="52" t="s">
        <v>1056</v>
      </c>
      <c r="AD6051" s="52" t="s">
        <v>1056</v>
      </c>
      <c r="AK6051" s="52" t="s">
        <v>719</v>
      </c>
      <c r="AM6051" s="52">
        <v>1</v>
      </c>
      <c r="BA6051" s="52">
        <v>1</v>
      </c>
      <c r="BD6051" s="57"/>
      <c r="BF6051" s="9"/>
      <c r="BH6051" s="9"/>
      <c r="BI6051" s="52">
        <v>1</v>
      </c>
      <c r="BJ6051" s="9"/>
      <c r="BK6051" s="52" t="s">
        <v>15359</v>
      </c>
      <c r="BU6051" s="9"/>
      <c r="BV6051" s="52" t="s">
        <v>16076</v>
      </c>
    </row>
    <row r="6052" spans="1:74" s="52" customFormat="1" ht="15" customHeight="1">
      <c r="A6052" s="52">
        <v>362</v>
      </c>
      <c r="B6052" s="52" t="s">
        <v>3139</v>
      </c>
      <c r="C6052" s="43" t="s">
        <v>16033</v>
      </c>
      <c r="D6052" s="21" t="s">
        <v>16034</v>
      </c>
      <c r="E6052" s="9">
        <v>44656</v>
      </c>
      <c r="F6052" s="53" t="s">
        <v>15926</v>
      </c>
      <c r="G6052" s="52">
        <v>4</v>
      </c>
      <c r="H6052" s="52">
        <v>2022</v>
      </c>
      <c r="I6052" s="52">
        <v>1</v>
      </c>
      <c r="J6052" s="90">
        <v>1</v>
      </c>
      <c r="M6052" s="52" t="s">
        <v>10126</v>
      </c>
      <c r="N6052" s="52" t="s">
        <v>15381</v>
      </c>
      <c r="O6052" s="52" t="s">
        <v>6634</v>
      </c>
      <c r="P6052" s="52">
        <v>42</v>
      </c>
      <c r="Q6052" s="52">
        <v>32</v>
      </c>
      <c r="R6052" s="52">
        <v>6.02</v>
      </c>
      <c r="S6052" s="52" t="s">
        <v>2756</v>
      </c>
      <c r="T6052" s="52">
        <v>74</v>
      </c>
      <c r="U6052" s="52">
        <v>9</v>
      </c>
      <c r="V6052" s="52">
        <v>28.12</v>
      </c>
      <c r="W6052" s="52" t="s">
        <v>3282</v>
      </c>
      <c r="X6052" s="52" t="s">
        <v>1153</v>
      </c>
      <c r="Y6052" s="52" t="s">
        <v>16077</v>
      </c>
      <c r="Z6052" s="52" t="s">
        <v>16078</v>
      </c>
      <c r="AB6052" s="52" t="s">
        <v>1056</v>
      </c>
      <c r="AD6052" s="52" t="s">
        <v>1056</v>
      </c>
      <c r="AH6052" s="52" t="s">
        <v>1056</v>
      </c>
      <c r="AM6052" s="52">
        <v>1</v>
      </c>
      <c r="BA6052" s="52">
        <v>1</v>
      </c>
      <c r="BC6052" s="52">
        <v>1</v>
      </c>
      <c r="BD6052" s="57">
        <v>44656</v>
      </c>
      <c r="BF6052" s="9"/>
      <c r="BH6052" s="9"/>
      <c r="BJ6052" s="9"/>
      <c r="BK6052" s="52" t="s">
        <v>16786</v>
      </c>
      <c r="BU6052" s="9"/>
      <c r="BV6052" s="52" t="s">
        <v>16079</v>
      </c>
    </row>
    <row r="6053" spans="1:74" s="52" customFormat="1" ht="15" customHeight="1">
      <c r="A6053" s="52">
        <v>363</v>
      </c>
      <c r="B6053" s="52" t="s">
        <v>15282</v>
      </c>
      <c r="C6053" s="43" t="s">
        <v>15283</v>
      </c>
      <c r="D6053" s="21" t="s">
        <v>15284</v>
      </c>
      <c r="E6053" s="9">
        <v>44656</v>
      </c>
      <c r="F6053" s="53" t="s">
        <v>16080</v>
      </c>
      <c r="G6053" s="52">
        <v>4</v>
      </c>
      <c r="H6053" s="52">
        <v>2022</v>
      </c>
      <c r="I6053" s="52">
        <v>1</v>
      </c>
      <c r="J6053" s="90">
        <v>1</v>
      </c>
      <c r="M6053" s="52" t="s">
        <v>16081</v>
      </c>
      <c r="N6053" s="52" t="s">
        <v>15271</v>
      </c>
      <c r="O6053" s="52" t="s">
        <v>6634</v>
      </c>
      <c r="P6053" s="52">
        <v>41</v>
      </c>
      <c r="Q6053" s="52">
        <v>51</v>
      </c>
      <c r="R6053" s="52">
        <v>29.46</v>
      </c>
      <c r="S6053" s="52" t="s">
        <v>2756</v>
      </c>
      <c r="T6053" s="52">
        <v>73</v>
      </c>
      <c r="U6053" s="52">
        <v>41</v>
      </c>
      <c r="V6053" s="52">
        <v>55.19</v>
      </c>
      <c r="W6053" s="52" t="s">
        <v>3282</v>
      </c>
      <c r="X6053" s="52" t="s">
        <v>1153</v>
      </c>
      <c r="Y6053" s="52" t="s">
        <v>15345</v>
      </c>
      <c r="Z6053" s="52" t="s">
        <v>15336</v>
      </c>
      <c r="AC6053" s="52" t="s">
        <v>1056</v>
      </c>
      <c r="AG6053" s="52" t="s">
        <v>1056</v>
      </c>
      <c r="AK6053" s="52" t="s">
        <v>15296</v>
      </c>
      <c r="AM6053" s="52">
        <v>1</v>
      </c>
      <c r="BA6053" s="52">
        <v>1</v>
      </c>
      <c r="BD6053" s="57"/>
      <c r="BF6053" s="9"/>
      <c r="BG6053" s="52">
        <v>1</v>
      </c>
      <c r="BH6053" s="9"/>
      <c r="BJ6053" s="9"/>
      <c r="BK6053" s="52" t="s">
        <v>15338</v>
      </c>
      <c r="BU6053" s="9"/>
      <c r="BV6053" s="52" t="s">
        <v>16082</v>
      </c>
    </row>
    <row r="6054" spans="1:74" s="52" customFormat="1" ht="15" customHeight="1">
      <c r="A6054" s="52">
        <v>371</v>
      </c>
      <c r="B6054" s="52" t="s">
        <v>15282</v>
      </c>
      <c r="C6054" s="43" t="s">
        <v>15283</v>
      </c>
      <c r="D6054" s="21" t="s">
        <v>15284</v>
      </c>
      <c r="E6054" s="9">
        <v>44658</v>
      </c>
      <c r="F6054" s="53" t="s">
        <v>15442</v>
      </c>
      <c r="G6054" s="52">
        <v>4</v>
      </c>
      <c r="H6054" s="52">
        <v>2022</v>
      </c>
      <c r="I6054" s="52">
        <v>1</v>
      </c>
      <c r="J6054" s="90">
        <v>1</v>
      </c>
      <c r="M6054" s="52" t="s">
        <v>3901</v>
      </c>
      <c r="N6054" s="52" t="s">
        <v>15362</v>
      </c>
      <c r="O6054" s="52" t="s">
        <v>6634</v>
      </c>
      <c r="P6054" s="52">
        <v>41</v>
      </c>
      <c r="Q6054" s="52">
        <v>29</v>
      </c>
      <c r="R6054" s="52" t="s">
        <v>15273</v>
      </c>
      <c r="S6054" s="52" t="s">
        <v>2756</v>
      </c>
      <c r="T6054" s="52">
        <v>72</v>
      </c>
      <c r="U6054" s="52">
        <v>54</v>
      </c>
      <c r="V6054" s="52" t="s">
        <v>15273</v>
      </c>
      <c r="W6054" s="52" t="s">
        <v>3282</v>
      </c>
      <c r="X6054" s="52" t="s">
        <v>1153</v>
      </c>
      <c r="Y6054" s="52">
        <v>1.5</v>
      </c>
      <c r="Z6054" s="52" t="s">
        <v>15690</v>
      </c>
      <c r="AC6054" s="52" t="s">
        <v>1056</v>
      </c>
      <c r="AD6054" s="52" t="s">
        <v>1056</v>
      </c>
      <c r="AK6054" s="52" t="s">
        <v>719</v>
      </c>
      <c r="AM6054" s="52">
        <v>1</v>
      </c>
      <c r="BB6054" s="52">
        <v>1</v>
      </c>
      <c r="BD6054" s="57"/>
      <c r="BF6054" s="9"/>
      <c r="BH6054" s="9"/>
      <c r="BJ6054" s="9"/>
      <c r="BU6054" s="9"/>
      <c r="BV6054" s="52" t="s">
        <v>16083</v>
      </c>
    </row>
    <row r="6055" spans="1:74" s="52" customFormat="1" ht="15" customHeight="1">
      <c r="A6055" s="52">
        <v>372</v>
      </c>
      <c r="B6055" s="52" t="s">
        <v>3182</v>
      </c>
      <c r="C6055" s="43" t="s">
        <v>15275</v>
      </c>
      <c r="D6055" s="21" t="s">
        <v>15276</v>
      </c>
      <c r="E6055" s="9">
        <v>44615</v>
      </c>
      <c r="F6055" s="53" t="s">
        <v>15932</v>
      </c>
      <c r="G6055" s="52">
        <v>2</v>
      </c>
      <c r="H6055" s="52">
        <v>2022</v>
      </c>
      <c r="I6055" s="52">
        <v>1</v>
      </c>
      <c r="K6055" s="90">
        <v>1</v>
      </c>
      <c r="M6055" s="52" t="s">
        <v>83</v>
      </c>
      <c r="N6055" s="52" t="s">
        <v>15388</v>
      </c>
      <c r="O6055" s="52" t="s">
        <v>15287</v>
      </c>
      <c r="P6055" s="52">
        <v>33</v>
      </c>
      <c r="Q6055" s="52">
        <v>19</v>
      </c>
      <c r="R6055" s="52" t="s">
        <v>15273</v>
      </c>
      <c r="S6055" s="52" t="s">
        <v>2756</v>
      </c>
      <c r="T6055" s="52">
        <v>71</v>
      </c>
      <c r="U6055" s="52">
        <v>39</v>
      </c>
      <c r="V6055" s="52" t="s">
        <v>15273</v>
      </c>
      <c r="W6055" s="52" t="s">
        <v>3282</v>
      </c>
      <c r="X6055" s="52" t="s">
        <v>1153</v>
      </c>
      <c r="Y6055" s="52" t="s">
        <v>15933</v>
      </c>
      <c r="Z6055" s="52" t="s">
        <v>15934</v>
      </c>
      <c r="AC6055" s="52" t="s">
        <v>1056</v>
      </c>
      <c r="AH6055" s="52" t="s">
        <v>1056</v>
      </c>
      <c r="AM6055" s="52">
        <v>1</v>
      </c>
      <c r="BA6055" s="52">
        <v>1</v>
      </c>
      <c r="BD6055" s="57"/>
      <c r="BF6055" s="9"/>
      <c r="BH6055" s="9"/>
      <c r="BI6055" s="52">
        <v>1</v>
      </c>
      <c r="BJ6055" s="9"/>
      <c r="BK6055" s="52" t="s">
        <v>15290</v>
      </c>
      <c r="BU6055" s="9"/>
      <c r="BV6055" s="52" t="s">
        <v>15935</v>
      </c>
    </row>
    <row r="6056" spans="1:74" s="52" customFormat="1" ht="15" customHeight="1">
      <c r="A6056" s="52">
        <v>373</v>
      </c>
      <c r="B6056" s="52" t="s">
        <v>15282</v>
      </c>
      <c r="C6056" s="43" t="s">
        <v>16029</v>
      </c>
      <c r="D6056" s="21" t="s">
        <v>16030</v>
      </c>
      <c r="E6056" s="9">
        <v>44642</v>
      </c>
      <c r="F6056" s="53" t="s">
        <v>16031</v>
      </c>
      <c r="G6056" s="52">
        <v>3</v>
      </c>
      <c r="H6056" s="52">
        <v>2022</v>
      </c>
      <c r="I6056" s="52">
        <v>1</v>
      </c>
      <c r="J6056" s="90">
        <v>1</v>
      </c>
      <c r="M6056" s="52" t="s">
        <v>1124</v>
      </c>
      <c r="N6056" s="52" t="s">
        <v>15286</v>
      </c>
      <c r="O6056" s="52" t="s">
        <v>15287</v>
      </c>
      <c r="P6056" s="52">
        <v>33</v>
      </c>
      <c r="Q6056" s="52">
        <v>41</v>
      </c>
      <c r="R6056" s="52" t="s">
        <v>15273</v>
      </c>
      <c r="S6056" s="52" t="s">
        <v>2756</v>
      </c>
      <c r="T6056" s="52">
        <v>71</v>
      </c>
      <c r="U6056" s="52">
        <v>39</v>
      </c>
      <c r="V6056" s="52" t="s">
        <v>15273</v>
      </c>
      <c r="W6056" s="52" t="s">
        <v>3282</v>
      </c>
      <c r="X6056" s="52" t="s">
        <v>1153</v>
      </c>
      <c r="Y6056" s="52">
        <v>1.5</v>
      </c>
      <c r="Z6056" s="52" t="s">
        <v>15294</v>
      </c>
      <c r="AC6056" s="52" t="s">
        <v>1056</v>
      </c>
      <c r="AD6056" s="52" t="s">
        <v>1056</v>
      </c>
      <c r="AH6056" s="52" t="s">
        <v>1056</v>
      </c>
      <c r="AM6056" s="52">
        <v>1</v>
      </c>
      <c r="BA6056" s="52">
        <v>1</v>
      </c>
      <c r="BD6056" s="57"/>
      <c r="BF6056" s="9"/>
      <c r="BH6056" s="9"/>
      <c r="BI6056" s="52">
        <v>1</v>
      </c>
      <c r="BJ6056" s="9"/>
      <c r="BK6056" s="52" t="s">
        <v>15290</v>
      </c>
      <c r="BU6056" s="9"/>
      <c r="BV6056" s="52" t="s">
        <v>16032</v>
      </c>
    </row>
    <row r="6057" spans="1:74" s="52" customFormat="1" ht="15" customHeight="1">
      <c r="A6057" s="52">
        <v>375</v>
      </c>
      <c r="B6057" s="52" t="s">
        <v>15282</v>
      </c>
      <c r="C6057" s="43" t="s">
        <v>15283</v>
      </c>
      <c r="D6057" s="21" t="s">
        <v>15284</v>
      </c>
      <c r="E6057" s="9">
        <v>44652</v>
      </c>
      <c r="F6057" s="53" t="s">
        <v>15315</v>
      </c>
      <c r="G6057" s="52">
        <v>4</v>
      </c>
      <c r="H6057" s="52">
        <v>2022</v>
      </c>
      <c r="I6057" s="52">
        <v>1</v>
      </c>
      <c r="K6057" s="90">
        <v>1</v>
      </c>
      <c r="M6057" s="52" t="s">
        <v>16074</v>
      </c>
      <c r="N6057" s="52" t="s">
        <v>15357</v>
      </c>
      <c r="O6057" s="52" t="s">
        <v>15358</v>
      </c>
      <c r="P6057" s="52">
        <v>18</v>
      </c>
      <c r="Q6057" s="52">
        <v>28</v>
      </c>
      <c r="R6057" s="52">
        <v>53.91</v>
      </c>
      <c r="S6057" s="52" t="s">
        <v>2756</v>
      </c>
      <c r="T6057" s="52">
        <v>70</v>
      </c>
      <c r="U6057" s="52">
        <v>19</v>
      </c>
      <c r="V6057" s="52">
        <v>42.05</v>
      </c>
      <c r="W6057" s="52" t="s">
        <v>3282</v>
      </c>
      <c r="X6057" s="52" t="s">
        <v>1153</v>
      </c>
      <c r="Y6057" s="52" t="s">
        <v>6481</v>
      </c>
      <c r="Z6057" s="52" t="s">
        <v>15349</v>
      </c>
      <c r="AB6057" s="52" t="s">
        <v>1056</v>
      </c>
      <c r="AD6057" s="52" t="s">
        <v>1056</v>
      </c>
      <c r="AJ6057" s="52" t="s">
        <v>1056</v>
      </c>
      <c r="AM6057" s="52">
        <v>1</v>
      </c>
      <c r="BA6057" s="52">
        <v>1</v>
      </c>
      <c r="BD6057" s="57"/>
      <c r="BE6057" s="52">
        <v>1</v>
      </c>
      <c r="BF6057" s="9">
        <v>44652</v>
      </c>
      <c r="BH6057" s="9"/>
      <c r="BJ6057" s="9"/>
      <c r="BK6057" s="52" t="s">
        <v>39</v>
      </c>
      <c r="BU6057" s="9"/>
      <c r="BV6057" s="52" t="s">
        <v>15273</v>
      </c>
    </row>
    <row r="6058" spans="1:74" s="52" customFormat="1" ht="15" customHeight="1">
      <c r="A6058" s="52">
        <v>376</v>
      </c>
      <c r="B6058" s="52" t="s">
        <v>4554</v>
      </c>
      <c r="C6058" s="43" t="s">
        <v>4451</v>
      </c>
      <c r="D6058" s="21" t="s">
        <v>7957</v>
      </c>
      <c r="E6058" s="9">
        <v>44604</v>
      </c>
      <c r="F6058" s="53" t="s">
        <v>15828</v>
      </c>
      <c r="G6058" s="52">
        <v>2</v>
      </c>
      <c r="H6058" s="52">
        <v>2022</v>
      </c>
      <c r="I6058" s="52">
        <v>1</v>
      </c>
      <c r="M6058" s="52" t="s">
        <v>1047</v>
      </c>
      <c r="N6058" s="52" t="s">
        <v>15829</v>
      </c>
      <c r="O6058" s="52" t="s">
        <v>15287</v>
      </c>
      <c r="P6058" s="52">
        <v>33</v>
      </c>
      <c r="Q6058" s="52">
        <v>35</v>
      </c>
      <c r="R6058" s="52" t="s">
        <v>15273</v>
      </c>
      <c r="S6058" s="52" t="s">
        <v>2756</v>
      </c>
      <c r="T6058" s="52">
        <v>71</v>
      </c>
      <c r="U6058" s="52">
        <v>37</v>
      </c>
      <c r="V6058" s="52" t="s">
        <v>15273</v>
      </c>
      <c r="W6058" s="52" t="s">
        <v>3282</v>
      </c>
      <c r="X6058" s="52" t="s">
        <v>1153</v>
      </c>
      <c r="Y6058" s="52" t="s">
        <v>15409</v>
      </c>
      <c r="Z6058" s="52" t="s">
        <v>15409</v>
      </c>
      <c r="AK6058" s="52" t="s">
        <v>2642</v>
      </c>
      <c r="AM6058" s="52">
        <v>1</v>
      </c>
      <c r="AN6058" s="52" t="s">
        <v>15409</v>
      </c>
      <c r="BD6058" s="57"/>
      <c r="BF6058" s="9"/>
      <c r="BH6058" s="9"/>
      <c r="BJ6058" s="9"/>
      <c r="BU6058" s="9"/>
      <c r="BV6058" s="52" t="s">
        <v>15409</v>
      </c>
    </row>
    <row r="6059" spans="1:74" s="52" customFormat="1" ht="15" customHeight="1">
      <c r="A6059" s="52">
        <v>377</v>
      </c>
      <c r="B6059" s="52" t="s">
        <v>4554</v>
      </c>
      <c r="C6059" s="43" t="s">
        <v>13739</v>
      </c>
      <c r="D6059" s="21" t="s">
        <v>15355</v>
      </c>
      <c r="E6059" s="9">
        <v>44634</v>
      </c>
      <c r="F6059" s="53" t="s">
        <v>16012</v>
      </c>
      <c r="G6059" s="52">
        <v>3</v>
      </c>
      <c r="H6059" s="52">
        <v>2022</v>
      </c>
      <c r="I6059" s="52">
        <v>1</v>
      </c>
      <c r="K6059" s="90">
        <v>1</v>
      </c>
      <c r="M6059" s="52" t="s">
        <v>1032</v>
      </c>
      <c r="N6059" s="52" t="s">
        <v>15286</v>
      </c>
      <c r="O6059" s="52" t="s">
        <v>15287</v>
      </c>
      <c r="P6059" s="52">
        <v>33</v>
      </c>
      <c r="Q6059" s="52">
        <v>39</v>
      </c>
      <c r="R6059" s="52" t="s">
        <v>15273</v>
      </c>
      <c r="S6059" s="52" t="s">
        <v>2756</v>
      </c>
      <c r="T6059" s="52">
        <v>71</v>
      </c>
      <c r="U6059" s="52">
        <v>38</v>
      </c>
      <c r="V6059" s="52" t="s">
        <v>15273</v>
      </c>
      <c r="W6059" s="52" t="s">
        <v>3282</v>
      </c>
      <c r="X6059" s="52" t="s">
        <v>1153</v>
      </c>
      <c r="Y6059" s="52">
        <v>1.5</v>
      </c>
      <c r="Z6059" s="52" t="s">
        <v>15390</v>
      </c>
      <c r="AC6059" s="52" t="s">
        <v>1056</v>
      </c>
      <c r="AD6059" s="52" t="s">
        <v>1056</v>
      </c>
      <c r="AH6059" s="52" t="s">
        <v>1056</v>
      </c>
      <c r="AM6059" s="52">
        <v>1</v>
      </c>
      <c r="BB6059" s="52">
        <v>1</v>
      </c>
      <c r="BD6059" s="57"/>
      <c r="BF6059" s="9"/>
      <c r="BH6059" s="9"/>
      <c r="BI6059" s="52">
        <v>1</v>
      </c>
      <c r="BJ6059" s="9"/>
      <c r="BK6059" s="52" t="s">
        <v>15290</v>
      </c>
      <c r="BU6059" s="9"/>
      <c r="BV6059" s="52" t="s">
        <v>16013</v>
      </c>
    </row>
    <row r="6060" spans="1:74" s="52" customFormat="1" ht="15" customHeight="1">
      <c r="A6060" s="52">
        <v>378</v>
      </c>
      <c r="B6060" s="52" t="s">
        <v>3182</v>
      </c>
      <c r="C6060" s="43" t="s">
        <v>15275</v>
      </c>
      <c r="D6060" s="21" t="s">
        <v>15276</v>
      </c>
      <c r="E6060" s="9">
        <v>44608</v>
      </c>
      <c r="F6060" s="53" t="s">
        <v>15871</v>
      </c>
      <c r="G6060" s="52">
        <v>2</v>
      </c>
      <c r="H6060" s="52">
        <v>2022</v>
      </c>
      <c r="I6060" s="52">
        <v>1</v>
      </c>
      <c r="J6060" s="90">
        <v>1</v>
      </c>
      <c r="M6060" s="52" t="s">
        <v>83</v>
      </c>
      <c r="N6060" s="52" t="s">
        <v>15388</v>
      </c>
      <c r="O6060" s="52" t="s">
        <v>15287</v>
      </c>
      <c r="P6060" s="52" t="s">
        <v>15273</v>
      </c>
      <c r="Q6060" s="52" t="s">
        <v>15273</v>
      </c>
      <c r="R6060" s="52" t="s">
        <v>15273</v>
      </c>
      <c r="S6060" s="52" t="s">
        <v>2756</v>
      </c>
      <c r="T6060" s="52" t="s">
        <v>15273</v>
      </c>
      <c r="U6060" s="52" t="s">
        <v>15273</v>
      </c>
      <c r="V6060" s="52" t="s">
        <v>15273</v>
      </c>
      <c r="W6060" s="52" t="s">
        <v>3282</v>
      </c>
      <c r="Y6060" s="52">
        <v>0.4</v>
      </c>
      <c r="Z6060" s="52" t="s">
        <v>15288</v>
      </c>
      <c r="AC6060" s="52" t="s">
        <v>1056</v>
      </c>
      <c r="AH6060" s="52" t="s">
        <v>1056</v>
      </c>
      <c r="AM6060" s="52">
        <v>1</v>
      </c>
      <c r="BB6060" s="52">
        <v>1</v>
      </c>
      <c r="BD6060" s="57"/>
      <c r="BF6060" s="9"/>
      <c r="BH6060" s="9"/>
      <c r="BI6060" s="52">
        <v>1</v>
      </c>
      <c r="BJ6060" s="9"/>
      <c r="BK6060" s="52" t="s">
        <v>15359</v>
      </c>
      <c r="BU6060" s="9"/>
      <c r="BV6060" s="52" t="s">
        <v>15872</v>
      </c>
    </row>
    <row r="6061" spans="1:74" s="52" customFormat="1" ht="15" customHeight="1">
      <c r="A6061" s="52">
        <v>380</v>
      </c>
      <c r="B6061" s="52" t="s">
        <v>15282</v>
      </c>
      <c r="C6061" s="43" t="s">
        <v>15283</v>
      </c>
      <c r="D6061" s="21" t="s">
        <v>15284</v>
      </c>
      <c r="E6061" s="9">
        <v>44662</v>
      </c>
      <c r="F6061" s="53" t="s">
        <v>16097</v>
      </c>
      <c r="G6061" s="52">
        <v>4</v>
      </c>
      <c r="H6061" s="52">
        <v>2022</v>
      </c>
      <c r="I6061" s="52">
        <v>1</v>
      </c>
      <c r="K6061" s="90">
        <v>1</v>
      </c>
      <c r="M6061" s="52" t="s">
        <v>391</v>
      </c>
      <c r="N6061" s="52" t="s">
        <v>15413</v>
      </c>
      <c r="O6061" s="52" t="s">
        <v>15414</v>
      </c>
      <c r="P6061" s="52">
        <v>20</v>
      </c>
      <c r="Q6061" s="52">
        <v>14</v>
      </c>
      <c r="R6061" s="52">
        <v>55.43</v>
      </c>
      <c r="S6061" s="52" t="s">
        <v>2756</v>
      </c>
      <c r="T6061" s="52">
        <v>70</v>
      </c>
      <c r="U6061" s="52">
        <v>8</v>
      </c>
      <c r="V6061" s="52">
        <v>21.03</v>
      </c>
      <c r="W6061" s="52" t="s">
        <v>3282</v>
      </c>
      <c r="X6061" s="52" t="s">
        <v>1153</v>
      </c>
      <c r="Y6061" s="52">
        <v>1.1000000000000001</v>
      </c>
      <c r="Z6061" s="52" t="s">
        <v>15328</v>
      </c>
      <c r="AB6061" s="52" t="s">
        <v>1056</v>
      </c>
      <c r="AD6061" s="52" t="s">
        <v>1056</v>
      </c>
      <c r="AH6061" s="52" t="s">
        <v>1056</v>
      </c>
      <c r="AM6061" s="52">
        <v>1</v>
      </c>
      <c r="BA6061" s="52">
        <v>1</v>
      </c>
      <c r="BD6061" s="57"/>
      <c r="BE6061" s="52">
        <v>1</v>
      </c>
      <c r="BF6061" s="9">
        <v>44662</v>
      </c>
      <c r="BH6061" s="9"/>
      <c r="BJ6061" s="9"/>
      <c r="BK6061" s="52" t="s">
        <v>39</v>
      </c>
      <c r="BU6061" s="9"/>
      <c r="BV6061" s="52" t="s">
        <v>16098</v>
      </c>
    </row>
    <row r="6062" spans="1:74" s="52" customFormat="1" ht="15" customHeight="1">
      <c r="A6062" s="52">
        <v>382</v>
      </c>
      <c r="B6062" s="52" t="s">
        <v>15282</v>
      </c>
      <c r="C6062" s="43" t="s">
        <v>15283</v>
      </c>
      <c r="D6062" s="21" t="s">
        <v>15284</v>
      </c>
      <c r="E6062" s="9">
        <v>44663</v>
      </c>
      <c r="F6062" s="53" t="s">
        <v>16099</v>
      </c>
      <c r="G6062" s="52">
        <v>4</v>
      </c>
      <c r="H6062" s="52">
        <v>2022</v>
      </c>
      <c r="I6062" s="52">
        <v>1</v>
      </c>
      <c r="J6062" s="90">
        <v>1</v>
      </c>
      <c r="M6062" s="52" t="s">
        <v>2606</v>
      </c>
      <c r="N6062" s="52" t="s">
        <v>15413</v>
      </c>
      <c r="O6062" s="52" t="s">
        <v>15414</v>
      </c>
      <c r="P6062" s="52">
        <v>20</v>
      </c>
      <c r="Q6062" s="52">
        <v>15</v>
      </c>
      <c r="R6062" s="52">
        <v>44.75</v>
      </c>
      <c r="S6062" s="52" t="s">
        <v>2756</v>
      </c>
      <c r="T6062" s="52">
        <v>70</v>
      </c>
      <c r="U6062" s="52">
        <v>7</v>
      </c>
      <c r="V6062" s="52">
        <v>58.97</v>
      </c>
      <c r="W6062" s="52" t="s">
        <v>3282</v>
      </c>
      <c r="X6062" s="52" t="s">
        <v>1153</v>
      </c>
      <c r="Y6062" s="52" t="s">
        <v>16100</v>
      </c>
      <c r="Z6062" s="52" t="s">
        <v>15390</v>
      </c>
      <c r="AB6062" s="52" t="s">
        <v>1056</v>
      </c>
      <c r="AD6062" s="52" t="s">
        <v>1056</v>
      </c>
      <c r="AJ6062" s="52" t="s">
        <v>1056</v>
      </c>
      <c r="AM6062" s="52">
        <v>1</v>
      </c>
      <c r="BA6062" s="52">
        <v>1</v>
      </c>
      <c r="BC6062" s="52">
        <v>1</v>
      </c>
      <c r="BD6062" s="57">
        <v>44663</v>
      </c>
      <c r="BF6062" s="9"/>
      <c r="BH6062" s="9"/>
      <c r="BJ6062" s="9"/>
      <c r="BK6062" s="52" t="s">
        <v>16786</v>
      </c>
      <c r="BU6062" s="9"/>
      <c r="BV6062" s="52" t="s">
        <v>16101</v>
      </c>
    </row>
    <row r="6063" spans="1:74" s="52" customFormat="1" ht="15" customHeight="1">
      <c r="A6063" s="52">
        <v>383</v>
      </c>
      <c r="B6063" s="52" t="s">
        <v>15282</v>
      </c>
      <c r="C6063" s="43" t="s">
        <v>15283</v>
      </c>
      <c r="D6063" s="21" t="s">
        <v>15284</v>
      </c>
      <c r="E6063" s="9">
        <v>44669</v>
      </c>
      <c r="F6063" s="53" t="s">
        <v>16115</v>
      </c>
      <c r="G6063" s="52">
        <v>4</v>
      </c>
      <c r="H6063" s="52">
        <v>2022</v>
      </c>
      <c r="I6063" s="52">
        <v>1</v>
      </c>
      <c r="J6063" s="90">
        <v>1</v>
      </c>
      <c r="M6063" s="52" t="s">
        <v>16116</v>
      </c>
      <c r="N6063" s="52" t="s">
        <v>15271</v>
      </c>
      <c r="O6063" s="52" t="s">
        <v>6634</v>
      </c>
      <c r="P6063" s="52">
        <v>41</v>
      </c>
      <c r="Q6063" s="52">
        <v>51</v>
      </c>
      <c r="R6063" s="52" t="s">
        <v>15273</v>
      </c>
      <c r="S6063" s="52" t="s">
        <v>2756</v>
      </c>
      <c r="T6063" s="52">
        <v>73</v>
      </c>
      <c r="U6063" s="52">
        <v>45</v>
      </c>
      <c r="V6063" s="52" t="s">
        <v>15273</v>
      </c>
      <c r="W6063" s="52" t="s">
        <v>3282</v>
      </c>
      <c r="X6063" s="52" t="s">
        <v>1153</v>
      </c>
      <c r="Y6063" s="52" t="s">
        <v>15335</v>
      </c>
      <c r="Z6063" s="52" t="s">
        <v>15603</v>
      </c>
      <c r="AC6063" s="52" t="s">
        <v>1056</v>
      </c>
      <c r="AG6063" s="52" t="s">
        <v>1056</v>
      </c>
      <c r="AH6063" s="52" t="s">
        <v>1056</v>
      </c>
      <c r="AM6063" s="52">
        <v>1</v>
      </c>
      <c r="AN6063" s="52" t="s">
        <v>16117</v>
      </c>
      <c r="BA6063" s="52">
        <v>1</v>
      </c>
      <c r="BC6063" s="52">
        <v>1</v>
      </c>
      <c r="BD6063" s="57">
        <v>44669</v>
      </c>
      <c r="BF6063" s="9"/>
      <c r="BH6063" s="9"/>
      <c r="BJ6063" s="9"/>
      <c r="BK6063" s="52" t="s">
        <v>16786</v>
      </c>
      <c r="BU6063" s="9"/>
      <c r="BV6063" s="52" t="s">
        <v>16118</v>
      </c>
    </row>
    <row r="6064" spans="1:74" s="52" customFormat="1" ht="15" customHeight="1">
      <c r="A6064" s="52">
        <v>384</v>
      </c>
      <c r="B6064" s="52" t="s">
        <v>3182</v>
      </c>
      <c r="C6064" s="43" t="s">
        <v>15275</v>
      </c>
      <c r="D6064" s="21" t="s">
        <v>15276</v>
      </c>
      <c r="E6064" s="9">
        <v>44668</v>
      </c>
      <c r="F6064" s="53" t="s">
        <v>15380</v>
      </c>
      <c r="G6064" s="52">
        <v>4</v>
      </c>
      <c r="H6064" s="52">
        <v>2022</v>
      </c>
      <c r="I6064" s="52">
        <v>1</v>
      </c>
      <c r="J6064" s="90">
        <v>1</v>
      </c>
      <c r="M6064" s="52" t="s">
        <v>16112</v>
      </c>
      <c r="N6064" s="52" t="s">
        <v>16059</v>
      </c>
      <c r="O6064" s="52" t="s">
        <v>15287</v>
      </c>
      <c r="P6064" s="52" t="s">
        <v>15273</v>
      </c>
      <c r="Q6064" s="52" t="s">
        <v>15273</v>
      </c>
      <c r="R6064" s="52" t="s">
        <v>15273</v>
      </c>
      <c r="S6064" s="52" t="s">
        <v>2756</v>
      </c>
      <c r="T6064" s="52" t="s">
        <v>15273</v>
      </c>
      <c r="U6064" s="52" t="s">
        <v>15273</v>
      </c>
      <c r="V6064" s="52" t="s">
        <v>15273</v>
      </c>
      <c r="W6064" s="52" t="s">
        <v>3282</v>
      </c>
      <c r="Y6064" s="52" t="s">
        <v>15407</v>
      </c>
      <c r="Z6064" s="52" t="s">
        <v>15319</v>
      </c>
      <c r="AC6064" s="52" t="s">
        <v>1056</v>
      </c>
      <c r="AD6064" s="52" t="s">
        <v>1056</v>
      </c>
      <c r="AH6064" s="52" t="s">
        <v>1056</v>
      </c>
      <c r="AM6064" s="52">
        <v>1</v>
      </c>
      <c r="BA6064" s="52">
        <v>1</v>
      </c>
      <c r="BD6064" s="57"/>
      <c r="BF6064" s="9"/>
      <c r="BH6064" s="9"/>
      <c r="BI6064" s="52">
        <v>1</v>
      </c>
      <c r="BJ6064" s="9"/>
      <c r="BK6064" s="52" t="s">
        <v>15290</v>
      </c>
      <c r="BU6064" s="9"/>
      <c r="BV6064" s="52" t="s">
        <v>16113</v>
      </c>
    </row>
    <row r="6065" spans="1:74" s="52" customFormat="1" ht="15" customHeight="1">
      <c r="A6065" s="52">
        <v>385</v>
      </c>
      <c r="B6065" s="52" t="s">
        <v>15282</v>
      </c>
      <c r="C6065" s="43" t="s">
        <v>15283</v>
      </c>
      <c r="D6065" s="21" t="s">
        <v>15284</v>
      </c>
      <c r="E6065" s="9">
        <v>44567</v>
      </c>
      <c r="F6065" s="53" t="s">
        <v>15340</v>
      </c>
      <c r="G6065" s="52">
        <v>1</v>
      </c>
      <c r="H6065" s="52">
        <v>2022</v>
      </c>
      <c r="I6065" s="52">
        <v>1</v>
      </c>
      <c r="J6065" s="90">
        <v>1</v>
      </c>
      <c r="M6065" s="52" t="s">
        <v>948</v>
      </c>
      <c r="N6065" s="52" t="s">
        <v>15334</v>
      </c>
      <c r="O6065" s="52" t="s">
        <v>4122</v>
      </c>
      <c r="P6065" s="52">
        <v>31</v>
      </c>
      <c r="Q6065" s="52">
        <v>55</v>
      </c>
      <c r="R6065" s="52">
        <v>54.05</v>
      </c>
      <c r="S6065" s="52" t="s">
        <v>2756</v>
      </c>
      <c r="T6065" s="52">
        <v>71</v>
      </c>
      <c r="U6065" s="52">
        <v>30</v>
      </c>
      <c r="V6065" s="52">
        <v>47.61</v>
      </c>
      <c r="W6065" s="52" t="s">
        <v>3282</v>
      </c>
      <c r="X6065" s="52" t="s">
        <v>1153</v>
      </c>
      <c r="Y6065" s="52" t="s">
        <v>15341</v>
      </c>
      <c r="Z6065" s="52" t="s">
        <v>15325</v>
      </c>
      <c r="AC6065" s="52" t="s">
        <v>1056</v>
      </c>
      <c r="AG6065" s="52" t="s">
        <v>1056</v>
      </c>
      <c r="AJ6065" s="52" t="s">
        <v>1056</v>
      </c>
      <c r="AM6065" s="52">
        <v>1</v>
      </c>
      <c r="BA6065" s="52">
        <v>1</v>
      </c>
      <c r="BD6065" s="57"/>
      <c r="BF6065" s="9"/>
      <c r="BG6065" s="52">
        <v>1</v>
      </c>
      <c r="BH6065" s="9"/>
      <c r="BJ6065" s="9"/>
      <c r="BK6065" s="52" t="s">
        <v>15338</v>
      </c>
      <c r="BU6065" s="9"/>
      <c r="BV6065" s="52" t="s">
        <v>15342</v>
      </c>
    </row>
    <row r="6066" spans="1:74" s="52" customFormat="1" ht="15" customHeight="1">
      <c r="A6066" s="52">
        <v>386</v>
      </c>
      <c r="B6066" s="52" t="s">
        <v>3182</v>
      </c>
      <c r="C6066" s="43" t="s">
        <v>15275</v>
      </c>
      <c r="D6066" s="21" t="s">
        <v>15276</v>
      </c>
      <c r="E6066" s="9">
        <v>44666</v>
      </c>
      <c r="F6066" s="53" t="s">
        <v>16106</v>
      </c>
      <c r="G6066" s="52">
        <v>4</v>
      </c>
      <c r="H6066" s="52">
        <v>2022</v>
      </c>
      <c r="I6066" s="52">
        <v>1</v>
      </c>
      <c r="J6066" s="90">
        <v>1</v>
      </c>
      <c r="M6066" s="52" t="s">
        <v>1055</v>
      </c>
      <c r="N6066" s="52" t="s">
        <v>15577</v>
      </c>
      <c r="O6066" s="52" t="s">
        <v>15287</v>
      </c>
      <c r="P6066" s="52">
        <v>33</v>
      </c>
      <c r="Q6066" s="52">
        <v>31</v>
      </c>
      <c r="R6066" s="52">
        <v>46</v>
      </c>
      <c r="S6066" s="52" t="s">
        <v>2756</v>
      </c>
      <c r="T6066" s="52">
        <v>71</v>
      </c>
      <c r="U6066" s="52">
        <v>36</v>
      </c>
      <c r="V6066" s="52">
        <v>12</v>
      </c>
      <c r="W6066" s="52" t="s">
        <v>3282</v>
      </c>
      <c r="X6066" s="52" t="s">
        <v>16014</v>
      </c>
      <c r="Y6066" s="52">
        <v>0.3</v>
      </c>
      <c r="Z6066" s="52" t="s">
        <v>15492</v>
      </c>
      <c r="AC6066" s="52" t="s">
        <v>1056</v>
      </c>
      <c r="AF6066" s="52" t="s">
        <v>1056</v>
      </c>
      <c r="AH6066" s="52" t="s">
        <v>1056</v>
      </c>
      <c r="AM6066" s="52">
        <v>1</v>
      </c>
      <c r="BA6066" s="52">
        <v>1</v>
      </c>
      <c r="BD6066" s="57"/>
      <c r="BF6066" s="9"/>
      <c r="BG6066" s="52">
        <v>1</v>
      </c>
      <c r="BH6066" s="9"/>
      <c r="BJ6066" s="9"/>
      <c r="BK6066" s="52" t="s">
        <v>15338</v>
      </c>
      <c r="BU6066" s="9"/>
      <c r="BV6066" s="52" t="s">
        <v>16107</v>
      </c>
    </row>
    <row r="6067" spans="1:74" s="52" customFormat="1" ht="15" customHeight="1">
      <c r="A6067" s="52">
        <v>387</v>
      </c>
      <c r="B6067" s="52" t="s">
        <v>3182</v>
      </c>
      <c r="C6067" s="43" t="s">
        <v>15275</v>
      </c>
      <c r="D6067" s="21" t="s">
        <v>15276</v>
      </c>
      <c r="E6067" s="9">
        <v>44578</v>
      </c>
      <c r="F6067" s="53" t="s">
        <v>15489</v>
      </c>
      <c r="G6067" s="52">
        <v>1</v>
      </c>
      <c r="H6067" s="52">
        <v>2022</v>
      </c>
      <c r="I6067" s="52">
        <v>1</v>
      </c>
      <c r="J6067" s="90">
        <v>1</v>
      </c>
      <c r="M6067" s="52" t="s">
        <v>15494</v>
      </c>
      <c r="N6067" s="52" t="s">
        <v>15447</v>
      </c>
      <c r="O6067" s="52" t="s">
        <v>15403</v>
      </c>
      <c r="P6067" s="52">
        <v>37</v>
      </c>
      <c r="Q6067" s="52">
        <v>14</v>
      </c>
      <c r="R6067" s="52" t="s">
        <v>15273</v>
      </c>
      <c r="S6067" s="52" t="s">
        <v>2756</v>
      </c>
      <c r="T6067" s="52">
        <v>73</v>
      </c>
      <c r="U6067" s="52">
        <v>21</v>
      </c>
      <c r="V6067" s="52" t="s">
        <v>15273</v>
      </c>
      <c r="W6067" s="52" t="s">
        <v>3282</v>
      </c>
      <c r="X6067" s="52" t="s">
        <v>1153</v>
      </c>
      <c r="Y6067" s="52">
        <v>0.55000000000000004</v>
      </c>
      <c r="Z6067" s="52" t="s">
        <v>15496</v>
      </c>
      <c r="AC6067" s="52" t="s">
        <v>1056</v>
      </c>
      <c r="AF6067" s="52" t="s">
        <v>1056</v>
      </c>
      <c r="AH6067" s="52" t="s">
        <v>1056</v>
      </c>
      <c r="AM6067" s="52">
        <v>1</v>
      </c>
      <c r="AN6067" s="52" t="s">
        <v>15497</v>
      </c>
      <c r="BA6067" s="52">
        <v>1</v>
      </c>
      <c r="BD6067" s="57"/>
      <c r="BF6067" s="9"/>
      <c r="BH6067" s="9"/>
      <c r="BJ6067" s="9"/>
      <c r="BU6067" s="9"/>
      <c r="BV6067" s="52" t="s">
        <v>15498</v>
      </c>
    </row>
    <row r="6068" spans="1:74" s="52" customFormat="1" ht="15" customHeight="1">
      <c r="A6068" s="52">
        <v>388</v>
      </c>
      <c r="B6068" s="52" t="s">
        <v>4554</v>
      </c>
      <c r="C6068" s="43" t="s">
        <v>4451</v>
      </c>
      <c r="D6068" s="21" t="s">
        <v>7957</v>
      </c>
      <c r="E6068" s="9">
        <v>44614</v>
      </c>
      <c r="F6068" s="53" t="s">
        <v>15442</v>
      </c>
      <c r="G6068" s="52">
        <v>2</v>
      </c>
      <c r="H6068" s="52">
        <v>2022</v>
      </c>
      <c r="I6068" s="52">
        <v>1</v>
      </c>
      <c r="K6068" s="90">
        <v>1</v>
      </c>
      <c r="M6068" s="52" t="s">
        <v>15915</v>
      </c>
      <c r="N6068" s="52" t="s">
        <v>15916</v>
      </c>
      <c r="O6068" s="52" t="s">
        <v>15444</v>
      </c>
      <c r="P6068" s="52">
        <v>46</v>
      </c>
      <c r="Q6068" s="52">
        <v>35</v>
      </c>
      <c r="R6068" s="52">
        <v>14</v>
      </c>
      <c r="S6068" s="52" t="s">
        <v>2756</v>
      </c>
      <c r="T6068" s="52">
        <v>75</v>
      </c>
      <c r="U6068" s="52">
        <v>31</v>
      </c>
      <c r="V6068" s="52">
        <v>13</v>
      </c>
      <c r="W6068" s="52" t="s">
        <v>3282</v>
      </c>
      <c r="X6068" s="52" t="s">
        <v>1153</v>
      </c>
      <c r="Y6068" s="52" t="s">
        <v>15527</v>
      </c>
      <c r="Z6068" s="52" t="s">
        <v>15917</v>
      </c>
      <c r="AC6068" s="52" t="s">
        <v>1056</v>
      </c>
      <c r="AD6068" s="52" t="s">
        <v>1056</v>
      </c>
      <c r="AJ6068" s="52" t="s">
        <v>1056</v>
      </c>
      <c r="AM6068" s="52">
        <v>1</v>
      </c>
      <c r="BA6068" s="52">
        <v>1</v>
      </c>
      <c r="BD6068" s="57"/>
      <c r="BF6068" s="9"/>
      <c r="BH6068" s="9"/>
      <c r="BI6068" s="52">
        <v>1</v>
      </c>
      <c r="BJ6068" s="9"/>
      <c r="BK6068" s="52" t="s">
        <v>15290</v>
      </c>
      <c r="BU6068" s="9"/>
      <c r="BV6068" s="52" t="s">
        <v>15918</v>
      </c>
    </row>
    <row r="6069" spans="1:74" s="52" customFormat="1" ht="15" customHeight="1">
      <c r="A6069" s="52">
        <v>389</v>
      </c>
      <c r="B6069" s="52" t="s">
        <v>3182</v>
      </c>
      <c r="C6069" s="43" t="s">
        <v>8149</v>
      </c>
      <c r="D6069" s="21" t="s">
        <v>15269</v>
      </c>
      <c r="E6069" s="9">
        <v>44665</v>
      </c>
      <c r="F6069" s="53" t="s">
        <v>16102</v>
      </c>
      <c r="G6069" s="52">
        <v>4</v>
      </c>
      <c r="H6069" s="52">
        <v>2022</v>
      </c>
      <c r="I6069" s="52">
        <v>1</v>
      </c>
      <c r="J6069" s="90">
        <v>1</v>
      </c>
      <c r="M6069" s="52" t="s">
        <v>4267</v>
      </c>
      <c r="N6069" s="52" t="s">
        <v>15562</v>
      </c>
      <c r="O6069" s="52" t="s">
        <v>13249</v>
      </c>
      <c r="P6069" s="52">
        <v>35</v>
      </c>
      <c r="Q6069" s="52">
        <v>49</v>
      </c>
      <c r="R6069" s="52" t="s">
        <v>15273</v>
      </c>
      <c r="S6069" s="52" t="s">
        <v>2756</v>
      </c>
      <c r="T6069" s="52">
        <v>72</v>
      </c>
      <c r="U6069" s="52">
        <v>35</v>
      </c>
      <c r="V6069" s="52" t="s">
        <v>15273</v>
      </c>
      <c r="W6069" s="52" t="s">
        <v>3282</v>
      </c>
      <c r="X6069" s="52" t="s">
        <v>1153</v>
      </c>
      <c r="Y6069" s="52" t="s">
        <v>16103</v>
      </c>
      <c r="Z6069" s="52" t="s">
        <v>16104</v>
      </c>
      <c r="AC6069" s="52" t="s">
        <v>1056</v>
      </c>
      <c r="AD6069" s="52" t="s">
        <v>1056</v>
      </c>
      <c r="AH6069" s="52" t="s">
        <v>1056</v>
      </c>
      <c r="AM6069" s="52">
        <v>1</v>
      </c>
      <c r="AN6069" s="52" t="s">
        <v>5284</v>
      </c>
      <c r="BA6069" s="52">
        <v>1</v>
      </c>
      <c r="BD6069" s="57"/>
      <c r="BF6069" s="9"/>
      <c r="BH6069" s="9"/>
      <c r="BJ6069" s="9"/>
      <c r="BU6069" s="9"/>
      <c r="BV6069" s="52" t="s">
        <v>5284</v>
      </c>
    </row>
    <row r="6070" spans="1:74" s="52" customFormat="1" ht="15" customHeight="1">
      <c r="A6070" s="52">
        <v>390</v>
      </c>
      <c r="B6070" s="52" t="s">
        <v>3182</v>
      </c>
      <c r="C6070" s="43" t="s">
        <v>15275</v>
      </c>
      <c r="D6070" s="21" t="s">
        <v>15276</v>
      </c>
      <c r="E6070" s="9">
        <v>44621</v>
      </c>
      <c r="F6070" s="53" t="s">
        <v>15624</v>
      </c>
      <c r="G6070" s="52">
        <v>3</v>
      </c>
      <c r="H6070" s="52">
        <v>2022</v>
      </c>
      <c r="I6070" s="52">
        <v>1</v>
      </c>
      <c r="J6070" s="90">
        <v>1</v>
      </c>
      <c r="M6070" s="52" t="s">
        <v>12185</v>
      </c>
      <c r="N6070" s="52" t="s">
        <v>15388</v>
      </c>
      <c r="O6070" s="52" t="s">
        <v>15287</v>
      </c>
      <c r="P6070" s="52">
        <v>33</v>
      </c>
      <c r="Q6070" s="52">
        <v>16</v>
      </c>
      <c r="R6070" s="52" t="s">
        <v>15273</v>
      </c>
      <c r="S6070" s="52" t="s">
        <v>2756</v>
      </c>
      <c r="T6070" s="52">
        <v>71</v>
      </c>
      <c r="U6070" s="52">
        <v>39</v>
      </c>
      <c r="V6070" s="52" t="s">
        <v>15273</v>
      </c>
      <c r="W6070" s="52" t="s">
        <v>3282</v>
      </c>
      <c r="X6070" s="52" t="s">
        <v>1153</v>
      </c>
      <c r="Y6070" s="52" t="s">
        <v>15407</v>
      </c>
      <c r="Z6070" s="52" t="s">
        <v>15492</v>
      </c>
      <c r="AC6070" s="52" t="s">
        <v>1056</v>
      </c>
      <c r="AH6070" s="52" t="s">
        <v>1056</v>
      </c>
      <c r="AM6070" s="52">
        <v>1</v>
      </c>
      <c r="BB6070" s="52">
        <v>1</v>
      </c>
      <c r="BC6070" s="52">
        <v>1</v>
      </c>
      <c r="BD6070" s="57">
        <v>44621</v>
      </c>
      <c r="BF6070" s="9"/>
      <c r="BH6070" s="9"/>
      <c r="BJ6070" s="9"/>
      <c r="BK6070" s="52" t="s">
        <v>16786</v>
      </c>
      <c r="BU6070" s="9"/>
      <c r="BV6070" s="52" t="s">
        <v>15960</v>
      </c>
    </row>
    <row r="6071" spans="1:74" s="52" customFormat="1" ht="15" customHeight="1">
      <c r="A6071" s="52">
        <v>391</v>
      </c>
      <c r="B6071" s="52" t="s">
        <v>3182</v>
      </c>
      <c r="C6071" s="43" t="s">
        <v>15275</v>
      </c>
      <c r="D6071" s="21" t="s">
        <v>15276</v>
      </c>
      <c r="E6071" s="9">
        <v>44632</v>
      </c>
      <c r="F6071" s="53" t="s">
        <v>15640</v>
      </c>
      <c r="G6071" s="52">
        <v>3</v>
      </c>
      <c r="H6071" s="52">
        <v>2022</v>
      </c>
      <c r="I6071" s="52">
        <v>1</v>
      </c>
      <c r="J6071" s="90">
        <v>1</v>
      </c>
      <c r="M6071" s="52" t="s">
        <v>137</v>
      </c>
      <c r="N6071" s="52" t="s">
        <v>15834</v>
      </c>
      <c r="O6071" s="52" t="s">
        <v>15287</v>
      </c>
      <c r="P6071" s="52">
        <v>33</v>
      </c>
      <c r="Q6071" s="52">
        <v>23</v>
      </c>
      <c r="R6071" s="52" t="s">
        <v>15273</v>
      </c>
      <c r="S6071" s="52" t="s">
        <v>2756</v>
      </c>
      <c r="T6071" s="52">
        <v>71</v>
      </c>
      <c r="U6071" s="52">
        <v>42</v>
      </c>
      <c r="V6071" s="52" t="s">
        <v>15273</v>
      </c>
      <c r="W6071" s="52" t="s">
        <v>3282</v>
      </c>
      <c r="X6071" s="52" t="s">
        <v>1153</v>
      </c>
      <c r="Y6071" s="52">
        <v>0.4</v>
      </c>
      <c r="Z6071" s="52" t="s">
        <v>15550</v>
      </c>
      <c r="AC6071" s="52" t="s">
        <v>1056</v>
      </c>
      <c r="AD6071" s="52" t="s">
        <v>1056</v>
      </c>
      <c r="AJ6071" s="52" t="s">
        <v>1056</v>
      </c>
      <c r="AM6071" s="52">
        <v>1</v>
      </c>
      <c r="BA6071" s="52">
        <v>1</v>
      </c>
      <c r="BC6071" s="52">
        <v>1</v>
      </c>
      <c r="BD6071" s="57">
        <v>44632</v>
      </c>
      <c r="BF6071" s="9"/>
      <c r="BH6071" s="9"/>
      <c r="BJ6071" s="9"/>
      <c r="BK6071" s="52" t="s">
        <v>16786</v>
      </c>
      <c r="BU6071" s="9"/>
      <c r="BV6071" s="52" t="s">
        <v>16003</v>
      </c>
    </row>
    <row r="6072" spans="1:74" s="52" customFormat="1" ht="15" customHeight="1">
      <c r="A6072" s="52">
        <v>395</v>
      </c>
      <c r="B6072" s="52" t="s">
        <v>15282</v>
      </c>
      <c r="C6072" s="43" t="s">
        <v>15283</v>
      </c>
      <c r="D6072" s="21" t="s">
        <v>15284</v>
      </c>
      <c r="E6072" s="9">
        <v>44622</v>
      </c>
      <c r="F6072" s="53" t="s">
        <v>15394</v>
      </c>
      <c r="G6072" s="52">
        <v>3</v>
      </c>
      <c r="H6072" s="52">
        <v>2022</v>
      </c>
      <c r="I6072" s="52">
        <v>1</v>
      </c>
      <c r="J6072" s="90">
        <v>1</v>
      </c>
      <c r="M6072" s="52" t="s">
        <v>15971</v>
      </c>
      <c r="N6072" s="52" t="s">
        <v>15962</v>
      </c>
      <c r="O6072" s="52" t="s">
        <v>15287</v>
      </c>
      <c r="P6072" s="52">
        <v>32</v>
      </c>
      <c r="Q6072" s="52">
        <v>55</v>
      </c>
      <c r="R6072" s="52">
        <v>32</v>
      </c>
      <c r="S6072" s="52" t="s">
        <v>2756</v>
      </c>
      <c r="T6072" s="52">
        <v>71</v>
      </c>
      <c r="U6072" s="52">
        <v>31</v>
      </c>
      <c r="V6072" s="52">
        <v>36</v>
      </c>
      <c r="W6072" s="52" t="s">
        <v>3282</v>
      </c>
      <c r="X6072" s="52" t="s">
        <v>1153</v>
      </c>
      <c r="Y6072" s="52" t="s">
        <v>15471</v>
      </c>
      <c r="Z6072" s="52" t="s">
        <v>15850</v>
      </c>
      <c r="AC6072" s="52" t="s">
        <v>1056</v>
      </c>
      <c r="AF6072" s="52" t="s">
        <v>1056</v>
      </c>
      <c r="AJ6072" s="52" t="s">
        <v>1056</v>
      </c>
      <c r="AM6072" s="52">
        <v>1</v>
      </c>
      <c r="BA6072" s="52">
        <v>1</v>
      </c>
      <c r="BD6072" s="57"/>
      <c r="BF6072" s="9"/>
      <c r="BG6072" s="52">
        <v>1</v>
      </c>
      <c r="BH6072" s="9"/>
      <c r="BJ6072" s="9"/>
      <c r="BK6072" s="52" t="s">
        <v>15338</v>
      </c>
      <c r="BU6072" s="9"/>
      <c r="BV6072" s="52" t="s">
        <v>15273</v>
      </c>
    </row>
    <row r="6073" spans="1:74" s="52" customFormat="1" ht="15" customHeight="1">
      <c r="A6073" s="52">
        <v>396</v>
      </c>
      <c r="B6073" s="52" t="s">
        <v>3182</v>
      </c>
      <c r="C6073" s="43" t="s">
        <v>8149</v>
      </c>
      <c r="D6073" s="21" t="s">
        <v>15269</v>
      </c>
      <c r="E6073" s="9">
        <v>44628</v>
      </c>
      <c r="F6073" s="53" t="s">
        <v>15499</v>
      </c>
      <c r="G6073" s="52">
        <v>3</v>
      </c>
      <c r="H6073" s="52">
        <v>2022</v>
      </c>
      <c r="I6073" s="52">
        <v>1</v>
      </c>
      <c r="J6073" s="90">
        <v>1</v>
      </c>
      <c r="M6073" s="52" t="s">
        <v>15989</v>
      </c>
      <c r="N6073" s="52" t="s">
        <v>15990</v>
      </c>
      <c r="O6073" s="52" t="s">
        <v>15403</v>
      </c>
      <c r="P6073" s="52">
        <v>37</v>
      </c>
      <c r="Q6073" s="52">
        <v>35</v>
      </c>
      <c r="R6073" s="52">
        <v>18</v>
      </c>
      <c r="S6073" s="52" t="s">
        <v>2756</v>
      </c>
      <c r="T6073" s="52">
        <v>73</v>
      </c>
      <c r="U6073" s="52">
        <v>38</v>
      </c>
      <c r="V6073" s="52">
        <v>46</v>
      </c>
      <c r="W6073" s="52" t="s">
        <v>3282</v>
      </c>
      <c r="X6073" s="52" t="s">
        <v>1153</v>
      </c>
      <c r="Y6073" s="52" t="s">
        <v>15341</v>
      </c>
      <c r="Z6073" s="52" t="s">
        <v>15279</v>
      </c>
      <c r="AC6073" s="52" t="s">
        <v>1056</v>
      </c>
      <c r="AH6073" s="52" t="s">
        <v>1056</v>
      </c>
      <c r="AM6073" s="52">
        <v>1</v>
      </c>
      <c r="BA6073" s="52">
        <v>1</v>
      </c>
      <c r="BD6073" s="57"/>
      <c r="BF6073" s="9"/>
      <c r="BG6073" s="52">
        <v>1</v>
      </c>
      <c r="BH6073" s="9"/>
      <c r="BJ6073" s="9"/>
      <c r="BK6073" s="52" t="s">
        <v>15338</v>
      </c>
      <c r="BU6073" s="9"/>
      <c r="BV6073" s="52" t="s">
        <v>15991</v>
      </c>
    </row>
    <row r="6074" spans="1:74" s="52" customFormat="1" ht="15" customHeight="1">
      <c r="A6074" s="52">
        <v>397</v>
      </c>
      <c r="B6074" s="52" t="s">
        <v>3182</v>
      </c>
      <c r="C6074" s="43" t="s">
        <v>8149</v>
      </c>
      <c r="D6074" s="21" t="s">
        <v>15269</v>
      </c>
      <c r="E6074" s="9">
        <v>44628</v>
      </c>
      <c r="F6074" s="53" t="s">
        <v>15499</v>
      </c>
      <c r="G6074" s="52">
        <v>3</v>
      </c>
      <c r="H6074" s="52">
        <v>2022</v>
      </c>
      <c r="I6074" s="52">
        <v>1</v>
      </c>
      <c r="J6074" s="90">
        <v>1</v>
      </c>
      <c r="M6074" s="52" t="s">
        <v>15989</v>
      </c>
      <c r="N6074" s="52" t="s">
        <v>15990</v>
      </c>
      <c r="O6074" s="52" t="s">
        <v>15403</v>
      </c>
      <c r="P6074" s="52">
        <v>37</v>
      </c>
      <c r="Q6074" s="52">
        <v>35</v>
      </c>
      <c r="R6074" s="52">
        <v>18</v>
      </c>
      <c r="S6074" s="52" t="s">
        <v>2756</v>
      </c>
      <c r="T6074" s="52">
        <v>73</v>
      </c>
      <c r="U6074" s="52">
        <v>38</v>
      </c>
      <c r="V6074" s="52">
        <v>46</v>
      </c>
      <c r="W6074" s="52" t="s">
        <v>3282</v>
      </c>
      <c r="X6074" s="52" t="s">
        <v>1153</v>
      </c>
      <c r="Y6074" s="52" t="s">
        <v>15341</v>
      </c>
      <c r="Z6074" s="52" t="s">
        <v>15279</v>
      </c>
      <c r="AC6074" s="52" t="s">
        <v>1056</v>
      </c>
      <c r="AH6074" s="52" t="s">
        <v>1056</v>
      </c>
      <c r="AM6074" s="52">
        <v>1</v>
      </c>
      <c r="BA6074" s="52">
        <v>1</v>
      </c>
      <c r="BD6074" s="57"/>
      <c r="BF6074" s="9"/>
      <c r="BG6074" s="52">
        <v>1</v>
      </c>
      <c r="BH6074" s="9"/>
      <c r="BJ6074" s="9"/>
      <c r="BK6074" s="52" t="s">
        <v>15338</v>
      </c>
      <c r="BU6074" s="9"/>
      <c r="BV6074" s="52" t="s">
        <v>15992</v>
      </c>
    </row>
    <row r="6075" spans="1:74" s="52" customFormat="1" ht="15" customHeight="1">
      <c r="A6075" s="52">
        <v>398</v>
      </c>
      <c r="B6075" s="52" t="s">
        <v>15282</v>
      </c>
      <c r="C6075" s="43" t="s">
        <v>15283</v>
      </c>
      <c r="D6075" s="21" t="s">
        <v>15284</v>
      </c>
      <c r="E6075" s="9">
        <v>44606</v>
      </c>
      <c r="F6075" s="53" t="s">
        <v>15366</v>
      </c>
      <c r="G6075" s="52">
        <v>2</v>
      </c>
      <c r="H6075" s="52">
        <v>2022</v>
      </c>
      <c r="I6075" s="52">
        <v>1</v>
      </c>
      <c r="J6075" s="90">
        <v>1</v>
      </c>
      <c r="M6075" s="52" t="s">
        <v>4017</v>
      </c>
      <c r="N6075" s="52" t="s">
        <v>15426</v>
      </c>
      <c r="O6075" s="52" t="s">
        <v>15287</v>
      </c>
      <c r="P6075" s="52">
        <v>32</v>
      </c>
      <c r="Q6075" s="52">
        <v>14</v>
      </c>
      <c r="R6075" s="52">
        <v>0</v>
      </c>
      <c r="S6075" s="52" t="s">
        <v>2756</v>
      </c>
      <c r="T6075" s="52">
        <v>71</v>
      </c>
      <c r="U6075" s="52">
        <v>31</v>
      </c>
      <c r="V6075" s="52">
        <v>27</v>
      </c>
      <c r="W6075" s="52" t="s">
        <v>3282</v>
      </c>
      <c r="X6075" s="52" t="s">
        <v>1153</v>
      </c>
      <c r="Y6075" s="52" t="s">
        <v>15335</v>
      </c>
      <c r="Z6075" s="52" t="s">
        <v>6992</v>
      </c>
      <c r="AC6075" s="52" t="s">
        <v>1056</v>
      </c>
      <c r="AG6075" s="52" t="s">
        <v>1056</v>
      </c>
      <c r="AI6075" s="52" t="s">
        <v>1056</v>
      </c>
      <c r="AM6075" s="52">
        <v>1</v>
      </c>
      <c r="BA6075" s="52">
        <v>1</v>
      </c>
      <c r="BC6075" s="52">
        <v>1</v>
      </c>
      <c r="BD6075" s="57">
        <v>44606</v>
      </c>
      <c r="BF6075" s="9"/>
      <c r="BH6075" s="9"/>
      <c r="BJ6075" s="9"/>
      <c r="BK6075" s="52" t="s">
        <v>16795</v>
      </c>
      <c r="BU6075" s="9"/>
      <c r="BV6075" s="52" t="s">
        <v>15841</v>
      </c>
    </row>
    <row r="6076" spans="1:74" s="52" customFormat="1" ht="15" customHeight="1">
      <c r="A6076" s="52">
        <v>399</v>
      </c>
      <c r="B6076" s="52" t="s">
        <v>15282</v>
      </c>
      <c r="C6076" s="43" t="s">
        <v>15283</v>
      </c>
      <c r="D6076" s="21" t="s">
        <v>15284</v>
      </c>
      <c r="E6076" s="9">
        <v>44573</v>
      </c>
      <c r="F6076" s="53" t="s">
        <v>15366</v>
      </c>
      <c r="G6076" s="52">
        <v>1</v>
      </c>
      <c r="H6076" s="52">
        <v>2022</v>
      </c>
      <c r="I6076" s="52">
        <v>1</v>
      </c>
      <c r="K6076" s="90">
        <v>1</v>
      </c>
      <c r="M6076" s="52" t="s">
        <v>15425</v>
      </c>
      <c r="N6076" s="52" t="s">
        <v>15426</v>
      </c>
      <c r="O6076" s="52" t="s">
        <v>15287</v>
      </c>
      <c r="P6076" s="52">
        <v>32</v>
      </c>
      <c r="Q6076" s="52">
        <v>24</v>
      </c>
      <c r="R6076" s="52">
        <v>41</v>
      </c>
      <c r="S6076" s="52" t="s">
        <v>2756</v>
      </c>
      <c r="T6076" s="52">
        <v>71</v>
      </c>
      <c r="U6076" s="52">
        <v>24</v>
      </c>
      <c r="V6076" s="52">
        <v>53</v>
      </c>
      <c r="W6076" s="52" t="s">
        <v>3282</v>
      </c>
      <c r="X6076" s="52" t="s">
        <v>1153</v>
      </c>
      <c r="Y6076" s="52">
        <v>1</v>
      </c>
      <c r="Z6076" s="52" t="s">
        <v>15325</v>
      </c>
      <c r="AC6076" s="52" t="s">
        <v>1056</v>
      </c>
      <c r="AF6076" s="52" t="s">
        <v>1056</v>
      </c>
      <c r="AJ6076" s="52" t="s">
        <v>1056</v>
      </c>
      <c r="AM6076" s="52">
        <v>1</v>
      </c>
      <c r="AN6076" s="52" t="s">
        <v>15428</v>
      </c>
      <c r="BB6076" s="52">
        <v>1</v>
      </c>
      <c r="BD6076" s="57"/>
      <c r="BE6076" s="52">
        <v>1</v>
      </c>
      <c r="BF6076" s="9">
        <v>44573</v>
      </c>
      <c r="BH6076" s="9"/>
      <c r="BJ6076" s="9"/>
      <c r="BK6076" s="52" t="s">
        <v>39</v>
      </c>
      <c r="BU6076" s="9"/>
      <c r="BV6076" s="52" t="s">
        <v>15273</v>
      </c>
    </row>
    <row r="6077" spans="1:74" s="52" customFormat="1" ht="15" customHeight="1">
      <c r="A6077" s="52">
        <v>402</v>
      </c>
      <c r="B6077" s="52" t="s">
        <v>15282</v>
      </c>
      <c r="C6077" s="43" t="s">
        <v>15283</v>
      </c>
      <c r="D6077" s="21" t="s">
        <v>15284</v>
      </c>
      <c r="E6077" s="9">
        <v>44658</v>
      </c>
      <c r="F6077" s="53" t="s">
        <v>16084</v>
      </c>
      <c r="G6077" s="52">
        <v>4</v>
      </c>
      <c r="H6077" s="52">
        <v>2022</v>
      </c>
      <c r="I6077" s="52">
        <v>1</v>
      </c>
      <c r="J6077" s="90">
        <v>1</v>
      </c>
      <c r="M6077" s="52" t="s">
        <v>2081</v>
      </c>
      <c r="N6077" s="52" t="s">
        <v>15271</v>
      </c>
      <c r="O6077" s="52" t="s">
        <v>6634</v>
      </c>
      <c r="P6077" s="52">
        <v>41</v>
      </c>
      <c r="Q6077" s="52">
        <v>49</v>
      </c>
      <c r="R6077" s="52">
        <v>27.19</v>
      </c>
      <c r="S6077" s="52" t="s">
        <v>2756</v>
      </c>
      <c r="T6077" s="52">
        <v>73</v>
      </c>
      <c r="U6077" s="52">
        <v>39</v>
      </c>
      <c r="V6077" s="52">
        <v>5.58</v>
      </c>
      <c r="W6077" s="52" t="s">
        <v>3282</v>
      </c>
      <c r="X6077" s="52" t="s">
        <v>1153</v>
      </c>
      <c r="Y6077" s="52" t="s">
        <v>15335</v>
      </c>
      <c r="Z6077" s="52" t="s">
        <v>15325</v>
      </c>
      <c r="AC6077" s="52" t="s">
        <v>1056</v>
      </c>
      <c r="AG6077" s="52" t="s">
        <v>1056</v>
      </c>
      <c r="AK6077" s="52" t="s">
        <v>15296</v>
      </c>
      <c r="AM6077" s="52">
        <v>1</v>
      </c>
      <c r="AN6077" s="52" t="s">
        <v>15409</v>
      </c>
      <c r="BA6077" s="52">
        <v>1</v>
      </c>
      <c r="BD6077" s="57"/>
      <c r="BF6077" s="9"/>
      <c r="BH6077" s="9"/>
      <c r="BI6077" s="52">
        <v>1</v>
      </c>
      <c r="BJ6077" s="9"/>
      <c r="BK6077" s="52" t="s">
        <v>15280</v>
      </c>
      <c r="BU6077" s="9"/>
      <c r="BV6077" s="52" t="s">
        <v>16085</v>
      </c>
    </row>
    <row r="6078" spans="1:74" s="52" customFormat="1" ht="15" customHeight="1">
      <c r="A6078" s="52">
        <v>404</v>
      </c>
      <c r="B6078" s="52" t="s">
        <v>15282</v>
      </c>
      <c r="C6078" s="43" t="s">
        <v>15440</v>
      </c>
      <c r="D6078" s="21" t="s">
        <v>15441</v>
      </c>
      <c r="E6078" s="9">
        <v>44658</v>
      </c>
      <c r="F6078" s="53" t="s">
        <v>15499</v>
      </c>
      <c r="G6078" s="52">
        <v>4</v>
      </c>
      <c r="H6078" s="52">
        <v>2022</v>
      </c>
      <c r="I6078" s="52">
        <v>1</v>
      </c>
      <c r="J6078" s="90">
        <v>1</v>
      </c>
      <c r="M6078" s="52" t="s">
        <v>372</v>
      </c>
      <c r="N6078" s="52" t="s">
        <v>15421</v>
      </c>
      <c r="O6078" s="52" t="s">
        <v>4072</v>
      </c>
      <c r="P6078" s="52">
        <v>23</v>
      </c>
      <c r="Q6078" s="52">
        <v>29</v>
      </c>
      <c r="R6078" s="52">
        <v>33</v>
      </c>
      <c r="S6078" s="52" t="s">
        <v>2756</v>
      </c>
      <c r="T6078" s="52">
        <v>70</v>
      </c>
      <c r="U6078" s="52">
        <v>26</v>
      </c>
      <c r="V6078" s="52">
        <v>5</v>
      </c>
      <c r="W6078" s="52" t="s">
        <v>3282</v>
      </c>
      <c r="X6078" s="52" t="s">
        <v>1153</v>
      </c>
      <c r="Y6078" s="52" t="s">
        <v>15279</v>
      </c>
      <c r="Z6078" s="52" t="s">
        <v>15319</v>
      </c>
      <c r="AA6078" s="52" t="s">
        <v>1056</v>
      </c>
      <c r="AK6078" s="52" t="s">
        <v>719</v>
      </c>
      <c r="AM6078" s="52">
        <v>1</v>
      </c>
      <c r="BA6078" s="52">
        <v>1</v>
      </c>
      <c r="BD6078" s="57"/>
      <c r="BF6078" s="9"/>
      <c r="BH6078" s="9"/>
      <c r="BI6078" s="52">
        <v>1</v>
      </c>
      <c r="BJ6078" s="9"/>
      <c r="BK6078" s="52" t="s">
        <v>15290</v>
      </c>
      <c r="BU6078" s="9"/>
      <c r="BV6078" s="52" t="s">
        <v>16086</v>
      </c>
    </row>
    <row r="6079" spans="1:74" s="52" customFormat="1" ht="15" customHeight="1">
      <c r="A6079" s="52">
        <v>405</v>
      </c>
      <c r="B6079" s="52" t="s">
        <v>15282</v>
      </c>
      <c r="C6079" s="43" t="s">
        <v>15283</v>
      </c>
      <c r="D6079" s="21" t="s">
        <v>15284</v>
      </c>
      <c r="E6079" s="9">
        <v>44673</v>
      </c>
      <c r="F6079" s="53" t="s">
        <v>16135</v>
      </c>
      <c r="G6079" s="52">
        <v>4</v>
      </c>
      <c r="H6079" s="52">
        <v>2022</v>
      </c>
      <c r="I6079" s="52">
        <v>1</v>
      </c>
      <c r="J6079" s="90">
        <v>1</v>
      </c>
      <c r="M6079" s="52" t="s">
        <v>68</v>
      </c>
      <c r="N6079" s="52" t="s">
        <v>15271</v>
      </c>
      <c r="O6079" s="52" t="s">
        <v>6634</v>
      </c>
      <c r="P6079" s="52">
        <v>41</v>
      </c>
      <c r="Q6079" s="52">
        <v>50</v>
      </c>
      <c r="R6079" s="52">
        <v>35.43</v>
      </c>
      <c r="S6079" s="52" t="s">
        <v>2756</v>
      </c>
      <c r="T6079" s="52">
        <v>74</v>
      </c>
      <c r="U6079" s="52">
        <v>0</v>
      </c>
      <c r="V6079" s="52">
        <v>28.56</v>
      </c>
      <c r="W6079" s="52" t="s">
        <v>3282</v>
      </c>
      <c r="X6079" s="52" t="s">
        <v>1153</v>
      </c>
      <c r="Y6079" s="52" t="s">
        <v>15345</v>
      </c>
      <c r="Z6079" s="52" t="s">
        <v>15325</v>
      </c>
      <c r="AC6079" s="52" t="s">
        <v>1056</v>
      </c>
      <c r="AG6079" s="52" t="s">
        <v>1056</v>
      </c>
      <c r="AK6079" s="52" t="s">
        <v>1070</v>
      </c>
      <c r="AM6079" s="52">
        <v>1</v>
      </c>
      <c r="AN6079" s="52" t="s">
        <v>15409</v>
      </c>
      <c r="BA6079" s="52">
        <v>1</v>
      </c>
      <c r="BD6079" s="57"/>
      <c r="BF6079" s="9"/>
      <c r="BH6079" s="9"/>
      <c r="BI6079" s="52">
        <v>1</v>
      </c>
      <c r="BJ6079" s="9"/>
      <c r="BK6079" s="52" t="s">
        <v>15280</v>
      </c>
      <c r="BU6079" s="9"/>
      <c r="BV6079" s="52" t="s">
        <v>16136</v>
      </c>
    </row>
    <row r="6080" spans="1:74" s="52" customFormat="1" ht="15" customHeight="1">
      <c r="A6080" s="52">
        <v>406</v>
      </c>
      <c r="B6080" s="52" t="s">
        <v>15282</v>
      </c>
      <c r="C6080" s="43" t="s">
        <v>15283</v>
      </c>
      <c r="D6080" s="21" t="s">
        <v>15284</v>
      </c>
      <c r="E6080" s="9">
        <v>44669</v>
      </c>
      <c r="F6080" s="53" t="s">
        <v>15315</v>
      </c>
      <c r="G6080" s="52">
        <v>4</v>
      </c>
      <c r="H6080" s="52">
        <v>2022</v>
      </c>
      <c r="I6080" s="52">
        <v>1</v>
      </c>
      <c r="L6080" s="52" t="s">
        <v>1056</v>
      </c>
      <c r="M6080" s="52" t="s">
        <v>2445</v>
      </c>
      <c r="N6080" s="52" t="s">
        <v>15728</v>
      </c>
      <c r="O6080" s="52" t="s">
        <v>4072</v>
      </c>
      <c r="P6080" s="52">
        <v>23</v>
      </c>
      <c r="Q6080" s="52">
        <v>2</v>
      </c>
      <c r="R6080" s="52">
        <v>41</v>
      </c>
      <c r="S6080" s="52" t="s">
        <v>2756</v>
      </c>
      <c r="T6080" s="52">
        <v>70</v>
      </c>
      <c r="U6080" s="52">
        <v>31</v>
      </c>
      <c r="V6080" s="52">
        <v>48</v>
      </c>
      <c r="W6080" s="52" t="s">
        <v>3282</v>
      </c>
      <c r="X6080" s="52" t="s">
        <v>1153</v>
      </c>
      <c r="Y6080" s="52" t="s">
        <v>1056</v>
      </c>
      <c r="Z6080" s="52" t="s">
        <v>15318</v>
      </c>
      <c r="AC6080" s="52" t="s">
        <v>1056</v>
      </c>
      <c r="AG6080" s="52" t="s">
        <v>1056</v>
      </c>
      <c r="AJ6080" s="52" t="s">
        <v>1056</v>
      </c>
      <c r="AM6080" s="52">
        <v>1</v>
      </c>
      <c r="AN6080" s="52" t="s">
        <v>16119</v>
      </c>
      <c r="BA6080" s="52">
        <v>1</v>
      </c>
      <c r="BD6080" s="57"/>
      <c r="BF6080" s="9"/>
      <c r="BH6080" s="9"/>
      <c r="BI6080" s="52">
        <v>1</v>
      </c>
      <c r="BJ6080" s="9"/>
      <c r="BK6080" s="52" t="s">
        <v>15359</v>
      </c>
      <c r="BU6080" s="9"/>
      <c r="BV6080" s="52" t="s">
        <v>16120</v>
      </c>
    </row>
    <row r="6081" spans="1:74" s="52" customFormat="1" ht="15" customHeight="1">
      <c r="A6081" s="52">
        <v>407</v>
      </c>
      <c r="B6081" s="52" t="s">
        <v>3182</v>
      </c>
      <c r="C6081" s="43" t="s">
        <v>15275</v>
      </c>
      <c r="D6081" s="21" t="s">
        <v>15276</v>
      </c>
      <c r="E6081" s="9">
        <v>44671</v>
      </c>
      <c r="F6081" s="53" t="s">
        <v>16129</v>
      </c>
      <c r="G6081" s="52">
        <v>4</v>
      </c>
      <c r="H6081" s="52">
        <v>2022</v>
      </c>
      <c r="I6081" s="52">
        <v>1</v>
      </c>
      <c r="J6081" s="90">
        <v>1</v>
      </c>
      <c r="M6081" s="52" t="s">
        <v>1055</v>
      </c>
      <c r="N6081" s="52" t="s">
        <v>15577</v>
      </c>
      <c r="O6081" s="52" t="s">
        <v>15287</v>
      </c>
      <c r="P6081" s="52">
        <v>33</v>
      </c>
      <c r="Q6081" s="52">
        <v>31</v>
      </c>
      <c r="R6081" s="52" t="s">
        <v>15273</v>
      </c>
      <c r="S6081" s="52" t="s">
        <v>2756</v>
      </c>
      <c r="T6081" s="52">
        <v>71</v>
      </c>
      <c r="U6081" s="52">
        <v>36</v>
      </c>
      <c r="V6081" s="52" t="s">
        <v>15273</v>
      </c>
      <c r="W6081" s="52" t="s">
        <v>3282</v>
      </c>
      <c r="X6081" s="52" t="s">
        <v>1153</v>
      </c>
      <c r="Y6081" s="52" t="s">
        <v>15407</v>
      </c>
      <c r="Z6081" s="52" t="s">
        <v>15550</v>
      </c>
      <c r="AC6081" s="52" t="s">
        <v>1056</v>
      </c>
      <c r="AK6081" s="52" t="s">
        <v>719</v>
      </c>
      <c r="AM6081" s="52">
        <v>1</v>
      </c>
      <c r="BA6081" s="52">
        <v>1</v>
      </c>
      <c r="BC6081" s="52">
        <v>1</v>
      </c>
      <c r="BD6081" s="57">
        <v>44671</v>
      </c>
      <c r="BF6081" s="9"/>
      <c r="BH6081" s="9"/>
      <c r="BJ6081" s="9"/>
      <c r="BK6081" s="52" t="s">
        <v>16786</v>
      </c>
      <c r="BU6081" s="9"/>
      <c r="BV6081" s="52" t="s">
        <v>15273</v>
      </c>
    </row>
    <row r="6082" spans="1:74" s="52" customFormat="1" ht="15" customHeight="1">
      <c r="A6082" s="52">
        <v>408</v>
      </c>
      <c r="B6082" s="52" t="s">
        <v>15282</v>
      </c>
      <c r="C6082" s="43" t="s">
        <v>15283</v>
      </c>
      <c r="D6082" s="21" t="s">
        <v>15284</v>
      </c>
      <c r="E6082" s="9">
        <v>44570</v>
      </c>
      <c r="F6082" s="53" t="s">
        <v>15387</v>
      </c>
      <c r="G6082" s="52">
        <v>1</v>
      </c>
      <c r="H6082" s="52">
        <v>2022</v>
      </c>
      <c r="I6082" s="52">
        <v>1</v>
      </c>
      <c r="J6082" s="90">
        <v>1</v>
      </c>
      <c r="M6082" s="52" t="s">
        <v>12971</v>
      </c>
      <c r="N6082" s="52" t="s">
        <v>15388</v>
      </c>
      <c r="O6082" s="52" t="s">
        <v>15287</v>
      </c>
      <c r="P6082" s="52">
        <v>33</v>
      </c>
      <c r="Q6082" s="52">
        <v>18</v>
      </c>
      <c r="R6082" s="52" t="s">
        <v>15273</v>
      </c>
      <c r="S6082" s="52" t="s">
        <v>2756</v>
      </c>
      <c r="T6082" s="52">
        <v>71</v>
      </c>
      <c r="U6082" s="52">
        <v>39</v>
      </c>
      <c r="V6082" s="52" t="s">
        <v>15273</v>
      </c>
      <c r="W6082" s="52" t="s">
        <v>3282</v>
      </c>
      <c r="X6082" s="52" t="s">
        <v>1153</v>
      </c>
      <c r="Y6082" s="52">
        <v>1.8</v>
      </c>
      <c r="Z6082" s="52" t="s">
        <v>15390</v>
      </c>
      <c r="AC6082" s="52" t="s">
        <v>1056</v>
      </c>
      <c r="AJ6082" s="52" t="s">
        <v>1056</v>
      </c>
      <c r="AM6082" s="52">
        <v>1</v>
      </c>
      <c r="BA6082" s="52">
        <v>1</v>
      </c>
      <c r="BD6082" s="57"/>
      <c r="BF6082" s="9"/>
      <c r="BH6082" s="9"/>
      <c r="BI6082" s="52">
        <v>1</v>
      </c>
      <c r="BJ6082" s="9"/>
      <c r="BK6082" s="52" t="s">
        <v>15290</v>
      </c>
      <c r="BU6082" s="9"/>
      <c r="BV6082" s="52" t="s">
        <v>15391</v>
      </c>
    </row>
    <row r="6083" spans="1:74" s="52" customFormat="1" ht="15" customHeight="1">
      <c r="A6083" s="52">
        <v>409</v>
      </c>
      <c r="B6083" s="52" t="s">
        <v>15282</v>
      </c>
      <c r="C6083" s="43" t="s">
        <v>15283</v>
      </c>
      <c r="D6083" s="21" t="s">
        <v>15284</v>
      </c>
      <c r="E6083" s="9">
        <v>44576</v>
      </c>
      <c r="F6083" s="53" t="s">
        <v>15330</v>
      </c>
      <c r="G6083" s="52">
        <v>1</v>
      </c>
      <c r="H6083" s="52">
        <v>2022</v>
      </c>
      <c r="I6083" s="52">
        <v>1</v>
      </c>
      <c r="J6083" s="90">
        <v>1</v>
      </c>
      <c r="M6083" s="52" t="s">
        <v>11880</v>
      </c>
      <c r="N6083" s="52" t="s">
        <v>15344</v>
      </c>
      <c r="O6083" s="52" t="s">
        <v>4122</v>
      </c>
      <c r="P6083" s="52">
        <v>30</v>
      </c>
      <c r="Q6083" s="52">
        <v>14</v>
      </c>
      <c r="R6083" s="52">
        <v>30.37</v>
      </c>
      <c r="S6083" s="52" t="s">
        <v>2756</v>
      </c>
      <c r="T6083" s="52">
        <v>71</v>
      </c>
      <c r="U6083" s="52">
        <v>28</v>
      </c>
      <c r="V6083" s="52">
        <v>38.340000000000003</v>
      </c>
      <c r="W6083" s="52" t="s">
        <v>3282</v>
      </c>
      <c r="X6083" s="52" t="s">
        <v>1153</v>
      </c>
      <c r="Y6083" s="52" t="s">
        <v>15471</v>
      </c>
      <c r="Z6083" s="52" t="s">
        <v>15420</v>
      </c>
      <c r="AA6083" s="52" t="s">
        <v>1056</v>
      </c>
      <c r="AG6083" s="52" t="s">
        <v>1056</v>
      </c>
      <c r="AH6083" s="52" t="s">
        <v>1056</v>
      </c>
      <c r="AM6083" s="52">
        <v>1</v>
      </c>
      <c r="BB6083" s="52">
        <v>1</v>
      </c>
      <c r="BC6083" s="52">
        <v>1</v>
      </c>
      <c r="BD6083" s="57">
        <v>44576</v>
      </c>
      <c r="BF6083" s="9"/>
      <c r="BH6083" s="9"/>
      <c r="BJ6083" s="9"/>
      <c r="BK6083" s="52" t="s">
        <v>16786</v>
      </c>
      <c r="BU6083" s="9"/>
      <c r="BV6083" s="52" t="s">
        <v>15472</v>
      </c>
    </row>
    <row r="6084" spans="1:74" s="52" customFormat="1" ht="15" customHeight="1">
      <c r="A6084" s="52">
        <v>410</v>
      </c>
      <c r="B6084" s="52" t="s">
        <v>15282</v>
      </c>
      <c r="C6084" s="43" t="s">
        <v>15283</v>
      </c>
      <c r="D6084" s="21" t="s">
        <v>15284</v>
      </c>
      <c r="E6084" s="9">
        <v>44580</v>
      </c>
      <c r="F6084" s="53" t="s">
        <v>15366</v>
      </c>
      <c r="G6084" s="52">
        <v>1</v>
      </c>
      <c r="H6084" s="52">
        <v>2022</v>
      </c>
      <c r="I6084" s="52">
        <v>1</v>
      </c>
      <c r="J6084" s="90">
        <v>1</v>
      </c>
      <c r="M6084" s="52" t="s">
        <v>948</v>
      </c>
      <c r="N6084" s="52" t="s">
        <v>15334</v>
      </c>
      <c r="O6084" s="52" t="s">
        <v>4122</v>
      </c>
      <c r="P6084" s="52">
        <v>31</v>
      </c>
      <c r="Q6084" s="52">
        <v>53</v>
      </c>
      <c r="R6084" s="52">
        <v>4.57</v>
      </c>
      <c r="S6084" s="52" t="s">
        <v>2756</v>
      </c>
      <c r="T6084" s="52">
        <v>71</v>
      </c>
      <c r="U6084" s="52">
        <v>30</v>
      </c>
      <c r="V6084" s="52">
        <v>13.69</v>
      </c>
      <c r="W6084" s="52" t="s">
        <v>3282</v>
      </c>
      <c r="X6084" s="52" t="s">
        <v>1153</v>
      </c>
      <c r="Y6084" s="52" t="s">
        <v>15341</v>
      </c>
      <c r="Z6084" s="52" t="s">
        <v>15527</v>
      </c>
      <c r="AC6084" s="52" t="s">
        <v>1056</v>
      </c>
      <c r="AG6084" s="52" t="s">
        <v>1056</v>
      </c>
      <c r="AI6084" s="52" t="s">
        <v>1056</v>
      </c>
      <c r="AM6084" s="52">
        <v>1</v>
      </c>
      <c r="BA6084" s="52">
        <v>1</v>
      </c>
      <c r="BC6084" s="52">
        <v>1</v>
      </c>
      <c r="BD6084" s="57">
        <v>44580</v>
      </c>
      <c r="BF6084" s="9"/>
      <c r="BH6084" s="9"/>
      <c r="BJ6084" s="9"/>
      <c r="BK6084" s="52" t="s">
        <v>16786</v>
      </c>
      <c r="BU6084" s="9"/>
      <c r="BV6084" s="52" t="s">
        <v>15528</v>
      </c>
    </row>
    <row r="6085" spans="1:74" s="52" customFormat="1" ht="15" customHeight="1">
      <c r="A6085" s="52">
        <v>411</v>
      </c>
      <c r="B6085" s="52" t="s">
        <v>15282</v>
      </c>
      <c r="C6085" s="43" t="s">
        <v>15283</v>
      </c>
      <c r="D6085" s="21" t="s">
        <v>15284</v>
      </c>
      <c r="E6085" s="9">
        <v>44584</v>
      </c>
      <c r="F6085" s="53" t="s">
        <v>15606</v>
      </c>
      <c r="G6085" s="52">
        <v>1</v>
      </c>
      <c r="H6085" s="52">
        <v>2022</v>
      </c>
      <c r="I6085" s="52">
        <v>1</v>
      </c>
      <c r="J6085" s="90">
        <v>1</v>
      </c>
      <c r="M6085" s="52" t="s">
        <v>938</v>
      </c>
      <c r="N6085" s="52" t="s">
        <v>15607</v>
      </c>
      <c r="O6085" s="52" t="s">
        <v>4122</v>
      </c>
      <c r="P6085" s="52">
        <v>29</v>
      </c>
      <c r="Q6085" s="52">
        <v>56</v>
      </c>
      <c r="R6085" s="52">
        <v>7.12</v>
      </c>
      <c r="S6085" s="52" t="s">
        <v>2756</v>
      </c>
      <c r="T6085" s="52">
        <v>71</v>
      </c>
      <c r="U6085" s="52">
        <v>17</v>
      </c>
      <c r="V6085" s="52">
        <v>1.84</v>
      </c>
      <c r="W6085" s="52" t="s">
        <v>3282</v>
      </c>
      <c r="X6085" s="52" t="s">
        <v>1153</v>
      </c>
      <c r="Y6085" s="52" t="s">
        <v>6481</v>
      </c>
      <c r="Z6085" s="52" t="s">
        <v>15407</v>
      </c>
      <c r="AB6085" s="52" t="s">
        <v>1056</v>
      </c>
      <c r="AF6085" s="52" t="s">
        <v>1056</v>
      </c>
      <c r="AH6085" s="52" t="s">
        <v>1056</v>
      </c>
      <c r="AM6085" s="52">
        <v>1</v>
      </c>
      <c r="BA6085" s="52">
        <v>1</v>
      </c>
      <c r="BC6085" s="52">
        <v>1</v>
      </c>
      <c r="BD6085" s="57">
        <v>44584</v>
      </c>
      <c r="BF6085" s="9"/>
      <c r="BH6085" s="9"/>
      <c r="BJ6085" s="9"/>
      <c r="BK6085" s="52" t="s">
        <v>16786</v>
      </c>
      <c r="BU6085" s="9"/>
      <c r="BV6085" s="52" t="s">
        <v>15608</v>
      </c>
    </row>
    <row r="6086" spans="1:74" s="52" customFormat="1" ht="15" customHeight="1">
      <c r="A6086" s="52">
        <v>412</v>
      </c>
      <c r="B6086" s="52" t="s">
        <v>15282</v>
      </c>
      <c r="C6086" s="43" t="s">
        <v>15283</v>
      </c>
      <c r="D6086" s="21" t="s">
        <v>15284</v>
      </c>
      <c r="E6086" s="9">
        <v>44586</v>
      </c>
      <c r="F6086" s="53" t="s">
        <v>15292</v>
      </c>
      <c r="G6086" s="52">
        <v>1</v>
      </c>
      <c r="H6086" s="52">
        <v>2022</v>
      </c>
      <c r="I6086" s="52">
        <v>1</v>
      </c>
      <c r="J6086" s="90">
        <v>1</v>
      </c>
      <c r="M6086" s="52" t="s">
        <v>948</v>
      </c>
      <c r="N6086" s="52" t="s">
        <v>15334</v>
      </c>
      <c r="O6086" s="52" t="s">
        <v>4122</v>
      </c>
      <c r="P6086" s="52">
        <v>31</v>
      </c>
      <c r="Q6086" s="52">
        <v>54</v>
      </c>
      <c r="R6086" s="52">
        <v>30.1</v>
      </c>
      <c r="S6086" s="52" t="s">
        <v>2756</v>
      </c>
      <c r="T6086" s="52">
        <v>71</v>
      </c>
      <c r="U6086" s="52">
        <v>30</v>
      </c>
      <c r="V6086" s="52">
        <v>10.9</v>
      </c>
      <c r="W6086" s="52" t="s">
        <v>3282</v>
      </c>
      <c r="X6086" s="52" t="s">
        <v>1153</v>
      </c>
      <c r="Y6086" s="52" t="s">
        <v>15335</v>
      </c>
      <c r="Z6086" s="52" t="s">
        <v>15646</v>
      </c>
      <c r="AC6086" s="52" t="s">
        <v>1056</v>
      </c>
      <c r="AG6086" s="52" t="s">
        <v>1056</v>
      </c>
      <c r="AH6086" s="52" t="s">
        <v>1056</v>
      </c>
      <c r="AM6086" s="52">
        <v>1</v>
      </c>
      <c r="BA6086" s="52">
        <v>1</v>
      </c>
      <c r="BD6086" s="57"/>
      <c r="BF6086" s="9"/>
      <c r="BG6086" s="52">
        <v>1</v>
      </c>
      <c r="BH6086" s="9"/>
      <c r="BJ6086" s="9"/>
      <c r="BK6086" s="52" t="s">
        <v>15338</v>
      </c>
      <c r="BU6086" s="9"/>
      <c r="BV6086" s="52" t="s">
        <v>15647</v>
      </c>
    </row>
    <row r="6087" spans="1:74" s="52" customFormat="1" ht="15" customHeight="1">
      <c r="A6087" s="52">
        <v>413</v>
      </c>
      <c r="B6087" s="52" t="s">
        <v>3182</v>
      </c>
      <c r="C6087" s="43" t="s">
        <v>15275</v>
      </c>
      <c r="D6087" s="21" t="s">
        <v>15276</v>
      </c>
      <c r="E6087" s="9">
        <v>44569</v>
      </c>
      <c r="F6087" s="53" t="s">
        <v>15364</v>
      </c>
      <c r="G6087" s="52">
        <v>1</v>
      </c>
      <c r="H6087" s="52">
        <v>2022</v>
      </c>
      <c r="I6087" s="52">
        <v>1</v>
      </c>
      <c r="J6087" s="90">
        <v>1</v>
      </c>
      <c r="M6087" s="52" t="s">
        <v>15372</v>
      </c>
      <c r="N6087" s="52" t="s">
        <v>15373</v>
      </c>
      <c r="O6087" s="52" t="s">
        <v>4122</v>
      </c>
      <c r="P6087" s="52">
        <v>29</v>
      </c>
      <c r="Q6087" s="52">
        <v>29</v>
      </c>
      <c r="R6087" s="52">
        <v>33.119999999999997</v>
      </c>
      <c r="S6087" s="52" t="s">
        <v>2756</v>
      </c>
      <c r="T6087" s="52">
        <v>71</v>
      </c>
      <c r="U6087" s="52">
        <v>19</v>
      </c>
      <c r="V6087" s="52">
        <v>33.75</v>
      </c>
      <c r="W6087" s="52" t="s">
        <v>3282</v>
      </c>
      <c r="X6087" s="52" t="s">
        <v>1153</v>
      </c>
      <c r="Y6087" s="52" t="s">
        <v>15374</v>
      </c>
      <c r="Z6087" s="52" t="s">
        <v>15375</v>
      </c>
      <c r="AC6087" s="52" t="s">
        <v>1056</v>
      </c>
      <c r="AF6087" s="52" t="s">
        <v>1056</v>
      </c>
      <c r="AH6087" s="52" t="s">
        <v>1056</v>
      </c>
      <c r="AM6087" s="52">
        <v>1</v>
      </c>
      <c r="BA6087" s="52">
        <v>1</v>
      </c>
      <c r="BC6087" s="52">
        <v>1</v>
      </c>
      <c r="BD6087" s="57">
        <v>44569</v>
      </c>
      <c r="BF6087" s="9"/>
      <c r="BH6087" s="9"/>
      <c r="BJ6087" s="9"/>
      <c r="BK6087" s="52" t="s">
        <v>16786</v>
      </c>
      <c r="BU6087" s="9"/>
      <c r="BV6087" s="52" t="s">
        <v>15376</v>
      </c>
    </row>
    <row r="6088" spans="1:74" s="52" customFormat="1" ht="15" customHeight="1">
      <c r="A6088" s="52">
        <v>414</v>
      </c>
      <c r="B6088" s="52" t="s">
        <v>3182</v>
      </c>
      <c r="C6088" s="43" t="s">
        <v>15275</v>
      </c>
      <c r="D6088" s="21" t="s">
        <v>15276</v>
      </c>
      <c r="E6088" s="9">
        <v>44582</v>
      </c>
      <c r="F6088" s="53" t="s">
        <v>15442</v>
      </c>
      <c r="G6088" s="52">
        <v>1</v>
      </c>
      <c r="H6088" s="52">
        <v>2022</v>
      </c>
      <c r="I6088" s="52">
        <v>1</v>
      </c>
      <c r="J6088" s="90">
        <v>1</v>
      </c>
      <c r="M6088" s="52" t="s">
        <v>1011</v>
      </c>
      <c r="N6088" s="52" t="s">
        <v>15344</v>
      </c>
      <c r="O6088" s="52" t="s">
        <v>4122</v>
      </c>
      <c r="P6088" s="52">
        <v>29</v>
      </c>
      <c r="Q6088" s="52">
        <v>56</v>
      </c>
      <c r="R6088" s="52">
        <v>54.44</v>
      </c>
      <c r="S6088" s="52" t="s">
        <v>2756</v>
      </c>
      <c r="T6088" s="52">
        <v>71</v>
      </c>
      <c r="U6088" s="52">
        <v>17</v>
      </c>
      <c r="V6088" s="52">
        <v>41.99</v>
      </c>
      <c r="W6088" s="52" t="s">
        <v>3282</v>
      </c>
      <c r="X6088" s="52" t="s">
        <v>1153</v>
      </c>
      <c r="Y6088" s="52" t="s">
        <v>15565</v>
      </c>
      <c r="Z6088" s="52" t="s">
        <v>15566</v>
      </c>
      <c r="AC6088" s="52" t="s">
        <v>1056</v>
      </c>
      <c r="AF6088" s="52" t="s">
        <v>1056</v>
      </c>
      <c r="AH6088" s="52" t="s">
        <v>1056</v>
      </c>
      <c r="AM6088" s="52">
        <v>1</v>
      </c>
      <c r="BB6088" s="52">
        <v>1</v>
      </c>
      <c r="BC6088" s="52">
        <v>1</v>
      </c>
      <c r="BD6088" s="57">
        <v>44582</v>
      </c>
      <c r="BF6088" s="9"/>
      <c r="BH6088" s="9"/>
      <c r="BJ6088" s="9"/>
      <c r="BK6088" s="52" t="s">
        <v>16786</v>
      </c>
      <c r="BU6088" s="9"/>
      <c r="BV6088" s="52" t="s">
        <v>15567</v>
      </c>
    </row>
    <row r="6089" spans="1:74" s="52" customFormat="1" ht="15" customHeight="1">
      <c r="A6089" s="52">
        <v>415</v>
      </c>
      <c r="B6089" s="52" t="s">
        <v>3182</v>
      </c>
      <c r="C6089" s="43" t="s">
        <v>15275</v>
      </c>
      <c r="D6089" s="21" t="s">
        <v>15276</v>
      </c>
      <c r="E6089" s="9">
        <v>44583</v>
      </c>
      <c r="F6089" s="53" t="s">
        <v>15552</v>
      </c>
      <c r="G6089" s="52">
        <v>1</v>
      </c>
      <c r="H6089" s="52">
        <v>2022</v>
      </c>
      <c r="I6089" s="52">
        <v>1</v>
      </c>
      <c r="J6089" s="90">
        <v>1</v>
      </c>
      <c r="M6089" s="52" t="s">
        <v>925</v>
      </c>
      <c r="N6089" s="52" t="s">
        <v>15373</v>
      </c>
      <c r="O6089" s="52" t="s">
        <v>4122</v>
      </c>
      <c r="P6089" s="52">
        <v>29</v>
      </c>
      <c r="Q6089" s="52">
        <v>15</v>
      </c>
      <c r="R6089" s="52">
        <v>1.25</v>
      </c>
      <c r="S6089" s="52" t="s">
        <v>2756</v>
      </c>
      <c r="T6089" s="52">
        <v>71</v>
      </c>
      <c r="U6089" s="52">
        <v>27</v>
      </c>
      <c r="V6089" s="52">
        <v>45.32</v>
      </c>
      <c r="W6089" s="52" t="s">
        <v>3282</v>
      </c>
      <c r="X6089" s="52" t="s">
        <v>1153</v>
      </c>
      <c r="Y6089" s="52" t="s">
        <v>15582</v>
      </c>
      <c r="Z6089" s="52" t="s">
        <v>8785</v>
      </c>
      <c r="AC6089" s="52" t="s">
        <v>1056</v>
      </c>
      <c r="AF6089" s="52" t="s">
        <v>1056</v>
      </c>
      <c r="AH6089" s="52" t="s">
        <v>1056</v>
      </c>
      <c r="AM6089" s="52">
        <v>1</v>
      </c>
      <c r="BB6089" s="52">
        <v>1</v>
      </c>
      <c r="BC6089" s="52">
        <v>1</v>
      </c>
      <c r="BD6089" s="57">
        <v>44583</v>
      </c>
      <c r="BF6089" s="9"/>
      <c r="BH6089" s="9"/>
      <c r="BJ6089" s="9"/>
      <c r="BK6089" s="52" t="s">
        <v>16786</v>
      </c>
      <c r="BU6089" s="9"/>
      <c r="BV6089" s="52" t="s">
        <v>15583</v>
      </c>
    </row>
    <row r="6090" spans="1:74" s="52" customFormat="1" ht="15" customHeight="1">
      <c r="A6090" s="52">
        <v>416</v>
      </c>
      <c r="B6090" s="52" t="s">
        <v>3182</v>
      </c>
      <c r="C6090" s="43" t="s">
        <v>15275</v>
      </c>
      <c r="D6090" s="21" t="s">
        <v>15276</v>
      </c>
      <c r="E6090" s="9">
        <v>44587</v>
      </c>
      <c r="F6090" s="53" t="s">
        <v>15364</v>
      </c>
      <c r="G6090" s="52">
        <v>1</v>
      </c>
      <c r="H6090" s="52">
        <v>2022</v>
      </c>
      <c r="I6090" s="52">
        <v>1</v>
      </c>
      <c r="L6090" s="52" t="s">
        <v>1056</v>
      </c>
      <c r="M6090" s="52" t="s">
        <v>15664</v>
      </c>
      <c r="N6090" s="52" t="s">
        <v>15344</v>
      </c>
      <c r="O6090" s="52" t="s">
        <v>4122</v>
      </c>
      <c r="P6090" s="52">
        <v>30</v>
      </c>
      <c r="Q6090" s="52">
        <v>17</v>
      </c>
      <c r="R6090" s="52">
        <v>47.92</v>
      </c>
      <c r="S6090" s="52" t="s">
        <v>2756</v>
      </c>
      <c r="T6090" s="52">
        <v>71</v>
      </c>
      <c r="U6090" s="52">
        <v>32</v>
      </c>
      <c r="V6090" s="52">
        <v>20.25</v>
      </c>
      <c r="W6090" s="52" t="s">
        <v>3282</v>
      </c>
      <c r="X6090" s="52" t="s">
        <v>1153</v>
      </c>
      <c r="Y6090" s="52" t="s">
        <v>15345</v>
      </c>
      <c r="Z6090" s="52" t="s">
        <v>8785</v>
      </c>
      <c r="AC6090" s="52" t="s">
        <v>1056</v>
      </c>
      <c r="AD6090" s="52" t="s">
        <v>1056</v>
      </c>
      <c r="AH6090" s="52" t="s">
        <v>1056</v>
      </c>
      <c r="AM6090" s="52">
        <v>1</v>
      </c>
      <c r="BA6090" s="52">
        <v>1</v>
      </c>
      <c r="BD6090" s="57"/>
      <c r="BF6090" s="9"/>
      <c r="BH6090" s="9"/>
      <c r="BI6090" s="52">
        <v>1</v>
      </c>
      <c r="BJ6090" s="9"/>
      <c r="BK6090" s="52" t="s">
        <v>15290</v>
      </c>
      <c r="BU6090" s="9"/>
      <c r="BV6090" s="52" t="s">
        <v>15665</v>
      </c>
    </row>
    <row r="6091" spans="1:74" s="52" customFormat="1" ht="15" customHeight="1">
      <c r="A6091" s="52">
        <v>417</v>
      </c>
      <c r="B6091" s="52" t="s">
        <v>3182</v>
      </c>
      <c r="C6091" s="43" t="s">
        <v>15275</v>
      </c>
      <c r="D6091" s="21" t="s">
        <v>15276</v>
      </c>
      <c r="E6091" s="9">
        <v>44590</v>
      </c>
      <c r="F6091" s="53" t="s">
        <v>15552</v>
      </c>
      <c r="G6091" s="52">
        <v>1</v>
      </c>
      <c r="H6091" s="52">
        <v>2022</v>
      </c>
      <c r="I6091" s="52">
        <v>1</v>
      </c>
      <c r="J6091" s="90">
        <v>1</v>
      </c>
      <c r="M6091" s="52" t="s">
        <v>925</v>
      </c>
      <c r="N6091" s="52" t="s">
        <v>15373</v>
      </c>
      <c r="O6091" s="52" t="s">
        <v>4122</v>
      </c>
      <c r="P6091" s="52">
        <v>29</v>
      </c>
      <c r="Q6091" s="52">
        <v>14</v>
      </c>
      <c r="R6091" s="52">
        <v>14.32</v>
      </c>
      <c r="S6091" s="52" t="s">
        <v>2756</v>
      </c>
      <c r="T6091" s="52">
        <v>71</v>
      </c>
      <c r="U6091" s="52">
        <v>27</v>
      </c>
      <c r="V6091" s="52">
        <v>49</v>
      </c>
      <c r="W6091" s="52" t="s">
        <v>3282</v>
      </c>
      <c r="X6091" s="52" t="s">
        <v>1153</v>
      </c>
      <c r="Y6091" s="52" t="s">
        <v>15711</v>
      </c>
      <c r="Z6091" s="52" t="s">
        <v>15712</v>
      </c>
      <c r="AC6091" s="52" t="s">
        <v>1056</v>
      </c>
      <c r="AF6091" s="52" t="s">
        <v>1056</v>
      </c>
      <c r="AH6091" s="52" t="s">
        <v>1056</v>
      </c>
      <c r="AM6091" s="52">
        <v>1</v>
      </c>
      <c r="BB6091" s="52">
        <v>1</v>
      </c>
      <c r="BC6091" s="52">
        <v>1</v>
      </c>
      <c r="BD6091" s="57">
        <v>44590</v>
      </c>
      <c r="BF6091" s="9"/>
      <c r="BH6091" s="9"/>
      <c r="BJ6091" s="9"/>
      <c r="BK6091" s="52" t="s">
        <v>16786</v>
      </c>
      <c r="BU6091" s="9"/>
      <c r="BV6091" s="52" t="s">
        <v>15713</v>
      </c>
    </row>
    <row r="6092" spans="1:74" s="52" customFormat="1" ht="15" customHeight="1">
      <c r="A6092" s="52">
        <v>418</v>
      </c>
      <c r="B6092" s="52" t="s">
        <v>3182</v>
      </c>
      <c r="C6092" s="43" t="s">
        <v>15275</v>
      </c>
      <c r="D6092" s="21" t="s">
        <v>15276</v>
      </c>
      <c r="E6092" s="9">
        <v>44675</v>
      </c>
      <c r="F6092" s="53" t="s">
        <v>15698</v>
      </c>
      <c r="G6092" s="52">
        <v>4</v>
      </c>
      <c r="H6092" s="52">
        <v>2022</v>
      </c>
      <c r="I6092" s="52">
        <v>2</v>
      </c>
      <c r="K6092" s="90">
        <v>1</v>
      </c>
      <c r="M6092" s="52" t="s">
        <v>16139</v>
      </c>
      <c r="N6092" s="52" t="s">
        <v>15357</v>
      </c>
      <c r="O6092" s="52" t="s">
        <v>15358</v>
      </c>
      <c r="P6092" s="52">
        <v>18</v>
      </c>
      <c r="Q6092" s="52">
        <v>25</v>
      </c>
      <c r="R6092" s="52">
        <v>2</v>
      </c>
      <c r="S6092" s="52" t="s">
        <v>2756</v>
      </c>
      <c r="T6092" s="52">
        <v>70</v>
      </c>
      <c r="U6092" s="52">
        <v>19</v>
      </c>
      <c r="V6092" s="52">
        <v>16</v>
      </c>
      <c r="W6092" s="52" t="s">
        <v>3282</v>
      </c>
      <c r="X6092" s="52" t="s">
        <v>1153</v>
      </c>
      <c r="Y6092" s="52">
        <v>0.5</v>
      </c>
      <c r="Z6092" s="52" t="s">
        <v>6992</v>
      </c>
      <c r="AC6092" s="52" t="s">
        <v>1056</v>
      </c>
      <c r="AK6092" s="52" t="s">
        <v>719</v>
      </c>
      <c r="AL6092" s="52">
        <v>1</v>
      </c>
      <c r="AN6092" s="52" t="s">
        <v>16140</v>
      </c>
      <c r="BA6092" s="52">
        <v>1</v>
      </c>
      <c r="BD6092" s="57"/>
      <c r="BE6092" s="52">
        <v>1</v>
      </c>
      <c r="BF6092" s="9">
        <v>44675</v>
      </c>
      <c r="BH6092" s="9"/>
      <c r="BJ6092" s="9"/>
      <c r="BK6092" s="52" t="s">
        <v>39</v>
      </c>
      <c r="BU6092" s="9"/>
      <c r="BV6092" s="52" t="s">
        <v>16141</v>
      </c>
    </row>
    <row r="6093" spans="1:74" s="52" customFormat="1" ht="15" customHeight="1">
      <c r="A6093" s="52">
        <v>419</v>
      </c>
      <c r="B6093" s="52" t="s">
        <v>15282</v>
      </c>
      <c r="C6093" s="43" t="s">
        <v>15283</v>
      </c>
      <c r="D6093" s="21" t="s">
        <v>15284</v>
      </c>
      <c r="E6093" s="9">
        <v>44564</v>
      </c>
      <c r="F6093" s="53" t="s">
        <v>15285</v>
      </c>
      <c r="G6093" s="52">
        <v>1</v>
      </c>
      <c r="H6093" s="52">
        <v>2022</v>
      </c>
      <c r="I6093" s="52">
        <v>1</v>
      </c>
      <c r="L6093" s="52" t="s">
        <v>1056</v>
      </c>
      <c r="M6093" s="52" t="s">
        <v>14705</v>
      </c>
      <c r="N6093" s="52" t="s">
        <v>15286</v>
      </c>
      <c r="O6093" s="52" t="s">
        <v>15287</v>
      </c>
      <c r="P6093" s="52">
        <v>33</v>
      </c>
      <c r="Q6093" s="52">
        <v>41</v>
      </c>
      <c r="R6093" s="52" t="s">
        <v>15273</v>
      </c>
      <c r="S6093" s="52" t="s">
        <v>2756</v>
      </c>
      <c r="T6093" s="52">
        <v>71</v>
      </c>
      <c r="U6093" s="52">
        <v>39</v>
      </c>
      <c r="V6093" s="52" t="s">
        <v>15273</v>
      </c>
      <c r="W6093" s="52" t="s">
        <v>3282</v>
      </c>
      <c r="X6093" s="52" t="s">
        <v>1153</v>
      </c>
      <c r="Y6093" s="52" t="s">
        <v>15288</v>
      </c>
      <c r="Z6093" s="52" t="s">
        <v>15289</v>
      </c>
      <c r="AA6093" s="52" t="s">
        <v>1056</v>
      </c>
      <c r="AD6093" s="52" t="s">
        <v>1056</v>
      </c>
      <c r="AH6093" s="52" t="s">
        <v>1056</v>
      </c>
      <c r="AM6093" s="52">
        <v>1</v>
      </c>
      <c r="BA6093" s="52">
        <v>1</v>
      </c>
      <c r="BD6093" s="57"/>
      <c r="BF6093" s="9"/>
      <c r="BH6093" s="9"/>
      <c r="BI6093" s="52">
        <v>1</v>
      </c>
      <c r="BJ6093" s="9"/>
      <c r="BK6093" s="52" t="s">
        <v>15290</v>
      </c>
      <c r="BU6093" s="9"/>
      <c r="BV6093" s="52" t="s">
        <v>15291</v>
      </c>
    </row>
    <row r="6094" spans="1:74" s="52" customFormat="1" ht="15" customHeight="1">
      <c r="A6094" s="52">
        <v>420</v>
      </c>
      <c r="B6094" s="52" t="s">
        <v>3182</v>
      </c>
      <c r="C6094" s="43" t="s">
        <v>15275</v>
      </c>
      <c r="D6094" s="21" t="s">
        <v>15276</v>
      </c>
      <c r="E6094" s="9">
        <v>44605</v>
      </c>
      <c r="F6094" s="53" t="s">
        <v>15652</v>
      </c>
      <c r="G6094" s="52">
        <v>2</v>
      </c>
      <c r="H6094" s="52">
        <v>2022</v>
      </c>
      <c r="I6094" s="52">
        <v>1</v>
      </c>
      <c r="K6094" s="90">
        <v>1</v>
      </c>
      <c r="M6094" s="52" t="s">
        <v>137</v>
      </c>
      <c r="N6094" s="52" t="s">
        <v>15834</v>
      </c>
      <c r="O6094" s="52" t="s">
        <v>15287</v>
      </c>
      <c r="P6094" s="52">
        <v>33</v>
      </c>
      <c r="Q6094" s="52">
        <v>23</v>
      </c>
      <c r="R6094" s="52" t="s">
        <v>15273</v>
      </c>
      <c r="S6094" s="52" t="s">
        <v>2756</v>
      </c>
      <c r="T6094" s="52">
        <v>71</v>
      </c>
      <c r="U6094" s="52">
        <v>41</v>
      </c>
      <c r="V6094" s="52" t="s">
        <v>15273</v>
      </c>
      <c r="W6094" s="52" t="s">
        <v>3282</v>
      </c>
      <c r="X6094" s="52" t="s">
        <v>1153</v>
      </c>
      <c r="Y6094" s="52" t="s">
        <v>15431</v>
      </c>
      <c r="Z6094" s="52" t="s">
        <v>15319</v>
      </c>
      <c r="AC6094" s="52" t="s">
        <v>1056</v>
      </c>
      <c r="AD6094" s="52" t="s">
        <v>1056</v>
      </c>
      <c r="AH6094" s="52" t="s">
        <v>1056</v>
      </c>
      <c r="AM6094" s="52">
        <v>1</v>
      </c>
      <c r="BA6094" s="52">
        <v>1</v>
      </c>
      <c r="BD6094" s="57"/>
      <c r="BF6094" s="9"/>
      <c r="BH6094" s="9"/>
      <c r="BI6094" s="52">
        <v>1</v>
      </c>
      <c r="BJ6094" s="9"/>
      <c r="BK6094" s="52" t="s">
        <v>15290</v>
      </c>
      <c r="BU6094" s="9"/>
      <c r="BV6094" s="52" t="s">
        <v>15835</v>
      </c>
    </row>
    <row r="6095" spans="1:74" s="52" customFormat="1" ht="15" customHeight="1">
      <c r="A6095" s="52">
        <v>421</v>
      </c>
      <c r="B6095" s="52" t="s">
        <v>3182</v>
      </c>
      <c r="C6095" s="43" t="s">
        <v>8149</v>
      </c>
      <c r="D6095" s="21" t="s">
        <v>15269</v>
      </c>
      <c r="E6095" s="9">
        <v>44567</v>
      </c>
      <c r="F6095" s="53" t="s">
        <v>15343</v>
      </c>
      <c r="G6095" s="52">
        <v>1</v>
      </c>
      <c r="H6095" s="52">
        <v>2022</v>
      </c>
      <c r="I6095" s="52">
        <v>1</v>
      </c>
      <c r="J6095" s="90">
        <v>1</v>
      </c>
      <c r="M6095" s="52" t="s">
        <v>943</v>
      </c>
      <c r="N6095" s="52" t="s">
        <v>15344</v>
      </c>
      <c r="O6095" s="52" t="s">
        <v>4122</v>
      </c>
      <c r="P6095" s="52">
        <v>29</v>
      </c>
      <c r="Q6095" s="52">
        <v>57</v>
      </c>
      <c r="R6095" s="52">
        <v>31.82</v>
      </c>
      <c r="S6095" s="52" t="s">
        <v>2756</v>
      </c>
      <c r="T6095" s="52">
        <v>71</v>
      </c>
      <c r="U6095" s="52">
        <v>20</v>
      </c>
      <c r="V6095" s="52">
        <v>2.1800000000000002</v>
      </c>
      <c r="W6095" s="52" t="s">
        <v>3282</v>
      </c>
      <c r="X6095" s="52" t="s">
        <v>1153</v>
      </c>
      <c r="Y6095" s="52" t="s">
        <v>15345</v>
      </c>
      <c r="Z6095" s="52" t="s">
        <v>15346</v>
      </c>
      <c r="AC6095" s="52" t="s">
        <v>1056</v>
      </c>
      <c r="AF6095" s="52" t="s">
        <v>1056</v>
      </c>
      <c r="AH6095" s="52" t="s">
        <v>1056</v>
      </c>
      <c r="AL6095" s="52">
        <v>1</v>
      </c>
      <c r="AN6095" s="52" t="s">
        <v>15347</v>
      </c>
      <c r="BA6095" s="52">
        <v>1</v>
      </c>
      <c r="BC6095" s="52">
        <v>1</v>
      </c>
      <c r="BD6095" s="57">
        <v>44567</v>
      </c>
      <c r="BF6095" s="9"/>
      <c r="BH6095" s="9"/>
      <c r="BJ6095" s="9"/>
      <c r="BK6095" s="52" t="s">
        <v>16786</v>
      </c>
      <c r="BU6095" s="9"/>
      <c r="BV6095" s="52" t="s">
        <v>15348</v>
      </c>
    </row>
    <row r="6096" spans="1:74" s="52" customFormat="1" ht="15" customHeight="1">
      <c r="A6096" s="52">
        <v>422</v>
      </c>
      <c r="B6096" s="52" t="s">
        <v>3182</v>
      </c>
      <c r="C6096" s="43" t="s">
        <v>8149</v>
      </c>
      <c r="D6096" s="21" t="s">
        <v>15269</v>
      </c>
      <c r="E6096" s="9">
        <v>44585</v>
      </c>
      <c r="F6096" s="53" t="s">
        <v>15489</v>
      </c>
      <c r="G6096" s="52">
        <v>1</v>
      </c>
      <c r="H6096" s="52">
        <v>2022</v>
      </c>
      <c r="I6096" s="52">
        <v>1</v>
      </c>
      <c r="J6096" s="90">
        <v>1</v>
      </c>
      <c r="M6096" s="52" t="s">
        <v>866</v>
      </c>
      <c r="N6096" s="52" t="s">
        <v>15344</v>
      </c>
      <c r="O6096" s="52" t="s">
        <v>4122</v>
      </c>
      <c r="P6096" s="52">
        <v>30</v>
      </c>
      <c r="Q6096" s="52">
        <v>15</v>
      </c>
      <c r="R6096" s="52">
        <v>20.88</v>
      </c>
      <c r="S6096" s="52" t="s">
        <v>2756</v>
      </c>
      <c r="T6096" s="52">
        <v>71</v>
      </c>
      <c r="U6096" s="52">
        <v>29</v>
      </c>
      <c r="V6096" s="52">
        <v>50.79</v>
      </c>
      <c r="W6096" s="52" t="s">
        <v>3282</v>
      </c>
      <c r="X6096" s="52" t="s">
        <v>1153</v>
      </c>
      <c r="Y6096" s="52" t="s">
        <v>15582</v>
      </c>
      <c r="Z6096" s="52" t="s">
        <v>15628</v>
      </c>
      <c r="AC6096" s="52" t="s">
        <v>1056</v>
      </c>
      <c r="AF6096" s="52" t="s">
        <v>1056</v>
      </c>
      <c r="AH6096" s="52" t="s">
        <v>1056</v>
      </c>
      <c r="AM6096" s="52">
        <v>1</v>
      </c>
      <c r="BB6096" s="52">
        <v>1</v>
      </c>
      <c r="BD6096" s="57"/>
      <c r="BF6096" s="9"/>
      <c r="BH6096" s="9"/>
      <c r="BI6096" s="52">
        <v>1</v>
      </c>
      <c r="BJ6096" s="9"/>
      <c r="BK6096" s="52" t="s">
        <v>15418</v>
      </c>
      <c r="BU6096" s="9"/>
      <c r="BV6096" s="52" t="s">
        <v>15629</v>
      </c>
    </row>
    <row r="6097" spans="1:74" s="52" customFormat="1" ht="15" customHeight="1">
      <c r="A6097" s="52">
        <v>423</v>
      </c>
      <c r="B6097" s="52" t="s">
        <v>3182</v>
      </c>
      <c r="C6097" s="43" t="s">
        <v>8149</v>
      </c>
      <c r="D6097" s="21" t="s">
        <v>15269</v>
      </c>
      <c r="E6097" s="9">
        <v>44590</v>
      </c>
      <c r="F6097" s="53" t="s">
        <v>15377</v>
      </c>
      <c r="G6097" s="52">
        <v>1</v>
      </c>
      <c r="H6097" s="52">
        <v>2022</v>
      </c>
      <c r="I6097" s="52">
        <v>1</v>
      </c>
      <c r="J6097" s="90">
        <v>1</v>
      </c>
      <c r="M6097" s="52" t="s">
        <v>4561</v>
      </c>
      <c r="N6097" s="52" t="s">
        <v>15373</v>
      </c>
      <c r="O6097" s="52" t="s">
        <v>4122</v>
      </c>
      <c r="P6097" s="52">
        <v>29</v>
      </c>
      <c r="Q6097" s="52">
        <v>37</v>
      </c>
      <c r="R6097" s="52">
        <v>15.9</v>
      </c>
      <c r="S6097" s="52" t="s">
        <v>2756</v>
      </c>
      <c r="T6097" s="52">
        <v>71</v>
      </c>
      <c r="U6097" s="52">
        <v>17</v>
      </c>
      <c r="V6097" s="52">
        <v>14.85</v>
      </c>
      <c r="W6097" s="52" t="s">
        <v>3282</v>
      </c>
      <c r="X6097" s="52" t="s">
        <v>1153</v>
      </c>
      <c r="Y6097" s="52" t="s">
        <v>15711</v>
      </c>
      <c r="Z6097" s="52" t="s">
        <v>15714</v>
      </c>
      <c r="AC6097" s="52" t="s">
        <v>1056</v>
      </c>
      <c r="AF6097" s="52" t="s">
        <v>1056</v>
      </c>
      <c r="AH6097" s="52" t="s">
        <v>1056</v>
      </c>
      <c r="AM6097" s="52">
        <v>1</v>
      </c>
      <c r="BB6097" s="52">
        <v>1</v>
      </c>
      <c r="BC6097" s="52">
        <v>1</v>
      </c>
      <c r="BD6097" s="57">
        <v>44590</v>
      </c>
      <c r="BF6097" s="9"/>
      <c r="BH6097" s="9"/>
      <c r="BJ6097" s="9"/>
      <c r="BK6097" s="52" t="s">
        <v>16786</v>
      </c>
      <c r="BU6097" s="9"/>
      <c r="BV6097" s="52" t="s">
        <v>15715</v>
      </c>
    </row>
    <row r="6098" spans="1:74" s="52" customFormat="1" ht="15" customHeight="1">
      <c r="A6098" s="52">
        <v>424</v>
      </c>
      <c r="B6098" s="52" t="s">
        <v>15282</v>
      </c>
      <c r="C6098" s="43" t="s">
        <v>15283</v>
      </c>
      <c r="D6098" s="21" t="s">
        <v>15284</v>
      </c>
      <c r="E6098" s="9">
        <v>44676</v>
      </c>
      <c r="F6098" s="53" t="s">
        <v>15327</v>
      </c>
      <c r="G6098" s="52">
        <v>4</v>
      </c>
      <c r="H6098" s="52">
        <v>2022</v>
      </c>
      <c r="I6098" s="52">
        <v>1</v>
      </c>
      <c r="J6098" s="90">
        <v>1</v>
      </c>
      <c r="M6098" s="52" t="s">
        <v>2993</v>
      </c>
      <c r="N6098" s="52" t="s">
        <v>15568</v>
      </c>
      <c r="O6098" s="52" t="s">
        <v>6634</v>
      </c>
      <c r="P6098" s="52">
        <v>41</v>
      </c>
      <c r="Q6098" s="52">
        <v>74</v>
      </c>
      <c r="R6098" s="52">
        <v>859</v>
      </c>
      <c r="S6098" s="52" t="s">
        <v>2756</v>
      </c>
      <c r="T6098" s="52">
        <v>73</v>
      </c>
      <c r="U6098" s="52">
        <v>70</v>
      </c>
      <c r="V6098" s="52">
        <v>598</v>
      </c>
      <c r="W6098" s="52" t="s">
        <v>3282</v>
      </c>
      <c r="X6098" s="52" t="s">
        <v>1153</v>
      </c>
      <c r="Y6098" s="52" t="s">
        <v>15341</v>
      </c>
      <c r="Z6098" s="52" t="s">
        <v>15268</v>
      </c>
      <c r="AC6098" s="52" t="s">
        <v>1056</v>
      </c>
      <c r="AG6098" s="52" t="s">
        <v>1056</v>
      </c>
      <c r="AK6098" s="52" t="s">
        <v>16142</v>
      </c>
      <c r="AM6098" s="52">
        <v>1</v>
      </c>
      <c r="BA6098" s="52">
        <v>1</v>
      </c>
      <c r="BD6098" s="57"/>
      <c r="BF6098" s="9"/>
      <c r="BH6098" s="9"/>
      <c r="BI6098" s="52">
        <v>1</v>
      </c>
      <c r="BJ6098" s="9"/>
      <c r="BK6098" s="52" t="s">
        <v>15776</v>
      </c>
      <c r="BU6098" s="9"/>
      <c r="BV6098" s="52" t="s">
        <v>16143</v>
      </c>
    </row>
    <row r="6099" spans="1:74" s="52" customFormat="1" ht="15" customHeight="1">
      <c r="A6099" s="52">
        <v>425</v>
      </c>
      <c r="B6099" s="52" t="s">
        <v>4554</v>
      </c>
      <c r="C6099" s="43" t="s">
        <v>13739</v>
      </c>
      <c r="D6099" s="21" t="s">
        <v>15355</v>
      </c>
      <c r="E6099" s="9">
        <v>44592</v>
      </c>
      <c r="F6099" s="53" t="s">
        <v>15292</v>
      </c>
      <c r="G6099" s="52">
        <v>1</v>
      </c>
      <c r="H6099" s="52">
        <v>2022</v>
      </c>
      <c r="I6099" s="52">
        <v>1</v>
      </c>
      <c r="K6099" s="90">
        <v>1</v>
      </c>
      <c r="M6099" s="52" t="s">
        <v>938</v>
      </c>
      <c r="N6099" s="52" t="s">
        <v>15607</v>
      </c>
      <c r="O6099" s="52" t="s">
        <v>4122</v>
      </c>
      <c r="P6099" s="52">
        <v>29</v>
      </c>
      <c r="Q6099" s="52">
        <v>55</v>
      </c>
      <c r="R6099" s="52">
        <v>10.24</v>
      </c>
      <c r="S6099" s="52" t="s">
        <v>2756</v>
      </c>
      <c r="T6099" s="52">
        <v>71</v>
      </c>
      <c r="U6099" s="52">
        <v>16</v>
      </c>
      <c r="V6099" s="52">
        <v>35.72</v>
      </c>
      <c r="W6099" s="52" t="s">
        <v>3282</v>
      </c>
      <c r="X6099" s="52" t="s">
        <v>1153</v>
      </c>
      <c r="Y6099" s="52">
        <v>1.0900000000000001</v>
      </c>
      <c r="Z6099" s="52" t="s">
        <v>15407</v>
      </c>
      <c r="AB6099" s="52" t="s">
        <v>1056</v>
      </c>
      <c r="AF6099" s="52" t="s">
        <v>1056</v>
      </c>
      <c r="AH6099" s="52" t="s">
        <v>1056</v>
      </c>
      <c r="AM6099" s="52">
        <v>1</v>
      </c>
      <c r="BA6099" s="52">
        <v>1</v>
      </c>
      <c r="BC6099" s="52">
        <v>1</v>
      </c>
      <c r="BD6099" s="57">
        <v>44592</v>
      </c>
      <c r="BF6099" s="9"/>
      <c r="BH6099" s="9"/>
      <c r="BJ6099" s="9"/>
      <c r="BK6099" s="52" t="s">
        <v>16786</v>
      </c>
      <c r="BU6099" s="9"/>
      <c r="BV6099" s="52" t="s">
        <v>15721</v>
      </c>
    </row>
    <row r="6100" spans="1:74" s="52" customFormat="1" ht="15" customHeight="1">
      <c r="A6100" s="52">
        <v>426</v>
      </c>
      <c r="B6100" s="52" t="s">
        <v>3182</v>
      </c>
      <c r="C6100" s="43" t="s">
        <v>15275</v>
      </c>
      <c r="D6100" s="21" t="s">
        <v>15276</v>
      </c>
      <c r="E6100" s="9">
        <v>44666</v>
      </c>
      <c r="F6100" s="53" t="s">
        <v>15750</v>
      </c>
      <c r="G6100" s="52">
        <v>4</v>
      </c>
      <c r="H6100" s="52">
        <v>2022</v>
      </c>
      <c r="I6100" s="52">
        <v>1</v>
      </c>
      <c r="J6100" s="90">
        <v>1</v>
      </c>
      <c r="M6100" s="52" t="s">
        <v>16108</v>
      </c>
      <c r="N6100" s="52" t="s">
        <v>15388</v>
      </c>
      <c r="O6100" s="52" t="s">
        <v>15287</v>
      </c>
      <c r="P6100" s="52">
        <v>33</v>
      </c>
      <c r="Q6100" s="52">
        <v>21</v>
      </c>
      <c r="R6100" s="52" t="s">
        <v>15273</v>
      </c>
      <c r="S6100" s="52" t="s">
        <v>2756</v>
      </c>
      <c r="T6100" s="52">
        <v>71</v>
      </c>
      <c r="U6100" s="52">
        <v>41</v>
      </c>
      <c r="V6100" s="52" t="s">
        <v>15273</v>
      </c>
      <c r="W6100" s="52" t="s">
        <v>3282</v>
      </c>
      <c r="X6100" s="52" t="s">
        <v>1153</v>
      </c>
      <c r="Y6100" s="52" t="s">
        <v>15420</v>
      </c>
      <c r="Z6100" s="52" t="s">
        <v>15279</v>
      </c>
      <c r="AC6100" s="52" t="s">
        <v>1056</v>
      </c>
      <c r="AJ6100" s="52" t="s">
        <v>1056</v>
      </c>
      <c r="AM6100" s="52">
        <v>1</v>
      </c>
      <c r="BA6100" s="52">
        <v>1</v>
      </c>
      <c r="BD6100" s="57"/>
      <c r="BF6100" s="9"/>
      <c r="BH6100" s="9"/>
      <c r="BI6100" s="52">
        <v>1</v>
      </c>
      <c r="BJ6100" s="9"/>
      <c r="BK6100" s="52" t="s">
        <v>15290</v>
      </c>
      <c r="BU6100" s="9"/>
      <c r="BV6100" s="52" t="s">
        <v>16109</v>
      </c>
    </row>
    <row r="6101" spans="1:74" s="52" customFormat="1" ht="15" customHeight="1">
      <c r="A6101" s="52">
        <v>427</v>
      </c>
      <c r="B6101" s="52" t="s">
        <v>15282</v>
      </c>
      <c r="C6101" s="43" t="s">
        <v>15283</v>
      </c>
      <c r="D6101" s="21" t="s">
        <v>15284</v>
      </c>
      <c r="E6101" s="9">
        <v>44650</v>
      </c>
      <c r="F6101" s="53" t="s">
        <v>15750</v>
      </c>
      <c r="G6101" s="52">
        <v>3</v>
      </c>
      <c r="H6101" s="52">
        <v>2022</v>
      </c>
      <c r="I6101" s="52">
        <v>1</v>
      </c>
      <c r="K6101" s="90">
        <v>1</v>
      </c>
      <c r="M6101" s="52" t="s">
        <v>16069</v>
      </c>
      <c r="N6101" s="52" t="s">
        <v>16070</v>
      </c>
      <c r="O6101" s="52" t="s">
        <v>15287</v>
      </c>
      <c r="P6101" s="52">
        <v>30</v>
      </c>
      <c r="Q6101" s="52">
        <v>1</v>
      </c>
      <c r="R6101" s="52" t="s">
        <v>15273</v>
      </c>
      <c r="S6101" s="52" t="s">
        <v>2756</v>
      </c>
      <c r="T6101" s="52">
        <v>71</v>
      </c>
      <c r="U6101" s="52">
        <v>38</v>
      </c>
      <c r="V6101" s="52">
        <v>6</v>
      </c>
      <c r="W6101" s="52" t="s">
        <v>3282</v>
      </c>
      <c r="X6101" s="52" t="s">
        <v>1153</v>
      </c>
      <c r="Y6101" s="52" t="s">
        <v>15492</v>
      </c>
      <c r="Z6101" s="52" t="s">
        <v>15422</v>
      </c>
      <c r="AA6101" s="52" t="s">
        <v>1056</v>
      </c>
      <c r="AD6101" s="52" t="s">
        <v>1056</v>
      </c>
      <c r="AJ6101" s="52" t="s">
        <v>1056</v>
      </c>
      <c r="AM6101" s="52">
        <v>1</v>
      </c>
      <c r="AN6101" s="52" t="s">
        <v>16071</v>
      </c>
      <c r="BA6101" s="52">
        <v>1</v>
      </c>
      <c r="BD6101" s="57"/>
      <c r="BF6101" s="9"/>
      <c r="BH6101" s="9"/>
      <c r="BI6101" s="52">
        <v>1</v>
      </c>
      <c r="BJ6101" s="9"/>
      <c r="BK6101" s="52" t="s">
        <v>15290</v>
      </c>
      <c r="BU6101" s="9"/>
      <c r="BV6101" s="52" t="s">
        <v>15273</v>
      </c>
    </row>
    <row r="6102" spans="1:74" s="52" customFormat="1" ht="15" customHeight="1">
      <c r="A6102" s="52">
        <v>429</v>
      </c>
      <c r="B6102" s="52" t="s">
        <v>15282</v>
      </c>
      <c r="C6102" s="43" t="s">
        <v>15283</v>
      </c>
      <c r="D6102" s="21" t="s">
        <v>15284</v>
      </c>
      <c r="E6102" s="9">
        <v>44639</v>
      </c>
      <c r="F6102" s="53" t="s">
        <v>16025</v>
      </c>
      <c r="G6102" s="52">
        <v>3</v>
      </c>
      <c r="H6102" s="52">
        <v>2022</v>
      </c>
      <c r="I6102" s="52">
        <v>2</v>
      </c>
      <c r="J6102" s="90">
        <v>1</v>
      </c>
      <c r="M6102" s="52" t="s">
        <v>656</v>
      </c>
      <c r="N6102" s="52" t="s">
        <v>16026</v>
      </c>
      <c r="O6102" s="52" t="s">
        <v>15287</v>
      </c>
      <c r="P6102" s="52">
        <v>32</v>
      </c>
      <c r="Q6102" s="52">
        <v>57</v>
      </c>
      <c r="R6102" s="52">
        <v>31</v>
      </c>
      <c r="S6102" s="52" t="s">
        <v>2756</v>
      </c>
      <c r="T6102" s="52">
        <v>71</v>
      </c>
      <c r="U6102" s="52">
        <v>32</v>
      </c>
      <c r="V6102" s="52" t="s">
        <v>15273</v>
      </c>
      <c r="W6102" s="52" t="s">
        <v>3282</v>
      </c>
      <c r="X6102" s="52" t="s">
        <v>1153</v>
      </c>
      <c r="Y6102" s="52" t="s">
        <v>1056</v>
      </c>
      <c r="Z6102" s="52" t="s">
        <v>15318</v>
      </c>
      <c r="AC6102" s="52" t="s">
        <v>1056</v>
      </c>
      <c r="AF6102" s="52" t="s">
        <v>1056</v>
      </c>
      <c r="AH6102" s="52" t="s">
        <v>1056</v>
      </c>
      <c r="AM6102" s="52">
        <v>1</v>
      </c>
      <c r="BA6102" s="52">
        <v>1</v>
      </c>
      <c r="BD6102" s="57"/>
      <c r="BF6102" s="9"/>
      <c r="BH6102" s="9"/>
      <c r="BI6102" s="52">
        <v>1</v>
      </c>
      <c r="BJ6102" s="9"/>
      <c r="BK6102" s="52" t="s">
        <v>15290</v>
      </c>
      <c r="BU6102" s="9"/>
      <c r="BV6102" s="52" t="s">
        <v>16027</v>
      </c>
    </row>
    <row r="6103" spans="1:74" s="52" customFormat="1" ht="15" customHeight="1">
      <c r="A6103" s="52">
        <v>430</v>
      </c>
      <c r="B6103" s="52" t="s">
        <v>15282</v>
      </c>
      <c r="C6103" s="43" t="s">
        <v>15283</v>
      </c>
      <c r="D6103" s="21" t="s">
        <v>15284</v>
      </c>
      <c r="E6103" s="9">
        <v>44633</v>
      </c>
      <c r="F6103" s="53" t="s">
        <v>16006</v>
      </c>
      <c r="G6103" s="52">
        <v>3</v>
      </c>
      <c r="H6103" s="52">
        <v>2022</v>
      </c>
      <c r="I6103" s="52">
        <v>1</v>
      </c>
      <c r="J6103" s="90">
        <v>1</v>
      </c>
      <c r="M6103" s="52" t="s">
        <v>16007</v>
      </c>
      <c r="N6103" s="52" t="s">
        <v>15962</v>
      </c>
      <c r="O6103" s="52" t="s">
        <v>15287</v>
      </c>
      <c r="P6103" s="52">
        <v>32</v>
      </c>
      <c r="Q6103" s="52">
        <v>55</v>
      </c>
      <c r="R6103" s="52" t="s">
        <v>15273</v>
      </c>
      <c r="S6103" s="52" t="s">
        <v>2756</v>
      </c>
      <c r="T6103" s="52">
        <v>71</v>
      </c>
      <c r="U6103" s="52">
        <v>31</v>
      </c>
      <c r="V6103" s="52" t="s">
        <v>15273</v>
      </c>
      <c r="W6103" s="52" t="s">
        <v>3282</v>
      </c>
      <c r="X6103" s="52" t="s">
        <v>1153</v>
      </c>
      <c r="Y6103" s="52" t="s">
        <v>15288</v>
      </c>
      <c r="Z6103" s="52" t="s">
        <v>15680</v>
      </c>
      <c r="AC6103" s="52" t="s">
        <v>1056</v>
      </c>
      <c r="AH6103" s="52" t="s">
        <v>1056</v>
      </c>
      <c r="AM6103" s="52">
        <v>1</v>
      </c>
      <c r="AN6103" s="52" t="s">
        <v>16008</v>
      </c>
      <c r="BA6103" s="52">
        <v>1</v>
      </c>
      <c r="BD6103" s="57"/>
      <c r="BF6103" s="9"/>
      <c r="BH6103" s="9"/>
      <c r="BI6103" s="52">
        <v>1</v>
      </c>
      <c r="BJ6103" s="9"/>
      <c r="BK6103" s="52" t="s">
        <v>15290</v>
      </c>
      <c r="BU6103" s="9"/>
      <c r="BV6103" s="52" t="s">
        <v>16009</v>
      </c>
    </row>
    <row r="6104" spans="1:74" s="52" customFormat="1" ht="15" customHeight="1">
      <c r="A6104" s="52">
        <v>431</v>
      </c>
      <c r="B6104" s="52" t="s">
        <v>3182</v>
      </c>
      <c r="C6104" s="43" t="s">
        <v>8149</v>
      </c>
      <c r="D6104" s="21" t="s">
        <v>15269</v>
      </c>
      <c r="E6104" s="9">
        <v>44670</v>
      </c>
      <c r="F6104" s="53" t="s">
        <v>16123</v>
      </c>
      <c r="G6104" s="52">
        <v>4</v>
      </c>
      <c r="H6104" s="52">
        <v>2022</v>
      </c>
      <c r="I6104" s="52">
        <v>1</v>
      </c>
      <c r="J6104" s="90">
        <v>1</v>
      </c>
      <c r="M6104" s="52" t="s">
        <v>16124</v>
      </c>
      <c r="N6104" s="52" t="s">
        <v>15483</v>
      </c>
      <c r="O6104" s="52" t="s">
        <v>15484</v>
      </c>
      <c r="P6104" s="52">
        <v>53</v>
      </c>
      <c r="Q6104" s="52">
        <v>3</v>
      </c>
      <c r="R6104" s="52">
        <v>19</v>
      </c>
      <c r="S6104" s="52" t="s">
        <v>2756</v>
      </c>
      <c r="T6104" s="52">
        <v>70</v>
      </c>
      <c r="U6104" s="52">
        <v>51</v>
      </c>
      <c r="V6104" s="52">
        <v>39</v>
      </c>
      <c r="W6104" s="52" t="s">
        <v>3282</v>
      </c>
      <c r="X6104" s="52" t="s">
        <v>1153</v>
      </c>
      <c r="Y6104" s="52" t="s">
        <v>15485</v>
      </c>
      <c r="Z6104" s="52" t="s">
        <v>15486</v>
      </c>
      <c r="AC6104" s="52" t="s">
        <v>1056</v>
      </c>
      <c r="AK6104" s="52" t="s">
        <v>15337</v>
      </c>
      <c r="AL6104" s="52">
        <v>1</v>
      </c>
      <c r="AN6104" s="52" t="s">
        <v>16125</v>
      </c>
      <c r="BA6104" s="52">
        <v>1</v>
      </c>
      <c r="BC6104" s="52">
        <v>1</v>
      </c>
      <c r="BD6104" s="57">
        <v>44670</v>
      </c>
      <c r="BF6104" s="9"/>
      <c r="BH6104" s="9"/>
      <c r="BJ6104" s="9"/>
      <c r="BK6104" s="52" t="s">
        <v>16786</v>
      </c>
      <c r="BU6104" s="9"/>
      <c r="BV6104" s="52" t="s">
        <v>16126</v>
      </c>
    </row>
    <row r="6105" spans="1:74" s="52" customFormat="1" ht="15" customHeight="1">
      <c r="A6105" s="52">
        <v>432</v>
      </c>
      <c r="B6105" s="52" t="s">
        <v>15282</v>
      </c>
      <c r="C6105" s="43" t="s">
        <v>15283</v>
      </c>
      <c r="D6105" s="21" t="s">
        <v>15284</v>
      </c>
      <c r="E6105" s="9">
        <v>44672</v>
      </c>
      <c r="F6105" s="53" t="s">
        <v>15481</v>
      </c>
      <c r="G6105" s="52">
        <v>4</v>
      </c>
      <c r="H6105" s="52">
        <v>2022</v>
      </c>
      <c r="I6105" s="52">
        <v>1</v>
      </c>
      <c r="J6105" s="90">
        <v>1</v>
      </c>
      <c r="M6105" s="52" t="s">
        <v>16130</v>
      </c>
      <c r="N6105" s="52" t="s">
        <v>15483</v>
      </c>
      <c r="O6105" s="52" t="s">
        <v>15484</v>
      </c>
      <c r="P6105" s="52">
        <v>53</v>
      </c>
      <c r="Q6105" s="52">
        <v>34</v>
      </c>
      <c r="R6105" s="52">
        <v>18</v>
      </c>
      <c r="S6105" s="52" t="s">
        <v>2756</v>
      </c>
      <c r="T6105" s="52">
        <v>70</v>
      </c>
      <c r="U6105" s="52">
        <v>56</v>
      </c>
      <c r="V6105" s="52">
        <v>21</v>
      </c>
      <c r="W6105" s="52" t="s">
        <v>3282</v>
      </c>
      <c r="X6105" s="52" t="s">
        <v>1153</v>
      </c>
      <c r="Y6105" s="52">
        <v>1.5</v>
      </c>
      <c r="Z6105" s="52" t="s">
        <v>15390</v>
      </c>
      <c r="AA6105" s="52" t="s">
        <v>1056</v>
      </c>
      <c r="AK6105" s="52" t="s">
        <v>15337</v>
      </c>
      <c r="AM6105" s="52">
        <v>1</v>
      </c>
      <c r="BA6105" s="52">
        <v>1</v>
      </c>
      <c r="BD6105" s="57"/>
      <c r="BF6105" s="9"/>
      <c r="BH6105" s="9"/>
      <c r="BI6105" s="52">
        <v>1</v>
      </c>
      <c r="BJ6105" s="9"/>
      <c r="BK6105" s="52" t="s">
        <v>15359</v>
      </c>
      <c r="BU6105" s="9"/>
      <c r="BV6105" s="52" t="s">
        <v>15273</v>
      </c>
    </row>
    <row r="6106" spans="1:74" s="52" customFormat="1" ht="15" customHeight="1">
      <c r="A6106" s="52">
        <v>433</v>
      </c>
      <c r="B6106" s="52" t="s">
        <v>15282</v>
      </c>
      <c r="C6106" s="43" t="s">
        <v>15283</v>
      </c>
      <c r="D6106" s="21" t="s">
        <v>15284</v>
      </c>
      <c r="E6106" s="9">
        <v>44678</v>
      </c>
      <c r="F6106" s="53" t="s">
        <v>16148</v>
      </c>
      <c r="G6106" s="52">
        <v>4</v>
      </c>
      <c r="H6106" s="52">
        <v>2022</v>
      </c>
      <c r="I6106" s="52">
        <v>1</v>
      </c>
      <c r="J6106" s="90">
        <v>1</v>
      </c>
      <c r="M6106" s="52" t="s">
        <v>16149</v>
      </c>
      <c r="N6106" s="52" t="s">
        <v>15357</v>
      </c>
      <c r="O6106" s="52" t="s">
        <v>15358</v>
      </c>
      <c r="P6106" s="52">
        <v>19</v>
      </c>
      <c r="Q6106" s="52">
        <v>33</v>
      </c>
      <c r="R6106" s="52">
        <v>7</v>
      </c>
      <c r="S6106" s="52" t="s">
        <v>2756</v>
      </c>
      <c r="T6106" s="52">
        <v>70</v>
      </c>
      <c r="U6106" s="52">
        <v>19</v>
      </c>
      <c r="V6106" s="52">
        <v>55</v>
      </c>
      <c r="W6106" s="52" t="s">
        <v>3282</v>
      </c>
      <c r="X6106" s="52" t="s">
        <v>1153</v>
      </c>
      <c r="Y6106" s="52">
        <v>1.3</v>
      </c>
      <c r="Z6106" s="52" t="s">
        <v>15279</v>
      </c>
      <c r="AC6106" s="52" t="s">
        <v>1056</v>
      </c>
      <c r="AG6106" s="52" t="s">
        <v>1056</v>
      </c>
      <c r="AJ6106" s="52" t="s">
        <v>1056</v>
      </c>
      <c r="AL6106" s="52">
        <v>1</v>
      </c>
      <c r="AN6106" s="52" t="s">
        <v>16151</v>
      </c>
      <c r="BB6106" s="52">
        <v>1</v>
      </c>
      <c r="BD6106" s="57"/>
      <c r="BF6106" s="9"/>
      <c r="BG6106" s="52">
        <v>1</v>
      </c>
      <c r="BH6106" s="9"/>
      <c r="BJ6106" s="9"/>
      <c r="BK6106" s="52" t="s">
        <v>15338</v>
      </c>
      <c r="BU6106" s="9"/>
      <c r="BV6106" s="52" t="s">
        <v>16152</v>
      </c>
    </row>
    <row r="6107" spans="1:74" s="52" customFormat="1" ht="15" customHeight="1">
      <c r="A6107" s="52">
        <v>434</v>
      </c>
      <c r="B6107" s="52" t="s">
        <v>15282</v>
      </c>
      <c r="C6107" s="43" t="s">
        <v>15283</v>
      </c>
      <c r="D6107" s="21" t="s">
        <v>15284</v>
      </c>
      <c r="E6107" s="9">
        <v>44676</v>
      </c>
      <c r="F6107" s="53" t="s">
        <v>15499</v>
      </c>
      <c r="G6107" s="52">
        <v>4</v>
      </c>
      <c r="H6107" s="52">
        <v>2022</v>
      </c>
      <c r="I6107" s="52">
        <v>20</v>
      </c>
      <c r="J6107" s="90">
        <v>1</v>
      </c>
      <c r="M6107" s="52" t="s">
        <v>372</v>
      </c>
      <c r="N6107" s="52" t="s">
        <v>15421</v>
      </c>
      <c r="O6107" s="52" t="s">
        <v>4072</v>
      </c>
      <c r="P6107" s="52">
        <v>23</v>
      </c>
      <c r="Q6107" s="52">
        <v>38</v>
      </c>
      <c r="R6107" s="52">
        <v>31</v>
      </c>
      <c r="S6107" s="52" t="s">
        <v>2756</v>
      </c>
      <c r="T6107" s="52">
        <v>70</v>
      </c>
      <c r="U6107" s="52">
        <v>23</v>
      </c>
      <c r="V6107" s="52">
        <v>48</v>
      </c>
      <c r="W6107" s="52" t="s">
        <v>3282</v>
      </c>
      <c r="X6107" s="52" t="s">
        <v>1153</v>
      </c>
      <c r="Y6107" s="52" t="s">
        <v>15288</v>
      </c>
      <c r="Z6107" s="52" t="s">
        <v>15723</v>
      </c>
      <c r="AA6107" s="52" t="s">
        <v>1056</v>
      </c>
      <c r="AD6107" s="52" t="s">
        <v>1056</v>
      </c>
      <c r="AK6107" s="52" t="s">
        <v>15337</v>
      </c>
      <c r="AM6107" s="52">
        <v>1</v>
      </c>
      <c r="BA6107" s="52">
        <v>1</v>
      </c>
      <c r="BD6107" s="57"/>
      <c r="BF6107" s="9"/>
      <c r="BH6107" s="9"/>
      <c r="BI6107" s="52">
        <v>1</v>
      </c>
      <c r="BJ6107" s="9"/>
      <c r="BK6107" s="52" t="s">
        <v>15359</v>
      </c>
      <c r="BU6107" s="9"/>
      <c r="BV6107" s="52" t="s">
        <v>16144</v>
      </c>
    </row>
    <row r="6108" spans="1:74" s="52" customFormat="1" ht="15" customHeight="1">
      <c r="A6108" s="52">
        <v>435</v>
      </c>
      <c r="B6108" s="52" t="s">
        <v>3182</v>
      </c>
      <c r="C6108" s="43" t="s">
        <v>8149</v>
      </c>
      <c r="D6108" s="21" t="s">
        <v>15269</v>
      </c>
      <c r="E6108" s="9">
        <v>44680</v>
      </c>
      <c r="F6108" s="53" t="s">
        <v>15489</v>
      </c>
      <c r="G6108" s="52">
        <v>4</v>
      </c>
      <c r="H6108" s="52">
        <v>2022</v>
      </c>
      <c r="I6108" s="52">
        <v>1</v>
      </c>
      <c r="J6108" s="90">
        <v>1</v>
      </c>
      <c r="M6108" s="52" t="s">
        <v>7769</v>
      </c>
      <c r="N6108" s="52" t="s">
        <v>15362</v>
      </c>
      <c r="O6108" s="52" t="s">
        <v>6634</v>
      </c>
      <c r="P6108" s="52">
        <v>41</v>
      </c>
      <c r="Q6108" s="52">
        <v>31</v>
      </c>
      <c r="R6108" s="52" t="s">
        <v>15273</v>
      </c>
      <c r="S6108" s="52" t="s">
        <v>2756</v>
      </c>
      <c r="T6108" s="52">
        <v>72</v>
      </c>
      <c r="U6108" s="52">
        <v>45</v>
      </c>
      <c r="V6108" s="52" t="s">
        <v>15273</v>
      </c>
      <c r="W6108" s="52" t="s">
        <v>3282</v>
      </c>
      <c r="X6108" s="52" t="s">
        <v>1153</v>
      </c>
      <c r="Y6108" s="52">
        <v>0.55000000000000004</v>
      </c>
      <c r="Z6108" s="52" t="s">
        <v>15279</v>
      </c>
      <c r="AC6108" s="52" t="s">
        <v>1056</v>
      </c>
      <c r="AF6108" s="52" t="s">
        <v>1056</v>
      </c>
      <c r="AI6108" s="52" t="s">
        <v>1056</v>
      </c>
      <c r="AL6108" s="52">
        <v>1</v>
      </c>
      <c r="AN6108" s="52" t="s">
        <v>16161</v>
      </c>
      <c r="BA6108" s="52">
        <v>1</v>
      </c>
      <c r="BC6108" s="52">
        <v>1</v>
      </c>
      <c r="BD6108" s="57">
        <v>44680</v>
      </c>
      <c r="BF6108" s="9"/>
      <c r="BH6108" s="9"/>
      <c r="BJ6108" s="9"/>
      <c r="BK6108" s="52" t="s">
        <v>16786</v>
      </c>
      <c r="BU6108" s="9"/>
      <c r="BV6108" s="52" t="s">
        <v>16162</v>
      </c>
    </row>
    <row r="6109" spans="1:74" s="52" customFormat="1" ht="15" customHeight="1">
      <c r="A6109" s="52">
        <v>437</v>
      </c>
      <c r="B6109" s="52" t="s">
        <v>3182</v>
      </c>
      <c r="C6109" s="43" t="s">
        <v>15275</v>
      </c>
      <c r="D6109" s="21" t="s">
        <v>15276</v>
      </c>
      <c r="E6109" s="9">
        <v>44667</v>
      </c>
      <c r="F6109" s="53" t="s">
        <v>15750</v>
      </c>
      <c r="G6109" s="52">
        <v>4</v>
      </c>
      <c r="H6109" s="52">
        <v>2022</v>
      </c>
      <c r="I6109" s="52">
        <v>1</v>
      </c>
      <c r="K6109" s="90">
        <v>1</v>
      </c>
      <c r="M6109" s="52" t="s">
        <v>2726</v>
      </c>
      <c r="N6109" s="52" t="s">
        <v>16026</v>
      </c>
      <c r="O6109" s="52" t="s">
        <v>15287</v>
      </c>
      <c r="P6109" s="52">
        <v>32</v>
      </c>
      <c r="Q6109" s="52">
        <v>59</v>
      </c>
      <c r="R6109" s="52" t="s">
        <v>15273</v>
      </c>
      <c r="S6109" s="52" t="s">
        <v>2756</v>
      </c>
      <c r="T6109" s="52">
        <v>71</v>
      </c>
      <c r="U6109" s="52">
        <v>32</v>
      </c>
      <c r="V6109" s="52" t="s">
        <v>15273</v>
      </c>
      <c r="W6109" s="52" t="s">
        <v>3282</v>
      </c>
      <c r="X6109" s="52" t="s">
        <v>1153</v>
      </c>
      <c r="Y6109" s="52">
        <v>0.4</v>
      </c>
      <c r="Z6109" s="52" t="s">
        <v>15492</v>
      </c>
      <c r="AC6109" s="52" t="s">
        <v>1056</v>
      </c>
      <c r="AK6109" s="52" t="s">
        <v>719</v>
      </c>
      <c r="AM6109" s="52">
        <v>1</v>
      </c>
      <c r="BB6109" s="52">
        <v>1</v>
      </c>
      <c r="BD6109" s="57"/>
      <c r="BF6109" s="9"/>
      <c r="BH6109" s="9"/>
      <c r="BJ6109" s="9"/>
      <c r="BU6109" s="9"/>
      <c r="BV6109" s="52" t="s">
        <v>15273</v>
      </c>
    </row>
    <row r="6110" spans="1:74" s="52" customFormat="1" ht="15" customHeight="1">
      <c r="A6110" s="52">
        <v>438</v>
      </c>
      <c r="B6110" s="52" t="s">
        <v>4554</v>
      </c>
      <c r="C6110" s="43" t="s">
        <v>15616</v>
      </c>
      <c r="D6110" s="21" t="s">
        <v>15617</v>
      </c>
      <c r="E6110" s="9">
        <v>44678</v>
      </c>
      <c r="F6110" s="53" t="s">
        <v>15377</v>
      </c>
      <c r="G6110" s="52">
        <v>4</v>
      </c>
      <c r="H6110" s="52">
        <v>2022</v>
      </c>
      <c r="I6110" s="52">
        <v>1</v>
      </c>
      <c r="K6110" s="90">
        <v>1</v>
      </c>
      <c r="M6110" s="52" t="s">
        <v>16153</v>
      </c>
      <c r="N6110" s="52" t="s">
        <v>15437</v>
      </c>
      <c r="O6110" s="52" t="s">
        <v>15287</v>
      </c>
      <c r="P6110" s="52">
        <v>32</v>
      </c>
      <c r="Q6110" s="52">
        <v>53</v>
      </c>
      <c r="R6110" s="52" t="s">
        <v>15273</v>
      </c>
      <c r="S6110" s="52" t="s">
        <v>2756</v>
      </c>
      <c r="T6110" s="52">
        <v>71</v>
      </c>
      <c r="U6110" s="52">
        <v>30</v>
      </c>
      <c r="V6110" s="52" t="s">
        <v>15273</v>
      </c>
      <c r="W6110" s="52" t="s">
        <v>3282</v>
      </c>
      <c r="X6110" s="52" t="s">
        <v>1153</v>
      </c>
      <c r="Y6110" s="52" t="s">
        <v>15325</v>
      </c>
      <c r="Z6110" s="52" t="s">
        <v>15684</v>
      </c>
      <c r="AC6110" s="52" t="s">
        <v>1056</v>
      </c>
      <c r="AH6110" s="52" t="s">
        <v>1056</v>
      </c>
      <c r="AL6110" s="52">
        <v>1</v>
      </c>
      <c r="AN6110" s="52" t="s">
        <v>16154</v>
      </c>
      <c r="BA6110" s="52">
        <v>1</v>
      </c>
      <c r="BD6110" s="57"/>
      <c r="BF6110" s="9"/>
      <c r="BH6110" s="9"/>
      <c r="BI6110" s="52">
        <v>1</v>
      </c>
      <c r="BJ6110" s="9"/>
      <c r="BK6110" s="52" t="s">
        <v>15290</v>
      </c>
      <c r="BU6110" s="9"/>
      <c r="BV6110" s="52" t="s">
        <v>16155</v>
      </c>
    </row>
    <row r="6111" spans="1:74" s="52" customFormat="1" ht="15" customHeight="1">
      <c r="A6111" s="52">
        <v>439</v>
      </c>
      <c r="B6111" s="52" t="s">
        <v>4554</v>
      </c>
      <c r="C6111" s="43" t="s">
        <v>16156</v>
      </c>
      <c r="D6111" s="21" t="s">
        <v>16157</v>
      </c>
      <c r="E6111" s="9">
        <v>44679</v>
      </c>
      <c r="F6111" s="53" t="s">
        <v>15624</v>
      </c>
      <c r="G6111" s="52">
        <v>4</v>
      </c>
      <c r="H6111" s="52">
        <v>2022</v>
      </c>
      <c r="I6111" s="52">
        <v>1</v>
      </c>
      <c r="K6111" s="90">
        <v>1</v>
      </c>
      <c r="M6111" s="52" t="s">
        <v>1824</v>
      </c>
      <c r="N6111" s="52" t="s">
        <v>10553</v>
      </c>
      <c r="O6111" s="52" t="s">
        <v>15484</v>
      </c>
      <c r="P6111" s="52">
        <v>51</v>
      </c>
      <c r="Q6111" s="52">
        <v>41</v>
      </c>
      <c r="R6111" s="52" t="s">
        <v>15273</v>
      </c>
      <c r="S6111" s="52" t="s">
        <v>2756</v>
      </c>
      <c r="T6111" s="52">
        <v>72</v>
      </c>
      <c r="U6111" s="52">
        <v>31</v>
      </c>
      <c r="V6111" s="52" t="s">
        <v>15273</v>
      </c>
      <c r="W6111" s="52" t="s">
        <v>3282</v>
      </c>
      <c r="X6111" s="52" t="s">
        <v>1153</v>
      </c>
      <c r="Y6111" s="52" t="s">
        <v>15325</v>
      </c>
      <c r="Z6111" s="52" t="s">
        <v>16158</v>
      </c>
      <c r="AC6111" s="52" t="s">
        <v>1056</v>
      </c>
      <c r="AD6111" s="52" t="s">
        <v>1056</v>
      </c>
      <c r="AK6111" s="52" t="s">
        <v>15337</v>
      </c>
      <c r="AL6111" s="52">
        <v>1</v>
      </c>
      <c r="AN6111" s="52" t="s">
        <v>16159</v>
      </c>
      <c r="BA6111" s="52">
        <v>1</v>
      </c>
      <c r="BD6111" s="57"/>
      <c r="BE6111" s="52">
        <v>1</v>
      </c>
      <c r="BF6111" s="9">
        <v>44679</v>
      </c>
      <c r="BH6111" s="9"/>
      <c r="BJ6111" s="9"/>
      <c r="BK6111" s="52" t="s">
        <v>39</v>
      </c>
      <c r="BU6111" s="9"/>
      <c r="BV6111" s="52" t="s">
        <v>16160</v>
      </c>
    </row>
    <row r="6112" spans="1:74" s="52" customFormat="1" ht="15" customHeight="1">
      <c r="A6112" s="52">
        <v>440</v>
      </c>
      <c r="B6112" s="52" t="s">
        <v>3182</v>
      </c>
      <c r="C6112" s="43" t="s">
        <v>8149</v>
      </c>
      <c r="D6112" s="21" t="s">
        <v>15269</v>
      </c>
      <c r="E6112" s="9">
        <v>44665</v>
      </c>
      <c r="F6112" s="53" t="s">
        <v>15830</v>
      </c>
      <c r="G6112" s="52">
        <v>4</v>
      </c>
      <c r="H6112" s="52">
        <v>2022</v>
      </c>
      <c r="I6112" s="52">
        <v>1</v>
      </c>
      <c r="J6112" s="90">
        <v>1</v>
      </c>
      <c r="M6112" s="52" t="s">
        <v>5694</v>
      </c>
      <c r="N6112" s="52" t="s">
        <v>15301</v>
      </c>
      <c r="O6112" s="52" t="s">
        <v>15302</v>
      </c>
      <c r="P6112" s="52">
        <v>39</v>
      </c>
      <c r="Q6112" s="52">
        <v>49</v>
      </c>
      <c r="R6112" s="52">
        <v>59</v>
      </c>
      <c r="S6112" s="52" t="s">
        <v>2756</v>
      </c>
      <c r="T6112" s="52">
        <v>73</v>
      </c>
      <c r="U6112" s="52">
        <v>24</v>
      </c>
      <c r="V6112" s="52">
        <v>12</v>
      </c>
      <c r="W6112" s="52" t="s">
        <v>3282</v>
      </c>
      <c r="X6112" s="52" t="s">
        <v>1153</v>
      </c>
      <c r="Y6112" s="52">
        <v>0.37</v>
      </c>
      <c r="Z6112" s="52" t="s">
        <v>16105</v>
      </c>
      <c r="AC6112" s="52" t="s">
        <v>1056</v>
      </c>
      <c r="AD6112" s="52" t="s">
        <v>1056</v>
      </c>
      <c r="AH6112" s="52" t="s">
        <v>1056</v>
      </c>
      <c r="AM6112" s="52">
        <v>1</v>
      </c>
      <c r="BA6112" s="52">
        <v>1</v>
      </c>
      <c r="BC6112" s="52">
        <v>1</v>
      </c>
      <c r="BD6112" s="57">
        <v>44665</v>
      </c>
      <c r="BF6112" s="9"/>
      <c r="BH6112" s="9"/>
      <c r="BJ6112" s="9"/>
      <c r="BK6112" s="52" t="s">
        <v>16786</v>
      </c>
      <c r="BU6112" s="9"/>
      <c r="BV6112" s="52" t="s">
        <v>15273</v>
      </c>
    </row>
    <row r="6113" spans="1:74" s="52" customFormat="1" ht="15" customHeight="1">
      <c r="A6113" s="52">
        <v>441</v>
      </c>
      <c r="B6113" s="52" t="s">
        <v>15282</v>
      </c>
      <c r="C6113" s="43" t="s">
        <v>15283</v>
      </c>
      <c r="D6113" s="21" t="s">
        <v>15284</v>
      </c>
      <c r="E6113" s="9">
        <v>44680</v>
      </c>
      <c r="F6113" s="53" t="s">
        <v>15624</v>
      </c>
      <c r="G6113" s="52">
        <v>4</v>
      </c>
      <c r="H6113" s="52">
        <v>2022</v>
      </c>
      <c r="I6113" s="52">
        <v>1</v>
      </c>
      <c r="K6113" s="90">
        <v>1</v>
      </c>
      <c r="M6113" s="52" t="s">
        <v>1824</v>
      </c>
      <c r="N6113" s="52" t="s">
        <v>10553</v>
      </c>
      <c r="O6113" s="52" t="s">
        <v>15484</v>
      </c>
      <c r="P6113" s="52">
        <v>51</v>
      </c>
      <c r="Q6113" s="52">
        <v>46</v>
      </c>
      <c r="R6113" s="52" t="s">
        <v>15273</v>
      </c>
      <c r="S6113" s="52" t="s">
        <v>2756</v>
      </c>
      <c r="T6113" s="52">
        <v>72</v>
      </c>
      <c r="U6113" s="52">
        <v>27</v>
      </c>
      <c r="V6113" s="52" t="s">
        <v>15273</v>
      </c>
      <c r="W6113" s="52" t="s">
        <v>3282</v>
      </c>
      <c r="X6113" s="52" t="s">
        <v>1153</v>
      </c>
      <c r="Y6113" s="52" t="s">
        <v>6992</v>
      </c>
      <c r="Z6113" s="52" t="s">
        <v>15570</v>
      </c>
      <c r="AA6113" s="52" t="s">
        <v>1056</v>
      </c>
      <c r="AD6113" s="52" t="s">
        <v>1056</v>
      </c>
      <c r="AH6113" s="52" t="s">
        <v>1056</v>
      </c>
      <c r="AL6113" s="52">
        <v>1</v>
      </c>
      <c r="AN6113" s="52" t="s">
        <v>16163</v>
      </c>
      <c r="BA6113" s="52">
        <v>1</v>
      </c>
      <c r="BD6113" s="57"/>
      <c r="BF6113" s="9"/>
      <c r="BH6113" s="9"/>
      <c r="BI6113" s="52">
        <v>1</v>
      </c>
      <c r="BJ6113" s="9"/>
      <c r="BK6113" s="52" t="s">
        <v>15533</v>
      </c>
      <c r="BU6113" s="9"/>
      <c r="BV6113" s="52" t="s">
        <v>16164</v>
      </c>
    </row>
    <row r="6114" spans="1:74" s="52" customFormat="1" ht="15" customHeight="1">
      <c r="A6114" s="52">
        <v>442</v>
      </c>
      <c r="B6114" s="52" t="s">
        <v>3182</v>
      </c>
      <c r="C6114" s="43" t="s">
        <v>15275</v>
      </c>
      <c r="D6114" s="21" t="s">
        <v>15276</v>
      </c>
      <c r="E6114" s="9">
        <v>44658</v>
      </c>
      <c r="F6114" s="53" t="s">
        <v>15804</v>
      </c>
      <c r="G6114" s="52">
        <v>4</v>
      </c>
      <c r="H6114" s="52">
        <v>2022</v>
      </c>
      <c r="I6114" s="52">
        <v>2</v>
      </c>
      <c r="K6114" s="90">
        <v>1</v>
      </c>
      <c r="M6114" s="52" t="s">
        <v>7498</v>
      </c>
      <c r="N6114" s="52" t="s">
        <v>15357</v>
      </c>
      <c r="O6114" s="52" t="s">
        <v>15358</v>
      </c>
      <c r="P6114" s="52">
        <v>18</v>
      </c>
      <c r="Q6114" s="52">
        <v>27</v>
      </c>
      <c r="R6114" s="52">
        <v>51</v>
      </c>
      <c r="S6114" s="52" t="s">
        <v>2756</v>
      </c>
      <c r="T6114" s="52">
        <v>701</v>
      </c>
      <c r="U6114" s="52">
        <v>18</v>
      </c>
      <c r="V6114" s="52">
        <v>21</v>
      </c>
      <c r="W6114" s="52" t="s">
        <v>3282</v>
      </c>
      <c r="X6114" s="52" t="s">
        <v>1153</v>
      </c>
      <c r="Y6114" s="52">
        <v>0.7</v>
      </c>
      <c r="Z6114" s="52" t="s">
        <v>15492</v>
      </c>
      <c r="AC6114" s="52" t="s">
        <v>1056</v>
      </c>
      <c r="AH6114" s="52" t="s">
        <v>1056</v>
      </c>
      <c r="AL6114" s="52">
        <v>1</v>
      </c>
      <c r="AN6114" s="52" t="s">
        <v>16087</v>
      </c>
      <c r="BA6114" s="52">
        <v>1</v>
      </c>
      <c r="BD6114" s="57"/>
      <c r="BE6114" s="52">
        <v>1</v>
      </c>
      <c r="BF6114" s="9">
        <v>44658</v>
      </c>
      <c r="BH6114" s="9"/>
      <c r="BJ6114" s="9"/>
      <c r="BK6114" s="52" t="s">
        <v>39</v>
      </c>
      <c r="BU6114" s="9"/>
      <c r="BV6114" s="52" t="s">
        <v>16088</v>
      </c>
    </row>
    <row r="6115" spans="1:74" s="52" customFormat="1" ht="15" customHeight="1">
      <c r="A6115" s="52">
        <v>444</v>
      </c>
      <c r="B6115" s="52" t="s">
        <v>4554</v>
      </c>
      <c r="C6115" s="43" t="s">
        <v>15616</v>
      </c>
      <c r="D6115" s="21" t="s">
        <v>15617</v>
      </c>
      <c r="E6115" s="9">
        <v>44680</v>
      </c>
      <c r="F6115" s="53" t="s">
        <v>15366</v>
      </c>
      <c r="G6115" s="52">
        <v>4</v>
      </c>
      <c r="H6115" s="52">
        <v>2022</v>
      </c>
      <c r="I6115" s="52">
        <v>1</v>
      </c>
      <c r="K6115" s="90">
        <v>1</v>
      </c>
      <c r="M6115" s="52" t="s">
        <v>16153</v>
      </c>
      <c r="N6115" s="52" t="s">
        <v>15437</v>
      </c>
      <c r="O6115" s="52" t="s">
        <v>15287</v>
      </c>
      <c r="P6115" s="52">
        <v>32</v>
      </c>
      <c r="Q6115" s="52">
        <v>52</v>
      </c>
      <c r="R6115" s="52" t="s">
        <v>15273</v>
      </c>
      <c r="S6115" s="52" t="s">
        <v>2756</v>
      </c>
      <c r="T6115" s="52">
        <v>71</v>
      </c>
      <c r="U6115" s="52">
        <v>30</v>
      </c>
      <c r="V6115" s="52" t="s">
        <v>15273</v>
      </c>
      <c r="W6115" s="52" t="s">
        <v>3282</v>
      </c>
      <c r="X6115" s="52" t="s">
        <v>1153</v>
      </c>
      <c r="Y6115" s="52" t="s">
        <v>16165</v>
      </c>
      <c r="Z6115" s="52" t="s">
        <v>15684</v>
      </c>
      <c r="AC6115" s="52" t="s">
        <v>1056</v>
      </c>
      <c r="AH6115" s="52" t="s">
        <v>1056</v>
      </c>
      <c r="AL6115" s="52">
        <v>1</v>
      </c>
      <c r="BA6115" s="52">
        <v>1</v>
      </c>
      <c r="BD6115" s="57"/>
      <c r="BF6115" s="9"/>
      <c r="BH6115" s="9"/>
      <c r="BI6115" s="52">
        <v>1</v>
      </c>
      <c r="BJ6115" s="9"/>
      <c r="BK6115" s="52" t="s">
        <v>16166</v>
      </c>
      <c r="BU6115" s="9"/>
      <c r="BV6115" s="52" t="s">
        <v>15273</v>
      </c>
    </row>
    <row r="6116" spans="1:74" s="52" customFormat="1" ht="15" customHeight="1">
      <c r="A6116" s="52">
        <v>445</v>
      </c>
      <c r="B6116" s="52" t="s">
        <v>4554</v>
      </c>
      <c r="C6116" s="43" t="s">
        <v>15726</v>
      </c>
      <c r="D6116" s="21" t="s">
        <v>15727</v>
      </c>
      <c r="E6116" s="9">
        <v>44674</v>
      </c>
      <c r="F6116" s="53" t="s">
        <v>15315</v>
      </c>
      <c r="G6116" s="52">
        <v>4</v>
      </c>
      <c r="H6116" s="52">
        <v>2022</v>
      </c>
      <c r="I6116" s="52">
        <v>1</v>
      </c>
      <c r="K6116" s="90">
        <v>1</v>
      </c>
      <c r="M6116" s="52" t="s">
        <v>6733</v>
      </c>
      <c r="N6116" s="52" t="s">
        <v>15573</v>
      </c>
      <c r="O6116" s="52" t="s">
        <v>15302</v>
      </c>
      <c r="P6116" s="52">
        <v>39</v>
      </c>
      <c r="Q6116" s="52">
        <v>57</v>
      </c>
      <c r="R6116" s="52">
        <v>25</v>
      </c>
      <c r="S6116" s="52" t="s">
        <v>2756</v>
      </c>
      <c r="T6116" s="52">
        <v>73</v>
      </c>
      <c r="U6116" s="52">
        <v>37</v>
      </c>
      <c r="V6116" s="52">
        <v>31</v>
      </c>
      <c r="W6116" s="52" t="s">
        <v>3282</v>
      </c>
      <c r="X6116" s="52" t="s">
        <v>1153</v>
      </c>
      <c r="Y6116" s="52" t="s">
        <v>15609</v>
      </c>
      <c r="Z6116" s="52" t="s">
        <v>16137</v>
      </c>
      <c r="AB6116" s="52" t="s">
        <v>1056</v>
      </c>
      <c r="AF6116" s="52" t="s">
        <v>1056</v>
      </c>
      <c r="AK6116" s="52" t="s">
        <v>15337</v>
      </c>
      <c r="AM6116" s="52">
        <v>1</v>
      </c>
      <c r="BA6116" s="52">
        <v>1</v>
      </c>
      <c r="BD6116" s="57"/>
      <c r="BF6116" s="9"/>
      <c r="BH6116" s="9"/>
      <c r="BI6116" s="52">
        <v>1</v>
      </c>
      <c r="BJ6116" s="9"/>
      <c r="BK6116" s="52" t="s">
        <v>15290</v>
      </c>
      <c r="BU6116" s="9"/>
      <c r="BV6116" s="52" t="s">
        <v>16138</v>
      </c>
    </row>
    <row r="6117" spans="1:74" s="52" customFormat="1" ht="15" customHeight="1">
      <c r="A6117" s="52">
        <v>446</v>
      </c>
      <c r="B6117" s="52" t="s">
        <v>4554</v>
      </c>
      <c r="C6117" s="43" t="s">
        <v>15616</v>
      </c>
      <c r="D6117" s="21" t="s">
        <v>15617</v>
      </c>
      <c r="E6117" s="9">
        <v>44685</v>
      </c>
      <c r="F6117" s="53" t="s">
        <v>15397</v>
      </c>
      <c r="G6117" s="52">
        <v>5</v>
      </c>
      <c r="H6117" s="52">
        <v>2022</v>
      </c>
      <c r="I6117" s="52">
        <v>1</v>
      </c>
      <c r="K6117" s="90">
        <v>1</v>
      </c>
      <c r="M6117" s="52" t="s">
        <v>16153</v>
      </c>
      <c r="N6117" s="52" t="s">
        <v>15437</v>
      </c>
      <c r="O6117" s="52" t="s">
        <v>15287</v>
      </c>
      <c r="P6117" s="52">
        <v>32</v>
      </c>
      <c r="Q6117" s="52">
        <v>52</v>
      </c>
      <c r="R6117" s="52" t="s">
        <v>15273</v>
      </c>
      <c r="S6117" s="52" t="s">
        <v>2756</v>
      </c>
      <c r="T6117" s="52">
        <v>71</v>
      </c>
      <c r="U6117" s="52">
        <v>30</v>
      </c>
      <c r="V6117" s="52" t="s">
        <v>15273</v>
      </c>
      <c r="W6117" s="52" t="s">
        <v>3282</v>
      </c>
      <c r="X6117" s="52" t="s">
        <v>1153</v>
      </c>
      <c r="Y6117" s="52" t="s">
        <v>16177</v>
      </c>
      <c r="Z6117" s="52" t="s">
        <v>15684</v>
      </c>
      <c r="AC6117" s="52" t="s">
        <v>1056</v>
      </c>
      <c r="AH6117" s="52" t="s">
        <v>1056</v>
      </c>
      <c r="AM6117" s="52">
        <v>1</v>
      </c>
      <c r="BA6117" s="52">
        <v>1</v>
      </c>
      <c r="BD6117" s="57"/>
      <c r="BF6117" s="9"/>
      <c r="BH6117" s="9"/>
      <c r="BI6117" s="52">
        <v>1</v>
      </c>
      <c r="BJ6117" s="9"/>
      <c r="BK6117" s="52" t="s">
        <v>15290</v>
      </c>
      <c r="BU6117" s="9"/>
      <c r="BV6117" s="52" t="s">
        <v>16178</v>
      </c>
    </row>
    <row r="6118" spans="1:74" s="52" customFormat="1" ht="15" customHeight="1">
      <c r="A6118" s="52">
        <v>449</v>
      </c>
      <c r="B6118" s="52" t="s">
        <v>15282</v>
      </c>
      <c r="C6118" s="43" t="s">
        <v>15283</v>
      </c>
      <c r="D6118" s="21" t="s">
        <v>15284</v>
      </c>
      <c r="E6118" s="9">
        <v>44672</v>
      </c>
      <c r="F6118" s="53" t="s">
        <v>15499</v>
      </c>
      <c r="G6118" s="52">
        <v>4</v>
      </c>
      <c r="H6118" s="52">
        <v>2022</v>
      </c>
      <c r="I6118" s="52">
        <v>3</v>
      </c>
      <c r="K6118" s="90">
        <v>1</v>
      </c>
      <c r="M6118" s="52" t="s">
        <v>16132</v>
      </c>
      <c r="N6118" s="52" t="s">
        <v>15785</v>
      </c>
      <c r="O6118" s="52" t="s">
        <v>15403</v>
      </c>
      <c r="P6118" s="52">
        <v>36</v>
      </c>
      <c r="Q6118" s="52">
        <v>45</v>
      </c>
      <c r="R6118" s="52" t="s">
        <v>15273</v>
      </c>
      <c r="S6118" s="52" t="s">
        <v>2756</v>
      </c>
      <c r="T6118" s="52">
        <v>73</v>
      </c>
      <c r="U6118" s="52">
        <v>8</v>
      </c>
      <c r="V6118" s="52" t="s">
        <v>15273</v>
      </c>
      <c r="W6118" s="52" t="s">
        <v>3282</v>
      </c>
      <c r="X6118" s="52" t="s">
        <v>1153</v>
      </c>
      <c r="Y6118" s="52" t="s">
        <v>15288</v>
      </c>
      <c r="Z6118" s="52" t="s">
        <v>15289</v>
      </c>
      <c r="AC6118" s="52" t="s">
        <v>1056</v>
      </c>
      <c r="AD6118" s="52" t="s">
        <v>1056</v>
      </c>
      <c r="AH6118" s="52" t="s">
        <v>1056</v>
      </c>
      <c r="AM6118" s="52">
        <v>1</v>
      </c>
      <c r="AN6118" s="52" t="s">
        <v>16133</v>
      </c>
      <c r="BB6118" s="52">
        <v>1</v>
      </c>
      <c r="BD6118" s="57"/>
      <c r="BF6118" s="9"/>
      <c r="BH6118" s="9"/>
      <c r="BI6118" s="52">
        <v>1</v>
      </c>
      <c r="BJ6118" s="9"/>
      <c r="BK6118" s="52" t="s">
        <v>15290</v>
      </c>
      <c r="BU6118" s="9"/>
      <c r="BV6118" s="52" t="s">
        <v>16134</v>
      </c>
    </row>
    <row r="6119" spans="1:74" s="52" customFormat="1" ht="15" customHeight="1">
      <c r="A6119" s="52">
        <v>450</v>
      </c>
      <c r="B6119" s="52" t="s">
        <v>15282</v>
      </c>
      <c r="C6119" s="43" t="s">
        <v>15283</v>
      </c>
      <c r="D6119" s="21" t="s">
        <v>15284</v>
      </c>
      <c r="E6119" s="9">
        <v>44676</v>
      </c>
      <c r="F6119" s="53" t="s">
        <v>16145</v>
      </c>
      <c r="G6119" s="52">
        <v>4</v>
      </c>
      <c r="H6119" s="52">
        <v>2022</v>
      </c>
      <c r="I6119" s="52">
        <v>1</v>
      </c>
      <c r="J6119" s="90">
        <v>1</v>
      </c>
      <c r="M6119" s="52" t="s">
        <v>60</v>
      </c>
      <c r="N6119" s="52" t="s">
        <v>843</v>
      </c>
      <c r="O6119" s="52" t="s">
        <v>15403</v>
      </c>
      <c r="P6119" s="52">
        <v>36</v>
      </c>
      <c r="Q6119" s="52">
        <v>37</v>
      </c>
      <c r="R6119" s="52">
        <v>9</v>
      </c>
      <c r="S6119" s="52" t="s">
        <v>2756</v>
      </c>
      <c r="T6119" s="52">
        <v>72</v>
      </c>
      <c r="U6119" s="52">
        <v>57</v>
      </c>
      <c r="V6119" s="52">
        <v>33</v>
      </c>
      <c r="W6119" s="52" t="s">
        <v>3282</v>
      </c>
      <c r="X6119" s="52" t="s">
        <v>1153</v>
      </c>
      <c r="Y6119" s="52">
        <v>1.5</v>
      </c>
      <c r="Z6119" s="52" t="s">
        <v>15570</v>
      </c>
      <c r="AC6119" s="52" t="s">
        <v>1056</v>
      </c>
      <c r="AH6119" s="52" t="s">
        <v>1056</v>
      </c>
      <c r="AL6119" s="52">
        <v>1</v>
      </c>
      <c r="AN6119" s="52" t="s">
        <v>16146</v>
      </c>
      <c r="BA6119" s="52">
        <v>1</v>
      </c>
      <c r="BD6119" s="57"/>
      <c r="BF6119" s="9"/>
      <c r="BH6119" s="9"/>
      <c r="BI6119" s="52">
        <v>1</v>
      </c>
      <c r="BJ6119" s="9"/>
      <c r="BK6119" s="52" t="s">
        <v>15359</v>
      </c>
      <c r="BU6119" s="9"/>
      <c r="BV6119" s="52" t="s">
        <v>16147</v>
      </c>
    </row>
    <row r="6120" spans="1:74" s="52" customFormat="1" ht="15" customHeight="1">
      <c r="A6120" s="52">
        <v>453</v>
      </c>
      <c r="B6120" s="52" t="s">
        <v>15282</v>
      </c>
      <c r="C6120" s="43" t="s">
        <v>16172</v>
      </c>
      <c r="D6120" s="21" t="s">
        <v>16173</v>
      </c>
      <c r="E6120" s="9">
        <v>44683</v>
      </c>
      <c r="F6120" s="53" t="s">
        <v>15330</v>
      </c>
      <c r="G6120" s="52">
        <v>5</v>
      </c>
      <c r="H6120" s="52">
        <v>2022</v>
      </c>
      <c r="I6120" s="52">
        <v>1</v>
      </c>
      <c r="J6120" s="90">
        <v>1</v>
      </c>
      <c r="M6120" s="52" t="s">
        <v>6066</v>
      </c>
      <c r="N6120" s="52" t="s">
        <v>16174</v>
      </c>
      <c r="O6120" s="52" t="s">
        <v>6634</v>
      </c>
      <c r="P6120" s="52">
        <v>41</v>
      </c>
      <c r="Q6120" s="52">
        <v>92</v>
      </c>
      <c r="R6120" s="52">
        <v>64</v>
      </c>
      <c r="S6120" s="52" t="s">
        <v>2756</v>
      </c>
      <c r="T6120" s="52">
        <v>72</v>
      </c>
      <c r="U6120" s="52">
        <v>84</v>
      </c>
      <c r="V6120" s="52">
        <v>77</v>
      </c>
      <c r="W6120" s="52" t="s">
        <v>3282</v>
      </c>
      <c r="X6120" s="52" t="s">
        <v>1153</v>
      </c>
      <c r="Y6120" s="52" t="s">
        <v>15521</v>
      </c>
      <c r="Z6120" s="52" t="s">
        <v>15542</v>
      </c>
      <c r="AB6120" s="52" t="s">
        <v>1056</v>
      </c>
      <c r="AF6120" s="52" t="s">
        <v>1056</v>
      </c>
      <c r="AI6120" s="52" t="s">
        <v>1056</v>
      </c>
      <c r="AM6120" s="52">
        <v>1</v>
      </c>
      <c r="BB6120" s="52">
        <v>1</v>
      </c>
      <c r="BC6120" s="52">
        <v>1</v>
      </c>
      <c r="BD6120" s="57">
        <v>44683</v>
      </c>
      <c r="BF6120" s="9"/>
      <c r="BH6120" s="9"/>
      <c r="BJ6120" s="9"/>
      <c r="BK6120" s="52" t="s">
        <v>16786</v>
      </c>
      <c r="BU6120" s="9"/>
      <c r="BV6120" s="52" t="s">
        <v>16175</v>
      </c>
    </row>
    <row r="6121" spans="1:74" s="52" customFormat="1" ht="15" customHeight="1">
      <c r="A6121" s="52">
        <v>454</v>
      </c>
      <c r="B6121" s="52" t="s">
        <v>15282</v>
      </c>
      <c r="C6121" s="43" t="s">
        <v>15283</v>
      </c>
      <c r="D6121" s="21" t="s">
        <v>15284</v>
      </c>
      <c r="E6121" s="9">
        <v>44666</v>
      </c>
      <c r="F6121" s="53" t="s">
        <v>16110</v>
      </c>
      <c r="G6121" s="52">
        <v>4</v>
      </c>
      <c r="H6121" s="52">
        <v>2022</v>
      </c>
      <c r="I6121" s="52">
        <v>1</v>
      </c>
      <c r="K6121" s="90">
        <v>1</v>
      </c>
      <c r="M6121" s="52" t="s">
        <v>249</v>
      </c>
      <c r="N6121" s="52" t="s">
        <v>15316</v>
      </c>
      <c r="O6121" s="52" t="s">
        <v>15317</v>
      </c>
      <c r="P6121" s="52">
        <v>33</v>
      </c>
      <c r="Q6121" s="52">
        <v>58</v>
      </c>
      <c r="R6121" s="52" t="s">
        <v>15273</v>
      </c>
      <c r="S6121" s="52" t="s">
        <v>2756</v>
      </c>
      <c r="T6121" s="52">
        <v>71</v>
      </c>
      <c r="U6121" s="52">
        <v>53</v>
      </c>
      <c r="V6121" s="52" t="s">
        <v>15273</v>
      </c>
      <c r="W6121" s="52" t="s">
        <v>3282</v>
      </c>
      <c r="X6121" s="52" t="s">
        <v>1153</v>
      </c>
      <c r="Y6121" s="52">
        <v>1.1000000000000001</v>
      </c>
      <c r="Z6121" s="52" t="s">
        <v>15318</v>
      </c>
      <c r="AC6121" s="52" t="s">
        <v>1056</v>
      </c>
      <c r="AF6121" s="52" t="s">
        <v>1056</v>
      </c>
      <c r="AH6121" s="52" t="s">
        <v>1056</v>
      </c>
      <c r="AM6121" s="52">
        <v>1</v>
      </c>
      <c r="BA6121" s="52">
        <v>1</v>
      </c>
      <c r="BD6121" s="57"/>
      <c r="BF6121" s="9"/>
      <c r="BH6121" s="9"/>
      <c r="BI6121" s="52">
        <v>1</v>
      </c>
      <c r="BJ6121" s="9"/>
      <c r="BK6121" s="52" t="s">
        <v>15533</v>
      </c>
      <c r="BU6121" s="9"/>
      <c r="BV6121" s="52" t="s">
        <v>16111</v>
      </c>
    </row>
    <row r="6122" spans="1:74" s="52" customFormat="1" ht="15" customHeight="1">
      <c r="A6122" s="52">
        <v>455</v>
      </c>
      <c r="B6122" s="52" t="s">
        <v>3139</v>
      </c>
      <c r="C6122" s="43" t="s">
        <v>16033</v>
      </c>
      <c r="D6122" s="21" t="s">
        <v>16034</v>
      </c>
      <c r="E6122" s="9">
        <v>44670</v>
      </c>
      <c r="F6122" s="53" t="s">
        <v>15606</v>
      </c>
      <c r="G6122" s="52">
        <v>4</v>
      </c>
      <c r="H6122" s="52">
        <v>2022</v>
      </c>
      <c r="I6122" s="52">
        <v>1</v>
      </c>
      <c r="J6122" s="90">
        <v>1</v>
      </c>
      <c r="M6122" s="52" t="s">
        <v>16127</v>
      </c>
      <c r="N6122" s="52" t="s">
        <v>15331</v>
      </c>
      <c r="O6122" s="52" t="s">
        <v>15317</v>
      </c>
      <c r="P6122" s="52">
        <v>34</v>
      </c>
      <c r="Q6122" s="52">
        <v>29</v>
      </c>
      <c r="R6122" s="52" t="s">
        <v>15273</v>
      </c>
      <c r="S6122" s="52" t="s">
        <v>2756</v>
      </c>
      <c r="T6122" s="52">
        <v>72</v>
      </c>
      <c r="U6122" s="52">
        <v>1</v>
      </c>
      <c r="V6122" s="52" t="s">
        <v>15273</v>
      </c>
      <c r="W6122" s="52" t="s">
        <v>3282</v>
      </c>
      <c r="X6122" s="52" t="s">
        <v>1153</v>
      </c>
      <c r="Y6122" s="52" t="s">
        <v>15328</v>
      </c>
      <c r="Z6122" s="52" t="s">
        <v>15407</v>
      </c>
      <c r="AC6122" s="52" t="s">
        <v>1056</v>
      </c>
      <c r="AF6122" s="52" t="s">
        <v>1056</v>
      </c>
      <c r="AK6122" s="52" t="s">
        <v>719</v>
      </c>
      <c r="AM6122" s="52">
        <v>1</v>
      </c>
      <c r="BA6122" s="52">
        <v>1</v>
      </c>
      <c r="BC6122" s="52">
        <v>1</v>
      </c>
      <c r="BD6122" s="57">
        <v>44670</v>
      </c>
      <c r="BF6122" s="9"/>
      <c r="BH6122" s="9"/>
      <c r="BJ6122" s="9"/>
      <c r="BK6122" s="52" t="s">
        <v>16786</v>
      </c>
      <c r="BU6122" s="9"/>
      <c r="BV6122" s="52" t="s">
        <v>16128</v>
      </c>
    </row>
    <row r="6123" spans="1:74" s="52" customFormat="1" ht="15" customHeight="1">
      <c r="A6123" s="52">
        <v>456</v>
      </c>
      <c r="B6123" s="52" t="s">
        <v>15282</v>
      </c>
      <c r="C6123" s="43" t="s">
        <v>15440</v>
      </c>
      <c r="D6123" s="21" t="s">
        <v>15441</v>
      </c>
      <c r="E6123" s="9">
        <v>44659</v>
      </c>
      <c r="F6123" s="53" t="s">
        <v>15442</v>
      </c>
      <c r="G6123" s="52">
        <v>4</v>
      </c>
      <c r="H6123" s="52">
        <v>2022</v>
      </c>
      <c r="I6123" s="52">
        <v>1</v>
      </c>
      <c r="J6123" s="90">
        <v>1</v>
      </c>
      <c r="M6123" s="52" t="s">
        <v>16089</v>
      </c>
      <c r="N6123" s="52" t="s">
        <v>15468</v>
      </c>
      <c r="O6123" s="52" t="s">
        <v>15369</v>
      </c>
      <c r="P6123" s="52">
        <v>27</v>
      </c>
      <c r="Q6123" s="52">
        <v>5</v>
      </c>
      <c r="R6123" s="52">
        <v>6</v>
      </c>
      <c r="S6123" s="52" t="s">
        <v>2756</v>
      </c>
      <c r="T6123" s="52">
        <v>70</v>
      </c>
      <c r="U6123" s="52">
        <v>50</v>
      </c>
      <c r="V6123" s="52">
        <v>37</v>
      </c>
      <c r="W6123" s="52" t="s">
        <v>3282</v>
      </c>
      <c r="X6123" s="52" t="s">
        <v>1153</v>
      </c>
      <c r="Y6123" s="52" t="s">
        <v>6192</v>
      </c>
      <c r="Z6123" s="52" t="s">
        <v>16090</v>
      </c>
      <c r="AC6123" s="52" t="s">
        <v>1056</v>
      </c>
      <c r="AF6123" s="52" t="s">
        <v>1056</v>
      </c>
      <c r="AK6123" s="52" t="s">
        <v>15337</v>
      </c>
      <c r="AM6123" s="52">
        <v>1</v>
      </c>
      <c r="BA6123" s="52">
        <v>1</v>
      </c>
      <c r="BD6123" s="57"/>
      <c r="BF6123" s="9"/>
      <c r="BH6123" s="9"/>
      <c r="BI6123" s="52">
        <v>1</v>
      </c>
      <c r="BJ6123" s="9"/>
      <c r="BK6123" s="52" t="s">
        <v>15306</v>
      </c>
      <c r="BU6123" s="9"/>
      <c r="BV6123" s="52" t="s">
        <v>15273</v>
      </c>
    </row>
    <row r="6124" spans="1:74" s="52" customFormat="1" ht="15" customHeight="1">
      <c r="A6124" s="52">
        <v>457</v>
      </c>
      <c r="B6124" s="52" t="s">
        <v>3139</v>
      </c>
      <c r="C6124" s="43" t="s">
        <v>16033</v>
      </c>
      <c r="D6124" s="21" t="s">
        <v>16034</v>
      </c>
      <c r="E6124" s="9">
        <v>44680</v>
      </c>
      <c r="F6124" s="53" t="s">
        <v>15330</v>
      </c>
      <c r="G6124" s="52">
        <v>4</v>
      </c>
      <c r="H6124" s="52">
        <v>2022</v>
      </c>
      <c r="I6124" s="52">
        <v>1</v>
      </c>
      <c r="K6124" s="90">
        <v>1</v>
      </c>
      <c r="M6124" s="52" t="s">
        <v>2445</v>
      </c>
      <c r="N6124" s="52" t="s">
        <v>15728</v>
      </c>
      <c r="O6124" s="52" t="s">
        <v>4072</v>
      </c>
      <c r="P6124" s="52">
        <v>23</v>
      </c>
      <c r="Q6124" s="52">
        <v>1</v>
      </c>
      <c r="R6124" s="52">
        <v>41</v>
      </c>
      <c r="S6124" s="52" t="s">
        <v>2756</v>
      </c>
      <c r="T6124" s="52">
        <v>70</v>
      </c>
      <c r="U6124" s="52">
        <v>20</v>
      </c>
      <c r="V6124" s="52">
        <v>59</v>
      </c>
      <c r="W6124" s="52" t="s">
        <v>3282</v>
      </c>
      <c r="X6124" s="52" t="s">
        <v>1153</v>
      </c>
      <c r="Y6124" s="52" t="s">
        <v>15328</v>
      </c>
      <c r="Z6124" s="52" t="s">
        <v>16167</v>
      </c>
      <c r="AC6124" s="52" t="s">
        <v>1056</v>
      </c>
      <c r="AD6124" s="52" t="s">
        <v>1056</v>
      </c>
      <c r="AK6124" s="52" t="s">
        <v>15337</v>
      </c>
      <c r="AM6124" s="52">
        <v>1</v>
      </c>
      <c r="AN6124" s="52" t="s">
        <v>16168</v>
      </c>
      <c r="BB6124" s="52">
        <v>1</v>
      </c>
      <c r="BD6124" s="57"/>
      <c r="BE6124" s="52">
        <v>1</v>
      </c>
      <c r="BF6124" s="9">
        <v>44680</v>
      </c>
      <c r="BH6124" s="9"/>
      <c r="BJ6124" s="9"/>
      <c r="BK6124" s="52" t="s">
        <v>39</v>
      </c>
      <c r="BU6124" s="9"/>
      <c r="BV6124" s="52" t="s">
        <v>16169</v>
      </c>
    </row>
    <row r="6125" spans="1:74" s="52" customFormat="1" ht="15" customHeight="1">
      <c r="A6125" s="52">
        <v>458</v>
      </c>
      <c r="B6125" s="52" t="s">
        <v>15282</v>
      </c>
      <c r="C6125" s="43" t="s">
        <v>15440</v>
      </c>
      <c r="D6125" s="21" t="s">
        <v>15441</v>
      </c>
      <c r="E6125" s="9">
        <v>44683</v>
      </c>
      <c r="F6125" s="53" t="s">
        <v>15489</v>
      </c>
      <c r="G6125" s="52">
        <v>5</v>
      </c>
      <c r="H6125" s="52">
        <v>2022</v>
      </c>
      <c r="I6125" s="52">
        <v>1</v>
      </c>
      <c r="J6125" s="90">
        <v>1</v>
      </c>
      <c r="M6125" s="52" t="s">
        <v>372</v>
      </c>
      <c r="N6125" s="52" t="s">
        <v>15421</v>
      </c>
      <c r="O6125" s="52" t="s">
        <v>4072</v>
      </c>
      <c r="P6125" s="52">
        <v>24</v>
      </c>
      <c r="Q6125" s="52">
        <v>30</v>
      </c>
      <c r="R6125" s="52">
        <v>12</v>
      </c>
      <c r="S6125" s="52" t="s">
        <v>2756</v>
      </c>
      <c r="T6125" s="52">
        <v>70</v>
      </c>
      <c r="U6125" s="52">
        <v>33</v>
      </c>
      <c r="V6125" s="52">
        <v>39</v>
      </c>
      <c r="W6125" s="52" t="s">
        <v>3282</v>
      </c>
      <c r="X6125" s="52" t="s">
        <v>1153</v>
      </c>
      <c r="Y6125" s="52" t="s">
        <v>6992</v>
      </c>
      <c r="Z6125" s="52" t="s">
        <v>15486</v>
      </c>
      <c r="AC6125" s="52" t="s">
        <v>1056</v>
      </c>
      <c r="AI6125" s="52" t="s">
        <v>1056</v>
      </c>
      <c r="AM6125" s="52">
        <v>1</v>
      </c>
      <c r="BA6125" s="52">
        <v>1</v>
      </c>
      <c r="BD6125" s="57"/>
      <c r="BF6125" s="9"/>
      <c r="BH6125" s="9"/>
      <c r="BI6125" s="52">
        <v>1</v>
      </c>
      <c r="BJ6125" s="9"/>
      <c r="BK6125" s="52" t="s">
        <v>15290</v>
      </c>
      <c r="BU6125" s="9"/>
      <c r="BV6125" s="52" t="s">
        <v>16176</v>
      </c>
    </row>
    <row r="6126" spans="1:74" s="52" customFormat="1" ht="15" customHeight="1">
      <c r="A6126" s="52">
        <v>459</v>
      </c>
      <c r="B6126" s="52" t="s">
        <v>3182</v>
      </c>
      <c r="C6126" s="43" t="s">
        <v>15275</v>
      </c>
      <c r="D6126" s="21" t="s">
        <v>15276</v>
      </c>
      <c r="E6126" s="9">
        <v>44666</v>
      </c>
      <c r="F6126" s="53" t="s">
        <v>15499</v>
      </c>
      <c r="G6126" s="52">
        <v>4</v>
      </c>
      <c r="H6126" s="52">
        <v>2022</v>
      </c>
      <c r="I6126" s="52">
        <v>1</v>
      </c>
      <c r="L6126" s="52" t="s">
        <v>1056</v>
      </c>
      <c r="M6126" s="52" t="s">
        <v>695</v>
      </c>
      <c r="N6126" s="52" t="s">
        <v>15447</v>
      </c>
      <c r="O6126" s="52" t="s">
        <v>15403</v>
      </c>
      <c r="P6126" s="52">
        <v>37</v>
      </c>
      <c r="Q6126" s="52">
        <v>8</v>
      </c>
      <c r="R6126" s="52" t="s">
        <v>15273</v>
      </c>
      <c r="S6126" s="52" t="s">
        <v>2756</v>
      </c>
      <c r="T6126" s="52">
        <v>73</v>
      </c>
      <c r="U6126" s="52">
        <v>34</v>
      </c>
      <c r="V6126" s="52" t="s">
        <v>15273</v>
      </c>
      <c r="W6126" s="52" t="s">
        <v>3282</v>
      </c>
      <c r="X6126" s="52" t="s">
        <v>1153</v>
      </c>
      <c r="Y6126" s="52" t="s">
        <v>15409</v>
      </c>
      <c r="Z6126" s="52" t="s">
        <v>15409</v>
      </c>
      <c r="AC6126" s="52" t="s">
        <v>1056</v>
      </c>
      <c r="AD6126" s="52" t="s">
        <v>1056</v>
      </c>
      <c r="AK6126" s="52" t="s">
        <v>719</v>
      </c>
      <c r="AM6126" s="52">
        <v>1</v>
      </c>
      <c r="AN6126" s="52" t="s">
        <v>15409</v>
      </c>
      <c r="BD6126" s="57"/>
      <c r="BF6126" s="9"/>
      <c r="BH6126" s="9"/>
      <c r="BI6126" s="52">
        <v>1</v>
      </c>
      <c r="BJ6126" s="9"/>
      <c r="BK6126" s="52" t="s">
        <v>15409</v>
      </c>
      <c r="BU6126" s="9"/>
      <c r="BV6126" s="52" t="s">
        <v>15409</v>
      </c>
    </row>
    <row r="6127" spans="1:74" s="52" customFormat="1" ht="15" customHeight="1">
      <c r="A6127" s="52">
        <v>465</v>
      </c>
      <c r="B6127" s="52" t="s">
        <v>15282</v>
      </c>
      <c r="C6127" s="43" t="s">
        <v>15283</v>
      </c>
      <c r="D6127" s="21" t="s">
        <v>15284</v>
      </c>
      <c r="E6127" s="9">
        <v>44621</v>
      </c>
      <c r="F6127" s="53" t="s">
        <v>15961</v>
      </c>
      <c r="G6127" s="52">
        <v>3</v>
      </c>
      <c r="H6127" s="52">
        <v>2022</v>
      </c>
      <c r="I6127" s="52">
        <v>1</v>
      </c>
      <c r="J6127" s="90">
        <v>1</v>
      </c>
      <c r="M6127" s="52" t="s">
        <v>2433</v>
      </c>
      <c r="N6127" s="52" t="s">
        <v>15962</v>
      </c>
      <c r="O6127" s="52" t="s">
        <v>15287</v>
      </c>
      <c r="P6127" s="52">
        <v>32</v>
      </c>
      <c r="Q6127" s="52">
        <v>55</v>
      </c>
      <c r="R6127" s="52" t="s">
        <v>15273</v>
      </c>
      <c r="S6127" s="52" t="s">
        <v>2756</v>
      </c>
      <c r="T6127" s="52">
        <v>71</v>
      </c>
      <c r="U6127" s="52">
        <v>31</v>
      </c>
      <c r="V6127" s="52" t="s">
        <v>15273</v>
      </c>
      <c r="W6127" s="52" t="s">
        <v>3282</v>
      </c>
      <c r="X6127" s="52" t="s">
        <v>1153</v>
      </c>
      <c r="Y6127" s="52" t="s">
        <v>1056</v>
      </c>
      <c r="Z6127" s="52" t="s">
        <v>15318</v>
      </c>
      <c r="AC6127" s="52" t="s">
        <v>1056</v>
      </c>
      <c r="AF6127" s="52" t="s">
        <v>1056</v>
      </c>
      <c r="AJ6127" s="52" t="s">
        <v>1056</v>
      </c>
      <c r="AM6127" s="52">
        <v>1</v>
      </c>
      <c r="BA6127" s="52">
        <v>1</v>
      </c>
      <c r="BD6127" s="57"/>
      <c r="BF6127" s="9"/>
      <c r="BH6127" s="9"/>
      <c r="BI6127" s="52">
        <v>1</v>
      </c>
      <c r="BJ6127" s="9"/>
      <c r="BK6127" s="52" t="s">
        <v>15280</v>
      </c>
      <c r="BU6127" s="9"/>
      <c r="BV6127" s="52" t="s">
        <v>15963</v>
      </c>
    </row>
    <row r="6128" spans="1:74" s="52" customFormat="1" ht="15" customHeight="1">
      <c r="A6128" s="52">
        <v>466</v>
      </c>
      <c r="B6128" s="52" t="s">
        <v>4554</v>
      </c>
      <c r="C6128" s="43" t="s">
        <v>13739</v>
      </c>
      <c r="D6128" s="21" t="s">
        <v>15355</v>
      </c>
      <c r="E6128" s="9">
        <v>44692</v>
      </c>
      <c r="F6128" s="53" t="s">
        <v>15327</v>
      </c>
      <c r="G6128" s="52">
        <v>5</v>
      </c>
      <c r="H6128" s="52">
        <v>2022</v>
      </c>
      <c r="I6128" s="52">
        <v>1</v>
      </c>
      <c r="K6128" s="90">
        <v>1</v>
      </c>
      <c r="M6128" s="52" t="s">
        <v>16185</v>
      </c>
      <c r="N6128" s="52" t="s">
        <v>15357</v>
      </c>
      <c r="O6128" s="52" t="s">
        <v>15358</v>
      </c>
      <c r="P6128" s="52">
        <v>18</v>
      </c>
      <c r="Q6128" s="52">
        <v>31</v>
      </c>
      <c r="R6128" s="52">
        <v>2</v>
      </c>
      <c r="S6128" s="52" t="s">
        <v>2756</v>
      </c>
      <c r="T6128" s="52">
        <v>70</v>
      </c>
      <c r="U6128" s="52">
        <v>19</v>
      </c>
      <c r="V6128" s="52">
        <v>3</v>
      </c>
      <c r="W6128" s="52" t="s">
        <v>3282</v>
      </c>
      <c r="X6128" s="52" t="s">
        <v>1153</v>
      </c>
      <c r="Y6128" s="52">
        <v>1.3</v>
      </c>
      <c r="Z6128" s="52" t="s">
        <v>15407</v>
      </c>
      <c r="AC6128" s="52" t="s">
        <v>1056</v>
      </c>
      <c r="AJ6128" s="52" t="s">
        <v>1056</v>
      </c>
      <c r="AL6128" s="52">
        <v>1</v>
      </c>
      <c r="AN6128" s="52" t="s">
        <v>16186</v>
      </c>
      <c r="BA6128" s="52">
        <v>1</v>
      </c>
      <c r="BD6128" s="57"/>
      <c r="BF6128" s="9"/>
      <c r="BH6128" s="9"/>
      <c r="BI6128" s="52">
        <v>1</v>
      </c>
      <c r="BJ6128" s="9"/>
      <c r="BK6128" s="52" t="s">
        <v>15418</v>
      </c>
      <c r="BU6128" s="9"/>
      <c r="BV6128" s="52" t="s">
        <v>16187</v>
      </c>
    </row>
    <row r="6129" spans="1:74" s="52" customFormat="1" ht="15" customHeight="1">
      <c r="A6129" s="52">
        <v>467</v>
      </c>
      <c r="B6129" s="52" t="s">
        <v>4554</v>
      </c>
      <c r="C6129" s="43" t="s">
        <v>13739</v>
      </c>
      <c r="D6129" s="21" t="s">
        <v>15355</v>
      </c>
      <c r="E6129" s="9">
        <v>44692</v>
      </c>
      <c r="F6129" s="53" t="s">
        <v>16188</v>
      </c>
      <c r="G6129" s="52">
        <v>5</v>
      </c>
      <c r="H6129" s="52">
        <v>2022</v>
      </c>
      <c r="I6129" s="52">
        <v>1</v>
      </c>
      <c r="K6129" s="90">
        <v>1</v>
      </c>
      <c r="M6129" s="52" t="s">
        <v>2445</v>
      </c>
      <c r="N6129" s="52" t="s">
        <v>15728</v>
      </c>
      <c r="O6129" s="52" t="s">
        <v>4072</v>
      </c>
      <c r="P6129" s="52">
        <v>23</v>
      </c>
      <c r="Q6129" s="52">
        <v>5</v>
      </c>
      <c r="R6129" s="52">
        <v>51</v>
      </c>
      <c r="S6129" s="52" t="s">
        <v>2756</v>
      </c>
      <c r="T6129" s="52">
        <v>70</v>
      </c>
      <c r="U6129" s="52">
        <v>29</v>
      </c>
      <c r="V6129" s="52">
        <v>6</v>
      </c>
      <c r="W6129" s="52" t="s">
        <v>3282</v>
      </c>
      <c r="Y6129" s="52" t="s">
        <v>15354</v>
      </c>
      <c r="Z6129" s="52" t="s">
        <v>16189</v>
      </c>
      <c r="AB6129" s="52" t="s">
        <v>1056</v>
      </c>
      <c r="AG6129" s="52" t="s">
        <v>1056</v>
      </c>
      <c r="AK6129" s="52" t="s">
        <v>719</v>
      </c>
      <c r="AL6129" s="52">
        <v>1</v>
      </c>
      <c r="AN6129" s="52" t="s">
        <v>16190</v>
      </c>
      <c r="BA6129" s="52">
        <v>1</v>
      </c>
      <c r="BD6129" s="57"/>
      <c r="BF6129" s="9"/>
      <c r="BH6129" s="9"/>
      <c r="BI6129" s="52">
        <v>1</v>
      </c>
      <c r="BJ6129" s="9"/>
      <c r="BK6129" s="52" t="s">
        <v>15418</v>
      </c>
      <c r="BU6129" s="9"/>
      <c r="BV6129" s="52" t="s">
        <v>16191</v>
      </c>
    </row>
    <row r="6130" spans="1:74" s="52" customFormat="1" ht="15" customHeight="1">
      <c r="A6130" s="52">
        <v>468</v>
      </c>
      <c r="B6130" s="52" t="s">
        <v>6096</v>
      </c>
      <c r="C6130" s="43" t="s">
        <v>15433</v>
      </c>
      <c r="D6130" s="21" t="s">
        <v>15434</v>
      </c>
      <c r="E6130" s="9">
        <v>44669</v>
      </c>
      <c r="F6130" s="53" t="s">
        <v>16121</v>
      </c>
      <c r="G6130" s="52">
        <v>4</v>
      </c>
      <c r="H6130" s="52">
        <v>2022</v>
      </c>
      <c r="I6130" s="52">
        <v>1</v>
      </c>
      <c r="J6130" s="90">
        <v>1</v>
      </c>
      <c r="M6130" s="52" t="s">
        <v>10323</v>
      </c>
      <c r="N6130" s="52" t="s">
        <v>15476</v>
      </c>
      <c r="O6130" s="52" t="s">
        <v>15287</v>
      </c>
      <c r="P6130" s="52">
        <v>32</v>
      </c>
      <c r="Q6130" s="52">
        <v>44</v>
      </c>
      <c r="R6130" s="52" t="s">
        <v>15273</v>
      </c>
      <c r="S6130" s="52" t="s">
        <v>2756</v>
      </c>
      <c r="T6130" s="52">
        <v>71</v>
      </c>
      <c r="U6130" s="52">
        <v>29</v>
      </c>
      <c r="V6130" s="52" t="s">
        <v>15273</v>
      </c>
      <c r="W6130" s="52" t="s">
        <v>3282</v>
      </c>
      <c r="X6130" s="52" t="s">
        <v>1153</v>
      </c>
      <c r="Y6130" s="52">
        <v>0.2</v>
      </c>
      <c r="Z6130" s="52" t="s">
        <v>4520</v>
      </c>
      <c r="AA6130" s="52" t="s">
        <v>1056</v>
      </c>
      <c r="AG6130" s="52" t="s">
        <v>1056</v>
      </c>
      <c r="AJ6130" s="52" t="s">
        <v>1056</v>
      </c>
      <c r="AM6130" s="52">
        <v>1</v>
      </c>
      <c r="BA6130" s="52">
        <v>1</v>
      </c>
      <c r="BC6130" s="52">
        <v>1</v>
      </c>
      <c r="BD6130" s="57">
        <v>44669</v>
      </c>
      <c r="BF6130" s="9"/>
      <c r="BH6130" s="9"/>
      <c r="BJ6130" s="9"/>
      <c r="BK6130" s="52" t="s">
        <v>16786</v>
      </c>
      <c r="BU6130" s="9"/>
      <c r="BV6130" s="52" t="s">
        <v>16122</v>
      </c>
    </row>
    <row r="6131" spans="1:74" s="52" customFormat="1" ht="15" customHeight="1">
      <c r="A6131" s="52">
        <v>469</v>
      </c>
      <c r="B6131" s="52" t="s">
        <v>4554</v>
      </c>
      <c r="C6131" s="43" t="s">
        <v>16156</v>
      </c>
      <c r="D6131" s="21" t="s">
        <v>16157</v>
      </c>
      <c r="E6131" s="9">
        <v>44692</v>
      </c>
      <c r="F6131" s="53" t="s">
        <v>15489</v>
      </c>
      <c r="G6131" s="52">
        <v>5</v>
      </c>
      <c r="H6131" s="52">
        <v>2022</v>
      </c>
      <c r="I6131" s="52">
        <v>1</v>
      </c>
      <c r="K6131" s="90">
        <v>1</v>
      </c>
      <c r="M6131" s="52" t="s">
        <v>16192</v>
      </c>
      <c r="N6131" s="52" t="s">
        <v>16193</v>
      </c>
      <c r="O6131" s="52" t="s">
        <v>15311</v>
      </c>
      <c r="P6131" s="52">
        <v>38</v>
      </c>
      <c r="Q6131" s="52">
        <v>36</v>
      </c>
      <c r="R6131" s="52">
        <v>10.66</v>
      </c>
      <c r="S6131" s="52" t="s">
        <v>2756</v>
      </c>
      <c r="T6131" s="52">
        <v>73</v>
      </c>
      <c r="U6131" s="52">
        <v>29</v>
      </c>
      <c r="V6131" s="52">
        <v>51.33</v>
      </c>
      <c r="W6131" s="52" t="s">
        <v>3282</v>
      </c>
      <c r="X6131" s="52" t="s">
        <v>1153</v>
      </c>
      <c r="Y6131" s="52" t="s">
        <v>16194</v>
      </c>
      <c r="Z6131" s="52">
        <v>20</v>
      </c>
      <c r="AB6131" s="52" t="s">
        <v>1056</v>
      </c>
      <c r="AD6131" s="52" t="s">
        <v>1056</v>
      </c>
      <c r="AH6131" s="52" t="s">
        <v>1056</v>
      </c>
      <c r="AM6131" s="52">
        <v>1</v>
      </c>
      <c r="BA6131" s="52">
        <v>1</v>
      </c>
      <c r="BD6131" s="57"/>
      <c r="BF6131" s="9"/>
      <c r="BH6131" s="9"/>
      <c r="BI6131" s="52">
        <v>1</v>
      </c>
      <c r="BJ6131" s="9"/>
      <c r="BK6131" s="52" t="s">
        <v>15290</v>
      </c>
      <c r="BU6131" s="9"/>
      <c r="BV6131" s="52" t="s">
        <v>16195</v>
      </c>
    </row>
    <row r="6132" spans="1:74" s="52" customFormat="1" ht="15" customHeight="1">
      <c r="A6132" s="52">
        <v>470</v>
      </c>
      <c r="B6132" s="52" t="s">
        <v>15282</v>
      </c>
      <c r="C6132" s="43" t="s">
        <v>15283</v>
      </c>
      <c r="D6132" s="21" t="s">
        <v>15284</v>
      </c>
      <c r="E6132" s="9">
        <v>44697</v>
      </c>
      <c r="F6132" s="53" t="s">
        <v>15321</v>
      </c>
      <c r="G6132" s="52">
        <v>5</v>
      </c>
      <c r="H6132" s="52">
        <v>2022</v>
      </c>
      <c r="I6132" s="52">
        <v>3</v>
      </c>
      <c r="K6132" s="90">
        <v>1</v>
      </c>
      <c r="M6132" s="52" t="s">
        <v>16198</v>
      </c>
      <c r="N6132" s="52" t="s">
        <v>15357</v>
      </c>
      <c r="O6132" s="52" t="s">
        <v>15358</v>
      </c>
      <c r="P6132" s="52">
        <v>18</v>
      </c>
      <c r="Q6132" s="52">
        <v>32</v>
      </c>
      <c r="R6132" s="52">
        <v>68</v>
      </c>
      <c r="S6132" s="52" t="s">
        <v>2756</v>
      </c>
      <c r="T6132" s="52">
        <v>70</v>
      </c>
      <c r="U6132" s="52">
        <v>19</v>
      </c>
      <c r="V6132" s="52">
        <v>89</v>
      </c>
      <c r="W6132" s="52" t="s">
        <v>3282</v>
      </c>
      <c r="X6132" s="52" t="s">
        <v>1153</v>
      </c>
      <c r="Y6132" s="52" t="s">
        <v>15449</v>
      </c>
      <c r="Z6132" s="52" t="s">
        <v>15633</v>
      </c>
      <c r="AC6132" s="52" t="s">
        <v>1056</v>
      </c>
      <c r="AD6132" s="52" t="s">
        <v>1056</v>
      </c>
      <c r="AH6132" s="52" t="s">
        <v>1056</v>
      </c>
      <c r="AM6132" s="52">
        <v>1</v>
      </c>
      <c r="AN6132" s="52" t="s">
        <v>16199</v>
      </c>
      <c r="BA6132" s="52">
        <v>1</v>
      </c>
      <c r="BD6132" s="57"/>
      <c r="BF6132" s="9"/>
      <c r="BH6132" s="9"/>
      <c r="BI6132" s="52">
        <v>1</v>
      </c>
      <c r="BJ6132" s="9"/>
      <c r="BK6132" s="52" t="s">
        <v>15290</v>
      </c>
      <c r="BU6132" s="9"/>
      <c r="BV6132" s="52" t="s">
        <v>16200</v>
      </c>
    </row>
    <row r="6133" spans="1:74" s="52" customFormat="1" ht="15" customHeight="1">
      <c r="A6133" s="52">
        <v>472</v>
      </c>
      <c r="B6133" s="52" t="s">
        <v>6096</v>
      </c>
      <c r="C6133" s="43" t="s">
        <v>15433</v>
      </c>
      <c r="D6133" s="21" t="s">
        <v>15434</v>
      </c>
      <c r="E6133" s="9">
        <v>44701</v>
      </c>
      <c r="F6133" s="53" t="s">
        <v>15606</v>
      </c>
      <c r="G6133" s="52">
        <v>5</v>
      </c>
      <c r="H6133" s="52">
        <v>2022</v>
      </c>
      <c r="I6133" s="52">
        <v>1</v>
      </c>
      <c r="K6133" s="90">
        <v>1</v>
      </c>
      <c r="M6133" s="52" t="s">
        <v>15436</v>
      </c>
      <c r="N6133" s="52" t="s">
        <v>15437</v>
      </c>
      <c r="O6133" s="52" t="s">
        <v>15287</v>
      </c>
      <c r="P6133" s="52">
        <v>30</v>
      </c>
      <c r="Q6133" s="52">
        <v>46</v>
      </c>
      <c r="R6133" s="52" t="s">
        <v>15273</v>
      </c>
      <c r="S6133" s="52" t="s">
        <v>2756</v>
      </c>
      <c r="T6133" s="52">
        <v>71</v>
      </c>
      <c r="U6133" s="52">
        <v>31</v>
      </c>
      <c r="V6133" s="52" t="s">
        <v>15273</v>
      </c>
      <c r="W6133" s="52" t="s">
        <v>3282</v>
      </c>
      <c r="X6133" s="52" t="s">
        <v>1153</v>
      </c>
      <c r="Y6133" s="52" t="s">
        <v>9660</v>
      </c>
      <c r="Z6133" s="52" t="s">
        <v>15279</v>
      </c>
      <c r="AC6133" s="52" t="s">
        <v>1056</v>
      </c>
      <c r="AK6133" s="52" t="s">
        <v>15337</v>
      </c>
      <c r="AM6133" s="52">
        <v>1</v>
      </c>
      <c r="BA6133" s="52">
        <v>1</v>
      </c>
      <c r="BD6133" s="57"/>
      <c r="BF6133" s="9"/>
      <c r="BH6133" s="9"/>
      <c r="BI6133" s="52">
        <v>1</v>
      </c>
      <c r="BJ6133" s="9"/>
      <c r="BK6133" s="52" t="s">
        <v>15418</v>
      </c>
      <c r="BU6133" s="9"/>
      <c r="BV6133" s="52" t="s">
        <v>16201</v>
      </c>
    </row>
    <row r="6134" spans="1:74" s="52" customFormat="1" ht="15" customHeight="1">
      <c r="A6134" s="52">
        <v>473</v>
      </c>
      <c r="B6134" s="52" t="s">
        <v>3182</v>
      </c>
      <c r="C6134" s="43" t="s">
        <v>15275</v>
      </c>
      <c r="D6134" s="21" t="s">
        <v>15276</v>
      </c>
      <c r="E6134" s="9">
        <v>44701</v>
      </c>
      <c r="F6134" s="53" t="s">
        <v>16202</v>
      </c>
      <c r="G6134" s="52">
        <v>5</v>
      </c>
      <c r="H6134" s="52">
        <v>2022</v>
      </c>
      <c r="I6134" s="52">
        <v>1</v>
      </c>
      <c r="K6134" s="90">
        <v>1</v>
      </c>
      <c r="M6134" s="52" t="s">
        <v>391</v>
      </c>
      <c r="N6134" s="52" t="s">
        <v>15413</v>
      </c>
      <c r="O6134" s="52" t="s">
        <v>15414</v>
      </c>
      <c r="P6134" s="52">
        <v>20</v>
      </c>
      <c r="Q6134" s="52">
        <v>15</v>
      </c>
      <c r="R6134" s="52">
        <v>11.39</v>
      </c>
      <c r="S6134" s="52" t="s">
        <v>2756</v>
      </c>
      <c r="T6134" s="52">
        <v>70</v>
      </c>
      <c r="U6134" s="52">
        <v>8</v>
      </c>
      <c r="V6134" s="52">
        <v>11.94</v>
      </c>
      <c r="W6134" s="52" t="s">
        <v>3282</v>
      </c>
      <c r="X6134" s="52" t="s">
        <v>1153</v>
      </c>
      <c r="Y6134" s="52">
        <v>0.4</v>
      </c>
      <c r="Z6134" s="52" t="s">
        <v>15383</v>
      </c>
      <c r="AC6134" s="52" t="s">
        <v>1056</v>
      </c>
      <c r="AD6134" s="52" t="s">
        <v>1056</v>
      </c>
      <c r="AH6134" s="52" t="s">
        <v>1056</v>
      </c>
      <c r="AM6134" s="52">
        <v>1</v>
      </c>
      <c r="AN6134" s="52" t="s">
        <v>16203</v>
      </c>
      <c r="BA6134" s="52">
        <v>1</v>
      </c>
      <c r="BD6134" s="57"/>
      <c r="BF6134" s="9"/>
      <c r="BH6134" s="9"/>
      <c r="BI6134" s="52">
        <v>1</v>
      </c>
      <c r="BJ6134" s="9"/>
      <c r="BK6134" s="52" t="s">
        <v>15418</v>
      </c>
      <c r="BU6134" s="9"/>
      <c r="BV6134" s="52" t="s">
        <v>16204</v>
      </c>
    </row>
    <row r="6135" spans="1:74" s="52" customFormat="1" ht="15" customHeight="1">
      <c r="A6135" s="52">
        <v>475</v>
      </c>
      <c r="B6135" s="52" t="s">
        <v>3182</v>
      </c>
      <c r="C6135" s="43" t="s">
        <v>8149</v>
      </c>
      <c r="D6135" s="21" t="s">
        <v>15269</v>
      </c>
      <c r="E6135" s="9">
        <v>44703</v>
      </c>
      <c r="F6135" s="53" t="s">
        <v>15624</v>
      </c>
      <c r="G6135" s="52">
        <v>5</v>
      </c>
      <c r="H6135" s="52">
        <v>2022</v>
      </c>
      <c r="I6135" s="52">
        <v>1</v>
      </c>
      <c r="J6135" s="90">
        <v>1</v>
      </c>
      <c r="M6135" s="52" t="s">
        <v>2077</v>
      </c>
      <c r="N6135" s="52" t="s">
        <v>15301</v>
      </c>
      <c r="O6135" s="52" t="s">
        <v>15302</v>
      </c>
      <c r="P6135" s="52">
        <v>39</v>
      </c>
      <c r="Q6135" s="52">
        <v>43</v>
      </c>
      <c r="R6135" s="52" t="s">
        <v>15273</v>
      </c>
      <c r="S6135" s="52" t="s">
        <v>2756</v>
      </c>
      <c r="T6135" s="52">
        <v>73</v>
      </c>
      <c r="U6135" s="52">
        <v>23</v>
      </c>
      <c r="V6135" s="52" t="s">
        <v>15273</v>
      </c>
      <c r="W6135" s="52" t="s">
        <v>3282</v>
      </c>
      <c r="X6135" s="52" t="s">
        <v>1153</v>
      </c>
      <c r="Y6135" s="52">
        <v>0.35</v>
      </c>
      <c r="Z6135" s="52" t="s">
        <v>15492</v>
      </c>
      <c r="AC6135" s="52" t="s">
        <v>1056</v>
      </c>
      <c r="AF6135" s="52" t="s">
        <v>1056</v>
      </c>
      <c r="AH6135" s="52" t="s">
        <v>1056</v>
      </c>
      <c r="AM6135" s="52">
        <v>1</v>
      </c>
      <c r="BA6135" s="52">
        <v>1</v>
      </c>
      <c r="BC6135" s="52">
        <v>1</v>
      </c>
      <c r="BD6135" s="57">
        <v>44703</v>
      </c>
      <c r="BF6135" s="9"/>
      <c r="BH6135" s="9"/>
      <c r="BJ6135" s="9"/>
      <c r="BK6135" s="52" t="s">
        <v>16786</v>
      </c>
      <c r="BU6135" s="9"/>
      <c r="BV6135" s="52" t="s">
        <v>16216</v>
      </c>
    </row>
    <row r="6136" spans="1:74" s="52" customFormat="1" ht="15" customHeight="1">
      <c r="A6136" s="52">
        <v>476</v>
      </c>
      <c r="B6136" s="52" t="s">
        <v>6096</v>
      </c>
      <c r="C6136" s="43" t="s">
        <v>16091</v>
      </c>
      <c r="D6136" s="21" t="s">
        <v>16092</v>
      </c>
      <c r="E6136" s="9">
        <v>44660</v>
      </c>
      <c r="F6136" s="53" t="s">
        <v>16093</v>
      </c>
      <c r="G6136" s="52">
        <v>4</v>
      </c>
      <c r="H6136" s="52">
        <v>2022</v>
      </c>
      <c r="I6136" s="52">
        <v>1</v>
      </c>
      <c r="K6136" s="90">
        <v>1</v>
      </c>
      <c r="M6136" s="52" t="s">
        <v>16094</v>
      </c>
      <c r="N6136" s="52" t="s">
        <v>16095</v>
      </c>
      <c r="O6136" s="52" t="s">
        <v>15302</v>
      </c>
      <c r="P6136" s="52">
        <v>39</v>
      </c>
      <c r="Q6136" s="52">
        <v>42</v>
      </c>
      <c r="R6136" s="52" t="s">
        <v>15273</v>
      </c>
      <c r="S6136" s="52" t="s">
        <v>2756</v>
      </c>
      <c r="T6136" s="52">
        <v>73</v>
      </c>
      <c r="U6136" s="52">
        <v>55</v>
      </c>
      <c r="V6136" s="52" t="s">
        <v>15273</v>
      </c>
      <c r="W6136" s="52" t="s">
        <v>3282</v>
      </c>
      <c r="X6136" s="52" t="s">
        <v>1153</v>
      </c>
      <c r="Y6136" s="52" t="s">
        <v>7063</v>
      </c>
      <c r="Z6136" s="52" t="s">
        <v>7063</v>
      </c>
      <c r="AB6136" s="52" t="s">
        <v>1056</v>
      </c>
      <c r="AD6136" s="52" t="s">
        <v>1056</v>
      </c>
      <c r="AK6136" s="52" t="s">
        <v>15942</v>
      </c>
      <c r="AM6136" s="52">
        <v>1</v>
      </c>
      <c r="BA6136" s="52">
        <v>1</v>
      </c>
      <c r="BD6136" s="57"/>
      <c r="BF6136" s="9"/>
      <c r="BH6136" s="9"/>
      <c r="BI6136" s="52">
        <v>1</v>
      </c>
      <c r="BJ6136" s="9"/>
      <c r="BK6136" s="52" t="s">
        <v>15290</v>
      </c>
      <c r="BU6136" s="9"/>
      <c r="BV6136" s="52" t="s">
        <v>16096</v>
      </c>
    </row>
    <row r="6137" spans="1:74" s="52" customFormat="1" ht="15" customHeight="1">
      <c r="A6137" s="52">
        <v>477</v>
      </c>
      <c r="B6137" s="52" t="s">
        <v>15282</v>
      </c>
      <c r="C6137" s="43" t="s">
        <v>15283</v>
      </c>
      <c r="D6137" s="21" t="s">
        <v>15284</v>
      </c>
      <c r="E6137" s="9">
        <v>44696</v>
      </c>
      <c r="F6137" s="53" t="s">
        <v>15773</v>
      </c>
      <c r="G6137" s="52">
        <v>5</v>
      </c>
      <c r="H6137" s="52">
        <v>2022</v>
      </c>
      <c r="I6137" s="52">
        <v>1</v>
      </c>
      <c r="K6137" s="90">
        <v>1</v>
      </c>
      <c r="M6137" s="52" t="s">
        <v>15831</v>
      </c>
      <c r="N6137" s="52" t="s">
        <v>15785</v>
      </c>
      <c r="O6137" s="52" t="s">
        <v>15403</v>
      </c>
      <c r="P6137" s="52">
        <v>36</v>
      </c>
      <c r="Q6137" s="52">
        <v>45</v>
      </c>
      <c r="R6137" s="52" t="s">
        <v>15273</v>
      </c>
      <c r="S6137" s="52" t="s">
        <v>2756</v>
      </c>
      <c r="T6137" s="52">
        <v>73</v>
      </c>
      <c r="U6137" s="52">
        <v>11</v>
      </c>
      <c r="V6137" s="52" t="s">
        <v>15273</v>
      </c>
      <c r="W6137" s="52" t="s">
        <v>3282</v>
      </c>
      <c r="X6137" s="52" t="s">
        <v>1153</v>
      </c>
      <c r="Y6137" s="52" t="s">
        <v>15288</v>
      </c>
      <c r="Z6137" s="52" t="s">
        <v>15570</v>
      </c>
      <c r="AC6137" s="52" t="s">
        <v>1056</v>
      </c>
      <c r="AD6137" s="52" t="s">
        <v>1056</v>
      </c>
      <c r="AH6137" s="52" t="s">
        <v>1056</v>
      </c>
      <c r="AM6137" s="52">
        <v>1</v>
      </c>
      <c r="AN6137" s="52" t="s">
        <v>16196</v>
      </c>
      <c r="BA6137" s="52">
        <v>1</v>
      </c>
      <c r="BD6137" s="57"/>
      <c r="BF6137" s="9"/>
      <c r="BH6137" s="9"/>
      <c r="BI6137" s="52">
        <v>1</v>
      </c>
      <c r="BJ6137" s="9"/>
      <c r="BK6137" s="52" t="s">
        <v>15776</v>
      </c>
      <c r="BU6137" s="9"/>
      <c r="BV6137" s="52" t="s">
        <v>16197</v>
      </c>
    </row>
    <row r="6138" spans="1:74" s="52" customFormat="1" ht="15" customHeight="1">
      <c r="A6138" s="52">
        <v>478</v>
      </c>
      <c r="B6138" s="52" t="s">
        <v>6096</v>
      </c>
      <c r="C6138" s="43" t="s">
        <v>15433</v>
      </c>
      <c r="D6138" s="21" t="s">
        <v>15434</v>
      </c>
      <c r="E6138" s="9">
        <v>44702</v>
      </c>
      <c r="F6138" s="53" t="s">
        <v>15932</v>
      </c>
      <c r="G6138" s="52">
        <v>5</v>
      </c>
      <c r="H6138" s="52">
        <v>2022</v>
      </c>
      <c r="I6138" s="52">
        <v>1</v>
      </c>
      <c r="J6138" s="90">
        <v>1</v>
      </c>
      <c r="M6138" s="52" t="s">
        <v>1904</v>
      </c>
      <c r="N6138" s="52" t="s">
        <v>15595</v>
      </c>
      <c r="O6138" s="52" t="s">
        <v>15403</v>
      </c>
      <c r="P6138" s="52">
        <v>36</v>
      </c>
      <c r="Q6138" s="52">
        <v>52</v>
      </c>
      <c r="R6138" s="52" t="s">
        <v>15273</v>
      </c>
      <c r="S6138" s="52" t="s">
        <v>2756</v>
      </c>
      <c r="T6138" s="52">
        <v>73</v>
      </c>
      <c r="U6138" s="52">
        <v>9</v>
      </c>
      <c r="V6138" s="52" t="s">
        <v>15273</v>
      </c>
      <c r="W6138" s="52" t="s">
        <v>3282</v>
      </c>
      <c r="X6138" s="52" t="s">
        <v>1153</v>
      </c>
      <c r="Y6138" s="52">
        <v>0.6</v>
      </c>
      <c r="Z6138" s="52" t="s">
        <v>15279</v>
      </c>
      <c r="AC6138" s="52" t="s">
        <v>1056</v>
      </c>
      <c r="AH6138" s="52" t="s">
        <v>1056</v>
      </c>
      <c r="AM6138" s="52">
        <v>1</v>
      </c>
      <c r="AN6138" s="52" t="s">
        <v>5597</v>
      </c>
      <c r="BA6138" s="52">
        <v>1</v>
      </c>
      <c r="BD6138" s="57"/>
      <c r="BF6138" s="9"/>
      <c r="BH6138" s="9"/>
      <c r="BI6138" s="52">
        <v>1</v>
      </c>
      <c r="BJ6138" s="9"/>
      <c r="BK6138" s="52" t="s">
        <v>15280</v>
      </c>
      <c r="BU6138" s="9"/>
      <c r="BV6138" s="52" t="s">
        <v>15273</v>
      </c>
    </row>
    <row r="6139" spans="1:74" s="52" customFormat="1" ht="15" customHeight="1">
      <c r="A6139" s="52">
        <v>479</v>
      </c>
      <c r="B6139" s="52" t="s">
        <v>3139</v>
      </c>
      <c r="C6139" s="43" t="s">
        <v>14228</v>
      </c>
      <c r="D6139" s="21" t="s">
        <v>16020</v>
      </c>
      <c r="E6139" s="9">
        <v>44704</v>
      </c>
      <c r="F6139" s="53" t="s">
        <v>15499</v>
      </c>
      <c r="G6139" s="52">
        <v>5</v>
      </c>
      <c r="H6139" s="52">
        <v>2022</v>
      </c>
      <c r="I6139" s="52">
        <v>1</v>
      </c>
      <c r="J6139" s="90">
        <v>1</v>
      </c>
      <c r="M6139" s="52" t="s">
        <v>2993</v>
      </c>
      <c r="N6139" s="52" t="s">
        <v>15568</v>
      </c>
      <c r="O6139" s="52" t="s">
        <v>6634</v>
      </c>
      <c r="P6139" s="52" t="s">
        <v>15273</v>
      </c>
      <c r="Q6139" s="52" t="s">
        <v>15273</v>
      </c>
      <c r="R6139" s="52" t="s">
        <v>15273</v>
      </c>
      <c r="S6139" s="52" t="s">
        <v>2756</v>
      </c>
      <c r="T6139" s="52" t="s">
        <v>15273</v>
      </c>
      <c r="U6139" s="52" t="s">
        <v>15273</v>
      </c>
      <c r="V6139" s="52" t="s">
        <v>15273</v>
      </c>
      <c r="W6139" s="52" t="s">
        <v>3282</v>
      </c>
      <c r="X6139" s="52" t="s">
        <v>16067</v>
      </c>
      <c r="Y6139" s="52" t="s">
        <v>15461</v>
      </c>
      <c r="Z6139" s="52" t="s">
        <v>15384</v>
      </c>
      <c r="AA6139" s="52" t="s">
        <v>1056</v>
      </c>
      <c r="AF6139" s="52" t="s">
        <v>1056</v>
      </c>
      <c r="AK6139" s="52" t="s">
        <v>15337</v>
      </c>
      <c r="AM6139" s="52">
        <v>1</v>
      </c>
      <c r="BA6139" s="52">
        <v>1</v>
      </c>
      <c r="BC6139" s="52">
        <v>1</v>
      </c>
      <c r="BD6139" s="57">
        <v>44704</v>
      </c>
      <c r="BF6139" s="9"/>
      <c r="BH6139" s="9"/>
      <c r="BJ6139" s="9"/>
      <c r="BK6139" s="52" t="s">
        <v>16786</v>
      </c>
      <c r="BU6139" s="9"/>
      <c r="BV6139" s="52" t="s">
        <v>15273</v>
      </c>
    </row>
    <row r="6140" spans="1:74" s="52" customFormat="1" ht="15" customHeight="1">
      <c r="A6140" s="52">
        <v>480</v>
      </c>
      <c r="B6140" s="52" t="s">
        <v>15282</v>
      </c>
      <c r="C6140" s="43" t="s">
        <v>15283</v>
      </c>
      <c r="D6140" s="21" t="s">
        <v>15284</v>
      </c>
      <c r="E6140" s="9">
        <v>44702</v>
      </c>
      <c r="F6140" s="53" t="s">
        <v>15926</v>
      </c>
      <c r="G6140" s="52">
        <v>5</v>
      </c>
      <c r="H6140" s="52">
        <v>2022</v>
      </c>
      <c r="I6140" s="52">
        <v>1</v>
      </c>
      <c r="K6140" s="90">
        <v>1</v>
      </c>
      <c r="M6140" s="52" t="s">
        <v>16213</v>
      </c>
      <c r="N6140" s="52" t="s">
        <v>15357</v>
      </c>
      <c r="O6140" s="52" t="s">
        <v>15358</v>
      </c>
      <c r="P6140" s="52">
        <v>18</v>
      </c>
      <c r="Q6140" s="52">
        <v>32</v>
      </c>
      <c r="R6140" s="52">
        <v>38</v>
      </c>
      <c r="S6140" s="52" t="s">
        <v>2756</v>
      </c>
      <c r="T6140" s="52">
        <v>70</v>
      </c>
      <c r="U6140" s="52">
        <v>19</v>
      </c>
      <c r="V6140" s="52">
        <v>54</v>
      </c>
      <c r="W6140" s="52" t="s">
        <v>3282</v>
      </c>
      <c r="X6140" s="52" t="s">
        <v>1153</v>
      </c>
      <c r="Y6140" s="52" t="s">
        <v>15516</v>
      </c>
      <c r="Z6140" s="52" t="s">
        <v>15792</v>
      </c>
      <c r="AC6140" s="52" t="s">
        <v>1056</v>
      </c>
      <c r="AD6140" s="52" t="s">
        <v>1056</v>
      </c>
      <c r="AK6140" s="52" t="s">
        <v>719</v>
      </c>
      <c r="AL6140" s="52">
        <v>1</v>
      </c>
      <c r="AN6140" s="52" t="s">
        <v>16214</v>
      </c>
      <c r="BA6140" s="52">
        <v>1</v>
      </c>
      <c r="BD6140" s="57"/>
      <c r="BE6140" s="52">
        <v>1</v>
      </c>
      <c r="BF6140" s="9">
        <v>44702</v>
      </c>
      <c r="BH6140" s="9"/>
      <c r="BJ6140" s="9"/>
      <c r="BK6140" s="52" t="s">
        <v>39</v>
      </c>
      <c r="BU6140" s="9"/>
      <c r="BV6140" s="52" t="s">
        <v>16215</v>
      </c>
    </row>
    <row r="6141" spans="1:74" s="52" customFormat="1" ht="15" customHeight="1">
      <c r="A6141" s="52">
        <v>481</v>
      </c>
      <c r="B6141" s="52" t="s">
        <v>15282</v>
      </c>
      <c r="C6141" s="43" t="s">
        <v>15283</v>
      </c>
      <c r="D6141" s="21" t="s">
        <v>15284</v>
      </c>
      <c r="E6141" s="9">
        <v>44701</v>
      </c>
      <c r="F6141" s="53" t="s">
        <v>16205</v>
      </c>
      <c r="G6141" s="52">
        <v>5</v>
      </c>
      <c r="H6141" s="52">
        <v>2022</v>
      </c>
      <c r="I6141" s="52">
        <v>1</v>
      </c>
      <c r="J6141" s="90">
        <v>1</v>
      </c>
      <c r="M6141" s="52" t="s">
        <v>16206</v>
      </c>
      <c r="N6141" s="52" t="s">
        <v>15413</v>
      </c>
      <c r="O6141" s="52" t="s">
        <v>15414</v>
      </c>
      <c r="P6141" s="52">
        <v>20</v>
      </c>
      <c r="Q6141" s="52">
        <v>12</v>
      </c>
      <c r="R6141" s="52">
        <v>18.78</v>
      </c>
      <c r="S6141" s="52" t="s">
        <v>2756</v>
      </c>
      <c r="T6141" s="52">
        <v>70</v>
      </c>
      <c r="U6141" s="52">
        <v>9</v>
      </c>
      <c r="V6141" s="52">
        <v>33.24</v>
      </c>
      <c r="W6141" s="52" t="s">
        <v>3282</v>
      </c>
      <c r="X6141" s="52" t="s">
        <v>1153</v>
      </c>
      <c r="Y6141" s="52" t="s">
        <v>16207</v>
      </c>
      <c r="Z6141" s="52" t="s">
        <v>15690</v>
      </c>
      <c r="AA6141" s="52" t="s">
        <v>1056</v>
      </c>
      <c r="AJ6141" s="52" t="s">
        <v>1056</v>
      </c>
      <c r="AL6141" s="52">
        <v>1</v>
      </c>
      <c r="AN6141" s="52" t="s">
        <v>16208</v>
      </c>
      <c r="BA6141" s="52">
        <v>1</v>
      </c>
      <c r="BD6141" s="57"/>
      <c r="BF6141" s="9"/>
      <c r="BH6141" s="9"/>
      <c r="BI6141" s="52">
        <v>1</v>
      </c>
      <c r="BJ6141" s="9"/>
      <c r="BK6141" s="52" t="s">
        <v>15359</v>
      </c>
      <c r="BU6141" s="9"/>
      <c r="BV6141" s="52" t="s">
        <v>16209</v>
      </c>
    </row>
    <row r="6142" spans="1:74" s="52" customFormat="1" ht="15" customHeight="1">
      <c r="A6142" s="52">
        <v>483</v>
      </c>
      <c r="B6142" s="52" t="s">
        <v>15282</v>
      </c>
      <c r="C6142" s="43" t="s">
        <v>15283</v>
      </c>
      <c r="D6142" s="21" t="s">
        <v>15284</v>
      </c>
      <c r="E6142" s="9">
        <v>44704</v>
      </c>
      <c r="F6142" s="53" t="s">
        <v>15837</v>
      </c>
      <c r="G6142" s="52">
        <v>5</v>
      </c>
      <c r="H6142" s="52">
        <v>2022</v>
      </c>
      <c r="I6142" s="52">
        <v>1</v>
      </c>
      <c r="J6142" s="90">
        <v>1</v>
      </c>
      <c r="M6142" s="52" t="s">
        <v>16217</v>
      </c>
      <c r="N6142" s="52" t="s">
        <v>15413</v>
      </c>
      <c r="O6142" s="52" t="s">
        <v>15414</v>
      </c>
      <c r="P6142" s="52">
        <v>20</v>
      </c>
      <c r="Q6142" s="52">
        <v>12</v>
      </c>
      <c r="R6142" s="52">
        <v>11.96</v>
      </c>
      <c r="S6142" s="52" t="s">
        <v>2756</v>
      </c>
      <c r="T6142" s="52">
        <v>70</v>
      </c>
      <c r="U6142" s="52">
        <v>9</v>
      </c>
      <c r="V6142" s="52">
        <v>22.36</v>
      </c>
      <c r="W6142" s="52" t="s">
        <v>3282</v>
      </c>
      <c r="X6142" s="52" t="s">
        <v>1153</v>
      </c>
      <c r="Y6142" s="52" t="s">
        <v>16207</v>
      </c>
      <c r="Z6142" s="52" t="s">
        <v>15690</v>
      </c>
      <c r="AA6142" s="52" t="s">
        <v>1056</v>
      </c>
      <c r="AJ6142" s="52" t="s">
        <v>1056</v>
      </c>
      <c r="AL6142" s="52">
        <v>1</v>
      </c>
      <c r="AN6142" s="52" t="s">
        <v>16218</v>
      </c>
      <c r="BA6142" s="52">
        <v>1</v>
      </c>
      <c r="BC6142" s="52">
        <v>1</v>
      </c>
      <c r="BD6142" s="57">
        <v>44704</v>
      </c>
      <c r="BF6142" s="9"/>
      <c r="BH6142" s="9"/>
      <c r="BJ6142" s="9"/>
      <c r="BK6142" s="52" t="s">
        <v>16786</v>
      </c>
      <c r="BU6142" s="9"/>
      <c r="BV6142" s="52" t="s">
        <v>16219</v>
      </c>
    </row>
    <row r="6143" spans="1:74" s="52" customFormat="1" ht="15" customHeight="1">
      <c r="A6143" s="52">
        <v>485</v>
      </c>
      <c r="B6143" s="52" t="s">
        <v>4554</v>
      </c>
      <c r="C6143" s="43" t="s">
        <v>16220</v>
      </c>
      <c r="D6143" s="21" t="s">
        <v>16221</v>
      </c>
      <c r="E6143" s="9">
        <v>44704</v>
      </c>
      <c r="F6143" s="53" t="s">
        <v>15499</v>
      </c>
      <c r="G6143" s="52">
        <v>5</v>
      </c>
      <c r="H6143" s="52">
        <v>2022</v>
      </c>
      <c r="I6143" s="52">
        <v>1</v>
      </c>
      <c r="J6143" s="90">
        <v>1</v>
      </c>
      <c r="M6143" s="52" t="s">
        <v>13609</v>
      </c>
      <c r="N6143" s="52" t="s">
        <v>15373</v>
      </c>
      <c r="O6143" s="52" t="s">
        <v>4122</v>
      </c>
      <c r="P6143" s="52">
        <v>29</v>
      </c>
      <c r="Q6143" s="52">
        <v>15</v>
      </c>
      <c r="R6143" s="52">
        <v>34.200000000000003</v>
      </c>
      <c r="S6143" s="52" t="s">
        <v>2756</v>
      </c>
      <c r="T6143" s="52">
        <v>71</v>
      </c>
      <c r="U6143" s="52">
        <v>25</v>
      </c>
      <c r="V6143" s="52">
        <v>37.5</v>
      </c>
      <c r="W6143" s="52" t="s">
        <v>3282</v>
      </c>
      <c r="X6143" s="52" t="s">
        <v>1153</v>
      </c>
      <c r="Y6143" s="52" t="s">
        <v>15288</v>
      </c>
      <c r="Z6143" s="52" t="s">
        <v>15898</v>
      </c>
      <c r="AC6143" s="52" t="s">
        <v>1056</v>
      </c>
      <c r="AD6143" s="52" t="s">
        <v>1056</v>
      </c>
      <c r="AH6143" s="52" t="s">
        <v>1056</v>
      </c>
      <c r="AL6143" s="52">
        <v>1</v>
      </c>
      <c r="AN6143" s="52" t="s">
        <v>16222</v>
      </c>
      <c r="BA6143" s="52">
        <v>1</v>
      </c>
      <c r="BD6143" s="57"/>
      <c r="BF6143" s="9"/>
      <c r="BG6143" s="52">
        <v>1</v>
      </c>
      <c r="BH6143" s="9"/>
      <c r="BJ6143" s="9"/>
      <c r="BK6143" s="52" t="s">
        <v>15338</v>
      </c>
      <c r="BU6143" s="9"/>
      <c r="BV6143" s="52" t="s">
        <v>16223</v>
      </c>
    </row>
    <row r="6144" spans="1:74" s="52" customFormat="1" ht="15" customHeight="1">
      <c r="A6144" s="52">
        <v>486</v>
      </c>
      <c r="B6144" s="52" t="s">
        <v>3182</v>
      </c>
      <c r="C6144" s="43" t="s">
        <v>8149</v>
      </c>
      <c r="D6144" s="21" t="s">
        <v>15269</v>
      </c>
      <c r="E6144" s="9">
        <v>44701</v>
      </c>
      <c r="F6144" s="53" t="s">
        <v>16210</v>
      </c>
      <c r="G6144" s="52">
        <v>5</v>
      </c>
      <c r="H6144" s="52">
        <v>2022</v>
      </c>
      <c r="I6144" s="52">
        <v>1</v>
      </c>
      <c r="J6144" s="90">
        <v>1</v>
      </c>
      <c r="M6144" s="52" t="s">
        <v>16211</v>
      </c>
      <c r="N6144" s="52" t="s">
        <v>15562</v>
      </c>
      <c r="O6144" s="52" t="s">
        <v>13249</v>
      </c>
      <c r="P6144" s="52">
        <v>35</v>
      </c>
      <c r="Q6144" s="52">
        <v>58</v>
      </c>
      <c r="R6144" s="52" t="s">
        <v>15273</v>
      </c>
      <c r="S6144" s="52" t="s">
        <v>2756</v>
      </c>
      <c r="T6144" s="52">
        <v>72</v>
      </c>
      <c r="U6144" s="52">
        <v>47</v>
      </c>
      <c r="V6144" s="52" t="s">
        <v>15273</v>
      </c>
      <c r="W6144" s="52" t="s">
        <v>3282</v>
      </c>
      <c r="X6144" s="52" t="s">
        <v>1153</v>
      </c>
      <c r="Y6144" s="52" t="s">
        <v>15349</v>
      </c>
      <c r="Z6144" s="52" t="s">
        <v>15319</v>
      </c>
      <c r="AC6144" s="52" t="s">
        <v>1056</v>
      </c>
      <c r="AH6144" s="52" t="s">
        <v>1056</v>
      </c>
      <c r="AM6144" s="52">
        <v>1</v>
      </c>
      <c r="AN6144" s="52" t="s">
        <v>5284</v>
      </c>
      <c r="BA6144" s="52">
        <v>1</v>
      </c>
      <c r="BD6144" s="57"/>
      <c r="BF6144" s="9"/>
      <c r="BG6144" s="52">
        <v>1</v>
      </c>
      <c r="BH6144" s="9"/>
      <c r="BJ6144" s="9"/>
      <c r="BK6144" s="52" t="s">
        <v>15338</v>
      </c>
      <c r="BU6144" s="9"/>
      <c r="BV6144" s="52" t="s">
        <v>16212</v>
      </c>
    </row>
    <row r="6145" spans="1:74" s="52" customFormat="1" ht="15" customHeight="1">
      <c r="A6145" s="52">
        <v>487</v>
      </c>
      <c r="B6145" s="52" t="s">
        <v>3139</v>
      </c>
      <c r="C6145" s="43" t="s">
        <v>14228</v>
      </c>
      <c r="D6145" s="21" t="s">
        <v>16020</v>
      </c>
      <c r="E6145" s="9">
        <v>44706</v>
      </c>
      <c r="F6145" s="53" t="s">
        <v>16228</v>
      </c>
      <c r="G6145" s="52">
        <v>5</v>
      </c>
      <c r="H6145" s="52">
        <v>2022</v>
      </c>
      <c r="I6145" s="52">
        <v>1</v>
      </c>
      <c r="J6145" s="90">
        <v>1</v>
      </c>
      <c r="M6145" s="52" t="s">
        <v>12903</v>
      </c>
      <c r="N6145" s="52" t="s">
        <v>15301</v>
      </c>
      <c r="O6145" s="52" t="s">
        <v>15302</v>
      </c>
      <c r="P6145" s="52">
        <v>39</v>
      </c>
      <c r="Q6145" s="52">
        <v>47</v>
      </c>
      <c r="R6145" s="52" t="s">
        <v>15273</v>
      </c>
      <c r="S6145" s="52" t="s">
        <v>2756</v>
      </c>
      <c r="T6145" s="52">
        <v>73</v>
      </c>
      <c r="U6145" s="52">
        <v>23</v>
      </c>
      <c r="V6145" s="52">
        <v>26</v>
      </c>
      <c r="W6145" s="52" t="s">
        <v>3282</v>
      </c>
      <c r="X6145" s="52" t="s">
        <v>1153</v>
      </c>
      <c r="Y6145" s="52">
        <v>0.55000000000000004</v>
      </c>
      <c r="Z6145" s="52" t="s">
        <v>16229</v>
      </c>
      <c r="AB6145" s="52" t="s">
        <v>1056</v>
      </c>
      <c r="AD6145" s="52" t="s">
        <v>1056</v>
      </c>
      <c r="AH6145" s="52" t="s">
        <v>1056</v>
      </c>
      <c r="AM6145" s="52">
        <v>1</v>
      </c>
      <c r="BA6145" s="52">
        <v>1</v>
      </c>
      <c r="BC6145" s="52">
        <v>1</v>
      </c>
      <c r="BD6145" s="57">
        <v>44706</v>
      </c>
      <c r="BF6145" s="9"/>
      <c r="BH6145" s="9"/>
      <c r="BJ6145" s="9"/>
      <c r="BK6145" s="52" t="s">
        <v>16786</v>
      </c>
      <c r="BU6145" s="9"/>
      <c r="BV6145" s="52" t="s">
        <v>16230</v>
      </c>
    </row>
    <row r="6146" spans="1:74" s="52" customFormat="1" ht="15" customHeight="1">
      <c r="A6146" s="52">
        <v>488</v>
      </c>
      <c r="B6146" s="52" t="s">
        <v>6096</v>
      </c>
      <c r="C6146" s="43" t="s">
        <v>15433</v>
      </c>
      <c r="D6146" s="21" t="s">
        <v>15434</v>
      </c>
      <c r="E6146" s="9">
        <v>44708</v>
      </c>
      <c r="F6146" s="53" t="s">
        <v>15397</v>
      </c>
      <c r="G6146" s="52">
        <v>5</v>
      </c>
      <c r="H6146" s="52">
        <v>2022</v>
      </c>
      <c r="I6146" s="52">
        <v>1</v>
      </c>
      <c r="J6146" s="90">
        <v>1</v>
      </c>
      <c r="M6146" s="52" t="s">
        <v>2738</v>
      </c>
      <c r="N6146" s="52" t="s">
        <v>15437</v>
      </c>
      <c r="O6146" s="52" t="s">
        <v>15287</v>
      </c>
      <c r="P6146" s="52">
        <v>32</v>
      </c>
      <c r="Q6146" s="52">
        <v>44</v>
      </c>
      <c r="R6146" s="52" t="s">
        <v>15273</v>
      </c>
      <c r="S6146" s="52" t="s">
        <v>2756</v>
      </c>
      <c r="T6146" s="52">
        <v>71</v>
      </c>
      <c r="U6146" s="52">
        <v>29</v>
      </c>
      <c r="V6146" s="52" t="s">
        <v>15273</v>
      </c>
      <c r="W6146" s="52" t="s">
        <v>3282</v>
      </c>
      <c r="X6146" s="52" t="s">
        <v>1153</v>
      </c>
      <c r="Y6146" s="52" t="s">
        <v>15349</v>
      </c>
      <c r="Z6146" s="52" t="s">
        <v>15688</v>
      </c>
      <c r="AB6146" s="52" t="s">
        <v>1056</v>
      </c>
      <c r="AK6146" s="52" t="s">
        <v>15337</v>
      </c>
      <c r="AM6146" s="52">
        <v>1</v>
      </c>
      <c r="AN6146" s="52" t="s">
        <v>16232</v>
      </c>
      <c r="BA6146" s="52">
        <v>1</v>
      </c>
      <c r="BD6146" s="57"/>
      <c r="BF6146" s="9"/>
      <c r="BG6146" s="52">
        <v>1</v>
      </c>
      <c r="BH6146" s="9"/>
      <c r="BJ6146" s="9"/>
      <c r="BK6146" s="52" t="s">
        <v>16233</v>
      </c>
      <c r="BU6146" s="9"/>
      <c r="BV6146" s="52" t="s">
        <v>16234</v>
      </c>
    </row>
    <row r="6147" spans="1:74" s="52" customFormat="1" ht="15" customHeight="1">
      <c r="A6147" s="52">
        <v>489</v>
      </c>
      <c r="B6147" s="52" t="s">
        <v>4554</v>
      </c>
      <c r="C6147" s="43" t="s">
        <v>13739</v>
      </c>
      <c r="D6147" s="21" t="s">
        <v>15355</v>
      </c>
      <c r="E6147" s="9">
        <v>44710</v>
      </c>
      <c r="F6147" s="53" t="s">
        <v>15327</v>
      </c>
      <c r="G6147" s="52">
        <v>5</v>
      </c>
      <c r="H6147" s="52">
        <v>2022</v>
      </c>
      <c r="I6147" s="52">
        <v>1</v>
      </c>
      <c r="K6147" s="90">
        <v>1</v>
      </c>
      <c r="M6147" s="52" t="s">
        <v>16236</v>
      </c>
      <c r="N6147" s="52" t="s">
        <v>15514</v>
      </c>
      <c r="O6147" s="52" t="s">
        <v>15302</v>
      </c>
      <c r="P6147" s="52">
        <v>39</v>
      </c>
      <c r="Q6147" s="52">
        <v>26</v>
      </c>
      <c r="R6147" s="52" t="s">
        <v>15273</v>
      </c>
      <c r="S6147" s="52" t="s">
        <v>2756</v>
      </c>
      <c r="T6147" s="52">
        <v>73</v>
      </c>
      <c r="U6147" s="52">
        <v>12</v>
      </c>
      <c r="V6147" s="52" t="s">
        <v>15273</v>
      </c>
      <c r="W6147" s="52" t="s">
        <v>3282</v>
      </c>
      <c r="X6147" s="52" t="s">
        <v>1153</v>
      </c>
      <c r="Y6147" s="52">
        <v>1.2</v>
      </c>
      <c r="Z6147" s="52" t="s">
        <v>7063</v>
      </c>
      <c r="AC6147" s="52" t="s">
        <v>1056</v>
      </c>
      <c r="AD6147" s="52" t="s">
        <v>1056</v>
      </c>
      <c r="AH6147" s="52" t="s">
        <v>1056</v>
      </c>
      <c r="AM6147" s="52">
        <v>1</v>
      </c>
      <c r="AN6147" s="52" t="s">
        <v>16238</v>
      </c>
      <c r="BA6147" s="52">
        <v>1</v>
      </c>
      <c r="BD6147" s="57"/>
      <c r="BF6147" s="9"/>
      <c r="BH6147" s="9"/>
      <c r="BI6147" s="52">
        <v>1</v>
      </c>
      <c r="BJ6147" s="9"/>
      <c r="BK6147" s="52" t="s">
        <v>15290</v>
      </c>
      <c r="BU6147" s="9"/>
      <c r="BV6147" s="52" t="s">
        <v>16239</v>
      </c>
    </row>
    <row r="6148" spans="1:74" s="52" customFormat="1" ht="15" customHeight="1">
      <c r="A6148" s="52">
        <v>490</v>
      </c>
      <c r="B6148" s="52" t="s">
        <v>15282</v>
      </c>
      <c r="C6148" s="43" t="s">
        <v>15283</v>
      </c>
      <c r="D6148" s="21" t="s">
        <v>15284</v>
      </c>
      <c r="E6148" s="9">
        <v>44712</v>
      </c>
      <c r="F6148" s="53" t="s">
        <v>15315</v>
      </c>
      <c r="G6148" s="52">
        <v>5</v>
      </c>
      <c r="H6148" s="52">
        <v>2022</v>
      </c>
      <c r="I6148" s="52">
        <v>1</v>
      </c>
      <c r="K6148" s="90">
        <v>1</v>
      </c>
      <c r="M6148" s="52" t="s">
        <v>16240</v>
      </c>
      <c r="N6148" s="52" t="s">
        <v>15413</v>
      </c>
      <c r="O6148" s="52" t="s">
        <v>15414</v>
      </c>
      <c r="P6148" s="52">
        <v>20</v>
      </c>
      <c r="Q6148" s="52">
        <v>44</v>
      </c>
      <c r="R6148" s="52" t="s">
        <v>15273</v>
      </c>
      <c r="S6148" s="52" t="s">
        <v>2756</v>
      </c>
      <c r="T6148" s="52">
        <v>70</v>
      </c>
      <c r="U6148" s="52">
        <v>10</v>
      </c>
      <c r="V6148" s="52">
        <v>51.72</v>
      </c>
      <c r="W6148" s="52" t="s">
        <v>3282</v>
      </c>
      <c r="X6148" s="52" t="s">
        <v>1153</v>
      </c>
      <c r="Y6148" s="52" t="s">
        <v>15633</v>
      </c>
      <c r="Z6148" s="52" t="s">
        <v>15407</v>
      </c>
      <c r="AC6148" s="52" t="s">
        <v>1056</v>
      </c>
      <c r="AF6148" s="52" t="s">
        <v>1056</v>
      </c>
      <c r="AK6148" s="52" t="s">
        <v>1070</v>
      </c>
      <c r="AL6148" s="52">
        <v>1</v>
      </c>
      <c r="AN6148" s="52" t="s">
        <v>16241</v>
      </c>
      <c r="BA6148" s="52">
        <v>1</v>
      </c>
      <c r="BD6148" s="57"/>
      <c r="BF6148" s="9"/>
      <c r="BH6148" s="9"/>
      <c r="BI6148" s="52">
        <v>1</v>
      </c>
      <c r="BJ6148" s="9"/>
      <c r="BK6148" s="52" t="s">
        <v>15359</v>
      </c>
      <c r="BU6148" s="9"/>
      <c r="BV6148" s="52" t="s">
        <v>16242</v>
      </c>
    </row>
    <row r="6149" spans="1:74" s="52" customFormat="1" ht="15" customHeight="1">
      <c r="A6149" s="52">
        <v>491</v>
      </c>
      <c r="B6149" s="52" t="s">
        <v>15282</v>
      </c>
      <c r="C6149" s="43" t="s">
        <v>15283</v>
      </c>
      <c r="D6149" s="21" t="s">
        <v>15284</v>
      </c>
      <c r="E6149" s="9">
        <v>44713</v>
      </c>
      <c r="F6149" s="53" t="s">
        <v>15435</v>
      </c>
      <c r="G6149" s="52">
        <v>6</v>
      </c>
      <c r="H6149" s="52">
        <v>2022</v>
      </c>
      <c r="I6149" s="52">
        <v>1</v>
      </c>
      <c r="K6149" s="90">
        <v>1</v>
      </c>
      <c r="M6149" s="52" t="s">
        <v>535</v>
      </c>
      <c r="N6149" s="52" t="s">
        <v>15413</v>
      </c>
      <c r="O6149" s="52" t="s">
        <v>15414</v>
      </c>
      <c r="P6149" s="52">
        <v>20</v>
      </c>
      <c r="Q6149" s="52">
        <v>13</v>
      </c>
      <c r="R6149" s="52">
        <v>38.64</v>
      </c>
      <c r="S6149" s="52" t="s">
        <v>2756</v>
      </c>
      <c r="T6149" s="52">
        <v>70</v>
      </c>
      <c r="U6149" s="52">
        <v>8</v>
      </c>
      <c r="V6149" s="52">
        <v>56.35</v>
      </c>
      <c r="W6149" s="52" t="s">
        <v>3282</v>
      </c>
      <c r="X6149" s="52" t="s">
        <v>1153</v>
      </c>
      <c r="Y6149" s="52" t="s">
        <v>15521</v>
      </c>
      <c r="Z6149" s="52" t="s">
        <v>15390</v>
      </c>
      <c r="AC6149" s="52" t="s">
        <v>1056</v>
      </c>
      <c r="AD6149" s="52" t="s">
        <v>1056</v>
      </c>
      <c r="AH6149" s="52" t="s">
        <v>1056</v>
      </c>
      <c r="AL6149" s="52">
        <v>1</v>
      </c>
      <c r="AN6149" s="52" t="s">
        <v>16246</v>
      </c>
      <c r="BA6149" s="52">
        <v>1</v>
      </c>
      <c r="BD6149" s="57"/>
      <c r="BE6149" s="52">
        <v>1</v>
      </c>
      <c r="BF6149" s="9">
        <v>44713</v>
      </c>
      <c r="BH6149" s="9"/>
      <c r="BJ6149" s="9"/>
      <c r="BK6149" s="52" t="s">
        <v>39</v>
      </c>
      <c r="BU6149" s="9"/>
      <c r="BV6149" s="52" t="s">
        <v>16247</v>
      </c>
    </row>
    <row r="6150" spans="1:74" s="52" customFormat="1" ht="15" customHeight="1">
      <c r="A6150" s="52">
        <v>492</v>
      </c>
      <c r="B6150" s="52" t="s">
        <v>15282</v>
      </c>
      <c r="C6150" s="43" t="s">
        <v>15283</v>
      </c>
      <c r="D6150" s="21" t="s">
        <v>15284</v>
      </c>
      <c r="E6150" s="9">
        <v>44713</v>
      </c>
      <c r="F6150" s="53" t="s">
        <v>16248</v>
      </c>
      <c r="G6150" s="52">
        <v>6</v>
      </c>
      <c r="H6150" s="52">
        <v>2022</v>
      </c>
      <c r="I6150" s="52">
        <v>1</v>
      </c>
      <c r="K6150" s="90">
        <v>1</v>
      </c>
      <c r="M6150" s="52" t="s">
        <v>9575</v>
      </c>
      <c r="N6150" s="52" t="s">
        <v>15413</v>
      </c>
      <c r="O6150" s="52" t="s">
        <v>15414</v>
      </c>
      <c r="P6150" s="52">
        <v>20</v>
      </c>
      <c r="Q6150" s="52">
        <v>12</v>
      </c>
      <c r="R6150" s="52">
        <v>52.41</v>
      </c>
      <c r="S6150" s="52" t="s">
        <v>2756</v>
      </c>
      <c r="T6150" s="52">
        <v>70</v>
      </c>
      <c r="U6150" s="52">
        <v>9</v>
      </c>
      <c r="V6150" s="52">
        <v>27.7</v>
      </c>
      <c r="W6150" s="52" t="s">
        <v>3282</v>
      </c>
      <c r="X6150" s="52" t="s">
        <v>1153</v>
      </c>
      <c r="Y6150" s="52" t="s">
        <v>15341</v>
      </c>
      <c r="Z6150" s="52" t="s">
        <v>15850</v>
      </c>
      <c r="AC6150" s="52" t="s">
        <v>1056</v>
      </c>
      <c r="AF6150" s="52" t="s">
        <v>1056</v>
      </c>
      <c r="AJ6150" s="52" t="s">
        <v>1056</v>
      </c>
      <c r="AM6150" s="52">
        <v>1</v>
      </c>
      <c r="BA6150" s="52">
        <v>1</v>
      </c>
      <c r="BD6150" s="57"/>
      <c r="BE6150" s="52">
        <v>1</v>
      </c>
      <c r="BF6150" s="9">
        <v>44713</v>
      </c>
      <c r="BH6150" s="9"/>
      <c r="BJ6150" s="9"/>
      <c r="BK6150" s="52" t="s">
        <v>39</v>
      </c>
      <c r="BU6150" s="9"/>
      <c r="BV6150" s="52" t="s">
        <v>16249</v>
      </c>
    </row>
    <row r="6151" spans="1:74" s="52" customFormat="1" ht="15" customHeight="1">
      <c r="A6151" s="52">
        <v>493</v>
      </c>
      <c r="B6151" s="52" t="s">
        <v>15282</v>
      </c>
      <c r="C6151" s="43" t="s">
        <v>15283</v>
      </c>
      <c r="D6151" s="21" t="s">
        <v>15284</v>
      </c>
      <c r="E6151" s="9">
        <v>44707</v>
      </c>
      <c r="F6151" s="53" t="s">
        <v>15300</v>
      </c>
      <c r="G6151" s="52">
        <v>5</v>
      </c>
      <c r="H6151" s="52">
        <v>2022</v>
      </c>
      <c r="I6151" s="52">
        <v>2</v>
      </c>
      <c r="K6151" s="90">
        <v>1</v>
      </c>
      <c r="M6151" s="52" t="s">
        <v>60</v>
      </c>
      <c r="N6151" s="52" t="s">
        <v>843</v>
      </c>
      <c r="O6151" s="52" t="s">
        <v>15403</v>
      </c>
      <c r="P6151" s="52">
        <v>36</v>
      </c>
      <c r="Q6151" s="52">
        <v>37</v>
      </c>
      <c r="R6151" s="52">
        <v>52</v>
      </c>
      <c r="S6151" s="52" t="s">
        <v>2756</v>
      </c>
      <c r="T6151" s="52">
        <v>72</v>
      </c>
      <c r="U6151" s="52">
        <v>57</v>
      </c>
      <c r="V6151" s="52">
        <v>22</v>
      </c>
      <c r="W6151" s="52" t="s">
        <v>3282</v>
      </c>
      <c r="X6151" s="52" t="s">
        <v>1153</v>
      </c>
      <c r="Y6151" s="52">
        <v>1.5</v>
      </c>
      <c r="Z6151" s="52" t="s">
        <v>15633</v>
      </c>
      <c r="AC6151" s="52" t="s">
        <v>1056</v>
      </c>
      <c r="AD6151" s="52" t="s">
        <v>1056</v>
      </c>
      <c r="AH6151" s="52" t="s">
        <v>1056</v>
      </c>
      <c r="AM6151" s="52">
        <v>1</v>
      </c>
      <c r="BA6151" s="52">
        <v>1</v>
      </c>
      <c r="BD6151" s="57"/>
      <c r="BF6151" s="9"/>
      <c r="BH6151" s="9"/>
      <c r="BI6151" s="52">
        <v>1</v>
      </c>
      <c r="BJ6151" s="9"/>
      <c r="BK6151" s="52" t="s">
        <v>15290</v>
      </c>
      <c r="BU6151" s="9"/>
      <c r="BV6151" s="52" t="s">
        <v>16231</v>
      </c>
    </row>
    <row r="6152" spans="1:74" s="52" customFormat="1" ht="15" customHeight="1">
      <c r="A6152" s="52">
        <v>494</v>
      </c>
      <c r="B6152" s="52" t="s">
        <v>15282</v>
      </c>
      <c r="C6152" s="43" t="s">
        <v>16029</v>
      </c>
      <c r="D6152" s="21" t="s">
        <v>16030</v>
      </c>
      <c r="E6152" s="9">
        <v>44709</v>
      </c>
      <c r="F6152" s="53" t="s">
        <v>15830</v>
      </c>
      <c r="G6152" s="52">
        <v>5</v>
      </c>
      <c r="H6152" s="52">
        <v>2022</v>
      </c>
      <c r="I6152" s="52">
        <v>1</v>
      </c>
      <c r="J6152" s="90">
        <v>1</v>
      </c>
      <c r="M6152" s="52" t="s">
        <v>137</v>
      </c>
      <c r="N6152" s="52" t="s">
        <v>15834</v>
      </c>
      <c r="O6152" s="52" t="s">
        <v>15287</v>
      </c>
      <c r="P6152" s="52">
        <v>33</v>
      </c>
      <c r="Q6152" s="52">
        <v>24</v>
      </c>
      <c r="R6152" s="52" t="s">
        <v>15273</v>
      </c>
      <c r="S6152" s="52" t="s">
        <v>2756</v>
      </c>
      <c r="T6152" s="52">
        <v>71</v>
      </c>
      <c r="U6152" s="52">
        <v>41</v>
      </c>
      <c r="V6152" s="52" t="s">
        <v>15273</v>
      </c>
      <c r="W6152" s="52" t="s">
        <v>3282</v>
      </c>
      <c r="X6152" s="52" t="s">
        <v>1153</v>
      </c>
      <c r="Y6152" s="52">
        <v>1.2</v>
      </c>
      <c r="Z6152" s="52" t="s">
        <v>15294</v>
      </c>
      <c r="AC6152" s="52" t="s">
        <v>1056</v>
      </c>
      <c r="AD6152" s="52" t="s">
        <v>1056</v>
      </c>
      <c r="AJ6152" s="52" t="s">
        <v>1056</v>
      </c>
      <c r="AM6152" s="52">
        <v>1</v>
      </c>
      <c r="BA6152" s="52">
        <v>1</v>
      </c>
      <c r="BD6152" s="57"/>
      <c r="BF6152" s="9"/>
      <c r="BH6152" s="9"/>
      <c r="BI6152" s="52">
        <v>1</v>
      </c>
      <c r="BJ6152" s="9"/>
      <c r="BK6152" s="52" t="s">
        <v>15290</v>
      </c>
      <c r="BU6152" s="9"/>
      <c r="BV6152" s="52" t="s">
        <v>16235</v>
      </c>
    </row>
    <row r="6153" spans="1:74" s="52" customFormat="1" ht="15" customHeight="1">
      <c r="A6153" s="52">
        <v>495</v>
      </c>
      <c r="B6153" s="52" t="s">
        <v>4554</v>
      </c>
      <c r="C6153" s="43" t="s">
        <v>15903</v>
      </c>
      <c r="D6153" s="21" t="s">
        <v>15904</v>
      </c>
      <c r="E6153" s="9">
        <v>44713</v>
      </c>
      <c r="F6153" s="53" t="s">
        <v>15489</v>
      </c>
      <c r="G6153" s="52">
        <v>6</v>
      </c>
      <c r="H6153" s="52">
        <v>2022</v>
      </c>
      <c r="I6153" s="52">
        <v>1</v>
      </c>
      <c r="K6153" s="90">
        <v>1</v>
      </c>
      <c r="M6153" s="52" t="s">
        <v>102</v>
      </c>
      <c r="N6153" s="52" t="s">
        <v>15357</v>
      </c>
      <c r="O6153" s="52" t="s">
        <v>15358</v>
      </c>
      <c r="P6153" s="52">
        <v>18</v>
      </c>
      <c r="Q6153" s="52">
        <v>27</v>
      </c>
      <c r="R6153" s="52">
        <v>28</v>
      </c>
      <c r="S6153" s="52" t="s">
        <v>2756</v>
      </c>
      <c r="T6153" s="52">
        <v>70</v>
      </c>
      <c r="U6153" s="52">
        <v>18</v>
      </c>
      <c r="V6153" s="52">
        <v>17</v>
      </c>
      <c r="W6153" s="52" t="s">
        <v>3282</v>
      </c>
      <c r="X6153" s="52" t="s">
        <v>1153</v>
      </c>
      <c r="Y6153" s="52" t="s">
        <v>15308</v>
      </c>
      <c r="Z6153" s="52" t="s">
        <v>16250</v>
      </c>
      <c r="AA6153" s="52" t="s">
        <v>1056</v>
      </c>
      <c r="AG6153" s="52" t="s">
        <v>1056</v>
      </c>
      <c r="AH6153" s="52" t="s">
        <v>1056</v>
      </c>
      <c r="AL6153" s="52">
        <v>1</v>
      </c>
      <c r="AN6153" s="52" t="s">
        <v>16251</v>
      </c>
      <c r="BA6153" s="52">
        <v>1</v>
      </c>
      <c r="BD6153" s="57"/>
      <c r="BF6153" s="9"/>
      <c r="BH6153" s="9"/>
      <c r="BI6153" s="52">
        <v>1</v>
      </c>
      <c r="BJ6153" s="9"/>
      <c r="BK6153" s="52" t="s">
        <v>15418</v>
      </c>
      <c r="BU6153" s="9"/>
      <c r="BV6153" s="52" t="s">
        <v>16252</v>
      </c>
    </row>
    <row r="6154" spans="1:74" s="52" customFormat="1" ht="15" customHeight="1">
      <c r="A6154" s="52">
        <v>497</v>
      </c>
      <c r="B6154" s="52" t="s">
        <v>15282</v>
      </c>
      <c r="C6154" s="43" t="s">
        <v>15283</v>
      </c>
      <c r="D6154" s="21" t="s">
        <v>15284</v>
      </c>
      <c r="E6154" s="9">
        <v>44712</v>
      </c>
      <c r="F6154" s="53" t="s">
        <v>15519</v>
      </c>
      <c r="G6154" s="52">
        <v>5</v>
      </c>
      <c r="H6154" s="52">
        <v>2022</v>
      </c>
      <c r="I6154" s="52">
        <v>1</v>
      </c>
      <c r="K6154" s="90">
        <v>1</v>
      </c>
      <c r="M6154" s="52" t="s">
        <v>60</v>
      </c>
      <c r="N6154" s="52" t="s">
        <v>843</v>
      </c>
      <c r="O6154" s="52" t="s">
        <v>15403</v>
      </c>
      <c r="P6154" s="52">
        <v>36</v>
      </c>
      <c r="Q6154" s="52">
        <v>37</v>
      </c>
      <c r="R6154" s="52">
        <v>0</v>
      </c>
      <c r="S6154" s="52" t="s">
        <v>2756</v>
      </c>
      <c r="T6154" s="52">
        <v>72</v>
      </c>
      <c r="U6154" s="52">
        <v>57</v>
      </c>
      <c r="V6154" s="52">
        <v>49</v>
      </c>
      <c r="W6154" s="52" t="s">
        <v>3282</v>
      </c>
      <c r="X6154" s="52" t="s">
        <v>1153</v>
      </c>
      <c r="Y6154" s="52">
        <v>1.5</v>
      </c>
      <c r="Z6154" s="52" t="s">
        <v>15633</v>
      </c>
      <c r="AC6154" s="52" t="s">
        <v>1056</v>
      </c>
      <c r="AD6154" s="52" t="s">
        <v>1056</v>
      </c>
      <c r="AH6154" s="52" t="s">
        <v>1056</v>
      </c>
      <c r="AM6154" s="52">
        <v>1</v>
      </c>
      <c r="BA6154" s="52">
        <v>1</v>
      </c>
      <c r="BD6154" s="57"/>
      <c r="BF6154" s="9"/>
      <c r="BH6154" s="9"/>
      <c r="BI6154" s="52">
        <v>1</v>
      </c>
      <c r="BJ6154" s="9"/>
      <c r="BK6154" s="52" t="s">
        <v>15290</v>
      </c>
      <c r="BU6154" s="9"/>
      <c r="BV6154" s="52" t="s">
        <v>16243</v>
      </c>
    </row>
    <row r="6155" spans="1:74" s="52" customFormat="1" ht="15" customHeight="1">
      <c r="A6155" s="52">
        <v>498</v>
      </c>
      <c r="B6155" s="52" t="s">
        <v>15282</v>
      </c>
      <c r="C6155" s="43" t="s">
        <v>15283</v>
      </c>
      <c r="D6155" s="21" t="s">
        <v>15284</v>
      </c>
      <c r="E6155" s="9">
        <v>44719</v>
      </c>
      <c r="F6155" s="53" t="s">
        <v>16258</v>
      </c>
      <c r="G6155" s="52">
        <v>6</v>
      </c>
      <c r="H6155" s="52">
        <v>2022</v>
      </c>
      <c r="I6155" s="52">
        <v>1</v>
      </c>
      <c r="K6155" s="90">
        <v>1</v>
      </c>
      <c r="M6155" s="52" t="s">
        <v>16259</v>
      </c>
      <c r="N6155" s="52" t="s">
        <v>15568</v>
      </c>
      <c r="O6155" s="52" t="s">
        <v>6634</v>
      </c>
      <c r="P6155" s="52">
        <v>41</v>
      </c>
      <c r="Q6155" s="52">
        <v>74</v>
      </c>
      <c r="R6155" s="52">
        <v>84656</v>
      </c>
      <c r="S6155" s="52" t="s">
        <v>2756</v>
      </c>
      <c r="T6155" s="52">
        <v>73</v>
      </c>
      <c r="U6155" s="52">
        <v>70</v>
      </c>
      <c r="V6155" s="52">
        <v>49469</v>
      </c>
      <c r="W6155" s="52" t="s">
        <v>3282</v>
      </c>
      <c r="X6155" s="52" t="s">
        <v>1153</v>
      </c>
      <c r="Y6155" s="52" t="s">
        <v>1056</v>
      </c>
      <c r="Z6155" s="52" t="s">
        <v>15318</v>
      </c>
      <c r="AC6155" s="52" t="s">
        <v>1056</v>
      </c>
      <c r="AF6155" s="52" t="s">
        <v>1056</v>
      </c>
      <c r="AK6155" s="52" t="s">
        <v>15337</v>
      </c>
      <c r="AM6155" s="52">
        <v>1</v>
      </c>
      <c r="BA6155" s="52">
        <v>1</v>
      </c>
      <c r="BD6155" s="57"/>
      <c r="BF6155" s="9"/>
      <c r="BH6155" s="9"/>
      <c r="BI6155" s="52">
        <v>1</v>
      </c>
      <c r="BJ6155" s="9"/>
      <c r="BK6155" s="52" t="s">
        <v>16260</v>
      </c>
      <c r="BU6155" s="9"/>
      <c r="BV6155" s="52" t="s">
        <v>16261</v>
      </c>
    </row>
    <row r="6156" spans="1:74" s="52" customFormat="1" ht="15" customHeight="1">
      <c r="A6156" s="52">
        <v>501</v>
      </c>
      <c r="B6156" s="52" t="s">
        <v>3182</v>
      </c>
      <c r="C6156" s="43" t="s">
        <v>15275</v>
      </c>
      <c r="D6156" s="21" t="s">
        <v>15276</v>
      </c>
      <c r="E6156" s="9">
        <v>44712</v>
      </c>
      <c r="F6156" s="53" t="s">
        <v>15292</v>
      </c>
      <c r="G6156" s="52">
        <v>5</v>
      </c>
      <c r="H6156" s="52">
        <v>2022</v>
      </c>
      <c r="I6156" s="52">
        <v>1</v>
      </c>
      <c r="J6156" s="90">
        <v>1</v>
      </c>
      <c r="M6156" s="52" t="s">
        <v>16244</v>
      </c>
      <c r="N6156" s="52" t="s">
        <v>15686</v>
      </c>
      <c r="O6156" s="52" t="s">
        <v>15403</v>
      </c>
      <c r="P6156" s="52">
        <v>37</v>
      </c>
      <c r="Q6156" s="52">
        <v>8</v>
      </c>
      <c r="R6156" s="52" t="s">
        <v>15273</v>
      </c>
      <c r="S6156" s="52" t="s">
        <v>2756</v>
      </c>
      <c r="T6156" s="52">
        <v>73</v>
      </c>
      <c r="U6156" s="52">
        <v>10</v>
      </c>
      <c r="V6156" s="52" t="s">
        <v>15273</v>
      </c>
      <c r="W6156" s="52" t="s">
        <v>3282</v>
      </c>
      <c r="X6156" s="52" t="s">
        <v>1153</v>
      </c>
      <c r="Y6156" s="52">
        <v>0.4</v>
      </c>
      <c r="Z6156" s="52" t="s">
        <v>15492</v>
      </c>
      <c r="AC6156" s="52" t="s">
        <v>1056</v>
      </c>
      <c r="AD6156" s="52" t="s">
        <v>1056</v>
      </c>
      <c r="AK6156" s="52" t="s">
        <v>719</v>
      </c>
      <c r="AM6156" s="52">
        <v>1</v>
      </c>
      <c r="BA6156" s="52">
        <v>1</v>
      </c>
      <c r="BD6156" s="57"/>
      <c r="BF6156" s="9"/>
      <c r="BH6156" s="9"/>
      <c r="BI6156" s="52">
        <v>1</v>
      </c>
      <c r="BJ6156" s="9"/>
      <c r="BK6156" s="52" t="s">
        <v>15359</v>
      </c>
      <c r="BU6156" s="9"/>
      <c r="BV6156" s="52" t="s">
        <v>16245</v>
      </c>
    </row>
    <row r="6157" spans="1:74" s="52" customFormat="1" ht="15" customHeight="1">
      <c r="A6157" s="52">
        <v>502</v>
      </c>
      <c r="B6157" s="52" t="s">
        <v>15282</v>
      </c>
      <c r="C6157" s="43" t="s">
        <v>15283</v>
      </c>
      <c r="D6157" s="21" t="s">
        <v>15284</v>
      </c>
      <c r="E6157" s="9">
        <v>44621</v>
      </c>
      <c r="F6157" s="53" t="s">
        <v>15330</v>
      </c>
      <c r="G6157" s="52">
        <v>3</v>
      </c>
      <c r="H6157" s="52">
        <v>2022</v>
      </c>
      <c r="I6157" s="52">
        <v>2</v>
      </c>
      <c r="J6157" s="90">
        <v>1</v>
      </c>
      <c r="M6157" s="52" t="s">
        <v>189</v>
      </c>
      <c r="N6157" s="52" t="s">
        <v>15322</v>
      </c>
      <c r="O6157" s="52" t="s">
        <v>15323</v>
      </c>
      <c r="P6157" s="52">
        <v>36</v>
      </c>
      <c r="Q6157" s="52">
        <v>7</v>
      </c>
      <c r="R6157" s="52" t="s">
        <v>15273</v>
      </c>
      <c r="S6157" s="52" t="s">
        <v>2756</v>
      </c>
      <c r="T6157" s="52">
        <v>72</v>
      </c>
      <c r="U6157" s="52">
        <v>48</v>
      </c>
      <c r="V6157" s="52" t="s">
        <v>15273</v>
      </c>
      <c r="W6157" s="52" t="s">
        <v>3282</v>
      </c>
      <c r="X6157" s="52" t="s">
        <v>1153</v>
      </c>
      <c r="Y6157" s="52">
        <v>0.8</v>
      </c>
      <c r="Z6157" s="52" t="s">
        <v>15527</v>
      </c>
      <c r="AC6157" s="52" t="s">
        <v>1056</v>
      </c>
      <c r="AG6157" s="52" t="s">
        <v>1056</v>
      </c>
      <c r="AH6157" s="52" t="s">
        <v>1056</v>
      </c>
      <c r="AM6157" s="52">
        <v>1</v>
      </c>
      <c r="BA6157" s="52">
        <v>1</v>
      </c>
      <c r="BD6157" s="57"/>
      <c r="BF6157" s="9"/>
      <c r="BG6157" s="52">
        <v>1</v>
      </c>
      <c r="BH6157" s="9"/>
      <c r="BJ6157" s="9"/>
      <c r="BK6157" s="52" t="s">
        <v>15610</v>
      </c>
      <c r="BU6157" s="9"/>
      <c r="BV6157" s="52" t="s">
        <v>15965</v>
      </c>
    </row>
    <row r="6158" spans="1:74" s="52" customFormat="1" ht="15" customHeight="1">
      <c r="A6158" s="52">
        <v>503</v>
      </c>
      <c r="B6158" s="52" t="s">
        <v>15282</v>
      </c>
      <c r="C6158" s="43" t="s">
        <v>15283</v>
      </c>
      <c r="D6158" s="21" t="s">
        <v>15284</v>
      </c>
      <c r="E6158" s="9">
        <v>44625</v>
      </c>
      <c r="F6158" s="53" t="s">
        <v>15552</v>
      </c>
      <c r="G6158" s="52">
        <v>3</v>
      </c>
      <c r="H6158" s="52">
        <v>2022</v>
      </c>
      <c r="I6158" s="52">
        <v>8</v>
      </c>
      <c r="J6158" s="90">
        <v>1</v>
      </c>
      <c r="M6158" s="52" t="s">
        <v>189</v>
      </c>
      <c r="N6158" s="52" t="s">
        <v>15322</v>
      </c>
      <c r="O6158" s="52" t="s">
        <v>15323</v>
      </c>
      <c r="P6158" s="52">
        <v>36</v>
      </c>
      <c r="Q6158" s="52">
        <v>7</v>
      </c>
      <c r="R6158" s="52" t="s">
        <v>15273</v>
      </c>
      <c r="S6158" s="52" t="s">
        <v>2756</v>
      </c>
      <c r="T6158" s="52">
        <v>72</v>
      </c>
      <c r="U6158" s="52">
        <v>48</v>
      </c>
      <c r="V6158" s="52" t="s">
        <v>15273</v>
      </c>
      <c r="W6158" s="52" t="s">
        <v>3282</v>
      </c>
      <c r="X6158" s="52" t="s">
        <v>1153</v>
      </c>
      <c r="Y6158" s="52">
        <v>0.8</v>
      </c>
      <c r="Z6158" s="52" t="s">
        <v>15527</v>
      </c>
      <c r="AC6158" s="52" t="s">
        <v>1056</v>
      </c>
      <c r="AG6158" s="52" t="s">
        <v>1056</v>
      </c>
      <c r="AH6158" s="52" t="s">
        <v>1056</v>
      </c>
      <c r="AM6158" s="52">
        <v>1</v>
      </c>
      <c r="BA6158" s="52">
        <v>1</v>
      </c>
      <c r="BD6158" s="57"/>
      <c r="BF6158" s="9"/>
      <c r="BG6158" s="52">
        <v>1</v>
      </c>
      <c r="BH6158" s="9"/>
      <c r="BJ6158" s="9"/>
      <c r="BK6158" s="52" t="s">
        <v>15610</v>
      </c>
      <c r="BU6158" s="9"/>
      <c r="BV6158" s="52" t="s">
        <v>15983</v>
      </c>
    </row>
    <row r="6159" spans="1:74" s="52" customFormat="1" ht="15" customHeight="1">
      <c r="A6159" s="52">
        <v>504</v>
      </c>
      <c r="B6159" s="52" t="s">
        <v>15282</v>
      </c>
      <c r="C6159" s="43" t="s">
        <v>15283</v>
      </c>
      <c r="D6159" s="21" t="s">
        <v>15284</v>
      </c>
      <c r="E6159" s="9">
        <v>44626</v>
      </c>
      <c r="F6159" s="53" t="s">
        <v>15380</v>
      </c>
      <c r="G6159" s="52">
        <v>3</v>
      </c>
      <c r="H6159" s="52">
        <v>2022</v>
      </c>
      <c r="I6159" s="52">
        <v>1</v>
      </c>
      <c r="J6159" s="90">
        <v>1</v>
      </c>
      <c r="M6159" s="52" t="s">
        <v>189</v>
      </c>
      <c r="N6159" s="52" t="s">
        <v>15322</v>
      </c>
      <c r="O6159" s="52" t="s">
        <v>15323</v>
      </c>
      <c r="P6159" s="52">
        <v>36</v>
      </c>
      <c r="Q6159" s="52">
        <v>7</v>
      </c>
      <c r="R6159" s="52" t="s">
        <v>15273</v>
      </c>
      <c r="S6159" s="52" t="s">
        <v>2756</v>
      </c>
      <c r="T6159" s="52">
        <v>72</v>
      </c>
      <c r="U6159" s="52">
        <v>48</v>
      </c>
      <c r="V6159" s="52" t="s">
        <v>15273</v>
      </c>
      <c r="W6159" s="52" t="s">
        <v>3282</v>
      </c>
      <c r="X6159" s="52" t="s">
        <v>1153</v>
      </c>
      <c r="Y6159" s="52">
        <v>0.8</v>
      </c>
      <c r="Z6159" s="52" t="s">
        <v>15527</v>
      </c>
      <c r="AC6159" s="52" t="s">
        <v>1056</v>
      </c>
      <c r="AG6159" s="52" t="s">
        <v>1056</v>
      </c>
      <c r="AH6159" s="52" t="s">
        <v>1056</v>
      </c>
      <c r="AM6159" s="52">
        <v>1</v>
      </c>
      <c r="AN6159" s="52" t="s">
        <v>5597</v>
      </c>
      <c r="BA6159" s="52">
        <v>1</v>
      </c>
      <c r="BD6159" s="57"/>
      <c r="BF6159" s="9"/>
      <c r="BG6159" s="52">
        <v>1</v>
      </c>
      <c r="BH6159" s="9"/>
      <c r="BJ6159" s="9"/>
      <c r="BK6159" s="52" t="s">
        <v>15610</v>
      </c>
      <c r="BU6159" s="9"/>
      <c r="BV6159" s="52" t="s">
        <v>15984</v>
      </c>
    </row>
    <row r="6160" spans="1:74" s="52" customFormat="1" ht="15" customHeight="1">
      <c r="A6160" s="52">
        <v>506</v>
      </c>
      <c r="B6160" s="52" t="s">
        <v>15282</v>
      </c>
      <c r="C6160" s="43" t="s">
        <v>15283</v>
      </c>
      <c r="D6160" s="21" t="s">
        <v>15284</v>
      </c>
      <c r="E6160" s="9">
        <v>44725</v>
      </c>
      <c r="F6160" s="53" t="s">
        <v>15442</v>
      </c>
      <c r="G6160" s="52">
        <v>6</v>
      </c>
      <c r="H6160" s="52">
        <v>2022</v>
      </c>
      <c r="I6160" s="52">
        <v>1</v>
      </c>
      <c r="J6160" s="90">
        <v>1</v>
      </c>
      <c r="M6160" s="52" t="s">
        <v>16269</v>
      </c>
      <c r="N6160" s="52" t="s">
        <v>15357</v>
      </c>
      <c r="O6160" s="52" t="s">
        <v>15358</v>
      </c>
      <c r="P6160" s="52">
        <v>18</v>
      </c>
      <c r="Q6160" s="52">
        <v>31</v>
      </c>
      <c r="R6160" s="52">
        <v>5</v>
      </c>
      <c r="S6160" s="52" t="s">
        <v>2756</v>
      </c>
      <c r="T6160" s="52">
        <v>70</v>
      </c>
      <c r="U6160" s="52">
        <v>19</v>
      </c>
      <c r="V6160" s="52">
        <v>21</v>
      </c>
      <c r="W6160" s="52" t="s">
        <v>3282</v>
      </c>
      <c r="X6160" s="52" t="s">
        <v>1153</v>
      </c>
      <c r="Y6160" s="52">
        <v>1</v>
      </c>
      <c r="Z6160" s="52" t="s">
        <v>15609</v>
      </c>
      <c r="AB6160" s="52" t="s">
        <v>1056</v>
      </c>
      <c r="AF6160" s="52" t="s">
        <v>1056</v>
      </c>
      <c r="AJ6160" s="52" t="s">
        <v>1056</v>
      </c>
      <c r="AM6160" s="52">
        <v>1</v>
      </c>
      <c r="BA6160" s="52">
        <v>1</v>
      </c>
      <c r="BD6160" s="57"/>
      <c r="BF6160" s="9"/>
      <c r="BG6160" s="52">
        <v>1</v>
      </c>
      <c r="BH6160" s="9"/>
      <c r="BJ6160" s="9"/>
      <c r="BK6160" s="52" t="s">
        <v>16233</v>
      </c>
      <c r="BU6160" s="9"/>
      <c r="BV6160" s="52" t="s">
        <v>16270</v>
      </c>
    </row>
    <row r="6161" spans="1:74" s="52" customFormat="1" ht="15" customHeight="1">
      <c r="A6161" s="52">
        <v>507</v>
      </c>
      <c r="B6161" s="52" t="s">
        <v>15282</v>
      </c>
      <c r="C6161" s="43" t="s">
        <v>15283</v>
      </c>
      <c r="D6161" s="21" t="s">
        <v>15284</v>
      </c>
      <c r="E6161" s="9">
        <v>44723</v>
      </c>
      <c r="F6161" s="53" t="s">
        <v>15292</v>
      </c>
      <c r="G6161" s="52">
        <v>6</v>
      </c>
      <c r="H6161" s="52">
        <v>2022</v>
      </c>
      <c r="I6161" s="52">
        <v>1</v>
      </c>
      <c r="L6161" s="52" t="s">
        <v>1056</v>
      </c>
      <c r="M6161" s="52" t="s">
        <v>1032</v>
      </c>
      <c r="N6161" s="52" t="s">
        <v>15286</v>
      </c>
      <c r="O6161" s="52" t="s">
        <v>15287</v>
      </c>
      <c r="P6161" s="52">
        <v>33</v>
      </c>
      <c r="Q6161" s="52">
        <v>39</v>
      </c>
      <c r="R6161" s="52" t="s">
        <v>15273</v>
      </c>
      <c r="S6161" s="52" t="s">
        <v>2756</v>
      </c>
      <c r="T6161" s="52">
        <v>71</v>
      </c>
      <c r="U6161" s="52">
        <v>38</v>
      </c>
      <c r="V6161" s="52" t="s">
        <v>15273</v>
      </c>
      <c r="W6161" s="52" t="s">
        <v>3282</v>
      </c>
      <c r="X6161" s="52" t="s">
        <v>1153</v>
      </c>
      <c r="Y6161" s="52">
        <v>1.7</v>
      </c>
      <c r="Z6161" s="52" t="s">
        <v>15349</v>
      </c>
      <c r="AC6161" s="52" t="s">
        <v>1056</v>
      </c>
      <c r="AH6161" s="52" t="s">
        <v>1056</v>
      </c>
      <c r="AM6161" s="52">
        <v>1</v>
      </c>
      <c r="BB6161" s="52">
        <v>1</v>
      </c>
      <c r="BD6161" s="57"/>
      <c r="BF6161" s="9"/>
      <c r="BH6161" s="9"/>
      <c r="BI6161" s="52">
        <v>1</v>
      </c>
      <c r="BJ6161" s="9"/>
      <c r="BK6161" s="52" t="s">
        <v>15290</v>
      </c>
      <c r="BU6161" s="9"/>
      <c r="BV6161" s="52" t="s">
        <v>16268</v>
      </c>
    </row>
    <row r="6162" spans="1:74" s="52" customFormat="1" ht="15" customHeight="1">
      <c r="A6162" s="52">
        <v>509</v>
      </c>
      <c r="B6162" s="52" t="s">
        <v>4554</v>
      </c>
      <c r="C6162" s="43" t="s">
        <v>15726</v>
      </c>
      <c r="D6162" s="21" t="s">
        <v>15727</v>
      </c>
      <c r="E6162" s="9">
        <v>44721</v>
      </c>
      <c r="F6162" s="53" t="s">
        <v>15321</v>
      </c>
      <c r="G6162" s="52">
        <v>6</v>
      </c>
      <c r="H6162" s="52">
        <v>2022</v>
      </c>
      <c r="I6162" s="52">
        <v>1</v>
      </c>
      <c r="K6162" s="90">
        <v>1</v>
      </c>
      <c r="M6162" s="52" t="s">
        <v>16262</v>
      </c>
      <c r="N6162" s="52" t="s">
        <v>15278</v>
      </c>
      <c r="O6162" s="52" t="s">
        <v>6634</v>
      </c>
      <c r="P6162" s="52">
        <v>43</v>
      </c>
      <c r="Q6162" s="52">
        <v>33</v>
      </c>
      <c r="R6162" s="52">
        <v>52</v>
      </c>
      <c r="S6162" s="52" t="s">
        <v>2756</v>
      </c>
      <c r="T6162" s="52">
        <v>74</v>
      </c>
      <c r="U6162" s="52">
        <v>49</v>
      </c>
      <c r="V6162" s="52">
        <v>49</v>
      </c>
      <c r="W6162" s="52" t="s">
        <v>3282</v>
      </c>
      <c r="X6162" s="52" t="s">
        <v>1153</v>
      </c>
      <c r="Y6162" s="52" t="s">
        <v>15268</v>
      </c>
      <c r="Z6162" s="52" t="s">
        <v>5242</v>
      </c>
      <c r="AC6162" s="52" t="s">
        <v>1056</v>
      </c>
      <c r="AD6162" s="52" t="s">
        <v>1056</v>
      </c>
      <c r="AJ6162" s="52" t="s">
        <v>1056</v>
      </c>
      <c r="AM6162" s="52">
        <v>1</v>
      </c>
      <c r="BA6162" s="52">
        <v>1</v>
      </c>
      <c r="BD6162" s="57"/>
      <c r="BF6162" s="9"/>
      <c r="BH6162" s="9"/>
      <c r="BI6162" s="52">
        <v>1</v>
      </c>
      <c r="BJ6162" s="9"/>
      <c r="BK6162" s="52" t="s">
        <v>15290</v>
      </c>
      <c r="BU6162" s="9"/>
      <c r="BV6162" s="52" t="s">
        <v>16263</v>
      </c>
    </row>
    <row r="6163" spans="1:74" s="52" customFormat="1" ht="15" customHeight="1">
      <c r="A6163" s="52">
        <v>510</v>
      </c>
      <c r="B6163" s="52" t="s">
        <v>15282</v>
      </c>
      <c r="C6163" s="43" t="s">
        <v>15283</v>
      </c>
      <c r="D6163" s="21" t="s">
        <v>15284</v>
      </c>
      <c r="E6163" s="9">
        <v>44631</v>
      </c>
      <c r="F6163" s="53" t="s">
        <v>16001</v>
      </c>
      <c r="G6163" s="52">
        <v>3</v>
      </c>
      <c r="H6163" s="52">
        <v>2022</v>
      </c>
      <c r="I6163" s="52">
        <v>1</v>
      </c>
      <c r="J6163" s="90">
        <v>1</v>
      </c>
      <c r="M6163" s="52" t="s">
        <v>938</v>
      </c>
      <c r="N6163" s="52" t="s">
        <v>15607</v>
      </c>
      <c r="O6163" s="52" t="s">
        <v>4122</v>
      </c>
      <c r="P6163" s="52">
        <v>29</v>
      </c>
      <c r="Q6163" s="52">
        <v>55</v>
      </c>
      <c r="R6163" s="52" t="s">
        <v>15273</v>
      </c>
      <c r="S6163" s="52" t="s">
        <v>2756</v>
      </c>
      <c r="T6163" s="52">
        <v>71</v>
      </c>
      <c r="U6163" s="52">
        <v>16</v>
      </c>
      <c r="V6163" s="52" t="s">
        <v>15273</v>
      </c>
      <c r="W6163" s="52" t="s">
        <v>3282</v>
      </c>
      <c r="X6163" s="52" t="s">
        <v>1153</v>
      </c>
      <c r="Y6163" s="52" t="s">
        <v>15399</v>
      </c>
      <c r="Z6163" s="52" t="s">
        <v>15603</v>
      </c>
      <c r="AA6163" s="52" t="s">
        <v>1056</v>
      </c>
      <c r="AG6163" s="52" t="s">
        <v>1056</v>
      </c>
      <c r="AH6163" s="52" t="s">
        <v>1056</v>
      </c>
      <c r="AM6163" s="52">
        <v>1</v>
      </c>
      <c r="BB6163" s="52">
        <v>1</v>
      </c>
      <c r="BC6163" s="52">
        <v>1</v>
      </c>
      <c r="BD6163" s="57">
        <v>44631</v>
      </c>
      <c r="BF6163" s="9"/>
      <c r="BH6163" s="9"/>
      <c r="BJ6163" s="9"/>
      <c r="BK6163" s="52" t="s">
        <v>16786</v>
      </c>
      <c r="BU6163" s="9"/>
      <c r="BV6163" s="52" t="s">
        <v>16002</v>
      </c>
    </row>
    <row r="6164" spans="1:74" s="52" customFormat="1" ht="15" customHeight="1">
      <c r="A6164" s="52">
        <v>511</v>
      </c>
      <c r="B6164" s="52" t="s">
        <v>3182</v>
      </c>
      <c r="C6164" s="43" t="s">
        <v>15275</v>
      </c>
      <c r="D6164" s="21" t="s">
        <v>15276</v>
      </c>
      <c r="E6164" s="9">
        <v>44644</v>
      </c>
      <c r="F6164" s="53" t="s">
        <v>16001</v>
      </c>
      <c r="G6164" s="52">
        <v>3</v>
      </c>
      <c r="H6164" s="52">
        <v>2022</v>
      </c>
      <c r="I6164" s="52">
        <v>1</v>
      </c>
      <c r="J6164" s="90">
        <v>1</v>
      </c>
      <c r="M6164" s="52" t="s">
        <v>16044</v>
      </c>
      <c r="N6164" s="52" t="s">
        <v>16045</v>
      </c>
      <c r="O6164" s="52" t="s">
        <v>4122</v>
      </c>
      <c r="P6164" s="52">
        <v>30</v>
      </c>
      <c r="Q6164" s="52">
        <v>44</v>
      </c>
      <c r="R6164" s="52">
        <v>6.73</v>
      </c>
      <c r="S6164" s="52" t="s">
        <v>2756</v>
      </c>
      <c r="T6164" s="52">
        <v>71</v>
      </c>
      <c r="U6164" s="52">
        <v>42</v>
      </c>
      <c r="V6164" s="52">
        <v>6.73</v>
      </c>
      <c r="W6164" s="52" t="s">
        <v>3282</v>
      </c>
      <c r="X6164" s="52" t="s">
        <v>1153</v>
      </c>
      <c r="Y6164" s="52">
        <v>0.41</v>
      </c>
      <c r="Z6164" s="52" t="s">
        <v>16046</v>
      </c>
      <c r="AC6164" s="52" t="s">
        <v>1056</v>
      </c>
      <c r="AF6164" s="52" t="s">
        <v>1056</v>
      </c>
      <c r="AH6164" s="52" t="s">
        <v>1056</v>
      </c>
      <c r="AM6164" s="52">
        <v>1</v>
      </c>
      <c r="BA6164" s="52">
        <v>1</v>
      </c>
      <c r="BC6164" s="52">
        <v>1</v>
      </c>
      <c r="BD6164" s="57">
        <v>44644</v>
      </c>
      <c r="BF6164" s="9"/>
      <c r="BH6164" s="9"/>
      <c r="BJ6164" s="9"/>
      <c r="BK6164" s="52" t="s">
        <v>16786</v>
      </c>
      <c r="BU6164" s="9"/>
      <c r="BV6164" s="52" t="s">
        <v>16047</v>
      </c>
    </row>
    <row r="6165" spans="1:74" s="52" customFormat="1" ht="15" customHeight="1">
      <c r="A6165" s="52">
        <v>512</v>
      </c>
      <c r="B6165" s="52" t="s">
        <v>3182</v>
      </c>
      <c r="C6165" s="43" t="s">
        <v>15275</v>
      </c>
      <c r="D6165" s="21" t="s">
        <v>15276</v>
      </c>
      <c r="E6165" s="9">
        <v>44645</v>
      </c>
      <c r="F6165" s="53" t="s">
        <v>15489</v>
      </c>
      <c r="G6165" s="52">
        <v>3</v>
      </c>
      <c r="H6165" s="52">
        <v>2022</v>
      </c>
      <c r="I6165" s="52">
        <v>1</v>
      </c>
      <c r="J6165" s="90">
        <v>1</v>
      </c>
      <c r="M6165" s="52" t="s">
        <v>16048</v>
      </c>
      <c r="N6165" s="52" t="s">
        <v>15344</v>
      </c>
      <c r="O6165" s="52" t="s">
        <v>4122</v>
      </c>
      <c r="P6165" s="52">
        <v>30</v>
      </c>
      <c r="Q6165" s="52">
        <v>6</v>
      </c>
      <c r="R6165" s="52">
        <v>37.56</v>
      </c>
      <c r="S6165" s="52" t="s">
        <v>2756</v>
      </c>
      <c r="T6165" s="52">
        <v>71</v>
      </c>
      <c r="U6165" s="52">
        <v>22</v>
      </c>
      <c r="V6165" s="52">
        <v>28.72</v>
      </c>
      <c r="W6165" s="52" t="s">
        <v>3282</v>
      </c>
      <c r="X6165" s="52" t="s">
        <v>1153</v>
      </c>
      <c r="Y6165" s="52">
        <v>0.47</v>
      </c>
      <c r="Z6165" s="52" t="s">
        <v>16049</v>
      </c>
      <c r="AC6165" s="52" t="s">
        <v>1056</v>
      </c>
      <c r="AF6165" s="52" t="s">
        <v>1056</v>
      </c>
      <c r="AH6165" s="52" t="s">
        <v>1056</v>
      </c>
      <c r="AL6165" s="52">
        <v>1</v>
      </c>
      <c r="AN6165" s="52" t="s">
        <v>16050</v>
      </c>
      <c r="BB6165" s="52">
        <v>1</v>
      </c>
      <c r="BC6165" s="52">
        <v>1</v>
      </c>
      <c r="BD6165" s="57">
        <v>44645</v>
      </c>
      <c r="BF6165" s="9"/>
      <c r="BH6165" s="9"/>
      <c r="BJ6165" s="9"/>
      <c r="BK6165" s="52" t="s">
        <v>16786</v>
      </c>
      <c r="BU6165" s="9"/>
      <c r="BV6165" s="52" t="s">
        <v>16051</v>
      </c>
    </row>
    <row r="6166" spans="1:74" s="52" customFormat="1" ht="15" customHeight="1">
      <c r="A6166" s="52">
        <v>513</v>
      </c>
      <c r="B6166" s="52" t="s">
        <v>3139</v>
      </c>
      <c r="C6166" s="43" t="s">
        <v>16033</v>
      </c>
      <c r="D6166" s="21" t="s">
        <v>16034</v>
      </c>
      <c r="E6166" s="9">
        <v>44647</v>
      </c>
      <c r="F6166" s="53" t="s">
        <v>15442</v>
      </c>
      <c r="G6166" s="52">
        <v>3</v>
      </c>
      <c r="H6166" s="52">
        <v>2022</v>
      </c>
      <c r="I6166" s="52">
        <v>1</v>
      </c>
      <c r="J6166" s="90">
        <v>1</v>
      </c>
      <c r="M6166" s="52" t="s">
        <v>16054</v>
      </c>
      <c r="N6166" s="52" t="s">
        <v>16045</v>
      </c>
      <c r="O6166" s="52" t="s">
        <v>4122</v>
      </c>
      <c r="P6166" s="52">
        <v>31</v>
      </c>
      <c r="Q6166" s="52">
        <v>0</v>
      </c>
      <c r="R6166" s="52">
        <v>59.08</v>
      </c>
      <c r="S6166" s="52" t="s">
        <v>2756</v>
      </c>
      <c r="T6166" s="52">
        <v>71</v>
      </c>
      <c r="U6166" s="52">
        <v>39</v>
      </c>
      <c r="V6166" s="52">
        <v>0.91</v>
      </c>
      <c r="W6166" s="52" t="s">
        <v>3282</v>
      </c>
      <c r="X6166" s="52" t="s">
        <v>1153</v>
      </c>
      <c r="Y6166" s="52">
        <v>0.76</v>
      </c>
      <c r="Z6166" s="52" t="s">
        <v>15420</v>
      </c>
      <c r="AB6166" s="52" t="s">
        <v>1056</v>
      </c>
      <c r="AD6166" s="52" t="s">
        <v>1056</v>
      </c>
      <c r="AJ6166" s="52" t="s">
        <v>1056</v>
      </c>
      <c r="AM6166" s="52">
        <v>1</v>
      </c>
      <c r="BA6166" s="52">
        <v>1</v>
      </c>
      <c r="BC6166" s="52">
        <v>1</v>
      </c>
      <c r="BD6166" s="57">
        <v>44647</v>
      </c>
      <c r="BF6166" s="9"/>
      <c r="BH6166" s="9"/>
      <c r="BJ6166" s="9"/>
      <c r="BK6166" s="52" t="s">
        <v>16786</v>
      </c>
      <c r="BU6166" s="9"/>
      <c r="BV6166" s="52" t="s">
        <v>16056</v>
      </c>
    </row>
    <row r="6167" spans="1:74" s="52" customFormat="1" ht="15" customHeight="1">
      <c r="A6167" s="52">
        <v>514</v>
      </c>
      <c r="B6167" s="52" t="s">
        <v>4554</v>
      </c>
      <c r="C6167" s="43" t="s">
        <v>13739</v>
      </c>
      <c r="D6167" s="21" t="s">
        <v>15355</v>
      </c>
      <c r="E6167" s="9">
        <v>44649</v>
      </c>
      <c r="F6167" s="53" t="s">
        <v>15361</v>
      </c>
      <c r="G6167" s="52">
        <v>3</v>
      </c>
      <c r="H6167" s="52">
        <v>2022</v>
      </c>
      <c r="I6167" s="52">
        <v>1</v>
      </c>
      <c r="K6167" s="90">
        <v>1</v>
      </c>
      <c r="M6167" s="52" t="s">
        <v>938</v>
      </c>
      <c r="N6167" s="52" t="s">
        <v>15607</v>
      </c>
      <c r="O6167" s="52" t="s">
        <v>4122</v>
      </c>
      <c r="P6167" s="52">
        <v>29</v>
      </c>
      <c r="Q6167" s="52">
        <v>55</v>
      </c>
      <c r="R6167" s="52">
        <v>10.37</v>
      </c>
      <c r="S6167" s="52" t="s">
        <v>2756</v>
      </c>
      <c r="T6167" s="52">
        <v>71</v>
      </c>
      <c r="U6167" s="52">
        <v>16</v>
      </c>
      <c r="V6167" s="52">
        <v>35.61</v>
      </c>
      <c r="W6167" s="52" t="s">
        <v>3282</v>
      </c>
      <c r="X6167" s="52" t="s">
        <v>1153</v>
      </c>
      <c r="Y6167" s="52" t="s">
        <v>15354</v>
      </c>
      <c r="Z6167" s="52" t="s">
        <v>15850</v>
      </c>
      <c r="AC6167" s="52" t="s">
        <v>1056</v>
      </c>
      <c r="AG6167" s="52" t="s">
        <v>1056</v>
      </c>
      <c r="AH6167" s="52" t="s">
        <v>1056</v>
      </c>
      <c r="AM6167" s="52">
        <v>1</v>
      </c>
      <c r="BA6167" s="52">
        <v>1</v>
      </c>
      <c r="BD6167" s="57"/>
      <c r="BF6167" s="9"/>
      <c r="BH6167" s="9"/>
      <c r="BI6167" s="52">
        <v>1</v>
      </c>
      <c r="BJ6167" s="9"/>
      <c r="BK6167" s="52" t="s">
        <v>15359</v>
      </c>
      <c r="BU6167" s="9"/>
      <c r="BV6167" s="52" t="s">
        <v>16066</v>
      </c>
    </row>
    <row r="6168" spans="1:74" s="52" customFormat="1" ht="15" customHeight="1">
      <c r="A6168" s="52">
        <v>515</v>
      </c>
      <c r="B6168" s="52" t="s">
        <v>3182</v>
      </c>
      <c r="C6168" s="43" t="s">
        <v>15275</v>
      </c>
      <c r="D6168" s="21" t="s">
        <v>15276</v>
      </c>
      <c r="E6168" s="9">
        <v>44668</v>
      </c>
      <c r="F6168" s="53" t="s">
        <v>15677</v>
      </c>
      <c r="G6168" s="52">
        <v>4</v>
      </c>
      <c r="H6168" s="52">
        <v>2022</v>
      </c>
      <c r="I6168" s="52">
        <v>1</v>
      </c>
      <c r="K6168" s="90">
        <v>1</v>
      </c>
      <c r="M6168" s="52" t="s">
        <v>938</v>
      </c>
      <c r="N6168" s="52" t="s">
        <v>15607</v>
      </c>
      <c r="O6168" s="52" t="s">
        <v>4122</v>
      </c>
      <c r="P6168" s="52">
        <v>29</v>
      </c>
      <c r="Q6168" s="52">
        <v>55</v>
      </c>
      <c r="R6168" s="52">
        <v>42.12</v>
      </c>
      <c r="S6168" s="52" t="s">
        <v>2756</v>
      </c>
      <c r="T6168" s="52">
        <v>71</v>
      </c>
      <c r="U6168" s="52">
        <v>16</v>
      </c>
      <c r="V6168" s="52">
        <v>49.55</v>
      </c>
      <c r="W6168" s="52" t="s">
        <v>3282</v>
      </c>
      <c r="X6168" s="52" t="s">
        <v>1153</v>
      </c>
      <c r="Y6168" s="52" t="s">
        <v>9661</v>
      </c>
      <c r="Z6168" s="52" t="s">
        <v>15279</v>
      </c>
      <c r="AC6168" s="52" t="s">
        <v>1056</v>
      </c>
      <c r="AD6168" s="52" t="s">
        <v>1056</v>
      </c>
      <c r="AH6168" s="52" t="s">
        <v>1056</v>
      </c>
      <c r="AM6168" s="52">
        <v>1</v>
      </c>
      <c r="BA6168" s="52">
        <v>1</v>
      </c>
      <c r="BD6168" s="57"/>
      <c r="BF6168" s="9"/>
      <c r="BH6168" s="9"/>
      <c r="BI6168" s="52">
        <v>1</v>
      </c>
      <c r="BJ6168" s="9"/>
      <c r="BK6168" s="52" t="s">
        <v>15290</v>
      </c>
      <c r="BU6168" s="9"/>
      <c r="BV6168" s="52" t="s">
        <v>16114</v>
      </c>
    </row>
    <row r="6169" spans="1:74" s="52" customFormat="1" ht="15" customHeight="1">
      <c r="A6169" s="52">
        <v>516</v>
      </c>
      <c r="B6169" s="52" t="s">
        <v>3182</v>
      </c>
      <c r="C6169" s="43" t="s">
        <v>15275</v>
      </c>
      <c r="D6169" s="21" t="s">
        <v>15276</v>
      </c>
      <c r="E6169" s="9">
        <v>44687</v>
      </c>
      <c r="F6169" s="53" t="s">
        <v>15292</v>
      </c>
      <c r="G6169" s="52">
        <v>5</v>
      </c>
      <c r="H6169" s="52">
        <v>2022</v>
      </c>
      <c r="I6169" s="52">
        <v>1</v>
      </c>
      <c r="J6169" s="90">
        <v>1</v>
      </c>
      <c r="M6169" s="52" t="s">
        <v>16179</v>
      </c>
      <c r="N6169" s="52" t="s">
        <v>15344</v>
      </c>
      <c r="O6169" s="52" t="s">
        <v>4122</v>
      </c>
      <c r="P6169" s="52">
        <v>30</v>
      </c>
      <c r="Q6169" s="52">
        <v>5</v>
      </c>
      <c r="R6169" s="52">
        <v>7.84</v>
      </c>
      <c r="S6169" s="52" t="s">
        <v>2756</v>
      </c>
      <c r="T6169" s="52">
        <v>71</v>
      </c>
      <c r="U6169" s="52">
        <v>22</v>
      </c>
      <c r="V6169" s="52">
        <v>23.3</v>
      </c>
      <c r="W6169" s="52" t="s">
        <v>3282</v>
      </c>
      <c r="X6169" s="52" t="s">
        <v>1153</v>
      </c>
      <c r="Y6169" s="52">
        <v>0.55000000000000004</v>
      </c>
      <c r="Z6169" s="52" t="s">
        <v>16180</v>
      </c>
      <c r="AC6169" s="52" t="s">
        <v>1056</v>
      </c>
      <c r="AF6169" s="52" t="s">
        <v>1056</v>
      </c>
      <c r="AH6169" s="52" t="s">
        <v>1056</v>
      </c>
      <c r="AL6169" s="52">
        <v>1</v>
      </c>
      <c r="AN6169" s="52" t="s">
        <v>16181</v>
      </c>
      <c r="BB6169" s="52">
        <v>1</v>
      </c>
      <c r="BC6169" s="52">
        <v>1</v>
      </c>
      <c r="BD6169" s="57">
        <v>44687</v>
      </c>
      <c r="BF6169" s="9"/>
      <c r="BH6169" s="9"/>
      <c r="BJ6169" s="9"/>
      <c r="BK6169" s="52" t="s">
        <v>16786</v>
      </c>
      <c r="BU6169" s="9"/>
      <c r="BV6169" s="52" t="s">
        <v>16182</v>
      </c>
    </row>
    <row r="6170" spans="1:74" s="52" customFormat="1" ht="15" customHeight="1">
      <c r="A6170" s="52">
        <v>517</v>
      </c>
      <c r="B6170" s="52" t="s">
        <v>4554</v>
      </c>
      <c r="C6170" s="43" t="s">
        <v>16220</v>
      </c>
      <c r="D6170" s="21" t="s">
        <v>16221</v>
      </c>
      <c r="E6170" s="9">
        <v>44704</v>
      </c>
      <c r="F6170" s="53" t="s">
        <v>15327</v>
      </c>
      <c r="G6170" s="52">
        <v>5</v>
      </c>
      <c r="H6170" s="52">
        <v>2022</v>
      </c>
      <c r="I6170" s="52">
        <v>1</v>
      </c>
      <c r="J6170" s="90">
        <v>1</v>
      </c>
      <c r="M6170" s="52" t="s">
        <v>988</v>
      </c>
      <c r="N6170" s="52" t="s">
        <v>15373</v>
      </c>
      <c r="O6170" s="52" t="s">
        <v>4122</v>
      </c>
      <c r="P6170" s="52">
        <v>29</v>
      </c>
      <c r="Q6170" s="52">
        <v>15</v>
      </c>
      <c r="R6170" s="52">
        <v>16.21</v>
      </c>
      <c r="S6170" s="52" t="s">
        <v>2756</v>
      </c>
      <c r="T6170" s="52">
        <v>71</v>
      </c>
      <c r="U6170" s="52">
        <v>26</v>
      </c>
      <c r="V6170" s="52">
        <v>18.46</v>
      </c>
      <c r="W6170" s="52" t="s">
        <v>3282</v>
      </c>
      <c r="X6170" s="52" t="s">
        <v>1153</v>
      </c>
      <c r="Y6170" s="52" t="s">
        <v>16224</v>
      </c>
      <c r="Z6170" s="52" t="s">
        <v>15389</v>
      </c>
      <c r="AB6170" s="52" t="s">
        <v>1056</v>
      </c>
      <c r="AD6170" s="52" t="s">
        <v>1056</v>
      </c>
      <c r="AH6170" s="52" t="s">
        <v>1056</v>
      </c>
      <c r="AL6170" s="52">
        <v>1</v>
      </c>
      <c r="AN6170" s="52" t="s">
        <v>16225</v>
      </c>
      <c r="BA6170" s="52">
        <v>1</v>
      </c>
      <c r="BD6170" s="57"/>
      <c r="BF6170" s="9"/>
      <c r="BH6170" s="9"/>
      <c r="BI6170" s="52">
        <v>1</v>
      </c>
      <c r="BJ6170" s="9"/>
      <c r="BK6170" s="52" t="s">
        <v>16226</v>
      </c>
      <c r="BU6170" s="9"/>
      <c r="BV6170" s="52" t="s">
        <v>16227</v>
      </c>
    </row>
    <row r="6171" spans="1:74" s="52" customFormat="1" ht="15" customHeight="1">
      <c r="A6171" s="52">
        <v>518</v>
      </c>
      <c r="B6171" s="52" t="s">
        <v>3182</v>
      </c>
      <c r="C6171" s="43" t="s">
        <v>8149</v>
      </c>
      <c r="D6171" s="21" t="s">
        <v>15269</v>
      </c>
      <c r="E6171" s="9">
        <v>44715</v>
      </c>
      <c r="F6171" s="53" t="s">
        <v>15364</v>
      </c>
      <c r="G6171" s="52">
        <v>6</v>
      </c>
      <c r="H6171" s="52">
        <v>2022</v>
      </c>
      <c r="I6171" s="52">
        <v>1</v>
      </c>
      <c r="J6171" s="90">
        <v>1</v>
      </c>
      <c r="M6171" s="52" t="s">
        <v>16253</v>
      </c>
      <c r="N6171" s="52" t="s">
        <v>15607</v>
      </c>
      <c r="O6171" s="52" t="s">
        <v>4122</v>
      </c>
      <c r="P6171" s="52">
        <v>29</v>
      </c>
      <c r="Q6171" s="52">
        <v>53</v>
      </c>
      <c r="R6171" s="52">
        <v>56.25</v>
      </c>
      <c r="S6171" s="52" t="s">
        <v>2756</v>
      </c>
      <c r="T6171" s="52">
        <v>71</v>
      </c>
      <c r="U6171" s="52">
        <v>16</v>
      </c>
      <c r="V6171" s="52">
        <v>26.56</v>
      </c>
      <c r="W6171" s="52" t="s">
        <v>3282</v>
      </c>
      <c r="X6171" s="52" t="s">
        <v>1153</v>
      </c>
      <c r="Y6171" s="52">
        <v>0.55000000000000004</v>
      </c>
      <c r="Z6171" s="52" t="s">
        <v>15516</v>
      </c>
      <c r="AC6171" s="52" t="s">
        <v>1056</v>
      </c>
      <c r="AH6171" s="52" t="s">
        <v>1056</v>
      </c>
      <c r="AM6171" s="52">
        <v>1</v>
      </c>
      <c r="BA6171" s="52">
        <v>1</v>
      </c>
      <c r="BC6171" s="52">
        <v>1</v>
      </c>
      <c r="BD6171" s="57">
        <v>44715</v>
      </c>
      <c r="BF6171" s="9"/>
      <c r="BH6171" s="9"/>
      <c r="BJ6171" s="9"/>
      <c r="BK6171" s="52" t="s">
        <v>16786</v>
      </c>
      <c r="BU6171" s="9"/>
      <c r="BV6171" s="52" t="s">
        <v>16254</v>
      </c>
    </row>
    <row r="6172" spans="1:74" s="52" customFormat="1" ht="15" customHeight="1">
      <c r="A6172" s="52">
        <v>519</v>
      </c>
      <c r="B6172" s="52" t="s">
        <v>4554</v>
      </c>
      <c r="C6172" s="43" t="s">
        <v>15726</v>
      </c>
      <c r="D6172" s="21" t="s">
        <v>15727</v>
      </c>
      <c r="E6172" s="9">
        <v>44718</v>
      </c>
      <c r="F6172" s="53" t="s">
        <v>15442</v>
      </c>
      <c r="G6172" s="52">
        <v>6</v>
      </c>
      <c r="H6172" s="52">
        <v>2022</v>
      </c>
      <c r="I6172" s="52">
        <v>1</v>
      </c>
      <c r="K6172" s="90">
        <v>1</v>
      </c>
      <c r="M6172" s="52" t="s">
        <v>16255</v>
      </c>
      <c r="N6172" s="52" t="s">
        <v>15334</v>
      </c>
      <c r="O6172" s="52" t="s">
        <v>4122</v>
      </c>
      <c r="P6172" s="52">
        <v>31</v>
      </c>
      <c r="Q6172" s="52">
        <v>49</v>
      </c>
      <c r="R6172" s="52">
        <v>21.99</v>
      </c>
      <c r="S6172" s="52" t="s">
        <v>2756</v>
      </c>
      <c r="T6172" s="52">
        <v>71</v>
      </c>
      <c r="U6172" s="52">
        <v>31</v>
      </c>
      <c r="V6172" s="52">
        <v>47.76</v>
      </c>
      <c r="W6172" s="52" t="s">
        <v>3282</v>
      </c>
      <c r="X6172" s="52" t="s">
        <v>1153</v>
      </c>
      <c r="Y6172" s="52" t="s">
        <v>16256</v>
      </c>
      <c r="Z6172" s="52" t="s">
        <v>15618</v>
      </c>
      <c r="AA6172" s="52" t="s">
        <v>1056</v>
      </c>
      <c r="AJ6172" s="52" t="s">
        <v>1056</v>
      </c>
      <c r="AM6172" s="52">
        <v>1</v>
      </c>
      <c r="BA6172" s="52">
        <v>1</v>
      </c>
      <c r="BD6172" s="57"/>
      <c r="BF6172" s="9"/>
      <c r="BH6172" s="9"/>
      <c r="BI6172" s="52">
        <v>1</v>
      </c>
      <c r="BJ6172" s="9"/>
      <c r="BK6172" s="52" t="s">
        <v>16166</v>
      </c>
      <c r="BU6172" s="9"/>
      <c r="BV6172" s="52" t="s">
        <v>16257</v>
      </c>
    </row>
    <row r="6173" spans="1:74" s="52" customFormat="1" ht="15" customHeight="1">
      <c r="A6173" s="52">
        <v>520</v>
      </c>
      <c r="B6173" s="52" t="s">
        <v>6096</v>
      </c>
      <c r="C6173" s="43" t="s">
        <v>15433</v>
      </c>
      <c r="D6173" s="21" t="s">
        <v>15434</v>
      </c>
      <c r="E6173" s="9">
        <v>44722</v>
      </c>
      <c r="F6173" s="53" t="s">
        <v>16264</v>
      </c>
      <c r="G6173" s="52">
        <v>6</v>
      </c>
      <c r="H6173" s="52">
        <v>2022</v>
      </c>
      <c r="I6173" s="52">
        <v>1</v>
      </c>
      <c r="K6173" s="90">
        <v>1</v>
      </c>
      <c r="M6173" s="52" t="s">
        <v>16265</v>
      </c>
      <c r="N6173" s="52" t="s">
        <v>15413</v>
      </c>
      <c r="O6173" s="52" t="s">
        <v>15414</v>
      </c>
      <c r="P6173" s="52">
        <v>20</v>
      </c>
      <c r="Q6173" s="52">
        <v>53</v>
      </c>
      <c r="R6173" s="52">
        <v>48.36</v>
      </c>
      <c r="S6173" s="52" t="s">
        <v>2756</v>
      </c>
      <c r="T6173" s="52">
        <v>70</v>
      </c>
      <c r="U6173" s="52">
        <v>8</v>
      </c>
      <c r="V6173" s="52">
        <v>23.07</v>
      </c>
      <c r="W6173" s="52" t="s">
        <v>3282</v>
      </c>
      <c r="X6173" s="52" t="s">
        <v>1153</v>
      </c>
      <c r="Y6173" s="52" t="s">
        <v>16266</v>
      </c>
      <c r="Z6173" s="52" t="s">
        <v>15821</v>
      </c>
      <c r="AA6173" s="52" t="s">
        <v>1056</v>
      </c>
      <c r="AD6173" s="52" t="s">
        <v>1056</v>
      </c>
      <c r="AJ6173" s="52" t="s">
        <v>1056</v>
      </c>
      <c r="AM6173" s="52">
        <v>1</v>
      </c>
      <c r="BA6173" s="52">
        <v>1</v>
      </c>
      <c r="BD6173" s="57"/>
      <c r="BF6173" s="9"/>
      <c r="BH6173" s="9"/>
      <c r="BI6173" s="52">
        <v>1</v>
      </c>
      <c r="BJ6173" s="9"/>
      <c r="BK6173" s="52" t="s">
        <v>15418</v>
      </c>
      <c r="BU6173" s="9"/>
      <c r="BV6173" s="52" t="s">
        <v>16267</v>
      </c>
    </row>
    <row r="6174" spans="1:74" s="52" customFormat="1" ht="15" customHeight="1">
      <c r="A6174" s="52">
        <v>521</v>
      </c>
      <c r="B6174" s="52" t="s">
        <v>15282</v>
      </c>
      <c r="C6174" s="43" t="s">
        <v>15283</v>
      </c>
      <c r="D6174" s="21" t="s">
        <v>15284</v>
      </c>
      <c r="E6174" s="9">
        <v>44735</v>
      </c>
      <c r="F6174" s="53" t="s">
        <v>15606</v>
      </c>
      <c r="G6174" s="52">
        <v>6</v>
      </c>
      <c r="H6174" s="52">
        <v>2022</v>
      </c>
      <c r="I6174" s="52">
        <v>1</v>
      </c>
      <c r="J6174" s="90">
        <v>1</v>
      </c>
      <c r="M6174" s="52" t="s">
        <v>68</v>
      </c>
      <c r="N6174" s="52" t="s">
        <v>15271</v>
      </c>
      <c r="O6174" s="52" t="s">
        <v>6634</v>
      </c>
      <c r="P6174" s="52">
        <v>41</v>
      </c>
      <c r="Q6174" s="52">
        <v>51</v>
      </c>
      <c r="R6174" s="52">
        <v>58.28</v>
      </c>
      <c r="S6174" s="52" t="s">
        <v>2756</v>
      </c>
      <c r="T6174" s="52">
        <v>73</v>
      </c>
      <c r="U6174" s="52">
        <v>49</v>
      </c>
      <c r="V6174" s="52">
        <v>51.98</v>
      </c>
      <c r="W6174" s="52" t="s">
        <v>3282</v>
      </c>
      <c r="X6174" s="52" t="s">
        <v>1153</v>
      </c>
      <c r="Y6174" s="52" t="s">
        <v>6190</v>
      </c>
      <c r="Z6174" s="52" t="s">
        <v>15603</v>
      </c>
      <c r="AC6174" s="52" t="s">
        <v>1056</v>
      </c>
      <c r="AF6174" s="52" t="s">
        <v>1056</v>
      </c>
      <c r="AK6174" s="52" t="s">
        <v>1070</v>
      </c>
      <c r="AL6174" s="52">
        <v>1</v>
      </c>
      <c r="AN6174" s="52" t="s">
        <v>16283</v>
      </c>
      <c r="BA6174" s="52">
        <v>1</v>
      </c>
      <c r="BC6174" s="52">
        <v>1</v>
      </c>
      <c r="BD6174" s="57">
        <v>44735</v>
      </c>
      <c r="BF6174" s="9"/>
      <c r="BH6174" s="9"/>
      <c r="BJ6174" s="9"/>
      <c r="BK6174" s="52" t="s">
        <v>16786</v>
      </c>
      <c r="BU6174" s="9"/>
      <c r="BV6174" s="52" t="s">
        <v>16284</v>
      </c>
    </row>
    <row r="6175" spans="1:74" s="52" customFormat="1" ht="15" customHeight="1">
      <c r="A6175" s="52">
        <v>522</v>
      </c>
      <c r="B6175" s="52" t="s">
        <v>15282</v>
      </c>
      <c r="C6175" s="43" t="s">
        <v>16029</v>
      </c>
      <c r="D6175" s="21" t="s">
        <v>16030</v>
      </c>
      <c r="E6175" s="9">
        <v>44732</v>
      </c>
      <c r="F6175" s="53" t="s">
        <v>15330</v>
      </c>
      <c r="G6175" s="52">
        <v>6</v>
      </c>
      <c r="H6175" s="52">
        <v>2022</v>
      </c>
      <c r="I6175" s="52">
        <v>1</v>
      </c>
      <c r="J6175" s="90">
        <v>1</v>
      </c>
      <c r="M6175" s="52" t="s">
        <v>4818</v>
      </c>
      <c r="N6175" s="52" t="s">
        <v>15437</v>
      </c>
      <c r="O6175" s="52" t="s">
        <v>15287</v>
      </c>
      <c r="P6175" s="52">
        <v>32</v>
      </c>
      <c r="Q6175" s="52">
        <v>49</v>
      </c>
      <c r="R6175" s="52" t="s">
        <v>15273</v>
      </c>
      <c r="S6175" s="52" t="s">
        <v>2756</v>
      </c>
      <c r="T6175" s="52">
        <v>71</v>
      </c>
      <c r="U6175" s="52">
        <v>31</v>
      </c>
      <c r="V6175" s="52" t="s">
        <v>15273</v>
      </c>
      <c r="W6175" s="52" t="s">
        <v>3282</v>
      </c>
      <c r="X6175" s="52" t="s">
        <v>1153</v>
      </c>
      <c r="Y6175" s="52" t="s">
        <v>15318</v>
      </c>
      <c r="Z6175" s="52" t="s">
        <v>15850</v>
      </c>
      <c r="AC6175" s="52" t="s">
        <v>1056</v>
      </c>
      <c r="AF6175" s="52" t="s">
        <v>1056</v>
      </c>
      <c r="AJ6175" s="52" t="s">
        <v>1056</v>
      </c>
      <c r="AL6175" s="52">
        <v>1</v>
      </c>
      <c r="BB6175" s="52">
        <v>1</v>
      </c>
      <c r="BC6175" s="52">
        <v>1</v>
      </c>
      <c r="BD6175" s="57">
        <v>44732</v>
      </c>
      <c r="BF6175" s="9"/>
      <c r="BH6175" s="9"/>
      <c r="BJ6175" s="9"/>
      <c r="BK6175" s="52" t="s">
        <v>16786</v>
      </c>
      <c r="BU6175" s="9"/>
      <c r="BV6175" s="52" t="s">
        <v>16278</v>
      </c>
    </row>
    <row r="6176" spans="1:74" s="52" customFormat="1" ht="15" customHeight="1">
      <c r="A6176" s="52">
        <v>523</v>
      </c>
      <c r="B6176" s="52" t="s">
        <v>3182</v>
      </c>
      <c r="C6176" s="43" t="s">
        <v>8149</v>
      </c>
      <c r="D6176" s="21" t="s">
        <v>15269</v>
      </c>
      <c r="E6176" s="9">
        <v>44724</v>
      </c>
      <c r="F6176" s="53" t="s">
        <v>15397</v>
      </c>
      <c r="G6176" s="52">
        <v>6</v>
      </c>
      <c r="H6176" s="52">
        <v>2022</v>
      </c>
      <c r="I6176" s="52">
        <v>1</v>
      </c>
      <c r="J6176" s="90">
        <v>1</v>
      </c>
      <c r="M6176" s="52" t="s">
        <v>2387</v>
      </c>
      <c r="N6176" s="52" t="s">
        <v>15331</v>
      </c>
      <c r="O6176" s="52" t="s">
        <v>15317</v>
      </c>
      <c r="P6176" s="52">
        <v>34</v>
      </c>
      <c r="Q6176" s="52">
        <v>25</v>
      </c>
      <c r="R6176" s="52" t="s">
        <v>15273</v>
      </c>
      <c r="S6176" s="52" t="s">
        <v>2756</v>
      </c>
      <c r="T6176" s="52">
        <v>72</v>
      </c>
      <c r="U6176" s="52">
        <v>1</v>
      </c>
      <c r="V6176" s="52" t="s">
        <v>15273</v>
      </c>
      <c r="W6176" s="52" t="s">
        <v>3282</v>
      </c>
      <c r="X6176" s="52" t="s">
        <v>1153</v>
      </c>
      <c r="Y6176" s="52" t="s">
        <v>15318</v>
      </c>
      <c r="Z6176" s="52" t="s">
        <v>15319</v>
      </c>
      <c r="AC6176" s="52" t="s">
        <v>1056</v>
      </c>
      <c r="AF6176" s="52" t="s">
        <v>1056</v>
      </c>
      <c r="AH6176" s="52" t="s">
        <v>1056</v>
      </c>
      <c r="AM6176" s="52">
        <v>1</v>
      </c>
      <c r="BA6176" s="52">
        <v>1</v>
      </c>
      <c r="BC6176" s="52">
        <v>1</v>
      </c>
      <c r="BD6176" s="57">
        <v>44724</v>
      </c>
      <c r="BF6176" s="9"/>
      <c r="BH6176" s="9"/>
      <c r="BJ6176" s="9"/>
      <c r="BK6176" s="52" t="s">
        <v>16786</v>
      </c>
      <c r="BU6176" s="9"/>
      <c r="BV6176" s="52" t="s">
        <v>16277</v>
      </c>
    </row>
    <row r="6177" spans="1:74" s="52" customFormat="1" ht="15" customHeight="1">
      <c r="A6177" s="52">
        <v>524</v>
      </c>
      <c r="B6177" s="52" t="s">
        <v>3139</v>
      </c>
      <c r="C6177" s="43" t="s">
        <v>16033</v>
      </c>
      <c r="D6177" s="21" t="s">
        <v>16034</v>
      </c>
      <c r="E6177" s="9">
        <v>44735</v>
      </c>
      <c r="F6177" s="53" t="s">
        <v>15624</v>
      </c>
      <c r="G6177" s="52">
        <v>6</v>
      </c>
      <c r="H6177" s="52">
        <v>2022</v>
      </c>
      <c r="I6177" s="52">
        <v>1</v>
      </c>
      <c r="K6177" s="90">
        <v>1</v>
      </c>
      <c r="M6177" s="52" t="s">
        <v>16285</v>
      </c>
      <c r="N6177" s="52" t="s">
        <v>15344</v>
      </c>
      <c r="O6177" s="52" t="s">
        <v>4122</v>
      </c>
      <c r="P6177" s="52">
        <v>29</v>
      </c>
      <c r="Q6177" s="52">
        <v>57</v>
      </c>
      <c r="R6177" s="52">
        <v>21.76</v>
      </c>
      <c r="S6177" s="52" t="s">
        <v>2756</v>
      </c>
      <c r="T6177" s="52">
        <v>71</v>
      </c>
      <c r="U6177" s="52">
        <v>18</v>
      </c>
      <c r="V6177" s="52">
        <v>27.83</v>
      </c>
      <c r="W6177" s="52" t="s">
        <v>3282</v>
      </c>
      <c r="X6177" s="52" t="s">
        <v>1153</v>
      </c>
      <c r="Y6177" s="52">
        <v>0.84</v>
      </c>
      <c r="Z6177" s="52" t="s">
        <v>15420</v>
      </c>
      <c r="AB6177" s="52" t="s">
        <v>1056</v>
      </c>
      <c r="AD6177" s="52" t="s">
        <v>1056</v>
      </c>
      <c r="AH6177" s="52" t="s">
        <v>1056</v>
      </c>
      <c r="AM6177" s="52">
        <v>1</v>
      </c>
      <c r="BA6177" s="52">
        <v>1</v>
      </c>
      <c r="BD6177" s="57"/>
      <c r="BF6177" s="9"/>
      <c r="BH6177" s="9"/>
      <c r="BI6177" s="52">
        <v>1</v>
      </c>
      <c r="BJ6177" s="9"/>
      <c r="BK6177" s="52" t="s">
        <v>15533</v>
      </c>
      <c r="BU6177" s="9"/>
      <c r="BV6177" s="52" t="s">
        <v>16286</v>
      </c>
    </row>
    <row r="6178" spans="1:74" s="52" customFormat="1" ht="15" customHeight="1">
      <c r="A6178" s="52">
        <v>525</v>
      </c>
      <c r="B6178" s="52" t="s">
        <v>6096</v>
      </c>
      <c r="C6178" s="43" t="s">
        <v>15433</v>
      </c>
      <c r="D6178" s="21" t="s">
        <v>15434</v>
      </c>
      <c r="E6178" s="9">
        <v>44735</v>
      </c>
      <c r="F6178" s="53" t="s">
        <v>15327</v>
      </c>
      <c r="G6178" s="52">
        <v>6</v>
      </c>
      <c r="H6178" s="52">
        <v>2022</v>
      </c>
      <c r="I6178" s="52">
        <v>1</v>
      </c>
      <c r="K6178" s="90">
        <v>1</v>
      </c>
      <c r="M6178" s="52" t="s">
        <v>83</v>
      </c>
      <c r="N6178" s="52" t="s">
        <v>15388</v>
      </c>
      <c r="O6178" s="52" t="s">
        <v>15287</v>
      </c>
      <c r="P6178" s="52">
        <v>33</v>
      </c>
      <c r="Q6178" s="52">
        <v>36</v>
      </c>
      <c r="R6178" s="52">
        <v>4</v>
      </c>
      <c r="S6178" s="52" t="s">
        <v>2756</v>
      </c>
      <c r="T6178" s="52">
        <v>71</v>
      </c>
      <c r="U6178" s="52">
        <v>68</v>
      </c>
      <c r="V6178" s="52">
        <v>9</v>
      </c>
      <c r="W6178" s="52" t="s">
        <v>3282</v>
      </c>
      <c r="X6178" s="52" t="s">
        <v>1153</v>
      </c>
      <c r="Y6178" s="52">
        <v>0.6</v>
      </c>
      <c r="Z6178" s="52" t="s">
        <v>15319</v>
      </c>
      <c r="AC6178" s="52" t="s">
        <v>1056</v>
      </c>
      <c r="AD6178" s="52" t="s">
        <v>1056</v>
      </c>
      <c r="AH6178" s="52" t="s">
        <v>1056</v>
      </c>
      <c r="AL6178" s="52">
        <v>1</v>
      </c>
      <c r="AN6178" s="52" t="s">
        <v>16287</v>
      </c>
      <c r="BA6178" s="52">
        <v>1</v>
      </c>
      <c r="BD6178" s="57"/>
      <c r="BF6178" s="9"/>
      <c r="BH6178" s="9"/>
      <c r="BI6178" s="52">
        <v>1</v>
      </c>
      <c r="BJ6178" s="9"/>
      <c r="BK6178" s="52" t="s">
        <v>15418</v>
      </c>
      <c r="BU6178" s="9"/>
      <c r="BV6178" s="52" t="s">
        <v>16288</v>
      </c>
    </row>
    <row r="6179" spans="1:74" s="52" customFormat="1" ht="15" customHeight="1">
      <c r="A6179" s="52">
        <v>526</v>
      </c>
      <c r="B6179" s="52" t="s">
        <v>15282</v>
      </c>
      <c r="C6179" s="43" t="s">
        <v>15283</v>
      </c>
      <c r="D6179" s="21" t="s">
        <v>15284</v>
      </c>
      <c r="E6179" s="9">
        <v>44742</v>
      </c>
      <c r="F6179" s="53" t="s">
        <v>16297</v>
      </c>
      <c r="G6179" s="52">
        <v>6</v>
      </c>
      <c r="H6179" s="52">
        <v>2022</v>
      </c>
      <c r="I6179" s="52">
        <v>1</v>
      </c>
      <c r="J6179" s="90">
        <v>1</v>
      </c>
      <c r="M6179" s="52" t="s">
        <v>16298</v>
      </c>
      <c r="N6179" s="52" t="s">
        <v>15413</v>
      </c>
      <c r="O6179" s="52" t="s">
        <v>15414</v>
      </c>
      <c r="P6179" s="52">
        <v>20</v>
      </c>
      <c r="Q6179" s="52">
        <v>12</v>
      </c>
      <c r="R6179" s="52">
        <v>19.440000000000001</v>
      </c>
      <c r="S6179" s="52" t="s">
        <v>2756</v>
      </c>
      <c r="T6179" s="52">
        <v>70</v>
      </c>
      <c r="U6179" s="52">
        <v>9</v>
      </c>
      <c r="V6179" s="52">
        <v>32.72</v>
      </c>
      <c r="W6179" s="52" t="s">
        <v>3282</v>
      </c>
      <c r="X6179" s="52" t="s">
        <v>1153</v>
      </c>
      <c r="Y6179" s="52">
        <v>1</v>
      </c>
      <c r="Z6179" s="52" t="s">
        <v>16299</v>
      </c>
      <c r="AB6179" s="52" t="s">
        <v>1056</v>
      </c>
      <c r="AF6179" s="52" t="s">
        <v>1056</v>
      </c>
      <c r="AK6179" s="52" t="s">
        <v>2642</v>
      </c>
      <c r="AM6179" s="52">
        <v>1</v>
      </c>
      <c r="BB6179" s="52">
        <v>1</v>
      </c>
      <c r="BC6179" s="52">
        <v>1</v>
      </c>
      <c r="BD6179" s="57">
        <v>44742</v>
      </c>
      <c r="BF6179" s="9"/>
      <c r="BH6179" s="9"/>
      <c r="BJ6179" s="9"/>
      <c r="BK6179" s="52" t="s">
        <v>16786</v>
      </c>
      <c r="BU6179" s="9"/>
      <c r="BV6179" s="52" t="s">
        <v>16300</v>
      </c>
    </row>
    <row r="6180" spans="1:74" s="52" customFormat="1" ht="15" customHeight="1">
      <c r="A6180" s="52">
        <v>528</v>
      </c>
      <c r="B6180" s="52" t="s">
        <v>15282</v>
      </c>
      <c r="C6180" s="43" t="s">
        <v>15283</v>
      </c>
      <c r="D6180" s="21" t="s">
        <v>15284</v>
      </c>
      <c r="E6180" s="9">
        <v>44726</v>
      </c>
      <c r="F6180" s="53" t="s">
        <v>15489</v>
      </c>
      <c r="G6180" s="52">
        <v>6</v>
      </c>
      <c r="H6180" s="52">
        <v>2022</v>
      </c>
      <c r="I6180" s="52">
        <v>1</v>
      </c>
      <c r="J6180" s="90">
        <v>1</v>
      </c>
      <c r="M6180" s="52" t="s">
        <v>3272</v>
      </c>
      <c r="N6180" s="52" t="s">
        <v>15293</v>
      </c>
      <c r="O6180" s="52" t="s">
        <v>4072</v>
      </c>
      <c r="P6180" s="52">
        <v>22</v>
      </c>
      <c r="Q6180" s="52">
        <v>5</v>
      </c>
      <c r="R6180" s="52">
        <v>17</v>
      </c>
      <c r="S6180" s="52" t="s">
        <v>2756</v>
      </c>
      <c r="T6180" s="52">
        <v>70</v>
      </c>
      <c r="U6180" s="52">
        <v>11</v>
      </c>
      <c r="V6180" s="52">
        <v>54</v>
      </c>
      <c r="W6180" s="52" t="s">
        <v>3282</v>
      </c>
      <c r="X6180" s="52" t="s">
        <v>1153</v>
      </c>
      <c r="Y6180" s="52" t="s">
        <v>15521</v>
      </c>
      <c r="Z6180" s="52" t="s">
        <v>15390</v>
      </c>
      <c r="AC6180" s="52" t="s">
        <v>1056</v>
      </c>
      <c r="AF6180" s="52" t="s">
        <v>1056</v>
      </c>
      <c r="AK6180" s="52" t="s">
        <v>15337</v>
      </c>
      <c r="AM6180" s="52">
        <v>1</v>
      </c>
      <c r="AN6180" s="52" t="s">
        <v>16271</v>
      </c>
      <c r="BB6180" s="52">
        <v>1</v>
      </c>
      <c r="BD6180" s="57"/>
      <c r="BF6180" s="9"/>
      <c r="BG6180" s="52">
        <v>1</v>
      </c>
      <c r="BH6180" s="9"/>
      <c r="BJ6180" s="9"/>
      <c r="BK6180" s="52" t="s">
        <v>15338</v>
      </c>
      <c r="BU6180" s="9"/>
      <c r="BV6180" s="52" t="s">
        <v>16272</v>
      </c>
    </row>
    <row r="6181" spans="1:74" s="52" customFormat="1" ht="15" customHeight="1">
      <c r="A6181" s="52">
        <v>529</v>
      </c>
      <c r="B6181" s="52" t="s">
        <v>15282</v>
      </c>
      <c r="C6181" s="43" t="s">
        <v>15283</v>
      </c>
      <c r="D6181" s="21" t="s">
        <v>15284</v>
      </c>
      <c r="E6181" s="9">
        <v>44726</v>
      </c>
      <c r="F6181" s="53" t="s">
        <v>15330</v>
      </c>
      <c r="G6181" s="52">
        <v>6</v>
      </c>
      <c r="H6181" s="52">
        <v>2022</v>
      </c>
      <c r="I6181" s="52">
        <v>1</v>
      </c>
      <c r="J6181" s="90">
        <v>1</v>
      </c>
      <c r="M6181" s="52" t="s">
        <v>372</v>
      </c>
      <c r="N6181" s="52" t="s">
        <v>15421</v>
      </c>
      <c r="O6181" s="52" t="s">
        <v>4072</v>
      </c>
      <c r="P6181" s="52">
        <v>23</v>
      </c>
      <c r="Q6181" s="52">
        <v>39</v>
      </c>
      <c r="R6181" s="52">
        <v>22</v>
      </c>
      <c r="S6181" s="52" t="s">
        <v>2756</v>
      </c>
      <c r="T6181" s="52">
        <v>70</v>
      </c>
      <c r="U6181" s="52">
        <v>24</v>
      </c>
      <c r="V6181" s="52">
        <v>10</v>
      </c>
      <c r="W6181" s="52" t="s">
        <v>3282</v>
      </c>
      <c r="X6181" s="52" t="s">
        <v>1153</v>
      </c>
      <c r="Y6181" s="52" t="s">
        <v>15349</v>
      </c>
      <c r="Z6181" s="52" t="s">
        <v>15268</v>
      </c>
      <c r="AC6181" s="52" t="s">
        <v>1056</v>
      </c>
      <c r="AG6181" s="52" t="s">
        <v>1056</v>
      </c>
      <c r="AJ6181" s="52" t="s">
        <v>1056</v>
      </c>
      <c r="AM6181" s="52">
        <v>1</v>
      </c>
      <c r="BA6181" s="52">
        <v>1</v>
      </c>
      <c r="BD6181" s="57"/>
      <c r="BF6181" s="9"/>
      <c r="BH6181" s="9"/>
      <c r="BI6181" s="52">
        <v>1</v>
      </c>
      <c r="BJ6181" s="9"/>
      <c r="BK6181" s="52" t="s">
        <v>15290</v>
      </c>
      <c r="BU6181" s="9"/>
      <c r="BV6181" s="52" t="s">
        <v>16273</v>
      </c>
    </row>
    <row r="6182" spans="1:74" s="52" customFormat="1" ht="15" customHeight="1">
      <c r="A6182" s="52">
        <v>530</v>
      </c>
      <c r="B6182" s="52" t="s">
        <v>15282</v>
      </c>
      <c r="C6182" s="43" t="s">
        <v>15283</v>
      </c>
      <c r="D6182" s="21" t="s">
        <v>15284</v>
      </c>
      <c r="E6182" s="9">
        <v>44728</v>
      </c>
      <c r="F6182" s="53" t="s">
        <v>15321</v>
      </c>
      <c r="G6182" s="52">
        <v>6</v>
      </c>
      <c r="H6182" s="52">
        <v>2022</v>
      </c>
      <c r="I6182" s="52">
        <v>1</v>
      </c>
      <c r="J6182" s="90">
        <v>1</v>
      </c>
      <c r="M6182" s="52" t="s">
        <v>372</v>
      </c>
      <c r="N6182" s="52" t="s">
        <v>15421</v>
      </c>
      <c r="O6182" s="52" t="s">
        <v>4072</v>
      </c>
      <c r="P6182" s="52">
        <v>23</v>
      </c>
      <c r="Q6182" s="52">
        <v>38</v>
      </c>
      <c r="R6182" s="52">
        <v>35</v>
      </c>
      <c r="S6182" s="52" t="s">
        <v>2756</v>
      </c>
      <c r="T6182" s="52">
        <v>70</v>
      </c>
      <c r="U6182" s="52">
        <v>23</v>
      </c>
      <c r="V6182" s="52">
        <v>51</v>
      </c>
      <c r="W6182" s="52" t="s">
        <v>3282</v>
      </c>
      <c r="X6182" s="52" t="s">
        <v>1153</v>
      </c>
      <c r="Y6182" s="52" t="s">
        <v>6481</v>
      </c>
      <c r="Z6182" s="52" t="s">
        <v>15390</v>
      </c>
      <c r="AC6182" s="52" t="s">
        <v>1056</v>
      </c>
      <c r="AD6182" s="52" t="s">
        <v>1056</v>
      </c>
      <c r="AK6182" s="52" t="s">
        <v>1070</v>
      </c>
      <c r="AM6182" s="52">
        <v>1</v>
      </c>
      <c r="BB6182" s="52">
        <v>1</v>
      </c>
      <c r="BD6182" s="57"/>
      <c r="BF6182" s="9"/>
      <c r="BH6182" s="9"/>
      <c r="BI6182" s="52">
        <v>1</v>
      </c>
      <c r="BJ6182" s="9"/>
      <c r="BK6182" s="52" t="s">
        <v>15290</v>
      </c>
      <c r="BU6182" s="9"/>
      <c r="BV6182" s="52" t="s">
        <v>16276</v>
      </c>
    </row>
    <row r="6183" spans="1:74" s="52" customFormat="1" ht="15" customHeight="1">
      <c r="A6183" s="52">
        <v>531</v>
      </c>
      <c r="B6183" s="52" t="s">
        <v>6096</v>
      </c>
      <c r="C6183" s="43" t="s">
        <v>15433</v>
      </c>
      <c r="D6183" s="21" t="s">
        <v>15434</v>
      </c>
      <c r="E6183" s="9">
        <v>44732</v>
      </c>
      <c r="F6183" s="53" t="s">
        <v>15804</v>
      </c>
      <c r="G6183" s="52">
        <v>6</v>
      </c>
      <c r="H6183" s="52">
        <v>2022</v>
      </c>
      <c r="I6183" s="52">
        <v>1</v>
      </c>
      <c r="K6183" s="90">
        <v>1</v>
      </c>
      <c r="M6183" s="52" t="s">
        <v>372</v>
      </c>
      <c r="N6183" s="52" t="s">
        <v>15421</v>
      </c>
      <c r="O6183" s="52" t="s">
        <v>4072</v>
      </c>
      <c r="P6183" s="52">
        <v>23</v>
      </c>
      <c r="Q6183" s="52">
        <v>30</v>
      </c>
      <c r="R6183" s="52">
        <v>24</v>
      </c>
      <c r="S6183" s="52" t="s">
        <v>2756</v>
      </c>
      <c r="T6183" s="52">
        <v>70</v>
      </c>
      <c r="U6183" s="52">
        <v>25</v>
      </c>
      <c r="V6183" s="52">
        <v>26</v>
      </c>
      <c r="W6183" s="52" t="s">
        <v>3282</v>
      </c>
      <c r="X6183" s="52" t="s">
        <v>1153</v>
      </c>
      <c r="Y6183" s="52" t="s">
        <v>16279</v>
      </c>
      <c r="Z6183" s="52" t="s">
        <v>15688</v>
      </c>
      <c r="AA6183" s="52" t="s">
        <v>1056</v>
      </c>
      <c r="AD6183" s="52" t="s">
        <v>1056</v>
      </c>
      <c r="AH6183" s="52" t="s">
        <v>1056</v>
      </c>
      <c r="AL6183" s="52">
        <v>1</v>
      </c>
      <c r="AN6183" s="52" t="s">
        <v>16280</v>
      </c>
      <c r="BA6183" s="52">
        <v>1</v>
      </c>
      <c r="BC6183" s="52">
        <v>1</v>
      </c>
      <c r="BD6183" s="57">
        <v>44732</v>
      </c>
      <c r="BF6183" s="9"/>
      <c r="BH6183" s="9"/>
      <c r="BJ6183" s="9"/>
      <c r="BK6183" s="52" t="s">
        <v>16786</v>
      </c>
      <c r="BU6183" s="9"/>
      <c r="BV6183" s="52" t="s">
        <v>16281</v>
      </c>
    </row>
    <row r="6184" spans="1:74" s="52" customFormat="1" ht="15" customHeight="1">
      <c r="A6184" s="52">
        <v>533</v>
      </c>
      <c r="B6184" s="52" t="s">
        <v>15282</v>
      </c>
      <c r="C6184" s="43" t="s">
        <v>15283</v>
      </c>
      <c r="D6184" s="21" t="s">
        <v>15284</v>
      </c>
      <c r="E6184" s="9">
        <v>44740</v>
      </c>
      <c r="F6184" s="53" t="s">
        <v>15489</v>
      </c>
      <c r="G6184" s="52">
        <v>6</v>
      </c>
      <c r="H6184" s="52">
        <v>2022</v>
      </c>
      <c r="I6184" s="52">
        <v>1</v>
      </c>
      <c r="J6184" s="90">
        <v>1</v>
      </c>
      <c r="M6184" s="52" t="s">
        <v>372</v>
      </c>
      <c r="N6184" s="52" t="s">
        <v>15421</v>
      </c>
      <c r="O6184" s="52" t="s">
        <v>4072</v>
      </c>
      <c r="P6184" s="52">
        <v>23</v>
      </c>
      <c r="Q6184" s="52">
        <v>38</v>
      </c>
      <c r="R6184" s="52">
        <v>31</v>
      </c>
      <c r="S6184" s="52" t="s">
        <v>2756</v>
      </c>
      <c r="T6184" s="52">
        <v>70</v>
      </c>
      <c r="U6184" s="52">
        <v>23</v>
      </c>
      <c r="V6184" s="52">
        <v>49</v>
      </c>
      <c r="W6184" s="52" t="s">
        <v>3282</v>
      </c>
      <c r="X6184" s="52" t="s">
        <v>1153</v>
      </c>
      <c r="Y6184" s="52" t="s">
        <v>15288</v>
      </c>
      <c r="Z6184" s="52" t="s">
        <v>15723</v>
      </c>
      <c r="AA6184" s="52" t="s">
        <v>1056</v>
      </c>
      <c r="AD6184" s="52" t="s">
        <v>1056</v>
      </c>
      <c r="AK6184" s="52" t="s">
        <v>1070</v>
      </c>
      <c r="AL6184" s="52">
        <v>1</v>
      </c>
      <c r="AN6184" s="52" t="s">
        <v>16293</v>
      </c>
      <c r="BA6184" s="52">
        <v>1</v>
      </c>
      <c r="BD6184" s="57"/>
      <c r="BF6184" s="9"/>
      <c r="BH6184" s="9"/>
      <c r="BI6184" s="52">
        <v>1</v>
      </c>
      <c r="BJ6184" s="9"/>
      <c r="BK6184" s="52" t="s">
        <v>15290</v>
      </c>
      <c r="BU6184" s="9"/>
      <c r="BV6184" s="52" t="s">
        <v>16294</v>
      </c>
    </row>
    <row r="6185" spans="1:74" s="52" customFormat="1" ht="15" customHeight="1">
      <c r="A6185" s="52">
        <v>534</v>
      </c>
      <c r="B6185" s="52" t="s">
        <v>6096</v>
      </c>
      <c r="C6185" s="43" t="s">
        <v>15433</v>
      </c>
      <c r="D6185" s="21" t="s">
        <v>15434</v>
      </c>
      <c r="E6185" s="9">
        <v>44734</v>
      </c>
      <c r="F6185" s="53" t="s">
        <v>15489</v>
      </c>
      <c r="G6185" s="52">
        <v>6</v>
      </c>
      <c r="H6185" s="52">
        <v>2022</v>
      </c>
      <c r="I6185" s="52">
        <v>1</v>
      </c>
      <c r="K6185" s="90">
        <v>1</v>
      </c>
      <c r="M6185" s="52" t="s">
        <v>4290</v>
      </c>
      <c r="N6185" s="52" t="s">
        <v>15447</v>
      </c>
      <c r="O6185" s="52" t="s">
        <v>15403</v>
      </c>
      <c r="P6185" s="52">
        <v>37</v>
      </c>
      <c r="Q6185" s="52">
        <v>11</v>
      </c>
      <c r="R6185" s="52" t="s">
        <v>15273</v>
      </c>
      <c r="S6185" s="52" t="s">
        <v>2756</v>
      </c>
      <c r="T6185" s="52">
        <v>73</v>
      </c>
      <c r="U6185" s="52">
        <v>33</v>
      </c>
      <c r="V6185" s="52" t="s">
        <v>15273</v>
      </c>
      <c r="W6185" s="52" t="s">
        <v>3282</v>
      </c>
      <c r="X6185" s="52" t="s">
        <v>1153</v>
      </c>
      <c r="Y6185" s="52" t="s">
        <v>15318</v>
      </c>
      <c r="Z6185" s="52" t="s">
        <v>15449</v>
      </c>
      <c r="AC6185" s="52" t="s">
        <v>1056</v>
      </c>
      <c r="AF6185" s="52" t="s">
        <v>1056</v>
      </c>
      <c r="AK6185" s="52" t="s">
        <v>719</v>
      </c>
      <c r="AM6185" s="52">
        <v>1</v>
      </c>
      <c r="AN6185" s="52" t="s">
        <v>16282</v>
      </c>
      <c r="BA6185" s="52">
        <v>1</v>
      </c>
      <c r="BD6185" s="57"/>
      <c r="BF6185" s="9"/>
      <c r="BH6185" s="9"/>
      <c r="BI6185" s="52">
        <v>1</v>
      </c>
      <c r="BJ6185" s="9"/>
      <c r="BK6185" s="52" t="s">
        <v>15359</v>
      </c>
      <c r="BU6185" s="9"/>
      <c r="BV6185" s="52" t="s">
        <v>16282</v>
      </c>
    </row>
    <row r="6186" spans="1:74" s="52" customFormat="1" ht="15" customHeight="1">
      <c r="A6186" s="52">
        <v>535</v>
      </c>
      <c r="B6186" s="52" t="s">
        <v>15282</v>
      </c>
      <c r="C6186" s="43" t="s">
        <v>15283</v>
      </c>
      <c r="D6186" s="21" t="s">
        <v>15284</v>
      </c>
      <c r="E6186" s="9">
        <v>44735</v>
      </c>
      <c r="F6186" s="53" t="s">
        <v>16110</v>
      </c>
      <c r="G6186" s="52">
        <v>6</v>
      </c>
      <c r="H6186" s="52">
        <v>2022</v>
      </c>
      <c r="I6186" s="52">
        <v>1</v>
      </c>
      <c r="J6186" s="90">
        <v>1</v>
      </c>
      <c r="M6186" s="52" t="s">
        <v>16289</v>
      </c>
      <c r="N6186" s="52" t="s">
        <v>16174</v>
      </c>
      <c r="O6186" s="52" t="s">
        <v>6634</v>
      </c>
      <c r="P6186" s="52">
        <v>41</v>
      </c>
      <c r="Q6186" s="52">
        <v>903</v>
      </c>
      <c r="R6186" s="52">
        <v>408</v>
      </c>
      <c r="S6186" s="52" t="s">
        <v>2756</v>
      </c>
      <c r="T6186" s="52">
        <v>72</v>
      </c>
      <c r="U6186" s="52">
        <v>846</v>
      </c>
      <c r="V6186" s="52">
        <v>8</v>
      </c>
      <c r="W6186" s="52" t="s">
        <v>3282</v>
      </c>
      <c r="X6186" s="52" t="s">
        <v>1153</v>
      </c>
      <c r="Y6186" s="52" t="s">
        <v>15703</v>
      </c>
      <c r="Z6186" s="52" t="s">
        <v>15407</v>
      </c>
      <c r="AC6186" s="52" t="s">
        <v>1056</v>
      </c>
      <c r="AF6186" s="52" t="s">
        <v>1056</v>
      </c>
      <c r="AK6186" s="52" t="s">
        <v>15337</v>
      </c>
      <c r="AM6186" s="52">
        <v>1</v>
      </c>
      <c r="BA6186" s="52">
        <v>1</v>
      </c>
      <c r="BD6186" s="57"/>
      <c r="BF6186" s="9"/>
      <c r="BG6186" s="52">
        <v>1</v>
      </c>
      <c r="BH6186" s="9"/>
      <c r="BJ6186" s="9"/>
      <c r="BK6186" s="52" t="s">
        <v>15338</v>
      </c>
      <c r="BU6186" s="9"/>
      <c r="BV6186" s="52" t="s">
        <v>16290</v>
      </c>
    </row>
    <row r="6187" spans="1:74" s="52" customFormat="1" ht="15" customHeight="1">
      <c r="A6187" s="52">
        <v>536</v>
      </c>
      <c r="B6187" s="52" t="s">
        <v>15282</v>
      </c>
      <c r="C6187" s="43" t="s">
        <v>15622</v>
      </c>
      <c r="D6187" s="21" t="s">
        <v>15623</v>
      </c>
      <c r="E6187" s="9">
        <v>44741</v>
      </c>
      <c r="F6187" s="53" t="s">
        <v>16295</v>
      </c>
      <c r="G6187" s="52">
        <v>6</v>
      </c>
      <c r="H6187" s="52">
        <v>2022</v>
      </c>
      <c r="I6187" s="52">
        <v>1</v>
      </c>
      <c r="J6187" s="90">
        <v>1</v>
      </c>
      <c r="M6187" s="52" t="s">
        <v>12931</v>
      </c>
      <c r="N6187" s="52" t="s">
        <v>15322</v>
      </c>
      <c r="O6187" s="52" t="s">
        <v>15323</v>
      </c>
      <c r="P6187" s="52">
        <v>36</v>
      </c>
      <c r="Q6187" s="52">
        <v>8</v>
      </c>
      <c r="R6187" s="52" t="s">
        <v>15273</v>
      </c>
      <c r="S6187" s="52" t="s">
        <v>2756</v>
      </c>
      <c r="T6187" s="52">
        <v>72</v>
      </c>
      <c r="U6187" s="52">
        <v>48</v>
      </c>
      <c r="V6187" s="52" t="s">
        <v>15273</v>
      </c>
      <c r="W6187" s="52" t="s">
        <v>3282</v>
      </c>
      <c r="X6187" s="52" t="s">
        <v>1153</v>
      </c>
      <c r="Y6187" s="52">
        <v>0.8</v>
      </c>
      <c r="Z6187" s="52" t="s">
        <v>15527</v>
      </c>
      <c r="AC6187" s="52" t="s">
        <v>1056</v>
      </c>
      <c r="AG6187" s="52" t="s">
        <v>1056</v>
      </c>
      <c r="AH6187" s="52" t="s">
        <v>1056</v>
      </c>
      <c r="AM6187" s="52">
        <v>1</v>
      </c>
      <c r="AN6187" s="52" t="s">
        <v>5597</v>
      </c>
      <c r="BA6187" s="52">
        <v>1</v>
      </c>
      <c r="BD6187" s="57"/>
      <c r="BF6187" s="9"/>
      <c r="BH6187" s="9"/>
      <c r="BI6187" s="52">
        <v>1</v>
      </c>
      <c r="BJ6187" s="9"/>
      <c r="BK6187" s="52" t="s">
        <v>15572</v>
      </c>
      <c r="BU6187" s="9"/>
      <c r="BV6187" s="52" t="s">
        <v>16296</v>
      </c>
    </row>
    <row r="6188" spans="1:74" s="52" customFormat="1" ht="15" customHeight="1">
      <c r="A6188" s="52">
        <v>538</v>
      </c>
      <c r="B6188" s="52" t="s">
        <v>3139</v>
      </c>
      <c r="C6188" s="43" t="s">
        <v>16033</v>
      </c>
      <c r="D6188" s="21" t="s">
        <v>16034</v>
      </c>
      <c r="E6188" s="9">
        <v>44735</v>
      </c>
      <c r="F6188" s="53" t="s">
        <v>15489</v>
      </c>
      <c r="G6188" s="52">
        <v>6</v>
      </c>
      <c r="H6188" s="52">
        <v>2022</v>
      </c>
      <c r="I6188" s="52">
        <v>1</v>
      </c>
      <c r="K6188" s="90">
        <v>1</v>
      </c>
      <c r="M6188" s="52" t="s">
        <v>372</v>
      </c>
      <c r="N6188" s="52" t="s">
        <v>15421</v>
      </c>
      <c r="O6188" s="52" t="s">
        <v>4072</v>
      </c>
      <c r="P6188" s="52">
        <v>23</v>
      </c>
      <c r="Q6188" s="52">
        <v>27</v>
      </c>
      <c r="R6188" s="52">
        <v>59</v>
      </c>
      <c r="S6188" s="52" t="s">
        <v>2756</v>
      </c>
      <c r="T6188" s="52">
        <v>70</v>
      </c>
      <c r="U6188" s="52">
        <v>28</v>
      </c>
      <c r="V6188" s="52">
        <v>52</v>
      </c>
      <c r="W6188" s="52" t="s">
        <v>3282</v>
      </c>
      <c r="X6188" s="52" t="s">
        <v>1153</v>
      </c>
      <c r="Y6188" s="52" t="s">
        <v>15349</v>
      </c>
      <c r="Z6188" s="52" t="s">
        <v>15268</v>
      </c>
      <c r="AB6188" s="52" t="s">
        <v>1056</v>
      </c>
      <c r="AD6188" s="52" t="s">
        <v>1056</v>
      </c>
      <c r="AH6188" s="52" t="s">
        <v>1056</v>
      </c>
      <c r="AL6188" s="52">
        <v>1</v>
      </c>
      <c r="AN6188" s="52" t="s">
        <v>16291</v>
      </c>
      <c r="BA6188" s="52">
        <v>1</v>
      </c>
      <c r="BC6188" s="52">
        <v>1</v>
      </c>
      <c r="BD6188" s="57">
        <v>44735</v>
      </c>
      <c r="BF6188" s="9"/>
      <c r="BH6188" s="9"/>
      <c r="BJ6188" s="9"/>
      <c r="BK6188" s="52" t="s">
        <v>16786</v>
      </c>
      <c r="BU6188" s="9"/>
      <c r="BV6188" s="52" t="s">
        <v>16292</v>
      </c>
    </row>
    <row r="6189" spans="1:74" s="52" customFormat="1" ht="15" customHeight="1">
      <c r="A6189" s="52">
        <v>539</v>
      </c>
      <c r="B6189" s="52" t="s">
        <v>3139</v>
      </c>
      <c r="C6189" s="43" t="s">
        <v>16033</v>
      </c>
      <c r="D6189" s="21" t="s">
        <v>16034</v>
      </c>
      <c r="E6189" s="9">
        <v>44748</v>
      </c>
      <c r="F6189" s="53" t="s">
        <v>15606</v>
      </c>
      <c r="G6189" s="52">
        <v>7</v>
      </c>
      <c r="H6189" s="52">
        <v>2022</v>
      </c>
      <c r="I6189" s="52">
        <v>1</v>
      </c>
      <c r="J6189" s="90">
        <v>1</v>
      </c>
      <c r="M6189" s="52" t="s">
        <v>371</v>
      </c>
      <c r="N6189" s="52" t="s">
        <v>843</v>
      </c>
      <c r="O6189" s="52" t="s">
        <v>15403</v>
      </c>
      <c r="P6189" s="52">
        <v>36</v>
      </c>
      <c r="Q6189" s="52">
        <v>32</v>
      </c>
      <c r="R6189" s="52">
        <v>45</v>
      </c>
      <c r="S6189" s="52" t="s">
        <v>2756</v>
      </c>
      <c r="T6189" s="52">
        <v>72</v>
      </c>
      <c r="U6189" s="52">
        <v>56</v>
      </c>
      <c r="V6189" s="52">
        <v>11</v>
      </c>
      <c r="W6189" s="52" t="s">
        <v>3282</v>
      </c>
      <c r="X6189" s="52" t="s">
        <v>1153</v>
      </c>
      <c r="Y6189" s="52">
        <v>0.62</v>
      </c>
      <c r="Z6189" s="52" t="s">
        <v>16307</v>
      </c>
      <c r="AC6189" s="52" t="s">
        <v>1056</v>
      </c>
      <c r="AD6189" s="52" t="s">
        <v>1056</v>
      </c>
      <c r="AH6189" s="52" t="s">
        <v>1056</v>
      </c>
      <c r="AL6189" s="52">
        <v>1</v>
      </c>
      <c r="AN6189" s="52" t="s">
        <v>16308</v>
      </c>
      <c r="BB6189" s="52">
        <v>1</v>
      </c>
      <c r="BC6189" s="52">
        <v>1</v>
      </c>
      <c r="BD6189" s="57">
        <v>44748</v>
      </c>
      <c r="BF6189" s="9"/>
      <c r="BH6189" s="9"/>
      <c r="BJ6189" s="9"/>
      <c r="BK6189" s="52" t="s">
        <v>16796</v>
      </c>
      <c r="BU6189" s="9"/>
      <c r="BV6189" s="52" t="s">
        <v>16309</v>
      </c>
    </row>
    <row r="6190" spans="1:74" s="52" customFormat="1" ht="15" customHeight="1">
      <c r="A6190" s="52">
        <v>540</v>
      </c>
      <c r="B6190" s="52" t="s">
        <v>3139</v>
      </c>
      <c r="C6190" s="43" t="s">
        <v>16033</v>
      </c>
      <c r="D6190" s="21" t="s">
        <v>16034</v>
      </c>
      <c r="E6190" s="9">
        <v>44749</v>
      </c>
      <c r="F6190" s="53" t="s">
        <v>15489</v>
      </c>
      <c r="G6190" s="52">
        <v>7</v>
      </c>
      <c r="H6190" s="52">
        <v>2022</v>
      </c>
      <c r="I6190" s="52">
        <v>1</v>
      </c>
      <c r="K6190" s="90">
        <v>1</v>
      </c>
      <c r="M6190" s="52" t="s">
        <v>14952</v>
      </c>
      <c r="N6190" s="52" t="s">
        <v>843</v>
      </c>
      <c r="O6190" s="52" t="s">
        <v>15403</v>
      </c>
      <c r="P6190" s="52">
        <v>36</v>
      </c>
      <c r="Q6190" s="52">
        <v>39</v>
      </c>
      <c r="R6190" s="52">
        <v>10</v>
      </c>
      <c r="S6190" s="52" t="s">
        <v>2756</v>
      </c>
      <c r="T6190" s="52">
        <v>72</v>
      </c>
      <c r="U6190" s="52">
        <v>58</v>
      </c>
      <c r="V6190" s="52">
        <v>8</v>
      </c>
      <c r="W6190" s="52" t="s">
        <v>3282</v>
      </c>
      <c r="X6190" s="52" t="s">
        <v>1153</v>
      </c>
      <c r="Y6190" s="52">
        <v>0.7</v>
      </c>
      <c r="Z6190" s="52" t="s">
        <v>16312</v>
      </c>
      <c r="AC6190" s="52" t="s">
        <v>1056</v>
      </c>
      <c r="AD6190" s="52" t="s">
        <v>1056</v>
      </c>
      <c r="AH6190" s="52" t="s">
        <v>1056</v>
      </c>
      <c r="AM6190" s="52">
        <v>1</v>
      </c>
      <c r="BA6190" s="52">
        <v>1</v>
      </c>
      <c r="BD6190" s="57"/>
      <c r="BF6190" s="9"/>
      <c r="BH6190" s="9"/>
      <c r="BI6190" s="52">
        <v>1</v>
      </c>
      <c r="BJ6190" s="9"/>
      <c r="BK6190" s="52" t="s">
        <v>15418</v>
      </c>
      <c r="BU6190" s="9"/>
      <c r="BV6190" s="52" t="s">
        <v>16313</v>
      </c>
    </row>
    <row r="6191" spans="1:74" s="52" customFormat="1" ht="15" customHeight="1">
      <c r="A6191" s="52">
        <v>543</v>
      </c>
      <c r="B6191" s="52" t="s">
        <v>15282</v>
      </c>
      <c r="C6191" s="43" t="s">
        <v>15283</v>
      </c>
      <c r="D6191" s="21" t="s">
        <v>15284</v>
      </c>
      <c r="E6191" s="9">
        <v>44726</v>
      </c>
      <c r="F6191" s="53" t="s">
        <v>15479</v>
      </c>
      <c r="G6191" s="52">
        <v>6</v>
      </c>
      <c r="H6191" s="52">
        <v>2022</v>
      </c>
      <c r="I6191" s="52">
        <v>1</v>
      </c>
      <c r="J6191" s="90">
        <v>1</v>
      </c>
      <c r="M6191" s="52" t="s">
        <v>16274</v>
      </c>
      <c r="N6191" s="52" t="s">
        <v>15962</v>
      </c>
      <c r="O6191" s="52" t="s">
        <v>15287</v>
      </c>
      <c r="P6191" s="52">
        <v>32</v>
      </c>
      <c r="Q6191" s="52">
        <v>55</v>
      </c>
      <c r="R6191" s="52">
        <v>8</v>
      </c>
      <c r="S6191" s="52" t="s">
        <v>2756</v>
      </c>
      <c r="T6191" s="52">
        <v>71</v>
      </c>
      <c r="U6191" s="52">
        <v>31</v>
      </c>
      <c r="V6191" s="52" t="s">
        <v>15273</v>
      </c>
      <c r="W6191" s="52" t="s">
        <v>3282</v>
      </c>
      <c r="X6191" s="52" t="s">
        <v>1153</v>
      </c>
      <c r="Y6191" s="52">
        <v>1.5</v>
      </c>
      <c r="Z6191" s="52" t="s">
        <v>15294</v>
      </c>
      <c r="AC6191" s="52" t="s">
        <v>1056</v>
      </c>
      <c r="AJ6191" s="52" t="s">
        <v>1056</v>
      </c>
      <c r="AM6191" s="52">
        <v>1</v>
      </c>
      <c r="AN6191" s="52" t="s">
        <v>9950</v>
      </c>
      <c r="BA6191" s="52">
        <v>1</v>
      </c>
      <c r="BD6191" s="57"/>
      <c r="BF6191" s="9"/>
      <c r="BH6191" s="9"/>
      <c r="BJ6191" s="9"/>
      <c r="BU6191" s="9"/>
      <c r="BV6191" s="52" t="s">
        <v>16275</v>
      </c>
    </row>
    <row r="6192" spans="1:74" s="52" customFormat="1" ht="15" customHeight="1">
      <c r="A6192" s="52">
        <v>545</v>
      </c>
      <c r="B6192" s="52" t="s">
        <v>3139</v>
      </c>
      <c r="C6192" s="43" t="s">
        <v>14228</v>
      </c>
      <c r="D6192" s="21" t="s">
        <v>16020</v>
      </c>
      <c r="E6192" s="9">
        <v>44752</v>
      </c>
      <c r="F6192" s="53" t="s">
        <v>15366</v>
      </c>
      <c r="G6192" s="52">
        <v>7</v>
      </c>
      <c r="H6192" s="52">
        <v>2022</v>
      </c>
      <c r="I6192" s="52">
        <v>1</v>
      </c>
      <c r="J6192" s="90">
        <v>1</v>
      </c>
      <c r="M6192" s="52" t="s">
        <v>16326</v>
      </c>
      <c r="N6192" s="52" t="s">
        <v>15437</v>
      </c>
      <c r="O6192" s="52" t="s">
        <v>15287</v>
      </c>
      <c r="P6192" s="52">
        <v>32</v>
      </c>
      <c r="Q6192" s="52">
        <v>42</v>
      </c>
      <c r="R6192" s="52" t="s">
        <v>15273</v>
      </c>
      <c r="S6192" s="52" t="s">
        <v>2756</v>
      </c>
      <c r="T6192" s="52">
        <v>71</v>
      </c>
      <c r="U6192" s="52">
        <v>29</v>
      </c>
      <c r="V6192" s="52" t="s">
        <v>15273</v>
      </c>
      <c r="W6192" s="52" t="s">
        <v>3282</v>
      </c>
      <c r="X6192" s="52" t="s">
        <v>1153</v>
      </c>
      <c r="Y6192" s="52">
        <v>1.27</v>
      </c>
      <c r="Z6192" s="52" t="s">
        <v>15407</v>
      </c>
      <c r="AA6192" s="52" t="s">
        <v>1056</v>
      </c>
      <c r="AD6192" s="52" t="s">
        <v>1056</v>
      </c>
      <c r="AH6192" s="52" t="s">
        <v>1056</v>
      </c>
      <c r="AL6192" s="52">
        <v>1</v>
      </c>
      <c r="AN6192" s="52" t="s">
        <v>16327</v>
      </c>
      <c r="BA6192" s="52">
        <v>1</v>
      </c>
      <c r="BD6192" s="57"/>
      <c r="BF6192" s="9"/>
      <c r="BH6192" s="9"/>
      <c r="BI6192" s="52">
        <v>1</v>
      </c>
      <c r="BJ6192" s="9"/>
      <c r="BK6192" s="52" t="s">
        <v>15359</v>
      </c>
      <c r="BU6192" s="9"/>
      <c r="BV6192" s="52" t="s">
        <v>16328</v>
      </c>
    </row>
    <row r="6193" spans="1:74" s="52" customFormat="1" ht="15" customHeight="1">
      <c r="A6193" s="52">
        <v>546</v>
      </c>
      <c r="B6193" s="52" t="s">
        <v>4554</v>
      </c>
      <c r="C6193" s="43" t="s">
        <v>17053</v>
      </c>
      <c r="D6193" s="21" t="s">
        <v>15666</v>
      </c>
      <c r="E6193" s="9">
        <v>44749</v>
      </c>
      <c r="F6193" s="53" t="s">
        <v>15292</v>
      </c>
      <c r="G6193" s="52">
        <v>7</v>
      </c>
      <c r="H6193" s="52">
        <v>2022</v>
      </c>
      <c r="I6193" s="52">
        <v>1</v>
      </c>
      <c r="K6193" s="90">
        <v>1</v>
      </c>
      <c r="M6193" s="52" t="s">
        <v>16314</v>
      </c>
      <c r="N6193" s="52" t="s">
        <v>15357</v>
      </c>
      <c r="O6193" s="52" t="s">
        <v>15358</v>
      </c>
      <c r="P6193" s="52">
        <v>18</v>
      </c>
      <c r="Q6193" s="52">
        <v>24</v>
      </c>
      <c r="R6193" s="52">
        <v>27</v>
      </c>
      <c r="S6193" s="52" t="s">
        <v>2756</v>
      </c>
      <c r="T6193" s="52">
        <v>70</v>
      </c>
      <c r="U6193" s="52">
        <v>19</v>
      </c>
      <c r="V6193" s="52">
        <v>42</v>
      </c>
      <c r="W6193" s="52" t="s">
        <v>3282</v>
      </c>
      <c r="X6193" s="52" t="s">
        <v>1153</v>
      </c>
      <c r="Y6193" s="52">
        <v>1.35</v>
      </c>
      <c r="Z6193" s="52" t="s">
        <v>15420</v>
      </c>
      <c r="AC6193" s="52" t="s">
        <v>1056</v>
      </c>
      <c r="AG6193" s="52" t="s">
        <v>1056</v>
      </c>
      <c r="AK6193" s="52" t="s">
        <v>719</v>
      </c>
      <c r="AM6193" s="52">
        <v>1</v>
      </c>
      <c r="AN6193" s="52" t="s">
        <v>16315</v>
      </c>
      <c r="BA6193" s="52">
        <v>1</v>
      </c>
      <c r="BD6193" s="57"/>
      <c r="BE6193" s="52">
        <v>1</v>
      </c>
      <c r="BF6193" s="9">
        <v>44749</v>
      </c>
      <c r="BH6193" s="9"/>
      <c r="BJ6193" s="9"/>
      <c r="BK6193" s="52" t="s">
        <v>39</v>
      </c>
      <c r="BU6193" s="9"/>
      <c r="BV6193" s="52" t="s">
        <v>16316</v>
      </c>
    </row>
    <row r="6194" spans="1:74" s="52" customFormat="1" ht="15" customHeight="1">
      <c r="A6194" s="52">
        <v>547</v>
      </c>
      <c r="B6194" s="52" t="s">
        <v>4554</v>
      </c>
      <c r="C6194" s="43" t="s">
        <v>16301</v>
      </c>
      <c r="D6194" s="21" t="s">
        <v>16302</v>
      </c>
      <c r="E6194" s="9">
        <v>44744</v>
      </c>
      <c r="F6194" s="53" t="s">
        <v>15442</v>
      </c>
      <c r="G6194" s="52">
        <v>7</v>
      </c>
      <c r="H6194" s="52">
        <v>2022</v>
      </c>
      <c r="I6194" s="52">
        <v>1</v>
      </c>
      <c r="J6194" s="90">
        <v>1</v>
      </c>
      <c r="M6194" s="52" t="s">
        <v>16303</v>
      </c>
      <c r="N6194" s="52" t="s">
        <v>15990</v>
      </c>
      <c r="O6194" s="52" t="s">
        <v>15403</v>
      </c>
      <c r="P6194" s="52">
        <v>37</v>
      </c>
      <c r="Q6194" s="52">
        <v>49</v>
      </c>
      <c r="R6194" s="52">
        <v>82</v>
      </c>
      <c r="S6194" s="52" t="s">
        <v>2756</v>
      </c>
      <c r="T6194" s="52">
        <v>73</v>
      </c>
      <c r="U6194" s="52">
        <v>34</v>
      </c>
      <c r="V6194" s="52" t="s">
        <v>15273</v>
      </c>
      <c r="W6194" s="52" t="s">
        <v>3282</v>
      </c>
      <c r="X6194" s="52" t="s">
        <v>1153</v>
      </c>
      <c r="Y6194" s="52" t="s">
        <v>16304</v>
      </c>
      <c r="Z6194" s="52" t="s">
        <v>15778</v>
      </c>
      <c r="AC6194" s="52" t="s">
        <v>1056</v>
      </c>
      <c r="AD6194" s="52" t="s">
        <v>1056</v>
      </c>
      <c r="AH6194" s="52" t="s">
        <v>1056</v>
      </c>
      <c r="AM6194" s="52">
        <v>1</v>
      </c>
      <c r="AN6194" s="52" t="s">
        <v>7065</v>
      </c>
      <c r="BA6194" s="52">
        <v>1</v>
      </c>
      <c r="BD6194" s="57"/>
      <c r="BF6194" s="9"/>
      <c r="BH6194" s="9"/>
      <c r="BI6194" s="52">
        <v>1</v>
      </c>
      <c r="BJ6194" s="9"/>
      <c r="BK6194" s="52" t="s">
        <v>16226</v>
      </c>
      <c r="BU6194" s="9"/>
      <c r="BV6194" s="52" t="s">
        <v>16305</v>
      </c>
    </row>
    <row r="6195" spans="1:74" s="52" customFormat="1" ht="15" customHeight="1">
      <c r="A6195" s="52">
        <v>548</v>
      </c>
      <c r="B6195" s="52" t="s">
        <v>15282</v>
      </c>
      <c r="C6195" s="43" t="s">
        <v>15283</v>
      </c>
      <c r="D6195" s="21" t="s">
        <v>15284</v>
      </c>
      <c r="E6195" s="9">
        <v>44751</v>
      </c>
      <c r="F6195" s="53" t="s">
        <v>15327</v>
      </c>
      <c r="G6195" s="52">
        <v>7</v>
      </c>
      <c r="H6195" s="52">
        <v>2022</v>
      </c>
      <c r="I6195" s="52">
        <v>1</v>
      </c>
      <c r="K6195" s="90">
        <v>1</v>
      </c>
      <c r="M6195" s="52" t="s">
        <v>249</v>
      </c>
      <c r="N6195" s="52" t="s">
        <v>15316</v>
      </c>
      <c r="O6195" s="52" t="s">
        <v>15317</v>
      </c>
      <c r="P6195" s="52">
        <v>33</v>
      </c>
      <c r="Q6195" s="52">
        <v>59</v>
      </c>
      <c r="R6195" s="52" t="s">
        <v>15273</v>
      </c>
      <c r="S6195" s="52" t="s">
        <v>2756</v>
      </c>
      <c r="T6195" s="52">
        <v>71</v>
      </c>
      <c r="U6195" s="52">
        <v>53</v>
      </c>
      <c r="V6195" s="52" t="s">
        <v>15273</v>
      </c>
      <c r="W6195" s="52" t="s">
        <v>3282</v>
      </c>
      <c r="X6195" s="52" t="s">
        <v>1153</v>
      </c>
      <c r="Y6195" s="52">
        <v>1.4</v>
      </c>
      <c r="Z6195" s="52" t="s">
        <v>15349</v>
      </c>
      <c r="AC6195" s="52" t="s">
        <v>1056</v>
      </c>
      <c r="AK6195" s="52" t="s">
        <v>719</v>
      </c>
      <c r="AM6195" s="52">
        <v>1</v>
      </c>
      <c r="BA6195" s="52">
        <v>1</v>
      </c>
      <c r="BD6195" s="57"/>
      <c r="BF6195" s="9"/>
      <c r="BH6195" s="9"/>
      <c r="BI6195" s="52">
        <v>1</v>
      </c>
      <c r="BJ6195" s="9"/>
      <c r="BK6195" s="52" t="s">
        <v>15290</v>
      </c>
      <c r="BU6195" s="9"/>
      <c r="BV6195" s="52" t="s">
        <v>16323</v>
      </c>
    </row>
    <row r="6196" spans="1:74" s="52" customFormat="1" ht="15" customHeight="1">
      <c r="A6196" s="52">
        <v>550</v>
      </c>
      <c r="B6196" s="52" t="s">
        <v>4554</v>
      </c>
      <c r="C6196" s="43" t="s">
        <v>16329</v>
      </c>
      <c r="D6196" s="21" t="s">
        <v>16330</v>
      </c>
      <c r="E6196" s="9">
        <v>44753</v>
      </c>
      <c r="F6196" s="53" t="s">
        <v>15442</v>
      </c>
      <c r="G6196" s="52">
        <v>7</v>
      </c>
      <c r="H6196" s="52">
        <v>2022</v>
      </c>
      <c r="I6196" s="52">
        <v>1</v>
      </c>
      <c r="K6196" s="90">
        <v>1</v>
      </c>
      <c r="M6196" s="52" t="s">
        <v>4290</v>
      </c>
      <c r="N6196" s="52" t="s">
        <v>15447</v>
      </c>
      <c r="O6196" s="52" t="s">
        <v>15403</v>
      </c>
      <c r="P6196" s="52">
        <v>37</v>
      </c>
      <c r="Q6196" s="52">
        <v>11</v>
      </c>
      <c r="R6196" s="52" t="s">
        <v>15273</v>
      </c>
      <c r="S6196" s="52" t="s">
        <v>2756</v>
      </c>
      <c r="T6196" s="52">
        <v>73</v>
      </c>
      <c r="U6196" s="52">
        <v>33</v>
      </c>
      <c r="V6196" s="52" t="s">
        <v>15273</v>
      </c>
      <c r="W6196" s="52" t="s">
        <v>3282</v>
      </c>
      <c r="X6196" s="52" t="s">
        <v>1153</v>
      </c>
      <c r="Y6196" s="52" t="s">
        <v>2846</v>
      </c>
      <c r="Z6196" s="52" t="s">
        <v>16331</v>
      </c>
      <c r="AC6196" s="52" t="s">
        <v>1056</v>
      </c>
      <c r="AD6196" s="52" t="s">
        <v>1056</v>
      </c>
      <c r="AK6196" s="52" t="s">
        <v>719</v>
      </c>
      <c r="AM6196" s="52">
        <v>1</v>
      </c>
      <c r="AN6196" s="52" t="s">
        <v>16332</v>
      </c>
      <c r="BB6196" s="52">
        <v>1</v>
      </c>
      <c r="BD6196" s="57"/>
      <c r="BF6196" s="9"/>
      <c r="BH6196" s="9"/>
      <c r="BI6196" s="52">
        <v>1</v>
      </c>
      <c r="BJ6196" s="9"/>
      <c r="BK6196" s="52" t="s">
        <v>15533</v>
      </c>
      <c r="BU6196" s="9"/>
      <c r="BV6196" s="52" t="s">
        <v>16332</v>
      </c>
    </row>
    <row r="6197" spans="1:74" s="52" customFormat="1" ht="15" customHeight="1">
      <c r="A6197" s="52">
        <v>551</v>
      </c>
      <c r="B6197" s="52" t="s">
        <v>3182</v>
      </c>
      <c r="C6197" s="43" t="s">
        <v>8149</v>
      </c>
      <c r="D6197" s="21" t="s">
        <v>15269</v>
      </c>
      <c r="E6197" s="9">
        <v>44755</v>
      </c>
      <c r="F6197" s="53" t="s">
        <v>15327</v>
      </c>
      <c r="G6197" s="52">
        <v>7</v>
      </c>
      <c r="H6197" s="52">
        <v>2022</v>
      </c>
      <c r="I6197" s="52">
        <v>1</v>
      </c>
      <c r="J6197" s="90">
        <v>1</v>
      </c>
      <c r="M6197" s="52" t="s">
        <v>16333</v>
      </c>
      <c r="N6197" s="52" t="s">
        <v>15573</v>
      </c>
      <c r="O6197" s="52" t="s">
        <v>15302</v>
      </c>
      <c r="P6197" s="52">
        <v>39</v>
      </c>
      <c r="Q6197" s="52">
        <v>57</v>
      </c>
      <c r="R6197" s="52" t="s">
        <v>15273</v>
      </c>
      <c r="S6197" s="52" t="s">
        <v>2756</v>
      </c>
      <c r="T6197" s="52">
        <v>73</v>
      </c>
      <c r="U6197" s="52">
        <v>37</v>
      </c>
      <c r="V6197" s="52" t="s">
        <v>15273</v>
      </c>
      <c r="W6197" s="52" t="s">
        <v>3282</v>
      </c>
      <c r="X6197" s="52" t="s">
        <v>1153</v>
      </c>
      <c r="Y6197" s="52">
        <v>0.4</v>
      </c>
      <c r="Z6197" s="52" t="s">
        <v>15548</v>
      </c>
      <c r="AA6197" s="52" t="s">
        <v>1056</v>
      </c>
      <c r="AJ6197" s="52" t="s">
        <v>1056</v>
      </c>
      <c r="AM6197" s="52">
        <v>1</v>
      </c>
      <c r="AN6197" s="52" t="s">
        <v>16334</v>
      </c>
      <c r="BB6197" s="52">
        <v>1</v>
      </c>
      <c r="BC6197" s="52">
        <v>1</v>
      </c>
      <c r="BD6197" s="57">
        <v>44755</v>
      </c>
      <c r="BF6197" s="9"/>
      <c r="BH6197" s="9"/>
      <c r="BJ6197" s="9"/>
      <c r="BK6197" s="52" t="s">
        <v>16786</v>
      </c>
      <c r="BU6197" s="9"/>
      <c r="BV6197" s="52" t="s">
        <v>16335</v>
      </c>
    </row>
    <row r="6198" spans="1:74" s="52" customFormat="1" ht="15" customHeight="1">
      <c r="A6198" s="52">
        <v>553</v>
      </c>
      <c r="B6198" s="52" t="s">
        <v>15282</v>
      </c>
      <c r="C6198" s="43" t="s">
        <v>15283</v>
      </c>
      <c r="D6198" s="21" t="s">
        <v>15284</v>
      </c>
      <c r="E6198" s="9">
        <v>44757</v>
      </c>
      <c r="F6198" s="53" t="s">
        <v>15606</v>
      </c>
      <c r="G6198" s="52">
        <v>7</v>
      </c>
      <c r="H6198" s="52">
        <v>2022</v>
      </c>
      <c r="I6198" s="52">
        <v>1</v>
      </c>
      <c r="J6198" s="90">
        <v>1</v>
      </c>
      <c r="M6198" s="52" t="s">
        <v>16346</v>
      </c>
      <c r="N6198" s="52" t="s">
        <v>16347</v>
      </c>
      <c r="O6198" s="52" t="s">
        <v>6634</v>
      </c>
      <c r="P6198" s="52">
        <v>41</v>
      </c>
      <c r="Q6198" s="52">
        <v>23</v>
      </c>
      <c r="R6198" s="52">
        <v>1.74</v>
      </c>
      <c r="S6198" s="52" t="s">
        <v>2756</v>
      </c>
      <c r="T6198" s="52">
        <v>72</v>
      </c>
      <c r="U6198" s="52">
        <v>19</v>
      </c>
      <c r="V6198" s="52">
        <v>20.37</v>
      </c>
      <c r="W6198" s="52" t="s">
        <v>3282</v>
      </c>
      <c r="X6198" s="52" t="s">
        <v>1153</v>
      </c>
      <c r="Y6198" s="52" t="s">
        <v>15341</v>
      </c>
      <c r="Z6198" s="52" t="s">
        <v>15325</v>
      </c>
      <c r="AC6198" s="52" t="s">
        <v>1056</v>
      </c>
      <c r="AG6198" s="52" t="s">
        <v>1056</v>
      </c>
      <c r="AK6198" s="52" t="s">
        <v>15296</v>
      </c>
      <c r="AM6198" s="52">
        <v>1</v>
      </c>
      <c r="AN6198" s="52" t="s">
        <v>15297</v>
      </c>
      <c r="BA6198" s="52">
        <v>1</v>
      </c>
      <c r="BD6198" s="57"/>
      <c r="BF6198" s="9"/>
      <c r="BG6198" s="52">
        <v>1</v>
      </c>
      <c r="BH6198" s="9"/>
      <c r="BJ6198" s="9"/>
      <c r="BK6198" s="52" t="s">
        <v>15338</v>
      </c>
      <c r="BU6198" s="9"/>
      <c r="BV6198" s="52" t="s">
        <v>16348</v>
      </c>
    </row>
    <row r="6199" spans="1:74" s="52" customFormat="1" ht="15" customHeight="1">
      <c r="A6199" s="52">
        <v>554</v>
      </c>
      <c r="B6199" s="52" t="s">
        <v>4554</v>
      </c>
      <c r="C6199" s="43" t="s">
        <v>16336</v>
      </c>
      <c r="D6199" s="21" t="s">
        <v>16337</v>
      </c>
      <c r="E6199" s="9">
        <v>44755</v>
      </c>
      <c r="F6199" s="53" t="s">
        <v>15489</v>
      </c>
      <c r="G6199" s="52">
        <v>7</v>
      </c>
      <c r="H6199" s="52">
        <v>2022</v>
      </c>
      <c r="I6199" s="52">
        <v>1</v>
      </c>
      <c r="K6199" s="90">
        <v>1</v>
      </c>
      <c r="M6199" s="52" t="s">
        <v>16338</v>
      </c>
      <c r="N6199" s="52" t="s">
        <v>15590</v>
      </c>
      <c r="O6199" s="52" t="s">
        <v>15311</v>
      </c>
      <c r="P6199" s="52">
        <v>38</v>
      </c>
      <c r="Q6199" s="52">
        <v>58</v>
      </c>
      <c r="R6199" s="52">
        <v>19.46</v>
      </c>
      <c r="S6199" s="52" t="s">
        <v>2756</v>
      </c>
      <c r="T6199" s="52">
        <v>73</v>
      </c>
      <c r="U6199" s="52">
        <v>19</v>
      </c>
      <c r="V6199" s="52">
        <v>38.229999999999997</v>
      </c>
      <c r="W6199" s="52" t="s">
        <v>3282</v>
      </c>
      <c r="X6199" s="52" t="s">
        <v>1153</v>
      </c>
      <c r="Y6199" s="52" t="s">
        <v>16339</v>
      </c>
      <c r="Z6199" s="52" t="s">
        <v>16340</v>
      </c>
      <c r="AA6199" s="52" t="s">
        <v>1056</v>
      </c>
      <c r="AD6199" s="52" t="s">
        <v>1056</v>
      </c>
      <c r="AH6199" s="52" t="s">
        <v>1056</v>
      </c>
      <c r="AM6199" s="52">
        <v>1</v>
      </c>
      <c r="AN6199" s="52" t="s">
        <v>16341</v>
      </c>
      <c r="BA6199" s="52">
        <v>1</v>
      </c>
      <c r="BD6199" s="57"/>
      <c r="BF6199" s="9"/>
      <c r="BH6199" s="9"/>
      <c r="BJ6199" s="9"/>
      <c r="BU6199" s="9"/>
      <c r="BV6199" s="52" t="s">
        <v>16342</v>
      </c>
    </row>
    <row r="6200" spans="1:74" s="52" customFormat="1" ht="15" customHeight="1">
      <c r="A6200" s="52">
        <v>555</v>
      </c>
      <c r="B6200" s="52" t="s">
        <v>3182</v>
      </c>
      <c r="C6200" s="43" t="s">
        <v>8149</v>
      </c>
      <c r="D6200" s="21" t="s">
        <v>15269</v>
      </c>
      <c r="E6200" s="9">
        <v>44689</v>
      </c>
      <c r="F6200" s="53" t="s">
        <v>15394</v>
      </c>
      <c r="G6200" s="52">
        <v>5</v>
      </c>
      <c r="H6200" s="52">
        <v>2022</v>
      </c>
      <c r="I6200" s="52">
        <v>1</v>
      </c>
      <c r="K6200" s="90">
        <v>1</v>
      </c>
      <c r="M6200" s="52" t="s">
        <v>4267</v>
      </c>
      <c r="N6200" s="52" t="s">
        <v>15562</v>
      </c>
      <c r="O6200" s="52" t="s">
        <v>13249</v>
      </c>
      <c r="P6200" s="52">
        <v>35</v>
      </c>
      <c r="Q6200" s="52">
        <v>49</v>
      </c>
      <c r="R6200" s="52" t="s">
        <v>15273</v>
      </c>
      <c r="S6200" s="52" t="s">
        <v>2756</v>
      </c>
      <c r="T6200" s="52">
        <v>72</v>
      </c>
      <c r="U6200" s="52">
        <v>35</v>
      </c>
      <c r="V6200" s="52" t="s">
        <v>15273</v>
      </c>
      <c r="W6200" s="52" t="s">
        <v>3282</v>
      </c>
      <c r="X6200" s="52" t="s">
        <v>1153</v>
      </c>
      <c r="Y6200" s="52" t="s">
        <v>15351</v>
      </c>
      <c r="Z6200" s="52" t="s">
        <v>15279</v>
      </c>
      <c r="AC6200" s="52" t="s">
        <v>1056</v>
      </c>
      <c r="AF6200" s="52" t="s">
        <v>1056</v>
      </c>
      <c r="AH6200" s="52" t="s">
        <v>1056</v>
      </c>
      <c r="AM6200" s="52">
        <v>1</v>
      </c>
      <c r="AN6200" s="52" t="s">
        <v>16183</v>
      </c>
      <c r="BA6200" s="52">
        <v>1</v>
      </c>
      <c r="BD6200" s="57"/>
      <c r="BF6200" s="9"/>
      <c r="BH6200" s="9"/>
      <c r="BI6200" s="52">
        <v>1</v>
      </c>
      <c r="BJ6200" s="9"/>
      <c r="BK6200" s="52" t="s">
        <v>15533</v>
      </c>
      <c r="BU6200" s="9"/>
      <c r="BV6200" s="52" t="s">
        <v>16184</v>
      </c>
    </row>
    <row r="6201" spans="1:74" s="52" customFormat="1" ht="15" customHeight="1">
      <c r="A6201" s="52">
        <v>556</v>
      </c>
      <c r="B6201" s="52" t="s">
        <v>3182</v>
      </c>
      <c r="C6201" s="43" t="s">
        <v>15275</v>
      </c>
      <c r="D6201" s="21" t="s">
        <v>15276</v>
      </c>
      <c r="E6201" s="9">
        <v>44681</v>
      </c>
      <c r="F6201" s="53" t="s">
        <v>15343</v>
      </c>
      <c r="G6201" s="52">
        <v>4</v>
      </c>
      <c r="H6201" s="52">
        <v>2022</v>
      </c>
      <c r="I6201" s="52">
        <v>1</v>
      </c>
      <c r="J6201" s="90">
        <v>1</v>
      </c>
      <c r="M6201" s="52" t="s">
        <v>16170</v>
      </c>
      <c r="N6201" s="52" t="s">
        <v>15395</v>
      </c>
      <c r="O6201" s="52" t="s">
        <v>13249</v>
      </c>
      <c r="P6201" s="52">
        <v>34</v>
      </c>
      <c r="Q6201" s="52">
        <v>57</v>
      </c>
      <c r="R6201" s="52" t="s">
        <v>15273</v>
      </c>
      <c r="S6201" s="52" t="s">
        <v>2756</v>
      </c>
      <c r="T6201" s="52">
        <v>72</v>
      </c>
      <c r="U6201" s="52">
        <v>11</v>
      </c>
      <c r="V6201" s="52" t="s">
        <v>15273</v>
      </c>
      <c r="W6201" s="52" t="s">
        <v>3282</v>
      </c>
      <c r="X6201" s="52" t="s">
        <v>1153</v>
      </c>
      <c r="Y6201" s="52">
        <v>0.4</v>
      </c>
      <c r="Z6201" s="52" t="s">
        <v>15492</v>
      </c>
      <c r="AC6201" s="52" t="s">
        <v>1056</v>
      </c>
      <c r="AD6201" s="52" t="s">
        <v>1056</v>
      </c>
      <c r="AH6201" s="52" t="s">
        <v>1056</v>
      </c>
      <c r="AM6201" s="52">
        <v>1</v>
      </c>
      <c r="BA6201" s="52">
        <v>1</v>
      </c>
      <c r="BD6201" s="57"/>
      <c r="BF6201" s="9"/>
      <c r="BG6201" s="52">
        <v>1</v>
      </c>
      <c r="BH6201" s="9"/>
      <c r="BJ6201" s="9"/>
      <c r="BK6201" s="52" t="s">
        <v>15338</v>
      </c>
      <c r="BU6201" s="9"/>
      <c r="BV6201" s="52" t="s">
        <v>16171</v>
      </c>
    </row>
    <row r="6202" spans="1:74" s="52" customFormat="1" ht="15" customHeight="1">
      <c r="A6202" s="52">
        <v>557</v>
      </c>
      <c r="B6202" s="52" t="s">
        <v>3182</v>
      </c>
      <c r="C6202" s="43" t="s">
        <v>8149</v>
      </c>
      <c r="D6202" s="21" t="s">
        <v>15269</v>
      </c>
      <c r="E6202" s="9">
        <v>44757</v>
      </c>
      <c r="F6202" s="53" t="s">
        <v>15364</v>
      </c>
      <c r="G6202" s="52">
        <v>7</v>
      </c>
      <c r="H6202" s="52">
        <v>2022</v>
      </c>
      <c r="I6202" s="52">
        <v>1</v>
      </c>
      <c r="J6202" s="90">
        <v>1</v>
      </c>
      <c r="M6202" s="52" t="s">
        <v>997</v>
      </c>
      <c r="N6202" s="52" t="s">
        <v>15344</v>
      </c>
      <c r="O6202" s="52" t="s">
        <v>4122</v>
      </c>
      <c r="P6202" s="52">
        <v>30</v>
      </c>
      <c r="Q6202" s="52">
        <v>11</v>
      </c>
      <c r="R6202" s="52">
        <v>42.18</v>
      </c>
      <c r="S6202" s="52" t="s">
        <v>2756</v>
      </c>
      <c r="T6202" s="52">
        <v>71</v>
      </c>
      <c r="U6202" s="52">
        <v>25</v>
      </c>
      <c r="V6202" s="52">
        <v>49.49</v>
      </c>
      <c r="W6202" s="52" t="s">
        <v>3282</v>
      </c>
      <c r="X6202" s="52" t="s">
        <v>1153</v>
      </c>
      <c r="Y6202" s="52">
        <v>0.57999999999999996</v>
      </c>
      <c r="Z6202" s="52" t="s">
        <v>16350</v>
      </c>
      <c r="AC6202" s="52" t="s">
        <v>1056</v>
      </c>
      <c r="AF6202" s="52" t="s">
        <v>1056</v>
      </c>
      <c r="AJ6202" s="52" t="s">
        <v>1056</v>
      </c>
      <c r="AL6202" s="52">
        <v>1</v>
      </c>
      <c r="AN6202" s="52" t="s">
        <v>16351</v>
      </c>
      <c r="BA6202" s="52">
        <v>1</v>
      </c>
      <c r="BC6202" s="52">
        <v>1</v>
      </c>
      <c r="BD6202" s="57">
        <v>44757</v>
      </c>
      <c r="BF6202" s="9"/>
      <c r="BH6202" s="9"/>
      <c r="BJ6202" s="9"/>
      <c r="BK6202" s="52" t="s">
        <v>16786</v>
      </c>
      <c r="BU6202" s="9"/>
      <c r="BV6202" s="52" t="s">
        <v>16352</v>
      </c>
    </row>
    <row r="6203" spans="1:74" s="52" customFormat="1" ht="15" customHeight="1">
      <c r="A6203" s="52">
        <v>558</v>
      </c>
      <c r="B6203" s="52" t="s">
        <v>15282</v>
      </c>
      <c r="C6203" s="43" t="s">
        <v>15283</v>
      </c>
      <c r="D6203" s="21" t="s">
        <v>15284</v>
      </c>
      <c r="E6203" s="9">
        <v>44757</v>
      </c>
      <c r="F6203" s="53" t="s">
        <v>15926</v>
      </c>
      <c r="G6203" s="52">
        <v>7</v>
      </c>
      <c r="H6203" s="52">
        <v>2022</v>
      </c>
      <c r="I6203" s="52">
        <v>1</v>
      </c>
      <c r="J6203" s="90">
        <v>1</v>
      </c>
      <c r="M6203" s="52" t="s">
        <v>4249</v>
      </c>
      <c r="N6203" s="52" t="s">
        <v>15395</v>
      </c>
      <c r="O6203" s="52" t="s">
        <v>13249</v>
      </c>
      <c r="P6203" s="52">
        <v>34</v>
      </c>
      <c r="Q6203" s="52">
        <v>54</v>
      </c>
      <c r="R6203" s="52" t="s">
        <v>15273</v>
      </c>
      <c r="S6203" s="52" t="s">
        <v>2756</v>
      </c>
      <c r="T6203" s="52">
        <v>72</v>
      </c>
      <c r="U6203" s="52">
        <v>10</v>
      </c>
      <c r="V6203" s="52" t="s">
        <v>15273</v>
      </c>
      <c r="W6203" s="52" t="s">
        <v>3282</v>
      </c>
      <c r="X6203" s="52" t="s">
        <v>1153</v>
      </c>
      <c r="Y6203" s="52" t="s">
        <v>16353</v>
      </c>
      <c r="Z6203" s="52" t="s">
        <v>15289</v>
      </c>
      <c r="AC6203" s="52" t="s">
        <v>1056</v>
      </c>
      <c r="AD6203" s="52" t="s">
        <v>1056</v>
      </c>
      <c r="AH6203" s="52" t="s">
        <v>1056</v>
      </c>
      <c r="AM6203" s="52">
        <v>1</v>
      </c>
      <c r="BB6203" s="52">
        <v>1</v>
      </c>
      <c r="BD6203" s="57"/>
      <c r="BF6203" s="9"/>
      <c r="BG6203" s="52">
        <v>1</v>
      </c>
      <c r="BH6203" s="9"/>
      <c r="BJ6203" s="9"/>
      <c r="BK6203" s="52" t="s">
        <v>15338</v>
      </c>
      <c r="BU6203" s="9"/>
      <c r="BV6203" s="52" t="s">
        <v>16354</v>
      </c>
    </row>
    <row r="6204" spans="1:74" s="52" customFormat="1" ht="15" customHeight="1">
      <c r="A6204" s="52">
        <v>559</v>
      </c>
      <c r="B6204" s="52" t="s">
        <v>4554</v>
      </c>
      <c r="C6204" s="43" t="s">
        <v>16317</v>
      </c>
      <c r="D6204" s="21" t="s">
        <v>16318</v>
      </c>
      <c r="E6204" s="9">
        <v>44749</v>
      </c>
      <c r="F6204" s="53" t="s">
        <v>15489</v>
      </c>
      <c r="G6204" s="52">
        <v>7</v>
      </c>
      <c r="H6204" s="52">
        <v>2022</v>
      </c>
      <c r="I6204" s="52">
        <v>1</v>
      </c>
      <c r="K6204" s="90">
        <v>1</v>
      </c>
      <c r="M6204" s="52" t="s">
        <v>16319</v>
      </c>
      <c r="N6204" s="52" t="s">
        <v>15452</v>
      </c>
      <c r="O6204" s="52" t="s">
        <v>13249</v>
      </c>
      <c r="P6204" s="52">
        <v>35</v>
      </c>
      <c r="Q6204" s="52">
        <v>27</v>
      </c>
      <c r="R6204" s="52">
        <v>99</v>
      </c>
      <c r="S6204" s="52" t="s">
        <v>2756</v>
      </c>
      <c r="T6204" s="52">
        <v>72</v>
      </c>
      <c r="U6204" s="52">
        <v>29</v>
      </c>
      <c r="V6204" s="52">
        <v>52</v>
      </c>
      <c r="W6204" s="52" t="s">
        <v>3282</v>
      </c>
      <c r="X6204" s="52" t="s">
        <v>1153</v>
      </c>
      <c r="Y6204" s="52" t="s">
        <v>15438</v>
      </c>
      <c r="Z6204" s="52" t="s">
        <v>16320</v>
      </c>
      <c r="AA6204" s="52" t="s">
        <v>1056</v>
      </c>
      <c r="AK6204" s="52" t="s">
        <v>719</v>
      </c>
      <c r="AL6204" s="52">
        <v>1</v>
      </c>
      <c r="AN6204" s="52" t="s">
        <v>16321</v>
      </c>
      <c r="BA6204" s="52">
        <v>1</v>
      </c>
      <c r="BD6204" s="57"/>
      <c r="BF6204" s="9"/>
      <c r="BH6204" s="9"/>
      <c r="BI6204" s="52">
        <v>1</v>
      </c>
      <c r="BJ6204" s="9"/>
      <c r="BK6204" s="52" t="s">
        <v>15306</v>
      </c>
      <c r="BU6204" s="9"/>
      <c r="BV6204" s="52" t="s">
        <v>16322</v>
      </c>
    </row>
    <row r="6205" spans="1:74" s="52" customFormat="1" ht="15" customHeight="1">
      <c r="A6205" s="52">
        <v>561</v>
      </c>
      <c r="B6205" s="52" t="s">
        <v>15282</v>
      </c>
      <c r="C6205" s="43" t="s">
        <v>15283</v>
      </c>
      <c r="D6205" s="21" t="s">
        <v>15284</v>
      </c>
      <c r="E6205" s="9">
        <v>44760</v>
      </c>
      <c r="F6205" s="53" t="s">
        <v>15852</v>
      </c>
      <c r="G6205" s="52">
        <v>7</v>
      </c>
      <c r="H6205" s="52">
        <v>2022</v>
      </c>
      <c r="I6205" s="52">
        <v>1</v>
      </c>
      <c r="J6205" s="90">
        <v>1</v>
      </c>
      <c r="M6205" s="52" t="s">
        <v>68</v>
      </c>
      <c r="N6205" s="52" t="s">
        <v>15271</v>
      </c>
      <c r="O6205" s="52" t="s">
        <v>6634</v>
      </c>
      <c r="P6205" s="52">
        <v>41</v>
      </c>
      <c r="Q6205" s="52">
        <v>52</v>
      </c>
      <c r="R6205" s="52">
        <v>31.77</v>
      </c>
      <c r="S6205" s="52" t="s">
        <v>2756</v>
      </c>
      <c r="T6205" s="52">
        <v>73</v>
      </c>
      <c r="U6205" s="52">
        <v>47</v>
      </c>
      <c r="V6205" s="52">
        <v>50.46</v>
      </c>
      <c r="W6205" s="52" t="s">
        <v>3282</v>
      </c>
      <c r="X6205" s="52" t="s">
        <v>1153</v>
      </c>
      <c r="Y6205" s="52" t="s">
        <v>15805</v>
      </c>
      <c r="Z6205" s="52" t="s">
        <v>15850</v>
      </c>
      <c r="AC6205" s="52" t="s">
        <v>1056</v>
      </c>
      <c r="AG6205" s="52" t="s">
        <v>1056</v>
      </c>
      <c r="AI6205" s="52" t="s">
        <v>1056</v>
      </c>
      <c r="AM6205" s="52">
        <v>1</v>
      </c>
      <c r="AN6205" s="52" t="s">
        <v>7065</v>
      </c>
      <c r="BA6205" s="52">
        <v>1</v>
      </c>
      <c r="BD6205" s="57"/>
      <c r="BF6205" s="9"/>
      <c r="BG6205" s="52">
        <v>1</v>
      </c>
      <c r="BH6205" s="9"/>
      <c r="BJ6205" s="9"/>
      <c r="BK6205" s="52" t="s">
        <v>15338</v>
      </c>
      <c r="BU6205" s="9"/>
      <c r="BV6205" s="52" t="s">
        <v>16358</v>
      </c>
    </row>
    <row r="6206" spans="1:74" s="52" customFormat="1" ht="15" customHeight="1">
      <c r="A6206" s="52">
        <v>562</v>
      </c>
      <c r="B6206" s="52" t="s">
        <v>3182</v>
      </c>
      <c r="C6206" s="43" t="s">
        <v>8149</v>
      </c>
      <c r="D6206" s="21" t="s">
        <v>15269</v>
      </c>
      <c r="E6206" s="9">
        <v>44757</v>
      </c>
      <c r="F6206" s="53" t="s">
        <v>15652</v>
      </c>
      <c r="G6206" s="52">
        <v>7</v>
      </c>
      <c r="H6206" s="52">
        <v>2022</v>
      </c>
      <c r="I6206" s="52">
        <v>1</v>
      </c>
      <c r="J6206" s="90">
        <v>1</v>
      </c>
      <c r="M6206" s="52" t="s">
        <v>16355</v>
      </c>
      <c r="N6206" s="52" t="s">
        <v>15785</v>
      </c>
      <c r="O6206" s="52" t="s">
        <v>15403</v>
      </c>
      <c r="P6206" s="52">
        <v>36</v>
      </c>
      <c r="Q6206" s="52">
        <v>46</v>
      </c>
      <c r="R6206" s="52" t="s">
        <v>15273</v>
      </c>
      <c r="S6206" s="52" t="s">
        <v>2756</v>
      </c>
      <c r="T6206" s="52">
        <v>73</v>
      </c>
      <c r="U6206" s="52">
        <v>11</v>
      </c>
      <c r="V6206" s="52" t="s">
        <v>15273</v>
      </c>
      <c r="W6206" s="52" t="s">
        <v>3282</v>
      </c>
      <c r="X6206" s="52" t="s">
        <v>1153</v>
      </c>
      <c r="Y6206" s="52">
        <v>0.6</v>
      </c>
      <c r="Z6206" s="52" t="s">
        <v>5839</v>
      </c>
      <c r="AC6206" s="52" t="s">
        <v>1056</v>
      </c>
      <c r="AJ6206" s="52" t="s">
        <v>1056</v>
      </c>
      <c r="AM6206" s="52">
        <v>1</v>
      </c>
      <c r="AN6206" s="52" t="s">
        <v>16356</v>
      </c>
      <c r="BA6206" s="52">
        <v>1</v>
      </c>
      <c r="BC6206" s="52">
        <v>1</v>
      </c>
      <c r="BD6206" s="57">
        <v>44757</v>
      </c>
      <c r="BF6206" s="9"/>
      <c r="BH6206" s="9"/>
      <c r="BJ6206" s="9"/>
      <c r="BK6206" s="52" t="s">
        <v>16793</v>
      </c>
      <c r="BU6206" s="9"/>
      <c r="BV6206" s="52" t="s">
        <v>16357</v>
      </c>
    </row>
    <row r="6207" spans="1:74" s="52" customFormat="1" ht="15" customHeight="1">
      <c r="A6207" s="52">
        <v>563</v>
      </c>
      <c r="B6207" s="52" t="s">
        <v>3182</v>
      </c>
      <c r="C6207" s="43" t="s">
        <v>8149</v>
      </c>
      <c r="D6207" s="21" t="s">
        <v>15269</v>
      </c>
      <c r="E6207" s="9">
        <v>44761</v>
      </c>
      <c r="F6207" s="53" t="s">
        <v>16365</v>
      </c>
      <c r="G6207" s="52">
        <v>7</v>
      </c>
      <c r="H6207" s="52">
        <v>2022</v>
      </c>
      <c r="I6207" s="52">
        <v>1</v>
      </c>
      <c r="K6207" s="90">
        <v>1</v>
      </c>
      <c r="M6207" s="52" t="s">
        <v>1752</v>
      </c>
      <c r="N6207" s="52" t="s">
        <v>15785</v>
      </c>
      <c r="O6207" s="52" t="s">
        <v>15403</v>
      </c>
      <c r="P6207" s="52">
        <v>36</v>
      </c>
      <c r="Q6207" s="52">
        <v>45</v>
      </c>
      <c r="R6207" s="52" t="s">
        <v>15273</v>
      </c>
      <c r="S6207" s="52" t="s">
        <v>2756</v>
      </c>
      <c r="T6207" s="52">
        <v>73</v>
      </c>
      <c r="U6207" s="52">
        <v>10</v>
      </c>
      <c r="V6207" s="52" t="s">
        <v>15273</v>
      </c>
      <c r="W6207" s="52" t="s">
        <v>3282</v>
      </c>
      <c r="X6207" s="52" t="s">
        <v>1153</v>
      </c>
      <c r="Y6207" s="52" t="s">
        <v>15399</v>
      </c>
      <c r="Z6207" s="52" t="s">
        <v>15313</v>
      </c>
      <c r="AC6207" s="52" t="s">
        <v>1056</v>
      </c>
      <c r="AF6207" s="52" t="s">
        <v>1056</v>
      </c>
      <c r="AH6207" s="52" t="s">
        <v>1056</v>
      </c>
      <c r="AM6207" s="52">
        <v>1</v>
      </c>
      <c r="AN6207" s="52" t="s">
        <v>16366</v>
      </c>
      <c r="BB6207" s="52">
        <v>1</v>
      </c>
      <c r="BD6207" s="57"/>
      <c r="BF6207" s="9"/>
      <c r="BH6207" s="9"/>
      <c r="BI6207" s="52">
        <v>1</v>
      </c>
      <c r="BJ6207" s="9"/>
      <c r="BK6207" s="52" t="s">
        <v>15776</v>
      </c>
      <c r="BU6207" s="9"/>
      <c r="BV6207" s="52" t="s">
        <v>16367</v>
      </c>
    </row>
    <row r="6208" spans="1:74" s="52" customFormat="1" ht="15" customHeight="1">
      <c r="A6208" s="52">
        <v>564</v>
      </c>
      <c r="B6208" s="52" t="s">
        <v>3139</v>
      </c>
      <c r="C6208" s="43" t="s">
        <v>16033</v>
      </c>
      <c r="D6208" s="21" t="s">
        <v>16034</v>
      </c>
      <c r="E6208" s="9">
        <v>44748</v>
      </c>
      <c r="F6208" s="53" t="s">
        <v>15489</v>
      </c>
      <c r="G6208" s="52">
        <v>7</v>
      </c>
      <c r="H6208" s="52">
        <v>2022</v>
      </c>
      <c r="I6208" s="52">
        <v>1</v>
      </c>
      <c r="J6208" s="90">
        <v>1</v>
      </c>
      <c r="M6208" s="52" t="s">
        <v>372</v>
      </c>
      <c r="N6208" s="52" t="s">
        <v>15421</v>
      </c>
      <c r="O6208" s="52" t="s">
        <v>4072</v>
      </c>
      <c r="P6208" s="52">
        <v>23</v>
      </c>
      <c r="Q6208" s="52">
        <v>40</v>
      </c>
      <c r="R6208" s="52">
        <v>40</v>
      </c>
      <c r="S6208" s="52" t="s">
        <v>2756</v>
      </c>
      <c r="T6208" s="52">
        <v>70</v>
      </c>
      <c r="U6208" s="52">
        <v>24</v>
      </c>
      <c r="V6208" s="52">
        <v>50</v>
      </c>
      <c r="W6208" s="52" t="s">
        <v>3282</v>
      </c>
      <c r="X6208" s="52" t="s">
        <v>1153</v>
      </c>
      <c r="Y6208" s="52" t="s">
        <v>15390</v>
      </c>
      <c r="Z6208" s="52" t="s">
        <v>15850</v>
      </c>
      <c r="AB6208" s="52" t="s">
        <v>1056</v>
      </c>
      <c r="AD6208" s="52" t="s">
        <v>1056</v>
      </c>
      <c r="AJ6208" s="52" t="s">
        <v>1056</v>
      </c>
      <c r="AM6208" s="52">
        <v>1</v>
      </c>
      <c r="AN6208" s="52" t="s">
        <v>16310</v>
      </c>
      <c r="BB6208" s="52">
        <v>1</v>
      </c>
      <c r="BC6208" s="52">
        <v>1</v>
      </c>
      <c r="BD6208" s="57">
        <v>44748</v>
      </c>
      <c r="BF6208" s="9"/>
      <c r="BH6208" s="9"/>
      <c r="BJ6208" s="9"/>
      <c r="BK6208" s="52" t="s">
        <v>16786</v>
      </c>
      <c r="BU6208" s="9"/>
      <c r="BV6208" s="52" t="s">
        <v>16311</v>
      </c>
    </row>
    <row r="6209" spans="1:74" s="52" customFormat="1" ht="15" customHeight="1">
      <c r="A6209" s="52">
        <v>565</v>
      </c>
      <c r="B6209" s="52" t="s">
        <v>15282</v>
      </c>
      <c r="C6209" s="43" t="s">
        <v>15283</v>
      </c>
      <c r="D6209" s="21" t="s">
        <v>15284</v>
      </c>
      <c r="E6209" s="9">
        <v>44756</v>
      </c>
      <c r="F6209" s="53" t="s">
        <v>16001</v>
      </c>
      <c r="G6209" s="52">
        <v>7</v>
      </c>
      <c r="H6209" s="52">
        <v>2022</v>
      </c>
      <c r="I6209" s="52">
        <v>1</v>
      </c>
      <c r="K6209" s="90">
        <v>1</v>
      </c>
      <c r="M6209" s="52" t="s">
        <v>372</v>
      </c>
      <c r="N6209" s="52" t="s">
        <v>15421</v>
      </c>
      <c r="O6209" s="52" t="s">
        <v>4072</v>
      </c>
      <c r="P6209" s="52">
        <v>24</v>
      </c>
      <c r="Q6209" s="52">
        <v>40</v>
      </c>
      <c r="R6209" s="52">
        <v>13</v>
      </c>
      <c r="S6209" s="52" t="s">
        <v>2756</v>
      </c>
      <c r="T6209" s="52">
        <v>70</v>
      </c>
      <c r="U6209" s="52">
        <v>24</v>
      </c>
      <c r="V6209" s="52">
        <v>31</v>
      </c>
      <c r="W6209" s="52" t="s">
        <v>3282</v>
      </c>
      <c r="X6209" s="52" t="s">
        <v>1153</v>
      </c>
      <c r="Y6209" s="52" t="s">
        <v>15740</v>
      </c>
      <c r="Z6209" s="52" t="s">
        <v>15898</v>
      </c>
      <c r="AA6209" s="52" t="s">
        <v>1056</v>
      </c>
      <c r="AD6209" s="52" t="s">
        <v>1056</v>
      </c>
      <c r="AK6209" s="52" t="s">
        <v>15337</v>
      </c>
      <c r="AL6209" s="52">
        <v>1</v>
      </c>
      <c r="AN6209" s="52" t="s">
        <v>16343</v>
      </c>
      <c r="BA6209" s="52">
        <v>1</v>
      </c>
      <c r="BD6209" s="57"/>
      <c r="BE6209" s="52">
        <v>1</v>
      </c>
      <c r="BF6209" s="9">
        <v>44756</v>
      </c>
      <c r="BH6209" s="9"/>
      <c r="BJ6209" s="9"/>
      <c r="BK6209" s="52" t="s">
        <v>39</v>
      </c>
      <c r="BU6209" s="9"/>
      <c r="BV6209" s="52" t="s">
        <v>16344</v>
      </c>
    </row>
    <row r="6210" spans="1:74" s="52" customFormat="1" ht="15" customHeight="1">
      <c r="A6210" s="52">
        <v>566</v>
      </c>
      <c r="B6210" s="52" t="s">
        <v>3139</v>
      </c>
      <c r="C6210" s="43" t="s">
        <v>16033</v>
      </c>
      <c r="D6210" s="21" t="s">
        <v>16034</v>
      </c>
      <c r="E6210" s="9">
        <v>44761</v>
      </c>
      <c r="F6210" s="53" t="s">
        <v>15364</v>
      </c>
      <c r="G6210" s="52">
        <v>7</v>
      </c>
      <c r="H6210" s="52">
        <v>2022</v>
      </c>
      <c r="I6210" s="52">
        <v>1</v>
      </c>
      <c r="J6210" s="90">
        <v>1</v>
      </c>
      <c r="M6210" s="52" t="s">
        <v>372</v>
      </c>
      <c r="N6210" s="52" t="s">
        <v>15421</v>
      </c>
      <c r="O6210" s="52" t="s">
        <v>4072</v>
      </c>
      <c r="P6210" s="52">
        <v>23</v>
      </c>
      <c r="Q6210" s="52">
        <v>46</v>
      </c>
      <c r="R6210" s="52">
        <v>8</v>
      </c>
      <c r="S6210" s="52" t="s">
        <v>2756</v>
      </c>
      <c r="T6210" s="52">
        <v>70</v>
      </c>
      <c r="U6210" s="52">
        <v>28</v>
      </c>
      <c r="V6210" s="52">
        <v>21</v>
      </c>
      <c r="W6210" s="52" t="s">
        <v>3282</v>
      </c>
      <c r="X6210" s="52" t="s">
        <v>1153</v>
      </c>
      <c r="Y6210" s="52" t="s">
        <v>16368</v>
      </c>
      <c r="Z6210" s="52" t="s">
        <v>16369</v>
      </c>
      <c r="AB6210" s="52" t="s">
        <v>1056</v>
      </c>
      <c r="AF6210" s="52" t="s">
        <v>1056</v>
      </c>
      <c r="AJ6210" s="52" t="s">
        <v>1056</v>
      </c>
      <c r="AL6210" s="52">
        <v>1</v>
      </c>
      <c r="AN6210" s="52" t="s">
        <v>16370</v>
      </c>
      <c r="BB6210" s="52">
        <v>1</v>
      </c>
      <c r="BC6210" s="52">
        <v>1</v>
      </c>
      <c r="BD6210" s="57">
        <v>44761</v>
      </c>
      <c r="BF6210" s="9"/>
      <c r="BH6210" s="9"/>
      <c r="BJ6210" s="9"/>
      <c r="BK6210" s="52" t="s">
        <v>16786</v>
      </c>
      <c r="BU6210" s="9"/>
      <c r="BV6210" s="52" t="s">
        <v>16371</v>
      </c>
    </row>
    <row r="6211" spans="1:74" s="52" customFormat="1" ht="15" customHeight="1">
      <c r="A6211" s="52">
        <v>567</v>
      </c>
      <c r="B6211" s="52" t="s">
        <v>3182</v>
      </c>
      <c r="C6211" s="43" t="s">
        <v>15275</v>
      </c>
      <c r="D6211" s="21" t="s">
        <v>15276</v>
      </c>
      <c r="E6211" s="9">
        <v>44763</v>
      </c>
      <c r="F6211" s="53" t="s">
        <v>15489</v>
      </c>
      <c r="G6211" s="52">
        <v>7</v>
      </c>
      <c r="H6211" s="52">
        <v>2022</v>
      </c>
      <c r="I6211" s="52">
        <v>1</v>
      </c>
      <c r="K6211" s="90">
        <v>1</v>
      </c>
      <c r="M6211" s="52" t="s">
        <v>372</v>
      </c>
      <c r="N6211" s="52" t="s">
        <v>15421</v>
      </c>
      <c r="O6211" s="52" t="s">
        <v>4072</v>
      </c>
      <c r="P6211" s="52">
        <v>23</v>
      </c>
      <c r="Q6211" s="52">
        <v>30</v>
      </c>
      <c r="R6211" s="52">
        <v>43</v>
      </c>
      <c r="S6211" s="52" t="s">
        <v>2756</v>
      </c>
      <c r="T6211" s="52">
        <v>70</v>
      </c>
      <c r="U6211" s="52">
        <v>25</v>
      </c>
      <c r="V6211" s="52">
        <v>42</v>
      </c>
      <c r="W6211" s="52" t="s">
        <v>3282</v>
      </c>
      <c r="X6211" s="52" t="s">
        <v>1153</v>
      </c>
      <c r="Y6211" s="52" t="s">
        <v>15328</v>
      </c>
      <c r="Z6211" s="52" t="s">
        <v>15288</v>
      </c>
      <c r="AC6211" s="52" t="s">
        <v>1056</v>
      </c>
      <c r="AD6211" s="52" t="s">
        <v>1056</v>
      </c>
      <c r="AI6211" s="52" t="s">
        <v>1056</v>
      </c>
      <c r="AL6211" s="52">
        <v>1</v>
      </c>
      <c r="AN6211" s="52" t="s">
        <v>16373</v>
      </c>
      <c r="BA6211" s="52">
        <v>1</v>
      </c>
      <c r="BD6211" s="57"/>
      <c r="BF6211" s="9"/>
      <c r="BH6211" s="9"/>
      <c r="BI6211" s="52">
        <v>1</v>
      </c>
      <c r="BJ6211" s="9"/>
      <c r="BK6211" s="52" t="s">
        <v>15290</v>
      </c>
      <c r="BU6211" s="9"/>
      <c r="BV6211" s="52" t="s">
        <v>16374</v>
      </c>
    </row>
    <row r="6212" spans="1:74" s="52" customFormat="1" ht="15" customHeight="1">
      <c r="A6212" s="52">
        <v>568</v>
      </c>
      <c r="B6212" s="52" t="s">
        <v>15282</v>
      </c>
      <c r="C6212" s="43" t="s">
        <v>15283</v>
      </c>
      <c r="D6212" s="21" t="s">
        <v>15284</v>
      </c>
      <c r="E6212" s="9">
        <v>44760</v>
      </c>
      <c r="F6212" s="53" t="s">
        <v>15624</v>
      </c>
      <c r="G6212" s="52">
        <v>7</v>
      </c>
      <c r="H6212" s="52">
        <v>2022</v>
      </c>
      <c r="I6212" s="52">
        <v>1</v>
      </c>
      <c r="J6212" s="90">
        <v>1</v>
      </c>
      <c r="M6212" s="52" t="s">
        <v>4818</v>
      </c>
      <c r="N6212" s="52" t="s">
        <v>15437</v>
      </c>
      <c r="O6212" s="52" t="s">
        <v>15287</v>
      </c>
      <c r="P6212" s="52">
        <v>32</v>
      </c>
      <c r="Q6212" s="52">
        <v>49</v>
      </c>
      <c r="R6212" s="52" t="s">
        <v>15273</v>
      </c>
      <c r="S6212" s="52" t="s">
        <v>2756</v>
      </c>
      <c r="T6212" s="52">
        <v>71</v>
      </c>
      <c r="U6212" s="52">
        <v>31</v>
      </c>
      <c r="V6212" s="52" t="s">
        <v>15273</v>
      </c>
      <c r="W6212" s="52" t="s">
        <v>3282</v>
      </c>
      <c r="X6212" s="52" t="s">
        <v>1153</v>
      </c>
      <c r="Y6212" s="52">
        <v>1</v>
      </c>
      <c r="Z6212" s="52" t="s">
        <v>15268</v>
      </c>
      <c r="AC6212" s="52" t="s">
        <v>1056</v>
      </c>
      <c r="AG6212" s="52" t="s">
        <v>1056</v>
      </c>
      <c r="AJ6212" s="52" t="s">
        <v>1056</v>
      </c>
      <c r="AM6212" s="52">
        <v>1</v>
      </c>
      <c r="BA6212" s="52">
        <v>1</v>
      </c>
      <c r="BD6212" s="57"/>
      <c r="BF6212" s="9"/>
      <c r="BH6212" s="9"/>
      <c r="BI6212" s="52">
        <v>1</v>
      </c>
      <c r="BJ6212" s="9"/>
      <c r="BK6212" s="52" t="s">
        <v>15290</v>
      </c>
      <c r="BU6212" s="9"/>
      <c r="BV6212" s="52" t="s">
        <v>15273</v>
      </c>
    </row>
    <row r="6213" spans="1:74" s="52" customFormat="1" ht="15" customHeight="1">
      <c r="A6213" s="52">
        <v>569</v>
      </c>
      <c r="B6213" s="52" t="s">
        <v>15282</v>
      </c>
      <c r="C6213" s="43" t="s">
        <v>16029</v>
      </c>
      <c r="D6213" s="21" t="s">
        <v>16030</v>
      </c>
      <c r="E6213" s="9">
        <v>44751</v>
      </c>
      <c r="F6213" s="53" t="s">
        <v>15499</v>
      </c>
      <c r="G6213" s="52">
        <v>7</v>
      </c>
      <c r="H6213" s="52">
        <v>2022</v>
      </c>
      <c r="I6213" s="52">
        <v>1</v>
      </c>
      <c r="J6213" s="90">
        <v>1</v>
      </c>
      <c r="M6213" s="52" t="s">
        <v>4922</v>
      </c>
      <c r="N6213" s="52" t="s">
        <v>15322</v>
      </c>
      <c r="O6213" s="52" t="s">
        <v>15323</v>
      </c>
      <c r="P6213" s="52">
        <v>36</v>
      </c>
      <c r="Q6213" s="52">
        <v>10</v>
      </c>
      <c r="R6213" s="52" t="s">
        <v>15273</v>
      </c>
      <c r="S6213" s="52" t="s">
        <v>2756</v>
      </c>
      <c r="T6213" s="52">
        <v>72</v>
      </c>
      <c r="U6213" s="52">
        <v>48</v>
      </c>
      <c r="V6213" s="52" t="s">
        <v>15273</v>
      </c>
      <c r="W6213" s="52" t="s">
        <v>3282</v>
      </c>
      <c r="X6213" s="52" t="s">
        <v>1153</v>
      </c>
      <c r="Y6213" s="52">
        <v>0.65</v>
      </c>
      <c r="Z6213" s="52" t="s">
        <v>16324</v>
      </c>
      <c r="AA6213" s="52" t="s">
        <v>1056</v>
      </c>
      <c r="AG6213" s="52" t="s">
        <v>1056</v>
      </c>
      <c r="AH6213" s="52" t="s">
        <v>1056</v>
      </c>
      <c r="AM6213" s="52">
        <v>1</v>
      </c>
      <c r="BA6213" s="52">
        <v>1</v>
      </c>
      <c r="BD6213" s="57"/>
      <c r="BF6213" s="9"/>
      <c r="BH6213" s="9"/>
      <c r="BI6213" s="52">
        <v>1</v>
      </c>
      <c r="BJ6213" s="9"/>
      <c r="BK6213" s="52" t="s">
        <v>15306</v>
      </c>
      <c r="BU6213" s="9"/>
      <c r="BV6213" s="52" t="s">
        <v>16325</v>
      </c>
    </row>
    <row r="6214" spans="1:74" s="52" customFormat="1" ht="15" customHeight="1">
      <c r="A6214" s="52">
        <v>570</v>
      </c>
      <c r="B6214" s="52" t="s">
        <v>3182</v>
      </c>
      <c r="C6214" s="43" t="s">
        <v>15275</v>
      </c>
      <c r="D6214" s="21" t="s">
        <v>15276</v>
      </c>
      <c r="E6214" s="9">
        <v>44760</v>
      </c>
      <c r="F6214" s="53" t="s">
        <v>16359</v>
      </c>
      <c r="G6214" s="52">
        <v>7</v>
      </c>
      <c r="H6214" s="52">
        <v>2022</v>
      </c>
      <c r="I6214" s="52">
        <v>1</v>
      </c>
      <c r="K6214" s="90">
        <v>1</v>
      </c>
      <c r="M6214" s="52" t="s">
        <v>8738</v>
      </c>
      <c r="N6214" s="52" t="s">
        <v>15562</v>
      </c>
      <c r="O6214" s="52" t="s">
        <v>13249</v>
      </c>
      <c r="P6214" s="52">
        <v>35</v>
      </c>
      <c r="Q6214" s="52">
        <v>50</v>
      </c>
      <c r="R6214" s="52">
        <v>32</v>
      </c>
      <c r="S6214" s="52" t="s">
        <v>2756</v>
      </c>
      <c r="T6214" s="52">
        <v>72</v>
      </c>
      <c r="U6214" s="52">
        <v>38</v>
      </c>
      <c r="V6214" s="52">
        <v>14</v>
      </c>
      <c r="W6214" s="52" t="s">
        <v>3282</v>
      </c>
      <c r="X6214" s="52" t="s">
        <v>1153</v>
      </c>
      <c r="Y6214" s="52" t="s">
        <v>15328</v>
      </c>
      <c r="Z6214" s="52" t="s">
        <v>15288</v>
      </c>
      <c r="AC6214" s="52" t="s">
        <v>1056</v>
      </c>
      <c r="AK6214" s="52" t="s">
        <v>719</v>
      </c>
      <c r="AM6214" s="52">
        <v>1</v>
      </c>
      <c r="AN6214" s="52" t="s">
        <v>16360</v>
      </c>
      <c r="BA6214" s="52">
        <v>1</v>
      </c>
      <c r="BD6214" s="57"/>
      <c r="BF6214" s="9"/>
      <c r="BH6214" s="9"/>
      <c r="BI6214" s="52">
        <v>1</v>
      </c>
      <c r="BJ6214" s="9"/>
      <c r="BK6214" s="52" t="s">
        <v>15359</v>
      </c>
      <c r="BU6214" s="9"/>
      <c r="BV6214" s="52" t="s">
        <v>16361</v>
      </c>
    </row>
    <row r="6215" spans="1:74" s="52" customFormat="1" ht="15" customHeight="1">
      <c r="A6215" s="52">
        <v>573</v>
      </c>
      <c r="B6215" s="52" t="s">
        <v>15282</v>
      </c>
      <c r="C6215" s="43" t="s">
        <v>15283</v>
      </c>
      <c r="D6215" s="21" t="s">
        <v>15284</v>
      </c>
      <c r="E6215" s="9">
        <v>44627</v>
      </c>
      <c r="F6215" s="53" t="s">
        <v>15552</v>
      </c>
      <c r="G6215" s="52">
        <v>3</v>
      </c>
      <c r="H6215" s="52">
        <v>2022</v>
      </c>
      <c r="I6215" s="52">
        <v>4</v>
      </c>
      <c r="J6215" s="90">
        <v>1</v>
      </c>
      <c r="M6215" s="52" t="s">
        <v>189</v>
      </c>
      <c r="N6215" s="52" t="s">
        <v>15322</v>
      </c>
      <c r="O6215" s="52" t="s">
        <v>15323</v>
      </c>
      <c r="P6215" s="52">
        <v>36</v>
      </c>
      <c r="Q6215" s="52">
        <v>7</v>
      </c>
      <c r="R6215" s="52" t="s">
        <v>15273</v>
      </c>
      <c r="S6215" s="52" t="s">
        <v>2756</v>
      </c>
      <c r="T6215" s="52">
        <v>72</v>
      </c>
      <c r="U6215" s="52">
        <v>48</v>
      </c>
      <c r="V6215" s="52" t="s">
        <v>15273</v>
      </c>
      <c r="W6215" s="52" t="s">
        <v>3282</v>
      </c>
      <c r="X6215" s="52" t="s">
        <v>1153</v>
      </c>
      <c r="Y6215" s="52">
        <v>0.8</v>
      </c>
      <c r="Z6215" s="52" t="s">
        <v>15527</v>
      </c>
      <c r="AC6215" s="52" t="s">
        <v>1056</v>
      </c>
      <c r="AG6215" s="52" t="s">
        <v>1056</v>
      </c>
      <c r="AH6215" s="52" t="s">
        <v>1056</v>
      </c>
      <c r="AM6215" s="52">
        <v>1</v>
      </c>
      <c r="AN6215" s="52" t="s">
        <v>5597</v>
      </c>
      <c r="BA6215" s="52">
        <v>1</v>
      </c>
      <c r="BD6215" s="57"/>
      <c r="BF6215" s="9"/>
      <c r="BG6215" s="52">
        <v>1</v>
      </c>
      <c r="BH6215" s="9"/>
      <c r="BJ6215" s="9"/>
      <c r="BK6215" s="52" t="s">
        <v>15610</v>
      </c>
      <c r="BU6215" s="9"/>
      <c r="BV6215" s="52" t="s">
        <v>15988</v>
      </c>
    </row>
    <row r="6216" spans="1:74" s="52" customFormat="1" ht="15" customHeight="1">
      <c r="A6216" s="52">
        <v>574</v>
      </c>
      <c r="B6216" s="52" t="s">
        <v>15282</v>
      </c>
      <c r="C6216" s="43" t="s">
        <v>15283</v>
      </c>
      <c r="D6216" s="21" t="s">
        <v>15284</v>
      </c>
      <c r="E6216" s="9">
        <v>44764</v>
      </c>
      <c r="F6216" s="53" t="s">
        <v>15315</v>
      </c>
      <c r="G6216" s="52">
        <v>7</v>
      </c>
      <c r="H6216" s="52">
        <v>2022</v>
      </c>
      <c r="I6216" s="52">
        <v>1</v>
      </c>
      <c r="J6216" s="90">
        <v>1</v>
      </c>
      <c r="M6216" s="52" t="s">
        <v>16379</v>
      </c>
      <c r="N6216" s="52" t="s">
        <v>15278</v>
      </c>
      <c r="O6216" s="52" t="s">
        <v>6634</v>
      </c>
      <c r="P6216" s="52">
        <v>43</v>
      </c>
      <c r="Q6216" s="52">
        <v>21</v>
      </c>
      <c r="R6216" s="52" t="s">
        <v>15273</v>
      </c>
      <c r="S6216" s="52" t="s">
        <v>2756</v>
      </c>
      <c r="T6216" s="52">
        <v>74</v>
      </c>
      <c r="U6216" s="52">
        <v>7</v>
      </c>
      <c r="V6216" s="52" t="s">
        <v>15273</v>
      </c>
      <c r="W6216" s="52" t="s">
        <v>3282</v>
      </c>
      <c r="X6216" s="52" t="s">
        <v>1153</v>
      </c>
      <c r="Y6216" s="52" t="s">
        <v>15335</v>
      </c>
      <c r="Z6216" s="52" t="s">
        <v>15336</v>
      </c>
      <c r="AC6216" s="52" t="s">
        <v>1056</v>
      </c>
      <c r="AG6216" s="52" t="s">
        <v>1056</v>
      </c>
      <c r="AK6216" s="52" t="s">
        <v>15296</v>
      </c>
      <c r="AL6216" s="52">
        <v>1</v>
      </c>
      <c r="AN6216" s="52" t="s">
        <v>16380</v>
      </c>
      <c r="BB6216" s="52">
        <v>1</v>
      </c>
      <c r="BD6216" s="57"/>
      <c r="BF6216" s="9"/>
      <c r="BH6216" s="9"/>
      <c r="BI6216" s="52">
        <v>1</v>
      </c>
      <c r="BJ6216" s="9"/>
      <c r="BK6216" s="52" t="s">
        <v>15359</v>
      </c>
      <c r="BU6216" s="9"/>
      <c r="BV6216" s="52" t="s">
        <v>16381</v>
      </c>
    </row>
    <row r="6217" spans="1:74" s="52" customFormat="1" ht="15" customHeight="1">
      <c r="A6217" s="52">
        <v>575</v>
      </c>
      <c r="B6217" s="52" t="s">
        <v>3182</v>
      </c>
      <c r="C6217" s="43" t="s">
        <v>8149</v>
      </c>
      <c r="D6217" s="21" t="s">
        <v>15269</v>
      </c>
      <c r="E6217" s="9">
        <v>44763</v>
      </c>
      <c r="F6217" s="53" t="s">
        <v>16121</v>
      </c>
      <c r="G6217" s="52">
        <v>7</v>
      </c>
      <c r="H6217" s="52">
        <v>2022</v>
      </c>
      <c r="I6217" s="52">
        <v>1</v>
      </c>
      <c r="J6217" s="90">
        <v>1</v>
      </c>
      <c r="M6217" s="52" t="s">
        <v>2391</v>
      </c>
      <c r="N6217" s="52" t="s">
        <v>15331</v>
      </c>
      <c r="O6217" s="52" t="s">
        <v>15317</v>
      </c>
      <c r="P6217" s="52">
        <v>34</v>
      </c>
      <c r="Q6217" s="52">
        <v>23</v>
      </c>
      <c r="R6217" s="52" t="s">
        <v>15273</v>
      </c>
      <c r="S6217" s="52" t="s">
        <v>2756</v>
      </c>
      <c r="T6217" s="52">
        <v>72</v>
      </c>
      <c r="U6217" s="52">
        <v>1</v>
      </c>
      <c r="V6217" s="52" t="s">
        <v>15273</v>
      </c>
      <c r="W6217" s="52" t="s">
        <v>3282</v>
      </c>
      <c r="X6217" s="52" t="s">
        <v>1153</v>
      </c>
      <c r="Y6217" s="52" t="s">
        <v>15318</v>
      </c>
      <c r="Z6217" s="52" t="s">
        <v>15332</v>
      </c>
      <c r="AC6217" s="52" t="s">
        <v>1056</v>
      </c>
      <c r="AF6217" s="52" t="s">
        <v>1056</v>
      </c>
      <c r="AJ6217" s="52" t="s">
        <v>1056</v>
      </c>
      <c r="AM6217" s="52">
        <v>1</v>
      </c>
      <c r="BA6217" s="52">
        <v>1</v>
      </c>
      <c r="BC6217" s="52">
        <v>1</v>
      </c>
      <c r="BD6217" s="57">
        <v>44763</v>
      </c>
      <c r="BF6217" s="9"/>
      <c r="BH6217" s="9"/>
      <c r="BJ6217" s="9"/>
      <c r="BK6217" s="52" t="s">
        <v>16786</v>
      </c>
      <c r="BU6217" s="9"/>
      <c r="BV6217" s="52" t="s">
        <v>16375</v>
      </c>
    </row>
    <row r="6218" spans="1:74" s="52" customFormat="1" ht="15" customHeight="1">
      <c r="A6218" s="52">
        <v>577</v>
      </c>
      <c r="B6218" s="52" t="s">
        <v>3182</v>
      </c>
      <c r="C6218" s="43" t="s">
        <v>8149</v>
      </c>
      <c r="D6218" s="21" t="s">
        <v>15269</v>
      </c>
      <c r="E6218" s="9">
        <v>44765</v>
      </c>
      <c r="F6218" s="53" t="s">
        <v>15330</v>
      </c>
      <c r="G6218" s="52">
        <v>7</v>
      </c>
      <c r="H6218" s="52">
        <v>2022</v>
      </c>
      <c r="I6218" s="52">
        <v>1</v>
      </c>
      <c r="J6218" s="90">
        <v>1</v>
      </c>
      <c r="M6218" s="52" t="s">
        <v>4561</v>
      </c>
      <c r="N6218" s="52" t="s">
        <v>15373</v>
      </c>
      <c r="O6218" s="52" t="s">
        <v>4122</v>
      </c>
      <c r="P6218" s="52">
        <v>29</v>
      </c>
      <c r="Q6218" s="52">
        <v>37</v>
      </c>
      <c r="R6218" s="52">
        <v>21.11</v>
      </c>
      <c r="S6218" s="52" t="s">
        <v>2756</v>
      </c>
      <c r="T6218" s="52">
        <v>71</v>
      </c>
      <c r="U6218" s="52">
        <v>17</v>
      </c>
      <c r="V6218" s="52">
        <v>19.27</v>
      </c>
      <c r="W6218" s="52" t="s">
        <v>3282</v>
      </c>
      <c r="X6218" s="52" t="s">
        <v>1153</v>
      </c>
      <c r="Y6218" s="52">
        <v>0.57999999999999996</v>
      </c>
      <c r="Z6218" s="52" t="s">
        <v>16382</v>
      </c>
      <c r="AC6218" s="52" t="s">
        <v>1056</v>
      </c>
      <c r="AF6218" s="52" t="s">
        <v>1056</v>
      </c>
      <c r="AK6218" s="52" t="s">
        <v>2642</v>
      </c>
      <c r="AL6218" s="52">
        <v>1</v>
      </c>
      <c r="AN6218" s="52" t="s">
        <v>16383</v>
      </c>
      <c r="BA6218" s="52">
        <v>1</v>
      </c>
      <c r="BC6218" s="52">
        <v>1</v>
      </c>
      <c r="BD6218" s="57">
        <v>44765</v>
      </c>
      <c r="BF6218" s="9"/>
      <c r="BH6218" s="9"/>
      <c r="BJ6218" s="9"/>
      <c r="BK6218" s="52" t="s">
        <v>16786</v>
      </c>
      <c r="BU6218" s="9"/>
      <c r="BV6218" s="52" t="s">
        <v>16384</v>
      </c>
    </row>
    <row r="6219" spans="1:74" s="52" customFormat="1" ht="15" customHeight="1">
      <c r="A6219" s="52">
        <v>578</v>
      </c>
      <c r="B6219" s="52" t="s">
        <v>3182</v>
      </c>
      <c r="C6219" s="43" t="s">
        <v>8149</v>
      </c>
      <c r="D6219" s="21" t="s">
        <v>15269</v>
      </c>
      <c r="E6219" s="9">
        <v>44767</v>
      </c>
      <c r="F6219" s="53" t="s">
        <v>15315</v>
      </c>
      <c r="G6219" s="52">
        <v>7</v>
      </c>
      <c r="H6219" s="52">
        <v>2022</v>
      </c>
      <c r="I6219" s="52">
        <v>1</v>
      </c>
      <c r="J6219" s="90">
        <v>1</v>
      </c>
      <c r="M6219" s="52" t="s">
        <v>6199</v>
      </c>
      <c r="N6219" s="52" t="s">
        <v>15334</v>
      </c>
      <c r="O6219" s="52" t="s">
        <v>4122</v>
      </c>
      <c r="P6219" s="52">
        <v>31</v>
      </c>
      <c r="Q6219" s="52">
        <v>56</v>
      </c>
      <c r="R6219" s="52">
        <v>56.48</v>
      </c>
      <c r="S6219" s="52" t="s">
        <v>2756</v>
      </c>
      <c r="T6219" s="52">
        <v>71</v>
      </c>
      <c r="U6219" s="52">
        <v>31</v>
      </c>
      <c r="V6219" s="52">
        <v>35.22</v>
      </c>
      <c r="W6219" s="52" t="s">
        <v>3282</v>
      </c>
      <c r="X6219" s="52" t="s">
        <v>1153</v>
      </c>
      <c r="Y6219" s="52">
        <v>0.55000000000000004</v>
      </c>
      <c r="Z6219" s="52" t="s">
        <v>15492</v>
      </c>
      <c r="AC6219" s="52" t="s">
        <v>1056</v>
      </c>
      <c r="AF6219" s="52" t="s">
        <v>1056</v>
      </c>
      <c r="AI6219" s="52" t="s">
        <v>1056</v>
      </c>
      <c r="AM6219" s="52">
        <v>1</v>
      </c>
      <c r="AN6219" s="52" t="s">
        <v>16396</v>
      </c>
      <c r="BA6219" s="52">
        <v>1</v>
      </c>
      <c r="BC6219" s="52">
        <v>1</v>
      </c>
      <c r="BD6219" s="57">
        <v>44767</v>
      </c>
      <c r="BF6219" s="9"/>
      <c r="BH6219" s="9"/>
      <c r="BJ6219" s="9"/>
      <c r="BK6219" s="52" t="s">
        <v>16786</v>
      </c>
      <c r="BU6219" s="9"/>
      <c r="BV6219" s="52" t="s">
        <v>16397</v>
      </c>
    </row>
    <row r="6220" spans="1:74" s="52" customFormat="1" ht="15" customHeight="1">
      <c r="A6220" s="52">
        <v>579</v>
      </c>
      <c r="B6220" s="52" t="s">
        <v>15282</v>
      </c>
      <c r="C6220" s="43" t="s">
        <v>15283</v>
      </c>
      <c r="D6220" s="21" t="s">
        <v>15284</v>
      </c>
      <c r="E6220" s="9">
        <v>44765</v>
      </c>
      <c r="F6220" s="53" t="s">
        <v>15364</v>
      </c>
      <c r="G6220" s="52">
        <v>7</v>
      </c>
      <c r="H6220" s="52">
        <v>2022</v>
      </c>
      <c r="I6220" s="52">
        <v>1</v>
      </c>
      <c r="J6220" s="90">
        <v>1</v>
      </c>
      <c r="M6220" s="52" t="s">
        <v>60</v>
      </c>
      <c r="N6220" s="52" t="s">
        <v>843</v>
      </c>
      <c r="O6220" s="52" t="s">
        <v>15403</v>
      </c>
      <c r="P6220" s="52">
        <v>36</v>
      </c>
      <c r="Q6220" s="52">
        <v>37</v>
      </c>
      <c r="R6220" s="52">
        <v>10</v>
      </c>
      <c r="S6220" s="52" t="s">
        <v>2756</v>
      </c>
      <c r="T6220" s="52">
        <v>72</v>
      </c>
      <c r="U6220" s="52">
        <v>57</v>
      </c>
      <c r="V6220" s="52">
        <v>31</v>
      </c>
      <c r="W6220" s="52" t="s">
        <v>3282</v>
      </c>
      <c r="X6220" s="52" t="s">
        <v>1153</v>
      </c>
      <c r="Y6220" s="52" t="s">
        <v>16385</v>
      </c>
      <c r="Z6220" s="52" t="s">
        <v>15898</v>
      </c>
      <c r="AC6220" s="52" t="s">
        <v>1056</v>
      </c>
      <c r="AD6220" s="52" t="s">
        <v>1056</v>
      </c>
      <c r="AK6220" s="52" t="s">
        <v>1070</v>
      </c>
      <c r="AM6220" s="52">
        <v>1</v>
      </c>
      <c r="BA6220" s="52">
        <v>1</v>
      </c>
      <c r="BD6220" s="57"/>
      <c r="BF6220" s="9"/>
      <c r="BH6220" s="9"/>
      <c r="BI6220" s="52">
        <v>1</v>
      </c>
      <c r="BJ6220" s="9"/>
      <c r="BK6220" s="52" t="s">
        <v>15359</v>
      </c>
      <c r="BU6220" s="9"/>
      <c r="BV6220" s="52" t="s">
        <v>16386</v>
      </c>
    </row>
    <row r="6221" spans="1:74" s="52" customFormat="1" ht="15" customHeight="1">
      <c r="A6221" s="52">
        <v>581</v>
      </c>
      <c r="B6221" s="52" t="s">
        <v>15282</v>
      </c>
      <c r="C6221" s="43" t="s">
        <v>15283</v>
      </c>
      <c r="D6221" s="21" t="s">
        <v>15284</v>
      </c>
      <c r="E6221" s="9">
        <v>44766</v>
      </c>
      <c r="F6221" s="53" t="s">
        <v>16080</v>
      </c>
      <c r="G6221" s="52">
        <v>7</v>
      </c>
      <c r="H6221" s="52">
        <v>2022</v>
      </c>
      <c r="I6221" s="52">
        <v>1</v>
      </c>
      <c r="J6221" s="90">
        <v>1</v>
      </c>
      <c r="M6221" s="52" t="s">
        <v>16387</v>
      </c>
      <c r="N6221" s="52" t="s">
        <v>15474</v>
      </c>
      <c r="O6221" s="52" t="s">
        <v>6634</v>
      </c>
      <c r="P6221" s="52">
        <v>40</v>
      </c>
      <c r="Q6221" s="52">
        <v>35</v>
      </c>
      <c r="R6221" s="52" t="s">
        <v>15273</v>
      </c>
      <c r="S6221" s="52" t="s">
        <v>2756</v>
      </c>
      <c r="T6221" s="52">
        <v>73</v>
      </c>
      <c r="U6221" s="52">
        <v>44</v>
      </c>
      <c r="V6221" s="52" t="s">
        <v>15273</v>
      </c>
      <c r="W6221" s="52" t="s">
        <v>3282</v>
      </c>
      <c r="X6221" s="52" t="s">
        <v>1153</v>
      </c>
      <c r="Y6221" s="52" t="s">
        <v>1056</v>
      </c>
      <c r="Z6221" s="52" t="s">
        <v>15268</v>
      </c>
      <c r="AC6221" s="52" t="s">
        <v>1056</v>
      </c>
      <c r="AF6221" s="52" t="s">
        <v>1056</v>
      </c>
      <c r="AH6221" s="52" t="s">
        <v>1056</v>
      </c>
      <c r="AM6221" s="52">
        <v>1</v>
      </c>
      <c r="BA6221" s="52">
        <v>1</v>
      </c>
      <c r="BD6221" s="57"/>
      <c r="BF6221" s="9"/>
      <c r="BH6221" s="9"/>
      <c r="BI6221" s="52">
        <v>1</v>
      </c>
      <c r="BJ6221" s="9"/>
      <c r="BK6221" s="52" t="s">
        <v>15280</v>
      </c>
      <c r="BU6221" s="9"/>
      <c r="BV6221" s="52" t="s">
        <v>16388</v>
      </c>
    </row>
    <row r="6222" spans="1:74" s="52" customFormat="1" ht="15" customHeight="1">
      <c r="A6222" s="52">
        <v>583</v>
      </c>
      <c r="B6222" s="52" t="s">
        <v>3182</v>
      </c>
      <c r="C6222" s="43" t="s">
        <v>15275</v>
      </c>
      <c r="D6222" s="21" t="s">
        <v>15276</v>
      </c>
      <c r="E6222" s="9">
        <v>44767</v>
      </c>
      <c r="F6222" s="53" t="s">
        <v>15327</v>
      </c>
      <c r="G6222" s="52">
        <v>7</v>
      </c>
      <c r="H6222" s="52">
        <v>2022</v>
      </c>
      <c r="I6222" s="52">
        <v>1</v>
      </c>
      <c r="K6222" s="90">
        <v>1</v>
      </c>
      <c r="M6222" s="52" t="s">
        <v>16398</v>
      </c>
      <c r="N6222" s="52" t="s">
        <v>15437</v>
      </c>
      <c r="O6222" s="52" t="s">
        <v>15287</v>
      </c>
      <c r="P6222" s="52">
        <v>32</v>
      </c>
      <c r="Q6222" s="52">
        <v>46</v>
      </c>
      <c r="R6222" s="52" t="s">
        <v>15273</v>
      </c>
      <c r="S6222" s="52" t="s">
        <v>2756</v>
      </c>
      <c r="T6222" s="52">
        <v>71</v>
      </c>
      <c r="U6222" s="52">
        <v>31</v>
      </c>
      <c r="V6222" s="52" t="s">
        <v>15273</v>
      </c>
      <c r="W6222" s="52" t="s">
        <v>3282</v>
      </c>
      <c r="X6222" s="52" t="s">
        <v>1153</v>
      </c>
      <c r="Y6222" s="52">
        <v>0.8</v>
      </c>
      <c r="Z6222" s="52" t="s">
        <v>15383</v>
      </c>
      <c r="AC6222" s="52" t="s">
        <v>1056</v>
      </c>
      <c r="AF6222" s="52" t="s">
        <v>1056</v>
      </c>
      <c r="AH6222" s="52" t="s">
        <v>1056</v>
      </c>
      <c r="AM6222" s="52">
        <v>1</v>
      </c>
      <c r="BA6222" s="52">
        <v>1</v>
      </c>
      <c r="BD6222" s="57"/>
      <c r="BF6222" s="9"/>
      <c r="BH6222" s="9"/>
      <c r="BI6222" s="52">
        <v>1</v>
      </c>
      <c r="BJ6222" s="9"/>
      <c r="BK6222" s="52" t="s">
        <v>15418</v>
      </c>
      <c r="BU6222" s="9"/>
      <c r="BV6222" s="52" t="s">
        <v>16399</v>
      </c>
    </row>
    <row r="6223" spans="1:74" s="52" customFormat="1" ht="15" customHeight="1">
      <c r="A6223" s="52">
        <v>584</v>
      </c>
      <c r="B6223" s="52" t="s">
        <v>6096</v>
      </c>
      <c r="C6223" s="43" t="s">
        <v>15433</v>
      </c>
      <c r="D6223" s="21" t="s">
        <v>15434</v>
      </c>
      <c r="E6223" s="9">
        <v>44766</v>
      </c>
      <c r="F6223" s="53" t="s">
        <v>16389</v>
      </c>
      <c r="G6223" s="52">
        <v>7</v>
      </c>
      <c r="H6223" s="52">
        <v>2022</v>
      </c>
      <c r="I6223" s="52">
        <v>1</v>
      </c>
      <c r="K6223" s="90">
        <v>1</v>
      </c>
      <c r="M6223" s="52" t="s">
        <v>7184</v>
      </c>
      <c r="N6223" s="52" t="s">
        <v>15476</v>
      </c>
      <c r="O6223" s="52" t="s">
        <v>15287</v>
      </c>
      <c r="P6223" s="52">
        <v>32</v>
      </c>
      <c r="Q6223" s="52">
        <v>44</v>
      </c>
      <c r="R6223" s="52" t="s">
        <v>15273</v>
      </c>
      <c r="S6223" s="52" t="s">
        <v>2756</v>
      </c>
      <c r="T6223" s="52">
        <v>71</v>
      </c>
      <c r="U6223" s="52">
        <v>29</v>
      </c>
      <c r="V6223" s="52" t="s">
        <v>15273</v>
      </c>
      <c r="W6223" s="52" t="s">
        <v>3282</v>
      </c>
      <c r="X6223" s="52" t="s">
        <v>1153</v>
      </c>
      <c r="Y6223" s="52" t="s">
        <v>15349</v>
      </c>
      <c r="Z6223" s="52" t="s">
        <v>16390</v>
      </c>
      <c r="AC6223" s="52" t="s">
        <v>1056</v>
      </c>
      <c r="AD6223" s="52" t="s">
        <v>1056</v>
      </c>
      <c r="AK6223" s="52" t="s">
        <v>15337</v>
      </c>
      <c r="AM6223" s="52">
        <v>1</v>
      </c>
      <c r="BA6223" s="52">
        <v>1</v>
      </c>
      <c r="BD6223" s="57"/>
      <c r="BF6223" s="9"/>
      <c r="BH6223" s="9"/>
      <c r="BI6223" s="52">
        <v>1</v>
      </c>
      <c r="BJ6223" s="9"/>
      <c r="BK6223" s="52" t="s">
        <v>16391</v>
      </c>
      <c r="BU6223" s="9"/>
      <c r="BV6223" s="52" t="s">
        <v>16392</v>
      </c>
    </row>
    <row r="6224" spans="1:74" s="52" customFormat="1" ht="15" customHeight="1">
      <c r="A6224" s="52">
        <v>585</v>
      </c>
      <c r="B6224" s="52" t="s">
        <v>15282</v>
      </c>
      <c r="C6224" s="43" t="s">
        <v>15283</v>
      </c>
      <c r="D6224" s="21" t="s">
        <v>15284</v>
      </c>
      <c r="E6224" s="9">
        <v>44769</v>
      </c>
      <c r="F6224" s="53" t="s">
        <v>15499</v>
      </c>
      <c r="G6224" s="52">
        <v>7</v>
      </c>
      <c r="H6224" s="52">
        <v>2022</v>
      </c>
      <c r="I6224" s="52">
        <v>1</v>
      </c>
      <c r="K6224" s="90">
        <v>1</v>
      </c>
      <c r="M6224" s="52" t="s">
        <v>16403</v>
      </c>
      <c r="N6224" s="52" t="s">
        <v>15301</v>
      </c>
      <c r="O6224" s="52" t="s">
        <v>15302</v>
      </c>
      <c r="P6224" s="52">
        <v>39</v>
      </c>
      <c r="Q6224" s="52">
        <v>50</v>
      </c>
      <c r="R6224" s="52" t="s">
        <v>15273</v>
      </c>
      <c r="S6224" s="52" t="s">
        <v>2756</v>
      </c>
      <c r="T6224" s="52">
        <v>73</v>
      </c>
      <c r="U6224" s="52">
        <v>15</v>
      </c>
      <c r="V6224" s="52" t="s">
        <v>15273</v>
      </c>
      <c r="W6224" s="52" t="s">
        <v>3282</v>
      </c>
      <c r="X6224" s="52" t="s">
        <v>1153</v>
      </c>
      <c r="Y6224" s="52" t="s">
        <v>16353</v>
      </c>
      <c r="Z6224" s="52" t="s">
        <v>15289</v>
      </c>
      <c r="AA6224" s="52" t="s">
        <v>1056</v>
      </c>
      <c r="AI6224" s="52" t="s">
        <v>1056</v>
      </c>
      <c r="AM6224" s="52">
        <v>1</v>
      </c>
      <c r="BA6224" s="52">
        <v>1</v>
      </c>
      <c r="BD6224" s="57"/>
      <c r="BE6224" s="52">
        <v>1</v>
      </c>
      <c r="BF6224" s="9">
        <v>44769</v>
      </c>
      <c r="BH6224" s="9"/>
      <c r="BJ6224" s="9"/>
      <c r="BK6224" s="52" t="s">
        <v>39</v>
      </c>
      <c r="BU6224" s="9"/>
      <c r="BV6224" s="52" t="s">
        <v>16404</v>
      </c>
    </row>
    <row r="6225" spans="1:74" s="52" customFormat="1" ht="15" customHeight="1">
      <c r="A6225" s="52">
        <v>587</v>
      </c>
      <c r="B6225" s="52" t="s">
        <v>3182</v>
      </c>
      <c r="C6225" s="43" t="s">
        <v>8149</v>
      </c>
      <c r="D6225" s="21" t="s">
        <v>15269</v>
      </c>
      <c r="E6225" s="9">
        <v>44769</v>
      </c>
      <c r="F6225" s="53" t="s">
        <v>15364</v>
      </c>
      <c r="G6225" s="52">
        <v>7</v>
      </c>
      <c r="H6225" s="52">
        <v>2022</v>
      </c>
      <c r="I6225" s="52">
        <v>1</v>
      </c>
      <c r="J6225" s="90">
        <v>1</v>
      </c>
      <c r="M6225" s="52" t="s">
        <v>16405</v>
      </c>
      <c r="N6225" s="52" t="s">
        <v>843</v>
      </c>
      <c r="O6225" s="52" t="s">
        <v>15403</v>
      </c>
      <c r="P6225" s="52">
        <v>36</v>
      </c>
      <c r="Q6225" s="52">
        <v>40</v>
      </c>
      <c r="R6225" s="52">
        <v>15</v>
      </c>
      <c r="S6225" s="52" t="s">
        <v>2756</v>
      </c>
      <c r="T6225" s="52">
        <v>72</v>
      </c>
      <c r="U6225" s="52">
        <v>58</v>
      </c>
      <c r="V6225" s="52">
        <v>59</v>
      </c>
      <c r="W6225" s="52" t="s">
        <v>3282</v>
      </c>
      <c r="X6225" s="52" t="s">
        <v>1153</v>
      </c>
      <c r="Y6225" s="52" t="s">
        <v>16406</v>
      </c>
      <c r="Z6225" s="52" t="s">
        <v>15738</v>
      </c>
      <c r="AC6225" s="52" t="s">
        <v>1056</v>
      </c>
      <c r="AD6225" s="52" t="s">
        <v>1056</v>
      </c>
      <c r="AH6225" s="52" t="s">
        <v>1056</v>
      </c>
      <c r="AM6225" s="52">
        <v>1</v>
      </c>
      <c r="BA6225" s="52">
        <v>1</v>
      </c>
      <c r="BC6225" s="52">
        <v>1</v>
      </c>
      <c r="BD6225" s="57">
        <v>44769</v>
      </c>
      <c r="BF6225" s="9"/>
      <c r="BH6225" s="9"/>
      <c r="BJ6225" s="9"/>
      <c r="BK6225" s="52" t="s">
        <v>16786</v>
      </c>
      <c r="BU6225" s="9"/>
      <c r="BV6225" s="52" t="s">
        <v>16407</v>
      </c>
    </row>
    <row r="6226" spans="1:74" s="52" customFormat="1" ht="15" customHeight="1">
      <c r="A6226" s="52">
        <v>588</v>
      </c>
      <c r="B6226" s="52" t="s">
        <v>3182</v>
      </c>
      <c r="C6226" s="43" t="s">
        <v>15275</v>
      </c>
      <c r="D6226" s="21" t="s">
        <v>15276</v>
      </c>
      <c r="E6226" s="9">
        <v>44771</v>
      </c>
      <c r="F6226" s="53" t="s">
        <v>15499</v>
      </c>
      <c r="G6226" s="52">
        <v>7</v>
      </c>
      <c r="H6226" s="52">
        <v>2022</v>
      </c>
      <c r="I6226" s="52">
        <v>1</v>
      </c>
      <c r="J6226" s="90">
        <v>1</v>
      </c>
      <c r="M6226" s="52" t="s">
        <v>16410</v>
      </c>
      <c r="N6226" s="52" t="s">
        <v>15437</v>
      </c>
      <c r="O6226" s="52" t="s">
        <v>15287</v>
      </c>
      <c r="P6226" s="52">
        <v>32</v>
      </c>
      <c r="Q6226" s="52">
        <v>44</v>
      </c>
      <c r="R6226" s="52" t="s">
        <v>15273</v>
      </c>
      <c r="S6226" s="52" t="s">
        <v>2756</v>
      </c>
      <c r="T6226" s="52">
        <v>71</v>
      </c>
      <c r="U6226" s="52">
        <v>29</v>
      </c>
      <c r="V6226" s="52" t="s">
        <v>15273</v>
      </c>
      <c r="W6226" s="52" t="s">
        <v>3282</v>
      </c>
      <c r="X6226" s="52" t="s">
        <v>1153</v>
      </c>
      <c r="Y6226" s="52" t="s">
        <v>15318</v>
      </c>
      <c r="Z6226" s="52" t="s">
        <v>15319</v>
      </c>
      <c r="AC6226" s="52" t="s">
        <v>1056</v>
      </c>
      <c r="AF6226" s="52" t="s">
        <v>1056</v>
      </c>
      <c r="AJ6226" s="52" t="s">
        <v>1056</v>
      </c>
      <c r="AM6226" s="52">
        <v>1</v>
      </c>
      <c r="AN6226" s="52" t="s">
        <v>16411</v>
      </c>
      <c r="BA6226" s="52">
        <v>1</v>
      </c>
      <c r="BD6226" s="57"/>
      <c r="BF6226" s="9"/>
      <c r="BH6226" s="9"/>
      <c r="BI6226" s="52">
        <v>1</v>
      </c>
      <c r="BJ6226" s="9"/>
      <c r="BK6226" s="52" t="s">
        <v>15359</v>
      </c>
      <c r="BU6226" s="9"/>
      <c r="BV6226" s="52" t="s">
        <v>15273</v>
      </c>
    </row>
    <row r="6227" spans="1:74" s="52" customFormat="1" ht="15" customHeight="1">
      <c r="A6227" s="52">
        <v>590</v>
      </c>
      <c r="B6227" s="52" t="s">
        <v>3182</v>
      </c>
      <c r="C6227" s="43" t="s">
        <v>8149</v>
      </c>
      <c r="D6227" s="21" t="s">
        <v>15269</v>
      </c>
      <c r="E6227" s="9">
        <v>44756</v>
      </c>
      <c r="F6227" s="53" t="s">
        <v>15366</v>
      </c>
      <c r="G6227" s="52">
        <v>7</v>
      </c>
      <c r="H6227" s="52">
        <v>2022</v>
      </c>
      <c r="I6227" s="52">
        <v>1</v>
      </c>
      <c r="J6227" s="90">
        <v>1</v>
      </c>
      <c r="M6227" s="52" t="s">
        <v>2679</v>
      </c>
      <c r="N6227" s="52" t="s">
        <v>15334</v>
      </c>
      <c r="O6227" s="52" t="s">
        <v>4122</v>
      </c>
      <c r="P6227" s="52">
        <v>32</v>
      </c>
      <c r="Q6227" s="52">
        <v>8</v>
      </c>
      <c r="R6227" s="52">
        <v>11.62</v>
      </c>
      <c r="S6227" s="52" t="s">
        <v>2756</v>
      </c>
      <c r="T6227" s="52">
        <v>71</v>
      </c>
      <c r="U6227" s="52">
        <v>31</v>
      </c>
      <c r="V6227" s="52">
        <v>43.25</v>
      </c>
      <c r="W6227" s="52" t="s">
        <v>3282</v>
      </c>
      <c r="X6227" s="52" t="s">
        <v>1153</v>
      </c>
      <c r="Y6227" s="52">
        <v>0.55000000000000004</v>
      </c>
      <c r="Z6227" s="52" t="s">
        <v>15279</v>
      </c>
      <c r="AC6227" s="52" t="s">
        <v>1056</v>
      </c>
      <c r="AD6227" s="52" t="s">
        <v>1056</v>
      </c>
      <c r="AI6227" s="52" t="s">
        <v>1056</v>
      </c>
      <c r="AM6227" s="52">
        <v>1</v>
      </c>
      <c r="BA6227" s="52">
        <v>1</v>
      </c>
      <c r="BD6227" s="57"/>
      <c r="BF6227" s="9"/>
      <c r="BH6227" s="9"/>
      <c r="BI6227" s="52">
        <v>1</v>
      </c>
      <c r="BJ6227" s="9"/>
      <c r="BK6227" s="52" t="s">
        <v>15280</v>
      </c>
      <c r="BU6227" s="9"/>
      <c r="BV6227" s="52" t="s">
        <v>16345</v>
      </c>
    </row>
    <row r="6228" spans="1:74" s="52" customFormat="1" ht="15" customHeight="1">
      <c r="A6228" s="52">
        <v>591</v>
      </c>
      <c r="B6228" s="52" t="s">
        <v>15282</v>
      </c>
      <c r="C6228" s="43" t="s">
        <v>15283</v>
      </c>
      <c r="D6228" s="21" t="s">
        <v>15284</v>
      </c>
      <c r="E6228" s="9">
        <v>44774</v>
      </c>
      <c r="F6228" s="53" t="s">
        <v>15499</v>
      </c>
      <c r="G6228" s="52">
        <v>8</v>
      </c>
      <c r="H6228" s="52">
        <v>2022</v>
      </c>
      <c r="I6228" s="52">
        <v>1</v>
      </c>
      <c r="J6228" s="90">
        <v>1</v>
      </c>
      <c r="M6228" s="52" t="s">
        <v>3416</v>
      </c>
      <c r="N6228" s="52" t="s">
        <v>16070</v>
      </c>
      <c r="O6228" s="52" t="s">
        <v>15287</v>
      </c>
      <c r="P6228" s="52">
        <v>33</v>
      </c>
      <c r="Q6228" s="52">
        <v>1</v>
      </c>
      <c r="R6228" s="52">
        <v>50.9</v>
      </c>
      <c r="S6228" s="52" t="s">
        <v>2756</v>
      </c>
      <c r="T6228" s="52">
        <v>71</v>
      </c>
      <c r="U6228" s="52">
        <v>35</v>
      </c>
      <c r="V6228" s="52">
        <v>20.9</v>
      </c>
      <c r="W6228" s="52" t="s">
        <v>3282</v>
      </c>
      <c r="X6228" s="52" t="s">
        <v>1153</v>
      </c>
      <c r="Y6228" s="52" t="s">
        <v>6481</v>
      </c>
      <c r="Z6228" s="52" t="s">
        <v>15898</v>
      </c>
      <c r="AA6228" s="52" t="s">
        <v>1056</v>
      </c>
      <c r="AD6228" s="52" t="s">
        <v>1056</v>
      </c>
      <c r="AK6228" s="52" t="s">
        <v>5085</v>
      </c>
      <c r="AM6228" s="52">
        <v>1</v>
      </c>
      <c r="AN6228" s="52" t="s">
        <v>16415</v>
      </c>
      <c r="BA6228" s="52">
        <v>1</v>
      </c>
      <c r="BD6228" s="57"/>
      <c r="BF6228" s="9"/>
      <c r="BH6228" s="9"/>
      <c r="BI6228" s="52">
        <v>1</v>
      </c>
      <c r="BJ6228" s="9"/>
      <c r="BK6228" s="52" t="s">
        <v>15290</v>
      </c>
      <c r="BU6228" s="9"/>
      <c r="BV6228" s="52" t="s">
        <v>16416</v>
      </c>
    </row>
    <row r="6229" spans="1:74" s="52" customFormat="1" ht="15" customHeight="1">
      <c r="A6229" s="52">
        <v>592</v>
      </c>
      <c r="B6229" s="52" t="s">
        <v>4554</v>
      </c>
      <c r="C6229" s="43" t="s">
        <v>15903</v>
      </c>
      <c r="D6229" s="21" t="s">
        <v>15904</v>
      </c>
      <c r="E6229" s="9">
        <v>44760</v>
      </c>
      <c r="F6229" s="53" t="s">
        <v>15315</v>
      </c>
      <c r="G6229" s="52">
        <v>7</v>
      </c>
      <c r="H6229" s="52">
        <v>2022</v>
      </c>
      <c r="I6229" s="52">
        <v>1</v>
      </c>
      <c r="K6229" s="90">
        <v>1</v>
      </c>
      <c r="M6229" s="52" t="s">
        <v>71</v>
      </c>
      <c r="N6229" s="52" t="s">
        <v>15373</v>
      </c>
      <c r="O6229" s="52" t="s">
        <v>4122</v>
      </c>
      <c r="P6229" s="52">
        <v>29</v>
      </c>
      <c r="Q6229" s="52">
        <v>27</v>
      </c>
      <c r="R6229" s="52">
        <v>0.66</v>
      </c>
      <c r="S6229" s="52" t="s">
        <v>2756</v>
      </c>
      <c r="T6229" s="52">
        <v>71</v>
      </c>
      <c r="U6229" s="52">
        <v>18</v>
      </c>
      <c r="V6229" s="52">
        <v>14</v>
      </c>
      <c r="W6229" s="52" t="s">
        <v>3282</v>
      </c>
      <c r="X6229" s="52" t="s">
        <v>1153</v>
      </c>
      <c r="Y6229" s="52" t="s">
        <v>16362</v>
      </c>
      <c r="Z6229" s="52" t="s">
        <v>15655</v>
      </c>
      <c r="AB6229" s="52" t="s">
        <v>1056</v>
      </c>
      <c r="AD6229" s="52" t="s">
        <v>1056</v>
      </c>
      <c r="AI6229" s="52" t="s">
        <v>1056</v>
      </c>
      <c r="AL6229" s="52">
        <v>1</v>
      </c>
      <c r="AN6229" s="52" t="s">
        <v>16363</v>
      </c>
      <c r="BA6229" s="52">
        <v>1</v>
      </c>
      <c r="BD6229" s="57"/>
      <c r="BF6229" s="9"/>
      <c r="BH6229" s="9"/>
      <c r="BI6229" s="52">
        <v>1</v>
      </c>
      <c r="BJ6229" s="9"/>
      <c r="BK6229" s="52" t="s">
        <v>15533</v>
      </c>
      <c r="BU6229" s="9"/>
      <c r="BV6229" s="52" t="s">
        <v>16364</v>
      </c>
    </row>
    <row r="6230" spans="1:74" s="52" customFormat="1" ht="15" customHeight="1">
      <c r="A6230" s="52">
        <v>593</v>
      </c>
      <c r="B6230" s="52" t="s">
        <v>15282</v>
      </c>
      <c r="C6230" s="43" t="s">
        <v>15283</v>
      </c>
      <c r="D6230" s="21" t="s">
        <v>15284</v>
      </c>
      <c r="E6230" s="9">
        <v>44762</v>
      </c>
      <c r="F6230" s="53" t="s">
        <v>15499</v>
      </c>
      <c r="G6230" s="52">
        <v>7</v>
      </c>
      <c r="H6230" s="52">
        <v>2022</v>
      </c>
      <c r="I6230" s="52">
        <v>1</v>
      </c>
      <c r="K6230" s="90">
        <v>1</v>
      </c>
      <c r="M6230" s="52" t="s">
        <v>724</v>
      </c>
      <c r="N6230" s="52" t="s">
        <v>15344</v>
      </c>
      <c r="O6230" s="52" t="s">
        <v>4122</v>
      </c>
      <c r="P6230" s="52">
        <v>29</v>
      </c>
      <c r="Q6230" s="52">
        <v>57</v>
      </c>
      <c r="R6230" s="52" t="s">
        <v>15273</v>
      </c>
      <c r="S6230" s="52" t="s">
        <v>2756</v>
      </c>
      <c r="T6230" s="52">
        <v>71</v>
      </c>
      <c r="U6230" s="52">
        <v>18</v>
      </c>
      <c r="V6230" s="52">
        <v>3.33</v>
      </c>
      <c r="W6230" s="52" t="s">
        <v>3282</v>
      </c>
      <c r="X6230" s="52" t="s">
        <v>1153</v>
      </c>
      <c r="Y6230" s="52" t="s">
        <v>8785</v>
      </c>
      <c r="Z6230" s="52" t="s">
        <v>15898</v>
      </c>
      <c r="AA6230" s="52" t="s">
        <v>1056</v>
      </c>
      <c r="AD6230" s="52" t="s">
        <v>1056</v>
      </c>
      <c r="AH6230" s="52" t="s">
        <v>1056</v>
      </c>
      <c r="AM6230" s="52">
        <v>1</v>
      </c>
      <c r="BA6230" s="52">
        <v>1</v>
      </c>
      <c r="BD6230" s="57"/>
      <c r="BE6230" s="52">
        <v>1</v>
      </c>
      <c r="BF6230" s="9">
        <v>44762</v>
      </c>
      <c r="BH6230" s="9"/>
      <c r="BJ6230" s="9"/>
      <c r="BK6230" s="52" t="s">
        <v>39</v>
      </c>
      <c r="BU6230" s="9"/>
      <c r="BV6230" s="52" t="s">
        <v>16372</v>
      </c>
    </row>
    <row r="6231" spans="1:74" s="52" customFormat="1" ht="15" customHeight="1">
      <c r="A6231" s="52">
        <v>594</v>
      </c>
      <c r="B6231" s="52" t="s">
        <v>15282</v>
      </c>
      <c r="C6231" s="43" t="s">
        <v>15283</v>
      </c>
      <c r="D6231" s="21" t="s">
        <v>15284</v>
      </c>
      <c r="E6231" s="9">
        <v>44767</v>
      </c>
      <c r="F6231" s="53" t="s">
        <v>15327</v>
      </c>
      <c r="G6231" s="52">
        <v>7</v>
      </c>
      <c r="H6231" s="52">
        <v>2022</v>
      </c>
      <c r="I6231" s="52">
        <v>1</v>
      </c>
      <c r="J6231" s="90">
        <v>1</v>
      </c>
      <c r="M6231" s="52" t="s">
        <v>961</v>
      </c>
      <c r="N6231" s="52" t="s">
        <v>15334</v>
      </c>
      <c r="O6231" s="52" t="s">
        <v>4122</v>
      </c>
      <c r="P6231" s="52">
        <v>31</v>
      </c>
      <c r="Q6231" s="52">
        <v>54</v>
      </c>
      <c r="R6231" s="52">
        <v>36.64</v>
      </c>
      <c r="S6231" s="52" t="s">
        <v>2756</v>
      </c>
      <c r="T6231" s="52">
        <v>71</v>
      </c>
      <c r="U6231" s="52">
        <v>30</v>
      </c>
      <c r="V6231" s="52">
        <v>23.86</v>
      </c>
      <c r="W6231" s="52" t="s">
        <v>3282</v>
      </c>
      <c r="X6231" s="52" t="s">
        <v>1153</v>
      </c>
      <c r="Y6231" s="52" t="s">
        <v>1056</v>
      </c>
      <c r="Z6231" s="52" t="s">
        <v>15349</v>
      </c>
      <c r="AC6231" s="52" t="s">
        <v>1056</v>
      </c>
      <c r="AH6231" s="52" t="s">
        <v>1056</v>
      </c>
      <c r="AM6231" s="52">
        <v>1</v>
      </c>
      <c r="BA6231" s="52">
        <v>1</v>
      </c>
      <c r="BD6231" s="57"/>
      <c r="BF6231" s="9"/>
      <c r="BH6231" s="9"/>
      <c r="BI6231" s="52">
        <v>1</v>
      </c>
      <c r="BJ6231" s="9"/>
      <c r="BK6231" s="52" t="s">
        <v>15290</v>
      </c>
      <c r="BU6231" s="9"/>
      <c r="BV6231" s="52" t="s">
        <v>16400</v>
      </c>
    </row>
    <row r="6232" spans="1:74" s="52" customFormat="1" ht="15" customHeight="1">
      <c r="A6232" s="52">
        <v>597</v>
      </c>
      <c r="B6232" s="52" t="s">
        <v>15282</v>
      </c>
      <c r="C6232" s="43" t="s">
        <v>15283</v>
      </c>
      <c r="D6232" s="21" t="s">
        <v>15284</v>
      </c>
      <c r="E6232" s="9">
        <v>44775</v>
      </c>
      <c r="F6232" s="53" t="s">
        <v>15606</v>
      </c>
      <c r="G6232" s="52">
        <v>8</v>
      </c>
      <c r="H6232" s="52">
        <v>2022</v>
      </c>
      <c r="I6232" s="52">
        <v>1</v>
      </c>
      <c r="J6232" s="90">
        <v>1</v>
      </c>
      <c r="M6232" s="52" t="s">
        <v>3953</v>
      </c>
      <c r="N6232" s="52" t="s">
        <v>15443</v>
      </c>
      <c r="O6232" s="52" t="s">
        <v>15444</v>
      </c>
      <c r="P6232" s="52">
        <v>45</v>
      </c>
      <c r="Q6232" s="52">
        <v>27</v>
      </c>
      <c r="R6232" s="52">
        <v>28.43</v>
      </c>
      <c r="S6232" s="52" t="s">
        <v>2756</v>
      </c>
      <c r="T6232" s="52">
        <v>72</v>
      </c>
      <c r="U6232" s="52">
        <v>49</v>
      </c>
      <c r="V6232" s="52">
        <v>9.14</v>
      </c>
      <c r="W6232" s="52" t="s">
        <v>3282</v>
      </c>
      <c r="X6232" s="52" t="s">
        <v>1153</v>
      </c>
      <c r="Y6232" s="52" t="s">
        <v>6190</v>
      </c>
      <c r="Z6232" s="52" t="s">
        <v>15268</v>
      </c>
      <c r="AC6232" s="52" t="s">
        <v>1056</v>
      </c>
      <c r="AG6232" s="52" t="s">
        <v>1056</v>
      </c>
      <c r="AK6232" s="52" t="s">
        <v>16142</v>
      </c>
      <c r="AM6232" s="52">
        <v>1</v>
      </c>
      <c r="BA6232" s="52">
        <v>1</v>
      </c>
      <c r="BD6232" s="57"/>
      <c r="BF6232" s="9"/>
      <c r="BG6232" s="52">
        <v>1</v>
      </c>
      <c r="BH6232" s="9"/>
      <c r="BJ6232" s="9"/>
      <c r="BK6232" s="52" t="s">
        <v>15338</v>
      </c>
      <c r="BU6232" s="9"/>
      <c r="BV6232" s="52" t="s">
        <v>16417</v>
      </c>
    </row>
    <row r="6233" spans="1:74" s="52" customFormat="1" ht="15" customHeight="1">
      <c r="A6233" s="52">
        <v>600</v>
      </c>
      <c r="B6233" s="52" t="s">
        <v>3139</v>
      </c>
      <c r="C6233" s="43" t="s">
        <v>16033</v>
      </c>
      <c r="D6233" s="21" t="s">
        <v>16034</v>
      </c>
      <c r="E6233" s="9">
        <v>44772</v>
      </c>
      <c r="F6233" s="53" t="s">
        <v>15394</v>
      </c>
      <c r="G6233" s="52">
        <v>7</v>
      </c>
      <c r="H6233" s="52">
        <v>2022</v>
      </c>
      <c r="I6233" s="52">
        <v>1</v>
      </c>
      <c r="J6233" s="90">
        <v>1</v>
      </c>
      <c r="M6233" s="52" t="s">
        <v>16412</v>
      </c>
      <c r="N6233" s="52" t="s">
        <v>15468</v>
      </c>
      <c r="O6233" s="52" t="s">
        <v>15369</v>
      </c>
      <c r="P6233" s="52">
        <v>26</v>
      </c>
      <c r="Q6233" s="52">
        <v>46</v>
      </c>
      <c r="R6233" s="52">
        <v>7</v>
      </c>
      <c r="S6233" s="52" t="s">
        <v>2756</v>
      </c>
      <c r="T6233" s="52">
        <v>70</v>
      </c>
      <c r="U6233" s="52">
        <v>46</v>
      </c>
      <c r="V6233" s="52">
        <v>11</v>
      </c>
      <c r="W6233" s="52" t="s">
        <v>3282</v>
      </c>
      <c r="X6233" s="52" t="s">
        <v>1153</v>
      </c>
      <c r="Y6233" s="52">
        <v>0.5</v>
      </c>
      <c r="Z6233" s="52" t="s">
        <v>15797</v>
      </c>
      <c r="AB6233" s="52" t="s">
        <v>1056</v>
      </c>
      <c r="AF6233" s="52" t="s">
        <v>1056</v>
      </c>
      <c r="AJ6233" s="52" t="s">
        <v>1056</v>
      </c>
      <c r="AL6233" s="52">
        <v>1</v>
      </c>
      <c r="AN6233" s="52" t="s">
        <v>16413</v>
      </c>
      <c r="BB6233" s="52">
        <v>1</v>
      </c>
      <c r="BC6233" s="52">
        <v>1</v>
      </c>
      <c r="BD6233" s="57">
        <v>44772</v>
      </c>
      <c r="BF6233" s="9"/>
      <c r="BH6233" s="9"/>
      <c r="BJ6233" s="9"/>
      <c r="BK6233" s="52" t="s">
        <v>16786</v>
      </c>
      <c r="BU6233" s="9"/>
      <c r="BV6233" s="52" t="s">
        <v>16414</v>
      </c>
    </row>
    <row r="6234" spans="1:74" s="52" customFormat="1" ht="15" customHeight="1">
      <c r="A6234" s="52">
        <v>601</v>
      </c>
      <c r="B6234" s="52" t="s">
        <v>15282</v>
      </c>
      <c r="C6234" s="43" t="s">
        <v>16429</v>
      </c>
      <c r="D6234" s="21" t="s">
        <v>16430</v>
      </c>
      <c r="E6234" s="9">
        <v>44779</v>
      </c>
      <c r="F6234" s="53" t="s">
        <v>16431</v>
      </c>
      <c r="G6234" s="52">
        <v>8</v>
      </c>
      <c r="H6234" s="52">
        <v>2022</v>
      </c>
      <c r="I6234" s="52">
        <v>1</v>
      </c>
      <c r="J6234" s="90">
        <v>1</v>
      </c>
      <c r="M6234" s="52" t="s">
        <v>16432</v>
      </c>
      <c r="N6234" s="52" t="s">
        <v>15271</v>
      </c>
      <c r="O6234" s="52" t="s">
        <v>6634</v>
      </c>
      <c r="P6234" s="52">
        <v>41</v>
      </c>
      <c r="Q6234" s="52">
        <v>55</v>
      </c>
      <c r="R6234" s="52">
        <v>34.89</v>
      </c>
      <c r="S6234" s="52" t="s">
        <v>2756</v>
      </c>
      <c r="T6234" s="52">
        <v>74</v>
      </c>
      <c r="U6234" s="52">
        <v>0</v>
      </c>
      <c r="V6234" s="52">
        <v>29.52</v>
      </c>
      <c r="W6234" s="52" t="s">
        <v>3282</v>
      </c>
      <c r="X6234" s="52" t="s">
        <v>1153</v>
      </c>
      <c r="Y6234" s="52" t="s">
        <v>15740</v>
      </c>
      <c r="Z6234" s="52" t="s">
        <v>15570</v>
      </c>
      <c r="AC6234" s="52" t="s">
        <v>1056</v>
      </c>
      <c r="AF6234" s="52" t="s">
        <v>1056</v>
      </c>
      <c r="AK6234" s="52" t="s">
        <v>719</v>
      </c>
      <c r="AL6234" s="52">
        <v>1</v>
      </c>
      <c r="AN6234" s="52" t="s">
        <v>16433</v>
      </c>
      <c r="BB6234" s="52">
        <v>1</v>
      </c>
      <c r="BC6234" s="52">
        <v>1</v>
      </c>
      <c r="BD6234" s="57">
        <v>44779</v>
      </c>
      <c r="BF6234" s="9"/>
      <c r="BH6234" s="9"/>
      <c r="BJ6234" s="9"/>
      <c r="BK6234" s="52" t="s">
        <v>16786</v>
      </c>
      <c r="BU6234" s="9"/>
      <c r="BV6234" s="52" t="s">
        <v>16434</v>
      </c>
    </row>
    <row r="6235" spans="1:74" s="52" customFormat="1" ht="15" customHeight="1">
      <c r="A6235" s="52">
        <v>602</v>
      </c>
      <c r="B6235" s="52" t="s">
        <v>3182</v>
      </c>
      <c r="C6235" s="43" t="s">
        <v>8149</v>
      </c>
      <c r="D6235" s="21" t="s">
        <v>15269</v>
      </c>
      <c r="E6235" s="9">
        <v>44777</v>
      </c>
      <c r="F6235" s="53" t="s">
        <v>15292</v>
      </c>
      <c r="G6235" s="52">
        <v>8</v>
      </c>
      <c r="H6235" s="52">
        <v>2022</v>
      </c>
      <c r="I6235" s="52">
        <v>1</v>
      </c>
      <c r="J6235" s="90">
        <v>1</v>
      </c>
      <c r="M6235" s="52" t="s">
        <v>16418</v>
      </c>
      <c r="N6235" s="52" t="s">
        <v>15962</v>
      </c>
      <c r="O6235" s="52" t="s">
        <v>15287</v>
      </c>
      <c r="P6235" s="52" t="s">
        <v>15273</v>
      </c>
      <c r="Q6235" s="52" t="s">
        <v>15273</v>
      </c>
      <c r="R6235" s="52" t="s">
        <v>15273</v>
      </c>
      <c r="S6235" s="52" t="s">
        <v>2756</v>
      </c>
      <c r="T6235" s="52">
        <v>71</v>
      </c>
      <c r="U6235" s="52">
        <v>32</v>
      </c>
      <c r="V6235" s="52" t="s">
        <v>15273</v>
      </c>
      <c r="W6235" s="52" t="s">
        <v>3282</v>
      </c>
      <c r="X6235" s="52" t="s">
        <v>1153</v>
      </c>
      <c r="Y6235" s="52">
        <v>0.3</v>
      </c>
      <c r="Z6235" s="52" t="s">
        <v>15279</v>
      </c>
      <c r="AC6235" s="52" t="s">
        <v>1056</v>
      </c>
      <c r="AF6235" s="52" t="s">
        <v>1056</v>
      </c>
      <c r="AH6235" s="52" t="s">
        <v>1056</v>
      </c>
      <c r="AM6235" s="52">
        <v>1</v>
      </c>
      <c r="BA6235" s="52">
        <v>1</v>
      </c>
      <c r="BC6235" s="52">
        <v>1</v>
      </c>
      <c r="BD6235" s="57">
        <v>44777</v>
      </c>
      <c r="BF6235" s="9"/>
      <c r="BH6235" s="9"/>
      <c r="BJ6235" s="9"/>
      <c r="BK6235" s="52" t="s">
        <v>16786</v>
      </c>
      <c r="BU6235" s="9"/>
      <c r="BV6235" s="52" t="s">
        <v>16419</v>
      </c>
    </row>
    <row r="6236" spans="1:74" s="52" customFormat="1" ht="15" customHeight="1">
      <c r="A6236" s="52">
        <v>603</v>
      </c>
      <c r="B6236" s="52" t="s">
        <v>15282</v>
      </c>
      <c r="C6236" s="43" t="s">
        <v>15283</v>
      </c>
      <c r="D6236" s="21" t="s">
        <v>15284</v>
      </c>
      <c r="E6236" s="9">
        <v>44763</v>
      </c>
      <c r="F6236" s="53" t="s">
        <v>16376</v>
      </c>
      <c r="G6236" s="52">
        <v>7</v>
      </c>
      <c r="H6236" s="52">
        <v>2022</v>
      </c>
      <c r="I6236" s="52">
        <v>1</v>
      </c>
      <c r="K6236" s="90">
        <v>1</v>
      </c>
      <c r="M6236" s="52" t="s">
        <v>16377</v>
      </c>
      <c r="N6236" s="52" t="s">
        <v>16070</v>
      </c>
      <c r="O6236" s="52" t="s">
        <v>15287</v>
      </c>
      <c r="P6236" s="52" t="s">
        <v>15273</v>
      </c>
      <c r="Q6236" s="52" t="s">
        <v>15273</v>
      </c>
      <c r="R6236" s="52" t="s">
        <v>15273</v>
      </c>
      <c r="S6236" s="52" t="s">
        <v>2756</v>
      </c>
      <c r="T6236" s="52" t="s">
        <v>15273</v>
      </c>
      <c r="U6236" s="52" t="s">
        <v>15273</v>
      </c>
      <c r="V6236" s="52" t="s">
        <v>15273</v>
      </c>
      <c r="W6236" s="52" t="s">
        <v>3282</v>
      </c>
      <c r="Y6236" s="52">
        <v>1.5</v>
      </c>
      <c r="Z6236" s="52" t="s">
        <v>15898</v>
      </c>
      <c r="AC6236" s="52" t="s">
        <v>1056</v>
      </c>
      <c r="AD6236" s="52" t="s">
        <v>1056</v>
      </c>
      <c r="AK6236" s="52" t="s">
        <v>2642</v>
      </c>
      <c r="AM6236" s="52">
        <v>1</v>
      </c>
      <c r="BA6236" s="52">
        <v>1</v>
      </c>
      <c r="BD6236" s="57"/>
      <c r="BF6236" s="9"/>
      <c r="BH6236" s="9"/>
      <c r="BI6236" s="52">
        <v>1</v>
      </c>
      <c r="BJ6236" s="9"/>
      <c r="BK6236" s="52" t="s">
        <v>15290</v>
      </c>
      <c r="BU6236" s="9"/>
      <c r="BV6236" s="52" t="s">
        <v>16378</v>
      </c>
    </row>
    <row r="6237" spans="1:74" s="52" customFormat="1" ht="15" customHeight="1">
      <c r="A6237" s="52">
        <v>604</v>
      </c>
      <c r="B6237" s="52" t="s">
        <v>15282</v>
      </c>
      <c r="C6237" s="43" t="s">
        <v>15283</v>
      </c>
      <c r="D6237" s="21" t="s">
        <v>15284</v>
      </c>
      <c r="E6237" s="9">
        <v>44766</v>
      </c>
      <c r="F6237" s="53" t="s">
        <v>15652</v>
      </c>
      <c r="G6237" s="52">
        <v>7</v>
      </c>
      <c r="H6237" s="52">
        <v>2022</v>
      </c>
      <c r="I6237" s="52">
        <v>1</v>
      </c>
      <c r="K6237" s="90">
        <v>1</v>
      </c>
      <c r="M6237" s="52" t="s">
        <v>10323</v>
      </c>
      <c r="N6237" s="52" t="s">
        <v>15476</v>
      </c>
      <c r="O6237" s="52" t="s">
        <v>15287</v>
      </c>
      <c r="P6237" s="52" t="s">
        <v>15273</v>
      </c>
      <c r="Q6237" s="52" t="s">
        <v>15273</v>
      </c>
      <c r="R6237" s="52" t="s">
        <v>15273</v>
      </c>
      <c r="S6237" s="52" t="s">
        <v>2756</v>
      </c>
      <c r="T6237" s="52" t="s">
        <v>15273</v>
      </c>
      <c r="U6237" s="52" t="s">
        <v>15273</v>
      </c>
      <c r="V6237" s="52" t="s">
        <v>15273</v>
      </c>
      <c r="W6237" s="52" t="s">
        <v>3282</v>
      </c>
      <c r="Y6237" s="52">
        <v>1.5</v>
      </c>
      <c r="Z6237" s="52" t="s">
        <v>15898</v>
      </c>
      <c r="AC6237" s="52" t="s">
        <v>1056</v>
      </c>
      <c r="AD6237" s="52" t="s">
        <v>1056</v>
      </c>
      <c r="AK6237" s="52" t="s">
        <v>719</v>
      </c>
      <c r="AM6237" s="52">
        <v>1</v>
      </c>
      <c r="AN6237" s="52" t="s">
        <v>16393</v>
      </c>
      <c r="BA6237" s="52">
        <v>1</v>
      </c>
      <c r="BD6237" s="57"/>
      <c r="BF6237" s="9"/>
      <c r="BH6237" s="9"/>
      <c r="BI6237" s="52">
        <v>1</v>
      </c>
      <c r="BJ6237" s="9"/>
      <c r="BK6237" s="52" t="s">
        <v>15290</v>
      </c>
      <c r="BU6237" s="9"/>
      <c r="BV6237" s="52" t="s">
        <v>15273</v>
      </c>
    </row>
    <row r="6238" spans="1:74" s="52" customFormat="1" ht="15" customHeight="1">
      <c r="A6238" s="52">
        <v>605</v>
      </c>
      <c r="B6238" s="52" t="s">
        <v>3182</v>
      </c>
      <c r="C6238" s="43" t="s">
        <v>15275</v>
      </c>
      <c r="D6238" s="21" t="s">
        <v>15276</v>
      </c>
      <c r="E6238" s="9">
        <v>44768</v>
      </c>
      <c r="F6238" s="53" t="s">
        <v>15315</v>
      </c>
      <c r="G6238" s="52">
        <v>7</v>
      </c>
      <c r="H6238" s="52">
        <v>2022</v>
      </c>
      <c r="I6238" s="52">
        <v>1</v>
      </c>
      <c r="J6238" s="90">
        <v>1</v>
      </c>
      <c r="M6238" s="52" t="s">
        <v>16401</v>
      </c>
      <c r="N6238" s="52" t="s">
        <v>16394</v>
      </c>
      <c r="O6238" s="52" t="s">
        <v>15287</v>
      </c>
      <c r="P6238" s="52">
        <v>32</v>
      </c>
      <c r="Q6238" s="52">
        <v>24</v>
      </c>
      <c r="R6238" s="52" t="s">
        <v>15273</v>
      </c>
      <c r="S6238" s="52" t="s">
        <v>2756</v>
      </c>
      <c r="T6238" s="52">
        <v>71</v>
      </c>
      <c r="U6238" s="52">
        <v>24</v>
      </c>
      <c r="V6238" s="52" t="s">
        <v>15273</v>
      </c>
      <c r="W6238" s="52" t="s">
        <v>3282</v>
      </c>
      <c r="X6238" s="52" t="s">
        <v>1153</v>
      </c>
      <c r="Y6238" s="52" t="s">
        <v>15318</v>
      </c>
      <c r="Z6238" s="52" t="s">
        <v>15319</v>
      </c>
      <c r="AC6238" s="52" t="s">
        <v>1056</v>
      </c>
      <c r="AF6238" s="52" t="s">
        <v>1056</v>
      </c>
      <c r="AH6238" s="52" t="s">
        <v>1056</v>
      </c>
      <c r="AM6238" s="52">
        <v>1</v>
      </c>
      <c r="BA6238" s="52">
        <v>1</v>
      </c>
      <c r="BC6238" s="52">
        <v>1</v>
      </c>
      <c r="BD6238" s="57">
        <v>44768</v>
      </c>
      <c r="BF6238" s="9"/>
      <c r="BH6238" s="9"/>
      <c r="BJ6238" s="9"/>
      <c r="BK6238" s="52" t="s">
        <v>16786</v>
      </c>
      <c r="BU6238" s="9"/>
      <c r="BV6238" s="52" t="s">
        <v>16402</v>
      </c>
    </row>
    <row r="6239" spans="1:74" s="52" customFormat="1" ht="15" customHeight="1">
      <c r="A6239" s="52">
        <v>606</v>
      </c>
      <c r="B6239" s="52" t="s">
        <v>3182</v>
      </c>
      <c r="C6239" s="43" t="s">
        <v>15275</v>
      </c>
      <c r="D6239" s="21" t="s">
        <v>15276</v>
      </c>
      <c r="E6239" s="9">
        <v>44766</v>
      </c>
      <c r="F6239" s="53" t="s">
        <v>15442</v>
      </c>
      <c r="G6239" s="52">
        <v>7</v>
      </c>
      <c r="H6239" s="52">
        <v>2022</v>
      </c>
      <c r="I6239" s="52">
        <v>1</v>
      </c>
      <c r="J6239" s="90">
        <v>1</v>
      </c>
      <c r="M6239" s="52" t="s">
        <v>4180</v>
      </c>
      <c r="N6239" s="52" t="s">
        <v>16394</v>
      </c>
      <c r="O6239" s="52" t="s">
        <v>15287</v>
      </c>
      <c r="P6239" s="52">
        <v>32</v>
      </c>
      <c r="Q6239" s="52">
        <v>30</v>
      </c>
      <c r="R6239" s="52" t="s">
        <v>15273</v>
      </c>
      <c r="S6239" s="52" t="s">
        <v>2756</v>
      </c>
      <c r="T6239" s="52">
        <v>71</v>
      </c>
      <c r="U6239" s="52">
        <v>26</v>
      </c>
      <c r="V6239" s="52" t="s">
        <v>15273</v>
      </c>
      <c r="W6239" s="52" t="s">
        <v>3282</v>
      </c>
      <c r="X6239" s="52" t="s">
        <v>1153</v>
      </c>
      <c r="Y6239" s="52" t="s">
        <v>15318</v>
      </c>
      <c r="Z6239" s="52" t="s">
        <v>15279</v>
      </c>
      <c r="AC6239" s="52" t="s">
        <v>1056</v>
      </c>
      <c r="AF6239" s="52" t="s">
        <v>1056</v>
      </c>
      <c r="AJ6239" s="52" t="s">
        <v>1056</v>
      </c>
      <c r="AM6239" s="52">
        <v>1</v>
      </c>
      <c r="BA6239" s="52">
        <v>1</v>
      </c>
      <c r="BD6239" s="57"/>
      <c r="BF6239" s="9"/>
      <c r="BH6239" s="9"/>
      <c r="BJ6239" s="9"/>
      <c r="BU6239" s="9"/>
      <c r="BV6239" s="52" t="s">
        <v>16395</v>
      </c>
    </row>
    <row r="6240" spans="1:74" s="52" customFormat="1" ht="15" customHeight="1">
      <c r="A6240" s="52">
        <v>608</v>
      </c>
      <c r="B6240" s="52" t="s">
        <v>15282</v>
      </c>
      <c r="C6240" s="43" t="s">
        <v>15283</v>
      </c>
      <c r="D6240" s="21" t="s">
        <v>15284</v>
      </c>
      <c r="E6240" s="9">
        <v>44781</v>
      </c>
      <c r="F6240" s="53" t="s">
        <v>15330</v>
      </c>
      <c r="G6240" s="52">
        <v>8</v>
      </c>
      <c r="H6240" s="52">
        <v>2022</v>
      </c>
      <c r="I6240" s="52">
        <v>1</v>
      </c>
      <c r="J6240" s="90">
        <v>1</v>
      </c>
      <c r="M6240" s="52" t="s">
        <v>3245</v>
      </c>
      <c r="N6240" s="52" t="s">
        <v>15874</v>
      </c>
      <c r="O6240" s="52" t="s">
        <v>15444</v>
      </c>
      <c r="P6240" s="52">
        <v>44</v>
      </c>
      <c r="Q6240" s="52">
        <v>43</v>
      </c>
      <c r="R6240" s="52" t="s">
        <v>15273</v>
      </c>
      <c r="S6240" s="52" t="s">
        <v>2756</v>
      </c>
      <c r="T6240" s="52">
        <v>72</v>
      </c>
      <c r="U6240" s="52">
        <v>40</v>
      </c>
      <c r="V6240" s="52" t="s">
        <v>15273</v>
      </c>
      <c r="W6240" s="52" t="s">
        <v>3282</v>
      </c>
      <c r="X6240" s="52" t="s">
        <v>1153</v>
      </c>
      <c r="Y6240" s="52" t="s">
        <v>15349</v>
      </c>
      <c r="Z6240" s="52" t="s">
        <v>15268</v>
      </c>
      <c r="AC6240" s="52" t="s">
        <v>1056</v>
      </c>
      <c r="AG6240" s="52" t="s">
        <v>1056</v>
      </c>
      <c r="AK6240" s="52" t="s">
        <v>1070</v>
      </c>
      <c r="AM6240" s="52">
        <v>1</v>
      </c>
      <c r="BA6240" s="52">
        <v>1</v>
      </c>
      <c r="BD6240" s="57"/>
      <c r="BF6240" s="9"/>
      <c r="BH6240" s="9"/>
      <c r="BI6240" s="52">
        <v>1</v>
      </c>
      <c r="BJ6240" s="9"/>
      <c r="BK6240" s="52" t="s">
        <v>15280</v>
      </c>
      <c r="BU6240" s="9"/>
      <c r="BV6240" s="52" t="s">
        <v>16420</v>
      </c>
    </row>
    <row r="6241" spans="1:74" s="52" customFormat="1" ht="15" customHeight="1">
      <c r="A6241" s="52">
        <v>610</v>
      </c>
      <c r="B6241" s="52" t="s">
        <v>3182</v>
      </c>
      <c r="C6241" s="43" t="s">
        <v>8149</v>
      </c>
      <c r="D6241" s="21" t="s">
        <v>15269</v>
      </c>
      <c r="E6241" s="9">
        <v>44769</v>
      </c>
      <c r="F6241" s="53" t="s">
        <v>15624</v>
      </c>
      <c r="G6241" s="52">
        <v>7</v>
      </c>
      <c r="H6241" s="52">
        <v>2022</v>
      </c>
      <c r="I6241" s="52">
        <v>1</v>
      </c>
      <c r="J6241" s="90">
        <v>1</v>
      </c>
      <c r="M6241" s="52" t="s">
        <v>16408</v>
      </c>
      <c r="N6241" s="52" t="s">
        <v>16026</v>
      </c>
      <c r="O6241" s="52" t="s">
        <v>15287</v>
      </c>
      <c r="P6241" s="52">
        <v>32</v>
      </c>
      <c r="Q6241" s="52">
        <v>59</v>
      </c>
      <c r="R6241" s="52" t="s">
        <v>15273</v>
      </c>
      <c r="S6241" s="52" t="s">
        <v>2756</v>
      </c>
      <c r="T6241" s="52">
        <v>71</v>
      </c>
      <c r="U6241" s="52">
        <v>32</v>
      </c>
      <c r="V6241" s="52">
        <v>52</v>
      </c>
      <c r="W6241" s="52" t="s">
        <v>3282</v>
      </c>
      <c r="X6241" s="52" t="s">
        <v>1153</v>
      </c>
      <c r="Y6241" s="52" t="s">
        <v>15351</v>
      </c>
      <c r="Z6241" s="52" t="s">
        <v>15279</v>
      </c>
      <c r="AC6241" s="52" t="s">
        <v>1056</v>
      </c>
      <c r="AF6241" s="52" t="s">
        <v>1056</v>
      </c>
      <c r="AK6241" s="52" t="s">
        <v>719</v>
      </c>
      <c r="AM6241" s="52">
        <v>1</v>
      </c>
      <c r="BA6241" s="52">
        <v>1</v>
      </c>
      <c r="BC6241" s="52">
        <v>1</v>
      </c>
      <c r="BD6241" s="57">
        <v>44769</v>
      </c>
      <c r="BF6241" s="9"/>
      <c r="BH6241" s="9"/>
      <c r="BJ6241" s="9"/>
      <c r="BK6241" s="52" t="s">
        <v>16786</v>
      </c>
      <c r="BU6241" s="9"/>
      <c r="BV6241" s="52" t="s">
        <v>15273</v>
      </c>
    </row>
    <row r="6242" spans="1:74" s="52" customFormat="1" ht="15" customHeight="1">
      <c r="A6242" s="52">
        <v>611</v>
      </c>
      <c r="B6242" s="52" t="s">
        <v>15282</v>
      </c>
      <c r="C6242" s="43" t="s">
        <v>15283</v>
      </c>
      <c r="D6242" s="21" t="s">
        <v>15284</v>
      </c>
      <c r="E6242" s="9">
        <v>44772</v>
      </c>
      <c r="F6242" s="53" t="s">
        <v>15499</v>
      </c>
      <c r="G6242" s="52">
        <v>7</v>
      </c>
      <c r="H6242" s="52">
        <v>2022</v>
      </c>
      <c r="I6242" s="52">
        <v>1</v>
      </c>
      <c r="J6242" s="90">
        <v>1</v>
      </c>
      <c r="M6242" s="52" t="s">
        <v>3331</v>
      </c>
      <c r="N6242" s="52" t="s">
        <v>15834</v>
      </c>
      <c r="O6242" s="52" t="s">
        <v>15287</v>
      </c>
      <c r="P6242" s="52" t="s">
        <v>15273</v>
      </c>
      <c r="Q6242" s="52" t="s">
        <v>15273</v>
      </c>
      <c r="R6242" s="52" t="s">
        <v>15273</v>
      </c>
      <c r="S6242" s="52" t="s">
        <v>2756</v>
      </c>
      <c r="T6242" s="52" t="s">
        <v>15273</v>
      </c>
      <c r="U6242" s="52" t="s">
        <v>15273</v>
      </c>
      <c r="V6242" s="52" t="s">
        <v>15273</v>
      </c>
      <c r="W6242" s="52" t="s">
        <v>3282</v>
      </c>
      <c r="Y6242" s="52" t="s">
        <v>15390</v>
      </c>
      <c r="Z6242" s="52" t="s">
        <v>15318</v>
      </c>
      <c r="AC6242" s="52" t="s">
        <v>1056</v>
      </c>
      <c r="AF6242" s="52" t="s">
        <v>1056</v>
      </c>
      <c r="AJ6242" s="52" t="s">
        <v>1056</v>
      </c>
      <c r="AM6242" s="52">
        <v>1</v>
      </c>
      <c r="BA6242" s="52">
        <v>1</v>
      </c>
      <c r="BD6242" s="57"/>
      <c r="BF6242" s="9"/>
      <c r="BH6242" s="9"/>
      <c r="BI6242" s="52">
        <v>1</v>
      </c>
      <c r="BJ6242" s="9"/>
      <c r="BK6242" s="52" t="s">
        <v>15290</v>
      </c>
      <c r="BU6242" s="9"/>
      <c r="BV6242" s="52" t="s">
        <v>15273</v>
      </c>
    </row>
    <row r="6243" spans="1:74" s="52" customFormat="1" ht="15" customHeight="1">
      <c r="A6243" s="52">
        <v>612</v>
      </c>
      <c r="B6243" s="52" t="s">
        <v>15282</v>
      </c>
      <c r="C6243" s="43" t="s">
        <v>15283</v>
      </c>
      <c r="D6243" s="21" t="s">
        <v>15284</v>
      </c>
      <c r="E6243" s="9">
        <v>44770</v>
      </c>
      <c r="F6243" s="53" t="s">
        <v>16409</v>
      </c>
      <c r="G6243" s="52">
        <v>7</v>
      </c>
      <c r="H6243" s="52">
        <v>2022</v>
      </c>
      <c r="I6243" s="52">
        <v>1</v>
      </c>
      <c r="J6243" s="90">
        <v>1</v>
      </c>
      <c r="M6243" s="52" t="s">
        <v>2615</v>
      </c>
      <c r="N6243" s="52" t="s">
        <v>15829</v>
      </c>
      <c r="O6243" s="52" t="s">
        <v>15287</v>
      </c>
      <c r="P6243" s="52">
        <v>33</v>
      </c>
      <c r="Q6243" s="52">
        <v>35</v>
      </c>
      <c r="R6243" s="52" t="s">
        <v>15273</v>
      </c>
      <c r="S6243" s="52" t="s">
        <v>2756</v>
      </c>
      <c r="T6243" s="52">
        <v>71</v>
      </c>
      <c r="U6243" s="52">
        <v>37</v>
      </c>
      <c r="V6243" s="52" t="s">
        <v>15273</v>
      </c>
      <c r="W6243" s="52" t="s">
        <v>3282</v>
      </c>
      <c r="X6243" s="52" t="s">
        <v>1153</v>
      </c>
      <c r="Y6243" s="52" t="s">
        <v>15328</v>
      </c>
      <c r="Z6243" s="52" t="s">
        <v>15318</v>
      </c>
      <c r="AC6243" s="52" t="s">
        <v>1056</v>
      </c>
      <c r="AF6243" s="52" t="s">
        <v>1056</v>
      </c>
      <c r="AK6243" s="52" t="s">
        <v>2642</v>
      </c>
      <c r="AM6243" s="52">
        <v>1</v>
      </c>
      <c r="BA6243" s="52">
        <v>1</v>
      </c>
      <c r="BD6243" s="57"/>
      <c r="BF6243" s="9"/>
      <c r="BG6243" s="52">
        <v>1</v>
      </c>
      <c r="BH6243" s="9"/>
      <c r="BJ6243" s="9"/>
      <c r="BK6243" s="52" t="s">
        <v>15338</v>
      </c>
      <c r="BU6243" s="9"/>
      <c r="BV6243" s="52" t="s">
        <v>15273</v>
      </c>
    </row>
    <row r="6244" spans="1:74" s="52" customFormat="1" ht="15" customHeight="1">
      <c r="A6244" s="52">
        <v>614</v>
      </c>
      <c r="B6244" s="52" t="s">
        <v>15282</v>
      </c>
      <c r="C6244" s="43" t="s">
        <v>15283</v>
      </c>
      <c r="D6244" s="21" t="s">
        <v>15284</v>
      </c>
      <c r="E6244" s="9">
        <v>44782</v>
      </c>
      <c r="F6244" s="53" t="s">
        <v>15330</v>
      </c>
      <c r="G6244" s="52">
        <v>8</v>
      </c>
      <c r="H6244" s="52">
        <v>2022</v>
      </c>
      <c r="I6244" s="52">
        <v>1</v>
      </c>
      <c r="J6244" s="90">
        <v>1</v>
      </c>
      <c r="M6244" s="52" t="s">
        <v>2496</v>
      </c>
      <c r="N6244" s="52" t="s">
        <v>15443</v>
      </c>
      <c r="O6244" s="52" t="s">
        <v>15444</v>
      </c>
      <c r="P6244" s="52">
        <v>45</v>
      </c>
      <c r="Q6244" s="52">
        <v>23</v>
      </c>
      <c r="R6244" s="52" t="s">
        <v>15273</v>
      </c>
      <c r="S6244" s="52" t="s">
        <v>2756</v>
      </c>
      <c r="T6244" s="52">
        <v>72</v>
      </c>
      <c r="U6244" s="52">
        <v>42</v>
      </c>
      <c r="V6244" s="52" t="s">
        <v>15273</v>
      </c>
      <c r="W6244" s="52" t="s">
        <v>3282</v>
      </c>
      <c r="X6244" s="52" t="s">
        <v>1153</v>
      </c>
      <c r="Y6244" s="52" t="s">
        <v>15390</v>
      </c>
      <c r="Z6244" s="52" t="s">
        <v>15420</v>
      </c>
      <c r="AC6244" s="52" t="s">
        <v>1056</v>
      </c>
      <c r="AF6244" s="52" t="s">
        <v>1056</v>
      </c>
      <c r="AK6244" s="52" t="s">
        <v>15337</v>
      </c>
      <c r="AM6244" s="52">
        <v>1</v>
      </c>
      <c r="AN6244" s="52" t="s">
        <v>16421</v>
      </c>
      <c r="BA6244" s="52">
        <v>1</v>
      </c>
      <c r="BD6244" s="57"/>
      <c r="BF6244" s="9"/>
      <c r="BH6244" s="9"/>
      <c r="BI6244" s="52">
        <v>1</v>
      </c>
      <c r="BJ6244" s="9"/>
      <c r="BK6244" s="52" t="s">
        <v>15280</v>
      </c>
      <c r="BU6244" s="9"/>
      <c r="BV6244" s="52" t="s">
        <v>16422</v>
      </c>
    </row>
    <row r="6245" spans="1:74" s="52" customFormat="1" ht="15" customHeight="1">
      <c r="A6245" s="52">
        <v>615</v>
      </c>
      <c r="B6245" s="52" t="s">
        <v>15282</v>
      </c>
      <c r="C6245" s="43" t="s">
        <v>15283</v>
      </c>
      <c r="D6245" s="21" t="s">
        <v>15284</v>
      </c>
      <c r="E6245" s="9">
        <v>44783</v>
      </c>
      <c r="F6245" s="53" t="s">
        <v>15321</v>
      </c>
      <c r="G6245" s="52">
        <v>8</v>
      </c>
      <c r="H6245" s="52">
        <v>2022</v>
      </c>
      <c r="I6245" s="52">
        <v>2</v>
      </c>
      <c r="J6245" s="90">
        <v>1</v>
      </c>
      <c r="M6245" s="52" t="s">
        <v>16435</v>
      </c>
      <c r="N6245" s="52" t="s">
        <v>16070</v>
      </c>
      <c r="O6245" s="52" t="s">
        <v>15287</v>
      </c>
      <c r="P6245" s="52">
        <v>33</v>
      </c>
      <c r="Q6245" s="52">
        <v>1</v>
      </c>
      <c r="R6245" s="52">
        <v>8</v>
      </c>
      <c r="S6245" s="52" t="s">
        <v>2756</v>
      </c>
      <c r="T6245" s="52">
        <v>71</v>
      </c>
      <c r="U6245" s="52">
        <v>38</v>
      </c>
      <c r="V6245" s="52" t="s">
        <v>15273</v>
      </c>
      <c r="W6245" s="52" t="s">
        <v>3282</v>
      </c>
      <c r="X6245" s="52" t="s">
        <v>1153</v>
      </c>
      <c r="Y6245" s="52">
        <v>1.5</v>
      </c>
      <c r="Z6245" s="52" t="s">
        <v>15318</v>
      </c>
      <c r="AC6245" s="52" t="s">
        <v>1056</v>
      </c>
      <c r="AF6245" s="52" t="s">
        <v>1056</v>
      </c>
      <c r="AJ6245" s="52" t="s">
        <v>1056</v>
      </c>
      <c r="AM6245" s="52">
        <v>1</v>
      </c>
      <c r="BA6245" s="52">
        <v>1</v>
      </c>
      <c r="BD6245" s="57"/>
      <c r="BF6245" s="9"/>
      <c r="BH6245" s="9"/>
      <c r="BI6245" s="52">
        <v>1</v>
      </c>
      <c r="BJ6245" s="9"/>
      <c r="BK6245" s="52" t="s">
        <v>15290</v>
      </c>
      <c r="BU6245" s="9"/>
      <c r="BV6245" s="52" t="s">
        <v>15273</v>
      </c>
    </row>
    <row r="6246" spans="1:74" s="52" customFormat="1" ht="15" customHeight="1">
      <c r="A6246" s="52">
        <v>616</v>
      </c>
      <c r="B6246" s="52" t="s">
        <v>15282</v>
      </c>
      <c r="C6246" s="43" t="s">
        <v>15283</v>
      </c>
      <c r="D6246" s="21" t="s">
        <v>15284</v>
      </c>
      <c r="E6246" s="9">
        <v>44628</v>
      </c>
      <c r="F6246" s="53" t="s">
        <v>15489</v>
      </c>
      <c r="G6246" s="52">
        <v>3</v>
      </c>
      <c r="H6246" s="52">
        <v>2022</v>
      </c>
      <c r="I6246" s="52">
        <v>1</v>
      </c>
      <c r="J6246" s="90">
        <v>1</v>
      </c>
      <c r="M6246" s="52" t="s">
        <v>189</v>
      </c>
      <c r="N6246" s="52" t="s">
        <v>15322</v>
      </c>
      <c r="O6246" s="52" t="s">
        <v>15323</v>
      </c>
      <c r="P6246" s="52">
        <v>36</v>
      </c>
      <c r="Q6246" s="52">
        <v>7</v>
      </c>
      <c r="R6246" s="52" t="s">
        <v>15273</v>
      </c>
      <c r="S6246" s="52" t="s">
        <v>2756</v>
      </c>
      <c r="T6246" s="52">
        <v>72</v>
      </c>
      <c r="U6246" s="52">
        <v>48</v>
      </c>
      <c r="V6246" s="52" t="s">
        <v>15273</v>
      </c>
      <c r="W6246" s="52" t="s">
        <v>3282</v>
      </c>
      <c r="X6246" s="52" t="s">
        <v>1153</v>
      </c>
      <c r="Y6246" s="52">
        <v>0.8</v>
      </c>
      <c r="Z6246" s="52" t="s">
        <v>15527</v>
      </c>
      <c r="AC6246" s="52" t="s">
        <v>1056</v>
      </c>
      <c r="AG6246" s="52" t="s">
        <v>1056</v>
      </c>
      <c r="AH6246" s="52" t="s">
        <v>1056</v>
      </c>
      <c r="AM6246" s="52">
        <v>1</v>
      </c>
      <c r="AN6246" s="52" t="s">
        <v>5597</v>
      </c>
      <c r="BA6246" s="52">
        <v>1</v>
      </c>
      <c r="BD6246" s="57"/>
      <c r="BF6246" s="9"/>
      <c r="BH6246" s="9"/>
      <c r="BI6246" s="52">
        <v>1</v>
      </c>
      <c r="BJ6246" s="9"/>
      <c r="BK6246" s="52" t="s">
        <v>15306</v>
      </c>
      <c r="BU6246" s="9"/>
      <c r="BV6246" s="52" t="s">
        <v>16436</v>
      </c>
    </row>
    <row r="6247" spans="1:74" s="52" customFormat="1" ht="15" customHeight="1">
      <c r="A6247" s="52">
        <v>617</v>
      </c>
      <c r="B6247" s="52" t="s">
        <v>15282</v>
      </c>
      <c r="C6247" s="43" t="s">
        <v>15283</v>
      </c>
      <c r="D6247" s="21" t="s">
        <v>15284</v>
      </c>
      <c r="E6247" s="9">
        <v>44629</v>
      </c>
      <c r="F6247" s="53" t="s">
        <v>16188</v>
      </c>
      <c r="G6247" s="52">
        <v>3</v>
      </c>
      <c r="H6247" s="52">
        <v>2022</v>
      </c>
      <c r="I6247" s="52">
        <v>3</v>
      </c>
      <c r="J6247" s="90">
        <v>1</v>
      </c>
      <c r="M6247" s="52" t="s">
        <v>189</v>
      </c>
      <c r="N6247" s="52" t="s">
        <v>15322</v>
      </c>
      <c r="O6247" s="52" t="s">
        <v>15323</v>
      </c>
      <c r="P6247" s="52">
        <v>36</v>
      </c>
      <c r="Q6247" s="52">
        <v>7</v>
      </c>
      <c r="R6247" s="52" t="s">
        <v>15273</v>
      </c>
      <c r="S6247" s="52" t="s">
        <v>2756</v>
      </c>
      <c r="T6247" s="52">
        <v>72</v>
      </c>
      <c r="U6247" s="52">
        <v>48</v>
      </c>
      <c r="V6247" s="52" t="s">
        <v>15273</v>
      </c>
      <c r="W6247" s="52" t="s">
        <v>3282</v>
      </c>
      <c r="X6247" s="52" t="s">
        <v>1153</v>
      </c>
      <c r="Y6247" s="52">
        <v>0.8</v>
      </c>
      <c r="Z6247" s="52" t="s">
        <v>15527</v>
      </c>
      <c r="AC6247" s="52" t="s">
        <v>1056</v>
      </c>
      <c r="AG6247" s="52" t="s">
        <v>1056</v>
      </c>
      <c r="AH6247" s="52" t="s">
        <v>1056</v>
      </c>
      <c r="AM6247" s="52">
        <v>1</v>
      </c>
      <c r="AN6247" s="52" t="s">
        <v>5597</v>
      </c>
      <c r="BA6247" s="52">
        <v>1</v>
      </c>
      <c r="BD6247" s="57"/>
      <c r="BF6247" s="9"/>
      <c r="BH6247" s="9"/>
      <c r="BI6247" s="52">
        <v>1</v>
      </c>
      <c r="BJ6247" s="9"/>
      <c r="BK6247" s="52" t="s">
        <v>15306</v>
      </c>
      <c r="BU6247" s="9"/>
      <c r="BV6247" s="52" t="s">
        <v>16437</v>
      </c>
    </row>
    <row r="6248" spans="1:74" s="52" customFormat="1" ht="15" customHeight="1">
      <c r="A6248" s="52">
        <v>618</v>
      </c>
      <c r="B6248" s="52" t="s">
        <v>15282</v>
      </c>
      <c r="C6248" s="43" t="s">
        <v>15283</v>
      </c>
      <c r="D6248" s="21" t="s">
        <v>15284</v>
      </c>
      <c r="E6248" s="9">
        <v>44630</v>
      </c>
      <c r="F6248" s="53" t="s">
        <v>15552</v>
      </c>
      <c r="G6248" s="52">
        <v>3</v>
      </c>
      <c r="H6248" s="52">
        <v>2022</v>
      </c>
      <c r="I6248" s="52">
        <v>4</v>
      </c>
      <c r="J6248" s="90">
        <v>1</v>
      </c>
      <c r="M6248" s="52" t="s">
        <v>189</v>
      </c>
      <c r="N6248" s="52" t="s">
        <v>15322</v>
      </c>
      <c r="O6248" s="52" t="s">
        <v>15323</v>
      </c>
      <c r="P6248" s="52">
        <v>36</v>
      </c>
      <c r="Q6248" s="52">
        <v>7</v>
      </c>
      <c r="R6248" s="52" t="s">
        <v>15273</v>
      </c>
      <c r="S6248" s="52" t="s">
        <v>2756</v>
      </c>
      <c r="T6248" s="52">
        <v>72</v>
      </c>
      <c r="U6248" s="52">
        <v>48</v>
      </c>
      <c r="V6248" s="52" t="s">
        <v>15273</v>
      </c>
      <c r="W6248" s="52" t="s">
        <v>3282</v>
      </c>
      <c r="X6248" s="52" t="s">
        <v>1153</v>
      </c>
      <c r="Y6248" s="52">
        <v>0.8</v>
      </c>
      <c r="Z6248" s="52" t="s">
        <v>15527</v>
      </c>
      <c r="AC6248" s="52" t="s">
        <v>1056</v>
      </c>
      <c r="AG6248" s="52" t="s">
        <v>1056</v>
      </c>
      <c r="AH6248" s="52" t="s">
        <v>1056</v>
      </c>
      <c r="AM6248" s="52">
        <v>1</v>
      </c>
      <c r="BA6248" s="52">
        <v>1</v>
      </c>
      <c r="BD6248" s="57"/>
      <c r="BF6248" s="9"/>
      <c r="BH6248" s="9"/>
      <c r="BI6248" s="52">
        <v>1</v>
      </c>
      <c r="BJ6248" s="9"/>
      <c r="BK6248" s="52" t="s">
        <v>15306</v>
      </c>
      <c r="BU6248" s="9"/>
      <c r="BV6248" s="52" t="s">
        <v>16438</v>
      </c>
    </row>
    <row r="6249" spans="1:74" s="52" customFormat="1" ht="15" customHeight="1">
      <c r="A6249" s="52">
        <v>619</v>
      </c>
      <c r="B6249" s="52" t="s">
        <v>15282</v>
      </c>
      <c r="C6249" s="43" t="s">
        <v>15283</v>
      </c>
      <c r="D6249" s="21" t="s">
        <v>15284</v>
      </c>
      <c r="E6249" s="9">
        <v>44786</v>
      </c>
      <c r="F6249" s="53" t="s">
        <v>16439</v>
      </c>
      <c r="G6249" s="52">
        <v>8</v>
      </c>
      <c r="H6249" s="52">
        <v>2022</v>
      </c>
      <c r="I6249" s="52">
        <v>1</v>
      </c>
      <c r="J6249" s="90">
        <v>1</v>
      </c>
      <c r="M6249" s="52" t="s">
        <v>12931</v>
      </c>
      <c r="N6249" s="52" t="s">
        <v>15322</v>
      </c>
      <c r="O6249" s="52" t="s">
        <v>15323</v>
      </c>
      <c r="P6249" s="52">
        <v>36</v>
      </c>
      <c r="Q6249" s="52">
        <v>8</v>
      </c>
      <c r="R6249" s="52" t="s">
        <v>15273</v>
      </c>
      <c r="S6249" s="52" t="s">
        <v>2756</v>
      </c>
      <c r="T6249" s="52">
        <v>72</v>
      </c>
      <c r="U6249" s="52">
        <v>48</v>
      </c>
      <c r="V6249" s="52" t="s">
        <v>15273</v>
      </c>
      <c r="W6249" s="52" t="s">
        <v>3282</v>
      </c>
      <c r="X6249" s="52" t="s">
        <v>1153</v>
      </c>
      <c r="Y6249" s="52" t="s">
        <v>1056</v>
      </c>
      <c r="Z6249" s="52" t="s">
        <v>15674</v>
      </c>
      <c r="AB6249" s="52" t="s">
        <v>1056</v>
      </c>
      <c r="AG6249" s="52" t="s">
        <v>1056</v>
      </c>
      <c r="AK6249" s="52" t="s">
        <v>15942</v>
      </c>
      <c r="AM6249" s="52">
        <v>1</v>
      </c>
      <c r="BA6249" s="52">
        <v>1</v>
      </c>
      <c r="BD6249" s="57"/>
      <c r="BF6249" s="9"/>
      <c r="BH6249" s="9"/>
      <c r="BI6249" s="52">
        <v>1</v>
      </c>
      <c r="BJ6249" s="9"/>
      <c r="BK6249" s="52" t="s">
        <v>15604</v>
      </c>
      <c r="BU6249" s="9"/>
      <c r="BV6249" s="52" t="s">
        <v>16440</v>
      </c>
    </row>
    <row r="6250" spans="1:74" s="52" customFormat="1" ht="15" customHeight="1">
      <c r="A6250" s="52">
        <v>622</v>
      </c>
      <c r="B6250" s="52" t="s">
        <v>6096</v>
      </c>
      <c r="C6250" s="43" t="s">
        <v>15433</v>
      </c>
      <c r="D6250" s="21" t="s">
        <v>15434</v>
      </c>
      <c r="E6250" s="9">
        <v>44772</v>
      </c>
      <c r="F6250" s="53" t="s">
        <v>15315</v>
      </c>
      <c r="G6250" s="52">
        <v>7</v>
      </c>
      <c r="H6250" s="52">
        <v>2022</v>
      </c>
      <c r="I6250" s="52">
        <v>1</v>
      </c>
      <c r="K6250" s="90">
        <v>1</v>
      </c>
      <c r="M6250" s="52" t="s">
        <v>16441</v>
      </c>
      <c r="N6250" s="52" t="s">
        <v>15476</v>
      </c>
      <c r="O6250" s="52" t="s">
        <v>15287</v>
      </c>
      <c r="P6250" s="52" t="s">
        <v>15273</v>
      </c>
      <c r="Q6250" s="52" t="s">
        <v>15273</v>
      </c>
      <c r="R6250" s="52" t="s">
        <v>15273</v>
      </c>
      <c r="S6250" s="52" t="s">
        <v>2756</v>
      </c>
      <c r="T6250" s="52" t="s">
        <v>15273</v>
      </c>
      <c r="U6250" s="52" t="s">
        <v>15273</v>
      </c>
      <c r="V6250" s="52" t="s">
        <v>15273</v>
      </c>
      <c r="W6250" s="52" t="s">
        <v>3282</v>
      </c>
      <c r="X6250" s="52" t="s">
        <v>1153</v>
      </c>
      <c r="Y6250" s="52" t="s">
        <v>15407</v>
      </c>
      <c r="Z6250" s="52" t="s">
        <v>15279</v>
      </c>
      <c r="AC6250" s="52" t="s">
        <v>1056</v>
      </c>
      <c r="AD6250" s="52" t="s">
        <v>1056</v>
      </c>
      <c r="AH6250" s="52" t="s">
        <v>1056</v>
      </c>
      <c r="AM6250" s="52">
        <v>1</v>
      </c>
      <c r="AN6250" s="52" t="s">
        <v>16442</v>
      </c>
      <c r="BB6250" s="52">
        <v>1</v>
      </c>
      <c r="BC6250" s="52">
        <v>1</v>
      </c>
      <c r="BD6250" s="57">
        <v>44772</v>
      </c>
      <c r="BF6250" s="9"/>
      <c r="BH6250" s="9"/>
      <c r="BJ6250" s="9"/>
      <c r="BK6250" s="52" t="s">
        <v>16786</v>
      </c>
      <c r="BU6250" s="9"/>
      <c r="BV6250" s="52" t="s">
        <v>15273</v>
      </c>
    </row>
    <row r="6251" spans="1:74" s="52" customFormat="1" ht="15" customHeight="1">
      <c r="A6251" s="52">
        <v>623</v>
      </c>
      <c r="B6251" s="52" t="s">
        <v>6096</v>
      </c>
      <c r="C6251" s="43" t="s">
        <v>15433</v>
      </c>
      <c r="D6251" s="21" t="s">
        <v>15434</v>
      </c>
      <c r="E6251" s="9">
        <v>44611</v>
      </c>
      <c r="F6251" s="53" t="s">
        <v>15315</v>
      </c>
      <c r="G6251" s="52">
        <v>2</v>
      </c>
      <c r="H6251" s="52">
        <v>2022</v>
      </c>
      <c r="I6251" s="52">
        <v>1</v>
      </c>
      <c r="K6251" s="90">
        <v>1</v>
      </c>
      <c r="M6251" s="52" t="s">
        <v>5862</v>
      </c>
      <c r="N6251" s="52" t="s">
        <v>16443</v>
      </c>
      <c r="O6251" s="52" t="s">
        <v>15287</v>
      </c>
      <c r="P6251" s="52" t="s">
        <v>15273</v>
      </c>
      <c r="Q6251" s="52" t="s">
        <v>15273</v>
      </c>
      <c r="R6251" s="52" t="s">
        <v>15273</v>
      </c>
      <c r="S6251" s="52" t="s">
        <v>2756</v>
      </c>
      <c r="T6251" s="52" t="s">
        <v>15273</v>
      </c>
      <c r="U6251" s="52" t="s">
        <v>15273</v>
      </c>
      <c r="V6251" s="52" t="s">
        <v>15273</v>
      </c>
      <c r="W6251" s="52" t="s">
        <v>3282</v>
      </c>
      <c r="Y6251" s="52" t="s">
        <v>15318</v>
      </c>
      <c r="Z6251" s="52" t="s">
        <v>15332</v>
      </c>
      <c r="AC6251" s="52" t="s">
        <v>1056</v>
      </c>
      <c r="AH6251" s="52" t="s">
        <v>1056</v>
      </c>
      <c r="AM6251" s="52">
        <v>1</v>
      </c>
      <c r="AN6251" s="52" t="s">
        <v>16444</v>
      </c>
      <c r="BA6251" s="52">
        <v>1</v>
      </c>
      <c r="BC6251" s="52">
        <v>1</v>
      </c>
      <c r="BD6251" s="57">
        <v>44611</v>
      </c>
      <c r="BF6251" s="9"/>
      <c r="BH6251" s="9"/>
      <c r="BJ6251" s="9"/>
      <c r="BK6251" s="52" t="s">
        <v>16786</v>
      </c>
      <c r="BU6251" s="9"/>
      <c r="BV6251" s="52" t="s">
        <v>15273</v>
      </c>
    </row>
    <row r="6252" spans="1:74" s="52" customFormat="1" ht="15" customHeight="1">
      <c r="A6252" s="52">
        <v>624</v>
      </c>
      <c r="B6252" s="52" t="s">
        <v>3182</v>
      </c>
      <c r="C6252" s="43" t="s">
        <v>8149</v>
      </c>
      <c r="D6252" s="21" t="s">
        <v>15269</v>
      </c>
      <c r="E6252" s="9">
        <v>44696</v>
      </c>
      <c r="F6252" s="53" t="s">
        <v>15499</v>
      </c>
      <c r="G6252" s="52">
        <v>5</v>
      </c>
      <c r="H6252" s="52">
        <v>2022</v>
      </c>
      <c r="I6252" s="52">
        <v>1</v>
      </c>
      <c r="J6252" s="90">
        <v>1</v>
      </c>
      <c r="M6252" s="52" t="s">
        <v>181</v>
      </c>
      <c r="N6252" s="52" t="s">
        <v>15785</v>
      </c>
      <c r="O6252" s="52" t="s">
        <v>15403</v>
      </c>
      <c r="P6252" s="52">
        <v>36</v>
      </c>
      <c r="Q6252" s="52">
        <v>45</v>
      </c>
      <c r="R6252" s="52" t="s">
        <v>15273</v>
      </c>
      <c r="S6252" s="52" t="s">
        <v>2756</v>
      </c>
      <c r="T6252" s="52">
        <v>73</v>
      </c>
      <c r="U6252" s="52">
        <v>10</v>
      </c>
      <c r="V6252" s="52" t="s">
        <v>15273</v>
      </c>
      <c r="W6252" s="52" t="s">
        <v>3282</v>
      </c>
      <c r="X6252" s="52" t="s">
        <v>1153</v>
      </c>
      <c r="Y6252" s="52">
        <v>0.6</v>
      </c>
      <c r="Z6252" s="52" t="s">
        <v>5839</v>
      </c>
      <c r="AC6252" s="52" t="s">
        <v>1056</v>
      </c>
      <c r="AD6252" s="52" t="s">
        <v>1056</v>
      </c>
      <c r="AJ6252" s="52" t="s">
        <v>1056</v>
      </c>
      <c r="AM6252" s="52">
        <v>1</v>
      </c>
      <c r="AN6252" s="52" t="s">
        <v>15635</v>
      </c>
      <c r="BA6252" s="52">
        <v>1</v>
      </c>
      <c r="BC6252" s="52">
        <v>1</v>
      </c>
      <c r="BD6252" s="57">
        <v>44696</v>
      </c>
      <c r="BF6252" s="9"/>
      <c r="BH6252" s="9"/>
      <c r="BJ6252" s="9"/>
      <c r="BK6252" s="52" t="s">
        <v>16793</v>
      </c>
      <c r="BU6252" s="9"/>
      <c r="BV6252" s="52" t="s">
        <v>16445</v>
      </c>
    </row>
    <row r="6253" spans="1:74" s="52" customFormat="1" ht="15" customHeight="1">
      <c r="A6253" s="52">
        <v>625</v>
      </c>
      <c r="B6253" s="52" t="s">
        <v>6096</v>
      </c>
      <c r="C6253" s="43" t="s">
        <v>15433</v>
      </c>
      <c r="D6253" s="21" t="s">
        <v>15434</v>
      </c>
      <c r="E6253" s="9">
        <v>44778</v>
      </c>
      <c r="F6253" s="53" t="s">
        <v>15315</v>
      </c>
      <c r="G6253" s="52">
        <v>8</v>
      </c>
      <c r="H6253" s="52">
        <v>2022</v>
      </c>
      <c r="I6253" s="52">
        <v>1</v>
      </c>
      <c r="K6253" s="90">
        <v>1</v>
      </c>
      <c r="M6253" s="52" t="s">
        <v>4203</v>
      </c>
      <c r="N6253" s="52" t="s">
        <v>15476</v>
      </c>
      <c r="O6253" s="52" t="s">
        <v>15287</v>
      </c>
      <c r="P6253" s="52" t="s">
        <v>15273</v>
      </c>
      <c r="Q6253" s="52" t="s">
        <v>15273</v>
      </c>
      <c r="R6253" s="52" t="s">
        <v>15273</v>
      </c>
      <c r="S6253" s="52" t="s">
        <v>2756</v>
      </c>
      <c r="T6253" s="52" t="s">
        <v>15273</v>
      </c>
      <c r="U6253" s="52" t="s">
        <v>15273</v>
      </c>
      <c r="V6253" s="52" t="s">
        <v>15273</v>
      </c>
      <c r="W6253" s="52" t="s">
        <v>3282</v>
      </c>
      <c r="Y6253" s="52">
        <v>0.3</v>
      </c>
      <c r="Z6253" s="52" t="s">
        <v>15279</v>
      </c>
      <c r="AC6253" s="52" t="s">
        <v>1056</v>
      </c>
      <c r="AK6253" s="52" t="s">
        <v>719</v>
      </c>
      <c r="AM6253" s="52">
        <v>1</v>
      </c>
      <c r="AN6253" s="52" t="s">
        <v>16446</v>
      </c>
      <c r="BA6253" s="52">
        <v>1</v>
      </c>
      <c r="BC6253" s="52">
        <v>1</v>
      </c>
      <c r="BD6253" s="57">
        <v>44778</v>
      </c>
      <c r="BF6253" s="9"/>
      <c r="BH6253" s="9"/>
      <c r="BJ6253" s="9"/>
      <c r="BK6253" s="52" t="s">
        <v>16786</v>
      </c>
      <c r="BU6253" s="9"/>
      <c r="BV6253" s="52" t="s">
        <v>15273</v>
      </c>
    </row>
    <row r="6254" spans="1:74" s="52" customFormat="1" ht="15" customHeight="1">
      <c r="A6254" s="52">
        <v>626</v>
      </c>
      <c r="B6254" s="52" t="s">
        <v>15282</v>
      </c>
      <c r="C6254" s="43" t="s">
        <v>15283</v>
      </c>
      <c r="D6254" s="21" t="s">
        <v>15284</v>
      </c>
      <c r="E6254" s="9">
        <v>44786</v>
      </c>
      <c r="F6254" s="53" t="s">
        <v>15435</v>
      </c>
      <c r="G6254" s="52">
        <v>8</v>
      </c>
      <c r="H6254" s="52">
        <v>2022</v>
      </c>
      <c r="I6254" s="52">
        <v>1</v>
      </c>
      <c r="J6254" s="90">
        <v>1</v>
      </c>
      <c r="M6254" s="52" t="s">
        <v>189</v>
      </c>
      <c r="N6254" s="52" t="s">
        <v>15322</v>
      </c>
      <c r="O6254" s="52" t="s">
        <v>15323</v>
      </c>
      <c r="P6254" s="52">
        <v>36</v>
      </c>
      <c r="Q6254" s="52">
        <v>7</v>
      </c>
      <c r="R6254" s="52" t="s">
        <v>15273</v>
      </c>
      <c r="S6254" s="52" t="s">
        <v>2756</v>
      </c>
      <c r="T6254" s="52">
        <v>72</v>
      </c>
      <c r="U6254" s="52">
        <v>48</v>
      </c>
      <c r="V6254" s="52" t="s">
        <v>15273</v>
      </c>
      <c r="W6254" s="52" t="s">
        <v>3282</v>
      </c>
      <c r="X6254" s="52" t="s">
        <v>1153</v>
      </c>
      <c r="Y6254" s="52">
        <v>0.65</v>
      </c>
      <c r="Z6254" s="52" t="s">
        <v>15637</v>
      </c>
      <c r="AC6254" s="52" t="s">
        <v>1056</v>
      </c>
      <c r="AG6254" s="52" t="s">
        <v>1056</v>
      </c>
      <c r="AH6254" s="52" t="s">
        <v>1056</v>
      </c>
      <c r="AM6254" s="52">
        <v>1</v>
      </c>
      <c r="BA6254" s="52">
        <v>1</v>
      </c>
      <c r="BD6254" s="57"/>
      <c r="BF6254" s="9"/>
      <c r="BH6254" s="9"/>
      <c r="BI6254" s="52">
        <v>1</v>
      </c>
      <c r="BJ6254" s="9"/>
      <c r="BK6254" s="52" t="s">
        <v>15306</v>
      </c>
      <c r="BU6254" s="9"/>
      <c r="BV6254" s="52" t="s">
        <v>16447</v>
      </c>
    </row>
    <row r="6255" spans="1:74" s="52" customFormat="1" ht="15" customHeight="1">
      <c r="A6255" s="52">
        <v>627</v>
      </c>
      <c r="B6255" s="52" t="s">
        <v>6096</v>
      </c>
      <c r="C6255" s="43" t="s">
        <v>15433</v>
      </c>
      <c r="D6255" s="21" t="s">
        <v>15434</v>
      </c>
      <c r="E6255" s="9">
        <v>44609</v>
      </c>
      <c r="F6255" s="53" t="s">
        <v>15315</v>
      </c>
      <c r="G6255" s="52">
        <v>2</v>
      </c>
      <c r="H6255" s="52">
        <v>2022</v>
      </c>
      <c r="I6255" s="52">
        <v>1</v>
      </c>
      <c r="K6255" s="90">
        <v>1</v>
      </c>
      <c r="M6255" s="52" t="s">
        <v>4203</v>
      </c>
      <c r="N6255" s="52" t="s">
        <v>15476</v>
      </c>
      <c r="O6255" s="52" t="s">
        <v>15287</v>
      </c>
      <c r="P6255" s="52" t="s">
        <v>15273</v>
      </c>
      <c r="Q6255" s="52" t="s">
        <v>15273</v>
      </c>
      <c r="R6255" s="52" t="s">
        <v>15273</v>
      </c>
      <c r="S6255" s="52" t="s">
        <v>2756</v>
      </c>
      <c r="T6255" s="52" t="s">
        <v>15273</v>
      </c>
      <c r="U6255" s="52" t="s">
        <v>15273</v>
      </c>
      <c r="V6255" s="52" t="s">
        <v>15273</v>
      </c>
      <c r="W6255" s="52" t="s">
        <v>3282</v>
      </c>
      <c r="Y6255" s="52">
        <v>0.4</v>
      </c>
      <c r="Z6255" s="52" t="s">
        <v>15279</v>
      </c>
      <c r="AC6255" s="52" t="s">
        <v>1056</v>
      </c>
      <c r="AH6255" s="52" t="s">
        <v>1056</v>
      </c>
      <c r="AM6255" s="52">
        <v>1</v>
      </c>
      <c r="AN6255" s="52" t="s">
        <v>16448</v>
      </c>
      <c r="BA6255" s="52">
        <v>1</v>
      </c>
      <c r="BC6255" s="52">
        <v>1</v>
      </c>
      <c r="BD6255" s="57">
        <v>44609</v>
      </c>
      <c r="BF6255" s="9"/>
      <c r="BH6255" s="9"/>
      <c r="BJ6255" s="9"/>
      <c r="BK6255" s="52" t="s">
        <v>16786</v>
      </c>
      <c r="BU6255" s="9"/>
      <c r="BV6255" s="52" t="s">
        <v>15273</v>
      </c>
    </row>
    <row r="6256" spans="1:74" s="52" customFormat="1" ht="15" customHeight="1">
      <c r="A6256" s="52">
        <v>630</v>
      </c>
      <c r="B6256" s="52" t="s">
        <v>15282</v>
      </c>
      <c r="C6256" s="43" t="s">
        <v>15283</v>
      </c>
      <c r="D6256" s="21" t="s">
        <v>15284</v>
      </c>
      <c r="E6256" s="9">
        <v>44788</v>
      </c>
      <c r="F6256" s="53" t="s">
        <v>16084</v>
      </c>
      <c r="G6256" s="52">
        <v>8</v>
      </c>
      <c r="H6256" s="52">
        <v>2022</v>
      </c>
      <c r="I6256" s="52">
        <v>1</v>
      </c>
      <c r="J6256" s="90">
        <v>1</v>
      </c>
      <c r="M6256" s="52" t="s">
        <v>189</v>
      </c>
      <c r="N6256" s="52" t="s">
        <v>15322</v>
      </c>
      <c r="O6256" s="52" t="s">
        <v>15323</v>
      </c>
      <c r="P6256" s="52">
        <v>36</v>
      </c>
      <c r="Q6256" s="52">
        <v>7</v>
      </c>
      <c r="R6256" s="52" t="s">
        <v>15273</v>
      </c>
      <c r="S6256" s="52" t="s">
        <v>2756</v>
      </c>
      <c r="T6256" s="52">
        <v>72</v>
      </c>
      <c r="U6256" s="52">
        <v>48</v>
      </c>
      <c r="V6256" s="52" t="s">
        <v>15273</v>
      </c>
      <c r="W6256" s="52" t="s">
        <v>3282</v>
      </c>
      <c r="X6256" s="52" t="s">
        <v>1153</v>
      </c>
      <c r="Y6256" s="52" t="s">
        <v>15324</v>
      </c>
      <c r="Z6256" s="52" t="s">
        <v>15637</v>
      </c>
      <c r="AC6256" s="52" t="s">
        <v>1056</v>
      </c>
      <c r="AG6256" s="52" t="s">
        <v>1056</v>
      </c>
      <c r="AH6256" s="52" t="s">
        <v>1056</v>
      </c>
      <c r="AM6256" s="52">
        <v>1</v>
      </c>
      <c r="BA6256" s="52">
        <v>1</v>
      </c>
      <c r="BD6256" s="57"/>
      <c r="BF6256" s="9"/>
      <c r="BH6256" s="9"/>
      <c r="BI6256" s="52">
        <v>1</v>
      </c>
      <c r="BJ6256" s="9"/>
      <c r="BK6256" s="52" t="s">
        <v>15306</v>
      </c>
      <c r="BU6256" s="9"/>
      <c r="BV6256" s="52" t="s">
        <v>16449</v>
      </c>
    </row>
    <row r="6257" spans="1:74" s="52" customFormat="1" ht="15" customHeight="1">
      <c r="A6257" s="52">
        <v>631</v>
      </c>
      <c r="B6257" s="52" t="s">
        <v>15282</v>
      </c>
      <c r="C6257" s="43" t="s">
        <v>15283</v>
      </c>
      <c r="D6257" s="21" t="s">
        <v>15284</v>
      </c>
      <c r="E6257" s="9">
        <v>44789</v>
      </c>
      <c r="F6257" s="53" t="s">
        <v>16115</v>
      </c>
      <c r="G6257" s="52">
        <v>8</v>
      </c>
      <c r="H6257" s="52">
        <v>2022</v>
      </c>
      <c r="I6257" s="52">
        <v>1</v>
      </c>
      <c r="J6257" s="90">
        <v>1</v>
      </c>
      <c r="M6257" s="52" t="s">
        <v>16450</v>
      </c>
      <c r="N6257" s="52" t="s">
        <v>15413</v>
      </c>
      <c r="O6257" s="52" t="s">
        <v>15414</v>
      </c>
      <c r="P6257" s="52">
        <v>20</v>
      </c>
      <c r="Q6257" s="52">
        <v>12</v>
      </c>
      <c r="R6257" s="52">
        <v>0.52</v>
      </c>
      <c r="S6257" s="52" t="s">
        <v>2756</v>
      </c>
      <c r="T6257" s="52">
        <v>70</v>
      </c>
      <c r="U6257" s="52">
        <v>8</v>
      </c>
      <c r="V6257" s="52">
        <v>22.91</v>
      </c>
      <c r="W6257" s="52" t="s">
        <v>3282</v>
      </c>
      <c r="X6257" s="52" t="s">
        <v>1153</v>
      </c>
      <c r="Y6257" s="52" t="s">
        <v>15415</v>
      </c>
      <c r="Z6257" s="52" t="s">
        <v>15527</v>
      </c>
      <c r="AA6257" s="52" t="s">
        <v>1056</v>
      </c>
      <c r="AF6257" s="52" t="s">
        <v>1056</v>
      </c>
      <c r="AH6257" s="52" t="s">
        <v>1056</v>
      </c>
      <c r="AM6257" s="52">
        <v>1</v>
      </c>
      <c r="BB6257" s="52">
        <v>1</v>
      </c>
      <c r="BC6257" s="52">
        <v>1</v>
      </c>
      <c r="BD6257" s="57">
        <v>44789</v>
      </c>
      <c r="BF6257" s="9"/>
      <c r="BH6257" s="9"/>
      <c r="BJ6257" s="9"/>
      <c r="BK6257" s="52" t="s">
        <v>16786</v>
      </c>
      <c r="BU6257" s="9"/>
      <c r="BV6257" s="52" t="s">
        <v>16451</v>
      </c>
    </row>
    <row r="6258" spans="1:74" s="52" customFormat="1" ht="15" customHeight="1">
      <c r="A6258" s="52">
        <v>632</v>
      </c>
      <c r="B6258" s="52" t="s">
        <v>15282</v>
      </c>
      <c r="C6258" s="43" t="s">
        <v>15283</v>
      </c>
      <c r="D6258" s="21" t="s">
        <v>15284</v>
      </c>
      <c r="E6258" s="9">
        <v>44789</v>
      </c>
      <c r="F6258" s="53" t="s">
        <v>16452</v>
      </c>
      <c r="G6258" s="52">
        <v>8</v>
      </c>
      <c r="H6258" s="52">
        <v>2022</v>
      </c>
      <c r="I6258" s="52">
        <v>1</v>
      </c>
      <c r="J6258" s="90">
        <v>1</v>
      </c>
      <c r="M6258" s="52" t="s">
        <v>16453</v>
      </c>
      <c r="N6258" s="52" t="s">
        <v>15413</v>
      </c>
      <c r="O6258" s="52" t="s">
        <v>15414</v>
      </c>
      <c r="P6258" s="52">
        <v>20</v>
      </c>
      <c r="Q6258" s="52">
        <v>14</v>
      </c>
      <c r="R6258" s="52">
        <v>17.7</v>
      </c>
      <c r="S6258" s="52" t="s">
        <v>2756</v>
      </c>
      <c r="T6258" s="52">
        <v>70</v>
      </c>
      <c r="U6258" s="52">
        <v>8</v>
      </c>
      <c r="V6258" s="52">
        <v>59.17</v>
      </c>
      <c r="W6258" s="52" t="s">
        <v>3282</v>
      </c>
      <c r="X6258" s="52" t="s">
        <v>1153</v>
      </c>
      <c r="Y6258" s="52" t="s">
        <v>15471</v>
      </c>
      <c r="Z6258" s="52" t="s">
        <v>15637</v>
      </c>
      <c r="AA6258" s="52" t="s">
        <v>1056</v>
      </c>
      <c r="AF6258" s="52" t="s">
        <v>1056</v>
      </c>
      <c r="AJ6258" s="52" t="s">
        <v>1056</v>
      </c>
      <c r="AM6258" s="52">
        <v>1</v>
      </c>
      <c r="BB6258" s="52">
        <v>1</v>
      </c>
      <c r="BC6258" s="52">
        <v>1</v>
      </c>
      <c r="BD6258" s="57">
        <v>44789</v>
      </c>
      <c r="BF6258" s="9"/>
      <c r="BH6258" s="9"/>
      <c r="BJ6258" s="9"/>
      <c r="BK6258" s="52" t="s">
        <v>16786</v>
      </c>
      <c r="BU6258" s="9"/>
      <c r="BV6258" s="52" t="s">
        <v>16454</v>
      </c>
    </row>
    <row r="6259" spans="1:74" s="52" customFormat="1" ht="15" customHeight="1">
      <c r="A6259" s="52">
        <v>633</v>
      </c>
      <c r="B6259" s="52" t="s">
        <v>15282</v>
      </c>
      <c r="C6259" s="43" t="s">
        <v>15283</v>
      </c>
      <c r="D6259" s="21" t="s">
        <v>15284</v>
      </c>
      <c r="E6259" s="9">
        <v>44789</v>
      </c>
      <c r="F6259" s="53" t="s">
        <v>16455</v>
      </c>
      <c r="G6259" s="52">
        <v>8</v>
      </c>
      <c r="H6259" s="52">
        <v>2022</v>
      </c>
      <c r="I6259" s="52">
        <v>1</v>
      </c>
      <c r="J6259" s="90">
        <v>1</v>
      </c>
      <c r="M6259" s="52" t="s">
        <v>16456</v>
      </c>
      <c r="N6259" s="52" t="s">
        <v>15413</v>
      </c>
      <c r="O6259" s="52" t="s">
        <v>15414</v>
      </c>
      <c r="P6259" s="52">
        <v>20</v>
      </c>
      <c r="Q6259" s="52">
        <v>14</v>
      </c>
      <c r="R6259" s="52">
        <v>15.63</v>
      </c>
      <c r="S6259" s="52" t="s">
        <v>2756</v>
      </c>
      <c r="T6259" s="52">
        <v>70</v>
      </c>
      <c r="U6259" s="52">
        <v>9</v>
      </c>
      <c r="V6259" s="52">
        <v>3.15</v>
      </c>
      <c r="W6259" s="52" t="s">
        <v>3282</v>
      </c>
      <c r="X6259" s="52" t="s">
        <v>1153</v>
      </c>
      <c r="Y6259" s="52" t="s">
        <v>16457</v>
      </c>
      <c r="Z6259" s="52" t="s">
        <v>16458</v>
      </c>
      <c r="AB6259" s="52" t="s">
        <v>1056</v>
      </c>
      <c r="AF6259" s="52" t="s">
        <v>1056</v>
      </c>
      <c r="AJ6259" s="52" t="s">
        <v>1056</v>
      </c>
      <c r="AM6259" s="52">
        <v>1</v>
      </c>
      <c r="BA6259" s="52">
        <v>1</v>
      </c>
      <c r="BC6259" s="52">
        <v>1</v>
      </c>
      <c r="BD6259" s="57">
        <v>44789</v>
      </c>
      <c r="BF6259" s="9"/>
      <c r="BH6259" s="9"/>
      <c r="BJ6259" s="9"/>
      <c r="BK6259" s="52" t="s">
        <v>16786</v>
      </c>
      <c r="BU6259" s="9"/>
      <c r="BV6259" s="52" t="s">
        <v>16459</v>
      </c>
    </row>
    <row r="6260" spans="1:74" s="52" customFormat="1" ht="15" customHeight="1">
      <c r="A6260" s="52">
        <v>634</v>
      </c>
      <c r="B6260" s="52" t="s">
        <v>4554</v>
      </c>
      <c r="C6260" s="43" t="s">
        <v>13739</v>
      </c>
      <c r="D6260" s="21" t="s">
        <v>15355</v>
      </c>
      <c r="E6260" s="9">
        <v>44783</v>
      </c>
      <c r="F6260" s="53" t="s">
        <v>15364</v>
      </c>
      <c r="G6260" s="52">
        <v>8</v>
      </c>
      <c r="H6260" s="52">
        <v>2022</v>
      </c>
      <c r="I6260" s="52">
        <v>1</v>
      </c>
      <c r="K6260" s="90">
        <v>1</v>
      </c>
      <c r="M6260" s="52" t="s">
        <v>3208</v>
      </c>
      <c r="N6260" s="52" t="s">
        <v>15357</v>
      </c>
      <c r="O6260" s="52" t="s">
        <v>15358</v>
      </c>
      <c r="P6260" s="52">
        <v>18</v>
      </c>
      <c r="Q6260" s="52">
        <v>27</v>
      </c>
      <c r="R6260" s="52">
        <v>5</v>
      </c>
      <c r="S6260" s="52" t="s">
        <v>2756</v>
      </c>
      <c r="T6260" s="52">
        <v>70</v>
      </c>
      <c r="U6260" s="52">
        <v>18</v>
      </c>
      <c r="V6260" s="52">
        <v>10</v>
      </c>
      <c r="W6260" s="52" t="s">
        <v>3282</v>
      </c>
      <c r="X6260" s="52" t="s">
        <v>1153</v>
      </c>
      <c r="Y6260" s="52" t="s">
        <v>16460</v>
      </c>
      <c r="Z6260" s="52" t="s">
        <v>15268</v>
      </c>
      <c r="AA6260" s="52" t="s">
        <v>1056</v>
      </c>
      <c r="AK6260" s="52" t="s">
        <v>719</v>
      </c>
      <c r="AL6260" s="52">
        <v>1</v>
      </c>
      <c r="AN6260" s="52" t="s">
        <v>16461</v>
      </c>
      <c r="BA6260" s="52">
        <v>1</v>
      </c>
      <c r="BD6260" s="57"/>
      <c r="BE6260" s="52">
        <v>1</v>
      </c>
      <c r="BF6260" s="9">
        <v>44783</v>
      </c>
      <c r="BH6260" s="9"/>
      <c r="BJ6260" s="9"/>
      <c r="BK6260" s="52" t="s">
        <v>39</v>
      </c>
      <c r="BU6260" s="9"/>
      <c r="BV6260" s="52" t="s">
        <v>16462</v>
      </c>
    </row>
    <row r="6261" spans="1:74" s="52" customFormat="1" ht="15" customHeight="1">
      <c r="A6261" s="52">
        <v>635</v>
      </c>
      <c r="B6261" s="52" t="s">
        <v>4554</v>
      </c>
      <c r="C6261" s="43" t="s">
        <v>13739</v>
      </c>
      <c r="D6261" s="21" t="s">
        <v>15355</v>
      </c>
      <c r="E6261" s="9">
        <v>44769</v>
      </c>
      <c r="F6261" s="53" t="s">
        <v>15364</v>
      </c>
      <c r="G6261" s="52">
        <v>7</v>
      </c>
      <c r="H6261" s="52">
        <v>2022</v>
      </c>
      <c r="I6261" s="52">
        <v>1</v>
      </c>
      <c r="K6261" s="90">
        <v>1</v>
      </c>
      <c r="M6261" s="52" t="s">
        <v>3208</v>
      </c>
      <c r="N6261" s="52" t="s">
        <v>15357</v>
      </c>
      <c r="O6261" s="52" t="s">
        <v>15358</v>
      </c>
      <c r="P6261" s="52">
        <v>18</v>
      </c>
      <c r="Q6261" s="52">
        <v>26</v>
      </c>
      <c r="R6261" s="52">
        <v>56</v>
      </c>
      <c r="S6261" s="52" t="s">
        <v>2756</v>
      </c>
      <c r="T6261" s="52">
        <v>70</v>
      </c>
      <c r="U6261" s="52">
        <v>18</v>
      </c>
      <c r="V6261" s="52">
        <v>11</v>
      </c>
      <c r="W6261" s="52" t="s">
        <v>3282</v>
      </c>
      <c r="X6261" s="52" t="s">
        <v>1153</v>
      </c>
      <c r="Y6261" s="52" t="s">
        <v>16463</v>
      </c>
      <c r="Z6261" s="52" t="s">
        <v>15407</v>
      </c>
      <c r="AB6261" s="52" t="s">
        <v>1056</v>
      </c>
      <c r="AD6261" s="52" t="s">
        <v>1056</v>
      </c>
      <c r="AK6261" s="52" t="s">
        <v>719</v>
      </c>
      <c r="AL6261" s="52">
        <v>1</v>
      </c>
      <c r="AN6261" s="52" t="s">
        <v>16464</v>
      </c>
      <c r="BA6261" s="52">
        <v>1</v>
      </c>
      <c r="BD6261" s="57"/>
      <c r="BF6261" s="9"/>
      <c r="BH6261" s="9"/>
      <c r="BI6261" s="52">
        <v>1</v>
      </c>
      <c r="BJ6261" s="9"/>
      <c r="BK6261" s="52" t="s">
        <v>15418</v>
      </c>
      <c r="BU6261" s="9"/>
      <c r="BV6261" s="52" t="s">
        <v>16465</v>
      </c>
    </row>
    <row r="6262" spans="1:74" s="52" customFormat="1" ht="15" customHeight="1">
      <c r="A6262" s="52">
        <v>638</v>
      </c>
      <c r="B6262" s="52" t="s">
        <v>6096</v>
      </c>
      <c r="C6262" s="43" t="s">
        <v>15433</v>
      </c>
      <c r="D6262" s="21" t="s">
        <v>15434</v>
      </c>
      <c r="E6262" s="9">
        <v>44766</v>
      </c>
      <c r="F6262" s="53" t="s">
        <v>15364</v>
      </c>
      <c r="G6262" s="52">
        <v>7</v>
      </c>
      <c r="H6262" s="52">
        <v>2022</v>
      </c>
      <c r="I6262" s="52">
        <v>1</v>
      </c>
      <c r="K6262" s="90">
        <v>1</v>
      </c>
      <c r="M6262" s="52" t="s">
        <v>16466</v>
      </c>
      <c r="N6262" s="52" t="s">
        <v>15357</v>
      </c>
      <c r="O6262" s="52" t="s">
        <v>15358</v>
      </c>
      <c r="P6262" s="52" t="s">
        <v>15273</v>
      </c>
      <c r="Q6262" s="52" t="s">
        <v>15273</v>
      </c>
      <c r="R6262" s="52" t="s">
        <v>15273</v>
      </c>
      <c r="S6262" s="52" t="s">
        <v>2756</v>
      </c>
      <c r="T6262" s="52" t="s">
        <v>15273</v>
      </c>
      <c r="U6262" s="52" t="s">
        <v>15273</v>
      </c>
      <c r="V6262" s="52" t="s">
        <v>15273</v>
      </c>
      <c r="W6262" s="52" t="s">
        <v>3282</v>
      </c>
      <c r="X6262" s="52" t="s">
        <v>1153</v>
      </c>
      <c r="Y6262" s="52" t="s">
        <v>16460</v>
      </c>
      <c r="Z6262" s="52" t="s">
        <v>15319</v>
      </c>
      <c r="AC6262" s="52" t="s">
        <v>1056</v>
      </c>
      <c r="AD6262" s="52" t="s">
        <v>1056</v>
      </c>
      <c r="AK6262" s="52" t="s">
        <v>719</v>
      </c>
      <c r="AL6262" s="52">
        <v>1</v>
      </c>
      <c r="AN6262" s="52" t="s">
        <v>16467</v>
      </c>
      <c r="BA6262" s="52">
        <v>1</v>
      </c>
      <c r="BD6262" s="57"/>
      <c r="BF6262" s="9"/>
      <c r="BH6262" s="9"/>
      <c r="BI6262" s="52">
        <v>1</v>
      </c>
      <c r="BJ6262" s="9"/>
      <c r="BK6262" s="52" t="s">
        <v>15306</v>
      </c>
      <c r="BU6262" s="9"/>
      <c r="BV6262" s="52" t="s">
        <v>16468</v>
      </c>
    </row>
    <row r="6263" spans="1:74" s="52" customFormat="1" ht="15" customHeight="1">
      <c r="A6263" s="52">
        <v>639</v>
      </c>
      <c r="B6263" s="52" t="s">
        <v>3139</v>
      </c>
      <c r="C6263" s="43" t="s">
        <v>14228</v>
      </c>
      <c r="D6263" s="21" t="s">
        <v>16020</v>
      </c>
      <c r="E6263" s="9">
        <v>44790</v>
      </c>
      <c r="F6263" s="53" t="s">
        <v>15315</v>
      </c>
      <c r="G6263" s="52">
        <v>8</v>
      </c>
      <c r="H6263" s="52">
        <v>2022</v>
      </c>
      <c r="I6263" s="52">
        <v>1</v>
      </c>
      <c r="J6263" s="90">
        <v>1</v>
      </c>
      <c r="M6263" s="52" t="s">
        <v>2077</v>
      </c>
      <c r="N6263" s="52" t="s">
        <v>15301</v>
      </c>
      <c r="O6263" s="52" t="s">
        <v>15302</v>
      </c>
      <c r="P6263" s="52">
        <v>39</v>
      </c>
      <c r="Q6263" s="52">
        <v>43</v>
      </c>
      <c r="R6263" s="52">
        <v>31.4</v>
      </c>
      <c r="S6263" s="52" t="s">
        <v>2756</v>
      </c>
      <c r="T6263" s="52">
        <v>73</v>
      </c>
      <c r="U6263" s="52">
        <v>23</v>
      </c>
      <c r="V6263" s="52">
        <v>56.9</v>
      </c>
      <c r="W6263" s="52" t="s">
        <v>3282</v>
      </c>
      <c r="X6263" s="52" t="s">
        <v>1153</v>
      </c>
      <c r="Y6263" s="52" t="s">
        <v>16469</v>
      </c>
      <c r="Z6263" s="52" t="s">
        <v>15527</v>
      </c>
      <c r="AB6263" s="52" t="s">
        <v>1056</v>
      </c>
      <c r="AH6263" s="52" t="s">
        <v>1056</v>
      </c>
      <c r="AM6263" s="52">
        <v>1</v>
      </c>
      <c r="AN6263" s="52" t="s">
        <v>16470</v>
      </c>
      <c r="BA6263" s="52">
        <v>1</v>
      </c>
      <c r="BD6263" s="57"/>
      <c r="BF6263" s="9"/>
      <c r="BH6263" s="9"/>
      <c r="BI6263" s="52">
        <v>1</v>
      </c>
      <c r="BJ6263" s="9"/>
      <c r="BK6263" s="52" t="s">
        <v>15298</v>
      </c>
      <c r="BU6263" s="9"/>
      <c r="BV6263" s="52" t="s">
        <v>16471</v>
      </c>
    </row>
    <row r="6264" spans="1:74" s="52" customFormat="1" ht="15" customHeight="1">
      <c r="A6264" s="52">
        <v>640</v>
      </c>
      <c r="B6264" s="52" t="s">
        <v>15282</v>
      </c>
      <c r="C6264" s="43" t="s">
        <v>15283</v>
      </c>
      <c r="D6264" s="21" t="s">
        <v>15284</v>
      </c>
      <c r="E6264" s="9">
        <v>44787</v>
      </c>
      <c r="F6264" s="53" t="s">
        <v>15499</v>
      </c>
      <c r="G6264" s="52">
        <v>8</v>
      </c>
      <c r="H6264" s="52">
        <v>2022</v>
      </c>
      <c r="I6264" s="52">
        <v>1</v>
      </c>
      <c r="J6264" s="90">
        <v>1</v>
      </c>
      <c r="M6264" s="52" t="s">
        <v>948</v>
      </c>
      <c r="N6264" s="52" t="s">
        <v>15334</v>
      </c>
      <c r="O6264" s="52" t="s">
        <v>4122</v>
      </c>
      <c r="P6264" s="52">
        <v>31</v>
      </c>
      <c r="Q6264" s="52">
        <v>54</v>
      </c>
      <c r="R6264" s="52" t="s">
        <v>15273</v>
      </c>
      <c r="S6264" s="52" t="s">
        <v>2756</v>
      </c>
      <c r="T6264" s="52">
        <v>71</v>
      </c>
      <c r="U6264" s="52">
        <v>31</v>
      </c>
      <c r="V6264" s="52" t="s">
        <v>15273</v>
      </c>
      <c r="W6264" s="52" t="s">
        <v>3282</v>
      </c>
      <c r="X6264" s="52" t="s">
        <v>1153</v>
      </c>
      <c r="Y6264" s="52" t="s">
        <v>15332</v>
      </c>
      <c r="Z6264" s="52" t="s">
        <v>15289</v>
      </c>
      <c r="AA6264" s="52" t="s">
        <v>1056</v>
      </c>
      <c r="AD6264" s="52" t="s">
        <v>1056</v>
      </c>
      <c r="AJ6264" s="52" t="s">
        <v>1056</v>
      </c>
      <c r="AL6264" s="52">
        <v>1</v>
      </c>
      <c r="AN6264" s="52" t="s">
        <v>16472</v>
      </c>
      <c r="BA6264" s="52">
        <v>1</v>
      </c>
      <c r="BD6264" s="57"/>
      <c r="BF6264" s="9"/>
      <c r="BH6264" s="9"/>
      <c r="BI6264" s="52">
        <v>1</v>
      </c>
      <c r="BJ6264" s="9"/>
      <c r="BK6264" s="52" t="s">
        <v>15290</v>
      </c>
      <c r="BU6264" s="9"/>
      <c r="BV6264" s="52" t="s">
        <v>16473</v>
      </c>
    </row>
    <row r="6265" spans="1:74" s="52" customFormat="1" ht="15" customHeight="1">
      <c r="A6265" s="52">
        <v>641</v>
      </c>
      <c r="B6265" s="52" t="s">
        <v>3182</v>
      </c>
      <c r="C6265" s="43" t="s">
        <v>15275</v>
      </c>
      <c r="D6265" s="21" t="s">
        <v>15276</v>
      </c>
      <c r="E6265" s="9">
        <v>44789</v>
      </c>
      <c r="F6265" s="53" t="s">
        <v>15315</v>
      </c>
      <c r="G6265" s="52">
        <v>8</v>
      </c>
      <c r="H6265" s="52">
        <v>2022</v>
      </c>
      <c r="I6265" s="52">
        <v>1</v>
      </c>
      <c r="K6265" s="90">
        <v>1</v>
      </c>
      <c r="M6265" s="52" t="s">
        <v>948</v>
      </c>
      <c r="N6265" s="52" t="s">
        <v>15334</v>
      </c>
      <c r="O6265" s="52" t="s">
        <v>4122</v>
      </c>
      <c r="P6265" s="52">
        <v>31</v>
      </c>
      <c r="Q6265" s="52">
        <v>52</v>
      </c>
      <c r="R6265" s="52" t="s">
        <v>15273</v>
      </c>
      <c r="S6265" s="52" t="s">
        <v>2756</v>
      </c>
      <c r="T6265" s="52">
        <v>71</v>
      </c>
      <c r="U6265" s="52">
        <v>29</v>
      </c>
      <c r="V6265" s="52" t="s">
        <v>15273</v>
      </c>
      <c r="W6265" s="52" t="s">
        <v>3282</v>
      </c>
      <c r="X6265" s="52" t="s">
        <v>1153</v>
      </c>
      <c r="Y6265" s="52" t="s">
        <v>15515</v>
      </c>
      <c r="Z6265" s="52" t="s">
        <v>1056</v>
      </c>
      <c r="AC6265" s="52" t="s">
        <v>1056</v>
      </c>
      <c r="AF6265" s="52" t="s">
        <v>1056</v>
      </c>
      <c r="AH6265" s="52" t="s">
        <v>1056</v>
      </c>
      <c r="AL6265" s="52">
        <v>1</v>
      </c>
      <c r="AN6265" s="52" t="s">
        <v>16474</v>
      </c>
      <c r="BA6265" s="52">
        <v>1</v>
      </c>
      <c r="BD6265" s="57"/>
      <c r="BE6265" s="52">
        <v>1</v>
      </c>
      <c r="BF6265" s="9">
        <v>44789</v>
      </c>
      <c r="BH6265" s="9"/>
      <c r="BJ6265" s="9"/>
      <c r="BK6265" s="52" t="s">
        <v>39</v>
      </c>
      <c r="BU6265" s="9"/>
      <c r="BV6265" s="52" t="s">
        <v>16475</v>
      </c>
    </row>
    <row r="6266" spans="1:74" s="52" customFormat="1" ht="15" customHeight="1">
      <c r="A6266" s="52">
        <v>642</v>
      </c>
      <c r="B6266" s="52" t="s">
        <v>15282</v>
      </c>
      <c r="C6266" s="43" t="s">
        <v>15283</v>
      </c>
      <c r="D6266" s="21" t="s">
        <v>15284</v>
      </c>
      <c r="E6266" s="9">
        <v>44789</v>
      </c>
      <c r="F6266" s="53" t="s">
        <v>15652</v>
      </c>
      <c r="G6266" s="52">
        <v>8</v>
      </c>
      <c r="H6266" s="52">
        <v>2022</v>
      </c>
      <c r="I6266" s="52">
        <v>1</v>
      </c>
      <c r="J6266" s="90">
        <v>1</v>
      </c>
      <c r="M6266" s="52" t="s">
        <v>1273</v>
      </c>
      <c r="N6266" s="52" t="s">
        <v>15824</v>
      </c>
      <c r="O6266" s="52" t="s">
        <v>6634</v>
      </c>
      <c r="P6266" s="52">
        <v>41</v>
      </c>
      <c r="Q6266" s="52">
        <v>47</v>
      </c>
      <c r="R6266" s="52" t="s">
        <v>15273</v>
      </c>
      <c r="S6266" s="52" t="s">
        <v>2756</v>
      </c>
      <c r="T6266" s="52">
        <v>73</v>
      </c>
      <c r="U6266" s="52">
        <v>11</v>
      </c>
      <c r="V6266" s="52" t="s">
        <v>15273</v>
      </c>
      <c r="W6266" s="52" t="s">
        <v>3282</v>
      </c>
      <c r="X6266" s="52" t="s">
        <v>1153</v>
      </c>
      <c r="Y6266" s="52" t="s">
        <v>15805</v>
      </c>
      <c r="Z6266" s="52" t="s">
        <v>15850</v>
      </c>
      <c r="AB6266" s="52" t="s">
        <v>1056</v>
      </c>
      <c r="AG6266" s="52" t="s">
        <v>1056</v>
      </c>
      <c r="AI6266" s="52" t="s">
        <v>1056</v>
      </c>
      <c r="AM6266" s="52">
        <v>1</v>
      </c>
      <c r="BA6266" s="52">
        <v>1</v>
      </c>
      <c r="BC6266" s="52">
        <v>1</v>
      </c>
      <c r="BD6266" s="57">
        <v>44789</v>
      </c>
      <c r="BF6266" s="9"/>
      <c r="BH6266" s="9"/>
      <c r="BJ6266" s="9"/>
      <c r="BK6266" s="52" t="s">
        <v>16786</v>
      </c>
      <c r="BU6266" s="9"/>
      <c r="BV6266" s="52" t="s">
        <v>16476</v>
      </c>
    </row>
    <row r="6267" spans="1:74" s="52" customFormat="1" ht="15" customHeight="1">
      <c r="A6267" s="52">
        <v>644</v>
      </c>
      <c r="B6267" s="52" t="s">
        <v>3182</v>
      </c>
      <c r="C6267" s="43" t="s">
        <v>8149</v>
      </c>
      <c r="D6267" s="21" t="s">
        <v>15269</v>
      </c>
      <c r="E6267" s="9">
        <v>44791</v>
      </c>
      <c r="F6267" s="53" t="s">
        <v>16477</v>
      </c>
      <c r="G6267" s="52">
        <v>8</v>
      </c>
      <c r="H6267" s="52">
        <v>2022</v>
      </c>
      <c r="I6267" s="52">
        <v>1</v>
      </c>
      <c r="J6267" s="90">
        <v>1</v>
      </c>
      <c r="M6267" s="52" t="s">
        <v>2935</v>
      </c>
      <c r="N6267" s="52" t="s">
        <v>15595</v>
      </c>
      <c r="O6267" s="52" t="s">
        <v>15403</v>
      </c>
      <c r="P6267" s="52">
        <v>36</v>
      </c>
      <c r="Q6267" s="52">
        <v>53</v>
      </c>
      <c r="R6267" s="52">
        <v>51</v>
      </c>
      <c r="S6267" s="52" t="s">
        <v>2756</v>
      </c>
      <c r="T6267" s="52">
        <v>73</v>
      </c>
      <c r="U6267" s="52">
        <v>9</v>
      </c>
      <c r="V6267" s="52" t="s">
        <v>15273</v>
      </c>
      <c r="W6267" s="52" t="s">
        <v>3282</v>
      </c>
      <c r="X6267" s="52" t="s">
        <v>1153</v>
      </c>
      <c r="Y6267" s="52" t="s">
        <v>15324</v>
      </c>
      <c r="Z6267" s="52" t="s">
        <v>15279</v>
      </c>
      <c r="AC6267" s="52" t="s">
        <v>1056</v>
      </c>
      <c r="AD6267" s="52" t="s">
        <v>1056</v>
      </c>
      <c r="AH6267" s="52" t="s">
        <v>1056</v>
      </c>
      <c r="AM6267" s="52">
        <v>1</v>
      </c>
      <c r="BA6267" s="52">
        <v>1</v>
      </c>
      <c r="BC6267" s="52">
        <v>1</v>
      </c>
      <c r="BD6267" s="57">
        <v>44791</v>
      </c>
      <c r="BF6267" s="9"/>
      <c r="BH6267" s="9"/>
      <c r="BJ6267" s="9"/>
      <c r="BK6267" s="52" t="s">
        <v>16786</v>
      </c>
      <c r="BU6267" s="9"/>
      <c r="BV6267" s="52" t="s">
        <v>16478</v>
      </c>
    </row>
    <row r="6268" spans="1:74" s="52" customFormat="1" ht="15" customHeight="1">
      <c r="A6268" s="52">
        <v>646</v>
      </c>
      <c r="B6268" s="52" t="s">
        <v>4554</v>
      </c>
      <c r="C6268" s="43" t="s">
        <v>15726</v>
      </c>
      <c r="D6268" s="21" t="s">
        <v>15727</v>
      </c>
      <c r="E6268" s="9">
        <v>44774</v>
      </c>
      <c r="F6268" s="53" t="s">
        <v>15489</v>
      </c>
      <c r="G6268" s="52">
        <v>8</v>
      </c>
      <c r="H6268" s="52">
        <v>2022</v>
      </c>
      <c r="I6268" s="52">
        <v>1</v>
      </c>
      <c r="K6268" s="90">
        <v>1</v>
      </c>
      <c r="M6268" s="52" t="s">
        <v>2445</v>
      </c>
      <c r="N6268" s="52" t="s">
        <v>15728</v>
      </c>
      <c r="O6268" s="52" t="s">
        <v>4072</v>
      </c>
      <c r="P6268" s="52">
        <v>23</v>
      </c>
      <c r="Q6268" s="52">
        <v>4</v>
      </c>
      <c r="R6268" s="52">
        <v>73</v>
      </c>
      <c r="S6268" s="52" t="s">
        <v>2756</v>
      </c>
      <c r="T6268" s="52">
        <v>70</v>
      </c>
      <c r="U6268" s="52">
        <v>30</v>
      </c>
      <c r="V6268" s="52">
        <v>15</v>
      </c>
      <c r="W6268" s="52" t="s">
        <v>3282</v>
      </c>
      <c r="X6268" s="52" t="s">
        <v>1153</v>
      </c>
      <c r="Y6268" s="52" t="s">
        <v>15646</v>
      </c>
      <c r="Z6268" s="52" t="s">
        <v>16479</v>
      </c>
      <c r="AB6268" s="52" t="s">
        <v>1056</v>
      </c>
      <c r="AF6268" s="52" t="s">
        <v>1056</v>
      </c>
      <c r="AK6268" s="52" t="s">
        <v>15337</v>
      </c>
      <c r="AL6268" s="52">
        <v>1</v>
      </c>
      <c r="AN6268" s="52" t="s">
        <v>16480</v>
      </c>
      <c r="BA6268" s="52">
        <v>1</v>
      </c>
      <c r="BD6268" s="57"/>
      <c r="BF6268" s="9"/>
      <c r="BH6268" s="9"/>
      <c r="BI6268" s="52">
        <v>1</v>
      </c>
      <c r="BJ6268" s="9"/>
      <c r="BK6268" s="52" t="s">
        <v>15359</v>
      </c>
      <c r="BU6268" s="9"/>
      <c r="BV6268" s="52" t="s">
        <v>16481</v>
      </c>
    </row>
    <row r="6269" spans="1:74" s="52" customFormat="1" ht="15" customHeight="1">
      <c r="A6269" s="52">
        <v>647</v>
      </c>
      <c r="B6269" s="52" t="s">
        <v>15282</v>
      </c>
      <c r="C6269" s="43" t="s">
        <v>15283</v>
      </c>
      <c r="D6269" s="21" t="s">
        <v>15284</v>
      </c>
      <c r="E6269" s="9">
        <v>44776</v>
      </c>
      <c r="F6269" s="53" t="s">
        <v>15489</v>
      </c>
      <c r="G6269" s="52">
        <v>8</v>
      </c>
      <c r="H6269" s="52">
        <v>2022</v>
      </c>
      <c r="I6269" s="52">
        <v>3</v>
      </c>
      <c r="K6269" s="90">
        <v>1</v>
      </c>
      <c r="M6269" s="52" t="s">
        <v>372</v>
      </c>
      <c r="N6269" s="52" t="s">
        <v>15421</v>
      </c>
      <c r="O6269" s="52" t="s">
        <v>4072</v>
      </c>
      <c r="P6269" s="52">
        <v>23</v>
      </c>
      <c r="Q6269" s="52">
        <v>30</v>
      </c>
      <c r="R6269" s="52">
        <v>0</v>
      </c>
      <c r="S6269" s="52" t="s">
        <v>2756</v>
      </c>
      <c r="T6269" s="52">
        <v>70</v>
      </c>
      <c r="U6269" s="52">
        <v>25</v>
      </c>
      <c r="V6269" s="52">
        <v>41</v>
      </c>
      <c r="W6269" s="52" t="s">
        <v>3282</v>
      </c>
      <c r="X6269" s="52" t="s">
        <v>1153</v>
      </c>
      <c r="Y6269" s="52" t="s">
        <v>1056</v>
      </c>
      <c r="Z6269" s="52" t="s">
        <v>15407</v>
      </c>
      <c r="AC6269" s="52" t="s">
        <v>1056</v>
      </c>
      <c r="AF6269" s="52" t="s">
        <v>1056</v>
      </c>
      <c r="AI6269" s="52" t="s">
        <v>1056</v>
      </c>
      <c r="AM6269" s="52">
        <v>1</v>
      </c>
      <c r="AN6269" s="52" t="s">
        <v>16482</v>
      </c>
      <c r="BA6269" s="52">
        <v>1</v>
      </c>
      <c r="BD6269" s="57"/>
      <c r="BF6269" s="9"/>
      <c r="BH6269" s="9"/>
      <c r="BI6269" s="52">
        <v>1</v>
      </c>
      <c r="BJ6269" s="9"/>
      <c r="BK6269" s="52" t="s">
        <v>15290</v>
      </c>
      <c r="BU6269" s="9"/>
      <c r="BV6269" s="52" t="s">
        <v>16483</v>
      </c>
    </row>
    <row r="6270" spans="1:74" s="52" customFormat="1" ht="15" customHeight="1">
      <c r="A6270" s="52">
        <v>648</v>
      </c>
      <c r="B6270" s="52" t="s">
        <v>15282</v>
      </c>
      <c r="C6270" s="43" t="s">
        <v>15283</v>
      </c>
      <c r="D6270" s="21" t="s">
        <v>15284</v>
      </c>
      <c r="E6270" s="9">
        <v>44789</v>
      </c>
      <c r="F6270" s="53" t="s">
        <v>15489</v>
      </c>
      <c r="G6270" s="52">
        <v>8</v>
      </c>
      <c r="H6270" s="52">
        <v>2022</v>
      </c>
      <c r="I6270" s="52">
        <v>1</v>
      </c>
      <c r="J6270" s="90">
        <v>1</v>
      </c>
      <c r="M6270" s="52" t="s">
        <v>372</v>
      </c>
      <c r="N6270" s="52" t="s">
        <v>15421</v>
      </c>
      <c r="O6270" s="52" t="s">
        <v>4072</v>
      </c>
      <c r="P6270" s="52">
        <v>23</v>
      </c>
      <c r="Q6270" s="52">
        <v>37</v>
      </c>
      <c r="R6270" s="52">
        <v>17</v>
      </c>
      <c r="S6270" s="52" t="s">
        <v>2756</v>
      </c>
      <c r="T6270" s="52">
        <v>70</v>
      </c>
      <c r="U6270" s="52">
        <v>23</v>
      </c>
      <c r="V6270" s="52">
        <v>38</v>
      </c>
      <c r="W6270" s="52" t="s">
        <v>3282</v>
      </c>
      <c r="X6270" s="52" t="s">
        <v>1153</v>
      </c>
      <c r="Y6270" s="52" t="s">
        <v>15349</v>
      </c>
      <c r="Z6270" s="52" t="s">
        <v>15268</v>
      </c>
      <c r="AC6270" s="52" t="s">
        <v>1056</v>
      </c>
      <c r="AF6270" s="52" t="s">
        <v>1056</v>
      </c>
      <c r="AI6270" s="52" t="s">
        <v>1056</v>
      </c>
      <c r="AM6270" s="52">
        <v>1</v>
      </c>
      <c r="BA6270" s="52">
        <v>1</v>
      </c>
      <c r="BD6270" s="57"/>
      <c r="BF6270" s="9"/>
      <c r="BH6270" s="9"/>
      <c r="BI6270" s="52">
        <v>1</v>
      </c>
      <c r="BJ6270" s="9"/>
      <c r="BK6270" s="52" t="s">
        <v>15290</v>
      </c>
      <c r="BU6270" s="9"/>
      <c r="BV6270" s="52" t="s">
        <v>16484</v>
      </c>
    </row>
    <row r="6271" spans="1:74" s="52" customFormat="1" ht="15" customHeight="1">
      <c r="A6271" s="52">
        <v>649</v>
      </c>
      <c r="B6271" s="52" t="s">
        <v>3139</v>
      </c>
      <c r="C6271" s="43" t="s">
        <v>16033</v>
      </c>
      <c r="D6271" s="21" t="s">
        <v>16034</v>
      </c>
      <c r="E6271" s="9">
        <v>44789</v>
      </c>
      <c r="F6271" s="53" t="s">
        <v>15499</v>
      </c>
      <c r="G6271" s="52">
        <v>8</v>
      </c>
      <c r="H6271" s="52">
        <v>2022</v>
      </c>
      <c r="I6271" s="52">
        <v>1</v>
      </c>
      <c r="J6271" s="90">
        <v>1</v>
      </c>
      <c r="M6271" s="52" t="s">
        <v>372</v>
      </c>
      <c r="N6271" s="52" t="s">
        <v>15421</v>
      </c>
      <c r="O6271" s="52" t="s">
        <v>4072</v>
      </c>
      <c r="P6271" s="52">
        <v>23</v>
      </c>
      <c r="Q6271" s="52">
        <v>28</v>
      </c>
      <c r="R6271" s="52">
        <v>6</v>
      </c>
      <c r="S6271" s="52" t="s">
        <v>2756</v>
      </c>
      <c r="T6271" s="52">
        <v>70</v>
      </c>
      <c r="U6271" s="52">
        <v>30</v>
      </c>
      <c r="V6271" s="52">
        <v>47</v>
      </c>
      <c r="W6271" s="52" t="s">
        <v>3282</v>
      </c>
      <c r="X6271" s="52" t="s">
        <v>1153</v>
      </c>
      <c r="Y6271" s="52" t="s">
        <v>15349</v>
      </c>
      <c r="Z6271" s="52" t="s">
        <v>15850</v>
      </c>
      <c r="AB6271" s="52" t="s">
        <v>1056</v>
      </c>
      <c r="AD6271" s="52" t="s">
        <v>1056</v>
      </c>
      <c r="AI6271" s="52" t="s">
        <v>1056</v>
      </c>
      <c r="AL6271" s="52">
        <v>1</v>
      </c>
      <c r="AN6271" s="52" t="s">
        <v>16485</v>
      </c>
      <c r="BA6271" s="52">
        <v>1</v>
      </c>
      <c r="BC6271" s="52">
        <v>1</v>
      </c>
      <c r="BD6271" s="57">
        <v>44789</v>
      </c>
      <c r="BF6271" s="9"/>
      <c r="BH6271" s="9"/>
      <c r="BJ6271" s="9"/>
      <c r="BK6271" s="52" t="s">
        <v>16786</v>
      </c>
      <c r="BU6271" s="9"/>
      <c r="BV6271" s="52" t="s">
        <v>16486</v>
      </c>
    </row>
    <row r="6272" spans="1:74" s="52" customFormat="1" ht="15" customHeight="1">
      <c r="A6272" s="52">
        <v>650</v>
      </c>
      <c r="B6272" s="52" t="s">
        <v>4554</v>
      </c>
      <c r="C6272" s="43" t="s">
        <v>16487</v>
      </c>
      <c r="D6272" s="21" t="s">
        <v>16488</v>
      </c>
      <c r="E6272" s="9">
        <v>44788</v>
      </c>
      <c r="F6272" s="53" t="s">
        <v>15330</v>
      </c>
      <c r="G6272" s="52">
        <v>8</v>
      </c>
      <c r="H6272" s="52">
        <v>2022</v>
      </c>
      <c r="I6272" s="52">
        <v>1</v>
      </c>
      <c r="J6272" s="90">
        <v>1</v>
      </c>
      <c r="M6272" s="52" t="s">
        <v>372</v>
      </c>
      <c r="N6272" s="52" t="s">
        <v>15421</v>
      </c>
      <c r="O6272" s="52" t="s">
        <v>4072</v>
      </c>
      <c r="P6272" s="52">
        <v>23</v>
      </c>
      <c r="Q6272" s="52">
        <v>28</v>
      </c>
      <c r="R6272" s="52">
        <v>5</v>
      </c>
      <c r="S6272" s="52" t="s">
        <v>2756</v>
      </c>
      <c r="T6272" s="52">
        <v>70</v>
      </c>
      <c r="U6272" s="52">
        <v>30</v>
      </c>
      <c r="V6272" s="52">
        <v>45</v>
      </c>
      <c r="W6272" s="52" t="s">
        <v>3282</v>
      </c>
      <c r="X6272" s="52" t="s">
        <v>1153</v>
      </c>
      <c r="Y6272" s="52" t="s">
        <v>15527</v>
      </c>
      <c r="Z6272" s="52" t="s">
        <v>16489</v>
      </c>
      <c r="AB6272" s="52" t="s">
        <v>1056</v>
      </c>
      <c r="AD6272" s="52" t="s">
        <v>1056</v>
      </c>
      <c r="AK6272" s="52" t="s">
        <v>15337</v>
      </c>
      <c r="AM6272" s="52">
        <v>1</v>
      </c>
      <c r="BA6272" s="52">
        <v>1</v>
      </c>
      <c r="BD6272" s="57"/>
      <c r="BF6272" s="9"/>
      <c r="BH6272" s="9"/>
      <c r="BI6272" s="52">
        <v>1</v>
      </c>
      <c r="BJ6272" s="9"/>
      <c r="BK6272" s="52" t="s">
        <v>15306</v>
      </c>
      <c r="BU6272" s="9"/>
      <c r="BV6272" s="52" t="s">
        <v>16490</v>
      </c>
    </row>
    <row r="6273" spans="1:74" s="52" customFormat="1" ht="15" customHeight="1">
      <c r="A6273" s="52">
        <v>651</v>
      </c>
      <c r="B6273" s="52" t="s">
        <v>15282</v>
      </c>
      <c r="C6273" s="43" t="s">
        <v>15283</v>
      </c>
      <c r="D6273" s="21" t="s">
        <v>15284</v>
      </c>
      <c r="E6273" s="9">
        <v>44795</v>
      </c>
      <c r="F6273" s="53" t="s">
        <v>16491</v>
      </c>
      <c r="G6273" s="52">
        <v>8</v>
      </c>
      <c r="H6273" s="52">
        <v>2022</v>
      </c>
      <c r="I6273" s="52">
        <v>1</v>
      </c>
      <c r="K6273" s="90">
        <v>1</v>
      </c>
      <c r="M6273" s="52" t="s">
        <v>16492</v>
      </c>
      <c r="N6273" s="52" t="s">
        <v>15271</v>
      </c>
      <c r="O6273" s="52" t="s">
        <v>6634</v>
      </c>
      <c r="P6273" s="52">
        <v>41</v>
      </c>
      <c r="Q6273" s="52">
        <v>55</v>
      </c>
      <c r="R6273" s="52">
        <v>3489</v>
      </c>
      <c r="S6273" s="52" t="s">
        <v>2756</v>
      </c>
      <c r="T6273" s="52">
        <v>74</v>
      </c>
      <c r="U6273" s="52">
        <v>0</v>
      </c>
      <c r="V6273" s="52">
        <v>2952</v>
      </c>
      <c r="W6273" s="52" t="s">
        <v>3282</v>
      </c>
      <c r="X6273" s="52" t="s">
        <v>1153</v>
      </c>
      <c r="Y6273" s="52" t="s">
        <v>1056</v>
      </c>
      <c r="Z6273" s="52" t="s">
        <v>15850</v>
      </c>
      <c r="AB6273" s="52" t="s">
        <v>1056</v>
      </c>
      <c r="AF6273" s="52" t="s">
        <v>1056</v>
      </c>
      <c r="AI6273" s="52" t="s">
        <v>1056</v>
      </c>
      <c r="AM6273" s="52">
        <v>1</v>
      </c>
      <c r="BA6273" s="52">
        <v>1</v>
      </c>
      <c r="BD6273" s="57"/>
      <c r="BF6273" s="9"/>
      <c r="BH6273" s="9"/>
      <c r="BI6273" s="52">
        <v>1</v>
      </c>
      <c r="BJ6273" s="9"/>
      <c r="BK6273" s="52" t="s">
        <v>15359</v>
      </c>
      <c r="BU6273" s="9"/>
      <c r="BV6273" s="52" t="s">
        <v>16493</v>
      </c>
    </row>
    <row r="6274" spans="1:74" s="52" customFormat="1" ht="15" customHeight="1">
      <c r="A6274" s="52">
        <v>652</v>
      </c>
      <c r="B6274" s="52" t="s">
        <v>15282</v>
      </c>
      <c r="C6274" s="43" t="s">
        <v>15283</v>
      </c>
      <c r="D6274" s="21" t="s">
        <v>15284</v>
      </c>
      <c r="E6274" s="9">
        <v>44792</v>
      </c>
      <c r="F6274" s="53" t="s">
        <v>16491</v>
      </c>
      <c r="G6274" s="52">
        <v>8</v>
      </c>
      <c r="H6274" s="52">
        <v>2022</v>
      </c>
      <c r="I6274" s="52">
        <v>1</v>
      </c>
      <c r="J6274" s="90">
        <v>1</v>
      </c>
      <c r="M6274" s="52" t="s">
        <v>189</v>
      </c>
      <c r="N6274" s="52" t="s">
        <v>15322</v>
      </c>
      <c r="O6274" s="52" t="s">
        <v>15323</v>
      </c>
      <c r="P6274" s="52">
        <v>36</v>
      </c>
      <c r="Q6274" s="52">
        <v>6</v>
      </c>
      <c r="R6274" s="52" t="s">
        <v>15273</v>
      </c>
      <c r="S6274" s="52" t="s">
        <v>2756</v>
      </c>
      <c r="T6274" s="52">
        <v>72</v>
      </c>
      <c r="U6274" s="52">
        <v>48</v>
      </c>
      <c r="V6274" s="52" t="s">
        <v>15273</v>
      </c>
      <c r="W6274" s="52" t="s">
        <v>3282</v>
      </c>
      <c r="X6274" s="52" t="s">
        <v>1153</v>
      </c>
      <c r="Y6274" s="52" t="s">
        <v>15288</v>
      </c>
      <c r="Z6274" s="52" t="s">
        <v>15898</v>
      </c>
      <c r="AA6274" s="52" t="s">
        <v>1056</v>
      </c>
      <c r="AD6274" s="52" t="s">
        <v>1056</v>
      </c>
      <c r="AH6274" s="52" t="s">
        <v>1056</v>
      </c>
      <c r="AM6274" s="52">
        <v>1</v>
      </c>
      <c r="BA6274" s="52">
        <v>1</v>
      </c>
      <c r="BD6274" s="57"/>
      <c r="BF6274" s="9"/>
      <c r="BH6274" s="9"/>
      <c r="BI6274" s="52">
        <v>1</v>
      </c>
      <c r="BJ6274" s="9"/>
      <c r="BK6274" s="52" t="s">
        <v>15280</v>
      </c>
      <c r="BU6274" s="9"/>
      <c r="BV6274" s="52" t="s">
        <v>16494</v>
      </c>
    </row>
    <row r="6275" spans="1:74" s="52" customFormat="1" ht="15" customHeight="1">
      <c r="A6275" s="52">
        <v>655</v>
      </c>
      <c r="B6275" s="52" t="s">
        <v>15282</v>
      </c>
      <c r="C6275" s="43" t="s">
        <v>15283</v>
      </c>
      <c r="D6275" s="21" t="s">
        <v>15284</v>
      </c>
      <c r="E6275" s="9">
        <v>44779</v>
      </c>
      <c r="F6275" s="53" t="s">
        <v>15292</v>
      </c>
      <c r="G6275" s="52">
        <v>8</v>
      </c>
      <c r="H6275" s="52">
        <v>2022</v>
      </c>
      <c r="I6275" s="52">
        <v>1</v>
      </c>
      <c r="J6275" s="90">
        <v>1</v>
      </c>
      <c r="M6275" s="52" t="s">
        <v>1736</v>
      </c>
      <c r="N6275" s="52" t="s">
        <v>843</v>
      </c>
      <c r="O6275" s="52" t="s">
        <v>15403</v>
      </c>
      <c r="P6275" s="52">
        <v>36</v>
      </c>
      <c r="Q6275" s="52">
        <v>31</v>
      </c>
      <c r="R6275" s="52">
        <v>49</v>
      </c>
      <c r="S6275" s="52" t="s">
        <v>2756</v>
      </c>
      <c r="T6275" s="52">
        <v>36</v>
      </c>
      <c r="U6275" s="52">
        <v>28</v>
      </c>
      <c r="V6275" s="52">
        <v>38</v>
      </c>
      <c r="W6275" s="52" t="s">
        <v>3282</v>
      </c>
      <c r="X6275" s="52" t="s">
        <v>1153</v>
      </c>
      <c r="Y6275" s="52" t="s">
        <v>15524</v>
      </c>
      <c r="Z6275" s="52" t="s">
        <v>15527</v>
      </c>
      <c r="AC6275" s="52" t="s">
        <v>1056</v>
      </c>
      <c r="AG6275" s="52" t="s">
        <v>1056</v>
      </c>
      <c r="AH6275" s="52" t="s">
        <v>1056</v>
      </c>
      <c r="AM6275" s="52">
        <v>1</v>
      </c>
      <c r="BA6275" s="52">
        <v>1</v>
      </c>
      <c r="BD6275" s="57"/>
      <c r="BF6275" s="9"/>
      <c r="BH6275" s="9"/>
      <c r="BI6275" s="52">
        <v>1</v>
      </c>
      <c r="BJ6275" s="9"/>
      <c r="BK6275" s="52" t="s">
        <v>15776</v>
      </c>
      <c r="BU6275" s="9"/>
      <c r="BV6275" s="52" t="s">
        <v>16495</v>
      </c>
    </row>
    <row r="6276" spans="1:74" s="52" customFormat="1" ht="15" customHeight="1">
      <c r="A6276" s="52">
        <v>656</v>
      </c>
      <c r="B6276" s="52" t="s">
        <v>15282</v>
      </c>
      <c r="C6276" s="43" t="s">
        <v>15283</v>
      </c>
      <c r="D6276" s="21" t="s">
        <v>15284</v>
      </c>
      <c r="E6276" s="9">
        <v>44780</v>
      </c>
      <c r="F6276" s="53" t="s">
        <v>15315</v>
      </c>
      <c r="G6276" s="52">
        <v>8</v>
      </c>
      <c r="H6276" s="52">
        <v>2022</v>
      </c>
      <c r="I6276" s="52">
        <v>1</v>
      </c>
      <c r="J6276" s="90">
        <v>1</v>
      </c>
      <c r="M6276" s="52" t="s">
        <v>1736</v>
      </c>
      <c r="N6276" s="52" t="s">
        <v>843</v>
      </c>
      <c r="O6276" s="52" t="s">
        <v>15403</v>
      </c>
      <c r="P6276" s="52">
        <v>36</v>
      </c>
      <c r="Q6276" s="52">
        <v>31</v>
      </c>
      <c r="R6276" s="52">
        <v>43</v>
      </c>
      <c r="S6276" s="52" t="s">
        <v>2756</v>
      </c>
      <c r="T6276" s="52">
        <v>72</v>
      </c>
      <c r="U6276" s="52">
        <v>56</v>
      </c>
      <c r="V6276" s="52">
        <v>1</v>
      </c>
      <c r="W6276" s="52" t="s">
        <v>3282</v>
      </c>
      <c r="X6276" s="52" t="s">
        <v>1153</v>
      </c>
      <c r="Y6276" s="52" t="s">
        <v>15464</v>
      </c>
      <c r="Z6276" s="52" t="s">
        <v>15268</v>
      </c>
      <c r="AC6276" s="52" t="s">
        <v>1056</v>
      </c>
      <c r="AG6276" s="52" t="s">
        <v>1056</v>
      </c>
      <c r="AH6276" s="52" t="s">
        <v>1056</v>
      </c>
      <c r="AM6276" s="52">
        <v>1</v>
      </c>
      <c r="BA6276" s="52">
        <v>1</v>
      </c>
      <c r="BD6276" s="57"/>
      <c r="BF6276" s="9"/>
      <c r="BG6276" s="52">
        <v>1</v>
      </c>
      <c r="BH6276" s="9"/>
      <c r="BJ6276" s="9"/>
      <c r="BK6276" s="52" t="s">
        <v>15338</v>
      </c>
      <c r="BU6276" s="9"/>
      <c r="BV6276" s="52" t="s">
        <v>16496</v>
      </c>
    </row>
    <row r="6277" spans="1:74" s="52" customFormat="1" ht="15" customHeight="1">
      <c r="A6277" s="52">
        <v>657</v>
      </c>
      <c r="B6277" s="52" t="s">
        <v>3182</v>
      </c>
      <c r="C6277" s="43" t="s">
        <v>8149</v>
      </c>
      <c r="D6277" s="21" t="s">
        <v>15269</v>
      </c>
      <c r="E6277" s="9">
        <v>44797</v>
      </c>
      <c r="F6277" s="53" t="s">
        <v>15442</v>
      </c>
      <c r="G6277" s="52">
        <v>8</v>
      </c>
      <c r="H6277" s="52">
        <v>2022</v>
      </c>
      <c r="I6277" s="52">
        <v>1</v>
      </c>
      <c r="J6277" s="90">
        <v>1</v>
      </c>
      <c r="M6277" s="52" t="s">
        <v>7616</v>
      </c>
      <c r="N6277" s="52" t="s">
        <v>15437</v>
      </c>
      <c r="O6277" s="52" t="s">
        <v>15287</v>
      </c>
      <c r="P6277" s="52">
        <v>32</v>
      </c>
      <c r="Q6277" s="52">
        <v>49</v>
      </c>
      <c r="R6277" s="52">
        <v>42</v>
      </c>
      <c r="S6277" s="52" t="s">
        <v>2756</v>
      </c>
      <c r="T6277" s="52">
        <v>71</v>
      </c>
      <c r="U6277" s="52">
        <v>31</v>
      </c>
      <c r="V6277" s="52">
        <v>30</v>
      </c>
      <c r="W6277" s="52" t="s">
        <v>3282</v>
      </c>
      <c r="X6277" s="52" t="s">
        <v>1153</v>
      </c>
      <c r="Y6277" s="52" t="s">
        <v>15420</v>
      </c>
      <c r="Z6277" s="52" t="s">
        <v>15279</v>
      </c>
      <c r="AC6277" s="52" t="s">
        <v>1056</v>
      </c>
      <c r="AF6277" s="52" t="s">
        <v>1056</v>
      </c>
      <c r="AH6277" s="52" t="s">
        <v>1056</v>
      </c>
      <c r="AM6277" s="52">
        <v>1</v>
      </c>
      <c r="AN6277" s="52" t="s">
        <v>16497</v>
      </c>
      <c r="BA6277" s="52">
        <v>1</v>
      </c>
      <c r="BC6277" s="52">
        <v>1</v>
      </c>
      <c r="BD6277" s="57">
        <v>44797</v>
      </c>
      <c r="BF6277" s="9"/>
      <c r="BH6277" s="9"/>
      <c r="BJ6277" s="9"/>
      <c r="BK6277" s="52" t="s">
        <v>16786</v>
      </c>
      <c r="BU6277" s="9"/>
      <c r="BV6277" s="52" t="s">
        <v>16498</v>
      </c>
    </row>
    <row r="6278" spans="1:74" s="52" customFormat="1" ht="15" customHeight="1">
      <c r="A6278" s="52">
        <v>658</v>
      </c>
      <c r="B6278" s="52" t="s">
        <v>4554</v>
      </c>
      <c r="C6278" s="43" t="s">
        <v>4457</v>
      </c>
      <c r="D6278" s="21" t="s">
        <v>16499</v>
      </c>
      <c r="E6278" s="9">
        <v>44786</v>
      </c>
      <c r="F6278" s="53" t="s">
        <v>16500</v>
      </c>
      <c r="G6278" s="52">
        <v>8</v>
      </c>
      <c r="H6278" s="52">
        <v>2022</v>
      </c>
      <c r="I6278" s="52">
        <v>1</v>
      </c>
      <c r="J6278" s="90">
        <v>1</v>
      </c>
      <c r="M6278" s="52" t="s">
        <v>2387</v>
      </c>
      <c r="N6278" s="52" t="s">
        <v>15331</v>
      </c>
      <c r="O6278" s="52" t="s">
        <v>15317</v>
      </c>
      <c r="P6278" s="52">
        <v>34</v>
      </c>
      <c r="Q6278" s="52">
        <v>24</v>
      </c>
      <c r="R6278" s="52" t="s">
        <v>15273</v>
      </c>
      <c r="S6278" s="52" t="s">
        <v>2756</v>
      </c>
      <c r="T6278" s="52">
        <v>72</v>
      </c>
      <c r="U6278" s="52">
        <v>1</v>
      </c>
      <c r="V6278" s="52" t="s">
        <v>15273</v>
      </c>
      <c r="W6278" s="52" t="s">
        <v>3282</v>
      </c>
      <c r="X6278" s="52" t="s">
        <v>1153</v>
      </c>
      <c r="Y6278" s="52" t="s">
        <v>15279</v>
      </c>
      <c r="Z6278" s="52" t="s">
        <v>15349</v>
      </c>
      <c r="AC6278" s="52" t="s">
        <v>1056</v>
      </c>
      <c r="AF6278" s="52" t="s">
        <v>1056</v>
      </c>
      <c r="AK6278" s="52" t="s">
        <v>719</v>
      </c>
      <c r="AM6278" s="52">
        <v>1</v>
      </c>
      <c r="BA6278" s="52">
        <v>1</v>
      </c>
      <c r="BD6278" s="57"/>
      <c r="BF6278" s="9"/>
      <c r="BH6278" s="9"/>
      <c r="BI6278" s="52">
        <v>1</v>
      </c>
      <c r="BJ6278" s="9"/>
      <c r="BK6278" s="52" t="s">
        <v>15290</v>
      </c>
      <c r="BU6278" s="9"/>
      <c r="BV6278" s="52" t="s">
        <v>16501</v>
      </c>
    </row>
    <row r="6279" spans="1:74" s="52" customFormat="1" ht="15" customHeight="1">
      <c r="A6279" s="52">
        <v>659</v>
      </c>
      <c r="B6279" s="52" t="s">
        <v>3139</v>
      </c>
      <c r="C6279" s="43" t="s">
        <v>16033</v>
      </c>
      <c r="D6279" s="21" t="s">
        <v>16034</v>
      </c>
      <c r="E6279" s="9">
        <v>44789</v>
      </c>
      <c r="F6279" s="53" t="s">
        <v>15292</v>
      </c>
      <c r="G6279" s="52">
        <v>8</v>
      </c>
      <c r="H6279" s="52">
        <v>2022</v>
      </c>
      <c r="I6279" s="52">
        <v>1</v>
      </c>
      <c r="K6279" s="90">
        <v>1</v>
      </c>
      <c r="M6279" s="52" t="s">
        <v>16502</v>
      </c>
      <c r="N6279" s="52" t="s">
        <v>15331</v>
      </c>
      <c r="O6279" s="52" t="s">
        <v>15317</v>
      </c>
      <c r="P6279" s="52">
        <v>34</v>
      </c>
      <c r="Q6279" s="52">
        <v>18</v>
      </c>
      <c r="R6279" s="52" t="s">
        <v>15273</v>
      </c>
      <c r="S6279" s="52" t="s">
        <v>2756</v>
      </c>
      <c r="T6279" s="52">
        <v>71</v>
      </c>
      <c r="U6279" s="52">
        <v>58</v>
      </c>
      <c r="V6279" s="52" t="s">
        <v>15273</v>
      </c>
      <c r="W6279" s="52" t="s">
        <v>3282</v>
      </c>
      <c r="X6279" s="52" t="s">
        <v>1153</v>
      </c>
      <c r="Y6279" s="52" t="s">
        <v>16503</v>
      </c>
      <c r="Z6279" s="52" t="s">
        <v>15407</v>
      </c>
      <c r="AA6279" s="52" t="s">
        <v>1056</v>
      </c>
      <c r="AK6279" s="52" t="s">
        <v>719</v>
      </c>
      <c r="AM6279" s="52">
        <v>1</v>
      </c>
      <c r="BA6279" s="52">
        <v>1</v>
      </c>
      <c r="BD6279" s="57"/>
      <c r="BF6279" s="9"/>
      <c r="BH6279" s="9"/>
      <c r="BI6279" s="52">
        <v>1</v>
      </c>
      <c r="BJ6279" s="9"/>
      <c r="BK6279" s="52" t="s">
        <v>15359</v>
      </c>
      <c r="BU6279" s="9"/>
      <c r="BV6279" s="52" t="s">
        <v>16504</v>
      </c>
    </row>
    <row r="6280" spans="1:74" s="52" customFormat="1" ht="15" customHeight="1">
      <c r="A6280" s="52">
        <v>660</v>
      </c>
      <c r="B6280" s="52" t="s">
        <v>3182</v>
      </c>
      <c r="C6280" s="43" t="s">
        <v>8149</v>
      </c>
      <c r="D6280" s="21" t="s">
        <v>15269</v>
      </c>
      <c r="E6280" s="9">
        <v>44794</v>
      </c>
      <c r="F6280" s="53" t="s">
        <v>15499</v>
      </c>
      <c r="G6280" s="52">
        <v>8</v>
      </c>
      <c r="H6280" s="52">
        <v>2022</v>
      </c>
      <c r="I6280" s="52">
        <v>1</v>
      </c>
      <c r="J6280" s="90">
        <v>1</v>
      </c>
      <c r="M6280" s="52" t="s">
        <v>14952</v>
      </c>
      <c r="N6280" s="52" t="s">
        <v>843</v>
      </c>
      <c r="O6280" s="52" t="s">
        <v>15403</v>
      </c>
      <c r="P6280" s="52">
        <v>36</v>
      </c>
      <c r="Q6280" s="52">
        <v>39</v>
      </c>
      <c r="R6280" s="52">
        <v>8</v>
      </c>
      <c r="S6280" s="52" t="s">
        <v>2756</v>
      </c>
      <c r="T6280" s="52">
        <v>72</v>
      </c>
      <c r="U6280" s="52">
        <v>58</v>
      </c>
      <c r="V6280" s="52">
        <v>6</v>
      </c>
      <c r="W6280" s="52" t="s">
        <v>3282</v>
      </c>
      <c r="X6280" s="52" t="s">
        <v>1153</v>
      </c>
      <c r="Y6280" s="52" t="s">
        <v>15500</v>
      </c>
      <c r="Z6280" s="52" t="s">
        <v>5839</v>
      </c>
      <c r="AC6280" s="52" t="s">
        <v>1056</v>
      </c>
      <c r="AD6280" s="52" t="s">
        <v>1056</v>
      </c>
      <c r="AK6280" s="52" t="s">
        <v>719</v>
      </c>
      <c r="AM6280" s="52">
        <v>1</v>
      </c>
      <c r="BA6280" s="52">
        <v>1</v>
      </c>
      <c r="BC6280" s="52">
        <v>1</v>
      </c>
      <c r="BD6280" s="57">
        <v>44794</v>
      </c>
      <c r="BF6280" s="9"/>
      <c r="BH6280" s="9"/>
      <c r="BJ6280" s="9"/>
      <c r="BK6280" s="52" t="s">
        <v>16786</v>
      </c>
      <c r="BU6280" s="9"/>
      <c r="BV6280" s="52" t="s">
        <v>16505</v>
      </c>
    </row>
    <row r="6281" spans="1:74" s="52" customFormat="1" ht="15" customHeight="1">
      <c r="A6281" s="52">
        <v>661</v>
      </c>
      <c r="B6281" s="52" t="s">
        <v>15282</v>
      </c>
      <c r="C6281" s="43" t="s">
        <v>16029</v>
      </c>
      <c r="D6281" s="21" t="s">
        <v>16030</v>
      </c>
      <c r="E6281" s="9">
        <v>44797</v>
      </c>
      <c r="F6281" s="53" t="s">
        <v>16506</v>
      </c>
      <c r="G6281" s="52">
        <v>8</v>
      </c>
      <c r="H6281" s="52">
        <v>2022</v>
      </c>
      <c r="I6281" s="52">
        <v>1</v>
      </c>
      <c r="J6281" s="90">
        <v>1</v>
      </c>
      <c r="M6281" s="52" t="s">
        <v>371</v>
      </c>
      <c r="N6281" s="52" t="s">
        <v>843</v>
      </c>
      <c r="O6281" s="52" t="s">
        <v>15403</v>
      </c>
      <c r="P6281" s="52">
        <v>36</v>
      </c>
      <c r="Q6281" s="52">
        <v>32</v>
      </c>
      <c r="R6281" s="52">
        <v>47</v>
      </c>
      <c r="S6281" s="52" t="s">
        <v>2756</v>
      </c>
      <c r="T6281" s="52">
        <v>72</v>
      </c>
      <c r="U6281" s="52">
        <v>56</v>
      </c>
      <c r="V6281" s="52">
        <v>10</v>
      </c>
      <c r="W6281" s="52" t="s">
        <v>3282</v>
      </c>
      <c r="X6281" s="52" t="s">
        <v>1153</v>
      </c>
      <c r="Y6281" s="52" t="s">
        <v>16457</v>
      </c>
      <c r="Z6281" s="52" t="s">
        <v>16507</v>
      </c>
      <c r="AA6281" s="52" t="s">
        <v>1056</v>
      </c>
      <c r="AG6281" s="52" t="s">
        <v>1056</v>
      </c>
      <c r="AK6281" s="52" t="s">
        <v>719</v>
      </c>
      <c r="AM6281" s="52">
        <v>1</v>
      </c>
      <c r="BA6281" s="52">
        <v>1</v>
      </c>
      <c r="BC6281" s="52">
        <v>1</v>
      </c>
      <c r="BD6281" s="57">
        <v>44797</v>
      </c>
      <c r="BF6281" s="9"/>
      <c r="BH6281" s="9"/>
      <c r="BJ6281" s="9"/>
      <c r="BK6281" s="52" t="s">
        <v>16786</v>
      </c>
      <c r="BU6281" s="9"/>
      <c r="BV6281" s="52" t="s">
        <v>16508</v>
      </c>
    </row>
    <row r="6282" spans="1:74" s="52" customFormat="1" ht="15" customHeight="1">
      <c r="A6282" s="52">
        <v>662</v>
      </c>
      <c r="B6282" s="52" t="s">
        <v>15282</v>
      </c>
      <c r="C6282" s="43" t="s">
        <v>15283</v>
      </c>
      <c r="D6282" s="21" t="s">
        <v>15284</v>
      </c>
      <c r="E6282" s="9">
        <v>44780</v>
      </c>
      <c r="F6282" s="53" t="s">
        <v>15366</v>
      </c>
      <c r="G6282" s="52">
        <v>8</v>
      </c>
      <c r="H6282" s="52">
        <v>2022</v>
      </c>
      <c r="I6282" s="52">
        <v>1</v>
      </c>
      <c r="K6282" s="90">
        <v>1</v>
      </c>
      <c r="M6282" s="52" t="s">
        <v>695</v>
      </c>
      <c r="N6282" s="52" t="s">
        <v>15447</v>
      </c>
      <c r="O6282" s="52" t="s">
        <v>15403</v>
      </c>
      <c r="P6282" s="52">
        <v>37</v>
      </c>
      <c r="Q6282" s="52">
        <v>14</v>
      </c>
      <c r="R6282" s="52" t="s">
        <v>15273</v>
      </c>
      <c r="S6282" s="52" t="s">
        <v>2756</v>
      </c>
      <c r="T6282" s="52">
        <v>73</v>
      </c>
      <c r="U6282" s="52">
        <v>18</v>
      </c>
      <c r="V6282" s="52" t="s">
        <v>15273</v>
      </c>
      <c r="W6282" s="52" t="s">
        <v>3282</v>
      </c>
      <c r="X6282" s="52" t="s">
        <v>1153</v>
      </c>
      <c r="Y6282" s="52" t="s">
        <v>15495</v>
      </c>
      <c r="Z6282" s="52" t="s">
        <v>15603</v>
      </c>
      <c r="AC6282" s="52" t="s">
        <v>1056</v>
      </c>
      <c r="AG6282" s="52" t="s">
        <v>1056</v>
      </c>
      <c r="AH6282" s="52" t="s">
        <v>1056</v>
      </c>
      <c r="AM6282" s="52">
        <v>1</v>
      </c>
      <c r="AN6282" s="52" t="s">
        <v>16509</v>
      </c>
      <c r="BA6282" s="52">
        <v>1</v>
      </c>
      <c r="BD6282" s="57"/>
      <c r="BF6282" s="9"/>
      <c r="BH6282" s="9"/>
      <c r="BI6282" s="52">
        <v>1</v>
      </c>
      <c r="BJ6282" s="9"/>
      <c r="BK6282" s="52" t="s">
        <v>15359</v>
      </c>
      <c r="BU6282" s="9"/>
      <c r="BV6282" s="52" t="s">
        <v>16509</v>
      </c>
    </row>
    <row r="6283" spans="1:74" s="52" customFormat="1" ht="15" customHeight="1">
      <c r="A6283" s="52">
        <v>664</v>
      </c>
      <c r="B6283" s="52" t="s">
        <v>15282</v>
      </c>
      <c r="C6283" s="43" t="s">
        <v>15283</v>
      </c>
      <c r="D6283" s="21" t="s">
        <v>15284</v>
      </c>
      <c r="E6283" s="9">
        <v>44781</v>
      </c>
      <c r="F6283" s="53" t="s">
        <v>15594</v>
      </c>
      <c r="G6283" s="52">
        <v>8</v>
      </c>
      <c r="H6283" s="52">
        <v>2022</v>
      </c>
      <c r="I6283" s="52">
        <v>1</v>
      </c>
      <c r="L6283" s="52" t="s">
        <v>1056</v>
      </c>
      <c r="M6283" s="52" t="s">
        <v>16510</v>
      </c>
      <c r="N6283" s="52" t="s">
        <v>16059</v>
      </c>
      <c r="O6283" s="52" t="s">
        <v>15287</v>
      </c>
      <c r="P6283" s="52">
        <v>33</v>
      </c>
      <c r="Q6283" s="52">
        <v>30</v>
      </c>
      <c r="R6283" s="52" t="s">
        <v>15273</v>
      </c>
      <c r="S6283" s="52" t="s">
        <v>2756</v>
      </c>
      <c r="T6283" s="52">
        <v>71</v>
      </c>
      <c r="U6283" s="52">
        <v>37</v>
      </c>
      <c r="V6283" s="52" t="s">
        <v>15273</v>
      </c>
      <c r="W6283" s="52" t="s">
        <v>3282</v>
      </c>
      <c r="X6283" s="52" t="s">
        <v>1153</v>
      </c>
      <c r="Y6283" s="52" t="s">
        <v>6992</v>
      </c>
      <c r="Z6283" s="52" t="s">
        <v>15723</v>
      </c>
      <c r="AA6283" s="52" t="s">
        <v>1056</v>
      </c>
      <c r="AD6283" s="52" t="s">
        <v>1056</v>
      </c>
      <c r="AH6283" s="52" t="s">
        <v>1056</v>
      </c>
      <c r="AM6283" s="52">
        <v>1</v>
      </c>
      <c r="BA6283" s="52">
        <v>1</v>
      </c>
      <c r="BD6283" s="57"/>
      <c r="BF6283" s="9"/>
      <c r="BH6283" s="9"/>
      <c r="BI6283" s="52">
        <v>1</v>
      </c>
      <c r="BJ6283" s="9"/>
      <c r="BK6283" s="52" t="s">
        <v>15290</v>
      </c>
      <c r="BU6283" s="9"/>
      <c r="BV6283" s="52" t="s">
        <v>16511</v>
      </c>
    </row>
    <row r="6284" spans="1:74" s="52" customFormat="1" ht="15" customHeight="1">
      <c r="A6284" s="52">
        <v>665</v>
      </c>
      <c r="B6284" s="52" t="s">
        <v>3182</v>
      </c>
      <c r="C6284" s="43" t="s">
        <v>15275</v>
      </c>
      <c r="D6284" s="21" t="s">
        <v>15276</v>
      </c>
      <c r="E6284" s="9">
        <v>44666</v>
      </c>
      <c r="F6284" s="53" t="s">
        <v>15499</v>
      </c>
      <c r="G6284" s="52">
        <v>4</v>
      </c>
      <c r="H6284" s="52">
        <v>2022</v>
      </c>
      <c r="I6284" s="52">
        <v>1</v>
      </c>
      <c r="J6284" s="90">
        <v>1</v>
      </c>
      <c r="M6284" s="52" t="s">
        <v>16512</v>
      </c>
      <c r="N6284" s="52" t="s">
        <v>15447</v>
      </c>
      <c r="O6284" s="52" t="s">
        <v>15403</v>
      </c>
      <c r="P6284" s="52">
        <v>37</v>
      </c>
      <c r="Q6284" s="52">
        <v>9</v>
      </c>
      <c r="R6284" s="52" t="s">
        <v>15273</v>
      </c>
      <c r="S6284" s="52" t="s">
        <v>2756</v>
      </c>
      <c r="T6284" s="52">
        <v>73</v>
      </c>
      <c r="U6284" s="52">
        <v>34</v>
      </c>
      <c r="V6284" s="52" t="s">
        <v>15273</v>
      </c>
      <c r="W6284" s="52" t="s">
        <v>3282</v>
      </c>
      <c r="X6284" s="52" t="s">
        <v>1153</v>
      </c>
      <c r="Y6284" s="52" t="s">
        <v>15687</v>
      </c>
      <c r="Z6284" s="52" t="s">
        <v>15492</v>
      </c>
      <c r="AC6284" s="52" t="s">
        <v>1056</v>
      </c>
      <c r="AD6284" s="52" t="s">
        <v>1056</v>
      </c>
      <c r="AI6284" s="52" t="s">
        <v>1056</v>
      </c>
      <c r="AM6284" s="52">
        <v>1</v>
      </c>
      <c r="BA6284" s="52">
        <v>1</v>
      </c>
      <c r="BD6284" s="57"/>
      <c r="BF6284" s="9"/>
      <c r="BH6284" s="9"/>
      <c r="BI6284" s="52">
        <v>1</v>
      </c>
      <c r="BJ6284" s="9"/>
      <c r="BK6284" s="52" t="s">
        <v>15290</v>
      </c>
      <c r="BU6284" s="9"/>
      <c r="BV6284" s="52" t="s">
        <v>16513</v>
      </c>
    </row>
    <row r="6285" spans="1:74" s="52" customFormat="1" ht="15" customHeight="1">
      <c r="A6285" s="52">
        <v>666</v>
      </c>
      <c r="B6285" s="52" t="s">
        <v>15282</v>
      </c>
      <c r="C6285" s="43" t="s">
        <v>15283</v>
      </c>
      <c r="D6285" s="21" t="s">
        <v>15284</v>
      </c>
      <c r="E6285" s="9">
        <v>44799</v>
      </c>
      <c r="F6285" s="53" t="s">
        <v>15327</v>
      </c>
      <c r="G6285" s="52">
        <v>8</v>
      </c>
      <c r="H6285" s="52">
        <v>2022</v>
      </c>
      <c r="I6285" s="52">
        <v>1</v>
      </c>
      <c r="J6285" s="90">
        <v>1</v>
      </c>
      <c r="M6285" s="52" t="s">
        <v>16514</v>
      </c>
      <c r="N6285" s="52" t="s">
        <v>15530</v>
      </c>
      <c r="O6285" s="52" t="s">
        <v>6634</v>
      </c>
      <c r="P6285" s="52">
        <v>42</v>
      </c>
      <c r="Q6285" s="52">
        <v>78</v>
      </c>
      <c r="R6285" s="52">
        <v>9</v>
      </c>
      <c r="S6285" s="52" t="s">
        <v>2756</v>
      </c>
      <c r="T6285" s="52">
        <v>73</v>
      </c>
      <c r="U6285" s="52">
        <v>51</v>
      </c>
      <c r="V6285" s="52">
        <v>26</v>
      </c>
      <c r="W6285" s="52" t="s">
        <v>3282</v>
      </c>
      <c r="X6285" s="52" t="s">
        <v>1153</v>
      </c>
      <c r="Y6285" s="52" t="s">
        <v>1056</v>
      </c>
      <c r="Z6285" s="52" t="s">
        <v>15649</v>
      </c>
      <c r="AC6285" s="52" t="s">
        <v>1056</v>
      </c>
      <c r="AG6285" s="52" t="s">
        <v>1056</v>
      </c>
      <c r="AK6285" s="52" t="s">
        <v>719</v>
      </c>
      <c r="AM6285" s="52">
        <v>1</v>
      </c>
      <c r="BA6285" s="52">
        <v>1</v>
      </c>
      <c r="BD6285" s="57"/>
      <c r="BF6285" s="9"/>
      <c r="BH6285" s="9"/>
      <c r="BI6285" s="52">
        <v>1</v>
      </c>
      <c r="BJ6285" s="9"/>
      <c r="BK6285" s="52" t="s">
        <v>15306</v>
      </c>
      <c r="BU6285" s="9"/>
      <c r="BV6285" s="52" t="s">
        <v>16515</v>
      </c>
    </row>
    <row r="6286" spans="1:74" s="52" customFormat="1" ht="15" customHeight="1">
      <c r="A6286" s="52">
        <v>669</v>
      </c>
      <c r="B6286" s="52" t="s">
        <v>3139</v>
      </c>
      <c r="C6286" s="43" t="s">
        <v>16033</v>
      </c>
      <c r="D6286" s="21" t="s">
        <v>16034</v>
      </c>
      <c r="E6286" s="9">
        <v>44798</v>
      </c>
      <c r="F6286" s="53" t="s">
        <v>16516</v>
      </c>
      <c r="G6286" s="52">
        <v>8</v>
      </c>
      <c r="H6286" s="52">
        <v>2022</v>
      </c>
      <c r="I6286" s="52">
        <v>1</v>
      </c>
      <c r="J6286" s="90">
        <v>1</v>
      </c>
      <c r="M6286" s="52" t="s">
        <v>16517</v>
      </c>
      <c r="N6286" s="52" t="s">
        <v>15413</v>
      </c>
      <c r="O6286" s="52" t="s">
        <v>15414</v>
      </c>
      <c r="P6286" s="52">
        <v>20</v>
      </c>
      <c r="Q6286" s="52">
        <v>48</v>
      </c>
      <c r="R6286" s="52">
        <v>59.65</v>
      </c>
      <c r="S6286" s="52" t="s">
        <v>2756</v>
      </c>
      <c r="T6286" s="52">
        <v>70</v>
      </c>
      <c r="U6286" s="52">
        <v>11</v>
      </c>
      <c r="V6286" s="52">
        <v>47.98</v>
      </c>
      <c r="W6286" s="52" t="s">
        <v>3282</v>
      </c>
      <c r="X6286" s="52" t="s">
        <v>1153</v>
      </c>
      <c r="Y6286" s="52" t="s">
        <v>16518</v>
      </c>
      <c r="Z6286" s="52" t="s">
        <v>15420</v>
      </c>
      <c r="AA6286" s="52" t="s">
        <v>1056</v>
      </c>
      <c r="AD6286" s="52" t="s">
        <v>1056</v>
      </c>
      <c r="AJ6286" s="52" t="s">
        <v>1056</v>
      </c>
      <c r="AL6286" s="52">
        <v>1</v>
      </c>
      <c r="AN6286" s="52" t="s">
        <v>16519</v>
      </c>
      <c r="BA6286" s="52">
        <v>1</v>
      </c>
      <c r="BC6286" s="52">
        <v>1</v>
      </c>
      <c r="BD6286" s="57">
        <v>44798</v>
      </c>
      <c r="BF6286" s="9"/>
      <c r="BH6286" s="9"/>
      <c r="BJ6286" s="9"/>
      <c r="BK6286" s="52" t="s">
        <v>16786</v>
      </c>
      <c r="BU6286" s="9"/>
      <c r="BV6286" s="52" t="s">
        <v>16520</v>
      </c>
    </row>
    <row r="6287" spans="1:74" s="52" customFormat="1" ht="15" customHeight="1">
      <c r="A6287" s="52">
        <v>670</v>
      </c>
      <c r="B6287" s="52" t="s">
        <v>15282</v>
      </c>
      <c r="C6287" s="43" t="s">
        <v>15283</v>
      </c>
      <c r="D6287" s="21" t="s">
        <v>15284</v>
      </c>
      <c r="E6287" s="9">
        <v>44772</v>
      </c>
      <c r="F6287" s="53" t="s">
        <v>15366</v>
      </c>
      <c r="G6287" s="52">
        <v>7</v>
      </c>
      <c r="H6287" s="52">
        <v>2022</v>
      </c>
      <c r="I6287" s="52">
        <v>1</v>
      </c>
      <c r="J6287" s="90">
        <v>1</v>
      </c>
      <c r="M6287" s="52" t="s">
        <v>16521</v>
      </c>
      <c r="N6287" s="52" t="s">
        <v>15600</v>
      </c>
      <c r="O6287" s="52" t="s">
        <v>15403</v>
      </c>
      <c r="P6287" s="52">
        <v>36</v>
      </c>
      <c r="Q6287" s="52">
        <v>53</v>
      </c>
      <c r="R6287" s="52" t="s">
        <v>15273</v>
      </c>
      <c r="S6287" s="52" t="s">
        <v>2756</v>
      </c>
      <c r="T6287" s="52">
        <v>73</v>
      </c>
      <c r="U6287" s="52">
        <v>9</v>
      </c>
      <c r="V6287" s="52" t="s">
        <v>15273</v>
      </c>
      <c r="W6287" s="52" t="s">
        <v>3282</v>
      </c>
      <c r="X6287" s="52" t="s">
        <v>1153</v>
      </c>
      <c r="Y6287" s="52" t="s">
        <v>15495</v>
      </c>
      <c r="Z6287" s="52" t="s">
        <v>15637</v>
      </c>
      <c r="AC6287" s="52" t="s">
        <v>1056</v>
      </c>
      <c r="AF6287" s="52" t="s">
        <v>1056</v>
      </c>
      <c r="AH6287" s="52" t="s">
        <v>1056</v>
      </c>
      <c r="AM6287" s="52">
        <v>1</v>
      </c>
      <c r="BA6287" s="52">
        <v>1</v>
      </c>
      <c r="BD6287" s="57"/>
      <c r="BF6287" s="9"/>
      <c r="BH6287" s="9"/>
      <c r="BI6287" s="52">
        <v>1</v>
      </c>
      <c r="BJ6287" s="9"/>
      <c r="BK6287" s="52" t="s">
        <v>15359</v>
      </c>
      <c r="BU6287" s="9"/>
      <c r="BV6287" s="52" t="s">
        <v>16522</v>
      </c>
    </row>
    <row r="6288" spans="1:74" s="52" customFormat="1" ht="15" customHeight="1">
      <c r="A6288" s="52">
        <v>671</v>
      </c>
      <c r="B6288" s="52" t="s">
        <v>3182</v>
      </c>
      <c r="C6288" s="43" t="s">
        <v>15275</v>
      </c>
      <c r="D6288" s="21" t="s">
        <v>15276</v>
      </c>
      <c r="E6288" s="9">
        <v>44782</v>
      </c>
      <c r="F6288" s="53" t="s">
        <v>15652</v>
      </c>
      <c r="G6288" s="52">
        <v>8</v>
      </c>
      <c r="H6288" s="52">
        <v>2022</v>
      </c>
      <c r="I6288" s="52">
        <v>4</v>
      </c>
      <c r="K6288" s="90">
        <v>1</v>
      </c>
      <c r="M6288" s="52" t="s">
        <v>16523</v>
      </c>
      <c r="N6288" s="52" t="s">
        <v>15344</v>
      </c>
      <c r="O6288" s="52" t="s">
        <v>4122</v>
      </c>
      <c r="P6288" s="52">
        <v>29</v>
      </c>
      <c r="Q6288" s="52">
        <v>57</v>
      </c>
      <c r="R6288" s="52">
        <v>23.51</v>
      </c>
      <c r="S6288" s="52" t="s">
        <v>2756</v>
      </c>
      <c r="T6288" s="52">
        <v>71</v>
      </c>
      <c r="U6288" s="52">
        <v>18</v>
      </c>
      <c r="V6288" s="52">
        <v>30.61</v>
      </c>
      <c r="W6288" s="52" t="s">
        <v>3282</v>
      </c>
      <c r="X6288" s="52" t="s">
        <v>1153</v>
      </c>
      <c r="Y6288" s="52" t="s">
        <v>15895</v>
      </c>
      <c r="Z6288" s="52" t="s">
        <v>15319</v>
      </c>
      <c r="AC6288" s="52" t="s">
        <v>1056</v>
      </c>
      <c r="AD6288" s="52" t="s">
        <v>1056</v>
      </c>
      <c r="AH6288" s="52" t="s">
        <v>1056</v>
      </c>
      <c r="AM6288" s="52">
        <v>1</v>
      </c>
      <c r="BA6288" s="52">
        <v>1</v>
      </c>
      <c r="BD6288" s="57"/>
      <c r="BE6288" s="52">
        <v>1</v>
      </c>
      <c r="BF6288" s="9">
        <v>44782</v>
      </c>
      <c r="BH6288" s="9"/>
      <c r="BJ6288" s="9"/>
      <c r="BK6288" s="52" t="s">
        <v>39</v>
      </c>
      <c r="BU6288" s="9"/>
      <c r="BV6288" s="52" t="s">
        <v>16524</v>
      </c>
    </row>
    <row r="6289" spans="1:74" s="52" customFormat="1" ht="15" customHeight="1">
      <c r="A6289" s="52">
        <v>672</v>
      </c>
      <c r="B6289" s="52" t="s">
        <v>3182</v>
      </c>
      <c r="C6289" s="43" t="s">
        <v>8149</v>
      </c>
      <c r="D6289" s="21" t="s">
        <v>15269</v>
      </c>
      <c r="E6289" s="9">
        <v>44782</v>
      </c>
      <c r="F6289" s="53" t="s">
        <v>15343</v>
      </c>
      <c r="G6289" s="52">
        <v>8</v>
      </c>
      <c r="H6289" s="52">
        <v>2022</v>
      </c>
      <c r="I6289" s="52">
        <v>1</v>
      </c>
      <c r="K6289" s="90">
        <v>1</v>
      </c>
      <c r="M6289" s="52" t="s">
        <v>16525</v>
      </c>
      <c r="N6289" s="52" t="s">
        <v>15344</v>
      </c>
      <c r="O6289" s="52" t="s">
        <v>4122</v>
      </c>
      <c r="P6289" s="52">
        <v>29</v>
      </c>
      <c r="Q6289" s="52">
        <v>57</v>
      </c>
      <c r="R6289" s="52">
        <v>30.17</v>
      </c>
      <c r="S6289" s="52" t="s">
        <v>2756</v>
      </c>
      <c r="T6289" s="52">
        <v>71</v>
      </c>
      <c r="U6289" s="52">
        <v>18</v>
      </c>
      <c r="V6289" s="52">
        <v>51.2</v>
      </c>
      <c r="W6289" s="52" t="s">
        <v>3282</v>
      </c>
      <c r="X6289" s="52" t="s">
        <v>1153</v>
      </c>
      <c r="Y6289" s="52" t="s">
        <v>15345</v>
      </c>
      <c r="Z6289" s="52" t="s">
        <v>15492</v>
      </c>
      <c r="AC6289" s="52" t="s">
        <v>1056</v>
      </c>
      <c r="AF6289" s="52" t="s">
        <v>1056</v>
      </c>
      <c r="AH6289" s="52" t="s">
        <v>1056</v>
      </c>
      <c r="AM6289" s="52">
        <v>1</v>
      </c>
      <c r="BB6289" s="52">
        <v>1</v>
      </c>
      <c r="BD6289" s="57"/>
      <c r="BE6289" s="52">
        <v>1</v>
      </c>
      <c r="BF6289" s="9">
        <v>44782</v>
      </c>
      <c r="BH6289" s="9"/>
      <c r="BJ6289" s="9"/>
      <c r="BK6289" s="52" t="s">
        <v>39</v>
      </c>
      <c r="BU6289" s="9"/>
      <c r="BV6289" s="52" t="s">
        <v>16526</v>
      </c>
    </row>
    <row r="6290" spans="1:74" s="52" customFormat="1" ht="15" customHeight="1">
      <c r="A6290" s="52">
        <v>673</v>
      </c>
      <c r="B6290" s="52" t="s">
        <v>15282</v>
      </c>
      <c r="C6290" s="43" t="s">
        <v>15283</v>
      </c>
      <c r="D6290" s="21" t="s">
        <v>15284</v>
      </c>
      <c r="E6290" s="9">
        <v>44782</v>
      </c>
      <c r="F6290" s="53" t="s">
        <v>15481</v>
      </c>
      <c r="G6290" s="52">
        <v>8</v>
      </c>
      <c r="H6290" s="52">
        <v>2022</v>
      </c>
      <c r="I6290" s="52">
        <v>1</v>
      </c>
      <c r="K6290" s="90">
        <v>1</v>
      </c>
      <c r="M6290" s="52" t="s">
        <v>16527</v>
      </c>
      <c r="N6290" s="52" t="s">
        <v>15344</v>
      </c>
      <c r="O6290" s="52" t="s">
        <v>4122</v>
      </c>
      <c r="P6290" s="52">
        <v>29</v>
      </c>
      <c r="Q6290" s="52">
        <v>57</v>
      </c>
      <c r="R6290" s="52">
        <v>29.86</v>
      </c>
      <c r="S6290" s="52" t="s">
        <v>2756</v>
      </c>
      <c r="T6290" s="52">
        <v>71</v>
      </c>
      <c r="U6290" s="52">
        <v>18</v>
      </c>
      <c r="V6290" s="52">
        <v>53.7</v>
      </c>
      <c r="W6290" s="52" t="s">
        <v>3282</v>
      </c>
      <c r="X6290" s="52" t="s">
        <v>1153</v>
      </c>
      <c r="Y6290" s="52" t="s">
        <v>16353</v>
      </c>
      <c r="Z6290" s="52" t="s">
        <v>15289</v>
      </c>
      <c r="AC6290" s="52" t="s">
        <v>1056</v>
      </c>
      <c r="AD6290" s="52" t="s">
        <v>1056</v>
      </c>
      <c r="AH6290" s="52" t="s">
        <v>1056</v>
      </c>
      <c r="AM6290" s="52">
        <v>1</v>
      </c>
      <c r="BA6290" s="52">
        <v>1</v>
      </c>
      <c r="BD6290" s="57"/>
      <c r="BE6290" s="52">
        <v>1</v>
      </c>
      <c r="BF6290" s="9">
        <v>44782</v>
      </c>
      <c r="BH6290" s="9"/>
      <c r="BJ6290" s="9"/>
      <c r="BK6290" s="52" t="s">
        <v>39</v>
      </c>
      <c r="BU6290" s="9"/>
      <c r="BV6290" s="52" t="s">
        <v>16528</v>
      </c>
    </row>
    <row r="6291" spans="1:74" s="52" customFormat="1" ht="15" customHeight="1">
      <c r="A6291" s="52">
        <v>674</v>
      </c>
      <c r="B6291" s="52" t="s">
        <v>15282</v>
      </c>
      <c r="C6291" s="43" t="s">
        <v>15440</v>
      </c>
      <c r="D6291" s="21" t="s">
        <v>15441</v>
      </c>
      <c r="E6291" s="9">
        <v>44786</v>
      </c>
      <c r="F6291" s="53" t="s">
        <v>15652</v>
      </c>
      <c r="G6291" s="52">
        <v>8</v>
      </c>
      <c r="H6291" s="52">
        <v>2022</v>
      </c>
      <c r="I6291" s="52">
        <v>1</v>
      </c>
      <c r="J6291" s="90">
        <v>1</v>
      </c>
      <c r="M6291" s="52" t="s">
        <v>16529</v>
      </c>
      <c r="N6291" s="52" t="s">
        <v>15607</v>
      </c>
      <c r="O6291" s="52" t="s">
        <v>4122</v>
      </c>
      <c r="P6291" s="52">
        <v>29</v>
      </c>
      <c r="Q6291" s="52">
        <v>56</v>
      </c>
      <c r="R6291" s="52">
        <v>23.14</v>
      </c>
      <c r="S6291" s="52" t="s">
        <v>2756</v>
      </c>
      <c r="T6291" s="52">
        <v>71</v>
      </c>
      <c r="U6291" s="52">
        <v>17</v>
      </c>
      <c r="V6291" s="52">
        <v>12.72</v>
      </c>
      <c r="W6291" s="52" t="s">
        <v>3282</v>
      </c>
      <c r="X6291" s="52" t="s">
        <v>1153</v>
      </c>
      <c r="Y6291" s="52" t="s">
        <v>16530</v>
      </c>
      <c r="Z6291" s="52" t="s">
        <v>16090</v>
      </c>
      <c r="AA6291" s="52" t="s">
        <v>1056</v>
      </c>
      <c r="AH6291" s="52" t="s">
        <v>1056</v>
      </c>
      <c r="AM6291" s="52">
        <v>1</v>
      </c>
      <c r="BA6291" s="52">
        <v>1</v>
      </c>
      <c r="BD6291" s="57"/>
      <c r="BF6291" s="9"/>
      <c r="BH6291" s="9"/>
      <c r="BI6291" s="52">
        <v>1</v>
      </c>
      <c r="BJ6291" s="9"/>
      <c r="BK6291" s="52" t="s">
        <v>15306</v>
      </c>
      <c r="BU6291" s="9"/>
      <c r="BV6291" s="52" t="s">
        <v>16531</v>
      </c>
    </row>
    <row r="6292" spans="1:74" s="52" customFormat="1" ht="15" customHeight="1">
      <c r="A6292" s="52">
        <v>675</v>
      </c>
      <c r="B6292" s="52" t="s">
        <v>3139</v>
      </c>
      <c r="C6292" s="43" t="s">
        <v>16033</v>
      </c>
      <c r="D6292" s="21" t="s">
        <v>16034</v>
      </c>
      <c r="E6292" s="9">
        <v>44786</v>
      </c>
      <c r="F6292" s="53" t="s">
        <v>15315</v>
      </c>
      <c r="G6292" s="52">
        <v>8</v>
      </c>
      <c r="H6292" s="52">
        <v>2022</v>
      </c>
      <c r="I6292" s="52">
        <v>1</v>
      </c>
      <c r="K6292" s="90">
        <v>1</v>
      </c>
      <c r="M6292" s="52" t="s">
        <v>16532</v>
      </c>
      <c r="N6292" s="52" t="s">
        <v>15344</v>
      </c>
      <c r="O6292" s="52" t="s">
        <v>4122</v>
      </c>
      <c r="P6292" s="52">
        <v>30</v>
      </c>
      <c r="Q6292" s="52">
        <v>11</v>
      </c>
      <c r="R6292" s="52">
        <v>28.17</v>
      </c>
      <c r="S6292" s="52" t="s">
        <v>2756</v>
      </c>
      <c r="T6292" s="52">
        <v>71</v>
      </c>
      <c r="U6292" s="52">
        <v>24</v>
      </c>
      <c r="V6292" s="52">
        <v>26.92</v>
      </c>
      <c r="W6292" s="52" t="s">
        <v>3282</v>
      </c>
      <c r="X6292" s="52" t="s">
        <v>1153</v>
      </c>
      <c r="Y6292" s="52" t="s">
        <v>15524</v>
      </c>
      <c r="Z6292" s="52" t="s">
        <v>15318</v>
      </c>
      <c r="AA6292" s="52" t="s">
        <v>1056</v>
      </c>
      <c r="AD6292" s="52" t="s">
        <v>1056</v>
      </c>
      <c r="AH6292" s="52" t="s">
        <v>1056</v>
      </c>
      <c r="AM6292" s="52">
        <v>1</v>
      </c>
      <c r="BA6292" s="52">
        <v>1</v>
      </c>
      <c r="BD6292" s="57"/>
      <c r="BF6292" s="9"/>
      <c r="BH6292" s="9"/>
      <c r="BI6292" s="52">
        <v>1</v>
      </c>
      <c r="BJ6292" s="9"/>
      <c r="BK6292" s="52" t="s">
        <v>15533</v>
      </c>
      <c r="BU6292" s="9"/>
      <c r="BV6292" s="52" t="s">
        <v>16533</v>
      </c>
    </row>
    <row r="6293" spans="1:74" s="52" customFormat="1" ht="15" customHeight="1">
      <c r="A6293" s="52">
        <v>676</v>
      </c>
      <c r="B6293" s="52" t="s">
        <v>3182</v>
      </c>
      <c r="C6293" s="43" t="s">
        <v>8149</v>
      </c>
      <c r="D6293" s="21" t="s">
        <v>15269</v>
      </c>
      <c r="E6293" s="9">
        <v>44797</v>
      </c>
      <c r="F6293" s="53" t="s">
        <v>15292</v>
      </c>
      <c r="G6293" s="52">
        <v>8</v>
      </c>
      <c r="H6293" s="52">
        <v>2022</v>
      </c>
      <c r="I6293" s="52">
        <v>1</v>
      </c>
      <c r="K6293" s="90">
        <v>1</v>
      </c>
      <c r="M6293" s="52" t="s">
        <v>16534</v>
      </c>
      <c r="N6293" s="52" t="s">
        <v>15344</v>
      </c>
      <c r="O6293" s="52" t="s">
        <v>4122</v>
      </c>
      <c r="P6293" s="52">
        <v>29</v>
      </c>
      <c r="Q6293" s="52">
        <v>56</v>
      </c>
      <c r="R6293" s="52">
        <v>46.31</v>
      </c>
      <c r="S6293" s="52" t="s">
        <v>2756</v>
      </c>
      <c r="T6293" s="52">
        <v>71</v>
      </c>
      <c r="U6293" s="52">
        <v>17</v>
      </c>
      <c r="V6293" s="52">
        <v>32.869999999999997</v>
      </c>
      <c r="W6293" s="52" t="s">
        <v>3282</v>
      </c>
      <c r="X6293" s="52" t="s">
        <v>1153</v>
      </c>
      <c r="Y6293" s="52" t="s">
        <v>15341</v>
      </c>
      <c r="Z6293" s="52" t="s">
        <v>15319</v>
      </c>
      <c r="AC6293" s="52" t="s">
        <v>1056</v>
      </c>
      <c r="AD6293" s="52" t="s">
        <v>1056</v>
      </c>
      <c r="AH6293" s="52" t="s">
        <v>1056</v>
      </c>
      <c r="AM6293" s="52">
        <v>1</v>
      </c>
      <c r="BA6293" s="52">
        <v>1</v>
      </c>
      <c r="BD6293" s="57"/>
      <c r="BF6293" s="9"/>
      <c r="BH6293" s="9"/>
      <c r="BI6293" s="52">
        <v>1</v>
      </c>
      <c r="BJ6293" s="9"/>
      <c r="BK6293" s="52" t="s">
        <v>15359</v>
      </c>
      <c r="BU6293" s="9"/>
      <c r="BV6293" s="52" t="s">
        <v>16535</v>
      </c>
    </row>
    <row r="6294" spans="1:74" s="52" customFormat="1" ht="15" customHeight="1">
      <c r="A6294" s="52">
        <v>677</v>
      </c>
      <c r="B6294" s="52" t="s">
        <v>3182</v>
      </c>
      <c r="C6294" s="43" t="s">
        <v>15275</v>
      </c>
      <c r="D6294" s="21" t="s">
        <v>15276</v>
      </c>
      <c r="E6294" s="9">
        <v>44763</v>
      </c>
      <c r="F6294" s="53" t="s">
        <v>16536</v>
      </c>
      <c r="G6294" s="52">
        <v>7</v>
      </c>
      <c r="H6294" s="52">
        <v>2022</v>
      </c>
      <c r="I6294" s="52">
        <v>1</v>
      </c>
      <c r="J6294" s="90">
        <v>1</v>
      </c>
      <c r="M6294" s="52" t="s">
        <v>16537</v>
      </c>
      <c r="N6294" s="52" t="s">
        <v>15562</v>
      </c>
      <c r="O6294" s="52" t="s">
        <v>13249</v>
      </c>
      <c r="P6294" s="52">
        <v>35</v>
      </c>
      <c r="Q6294" s="52">
        <v>52</v>
      </c>
      <c r="R6294" s="52">
        <v>25</v>
      </c>
      <c r="S6294" s="52" t="s">
        <v>2756</v>
      </c>
      <c r="T6294" s="52">
        <v>72</v>
      </c>
      <c r="U6294" s="52">
        <v>40</v>
      </c>
      <c r="V6294" s="52">
        <v>15</v>
      </c>
      <c r="W6294" s="52" t="s">
        <v>3282</v>
      </c>
      <c r="X6294" s="52" t="s">
        <v>1153</v>
      </c>
      <c r="Y6294" s="52" t="s">
        <v>15895</v>
      </c>
      <c r="Z6294" s="52" t="s">
        <v>15288</v>
      </c>
      <c r="AC6294" s="52" t="s">
        <v>1056</v>
      </c>
      <c r="AH6294" s="52" t="s">
        <v>1056</v>
      </c>
      <c r="AM6294" s="52">
        <v>1</v>
      </c>
      <c r="AN6294" s="52" t="s">
        <v>16538</v>
      </c>
      <c r="BA6294" s="52">
        <v>1</v>
      </c>
      <c r="BD6294" s="57"/>
      <c r="BF6294" s="9"/>
      <c r="BG6294" s="52">
        <v>1</v>
      </c>
      <c r="BH6294" s="9"/>
      <c r="BJ6294" s="9"/>
      <c r="BK6294" s="52" t="s">
        <v>15338</v>
      </c>
      <c r="BU6294" s="9"/>
      <c r="BV6294" s="52" t="s">
        <v>16538</v>
      </c>
    </row>
    <row r="6295" spans="1:74" s="52" customFormat="1" ht="15" customHeight="1">
      <c r="A6295" s="52">
        <v>679</v>
      </c>
      <c r="B6295" s="52" t="s">
        <v>15282</v>
      </c>
      <c r="C6295" s="43" t="s">
        <v>16029</v>
      </c>
      <c r="D6295" s="21" t="s">
        <v>16030</v>
      </c>
      <c r="E6295" s="9">
        <v>44764</v>
      </c>
      <c r="F6295" s="53" t="s">
        <v>16539</v>
      </c>
      <c r="G6295" s="52">
        <v>7</v>
      </c>
      <c r="H6295" s="52">
        <v>2022</v>
      </c>
      <c r="I6295" s="52">
        <v>1</v>
      </c>
      <c r="J6295" s="90">
        <v>1</v>
      </c>
      <c r="M6295" s="52" t="s">
        <v>15580</v>
      </c>
      <c r="N6295" s="52" t="s">
        <v>15562</v>
      </c>
      <c r="O6295" s="52" t="s">
        <v>13249</v>
      </c>
      <c r="P6295" s="52">
        <v>35</v>
      </c>
      <c r="Q6295" s="52">
        <v>49</v>
      </c>
      <c r="R6295" s="52">
        <v>10</v>
      </c>
      <c r="S6295" s="52" t="s">
        <v>2756</v>
      </c>
      <c r="T6295" s="52">
        <v>72</v>
      </c>
      <c r="U6295" s="52">
        <v>35</v>
      </c>
      <c r="V6295" s="52">
        <v>52</v>
      </c>
      <c r="W6295" s="52" t="s">
        <v>3282</v>
      </c>
      <c r="X6295" s="52" t="s">
        <v>1153</v>
      </c>
      <c r="Y6295" s="52" t="s">
        <v>15332</v>
      </c>
      <c r="Z6295" s="52" t="s">
        <v>15349</v>
      </c>
      <c r="AC6295" s="52" t="s">
        <v>1056</v>
      </c>
      <c r="AK6295" s="52" t="s">
        <v>719</v>
      </c>
      <c r="AM6295" s="52">
        <v>1</v>
      </c>
      <c r="AN6295" s="52" t="s">
        <v>16538</v>
      </c>
      <c r="BA6295" s="52">
        <v>1</v>
      </c>
      <c r="BD6295" s="57"/>
      <c r="BF6295" s="9"/>
      <c r="BG6295" s="52">
        <v>1</v>
      </c>
      <c r="BH6295" s="9"/>
      <c r="BJ6295" s="9"/>
      <c r="BK6295" s="52" t="s">
        <v>15338</v>
      </c>
      <c r="BU6295" s="9"/>
      <c r="BV6295" s="52" t="s">
        <v>16540</v>
      </c>
    </row>
    <row r="6296" spans="1:74" s="52" customFormat="1" ht="15" customHeight="1">
      <c r="A6296" s="52">
        <v>680</v>
      </c>
      <c r="B6296" s="52" t="s">
        <v>15282</v>
      </c>
      <c r="C6296" s="43" t="s">
        <v>15283</v>
      </c>
      <c r="D6296" s="21" t="s">
        <v>15284</v>
      </c>
      <c r="E6296" s="9">
        <v>44784</v>
      </c>
      <c r="F6296" s="53" t="s">
        <v>16541</v>
      </c>
      <c r="G6296" s="52">
        <v>8</v>
      </c>
      <c r="H6296" s="52">
        <v>2022</v>
      </c>
      <c r="I6296" s="52">
        <v>1</v>
      </c>
      <c r="K6296" s="90">
        <v>1</v>
      </c>
      <c r="M6296" s="52" t="s">
        <v>2179</v>
      </c>
      <c r="N6296" s="52" t="s">
        <v>16542</v>
      </c>
      <c r="O6296" s="52" t="s">
        <v>15484</v>
      </c>
      <c r="P6296" s="52">
        <v>53</v>
      </c>
      <c r="Q6296" s="52">
        <v>17</v>
      </c>
      <c r="R6296" s="52">
        <v>57</v>
      </c>
      <c r="S6296" s="52" t="s">
        <v>2756</v>
      </c>
      <c r="T6296" s="52">
        <v>70</v>
      </c>
      <c r="U6296" s="52">
        <v>25</v>
      </c>
      <c r="V6296" s="52">
        <v>27</v>
      </c>
      <c r="W6296" s="52" t="s">
        <v>3282</v>
      </c>
      <c r="X6296" s="52" t="s">
        <v>1153</v>
      </c>
      <c r="Y6296" s="52" t="s">
        <v>16543</v>
      </c>
      <c r="Z6296" s="52" t="s">
        <v>15898</v>
      </c>
      <c r="AC6296" s="52" t="s">
        <v>1056</v>
      </c>
      <c r="AD6296" s="52" t="s">
        <v>1056</v>
      </c>
      <c r="AI6296" s="52" t="s">
        <v>1056</v>
      </c>
      <c r="AM6296" s="52">
        <v>1</v>
      </c>
      <c r="BA6296" s="52">
        <v>1</v>
      </c>
      <c r="BD6296" s="57"/>
      <c r="BE6296" s="52">
        <v>1</v>
      </c>
      <c r="BF6296" s="9">
        <v>44784</v>
      </c>
      <c r="BH6296" s="9"/>
      <c r="BJ6296" s="9"/>
      <c r="BK6296" s="52" t="s">
        <v>39</v>
      </c>
      <c r="BU6296" s="9"/>
      <c r="BV6296" s="52" t="s">
        <v>15273</v>
      </c>
    </row>
    <row r="6297" spans="1:74" s="52" customFormat="1" ht="15" customHeight="1">
      <c r="A6297" s="52">
        <v>682</v>
      </c>
      <c r="B6297" s="52" t="s">
        <v>15282</v>
      </c>
      <c r="C6297" s="43" t="s">
        <v>15283</v>
      </c>
      <c r="D6297" s="21" t="s">
        <v>15284</v>
      </c>
      <c r="E6297" s="9">
        <v>44785</v>
      </c>
      <c r="F6297" s="53" t="s">
        <v>15435</v>
      </c>
      <c r="G6297" s="52">
        <v>8</v>
      </c>
      <c r="H6297" s="52">
        <v>2022</v>
      </c>
      <c r="I6297" s="52">
        <v>1</v>
      </c>
      <c r="J6297" s="90">
        <v>1</v>
      </c>
      <c r="M6297" s="52" t="s">
        <v>16544</v>
      </c>
      <c r="N6297" s="52" t="s">
        <v>15278</v>
      </c>
      <c r="O6297" s="52" t="s">
        <v>6634</v>
      </c>
      <c r="P6297" s="52">
        <v>43</v>
      </c>
      <c r="Q6297" s="52">
        <v>7</v>
      </c>
      <c r="R6297" s="52" t="s">
        <v>15273</v>
      </c>
      <c r="S6297" s="52" t="s">
        <v>2756</v>
      </c>
      <c r="T6297" s="52">
        <v>73</v>
      </c>
      <c r="U6297" s="52">
        <v>37</v>
      </c>
      <c r="V6297" s="52" t="s">
        <v>15273</v>
      </c>
      <c r="W6297" s="52" t="s">
        <v>3282</v>
      </c>
      <c r="X6297" s="52" t="s">
        <v>1153</v>
      </c>
      <c r="Y6297" s="52" t="s">
        <v>15351</v>
      </c>
      <c r="Z6297" s="52" t="s">
        <v>15637</v>
      </c>
      <c r="AC6297" s="52" t="s">
        <v>1056</v>
      </c>
      <c r="AG6297" s="52" t="s">
        <v>1056</v>
      </c>
      <c r="AK6297" s="52" t="s">
        <v>719</v>
      </c>
      <c r="AL6297" s="52">
        <v>1</v>
      </c>
      <c r="AN6297" s="52" t="s">
        <v>16545</v>
      </c>
      <c r="BA6297" s="52">
        <v>1</v>
      </c>
      <c r="BD6297" s="57"/>
      <c r="BF6297" s="9"/>
      <c r="BH6297" s="9"/>
      <c r="BI6297" s="52">
        <v>1</v>
      </c>
      <c r="BJ6297" s="9"/>
      <c r="BK6297" s="52" t="s">
        <v>15280</v>
      </c>
      <c r="BU6297" s="9"/>
      <c r="BV6297" s="52" t="s">
        <v>16546</v>
      </c>
    </row>
    <row r="6298" spans="1:74" s="52" customFormat="1" ht="15" customHeight="1">
      <c r="A6298" s="52">
        <v>684</v>
      </c>
      <c r="B6298" s="52" t="s">
        <v>15282</v>
      </c>
      <c r="C6298" s="43" t="s">
        <v>15440</v>
      </c>
      <c r="D6298" s="21" t="s">
        <v>15441</v>
      </c>
      <c r="E6298" s="9">
        <v>44781</v>
      </c>
      <c r="F6298" s="53" t="s">
        <v>15315</v>
      </c>
      <c r="G6298" s="52">
        <v>8</v>
      </c>
      <c r="H6298" s="52">
        <v>2022</v>
      </c>
      <c r="I6298" s="52">
        <v>1</v>
      </c>
      <c r="J6298" s="90">
        <v>1</v>
      </c>
      <c r="M6298" s="52" t="s">
        <v>16547</v>
      </c>
      <c r="N6298" s="52" t="s">
        <v>15301</v>
      </c>
      <c r="O6298" s="52" t="s">
        <v>15302</v>
      </c>
      <c r="P6298" s="52">
        <v>39</v>
      </c>
      <c r="Q6298" s="52">
        <v>47</v>
      </c>
      <c r="R6298" s="52" t="s">
        <v>15273</v>
      </c>
      <c r="S6298" s="52" t="s">
        <v>2756</v>
      </c>
      <c r="T6298" s="52">
        <v>72</v>
      </c>
      <c r="U6298" s="52">
        <v>59</v>
      </c>
      <c r="V6298" s="52" t="s">
        <v>15273</v>
      </c>
      <c r="W6298" s="52" t="s">
        <v>3282</v>
      </c>
      <c r="X6298" s="52" t="s">
        <v>1153</v>
      </c>
      <c r="Y6298" s="52" t="s">
        <v>16530</v>
      </c>
      <c r="Z6298" s="52" t="s">
        <v>15917</v>
      </c>
      <c r="AA6298" s="52" t="s">
        <v>1056</v>
      </c>
      <c r="AK6298" s="52" t="s">
        <v>15942</v>
      </c>
      <c r="AL6298" s="52">
        <v>1</v>
      </c>
      <c r="AN6298" s="52" t="s">
        <v>16548</v>
      </c>
      <c r="BA6298" s="52">
        <v>1</v>
      </c>
      <c r="BD6298" s="57"/>
      <c r="BF6298" s="9"/>
      <c r="BH6298" s="9"/>
      <c r="BI6298" s="52">
        <v>1</v>
      </c>
      <c r="BJ6298" s="9"/>
      <c r="BK6298" s="52" t="s">
        <v>15290</v>
      </c>
      <c r="BU6298" s="9"/>
      <c r="BV6298" s="52" t="s">
        <v>16549</v>
      </c>
    </row>
    <row r="6299" spans="1:74" s="52" customFormat="1" ht="15" customHeight="1">
      <c r="A6299" s="52">
        <v>686</v>
      </c>
      <c r="B6299" s="52" t="s">
        <v>15282</v>
      </c>
      <c r="C6299" s="43" t="s">
        <v>15283</v>
      </c>
      <c r="D6299" s="21" t="s">
        <v>15284</v>
      </c>
      <c r="E6299" s="9">
        <v>44805</v>
      </c>
      <c r="F6299" s="53" t="s">
        <v>15442</v>
      </c>
      <c r="G6299" s="52">
        <v>9</v>
      </c>
      <c r="H6299" s="52">
        <v>2022</v>
      </c>
      <c r="I6299" s="52">
        <v>1</v>
      </c>
      <c r="J6299" s="90">
        <v>1</v>
      </c>
      <c r="M6299" s="52" t="s">
        <v>16550</v>
      </c>
      <c r="N6299" s="52" t="s">
        <v>15278</v>
      </c>
      <c r="O6299" s="52" t="s">
        <v>6634</v>
      </c>
      <c r="P6299" s="52">
        <v>43</v>
      </c>
      <c r="Q6299" s="52">
        <v>7</v>
      </c>
      <c r="R6299" s="52" t="s">
        <v>15273</v>
      </c>
      <c r="S6299" s="52" t="s">
        <v>2756</v>
      </c>
      <c r="T6299" s="52">
        <v>73</v>
      </c>
      <c r="U6299" s="52">
        <v>37</v>
      </c>
      <c r="V6299" s="52" t="s">
        <v>15273</v>
      </c>
      <c r="W6299" s="52" t="s">
        <v>3282</v>
      </c>
      <c r="Y6299" s="52" t="s">
        <v>15335</v>
      </c>
      <c r="Z6299" s="52" t="s">
        <v>15325</v>
      </c>
      <c r="AC6299" s="52" t="s">
        <v>1056</v>
      </c>
      <c r="AF6299" s="52" t="s">
        <v>1056</v>
      </c>
      <c r="AK6299" s="52" t="s">
        <v>2642</v>
      </c>
      <c r="AL6299" s="52">
        <v>1</v>
      </c>
      <c r="AN6299" s="52" t="s">
        <v>16551</v>
      </c>
      <c r="BB6299" s="52">
        <v>1</v>
      </c>
      <c r="BD6299" s="57"/>
      <c r="BF6299" s="9"/>
      <c r="BH6299" s="9"/>
      <c r="BI6299" s="52">
        <v>1</v>
      </c>
      <c r="BJ6299" s="9"/>
      <c r="BK6299" s="52" t="s">
        <v>15359</v>
      </c>
      <c r="BU6299" s="9"/>
      <c r="BV6299" s="52" t="s">
        <v>16552</v>
      </c>
    </row>
    <row r="6300" spans="1:74" s="52" customFormat="1" ht="15" customHeight="1">
      <c r="A6300" s="52">
        <v>687</v>
      </c>
      <c r="B6300" s="52" t="s">
        <v>15282</v>
      </c>
      <c r="C6300" s="43" t="s">
        <v>15283</v>
      </c>
      <c r="D6300" s="21" t="s">
        <v>15284</v>
      </c>
      <c r="E6300" s="9">
        <v>44803</v>
      </c>
      <c r="F6300" s="53" t="s">
        <v>15315</v>
      </c>
      <c r="G6300" s="52">
        <v>8</v>
      </c>
      <c r="H6300" s="52">
        <v>2022</v>
      </c>
      <c r="I6300" s="52">
        <v>1</v>
      </c>
      <c r="J6300" s="90">
        <v>1</v>
      </c>
      <c r="M6300" s="52" t="s">
        <v>3245</v>
      </c>
      <c r="N6300" s="52" t="s">
        <v>15874</v>
      </c>
      <c r="O6300" s="52" t="s">
        <v>15444</v>
      </c>
      <c r="P6300" s="52">
        <v>44</v>
      </c>
      <c r="Q6300" s="52">
        <v>43</v>
      </c>
      <c r="R6300" s="52" t="s">
        <v>15273</v>
      </c>
      <c r="S6300" s="52" t="s">
        <v>2756</v>
      </c>
      <c r="T6300" s="52">
        <v>72</v>
      </c>
      <c r="U6300" s="52">
        <v>40</v>
      </c>
      <c r="V6300" s="52" t="s">
        <v>15273</v>
      </c>
      <c r="W6300" s="52" t="s">
        <v>3282</v>
      </c>
      <c r="X6300" s="52" t="s">
        <v>1153</v>
      </c>
      <c r="Y6300" s="52" t="s">
        <v>6190</v>
      </c>
      <c r="Z6300" s="52" t="s">
        <v>15850</v>
      </c>
      <c r="AC6300" s="52" t="s">
        <v>1056</v>
      </c>
      <c r="AG6300" s="52" t="s">
        <v>1056</v>
      </c>
      <c r="AK6300" s="52" t="s">
        <v>1070</v>
      </c>
      <c r="AM6300" s="52">
        <v>1</v>
      </c>
      <c r="BA6300" s="52">
        <v>1</v>
      </c>
      <c r="BD6300" s="57"/>
      <c r="BF6300" s="9"/>
      <c r="BG6300" s="52">
        <v>1</v>
      </c>
      <c r="BH6300" s="9"/>
      <c r="BJ6300" s="9"/>
      <c r="BK6300" s="52" t="s">
        <v>15338</v>
      </c>
      <c r="BU6300" s="9"/>
      <c r="BV6300" s="52" t="s">
        <v>16553</v>
      </c>
    </row>
    <row r="6301" spans="1:74" s="52" customFormat="1" ht="15" customHeight="1">
      <c r="A6301" s="52">
        <v>688</v>
      </c>
      <c r="B6301" s="52" t="s">
        <v>15282</v>
      </c>
      <c r="C6301" s="43" t="s">
        <v>15283</v>
      </c>
      <c r="D6301" s="21" t="s">
        <v>15284</v>
      </c>
      <c r="E6301" s="9">
        <v>44804</v>
      </c>
      <c r="F6301" s="53" t="s">
        <v>15315</v>
      </c>
      <c r="G6301" s="52">
        <v>8</v>
      </c>
      <c r="H6301" s="52">
        <v>2022</v>
      </c>
      <c r="I6301" s="52">
        <v>1</v>
      </c>
      <c r="J6301" s="90">
        <v>1</v>
      </c>
      <c r="M6301" s="52" t="s">
        <v>2895</v>
      </c>
      <c r="N6301" s="52" t="s">
        <v>843</v>
      </c>
      <c r="O6301" s="52" t="s">
        <v>15403</v>
      </c>
      <c r="P6301" s="52">
        <v>36</v>
      </c>
      <c r="Q6301" s="52">
        <v>37</v>
      </c>
      <c r="R6301" s="52">
        <v>32</v>
      </c>
      <c r="S6301" s="52" t="s">
        <v>2756</v>
      </c>
      <c r="T6301" s="52">
        <v>72</v>
      </c>
      <c r="U6301" s="52">
        <v>57</v>
      </c>
      <c r="V6301" s="52">
        <v>23</v>
      </c>
      <c r="W6301" s="52" t="s">
        <v>3282</v>
      </c>
      <c r="X6301" s="52" t="s">
        <v>1153</v>
      </c>
      <c r="Y6301" s="52" t="s">
        <v>9587</v>
      </c>
      <c r="Z6301" s="52" t="s">
        <v>15527</v>
      </c>
      <c r="AC6301" s="52" t="s">
        <v>1056</v>
      </c>
      <c r="AG6301" s="52" t="s">
        <v>1056</v>
      </c>
      <c r="AJ6301" s="52" t="s">
        <v>1056</v>
      </c>
      <c r="AL6301" s="52">
        <v>1</v>
      </c>
      <c r="AN6301" s="52" t="s">
        <v>16554</v>
      </c>
      <c r="BA6301" s="52">
        <v>1</v>
      </c>
      <c r="BD6301" s="57"/>
      <c r="BF6301" s="9"/>
      <c r="BH6301" s="9"/>
      <c r="BI6301" s="52">
        <v>1</v>
      </c>
      <c r="BJ6301" s="9"/>
      <c r="BK6301" s="52" t="s">
        <v>15290</v>
      </c>
      <c r="BU6301" s="9"/>
      <c r="BV6301" s="52" t="s">
        <v>16555</v>
      </c>
    </row>
    <row r="6302" spans="1:74" s="52" customFormat="1" ht="15" customHeight="1">
      <c r="A6302" s="52">
        <v>689</v>
      </c>
      <c r="B6302" s="52" t="s">
        <v>15282</v>
      </c>
      <c r="C6302" s="43" t="s">
        <v>16029</v>
      </c>
      <c r="D6302" s="21" t="s">
        <v>16030</v>
      </c>
      <c r="E6302" s="9">
        <v>44784</v>
      </c>
      <c r="F6302" s="53" t="s">
        <v>15698</v>
      </c>
      <c r="G6302" s="52">
        <v>8</v>
      </c>
      <c r="H6302" s="52">
        <v>2022</v>
      </c>
      <c r="I6302" s="52">
        <v>1</v>
      </c>
      <c r="J6302" s="90">
        <v>1</v>
      </c>
      <c r="M6302" s="52" t="s">
        <v>137</v>
      </c>
      <c r="N6302" s="52" t="s">
        <v>15834</v>
      </c>
      <c r="O6302" s="52" t="s">
        <v>15287</v>
      </c>
      <c r="P6302" s="52">
        <v>33</v>
      </c>
      <c r="Q6302" s="52">
        <v>23</v>
      </c>
      <c r="R6302" s="52">
        <v>57.29</v>
      </c>
      <c r="S6302" s="52" t="s">
        <v>2756</v>
      </c>
      <c r="T6302" s="52">
        <v>71</v>
      </c>
      <c r="U6302" s="52">
        <v>41</v>
      </c>
      <c r="V6302" s="52">
        <v>59.04</v>
      </c>
      <c r="W6302" s="52" t="s">
        <v>3282</v>
      </c>
      <c r="X6302" s="52" t="s">
        <v>1153</v>
      </c>
      <c r="Y6302" s="52" t="s">
        <v>6481</v>
      </c>
      <c r="Z6302" s="52" t="s">
        <v>15407</v>
      </c>
      <c r="AC6302" s="52" t="s">
        <v>1056</v>
      </c>
      <c r="AJ6302" s="52" t="s">
        <v>1056</v>
      </c>
      <c r="AM6302" s="52">
        <v>1</v>
      </c>
      <c r="BB6302" s="52">
        <v>1</v>
      </c>
      <c r="BD6302" s="57"/>
      <c r="BF6302" s="9"/>
      <c r="BH6302" s="9"/>
      <c r="BI6302" s="52">
        <v>1</v>
      </c>
      <c r="BJ6302" s="9"/>
      <c r="BK6302" s="52" t="s">
        <v>15290</v>
      </c>
      <c r="BU6302" s="9"/>
      <c r="BV6302" s="52" t="s">
        <v>16556</v>
      </c>
    </row>
    <row r="6303" spans="1:74" s="52" customFormat="1" ht="15" customHeight="1">
      <c r="A6303" s="52">
        <v>690</v>
      </c>
      <c r="B6303" s="52" t="s">
        <v>15282</v>
      </c>
      <c r="C6303" s="43" t="s">
        <v>16029</v>
      </c>
      <c r="D6303" s="21" t="s">
        <v>16030</v>
      </c>
      <c r="E6303" s="9">
        <v>44785</v>
      </c>
      <c r="F6303" s="53" t="s">
        <v>15292</v>
      </c>
      <c r="G6303" s="52">
        <v>8</v>
      </c>
      <c r="H6303" s="52">
        <v>2022</v>
      </c>
      <c r="I6303" s="52">
        <v>1</v>
      </c>
      <c r="L6303" s="52" t="s">
        <v>1056</v>
      </c>
      <c r="M6303" s="52" t="s">
        <v>83</v>
      </c>
      <c r="N6303" s="52" t="s">
        <v>15388</v>
      </c>
      <c r="O6303" s="52" t="s">
        <v>15287</v>
      </c>
      <c r="P6303" s="52" t="s">
        <v>15273</v>
      </c>
      <c r="Q6303" s="52" t="s">
        <v>15273</v>
      </c>
      <c r="R6303" s="52" t="s">
        <v>15273</v>
      </c>
      <c r="S6303" s="52" t="s">
        <v>2756</v>
      </c>
      <c r="T6303" s="52" t="s">
        <v>15273</v>
      </c>
      <c r="U6303" s="52" t="s">
        <v>15273</v>
      </c>
      <c r="V6303" s="52" t="s">
        <v>15273</v>
      </c>
      <c r="W6303" s="52" t="s">
        <v>3282</v>
      </c>
      <c r="Y6303" s="52" t="s">
        <v>15332</v>
      </c>
      <c r="Z6303" s="52" t="s">
        <v>15294</v>
      </c>
      <c r="AC6303" s="52" t="s">
        <v>1056</v>
      </c>
      <c r="AD6303" s="52" t="s">
        <v>1056</v>
      </c>
      <c r="AH6303" s="52" t="s">
        <v>1056</v>
      </c>
      <c r="AM6303" s="52">
        <v>1</v>
      </c>
      <c r="BA6303" s="52">
        <v>1</v>
      </c>
      <c r="BD6303" s="57"/>
      <c r="BF6303" s="9"/>
      <c r="BH6303" s="9"/>
      <c r="BI6303" s="52">
        <v>1</v>
      </c>
      <c r="BJ6303" s="9"/>
      <c r="BK6303" s="52" t="s">
        <v>15290</v>
      </c>
      <c r="BU6303" s="9"/>
      <c r="BV6303" s="52" t="s">
        <v>16557</v>
      </c>
    </row>
    <row r="6304" spans="1:74" s="52" customFormat="1" ht="15" customHeight="1">
      <c r="A6304" s="52">
        <v>691</v>
      </c>
      <c r="B6304" s="52" t="s">
        <v>15282</v>
      </c>
      <c r="C6304" s="43" t="s">
        <v>15283</v>
      </c>
      <c r="D6304" s="21" t="s">
        <v>15284</v>
      </c>
      <c r="E6304" s="9">
        <v>44800</v>
      </c>
      <c r="F6304" s="53" t="s">
        <v>15499</v>
      </c>
      <c r="G6304" s="52">
        <v>8</v>
      </c>
      <c r="H6304" s="52">
        <v>2022</v>
      </c>
      <c r="I6304" s="52">
        <v>1</v>
      </c>
      <c r="J6304" s="90">
        <v>1</v>
      </c>
      <c r="M6304" s="52" t="s">
        <v>599</v>
      </c>
      <c r="N6304" s="52" t="s">
        <v>15686</v>
      </c>
      <c r="O6304" s="52" t="s">
        <v>15403</v>
      </c>
      <c r="P6304" s="52">
        <v>37</v>
      </c>
      <c r="Q6304" s="52">
        <v>6</v>
      </c>
      <c r="R6304" s="52" t="s">
        <v>15273</v>
      </c>
      <c r="S6304" s="52" t="s">
        <v>2756</v>
      </c>
      <c r="T6304" s="52">
        <v>73</v>
      </c>
      <c r="U6304" s="52">
        <v>9</v>
      </c>
      <c r="V6304" s="52" t="s">
        <v>15273</v>
      </c>
      <c r="W6304" s="52" t="s">
        <v>3282</v>
      </c>
      <c r="X6304" s="52" t="s">
        <v>1153</v>
      </c>
      <c r="Y6304" s="52" t="s">
        <v>15495</v>
      </c>
      <c r="Z6304" s="52" t="s">
        <v>15637</v>
      </c>
      <c r="AC6304" s="52" t="s">
        <v>1056</v>
      </c>
      <c r="AF6304" s="52" t="s">
        <v>1056</v>
      </c>
      <c r="AH6304" s="52" t="s">
        <v>1056</v>
      </c>
      <c r="AM6304" s="52">
        <v>1</v>
      </c>
      <c r="BA6304" s="52">
        <v>1</v>
      </c>
      <c r="BD6304" s="57"/>
      <c r="BF6304" s="9"/>
      <c r="BH6304" s="9"/>
      <c r="BI6304" s="52">
        <v>1</v>
      </c>
      <c r="BJ6304" s="9"/>
      <c r="BK6304" s="52" t="s">
        <v>15290</v>
      </c>
      <c r="BU6304" s="9"/>
      <c r="BV6304" s="52" t="s">
        <v>16558</v>
      </c>
    </row>
    <row r="6305" spans="1:74" s="52" customFormat="1" ht="15" customHeight="1">
      <c r="A6305" s="52">
        <v>694</v>
      </c>
      <c r="B6305" s="52" t="s">
        <v>3182</v>
      </c>
      <c r="C6305" s="43" t="s">
        <v>15275</v>
      </c>
      <c r="D6305" s="21" t="s">
        <v>15276</v>
      </c>
      <c r="E6305" s="9">
        <v>44802</v>
      </c>
      <c r="F6305" s="53" t="s">
        <v>15366</v>
      </c>
      <c r="G6305" s="52">
        <v>8</v>
      </c>
      <c r="H6305" s="52">
        <v>2022</v>
      </c>
      <c r="I6305" s="52">
        <v>1</v>
      </c>
      <c r="J6305" s="90">
        <v>1</v>
      </c>
      <c r="M6305" s="52" t="s">
        <v>16559</v>
      </c>
      <c r="N6305" s="52" t="s">
        <v>15344</v>
      </c>
      <c r="O6305" s="52" t="s">
        <v>4122</v>
      </c>
      <c r="P6305" s="52">
        <v>29</v>
      </c>
      <c r="Q6305" s="52">
        <v>57</v>
      </c>
      <c r="R6305" s="52">
        <v>32.28</v>
      </c>
      <c r="S6305" s="52" t="s">
        <v>2756</v>
      </c>
      <c r="T6305" s="52">
        <v>71</v>
      </c>
      <c r="U6305" s="52">
        <v>19</v>
      </c>
      <c r="V6305" s="52">
        <v>3.52</v>
      </c>
      <c r="W6305" s="52" t="s">
        <v>3282</v>
      </c>
      <c r="X6305" s="52" t="s">
        <v>1153</v>
      </c>
      <c r="Y6305" s="52" t="s">
        <v>16560</v>
      </c>
      <c r="Z6305" s="52" t="s">
        <v>16561</v>
      </c>
      <c r="AC6305" s="52" t="s">
        <v>1056</v>
      </c>
      <c r="AF6305" s="52" t="s">
        <v>1056</v>
      </c>
      <c r="AH6305" s="52" t="s">
        <v>1056</v>
      </c>
      <c r="AM6305" s="52">
        <v>1</v>
      </c>
      <c r="BB6305" s="52">
        <v>1</v>
      </c>
      <c r="BC6305" s="52">
        <v>1</v>
      </c>
      <c r="BD6305" s="57">
        <v>44802</v>
      </c>
      <c r="BF6305" s="9"/>
      <c r="BH6305" s="9"/>
      <c r="BJ6305" s="9"/>
      <c r="BK6305" s="52" t="s">
        <v>16786</v>
      </c>
      <c r="BU6305" s="9"/>
      <c r="BV6305" s="52" t="s">
        <v>16562</v>
      </c>
    </row>
    <row r="6306" spans="1:74" s="52" customFormat="1" ht="15" customHeight="1">
      <c r="A6306" s="52">
        <v>695</v>
      </c>
      <c r="B6306" s="52" t="s">
        <v>3182</v>
      </c>
      <c r="C6306" s="43" t="s">
        <v>15275</v>
      </c>
      <c r="D6306" s="21" t="s">
        <v>15276</v>
      </c>
      <c r="E6306" s="9">
        <v>44804</v>
      </c>
      <c r="F6306" s="53" t="s">
        <v>15624</v>
      </c>
      <c r="G6306" s="52">
        <v>8</v>
      </c>
      <c r="H6306" s="52">
        <v>2022</v>
      </c>
      <c r="I6306" s="52">
        <v>2</v>
      </c>
      <c r="K6306" s="90">
        <v>1</v>
      </c>
      <c r="M6306" s="52" t="s">
        <v>16563</v>
      </c>
      <c r="N6306" s="52" t="s">
        <v>15344</v>
      </c>
      <c r="O6306" s="52" t="s">
        <v>4122</v>
      </c>
      <c r="P6306" s="52">
        <v>29</v>
      </c>
      <c r="Q6306" s="52">
        <v>58</v>
      </c>
      <c r="R6306" s="52">
        <v>42.65</v>
      </c>
      <c r="S6306" s="52" t="s">
        <v>2756</v>
      </c>
      <c r="T6306" s="52">
        <v>71</v>
      </c>
      <c r="U6306" s="52">
        <v>20</v>
      </c>
      <c r="V6306" s="52">
        <v>58.77</v>
      </c>
      <c r="W6306" s="52" t="s">
        <v>3282</v>
      </c>
      <c r="X6306" s="52" t="s">
        <v>1153</v>
      </c>
      <c r="Y6306" s="52" t="s">
        <v>15341</v>
      </c>
      <c r="Z6306" s="52" t="s">
        <v>15319</v>
      </c>
      <c r="AC6306" s="52" t="s">
        <v>1056</v>
      </c>
      <c r="AD6306" s="52" t="s">
        <v>1056</v>
      </c>
      <c r="AH6306" s="52" t="s">
        <v>1056</v>
      </c>
      <c r="AM6306" s="52">
        <v>1</v>
      </c>
      <c r="BA6306" s="52">
        <v>1</v>
      </c>
      <c r="BD6306" s="57"/>
      <c r="BF6306" s="9"/>
      <c r="BH6306" s="9"/>
      <c r="BI6306" s="52">
        <v>1</v>
      </c>
      <c r="BJ6306" s="9"/>
      <c r="BK6306" s="52" t="s">
        <v>15359</v>
      </c>
      <c r="BU6306" s="9"/>
      <c r="BV6306" s="52" t="s">
        <v>16564</v>
      </c>
    </row>
    <row r="6307" spans="1:74" s="52" customFormat="1" ht="15" customHeight="1">
      <c r="A6307" s="52">
        <v>696</v>
      </c>
      <c r="B6307" s="52" t="s">
        <v>15282</v>
      </c>
      <c r="C6307" s="43" t="s">
        <v>15283</v>
      </c>
      <c r="D6307" s="21" t="s">
        <v>15284</v>
      </c>
      <c r="E6307" s="9">
        <v>44783</v>
      </c>
      <c r="F6307" s="53" t="s">
        <v>15364</v>
      </c>
      <c r="G6307" s="52">
        <v>8</v>
      </c>
      <c r="H6307" s="52">
        <v>2022</v>
      </c>
      <c r="I6307" s="52">
        <v>1</v>
      </c>
      <c r="K6307" s="90">
        <v>1</v>
      </c>
      <c r="M6307" s="52" t="s">
        <v>800</v>
      </c>
      <c r="N6307" s="52" t="s">
        <v>16070</v>
      </c>
      <c r="O6307" s="52" t="s">
        <v>15287</v>
      </c>
      <c r="P6307" s="52">
        <v>33</v>
      </c>
      <c r="Q6307" s="52">
        <v>1</v>
      </c>
      <c r="R6307" s="52" t="s">
        <v>15273</v>
      </c>
      <c r="S6307" s="52" t="s">
        <v>2756</v>
      </c>
      <c r="T6307" s="52">
        <v>71</v>
      </c>
      <c r="U6307" s="52">
        <v>38</v>
      </c>
      <c r="V6307" s="52" t="s">
        <v>15273</v>
      </c>
      <c r="W6307" s="52" t="s">
        <v>3282</v>
      </c>
      <c r="X6307" s="52" t="s">
        <v>1153</v>
      </c>
      <c r="Y6307" s="52" t="s">
        <v>15288</v>
      </c>
      <c r="Z6307" s="52" t="s">
        <v>15422</v>
      </c>
      <c r="AC6307" s="52" t="s">
        <v>1056</v>
      </c>
      <c r="AD6307" s="52" t="s">
        <v>1056</v>
      </c>
      <c r="AJ6307" s="52" t="s">
        <v>1056</v>
      </c>
      <c r="AM6307" s="52">
        <v>1</v>
      </c>
      <c r="AN6307" s="52" t="s">
        <v>16565</v>
      </c>
      <c r="BA6307" s="52">
        <v>1</v>
      </c>
      <c r="BD6307" s="57"/>
      <c r="BF6307" s="9"/>
      <c r="BH6307" s="9"/>
      <c r="BI6307" s="52">
        <v>1</v>
      </c>
      <c r="BJ6307" s="9"/>
      <c r="BK6307" s="52" t="s">
        <v>15290</v>
      </c>
      <c r="BU6307" s="9"/>
      <c r="BV6307" s="52" t="s">
        <v>15273</v>
      </c>
    </row>
    <row r="6308" spans="1:74" s="52" customFormat="1" ht="15" customHeight="1">
      <c r="A6308" s="52">
        <v>697</v>
      </c>
      <c r="B6308" s="52" t="s">
        <v>15282</v>
      </c>
      <c r="C6308" s="43" t="s">
        <v>15283</v>
      </c>
      <c r="D6308" s="21" t="s">
        <v>15284</v>
      </c>
      <c r="E6308" s="9">
        <v>44791</v>
      </c>
      <c r="F6308" s="53" t="s">
        <v>15499</v>
      </c>
      <c r="G6308" s="52">
        <v>8</v>
      </c>
      <c r="H6308" s="52">
        <v>2022</v>
      </c>
      <c r="I6308" s="52">
        <v>1</v>
      </c>
      <c r="J6308" s="90">
        <v>1</v>
      </c>
      <c r="M6308" s="52" t="s">
        <v>7420</v>
      </c>
      <c r="N6308" s="52" t="s">
        <v>15362</v>
      </c>
      <c r="O6308" s="52" t="s">
        <v>6634</v>
      </c>
      <c r="P6308" s="52">
        <v>41</v>
      </c>
      <c r="Q6308" s="52">
        <v>30</v>
      </c>
      <c r="R6308" s="52" t="s">
        <v>15273</v>
      </c>
      <c r="S6308" s="52" t="s">
        <v>2756</v>
      </c>
      <c r="T6308" s="52">
        <v>73</v>
      </c>
      <c r="U6308" s="52">
        <v>2</v>
      </c>
      <c r="V6308" s="52" t="s">
        <v>15273</v>
      </c>
      <c r="W6308" s="52" t="s">
        <v>3282</v>
      </c>
      <c r="X6308" s="52" t="s">
        <v>1153</v>
      </c>
      <c r="Y6308" s="52" t="s">
        <v>15805</v>
      </c>
      <c r="Z6308" s="52" t="s">
        <v>15268</v>
      </c>
      <c r="AC6308" s="52" t="s">
        <v>1056</v>
      </c>
      <c r="AG6308" s="52" t="s">
        <v>1056</v>
      </c>
      <c r="AI6308" s="52" t="s">
        <v>1056</v>
      </c>
      <c r="AM6308" s="52">
        <v>1</v>
      </c>
      <c r="AN6308" s="52" t="s">
        <v>7065</v>
      </c>
      <c r="BA6308" s="52">
        <v>1</v>
      </c>
      <c r="BD6308" s="57"/>
      <c r="BF6308" s="9"/>
      <c r="BH6308" s="9"/>
      <c r="BI6308" s="52">
        <v>1</v>
      </c>
      <c r="BJ6308" s="9"/>
      <c r="BK6308" s="52" t="s">
        <v>15290</v>
      </c>
      <c r="BU6308" s="9"/>
      <c r="BV6308" s="52" t="s">
        <v>16566</v>
      </c>
    </row>
    <row r="6309" spans="1:74" s="52" customFormat="1" ht="15" customHeight="1">
      <c r="A6309" s="52">
        <v>699</v>
      </c>
      <c r="B6309" s="52" t="s">
        <v>15282</v>
      </c>
      <c r="C6309" s="43" t="s">
        <v>15283</v>
      </c>
      <c r="D6309" s="21" t="s">
        <v>15284</v>
      </c>
      <c r="E6309" s="9">
        <v>44785</v>
      </c>
      <c r="F6309" s="53" t="s">
        <v>15361</v>
      </c>
      <c r="G6309" s="52">
        <v>8</v>
      </c>
      <c r="H6309" s="52">
        <v>2022</v>
      </c>
      <c r="I6309" s="52">
        <v>1</v>
      </c>
      <c r="J6309" s="90">
        <v>1</v>
      </c>
      <c r="M6309" s="52" t="s">
        <v>16567</v>
      </c>
      <c r="N6309" s="52" t="s">
        <v>16026</v>
      </c>
      <c r="O6309" s="52" t="s">
        <v>15287</v>
      </c>
      <c r="P6309" s="52">
        <v>32</v>
      </c>
      <c r="Q6309" s="52">
        <v>57</v>
      </c>
      <c r="R6309" s="52" t="s">
        <v>15273</v>
      </c>
      <c r="S6309" s="52" t="s">
        <v>2756</v>
      </c>
      <c r="T6309" s="52">
        <v>71</v>
      </c>
      <c r="U6309" s="52">
        <v>32</v>
      </c>
      <c r="V6309" s="52" t="s">
        <v>15273</v>
      </c>
      <c r="W6309" s="52" t="s">
        <v>3282</v>
      </c>
      <c r="X6309" s="52" t="s">
        <v>1153</v>
      </c>
      <c r="Y6309" s="52" t="s">
        <v>9583</v>
      </c>
      <c r="Z6309" s="52" t="s">
        <v>15318</v>
      </c>
      <c r="AC6309" s="52" t="s">
        <v>1056</v>
      </c>
      <c r="AF6309" s="52" t="s">
        <v>1056</v>
      </c>
      <c r="AJ6309" s="52" t="s">
        <v>1056</v>
      </c>
      <c r="AM6309" s="52">
        <v>1</v>
      </c>
      <c r="BA6309" s="52">
        <v>1</v>
      </c>
      <c r="BD6309" s="57"/>
      <c r="BF6309" s="9"/>
      <c r="BH6309" s="9"/>
      <c r="BI6309" s="52">
        <v>1</v>
      </c>
      <c r="BJ6309" s="9"/>
      <c r="BK6309" s="52" t="s">
        <v>15290</v>
      </c>
      <c r="BU6309" s="9"/>
      <c r="BV6309" s="52" t="s">
        <v>16568</v>
      </c>
    </row>
    <row r="6310" spans="1:74" s="52" customFormat="1" ht="15" customHeight="1">
      <c r="A6310" s="52">
        <v>700</v>
      </c>
      <c r="B6310" s="52" t="s">
        <v>15282</v>
      </c>
      <c r="C6310" s="43" t="s">
        <v>15283</v>
      </c>
      <c r="D6310" s="21" t="s">
        <v>15284</v>
      </c>
      <c r="E6310" s="9">
        <v>44787</v>
      </c>
      <c r="F6310" s="53" t="s">
        <v>15330</v>
      </c>
      <c r="G6310" s="52">
        <v>8</v>
      </c>
      <c r="H6310" s="52">
        <v>2022</v>
      </c>
      <c r="I6310" s="52">
        <v>1</v>
      </c>
      <c r="J6310" s="90">
        <v>1</v>
      </c>
      <c r="M6310" s="52" t="s">
        <v>16569</v>
      </c>
      <c r="N6310" s="52" t="s">
        <v>16026</v>
      </c>
      <c r="O6310" s="52" t="s">
        <v>15287</v>
      </c>
      <c r="P6310" s="52">
        <v>33</v>
      </c>
      <c r="Q6310" s="52">
        <v>0</v>
      </c>
      <c r="R6310" s="52" t="s">
        <v>15273</v>
      </c>
      <c r="S6310" s="52" t="s">
        <v>2756</v>
      </c>
      <c r="T6310" s="52">
        <v>71</v>
      </c>
      <c r="U6310" s="52">
        <v>33</v>
      </c>
      <c r="V6310" s="52">
        <v>23</v>
      </c>
      <c r="W6310" s="52" t="s">
        <v>3282</v>
      </c>
      <c r="X6310" s="52" t="s">
        <v>1153</v>
      </c>
      <c r="Y6310" s="52" t="s">
        <v>1056</v>
      </c>
      <c r="Z6310" s="52" t="s">
        <v>15318</v>
      </c>
      <c r="AC6310" s="52" t="s">
        <v>1056</v>
      </c>
      <c r="AF6310" s="52" t="s">
        <v>1056</v>
      </c>
      <c r="AJ6310" s="52" t="s">
        <v>1056</v>
      </c>
      <c r="AM6310" s="52">
        <v>1</v>
      </c>
      <c r="BA6310" s="52">
        <v>1</v>
      </c>
      <c r="BD6310" s="57"/>
      <c r="BF6310" s="9"/>
      <c r="BH6310" s="9"/>
      <c r="BI6310" s="52">
        <v>1</v>
      </c>
      <c r="BJ6310" s="9"/>
      <c r="BK6310" s="52" t="s">
        <v>15290</v>
      </c>
      <c r="BU6310" s="9"/>
      <c r="BV6310" s="52" t="s">
        <v>16570</v>
      </c>
    </row>
    <row r="6311" spans="1:74" s="52" customFormat="1" ht="15" customHeight="1">
      <c r="A6311" s="52">
        <v>701</v>
      </c>
      <c r="B6311" s="52" t="s">
        <v>15282</v>
      </c>
      <c r="C6311" s="43" t="s">
        <v>15283</v>
      </c>
      <c r="D6311" s="21" t="s">
        <v>15284</v>
      </c>
      <c r="E6311" s="9">
        <v>44788</v>
      </c>
      <c r="F6311" s="53" t="s">
        <v>15499</v>
      </c>
      <c r="G6311" s="52">
        <v>8</v>
      </c>
      <c r="H6311" s="52">
        <v>2022</v>
      </c>
      <c r="I6311" s="52">
        <v>1</v>
      </c>
      <c r="K6311" s="90">
        <v>1</v>
      </c>
      <c r="M6311" s="52" t="s">
        <v>16571</v>
      </c>
      <c r="N6311" s="52" t="s">
        <v>15426</v>
      </c>
      <c r="O6311" s="52" t="s">
        <v>15287</v>
      </c>
      <c r="P6311" s="52">
        <v>32</v>
      </c>
      <c r="Q6311" s="52">
        <v>14</v>
      </c>
      <c r="R6311" s="52" t="s">
        <v>15273</v>
      </c>
      <c r="S6311" s="52" t="s">
        <v>2756</v>
      </c>
      <c r="T6311" s="52">
        <v>71</v>
      </c>
      <c r="U6311" s="52">
        <v>30</v>
      </c>
      <c r="V6311" s="52" t="s">
        <v>15273</v>
      </c>
      <c r="W6311" s="52" t="s">
        <v>3282</v>
      </c>
      <c r="X6311" s="52" t="s">
        <v>1153</v>
      </c>
      <c r="Y6311" s="52" t="s">
        <v>15288</v>
      </c>
      <c r="Z6311" s="52" t="s">
        <v>15422</v>
      </c>
      <c r="AC6311" s="52" t="s">
        <v>1056</v>
      </c>
      <c r="AH6311" s="52" t="s">
        <v>1056</v>
      </c>
      <c r="AM6311" s="52">
        <v>1</v>
      </c>
      <c r="BA6311" s="52">
        <v>1</v>
      </c>
      <c r="BD6311" s="57"/>
      <c r="BF6311" s="9"/>
      <c r="BH6311" s="9"/>
      <c r="BI6311" s="52">
        <v>1</v>
      </c>
      <c r="BJ6311" s="9"/>
      <c r="BK6311" s="52" t="s">
        <v>15290</v>
      </c>
      <c r="BU6311" s="9"/>
      <c r="BV6311" s="52" t="s">
        <v>16572</v>
      </c>
    </row>
    <row r="6312" spans="1:74" s="52" customFormat="1" ht="15" customHeight="1">
      <c r="A6312" s="52">
        <v>702</v>
      </c>
      <c r="B6312" s="52" t="s">
        <v>15282</v>
      </c>
      <c r="C6312" s="43" t="s">
        <v>15283</v>
      </c>
      <c r="D6312" s="21" t="s">
        <v>15284</v>
      </c>
      <c r="E6312" s="9">
        <v>44788</v>
      </c>
      <c r="F6312" s="53" t="s">
        <v>15364</v>
      </c>
      <c r="G6312" s="52">
        <v>8</v>
      </c>
      <c r="H6312" s="52">
        <v>2022</v>
      </c>
      <c r="I6312" s="52">
        <v>1</v>
      </c>
      <c r="J6312" s="90">
        <v>1</v>
      </c>
      <c r="M6312" s="52" t="s">
        <v>16573</v>
      </c>
      <c r="N6312" s="52" t="s">
        <v>16070</v>
      </c>
      <c r="O6312" s="52" t="s">
        <v>15287</v>
      </c>
      <c r="P6312" s="52">
        <v>33</v>
      </c>
      <c r="Q6312" s="52">
        <v>1</v>
      </c>
      <c r="R6312" s="52">
        <v>17</v>
      </c>
      <c r="S6312" s="52" t="s">
        <v>2756</v>
      </c>
      <c r="T6312" s="52">
        <v>71</v>
      </c>
      <c r="U6312" s="52">
        <v>38</v>
      </c>
      <c r="V6312" s="52" t="s">
        <v>15273</v>
      </c>
      <c r="W6312" s="52" t="s">
        <v>3282</v>
      </c>
      <c r="X6312" s="52" t="s">
        <v>1153</v>
      </c>
      <c r="Y6312" s="52" t="s">
        <v>1056</v>
      </c>
      <c r="Z6312" s="52" t="s">
        <v>15407</v>
      </c>
      <c r="AC6312" s="52" t="s">
        <v>1056</v>
      </c>
      <c r="AJ6312" s="52" t="s">
        <v>1056</v>
      </c>
      <c r="AM6312" s="52">
        <v>1</v>
      </c>
      <c r="BA6312" s="52">
        <v>1</v>
      </c>
      <c r="BD6312" s="57"/>
      <c r="BF6312" s="9"/>
      <c r="BH6312" s="9"/>
      <c r="BI6312" s="52">
        <v>1</v>
      </c>
      <c r="BJ6312" s="9"/>
      <c r="BK6312" s="52" t="s">
        <v>15290</v>
      </c>
      <c r="BU6312" s="9"/>
      <c r="BV6312" s="52" t="s">
        <v>16574</v>
      </c>
    </row>
    <row r="6313" spans="1:74" s="52" customFormat="1" ht="15" customHeight="1">
      <c r="A6313" s="52">
        <v>704</v>
      </c>
      <c r="B6313" s="52" t="s">
        <v>15282</v>
      </c>
      <c r="C6313" s="43" t="s">
        <v>16029</v>
      </c>
      <c r="D6313" s="21" t="s">
        <v>16030</v>
      </c>
      <c r="E6313" s="9">
        <v>44808</v>
      </c>
      <c r="F6313" s="53" t="s">
        <v>15315</v>
      </c>
      <c r="G6313" s="52">
        <v>9</v>
      </c>
      <c r="H6313" s="52">
        <v>2022</v>
      </c>
      <c r="I6313" s="52">
        <v>1</v>
      </c>
      <c r="J6313" s="90">
        <v>1</v>
      </c>
      <c r="M6313" s="52" t="s">
        <v>695</v>
      </c>
      <c r="N6313" s="52" t="s">
        <v>15447</v>
      </c>
      <c r="O6313" s="52" t="s">
        <v>15403</v>
      </c>
      <c r="P6313" s="52">
        <v>37</v>
      </c>
      <c r="Q6313" s="52">
        <v>14</v>
      </c>
      <c r="R6313" s="52" t="s">
        <v>15273</v>
      </c>
      <c r="S6313" s="52" t="s">
        <v>2756</v>
      </c>
      <c r="T6313" s="52">
        <v>73</v>
      </c>
      <c r="U6313" s="52">
        <v>22</v>
      </c>
      <c r="V6313" s="52" t="s">
        <v>15273</v>
      </c>
      <c r="W6313" s="52" t="s">
        <v>3282</v>
      </c>
      <c r="X6313" s="52" t="s">
        <v>1153</v>
      </c>
      <c r="Y6313" s="52" t="s">
        <v>15895</v>
      </c>
      <c r="Z6313" s="52" t="s">
        <v>16575</v>
      </c>
      <c r="AA6313" s="52" t="s">
        <v>1056</v>
      </c>
      <c r="AG6313" s="52" t="s">
        <v>1056</v>
      </c>
      <c r="AH6313" s="52" t="s">
        <v>1056</v>
      </c>
      <c r="AM6313" s="52">
        <v>1</v>
      </c>
      <c r="AN6313" s="52" t="s">
        <v>16576</v>
      </c>
      <c r="BA6313" s="52">
        <v>1</v>
      </c>
      <c r="BD6313" s="57"/>
      <c r="BF6313" s="9"/>
      <c r="BH6313" s="9"/>
      <c r="BI6313" s="52">
        <v>1</v>
      </c>
      <c r="BJ6313" s="9"/>
      <c r="BK6313" s="52" t="s">
        <v>15359</v>
      </c>
      <c r="BU6313" s="9"/>
      <c r="BV6313" s="52" t="s">
        <v>16576</v>
      </c>
    </row>
    <row r="6314" spans="1:74" s="52" customFormat="1" ht="15" customHeight="1">
      <c r="A6314" s="52">
        <v>705</v>
      </c>
      <c r="B6314" s="52" t="s">
        <v>15282</v>
      </c>
      <c r="C6314" s="43" t="s">
        <v>15283</v>
      </c>
      <c r="D6314" s="21" t="s">
        <v>15284</v>
      </c>
      <c r="E6314" s="9">
        <v>44811</v>
      </c>
      <c r="F6314" s="53" t="s">
        <v>15552</v>
      </c>
      <c r="G6314" s="52">
        <v>9</v>
      </c>
      <c r="H6314" s="52">
        <v>2022</v>
      </c>
      <c r="I6314" s="52">
        <v>1</v>
      </c>
      <c r="J6314" s="90">
        <v>1</v>
      </c>
      <c r="M6314" s="52" t="s">
        <v>3583</v>
      </c>
      <c r="N6314" s="52" t="s">
        <v>15437</v>
      </c>
      <c r="O6314" s="52" t="s">
        <v>15287</v>
      </c>
      <c r="P6314" s="52">
        <v>32</v>
      </c>
      <c r="Q6314" s="52">
        <v>47</v>
      </c>
      <c r="R6314" s="52" t="s">
        <v>15273</v>
      </c>
      <c r="S6314" s="52" t="s">
        <v>2756</v>
      </c>
      <c r="T6314" s="52">
        <v>71</v>
      </c>
      <c r="U6314" s="52">
        <v>30</v>
      </c>
      <c r="V6314" s="52" t="s">
        <v>15273</v>
      </c>
      <c r="W6314" s="52" t="s">
        <v>3282</v>
      </c>
      <c r="X6314" s="52" t="s">
        <v>1153</v>
      </c>
      <c r="Y6314" s="52" t="s">
        <v>16577</v>
      </c>
      <c r="Z6314" s="52" t="s">
        <v>15268</v>
      </c>
      <c r="AC6314" s="52" t="s">
        <v>1056</v>
      </c>
      <c r="AF6314" s="52" t="s">
        <v>1056</v>
      </c>
      <c r="AK6314" s="52" t="s">
        <v>1070</v>
      </c>
      <c r="AM6314" s="52">
        <v>1</v>
      </c>
      <c r="AN6314" s="52" t="s">
        <v>16578</v>
      </c>
      <c r="BA6314" s="52">
        <v>1</v>
      </c>
      <c r="BD6314" s="57"/>
      <c r="BF6314" s="9"/>
      <c r="BH6314" s="9"/>
      <c r="BI6314" s="52">
        <v>1</v>
      </c>
      <c r="BJ6314" s="9"/>
      <c r="BK6314" s="52" t="s">
        <v>15359</v>
      </c>
      <c r="BU6314" s="9"/>
      <c r="BV6314" s="52" t="s">
        <v>16579</v>
      </c>
    </row>
    <row r="6315" spans="1:74" s="52" customFormat="1" ht="15" customHeight="1">
      <c r="A6315" s="52">
        <v>707</v>
      </c>
      <c r="B6315" s="52" t="s">
        <v>3182</v>
      </c>
      <c r="C6315" s="43" t="s">
        <v>15275</v>
      </c>
      <c r="D6315" s="21" t="s">
        <v>15276</v>
      </c>
      <c r="E6315" s="9">
        <v>44811</v>
      </c>
      <c r="F6315" s="53" t="s">
        <v>15397</v>
      </c>
      <c r="G6315" s="52">
        <v>9</v>
      </c>
      <c r="H6315" s="52">
        <v>2022</v>
      </c>
      <c r="I6315" s="52">
        <v>1</v>
      </c>
      <c r="J6315" s="90">
        <v>1</v>
      </c>
      <c r="M6315" s="52" t="s">
        <v>2518</v>
      </c>
      <c r="N6315" s="52" t="s">
        <v>16581</v>
      </c>
      <c r="O6315" s="52" t="s">
        <v>15369</v>
      </c>
      <c r="P6315" s="52">
        <v>28</v>
      </c>
      <c r="Q6315" s="52">
        <v>45</v>
      </c>
      <c r="R6315" s="52">
        <v>5022</v>
      </c>
      <c r="S6315" s="52" t="s">
        <v>2756</v>
      </c>
      <c r="T6315" s="52">
        <v>71</v>
      </c>
      <c r="U6315" s="52">
        <v>20</v>
      </c>
      <c r="V6315" s="52">
        <v>8682</v>
      </c>
      <c r="W6315" s="52" t="s">
        <v>3282</v>
      </c>
      <c r="X6315" s="52" t="s">
        <v>1153</v>
      </c>
      <c r="Y6315" s="52" t="s">
        <v>9583</v>
      </c>
      <c r="Z6315" s="52" t="s">
        <v>15688</v>
      </c>
      <c r="AC6315" s="52" t="s">
        <v>1056</v>
      </c>
      <c r="AD6315" s="52" t="s">
        <v>1056</v>
      </c>
      <c r="AH6315" s="52" t="s">
        <v>1056</v>
      </c>
      <c r="AM6315" s="52">
        <v>1</v>
      </c>
      <c r="BA6315" s="52">
        <v>1</v>
      </c>
      <c r="BD6315" s="57"/>
      <c r="BF6315" s="9"/>
      <c r="BH6315" s="9"/>
      <c r="BI6315" s="52">
        <v>1</v>
      </c>
      <c r="BJ6315" s="9"/>
      <c r="BK6315" s="52" t="s">
        <v>15359</v>
      </c>
      <c r="BU6315" s="9"/>
      <c r="BV6315" s="52" t="s">
        <v>16582</v>
      </c>
    </row>
    <row r="6316" spans="1:74" s="52" customFormat="1" ht="15" customHeight="1">
      <c r="A6316" s="52">
        <v>708</v>
      </c>
      <c r="B6316" s="52" t="s">
        <v>15282</v>
      </c>
      <c r="C6316" s="43" t="s">
        <v>15283</v>
      </c>
      <c r="D6316" s="21" t="s">
        <v>15284</v>
      </c>
      <c r="E6316" s="9">
        <v>44810</v>
      </c>
      <c r="F6316" s="53" t="s">
        <v>15442</v>
      </c>
      <c r="G6316" s="52">
        <v>9</v>
      </c>
      <c r="H6316" s="52">
        <v>2022</v>
      </c>
      <c r="I6316" s="52">
        <v>1</v>
      </c>
      <c r="J6316" s="90">
        <v>1</v>
      </c>
      <c r="M6316" s="52" t="s">
        <v>3953</v>
      </c>
      <c r="N6316" s="52" t="s">
        <v>15443</v>
      </c>
      <c r="O6316" s="52" t="s">
        <v>15444</v>
      </c>
      <c r="P6316" s="52">
        <v>45</v>
      </c>
      <c r="Q6316" s="52">
        <v>28</v>
      </c>
      <c r="R6316" s="52">
        <v>4.3099999999999996</v>
      </c>
      <c r="S6316" s="52" t="s">
        <v>2756</v>
      </c>
      <c r="T6316" s="52">
        <v>72</v>
      </c>
      <c r="U6316" s="52">
        <v>49</v>
      </c>
      <c r="V6316" s="52">
        <v>9.85</v>
      </c>
      <c r="W6316" s="52" t="s">
        <v>3282</v>
      </c>
      <c r="X6316" s="52" t="s">
        <v>1153</v>
      </c>
      <c r="Y6316" s="52" t="s">
        <v>1056</v>
      </c>
      <c r="Z6316" s="52" t="s">
        <v>15318</v>
      </c>
      <c r="AC6316" s="52" t="s">
        <v>1056</v>
      </c>
      <c r="AF6316" s="52" t="s">
        <v>1056</v>
      </c>
      <c r="AK6316" s="52" t="s">
        <v>15337</v>
      </c>
      <c r="AM6316" s="52">
        <v>1</v>
      </c>
      <c r="BA6316" s="52">
        <v>1</v>
      </c>
      <c r="BD6316" s="57"/>
      <c r="BF6316" s="9"/>
      <c r="BH6316" s="9"/>
      <c r="BI6316" s="52">
        <v>1</v>
      </c>
      <c r="BJ6316" s="9"/>
      <c r="BK6316" s="52" t="s">
        <v>15359</v>
      </c>
      <c r="BU6316" s="9"/>
      <c r="BV6316" s="52" t="s">
        <v>16583</v>
      </c>
    </row>
    <row r="6317" spans="1:74" s="52" customFormat="1" ht="15" customHeight="1">
      <c r="A6317" s="52">
        <v>709</v>
      </c>
      <c r="B6317" s="52" t="s">
        <v>3182</v>
      </c>
      <c r="C6317" s="43" t="s">
        <v>15275</v>
      </c>
      <c r="D6317" s="21" t="s">
        <v>15276</v>
      </c>
      <c r="E6317" s="9">
        <v>44812</v>
      </c>
      <c r="F6317" s="53" t="s">
        <v>16584</v>
      </c>
      <c r="G6317" s="52">
        <v>9</v>
      </c>
      <c r="H6317" s="52">
        <v>2022</v>
      </c>
      <c r="I6317" s="52">
        <v>1</v>
      </c>
      <c r="J6317" s="90">
        <v>1</v>
      </c>
      <c r="M6317" s="52" t="s">
        <v>16585</v>
      </c>
      <c r="N6317" s="52" t="s">
        <v>15413</v>
      </c>
      <c r="O6317" s="52" t="s">
        <v>15414</v>
      </c>
      <c r="P6317" s="52">
        <v>20</v>
      </c>
      <c r="Q6317" s="52">
        <v>16</v>
      </c>
      <c r="R6317" s="52">
        <v>34.74</v>
      </c>
      <c r="S6317" s="52" t="s">
        <v>2756</v>
      </c>
      <c r="T6317" s="52">
        <v>70</v>
      </c>
      <c r="U6317" s="52">
        <v>7</v>
      </c>
      <c r="V6317" s="52">
        <v>53.9</v>
      </c>
      <c r="W6317" s="52" t="s">
        <v>3282</v>
      </c>
      <c r="X6317" s="52" t="s">
        <v>1153</v>
      </c>
      <c r="Y6317" s="52" t="s">
        <v>15563</v>
      </c>
      <c r="Z6317" s="52" t="s">
        <v>15295</v>
      </c>
      <c r="AC6317" s="52" t="s">
        <v>1056</v>
      </c>
      <c r="AF6317" s="52" t="s">
        <v>1056</v>
      </c>
      <c r="AK6317" s="52" t="s">
        <v>719</v>
      </c>
      <c r="AM6317" s="52">
        <v>1</v>
      </c>
      <c r="AN6317" s="52" t="s">
        <v>10783</v>
      </c>
      <c r="BA6317" s="52">
        <v>1</v>
      </c>
      <c r="BC6317" s="52">
        <v>1</v>
      </c>
      <c r="BD6317" s="57">
        <v>44812</v>
      </c>
      <c r="BF6317" s="9"/>
      <c r="BH6317" s="9"/>
      <c r="BJ6317" s="9"/>
      <c r="BK6317" s="52" t="s">
        <v>16786</v>
      </c>
      <c r="BU6317" s="9"/>
      <c r="BV6317" s="52" t="s">
        <v>10783</v>
      </c>
    </row>
    <row r="6318" spans="1:74" s="52" customFormat="1" ht="15" customHeight="1">
      <c r="A6318" s="52">
        <v>710</v>
      </c>
      <c r="B6318" s="52" t="s">
        <v>15282</v>
      </c>
      <c r="C6318" s="43" t="s">
        <v>15283</v>
      </c>
      <c r="D6318" s="21" t="s">
        <v>15284</v>
      </c>
      <c r="E6318" s="9">
        <v>44813</v>
      </c>
      <c r="F6318" s="53" t="s">
        <v>15435</v>
      </c>
      <c r="G6318" s="52">
        <v>9</v>
      </c>
      <c r="H6318" s="52">
        <v>2022</v>
      </c>
      <c r="I6318" s="52">
        <v>1</v>
      </c>
      <c r="J6318" s="90">
        <v>1</v>
      </c>
      <c r="M6318" s="52" t="s">
        <v>109</v>
      </c>
      <c r="N6318" s="52" t="s">
        <v>15334</v>
      </c>
      <c r="O6318" s="52" t="s">
        <v>4122</v>
      </c>
      <c r="P6318" s="52">
        <v>31</v>
      </c>
      <c r="Q6318" s="52">
        <v>51</v>
      </c>
      <c r="R6318" s="52">
        <v>38</v>
      </c>
      <c r="S6318" s="52" t="s">
        <v>2756</v>
      </c>
      <c r="T6318" s="52">
        <v>71</v>
      </c>
      <c r="U6318" s="52">
        <v>30</v>
      </c>
      <c r="V6318" s="52">
        <v>41</v>
      </c>
      <c r="W6318" s="52" t="s">
        <v>3282</v>
      </c>
      <c r="X6318" s="52" t="s">
        <v>1153</v>
      </c>
      <c r="Y6318" s="52" t="s">
        <v>16586</v>
      </c>
      <c r="Z6318" s="52" t="s">
        <v>15318</v>
      </c>
      <c r="AC6318" s="52" t="s">
        <v>1056</v>
      </c>
      <c r="AF6318" s="52" t="s">
        <v>1056</v>
      </c>
      <c r="AJ6318" s="52" t="s">
        <v>1056</v>
      </c>
      <c r="AM6318" s="52">
        <v>1</v>
      </c>
      <c r="BA6318" s="52">
        <v>1</v>
      </c>
      <c r="BD6318" s="57"/>
      <c r="BF6318" s="9"/>
      <c r="BH6318" s="9"/>
      <c r="BI6318" s="52">
        <v>1</v>
      </c>
      <c r="BJ6318" s="9"/>
      <c r="BK6318" s="52" t="s">
        <v>15280</v>
      </c>
      <c r="BU6318" s="9"/>
      <c r="BV6318" s="52" t="s">
        <v>16587</v>
      </c>
    </row>
    <row r="6319" spans="1:74" s="52" customFormat="1" ht="15" customHeight="1">
      <c r="A6319" s="52">
        <v>711</v>
      </c>
      <c r="B6319" s="52" t="s">
        <v>15282</v>
      </c>
      <c r="C6319" s="43" t="s">
        <v>15283</v>
      </c>
      <c r="D6319" s="21" t="s">
        <v>15284</v>
      </c>
      <c r="E6319" s="9">
        <v>44813</v>
      </c>
      <c r="F6319" s="53" t="s">
        <v>15330</v>
      </c>
      <c r="G6319" s="52">
        <v>9</v>
      </c>
      <c r="H6319" s="52">
        <v>2022</v>
      </c>
      <c r="I6319" s="52">
        <v>1</v>
      </c>
      <c r="J6319" s="90">
        <v>1</v>
      </c>
      <c r="M6319" s="52" t="s">
        <v>16588</v>
      </c>
      <c r="N6319" s="52" t="s">
        <v>843</v>
      </c>
      <c r="O6319" s="52" t="s">
        <v>15403</v>
      </c>
      <c r="P6319" s="52">
        <v>36</v>
      </c>
      <c r="Q6319" s="52">
        <v>36</v>
      </c>
      <c r="R6319" s="52">
        <v>15</v>
      </c>
      <c r="S6319" s="52" t="s">
        <v>2756</v>
      </c>
      <c r="T6319" s="52">
        <v>72</v>
      </c>
      <c r="U6319" s="52">
        <v>58</v>
      </c>
      <c r="V6319" s="52">
        <v>41</v>
      </c>
      <c r="W6319" s="52" t="s">
        <v>3282</v>
      </c>
      <c r="X6319" s="52" t="s">
        <v>1153</v>
      </c>
      <c r="Y6319" s="52" t="s">
        <v>1056</v>
      </c>
      <c r="Z6319" s="52" t="s">
        <v>2846</v>
      </c>
      <c r="AA6319" s="52" t="s">
        <v>1056</v>
      </c>
      <c r="AF6319" s="52" t="s">
        <v>1056</v>
      </c>
      <c r="AJ6319" s="52" t="s">
        <v>1056</v>
      </c>
      <c r="AM6319" s="52">
        <v>1</v>
      </c>
      <c r="AN6319" s="52" t="s">
        <v>16589</v>
      </c>
      <c r="BA6319" s="52">
        <v>1</v>
      </c>
      <c r="BC6319" s="52">
        <v>1</v>
      </c>
      <c r="BD6319" s="57">
        <v>44813</v>
      </c>
      <c r="BF6319" s="9"/>
      <c r="BH6319" s="9"/>
      <c r="BJ6319" s="9"/>
      <c r="BK6319" s="52" t="s">
        <v>16786</v>
      </c>
      <c r="BU6319" s="9"/>
      <c r="BV6319" s="52" t="s">
        <v>16590</v>
      </c>
    </row>
    <row r="6320" spans="1:74" s="52" customFormat="1" ht="15" customHeight="1">
      <c r="A6320" s="52">
        <v>712</v>
      </c>
      <c r="B6320" s="52" t="s">
        <v>15282</v>
      </c>
      <c r="C6320" s="43" t="s">
        <v>15283</v>
      </c>
      <c r="D6320" s="21" t="s">
        <v>15284</v>
      </c>
      <c r="E6320" s="9">
        <v>44815</v>
      </c>
      <c r="F6320" s="53" t="s">
        <v>15489</v>
      </c>
      <c r="G6320" s="52">
        <v>9</v>
      </c>
      <c r="H6320" s="52">
        <v>2022</v>
      </c>
      <c r="I6320" s="52">
        <v>1</v>
      </c>
      <c r="J6320" s="90">
        <v>1</v>
      </c>
      <c r="M6320" s="52" t="s">
        <v>16591</v>
      </c>
      <c r="N6320" s="52" t="s">
        <v>15751</v>
      </c>
      <c r="O6320" s="52" t="s">
        <v>6634</v>
      </c>
      <c r="P6320" s="52">
        <v>42</v>
      </c>
      <c r="Q6320" s="52">
        <v>23</v>
      </c>
      <c r="R6320" s="52" t="s">
        <v>15273</v>
      </c>
      <c r="S6320" s="52" t="s">
        <v>2756</v>
      </c>
      <c r="T6320" s="52">
        <v>73</v>
      </c>
      <c r="U6320" s="52">
        <v>40</v>
      </c>
      <c r="V6320" s="52" t="s">
        <v>15273</v>
      </c>
      <c r="W6320" s="52" t="s">
        <v>3282</v>
      </c>
      <c r="X6320" s="52" t="s">
        <v>1153</v>
      </c>
      <c r="Y6320" s="52" t="s">
        <v>15341</v>
      </c>
      <c r="Z6320" s="52" t="s">
        <v>15336</v>
      </c>
      <c r="AC6320" s="52" t="s">
        <v>1056</v>
      </c>
      <c r="AG6320" s="52" t="s">
        <v>1056</v>
      </c>
      <c r="AK6320" s="52" t="s">
        <v>1070</v>
      </c>
      <c r="AL6320" s="52">
        <v>1</v>
      </c>
      <c r="AN6320" s="52" t="s">
        <v>16592</v>
      </c>
      <c r="BB6320" s="52">
        <v>1</v>
      </c>
      <c r="BC6320" s="52">
        <v>1</v>
      </c>
      <c r="BD6320" s="57">
        <v>44815</v>
      </c>
      <c r="BF6320" s="9"/>
      <c r="BH6320" s="9"/>
      <c r="BJ6320" s="9"/>
      <c r="BK6320" s="52" t="s">
        <v>16795</v>
      </c>
      <c r="BU6320" s="9"/>
      <c r="BV6320" s="52" t="s">
        <v>16593</v>
      </c>
    </row>
    <row r="6321" spans="1:74" s="52" customFormat="1" ht="15" customHeight="1">
      <c r="A6321" s="52">
        <v>715</v>
      </c>
      <c r="B6321" s="52" t="s">
        <v>15282</v>
      </c>
      <c r="C6321" s="43" t="s">
        <v>15283</v>
      </c>
      <c r="D6321" s="21" t="s">
        <v>15284</v>
      </c>
      <c r="E6321" s="9">
        <v>44813</v>
      </c>
      <c r="F6321" s="53" t="s">
        <v>15364</v>
      </c>
      <c r="G6321" s="52">
        <v>9</v>
      </c>
      <c r="H6321" s="52">
        <v>2022</v>
      </c>
      <c r="I6321" s="52">
        <v>1</v>
      </c>
      <c r="J6321" s="90">
        <v>1</v>
      </c>
      <c r="M6321" s="52" t="s">
        <v>2978</v>
      </c>
      <c r="N6321" s="52" t="s">
        <v>15271</v>
      </c>
      <c r="O6321" s="52" t="s">
        <v>6634</v>
      </c>
      <c r="P6321" s="52">
        <v>41</v>
      </c>
      <c r="Q6321" s="52">
        <v>52</v>
      </c>
      <c r="R6321" s="52" t="s">
        <v>15273</v>
      </c>
      <c r="S6321" s="52" t="s">
        <v>2756</v>
      </c>
      <c r="T6321" s="52">
        <v>74</v>
      </c>
      <c r="U6321" s="52">
        <v>0</v>
      </c>
      <c r="V6321" s="52" t="s">
        <v>15273</v>
      </c>
      <c r="W6321" s="52" t="s">
        <v>3282</v>
      </c>
      <c r="Y6321" s="52" t="s">
        <v>9583</v>
      </c>
      <c r="Z6321" s="52" t="s">
        <v>2846</v>
      </c>
      <c r="AC6321" s="52" t="s">
        <v>1056</v>
      </c>
      <c r="AG6321" s="52" t="s">
        <v>1056</v>
      </c>
      <c r="AH6321" s="52" t="s">
        <v>1056</v>
      </c>
      <c r="AM6321" s="52">
        <v>1</v>
      </c>
      <c r="BA6321" s="52">
        <v>1</v>
      </c>
      <c r="BD6321" s="57"/>
      <c r="BF6321" s="9"/>
      <c r="BH6321" s="9"/>
      <c r="BI6321" s="52">
        <v>1</v>
      </c>
      <c r="BJ6321" s="9"/>
      <c r="BK6321" s="52" t="s">
        <v>15290</v>
      </c>
      <c r="BU6321" s="9"/>
      <c r="BV6321" s="52" t="s">
        <v>16594</v>
      </c>
    </row>
    <row r="6322" spans="1:74" s="52" customFormat="1" ht="15" customHeight="1">
      <c r="A6322" s="52">
        <v>717</v>
      </c>
      <c r="B6322" s="52" t="s">
        <v>6096</v>
      </c>
      <c r="C6322" s="43" t="s">
        <v>15433</v>
      </c>
      <c r="D6322" s="21" t="s">
        <v>15434</v>
      </c>
      <c r="E6322" s="9">
        <v>44790</v>
      </c>
      <c r="F6322" s="53" t="s">
        <v>16595</v>
      </c>
      <c r="G6322" s="52">
        <v>8</v>
      </c>
      <c r="H6322" s="52">
        <v>2022</v>
      </c>
      <c r="I6322" s="52">
        <v>1</v>
      </c>
      <c r="K6322" s="90">
        <v>1</v>
      </c>
      <c r="M6322" s="52" t="s">
        <v>172</v>
      </c>
      <c r="N6322" s="52" t="s">
        <v>631</v>
      </c>
      <c r="O6322" s="52" t="s">
        <v>15403</v>
      </c>
      <c r="P6322" s="52">
        <v>36</v>
      </c>
      <c r="Q6322" s="52">
        <v>43</v>
      </c>
      <c r="R6322" s="52" t="s">
        <v>15273</v>
      </c>
      <c r="S6322" s="52" t="s">
        <v>2756</v>
      </c>
      <c r="T6322" s="52">
        <v>73</v>
      </c>
      <c r="U6322" s="52">
        <v>7</v>
      </c>
      <c r="V6322" s="52" t="s">
        <v>15273</v>
      </c>
      <c r="W6322" s="52" t="s">
        <v>3282</v>
      </c>
      <c r="X6322" s="52" t="s">
        <v>1153</v>
      </c>
      <c r="Y6322" s="52" t="s">
        <v>15491</v>
      </c>
      <c r="Z6322" s="52" t="s">
        <v>6481</v>
      </c>
      <c r="AC6322" s="52" t="s">
        <v>1056</v>
      </c>
      <c r="AG6322" s="52" t="s">
        <v>1056</v>
      </c>
      <c r="AH6322" s="52" t="s">
        <v>1056</v>
      </c>
      <c r="AM6322" s="52">
        <v>1</v>
      </c>
      <c r="BB6322" s="52">
        <v>1</v>
      </c>
      <c r="BD6322" s="57"/>
      <c r="BF6322" s="9"/>
      <c r="BH6322" s="9"/>
      <c r="BI6322" s="52">
        <v>1</v>
      </c>
      <c r="BJ6322" s="9"/>
      <c r="BK6322" s="52" t="s">
        <v>15418</v>
      </c>
      <c r="BU6322" s="9"/>
      <c r="BV6322" s="52" t="s">
        <v>16596</v>
      </c>
    </row>
    <row r="6323" spans="1:74" s="52" customFormat="1" ht="15" customHeight="1">
      <c r="A6323" s="52">
        <v>719</v>
      </c>
      <c r="B6323" s="52" t="s">
        <v>15282</v>
      </c>
      <c r="C6323" s="43" t="s">
        <v>15283</v>
      </c>
      <c r="D6323" s="21" t="s">
        <v>15284</v>
      </c>
      <c r="E6323" s="9">
        <v>44805</v>
      </c>
      <c r="F6323" s="53" t="s">
        <v>15315</v>
      </c>
      <c r="G6323" s="52">
        <v>9</v>
      </c>
      <c r="H6323" s="52">
        <v>2022</v>
      </c>
      <c r="I6323" s="52">
        <v>1</v>
      </c>
      <c r="K6323" s="90">
        <v>1</v>
      </c>
      <c r="M6323" s="52" t="s">
        <v>12568</v>
      </c>
      <c r="N6323" s="52" t="s">
        <v>15344</v>
      </c>
      <c r="O6323" s="52" t="s">
        <v>4122</v>
      </c>
      <c r="P6323" s="52">
        <v>29</v>
      </c>
      <c r="Q6323" s="52">
        <v>55</v>
      </c>
      <c r="R6323" s="52">
        <v>29.28</v>
      </c>
      <c r="S6323" s="52" t="s">
        <v>2756</v>
      </c>
      <c r="T6323" s="52">
        <v>71</v>
      </c>
      <c r="U6323" s="52">
        <v>16</v>
      </c>
      <c r="V6323" s="52">
        <v>44.43</v>
      </c>
      <c r="W6323" s="52" t="s">
        <v>3282</v>
      </c>
      <c r="X6323" s="52" t="s">
        <v>1153</v>
      </c>
      <c r="Y6323" s="52" t="s">
        <v>6481</v>
      </c>
      <c r="Z6323" s="52" t="s">
        <v>15349</v>
      </c>
      <c r="AC6323" s="52" t="s">
        <v>1056</v>
      </c>
      <c r="AD6323" s="52" t="s">
        <v>1056</v>
      </c>
      <c r="AH6323" s="52" t="s">
        <v>1056</v>
      </c>
      <c r="AL6323" s="52">
        <v>1</v>
      </c>
      <c r="AN6323" s="52" t="s">
        <v>16597</v>
      </c>
      <c r="BA6323" s="52">
        <v>1</v>
      </c>
      <c r="BD6323" s="57"/>
      <c r="BE6323" s="52">
        <v>1</v>
      </c>
      <c r="BF6323" s="9">
        <v>44805</v>
      </c>
      <c r="BH6323" s="9"/>
      <c r="BJ6323" s="9"/>
      <c r="BK6323" s="52" t="s">
        <v>39</v>
      </c>
      <c r="BU6323" s="9"/>
      <c r="BV6323" s="52" t="s">
        <v>16598</v>
      </c>
    </row>
    <row r="6324" spans="1:74" s="52" customFormat="1" ht="15" customHeight="1">
      <c r="A6324" s="52">
        <v>720</v>
      </c>
      <c r="B6324" s="52" t="s">
        <v>15282</v>
      </c>
      <c r="C6324" s="43" t="s">
        <v>15283</v>
      </c>
      <c r="D6324" s="21" t="s">
        <v>15284</v>
      </c>
      <c r="E6324" s="9">
        <v>44806</v>
      </c>
      <c r="F6324" s="53" t="s">
        <v>15327</v>
      </c>
      <c r="G6324" s="52">
        <v>9</v>
      </c>
      <c r="H6324" s="52">
        <v>2022</v>
      </c>
      <c r="I6324" s="52">
        <v>1</v>
      </c>
      <c r="J6324" s="90">
        <v>1</v>
      </c>
      <c r="M6324" s="52" t="s">
        <v>16599</v>
      </c>
      <c r="N6324" s="52" t="s">
        <v>15344</v>
      </c>
      <c r="O6324" s="52" t="s">
        <v>4122</v>
      </c>
      <c r="P6324" s="52">
        <v>29</v>
      </c>
      <c r="Q6324" s="52">
        <v>57</v>
      </c>
      <c r="R6324" s="52">
        <v>20.45</v>
      </c>
      <c r="S6324" s="52" t="s">
        <v>2756</v>
      </c>
      <c r="T6324" s="52">
        <v>71</v>
      </c>
      <c r="U6324" s="52">
        <v>18</v>
      </c>
      <c r="V6324" s="52">
        <v>20.079999999999998</v>
      </c>
      <c r="W6324" s="52" t="s">
        <v>3282</v>
      </c>
      <c r="X6324" s="52" t="s">
        <v>1153</v>
      </c>
      <c r="Y6324" s="52" t="s">
        <v>15295</v>
      </c>
      <c r="Z6324" s="52" t="s">
        <v>15407</v>
      </c>
      <c r="AC6324" s="52" t="s">
        <v>1056</v>
      </c>
      <c r="AF6324" s="52" t="s">
        <v>1056</v>
      </c>
      <c r="AH6324" s="52" t="s">
        <v>1056</v>
      </c>
      <c r="AM6324" s="52">
        <v>1</v>
      </c>
      <c r="BA6324" s="52">
        <v>1</v>
      </c>
      <c r="BD6324" s="57"/>
      <c r="BF6324" s="9"/>
      <c r="BH6324" s="9"/>
      <c r="BI6324" s="52">
        <v>1</v>
      </c>
      <c r="BJ6324" s="9"/>
      <c r="BK6324" s="52" t="s">
        <v>15290</v>
      </c>
      <c r="BU6324" s="9"/>
      <c r="BV6324" s="52" t="s">
        <v>16600</v>
      </c>
    </row>
    <row r="6325" spans="1:74" s="52" customFormat="1" ht="15" customHeight="1">
      <c r="A6325" s="52">
        <v>721</v>
      </c>
      <c r="B6325" s="52" t="s">
        <v>3139</v>
      </c>
      <c r="C6325" s="43" t="s">
        <v>16033</v>
      </c>
      <c r="D6325" s="21" t="s">
        <v>16034</v>
      </c>
      <c r="E6325" s="9">
        <v>44811</v>
      </c>
      <c r="F6325" s="53" t="s">
        <v>15489</v>
      </c>
      <c r="G6325" s="52">
        <v>9</v>
      </c>
      <c r="H6325" s="52">
        <v>2022</v>
      </c>
      <c r="I6325" s="52">
        <v>1</v>
      </c>
      <c r="K6325" s="90">
        <v>1</v>
      </c>
      <c r="M6325" s="52" t="s">
        <v>988</v>
      </c>
      <c r="N6325" s="52" t="s">
        <v>15373</v>
      </c>
      <c r="O6325" s="52" t="s">
        <v>4122</v>
      </c>
      <c r="P6325" s="52">
        <v>29</v>
      </c>
      <c r="Q6325" s="52">
        <v>18</v>
      </c>
      <c r="R6325" s="52">
        <v>21.59</v>
      </c>
      <c r="S6325" s="52" t="s">
        <v>2756</v>
      </c>
      <c r="T6325" s="52">
        <v>71</v>
      </c>
      <c r="U6325" s="52">
        <v>21</v>
      </c>
      <c r="V6325" s="52">
        <v>50.45</v>
      </c>
      <c r="W6325" s="52" t="s">
        <v>3282</v>
      </c>
      <c r="X6325" s="52" t="s">
        <v>1153</v>
      </c>
      <c r="Y6325" s="52" t="s">
        <v>15524</v>
      </c>
      <c r="Z6325" s="52" t="s">
        <v>15318</v>
      </c>
      <c r="AA6325" s="52" t="s">
        <v>1056</v>
      </c>
      <c r="AD6325" s="52" t="s">
        <v>1056</v>
      </c>
      <c r="AH6325" s="52" t="s">
        <v>1056</v>
      </c>
      <c r="AM6325" s="52">
        <v>1</v>
      </c>
      <c r="BB6325" s="52">
        <v>1</v>
      </c>
      <c r="BD6325" s="57"/>
      <c r="BF6325" s="9"/>
      <c r="BH6325" s="9"/>
      <c r="BI6325" s="52">
        <v>1</v>
      </c>
      <c r="BJ6325" s="9"/>
      <c r="BK6325" s="52" t="s">
        <v>15533</v>
      </c>
      <c r="BU6325" s="9"/>
      <c r="BV6325" s="52" t="s">
        <v>16601</v>
      </c>
    </row>
    <row r="6326" spans="1:74" s="52" customFormat="1" ht="15" customHeight="1">
      <c r="A6326" s="52">
        <v>722</v>
      </c>
      <c r="B6326" s="52" t="s">
        <v>3182</v>
      </c>
      <c r="C6326" s="43" t="s">
        <v>15275</v>
      </c>
      <c r="D6326" s="21" t="s">
        <v>15276</v>
      </c>
      <c r="E6326" s="9">
        <v>44813</v>
      </c>
      <c r="F6326" s="53" t="s">
        <v>15377</v>
      </c>
      <c r="G6326" s="52">
        <v>9</v>
      </c>
      <c r="H6326" s="52">
        <v>2022</v>
      </c>
      <c r="I6326" s="52">
        <v>1</v>
      </c>
      <c r="J6326" s="90">
        <v>1</v>
      </c>
      <c r="M6326" s="52" t="s">
        <v>16602</v>
      </c>
      <c r="N6326" s="52" t="s">
        <v>15344</v>
      </c>
      <c r="O6326" s="52" t="s">
        <v>4122</v>
      </c>
      <c r="P6326" s="52">
        <v>29</v>
      </c>
      <c r="Q6326" s="52">
        <v>57</v>
      </c>
      <c r="R6326" s="52">
        <v>23.46</v>
      </c>
      <c r="S6326" s="52" t="s">
        <v>2756</v>
      </c>
      <c r="T6326" s="52">
        <v>71</v>
      </c>
      <c r="U6326" s="52">
        <v>18</v>
      </c>
      <c r="V6326" s="52">
        <v>26.74</v>
      </c>
      <c r="W6326" s="52" t="s">
        <v>3282</v>
      </c>
      <c r="X6326" s="52" t="s">
        <v>1153</v>
      </c>
      <c r="Y6326" s="52" t="s">
        <v>16603</v>
      </c>
      <c r="Z6326" s="52" t="s">
        <v>16604</v>
      </c>
      <c r="AC6326" s="52" t="s">
        <v>1056</v>
      </c>
      <c r="AF6326" s="52" t="s">
        <v>1056</v>
      </c>
      <c r="AH6326" s="52" t="s">
        <v>1056</v>
      </c>
      <c r="AM6326" s="52">
        <v>1</v>
      </c>
      <c r="BA6326" s="52">
        <v>1</v>
      </c>
      <c r="BC6326" s="52">
        <v>1</v>
      </c>
      <c r="BD6326" s="57">
        <v>44813</v>
      </c>
      <c r="BF6326" s="9"/>
      <c r="BH6326" s="9"/>
      <c r="BJ6326" s="9"/>
      <c r="BK6326" s="52" t="s">
        <v>16786</v>
      </c>
      <c r="BU6326" s="9"/>
      <c r="BV6326" s="52" t="s">
        <v>16605</v>
      </c>
    </row>
    <row r="6327" spans="1:74" s="52" customFormat="1" ht="15" customHeight="1">
      <c r="A6327" s="52">
        <v>724</v>
      </c>
      <c r="B6327" s="52" t="s">
        <v>15282</v>
      </c>
      <c r="C6327" s="43" t="s">
        <v>15283</v>
      </c>
      <c r="D6327" s="21" t="s">
        <v>15284</v>
      </c>
      <c r="E6327" s="9">
        <v>44816</v>
      </c>
      <c r="F6327" s="53" t="s">
        <v>16606</v>
      </c>
      <c r="G6327" s="52">
        <v>9</v>
      </c>
      <c r="H6327" s="52">
        <v>2022</v>
      </c>
      <c r="I6327" s="52">
        <v>1</v>
      </c>
      <c r="J6327" s="90">
        <v>1</v>
      </c>
      <c r="M6327" s="52" t="s">
        <v>391</v>
      </c>
      <c r="N6327" s="52" t="s">
        <v>15413</v>
      </c>
      <c r="O6327" s="52" t="s">
        <v>15414</v>
      </c>
      <c r="P6327" s="52">
        <v>20</v>
      </c>
      <c r="Q6327" s="52">
        <v>15</v>
      </c>
      <c r="R6327" s="52">
        <v>18.04</v>
      </c>
      <c r="S6327" s="52" t="s">
        <v>2756</v>
      </c>
      <c r="T6327" s="52">
        <v>70</v>
      </c>
      <c r="U6327" s="52">
        <v>8</v>
      </c>
      <c r="V6327" s="52">
        <v>7.35</v>
      </c>
      <c r="W6327" s="52" t="s">
        <v>3282</v>
      </c>
      <c r="X6327" s="52" t="s">
        <v>1153</v>
      </c>
      <c r="Y6327" s="52" t="s">
        <v>8785</v>
      </c>
      <c r="Z6327" s="52" t="s">
        <v>16607</v>
      </c>
      <c r="AB6327" s="52" t="s">
        <v>1056</v>
      </c>
      <c r="AH6327" s="52" t="s">
        <v>1056</v>
      </c>
      <c r="AM6327" s="52">
        <v>1</v>
      </c>
      <c r="BB6327" s="52">
        <v>1</v>
      </c>
      <c r="BC6327" s="52">
        <v>1</v>
      </c>
      <c r="BD6327" s="57">
        <v>44816</v>
      </c>
      <c r="BF6327" s="9"/>
      <c r="BH6327" s="9"/>
      <c r="BJ6327" s="9"/>
      <c r="BK6327" s="52" t="s">
        <v>16786</v>
      </c>
      <c r="BU6327" s="9"/>
      <c r="BV6327" s="52" t="s">
        <v>16608</v>
      </c>
    </row>
    <row r="6328" spans="1:74" s="52" customFormat="1" ht="15" customHeight="1">
      <c r="A6328" s="52">
        <v>725</v>
      </c>
      <c r="B6328" s="52" t="s">
        <v>15282</v>
      </c>
      <c r="C6328" s="43" t="s">
        <v>15283</v>
      </c>
      <c r="D6328" s="21" t="s">
        <v>15284</v>
      </c>
      <c r="E6328" s="9">
        <v>44816</v>
      </c>
      <c r="F6328" s="53" t="s">
        <v>16609</v>
      </c>
      <c r="G6328" s="52">
        <v>9</v>
      </c>
      <c r="H6328" s="52">
        <v>2022</v>
      </c>
      <c r="I6328" s="52">
        <v>1</v>
      </c>
      <c r="J6328" s="90">
        <v>1</v>
      </c>
      <c r="M6328" s="52" t="s">
        <v>9459</v>
      </c>
      <c r="N6328" s="52" t="s">
        <v>15413</v>
      </c>
      <c r="O6328" s="52" t="s">
        <v>15414</v>
      </c>
      <c r="P6328" s="52">
        <v>20</v>
      </c>
      <c r="Q6328" s="52">
        <v>14</v>
      </c>
      <c r="R6328" s="52">
        <v>6.76</v>
      </c>
      <c r="S6328" s="52" t="s">
        <v>2756</v>
      </c>
      <c r="T6328" s="52">
        <v>70</v>
      </c>
      <c r="U6328" s="52">
        <v>8</v>
      </c>
      <c r="V6328" s="52">
        <v>56.52</v>
      </c>
      <c r="W6328" s="52" t="s">
        <v>3282</v>
      </c>
      <c r="X6328" s="52" t="s">
        <v>1153</v>
      </c>
      <c r="Y6328" s="52" t="s">
        <v>15471</v>
      </c>
      <c r="Z6328" s="52" t="s">
        <v>16610</v>
      </c>
      <c r="AA6328" s="52" t="s">
        <v>1056</v>
      </c>
      <c r="AF6328" s="52" t="s">
        <v>1056</v>
      </c>
      <c r="AJ6328" s="52" t="s">
        <v>1056</v>
      </c>
      <c r="AM6328" s="52">
        <v>1</v>
      </c>
      <c r="BA6328" s="52">
        <v>1</v>
      </c>
      <c r="BD6328" s="57"/>
      <c r="BF6328" s="9"/>
      <c r="BG6328" s="52">
        <v>1</v>
      </c>
      <c r="BH6328" s="9"/>
      <c r="BJ6328" s="9"/>
      <c r="BK6328" s="52" t="s">
        <v>15338</v>
      </c>
      <c r="BU6328" s="9"/>
      <c r="BV6328" s="52" t="s">
        <v>16611</v>
      </c>
    </row>
    <row r="6329" spans="1:74" s="52" customFormat="1" ht="15" customHeight="1">
      <c r="A6329" s="52">
        <v>726</v>
      </c>
      <c r="B6329" s="52" t="s">
        <v>3182</v>
      </c>
      <c r="C6329" s="43" t="s">
        <v>15275</v>
      </c>
      <c r="D6329" s="21" t="s">
        <v>15276</v>
      </c>
      <c r="E6329" s="9">
        <v>44816</v>
      </c>
      <c r="F6329" s="53" t="s">
        <v>15315</v>
      </c>
      <c r="G6329" s="52">
        <v>9</v>
      </c>
      <c r="H6329" s="52">
        <v>2022</v>
      </c>
      <c r="I6329" s="52">
        <v>1</v>
      </c>
      <c r="K6329" s="90">
        <v>1</v>
      </c>
      <c r="M6329" s="52" t="s">
        <v>16612</v>
      </c>
      <c r="N6329" s="52" t="s">
        <v>15607</v>
      </c>
      <c r="O6329" s="52" t="s">
        <v>4122</v>
      </c>
      <c r="P6329" s="52">
        <v>29</v>
      </c>
      <c r="Q6329" s="52">
        <v>55</v>
      </c>
      <c r="R6329" s="52">
        <v>14.27</v>
      </c>
      <c r="S6329" s="52" t="s">
        <v>2756</v>
      </c>
      <c r="T6329" s="52">
        <v>71</v>
      </c>
      <c r="U6329" s="52">
        <v>16</v>
      </c>
      <c r="V6329" s="52">
        <v>39.08</v>
      </c>
      <c r="W6329" s="52" t="s">
        <v>3282</v>
      </c>
      <c r="X6329" s="52" t="s">
        <v>1153</v>
      </c>
      <c r="Y6329" s="52" t="s">
        <v>15495</v>
      </c>
      <c r="Z6329" s="52" t="s">
        <v>15492</v>
      </c>
      <c r="AC6329" s="52" t="s">
        <v>1056</v>
      </c>
      <c r="AF6329" s="52" t="s">
        <v>1056</v>
      </c>
      <c r="AH6329" s="52" t="s">
        <v>1056</v>
      </c>
      <c r="AM6329" s="52">
        <v>1</v>
      </c>
      <c r="BA6329" s="52">
        <v>1</v>
      </c>
      <c r="BD6329" s="57"/>
      <c r="BE6329" s="52">
        <v>1</v>
      </c>
      <c r="BF6329" s="9">
        <v>44816</v>
      </c>
      <c r="BH6329" s="9"/>
      <c r="BJ6329" s="9"/>
      <c r="BK6329" s="52" t="s">
        <v>39</v>
      </c>
      <c r="BU6329" s="9"/>
      <c r="BV6329" s="52" t="s">
        <v>16613</v>
      </c>
    </row>
    <row r="6330" spans="1:74" s="52" customFormat="1" ht="15" customHeight="1">
      <c r="A6330" s="52">
        <v>727</v>
      </c>
      <c r="B6330" s="52" t="s">
        <v>15282</v>
      </c>
      <c r="C6330" s="43" t="s">
        <v>15283</v>
      </c>
      <c r="D6330" s="21" t="s">
        <v>15284</v>
      </c>
      <c r="E6330" s="9">
        <v>44805</v>
      </c>
      <c r="F6330" s="53" t="s">
        <v>15804</v>
      </c>
      <c r="G6330" s="52">
        <v>9</v>
      </c>
      <c r="H6330" s="52">
        <v>2022</v>
      </c>
      <c r="I6330" s="52">
        <v>1</v>
      </c>
      <c r="J6330" s="90">
        <v>1</v>
      </c>
      <c r="M6330" s="52" t="s">
        <v>2077</v>
      </c>
      <c r="N6330" s="52" t="s">
        <v>15301</v>
      </c>
      <c r="O6330" s="52" t="s">
        <v>15302</v>
      </c>
      <c r="P6330" s="52">
        <v>39</v>
      </c>
      <c r="Q6330" s="52">
        <v>44</v>
      </c>
      <c r="R6330" s="52" t="s">
        <v>15273</v>
      </c>
      <c r="S6330" s="52" t="s">
        <v>2756</v>
      </c>
      <c r="T6330" s="52">
        <v>73</v>
      </c>
      <c r="U6330" s="52">
        <v>23</v>
      </c>
      <c r="V6330" s="52" t="s">
        <v>15273</v>
      </c>
      <c r="W6330" s="52" t="s">
        <v>3282</v>
      </c>
      <c r="X6330" s="52" t="s">
        <v>1153</v>
      </c>
      <c r="Y6330" s="52" t="s">
        <v>1056</v>
      </c>
      <c r="Z6330" s="52" t="s">
        <v>15407</v>
      </c>
      <c r="AC6330" s="52" t="s">
        <v>1056</v>
      </c>
      <c r="AF6330" s="52" t="s">
        <v>1056</v>
      </c>
      <c r="AH6330" s="52" t="s">
        <v>1056</v>
      </c>
      <c r="AM6330" s="52">
        <v>1</v>
      </c>
      <c r="BA6330" s="52">
        <v>1</v>
      </c>
      <c r="BD6330" s="57"/>
      <c r="BF6330" s="9"/>
      <c r="BH6330" s="9"/>
      <c r="BI6330" s="52">
        <v>1</v>
      </c>
      <c r="BJ6330" s="9"/>
      <c r="BK6330" s="52" t="s">
        <v>15290</v>
      </c>
      <c r="BU6330" s="9"/>
      <c r="BV6330" s="52" t="s">
        <v>16614</v>
      </c>
    </row>
    <row r="6331" spans="1:74" s="52" customFormat="1" ht="15" customHeight="1">
      <c r="A6331" s="52">
        <v>728</v>
      </c>
      <c r="B6331" s="52" t="s">
        <v>15282</v>
      </c>
      <c r="C6331" s="43" t="s">
        <v>15283</v>
      </c>
      <c r="D6331" s="21" t="s">
        <v>15284</v>
      </c>
      <c r="E6331" s="9">
        <v>44816</v>
      </c>
      <c r="F6331" s="53" t="s">
        <v>15343</v>
      </c>
      <c r="G6331" s="52">
        <v>9</v>
      </c>
      <c r="H6331" s="52">
        <v>2022</v>
      </c>
      <c r="I6331" s="52">
        <v>1</v>
      </c>
      <c r="K6331" s="90">
        <v>1</v>
      </c>
      <c r="M6331" s="52" t="s">
        <v>12568</v>
      </c>
      <c r="N6331" s="52" t="s">
        <v>15607</v>
      </c>
      <c r="O6331" s="52" t="s">
        <v>4122</v>
      </c>
      <c r="P6331" s="52">
        <v>29</v>
      </c>
      <c r="Q6331" s="52">
        <v>54</v>
      </c>
      <c r="R6331" s="52">
        <v>46.98</v>
      </c>
      <c r="S6331" s="52" t="s">
        <v>2756</v>
      </c>
      <c r="T6331" s="52">
        <v>71</v>
      </c>
      <c r="U6331" s="52">
        <v>16</v>
      </c>
      <c r="V6331" s="52">
        <v>33.409999999999997</v>
      </c>
      <c r="W6331" s="52" t="s">
        <v>3282</v>
      </c>
      <c r="X6331" s="52" t="s">
        <v>1153</v>
      </c>
      <c r="Y6331" s="52">
        <v>1.8</v>
      </c>
      <c r="Z6331" s="52" t="s">
        <v>15289</v>
      </c>
      <c r="AA6331" s="52" t="s">
        <v>1056</v>
      </c>
      <c r="AD6331" s="52" t="s">
        <v>1056</v>
      </c>
      <c r="AH6331" s="52" t="s">
        <v>1056</v>
      </c>
      <c r="AL6331" s="52">
        <v>1</v>
      </c>
      <c r="AN6331" s="52" t="s">
        <v>16615</v>
      </c>
      <c r="BA6331" s="52">
        <v>1</v>
      </c>
      <c r="BD6331" s="57"/>
      <c r="BE6331" s="52">
        <v>1</v>
      </c>
      <c r="BF6331" s="9">
        <v>44816</v>
      </c>
      <c r="BH6331" s="9"/>
      <c r="BJ6331" s="9"/>
      <c r="BK6331" s="52" t="s">
        <v>39</v>
      </c>
      <c r="BU6331" s="9"/>
      <c r="BV6331" s="52" t="s">
        <v>16616</v>
      </c>
    </row>
    <row r="6332" spans="1:74" s="52" customFormat="1" ht="15" customHeight="1">
      <c r="A6332" s="52">
        <v>731</v>
      </c>
      <c r="B6332" s="52" t="s">
        <v>3182</v>
      </c>
      <c r="C6332" s="43" t="s">
        <v>8149</v>
      </c>
      <c r="D6332" s="21" t="s">
        <v>15269</v>
      </c>
      <c r="E6332" s="9">
        <v>44811</v>
      </c>
      <c r="F6332" s="53" t="s">
        <v>15377</v>
      </c>
      <c r="G6332" s="52">
        <v>9</v>
      </c>
      <c r="H6332" s="52">
        <v>2022</v>
      </c>
      <c r="I6332" s="52">
        <v>1</v>
      </c>
      <c r="K6332" s="90">
        <v>1</v>
      </c>
      <c r="M6332" s="52" t="s">
        <v>11736</v>
      </c>
      <c r="N6332" s="52" t="s">
        <v>15331</v>
      </c>
      <c r="O6332" s="52" t="s">
        <v>15317</v>
      </c>
      <c r="P6332" s="52">
        <v>34</v>
      </c>
      <c r="Q6332" s="52">
        <v>23</v>
      </c>
      <c r="R6332" s="52" t="s">
        <v>15273</v>
      </c>
      <c r="S6332" s="52" t="s">
        <v>2756</v>
      </c>
      <c r="T6332" s="52">
        <v>72</v>
      </c>
      <c r="U6332" s="52">
        <v>0</v>
      </c>
      <c r="V6332" s="52" t="s">
        <v>15273</v>
      </c>
      <c r="W6332" s="52" t="s">
        <v>3282</v>
      </c>
      <c r="X6332" s="52" t="s">
        <v>1153</v>
      </c>
      <c r="Y6332" s="52" t="s">
        <v>15318</v>
      </c>
      <c r="Z6332" s="52" t="s">
        <v>15279</v>
      </c>
      <c r="AC6332" s="52" t="s">
        <v>1056</v>
      </c>
      <c r="AF6332" s="52" t="s">
        <v>1056</v>
      </c>
      <c r="AH6332" s="52" t="s">
        <v>1056</v>
      </c>
      <c r="AM6332" s="52">
        <v>1</v>
      </c>
      <c r="BB6332" s="52">
        <v>1</v>
      </c>
      <c r="BD6332" s="57"/>
      <c r="BF6332" s="9"/>
      <c r="BH6332" s="9"/>
      <c r="BI6332" s="52">
        <v>1</v>
      </c>
      <c r="BJ6332" s="9"/>
      <c r="BK6332" s="52" t="s">
        <v>15533</v>
      </c>
      <c r="BU6332" s="9"/>
      <c r="BV6332" s="52" t="s">
        <v>16617</v>
      </c>
    </row>
    <row r="6333" spans="1:74" s="52" customFormat="1" ht="15" customHeight="1">
      <c r="A6333" s="52">
        <v>732</v>
      </c>
      <c r="B6333" s="52" t="s">
        <v>3182</v>
      </c>
      <c r="C6333" s="43" t="s">
        <v>15275</v>
      </c>
      <c r="D6333" s="21" t="s">
        <v>15276</v>
      </c>
      <c r="E6333" s="9">
        <v>44813</v>
      </c>
      <c r="F6333" s="53" t="s">
        <v>15606</v>
      </c>
      <c r="G6333" s="52">
        <v>9</v>
      </c>
      <c r="H6333" s="52">
        <v>2022</v>
      </c>
      <c r="I6333" s="52">
        <v>1</v>
      </c>
      <c r="K6333" s="90">
        <v>1</v>
      </c>
      <c r="M6333" s="52" t="s">
        <v>11377</v>
      </c>
      <c r="N6333" s="52" t="s">
        <v>15331</v>
      </c>
      <c r="O6333" s="52" t="s">
        <v>15317</v>
      </c>
      <c r="P6333" s="52">
        <v>34</v>
      </c>
      <c r="Q6333" s="52">
        <v>22</v>
      </c>
      <c r="R6333" s="52" t="s">
        <v>15273</v>
      </c>
      <c r="S6333" s="52" t="s">
        <v>2756</v>
      </c>
      <c r="T6333" s="52">
        <v>72</v>
      </c>
      <c r="U6333" s="52">
        <v>0</v>
      </c>
      <c r="V6333" s="52" t="s">
        <v>15273</v>
      </c>
      <c r="W6333" s="52" t="s">
        <v>3282</v>
      </c>
      <c r="X6333" s="52" t="s">
        <v>1153</v>
      </c>
      <c r="Y6333" s="52" t="s">
        <v>15318</v>
      </c>
      <c r="Z6333" s="52" t="s">
        <v>15279</v>
      </c>
      <c r="AC6333" s="52" t="s">
        <v>1056</v>
      </c>
      <c r="AF6333" s="52" t="s">
        <v>1056</v>
      </c>
      <c r="AH6333" s="52" t="s">
        <v>1056</v>
      </c>
      <c r="AM6333" s="52">
        <v>1</v>
      </c>
      <c r="BB6333" s="52">
        <v>1</v>
      </c>
      <c r="BD6333" s="57"/>
      <c r="BF6333" s="9"/>
      <c r="BH6333" s="9"/>
      <c r="BI6333" s="52">
        <v>1</v>
      </c>
      <c r="BJ6333" s="9"/>
      <c r="BK6333" s="52" t="s">
        <v>15533</v>
      </c>
      <c r="BU6333" s="9"/>
      <c r="BV6333" s="52" t="s">
        <v>16618</v>
      </c>
    </row>
    <row r="6334" spans="1:74" s="52" customFormat="1" ht="15" customHeight="1">
      <c r="A6334" s="52">
        <v>733</v>
      </c>
      <c r="B6334" s="52" t="s">
        <v>3182</v>
      </c>
      <c r="C6334" s="43" t="s">
        <v>15275</v>
      </c>
      <c r="D6334" s="21" t="s">
        <v>15276</v>
      </c>
      <c r="E6334" s="9">
        <v>44815</v>
      </c>
      <c r="F6334" s="53" t="s">
        <v>15343</v>
      </c>
      <c r="G6334" s="52">
        <v>9</v>
      </c>
      <c r="H6334" s="52">
        <v>2022</v>
      </c>
      <c r="I6334" s="52">
        <v>1</v>
      </c>
      <c r="J6334" s="90">
        <v>1</v>
      </c>
      <c r="M6334" s="52" t="s">
        <v>11377</v>
      </c>
      <c r="N6334" s="52" t="s">
        <v>15331</v>
      </c>
      <c r="O6334" s="52" t="s">
        <v>15317</v>
      </c>
      <c r="P6334" s="52">
        <v>34</v>
      </c>
      <c r="Q6334" s="52">
        <v>21</v>
      </c>
      <c r="R6334" s="52" t="s">
        <v>15273</v>
      </c>
      <c r="S6334" s="52" t="s">
        <v>2756</v>
      </c>
      <c r="T6334" s="52">
        <v>71</v>
      </c>
      <c r="U6334" s="52">
        <v>58</v>
      </c>
      <c r="V6334" s="52" t="s">
        <v>15273</v>
      </c>
      <c r="W6334" s="52" t="s">
        <v>3282</v>
      </c>
      <c r="X6334" s="52" t="s">
        <v>1153</v>
      </c>
      <c r="Y6334" s="52" t="s">
        <v>15318</v>
      </c>
      <c r="Z6334" s="52" t="s">
        <v>15279</v>
      </c>
      <c r="AC6334" s="52" t="s">
        <v>1056</v>
      </c>
      <c r="AF6334" s="52" t="s">
        <v>1056</v>
      </c>
      <c r="AH6334" s="52" t="s">
        <v>1056</v>
      </c>
      <c r="AM6334" s="52">
        <v>1</v>
      </c>
      <c r="BB6334" s="52">
        <v>1</v>
      </c>
      <c r="BD6334" s="57"/>
      <c r="BF6334" s="9"/>
      <c r="BH6334" s="9"/>
      <c r="BI6334" s="52">
        <v>1</v>
      </c>
      <c r="BJ6334" s="9"/>
      <c r="BK6334" s="52" t="s">
        <v>15533</v>
      </c>
      <c r="BU6334" s="9"/>
      <c r="BV6334" s="52" t="s">
        <v>16619</v>
      </c>
    </row>
    <row r="6335" spans="1:74" s="52" customFormat="1" ht="15" customHeight="1">
      <c r="A6335" s="52">
        <v>734</v>
      </c>
      <c r="B6335" s="52" t="s">
        <v>15282</v>
      </c>
      <c r="C6335" s="43" t="s">
        <v>15283</v>
      </c>
      <c r="D6335" s="21" t="s">
        <v>15284</v>
      </c>
      <c r="E6335" s="9">
        <v>44817</v>
      </c>
      <c r="F6335" s="53" t="s">
        <v>15327</v>
      </c>
      <c r="G6335" s="52">
        <v>9</v>
      </c>
      <c r="H6335" s="52">
        <v>2022</v>
      </c>
      <c r="I6335" s="52">
        <v>1</v>
      </c>
      <c r="J6335" s="90">
        <v>1</v>
      </c>
      <c r="M6335" s="52" t="s">
        <v>1273</v>
      </c>
      <c r="N6335" s="52" t="s">
        <v>15824</v>
      </c>
      <c r="O6335" s="52" t="s">
        <v>6634</v>
      </c>
      <c r="P6335" s="52">
        <v>41</v>
      </c>
      <c r="Q6335" s="52">
        <v>46</v>
      </c>
      <c r="R6335" s="52" t="s">
        <v>15273</v>
      </c>
      <c r="S6335" s="52" t="s">
        <v>2756</v>
      </c>
      <c r="T6335" s="52">
        <v>73</v>
      </c>
      <c r="U6335" s="52">
        <v>7</v>
      </c>
      <c r="V6335" s="52" t="s">
        <v>15273</v>
      </c>
      <c r="W6335" s="52" t="s">
        <v>3282</v>
      </c>
      <c r="X6335" s="52" t="s">
        <v>1153</v>
      </c>
      <c r="Y6335" s="52" t="s">
        <v>1056</v>
      </c>
      <c r="Z6335" s="52" t="s">
        <v>15294</v>
      </c>
      <c r="AC6335" s="52" t="s">
        <v>1056</v>
      </c>
      <c r="AF6335" s="52" t="s">
        <v>1056</v>
      </c>
      <c r="AJ6335" s="52" t="s">
        <v>1056</v>
      </c>
      <c r="AM6335" s="52">
        <v>1</v>
      </c>
      <c r="BA6335" s="52">
        <v>1</v>
      </c>
      <c r="BD6335" s="57"/>
      <c r="BF6335" s="9"/>
      <c r="BG6335" s="52">
        <v>1</v>
      </c>
      <c r="BH6335" s="9"/>
      <c r="BJ6335" s="9"/>
      <c r="BK6335" s="52" t="s">
        <v>15338</v>
      </c>
      <c r="BU6335" s="9"/>
      <c r="BV6335" s="52" t="s">
        <v>16620</v>
      </c>
    </row>
    <row r="6336" spans="1:74" s="52" customFormat="1" ht="15" customHeight="1">
      <c r="A6336" s="52">
        <v>735</v>
      </c>
      <c r="B6336" s="52" t="s">
        <v>15282</v>
      </c>
      <c r="C6336" s="43" t="s">
        <v>15283</v>
      </c>
      <c r="D6336" s="21" t="s">
        <v>15284</v>
      </c>
      <c r="E6336" s="9">
        <v>44817</v>
      </c>
      <c r="F6336" s="53" t="s">
        <v>15499</v>
      </c>
      <c r="G6336" s="52">
        <v>9</v>
      </c>
      <c r="H6336" s="52">
        <v>2022</v>
      </c>
      <c r="I6336" s="52">
        <v>1</v>
      </c>
      <c r="J6336" s="90">
        <v>1</v>
      </c>
      <c r="M6336" s="52" t="s">
        <v>16621</v>
      </c>
      <c r="N6336" s="52" t="s">
        <v>15476</v>
      </c>
      <c r="O6336" s="52" t="s">
        <v>15287</v>
      </c>
      <c r="P6336" s="52">
        <v>32</v>
      </c>
      <c r="Q6336" s="52">
        <v>42</v>
      </c>
      <c r="R6336" s="52" t="s">
        <v>15273</v>
      </c>
      <c r="S6336" s="52" t="s">
        <v>2756</v>
      </c>
      <c r="T6336" s="52">
        <v>71</v>
      </c>
      <c r="U6336" s="52">
        <v>29</v>
      </c>
      <c r="V6336" s="52" t="s">
        <v>15273</v>
      </c>
      <c r="W6336" s="52" t="s">
        <v>3282</v>
      </c>
      <c r="X6336" s="52" t="s">
        <v>1153</v>
      </c>
      <c r="Y6336" s="52" t="s">
        <v>16622</v>
      </c>
      <c r="Z6336" s="52" t="s">
        <v>15328</v>
      </c>
      <c r="AC6336" s="52" t="s">
        <v>1056</v>
      </c>
      <c r="AD6336" s="52" t="s">
        <v>1056</v>
      </c>
      <c r="AK6336" s="52" t="s">
        <v>16142</v>
      </c>
      <c r="AM6336" s="52">
        <v>1</v>
      </c>
      <c r="BA6336" s="52">
        <v>1</v>
      </c>
      <c r="BD6336" s="57"/>
      <c r="BF6336" s="9"/>
      <c r="BH6336" s="9"/>
      <c r="BJ6336" s="9"/>
      <c r="BU6336" s="9"/>
      <c r="BV6336" s="52" t="s">
        <v>16623</v>
      </c>
    </row>
    <row r="6337" spans="1:74" s="52" customFormat="1" ht="15" customHeight="1">
      <c r="A6337" s="52">
        <v>737</v>
      </c>
      <c r="B6337" s="52" t="s">
        <v>3182</v>
      </c>
      <c r="C6337" s="43" t="s">
        <v>15275</v>
      </c>
      <c r="D6337" s="21" t="s">
        <v>15276</v>
      </c>
      <c r="E6337" s="9">
        <v>44808</v>
      </c>
      <c r="F6337" s="53" t="s">
        <v>15640</v>
      </c>
      <c r="G6337" s="52">
        <v>9</v>
      </c>
      <c r="H6337" s="52">
        <v>2022</v>
      </c>
      <c r="I6337" s="52">
        <v>1</v>
      </c>
      <c r="J6337" s="90">
        <v>1</v>
      </c>
      <c r="M6337" s="52" t="s">
        <v>12146</v>
      </c>
      <c r="N6337" s="52" t="s">
        <v>16624</v>
      </c>
      <c r="O6337" s="52" t="s">
        <v>15369</v>
      </c>
      <c r="P6337" s="52">
        <v>29</v>
      </c>
      <c r="Q6337" s="52">
        <v>4</v>
      </c>
      <c r="R6337" s="52" t="s">
        <v>15273</v>
      </c>
      <c r="S6337" s="52" t="s">
        <v>2756</v>
      </c>
      <c r="T6337" s="52">
        <v>71</v>
      </c>
      <c r="U6337" s="52">
        <v>29</v>
      </c>
      <c r="V6337" s="52" t="s">
        <v>15273</v>
      </c>
      <c r="W6337" s="52" t="s">
        <v>3282</v>
      </c>
      <c r="X6337" s="52" t="s">
        <v>1153</v>
      </c>
      <c r="Y6337" s="52" t="s">
        <v>15431</v>
      </c>
      <c r="Z6337" s="52" t="s">
        <v>16625</v>
      </c>
      <c r="AC6337" s="52" t="s">
        <v>1056</v>
      </c>
      <c r="AF6337" s="52" t="s">
        <v>1056</v>
      </c>
      <c r="AI6337" s="52" t="s">
        <v>1056</v>
      </c>
      <c r="AM6337" s="52">
        <v>1</v>
      </c>
      <c r="AN6337" s="52" t="s">
        <v>16626</v>
      </c>
      <c r="BB6337" s="52">
        <v>1</v>
      </c>
      <c r="BD6337" s="57"/>
      <c r="BF6337" s="9"/>
      <c r="BH6337" s="9"/>
      <c r="BI6337" s="52">
        <v>1</v>
      </c>
      <c r="BJ6337" s="9"/>
      <c r="BK6337" s="52" t="s">
        <v>16627</v>
      </c>
      <c r="BU6337" s="9"/>
      <c r="BV6337" s="52" t="s">
        <v>16628</v>
      </c>
    </row>
    <row r="6338" spans="1:74" s="52" customFormat="1" ht="15" customHeight="1">
      <c r="A6338" s="52">
        <v>738</v>
      </c>
      <c r="B6338" s="52" t="s">
        <v>15282</v>
      </c>
      <c r="C6338" s="43" t="s">
        <v>15283</v>
      </c>
      <c r="D6338" s="21" t="s">
        <v>15284</v>
      </c>
      <c r="E6338" s="9">
        <v>44817</v>
      </c>
      <c r="F6338" s="53" t="s">
        <v>16057</v>
      </c>
      <c r="G6338" s="52">
        <v>9</v>
      </c>
      <c r="H6338" s="52">
        <v>2022</v>
      </c>
      <c r="I6338" s="52">
        <v>1</v>
      </c>
      <c r="J6338" s="90">
        <v>1</v>
      </c>
      <c r="M6338" s="52" t="s">
        <v>16629</v>
      </c>
      <c r="N6338" s="52" t="s">
        <v>15413</v>
      </c>
      <c r="O6338" s="52" t="s">
        <v>15414</v>
      </c>
      <c r="P6338" s="52">
        <v>20</v>
      </c>
      <c r="Q6338" s="52">
        <v>14</v>
      </c>
      <c r="R6338" s="52">
        <v>5.83</v>
      </c>
      <c r="S6338" s="52" t="s">
        <v>2756</v>
      </c>
      <c r="T6338" s="52">
        <v>70</v>
      </c>
      <c r="U6338" s="52">
        <v>9</v>
      </c>
      <c r="V6338" s="52">
        <v>6.31</v>
      </c>
      <c r="W6338" s="52" t="s">
        <v>3282</v>
      </c>
      <c r="X6338" s="52" t="s">
        <v>1153</v>
      </c>
      <c r="Y6338" s="52" t="s">
        <v>16630</v>
      </c>
      <c r="Z6338" s="52" t="s">
        <v>16610</v>
      </c>
      <c r="AA6338" s="52" t="s">
        <v>1056</v>
      </c>
      <c r="AF6338" s="52" t="s">
        <v>1056</v>
      </c>
      <c r="AK6338" s="52" t="s">
        <v>15337</v>
      </c>
      <c r="AM6338" s="52">
        <v>1</v>
      </c>
      <c r="BA6338" s="52">
        <v>1</v>
      </c>
      <c r="BC6338" s="52">
        <v>1</v>
      </c>
      <c r="BD6338" s="57">
        <v>44817</v>
      </c>
      <c r="BF6338" s="9"/>
      <c r="BH6338" s="9"/>
      <c r="BJ6338" s="9"/>
      <c r="BK6338" s="52" t="s">
        <v>16786</v>
      </c>
      <c r="BU6338" s="9"/>
      <c r="BV6338" s="52" t="s">
        <v>16631</v>
      </c>
    </row>
    <row r="6339" spans="1:74" s="52" customFormat="1" ht="15" customHeight="1">
      <c r="A6339" s="52">
        <v>739</v>
      </c>
      <c r="B6339" s="52" t="s">
        <v>3182</v>
      </c>
      <c r="C6339" s="43" t="s">
        <v>15275</v>
      </c>
      <c r="D6339" s="21" t="s">
        <v>15276</v>
      </c>
      <c r="E6339" s="9">
        <v>44818</v>
      </c>
      <c r="F6339" s="53" t="s">
        <v>15292</v>
      </c>
      <c r="G6339" s="52">
        <v>9</v>
      </c>
      <c r="H6339" s="52">
        <v>2022</v>
      </c>
      <c r="I6339" s="52">
        <v>1</v>
      </c>
      <c r="K6339" s="90">
        <v>1</v>
      </c>
      <c r="M6339" s="52" t="s">
        <v>3571</v>
      </c>
      <c r="N6339" s="52" t="s">
        <v>15476</v>
      </c>
      <c r="O6339" s="52" t="s">
        <v>15287</v>
      </c>
      <c r="P6339" s="52">
        <v>32</v>
      </c>
      <c r="Q6339" s="52">
        <v>40</v>
      </c>
      <c r="R6339" s="52" t="s">
        <v>15273</v>
      </c>
      <c r="S6339" s="52" t="s">
        <v>2756</v>
      </c>
      <c r="T6339" s="52">
        <v>71</v>
      </c>
      <c r="U6339" s="52">
        <v>26</v>
      </c>
      <c r="V6339" s="52" t="s">
        <v>15273</v>
      </c>
      <c r="W6339" s="52" t="s">
        <v>3282</v>
      </c>
      <c r="X6339" s="52" t="s">
        <v>1153</v>
      </c>
      <c r="Y6339" s="52" t="s">
        <v>15328</v>
      </c>
      <c r="Z6339" s="52" t="s">
        <v>15288</v>
      </c>
      <c r="AC6339" s="52" t="s">
        <v>1056</v>
      </c>
      <c r="AF6339" s="52" t="s">
        <v>1056</v>
      </c>
      <c r="AH6339" s="52" t="s">
        <v>1056</v>
      </c>
      <c r="AM6339" s="52">
        <v>1</v>
      </c>
      <c r="BA6339" s="52">
        <v>1</v>
      </c>
      <c r="BD6339" s="57"/>
      <c r="BF6339" s="9"/>
      <c r="BH6339" s="9"/>
      <c r="BI6339" s="52">
        <v>1</v>
      </c>
      <c r="BJ6339" s="9"/>
      <c r="BK6339" s="52" t="s">
        <v>15533</v>
      </c>
      <c r="BU6339" s="9"/>
      <c r="BV6339" s="52" t="s">
        <v>16632</v>
      </c>
    </row>
    <row r="6340" spans="1:74" s="52" customFormat="1" ht="15" customHeight="1">
      <c r="A6340" s="52">
        <v>742</v>
      </c>
      <c r="B6340" s="52" t="s">
        <v>3182</v>
      </c>
      <c r="C6340" s="43" t="s">
        <v>8149</v>
      </c>
      <c r="D6340" s="21" t="s">
        <v>15269</v>
      </c>
      <c r="E6340" s="9">
        <v>44820</v>
      </c>
      <c r="F6340" s="53" t="s">
        <v>16633</v>
      </c>
      <c r="G6340" s="52">
        <v>9</v>
      </c>
      <c r="H6340" s="52">
        <v>2022</v>
      </c>
      <c r="I6340" s="52">
        <v>1</v>
      </c>
      <c r="J6340" s="90">
        <v>1</v>
      </c>
      <c r="M6340" s="52" t="s">
        <v>9110</v>
      </c>
      <c r="N6340" s="52" t="s">
        <v>15530</v>
      </c>
      <c r="O6340" s="52" t="s">
        <v>6634</v>
      </c>
      <c r="P6340" s="52">
        <v>42</v>
      </c>
      <c r="Q6340" s="52">
        <v>53</v>
      </c>
      <c r="R6340" s="52">
        <v>28</v>
      </c>
      <c r="S6340" s="52" t="s">
        <v>2756</v>
      </c>
      <c r="T6340" s="52">
        <v>73</v>
      </c>
      <c r="U6340" s="52">
        <v>28</v>
      </c>
      <c r="V6340" s="52">
        <v>32</v>
      </c>
      <c r="W6340" s="52" t="s">
        <v>3282</v>
      </c>
      <c r="X6340" s="52" t="s">
        <v>1153</v>
      </c>
      <c r="Y6340" s="52" t="s">
        <v>15491</v>
      </c>
      <c r="Z6340" s="52" t="s">
        <v>15492</v>
      </c>
      <c r="AC6340" s="52" t="s">
        <v>1056</v>
      </c>
      <c r="AF6340" s="52" t="s">
        <v>1056</v>
      </c>
      <c r="AK6340" s="52" t="s">
        <v>5085</v>
      </c>
      <c r="AM6340" s="52">
        <v>1</v>
      </c>
      <c r="AN6340" s="52" t="s">
        <v>16634</v>
      </c>
      <c r="BA6340" s="52">
        <v>1</v>
      </c>
      <c r="BD6340" s="57"/>
      <c r="BF6340" s="9"/>
      <c r="BH6340" s="9"/>
      <c r="BI6340" s="52">
        <v>1</v>
      </c>
      <c r="BJ6340" s="9"/>
      <c r="BK6340" s="52" t="s">
        <v>15306</v>
      </c>
      <c r="BU6340" s="9"/>
      <c r="BV6340" s="52" t="s">
        <v>16635</v>
      </c>
    </row>
    <row r="6341" spans="1:74" s="52" customFormat="1" ht="15" customHeight="1">
      <c r="A6341" s="52">
        <v>744</v>
      </c>
      <c r="B6341" s="52" t="s">
        <v>15282</v>
      </c>
      <c r="C6341" s="43" t="s">
        <v>15440</v>
      </c>
      <c r="D6341" s="21" t="s">
        <v>15441</v>
      </c>
      <c r="E6341" s="9">
        <v>44819</v>
      </c>
      <c r="F6341" s="53" t="s">
        <v>15489</v>
      </c>
      <c r="G6341" s="52">
        <v>9</v>
      </c>
      <c r="H6341" s="52">
        <v>2022</v>
      </c>
      <c r="I6341" s="52">
        <v>1</v>
      </c>
      <c r="J6341" s="90">
        <v>1</v>
      </c>
      <c r="M6341" s="52" t="s">
        <v>2496</v>
      </c>
      <c r="N6341" s="52" t="s">
        <v>15443</v>
      </c>
      <c r="O6341" s="52" t="s">
        <v>15444</v>
      </c>
      <c r="P6341" s="52">
        <v>45</v>
      </c>
      <c r="Q6341" s="52">
        <v>24</v>
      </c>
      <c r="R6341" s="52">
        <v>52.48</v>
      </c>
      <c r="S6341" s="52" t="s">
        <v>2756</v>
      </c>
      <c r="T6341" s="52">
        <v>72</v>
      </c>
      <c r="U6341" s="52">
        <v>42</v>
      </c>
      <c r="V6341" s="52">
        <v>17.43</v>
      </c>
      <c r="W6341" s="52" t="s">
        <v>3282</v>
      </c>
      <c r="X6341" s="52" t="s">
        <v>1153</v>
      </c>
      <c r="Y6341" s="52" t="s">
        <v>15319</v>
      </c>
      <c r="Z6341" s="52" t="s">
        <v>16636</v>
      </c>
      <c r="AA6341" s="52" t="s">
        <v>1056</v>
      </c>
      <c r="AD6341" s="52" t="s">
        <v>1056</v>
      </c>
      <c r="AH6341" s="52" t="s">
        <v>1056</v>
      </c>
      <c r="AM6341" s="52">
        <v>1</v>
      </c>
      <c r="AN6341" s="52" t="s">
        <v>16637</v>
      </c>
      <c r="BA6341" s="52">
        <v>1</v>
      </c>
      <c r="BD6341" s="57"/>
      <c r="BF6341" s="9"/>
      <c r="BH6341" s="9"/>
      <c r="BI6341" s="52">
        <v>1</v>
      </c>
      <c r="BJ6341" s="9"/>
      <c r="BK6341" s="52" t="s">
        <v>15290</v>
      </c>
      <c r="BU6341" s="9"/>
      <c r="BV6341" s="52" t="s">
        <v>16638</v>
      </c>
    </row>
    <row r="6342" spans="1:74" s="52" customFormat="1" ht="15" customHeight="1">
      <c r="A6342" s="52">
        <v>745</v>
      </c>
      <c r="B6342" s="52" t="s">
        <v>15282</v>
      </c>
      <c r="C6342" s="43" t="s">
        <v>15622</v>
      </c>
      <c r="D6342" s="21" t="s">
        <v>15623</v>
      </c>
      <c r="E6342" s="9">
        <v>44816</v>
      </c>
      <c r="F6342" s="53" t="s">
        <v>15327</v>
      </c>
      <c r="G6342" s="52">
        <v>9</v>
      </c>
      <c r="H6342" s="52">
        <v>2022</v>
      </c>
      <c r="I6342" s="52">
        <v>1</v>
      </c>
      <c r="K6342" s="90">
        <v>1</v>
      </c>
      <c r="M6342" s="52" t="s">
        <v>16639</v>
      </c>
      <c r="N6342" s="52" t="s">
        <v>15483</v>
      </c>
      <c r="O6342" s="52" t="s">
        <v>15484</v>
      </c>
      <c r="P6342" s="52">
        <v>53</v>
      </c>
      <c r="Q6342" s="52">
        <v>3</v>
      </c>
      <c r="R6342" s="52">
        <v>18</v>
      </c>
      <c r="S6342" s="52" t="s">
        <v>2756</v>
      </c>
      <c r="T6342" s="52">
        <v>70</v>
      </c>
      <c r="U6342" s="52">
        <v>51</v>
      </c>
      <c r="V6342" s="52">
        <v>10</v>
      </c>
      <c r="W6342" s="52" t="s">
        <v>3282</v>
      </c>
      <c r="X6342" s="52" t="s">
        <v>1153</v>
      </c>
      <c r="Y6342" s="52" t="s">
        <v>15427</v>
      </c>
      <c r="Z6342" s="52" t="s">
        <v>15407</v>
      </c>
      <c r="AB6342" s="52" t="s">
        <v>1056</v>
      </c>
      <c r="AF6342" s="52" t="s">
        <v>1056</v>
      </c>
      <c r="AH6342" s="52" t="s">
        <v>1056</v>
      </c>
      <c r="AM6342" s="52">
        <v>1</v>
      </c>
      <c r="AN6342" s="52" t="s">
        <v>16640</v>
      </c>
      <c r="BB6342" s="52">
        <v>1</v>
      </c>
      <c r="BD6342" s="57"/>
      <c r="BF6342" s="9"/>
      <c r="BH6342" s="9"/>
      <c r="BI6342" s="52">
        <v>1</v>
      </c>
      <c r="BJ6342" s="9"/>
      <c r="BK6342" s="52" t="s">
        <v>15359</v>
      </c>
      <c r="BU6342" s="9"/>
      <c r="BV6342" s="52" t="s">
        <v>16641</v>
      </c>
    </row>
    <row r="6343" spans="1:74" s="52" customFormat="1" ht="15" customHeight="1">
      <c r="A6343" s="52">
        <v>746</v>
      </c>
      <c r="B6343" s="52" t="s">
        <v>15282</v>
      </c>
      <c r="C6343" s="43" t="s">
        <v>15283</v>
      </c>
      <c r="D6343" s="21" t="s">
        <v>15284</v>
      </c>
      <c r="E6343" s="9">
        <v>44824</v>
      </c>
      <c r="F6343" s="53" t="s">
        <v>16642</v>
      </c>
      <c r="G6343" s="52">
        <v>9</v>
      </c>
      <c r="H6343" s="52">
        <v>2022</v>
      </c>
      <c r="I6343" s="52">
        <v>1</v>
      </c>
      <c r="J6343" s="90">
        <v>1</v>
      </c>
      <c r="M6343" s="52" t="s">
        <v>16643</v>
      </c>
      <c r="N6343" s="52" t="s">
        <v>15483</v>
      </c>
      <c r="O6343" s="52" t="s">
        <v>15484</v>
      </c>
      <c r="P6343" s="52">
        <v>52</v>
      </c>
      <c r="Q6343" s="52">
        <v>59</v>
      </c>
      <c r="R6343" s="52" t="s">
        <v>15273</v>
      </c>
      <c r="S6343" s="52" t="s">
        <v>2756</v>
      </c>
      <c r="T6343" s="52">
        <v>70</v>
      </c>
      <c r="U6343" s="52">
        <v>48</v>
      </c>
      <c r="V6343" s="52" t="s">
        <v>15273</v>
      </c>
      <c r="W6343" s="52" t="s">
        <v>3282</v>
      </c>
      <c r="X6343" s="52" t="s">
        <v>1153</v>
      </c>
      <c r="Y6343" s="52" t="s">
        <v>15602</v>
      </c>
      <c r="Z6343" s="52" t="s">
        <v>16644</v>
      </c>
      <c r="AC6343" s="52" t="s">
        <v>1056</v>
      </c>
      <c r="AG6343" s="52" t="s">
        <v>1056</v>
      </c>
      <c r="AK6343" s="52" t="s">
        <v>15337</v>
      </c>
      <c r="AM6343" s="52">
        <v>1</v>
      </c>
      <c r="BA6343" s="52">
        <v>1</v>
      </c>
      <c r="BD6343" s="57"/>
      <c r="BF6343" s="9"/>
      <c r="BH6343" s="9"/>
      <c r="BI6343" s="52">
        <v>1</v>
      </c>
      <c r="BJ6343" s="9"/>
      <c r="BK6343" s="52" t="s">
        <v>15359</v>
      </c>
      <c r="BU6343" s="9"/>
      <c r="BV6343" s="52" t="s">
        <v>15273</v>
      </c>
    </row>
    <row r="6344" spans="1:74" s="52" customFormat="1" ht="15" customHeight="1">
      <c r="A6344" s="52">
        <v>747</v>
      </c>
      <c r="B6344" s="52" t="s">
        <v>15282</v>
      </c>
      <c r="C6344" s="43" t="s">
        <v>16429</v>
      </c>
      <c r="D6344" s="21" t="s">
        <v>16430</v>
      </c>
      <c r="E6344" s="9">
        <v>44807</v>
      </c>
      <c r="F6344" s="53" t="s">
        <v>15442</v>
      </c>
      <c r="G6344" s="52">
        <v>9</v>
      </c>
      <c r="H6344" s="52">
        <v>2022</v>
      </c>
      <c r="I6344" s="52">
        <v>1</v>
      </c>
      <c r="J6344" s="90">
        <v>1</v>
      </c>
      <c r="M6344" s="52" t="s">
        <v>15657</v>
      </c>
      <c r="N6344" s="52" t="s">
        <v>15483</v>
      </c>
      <c r="O6344" s="52" t="s">
        <v>15484</v>
      </c>
      <c r="P6344" s="52">
        <v>53</v>
      </c>
      <c r="Q6344" s="52">
        <v>9</v>
      </c>
      <c r="R6344" s="52">
        <v>50</v>
      </c>
      <c r="S6344" s="52" t="s">
        <v>2756</v>
      </c>
      <c r="T6344" s="52">
        <v>70</v>
      </c>
      <c r="U6344" s="52">
        <v>53</v>
      </c>
      <c r="V6344" s="52" t="s">
        <v>15273</v>
      </c>
      <c r="W6344" s="52" t="s">
        <v>3282</v>
      </c>
      <c r="Y6344" s="52" t="s">
        <v>6481</v>
      </c>
      <c r="Z6344" s="52" t="s">
        <v>15390</v>
      </c>
      <c r="AC6344" s="52" t="s">
        <v>1056</v>
      </c>
      <c r="AH6344" s="52" t="s">
        <v>1056</v>
      </c>
      <c r="AM6344" s="52">
        <v>1</v>
      </c>
      <c r="BA6344" s="52">
        <v>1</v>
      </c>
      <c r="BD6344" s="57"/>
      <c r="BF6344" s="9"/>
      <c r="BH6344" s="9"/>
      <c r="BI6344" s="52">
        <v>1</v>
      </c>
      <c r="BJ6344" s="9"/>
      <c r="BK6344" s="52" t="s">
        <v>15359</v>
      </c>
      <c r="BU6344" s="9"/>
      <c r="BV6344" s="52" t="s">
        <v>16645</v>
      </c>
    </row>
    <row r="6345" spans="1:74" s="52" customFormat="1" ht="15" customHeight="1">
      <c r="A6345" s="52">
        <v>749</v>
      </c>
      <c r="B6345" s="52" t="s">
        <v>15282</v>
      </c>
      <c r="C6345" s="43" t="s">
        <v>15283</v>
      </c>
      <c r="D6345" s="21" t="s">
        <v>15284</v>
      </c>
      <c r="E6345" s="9">
        <v>44824</v>
      </c>
      <c r="F6345" s="53" t="s">
        <v>16646</v>
      </c>
      <c r="G6345" s="52">
        <v>9</v>
      </c>
      <c r="H6345" s="52">
        <v>2022</v>
      </c>
      <c r="I6345" s="52">
        <v>1</v>
      </c>
      <c r="K6345" s="90">
        <v>1</v>
      </c>
      <c r="M6345" s="52" t="s">
        <v>1824</v>
      </c>
      <c r="N6345" s="52" t="s">
        <v>10553</v>
      </c>
      <c r="O6345" s="52" t="s">
        <v>15484</v>
      </c>
      <c r="P6345" s="52">
        <v>51</v>
      </c>
      <c r="Q6345" s="52">
        <v>42</v>
      </c>
      <c r="R6345" s="52" t="s">
        <v>15273</v>
      </c>
      <c r="S6345" s="52" t="s">
        <v>2756</v>
      </c>
      <c r="T6345" s="52">
        <v>72</v>
      </c>
      <c r="U6345" s="52">
        <v>31</v>
      </c>
      <c r="V6345" s="52" t="s">
        <v>15273</v>
      </c>
      <c r="W6345" s="52" t="s">
        <v>3282</v>
      </c>
      <c r="X6345" s="52" t="s">
        <v>1153</v>
      </c>
      <c r="Y6345" s="52" t="s">
        <v>15924</v>
      </c>
      <c r="Z6345" s="52" t="s">
        <v>15349</v>
      </c>
      <c r="AC6345" s="52" t="s">
        <v>1056</v>
      </c>
      <c r="AF6345" s="52" t="s">
        <v>1056</v>
      </c>
      <c r="AI6345" s="52" t="s">
        <v>1056</v>
      </c>
      <c r="AM6345" s="52">
        <v>1</v>
      </c>
      <c r="AN6345" s="52" t="s">
        <v>16647</v>
      </c>
      <c r="BB6345" s="52">
        <v>1</v>
      </c>
      <c r="BD6345" s="57"/>
      <c r="BF6345" s="9"/>
      <c r="BH6345" s="9"/>
      <c r="BI6345" s="52">
        <v>1</v>
      </c>
      <c r="BJ6345" s="9"/>
      <c r="BK6345" s="52" t="s">
        <v>15359</v>
      </c>
      <c r="BU6345" s="9"/>
      <c r="BV6345" s="52" t="s">
        <v>16648</v>
      </c>
    </row>
    <row r="6346" spans="1:74" s="52" customFormat="1" ht="15" customHeight="1">
      <c r="A6346" s="52">
        <v>750</v>
      </c>
      <c r="B6346" s="52" t="s">
        <v>15282</v>
      </c>
      <c r="C6346" s="43" t="s">
        <v>15283</v>
      </c>
      <c r="D6346" s="21" t="s">
        <v>15284</v>
      </c>
      <c r="E6346" s="9">
        <v>44826</v>
      </c>
      <c r="F6346" s="53" t="s">
        <v>15377</v>
      </c>
      <c r="G6346" s="52">
        <v>9</v>
      </c>
      <c r="H6346" s="52">
        <v>2022</v>
      </c>
      <c r="I6346" s="52">
        <v>1</v>
      </c>
      <c r="J6346" s="90">
        <v>1</v>
      </c>
      <c r="M6346" s="52" t="s">
        <v>1824</v>
      </c>
      <c r="N6346" s="52" t="s">
        <v>10553</v>
      </c>
      <c r="O6346" s="52" t="s">
        <v>15484</v>
      </c>
      <c r="P6346" s="52">
        <v>51</v>
      </c>
      <c r="Q6346" s="52">
        <v>46</v>
      </c>
      <c r="R6346" s="52" t="s">
        <v>15273</v>
      </c>
      <c r="S6346" s="52" t="s">
        <v>2756</v>
      </c>
      <c r="T6346" s="52">
        <v>72</v>
      </c>
      <c r="U6346" s="52">
        <v>27</v>
      </c>
      <c r="V6346" s="52" t="s">
        <v>15273</v>
      </c>
      <c r="W6346" s="52" t="s">
        <v>3282</v>
      </c>
      <c r="X6346" s="52" t="s">
        <v>1153</v>
      </c>
      <c r="Y6346" s="52" t="s">
        <v>16649</v>
      </c>
      <c r="Z6346" s="52" t="s">
        <v>15570</v>
      </c>
      <c r="AC6346" s="52" t="s">
        <v>1056</v>
      </c>
      <c r="AJ6346" s="52" t="s">
        <v>1056</v>
      </c>
      <c r="AM6346" s="52">
        <v>1</v>
      </c>
      <c r="BA6346" s="52">
        <v>1</v>
      </c>
      <c r="BD6346" s="57"/>
      <c r="BF6346" s="9"/>
      <c r="BH6346" s="9"/>
      <c r="BI6346" s="52">
        <v>1</v>
      </c>
      <c r="BJ6346" s="9"/>
      <c r="BK6346" s="52" t="s">
        <v>15359</v>
      </c>
      <c r="BU6346" s="9"/>
      <c r="BV6346" s="52" t="s">
        <v>16650</v>
      </c>
    </row>
    <row r="6347" spans="1:74" s="52" customFormat="1" ht="15" customHeight="1">
      <c r="A6347" s="52">
        <v>751</v>
      </c>
      <c r="B6347" s="52" t="s">
        <v>15282</v>
      </c>
      <c r="C6347" s="43" t="s">
        <v>15283</v>
      </c>
      <c r="D6347" s="21" t="s">
        <v>15284</v>
      </c>
      <c r="E6347" s="9">
        <v>44631</v>
      </c>
      <c r="F6347" s="53" t="s">
        <v>15397</v>
      </c>
      <c r="G6347" s="52">
        <v>3</v>
      </c>
      <c r="H6347" s="52">
        <v>2022</v>
      </c>
      <c r="I6347" s="52">
        <v>4</v>
      </c>
      <c r="J6347" s="90">
        <v>1</v>
      </c>
      <c r="M6347" s="52" t="s">
        <v>189</v>
      </c>
      <c r="N6347" s="52" t="s">
        <v>15322</v>
      </c>
      <c r="O6347" s="52" t="s">
        <v>15323</v>
      </c>
      <c r="P6347" s="52">
        <v>36</v>
      </c>
      <c r="Q6347" s="52">
        <v>7</v>
      </c>
      <c r="R6347" s="52">
        <v>49</v>
      </c>
      <c r="S6347" s="52" t="s">
        <v>2756</v>
      </c>
      <c r="T6347" s="52">
        <v>72</v>
      </c>
      <c r="U6347" s="52">
        <v>48</v>
      </c>
      <c r="V6347" s="52" t="s">
        <v>15273</v>
      </c>
      <c r="W6347" s="52" t="s">
        <v>3282</v>
      </c>
      <c r="X6347" s="52" t="s">
        <v>1153</v>
      </c>
      <c r="Y6347" s="52" t="s">
        <v>15390</v>
      </c>
      <c r="Z6347" s="52" t="s">
        <v>15268</v>
      </c>
      <c r="AC6347" s="52" t="s">
        <v>1056</v>
      </c>
      <c r="AG6347" s="52" t="s">
        <v>1056</v>
      </c>
      <c r="AK6347" s="52" t="s">
        <v>719</v>
      </c>
      <c r="AM6347" s="52">
        <v>1</v>
      </c>
      <c r="BA6347" s="52">
        <v>1</v>
      </c>
      <c r="BD6347" s="57"/>
      <c r="BF6347" s="9"/>
      <c r="BG6347" s="52">
        <v>1</v>
      </c>
      <c r="BH6347" s="9"/>
      <c r="BJ6347" s="9"/>
      <c r="BK6347" s="52" t="s">
        <v>15610</v>
      </c>
      <c r="BU6347" s="9"/>
      <c r="BV6347" s="52" t="s">
        <v>16651</v>
      </c>
    </row>
    <row r="6348" spans="1:74" s="52" customFormat="1" ht="15" customHeight="1">
      <c r="A6348" s="52">
        <v>752</v>
      </c>
      <c r="B6348" s="52" t="s">
        <v>15282</v>
      </c>
      <c r="C6348" s="43" t="s">
        <v>15283</v>
      </c>
      <c r="D6348" s="21" t="s">
        <v>15284</v>
      </c>
      <c r="E6348" s="9">
        <v>44632</v>
      </c>
      <c r="F6348" s="53" t="s">
        <v>15397</v>
      </c>
      <c r="G6348" s="52">
        <v>3</v>
      </c>
      <c r="H6348" s="52">
        <v>2022</v>
      </c>
      <c r="I6348" s="52">
        <v>2</v>
      </c>
      <c r="J6348" s="90">
        <v>1</v>
      </c>
      <c r="M6348" s="52" t="s">
        <v>189</v>
      </c>
      <c r="N6348" s="52" t="s">
        <v>15322</v>
      </c>
      <c r="O6348" s="52" t="s">
        <v>15323</v>
      </c>
      <c r="P6348" s="52">
        <v>36</v>
      </c>
      <c r="Q6348" s="52">
        <v>7</v>
      </c>
      <c r="R6348" s="52">
        <v>42</v>
      </c>
      <c r="S6348" s="52" t="s">
        <v>2756</v>
      </c>
      <c r="T6348" s="52">
        <v>72</v>
      </c>
      <c r="U6348" s="52">
        <v>48</v>
      </c>
      <c r="V6348" s="52">
        <v>19</v>
      </c>
      <c r="W6348" s="52" t="s">
        <v>3282</v>
      </c>
      <c r="X6348" s="52" t="s">
        <v>1153</v>
      </c>
      <c r="Y6348" s="52" t="s">
        <v>16586</v>
      </c>
      <c r="Z6348" s="52" t="s">
        <v>2846</v>
      </c>
      <c r="AC6348" s="52" t="s">
        <v>1056</v>
      </c>
      <c r="AG6348" s="52" t="s">
        <v>1056</v>
      </c>
      <c r="AK6348" s="52" t="s">
        <v>719</v>
      </c>
      <c r="AM6348" s="52">
        <v>1</v>
      </c>
      <c r="BA6348" s="52">
        <v>1</v>
      </c>
      <c r="BD6348" s="57"/>
      <c r="BF6348" s="9"/>
      <c r="BG6348" s="52">
        <v>1</v>
      </c>
      <c r="BH6348" s="9"/>
      <c r="BJ6348" s="9"/>
      <c r="BK6348" s="52" t="s">
        <v>15610</v>
      </c>
      <c r="BU6348" s="9"/>
      <c r="BV6348" s="52" t="s">
        <v>16652</v>
      </c>
    </row>
    <row r="6349" spans="1:74" s="52" customFormat="1" ht="15" customHeight="1">
      <c r="A6349" s="52">
        <v>753</v>
      </c>
      <c r="B6349" s="52" t="s">
        <v>15282</v>
      </c>
      <c r="C6349" s="43" t="s">
        <v>15283</v>
      </c>
      <c r="D6349" s="21" t="s">
        <v>15284</v>
      </c>
      <c r="E6349" s="9">
        <v>44633</v>
      </c>
      <c r="F6349" s="53" t="s">
        <v>15397</v>
      </c>
      <c r="G6349" s="52">
        <v>3</v>
      </c>
      <c r="H6349" s="52">
        <v>2022</v>
      </c>
      <c r="I6349" s="52">
        <v>3</v>
      </c>
      <c r="J6349" s="90">
        <v>1</v>
      </c>
      <c r="M6349" s="52" t="s">
        <v>189</v>
      </c>
      <c r="N6349" s="52" t="s">
        <v>15322</v>
      </c>
      <c r="O6349" s="52" t="s">
        <v>15323</v>
      </c>
      <c r="P6349" s="52">
        <v>36</v>
      </c>
      <c r="Q6349" s="52">
        <v>7</v>
      </c>
      <c r="R6349" s="52">
        <v>51</v>
      </c>
      <c r="S6349" s="52" t="s">
        <v>2756</v>
      </c>
      <c r="T6349" s="52">
        <v>72</v>
      </c>
      <c r="U6349" s="52">
        <v>48</v>
      </c>
      <c r="V6349" s="52">
        <v>24</v>
      </c>
      <c r="W6349" s="52" t="s">
        <v>3282</v>
      </c>
      <c r="X6349" s="52" t="s">
        <v>1153</v>
      </c>
      <c r="Y6349" s="52" t="s">
        <v>15732</v>
      </c>
      <c r="Z6349" s="52" t="s">
        <v>2846</v>
      </c>
      <c r="AC6349" s="52" t="s">
        <v>1056</v>
      </c>
      <c r="AG6349" s="52" t="s">
        <v>1056</v>
      </c>
      <c r="AK6349" s="52" t="s">
        <v>719</v>
      </c>
      <c r="AM6349" s="52">
        <v>1</v>
      </c>
      <c r="BA6349" s="52">
        <v>1</v>
      </c>
      <c r="BD6349" s="57"/>
      <c r="BF6349" s="9"/>
      <c r="BG6349" s="52">
        <v>1</v>
      </c>
      <c r="BH6349" s="9"/>
      <c r="BJ6349" s="9"/>
      <c r="BK6349" s="52" t="s">
        <v>15610</v>
      </c>
      <c r="BU6349" s="9"/>
      <c r="BV6349" s="52" t="s">
        <v>15887</v>
      </c>
    </row>
    <row r="6350" spans="1:74" s="52" customFormat="1" ht="15" customHeight="1">
      <c r="A6350" s="52">
        <v>754</v>
      </c>
      <c r="B6350" s="52" t="s">
        <v>15282</v>
      </c>
      <c r="C6350" s="43" t="s">
        <v>15283</v>
      </c>
      <c r="D6350" s="21" t="s">
        <v>15284</v>
      </c>
      <c r="E6350" s="9">
        <v>44634</v>
      </c>
      <c r="F6350" s="53" t="s">
        <v>15397</v>
      </c>
      <c r="G6350" s="52">
        <v>3</v>
      </c>
      <c r="H6350" s="52">
        <v>2022</v>
      </c>
      <c r="I6350" s="52">
        <v>1</v>
      </c>
      <c r="J6350" s="90">
        <v>1</v>
      </c>
      <c r="M6350" s="52" t="s">
        <v>189</v>
      </c>
      <c r="N6350" s="52" t="s">
        <v>15322</v>
      </c>
      <c r="O6350" s="52" t="s">
        <v>15323</v>
      </c>
      <c r="P6350" s="52">
        <v>36</v>
      </c>
      <c r="Q6350" s="52">
        <v>7</v>
      </c>
      <c r="R6350" s="52">
        <v>43</v>
      </c>
      <c r="S6350" s="52" t="s">
        <v>2756</v>
      </c>
      <c r="T6350" s="52">
        <v>72</v>
      </c>
      <c r="U6350" s="52">
        <v>48</v>
      </c>
      <c r="V6350" s="52">
        <v>19</v>
      </c>
      <c r="W6350" s="52" t="s">
        <v>3282</v>
      </c>
      <c r="X6350" s="52" t="s">
        <v>1153</v>
      </c>
      <c r="Y6350" s="52" t="s">
        <v>16586</v>
      </c>
      <c r="Z6350" s="52" t="s">
        <v>2846</v>
      </c>
      <c r="AC6350" s="52" t="s">
        <v>1056</v>
      </c>
      <c r="AG6350" s="52" t="s">
        <v>1056</v>
      </c>
      <c r="AK6350" s="52" t="s">
        <v>719</v>
      </c>
      <c r="AM6350" s="52">
        <v>1</v>
      </c>
      <c r="BA6350" s="52">
        <v>1</v>
      </c>
      <c r="BD6350" s="57"/>
      <c r="BF6350" s="9"/>
      <c r="BG6350" s="52">
        <v>1</v>
      </c>
      <c r="BH6350" s="9"/>
      <c r="BJ6350" s="9"/>
      <c r="BK6350" s="52" t="s">
        <v>15610</v>
      </c>
      <c r="BU6350" s="9"/>
      <c r="BV6350" s="52" t="s">
        <v>16653</v>
      </c>
    </row>
    <row r="6351" spans="1:74" s="52" customFormat="1" ht="15" customHeight="1">
      <c r="A6351" s="52">
        <v>755</v>
      </c>
      <c r="B6351" s="52" t="s">
        <v>15282</v>
      </c>
      <c r="C6351" s="43" t="s">
        <v>15283</v>
      </c>
      <c r="D6351" s="21" t="s">
        <v>15284</v>
      </c>
      <c r="E6351" s="9">
        <v>44639</v>
      </c>
      <c r="F6351" s="53" t="s">
        <v>15606</v>
      </c>
      <c r="G6351" s="52">
        <v>3</v>
      </c>
      <c r="H6351" s="52">
        <v>2022</v>
      </c>
      <c r="I6351" s="52">
        <v>2</v>
      </c>
      <c r="J6351" s="90">
        <v>1</v>
      </c>
      <c r="M6351" s="52" t="s">
        <v>189</v>
      </c>
      <c r="N6351" s="52" t="s">
        <v>15322</v>
      </c>
      <c r="O6351" s="52" t="s">
        <v>15323</v>
      </c>
      <c r="P6351" s="52">
        <v>36</v>
      </c>
      <c r="Q6351" s="52">
        <v>7</v>
      </c>
      <c r="R6351" s="52">
        <v>34</v>
      </c>
      <c r="S6351" s="52" t="s">
        <v>2756</v>
      </c>
      <c r="T6351" s="52">
        <v>72</v>
      </c>
      <c r="U6351" s="52">
        <v>48</v>
      </c>
      <c r="V6351" s="52">
        <v>20</v>
      </c>
      <c r="W6351" s="52" t="s">
        <v>3282</v>
      </c>
      <c r="X6351" s="52" t="s">
        <v>1153</v>
      </c>
      <c r="Y6351" s="52" t="s">
        <v>15732</v>
      </c>
      <c r="Z6351" s="52" t="s">
        <v>1474</v>
      </c>
      <c r="AC6351" s="52" t="s">
        <v>1056</v>
      </c>
      <c r="AG6351" s="52" t="s">
        <v>1056</v>
      </c>
      <c r="AK6351" s="52" t="s">
        <v>719</v>
      </c>
      <c r="AM6351" s="52">
        <v>1</v>
      </c>
      <c r="BA6351" s="52">
        <v>1</v>
      </c>
      <c r="BD6351" s="57"/>
      <c r="BF6351" s="9"/>
      <c r="BG6351" s="52">
        <v>1</v>
      </c>
      <c r="BH6351" s="9"/>
      <c r="BJ6351" s="9"/>
      <c r="BK6351" s="52" t="s">
        <v>15610</v>
      </c>
      <c r="BU6351" s="9"/>
      <c r="BV6351" s="52" t="s">
        <v>16654</v>
      </c>
    </row>
    <row r="6352" spans="1:74" s="52" customFormat="1" ht="15" customHeight="1">
      <c r="A6352" s="52">
        <v>756</v>
      </c>
      <c r="B6352" s="52" t="s">
        <v>15282</v>
      </c>
      <c r="C6352" s="43" t="s">
        <v>15283</v>
      </c>
      <c r="D6352" s="21" t="s">
        <v>15284</v>
      </c>
      <c r="E6352" s="9">
        <v>44641</v>
      </c>
      <c r="F6352" s="53" t="s">
        <v>15397</v>
      </c>
      <c r="G6352" s="52">
        <v>3</v>
      </c>
      <c r="H6352" s="52">
        <v>2022</v>
      </c>
      <c r="I6352" s="52">
        <v>1</v>
      </c>
      <c r="J6352" s="90">
        <v>1</v>
      </c>
      <c r="M6352" s="52" t="s">
        <v>189</v>
      </c>
      <c r="N6352" s="52" t="s">
        <v>15322</v>
      </c>
      <c r="O6352" s="52" t="s">
        <v>15323</v>
      </c>
      <c r="P6352" s="52">
        <v>36</v>
      </c>
      <c r="Q6352" s="52">
        <v>7</v>
      </c>
      <c r="R6352" s="52">
        <v>37</v>
      </c>
      <c r="S6352" s="52" t="s">
        <v>2756</v>
      </c>
      <c r="T6352" s="52" t="s">
        <v>15273</v>
      </c>
      <c r="U6352" s="52">
        <v>48</v>
      </c>
      <c r="V6352" s="52">
        <v>19</v>
      </c>
      <c r="W6352" s="52" t="s">
        <v>3282</v>
      </c>
      <c r="X6352" s="52" t="s">
        <v>1153</v>
      </c>
      <c r="Y6352" s="52" t="s">
        <v>16586</v>
      </c>
      <c r="Z6352" s="52" t="s">
        <v>2846</v>
      </c>
      <c r="AC6352" s="52" t="s">
        <v>1056</v>
      </c>
      <c r="AG6352" s="52" t="s">
        <v>1056</v>
      </c>
      <c r="AK6352" s="52" t="s">
        <v>719</v>
      </c>
      <c r="AM6352" s="52">
        <v>1</v>
      </c>
      <c r="BA6352" s="52">
        <v>1</v>
      </c>
      <c r="BD6352" s="57"/>
      <c r="BF6352" s="9"/>
      <c r="BG6352" s="52">
        <v>1</v>
      </c>
      <c r="BH6352" s="9"/>
      <c r="BJ6352" s="9"/>
      <c r="BK6352" s="52" t="s">
        <v>15610</v>
      </c>
      <c r="BU6352" s="9"/>
      <c r="BV6352" s="52" t="s">
        <v>16655</v>
      </c>
    </row>
    <row r="6353" spans="1:74" s="52" customFormat="1" ht="15" customHeight="1">
      <c r="A6353" s="52">
        <v>757</v>
      </c>
      <c r="B6353" s="52" t="s">
        <v>15282</v>
      </c>
      <c r="C6353" s="43" t="s">
        <v>15283</v>
      </c>
      <c r="D6353" s="21" t="s">
        <v>15284</v>
      </c>
      <c r="E6353" s="9">
        <v>44636</v>
      </c>
      <c r="F6353" s="53" t="s">
        <v>15397</v>
      </c>
      <c r="G6353" s="52">
        <v>3</v>
      </c>
      <c r="H6353" s="52">
        <v>2022</v>
      </c>
      <c r="I6353" s="52">
        <v>1</v>
      </c>
      <c r="J6353" s="90">
        <v>1</v>
      </c>
      <c r="M6353" s="52" t="s">
        <v>189</v>
      </c>
      <c r="N6353" s="52" t="s">
        <v>15322</v>
      </c>
      <c r="O6353" s="52" t="s">
        <v>15323</v>
      </c>
      <c r="P6353" s="52">
        <v>36</v>
      </c>
      <c r="Q6353" s="52">
        <v>7</v>
      </c>
      <c r="R6353" s="52">
        <v>31</v>
      </c>
      <c r="S6353" s="52" t="s">
        <v>2756</v>
      </c>
      <c r="T6353" s="52">
        <v>72</v>
      </c>
      <c r="U6353" s="52">
        <v>48</v>
      </c>
      <c r="V6353" s="52">
        <v>21</v>
      </c>
      <c r="W6353" s="52" t="s">
        <v>3282</v>
      </c>
      <c r="X6353" s="52" t="s">
        <v>1153</v>
      </c>
      <c r="Y6353" s="52" t="s">
        <v>16656</v>
      </c>
      <c r="Z6353" s="52" t="s">
        <v>15268</v>
      </c>
      <c r="AC6353" s="52" t="s">
        <v>1056</v>
      </c>
      <c r="AG6353" s="52" t="s">
        <v>1056</v>
      </c>
      <c r="AK6353" s="52" t="s">
        <v>719</v>
      </c>
      <c r="AM6353" s="52">
        <v>1</v>
      </c>
      <c r="BA6353" s="52">
        <v>1</v>
      </c>
      <c r="BD6353" s="57"/>
      <c r="BF6353" s="9"/>
      <c r="BG6353" s="52">
        <v>1</v>
      </c>
      <c r="BH6353" s="9"/>
      <c r="BJ6353" s="9"/>
      <c r="BK6353" s="52" t="s">
        <v>15610</v>
      </c>
      <c r="BU6353" s="9"/>
      <c r="BV6353" s="52" t="s">
        <v>16657</v>
      </c>
    </row>
    <row r="6354" spans="1:74" s="52" customFormat="1" ht="15" customHeight="1">
      <c r="A6354" s="52">
        <v>758</v>
      </c>
      <c r="B6354" s="52" t="s">
        <v>15282</v>
      </c>
      <c r="C6354" s="43" t="s">
        <v>15283</v>
      </c>
      <c r="D6354" s="21" t="s">
        <v>15284</v>
      </c>
      <c r="E6354" s="9">
        <v>44830</v>
      </c>
      <c r="F6354" s="53" t="s">
        <v>15292</v>
      </c>
      <c r="G6354" s="52">
        <v>9</v>
      </c>
      <c r="H6354" s="52">
        <v>2022</v>
      </c>
      <c r="I6354" s="52">
        <v>1</v>
      </c>
      <c r="J6354" s="90">
        <v>1</v>
      </c>
      <c r="M6354" s="52" t="s">
        <v>10024</v>
      </c>
      <c r="N6354" s="52" t="s">
        <v>16443</v>
      </c>
      <c r="O6354" s="52" t="s">
        <v>15287</v>
      </c>
      <c r="P6354" s="52">
        <v>32</v>
      </c>
      <c r="Q6354" s="52">
        <v>37</v>
      </c>
      <c r="R6354" s="52" t="s">
        <v>15273</v>
      </c>
      <c r="S6354" s="52" t="s">
        <v>2756</v>
      </c>
      <c r="T6354" s="52">
        <v>71</v>
      </c>
      <c r="U6354" s="52">
        <v>25</v>
      </c>
      <c r="V6354" s="52" t="s">
        <v>15273</v>
      </c>
      <c r="W6354" s="52" t="s">
        <v>3282</v>
      </c>
      <c r="X6354" s="52" t="s">
        <v>1153</v>
      </c>
      <c r="Y6354" s="52" t="s">
        <v>1056</v>
      </c>
      <c r="Z6354" s="52" t="s">
        <v>15268</v>
      </c>
      <c r="AC6354" s="52" t="s">
        <v>1056</v>
      </c>
      <c r="AF6354" s="52" t="s">
        <v>1056</v>
      </c>
      <c r="AJ6354" s="52" t="s">
        <v>1056</v>
      </c>
      <c r="AM6354" s="52">
        <v>1</v>
      </c>
      <c r="AN6354" s="52" t="s">
        <v>16658</v>
      </c>
      <c r="BB6354" s="52">
        <v>1</v>
      </c>
      <c r="BD6354" s="57"/>
      <c r="BF6354" s="9"/>
      <c r="BH6354" s="9"/>
      <c r="BI6354" s="52">
        <v>1</v>
      </c>
      <c r="BJ6354" s="9"/>
      <c r="BK6354" s="52" t="s">
        <v>15359</v>
      </c>
      <c r="BU6354" s="9"/>
      <c r="BV6354" s="52" t="s">
        <v>16659</v>
      </c>
    </row>
    <row r="6355" spans="1:74" s="52" customFormat="1" ht="15" customHeight="1">
      <c r="A6355" s="52">
        <v>759</v>
      </c>
      <c r="B6355" s="52" t="s">
        <v>15282</v>
      </c>
      <c r="C6355" s="43" t="s">
        <v>15283</v>
      </c>
      <c r="D6355" s="21" t="s">
        <v>15284</v>
      </c>
      <c r="E6355" s="9">
        <v>44830</v>
      </c>
      <c r="F6355" s="53" t="s">
        <v>15330</v>
      </c>
      <c r="G6355" s="52">
        <v>9</v>
      </c>
      <c r="H6355" s="52">
        <v>2022</v>
      </c>
      <c r="I6355" s="52">
        <v>1</v>
      </c>
      <c r="J6355" s="90">
        <v>1</v>
      </c>
      <c r="M6355" s="52" t="s">
        <v>995</v>
      </c>
      <c r="N6355" s="52" t="s">
        <v>15344</v>
      </c>
      <c r="O6355" s="52" t="s">
        <v>4122</v>
      </c>
      <c r="P6355" s="52">
        <v>30</v>
      </c>
      <c r="Q6355" s="52">
        <v>18</v>
      </c>
      <c r="R6355" s="52" t="s">
        <v>15273</v>
      </c>
      <c r="S6355" s="52" t="s">
        <v>2756</v>
      </c>
      <c r="T6355" s="52">
        <v>71</v>
      </c>
      <c r="U6355" s="52">
        <v>34</v>
      </c>
      <c r="V6355" s="52" t="s">
        <v>15273</v>
      </c>
      <c r="W6355" s="52" t="s">
        <v>3282</v>
      </c>
      <c r="X6355" s="52" t="s">
        <v>1153</v>
      </c>
      <c r="Y6355" s="52" t="s">
        <v>16660</v>
      </c>
      <c r="Z6355" s="52" t="s">
        <v>15407</v>
      </c>
      <c r="AC6355" s="52" t="s">
        <v>1056</v>
      </c>
      <c r="AK6355" s="52" t="s">
        <v>1070</v>
      </c>
      <c r="AM6355" s="52">
        <v>1</v>
      </c>
      <c r="BB6355" s="52">
        <v>1</v>
      </c>
      <c r="BC6355" s="52">
        <v>1</v>
      </c>
      <c r="BD6355" s="57">
        <v>44830</v>
      </c>
      <c r="BF6355" s="9"/>
      <c r="BH6355" s="9"/>
      <c r="BJ6355" s="9"/>
      <c r="BK6355" s="52" t="s">
        <v>16786</v>
      </c>
      <c r="BU6355" s="9"/>
      <c r="BV6355" s="52" t="s">
        <v>15273</v>
      </c>
    </row>
    <row r="6356" spans="1:74" s="52" customFormat="1" ht="15" customHeight="1">
      <c r="A6356" s="52">
        <v>761</v>
      </c>
      <c r="B6356" s="52" t="s">
        <v>3182</v>
      </c>
      <c r="C6356" s="43" t="s">
        <v>8149</v>
      </c>
      <c r="D6356" s="21" t="s">
        <v>15269</v>
      </c>
      <c r="E6356" s="9">
        <v>44823</v>
      </c>
      <c r="F6356" s="53" t="s">
        <v>15330</v>
      </c>
      <c r="G6356" s="52">
        <v>9</v>
      </c>
      <c r="H6356" s="52">
        <v>2022</v>
      </c>
      <c r="I6356" s="52">
        <v>1</v>
      </c>
      <c r="J6356" s="90">
        <v>1</v>
      </c>
      <c r="M6356" s="52" t="s">
        <v>12931</v>
      </c>
      <c r="N6356" s="52" t="s">
        <v>15322</v>
      </c>
      <c r="O6356" s="52" t="s">
        <v>15323</v>
      </c>
      <c r="P6356" s="52">
        <v>36</v>
      </c>
      <c r="Q6356" s="52">
        <v>8</v>
      </c>
      <c r="R6356" s="52" t="s">
        <v>15273</v>
      </c>
      <c r="S6356" s="52" t="s">
        <v>2756</v>
      </c>
      <c r="T6356" s="52">
        <v>72</v>
      </c>
      <c r="U6356" s="52">
        <v>48</v>
      </c>
      <c r="V6356" s="52" t="s">
        <v>15273</v>
      </c>
      <c r="W6356" s="52" t="s">
        <v>3282</v>
      </c>
      <c r="X6356" s="52" t="s">
        <v>1153</v>
      </c>
      <c r="Y6356" s="52" t="s">
        <v>15565</v>
      </c>
      <c r="Z6356" s="52" t="s">
        <v>15738</v>
      </c>
      <c r="AC6356" s="52" t="s">
        <v>1056</v>
      </c>
      <c r="AH6356" s="52" t="s">
        <v>1056</v>
      </c>
      <c r="AL6356" s="52">
        <v>1</v>
      </c>
      <c r="AN6356" s="52" t="s">
        <v>16661</v>
      </c>
      <c r="BA6356" s="52">
        <v>1</v>
      </c>
      <c r="BD6356" s="57"/>
      <c r="BF6356" s="9"/>
      <c r="BH6356" s="9"/>
      <c r="BI6356" s="52">
        <v>1</v>
      </c>
      <c r="BJ6356" s="9"/>
      <c r="BK6356" s="52" t="s">
        <v>15306</v>
      </c>
      <c r="BU6356" s="9"/>
      <c r="BV6356" s="52" t="s">
        <v>16662</v>
      </c>
    </row>
    <row r="6357" spans="1:74" s="52" customFormat="1" ht="15" customHeight="1">
      <c r="A6357" s="52">
        <v>763</v>
      </c>
      <c r="B6357" s="52" t="s">
        <v>15282</v>
      </c>
      <c r="C6357" s="43" t="s">
        <v>15283</v>
      </c>
      <c r="D6357" s="21" t="s">
        <v>15284</v>
      </c>
      <c r="E6357" s="9">
        <v>44654</v>
      </c>
      <c r="F6357" s="53" t="s">
        <v>15606</v>
      </c>
      <c r="G6357" s="52">
        <v>4</v>
      </c>
      <c r="H6357" s="52">
        <v>2022</v>
      </c>
      <c r="I6357" s="52">
        <v>1</v>
      </c>
      <c r="J6357" s="90">
        <v>1</v>
      </c>
      <c r="M6357" s="52" t="s">
        <v>189</v>
      </c>
      <c r="N6357" s="52" t="s">
        <v>15322</v>
      </c>
      <c r="O6357" s="52" t="s">
        <v>15323</v>
      </c>
      <c r="P6357" s="52">
        <v>36</v>
      </c>
      <c r="Q6357" s="52">
        <v>7</v>
      </c>
      <c r="R6357" s="52">
        <v>35</v>
      </c>
      <c r="S6357" s="52" t="s">
        <v>2756</v>
      </c>
      <c r="T6357" s="52">
        <v>72</v>
      </c>
      <c r="U6357" s="52">
        <v>48</v>
      </c>
      <c r="V6357" s="52">
        <v>20</v>
      </c>
      <c r="W6357" s="52" t="s">
        <v>3282</v>
      </c>
      <c r="X6357" s="52" t="s">
        <v>1153</v>
      </c>
      <c r="Y6357" s="52" t="s">
        <v>16656</v>
      </c>
      <c r="Z6357" s="52" t="s">
        <v>15268</v>
      </c>
      <c r="AC6357" s="52" t="s">
        <v>1056</v>
      </c>
      <c r="AG6357" s="52" t="s">
        <v>1056</v>
      </c>
      <c r="AK6357" s="52" t="s">
        <v>719</v>
      </c>
      <c r="AM6357" s="52">
        <v>1</v>
      </c>
      <c r="BA6357" s="52">
        <v>1</v>
      </c>
      <c r="BD6357" s="57"/>
      <c r="BF6357" s="9"/>
      <c r="BG6357" s="52">
        <v>1</v>
      </c>
      <c r="BH6357" s="9"/>
      <c r="BJ6357" s="9"/>
      <c r="BK6357" s="52" t="s">
        <v>15610</v>
      </c>
      <c r="BU6357" s="9"/>
      <c r="BV6357" s="52" t="s">
        <v>16663</v>
      </c>
    </row>
    <row r="6358" spans="1:74" s="52" customFormat="1" ht="15" customHeight="1">
      <c r="A6358" s="52">
        <v>764</v>
      </c>
      <c r="B6358" s="52" t="s">
        <v>15282</v>
      </c>
      <c r="C6358" s="43" t="s">
        <v>15283</v>
      </c>
      <c r="D6358" s="21" t="s">
        <v>15284</v>
      </c>
      <c r="E6358" s="9">
        <v>44671</v>
      </c>
      <c r="F6358" s="53" t="s">
        <v>15606</v>
      </c>
      <c r="G6358" s="52">
        <v>4</v>
      </c>
      <c r="H6358" s="52">
        <v>2022</v>
      </c>
      <c r="I6358" s="52">
        <v>1</v>
      </c>
      <c r="J6358" s="90">
        <v>1</v>
      </c>
      <c r="M6358" s="52" t="s">
        <v>189</v>
      </c>
      <c r="N6358" s="52" t="s">
        <v>15322</v>
      </c>
      <c r="O6358" s="52" t="s">
        <v>15323</v>
      </c>
      <c r="P6358" s="52">
        <v>36</v>
      </c>
      <c r="Q6358" s="52">
        <v>7</v>
      </c>
      <c r="R6358" s="52">
        <v>41</v>
      </c>
      <c r="S6358" s="52" t="s">
        <v>2756</v>
      </c>
      <c r="T6358" s="52">
        <v>72</v>
      </c>
      <c r="U6358" s="52">
        <v>48</v>
      </c>
      <c r="V6358" s="52">
        <v>19</v>
      </c>
      <c r="W6358" s="52" t="s">
        <v>3282</v>
      </c>
      <c r="X6358" s="52" t="s">
        <v>1153</v>
      </c>
      <c r="Y6358" s="52" t="s">
        <v>15732</v>
      </c>
      <c r="Z6358" s="52" t="s">
        <v>1474</v>
      </c>
      <c r="AC6358" s="52" t="s">
        <v>1056</v>
      </c>
      <c r="AG6358" s="52" t="s">
        <v>1056</v>
      </c>
      <c r="AK6358" s="52" t="s">
        <v>719</v>
      </c>
      <c r="AM6358" s="52">
        <v>1</v>
      </c>
      <c r="BA6358" s="52">
        <v>1</v>
      </c>
      <c r="BD6358" s="57"/>
      <c r="BF6358" s="9"/>
      <c r="BG6358" s="52">
        <v>1</v>
      </c>
      <c r="BH6358" s="9"/>
      <c r="BJ6358" s="9"/>
      <c r="BK6358" s="52" t="s">
        <v>15610</v>
      </c>
      <c r="BU6358" s="9"/>
      <c r="BV6358" s="52" t="s">
        <v>16653</v>
      </c>
    </row>
    <row r="6359" spans="1:74" s="52" customFormat="1" ht="15" customHeight="1">
      <c r="A6359" s="52">
        <v>765</v>
      </c>
      <c r="B6359" s="52" t="s">
        <v>15282</v>
      </c>
      <c r="C6359" s="43" t="s">
        <v>15283</v>
      </c>
      <c r="D6359" s="21" t="s">
        <v>15284</v>
      </c>
      <c r="E6359" s="9">
        <v>44676</v>
      </c>
      <c r="F6359" s="53" t="s">
        <v>15606</v>
      </c>
      <c r="G6359" s="52">
        <v>4</v>
      </c>
      <c r="H6359" s="52">
        <v>2022</v>
      </c>
      <c r="I6359" s="52">
        <v>1</v>
      </c>
      <c r="J6359" s="90">
        <v>1</v>
      </c>
      <c r="M6359" s="52" t="s">
        <v>189</v>
      </c>
      <c r="N6359" s="52" t="s">
        <v>15322</v>
      </c>
      <c r="O6359" s="52" t="s">
        <v>15323</v>
      </c>
      <c r="P6359" s="52">
        <v>36</v>
      </c>
      <c r="Q6359" s="52">
        <v>7</v>
      </c>
      <c r="R6359" s="52">
        <v>36</v>
      </c>
      <c r="S6359" s="52" t="s">
        <v>2756</v>
      </c>
      <c r="T6359" s="52" t="s">
        <v>15273</v>
      </c>
      <c r="U6359" s="52">
        <v>48</v>
      </c>
      <c r="V6359" s="52">
        <v>20</v>
      </c>
      <c r="W6359" s="52" t="s">
        <v>3282</v>
      </c>
      <c r="X6359" s="52" t="s">
        <v>1153</v>
      </c>
      <c r="Y6359" s="52" t="s">
        <v>16656</v>
      </c>
      <c r="Z6359" s="52" t="s">
        <v>15268</v>
      </c>
      <c r="AC6359" s="52" t="s">
        <v>1056</v>
      </c>
      <c r="AG6359" s="52" t="s">
        <v>1056</v>
      </c>
      <c r="AK6359" s="52" t="s">
        <v>719</v>
      </c>
      <c r="AM6359" s="52">
        <v>1</v>
      </c>
      <c r="BA6359" s="52">
        <v>1</v>
      </c>
      <c r="BD6359" s="57"/>
      <c r="BF6359" s="9"/>
      <c r="BG6359" s="52">
        <v>1</v>
      </c>
      <c r="BH6359" s="9"/>
      <c r="BJ6359" s="9"/>
      <c r="BK6359" s="52" t="s">
        <v>15610</v>
      </c>
      <c r="BU6359" s="9"/>
      <c r="BV6359" s="52" t="s">
        <v>16664</v>
      </c>
    </row>
    <row r="6360" spans="1:74" s="52" customFormat="1" ht="15" customHeight="1">
      <c r="A6360" s="52">
        <v>766</v>
      </c>
      <c r="B6360" s="52" t="s">
        <v>15282</v>
      </c>
      <c r="C6360" s="43" t="s">
        <v>15440</v>
      </c>
      <c r="D6360" s="21" t="s">
        <v>15441</v>
      </c>
      <c r="E6360" s="9">
        <v>44828</v>
      </c>
      <c r="F6360" s="53" t="s">
        <v>16665</v>
      </c>
      <c r="G6360" s="52">
        <v>9</v>
      </c>
      <c r="H6360" s="52">
        <v>2022</v>
      </c>
      <c r="I6360" s="52">
        <v>1</v>
      </c>
      <c r="J6360" s="90">
        <v>1</v>
      </c>
      <c r="M6360" s="52" t="s">
        <v>16666</v>
      </c>
      <c r="N6360" s="52" t="s">
        <v>15443</v>
      </c>
      <c r="O6360" s="52" t="s">
        <v>15444</v>
      </c>
      <c r="P6360" s="52">
        <v>45</v>
      </c>
      <c r="Q6360" s="52">
        <v>21</v>
      </c>
      <c r="R6360" s="52">
        <v>44.99</v>
      </c>
      <c r="S6360" s="52" t="s">
        <v>2756</v>
      </c>
      <c r="T6360" s="52">
        <v>72</v>
      </c>
      <c r="U6360" s="52">
        <v>36</v>
      </c>
      <c r="V6360" s="52">
        <v>18.2</v>
      </c>
      <c r="W6360" s="52" t="s">
        <v>3282</v>
      </c>
      <c r="X6360" s="52" t="s">
        <v>1153</v>
      </c>
      <c r="Y6360" s="52" t="s">
        <v>15279</v>
      </c>
      <c r="Z6360" s="52" t="s">
        <v>15917</v>
      </c>
      <c r="AC6360" s="52" t="s">
        <v>1056</v>
      </c>
      <c r="AD6360" s="52" t="s">
        <v>1056</v>
      </c>
      <c r="AK6360" s="52" t="s">
        <v>15942</v>
      </c>
      <c r="AM6360" s="52">
        <v>1</v>
      </c>
      <c r="BA6360" s="52">
        <v>1</v>
      </c>
      <c r="BD6360" s="57"/>
      <c r="BF6360" s="9"/>
      <c r="BG6360" s="52">
        <v>1</v>
      </c>
      <c r="BH6360" s="9"/>
      <c r="BJ6360" s="9"/>
      <c r="BK6360" s="52" t="s">
        <v>15338</v>
      </c>
      <c r="BU6360" s="9"/>
      <c r="BV6360" s="52" t="s">
        <v>16667</v>
      </c>
    </row>
    <row r="6361" spans="1:74" s="52" customFormat="1" ht="15" customHeight="1">
      <c r="A6361" s="52">
        <v>767</v>
      </c>
      <c r="B6361" s="52" t="s">
        <v>3182</v>
      </c>
      <c r="C6361" s="43" t="s">
        <v>15275</v>
      </c>
      <c r="D6361" s="21" t="s">
        <v>15276</v>
      </c>
      <c r="E6361" s="9">
        <v>44831</v>
      </c>
      <c r="F6361" s="53" t="s">
        <v>15321</v>
      </c>
      <c r="G6361" s="52">
        <v>9</v>
      </c>
      <c r="H6361" s="52">
        <v>2022</v>
      </c>
      <c r="I6361" s="52">
        <v>1</v>
      </c>
      <c r="K6361" s="90">
        <v>1</v>
      </c>
      <c r="M6361" s="52" t="s">
        <v>16668</v>
      </c>
      <c r="N6361" s="52" t="s">
        <v>15334</v>
      </c>
      <c r="O6361" s="52" t="s">
        <v>4122</v>
      </c>
      <c r="P6361" s="52">
        <v>31</v>
      </c>
      <c r="Q6361" s="52">
        <v>51</v>
      </c>
      <c r="R6361" s="52">
        <v>47.71</v>
      </c>
      <c r="S6361" s="52" t="s">
        <v>2756</v>
      </c>
      <c r="T6361" s="52">
        <v>71</v>
      </c>
      <c r="U6361" s="52">
        <v>30</v>
      </c>
      <c r="V6361" s="52">
        <v>25.73</v>
      </c>
      <c r="W6361" s="52" t="s">
        <v>3282</v>
      </c>
      <c r="X6361" s="52" t="s">
        <v>1153</v>
      </c>
      <c r="Y6361" s="52" t="s">
        <v>15294</v>
      </c>
      <c r="Z6361" s="52" t="s">
        <v>6481</v>
      </c>
      <c r="AC6361" s="52" t="s">
        <v>1056</v>
      </c>
      <c r="AF6361" s="52" t="s">
        <v>1056</v>
      </c>
      <c r="AH6361" s="52" t="s">
        <v>1056</v>
      </c>
      <c r="AM6361" s="52">
        <v>1</v>
      </c>
      <c r="BB6361" s="52">
        <v>1</v>
      </c>
      <c r="BD6361" s="57"/>
      <c r="BF6361" s="9"/>
      <c r="BH6361" s="9"/>
      <c r="BI6361" s="52">
        <v>1</v>
      </c>
      <c r="BJ6361" s="9"/>
      <c r="BK6361" s="52" t="s">
        <v>15533</v>
      </c>
      <c r="BU6361" s="9"/>
      <c r="BV6361" s="52" t="s">
        <v>16669</v>
      </c>
    </row>
    <row r="6362" spans="1:74" s="52" customFormat="1" ht="15" customHeight="1">
      <c r="A6362" s="52">
        <v>768</v>
      </c>
      <c r="B6362" s="52" t="s">
        <v>3139</v>
      </c>
      <c r="C6362" s="43" t="s">
        <v>16033</v>
      </c>
      <c r="D6362" s="21" t="s">
        <v>16034</v>
      </c>
      <c r="E6362" s="9">
        <v>44686</v>
      </c>
      <c r="F6362" s="53" t="s">
        <v>15499</v>
      </c>
      <c r="G6362" s="52">
        <v>5</v>
      </c>
      <c r="H6362" s="52">
        <v>2022</v>
      </c>
      <c r="I6362" s="52">
        <v>1</v>
      </c>
      <c r="K6362" s="90">
        <v>1</v>
      </c>
      <c r="M6362" s="52" t="s">
        <v>3069</v>
      </c>
      <c r="N6362" s="52" t="s">
        <v>15301</v>
      </c>
      <c r="O6362" s="52" t="s">
        <v>15302</v>
      </c>
      <c r="P6362" s="52">
        <v>39</v>
      </c>
      <c r="Q6362" s="52">
        <v>44</v>
      </c>
      <c r="R6362" s="52" t="s">
        <v>15273</v>
      </c>
      <c r="S6362" s="52" t="s">
        <v>2756</v>
      </c>
      <c r="T6362" s="52">
        <v>73</v>
      </c>
      <c r="U6362" s="52">
        <v>23</v>
      </c>
      <c r="V6362" s="52" t="s">
        <v>15273</v>
      </c>
      <c r="W6362" s="52" t="s">
        <v>3282</v>
      </c>
      <c r="X6362" s="52" t="s">
        <v>1153</v>
      </c>
      <c r="Y6362" s="52" t="s">
        <v>16560</v>
      </c>
      <c r="Z6362" s="52" t="s">
        <v>15527</v>
      </c>
      <c r="AC6362" s="52" t="s">
        <v>1056</v>
      </c>
      <c r="AH6362" s="52" t="s">
        <v>1056</v>
      </c>
      <c r="AM6362" s="52">
        <v>1</v>
      </c>
      <c r="BA6362" s="52">
        <v>1</v>
      </c>
      <c r="BD6362" s="57"/>
      <c r="BF6362" s="9"/>
      <c r="BH6362" s="9"/>
      <c r="BI6362" s="52">
        <v>1</v>
      </c>
      <c r="BJ6362" s="9"/>
      <c r="BK6362" s="52" t="s">
        <v>15359</v>
      </c>
      <c r="BU6362" s="9"/>
      <c r="BV6362" s="52" t="s">
        <v>15273</v>
      </c>
    </row>
    <row r="6363" spans="1:74" s="52" customFormat="1" ht="15" customHeight="1">
      <c r="A6363" s="52">
        <v>769</v>
      </c>
      <c r="B6363" s="52" t="s">
        <v>15282</v>
      </c>
      <c r="C6363" s="43" t="s">
        <v>15283</v>
      </c>
      <c r="D6363" s="21" t="s">
        <v>15284</v>
      </c>
      <c r="E6363" s="9">
        <v>44836</v>
      </c>
      <c r="F6363" s="53" t="s">
        <v>16670</v>
      </c>
      <c r="G6363" s="52">
        <v>10</v>
      </c>
      <c r="H6363" s="52">
        <v>2022</v>
      </c>
      <c r="I6363" s="52">
        <v>1</v>
      </c>
      <c r="K6363" s="90">
        <v>1</v>
      </c>
      <c r="M6363" s="52" t="s">
        <v>3953</v>
      </c>
      <c r="N6363" s="52" t="s">
        <v>15443</v>
      </c>
      <c r="O6363" s="52" t="s">
        <v>15444</v>
      </c>
      <c r="P6363" s="52">
        <v>45</v>
      </c>
      <c r="Q6363" s="52">
        <v>27</v>
      </c>
      <c r="R6363" s="52">
        <v>54.35</v>
      </c>
      <c r="S6363" s="52" t="s">
        <v>2756</v>
      </c>
      <c r="T6363" s="52">
        <v>72</v>
      </c>
      <c r="U6363" s="52">
        <v>49</v>
      </c>
      <c r="V6363" s="52">
        <v>24.7</v>
      </c>
      <c r="W6363" s="52" t="s">
        <v>3282</v>
      </c>
      <c r="X6363" s="52" t="s">
        <v>1153</v>
      </c>
      <c r="Y6363" s="52" t="s">
        <v>15349</v>
      </c>
      <c r="Z6363" s="52" t="s">
        <v>15527</v>
      </c>
      <c r="AB6363" s="52" t="s">
        <v>1056</v>
      </c>
      <c r="AF6363" s="52" t="s">
        <v>1056</v>
      </c>
      <c r="AI6363" s="52" t="s">
        <v>1056</v>
      </c>
      <c r="AM6363" s="52">
        <v>1</v>
      </c>
      <c r="AN6363" s="52" t="s">
        <v>16671</v>
      </c>
      <c r="BA6363" s="52">
        <v>1</v>
      </c>
      <c r="BD6363" s="57"/>
      <c r="BF6363" s="9"/>
      <c r="BH6363" s="9"/>
      <c r="BI6363" s="52">
        <v>1</v>
      </c>
      <c r="BJ6363" s="9"/>
      <c r="BK6363" s="52" t="s">
        <v>15359</v>
      </c>
      <c r="BU6363" s="9"/>
      <c r="BV6363" s="52" t="s">
        <v>16672</v>
      </c>
    </row>
    <row r="6364" spans="1:74" s="52" customFormat="1" ht="15" customHeight="1">
      <c r="A6364" s="52">
        <v>771</v>
      </c>
      <c r="B6364" s="52" t="s">
        <v>15282</v>
      </c>
      <c r="C6364" s="43" t="s">
        <v>15283</v>
      </c>
      <c r="D6364" s="21" t="s">
        <v>15284</v>
      </c>
      <c r="E6364" s="9">
        <v>44837</v>
      </c>
      <c r="F6364" s="53" t="s">
        <v>15321</v>
      </c>
      <c r="G6364" s="52">
        <v>10</v>
      </c>
      <c r="H6364" s="52">
        <v>2022</v>
      </c>
      <c r="I6364" s="52">
        <v>1</v>
      </c>
      <c r="J6364" s="90">
        <v>1</v>
      </c>
      <c r="M6364" s="52" t="s">
        <v>1824</v>
      </c>
      <c r="N6364" s="52" t="s">
        <v>10553</v>
      </c>
      <c r="O6364" s="52" t="s">
        <v>15484</v>
      </c>
      <c r="P6364" s="52">
        <v>51</v>
      </c>
      <c r="Q6364" s="52">
        <v>44</v>
      </c>
      <c r="R6364" s="52" t="s">
        <v>15273</v>
      </c>
      <c r="S6364" s="52" t="s">
        <v>2756</v>
      </c>
      <c r="T6364" s="52">
        <v>72</v>
      </c>
      <c r="U6364" s="52">
        <v>30</v>
      </c>
      <c r="V6364" s="52" t="s">
        <v>15273</v>
      </c>
      <c r="W6364" s="52" t="s">
        <v>3282</v>
      </c>
      <c r="X6364" s="52" t="s">
        <v>1153</v>
      </c>
      <c r="Y6364" s="52" t="s">
        <v>15332</v>
      </c>
      <c r="Z6364" s="52" t="s">
        <v>15328</v>
      </c>
      <c r="AC6364" s="52" t="s">
        <v>1056</v>
      </c>
      <c r="AI6364" s="52" t="s">
        <v>1056</v>
      </c>
      <c r="AM6364" s="52">
        <v>1</v>
      </c>
      <c r="BA6364" s="52">
        <v>1</v>
      </c>
      <c r="BD6364" s="57"/>
      <c r="BF6364" s="9"/>
      <c r="BH6364" s="9"/>
      <c r="BI6364" s="52">
        <v>1</v>
      </c>
      <c r="BJ6364" s="9"/>
      <c r="BK6364" s="52" t="s">
        <v>15860</v>
      </c>
      <c r="BU6364" s="9"/>
      <c r="BV6364" s="52" t="s">
        <v>16673</v>
      </c>
    </row>
    <row r="6365" spans="1:74" s="52" customFormat="1" ht="15" customHeight="1">
      <c r="A6365" s="52">
        <v>772</v>
      </c>
      <c r="B6365" s="52" t="s">
        <v>3182</v>
      </c>
      <c r="C6365" s="43" t="s">
        <v>8149</v>
      </c>
      <c r="D6365" s="21" t="s">
        <v>15269</v>
      </c>
      <c r="E6365" s="9">
        <v>44837</v>
      </c>
      <c r="F6365" s="53" t="s">
        <v>15394</v>
      </c>
      <c r="G6365" s="52">
        <v>10</v>
      </c>
      <c r="H6365" s="52">
        <v>2022</v>
      </c>
      <c r="I6365" s="52">
        <v>1</v>
      </c>
      <c r="J6365" s="90">
        <v>1</v>
      </c>
      <c r="M6365" s="52" t="s">
        <v>2895</v>
      </c>
      <c r="N6365" s="52" t="s">
        <v>843</v>
      </c>
      <c r="O6365" s="52" t="s">
        <v>15403</v>
      </c>
      <c r="P6365" s="52">
        <v>36</v>
      </c>
      <c r="Q6365" s="52">
        <v>37</v>
      </c>
      <c r="R6365" s="52">
        <v>16</v>
      </c>
      <c r="S6365" s="52" t="s">
        <v>2756</v>
      </c>
      <c r="T6365" s="52">
        <v>72</v>
      </c>
      <c r="U6365" s="52">
        <v>57</v>
      </c>
      <c r="V6365" s="52">
        <v>28</v>
      </c>
      <c r="W6365" s="52" t="s">
        <v>3282</v>
      </c>
      <c r="X6365" s="52" t="s">
        <v>1153</v>
      </c>
      <c r="Y6365" s="52" t="s">
        <v>4520</v>
      </c>
      <c r="Z6365" s="52" t="s">
        <v>15288</v>
      </c>
      <c r="AC6365" s="52" t="s">
        <v>1056</v>
      </c>
      <c r="AF6365" s="52" t="s">
        <v>1056</v>
      </c>
      <c r="AJ6365" s="52" t="s">
        <v>1056</v>
      </c>
      <c r="AM6365" s="52">
        <v>1</v>
      </c>
      <c r="BA6365" s="52">
        <v>1</v>
      </c>
      <c r="BD6365" s="57"/>
      <c r="BF6365" s="9"/>
      <c r="BH6365" s="9"/>
      <c r="BI6365" s="52">
        <v>1</v>
      </c>
      <c r="BJ6365" s="9"/>
      <c r="BK6365" s="52" t="s">
        <v>15359</v>
      </c>
      <c r="BU6365" s="9"/>
      <c r="BV6365" s="52" t="s">
        <v>16674</v>
      </c>
    </row>
    <row r="6366" spans="1:74" s="52" customFormat="1" ht="15" customHeight="1">
      <c r="A6366" s="52">
        <v>773</v>
      </c>
      <c r="B6366" s="52" t="s">
        <v>15282</v>
      </c>
      <c r="C6366" s="43" t="s">
        <v>15283</v>
      </c>
      <c r="D6366" s="21" t="s">
        <v>15284</v>
      </c>
      <c r="E6366" s="9">
        <v>44696</v>
      </c>
      <c r="F6366" s="53" t="s">
        <v>15606</v>
      </c>
      <c r="G6366" s="52">
        <v>5</v>
      </c>
      <c r="H6366" s="52">
        <v>2022</v>
      </c>
      <c r="I6366" s="52">
        <v>1</v>
      </c>
      <c r="J6366" s="90">
        <v>1</v>
      </c>
      <c r="M6366" s="52" t="s">
        <v>189</v>
      </c>
      <c r="N6366" s="52" t="s">
        <v>15322</v>
      </c>
      <c r="O6366" s="52" t="s">
        <v>15323</v>
      </c>
      <c r="P6366" s="52">
        <v>36</v>
      </c>
      <c r="Q6366" s="52">
        <v>7</v>
      </c>
      <c r="R6366" s="52">
        <v>37</v>
      </c>
      <c r="S6366" s="52" t="s">
        <v>2756</v>
      </c>
      <c r="T6366" s="52">
        <v>72</v>
      </c>
      <c r="U6366" s="52">
        <v>48</v>
      </c>
      <c r="V6366" s="52">
        <v>19</v>
      </c>
      <c r="W6366" s="52" t="s">
        <v>3282</v>
      </c>
      <c r="X6366" s="52" t="s">
        <v>1153</v>
      </c>
      <c r="Y6366" s="52" t="s">
        <v>16656</v>
      </c>
      <c r="Z6366" s="52" t="s">
        <v>15268</v>
      </c>
      <c r="AC6366" s="52" t="s">
        <v>1056</v>
      </c>
      <c r="AG6366" s="52" t="s">
        <v>1056</v>
      </c>
      <c r="AK6366" s="52" t="s">
        <v>719</v>
      </c>
      <c r="AM6366" s="52">
        <v>1</v>
      </c>
      <c r="BA6366" s="52">
        <v>1</v>
      </c>
      <c r="BD6366" s="57"/>
      <c r="BF6366" s="9"/>
      <c r="BG6366" s="52">
        <v>1</v>
      </c>
      <c r="BH6366" s="9"/>
      <c r="BJ6366" s="9"/>
      <c r="BK6366" s="52" t="s">
        <v>15610</v>
      </c>
      <c r="BU6366" s="9"/>
      <c r="BV6366" s="52" t="s">
        <v>16675</v>
      </c>
    </row>
    <row r="6367" spans="1:74" s="52" customFormat="1" ht="15" customHeight="1">
      <c r="A6367" s="52">
        <v>774</v>
      </c>
      <c r="B6367" s="52" t="s">
        <v>15282</v>
      </c>
      <c r="C6367" s="43" t="s">
        <v>15283</v>
      </c>
      <c r="D6367" s="21" t="s">
        <v>15284</v>
      </c>
      <c r="E6367" s="9">
        <v>44818</v>
      </c>
      <c r="F6367" s="53" t="s">
        <v>15364</v>
      </c>
      <c r="G6367" s="52">
        <v>9</v>
      </c>
      <c r="H6367" s="52">
        <v>2022</v>
      </c>
      <c r="I6367" s="52">
        <v>1</v>
      </c>
      <c r="J6367" s="90">
        <v>1</v>
      </c>
      <c r="M6367" s="52" t="s">
        <v>599</v>
      </c>
      <c r="N6367" s="52" t="s">
        <v>15686</v>
      </c>
      <c r="O6367" s="52" t="s">
        <v>15403</v>
      </c>
      <c r="P6367" s="52">
        <v>37</v>
      </c>
      <c r="Q6367" s="52">
        <v>5</v>
      </c>
      <c r="R6367" s="52" t="s">
        <v>15273</v>
      </c>
      <c r="S6367" s="52" t="s">
        <v>2756</v>
      </c>
      <c r="T6367" s="52">
        <v>73</v>
      </c>
      <c r="U6367" s="52">
        <v>9</v>
      </c>
      <c r="V6367" s="52" t="s">
        <v>15273</v>
      </c>
      <c r="W6367" s="52" t="s">
        <v>3282</v>
      </c>
      <c r="X6367" s="52" t="s">
        <v>1153</v>
      </c>
      <c r="Y6367" s="52" t="s">
        <v>15448</v>
      </c>
      <c r="Z6367" s="52" t="s">
        <v>15268</v>
      </c>
      <c r="AC6367" s="52" t="s">
        <v>1056</v>
      </c>
      <c r="AF6367" s="52" t="s">
        <v>1056</v>
      </c>
      <c r="AI6367" s="52" t="s">
        <v>1056</v>
      </c>
      <c r="AM6367" s="52">
        <v>1</v>
      </c>
      <c r="BA6367" s="52">
        <v>1</v>
      </c>
      <c r="BD6367" s="57"/>
      <c r="BF6367" s="9"/>
      <c r="BH6367" s="9"/>
      <c r="BI6367" s="52">
        <v>1</v>
      </c>
      <c r="BJ6367" s="9"/>
      <c r="BK6367" s="52" t="s">
        <v>15290</v>
      </c>
      <c r="BU6367" s="9"/>
      <c r="BV6367" s="52" t="s">
        <v>16676</v>
      </c>
    </row>
    <row r="6368" spans="1:74" s="52" customFormat="1" ht="15" customHeight="1">
      <c r="A6368" s="52">
        <v>775</v>
      </c>
      <c r="B6368" s="52" t="s">
        <v>4554</v>
      </c>
      <c r="C6368" s="43" t="s">
        <v>16677</v>
      </c>
      <c r="D6368" s="21" t="s">
        <v>16678</v>
      </c>
      <c r="E6368" s="9">
        <v>44837</v>
      </c>
      <c r="F6368" s="53" t="s">
        <v>16679</v>
      </c>
      <c r="G6368" s="52">
        <v>10</v>
      </c>
      <c r="H6368" s="52">
        <v>2022</v>
      </c>
      <c r="I6368" s="52">
        <v>1</v>
      </c>
      <c r="K6368" s="90">
        <v>1</v>
      </c>
      <c r="M6368" s="52" t="s">
        <v>16680</v>
      </c>
      <c r="N6368" s="52" t="s">
        <v>15483</v>
      </c>
      <c r="O6368" s="52" t="s">
        <v>15484</v>
      </c>
      <c r="P6368" s="52">
        <v>53</v>
      </c>
      <c r="Q6368" s="52">
        <v>7</v>
      </c>
      <c r="R6368" s="52" t="s">
        <v>15273</v>
      </c>
      <c r="S6368" s="52" t="s">
        <v>2756</v>
      </c>
      <c r="T6368" s="52">
        <v>70</v>
      </c>
      <c r="U6368" s="52">
        <v>51</v>
      </c>
      <c r="V6368" s="52" t="s">
        <v>15273</v>
      </c>
      <c r="W6368" s="52" t="s">
        <v>3282</v>
      </c>
      <c r="X6368" s="52" t="s">
        <v>1153</v>
      </c>
      <c r="Y6368" s="52" t="s">
        <v>16681</v>
      </c>
      <c r="Z6368" s="52" t="s">
        <v>6992</v>
      </c>
      <c r="AA6368" s="52" t="s">
        <v>1056</v>
      </c>
      <c r="AK6368" s="52" t="s">
        <v>719</v>
      </c>
      <c r="AL6368" s="52">
        <v>1</v>
      </c>
      <c r="AN6368" s="52" t="s">
        <v>16682</v>
      </c>
      <c r="BA6368" s="52">
        <v>1</v>
      </c>
      <c r="BD6368" s="57"/>
      <c r="BF6368" s="9"/>
      <c r="BH6368" s="9"/>
      <c r="BI6368" s="52">
        <v>1</v>
      </c>
      <c r="BJ6368" s="9"/>
      <c r="BK6368" s="52" t="s">
        <v>15418</v>
      </c>
      <c r="BU6368" s="9"/>
      <c r="BV6368" s="52" t="s">
        <v>16683</v>
      </c>
    </row>
    <row r="6369" spans="1:74" s="52" customFormat="1" ht="15" customHeight="1">
      <c r="A6369" s="52">
        <v>776</v>
      </c>
      <c r="B6369" s="52" t="s">
        <v>15282</v>
      </c>
      <c r="C6369" s="43" t="s">
        <v>15283</v>
      </c>
      <c r="D6369" s="21" t="s">
        <v>15284</v>
      </c>
      <c r="E6369" s="9">
        <v>44811</v>
      </c>
      <c r="F6369" s="53" t="s">
        <v>15442</v>
      </c>
      <c r="G6369" s="52">
        <v>9</v>
      </c>
      <c r="H6369" s="52">
        <v>2022</v>
      </c>
      <c r="I6369" s="52">
        <v>1</v>
      </c>
      <c r="J6369" s="90">
        <v>1</v>
      </c>
      <c r="M6369" s="52" t="s">
        <v>16684</v>
      </c>
      <c r="N6369" s="52" t="s">
        <v>15573</v>
      </c>
      <c r="O6369" s="52" t="s">
        <v>15302</v>
      </c>
      <c r="P6369" s="52">
        <v>39</v>
      </c>
      <c r="Q6369" s="52">
        <v>53</v>
      </c>
      <c r="R6369" s="52" t="s">
        <v>15273</v>
      </c>
      <c r="S6369" s="52" t="s">
        <v>2756</v>
      </c>
      <c r="T6369" s="52">
        <v>73</v>
      </c>
      <c r="U6369" s="52">
        <v>25</v>
      </c>
      <c r="V6369" s="52" t="s">
        <v>15273</v>
      </c>
      <c r="W6369" s="52" t="s">
        <v>3282</v>
      </c>
      <c r="X6369" s="52" t="s">
        <v>1153</v>
      </c>
      <c r="Y6369" s="52" t="s">
        <v>15924</v>
      </c>
      <c r="Z6369" s="52" t="s">
        <v>15328</v>
      </c>
      <c r="AA6369" s="52" t="s">
        <v>1056</v>
      </c>
      <c r="AF6369" s="52" t="s">
        <v>1056</v>
      </c>
      <c r="AK6369" s="52" t="s">
        <v>16580</v>
      </c>
      <c r="AL6369" s="52">
        <v>1</v>
      </c>
      <c r="AN6369" s="52" t="s">
        <v>16685</v>
      </c>
      <c r="BA6369" s="52">
        <v>1</v>
      </c>
      <c r="BD6369" s="57"/>
      <c r="BF6369" s="9"/>
      <c r="BH6369" s="9"/>
      <c r="BI6369" s="52">
        <v>1</v>
      </c>
      <c r="BJ6369" s="9"/>
      <c r="BK6369" s="52" t="s">
        <v>15359</v>
      </c>
      <c r="BU6369" s="9"/>
      <c r="BV6369" s="52" t="s">
        <v>16686</v>
      </c>
    </row>
    <row r="6370" spans="1:74" s="52" customFormat="1" ht="15" customHeight="1">
      <c r="A6370" s="52">
        <v>777</v>
      </c>
      <c r="B6370" s="52" t="s">
        <v>15282</v>
      </c>
      <c r="C6370" s="43" t="s">
        <v>15283</v>
      </c>
      <c r="D6370" s="21" t="s">
        <v>15284</v>
      </c>
      <c r="E6370" s="9">
        <v>44805</v>
      </c>
      <c r="F6370" s="53" t="s">
        <v>15499</v>
      </c>
      <c r="G6370" s="52">
        <v>9</v>
      </c>
      <c r="H6370" s="52">
        <v>2022</v>
      </c>
      <c r="I6370" s="52">
        <v>1</v>
      </c>
      <c r="J6370" s="90">
        <v>1</v>
      </c>
      <c r="M6370" s="52" t="s">
        <v>372</v>
      </c>
      <c r="N6370" s="52" t="s">
        <v>15421</v>
      </c>
      <c r="O6370" s="52" t="s">
        <v>4072</v>
      </c>
      <c r="P6370" s="52">
        <v>23</v>
      </c>
      <c r="Q6370" s="52">
        <v>37</v>
      </c>
      <c r="R6370" s="52">
        <v>34</v>
      </c>
      <c r="S6370" s="52" t="s">
        <v>2756</v>
      </c>
      <c r="T6370" s="52">
        <v>70</v>
      </c>
      <c r="U6370" s="52">
        <v>23</v>
      </c>
      <c r="V6370" s="52">
        <v>48</v>
      </c>
      <c r="W6370" s="52" t="s">
        <v>3282</v>
      </c>
      <c r="X6370" s="52" t="s">
        <v>1153</v>
      </c>
      <c r="Y6370" s="52" t="s">
        <v>15294</v>
      </c>
      <c r="Z6370" s="52" t="s">
        <v>15527</v>
      </c>
      <c r="AA6370" s="52" t="s">
        <v>1056</v>
      </c>
      <c r="AG6370" s="52" t="s">
        <v>1056</v>
      </c>
      <c r="AJ6370" s="52" t="s">
        <v>1056</v>
      </c>
      <c r="AM6370" s="52">
        <v>1</v>
      </c>
      <c r="BA6370" s="52">
        <v>1</v>
      </c>
      <c r="BC6370" s="52">
        <v>1</v>
      </c>
      <c r="BD6370" s="57">
        <v>44805</v>
      </c>
      <c r="BF6370" s="9"/>
      <c r="BH6370" s="9"/>
      <c r="BJ6370" s="9"/>
      <c r="BK6370" s="52" t="s">
        <v>16786</v>
      </c>
      <c r="BU6370" s="9"/>
      <c r="BV6370" s="52" t="s">
        <v>16687</v>
      </c>
    </row>
    <row r="6371" spans="1:74" s="52" customFormat="1" ht="15" customHeight="1">
      <c r="A6371" s="52">
        <v>778</v>
      </c>
      <c r="B6371" s="52" t="s">
        <v>15282</v>
      </c>
      <c r="C6371" s="43" t="s">
        <v>15283</v>
      </c>
      <c r="D6371" s="21" t="s">
        <v>15284</v>
      </c>
      <c r="E6371" s="9">
        <v>44809</v>
      </c>
      <c r="F6371" s="53" t="s">
        <v>15330</v>
      </c>
      <c r="G6371" s="52">
        <v>9</v>
      </c>
      <c r="H6371" s="52">
        <v>2022</v>
      </c>
      <c r="I6371" s="52">
        <v>1</v>
      </c>
      <c r="J6371" s="90">
        <v>1</v>
      </c>
      <c r="M6371" s="52" t="s">
        <v>372</v>
      </c>
      <c r="N6371" s="52" t="s">
        <v>15421</v>
      </c>
      <c r="O6371" s="52" t="s">
        <v>4072</v>
      </c>
      <c r="P6371" s="52">
        <v>23</v>
      </c>
      <c r="Q6371" s="52">
        <v>43</v>
      </c>
      <c r="R6371" s="52">
        <v>55</v>
      </c>
      <c r="S6371" s="52" t="s">
        <v>2756</v>
      </c>
      <c r="T6371" s="52">
        <v>70</v>
      </c>
      <c r="U6371" s="52">
        <v>26</v>
      </c>
      <c r="V6371" s="52">
        <v>21</v>
      </c>
      <c r="W6371" s="52" t="s">
        <v>3282</v>
      </c>
      <c r="X6371" s="52" t="s">
        <v>1153</v>
      </c>
      <c r="Y6371" s="52" t="s">
        <v>1056</v>
      </c>
      <c r="Z6371" s="52" t="s">
        <v>15407</v>
      </c>
      <c r="AA6371" s="52" t="s">
        <v>1056</v>
      </c>
      <c r="AF6371" s="52" t="s">
        <v>1056</v>
      </c>
      <c r="AJ6371" s="52" t="s">
        <v>1056</v>
      </c>
      <c r="AM6371" s="52">
        <v>1</v>
      </c>
      <c r="BA6371" s="52">
        <v>1</v>
      </c>
      <c r="BD6371" s="57"/>
      <c r="BF6371" s="9"/>
      <c r="BH6371" s="9"/>
      <c r="BJ6371" s="9"/>
      <c r="BU6371" s="9"/>
      <c r="BV6371" s="52" t="s">
        <v>16688</v>
      </c>
    </row>
    <row r="6372" spans="1:74" s="52" customFormat="1" ht="15" customHeight="1">
      <c r="A6372" s="52">
        <v>779</v>
      </c>
      <c r="B6372" s="52" t="s">
        <v>3182</v>
      </c>
      <c r="C6372" s="43" t="s">
        <v>15275</v>
      </c>
      <c r="D6372" s="21" t="s">
        <v>15276</v>
      </c>
      <c r="E6372" s="9">
        <v>44809</v>
      </c>
      <c r="F6372" s="53" t="s">
        <v>15343</v>
      </c>
      <c r="G6372" s="52">
        <v>9</v>
      </c>
      <c r="H6372" s="52">
        <v>2022</v>
      </c>
      <c r="I6372" s="52">
        <v>1</v>
      </c>
      <c r="J6372" s="90">
        <v>1</v>
      </c>
      <c r="M6372" s="52" t="s">
        <v>372</v>
      </c>
      <c r="N6372" s="52" t="s">
        <v>15421</v>
      </c>
      <c r="O6372" s="52" t="s">
        <v>4072</v>
      </c>
      <c r="P6372" s="52">
        <v>23</v>
      </c>
      <c r="Q6372" s="52">
        <v>33</v>
      </c>
      <c r="R6372" s="52">
        <v>20</v>
      </c>
      <c r="S6372" s="52" t="s">
        <v>2756</v>
      </c>
      <c r="T6372" s="52">
        <v>70</v>
      </c>
      <c r="U6372" s="52">
        <v>24</v>
      </c>
      <c r="V6372" s="52">
        <v>18</v>
      </c>
      <c r="W6372" s="52" t="s">
        <v>3282</v>
      </c>
      <c r="X6372" s="52" t="s">
        <v>1153</v>
      </c>
      <c r="Y6372" s="52" t="s">
        <v>15335</v>
      </c>
      <c r="Z6372" s="52" t="s">
        <v>15646</v>
      </c>
      <c r="AC6372" s="52" t="s">
        <v>1056</v>
      </c>
      <c r="AF6372" s="52" t="s">
        <v>1056</v>
      </c>
      <c r="AK6372" s="52" t="s">
        <v>719</v>
      </c>
      <c r="AM6372" s="52">
        <v>1</v>
      </c>
      <c r="BA6372" s="52">
        <v>1</v>
      </c>
      <c r="BD6372" s="57"/>
      <c r="BF6372" s="9"/>
      <c r="BH6372" s="9"/>
      <c r="BI6372" s="52">
        <v>1</v>
      </c>
      <c r="BJ6372" s="9"/>
      <c r="BK6372" s="52" t="s">
        <v>15290</v>
      </c>
      <c r="BU6372" s="9"/>
      <c r="BV6372" s="52" t="s">
        <v>16689</v>
      </c>
    </row>
    <row r="6373" spans="1:74" s="52" customFormat="1" ht="15" customHeight="1">
      <c r="A6373" s="52">
        <v>780</v>
      </c>
      <c r="B6373" s="52" t="s">
        <v>15282</v>
      </c>
      <c r="C6373" s="43" t="s">
        <v>15283</v>
      </c>
      <c r="D6373" s="21" t="s">
        <v>15284</v>
      </c>
      <c r="E6373" s="9">
        <v>44816</v>
      </c>
      <c r="F6373" s="53" t="s">
        <v>15499</v>
      </c>
      <c r="G6373" s="52">
        <v>9</v>
      </c>
      <c r="H6373" s="52">
        <v>2022</v>
      </c>
      <c r="I6373" s="52">
        <v>3</v>
      </c>
      <c r="J6373" s="90">
        <v>1</v>
      </c>
      <c r="M6373" s="52" t="s">
        <v>372</v>
      </c>
      <c r="N6373" s="52" t="s">
        <v>15421</v>
      </c>
      <c r="O6373" s="52" t="s">
        <v>4072</v>
      </c>
      <c r="P6373" s="52">
        <v>23</v>
      </c>
      <c r="Q6373" s="52">
        <v>32</v>
      </c>
      <c r="R6373" s="52">
        <v>57</v>
      </c>
      <c r="S6373" s="52" t="s">
        <v>2756</v>
      </c>
      <c r="T6373" s="52">
        <v>70</v>
      </c>
      <c r="U6373" s="52">
        <v>24</v>
      </c>
      <c r="V6373" s="52">
        <v>1</v>
      </c>
      <c r="W6373" s="52" t="s">
        <v>3282</v>
      </c>
      <c r="X6373" s="52" t="s">
        <v>1153</v>
      </c>
      <c r="Y6373" s="52" t="s">
        <v>6481</v>
      </c>
      <c r="Z6373" s="52" t="s">
        <v>15289</v>
      </c>
      <c r="AC6373" s="52" t="s">
        <v>1056</v>
      </c>
      <c r="AD6373" s="52" t="s">
        <v>1056</v>
      </c>
      <c r="AI6373" s="52" t="s">
        <v>1056</v>
      </c>
      <c r="AM6373" s="52">
        <v>1</v>
      </c>
      <c r="BA6373" s="52">
        <v>1</v>
      </c>
      <c r="BD6373" s="57"/>
      <c r="BF6373" s="9"/>
      <c r="BH6373" s="9"/>
      <c r="BI6373" s="52">
        <v>1</v>
      </c>
      <c r="BJ6373" s="9"/>
      <c r="BK6373" s="52" t="s">
        <v>15290</v>
      </c>
      <c r="BU6373" s="9"/>
      <c r="BV6373" s="52" t="s">
        <v>16690</v>
      </c>
    </row>
    <row r="6374" spans="1:74" s="52" customFormat="1" ht="15" customHeight="1">
      <c r="A6374" s="52">
        <v>781</v>
      </c>
      <c r="B6374" s="52" t="s">
        <v>15282</v>
      </c>
      <c r="C6374" s="43" t="s">
        <v>15283</v>
      </c>
      <c r="D6374" s="21" t="s">
        <v>15284</v>
      </c>
      <c r="E6374" s="9">
        <v>44816</v>
      </c>
      <c r="F6374" s="53" t="s">
        <v>15652</v>
      </c>
      <c r="G6374" s="52">
        <v>9</v>
      </c>
      <c r="H6374" s="52">
        <v>2022</v>
      </c>
      <c r="I6374" s="52">
        <v>1</v>
      </c>
      <c r="J6374" s="90">
        <v>1</v>
      </c>
      <c r="M6374" s="52" t="s">
        <v>372</v>
      </c>
      <c r="N6374" s="52" t="s">
        <v>15421</v>
      </c>
      <c r="O6374" s="52" t="s">
        <v>4072</v>
      </c>
      <c r="P6374" s="52">
        <v>23</v>
      </c>
      <c r="Q6374" s="52">
        <v>43</v>
      </c>
      <c r="R6374" s="52">
        <v>1</v>
      </c>
      <c r="S6374" s="52" t="s">
        <v>2756</v>
      </c>
      <c r="T6374" s="52">
        <v>70</v>
      </c>
      <c r="U6374" s="52">
        <v>26</v>
      </c>
      <c r="V6374" s="52">
        <v>6</v>
      </c>
      <c r="W6374" s="52" t="s">
        <v>3282</v>
      </c>
      <c r="X6374" s="52" t="s">
        <v>1153</v>
      </c>
      <c r="Y6374" s="52" t="s">
        <v>6190</v>
      </c>
      <c r="Z6374" s="52" t="s">
        <v>15407</v>
      </c>
      <c r="AC6374" s="52" t="s">
        <v>1056</v>
      </c>
      <c r="AG6374" s="52" t="s">
        <v>1056</v>
      </c>
      <c r="AI6374" s="52" t="s">
        <v>1056</v>
      </c>
      <c r="AM6374" s="52">
        <v>1</v>
      </c>
      <c r="BA6374" s="52">
        <v>1</v>
      </c>
      <c r="BD6374" s="57"/>
      <c r="BF6374" s="9"/>
      <c r="BH6374" s="9"/>
      <c r="BI6374" s="52">
        <v>1</v>
      </c>
      <c r="BJ6374" s="9"/>
      <c r="BK6374" s="52" t="s">
        <v>15290</v>
      </c>
      <c r="BU6374" s="9"/>
      <c r="BV6374" s="52" t="s">
        <v>16691</v>
      </c>
    </row>
    <row r="6375" spans="1:74" s="52" customFormat="1" ht="15" customHeight="1">
      <c r="A6375" s="52">
        <v>782</v>
      </c>
      <c r="B6375" s="52" t="s">
        <v>3182</v>
      </c>
      <c r="C6375" s="43" t="s">
        <v>15275</v>
      </c>
      <c r="D6375" s="21" t="s">
        <v>15276</v>
      </c>
      <c r="E6375" s="9">
        <v>44825</v>
      </c>
      <c r="F6375" s="53" t="s">
        <v>15327</v>
      </c>
      <c r="G6375" s="52">
        <v>9</v>
      </c>
      <c r="H6375" s="52">
        <v>2022</v>
      </c>
      <c r="I6375" s="52">
        <v>1</v>
      </c>
      <c r="J6375" s="90">
        <v>1</v>
      </c>
      <c r="M6375" s="52" t="s">
        <v>372</v>
      </c>
      <c r="N6375" s="52" t="s">
        <v>15421</v>
      </c>
      <c r="O6375" s="52" t="s">
        <v>4072</v>
      </c>
      <c r="P6375" s="52">
        <v>23</v>
      </c>
      <c r="Q6375" s="52">
        <v>40</v>
      </c>
      <c r="R6375" s="52">
        <v>14</v>
      </c>
      <c r="S6375" s="52" t="s">
        <v>2756</v>
      </c>
      <c r="T6375" s="52">
        <v>70</v>
      </c>
      <c r="U6375" s="52">
        <v>24</v>
      </c>
      <c r="V6375" s="52">
        <v>31</v>
      </c>
      <c r="W6375" s="52" t="s">
        <v>3282</v>
      </c>
      <c r="X6375" s="52" t="s">
        <v>1153</v>
      </c>
      <c r="Y6375" s="52" t="s">
        <v>15294</v>
      </c>
      <c r="Z6375" s="52" t="s">
        <v>15688</v>
      </c>
      <c r="AC6375" s="52" t="s">
        <v>1056</v>
      </c>
      <c r="AF6375" s="52" t="s">
        <v>1056</v>
      </c>
      <c r="AK6375" s="52" t="s">
        <v>719</v>
      </c>
      <c r="AM6375" s="52">
        <v>1</v>
      </c>
      <c r="BB6375" s="52">
        <v>1</v>
      </c>
      <c r="BC6375" s="52">
        <v>1</v>
      </c>
      <c r="BD6375" s="57">
        <v>44825</v>
      </c>
      <c r="BF6375" s="9"/>
      <c r="BH6375" s="9"/>
      <c r="BJ6375" s="9"/>
      <c r="BK6375" s="52" t="s">
        <v>16786</v>
      </c>
      <c r="BU6375" s="9"/>
      <c r="BV6375" s="52" t="s">
        <v>16692</v>
      </c>
    </row>
    <row r="6376" spans="1:74" s="52" customFormat="1" ht="15" customHeight="1">
      <c r="A6376" s="52">
        <v>783</v>
      </c>
      <c r="B6376" s="52" t="s">
        <v>15282</v>
      </c>
      <c r="C6376" s="43" t="s">
        <v>15283</v>
      </c>
      <c r="D6376" s="21" t="s">
        <v>15284</v>
      </c>
      <c r="E6376" s="9">
        <v>44828</v>
      </c>
      <c r="F6376" s="53" t="s">
        <v>15364</v>
      </c>
      <c r="G6376" s="52">
        <v>9</v>
      </c>
      <c r="H6376" s="52">
        <v>2022</v>
      </c>
      <c r="I6376" s="52">
        <v>1</v>
      </c>
      <c r="J6376" s="90">
        <v>1</v>
      </c>
      <c r="M6376" s="52" t="s">
        <v>4499</v>
      </c>
      <c r="N6376" s="52" t="s">
        <v>15421</v>
      </c>
      <c r="O6376" s="52" t="s">
        <v>4072</v>
      </c>
      <c r="P6376" s="52">
        <v>22</v>
      </c>
      <c r="Q6376" s="52">
        <v>54</v>
      </c>
      <c r="R6376" s="52">
        <v>12</v>
      </c>
      <c r="S6376" s="52" t="s">
        <v>2756</v>
      </c>
      <c r="T6376" s="52">
        <v>70</v>
      </c>
      <c r="U6376" s="52">
        <v>17</v>
      </c>
      <c r="V6376" s="52">
        <v>15</v>
      </c>
      <c r="W6376" s="52" t="s">
        <v>3282</v>
      </c>
      <c r="X6376" s="52" t="s">
        <v>1153</v>
      </c>
      <c r="Y6376" s="52" t="s">
        <v>15521</v>
      </c>
      <c r="Z6376" s="52" t="s">
        <v>15349</v>
      </c>
      <c r="AC6376" s="52" t="s">
        <v>1056</v>
      </c>
      <c r="AF6376" s="52" t="s">
        <v>1056</v>
      </c>
      <c r="AK6376" s="52" t="s">
        <v>719</v>
      </c>
      <c r="AM6376" s="52">
        <v>1</v>
      </c>
      <c r="BA6376" s="52">
        <v>1</v>
      </c>
      <c r="BD6376" s="57"/>
      <c r="BF6376" s="9"/>
      <c r="BH6376" s="9"/>
      <c r="BI6376" s="52">
        <v>1</v>
      </c>
      <c r="BJ6376" s="9"/>
      <c r="BK6376" s="52" t="s">
        <v>15290</v>
      </c>
      <c r="BU6376" s="9"/>
      <c r="BV6376" s="52" t="s">
        <v>16693</v>
      </c>
    </row>
    <row r="6377" spans="1:74" s="52" customFormat="1" ht="15" customHeight="1">
      <c r="A6377" s="52">
        <v>784</v>
      </c>
      <c r="B6377" s="52" t="s">
        <v>3182</v>
      </c>
      <c r="C6377" s="43" t="s">
        <v>8149</v>
      </c>
      <c r="D6377" s="21" t="s">
        <v>15269</v>
      </c>
      <c r="E6377" s="9">
        <v>44837</v>
      </c>
      <c r="F6377" s="53" t="s">
        <v>15606</v>
      </c>
      <c r="G6377" s="52">
        <v>10</v>
      </c>
      <c r="H6377" s="52">
        <v>2022</v>
      </c>
      <c r="I6377" s="52">
        <v>1</v>
      </c>
      <c r="J6377" s="90">
        <v>1</v>
      </c>
      <c r="M6377" s="52" t="s">
        <v>12236</v>
      </c>
      <c r="N6377" s="52" t="s">
        <v>15910</v>
      </c>
      <c r="O6377" s="52" t="s">
        <v>15317</v>
      </c>
      <c r="P6377" s="52">
        <v>34</v>
      </c>
      <c r="Q6377" s="52">
        <v>37</v>
      </c>
      <c r="R6377" s="52" t="s">
        <v>15273</v>
      </c>
      <c r="S6377" s="52" t="s">
        <v>2756</v>
      </c>
      <c r="T6377" s="52">
        <v>72</v>
      </c>
      <c r="U6377" s="52">
        <v>2</v>
      </c>
      <c r="V6377" s="52" t="s">
        <v>15273</v>
      </c>
      <c r="W6377" s="52" t="s">
        <v>3282</v>
      </c>
      <c r="X6377" s="52" t="s">
        <v>1153</v>
      </c>
      <c r="Y6377" s="52" t="s">
        <v>15312</v>
      </c>
      <c r="Z6377" s="52" t="s">
        <v>15279</v>
      </c>
      <c r="AC6377" s="52" t="s">
        <v>1056</v>
      </c>
      <c r="AF6377" s="52" t="s">
        <v>1056</v>
      </c>
      <c r="AH6377" s="52" t="s">
        <v>1056</v>
      </c>
      <c r="AM6377" s="52">
        <v>1</v>
      </c>
      <c r="AN6377" s="52" t="s">
        <v>16694</v>
      </c>
      <c r="BB6377" s="52">
        <v>1</v>
      </c>
      <c r="BC6377" s="52">
        <v>1</v>
      </c>
      <c r="BD6377" s="57">
        <v>44837</v>
      </c>
      <c r="BF6377" s="9"/>
      <c r="BH6377" s="9"/>
      <c r="BJ6377" s="9"/>
      <c r="BK6377" s="52" t="s">
        <v>16786</v>
      </c>
      <c r="BU6377" s="9"/>
      <c r="BV6377" s="52" t="s">
        <v>16695</v>
      </c>
    </row>
    <row r="6378" spans="1:74" s="52" customFormat="1" ht="15" customHeight="1">
      <c r="A6378" s="52">
        <v>785</v>
      </c>
      <c r="B6378" s="52" t="s">
        <v>15282</v>
      </c>
      <c r="C6378" s="43" t="s">
        <v>15283</v>
      </c>
      <c r="D6378" s="21" t="s">
        <v>15284</v>
      </c>
      <c r="E6378" s="9">
        <v>44835</v>
      </c>
      <c r="F6378" s="53" t="s">
        <v>15397</v>
      </c>
      <c r="G6378" s="52">
        <v>10</v>
      </c>
      <c r="H6378" s="52">
        <v>2022</v>
      </c>
      <c r="I6378" s="52">
        <v>1</v>
      </c>
      <c r="J6378" s="90">
        <v>1</v>
      </c>
      <c r="M6378" s="52" t="s">
        <v>372</v>
      </c>
      <c r="N6378" s="52" t="s">
        <v>15421</v>
      </c>
      <c r="O6378" s="52" t="s">
        <v>4072</v>
      </c>
      <c r="P6378" s="52">
        <v>23</v>
      </c>
      <c r="Q6378" s="52">
        <v>45</v>
      </c>
      <c r="R6378" s="52">
        <v>36</v>
      </c>
      <c r="S6378" s="52" t="s">
        <v>2756</v>
      </c>
      <c r="T6378" s="52">
        <v>70</v>
      </c>
      <c r="U6378" s="52">
        <v>27</v>
      </c>
      <c r="V6378" s="52">
        <v>42</v>
      </c>
      <c r="W6378" s="52" t="s">
        <v>3282</v>
      </c>
      <c r="X6378" s="52" t="s">
        <v>1153</v>
      </c>
      <c r="Y6378" s="52" t="s">
        <v>15740</v>
      </c>
      <c r="Z6378" s="52" t="s">
        <v>15723</v>
      </c>
      <c r="AA6378" s="52" t="s">
        <v>1056</v>
      </c>
      <c r="AD6378" s="52" t="s">
        <v>1056</v>
      </c>
      <c r="AJ6378" s="52" t="s">
        <v>1056</v>
      </c>
      <c r="AM6378" s="52">
        <v>1</v>
      </c>
      <c r="BA6378" s="52">
        <v>1</v>
      </c>
      <c r="BD6378" s="57"/>
      <c r="BF6378" s="9"/>
      <c r="BH6378" s="9"/>
      <c r="BI6378" s="52">
        <v>1</v>
      </c>
      <c r="BJ6378" s="9"/>
      <c r="BK6378" s="52" t="s">
        <v>15290</v>
      </c>
      <c r="BU6378" s="9"/>
      <c r="BV6378" s="52" t="s">
        <v>16696</v>
      </c>
    </row>
    <row r="6379" spans="1:74" s="52" customFormat="1" ht="15" customHeight="1">
      <c r="A6379" s="52">
        <v>786</v>
      </c>
      <c r="B6379" s="52" t="s">
        <v>15282</v>
      </c>
      <c r="C6379" s="43" t="s">
        <v>15283</v>
      </c>
      <c r="D6379" s="21" t="s">
        <v>15284</v>
      </c>
      <c r="E6379" s="9">
        <v>44840</v>
      </c>
      <c r="F6379" s="53" t="s">
        <v>16697</v>
      </c>
      <c r="G6379" s="52">
        <v>10</v>
      </c>
      <c r="H6379" s="52">
        <v>2022</v>
      </c>
      <c r="I6379" s="52">
        <v>1</v>
      </c>
      <c r="J6379" s="90">
        <v>1</v>
      </c>
      <c r="M6379" s="52" t="s">
        <v>16698</v>
      </c>
      <c r="N6379" s="52" t="s">
        <v>15483</v>
      </c>
      <c r="O6379" s="52" t="s">
        <v>15484</v>
      </c>
      <c r="P6379" s="52">
        <v>53</v>
      </c>
      <c r="Q6379" s="52">
        <v>11</v>
      </c>
      <c r="R6379" s="52">
        <v>37</v>
      </c>
      <c r="S6379" s="52" t="s">
        <v>2756</v>
      </c>
      <c r="T6379" s="52">
        <v>70</v>
      </c>
      <c r="U6379" s="52">
        <v>55</v>
      </c>
      <c r="V6379" s="52">
        <v>53</v>
      </c>
      <c r="W6379" s="52" t="s">
        <v>3282</v>
      </c>
      <c r="X6379" s="52" t="s">
        <v>1153</v>
      </c>
      <c r="Y6379" s="52" t="s">
        <v>6481</v>
      </c>
      <c r="Z6379" s="52" t="s">
        <v>16699</v>
      </c>
      <c r="AC6379" s="52" t="s">
        <v>1056</v>
      </c>
      <c r="AK6379" s="52" t="s">
        <v>15337</v>
      </c>
      <c r="AM6379" s="52">
        <v>1</v>
      </c>
      <c r="BA6379" s="52">
        <v>1</v>
      </c>
      <c r="BD6379" s="57"/>
      <c r="BF6379" s="9"/>
      <c r="BH6379" s="9"/>
      <c r="BI6379" s="52">
        <v>1</v>
      </c>
      <c r="BJ6379" s="9"/>
      <c r="BK6379" s="52" t="s">
        <v>15290</v>
      </c>
      <c r="BU6379" s="9"/>
      <c r="BV6379" s="52" t="s">
        <v>16700</v>
      </c>
    </row>
    <row r="6380" spans="1:74" s="52" customFormat="1" ht="15" customHeight="1">
      <c r="A6380" s="52">
        <v>787</v>
      </c>
      <c r="B6380" s="52" t="s">
        <v>15282</v>
      </c>
      <c r="C6380" s="43" t="s">
        <v>15283</v>
      </c>
      <c r="D6380" s="21" t="s">
        <v>15284</v>
      </c>
      <c r="E6380" s="9">
        <v>44818</v>
      </c>
      <c r="F6380" s="53" t="s">
        <v>15330</v>
      </c>
      <c r="G6380" s="52">
        <v>9</v>
      </c>
      <c r="H6380" s="52">
        <v>2022</v>
      </c>
      <c r="I6380" s="52">
        <v>1</v>
      </c>
      <c r="K6380" s="90">
        <v>1</v>
      </c>
      <c r="M6380" s="52" t="s">
        <v>1736</v>
      </c>
      <c r="N6380" s="52" t="s">
        <v>843</v>
      </c>
      <c r="O6380" s="52" t="s">
        <v>15403</v>
      </c>
      <c r="P6380" s="52">
        <v>36</v>
      </c>
      <c r="Q6380" s="52">
        <v>31</v>
      </c>
      <c r="R6380" s="52">
        <v>37</v>
      </c>
      <c r="S6380" s="52" t="s">
        <v>2756</v>
      </c>
      <c r="T6380" s="52">
        <v>72</v>
      </c>
      <c r="U6380" s="52">
        <v>55</v>
      </c>
      <c r="V6380" s="52">
        <v>57</v>
      </c>
      <c r="W6380" s="52" t="s">
        <v>3282</v>
      </c>
      <c r="X6380" s="52" t="s">
        <v>1153</v>
      </c>
      <c r="Y6380" s="52" t="s">
        <v>15524</v>
      </c>
      <c r="Z6380" s="52" t="s">
        <v>15325</v>
      </c>
      <c r="AC6380" s="52" t="s">
        <v>1056</v>
      </c>
      <c r="AG6380" s="52" t="s">
        <v>1056</v>
      </c>
      <c r="AJ6380" s="52" t="s">
        <v>1056</v>
      </c>
      <c r="AL6380" s="52">
        <v>1</v>
      </c>
      <c r="AN6380" s="52" t="s">
        <v>16701</v>
      </c>
      <c r="BA6380" s="52">
        <v>1</v>
      </c>
      <c r="BD6380" s="57"/>
      <c r="BF6380" s="9"/>
      <c r="BH6380" s="9"/>
      <c r="BI6380" s="52">
        <v>1</v>
      </c>
      <c r="BJ6380" s="9"/>
      <c r="BK6380" s="52" t="s">
        <v>15290</v>
      </c>
      <c r="BU6380" s="9"/>
      <c r="BV6380" s="52" t="s">
        <v>16702</v>
      </c>
    </row>
    <row r="6381" spans="1:74" s="52" customFormat="1" ht="15" customHeight="1">
      <c r="A6381" s="52">
        <v>788</v>
      </c>
      <c r="B6381" s="52" t="s">
        <v>15282</v>
      </c>
      <c r="C6381" s="43" t="s">
        <v>15283</v>
      </c>
      <c r="D6381" s="21" t="s">
        <v>15284</v>
      </c>
      <c r="E6381" s="9">
        <v>44841</v>
      </c>
      <c r="F6381" s="53" t="s">
        <v>15343</v>
      </c>
      <c r="G6381" s="52">
        <v>10</v>
      </c>
      <c r="H6381" s="52">
        <v>2022</v>
      </c>
      <c r="I6381" s="52">
        <v>1</v>
      </c>
      <c r="J6381" s="90">
        <v>1</v>
      </c>
      <c r="M6381" s="52" t="s">
        <v>16703</v>
      </c>
      <c r="N6381" s="52" t="s">
        <v>15568</v>
      </c>
      <c r="O6381" s="52" t="s">
        <v>6634</v>
      </c>
      <c r="P6381" s="52">
        <v>41</v>
      </c>
      <c r="Q6381" s="52">
        <v>43</v>
      </c>
      <c r="R6381" s="52" t="s">
        <v>15273</v>
      </c>
      <c r="S6381" s="52" t="s">
        <v>2756</v>
      </c>
      <c r="T6381" s="52">
        <v>73</v>
      </c>
      <c r="U6381" s="52">
        <v>31</v>
      </c>
      <c r="V6381" s="52" t="s">
        <v>15273</v>
      </c>
      <c r="W6381" s="52" t="s">
        <v>3282</v>
      </c>
      <c r="X6381" s="52" t="s">
        <v>1153</v>
      </c>
      <c r="Y6381" s="52" t="s">
        <v>1056</v>
      </c>
      <c r="Z6381" s="52" t="s">
        <v>15603</v>
      </c>
      <c r="AC6381" s="52" t="s">
        <v>1056</v>
      </c>
      <c r="AF6381" s="52" t="s">
        <v>1056</v>
      </c>
      <c r="AK6381" s="52" t="s">
        <v>15942</v>
      </c>
      <c r="AM6381" s="52">
        <v>1</v>
      </c>
      <c r="BA6381" s="52">
        <v>1</v>
      </c>
      <c r="BD6381" s="57"/>
      <c r="BF6381" s="9"/>
      <c r="BG6381" s="52">
        <v>1</v>
      </c>
      <c r="BH6381" s="9"/>
      <c r="BJ6381" s="9"/>
      <c r="BK6381" s="52" t="s">
        <v>15338</v>
      </c>
      <c r="BU6381" s="9"/>
      <c r="BV6381" s="52" t="s">
        <v>16704</v>
      </c>
    </row>
    <row r="6382" spans="1:74" s="52" customFormat="1" ht="15" customHeight="1">
      <c r="A6382" s="52">
        <v>789</v>
      </c>
      <c r="B6382" s="52" t="s">
        <v>15282</v>
      </c>
      <c r="C6382" s="43" t="s">
        <v>15283</v>
      </c>
      <c r="D6382" s="21" t="s">
        <v>15284</v>
      </c>
      <c r="E6382" s="9">
        <v>44842</v>
      </c>
      <c r="F6382" s="53" t="s">
        <v>15640</v>
      </c>
      <c r="G6382" s="52">
        <v>10</v>
      </c>
      <c r="H6382" s="52">
        <v>2022</v>
      </c>
      <c r="I6382" s="52">
        <v>1</v>
      </c>
      <c r="J6382" s="90">
        <v>1</v>
      </c>
      <c r="M6382" s="52" t="s">
        <v>10213</v>
      </c>
      <c r="N6382" s="52" t="s">
        <v>15322</v>
      </c>
      <c r="O6382" s="52" t="s">
        <v>15323</v>
      </c>
      <c r="P6382" s="52">
        <v>36</v>
      </c>
      <c r="Q6382" s="52">
        <v>5</v>
      </c>
      <c r="R6382" s="52" t="s">
        <v>15273</v>
      </c>
      <c r="S6382" s="52" t="s">
        <v>2756</v>
      </c>
      <c r="T6382" s="52">
        <v>72</v>
      </c>
      <c r="U6382" s="52">
        <v>48</v>
      </c>
      <c r="V6382" s="52" t="s">
        <v>15273</v>
      </c>
      <c r="W6382" s="52" t="s">
        <v>3282</v>
      </c>
      <c r="X6382" s="52" t="s">
        <v>1153</v>
      </c>
      <c r="Y6382" s="52" t="s">
        <v>1056</v>
      </c>
      <c r="Z6382" s="52" t="s">
        <v>16705</v>
      </c>
      <c r="AC6382" s="52" t="s">
        <v>1056</v>
      </c>
      <c r="AF6382" s="52" t="s">
        <v>1056</v>
      </c>
      <c r="AH6382" s="52" t="s">
        <v>1056</v>
      </c>
      <c r="AM6382" s="52">
        <v>1</v>
      </c>
      <c r="AN6382" s="52" t="s">
        <v>5597</v>
      </c>
      <c r="BA6382" s="52">
        <v>1</v>
      </c>
      <c r="BD6382" s="57"/>
      <c r="BF6382" s="9"/>
      <c r="BH6382" s="9"/>
      <c r="BI6382" s="52">
        <v>1</v>
      </c>
      <c r="BJ6382" s="9"/>
      <c r="BK6382" s="52" t="s">
        <v>15306</v>
      </c>
      <c r="BU6382" s="9"/>
      <c r="BV6382" s="52" t="s">
        <v>16706</v>
      </c>
    </row>
    <row r="6383" spans="1:74" s="52" customFormat="1" ht="15" customHeight="1">
      <c r="A6383" s="52">
        <v>792</v>
      </c>
      <c r="B6383" s="52" t="s">
        <v>3182</v>
      </c>
      <c r="C6383" s="43" t="s">
        <v>8149</v>
      </c>
      <c r="D6383" s="21" t="s">
        <v>15269</v>
      </c>
      <c r="E6383" s="9">
        <v>44844</v>
      </c>
      <c r="F6383" s="53" t="s">
        <v>15394</v>
      </c>
      <c r="G6383" s="52">
        <v>10</v>
      </c>
      <c r="H6383" s="52">
        <v>2022</v>
      </c>
      <c r="I6383" s="52">
        <v>1</v>
      </c>
      <c r="J6383" s="90">
        <v>1</v>
      </c>
      <c r="M6383" s="52" t="s">
        <v>305</v>
      </c>
      <c r="N6383" s="52" t="s">
        <v>843</v>
      </c>
      <c r="O6383" s="52" t="s">
        <v>15403</v>
      </c>
      <c r="P6383" s="52">
        <v>36</v>
      </c>
      <c r="Q6383" s="52">
        <v>31</v>
      </c>
      <c r="R6383" s="52">
        <v>32</v>
      </c>
      <c r="S6383" s="52" t="s">
        <v>2756</v>
      </c>
      <c r="T6383" s="52">
        <v>72</v>
      </c>
      <c r="U6383" s="52">
        <v>57</v>
      </c>
      <c r="V6383" s="52">
        <v>15</v>
      </c>
      <c r="W6383" s="52" t="s">
        <v>3282</v>
      </c>
      <c r="X6383" s="52" t="s">
        <v>1153</v>
      </c>
      <c r="Y6383" s="52" t="s">
        <v>16349</v>
      </c>
      <c r="Z6383" s="52" t="s">
        <v>15304</v>
      </c>
      <c r="AC6383" s="52" t="s">
        <v>1056</v>
      </c>
      <c r="AD6383" s="52" t="s">
        <v>1056</v>
      </c>
      <c r="AI6383" s="52" t="s">
        <v>1056</v>
      </c>
      <c r="AL6383" s="52">
        <v>1</v>
      </c>
      <c r="AN6383" s="52" t="s">
        <v>16707</v>
      </c>
      <c r="BB6383" s="52">
        <v>1</v>
      </c>
      <c r="BC6383" s="52">
        <v>1</v>
      </c>
      <c r="BD6383" s="57">
        <v>44844</v>
      </c>
      <c r="BF6383" s="9"/>
      <c r="BH6383" s="9"/>
      <c r="BJ6383" s="9"/>
      <c r="BK6383" s="52" t="s">
        <v>16786</v>
      </c>
      <c r="BU6383" s="9"/>
      <c r="BV6383" s="52" t="s">
        <v>16708</v>
      </c>
    </row>
    <row r="6384" spans="1:74" s="52" customFormat="1" ht="15" customHeight="1">
      <c r="A6384" s="52">
        <v>793</v>
      </c>
      <c r="B6384" s="52" t="s">
        <v>15282</v>
      </c>
      <c r="C6384" s="43" t="s">
        <v>15440</v>
      </c>
      <c r="D6384" s="21" t="s">
        <v>15441</v>
      </c>
      <c r="E6384" s="9">
        <v>44844</v>
      </c>
      <c r="F6384" s="53" t="s">
        <v>15366</v>
      </c>
      <c r="G6384" s="52">
        <v>10</v>
      </c>
      <c r="H6384" s="52">
        <v>2022</v>
      </c>
      <c r="I6384" s="52">
        <v>1</v>
      </c>
      <c r="J6384" s="90">
        <v>1</v>
      </c>
      <c r="M6384" s="52" t="s">
        <v>16709</v>
      </c>
      <c r="N6384" s="52" t="s">
        <v>15443</v>
      </c>
      <c r="O6384" s="52" t="s">
        <v>15444</v>
      </c>
      <c r="P6384" s="52">
        <v>45</v>
      </c>
      <c r="Q6384" s="52">
        <v>24</v>
      </c>
      <c r="R6384" s="52">
        <v>20.14</v>
      </c>
      <c r="S6384" s="52" t="s">
        <v>2756</v>
      </c>
      <c r="T6384" s="52">
        <v>72</v>
      </c>
      <c r="U6384" s="52">
        <v>41</v>
      </c>
      <c r="V6384" s="52">
        <v>5.32</v>
      </c>
      <c r="W6384" s="52" t="s">
        <v>3282</v>
      </c>
      <c r="X6384" s="52" t="s">
        <v>1153</v>
      </c>
      <c r="Y6384" s="52" t="s">
        <v>15550</v>
      </c>
      <c r="Z6384" s="52" t="s">
        <v>16710</v>
      </c>
      <c r="AA6384" s="52" t="s">
        <v>1056</v>
      </c>
      <c r="AD6384" s="52" t="s">
        <v>1056</v>
      </c>
      <c r="AH6384" s="52" t="s">
        <v>1056</v>
      </c>
      <c r="AM6384" s="52">
        <v>1</v>
      </c>
      <c r="AN6384" s="52" t="s">
        <v>16711</v>
      </c>
      <c r="BA6384" s="52">
        <v>1</v>
      </c>
      <c r="BD6384" s="57"/>
      <c r="BF6384" s="9"/>
      <c r="BH6384" s="9"/>
      <c r="BI6384" s="52">
        <v>1</v>
      </c>
      <c r="BJ6384" s="9"/>
      <c r="BK6384" s="52" t="s">
        <v>15290</v>
      </c>
      <c r="BU6384" s="9"/>
      <c r="BV6384" s="52" t="s">
        <v>16712</v>
      </c>
    </row>
    <row r="6385" spans="1:74" s="52" customFormat="1" ht="15" customHeight="1">
      <c r="A6385" s="52">
        <v>794</v>
      </c>
      <c r="B6385" s="52" t="s">
        <v>15282</v>
      </c>
      <c r="C6385" s="43" t="s">
        <v>15283</v>
      </c>
      <c r="D6385" s="21" t="s">
        <v>15284</v>
      </c>
      <c r="E6385" s="9">
        <v>44839</v>
      </c>
      <c r="F6385" s="53" t="s">
        <v>15499</v>
      </c>
      <c r="G6385" s="52">
        <v>10</v>
      </c>
      <c r="H6385" s="52">
        <v>2022</v>
      </c>
      <c r="I6385" s="52">
        <v>1</v>
      </c>
      <c r="J6385" s="90">
        <v>1</v>
      </c>
      <c r="M6385" s="52" t="s">
        <v>1824</v>
      </c>
      <c r="N6385" s="52" t="s">
        <v>10553</v>
      </c>
      <c r="O6385" s="52" t="s">
        <v>15484</v>
      </c>
      <c r="P6385" s="52">
        <v>51</v>
      </c>
      <c r="Q6385" s="52">
        <v>44</v>
      </c>
      <c r="R6385" s="52" t="s">
        <v>15273</v>
      </c>
      <c r="S6385" s="52" t="s">
        <v>2756</v>
      </c>
      <c r="T6385" s="52">
        <v>72</v>
      </c>
      <c r="U6385" s="52">
        <v>30</v>
      </c>
      <c r="V6385" s="52" t="s">
        <v>15273</v>
      </c>
      <c r="W6385" s="52" t="s">
        <v>3282</v>
      </c>
      <c r="X6385" s="52" t="s">
        <v>1153</v>
      </c>
      <c r="Y6385" s="52" t="s">
        <v>16385</v>
      </c>
      <c r="Z6385" s="52" t="s">
        <v>15390</v>
      </c>
      <c r="AC6385" s="52" t="s">
        <v>1056</v>
      </c>
      <c r="AI6385" s="52" t="s">
        <v>1056</v>
      </c>
      <c r="AM6385" s="52">
        <v>1</v>
      </c>
      <c r="BA6385" s="52">
        <v>1</v>
      </c>
      <c r="BD6385" s="57"/>
      <c r="BF6385" s="9"/>
      <c r="BG6385" s="52">
        <v>1</v>
      </c>
      <c r="BH6385" s="9"/>
      <c r="BJ6385" s="9"/>
      <c r="BK6385" s="52" t="s">
        <v>15338</v>
      </c>
      <c r="BU6385" s="9"/>
      <c r="BV6385" s="52" t="s">
        <v>16713</v>
      </c>
    </row>
    <row r="6386" spans="1:74" s="52" customFormat="1" ht="15" customHeight="1">
      <c r="A6386" s="52">
        <v>795</v>
      </c>
      <c r="B6386" s="52" t="s">
        <v>15282</v>
      </c>
      <c r="C6386" s="43" t="s">
        <v>15283</v>
      </c>
      <c r="D6386" s="21" t="s">
        <v>15284</v>
      </c>
      <c r="E6386" s="9">
        <v>44845</v>
      </c>
      <c r="F6386" s="53" t="s">
        <v>15330</v>
      </c>
      <c r="G6386" s="52">
        <v>10</v>
      </c>
      <c r="H6386" s="52">
        <v>2022</v>
      </c>
      <c r="I6386" s="52">
        <v>1</v>
      </c>
      <c r="J6386" s="90">
        <v>1</v>
      </c>
      <c r="M6386" s="52" t="s">
        <v>9868</v>
      </c>
      <c r="N6386" s="52" t="s">
        <v>15476</v>
      </c>
      <c r="O6386" s="52" t="s">
        <v>15287</v>
      </c>
      <c r="P6386" s="52">
        <v>32</v>
      </c>
      <c r="Q6386" s="52">
        <v>42</v>
      </c>
      <c r="R6386" s="52" t="s">
        <v>15273</v>
      </c>
      <c r="S6386" s="52" t="s">
        <v>2756</v>
      </c>
      <c r="T6386" s="52">
        <v>71</v>
      </c>
      <c r="U6386" s="52">
        <v>29</v>
      </c>
      <c r="V6386" s="52" t="s">
        <v>15273</v>
      </c>
      <c r="W6386" s="52" t="s">
        <v>3282</v>
      </c>
      <c r="X6386" s="52" t="s">
        <v>1153</v>
      </c>
      <c r="Y6386" s="52" t="s">
        <v>16714</v>
      </c>
      <c r="Z6386" s="52" t="s">
        <v>15289</v>
      </c>
      <c r="AC6386" s="52" t="s">
        <v>1056</v>
      </c>
      <c r="AD6386" s="52" t="s">
        <v>1056</v>
      </c>
      <c r="AH6386" s="52" t="s">
        <v>1056</v>
      </c>
      <c r="AM6386" s="52">
        <v>1</v>
      </c>
      <c r="AN6386" s="52" t="s">
        <v>16715</v>
      </c>
      <c r="BA6386" s="52">
        <v>1</v>
      </c>
      <c r="BD6386" s="57"/>
      <c r="BF6386" s="9"/>
      <c r="BH6386" s="9"/>
      <c r="BI6386" s="52">
        <v>1</v>
      </c>
      <c r="BJ6386" s="9"/>
      <c r="BK6386" s="52" t="s">
        <v>15290</v>
      </c>
      <c r="BU6386" s="9"/>
      <c r="BV6386" s="52" t="s">
        <v>16715</v>
      </c>
    </row>
    <row r="6387" spans="1:74" s="52" customFormat="1" ht="15" customHeight="1">
      <c r="A6387" s="52">
        <v>796</v>
      </c>
      <c r="B6387" s="52" t="s">
        <v>15282</v>
      </c>
      <c r="C6387" s="43" t="s">
        <v>15283</v>
      </c>
      <c r="D6387" s="21" t="s">
        <v>15284</v>
      </c>
      <c r="E6387" s="9">
        <v>44845</v>
      </c>
      <c r="F6387" s="53" t="s">
        <v>15652</v>
      </c>
      <c r="G6387" s="52">
        <v>10</v>
      </c>
      <c r="H6387" s="52">
        <v>2022</v>
      </c>
      <c r="I6387" s="52">
        <v>1</v>
      </c>
      <c r="J6387" s="90">
        <v>1</v>
      </c>
      <c r="M6387" s="52" t="s">
        <v>16716</v>
      </c>
      <c r="N6387" s="52" t="s">
        <v>15530</v>
      </c>
      <c r="O6387" s="52" t="s">
        <v>6634</v>
      </c>
      <c r="P6387" s="52">
        <v>42</v>
      </c>
      <c r="Q6387" s="52">
        <v>53</v>
      </c>
      <c r="R6387" s="52">
        <v>4</v>
      </c>
      <c r="S6387" s="52" t="s">
        <v>2756</v>
      </c>
      <c r="T6387" s="52">
        <v>73</v>
      </c>
      <c r="U6387" s="52">
        <v>27</v>
      </c>
      <c r="V6387" s="52">
        <v>1</v>
      </c>
      <c r="W6387" s="52" t="s">
        <v>3282</v>
      </c>
      <c r="Y6387" s="52" t="s">
        <v>15328</v>
      </c>
      <c r="Z6387" s="52" t="s">
        <v>15850</v>
      </c>
      <c r="AC6387" s="52" t="s">
        <v>1056</v>
      </c>
      <c r="AG6387" s="52" t="s">
        <v>1056</v>
      </c>
      <c r="AK6387" s="52" t="s">
        <v>15296</v>
      </c>
      <c r="AM6387" s="52">
        <v>1</v>
      </c>
      <c r="BA6387" s="52">
        <v>1</v>
      </c>
      <c r="BD6387" s="57"/>
      <c r="BF6387" s="9"/>
      <c r="BG6387" s="52">
        <v>1</v>
      </c>
      <c r="BH6387" s="9"/>
      <c r="BJ6387" s="9"/>
      <c r="BK6387" s="52" t="s">
        <v>15338</v>
      </c>
      <c r="BU6387" s="9"/>
      <c r="BV6387" s="52" t="s">
        <v>16717</v>
      </c>
    </row>
    <row r="6388" spans="1:74" s="52" customFormat="1" ht="15" customHeight="1">
      <c r="A6388" s="52">
        <v>797</v>
      </c>
      <c r="B6388" s="52" t="s">
        <v>15282</v>
      </c>
      <c r="C6388" s="43" t="s">
        <v>15283</v>
      </c>
      <c r="D6388" s="21" t="s">
        <v>15284</v>
      </c>
      <c r="E6388" s="9">
        <v>44818</v>
      </c>
      <c r="F6388" s="53" t="s">
        <v>15442</v>
      </c>
      <c r="G6388" s="52">
        <v>9</v>
      </c>
      <c r="H6388" s="52">
        <v>2022</v>
      </c>
      <c r="I6388" s="52">
        <v>1</v>
      </c>
      <c r="J6388" s="90">
        <v>1</v>
      </c>
      <c r="M6388" s="52" t="s">
        <v>3652</v>
      </c>
      <c r="N6388" s="52" t="s">
        <v>15600</v>
      </c>
      <c r="O6388" s="52" t="s">
        <v>15403</v>
      </c>
      <c r="P6388" s="52">
        <v>37</v>
      </c>
      <c r="Q6388" s="52">
        <v>53</v>
      </c>
      <c r="R6388" s="52">
        <v>11.52</v>
      </c>
      <c r="S6388" s="52" t="s">
        <v>2756</v>
      </c>
      <c r="T6388" s="52">
        <v>73</v>
      </c>
      <c r="U6388" s="52">
        <v>9</v>
      </c>
      <c r="V6388" s="52">
        <v>5.58</v>
      </c>
      <c r="W6388" s="52" t="s">
        <v>3282</v>
      </c>
      <c r="X6388" s="52" t="s">
        <v>1153</v>
      </c>
      <c r="Y6388" s="52" t="s">
        <v>15687</v>
      </c>
      <c r="Z6388" s="52" t="s">
        <v>15409</v>
      </c>
      <c r="AC6388" s="52" t="s">
        <v>1056</v>
      </c>
      <c r="AF6388" s="52" t="s">
        <v>1056</v>
      </c>
      <c r="AH6388" s="52" t="s">
        <v>1056</v>
      </c>
      <c r="AM6388" s="52">
        <v>1</v>
      </c>
      <c r="AN6388" s="52" t="s">
        <v>16718</v>
      </c>
      <c r="BA6388" s="52">
        <v>1</v>
      </c>
      <c r="BD6388" s="57"/>
      <c r="BF6388" s="9"/>
      <c r="BH6388" s="9"/>
      <c r="BI6388" s="52">
        <v>1</v>
      </c>
      <c r="BJ6388" s="9"/>
      <c r="BK6388" s="52" t="s">
        <v>15290</v>
      </c>
      <c r="BU6388" s="9"/>
      <c r="BV6388" s="52" t="s">
        <v>16718</v>
      </c>
    </row>
    <row r="6389" spans="1:74" s="52" customFormat="1" ht="15" customHeight="1">
      <c r="A6389" s="52">
        <v>798</v>
      </c>
      <c r="B6389" s="52" t="s">
        <v>15282</v>
      </c>
      <c r="C6389" s="43" t="s">
        <v>15283</v>
      </c>
      <c r="D6389" s="21" t="s">
        <v>15284</v>
      </c>
      <c r="E6389" s="9">
        <v>44846</v>
      </c>
      <c r="F6389" s="53" t="s">
        <v>15321</v>
      </c>
      <c r="G6389" s="52">
        <v>10</v>
      </c>
      <c r="H6389" s="52">
        <v>2022</v>
      </c>
      <c r="I6389" s="52">
        <v>1</v>
      </c>
      <c r="J6389" s="90">
        <v>1</v>
      </c>
      <c r="M6389" s="52" t="s">
        <v>16719</v>
      </c>
      <c r="N6389" s="52" t="s">
        <v>15595</v>
      </c>
      <c r="O6389" s="52" t="s">
        <v>15403</v>
      </c>
      <c r="P6389" s="52">
        <v>36</v>
      </c>
      <c r="Q6389" s="52">
        <v>49</v>
      </c>
      <c r="R6389" s="52" t="s">
        <v>15273</v>
      </c>
      <c r="S6389" s="52" t="s">
        <v>2756</v>
      </c>
      <c r="T6389" s="52">
        <v>73</v>
      </c>
      <c r="U6389" s="52">
        <v>9</v>
      </c>
      <c r="V6389" s="52" t="s">
        <v>15273</v>
      </c>
      <c r="W6389" s="52" t="s">
        <v>3282</v>
      </c>
      <c r="X6389" s="52" t="s">
        <v>1153</v>
      </c>
      <c r="Y6389" s="52" t="s">
        <v>15895</v>
      </c>
      <c r="Z6389" s="52" t="s">
        <v>15325</v>
      </c>
      <c r="AC6389" s="52" t="s">
        <v>1056</v>
      </c>
      <c r="AF6389" s="52" t="s">
        <v>1056</v>
      </c>
      <c r="AH6389" s="52" t="s">
        <v>1056</v>
      </c>
      <c r="AL6389" s="52">
        <v>1</v>
      </c>
      <c r="AN6389" s="52" t="s">
        <v>16720</v>
      </c>
      <c r="BA6389" s="52">
        <v>1</v>
      </c>
      <c r="BC6389" s="52">
        <v>1</v>
      </c>
      <c r="BD6389" s="57">
        <v>44846</v>
      </c>
      <c r="BF6389" s="9"/>
      <c r="BH6389" s="9"/>
      <c r="BJ6389" s="9"/>
      <c r="BK6389" s="52" t="s">
        <v>16793</v>
      </c>
      <c r="BU6389" s="9"/>
      <c r="BV6389" s="52" t="s">
        <v>16721</v>
      </c>
    </row>
    <row r="6390" spans="1:74" s="52" customFormat="1" ht="15" customHeight="1">
      <c r="A6390" s="52">
        <v>800</v>
      </c>
      <c r="B6390" s="52" t="s">
        <v>15282</v>
      </c>
      <c r="C6390" s="43" t="s">
        <v>15440</v>
      </c>
      <c r="D6390" s="21" t="s">
        <v>15441</v>
      </c>
      <c r="E6390" s="9">
        <v>44847</v>
      </c>
      <c r="F6390" s="53" t="s">
        <v>15315</v>
      </c>
      <c r="G6390" s="52">
        <v>10</v>
      </c>
      <c r="H6390" s="52">
        <v>2022</v>
      </c>
      <c r="I6390" s="52">
        <v>2</v>
      </c>
      <c r="J6390" s="90">
        <v>1</v>
      </c>
      <c r="M6390" s="52" t="s">
        <v>2496</v>
      </c>
      <c r="N6390" s="52" t="s">
        <v>15443</v>
      </c>
      <c r="O6390" s="52" t="s">
        <v>15444</v>
      </c>
      <c r="P6390" s="52">
        <v>45</v>
      </c>
      <c r="Q6390" s="52">
        <v>24</v>
      </c>
      <c r="R6390" s="52">
        <v>26.31</v>
      </c>
      <c r="S6390" s="52" t="s">
        <v>2756</v>
      </c>
      <c r="T6390" s="52">
        <v>72</v>
      </c>
      <c r="U6390" s="52">
        <v>38</v>
      </c>
      <c r="V6390" s="52">
        <v>35.64</v>
      </c>
      <c r="W6390" s="52" t="s">
        <v>3282</v>
      </c>
      <c r="X6390" s="52" t="s">
        <v>1153</v>
      </c>
      <c r="Y6390" s="52" t="s">
        <v>15288</v>
      </c>
      <c r="Z6390" s="52" t="s">
        <v>15917</v>
      </c>
      <c r="AB6390" s="52" t="s">
        <v>1056</v>
      </c>
      <c r="AD6390" s="52" t="s">
        <v>1056</v>
      </c>
      <c r="AJ6390" s="52" t="s">
        <v>1056</v>
      </c>
      <c r="AM6390" s="52">
        <v>1</v>
      </c>
      <c r="BA6390" s="52">
        <v>1</v>
      </c>
      <c r="BD6390" s="57"/>
      <c r="BF6390" s="9"/>
      <c r="BH6390" s="9"/>
      <c r="BI6390" s="52">
        <v>1</v>
      </c>
      <c r="BJ6390" s="9"/>
      <c r="BK6390" s="52" t="s">
        <v>15290</v>
      </c>
      <c r="BU6390" s="9"/>
      <c r="BV6390" s="52" t="s">
        <v>16722</v>
      </c>
    </row>
    <row r="6391" spans="1:74" s="52" customFormat="1" ht="15" customHeight="1">
      <c r="A6391" s="52">
        <v>801</v>
      </c>
      <c r="B6391" s="52" t="s">
        <v>3182</v>
      </c>
      <c r="C6391" s="43" t="s">
        <v>15275</v>
      </c>
      <c r="D6391" s="21" t="s">
        <v>15276</v>
      </c>
      <c r="E6391" s="9">
        <v>44819</v>
      </c>
      <c r="F6391" s="53" t="s">
        <v>15489</v>
      </c>
      <c r="G6391" s="52">
        <v>9</v>
      </c>
      <c r="H6391" s="52">
        <v>2022</v>
      </c>
      <c r="I6391" s="52">
        <v>2</v>
      </c>
      <c r="K6391" s="90">
        <v>1</v>
      </c>
      <c r="M6391" s="52" t="s">
        <v>519</v>
      </c>
      <c r="N6391" s="52" t="s">
        <v>15344</v>
      </c>
      <c r="O6391" s="52" t="s">
        <v>4122</v>
      </c>
      <c r="P6391" s="52">
        <v>29</v>
      </c>
      <c r="Q6391" s="52">
        <v>55</v>
      </c>
      <c r="R6391" s="52">
        <v>14.27</v>
      </c>
      <c r="S6391" s="52" t="s">
        <v>2756</v>
      </c>
      <c r="T6391" s="52">
        <v>71</v>
      </c>
      <c r="U6391" s="52">
        <v>16</v>
      </c>
      <c r="V6391" s="52">
        <v>39.08</v>
      </c>
      <c r="W6391" s="52" t="s">
        <v>3282</v>
      </c>
      <c r="X6391" s="52" t="s">
        <v>1153</v>
      </c>
      <c r="Y6391" s="52" t="s">
        <v>15895</v>
      </c>
      <c r="Z6391" s="52" t="s">
        <v>15319</v>
      </c>
      <c r="AC6391" s="52" t="s">
        <v>1056</v>
      </c>
      <c r="AD6391" s="52" t="s">
        <v>1056</v>
      </c>
      <c r="AH6391" s="52" t="s">
        <v>1056</v>
      </c>
      <c r="AM6391" s="52">
        <v>1</v>
      </c>
      <c r="BA6391" s="52">
        <v>1</v>
      </c>
      <c r="BD6391" s="57"/>
      <c r="BE6391" s="52">
        <v>1</v>
      </c>
      <c r="BF6391" s="9">
        <v>44819</v>
      </c>
      <c r="BH6391" s="9"/>
      <c r="BJ6391" s="9"/>
      <c r="BK6391" s="52" t="s">
        <v>39</v>
      </c>
      <c r="BU6391" s="9"/>
      <c r="BV6391" s="52" t="s">
        <v>16723</v>
      </c>
    </row>
    <row r="6392" spans="1:74" s="52" customFormat="1" ht="15" customHeight="1">
      <c r="A6392" s="52">
        <v>802</v>
      </c>
      <c r="B6392" s="52" t="s">
        <v>3182</v>
      </c>
      <c r="C6392" s="43" t="s">
        <v>15275</v>
      </c>
      <c r="D6392" s="21" t="s">
        <v>15276</v>
      </c>
      <c r="E6392" s="9">
        <v>44819</v>
      </c>
      <c r="F6392" s="53" t="s">
        <v>15330</v>
      </c>
      <c r="G6392" s="52">
        <v>9</v>
      </c>
      <c r="H6392" s="52">
        <v>2022</v>
      </c>
      <c r="I6392" s="52">
        <v>1</v>
      </c>
      <c r="K6392" s="90">
        <v>1</v>
      </c>
      <c r="M6392" s="52" t="s">
        <v>16724</v>
      </c>
      <c r="N6392" s="52" t="s">
        <v>15344</v>
      </c>
      <c r="O6392" s="52" t="s">
        <v>4122</v>
      </c>
      <c r="P6392" s="52">
        <v>29</v>
      </c>
      <c r="Q6392" s="52">
        <v>56</v>
      </c>
      <c r="R6392" s="52">
        <v>29.44</v>
      </c>
      <c r="S6392" s="52" t="s">
        <v>2756</v>
      </c>
      <c r="T6392" s="52">
        <v>71</v>
      </c>
      <c r="U6392" s="52">
        <v>17</v>
      </c>
      <c r="V6392" s="52">
        <v>18.47</v>
      </c>
      <c r="W6392" s="52" t="s">
        <v>3282</v>
      </c>
      <c r="X6392" s="52" t="s">
        <v>1153</v>
      </c>
      <c r="Y6392" s="52" t="s">
        <v>15495</v>
      </c>
      <c r="Z6392" s="52" t="s">
        <v>15288</v>
      </c>
      <c r="AC6392" s="52" t="s">
        <v>1056</v>
      </c>
      <c r="AF6392" s="52" t="s">
        <v>1056</v>
      </c>
      <c r="AH6392" s="52" t="s">
        <v>1056</v>
      </c>
      <c r="AM6392" s="52">
        <v>1</v>
      </c>
      <c r="BA6392" s="52">
        <v>1</v>
      </c>
      <c r="BD6392" s="57"/>
      <c r="BE6392" s="52">
        <v>1</v>
      </c>
      <c r="BF6392" s="9">
        <v>44819</v>
      </c>
      <c r="BH6392" s="9"/>
      <c r="BJ6392" s="9"/>
      <c r="BK6392" s="52" t="s">
        <v>39</v>
      </c>
      <c r="BU6392" s="9"/>
      <c r="BV6392" s="52" t="s">
        <v>16725</v>
      </c>
    </row>
    <row r="6393" spans="1:74" s="52" customFormat="1" ht="15" customHeight="1">
      <c r="A6393" s="52">
        <v>803</v>
      </c>
      <c r="B6393" s="52" t="s">
        <v>15282</v>
      </c>
      <c r="C6393" s="43" t="s">
        <v>15283</v>
      </c>
      <c r="D6393" s="21" t="s">
        <v>15284</v>
      </c>
      <c r="E6393" s="9">
        <v>44812</v>
      </c>
      <c r="F6393" s="53" t="s">
        <v>15499</v>
      </c>
      <c r="G6393" s="52">
        <v>9</v>
      </c>
      <c r="H6393" s="52">
        <v>2022</v>
      </c>
      <c r="I6393" s="52">
        <v>1</v>
      </c>
      <c r="J6393" s="90">
        <v>1</v>
      </c>
      <c r="M6393" s="52" t="s">
        <v>16726</v>
      </c>
      <c r="N6393" s="52" t="s">
        <v>15962</v>
      </c>
      <c r="O6393" s="52" t="s">
        <v>15287</v>
      </c>
      <c r="P6393" s="52">
        <v>32</v>
      </c>
      <c r="Q6393" s="52">
        <v>54</v>
      </c>
      <c r="R6393" s="52" t="s">
        <v>15273</v>
      </c>
      <c r="S6393" s="52" t="s">
        <v>2756</v>
      </c>
      <c r="T6393" s="52">
        <v>70</v>
      </c>
      <c r="U6393" s="52">
        <v>30</v>
      </c>
      <c r="V6393" s="52">
        <v>26</v>
      </c>
      <c r="W6393" s="52" t="s">
        <v>3282</v>
      </c>
      <c r="X6393" s="52" t="s">
        <v>1153</v>
      </c>
      <c r="Y6393" s="52" t="s">
        <v>1056</v>
      </c>
      <c r="Z6393" s="52" t="s">
        <v>15318</v>
      </c>
      <c r="AC6393" s="52" t="s">
        <v>1056</v>
      </c>
      <c r="AF6393" s="52" t="s">
        <v>1056</v>
      </c>
      <c r="AJ6393" s="52" t="s">
        <v>1056</v>
      </c>
      <c r="AM6393" s="52">
        <v>1</v>
      </c>
      <c r="AN6393" s="52" t="s">
        <v>16727</v>
      </c>
      <c r="BA6393" s="52">
        <v>1</v>
      </c>
      <c r="BD6393" s="57"/>
      <c r="BF6393" s="9"/>
      <c r="BH6393" s="9"/>
      <c r="BI6393" s="52">
        <v>1</v>
      </c>
      <c r="BJ6393" s="9"/>
      <c r="BK6393" s="52" t="s">
        <v>15290</v>
      </c>
      <c r="BU6393" s="9"/>
      <c r="BV6393" s="52" t="s">
        <v>15273</v>
      </c>
    </row>
    <row r="6394" spans="1:74" s="52" customFormat="1" ht="15" customHeight="1">
      <c r="A6394" s="52">
        <v>805</v>
      </c>
      <c r="B6394" s="52" t="s">
        <v>15282</v>
      </c>
      <c r="C6394" s="43" t="s">
        <v>15283</v>
      </c>
      <c r="D6394" s="21" t="s">
        <v>15284</v>
      </c>
      <c r="E6394" s="9">
        <v>44817</v>
      </c>
      <c r="F6394" s="53" t="s">
        <v>15330</v>
      </c>
      <c r="G6394" s="52">
        <v>9</v>
      </c>
      <c r="H6394" s="52">
        <v>2022</v>
      </c>
      <c r="I6394" s="52">
        <v>1</v>
      </c>
      <c r="J6394" s="90">
        <v>1</v>
      </c>
      <c r="M6394" s="52" t="s">
        <v>2040</v>
      </c>
      <c r="N6394" s="52" t="s">
        <v>16026</v>
      </c>
      <c r="O6394" s="52" t="s">
        <v>15287</v>
      </c>
      <c r="P6394" s="52">
        <v>32</v>
      </c>
      <c r="Q6394" s="52">
        <v>57</v>
      </c>
      <c r="R6394" s="52" t="s">
        <v>15273</v>
      </c>
      <c r="S6394" s="52" t="s">
        <v>2756</v>
      </c>
      <c r="T6394" s="52">
        <v>71</v>
      </c>
      <c r="U6394" s="52">
        <v>32</v>
      </c>
      <c r="V6394" s="52">
        <v>60</v>
      </c>
      <c r="W6394" s="52" t="s">
        <v>3282</v>
      </c>
      <c r="X6394" s="52" t="s">
        <v>1153</v>
      </c>
      <c r="Y6394" s="52" t="s">
        <v>1056</v>
      </c>
      <c r="Z6394" s="52" t="s">
        <v>15420</v>
      </c>
      <c r="AC6394" s="52" t="s">
        <v>1056</v>
      </c>
      <c r="AF6394" s="52" t="s">
        <v>1056</v>
      </c>
      <c r="AH6394" s="52" t="s">
        <v>1056</v>
      </c>
      <c r="AM6394" s="52">
        <v>1</v>
      </c>
      <c r="BA6394" s="52">
        <v>1</v>
      </c>
      <c r="BD6394" s="57"/>
      <c r="BF6394" s="9"/>
      <c r="BH6394" s="9"/>
      <c r="BI6394" s="52">
        <v>1</v>
      </c>
      <c r="BJ6394" s="9"/>
      <c r="BK6394" s="52" t="s">
        <v>15290</v>
      </c>
      <c r="BU6394" s="9"/>
      <c r="BV6394" s="52" t="s">
        <v>16728</v>
      </c>
    </row>
    <row r="6395" spans="1:74" s="52" customFormat="1" ht="15" customHeight="1">
      <c r="A6395" s="52">
        <v>806</v>
      </c>
      <c r="B6395" s="52" t="s">
        <v>3182</v>
      </c>
      <c r="C6395" s="43" t="s">
        <v>15275</v>
      </c>
      <c r="D6395" s="21" t="s">
        <v>15276</v>
      </c>
      <c r="E6395" s="9">
        <v>44815</v>
      </c>
      <c r="F6395" s="53" t="s">
        <v>15321</v>
      </c>
      <c r="G6395" s="52">
        <v>9</v>
      </c>
      <c r="H6395" s="52">
        <v>2022</v>
      </c>
      <c r="I6395" s="52">
        <v>1</v>
      </c>
      <c r="K6395" s="90">
        <v>1</v>
      </c>
      <c r="M6395" s="52" t="s">
        <v>1486</v>
      </c>
      <c r="N6395" s="52" t="s">
        <v>15834</v>
      </c>
      <c r="O6395" s="52" t="s">
        <v>15287</v>
      </c>
      <c r="P6395" s="52" t="s">
        <v>15273</v>
      </c>
      <c r="Q6395" s="52" t="s">
        <v>15273</v>
      </c>
      <c r="R6395" s="52" t="s">
        <v>15273</v>
      </c>
      <c r="S6395" s="52" t="s">
        <v>2756</v>
      </c>
      <c r="T6395" s="52" t="s">
        <v>15273</v>
      </c>
      <c r="U6395" s="52" t="s">
        <v>15273</v>
      </c>
      <c r="V6395" s="52" t="s">
        <v>15273</v>
      </c>
      <c r="W6395" s="52" t="s">
        <v>3282</v>
      </c>
      <c r="Y6395" s="52" t="s">
        <v>15515</v>
      </c>
      <c r="Z6395" s="52" t="s">
        <v>15288</v>
      </c>
      <c r="AC6395" s="52" t="s">
        <v>1056</v>
      </c>
      <c r="AF6395" s="52" t="s">
        <v>1056</v>
      </c>
      <c r="AH6395" s="52" t="s">
        <v>1056</v>
      </c>
      <c r="AM6395" s="52">
        <v>1</v>
      </c>
      <c r="BA6395" s="52">
        <v>1</v>
      </c>
      <c r="BD6395" s="57"/>
      <c r="BF6395" s="9"/>
      <c r="BH6395" s="9"/>
      <c r="BI6395" s="52">
        <v>1</v>
      </c>
      <c r="BJ6395" s="9"/>
      <c r="BK6395" s="52" t="s">
        <v>15290</v>
      </c>
      <c r="BU6395" s="9"/>
      <c r="BV6395" s="52" t="s">
        <v>16729</v>
      </c>
    </row>
    <row r="6396" spans="1:74" s="52" customFormat="1" ht="15" customHeight="1">
      <c r="A6396" s="52">
        <v>807</v>
      </c>
      <c r="B6396" s="52" t="s">
        <v>3182</v>
      </c>
      <c r="C6396" s="43" t="s">
        <v>8149</v>
      </c>
      <c r="D6396" s="21" t="s">
        <v>15269</v>
      </c>
      <c r="E6396" s="9">
        <v>44847</v>
      </c>
      <c r="F6396" s="53" t="s">
        <v>16730</v>
      </c>
      <c r="G6396" s="52">
        <v>10</v>
      </c>
      <c r="H6396" s="52">
        <v>2022</v>
      </c>
      <c r="I6396" s="52">
        <v>1</v>
      </c>
      <c r="J6396" s="90">
        <v>1</v>
      </c>
      <c r="M6396" s="52" t="s">
        <v>997</v>
      </c>
      <c r="N6396" s="52" t="s">
        <v>15344</v>
      </c>
      <c r="O6396" s="52" t="s">
        <v>4122</v>
      </c>
      <c r="P6396" s="52">
        <v>30</v>
      </c>
      <c r="Q6396" s="52">
        <v>11</v>
      </c>
      <c r="R6396" s="52">
        <v>43.6</v>
      </c>
      <c r="S6396" s="52" t="s">
        <v>2756</v>
      </c>
      <c r="T6396" s="52">
        <v>71</v>
      </c>
      <c r="U6396" s="52">
        <v>25</v>
      </c>
      <c r="V6396" s="52">
        <v>25.51</v>
      </c>
      <c r="W6396" s="52" t="s">
        <v>3282</v>
      </c>
      <c r="X6396" s="52" t="s">
        <v>1153</v>
      </c>
      <c r="Y6396" s="52" t="s">
        <v>16306</v>
      </c>
      <c r="Z6396" s="52" t="s">
        <v>16731</v>
      </c>
      <c r="AC6396" s="52" t="s">
        <v>1056</v>
      </c>
      <c r="AD6396" s="52" t="s">
        <v>1056</v>
      </c>
      <c r="AH6396" s="52" t="s">
        <v>1056</v>
      </c>
      <c r="AM6396" s="52">
        <v>1</v>
      </c>
      <c r="AN6396" s="52" t="s">
        <v>16732</v>
      </c>
      <c r="BA6396" s="52">
        <v>1</v>
      </c>
      <c r="BD6396" s="57"/>
      <c r="BF6396" s="9"/>
      <c r="BH6396" s="9"/>
      <c r="BI6396" s="52">
        <v>1</v>
      </c>
      <c r="BJ6396" s="9"/>
      <c r="BK6396" s="52" t="s">
        <v>15298</v>
      </c>
      <c r="BU6396" s="9"/>
      <c r="BV6396" s="52" t="s">
        <v>16733</v>
      </c>
    </row>
    <row r="6397" spans="1:74" s="52" customFormat="1" ht="15" customHeight="1">
      <c r="A6397" s="52">
        <v>808</v>
      </c>
      <c r="B6397" s="52" t="s">
        <v>3182</v>
      </c>
      <c r="C6397" s="43" t="s">
        <v>15275</v>
      </c>
      <c r="D6397" s="21" t="s">
        <v>15276</v>
      </c>
      <c r="E6397" s="9">
        <v>44850</v>
      </c>
      <c r="F6397" s="53" t="s">
        <v>15364</v>
      </c>
      <c r="G6397" s="52">
        <v>10</v>
      </c>
      <c r="H6397" s="52">
        <v>2022</v>
      </c>
      <c r="I6397" s="52">
        <v>1</v>
      </c>
      <c r="J6397" s="90">
        <v>1</v>
      </c>
      <c r="M6397" s="52" t="s">
        <v>2006</v>
      </c>
      <c r="N6397" s="52" t="s">
        <v>15344</v>
      </c>
      <c r="O6397" s="52" t="s">
        <v>4122</v>
      </c>
      <c r="P6397" s="52">
        <v>30</v>
      </c>
      <c r="Q6397" s="52">
        <v>4</v>
      </c>
      <c r="R6397" s="52">
        <v>23.03</v>
      </c>
      <c r="S6397" s="52" t="s">
        <v>2756</v>
      </c>
      <c r="T6397" s="52">
        <v>71</v>
      </c>
      <c r="U6397" s="52">
        <v>22</v>
      </c>
      <c r="V6397" s="52">
        <v>37.130000000000003</v>
      </c>
      <c r="W6397" s="52" t="s">
        <v>3282</v>
      </c>
      <c r="X6397" s="52" t="s">
        <v>1153</v>
      </c>
      <c r="Y6397" s="52" t="s">
        <v>15495</v>
      </c>
      <c r="Z6397" s="52" t="s">
        <v>15288</v>
      </c>
      <c r="AC6397" s="52" t="s">
        <v>1056</v>
      </c>
      <c r="AF6397" s="52" t="s">
        <v>1056</v>
      </c>
      <c r="AH6397" s="52" t="s">
        <v>1056</v>
      </c>
      <c r="AM6397" s="52">
        <v>1</v>
      </c>
      <c r="BB6397" s="52">
        <v>1</v>
      </c>
      <c r="BD6397" s="57"/>
      <c r="BF6397" s="9"/>
      <c r="BH6397" s="9"/>
      <c r="BI6397" s="52">
        <v>1</v>
      </c>
      <c r="BJ6397" s="9"/>
      <c r="BK6397" s="52" t="s">
        <v>15298</v>
      </c>
      <c r="BU6397" s="9"/>
      <c r="BV6397" s="52" t="s">
        <v>16734</v>
      </c>
    </row>
    <row r="6398" spans="1:74" s="52" customFormat="1" ht="15" customHeight="1">
      <c r="A6398" s="52">
        <v>809</v>
      </c>
      <c r="B6398" s="52" t="s">
        <v>15282</v>
      </c>
      <c r="C6398" s="43" t="s">
        <v>15283</v>
      </c>
      <c r="D6398" s="21" t="s">
        <v>15284</v>
      </c>
      <c r="E6398" s="9">
        <v>44848</v>
      </c>
      <c r="F6398" s="53" t="s">
        <v>15435</v>
      </c>
      <c r="G6398" s="52">
        <v>10</v>
      </c>
      <c r="H6398" s="52">
        <v>2022</v>
      </c>
      <c r="I6398" s="52">
        <v>1</v>
      </c>
      <c r="J6398" s="90">
        <v>1</v>
      </c>
      <c r="M6398" s="52" t="s">
        <v>1824</v>
      </c>
      <c r="N6398" s="52" t="s">
        <v>10553</v>
      </c>
      <c r="O6398" s="52" t="s">
        <v>15484</v>
      </c>
      <c r="P6398" s="52">
        <v>51</v>
      </c>
      <c r="Q6398" s="52">
        <v>44</v>
      </c>
      <c r="R6398" s="52" t="s">
        <v>15273</v>
      </c>
      <c r="S6398" s="52" t="s">
        <v>2756</v>
      </c>
      <c r="T6398" s="52">
        <v>72</v>
      </c>
      <c r="U6398" s="52">
        <v>30</v>
      </c>
      <c r="V6398" s="52" t="s">
        <v>15273</v>
      </c>
      <c r="W6398" s="52" t="s">
        <v>3282</v>
      </c>
      <c r="X6398" s="52" t="s">
        <v>1153</v>
      </c>
      <c r="Y6398" s="52" t="s">
        <v>15332</v>
      </c>
      <c r="Z6398" s="52" t="s">
        <v>15680</v>
      </c>
      <c r="AC6398" s="52" t="s">
        <v>1056</v>
      </c>
      <c r="AD6398" s="52" t="s">
        <v>1056</v>
      </c>
      <c r="AK6398" s="52" t="s">
        <v>15337</v>
      </c>
      <c r="AM6398" s="52">
        <v>1</v>
      </c>
      <c r="BA6398" s="52">
        <v>1</v>
      </c>
      <c r="BD6398" s="57"/>
      <c r="BF6398" s="9"/>
      <c r="BG6398" s="52">
        <v>1</v>
      </c>
      <c r="BH6398" s="9"/>
      <c r="BJ6398" s="9"/>
      <c r="BK6398" s="52" t="s">
        <v>15338</v>
      </c>
      <c r="BU6398" s="9"/>
      <c r="BV6398" s="52" t="s">
        <v>16735</v>
      </c>
    </row>
    <row r="6399" spans="1:74" s="52" customFormat="1" ht="15" customHeight="1">
      <c r="A6399" s="52">
        <v>810</v>
      </c>
      <c r="B6399" s="52" t="s">
        <v>3182</v>
      </c>
      <c r="C6399" s="43" t="s">
        <v>15275</v>
      </c>
      <c r="D6399" s="21" t="s">
        <v>15276</v>
      </c>
      <c r="E6399" s="9">
        <v>44821</v>
      </c>
      <c r="F6399" s="53" t="s">
        <v>15489</v>
      </c>
      <c r="G6399" s="52">
        <v>9</v>
      </c>
      <c r="H6399" s="52">
        <v>2022</v>
      </c>
      <c r="I6399" s="52">
        <v>1</v>
      </c>
      <c r="K6399" s="90">
        <v>1</v>
      </c>
      <c r="M6399" s="52" t="s">
        <v>16736</v>
      </c>
      <c r="N6399" s="52" t="s">
        <v>15344</v>
      </c>
      <c r="O6399" s="52" t="s">
        <v>4122</v>
      </c>
      <c r="P6399" s="52">
        <v>29</v>
      </c>
      <c r="Q6399" s="52">
        <v>56</v>
      </c>
      <c r="R6399" s="52">
        <v>29.83</v>
      </c>
      <c r="S6399" s="52" t="s">
        <v>2756</v>
      </c>
      <c r="T6399" s="52">
        <v>71</v>
      </c>
      <c r="U6399" s="52">
        <v>17</v>
      </c>
      <c r="V6399" s="52">
        <v>18.29</v>
      </c>
      <c r="W6399" s="52" t="s">
        <v>3282</v>
      </c>
      <c r="X6399" s="52" t="s">
        <v>1153</v>
      </c>
      <c r="Y6399" s="52" t="s">
        <v>15328</v>
      </c>
      <c r="Z6399" s="52" t="s">
        <v>15319</v>
      </c>
      <c r="AC6399" s="52" t="s">
        <v>1056</v>
      </c>
      <c r="AD6399" s="52" t="s">
        <v>1056</v>
      </c>
      <c r="AH6399" s="52" t="s">
        <v>1056</v>
      </c>
      <c r="AM6399" s="52">
        <v>1</v>
      </c>
      <c r="BA6399" s="52">
        <v>1</v>
      </c>
      <c r="BD6399" s="57"/>
      <c r="BE6399" s="52">
        <v>1</v>
      </c>
      <c r="BF6399" s="9">
        <v>44821</v>
      </c>
      <c r="BH6399" s="9"/>
      <c r="BJ6399" s="9"/>
      <c r="BK6399" s="52" t="s">
        <v>39</v>
      </c>
      <c r="BU6399" s="9"/>
      <c r="BV6399" s="52" t="s">
        <v>16737</v>
      </c>
    </row>
    <row r="6400" spans="1:74" s="52" customFormat="1" ht="15" customHeight="1">
      <c r="A6400" s="52">
        <v>811</v>
      </c>
      <c r="B6400" s="52" t="s">
        <v>3182</v>
      </c>
      <c r="C6400" s="43" t="s">
        <v>8149</v>
      </c>
      <c r="D6400" s="21" t="s">
        <v>15269</v>
      </c>
      <c r="E6400" s="9">
        <v>44829</v>
      </c>
      <c r="F6400" s="53" t="s">
        <v>15499</v>
      </c>
      <c r="G6400" s="52">
        <v>9</v>
      </c>
      <c r="H6400" s="52">
        <v>2022</v>
      </c>
      <c r="I6400" s="52">
        <v>1</v>
      </c>
      <c r="J6400" s="90">
        <v>1</v>
      </c>
      <c r="M6400" s="52" t="s">
        <v>16179</v>
      </c>
      <c r="N6400" s="52" t="s">
        <v>15344</v>
      </c>
      <c r="O6400" s="52" t="s">
        <v>4122</v>
      </c>
      <c r="P6400" s="52">
        <v>30</v>
      </c>
      <c r="Q6400" s="52">
        <v>5</v>
      </c>
      <c r="R6400" s="52">
        <v>7.14</v>
      </c>
      <c r="S6400" s="52" t="s">
        <v>2756</v>
      </c>
      <c r="T6400" s="52">
        <v>71</v>
      </c>
      <c r="U6400" s="52">
        <v>22</v>
      </c>
      <c r="V6400" s="52">
        <v>21.33</v>
      </c>
      <c r="W6400" s="52" t="s">
        <v>3282</v>
      </c>
      <c r="X6400" s="52" t="s">
        <v>1153</v>
      </c>
      <c r="Y6400" s="52" t="s">
        <v>16738</v>
      </c>
      <c r="Z6400" s="52" t="s">
        <v>15496</v>
      </c>
      <c r="AC6400" s="52" t="s">
        <v>1056</v>
      </c>
      <c r="AH6400" s="52" t="s">
        <v>1056</v>
      </c>
      <c r="AM6400" s="52">
        <v>1</v>
      </c>
      <c r="BB6400" s="52">
        <v>1</v>
      </c>
      <c r="BC6400" s="52">
        <v>1</v>
      </c>
      <c r="BD6400" s="57">
        <v>44829</v>
      </c>
      <c r="BF6400" s="9"/>
      <c r="BH6400" s="9"/>
      <c r="BJ6400" s="9"/>
      <c r="BK6400" s="52" t="s">
        <v>16786</v>
      </c>
      <c r="BU6400" s="9"/>
      <c r="BV6400" s="52" t="s">
        <v>16739</v>
      </c>
    </row>
    <row r="6401" spans="1:74" s="52" customFormat="1" ht="15" customHeight="1">
      <c r="A6401" s="52">
        <v>812</v>
      </c>
      <c r="B6401" s="52" t="s">
        <v>3182</v>
      </c>
      <c r="C6401" s="43" t="s">
        <v>15275</v>
      </c>
      <c r="D6401" s="21" t="s">
        <v>15276</v>
      </c>
      <c r="E6401" s="9">
        <v>44834</v>
      </c>
      <c r="F6401" s="53" t="s">
        <v>15292</v>
      </c>
      <c r="G6401" s="52">
        <v>9</v>
      </c>
      <c r="H6401" s="52">
        <v>2022</v>
      </c>
      <c r="I6401" s="52">
        <v>2</v>
      </c>
      <c r="K6401" s="90">
        <v>1</v>
      </c>
      <c r="M6401" s="52" t="s">
        <v>16740</v>
      </c>
      <c r="N6401" s="52" t="s">
        <v>15607</v>
      </c>
      <c r="O6401" s="52" t="s">
        <v>4122</v>
      </c>
      <c r="P6401" s="52">
        <v>29</v>
      </c>
      <c r="Q6401" s="52">
        <v>55</v>
      </c>
      <c r="R6401" s="52">
        <v>42.61</v>
      </c>
      <c r="S6401" s="52" t="s">
        <v>2756</v>
      </c>
      <c r="T6401" s="52">
        <v>71</v>
      </c>
      <c r="U6401" s="52">
        <v>16</v>
      </c>
      <c r="V6401" s="52">
        <v>47.29</v>
      </c>
      <c r="W6401" s="52" t="s">
        <v>3282</v>
      </c>
      <c r="X6401" s="52" t="s">
        <v>1153</v>
      </c>
      <c r="Y6401" s="52" t="s">
        <v>15495</v>
      </c>
      <c r="Z6401" s="52" t="s">
        <v>15279</v>
      </c>
      <c r="AC6401" s="52" t="s">
        <v>1056</v>
      </c>
      <c r="AD6401" s="52" t="s">
        <v>1056</v>
      </c>
      <c r="AH6401" s="52" t="s">
        <v>1056</v>
      </c>
      <c r="AM6401" s="52">
        <v>1</v>
      </c>
      <c r="BA6401" s="52">
        <v>1</v>
      </c>
      <c r="BD6401" s="57"/>
      <c r="BE6401" s="52">
        <v>1</v>
      </c>
      <c r="BF6401" s="9">
        <v>44834</v>
      </c>
      <c r="BH6401" s="9"/>
      <c r="BJ6401" s="9"/>
      <c r="BK6401" s="52" t="s">
        <v>39</v>
      </c>
      <c r="BU6401" s="9"/>
      <c r="BV6401" s="52" t="s">
        <v>16741</v>
      </c>
    </row>
    <row r="6402" spans="1:74" s="52" customFormat="1" ht="15" customHeight="1">
      <c r="A6402" s="52">
        <v>813</v>
      </c>
      <c r="B6402" s="52" t="s">
        <v>3182</v>
      </c>
      <c r="C6402" s="43" t="s">
        <v>8149</v>
      </c>
      <c r="D6402" s="21" t="s">
        <v>15269</v>
      </c>
      <c r="E6402" s="9">
        <v>44818</v>
      </c>
      <c r="F6402" s="53" t="s">
        <v>15640</v>
      </c>
      <c r="G6402" s="52">
        <v>9</v>
      </c>
      <c r="H6402" s="52">
        <v>2022</v>
      </c>
      <c r="I6402" s="52">
        <v>1</v>
      </c>
      <c r="K6402" s="90">
        <v>1</v>
      </c>
      <c r="M6402" s="52" t="s">
        <v>16069</v>
      </c>
      <c r="N6402" s="52" t="s">
        <v>16070</v>
      </c>
      <c r="O6402" s="52" t="s">
        <v>15287</v>
      </c>
      <c r="P6402" s="52">
        <v>33</v>
      </c>
      <c r="Q6402" s="52">
        <v>1</v>
      </c>
      <c r="R6402" s="52" t="s">
        <v>15273</v>
      </c>
      <c r="S6402" s="52" t="s">
        <v>2756</v>
      </c>
      <c r="T6402" s="52">
        <v>71</v>
      </c>
      <c r="U6402" s="52">
        <v>38</v>
      </c>
      <c r="V6402" s="52" t="s">
        <v>15273</v>
      </c>
      <c r="W6402" s="52" t="s">
        <v>3282</v>
      </c>
      <c r="X6402" s="52" t="s">
        <v>1153</v>
      </c>
      <c r="Y6402" s="52" t="s">
        <v>15515</v>
      </c>
      <c r="Z6402" s="52" t="s">
        <v>15492</v>
      </c>
      <c r="AC6402" s="52" t="s">
        <v>1056</v>
      </c>
      <c r="AF6402" s="52" t="s">
        <v>1056</v>
      </c>
      <c r="AJ6402" s="52" t="s">
        <v>1056</v>
      </c>
      <c r="AM6402" s="52">
        <v>1</v>
      </c>
      <c r="BB6402" s="52">
        <v>1</v>
      </c>
      <c r="BD6402" s="57"/>
      <c r="BF6402" s="9"/>
      <c r="BH6402" s="9"/>
      <c r="BI6402" s="52">
        <v>1</v>
      </c>
      <c r="BJ6402" s="9"/>
      <c r="BK6402" s="52" t="s">
        <v>15290</v>
      </c>
      <c r="BU6402" s="9"/>
      <c r="BV6402" s="52" t="s">
        <v>16742</v>
      </c>
    </row>
    <row r="6403" spans="1:74" s="52" customFormat="1" ht="15" customHeight="1">
      <c r="A6403" s="52">
        <v>814</v>
      </c>
      <c r="B6403" s="52" t="s">
        <v>15282</v>
      </c>
      <c r="C6403" s="43" t="s">
        <v>15283</v>
      </c>
      <c r="D6403" s="21" t="s">
        <v>15284</v>
      </c>
      <c r="E6403" s="9">
        <v>44825</v>
      </c>
      <c r="F6403" s="53" t="s">
        <v>15292</v>
      </c>
      <c r="G6403" s="52">
        <v>9</v>
      </c>
      <c r="H6403" s="52">
        <v>2022</v>
      </c>
      <c r="I6403" s="52">
        <v>1</v>
      </c>
      <c r="K6403" s="90">
        <v>1</v>
      </c>
      <c r="M6403" s="52" t="s">
        <v>2000</v>
      </c>
      <c r="N6403" s="52" t="s">
        <v>16070</v>
      </c>
      <c r="O6403" s="52" t="s">
        <v>15287</v>
      </c>
      <c r="P6403" s="52">
        <v>33</v>
      </c>
      <c r="Q6403" s="52">
        <v>1</v>
      </c>
      <c r="R6403" s="52" t="s">
        <v>15273</v>
      </c>
      <c r="S6403" s="52" t="s">
        <v>2756</v>
      </c>
      <c r="T6403" s="52">
        <v>71</v>
      </c>
      <c r="U6403" s="52">
        <v>35</v>
      </c>
      <c r="V6403" s="52" t="s">
        <v>15273</v>
      </c>
      <c r="W6403" s="52" t="s">
        <v>3282</v>
      </c>
      <c r="X6403" s="52" t="s">
        <v>1153</v>
      </c>
      <c r="Y6403" s="52" t="s">
        <v>15288</v>
      </c>
      <c r="Z6403" s="52" t="s">
        <v>15422</v>
      </c>
      <c r="AC6403" s="52" t="s">
        <v>1056</v>
      </c>
      <c r="AD6403" s="52" t="s">
        <v>1056</v>
      </c>
      <c r="AH6403" s="52" t="s">
        <v>1056</v>
      </c>
      <c r="AM6403" s="52">
        <v>1</v>
      </c>
      <c r="BA6403" s="52">
        <v>1</v>
      </c>
      <c r="BD6403" s="57"/>
      <c r="BF6403" s="9"/>
      <c r="BH6403" s="9"/>
      <c r="BI6403" s="52">
        <v>1</v>
      </c>
      <c r="BJ6403" s="9"/>
      <c r="BK6403" s="52" t="s">
        <v>15290</v>
      </c>
      <c r="BU6403" s="9"/>
      <c r="BV6403" s="52" t="s">
        <v>15273</v>
      </c>
    </row>
    <row r="6404" spans="1:74" s="52" customFormat="1" ht="15" customHeight="1">
      <c r="A6404" s="52">
        <v>815</v>
      </c>
      <c r="B6404" s="52" t="s">
        <v>15282</v>
      </c>
      <c r="C6404" s="43" t="s">
        <v>15283</v>
      </c>
      <c r="D6404" s="21" t="s">
        <v>15284</v>
      </c>
      <c r="E6404" s="9">
        <v>44832</v>
      </c>
      <c r="F6404" s="53" t="s">
        <v>15343</v>
      </c>
      <c r="G6404" s="52">
        <v>9</v>
      </c>
      <c r="H6404" s="52">
        <v>2022</v>
      </c>
      <c r="I6404" s="52">
        <v>1</v>
      </c>
      <c r="K6404" s="90">
        <v>1</v>
      </c>
      <c r="M6404" s="52" t="s">
        <v>16743</v>
      </c>
      <c r="N6404" s="52" t="s">
        <v>16070</v>
      </c>
      <c r="O6404" s="52" t="s">
        <v>15287</v>
      </c>
      <c r="P6404" s="52">
        <v>33</v>
      </c>
      <c r="Q6404" s="52">
        <v>2</v>
      </c>
      <c r="R6404" s="52" t="s">
        <v>15273</v>
      </c>
      <c r="S6404" s="52" t="s">
        <v>2756</v>
      </c>
      <c r="T6404" s="52">
        <v>71</v>
      </c>
      <c r="U6404" s="52">
        <v>35</v>
      </c>
      <c r="V6404" s="52" t="s">
        <v>15273</v>
      </c>
      <c r="W6404" s="52" t="s">
        <v>3282</v>
      </c>
      <c r="X6404" s="52" t="s">
        <v>1153</v>
      </c>
      <c r="Y6404" s="52" t="s">
        <v>1056</v>
      </c>
      <c r="Z6404" s="52" t="s">
        <v>15570</v>
      </c>
      <c r="AC6404" s="52" t="s">
        <v>1056</v>
      </c>
      <c r="AJ6404" s="52" t="s">
        <v>1056</v>
      </c>
      <c r="AM6404" s="52">
        <v>1</v>
      </c>
      <c r="BA6404" s="52">
        <v>1</v>
      </c>
      <c r="BD6404" s="57"/>
      <c r="BF6404" s="9"/>
      <c r="BH6404" s="9"/>
      <c r="BI6404" s="52">
        <v>1</v>
      </c>
      <c r="BJ6404" s="9"/>
      <c r="BK6404" s="52" t="s">
        <v>15290</v>
      </c>
      <c r="BU6404" s="9"/>
      <c r="BV6404" s="52" t="s">
        <v>16744</v>
      </c>
    </row>
    <row r="6405" spans="1:74" s="52" customFormat="1" ht="15" customHeight="1">
      <c r="A6405" s="52">
        <v>816</v>
      </c>
      <c r="B6405" s="52" t="s">
        <v>15282</v>
      </c>
      <c r="C6405" s="43" t="s">
        <v>15283</v>
      </c>
      <c r="D6405" s="21" t="s">
        <v>15284</v>
      </c>
      <c r="E6405" s="9">
        <v>44847</v>
      </c>
      <c r="F6405" s="53" t="s">
        <v>15462</v>
      </c>
      <c r="G6405" s="52">
        <v>10</v>
      </c>
      <c r="H6405" s="52">
        <v>2022</v>
      </c>
      <c r="I6405" s="52">
        <v>1</v>
      </c>
      <c r="J6405" s="90">
        <v>1</v>
      </c>
      <c r="M6405" s="52" t="s">
        <v>16745</v>
      </c>
      <c r="N6405" s="52" t="s">
        <v>16026</v>
      </c>
      <c r="O6405" s="52" t="s">
        <v>15287</v>
      </c>
      <c r="P6405" s="52">
        <v>33</v>
      </c>
      <c r="Q6405" s="52">
        <v>9</v>
      </c>
      <c r="R6405" s="52">
        <v>19</v>
      </c>
      <c r="S6405" s="52" t="s">
        <v>2756</v>
      </c>
      <c r="T6405" s="52">
        <v>71</v>
      </c>
      <c r="U6405" s="52">
        <v>33</v>
      </c>
      <c r="V6405" s="52" t="s">
        <v>15273</v>
      </c>
      <c r="W6405" s="52" t="s">
        <v>3282</v>
      </c>
      <c r="X6405" s="52" t="s">
        <v>1153</v>
      </c>
      <c r="Y6405" s="52" t="s">
        <v>1056</v>
      </c>
      <c r="Z6405" s="52" t="s">
        <v>15420</v>
      </c>
      <c r="AC6405" s="52" t="s">
        <v>1056</v>
      </c>
      <c r="AF6405" s="52" t="s">
        <v>1056</v>
      </c>
      <c r="AK6405" s="52" t="s">
        <v>15337</v>
      </c>
      <c r="AM6405" s="52">
        <v>1</v>
      </c>
      <c r="BA6405" s="52">
        <v>1</v>
      </c>
      <c r="BD6405" s="57"/>
      <c r="BF6405" s="9"/>
      <c r="BH6405" s="9"/>
      <c r="BI6405" s="52">
        <v>1</v>
      </c>
      <c r="BJ6405" s="9"/>
      <c r="BK6405" s="52" t="s">
        <v>15290</v>
      </c>
      <c r="BU6405" s="9"/>
      <c r="BV6405" s="52" t="s">
        <v>16746</v>
      </c>
    </row>
    <row r="6406" spans="1:74" s="52" customFormat="1" ht="15" customHeight="1">
      <c r="A6406" s="52">
        <v>817</v>
      </c>
      <c r="B6406" s="52" t="s">
        <v>15282</v>
      </c>
      <c r="C6406" s="43" t="s">
        <v>15283</v>
      </c>
      <c r="D6406" s="21" t="s">
        <v>15284</v>
      </c>
      <c r="E6406" s="9">
        <v>44852</v>
      </c>
      <c r="F6406" s="53" t="s">
        <v>16148</v>
      </c>
      <c r="G6406" s="52">
        <v>10</v>
      </c>
      <c r="H6406" s="52">
        <v>2022</v>
      </c>
      <c r="I6406" s="52">
        <v>1</v>
      </c>
      <c r="J6406" s="90">
        <v>1</v>
      </c>
      <c r="M6406" s="52" t="s">
        <v>439</v>
      </c>
      <c r="N6406" s="52" t="s">
        <v>16026</v>
      </c>
      <c r="O6406" s="52" t="s">
        <v>15287</v>
      </c>
      <c r="P6406" s="52">
        <v>33</v>
      </c>
      <c r="Q6406" s="52">
        <v>0</v>
      </c>
      <c r="R6406" s="52">
        <v>41</v>
      </c>
      <c r="S6406" s="52" t="s">
        <v>2756</v>
      </c>
      <c r="T6406" s="52">
        <v>71</v>
      </c>
      <c r="U6406" s="52">
        <v>33</v>
      </c>
      <c r="V6406" s="52" t="s">
        <v>15273</v>
      </c>
      <c r="W6406" s="52" t="s">
        <v>3282</v>
      </c>
      <c r="X6406" s="52" t="s">
        <v>1153</v>
      </c>
      <c r="Y6406" s="52" t="s">
        <v>15328</v>
      </c>
      <c r="Z6406" s="52" t="s">
        <v>15318</v>
      </c>
      <c r="AC6406" s="52" t="s">
        <v>1056</v>
      </c>
      <c r="AF6406" s="52" t="s">
        <v>1056</v>
      </c>
      <c r="AH6406" s="52" t="s">
        <v>1056</v>
      </c>
      <c r="AM6406" s="52">
        <v>1</v>
      </c>
      <c r="BA6406" s="52">
        <v>1</v>
      </c>
      <c r="BD6406" s="57"/>
      <c r="BF6406" s="9"/>
      <c r="BH6406" s="9"/>
      <c r="BI6406" s="52">
        <v>1</v>
      </c>
      <c r="BJ6406" s="9"/>
      <c r="BK6406" s="52" t="s">
        <v>15290</v>
      </c>
      <c r="BU6406" s="9"/>
      <c r="BV6406" s="52" t="s">
        <v>16747</v>
      </c>
    </row>
    <row r="6407" spans="1:74" s="52" customFormat="1" ht="15" customHeight="1">
      <c r="A6407" s="52">
        <v>818</v>
      </c>
      <c r="B6407" s="52" t="s">
        <v>15282</v>
      </c>
      <c r="C6407" s="43" t="s">
        <v>15283</v>
      </c>
      <c r="D6407" s="21" t="s">
        <v>15284</v>
      </c>
      <c r="E6407" s="9">
        <v>44852</v>
      </c>
      <c r="F6407" s="53" t="s">
        <v>15321</v>
      </c>
      <c r="G6407" s="52">
        <v>10</v>
      </c>
      <c r="H6407" s="52">
        <v>2022</v>
      </c>
      <c r="I6407" s="52">
        <v>1</v>
      </c>
      <c r="K6407" s="90">
        <v>1</v>
      </c>
      <c r="M6407" s="52" t="s">
        <v>9110</v>
      </c>
      <c r="N6407" s="52" t="s">
        <v>15530</v>
      </c>
      <c r="O6407" s="52" t="s">
        <v>6634</v>
      </c>
      <c r="P6407" s="52">
        <v>42</v>
      </c>
      <c r="Q6407" s="52">
        <v>53</v>
      </c>
      <c r="R6407" s="52">
        <v>24</v>
      </c>
      <c r="S6407" s="52" t="s">
        <v>2756</v>
      </c>
      <c r="T6407" s="52">
        <v>73</v>
      </c>
      <c r="U6407" s="52">
        <v>28</v>
      </c>
      <c r="V6407" s="52">
        <v>69</v>
      </c>
      <c r="W6407" s="52" t="s">
        <v>3282</v>
      </c>
      <c r="X6407" s="52" t="s">
        <v>1153</v>
      </c>
      <c r="Y6407" s="52" t="s">
        <v>15427</v>
      </c>
      <c r="Z6407" s="52" t="s">
        <v>15658</v>
      </c>
      <c r="AA6407" s="52" t="s">
        <v>1056</v>
      </c>
      <c r="AF6407" s="52" t="s">
        <v>1056</v>
      </c>
      <c r="AH6407" s="52" t="s">
        <v>1056</v>
      </c>
      <c r="AL6407" s="52">
        <v>1</v>
      </c>
      <c r="AN6407" s="52" t="s">
        <v>16748</v>
      </c>
      <c r="BA6407" s="52">
        <v>1</v>
      </c>
      <c r="BD6407" s="57"/>
      <c r="BF6407" s="9"/>
      <c r="BH6407" s="9"/>
      <c r="BI6407" s="52">
        <v>1</v>
      </c>
      <c r="BJ6407" s="9"/>
      <c r="BK6407" s="52" t="s">
        <v>15280</v>
      </c>
      <c r="BU6407" s="9"/>
      <c r="BV6407" s="52" t="s">
        <v>16749</v>
      </c>
    </row>
    <row r="6408" spans="1:74" s="52" customFormat="1" ht="15" customHeight="1">
      <c r="A6408" s="52">
        <v>819</v>
      </c>
      <c r="B6408" s="52" t="s">
        <v>3182</v>
      </c>
      <c r="C6408" s="43" t="s">
        <v>15275</v>
      </c>
      <c r="D6408" s="21" t="s">
        <v>15276</v>
      </c>
      <c r="E6408" s="9">
        <v>44834</v>
      </c>
      <c r="F6408" s="53" t="s">
        <v>15481</v>
      </c>
      <c r="G6408" s="52">
        <v>9</v>
      </c>
      <c r="H6408" s="52">
        <v>2022</v>
      </c>
      <c r="I6408" s="52">
        <v>1</v>
      </c>
      <c r="K6408" s="90">
        <v>1</v>
      </c>
      <c r="M6408" s="52" t="s">
        <v>16750</v>
      </c>
      <c r="N6408" s="52" t="s">
        <v>15344</v>
      </c>
      <c r="O6408" s="52" t="s">
        <v>4122</v>
      </c>
      <c r="P6408" s="52">
        <v>29</v>
      </c>
      <c r="Q6408" s="52">
        <v>58</v>
      </c>
      <c r="R6408" s="52">
        <v>36.75</v>
      </c>
      <c r="S6408" s="52" t="s">
        <v>2756</v>
      </c>
      <c r="T6408" s="52">
        <v>71</v>
      </c>
      <c r="U6408" s="52">
        <v>20</v>
      </c>
      <c r="V6408" s="52">
        <v>54.6</v>
      </c>
      <c r="W6408" s="52" t="s">
        <v>3282</v>
      </c>
      <c r="X6408" s="52" t="s">
        <v>1153</v>
      </c>
      <c r="Y6408" s="52" t="s">
        <v>15495</v>
      </c>
      <c r="Z6408" s="52" t="s">
        <v>15288</v>
      </c>
      <c r="AC6408" s="52" t="s">
        <v>1056</v>
      </c>
      <c r="AF6408" s="52" t="s">
        <v>1056</v>
      </c>
      <c r="AH6408" s="52" t="s">
        <v>1056</v>
      </c>
      <c r="AM6408" s="52">
        <v>1</v>
      </c>
      <c r="BB6408" s="52">
        <v>1</v>
      </c>
      <c r="BD6408" s="57"/>
      <c r="BF6408" s="9"/>
      <c r="BH6408" s="9"/>
      <c r="BI6408" s="52">
        <v>1</v>
      </c>
      <c r="BJ6408" s="9"/>
      <c r="BK6408" s="52" t="s">
        <v>15359</v>
      </c>
      <c r="BU6408" s="9"/>
      <c r="BV6408" s="52" t="s">
        <v>16751</v>
      </c>
    </row>
    <row r="6409" spans="1:74" s="52" customFormat="1" ht="15" customHeight="1">
      <c r="A6409" s="52">
        <v>820</v>
      </c>
      <c r="B6409" s="52" t="s">
        <v>3139</v>
      </c>
      <c r="C6409" s="43" t="s">
        <v>16033</v>
      </c>
      <c r="D6409" s="21" t="s">
        <v>16034</v>
      </c>
      <c r="E6409" s="9">
        <v>44835</v>
      </c>
      <c r="F6409" s="53" t="s">
        <v>15442</v>
      </c>
      <c r="G6409" s="52">
        <v>10</v>
      </c>
      <c r="H6409" s="52">
        <v>2022</v>
      </c>
      <c r="I6409" s="52">
        <v>1</v>
      </c>
      <c r="K6409" s="90">
        <v>1</v>
      </c>
      <c r="M6409" s="52" t="s">
        <v>724</v>
      </c>
      <c r="N6409" s="52" t="s">
        <v>15344</v>
      </c>
      <c r="O6409" s="52" t="s">
        <v>4122</v>
      </c>
      <c r="P6409" s="52">
        <v>29</v>
      </c>
      <c r="Q6409" s="52">
        <v>57</v>
      </c>
      <c r="R6409" s="52">
        <v>13.2</v>
      </c>
      <c r="S6409" s="52" t="s">
        <v>2756</v>
      </c>
      <c r="T6409" s="52">
        <v>71</v>
      </c>
      <c r="U6409" s="52">
        <v>18</v>
      </c>
      <c r="V6409" s="52">
        <v>9.0399999999999991</v>
      </c>
      <c r="W6409" s="52" t="s">
        <v>3282</v>
      </c>
      <c r="X6409" s="52" t="s">
        <v>1153</v>
      </c>
      <c r="Y6409" s="52" t="s">
        <v>16055</v>
      </c>
      <c r="Z6409" s="52" t="s">
        <v>15420</v>
      </c>
      <c r="AB6409" s="52" t="s">
        <v>1056</v>
      </c>
      <c r="AD6409" s="52" t="s">
        <v>1056</v>
      </c>
      <c r="AH6409" s="52" t="s">
        <v>1056</v>
      </c>
      <c r="AM6409" s="52">
        <v>1</v>
      </c>
      <c r="BB6409" s="52">
        <v>1</v>
      </c>
      <c r="BD6409" s="57"/>
      <c r="BF6409" s="9"/>
      <c r="BH6409" s="9"/>
      <c r="BI6409" s="52">
        <v>1</v>
      </c>
      <c r="BJ6409" s="9"/>
      <c r="BK6409" s="52" t="s">
        <v>15359</v>
      </c>
      <c r="BU6409" s="9"/>
      <c r="BV6409" s="52" t="s">
        <v>16752</v>
      </c>
    </row>
    <row r="6410" spans="1:74" s="52" customFormat="1" ht="15" customHeight="1">
      <c r="A6410" s="52">
        <v>821</v>
      </c>
      <c r="B6410" s="52" t="s">
        <v>3182</v>
      </c>
      <c r="C6410" s="43" t="s">
        <v>15275</v>
      </c>
      <c r="D6410" s="21" t="s">
        <v>15276</v>
      </c>
      <c r="E6410" s="9">
        <v>44836</v>
      </c>
      <c r="F6410" s="53" t="s">
        <v>16753</v>
      </c>
      <c r="G6410" s="52">
        <v>10</v>
      </c>
      <c r="H6410" s="52">
        <v>2022</v>
      </c>
      <c r="I6410" s="52">
        <v>1</v>
      </c>
      <c r="J6410" s="90">
        <v>1</v>
      </c>
      <c r="M6410" s="52" t="s">
        <v>4558</v>
      </c>
      <c r="N6410" s="52" t="s">
        <v>15607</v>
      </c>
      <c r="O6410" s="52" t="s">
        <v>4122</v>
      </c>
      <c r="P6410" s="52">
        <v>29</v>
      </c>
      <c r="Q6410" s="52">
        <v>52</v>
      </c>
      <c r="R6410" s="52">
        <v>52.8</v>
      </c>
      <c r="S6410" s="52" t="s">
        <v>2756</v>
      </c>
      <c r="T6410" s="52">
        <v>71</v>
      </c>
      <c r="U6410" s="52">
        <v>16</v>
      </c>
      <c r="V6410" s="52">
        <v>28.51</v>
      </c>
      <c r="W6410" s="52" t="s">
        <v>3282</v>
      </c>
      <c r="X6410" s="52" t="s">
        <v>1153</v>
      </c>
      <c r="Y6410" s="52" t="s">
        <v>16754</v>
      </c>
      <c r="Z6410" s="52" t="s">
        <v>15985</v>
      </c>
      <c r="AC6410" s="52" t="s">
        <v>1056</v>
      </c>
      <c r="AF6410" s="52" t="s">
        <v>1056</v>
      </c>
      <c r="AH6410" s="52" t="s">
        <v>1056</v>
      </c>
      <c r="AM6410" s="52">
        <v>1</v>
      </c>
      <c r="BB6410" s="52">
        <v>1</v>
      </c>
      <c r="BC6410" s="52">
        <v>1</v>
      </c>
      <c r="BD6410" s="57">
        <v>44836</v>
      </c>
      <c r="BF6410" s="9"/>
      <c r="BH6410" s="9"/>
      <c r="BJ6410" s="9"/>
      <c r="BK6410" s="52" t="s">
        <v>16786</v>
      </c>
      <c r="BU6410" s="9"/>
      <c r="BV6410" s="52" t="s">
        <v>16755</v>
      </c>
    </row>
    <row r="6411" spans="1:74" s="52" customFormat="1" ht="15" customHeight="1">
      <c r="A6411" s="52">
        <v>822</v>
      </c>
      <c r="B6411" s="52" t="s">
        <v>3182</v>
      </c>
      <c r="C6411" s="43" t="s">
        <v>8149</v>
      </c>
      <c r="D6411" s="21" t="s">
        <v>15269</v>
      </c>
      <c r="E6411" s="9">
        <v>44837</v>
      </c>
      <c r="F6411" s="53" t="s">
        <v>15652</v>
      </c>
      <c r="G6411" s="52">
        <v>10</v>
      </c>
      <c r="H6411" s="52">
        <v>2022</v>
      </c>
      <c r="I6411" s="52">
        <v>1</v>
      </c>
      <c r="J6411" s="90">
        <v>1</v>
      </c>
      <c r="M6411" s="52" t="s">
        <v>16756</v>
      </c>
      <c r="N6411" s="52" t="s">
        <v>15607</v>
      </c>
      <c r="O6411" s="52" t="s">
        <v>4122</v>
      </c>
      <c r="P6411" s="52">
        <v>29</v>
      </c>
      <c r="Q6411" s="52">
        <v>55</v>
      </c>
      <c r="R6411" s="52">
        <v>51.68</v>
      </c>
      <c r="S6411" s="52" t="s">
        <v>2756</v>
      </c>
      <c r="T6411" s="52">
        <v>71</v>
      </c>
      <c r="U6411" s="52">
        <v>16</v>
      </c>
      <c r="V6411" s="52">
        <v>53.43</v>
      </c>
      <c r="W6411" s="52" t="s">
        <v>3282</v>
      </c>
      <c r="X6411" s="52" t="s">
        <v>1153</v>
      </c>
      <c r="Y6411" s="52" t="s">
        <v>15495</v>
      </c>
      <c r="Z6411" s="52" t="s">
        <v>15985</v>
      </c>
      <c r="AC6411" s="52" t="s">
        <v>1056</v>
      </c>
      <c r="AH6411" s="52" t="s">
        <v>1056</v>
      </c>
      <c r="AL6411" s="52">
        <v>1</v>
      </c>
      <c r="AN6411" s="52" t="s">
        <v>16757</v>
      </c>
      <c r="BB6411" s="52">
        <v>1</v>
      </c>
      <c r="BC6411" s="52">
        <v>1</v>
      </c>
      <c r="BD6411" s="57">
        <v>44837</v>
      </c>
      <c r="BF6411" s="9"/>
      <c r="BH6411" s="9"/>
      <c r="BJ6411" s="9"/>
      <c r="BK6411" s="52" t="s">
        <v>16786</v>
      </c>
      <c r="BU6411" s="9"/>
      <c r="BV6411" s="52" t="s">
        <v>16758</v>
      </c>
    </row>
    <row r="6412" spans="1:74" s="52" customFormat="1" ht="15" customHeight="1">
      <c r="A6412" s="52">
        <v>823</v>
      </c>
      <c r="B6412" s="52" t="s">
        <v>15282</v>
      </c>
      <c r="C6412" s="43" t="s">
        <v>15440</v>
      </c>
      <c r="D6412" s="21" t="s">
        <v>15441</v>
      </c>
      <c r="E6412" s="9">
        <v>44848</v>
      </c>
      <c r="F6412" s="53" t="s">
        <v>15442</v>
      </c>
      <c r="G6412" s="52">
        <v>10</v>
      </c>
      <c r="H6412" s="52">
        <v>2022</v>
      </c>
      <c r="I6412" s="52">
        <v>1</v>
      </c>
      <c r="J6412" s="90">
        <v>1</v>
      </c>
      <c r="M6412" s="52" t="s">
        <v>2496</v>
      </c>
      <c r="N6412" s="52" t="s">
        <v>15443</v>
      </c>
      <c r="O6412" s="52" t="s">
        <v>15444</v>
      </c>
      <c r="P6412" s="52">
        <v>45</v>
      </c>
      <c r="Q6412" s="52">
        <v>24</v>
      </c>
      <c r="R6412" s="52">
        <v>48.33</v>
      </c>
      <c r="S6412" s="52" t="s">
        <v>2756</v>
      </c>
      <c r="T6412" s="52">
        <v>72</v>
      </c>
      <c r="U6412" s="52">
        <v>46</v>
      </c>
      <c r="V6412" s="52">
        <v>24.67</v>
      </c>
      <c r="W6412" s="52" t="s">
        <v>3282</v>
      </c>
      <c r="X6412" s="52" t="s">
        <v>1153</v>
      </c>
      <c r="Y6412" s="52" t="s">
        <v>15319</v>
      </c>
      <c r="Z6412" s="52" t="s">
        <v>15684</v>
      </c>
      <c r="AA6412" s="52" t="s">
        <v>1056</v>
      </c>
      <c r="AD6412" s="52" t="s">
        <v>1056</v>
      </c>
      <c r="AH6412" s="52" t="s">
        <v>1056</v>
      </c>
      <c r="AM6412" s="52">
        <v>1</v>
      </c>
      <c r="BA6412" s="52">
        <v>1</v>
      </c>
      <c r="BD6412" s="57"/>
      <c r="BF6412" s="9"/>
      <c r="BH6412" s="9"/>
      <c r="BI6412" s="52">
        <v>1</v>
      </c>
      <c r="BJ6412" s="9"/>
      <c r="BK6412" s="52" t="s">
        <v>15290</v>
      </c>
      <c r="BU6412" s="9"/>
      <c r="BV6412" s="52" t="s">
        <v>16759</v>
      </c>
    </row>
    <row r="6413" spans="1:74" s="52" customFormat="1" ht="15" customHeight="1">
      <c r="A6413" s="52">
        <v>825</v>
      </c>
      <c r="B6413" s="52" t="s">
        <v>3182</v>
      </c>
      <c r="C6413" s="43" t="s">
        <v>15275</v>
      </c>
      <c r="D6413" s="21" t="s">
        <v>15276</v>
      </c>
      <c r="E6413" s="9">
        <v>44846</v>
      </c>
      <c r="F6413" s="53" t="s">
        <v>15489</v>
      </c>
      <c r="G6413" s="52">
        <v>10</v>
      </c>
      <c r="H6413" s="52">
        <v>2022</v>
      </c>
      <c r="I6413" s="52">
        <v>1</v>
      </c>
      <c r="J6413" s="90">
        <v>1</v>
      </c>
      <c r="M6413" s="52" t="s">
        <v>16760</v>
      </c>
      <c r="N6413" s="52" t="s">
        <v>15373</v>
      </c>
      <c r="O6413" s="52" t="s">
        <v>4122</v>
      </c>
      <c r="P6413" s="52">
        <v>29</v>
      </c>
      <c r="Q6413" s="52">
        <v>18</v>
      </c>
      <c r="R6413" s="52">
        <v>21.59</v>
      </c>
      <c r="S6413" s="52" t="s">
        <v>2756</v>
      </c>
      <c r="T6413" s="52">
        <v>71</v>
      </c>
      <c r="U6413" s="52">
        <v>21</v>
      </c>
      <c r="V6413" s="52">
        <v>50.45</v>
      </c>
      <c r="W6413" s="52" t="s">
        <v>3282</v>
      </c>
      <c r="X6413" s="52" t="s">
        <v>1153</v>
      </c>
      <c r="Y6413" s="52" t="s">
        <v>15495</v>
      </c>
      <c r="Z6413" s="52" t="s">
        <v>16761</v>
      </c>
      <c r="AC6413" s="52" t="s">
        <v>1056</v>
      </c>
      <c r="AF6413" s="52" t="s">
        <v>1056</v>
      </c>
      <c r="AH6413" s="52" t="s">
        <v>1056</v>
      </c>
      <c r="AM6413" s="52">
        <v>1</v>
      </c>
      <c r="BB6413" s="52">
        <v>1</v>
      </c>
      <c r="BC6413" s="52">
        <v>1</v>
      </c>
      <c r="BD6413" s="57">
        <v>44846</v>
      </c>
      <c r="BF6413" s="9"/>
      <c r="BH6413" s="9"/>
      <c r="BJ6413" s="9"/>
      <c r="BK6413" s="52" t="s">
        <v>16786</v>
      </c>
      <c r="BU6413" s="9"/>
      <c r="BV6413" s="52" t="s">
        <v>16762</v>
      </c>
    </row>
    <row r="6414" spans="1:74" s="52" customFormat="1" ht="15" customHeight="1">
      <c r="A6414" s="52">
        <v>826</v>
      </c>
      <c r="B6414" s="52" t="s">
        <v>15282</v>
      </c>
      <c r="C6414" s="43" t="s">
        <v>15283</v>
      </c>
      <c r="D6414" s="21" t="s">
        <v>15284</v>
      </c>
      <c r="E6414" s="9">
        <v>44852</v>
      </c>
      <c r="F6414" s="53" t="s">
        <v>15606</v>
      </c>
      <c r="G6414" s="52">
        <v>10</v>
      </c>
      <c r="H6414" s="52">
        <v>2022</v>
      </c>
      <c r="I6414" s="52">
        <v>1</v>
      </c>
      <c r="J6414" s="90">
        <v>1</v>
      </c>
      <c r="M6414" s="52" t="s">
        <v>2387</v>
      </c>
      <c r="N6414" s="52" t="s">
        <v>15331</v>
      </c>
      <c r="O6414" s="52" t="s">
        <v>15317</v>
      </c>
      <c r="P6414" s="52">
        <v>34</v>
      </c>
      <c r="Q6414" s="52">
        <v>24</v>
      </c>
      <c r="R6414" s="52" t="s">
        <v>15273</v>
      </c>
      <c r="S6414" s="52" t="s">
        <v>2756</v>
      </c>
      <c r="T6414" s="52">
        <v>72</v>
      </c>
      <c r="U6414" s="52">
        <v>1</v>
      </c>
      <c r="V6414" s="52" t="s">
        <v>15273</v>
      </c>
      <c r="W6414" s="52" t="s">
        <v>3282</v>
      </c>
      <c r="X6414" s="52" t="s">
        <v>1153</v>
      </c>
      <c r="Y6414" s="52" t="s">
        <v>16237</v>
      </c>
      <c r="Z6414" s="52" t="s">
        <v>15294</v>
      </c>
      <c r="AC6414" s="52" t="s">
        <v>1056</v>
      </c>
      <c r="AF6414" s="52" t="s">
        <v>1056</v>
      </c>
      <c r="AH6414" s="52" t="s">
        <v>1056</v>
      </c>
      <c r="AM6414" s="52">
        <v>1</v>
      </c>
      <c r="BA6414" s="52">
        <v>1</v>
      </c>
      <c r="BD6414" s="57"/>
      <c r="BF6414" s="9"/>
      <c r="BG6414" s="52">
        <v>1</v>
      </c>
      <c r="BH6414" s="9"/>
      <c r="BJ6414" s="9"/>
      <c r="BK6414" s="52" t="s">
        <v>15338</v>
      </c>
      <c r="BU6414" s="9"/>
      <c r="BV6414" s="52" t="s">
        <v>16763</v>
      </c>
    </row>
    <row r="6415" spans="1:74" s="52" customFormat="1" ht="15" customHeight="1">
      <c r="A6415" s="52">
        <v>827</v>
      </c>
      <c r="B6415" s="52" t="s">
        <v>15282</v>
      </c>
      <c r="C6415" s="43" t="s">
        <v>15283</v>
      </c>
      <c r="D6415" s="21" t="s">
        <v>15284</v>
      </c>
      <c r="E6415" s="9">
        <v>44854</v>
      </c>
      <c r="F6415" s="53" t="s">
        <v>15652</v>
      </c>
      <c r="G6415" s="52">
        <v>10</v>
      </c>
      <c r="H6415" s="52">
        <v>2022</v>
      </c>
      <c r="I6415" s="52">
        <v>1</v>
      </c>
      <c r="J6415" s="90">
        <v>1</v>
      </c>
      <c r="M6415" s="52" t="s">
        <v>12245</v>
      </c>
      <c r="N6415" s="52" t="s">
        <v>15331</v>
      </c>
      <c r="O6415" s="52" t="s">
        <v>15317</v>
      </c>
      <c r="P6415" s="52">
        <v>34</v>
      </c>
      <c r="Q6415" s="52">
        <v>25</v>
      </c>
      <c r="R6415" s="52" t="s">
        <v>15273</v>
      </c>
      <c r="S6415" s="52" t="s">
        <v>2756</v>
      </c>
      <c r="T6415" s="52">
        <v>72</v>
      </c>
      <c r="U6415" s="52">
        <v>2</v>
      </c>
      <c r="V6415" s="52" t="s">
        <v>15273</v>
      </c>
      <c r="W6415" s="52" t="s">
        <v>3282</v>
      </c>
      <c r="X6415" s="52" t="s">
        <v>1153</v>
      </c>
      <c r="Y6415" s="52" t="s">
        <v>16622</v>
      </c>
      <c r="Z6415" s="52" t="s">
        <v>15399</v>
      </c>
      <c r="AC6415" s="52" t="s">
        <v>1056</v>
      </c>
      <c r="AK6415" s="52" t="s">
        <v>719</v>
      </c>
      <c r="AM6415" s="52">
        <v>1</v>
      </c>
      <c r="BA6415" s="52">
        <v>1</v>
      </c>
      <c r="BD6415" s="57"/>
      <c r="BF6415" s="9"/>
      <c r="BH6415" s="9"/>
      <c r="BI6415" s="52">
        <v>1</v>
      </c>
      <c r="BJ6415" s="9"/>
      <c r="BK6415" s="52" t="s">
        <v>15290</v>
      </c>
      <c r="BU6415" s="9"/>
      <c r="BV6415" s="52" t="s">
        <v>16764</v>
      </c>
    </row>
    <row r="6416" spans="1:74" s="52" customFormat="1" ht="15" customHeight="1">
      <c r="A6416" s="52">
        <v>828</v>
      </c>
      <c r="B6416" s="52" t="s">
        <v>4554</v>
      </c>
      <c r="C6416" s="43" t="s">
        <v>16156</v>
      </c>
      <c r="D6416" s="21" t="s">
        <v>16157</v>
      </c>
      <c r="E6416" s="9">
        <v>44845</v>
      </c>
      <c r="F6416" s="53" t="s">
        <v>15552</v>
      </c>
      <c r="G6416" s="52">
        <v>10</v>
      </c>
      <c r="H6416" s="52">
        <v>2022</v>
      </c>
      <c r="I6416" s="52">
        <v>1</v>
      </c>
      <c r="K6416" s="90">
        <v>1</v>
      </c>
      <c r="M6416" s="52" t="s">
        <v>16765</v>
      </c>
      <c r="N6416" s="52" t="s">
        <v>15916</v>
      </c>
      <c r="O6416" s="52" t="s">
        <v>15444</v>
      </c>
      <c r="P6416" s="52">
        <v>48</v>
      </c>
      <c r="Q6416" s="52">
        <v>38</v>
      </c>
      <c r="R6416" s="52">
        <v>53.5</v>
      </c>
      <c r="S6416" s="52" t="s">
        <v>2756</v>
      </c>
      <c r="T6416" s="52">
        <v>74</v>
      </c>
      <c r="U6416" s="52">
        <v>19</v>
      </c>
      <c r="V6416" s="52">
        <v>29.7</v>
      </c>
      <c r="W6416" s="52" t="s">
        <v>3282</v>
      </c>
      <c r="X6416" s="52" t="s">
        <v>1153</v>
      </c>
      <c r="Y6416" s="52" t="s">
        <v>15646</v>
      </c>
      <c r="Z6416" s="52" t="s">
        <v>16766</v>
      </c>
      <c r="AC6416" s="52" t="s">
        <v>1056</v>
      </c>
      <c r="AD6416" s="52" t="s">
        <v>1056</v>
      </c>
      <c r="AI6416" s="52" t="s">
        <v>1056</v>
      </c>
      <c r="AM6416" s="52">
        <v>1</v>
      </c>
      <c r="BB6416" s="52">
        <v>1</v>
      </c>
      <c r="BD6416" s="57"/>
      <c r="BF6416" s="9"/>
      <c r="BH6416" s="9"/>
      <c r="BI6416" s="52">
        <v>1</v>
      </c>
      <c r="BJ6416" s="9"/>
      <c r="BK6416" s="52" t="s">
        <v>15290</v>
      </c>
      <c r="BU6416" s="9"/>
      <c r="BV6416" s="52" t="s">
        <v>15273</v>
      </c>
    </row>
    <row r="6417" spans="1:74" s="52" customFormat="1" ht="15" customHeight="1">
      <c r="A6417" s="52">
        <v>829</v>
      </c>
      <c r="B6417" s="52" t="s">
        <v>15282</v>
      </c>
      <c r="C6417" s="43" t="s">
        <v>15283</v>
      </c>
      <c r="D6417" s="21" t="s">
        <v>15284</v>
      </c>
      <c r="E6417" s="9">
        <v>44855</v>
      </c>
      <c r="F6417" s="53" t="s">
        <v>15830</v>
      </c>
      <c r="G6417" s="52">
        <v>10</v>
      </c>
      <c r="H6417" s="52">
        <v>2022</v>
      </c>
      <c r="I6417" s="52">
        <v>1</v>
      </c>
      <c r="J6417" s="90">
        <v>1</v>
      </c>
      <c r="M6417" s="52" t="s">
        <v>15436</v>
      </c>
      <c r="N6417" s="52" t="s">
        <v>15437</v>
      </c>
      <c r="O6417" s="52" t="s">
        <v>15287</v>
      </c>
      <c r="P6417" s="52">
        <v>32</v>
      </c>
      <c r="Q6417" s="52">
        <v>46</v>
      </c>
      <c r="R6417" s="52" t="s">
        <v>15273</v>
      </c>
      <c r="S6417" s="52" t="s">
        <v>2756</v>
      </c>
      <c r="T6417" s="52">
        <v>71</v>
      </c>
      <c r="U6417" s="52">
        <v>31</v>
      </c>
      <c r="V6417" s="52" t="s">
        <v>15273</v>
      </c>
      <c r="W6417" s="52" t="s">
        <v>3282</v>
      </c>
      <c r="X6417" s="52" t="s">
        <v>1153</v>
      </c>
      <c r="Y6417" s="52" t="s">
        <v>16150</v>
      </c>
      <c r="Z6417" s="52" t="s">
        <v>15318</v>
      </c>
      <c r="AC6417" s="52" t="s">
        <v>1056</v>
      </c>
      <c r="AF6417" s="52" t="s">
        <v>1056</v>
      </c>
      <c r="AH6417" s="52" t="s">
        <v>1056</v>
      </c>
      <c r="AM6417" s="52">
        <v>1</v>
      </c>
      <c r="BA6417" s="52">
        <v>1</v>
      </c>
      <c r="BD6417" s="57"/>
      <c r="BF6417" s="9"/>
      <c r="BH6417" s="9"/>
      <c r="BI6417" s="52">
        <v>1</v>
      </c>
      <c r="BJ6417" s="9"/>
      <c r="BK6417" s="52" t="s">
        <v>15359</v>
      </c>
      <c r="BU6417" s="9"/>
      <c r="BV6417" s="52" t="s">
        <v>16767</v>
      </c>
    </row>
    <row r="6418" spans="1:74" s="52" customFormat="1" ht="15" customHeight="1">
      <c r="A6418" s="52">
        <v>830</v>
      </c>
      <c r="B6418" s="52" t="s">
        <v>3182</v>
      </c>
      <c r="C6418" s="43" t="s">
        <v>8149</v>
      </c>
      <c r="D6418" s="21" t="s">
        <v>15269</v>
      </c>
      <c r="E6418" s="9">
        <v>44855</v>
      </c>
      <c r="F6418" s="53" t="s">
        <v>15442</v>
      </c>
      <c r="G6418" s="52">
        <v>10</v>
      </c>
      <c r="H6418" s="52">
        <v>2022</v>
      </c>
      <c r="I6418" s="52">
        <v>1</v>
      </c>
      <c r="J6418" s="90">
        <v>1</v>
      </c>
      <c r="M6418" s="52" t="s">
        <v>995</v>
      </c>
      <c r="N6418" s="52" t="s">
        <v>15344</v>
      </c>
      <c r="O6418" s="52" t="s">
        <v>4122</v>
      </c>
      <c r="P6418" s="52">
        <v>30</v>
      </c>
      <c r="Q6418" s="52">
        <v>15</v>
      </c>
      <c r="R6418" s="52">
        <v>20.79</v>
      </c>
      <c r="S6418" s="52" t="s">
        <v>2756</v>
      </c>
      <c r="T6418" s="52">
        <v>71</v>
      </c>
      <c r="U6418" s="52">
        <v>29</v>
      </c>
      <c r="V6418" s="52">
        <v>51.3</v>
      </c>
      <c r="W6418" s="52" t="s">
        <v>3282</v>
      </c>
      <c r="X6418" s="52" t="s">
        <v>1153</v>
      </c>
      <c r="Y6418" s="52" t="s">
        <v>16768</v>
      </c>
      <c r="Z6418" s="52" t="s">
        <v>15516</v>
      </c>
      <c r="AC6418" s="52" t="s">
        <v>1056</v>
      </c>
      <c r="AD6418" s="52" t="s">
        <v>1056</v>
      </c>
      <c r="AH6418" s="52" t="s">
        <v>1056</v>
      </c>
      <c r="AL6418" s="52">
        <v>1</v>
      </c>
      <c r="AN6418" s="52" t="s">
        <v>16769</v>
      </c>
      <c r="BB6418" s="52">
        <v>1</v>
      </c>
      <c r="BC6418" s="52">
        <v>1</v>
      </c>
      <c r="BD6418" s="57">
        <v>44855</v>
      </c>
      <c r="BF6418" s="9"/>
      <c r="BH6418" s="9"/>
      <c r="BJ6418" s="9"/>
      <c r="BK6418" s="52" t="s">
        <v>16786</v>
      </c>
      <c r="BU6418" s="9"/>
      <c r="BV6418" s="52" t="s">
        <v>16770</v>
      </c>
    </row>
    <row r="6419" spans="1:74" s="52" customFormat="1" ht="15" customHeight="1">
      <c r="A6419" s="52">
        <v>831</v>
      </c>
      <c r="B6419" s="52" t="s">
        <v>3182</v>
      </c>
      <c r="C6419" s="43" t="s">
        <v>8149</v>
      </c>
      <c r="D6419" s="21" t="s">
        <v>15269</v>
      </c>
      <c r="E6419" s="9">
        <v>44852</v>
      </c>
      <c r="F6419" s="53" t="s">
        <v>16258</v>
      </c>
      <c r="G6419" s="52">
        <v>10</v>
      </c>
      <c r="H6419" s="52">
        <v>2022</v>
      </c>
      <c r="I6419" s="52">
        <v>1</v>
      </c>
      <c r="J6419" s="90">
        <v>1</v>
      </c>
      <c r="M6419" s="52" t="s">
        <v>16771</v>
      </c>
      <c r="N6419" s="52" t="s">
        <v>631</v>
      </c>
      <c r="O6419" s="52" t="s">
        <v>15403</v>
      </c>
      <c r="P6419" s="52">
        <v>36</v>
      </c>
      <c r="Q6419" s="52">
        <v>41</v>
      </c>
      <c r="R6419" s="52">
        <v>32</v>
      </c>
      <c r="S6419" s="52" t="s">
        <v>2756</v>
      </c>
      <c r="T6419" s="52">
        <v>73</v>
      </c>
      <c r="U6419" s="52">
        <v>6</v>
      </c>
      <c r="V6419" s="52" t="s">
        <v>15273</v>
      </c>
      <c r="W6419" s="52" t="s">
        <v>3282</v>
      </c>
      <c r="X6419" s="52" t="s">
        <v>1153</v>
      </c>
      <c r="Y6419" s="52" t="s">
        <v>15345</v>
      </c>
      <c r="Z6419" s="52" t="s">
        <v>15738</v>
      </c>
      <c r="AC6419" s="52" t="s">
        <v>1056</v>
      </c>
      <c r="AF6419" s="52" t="s">
        <v>1056</v>
      </c>
      <c r="AK6419" s="52" t="s">
        <v>15337</v>
      </c>
      <c r="AM6419" s="52">
        <v>1</v>
      </c>
      <c r="AN6419" s="52" t="s">
        <v>5284</v>
      </c>
      <c r="BA6419" s="52">
        <v>1</v>
      </c>
      <c r="BC6419" s="52">
        <v>1</v>
      </c>
      <c r="BD6419" s="57">
        <v>44852</v>
      </c>
      <c r="BF6419" s="9"/>
      <c r="BH6419" s="9"/>
      <c r="BJ6419" s="9"/>
      <c r="BK6419" s="52" t="s">
        <v>16786</v>
      </c>
      <c r="BU6419" s="9"/>
      <c r="BV6419" s="52" t="s">
        <v>16772</v>
      </c>
    </row>
    <row r="6420" spans="1:74" s="52" customFormat="1" ht="15" customHeight="1">
      <c r="A6420" s="52">
        <v>832</v>
      </c>
      <c r="B6420" s="52" t="s">
        <v>3182</v>
      </c>
      <c r="C6420" s="43" t="s">
        <v>8149</v>
      </c>
      <c r="D6420" s="21" t="s">
        <v>15269</v>
      </c>
      <c r="E6420" s="9">
        <v>44858</v>
      </c>
      <c r="F6420" s="53" t="s">
        <v>15750</v>
      </c>
      <c r="G6420" s="52">
        <v>10</v>
      </c>
      <c r="H6420" s="52">
        <v>2022</v>
      </c>
      <c r="I6420" s="52">
        <v>1</v>
      </c>
      <c r="J6420" s="90">
        <v>1</v>
      </c>
      <c r="M6420" s="52" t="s">
        <v>5694</v>
      </c>
      <c r="N6420" s="52" t="s">
        <v>15301</v>
      </c>
      <c r="O6420" s="52" t="s">
        <v>15302</v>
      </c>
      <c r="P6420" s="52">
        <v>39</v>
      </c>
      <c r="Q6420" s="52">
        <v>49</v>
      </c>
      <c r="R6420" s="52" t="s">
        <v>15273</v>
      </c>
      <c r="S6420" s="52" t="s">
        <v>2756</v>
      </c>
      <c r="T6420" s="52">
        <v>73</v>
      </c>
      <c r="U6420" s="52">
        <v>24</v>
      </c>
      <c r="V6420" s="52" t="s">
        <v>15273</v>
      </c>
      <c r="W6420" s="52" t="s">
        <v>3282</v>
      </c>
      <c r="X6420" s="52" t="s">
        <v>1153</v>
      </c>
      <c r="Y6420" s="52" t="s">
        <v>15303</v>
      </c>
      <c r="Z6420" s="52" t="s">
        <v>15288</v>
      </c>
      <c r="AC6420" s="52" t="s">
        <v>1056</v>
      </c>
      <c r="AH6420" s="52" t="s">
        <v>1056</v>
      </c>
      <c r="AM6420" s="52">
        <v>1</v>
      </c>
      <c r="BB6420" s="52">
        <v>1</v>
      </c>
      <c r="BC6420" s="52">
        <v>1</v>
      </c>
      <c r="BD6420" s="57">
        <v>44858</v>
      </c>
      <c r="BF6420" s="9"/>
      <c r="BH6420" s="9"/>
      <c r="BJ6420" s="9"/>
      <c r="BK6420" s="52" t="s">
        <v>16786</v>
      </c>
      <c r="BU6420" s="9"/>
      <c r="BV6420" s="52" t="s">
        <v>16773</v>
      </c>
    </row>
    <row r="6421" spans="1:74" s="52" customFormat="1" ht="15" customHeight="1">
      <c r="A6421" s="52">
        <v>833</v>
      </c>
      <c r="B6421" s="52" t="s">
        <v>15282</v>
      </c>
      <c r="C6421" s="43" t="s">
        <v>15283</v>
      </c>
      <c r="D6421" s="21" t="s">
        <v>15284</v>
      </c>
      <c r="E6421" s="9">
        <v>44860</v>
      </c>
      <c r="F6421" s="53" t="s">
        <v>16774</v>
      </c>
      <c r="G6421" s="52">
        <v>10</v>
      </c>
      <c r="H6421" s="52">
        <v>2022</v>
      </c>
      <c r="I6421" s="52">
        <v>1</v>
      </c>
      <c r="J6421" s="90">
        <v>1</v>
      </c>
      <c r="M6421" s="52" t="s">
        <v>16775</v>
      </c>
      <c r="N6421" s="52" t="s">
        <v>15568</v>
      </c>
      <c r="O6421" s="52" t="s">
        <v>6634</v>
      </c>
      <c r="P6421" s="52">
        <v>41</v>
      </c>
      <c r="Q6421" s="52">
        <v>67</v>
      </c>
      <c r="R6421" s="52">
        <v>13</v>
      </c>
      <c r="S6421" s="52" t="s">
        <v>2756</v>
      </c>
      <c r="T6421" s="52">
        <v>73</v>
      </c>
      <c r="U6421" s="52">
        <v>54</v>
      </c>
      <c r="V6421" s="52">
        <v>85</v>
      </c>
      <c r="W6421" s="52" t="s">
        <v>3282</v>
      </c>
      <c r="X6421" s="52" t="s">
        <v>1153</v>
      </c>
      <c r="Y6421" s="52" t="s">
        <v>15415</v>
      </c>
      <c r="Z6421" s="52" t="s">
        <v>15850</v>
      </c>
      <c r="AC6421" s="52" t="s">
        <v>1056</v>
      </c>
      <c r="AF6421" s="52" t="s">
        <v>1056</v>
      </c>
      <c r="AK6421" s="52" t="s">
        <v>15337</v>
      </c>
      <c r="AM6421" s="52">
        <v>1</v>
      </c>
      <c r="BA6421" s="52">
        <v>1</v>
      </c>
      <c r="BD6421" s="57"/>
      <c r="BF6421" s="9"/>
      <c r="BG6421" s="52">
        <v>1</v>
      </c>
      <c r="BH6421" s="9"/>
      <c r="BJ6421" s="9"/>
      <c r="BK6421" s="52" t="s">
        <v>15338</v>
      </c>
      <c r="BU6421" s="9"/>
      <c r="BV6421" s="52" t="s">
        <v>16776</v>
      </c>
    </row>
    <row r="6422" spans="1:74" s="52" customFormat="1" ht="15" customHeight="1">
      <c r="A6422" s="52">
        <v>834</v>
      </c>
      <c r="B6422" s="52" t="s">
        <v>15282</v>
      </c>
      <c r="C6422" s="43" t="s">
        <v>15283</v>
      </c>
      <c r="D6422" s="21" t="s">
        <v>15284</v>
      </c>
      <c r="E6422" s="9">
        <v>44863</v>
      </c>
      <c r="F6422" s="53" t="s">
        <v>16777</v>
      </c>
      <c r="G6422" s="52">
        <v>10</v>
      </c>
      <c r="H6422" s="52">
        <v>2022</v>
      </c>
      <c r="I6422" s="52">
        <v>1</v>
      </c>
      <c r="J6422" s="90">
        <v>1</v>
      </c>
      <c r="M6422" s="52" t="s">
        <v>6577</v>
      </c>
      <c r="N6422" s="52" t="s">
        <v>15271</v>
      </c>
      <c r="O6422" s="52" t="s">
        <v>6634</v>
      </c>
      <c r="P6422" s="52">
        <v>41</v>
      </c>
      <c r="Q6422" s="52">
        <v>49</v>
      </c>
      <c r="R6422" s="52">
        <v>45.99</v>
      </c>
      <c r="S6422" s="52" t="s">
        <v>2756</v>
      </c>
      <c r="T6422" s="52">
        <v>73</v>
      </c>
      <c r="U6422" s="52">
        <v>31</v>
      </c>
      <c r="V6422" s="52">
        <v>6.14</v>
      </c>
      <c r="W6422" s="52" t="s">
        <v>3282</v>
      </c>
      <c r="X6422" s="52" t="s">
        <v>1153</v>
      </c>
      <c r="Y6422" s="52" t="s">
        <v>15557</v>
      </c>
      <c r="Z6422" s="52" t="s">
        <v>16778</v>
      </c>
      <c r="AB6422" s="52" t="s">
        <v>1056</v>
      </c>
      <c r="AF6422" s="52" t="s">
        <v>1056</v>
      </c>
      <c r="AK6422" s="52" t="s">
        <v>15296</v>
      </c>
      <c r="AM6422" s="52">
        <v>1</v>
      </c>
      <c r="AN6422" s="52" t="s">
        <v>16779</v>
      </c>
      <c r="BB6422" s="52">
        <v>1</v>
      </c>
      <c r="BC6422" s="52">
        <v>1</v>
      </c>
      <c r="BD6422" s="57">
        <v>44863</v>
      </c>
      <c r="BF6422" s="9"/>
      <c r="BH6422" s="9"/>
      <c r="BJ6422" s="9"/>
      <c r="BK6422" s="52" t="s">
        <v>16786</v>
      </c>
      <c r="BU6422" s="9"/>
      <c r="BV6422" s="52" t="s">
        <v>16780</v>
      </c>
    </row>
    <row r="6423" spans="1:74" s="52" customFormat="1" ht="15" customHeight="1">
      <c r="A6423" s="52">
        <v>836</v>
      </c>
      <c r="B6423" s="52" t="s">
        <v>15282</v>
      </c>
      <c r="C6423" s="43" t="s">
        <v>15283</v>
      </c>
      <c r="D6423" s="21" t="s">
        <v>15284</v>
      </c>
      <c r="E6423" s="9">
        <v>44837</v>
      </c>
      <c r="F6423" s="53" t="s">
        <v>15366</v>
      </c>
      <c r="G6423" s="52">
        <v>10</v>
      </c>
      <c r="H6423" s="52">
        <v>2022</v>
      </c>
      <c r="I6423" s="52">
        <v>1</v>
      </c>
      <c r="J6423" s="90">
        <v>1</v>
      </c>
      <c r="M6423" s="52" t="s">
        <v>16797</v>
      </c>
      <c r="N6423" s="52" t="s">
        <v>15286</v>
      </c>
      <c r="O6423" s="52" t="s">
        <v>15287</v>
      </c>
      <c r="P6423" s="52" t="s">
        <v>15273</v>
      </c>
      <c r="Q6423" s="52" t="s">
        <v>15273</v>
      </c>
      <c r="R6423" s="52" t="s">
        <v>15273</v>
      </c>
      <c r="S6423" s="52" t="s">
        <v>2756</v>
      </c>
      <c r="T6423" s="52" t="s">
        <v>15273</v>
      </c>
      <c r="U6423" s="52" t="s">
        <v>15273</v>
      </c>
      <c r="V6423" s="52" t="s">
        <v>15273</v>
      </c>
      <c r="W6423" s="52" t="s">
        <v>3282</v>
      </c>
      <c r="Z6423" s="52" t="s">
        <v>16167</v>
      </c>
      <c r="AC6423" s="52" t="s">
        <v>1056</v>
      </c>
      <c r="AF6423" s="52" t="s">
        <v>1056</v>
      </c>
      <c r="AH6423" s="52" t="s">
        <v>1056</v>
      </c>
      <c r="AM6423" s="52">
        <v>1</v>
      </c>
      <c r="BA6423" s="52">
        <v>1</v>
      </c>
      <c r="BD6423" s="57"/>
      <c r="BF6423" s="9"/>
      <c r="BH6423" s="9"/>
      <c r="BI6423" s="52">
        <v>1</v>
      </c>
      <c r="BJ6423" s="9"/>
      <c r="BK6423" s="52" t="s">
        <v>15290</v>
      </c>
      <c r="BU6423" s="9"/>
      <c r="BV6423" s="52" t="s">
        <v>16798</v>
      </c>
    </row>
    <row r="6424" spans="1:74" s="52" customFormat="1" ht="15" customHeight="1">
      <c r="A6424" s="52">
        <v>837</v>
      </c>
      <c r="B6424" s="52" t="s">
        <v>15282</v>
      </c>
      <c r="C6424" s="43" t="s">
        <v>15283</v>
      </c>
      <c r="D6424" s="21" t="s">
        <v>15284</v>
      </c>
      <c r="E6424" s="9">
        <v>44851</v>
      </c>
      <c r="F6424" s="53" t="s">
        <v>16799</v>
      </c>
      <c r="G6424" s="52">
        <v>10</v>
      </c>
      <c r="H6424" s="52">
        <v>2022</v>
      </c>
      <c r="I6424" s="52">
        <v>1</v>
      </c>
      <c r="K6424" s="90">
        <v>1</v>
      </c>
      <c r="M6424" s="52" t="s">
        <v>137</v>
      </c>
      <c r="N6424" s="52" t="s">
        <v>15834</v>
      </c>
      <c r="O6424" s="52" t="s">
        <v>15287</v>
      </c>
      <c r="P6424" s="52" t="s">
        <v>15273</v>
      </c>
      <c r="Q6424" s="52" t="s">
        <v>15273</v>
      </c>
      <c r="R6424" s="52" t="s">
        <v>15273</v>
      </c>
      <c r="S6424" s="52" t="s">
        <v>2756</v>
      </c>
      <c r="T6424" s="52" t="s">
        <v>15273</v>
      </c>
      <c r="U6424" s="52" t="s">
        <v>15273</v>
      </c>
      <c r="V6424" s="52" t="s">
        <v>15273</v>
      </c>
      <c r="W6424" s="52" t="s">
        <v>3282</v>
      </c>
      <c r="Y6424" s="52" t="s">
        <v>15288</v>
      </c>
      <c r="Z6424" s="52" t="s">
        <v>15570</v>
      </c>
      <c r="AA6424" s="52" t="s">
        <v>1056</v>
      </c>
      <c r="AD6424" s="52" t="s">
        <v>1056</v>
      </c>
      <c r="AK6424" s="52" t="s">
        <v>719</v>
      </c>
      <c r="AM6424" s="52">
        <v>1</v>
      </c>
      <c r="BA6424" s="52">
        <v>1</v>
      </c>
      <c r="BD6424" s="57"/>
      <c r="BF6424" s="9"/>
      <c r="BH6424" s="9"/>
      <c r="BI6424" s="52">
        <v>1</v>
      </c>
      <c r="BJ6424" s="9"/>
      <c r="BK6424" s="52" t="s">
        <v>15290</v>
      </c>
      <c r="BU6424" s="9"/>
      <c r="BV6424" s="52" t="s">
        <v>16800</v>
      </c>
    </row>
    <row r="6425" spans="1:74" s="52" customFormat="1" ht="15" customHeight="1">
      <c r="A6425" s="52">
        <v>838</v>
      </c>
      <c r="B6425" s="52" t="s">
        <v>15282</v>
      </c>
      <c r="C6425" s="43" t="s">
        <v>15283</v>
      </c>
      <c r="D6425" s="21" t="s">
        <v>15284</v>
      </c>
      <c r="E6425" s="9">
        <v>44863</v>
      </c>
      <c r="F6425" s="53" t="s">
        <v>16801</v>
      </c>
      <c r="G6425" s="52">
        <v>10</v>
      </c>
      <c r="H6425" s="52">
        <v>2022</v>
      </c>
      <c r="I6425" s="52">
        <v>1</v>
      </c>
      <c r="J6425" s="90">
        <v>1</v>
      </c>
      <c r="M6425" s="52" t="s">
        <v>137</v>
      </c>
      <c r="N6425" s="52" t="s">
        <v>15834</v>
      </c>
      <c r="O6425" s="52" t="s">
        <v>15287</v>
      </c>
      <c r="P6425" s="52" t="s">
        <v>15273</v>
      </c>
      <c r="Q6425" s="52" t="s">
        <v>15273</v>
      </c>
      <c r="R6425" s="52" t="s">
        <v>15273</v>
      </c>
      <c r="S6425" s="52" t="s">
        <v>2756</v>
      </c>
      <c r="T6425" s="52" t="s">
        <v>15273</v>
      </c>
      <c r="U6425" s="52" t="s">
        <v>15273</v>
      </c>
      <c r="V6425" s="52" t="s">
        <v>15273</v>
      </c>
      <c r="W6425" s="52" t="s">
        <v>3282</v>
      </c>
      <c r="Y6425" s="52" t="s">
        <v>6481</v>
      </c>
      <c r="Z6425" s="52" t="s">
        <v>15633</v>
      </c>
      <c r="AA6425" s="52" t="s">
        <v>1056</v>
      </c>
      <c r="AJ6425" s="52" t="s">
        <v>1056</v>
      </c>
      <c r="AM6425" s="52">
        <v>1</v>
      </c>
      <c r="BA6425" s="52">
        <v>1</v>
      </c>
      <c r="BD6425" s="57"/>
      <c r="BF6425" s="9"/>
      <c r="BH6425" s="9"/>
      <c r="BI6425" s="52">
        <v>1</v>
      </c>
      <c r="BJ6425" s="9"/>
      <c r="BK6425" s="52" t="s">
        <v>15290</v>
      </c>
      <c r="BU6425" s="9"/>
      <c r="BV6425" s="52" t="s">
        <v>16802</v>
      </c>
    </row>
    <row r="6426" spans="1:74" s="52" customFormat="1" ht="15" customHeight="1">
      <c r="A6426" s="52">
        <v>839</v>
      </c>
      <c r="B6426" s="52" t="s">
        <v>15282</v>
      </c>
      <c r="C6426" s="43" t="s">
        <v>15283</v>
      </c>
      <c r="D6426" s="21" t="s">
        <v>15284</v>
      </c>
      <c r="E6426" s="9">
        <v>44851</v>
      </c>
      <c r="F6426" s="53" t="s">
        <v>15652</v>
      </c>
      <c r="G6426" s="52">
        <v>10</v>
      </c>
      <c r="H6426" s="52">
        <v>2022</v>
      </c>
      <c r="I6426" s="52">
        <v>1</v>
      </c>
      <c r="J6426" s="90">
        <v>1</v>
      </c>
      <c r="M6426" s="52" t="s">
        <v>2079</v>
      </c>
      <c r="N6426" s="52" t="s">
        <v>15573</v>
      </c>
      <c r="O6426" s="52" t="s">
        <v>15302</v>
      </c>
      <c r="P6426" s="52">
        <v>39</v>
      </c>
      <c r="Q6426" s="52">
        <v>53</v>
      </c>
      <c r="R6426" s="52" t="s">
        <v>15273</v>
      </c>
      <c r="S6426" s="52" t="s">
        <v>2756</v>
      </c>
      <c r="T6426" s="52">
        <v>73</v>
      </c>
      <c r="U6426" s="52">
        <v>25</v>
      </c>
      <c r="V6426" s="52" t="s">
        <v>15273</v>
      </c>
      <c r="W6426" s="52" t="s">
        <v>3282</v>
      </c>
      <c r="X6426" s="52" t="s">
        <v>1153</v>
      </c>
      <c r="Y6426" s="52" t="s">
        <v>15524</v>
      </c>
      <c r="Z6426" s="52" t="s">
        <v>15268</v>
      </c>
      <c r="AB6426" s="52" t="s">
        <v>1056</v>
      </c>
      <c r="AF6426" s="52" t="s">
        <v>1056</v>
      </c>
      <c r="AK6426" s="52" t="s">
        <v>5085</v>
      </c>
      <c r="AM6426" s="52">
        <v>1</v>
      </c>
      <c r="BA6426" s="52">
        <v>1</v>
      </c>
      <c r="BD6426" s="57"/>
      <c r="BF6426" s="9"/>
      <c r="BH6426" s="9"/>
      <c r="BI6426" s="52">
        <v>1</v>
      </c>
      <c r="BJ6426" s="9"/>
      <c r="BK6426" s="52" t="s">
        <v>15290</v>
      </c>
      <c r="BU6426" s="9"/>
      <c r="BV6426" s="52" t="s">
        <v>16781</v>
      </c>
    </row>
    <row r="6427" spans="1:74" s="52" customFormat="1" ht="15" customHeight="1">
      <c r="A6427" s="52">
        <v>841</v>
      </c>
      <c r="B6427" s="52" t="s">
        <v>3182</v>
      </c>
      <c r="C6427" s="43" t="s">
        <v>8149</v>
      </c>
      <c r="D6427" s="21" t="s">
        <v>15269</v>
      </c>
      <c r="E6427" s="9">
        <v>44864</v>
      </c>
      <c r="F6427" s="53" t="s">
        <v>15499</v>
      </c>
      <c r="G6427" s="52">
        <v>10</v>
      </c>
      <c r="H6427" s="52">
        <v>2022</v>
      </c>
      <c r="I6427" s="52">
        <v>1</v>
      </c>
      <c r="J6427" s="90">
        <v>1</v>
      </c>
      <c r="M6427" s="52" t="s">
        <v>16782</v>
      </c>
      <c r="N6427" s="52" t="s">
        <v>15301</v>
      </c>
      <c r="O6427" s="52" t="s">
        <v>15302</v>
      </c>
      <c r="P6427" s="52">
        <v>39</v>
      </c>
      <c r="Q6427" s="52">
        <v>41</v>
      </c>
      <c r="R6427" s="52" t="s">
        <v>15273</v>
      </c>
      <c r="S6427" s="52" t="s">
        <v>2756</v>
      </c>
      <c r="T6427" s="52">
        <v>73</v>
      </c>
      <c r="U6427" s="52">
        <v>22</v>
      </c>
      <c r="V6427" s="52" t="s">
        <v>15273</v>
      </c>
      <c r="W6427" s="52" t="s">
        <v>3282</v>
      </c>
      <c r="X6427" s="52" t="s">
        <v>1153</v>
      </c>
      <c r="Y6427" s="52" t="s">
        <v>15671</v>
      </c>
      <c r="Z6427" s="52" t="s">
        <v>15492</v>
      </c>
      <c r="AC6427" s="52" t="s">
        <v>1056</v>
      </c>
      <c r="AJ6427" s="52" t="s">
        <v>1056</v>
      </c>
      <c r="AM6427" s="52">
        <v>1</v>
      </c>
      <c r="BB6427" s="52">
        <v>1</v>
      </c>
      <c r="BC6427" s="52">
        <v>1</v>
      </c>
      <c r="BD6427" s="57">
        <v>44864</v>
      </c>
      <c r="BF6427" s="9"/>
      <c r="BH6427" s="9"/>
      <c r="BJ6427" s="9"/>
      <c r="BK6427" s="52" t="s">
        <v>16786</v>
      </c>
      <c r="BU6427" s="9"/>
      <c r="BV6427" s="52" t="s">
        <v>16783</v>
      </c>
    </row>
    <row r="6428" spans="1:74" s="52" customFormat="1" ht="15" customHeight="1">
      <c r="A6428" s="52">
        <v>842</v>
      </c>
      <c r="B6428" s="52" t="s">
        <v>3182</v>
      </c>
      <c r="C6428" s="43" t="s">
        <v>8149</v>
      </c>
      <c r="D6428" s="21" t="s">
        <v>15269</v>
      </c>
      <c r="E6428" s="9">
        <v>44849</v>
      </c>
      <c r="F6428" s="53" t="s">
        <v>16784</v>
      </c>
      <c r="G6428" s="52">
        <v>10</v>
      </c>
      <c r="H6428" s="52">
        <v>2022</v>
      </c>
      <c r="I6428" s="52">
        <v>1</v>
      </c>
      <c r="J6428" s="90">
        <v>1</v>
      </c>
      <c r="M6428" s="52" t="s">
        <v>5687</v>
      </c>
      <c r="N6428" s="52" t="s">
        <v>15301</v>
      </c>
      <c r="O6428" s="52" t="s">
        <v>15302</v>
      </c>
      <c r="P6428" s="52">
        <v>39</v>
      </c>
      <c r="Q6428" s="52">
        <v>40</v>
      </c>
      <c r="R6428" s="52" t="s">
        <v>15273</v>
      </c>
      <c r="S6428" s="52" t="s">
        <v>2756</v>
      </c>
      <c r="T6428" s="52">
        <v>73</v>
      </c>
      <c r="U6428" s="52">
        <v>21</v>
      </c>
      <c r="V6428" s="52" t="s">
        <v>15273</v>
      </c>
      <c r="W6428" s="52" t="s">
        <v>3282</v>
      </c>
      <c r="X6428" s="52" t="s">
        <v>1153</v>
      </c>
      <c r="Y6428" s="52" t="s">
        <v>15303</v>
      </c>
      <c r="Z6428" s="52" t="s">
        <v>16105</v>
      </c>
      <c r="AC6428" s="52" t="s">
        <v>1056</v>
      </c>
      <c r="AJ6428" s="52" t="s">
        <v>1056</v>
      </c>
      <c r="AM6428" s="52">
        <v>1</v>
      </c>
      <c r="BA6428" s="52">
        <v>1</v>
      </c>
      <c r="BC6428" s="52">
        <v>1</v>
      </c>
      <c r="BD6428" s="57">
        <v>44849</v>
      </c>
      <c r="BF6428" s="9"/>
      <c r="BH6428" s="9"/>
      <c r="BJ6428" s="9"/>
      <c r="BK6428" s="52" t="s">
        <v>16786</v>
      </c>
      <c r="BU6428" s="9"/>
      <c r="BV6428" s="52" t="s">
        <v>16785</v>
      </c>
    </row>
    <row r="6429" spans="1:74" s="52" customFormat="1" ht="15" customHeight="1">
      <c r="A6429" s="52">
        <v>846</v>
      </c>
      <c r="B6429" s="52" t="s">
        <v>15282</v>
      </c>
      <c r="C6429" s="43" t="s">
        <v>15283</v>
      </c>
      <c r="D6429" s="21" t="s">
        <v>15284</v>
      </c>
      <c r="E6429" s="9">
        <v>44835</v>
      </c>
      <c r="F6429" s="53" t="s">
        <v>15321</v>
      </c>
      <c r="G6429" s="52">
        <v>10</v>
      </c>
      <c r="H6429" s="52">
        <v>2022</v>
      </c>
      <c r="I6429" s="52">
        <v>1</v>
      </c>
      <c r="J6429" s="90">
        <v>1</v>
      </c>
      <c r="M6429" s="52" t="s">
        <v>14151</v>
      </c>
      <c r="N6429" s="52" t="s">
        <v>15322</v>
      </c>
      <c r="O6429" s="52" t="s">
        <v>15323</v>
      </c>
      <c r="P6429" s="52">
        <v>36</v>
      </c>
      <c r="Q6429" s="52">
        <v>10</v>
      </c>
      <c r="R6429" s="52" t="s">
        <v>15273</v>
      </c>
      <c r="S6429" s="52" t="s">
        <v>2756</v>
      </c>
      <c r="T6429" s="52">
        <v>72</v>
      </c>
      <c r="U6429" s="52">
        <v>49</v>
      </c>
      <c r="V6429" s="52" t="s">
        <v>15273</v>
      </c>
      <c r="W6429" s="52" t="s">
        <v>3282</v>
      </c>
      <c r="X6429" s="52" t="s">
        <v>1153</v>
      </c>
      <c r="Y6429" s="52" t="s">
        <v>1056</v>
      </c>
      <c r="Z6429" s="52" t="s">
        <v>16803</v>
      </c>
      <c r="AA6429" s="52" t="s">
        <v>1056</v>
      </c>
      <c r="AF6429" s="52" t="s">
        <v>1056</v>
      </c>
      <c r="AJ6429" s="52" t="s">
        <v>1056</v>
      </c>
      <c r="AL6429" s="52">
        <v>1</v>
      </c>
      <c r="AN6429" s="52" t="s">
        <v>16804</v>
      </c>
      <c r="BB6429" s="52">
        <v>1</v>
      </c>
      <c r="BD6429" s="57"/>
      <c r="BF6429" s="9"/>
      <c r="BH6429" s="9"/>
      <c r="BI6429" s="52">
        <v>1</v>
      </c>
      <c r="BJ6429" s="9"/>
      <c r="BK6429" s="52" t="s">
        <v>15306</v>
      </c>
      <c r="BU6429" s="9"/>
      <c r="BV6429" s="52" t="s">
        <v>16805</v>
      </c>
    </row>
    <row r="6430" spans="1:74" s="52" customFormat="1" ht="15" customHeight="1">
      <c r="A6430" s="52">
        <v>848</v>
      </c>
      <c r="B6430" s="52" t="s">
        <v>15282</v>
      </c>
      <c r="C6430" s="43" t="s">
        <v>15283</v>
      </c>
      <c r="D6430" s="21" t="s">
        <v>15284</v>
      </c>
      <c r="E6430" s="9">
        <v>44838</v>
      </c>
      <c r="F6430" s="53" t="s">
        <v>15366</v>
      </c>
      <c r="G6430" s="52">
        <v>10</v>
      </c>
      <c r="H6430" s="52">
        <v>2022</v>
      </c>
      <c r="I6430" s="52">
        <v>1</v>
      </c>
      <c r="K6430" s="90">
        <v>1</v>
      </c>
      <c r="M6430" s="52" t="s">
        <v>2000</v>
      </c>
      <c r="N6430" s="52" t="s">
        <v>16070</v>
      </c>
      <c r="O6430" s="52" t="s">
        <v>15287</v>
      </c>
      <c r="P6430" s="52">
        <v>33</v>
      </c>
      <c r="Q6430" s="52">
        <v>1</v>
      </c>
      <c r="R6430" s="52" t="s">
        <v>15273</v>
      </c>
      <c r="S6430" s="52" t="s">
        <v>2756</v>
      </c>
      <c r="T6430" s="52">
        <v>71</v>
      </c>
      <c r="U6430" s="52">
        <v>35</v>
      </c>
      <c r="V6430" s="52" t="s">
        <v>15273</v>
      </c>
      <c r="W6430" s="52" t="s">
        <v>3282</v>
      </c>
      <c r="X6430" s="52" t="s">
        <v>1153</v>
      </c>
      <c r="Y6430" s="52" t="s">
        <v>1056</v>
      </c>
      <c r="Z6430" s="52" t="s">
        <v>15294</v>
      </c>
      <c r="AC6430" s="52" t="s">
        <v>1056</v>
      </c>
      <c r="AH6430" s="52" t="s">
        <v>1056</v>
      </c>
      <c r="AM6430" s="52">
        <v>1</v>
      </c>
      <c r="BB6430" s="52">
        <v>1</v>
      </c>
      <c r="BD6430" s="57"/>
      <c r="BF6430" s="9"/>
      <c r="BH6430" s="9"/>
      <c r="BI6430" s="52">
        <v>1</v>
      </c>
      <c r="BJ6430" s="9"/>
      <c r="BK6430" s="52" t="s">
        <v>15290</v>
      </c>
      <c r="BU6430" s="9"/>
      <c r="BV6430" s="52" t="s">
        <v>16806</v>
      </c>
    </row>
    <row r="6431" spans="1:74" s="52" customFormat="1" ht="15" customHeight="1">
      <c r="A6431" s="52">
        <v>851</v>
      </c>
      <c r="B6431" s="52" t="s">
        <v>3182</v>
      </c>
      <c r="C6431" s="43" t="s">
        <v>15275</v>
      </c>
      <c r="D6431" s="21" t="s">
        <v>15276</v>
      </c>
      <c r="E6431" s="9">
        <v>44868</v>
      </c>
      <c r="F6431" s="53" t="s">
        <v>15435</v>
      </c>
      <c r="G6431" s="52">
        <v>11</v>
      </c>
      <c r="H6431" s="52">
        <v>2022</v>
      </c>
      <c r="I6431" s="52">
        <v>1</v>
      </c>
      <c r="J6431" s="90">
        <v>1</v>
      </c>
      <c r="M6431" s="52" t="s">
        <v>16807</v>
      </c>
      <c r="N6431" s="52" t="s">
        <v>16070</v>
      </c>
      <c r="O6431" s="52" t="s">
        <v>15287</v>
      </c>
      <c r="P6431" s="52">
        <v>33</v>
      </c>
      <c r="Q6431" s="52">
        <v>1</v>
      </c>
      <c r="R6431" s="52">
        <v>36</v>
      </c>
      <c r="S6431" s="52" t="s">
        <v>2756</v>
      </c>
      <c r="T6431" s="52">
        <v>71</v>
      </c>
      <c r="U6431" s="52">
        <v>34</v>
      </c>
      <c r="V6431" s="52">
        <v>49</v>
      </c>
      <c r="W6431" s="52" t="s">
        <v>3282</v>
      </c>
      <c r="X6431" s="52" t="s">
        <v>1153</v>
      </c>
      <c r="Y6431" s="52" t="s">
        <v>15335</v>
      </c>
      <c r="Z6431" s="52" t="s">
        <v>15288</v>
      </c>
      <c r="AC6431" s="52" t="s">
        <v>1056</v>
      </c>
      <c r="AF6431" s="52" t="s">
        <v>1056</v>
      </c>
      <c r="AK6431" s="52" t="s">
        <v>2642</v>
      </c>
      <c r="AM6431" s="52">
        <v>1</v>
      </c>
      <c r="BA6431" s="52">
        <v>1</v>
      </c>
      <c r="BC6431" s="52">
        <v>1</v>
      </c>
      <c r="BD6431" s="57">
        <v>44868</v>
      </c>
      <c r="BF6431" s="9"/>
      <c r="BH6431" s="9"/>
      <c r="BJ6431" s="9"/>
      <c r="BK6431" s="52" t="s">
        <v>16786</v>
      </c>
      <c r="BU6431" s="9"/>
      <c r="BV6431" s="52" t="s">
        <v>16808</v>
      </c>
    </row>
    <row r="6432" spans="1:74" s="52" customFormat="1" ht="15" customHeight="1">
      <c r="A6432" s="52">
        <v>852</v>
      </c>
      <c r="B6432" s="52" t="s">
        <v>3182</v>
      </c>
      <c r="C6432" s="43" t="s">
        <v>15275</v>
      </c>
      <c r="D6432" s="21" t="s">
        <v>15276</v>
      </c>
      <c r="E6432" s="9">
        <v>44854</v>
      </c>
      <c r="F6432" s="53" t="s">
        <v>15364</v>
      </c>
      <c r="G6432" s="52">
        <v>10</v>
      </c>
      <c r="H6432" s="52">
        <v>2022</v>
      </c>
      <c r="I6432" s="52">
        <v>1</v>
      </c>
      <c r="J6432" s="90">
        <v>1</v>
      </c>
      <c r="M6432" s="52" t="s">
        <v>2734</v>
      </c>
      <c r="N6432" s="52" t="s">
        <v>16070</v>
      </c>
      <c r="O6432" s="52" t="s">
        <v>15287</v>
      </c>
      <c r="P6432" s="52">
        <v>33</v>
      </c>
      <c r="Q6432" s="52">
        <v>1</v>
      </c>
      <c r="R6432" s="52">
        <v>19</v>
      </c>
      <c r="S6432" s="52" t="s">
        <v>2756</v>
      </c>
      <c r="T6432" s="52">
        <v>71</v>
      </c>
      <c r="U6432" s="52">
        <v>38</v>
      </c>
      <c r="V6432" s="52">
        <v>38</v>
      </c>
      <c r="W6432" s="52" t="s">
        <v>3282</v>
      </c>
      <c r="X6432" s="52" t="s">
        <v>1153</v>
      </c>
      <c r="Y6432" s="52" t="s">
        <v>15335</v>
      </c>
      <c r="Z6432" s="52" t="s">
        <v>15288</v>
      </c>
      <c r="AC6432" s="52" t="s">
        <v>1056</v>
      </c>
      <c r="AF6432" s="52" t="s">
        <v>1056</v>
      </c>
      <c r="AK6432" s="52" t="s">
        <v>719</v>
      </c>
      <c r="AM6432" s="52">
        <v>1</v>
      </c>
      <c r="BA6432" s="52">
        <v>1</v>
      </c>
      <c r="BD6432" s="57"/>
      <c r="BF6432" s="9"/>
      <c r="BH6432" s="9"/>
      <c r="BI6432" s="52">
        <v>1</v>
      </c>
      <c r="BJ6432" s="9"/>
      <c r="BK6432" s="52" t="s">
        <v>15306</v>
      </c>
      <c r="BU6432" s="9"/>
      <c r="BV6432" s="52" t="s">
        <v>16809</v>
      </c>
    </row>
    <row r="6433" spans="1:74" s="52" customFormat="1" ht="15" customHeight="1">
      <c r="A6433" s="52">
        <v>854</v>
      </c>
      <c r="B6433" s="52" t="s">
        <v>15282</v>
      </c>
      <c r="C6433" s="43" t="s">
        <v>15283</v>
      </c>
      <c r="D6433" s="21" t="s">
        <v>15284</v>
      </c>
      <c r="E6433" s="9">
        <v>44863</v>
      </c>
      <c r="F6433" s="53" t="s">
        <v>15435</v>
      </c>
      <c r="G6433" s="52">
        <v>10</v>
      </c>
      <c r="H6433" s="52">
        <v>2022</v>
      </c>
      <c r="I6433" s="52">
        <v>1</v>
      </c>
      <c r="J6433" s="90">
        <v>1</v>
      </c>
      <c r="M6433" s="52" t="s">
        <v>948</v>
      </c>
      <c r="N6433" s="52" t="s">
        <v>15334</v>
      </c>
      <c r="O6433" s="52" t="s">
        <v>4122</v>
      </c>
      <c r="P6433" s="52">
        <v>31</v>
      </c>
      <c r="Q6433" s="52">
        <v>51</v>
      </c>
      <c r="R6433" s="52" t="s">
        <v>15273</v>
      </c>
      <c r="S6433" s="52" t="s">
        <v>2756</v>
      </c>
      <c r="T6433" s="52">
        <v>71</v>
      </c>
      <c r="U6433" s="52">
        <v>30</v>
      </c>
      <c r="V6433" s="52" t="s">
        <v>15273</v>
      </c>
      <c r="W6433" s="52" t="s">
        <v>3282</v>
      </c>
      <c r="X6433" s="52" t="s">
        <v>1153</v>
      </c>
      <c r="Y6433" s="52" t="s">
        <v>15687</v>
      </c>
      <c r="Z6433" s="52" t="s">
        <v>16810</v>
      </c>
      <c r="AA6433" s="52" t="s">
        <v>1056</v>
      </c>
      <c r="AF6433" s="52" t="s">
        <v>1056</v>
      </c>
      <c r="AK6433" s="52" t="s">
        <v>719</v>
      </c>
      <c r="AL6433" s="52">
        <v>1</v>
      </c>
      <c r="AN6433" s="52" t="s">
        <v>16811</v>
      </c>
      <c r="BA6433" s="52">
        <v>1</v>
      </c>
      <c r="BD6433" s="57"/>
      <c r="BF6433" s="9"/>
      <c r="BH6433" s="9"/>
      <c r="BI6433" s="52">
        <v>1</v>
      </c>
      <c r="BJ6433" s="9"/>
      <c r="BK6433" s="52" t="s">
        <v>15280</v>
      </c>
      <c r="BU6433" s="9"/>
      <c r="BV6433" s="52" t="s">
        <v>16812</v>
      </c>
    </row>
    <row r="6434" spans="1:74" s="52" customFormat="1" ht="15" customHeight="1">
      <c r="A6434" s="52">
        <v>855</v>
      </c>
      <c r="B6434" s="52" t="s">
        <v>15282</v>
      </c>
      <c r="C6434" s="43" t="s">
        <v>15283</v>
      </c>
      <c r="D6434" s="21" t="s">
        <v>15284</v>
      </c>
      <c r="E6434" s="9">
        <v>44867</v>
      </c>
      <c r="F6434" s="53" t="s">
        <v>15606</v>
      </c>
      <c r="G6434" s="52">
        <v>11</v>
      </c>
      <c r="H6434" s="52">
        <v>2022</v>
      </c>
      <c r="I6434" s="52">
        <v>1</v>
      </c>
      <c r="K6434" s="90">
        <v>1</v>
      </c>
      <c r="M6434" s="52" t="s">
        <v>948</v>
      </c>
      <c r="N6434" s="52" t="s">
        <v>15334</v>
      </c>
      <c r="O6434" s="52" t="s">
        <v>4122</v>
      </c>
      <c r="P6434" s="52">
        <v>31</v>
      </c>
      <c r="Q6434" s="52">
        <v>54</v>
      </c>
      <c r="R6434" s="52" t="s">
        <v>15273</v>
      </c>
      <c r="S6434" s="52" t="s">
        <v>2756</v>
      </c>
      <c r="T6434" s="52">
        <v>71</v>
      </c>
      <c r="U6434" s="52">
        <v>29</v>
      </c>
      <c r="V6434" s="52" t="s">
        <v>15273</v>
      </c>
      <c r="W6434" s="52" t="s">
        <v>3282</v>
      </c>
      <c r="X6434" s="52" t="s">
        <v>1153</v>
      </c>
      <c r="Y6434" s="52" t="s">
        <v>15687</v>
      </c>
      <c r="Z6434" s="52" t="s">
        <v>16813</v>
      </c>
      <c r="AA6434" s="52" t="s">
        <v>1056</v>
      </c>
      <c r="AF6434" s="52" t="s">
        <v>1056</v>
      </c>
      <c r="AK6434" s="52" t="s">
        <v>719</v>
      </c>
      <c r="AL6434" s="52">
        <v>1</v>
      </c>
      <c r="AN6434" s="52" t="s">
        <v>16814</v>
      </c>
      <c r="BB6434" s="52">
        <v>1</v>
      </c>
      <c r="BD6434" s="57"/>
      <c r="BE6434" s="52">
        <v>1</v>
      </c>
      <c r="BF6434" s="9">
        <v>44867</v>
      </c>
      <c r="BH6434" s="9"/>
      <c r="BJ6434" s="9"/>
      <c r="BK6434" s="52" t="s">
        <v>39</v>
      </c>
      <c r="BU6434" s="9"/>
      <c r="BV6434" s="52" t="s">
        <v>16815</v>
      </c>
    </row>
    <row r="6435" spans="1:74" s="52" customFormat="1" ht="15" customHeight="1">
      <c r="A6435" s="52">
        <v>856</v>
      </c>
      <c r="B6435" s="52" t="s">
        <v>15282</v>
      </c>
      <c r="C6435" s="43" t="s">
        <v>15283</v>
      </c>
      <c r="D6435" s="21" t="s">
        <v>15284</v>
      </c>
      <c r="E6435" s="9">
        <v>44840</v>
      </c>
      <c r="F6435" s="53" t="s">
        <v>15321</v>
      </c>
      <c r="G6435" s="52">
        <v>10</v>
      </c>
      <c r="H6435" s="52">
        <v>2022</v>
      </c>
      <c r="I6435" s="52">
        <v>1</v>
      </c>
      <c r="K6435" s="90">
        <v>1</v>
      </c>
      <c r="M6435" s="52" t="s">
        <v>656</v>
      </c>
      <c r="N6435" s="52" t="s">
        <v>16026</v>
      </c>
      <c r="O6435" s="52" t="s">
        <v>15287</v>
      </c>
      <c r="P6435" s="52">
        <v>32</v>
      </c>
      <c r="Q6435" s="52">
        <v>58</v>
      </c>
      <c r="R6435" s="52" t="s">
        <v>15273</v>
      </c>
      <c r="S6435" s="52" t="s">
        <v>2756</v>
      </c>
      <c r="T6435" s="52">
        <v>71</v>
      </c>
      <c r="U6435" s="52">
        <v>32</v>
      </c>
      <c r="V6435" s="52" t="s">
        <v>15273</v>
      </c>
      <c r="W6435" s="52" t="s">
        <v>3282</v>
      </c>
      <c r="X6435" s="52" t="s">
        <v>1153</v>
      </c>
      <c r="Y6435" s="52" t="s">
        <v>16816</v>
      </c>
      <c r="Z6435" s="52" t="s">
        <v>15289</v>
      </c>
      <c r="AC6435" s="52" t="s">
        <v>1056</v>
      </c>
      <c r="AH6435" s="52" t="s">
        <v>1056</v>
      </c>
      <c r="AM6435" s="52">
        <v>1</v>
      </c>
      <c r="BA6435" s="52">
        <v>1</v>
      </c>
      <c r="BD6435" s="57"/>
      <c r="BF6435" s="9"/>
      <c r="BH6435" s="9"/>
      <c r="BI6435" s="52">
        <v>1</v>
      </c>
      <c r="BJ6435" s="9"/>
      <c r="BK6435" s="52" t="s">
        <v>15290</v>
      </c>
      <c r="BU6435" s="9"/>
      <c r="BV6435" s="52" t="s">
        <v>16817</v>
      </c>
    </row>
    <row r="6436" spans="1:74" s="52" customFormat="1" ht="15" customHeight="1">
      <c r="A6436" s="52">
        <v>857</v>
      </c>
      <c r="B6436" s="52" t="s">
        <v>4554</v>
      </c>
      <c r="C6436" s="43" t="s">
        <v>16317</v>
      </c>
      <c r="D6436" s="21" t="s">
        <v>16318</v>
      </c>
      <c r="E6436" s="9">
        <v>44867</v>
      </c>
      <c r="F6436" s="53" t="s">
        <v>15397</v>
      </c>
      <c r="G6436" s="52">
        <v>11</v>
      </c>
      <c r="H6436" s="52">
        <v>2022</v>
      </c>
      <c r="I6436" s="52">
        <v>1</v>
      </c>
      <c r="K6436" s="90">
        <v>1</v>
      </c>
      <c r="M6436" s="52" t="s">
        <v>16818</v>
      </c>
      <c r="N6436" s="52" t="s">
        <v>15447</v>
      </c>
      <c r="O6436" s="52" t="s">
        <v>15403</v>
      </c>
      <c r="P6436" s="52">
        <v>37</v>
      </c>
      <c r="Q6436" s="52">
        <v>11</v>
      </c>
      <c r="R6436" s="52" t="s">
        <v>15273</v>
      </c>
      <c r="S6436" s="52" t="s">
        <v>2756</v>
      </c>
      <c r="T6436" s="52">
        <v>73</v>
      </c>
      <c r="U6436" s="52">
        <v>32</v>
      </c>
      <c r="V6436" s="52" t="s">
        <v>15273</v>
      </c>
      <c r="W6436" s="52" t="s">
        <v>3282</v>
      </c>
      <c r="X6436" s="52" t="s">
        <v>1153</v>
      </c>
      <c r="Y6436" s="52" t="s">
        <v>15527</v>
      </c>
      <c r="Z6436" s="52" t="s">
        <v>16489</v>
      </c>
      <c r="AC6436" s="52" t="s">
        <v>1056</v>
      </c>
      <c r="AF6436" s="52" t="s">
        <v>1056</v>
      </c>
      <c r="AJ6436" s="52" t="s">
        <v>1056</v>
      </c>
      <c r="AM6436" s="52">
        <v>1</v>
      </c>
      <c r="AN6436" s="52" t="s">
        <v>16819</v>
      </c>
      <c r="BA6436" s="52">
        <v>1</v>
      </c>
      <c r="BD6436" s="57"/>
      <c r="BF6436" s="9"/>
      <c r="BH6436" s="9"/>
      <c r="BI6436" s="52">
        <v>1</v>
      </c>
      <c r="BJ6436" s="9"/>
      <c r="BK6436" s="52" t="s">
        <v>16820</v>
      </c>
      <c r="BU6436" s="9"/>
      <c r="BV6436" s="52" t="s">
        <v>16821</v>
      </c>
    </row>
    <row r="6437" spans="1:74" s="52" customFormat="1" ht="15" customHeight="1">
      <c r="A6437" s="52">
        <v>860</v>
      </c>
      <c r="B6437" s="52" t="s">
        <v>4554</v>
      </c>
      <c r="C6437" s="43" t="s">
        <v>4451</v>
      </c>
      <c r="D6437" s="21" t="s">
        <v>7957</v>
      </c>
      <c r="E6437" s="9">
        <v>44839</v>
      </c>
      <c r="F6437" s="53" t="s">
        <v>15489</v>
      </c>
      <c r="G6437" s="52">
        <v>10</v>
      </c>
      <c r="H6437" s="52">
        <v>2022</v>
      </c>
      <c r="I6437" s="52">
        <v>1</v>
      </c>
      <c r="K6437" s="90">
        <v>1</v>
      </c>
      <c r="M6437" s="52" t="s">
        <v>16822</v>
      </c>
      <c r="N6437" s="52" t="s">
        <v>15483</v>
      </c>
      <c r="O6437" s="52" t="s">
        <v>15484</v>
      </c>
      <c r="P6437" s="52">
        <v>53</v>
      </c>
      <c r="Q6437" s="52">
        <v>29</v>
      </c>
      <c r="R6437" s="52">
        <v>33</v>
      </c>
      <c r="S6437" s="52" t="s">
        <v>2756</v>
      </c>
      <c r="T6437" s="52">
        <v>70</v>
      </c>
      <c r="U6437" s="52">
        <v>57</v>
      </c>
      <c r="V6437" s="52">
        <v>43</v>
      </c>
      <c r="W6437" s="52" t="s">
        <v>3282</v>
      </c>
      <c r="X6437" s="52" t="s">
        <v>1153</v>
      </c>
      <c r="Y6437" s="52" t="s">
        <v>15506</v>
      </c>
      <c r="Z6437" s="52" t="s">
        <v>15335</v>
      </c>
      <c r="AC6437" s="52" t="s">
        <v>1056</v>
      </c>
      <c r="AF6437" s="52" t="s">
        <v>1056</v>
      </c>
      <c r="AK6437" s="52" t="s">
        <v>15337</v>
      </c>
      <c r="AM6437" s="52">
        <v>1</v>
      </c>
      <c r="BA6437" s="52">
        <v>1</v>
      </c>
      <c r="BD6437" s="57"/>
      <c r="BF6437" s="9"/>
      <c r="BH6437" s="9"/>
      <c r="BI6437" s="52">
        <v>1</v>
      </c>
      <c r="BJ6437" s="9"/>
      <c r="BK6437" s="52" t="s">
        <v>15290</v>
      </c>
      <c r="BU6437" s="9"/>
      <c r="BV6437" s="52" t="s">
        <v>16823</v>
      </c>
    </row>
    <row r="6438" spans="1:74" s="52" customFormat="1" ht="15" customHeight="1">
      <c r="A6438" s="52">
        <v>861</v>
      </c>
      <c r="B6438" s="52" t="s">
        <v>15282</v>
      </c>
      <c r="C6438" s="43" t="s">
        <v>15622</v>
      </c>
      <c r="D6438" s="21" t="s">
        <v>15623</v>
      </c>
      <c r="E6438" s="9">
        <v>44865</v>
      </c>
      <c r="F6438" s="53" t="s">
        <v>15377</v>
      </c>
      <c r="G6438" s="52">
        <v>10</v>
      </c>
      <c r="H6438" s="52">
        <v>2022</v>
      </c>
      <c r="I6438" s="52">
        <v>1</v>
      </c>
      <c r="K6438" s="90">
        <v>1</v>
      </c>
      <c r="M6438" s="52" t="s">
        <v>16824</v>
      </c>
      <c r="N6438" s="52" t="s">
        <v>15483</v>
      </c>
      <c r="O6438" s="52" t="s">
        <v>15484</v>
      </c>
      <c r="P6438" s="52">
        <v>53</v>
      </c>
      <c r="Q6438" s="52">
        <v>7</v>
      </c>
      <c r="R6438" s="52">
        <v>57</v>
      </c>
      <c r="S6438" s="52" t="s">
        <v>2756</v>
      </c>
      <c r="T6438" s="52">
        <v>70</v>
      </c>
      <c r="U6438" s="52">
        <v>51</v>
      </c>
      <c r="V6438" s="52">
        <v>28</v>
      </c>
      <c r="W6438" s="52" t="s">
        <v>3282</v>
      </c>
      <c r="X6438" s="52" t="s">
        <v>1153</v>
      </c>
      <c r="Y6438" s="52" t="s">
        <v>6481</v>
      </c>
      <c r="Z6438" s="52" t="s">
        <v>15390</v>
      </c>
      <c r="AC6438" s="52" t="s">
        <v>1056</v>
      </c>
      <c r="AH6438" s="52" t="s">
        <v>1056</v>
      </c>
      <c r="AM6438" s="52">
        <v>1</v>
      </c>
      <c r="BB6438" s="52">
        <v>1</v>
      </c>
      <c r="BD6438" s="57"/>
      <c r="BF6438" s="9"/>
      <c r="BH6438" s="9"/>
      <c r="BI6438" s="52">
        <v>1</v>
      </c>
      <c r="BJ6438" s="9"/>
      <c r="BK6438" s="52" t="s">
        <v>15290</v>
      </c>
      <c r="BU6438" s="9"/>
      <c r="BV6438" s="52" t="s">
        <v>16825</v>
      </c>
    </row>
    <row r="6439" spans="1:74" s="52" customFormat="1" ht="15" customHeight="1">
      <c r="A6439" s="52">
        <v>863</v>
      </c>
      <c r="B6439" s="52" t="s">
        <v>3182</v>
      </c>
      <c r="C6439" s="43" t="s">
        <v>16826</v>
      </c>
      <c r="D6439" s="21" t="s">
        <v>16827</v>
      </c>
      <c r="E6439" s="9">
        <v>44870</v>
      </c>
      <c r="F6439" s="53" t="s">
        <v>15300</v>
      </c>
      <c r="G6439" s="52">
        <v>11</v>
      </c>
      <c r="H6439" s="52">
        <v>2022</v>
      </c>
      <c r="I6439" s="52">
        <v>2</v>
      </c>
      <c r="J6439" s="90">
        <v>1</v>
      </c>
      <c r="M6439" s="52" t="s">
        <v>16828</v>
      </c>
      <c r="N6439" s="52" t="s">
        <v>15483</v>
      </c>
      <c r="O6439" s="52" t="s">
        <v>15484</v>
      </c>
      <c r="P6439" s="52">
        <v>52</v>
      </c>
      <c r="Q6439" s="52">
        <v>40</v>
      </c>
      <c r="R6439" s="52">
        <v>32</v>
      </c>
      <c r="S6439" s="52" t="s">
        <v>2756</v>
      </c>
      <c r="T6439" s="52">
        <v>70</v>
      </c>
      <c r="U6439" s="52">
        <v>98</v>
      </c>
      <c r="V6439" s="52">
        <v>56</v>
      </c>
      <c r="W6439" s="52" t="s">
        <v>3282</v>
      </c>
      <c r="X6439" s="52" t="s">
        <v>1153</v>
      </c>
      <c r="Y6439" s="52" t="s">
        <v>16457</v>
      </c>
      <c r="Z6439" s="52" t="s">
        <v>16829</v>
      </c>
      <c r="AC6439" s="52" t="s">
        <v>1056</v>
      </c>
      <c r="AD6439" s="52" t="s">
        <v>1056</v>
      </c>
      <c r="AH6439" s="52" t="s">
        <v>1056</v>
      </c>
      <c r="AM6439" s="52">
        <v>1</v>
      </c>
      <c r="BA6439" s="52">
        <v>1</v>
      </c>
      <c r="BD6439" s="57"/>
      <c r="BF6439" s="9"/>
      <c r="BH6439" s="9"/>
      <c r="BI6439" s="52">
        <v>1</v>
      </c>
      <c r="BJ6439" s="9"/>
      <c r="BK6439" s="52" t="s">
        <v>15290</v>
      </c>
      <c r="BU6439" s="9"/>
      <c r="BV6439" s="52" t="s">
        <v>16830</v>
      </c>
    </row>
    <row r="6440" spans="1:74" s="52" customFormat="1" ht="15" customHeight="1">
      <c r="A6440" s="52">
        <v>864</v>
      </c>
      <c r="B6440" s="52" t="s">
        <v>3182</v>
      </c>
      <c r="C6440" s="43" t="s">
        <v>16826</v>
      </c>
      <c r="D6440" s="21" t="s">
        <v>16827</v>
      </c>
      <c r="E6440" s="9">
        <v>44871</v>
      </c>
      <c r="F6440" s="53" t="s">
        <v>16831</v>
      </c>
      <c r="G6440" s="52">
        <v>11</v>
      </c>
      <c r="H6440" s="52">
        <v>2022</v>
      </c>
      <c r="I6440" s="52">
        <v>1</v>
      </c>
      <c r="J6440" s="90">
        <v>1</v>
      </c>
      <c r="M6440" s="52" t="s">
        <v>16832</v>
      </c>
      <c r="N6440" s="52" t="s">
        <v>15483</v>
      </c>
      <c r="O6440" s="52" t="s">
        <v>15484</v>
      </c>
      <c r="P6440" s="52">
        <v>53</v>
      </c>
      <c r="Q6440" s="52">
        <v>16</v>
      </c>
      <c r="R6440" s="52">
        <v>17</v>
      </c>
      <c r="S6440" s="52" t="s">
        <v>2756</v>
      </c>
      <c r="T6440" s="52">
        <v>70</v>
      </c>
      <c r="U6440" s="52">
        <v>57</v>
      </c>
      <c r="V6440" s="52">
        <v>7</v>
      </c>
      <c r="W6440" s="52" t="s">
        <v>3282</v>
      </c>
      <c r="X6440" s="52" t="s">
        <v>1153</v>
      </c>
      <c r="Y6440" s="52" t="s">
        <v>16457</v>
      </c>
      <c r="Z6440" s="52" t="s">
        <v>16829</v>
      </c>
      <c r="AC6440" s="52" t="s">
        <v>1056</v>
      </c>
      <c r="AD6440" s="52" t="s">
        <v>1056</v>
      </c>
      <c r="AH6440" s="52" t="s">
        <v>1056</v>
      </c>
      <c r="AM6440" s="52">
        <v>1</v>
      </c>
      <c r="BA6440" s="52">
        <v>1</v>
      </c>
      <c r="BD6440" s="57"/>
      <c r="BF6440" s="9"/>
      <c r="BH6440" s="9"/>
      <c r="BI6440" s="52">
        <v>1</v>
      </c>
      <c r="BJ6440" s="9"/>
      <c r="BK6440" s="52" t="s">
        <v>15306</v>
      </c>
      <c r="BU6440" s="9"/>
      <c r="BV6440" s="52" t="s">
        <v>16833</v>
      </c>
    </row>
    <row r="6441" spans="1:74" s="52" customFormat="1" ht="15" customHeight="1">
      <c r="A6441" s="52">
        <v>865</v>
      </c>
      <c r="B6441" s="52" t="s">
        <v>4554</v>
      </c>
      <c r="C6441" s="43" t="s">
        <v>16834</v>
      </c>
      <c r="D6441" s="21" t="s">
        <v>16835</v>
      </c>
      <c r="E6441" s="9">
        <v>44869</v>
      </c>
      <c r="F6441" s="53" t="s">
        <v>15366</v>
      </c>
      <c r="G6441" s="52">
        <v>11</v>
      </c>
      <c r="H6441" s="52">
        <v>2022</v>
      </c>
      <c r="I6441" s="52">
        <v>1</v>
      </c>
      <c r="K6441" s="90">
        <v>1</v>
      </c>
      <c r="M6441" s="52" t="s">
        <v>16836</v>
      </c>
      <c r="N6441" s="52" t="s">
        <v>16837</v>
      </c>
      <c r="O6441" s="52" t="s">
        <v>15484</v>
      </c>
      <c r="P6441" s="52">
        <v>52</v>
      </c>
      <c r="Q6441" s="52">
        <v>19</v>
      </c>
      <c r="R6441" s="52" t="s">
        <v>15273</v>
      </c>
      <c r="S6441" s="52" t="s">
        <v>2756</v>
      </c>
      <c r="T6441" s="52">
        <v>68</v>
      </c>
      <c r="U6441" s="52">
        <v>46</v>
      </c>
      <c r="V6441" s="52" t="s">
        <v>15273</v>
      </c>
      <c r="W6441" s="52" t="s">
        <v>3282</v>
      </c>
      <c r="X6441" s="52" t="s">
        <v>1153</v>
      </c>
      <c r="Y6441" s="52" t="s">
        <v>16838</v>
      </c>
      <c r="Z6441" s="52" t="s">
        <v>15486</v>
      </c>
      <c r="AB6441" s="52" t="s">
        <v>1056</v>
      </c>
      <c r="AD6441" s="52" t="s">
        <v>1056</v>
      </c>
      <c r="AH6441" s="52" t="s">
        <v>1056</v>
      </c>
      <c r="AM6441" s="52">
        <v>1</v>
      </c>
      <c r="BA6441" s="52">
        <v>1</v>
      </c>
      <c r="BD6441" s="57"/>
      <c r="BF6441" s="9"/>
      <c r="BH6441" s="9"/>
      <c r="BI6441" s="52">
        <v>1</v>
      </c>
      <c r="BJ6441" s="9"/>
      <c r="BK6441" s="52" t="s">
        <v>15290</v>
      </c>
      <c r="BU6441" s="9"/>
      <c r="BV6441" s="52" t="s">
        <v>16839</v>
      </c>
    </row>
    <row r="6442" spans="1:74" s="52" customFormat="1" ht="15" customHeight="1">
      <c r="A6442" s="52">
        <v>869</v>
      </c>
      <c r="B6442" s="52" t="s">
        <v>15282</v>
      </c>
      <c r="C6442" s="43" t="s">
        <v>15283</v>
      </c>
      <c r="D6442" s="21" t="s">
        <v>15284</v>
      </c>
      <c r="E6442" s="9">
        <v>44875</v>
      </c>
      <c r="F6442" s="53" t="s">
        <v>15321</v>
      </c>
      <c r="G6442" s="52">
        <v>11</v>
      </c>
      <c r="H6442" s="52">
        <v>2022</v>
      </c>
      <c r="I6442" s="52">
        <v>1</v>
      </c>
      <c r="K6442" s="90">
        <v>1</v>
      </c>
      <c r="M6442" s="52" t="s">
        <v>16840</v>
      </c>
      <c r="N6442" s="52" t="s">
        <v>15437</v>
      </c>
      <c r="O6442" s="52" t="s">
        <v>15287</v>
      </c>
      <c r="P6442" s="52">
        <v>32</v>
      </c>
      <c r="Q6442" s="52">
        <v>47</v>
      </c>
      <c r="R6442" s="52" t="s">
        <v>15273</v>
      </c>
      <c r="S6442" s="52" t="s">
        <v>2756</v>
      </c>
      <c r="T6442" s="52">
        <v>71</v>
      </c>
      <c r="U6442" s="52">
        <v>30</v>
      </c>
      <c r="V6442" s="52" t="s">
        <v>15273</v>
      </c>
      <c r="W6442" s="52" t="s">
        <v>3282</v>
      </c>
      <c r="X6442" s="52" t="s">
        <v>1153</v>
      </c>
      <c r="Y6442" s="52" t="s">
        <v>16841</v>
      </c>
      <c r="Z6442" s="52" t="s">
        <v>15633</v>
      </c>
      <c r="AA6442" s="52" t="s">
        <v>1056</v>
      </c>
      <c r="AD6442" s="52" t="s">
        <v>1056</v>
      </c>
      <c r="AH6442" s="52" t="s">
        <v>1056</v>
      </c>
      <c r="AM6442" s="52">
        <v>1</v>
      </c>
      <c r="BA6442" s="52">
        <v>1</v>
      </c>
      <c r="BD6442" s="57"/>
      <c r="BF6442" s="9"/>
      <c r="BH6442" s="9"/>
      <c r="BI6442" s="52">
        <v>1</v>
      </c>
      <c r="BJ6442" s="9"/>
      <c r="BK6442" s="52" t="s">
        <v>15290</v>
      </c>
      <c r="BU6442" s="9"/>
      <c r="BV6442" s="52" t="s">
        <v>16842</v>
      </c>
    </row>
    <row r="6443" spans="1:74" s="52" customFormat="1" ht="15" customHeight="1">
      <c r="A6443" s="52">
        <v>870</v>
      </c>
      <c r="B6443" s="52" t="s">
        <v>15282</v>
      </c>
      <c r="C6443" s="43" t="s">
        <v>15283</v>
      </c>
      <c r="D6443" s="21" t="s">
        <v>15284</v>
      </c>
      <c r="E6443" s="9">
        <v>44864</v>
      </c>
      <c r="F6443" s="53" t="s">
        <v>15394</v>
      </c>
      <c r="G6443" s="52">
        <v>10</v>
      </c>
      <c r="H6443" s="52">
        <v>2022</v>
      </c>
      <c r="I6443" s="52">
        <v>1</v>
      </c>
      <c r="J6443" s="90">
        <v>1</v>
      </c>
      <c r="M6443" s="52" t="s">
        <v>16843</v>
      </c>
      <c r="N6443" s="52" t="s">
        <v>15413</v>
      </c>
      <c r="O6443" s="52" t="s">
        <v>15414</v>
      </c>
      <c r="P6443" s="52">
        <v>20</v>
      </c>
      <c r="Q6443" s="52">
        <v>14</v>
      </c>
      <c r="R6443" s="52">
        <v>8.7100000000000009</v>
      </c>
      <c r="S6443" s="52" t="s">
        <v>2756</v>
      </c>
      <c r="T6443" s="52">
        <v>70</v>
      </c>
      <c r="U6443" s="52">
        <v>9</v>
      </c>
      <c r="V6443" s="52">
        <v>7.06</v>
      </c>
      <c r="W6443" s="52" t="s">
        <v>3282</v>
      </c>
      <c r="X6443" s="52" t="s">
        <v>1153</v>
      </c>
      <c r="Y6443" s="52" t="s">
        <v>15427</v>
      </c>
      <c r="Z6443" s="52" t="s">
        <v>16610</v>
      </c>
      <c r="AA6443" s="52" t="s">
        <v>1056</v>
      </c>
      <c r="AF6443" s="52" t="s">
        <v>1056</v>
      </c>
      <c r="AK6443" s="52" t="s">
        <v>16142</v>
      </c>
      <c r="AM6443" s="52">
        <v>1</v>
      </c>
      <c r="BA6443" s="52">
        <v>1</v>
      </c>
      <c r="BC6443" s="52">
        <v>1</v>
      </c>
      <c r="BD6443" s="57">
        <v>44864</v>
      </c>
      <c r="BF6443" s="9"/>
      <c r="BH6443" s="9"/>
      <c r="BJ6443" s="9"/>
      <c r="BK6443" s="52" t="s">
        <v>16786</v>
      </c>
      <c r="BU6443" s="9"/>
      <c r="BV6443" s="52" t="s">
        <v>16844</v>
      </c>
    </row>
    <row r="6444" spans="1:74" s="52" customFormat="1" ht="15" customHeight="1">
      <c r="A6444" s="52">
        <v>871</v>
      </c>
      <c r="B6444" s="52" t="s">
        <v>6096</v>
      </c>
      <c r="C6444" s="43" t="s">
        <v>15433</v>
      </c>
      <c r="D6444" s="21" t="s">
        <v>15434</v>
      </c>
      <c r="E6444" s="9">
        <v>44875</v>
      </c>
      <c r="F6444" s="53" t="s">
        <v>15890</v>
      </c>
      <c r="G6444" s="52">
        <v>11</v>
      </c>
      <c r="H6444" s="52">
        <v>2022</v>
      </c>
      <c r="I6444" s="52">
        <v>1</v>
      </c>
      <c r="J6444" s="90">
        <v>1</v>
      </c>
      <c r="M6444" s="52" t="s">
        <v>16845</v>
      </c>
      <c r="N6444" s="52" t="s">
        <v>15413</v>
      </c>
      <c r="O6444" s="52" t="s">
        <v>15414</v>
      </c>
      <c r="P6444" s="52">
        <v>20</v>
      </c>
      <c r="Q6444" s="52">
        <v>53</v>
      </c>
      <c r="R6444" s="52">
        <v>48.77</v>
      </c>
      <c r="S6444" s="52" t="s">
        <v>2756</v>
      </c>
      <c r="T6444" s="52">
        <v>70</v>
      </c>
      <c r="U6444" s="52">
        <v>8</v>
      </c>
      <c r="V6444" s="52">
        <v>20.91</v>
      </c>
      <c r="W6444" s="52" t="s">
        <v>3282</v>
      </c>
      <c r="X6444" s="52" t="s">
        <v>1153</v>
      </c>
      <c r="Y6444" s="52" t="s">
        <v>15427</v>
      </c>
      <c r="Z6444" s="52" t="s">
        <v>5839</v>
      </c>
      <c r="AC6444" s="52" t="s">
        <v>1056</v>
      </c>
      <c r="AK6444" s="52" t="s">
        <v>15337</v>
      </c>
      <c r="AM6444" s="52">
        <v>1</v>
      </c>
      <c r="BA6444" s="52">
        <v>1</v>
      </c>
      <c r="BD6444" s="57"/>
      <c r="BF6444" s="9"/>
      <c r="BG6444" s="52">
        <v>1</v>
      </c>
      <c r="BH6444" s="9"/>
      <c r="BJ6444" s="9"/>
      <c r="BK6444" s="52" t="s">
        <v>15338</v>
      </c>
      <c r="BU6444" s="9"/>
      <c r="BV6444" s="52" t="s">
        <v>16846</v>
      </c>
    </row>
    <row r="6445" spans="1:74" s="52" customFormat="1" ht="15" customHeight="1">
      <c r="A6445" s="52">
        <v>872</v>
      </c>
      <c r="B6445" s="52" t="s">
        <v>15282</v>
      </c>
      <c r="C6445" s="43" t="s">
        <v>15283</v>
      </c>
      <c r="D6445" s="21" t="s">
        <v>15284</v>
      </c>
      <c r="E6445" s="9">
        <v>44876</v>
      </c>
      <c r="F6445" s="53" t="s">
        <v>15315</v>
      </c>
      <c r="G6445" s="52">
        <v>11</v>
      </c>
      <c r="H6445" s="52">
        <v>2022</v>
      </c>
      <c r="I6445" s="52">
        <v>1</v>
      </c>
      <c r="J6445" s="90">
        <v>1</v>
      </c>
      <c r="M6445" s="52" t="s">
        <v>16847</v>
      </c>
      <c r="N6445" s="52" t="s">
        <v>16848</v>
      </c>
      <c r="O6445" s="52" t="s">
        <v>6634</v>
      </c>
      <c r="P6445" s="52">
        <v>42</v>
      </c>
      <c r="Q6445" s="52">
        <v>38</v>
      </c>
      <c r="R6445" s="52">
        <v>25.61</v>
      </c>
      <c r="S6445" s="52" t="s">
        <v>2756</v>
      </c>
      <c r="T6445" s="52">
        <v>73</v>
      </c>
      <c r="U6445" s="52">
        <v>40</v>
      </c>
      <c r="V6445" s="52">
        <v>3</v>
      </c>
      <c r="W6445" s="52" t="s">
        <v>3282</v>
      </c>
      <c r="X6445" s="52" t="s">
        <v>1153</v>
      </c>
      <c r="Y6445" s="52" t="s">
        <v>15427</v>
      </c>
      <c r="Z6445" s="52" t="s">
        <v>15850</v>
      </c>
      <c r="AA6445" s="52" t="s">
        <v>1056</v>
      </c>
      <c r="AG6445" s="52" t="s">
        <v>1056</v>
      </c>
      <c r="AI6445" s="52" t="s">
        <v>1056</v>
      </c>
      <c r="AM6445" s="52">
        <v>1</v>
      </c>
      <c r="BA6445" s="52">
        <v>1</v>
      </c>
      <c r="BD6445" s="57"/>
      <c r="BF6445" s="9"/>
      <c r="BH6445" s="9"/>
      <c r="BI6445" s="52">
        <v>1</v>
      </c>
      <c r="BJ6445" s="9"/>
      <c r="BK6445" s="52" t="s">
        <v>15359</v>
      </c>
      <c r="BU6445" s="9"/>
      <c r="BV6445" s="52" t="s">
        <v>16849</v>
      </c>
    </row>
    <row r="6446" spans="1:74" s="52" customFormat="1" ht="15" customHeight="1">
      <c r="A6446" s="52">
        <v>874</v>
      </c>
      <c r="B6446" s="52" t="s">
        <v>15282</v>
      </c>
      <c r="C6446" s="43" t="s">
        <v>15283</v>
      </c>
      <c r="D6446" s="21" t="s">
        <v>15284</v>
      </c>
      <c r="E6446" s="9">
        <v>44876</v>
      </c>
      <c r="F6446" s="53" t="s">
        <v>15300</v>
      </c>
      <c r="G6446" s="52">
        <v>11</v>
      </c>
      <c r="H6446" s="52">
        <v>2022</v>
      </c>
      <c r="I6446" s="52">
        <v>1</v>
      </c>
      <c r="J6446" s="90">
        <v>1</v>
      </c>
      <c r="M6446" s="52" t="s">
        <v>9459</v>
      </c>
      <c r="N6446" s="52" t="s">
        <v>15413</v>
      </c>
      <c r="O6446" s="52" t="s">
        <v>15414</v>
      </c>
      <c r="P6446" s="52">
        <v>20</v>
      </c>
      <c r="Q6446" s="52">
        <v>14</v>
      </c>
      <c r="R6446" s="52">
        <v>7.02</v>
      </c>
      <c r="S6446" s="52" t="s">
        <v>2756</v>
      </c>
      <c r="T6446" s="52">
        <v>70</v>
      </c>
      <c r="U6446" s="52">
        <v>8</v>
      </c>
      <c r="V6446" s="52">
        <v>57.76</v>
      </c>
      <c r="W6446" s="52" t="s">
        <v>3282</v>
      </c>
      <c r="X6446" s="52" t="s">
        <v>1153</v>
      </c>
      <c r="Y6446" s="52" t="s">
        <v>15427</v>
      </c>
      <c r="Z6446" s="52" t="s">
        <v>16850</v>
      </c>
      <c r="AB6446" s="52" t="s">
        <v>1056</v>
      </c>
      <c r="AF6446" s="52" t="s">
        <v>1056</v>
      </c>
      <c r="AK6446" s="52" t="s">
        <v>16142</v>
      </c>
      <c r="AM6446" s="52">
        <v>1</v>
      </c>
      <c r="BA6446" s="52">
        <v>1</v>
      </c>
      <c r="BC6446" s="52">
        <v>1</v>
      </c>
      <c r="BD6446" s="57">
        <v>44876</v>
      </c>
      <c r="BF6446" s="9"/>
      <c r="BH6446" s="9"/>
      <c r="BJ6446" s="9"/>
      <c r="BK6446" s="52" t="s">
        <v>16786</v>
      </c>
      <c r="BU6446" s="9"/>
      <c r="BV6446" s="52" t="s">
        <v>16851</v>
      </c>
    </row>
    <row r="6447" spans="1:74" s="52" customFormat="1" ht="15" customHeight="1">
      <c r="A6447" s="52">
        <v>878</v>
      </c>
      <c r="B6447" s="52" t="s">
        <v>4554</v>
      </c>
      <c r="C6447" s="43" t="s">
        <v>15734</v>
      </c>
      <c r="D6447" s="21" t="s">
        <v>15735</v>
      </c>
      <c r="E6447" s="9">
        <v>44879</v>
      </c>
      <c r="F6447" s="53" t="s">
        <v>15327</v>
      </c>
      <c r="G6447" s="52">
        <v>11</v>
      </c>
      <c r="H6447" s="52">
        <v>2022</v>
      </c>
      <c r="I6447" s="52">
        <v>1</v>
      </c>
      <c r="K6447" s="90">
        <v>1</v>
      </c>
      <c r="M6447" s="52" t="s">
        <v>10654</v>
      </c>
      <c r="N6447" s="52" t="s">
        <v>15322</v>
      </c>
      <c r="O6447" s="52" t="s">
        <v>15323</v>
      </c>
      <c r="P6447" s="52">
        <v>36</v>
      </c>
      <c r="Q6447" s="52">
        <v>8</v>
      </c>
      <c r="R6447" s="52" t="s">
        <v>15273</v>
      </c>
      <c r="S6447" s="52" t="s">
        <v>2756</v>
      </c>
      <c r="T6447" s="52">
        <v>72</v>
      </c>
      <c r="U6447" s="52">
        <v>48</v>
      </c>
      <c r="V6447" s="52" t="s">
        <v>15273</v>
      </c>
      <c r="W6447" s="52" t="s">
        <v>3282</v>
      </c>
      <c r="X6447" s="52" t="s">
        <v>1153</v>
      </c>
      <c r="Y6447" s="52" t="s">
        <v>15985</v>
      </c>
      <c r="Z6447" s="52" t="s">
        <v>15390</v>
      </c>
      <c r="AC6447" s="52" t="s">
        <v>1056</v>
      </c>
      <c r="AH6447" s="52" t="s">
        <v>1056</v>
      </c>
      <c r="AM6447" s="52">
        <v>1</v>
      </c>
      <c r="BA6447" s="52">
        <v>1</v>
      </c>
      <c r="BD6447" s="57"/>
      <c r="BF6447" s="9"/>
      <c r="BH6447" s="9"/>
      <c r="BI6447" s="52">
        <v>1</v>
      </c>
      <c r="BJ6447" s="9"/>
      <c r="BK6447" s="52" t="s">
        <v>15533</v>
      </c>
      <c r="BU6447" s="9"/>
      <c r="BV6447" s="52" t="s">
        <v>16852</v>
      </c>
    </row>
    <row r="6448" spans="1:74" s="52" customFormat="1" ht="15" customHeight="1">
      <c r="A6448" s="52">
        <v>879</v>
      </c>
      <c r="B6448" s="52" t="s">
        <v>3182</v>
      </c>
      <c r="C6448" s="43" t="s">
        <v>15275</v>
      </c>
      <c r="D6448" s="21" t="s">
        <v>15276</v>
      </c>
      <c r="E6448" s="9">
        <v>44861</v>
      </c>
      <c r="F6448" s="53" t="s">
        <v>15499</v>
      </c>
      <c r="G6448" s="52">
        <v>10</v>
      </c>
      <c r="H6448" s="52">
        <v>2022</v>
      </c>
      <c r="I6448" s="52">
        <v>1</v>
      </c>
      <c r="J6448" s="90">
        <v>1</v>
      </c>
      <c r="M6448" s="52" t="s">
        <v>16853</v>
      </c>
      <c r="N6448" s="52" t="s">
        <v>15344</v>
      </c>
      <c r="O6448" s="52" t="s">
        <v>4122</v>
      </c>
      <c r="P6448" s="52">
        <v>30</v>
      </c>
      <c r="Q6448" s="52">
        <v>11</v>
      </c>
      <c r="R6448" s="52">
        <v>44.46</v>
      </c>
      <c r="S6448" s="52" t="s">
        <v>2756</v>
      </c>
      <c r="T6448" s="52">
        <v>71</v>
      </c>
      <c r="U6448" s="52">
        <v>25</v>
      </c>
      <c r="V6448" s="52">
        <v>46.27</v>
      </c>
      <c r="W6448" s="52" t="s">
        <v>3282</v>
      </c>
      <c r="X6448" s="52" t="s">
        <v>1153</v>
      </c>
      <c r="Y6448" s="52" t="s">
        <v>15341</v>
      </c>
      <c r="Z6448" s="52" t="s">
        <v>15700</v>
      </c>
      <c r="AC6448" s="52" t="s">
        <v>1056</v>
      </c>
      <c r="AD6448" s="52" t="s">
        <v>1056</v>
      </c>
      <c r="AH6448" s="52" t="s">
        <v>1056</v>
      </c>
      <c r="AM6448" s="52">
        <v>1</v>
      </c>
      <c r="BA6448" s="52">
        <v>1</v>
      </c>
      <c r="BC6448" s="52">
        <v>1</v>
      </c>
      <c r="BD6448" s="57">
        <v>44861</v>
      </c>
      <c r="BF6448" s="9"/>
      <c r="BH6448" s="9"/>
      <c r="BJ6448" s="9"/>
      <c r="BK6448" s="52" t="s">
        <v>16786</v>
      </c>
      <c r="BU6448" s="9"/>
      <c r="BV6448" s="52" t="s">
        <v>16854</v>
      </c>
    </row>
    <row r="6449" spans="1:74" s="52" customFormat="1" ht="15" customHeight="1">
      <c r="A6449" s="52">
        <v>880</v>
      </c>
      <c r="B6449" s="52" t="s">
        <v>15282</v>
      </c>
      <c r="C6449" s="43" t="s">
        <v>15283</v>
      </c>
      <c r="D6449" s="21" t="s">
        <v>15284</v>
      </c>
      <c r="E6449" s="9">
        <v>44871</v>
      </c>
      <c r="F6449" s="53" t="s">
        <v>15377</v>
      </c>
      <c r="G6449" s="52">
        <v>11</v>
      </c>
      <c r="H6449" s="52">
        <v>2022</v>
      </c>
      <c r="I6449" s="52">
        <v>1</v>
      </c>
      <c r="J6449" s="90">
        <v>1</v>
      </c>
      <c r="M6449" s="52" t="s">
        <v>16855</v>
      </c>
      <c r="N6449" s="52" t="s">
        <v>15271</v>
      </c>
      <c r="O6449" s="52" t="s">
        <v>6634</v>
      </c>
      <c r="P6449" s="52">
        <v>41</v>
      </c>
      <c r="Q6449" s="52">
        <v>46</v>
      </c>
      <c r="R6449" s="52">
        <v>57.79</v>
      </c>
      <c r="S6449" s="52" t="s">
        <v>2756</v>
      </c>
      <c r="T6449" s="52">
        <v>73</v>
      </c>
      <c r="U6449" s="52">
        <v>54</v>
      </c>
      <c r="V6449" s="52">
        <v>0.97</v>
      </c>
      <c r="W6449" s="52" t="s">
        <v>3282</v>
      </c>
      <c r="X6449" s="52" t="s">
        <v>1153</v>
      </c>
      <c r="Y6449" s="52" t="s">
        <v>15805</v>
      </c>
      <c r="Z6449" s="52" t="s">
        <v>16575</v>
      </c>
      <c r="AB6449" s="52" t="s">
        <v>1056</v>
      </c>
      <c r="AF6449" s="52" t="s">
        <v>1056</v>
      </c>
      <c r="AK6449" s="52" t="s">
        <v>15296</v>
      </c>
      <c r="AM6449" s="52">
        <v>1</v>
      </c>
      <c r="AN6449" s="52" t="s">
        <v>16856</v>
      </c>
      <c r="BB6449" s="52">
        <v>1</v>
      </c>
      <c r="BC6449" s="52">
        <v>1</v>
      </c>
      <c r="BD6449" s="57">
        <v>44871</v>
      </c>
      <c r="BF6449" s="9"/>
      <c r="BH6449" s="9"/>
      <c r="BJ6449" s="9"/>
      <c r="BK6449" s="52" t="s">
        <v>16786</v>
      </c>
      <c r="BU6449" s="9"/>
      <c r="BV6449" s="52" t="s">
        <v>16857</v>
      </c>
    </row>
    <row r="6450" spans="1:74" s="52" customFormat="1" ht="15" customHeight="1">
      <c r="A6450" s="52">
        <v>882</v>
      </c>
      <c r="B6450" s="52" t="s">
        <v>3182</v>
      </c>
      <c r="C6450" s="43" t="s">
        <v>15275</v>
      </c>
      <c r="D6450" s="21" t="s">
        <v>15276</v>
      </c>
      <c r="E6450" s="9">
        <v>44873</v>
      </c>
      <c r="F6450" s="53" t="s">
        <v>15489</v>
      </c>
      <c r="G6450" s="52">
        <v>11</v>
      </c>
      <c r="H6450" s="52">
        <v>2022</v>
      </c>
      <c r="I6450" s="52">
        <v>1</v>
      </c>
      <c r="K6450" s="90">
        <v>1</v>
      </c>
      <c r="M6450" s="52" t="s">
        <v>372</v>
      </c>
      <c r="N6450" s="52" t="s">
        <v>15421</v>
      </c>
      <c r="O6450" s="52" t="s">
        <v>4072</v>
      </c>
      <c r="P6450" s="52">
        <v>23</v>
      </c>
      <c r="Q6450" s="52">
        <v>35</v>
      </c>
      <c r="R6450" s="52">
        <v>4</v>
      </c>
      <c r="S6450" s="52" t="s">
        <v>2756</v>
      </c>
      <c r="T6450" s="52">
        <v>70</v>
      </c>
      <c r="U6450" s="52">
        <v>23</v>
      </c>
      <c r="V6450" s="52">
        <v>39</v>
      </c>
      <c r="W6450" s="52" t="s">
        <v>3282</v>
      </c>
      <c r="X6450" s="52" t="s">
        <v>1153</v>
      </c>
      <c r="Y6450" s="52" t="s">
        <v>15349</v>
      </c>
      <c r="Z6450" s="52" t="s">
        <v>15688</v>
      </c>
      <c r="AC6450" s="52" t="s">
        <v>1056</v>
      </c>
      <c r="AD6450" s="52" t="s">
        <v>1056</v>
      </c>
      <c r="AK6450" s="52" t="s">
        <v>719</v>
      </c>
      <c r="AL6450" s="52">
        <v>1</v>
      </c>
      <c r="AN6450" s="52" t="s">
        <v>16858</v>
      </c>
      <c r="BA6450" s="52">
        <v>1</v>
      </c>
      <c r="BC6450" s="52">
        <v>1</v>
      </c>
      <c r="BD6450" s="57">
        <v>44873</v>
      </c>
      <c r="BF6450" s="9"/>
      <c r="BH6450" s="9"/>
      <c r="BJ6450" s="9"/>
      <c r="BK6450" s="52" t="s">
        <v>16786</v>
      </c>
      <c r="BU6450" s="9"/>
      <c r="BV6450" s="52" t="s">
        <v>16859</v>
      </c>
    </row>
    <row r="6451" spans="1:74" s="52" customFormat="1" ht="15" customHeight="1">
      <c r="A6451" s="52">
        <v>883</v>
      </c>
      <c r="B6451" s="52" t="s">
        <v>3182</v>
      </c>
      <c r="C6451" s="43" t="s">
        <v>15275</v>
      </c>
      <c r="D6451" s="21" t="s">
        <v>15276</v>
      </c>
      <c r="E6451" s="9">
        <v>44874</v>
      </c>
      <c r="F6451" s="53" t="s">
        <v>15499</v>
      </c>
      <c r="G6451" s="52">
        <v>11</v>
      </c>
      <c r="H6451" s="52">
        <v>2022</v>
      </c>
      <c r="I6451" s="52">
        <v>5</v>
      </c>
      <c r="K6451" s="90">
        <v>1</v>
      </c>
      <c r="M6451" s="52" t="s">
        <v>372</v>
      </c>
      <c r="N6451" s="52" t="s">
        <v>15421</v>
      </c>
      <c r="O6451" s="52" t="s">
        <v>4072</v>
      </c>
      <c r="P6451" s="52">
        <v>23</v>
      </c>
      <c r="Q6451" s="52">
        <v>43</v>
      </c>
      <c r="R6451" s="52">
        <v>21</v>
      </c>
      <c r="S6451" s="52" t="s">
        <v>2756</v>
      </c>
      <c r="T6451" s="52">
        <v>70</v>
      </c>
      <c r="U6451" s="52">
        <v>26</v>
      </c>
      <c r="V6451" s="52">
        <v>12</v>
      </c>
      <c r="W6451" s="52" t="s">
        <v>3282</v>
      </c>
      <c r="X6451" s="52" t="s">
        <v>1153</v>
      </c>
      <c r="Y6451" s="52" t="s">
        <v>15349</v>
      </c>
      <c r="Z6451" s="52" t="s">
        <v>15325</v>
      </c>
      <c r="AC6451" s="52" t="s">
        <v>1056</v>
      </c>
      <c r="AD6451" s="52" t="s">
        <v>1056</v>
      </c>
      <c r="AI6451" s="52" t="s">
        <v>1056</v>
      </c>
      <c r="AL6451" s="52">
        <v>1</v>
      </c>
      <c r="AN6451" s="52" t="s">
        <v>16860</v>
      </c>
      <c r="BA6451" s="52">
        <v>1</v>
      </c>
      <c r="BD6451" s="57"/>
      <c r="BF6451" s="9"/>
      <c r="BH6451" s="9"/>
      <c r="BI6451" s="52">
        <v>1</v>
      </c>
      <c r="BJ6451" s="9"/>
      <c r="BK6451" s="52" t="s">
        <v>15359</v>
      </c>
      <c r="BU6451" s="9"/>
      <c r="BV6451" s="52" t="s">
        <v>16861</v>
      </c>
    </row>
    <row r="6452" spans="1:74" s="52" customFormat="1" ht="15" customHeight="1">
      <c r="A6452" s="52">
        <v>885</v>
      </c>
      <c r="B6452" s="52" t="s">
        <v>15282</v>
      </c>
      <c r="C6452" s="43" t="s">
        <v>15283</v>
      </c>
      <c r="D6452" s="21" t="s">
        <v>15284</v>
      </c>
      <c r="E6452" s="9">
        <v>44886</v>
      </c>
      <c r="F6452" s="53" t="s">
        <v>16084</v>
      </c>
      <c r="G6452" s="52">
        <v>11</v>
      </c>
      <c r="H6452" s="52">
        <v>2022</v>
      </c>
      <c r="I6452" s="52">
        <v>1</v>
      </c>
      <c r="J6452" s="90">
        <v>1</v>
      </c>
      <c r="M6452" s="52" t="s">
        <v>2993</v>
      </c>
      <c r="N6452" s="52" t="s">
        <v>15568</v>
      </c>
      <c r="O6452" s="52" t="s">
        <v>6634</v>
      </c>
      <c r="P6452" s="52">
        <v>41</v>
      </c>
      <c r="Q6452" s="52">
        <v>74</v>
      </c>
      <c r="R6452" s="52">
        <v>8306</v>
      </c>
      <c r="S6452" s="52" t="s">
        <v>2756</v>
      </c>
      <c r="T6452" s="52">
        <v>73</v>
      </c>
      <c r="U6452" s="52">
        <v>70</v>
      </c>
      <c r="V6452" s="52">
        <v>5044</v>
      </c>
      <c r="W6452" s="52" t="s">
        <v>3282</v>
      </c>
      <c r="X6452" s="52" t="s">
        <v>1153</v>
      </c>
      <c r="Y6452" s="52" t="s">
        <v>15464</v>
      </c>
      <c r="Z6452" s="52" t="s">
        <v>15268</v>
      </c>
      <c r="AC6452" s="52" t="s">
        <v>1056</v>
      </c>
      <c r="AF6452" s="52" t="s">
        <v>1056</v>
      </c>
      <c r="AK6452" s="52" t="s">
        <v>15337</v>
      </c>
      <c r="AL6452" s="52">
        <v>1</v>
      </c>
      <c r="AN6452" s="52" t="s">
        <v>16862</v>
      </c>
      <c r="BB6452" s="52">
        <v>1</v>
      </c>
      <c r="BD6452" s="57"/>
      <c r="BF6452" s="9"/>
      <c r="BG6452" s="52">
        <v>1</v>
      </c>
      <c r="BH6452" s="9"/>
      <c r="BJ6452" s="9"/>
      <c r="BK6452" s="52" t="s">
        <v>15338</v>
      </c>
      <c r="BU6452" s="9"/>
      <c r="BV6452" s="52" t="s">
        <v>16863</v>
      </c>
    </row>
    <row r="6453" spans="1:74" s="52" customFormat="1" ht="15" customHeight="1">
      <c r="A6453" s="52">
        <v>887</v>
      </c>
      <c r="B6453" s="52" t="s">
        <v>15282</v>
      </c>
      <c r="C6453" s="43" t="s">
        <v>15283</v>
      </c>
      <c r="D6453" s="21" t="s">
        <v>15284</v>
      </c>
      <c r="E6453" s="9">
        <v>44886</v>
      </c>
      <c r="F6453" s="53" t="s">
        <v>15327</v>
      </c>
      <c r="G6453" s="52">
        <v>11</v>
      </c>
      <c r="H6453" s="52">
        <v>2022</v>
      </c>
      <c r="I6453" s="52">
        <v>1</v>
      </c>
      <c r="J6453" s="90">
        <v>1</v>
      </c>
      <c r="M6453" s="52" t="s">
        <v>4180</v>
      </c>
      <c r="N6453" s="52" t="s">
        <v>16394</v>
      </c>
      <c r="O6453" s="52" t="s">
        <v>15287</v>
      </c>
      <c r="P6453" s="52">
        <v>32</v>
      </c>
      <c r="Q6453" s="52">
        <v>30</v>
      </c>
      <c r="R6453" s="52" t="s">
        <v>15273</v>
      </c>
      <c r="S6453" s="52" t="s">
        <v>2756</v>
      </c>
      <c r="T6453" s="52">
        <v>71</v>
      </c>
      <c r="U6453" s="52">
        <v>27</v>
      </c>
      <c r="V6453" s="52" t="s">
        <v>15273</v>
      </c>
      <c r="W6453" s="52" t="s">
        <v>3282</v>
      </c>
      <c r="X6453" s="52" t="s">
        <v>1153</v>
      </c>
      <c r="Y6453" s="52" t="s">
        <v>16864</v>
      </c>
      <c r="Z6453" s="52" t="s">
        <v>15680</v>
      </c>
      <c r="AC6453" s="52" t="s">
        <v>1056</v>
      </c>
      <c r="AD6453" s="52" t="s">
        <v>1056</v>
      </c>
      <c r="AH6453" s="52" t="s">
        <v>1056</v>
      </c>
      <c r="AM6453" s="52">
        <v>1</v>
      </c>
      <c r="BA6453" s="52">
        <v>1</v>
      </c>
      <c r="BD6453" s="57"/>
      <c r="BF6453" s="9"/>
      <c r="BH6453" s="9"/>
      <c r="BI6453" s="52">
        <v>1</v>
      </c>
      <c r="BJ6453" s="9"/>
      <c r="BK6453" s="52" t="s">
        <v>15359</v>
      </c>
      <c r="BU6453" s="9"/>
      <c r="BV6453" s="52" t="s">
        <v>16865</v>
      </c>
    </row>
    <row r="6454" spans="1:74" s="52" customFormat="1" ht="15" customHeight="1">
      <c r="A6454" s="52">
        <v>888</v>
      </c>
      <c r="B6454" s="52" t="s">
        <v>15282</v>
      </c>
      <c r="C6454" s="43" t="s">
        <v>15283</v>
      </c>
      <c r="D6454" s="21" t="s">
        <v>15284</v>
      </c>
      <c r="E6454" s="9">
        <v>44886</v>
      </c>
      <c r="F6454" s="53" t="s">
        <v>15321</v>
      </c>
      <c r="G6454" s="52">
        <v>11</v>
      </c>
      <c r="H6454" s="52">
        <v>2022</v>
      </c>
      <c r="I6454" s="52">
        <v>1</v>
      </c>
      <c r="K6454" s="90">
        <v>1</v>
      </c>
      <c r="M6454" s="52" t="s">
        <v>9110</v>
      </c>
      <c r="N6454" s="52" t="s">
        <v>15530</v>
      </c>
      <c r="O6454" s="52" t="s">
        <v>6634</v>
      </c>
      <c r="P6454" s="52">
        <v>42</v>
      </c>
      <c r="Q6454" s="52">
        <v>52</v>
      </c>
      <c r="R6454" s="52">
        <v>57</v>
      </c>
      <c r="S6454" s="52" t="s">
        <v>2756</v>
      </c>
      <c r="T6454" s="52">
        <v>73</v>
      </c>
      <c r="U6454" s="52">
        <v>28</v>
      </c>
      <c r="V6454" s="52">
        <v>42</v>
      </c>
      <c r="W6454" s="52" t="s">
        <v>3282</v>
      </c>
      <c r="X6454" s="52" t="s">
        <v>1153</v>
      </c>
      <c r="Y6454" s="52" t="s">
        <v>15964</v>
      </c>
      <c r="Z6454" s="52" t="s">
        <v>15527</v>
      </c>
      <c r="AA6454" s="52" t="s">
        <v>1056</v>
      </c>
      <c r="AG6454" s="52" t="s">
        <v>1056</v>
      </c>
      <c r="AH6454" s="52" t="s">
        <v>1056</v>
      </c>
      <c r="AM6454" s="52">
        <v>1</v>
      </c>
      <c r="BA6454" s="52">
        <v>1</v>
      </c>
      <c r="BD6454" s="57"/>
      <c r="BF6454" s="9"/>
      <c r="BH6454" s="9"/>
      <c r="BI6454" s="52">
        <v>1</v>
      </c>
      <c r="BJ6454" s="9"/>
      <c r="BK6454" s="52" t="s">
        <v>15359</v>
      </c>
      <c r="BU6454" s="9"/>
      <c r="BV6454" s="52" t="s">
        <v>15273</v>
      </c>
    </row>
    <row r="6455" spans="1:74" s="52" customFormat="1" ht="15" customHeight="1">
      <c r="A6455" s="52">
        <v>889</v>
      </c>
      <c r="B6455" s="52" t="s">
        <v>15282</v>
      </c>
      <c r="C6455" s="43" t="s">
        <v>15283</v>
      </c>
      <c r="D6455" s="21" t="s">
        <v>15284</v>
      </c>
      <c r="E6455" s="9">
        <v>44889</v>
      </c>
      <c r="F6455" s="53" t="s">
        <v>15315</v>
      </c>
      <c r="G6455" s="52">
        <v>11</v>
      </c>
      <c r="H6455" s="52">
        <v>2022</v>
      </c>
      <c r="I6455" s="52">
        <v>1</v>
      </c>
      <c r="J6455" s="90">
        <v>1</v>
      </c>
      <c r="M6455" s="52" t="s">
        <v>16127</v>
      </c>
      <c r="N6455" s="52" t="s">
        <v>15568</v>
      </c>
      <c r="O6455" s="52" t="s">
        <v>6634</v>
      </c>
      <c r="P6455" s="52">
        <v>41</v>
      </c>
      <c r="Q6455" s="52">
        <v>60</v>
      </c>
      <c r="R6455" s="52">
        <v>2</v>
      </c>
      <c r="S6455" s="52" t="s">
        <v>2756</v>
      </c>
      <c r="T6455" s="52">
        <v>73</v>
      </c>
      <c r="U6455" s="52">
        <v>64</v>
      </c>
      <c r="V6455" s="52">
        <v>2</v>
      </c>
      <c r="W6455" s="52" t="s">
        <v>3282</v>
      </c>
      <c r="X6455" s="52" t="s">
        <v>1153</v>
      </c>
      <c r="Y6455" s="52" t="s">
        <v>15415</v>
      </c>
      <c r="Z6455" s="52" t="s">
        <v>15850</v>
      </c>
      <c r="AC6455" s="52" t="s">
        <v>1056</v>
      </c>
      <c r="AF6455" s="52" t="s">
        <v>1056</v>
      </c>
      <c r="AI6455" s="52" t="s">
        <v>1056</v>
      </c>
      <c r="AM6455" s="52">
        <v>1</v>
      </c>
      <c r="BA6455" s="52">
        <v>1</v>
      </c>
      <c r="BD6455" s="57"/>
      <c r="BF6455" s="9"/>
      <c r="BG6455" s="52">
        <v>1</v>
      </c>
      <c r="BH6455" s="9"/>
      <c r="BJ6455" s="9"/>
      <c r="BK6455" s="52" t="s">
        <v>15338</v>
      </c>
      <c r="BU6455" s="9"/>
      <c r="BV6455" s="52" t="s">
        <v>16866</v>
      </c>
    </row>
    <row r="6456" spans="1:74" s="52" customFormat="1" ht="15" customHeight="1">
      <c r="A6456" s="52">
        <v>890</v>
      </c>
      <c r="B6456" s="52" t="s">
        <v>15282</v>
      </c>
      <c r="C6456" s="43" t="s">
        <v>15283</v>
      </c>
      <c r="D6456" s="21" t="s">
        <v>15284</v>
      </c>
      <c r="E6456" s="9">
        <v>44894</v>
      </c>
      <c r="F6456" s="53" t="s">
        <v>15321</v>
      </c>
      <c r="G6456" s="52">
        <v>11</v>
      </c>
      <c r="H6456" s="52">
        <v>2022</v>
      </c>
      <c r="I6456" s="52">
        <v>1</v>
      </c>
      <c r="K6456" s="90">
        <v>1</v>
      </c>
      <c r="M6456" s="52" t="s">
        <v>1824</v>
      </c>
      <c r="N6456" s="52" t="s">
        <v>10553</v>
      </c>
      <c r="O6456" s="52" t="s">
        <v>15484</v>
      </c>
      <c r="P6456" s="52">
        <v>51</v>
      </c>
      <c r="Q6456" s="52">
        <v>45</v>
      </c>
      <c r="R6456" s="52" t="s">
        <v>15273</v>
      </c>
      <c r="S6456" s="52" t="s">
        <v>2756</v>
      </c>
      <c r="T6456" s="52">
        <v>72</v>
      </c>
      <c r="U6456" s="52">
        <v>29</v>
      </c>
      <c r="V6456" s="52" t="s">
        <v>15273</v>
      </c>
      <c r="W6456" s="52" t="s">
        <v>3282</v>
      </c>
      <c r="X6456" s="52" t="s">
        <v>1153</v>
      </c>
      <c r="Y6456" s="52" t="s">
        <v>15288</v>
      </c>
      <c r="Z6456" s="52" t="s">
        <v>15898</v>
      </c>
      <c r="AC6456" s="52" t="s">
        <v>1056</v>
      </c>
      <c r="AD6456" s="52" t="s">
        <v>1056</v>
      </c>
      <c r="AI6456" s="52" t="s">
        <v>1056</v>
      </c>
      <c r="AM6456" s="52">
        <v>1</v>
      </c>
      <c r="BA6456" s="52">
        <v>1</v>
      </c>
      <c r="BD6456" s="57"/>
      <c r="BF6456" s="9"/>
      <c r="BH6456" s="9"/>
      <c r="BI6456" s="52">
        <v>1</v>
      </c>
      <c r="BJ6456" s="9"/>
      <c r="BK6456" s="52" t="s">
        <v>16867</v>
      </c>
      <c r="BU6456" s="9"/>
      <c r="BV6456" s="52" t="s">
        <v>16868</v>
      </c>
    </row>
    <row r="6457" spans="1:74" s="52" customFormat="1" ht="15" customHeight="1">
      <c r="A6457" s="52">
        <v>891</v>
      </c>
      <c r="B6457" s="52" t="s">
        <v>3182</v>
      </c>
      <c r="C6457" s="43" t="s">
        <v>16826</v>
      </c>
      <c r="D6457" s="21" t="s">
        <v>16827</v>
      </c>
      <c r="E6457" s="9">
        <v>44878</v>
      </c>
      <c r="F6457" s="53" t="s">
        <v>16869</v>
      </c>
      <c r="G6457" s="52">
        <v>11</v>
      </c>
      <c r="H6457" s="52">
        <v>2022</v>
      </c>
      <c r="I6457" s="52">
        <v>1</v>
      </c>
      <c r="J6457" s="90">
        <v>1</v>
      </c>
      <c r="M6457" s="52" t="s">
        <v>3280</v>
      </c>
      <c r="N6457" s="52" t="s">
        <v>15483</v>
      </c>
      <c r="O6457" s="52" t="s">
        <v>15484</v>
      </c>
      <c r="P6457" s="52">
        <v>53</v>
      </c>
      <c r="Q6457" s="52">
        <v>9</v>
      </c>
      <c r="R6457" s="52">
        <v>52</v>
      </c>
      <c r="S6457" s="52" t="s">
        <v>2756</v>
      </c>
      <c r="T6457" s="52">
        <v>70</v>
      </c>
      <c r="U6457" s="52">
        <v>54</v>
      </c>
      <c r="V6457" s="52">
        <v>0</v>
      </c>
      <c r="W6457" s="52" t="s">
        <v>3282</v>
      </c>
      <c r="X6457" s="52" t="s">
        <v>1153</v>
      </c>
      <c r="Y6457" s="52" t="s">
        <v>15964</v>
      </c>
      <c r="Z6457" s="52" t="s">
        <v>16870</v>
      </c>
      <c r="AC6457" s="52" t="s">
        <v>1056</v>
      </c>
      <c r="AD6457" s="52" t="s">
        <v>1056</v>
      </c>
      <c r="AH6457" s="52" t="s">
        <v>1056</v>
      </c>
      <c r="AM6457" s="52">
        <v>1</v>
      </c>
      <c r="BA6457" s="52">
        <v>1</v>
      </c>
      <c r="BD6457" s="57"/>
      <c r="BF6457" s="9"/>
      <c r="BG6457" s="52">
        <v>1</v>
      </c>
      <c r="BH6457" s="9"/>
      <c r="BJ6457" s="9"/>
      <c r="BK6457" s="52" t="s">
        <v>15338</v>
      </c>
      <c r="BU6457" s="9"/>
      <c r="BV6457" s="52" t="s">
        <v>16871</v>
      </c>
    </row>
    <row r="6458" spans="1:74" s="52" customFormat="1" ht="15" customHeight="1">
      <c r="A6458" s="52">
        <v>892</v>
      </c>
      <c r="B6458" s="52" t="s">
        <v>3182</v>
      </c>
      <c r="C6458" s="43" t="s">
        <v>16826</v>
      </c>
      <c r="D6458" s="21" t="s">
        <v>16827</v>
      </c>
      <c r="E6458" s="9">
        <v>44878</v>
      </c>
      <c r="F6458" s="53" t="s">
        <v>15952</v>
      </c>
      <c r="G6458" s="52">
        <v>11</v>
      </c>
      <c r="H6458" s="52">
        <v>2022</v>
      </c>
      <c r="I6458" s="52">
        <v>1</v>
      </c>
      <c r="J6458" s="90">
        <v>1</v>
      </c>
      <c r="M6458" s="52" t="s">
        <v>16872</v>
      </c>
      <c r="N6458" s="52" t="s">
        <v>15483</v>
      </c>
      <c r="O6458" s="52" t="s">
        <v>15484</v>
      </c>
      <c r="P6458" s="52">
        <v>53</v>
      </c>
      <c r="Q6458" s="52">
        <v>59</v>
      </c>
      <c r="R6458" s="52" t="s">
        <v>15273</v>
      </c>
      <c r="S6458" s="52" t="s">
        <v>2756</v>
      </c>
      <c r="T6458" s="52">
        <v>70</v>
      </c>
      <c r="U6458" s="52">
        <v>48</v>
      </c>
      <c r="V6458" s="52" t="s">
        <v>15273</v>
      </c>
      <c r="W6458" s="52" t="s">
        <v>3282</v>
      </c>
      <c r="X6458" s="52" t="s">
        <v>1153</v>
      </c>
      <c r="Y6458" s="52" t="s">
        <v>16873</v>
      </c>
      <c r="Z6458" s="52" t="s">
        <v>16829</v>
      </c>
      <c r="AC6458" s="52" t="s">
        <v>1056</v>
      </c>
      <c r="AD6458" s="52" t="s">
        <v>1056</v>
      </c>
      <c r="AH6458" s="52" t="s">
        <v>1056</v>
      </c>
      <c r="AM6458" s="52">
        <v>1</v>
      </c>
      <c r="BA6458" s="52">
        <v>1</v>
      </c>
      <c r="BD6458" s="57"/>
      <c r="BF6458" s="9"/>
      <c r="BG6458" s="52">
        <v>1</v>
      </c>
      <c r="BH6458" s="9"/>
      <c r="BJ6458" s="9"/>
      <c r="BK6458" s="52" t="s">
        <v>15338</v>
      </c>
      <c r="BU6458" s="9"/>
      <c r="BV6458" s="52" t="s">
        <v>16874</v>
      </c>
    </row>
    <row r="6459" spans="1:74" s="52" customFormat="1" ht="15" customHeight="1">
      <c r="A6459" s="52">
        <v>893</v>
      </c>
      <c r="B6459" s="52" t="s">
        <v>15282</v>
      </c>
      <c r="C6459" s="43" t="s">
        <v>15440</v>
      </c>
      <c r="D6459" s="21" t="s">
        <v>15441</v>
      </c>
      <c r="E6459" s="9">
        <v>44891</v>
      </c>
      <c r="F6459" s="53" t="s">
        <v>15366</v>
      </c>
      <c r="G6459" s="52">
        <v>11</v>
      </c>
      <c r="H6459" s="52">
        <v>2022</v>
      </c>
      <c r="I6459" s="52">
        <v>1</v>
      </c>
      <c r="J6459" s="90">
        <v>1</v>
      </c>
      <c r="M6459" s="52" t="s">
        <v>15657</v>
      </c>
      <c r="N6459" s="52" t="s">
        <v>15483</v>
      </c>
      <c r="O6459" s="52" t="s">
        <v>15484</v>
      </c>
      <c r="P6459" s="52">
        <v>53</v>
      </c>
      <c r="Q6459" s="52">
        <v>10</v>
      </c>
      <c r="R6459" s="52">
        <v>80</v>
      </c>
      <c r="S6459" s="52" t="s">
        <v>2756</v>
      </c>
      <c r="T6459" s="52">
        <v>70</v>
      </c>
      <c r="U6459" s="52">
        <v>87</v>
      </c>
      <c r="V6459" s="52">
        <v>87</v>
      </c>
      <c r="W6459" s="52" t="s">
        <v>3282</v>
      </c>
      <c r="X6459" s="52" t="s">
        <v>1153</v>
      </c>
      <c r="Y6459" s="52" t="s">
        <v>16131</v>
      </c>
      <c r="Z6459" s="52" t="s">
        <v>16875</v>
      </c>
      <c r="AA6459" s="52" t="s">
        <v>1056</v>
      </c>
      <c r="AF6459" s="52" t="s">
        <v>1056</v>
      </c>
      <c r="AH6459" s="52" t="s">
        <v>1056</v>
      </c>
      <c r="AM6459" s="52">
        <v>1</v>
      </c>
      <c r="BA6459" s="52">
        <v>1</v>
      </c>
      <c r="BD6459" s="57"/>
      <c r="BF6459" s="9"/>
      <c r="BH6459" s="9"/>
      <c r="BI6459" s="52">
        <v>1</v>
      </c>
      <c r="BJ6459" s="9"/>
      <c r="BK6459" s="52" t="s">
        <v>15290</v>
      </c>
      <c r="BU6459" s="9"/>
      <c r="BV6459" s="52" t="s">
        <v>16876</v>
      </c>
    </row>
    <row r="6460" spans="1:74" s="52" customFormat="1" ht="15" customHeight="1">
      <c r="A6460" s="52">
        <v>894</v>
      </c>
      <c r="B6460" s="52" t="s">
        <v>15282</v>
      </c>
      <c r="C6460" s="43" t="s">
        <v>15283</v>
      </c>
      <c r="D6460" s="21" t="s">
        <v>15284</v>
      </c>
      <c r="E6460" s="9">
        <v>44896</v>
      </c>
      <c r="F6460" s="53" t="s">
        <v>15377</v>
      </c>
      <c r="G6460" s="52">
        <v>12</v>
      </c>
      <c r="H6460" s="52">
        <v>2022</v>
      </c>
      <c r="I6460" s="52">
        <v>1</v>
      </c>
      <c r="J6460" s="90">
        <v>1</v>
      </c>
      <c r="M6460" s="52" t="s">
        <v>15657</v>
      </c>
      <c r="N6460" s="52" t="s">
        <v>15483</v>
      </c>
      <c r="O6460" s="52" t="s">
        <v>15484</v>
      </c>
      <c r="P6460" s="52">
        <v>53</v>
      </c>
      <c r="Q6460" s="52">
        <v>9</v>
      </c>
      <c r="R6460" s="52">
        <v>53</v>
      </c>
      <c r="S6460" s="52" t="s">
        <v>2756</v>
      </c>
      <c r="T6460" s="52">
        <v>70</v>
      </c>
      <c r="U6460" s="52">
        <v>54</v>
      </c>
      <c r="V6460" s="52">
        <v>3</v>
      </c>
      <c r="W6460" s="52" t="s">
        <v>3282</v>
      </c>
      <c r="X6460" s="52" t="s">
        <v>1153</v>
      </c>
      <c r="Y6460" s="52" t="s">
        <v>15964</v>
      </c>
      <c r="Z6460" s="52" t="s">
        <v>5210</v>
      </c>
      <c r="AA6460" s="52" t="s">
        <v>1056</v>
      </c>
      <c r="AF6460" s="52" t="s">
        <v>1056</v>
      </c>
      <c r="AH6460" s="52" t="s">
        <v>1056</v>
      </c>
      <c r="AM6460" s="52">
        <v>1</v>
      </c>
      <c r="BA6460" s="52">
        <v>1</v>
      </c>
      <c r="BD6460" s="57"/>
      <c r="BF6460" s="9"/>
      <c r="BH6460" s="9"/>
      <c r="BI6460" s="52">
        <v>1</v>
      </c>
      <c r="BJ6460" s="9"/>
      <c r="BK6460" s="52" t="s">
        <v>15290</v>
      </c>
      <c r="BU6460" s="9"/>
      <c r="BV6460" s="52" t="s">
        <v>16877</v>
      </c>
    </row>
    <row r="6461" spans="1:74" s="52" customFormat="1" ht="15" customHeight="1">
      <c r="A6461" s="52">
        <v>895</v>
      </c>
      <c r="B6461" s="52" t="s">
        <v>3182</v>
      </c>
      <c r="C6461" s="43" t="s">
        <v>16826</v>
      </c>
      <c r="D6461" s="21" t="s">
        <v>16827</v>
      </c>
      <c r="E6461" s="9">
        <v>44878</v>
      </c>
      <c r="F6461" s="53" t="s">
        <v>16869</v>
      </c>
      <c r="G6461" s="52">
        <v>11</v>
      </c>
      <c r="H6461" s="52">
        <v>2022</v>
      </c>
      <c r="I6461" s="52">
        <v>1</v>
      </c>
      <c r="J6461" s="90">
        <v>1</v>
      </c>
      <c r="M6461" s="52" t="s">
        <v>15657</v>
      </c>
      <c r="N6461" s="52" t="s">
        <v>15483</v>
      </c>
      <c r="O6461" s="52" t="s">
        <v>15484</v>
      </c>
      <c r="P6461" s="52">
        <v>53</v>
      </c>
      <c r="Q6461" s="52">
        <v>9</v>
      </c>
      <c r="R6461" s="52">
        <v>52</v>
      </c>
      <c r="S6461" s="52" t="s">
        <v>2756</v>
      </c>
      <c r="T6461" s="52">
        <v>70</v>
      </c>
      <c r="U6461" s="52">
        <v>54</v>
      </c>
      <c r="V6461" s="52">
        <v>0</v>
      </c>
      <c r="W6461" s="52" t="s">
        <v>3282</v>
      </c>
      <c r="X6461" s="52" t="s">
        <v>1153</v>
      </c>
      <c r="Y6461" s="52" t="s">
        <v>16457</v>
      </c>
      <c r="Z6461" s="52" t="s">
        <v>15649</v>
      </c>
      <c r="AC6461" s="52" t="s">
        <v>1056</v>
      </c>
      <c r="AD6461" s="52" t="s">
        <v>1056</v>
      </c>
      <c r="AH6461" s="52" t="s">
        <v>1056</v>
      </c>
      <c r="AM6461" s="52">
        <v>1</v>
      </c>
      <c r="BA6461" s="52">
        <v>1</v>
      </c>
      <c r="BD6461" s="57"/>
      <c r="BF6461" s="9"/>
      <c r="BH6461" s="9"/>
      <c r="BI6461" s="52">
        <v>1</v>
      </c>
      <c r="BJ6461" s="9"/>
      <c r="BK6461" s="52" t="s">
        <v>15290</v>
      </c>
      <c r="BU6461" s="9"/>
      <c r="BV6461" s="52" t="s">
        <v>16878</v>
      </c>
    </row>
    <row r="6462" spans="1:74" s="52" customFormat="1" ht="15" customHeight="1">
      <c r="A6462" s="52">
        <v>896</v>
      </c>
      <c r="B6462" s="52" t="s">
        <v>15282</v>
      </c>
      <c r="C6462" s="43" t="s">
        <v>15283</v>
      </c>
      <c r="D6462" s="21" t="s">
        <v>15284</v>
      </c>
      <c r="E6462" s="9">
        <v>44896</v>
      </c>
      <c r="F6462" s="53" t="s">
        <v>16879</v>
      </c>
      <c r="G6462" s="52">
        <v>12</v>
      </c>
      <c r="H6462" s="52">
        <v>2022</v>
      </c>
      <c r="I6462" s="52">
        <v>1</v>
      </c>
      <c r="J6462" s="90">
        <v>1</v>
      </c>
      <c r="M6462" s="52" t="s">
        <v>16880</v>
      </c>
      <c r="N6462" s="52" t="s">
        <v>631</v>
      </c>
      <c r="O6462" s="52" t="s">
        <v>15403</v>
      </c>
      <c r="P6462" s="52">
        <v>36</v>
      </c>
      <c r="Q6462" s="52">
        <v>42</v>
      </c>
      <c r="R6462" s="52" t="s">
        <v>15273</v>
      </c>
      <c r="S6462" s="52" t="s">
        <v>2756</v>
      </c>
      <c r="T6462" s="52">
        <v>73</v>
      </c>
      <c r="U6462" s="52">
        <v>6</v>
      </c>
      <c r="V6462" s="52" t="s">
        <v>15273</v>
      </c>
      <c r="W6462" s="52" t="s">
        <v>3282</v>
      </c>
      <c r="X6462" s="52" t="s">
        <v>1153</v>
      </c>
      <c r="Y6462" s="52" t="s">
        <v>9587</v>
      </c>
      <c r="Z6462" s="52" t="s">
        <v>15420</v>
      </c>
      <c r="AC6462" s="52" t="s">
        <v>1056</v>
      </c>
      <c r="AF6462" s="52" t="s">
        <v>1056</v>
      </c>
      <c r="AJ6462" s="52" t="s">
        <v>1056</v>
      </c>
      <c r="AM6462" s="52">
        <v>1</v>
      </c>
      <c r="AN6462" s="52" t="s">
        <v>7065</v>
      </c>
      <c r="BA6462" s="52">
        <v>1</v>
      </c>
      <c r="BD6462" s="57"/>
      <c r="BF6462" s="9"/>
      <c r="BH6462" s="9"/>
      <c r="BI6462" s="52">
        <v>1</v>
      </c>
      <c r="BJ6462" s="9"/>
      <c r="BK6462" s="52" t="s">
        <v>15776</v>
      </c>
      <c r="BU6462" s="9"/>
      <c r="BV6462" s="52" t="s">
        <v>16881</v>
      </c>
    </row>
    <row r="6463" spans="1:74" s="52" customFormat="1" ht="15" customHeight="1">
      <c r="A6463" s="52">
        <v>897</v>
      </c>
      <c r="B6463" s="52" t="s">
        <v>3182</v>
      </c>
      <c r="C6463" s="43" t="s">
        <v>8149</v>
      </c>
      <c r="D6463" s="21" t="s">
        <v>15269</v>
      </c>
      <c r="E6463" s="9">
        <v>44892</v>
      </c>
      <c r="F6463" s="53" t="s">
        <v>15499</v>
      </c>
      <c r="G6463" s="52">
        <v>11</v>
      </c>
      <c r="H6463" s="52">
        <v>2022</v>
      </c>
      <c r="I6463" s="52">
        <v>1</v>
      </c>
      <c r="J6463" s="90">
        <v>1</v>
      </c>
      <c r="M6463" s="52" t="s">
        <v>3652</v>
      </c>
      <c r="N6463" s="52" t="s">
        <v>15600</v>
      </c>
      <c r="O6463" s="52" t="s">
        <v>15403</v>
      </c>
      <c r="P6463" s="52">
        <v>37</v>
      </c>
      <c r="Q6463" s="52">
        <v>0</v>
      </c>
      <c r="R6463" s="52" t="s">
        <v>15273</v>
      </c>
      <c r="S6463" s="52" t="s">
        <v>2756</v>
      </c>
      <c r="T6463" s="52">
        <v>73</v>
      </c>
      <c r="U6463" s="52">
        <v>11</v>
      </c>
      <c r="V6463" s="52" t="s">
        <v>15273</v>
      </c>
      <c r="W6463" s="52" t="s">
        <v>3282</v>
      </c>
      <c r="X6463" s="52" t="s">
        <v>1153</v>
      </c>
      <c r="Y6463" s="52" t="s">
        <v>15495</v>
      </c>
      <c r="Z6463" s="52" t="s">
        <v>6992</v>
      </c>
      <c r="AC6463" s="52" t="s">
        <v>1056</v>
      </c>
      <c r="AF6463" s="52" t="s">
        <v>1056</v>
      </c>
      <c r="AH6463" s="52" t="s">
        <v>1056</v>
      </c>
      <c r="AM6463" s="52">
        <v>1</v>
      </c>
      <c r="AN6463" s="52" t="s">
        <v>16882</v>
      </c>
      <c r="BA6463" s="52">
        <v>1</v>
      </c>
      <c r="BC6463" s="52">
        <v>1</v>
      </c>
      <c r="BD6463" s="57">
        <v>44892</v>
      </c>
      <c r="BF6463" s="9"/>
      <c r="BH6463" s="9"/>
      <c r="BJ6463" s="9"/>
      <c r="BK6463" s="52" t="s">
        <v>16786</v>
      </c>
      <c r="BU6463" s="9"/>
      <c r="BV6463" s="52" t="s">
        <v>16882</v>
      </c>
    </row>
    <row r="6464" spans="1:74" s="52" customFormat="1" ht="15" customHeight="1">
      <c r="A6464" s="52">
        <v>898</v>
      </c>
      <c r="B6464" s="52" t="s">
        <v>15282</v>
      </c>
      <c r="C6464" s="43" t="s">
        <v>15283</v>
      </c>
      <c r="D6464" s="21" t="s">
        <v>15284</v>
      </c>
      <c r="E6464" s="9">
        <v>44894</v>
      </c>
      <c r="F6464" s="53" t="s">
        <v>15330</v>
      </c>
      <c r="G6464" s="52">
        <v>11</v>
      </c>
      <c r="H6464" s="52">
        <v>2022</v>
      </c>
      <c r="I6464" s="52">
        <v>1</v>
      </c>
      <c r="K6464" s="90">
        <v>1</v>
      </c>
      <c r="M6464" s="52" t="s">
        <v>3652</v>
      </c>
      <c r="N6464" s="52" t="s">
        <v>15600</v>
      </c>
      <c r="O6464" s="52" t="s">
        <v>15403</v>
      </c>
      <c r="P6464" s="52">
        <v>37</v>
      </c>
      <c r="Q6464" s="52">
        <v>3</v>
      </c>
      <c r="R6464" s="52" t="s">
        <v>15273</v>
      </c>
      <c r="S6464" s="52" t="s">
        <v>2756</v>
      </c>
      <c r="T6464" s="52">
        <v>73</v>
      </c>
      <c r="U6464" s="52">
        <v>8</v>
      </c>
      <c r="V6464" s="52" t="s">
        <v>15273</v>
      </c>
      <c r="W6464" s="52" t="s">
        <v>3282</v>
      </c>
      <c r="X6464" s="52" t="s">
        <v>1153</v>
      </c>
      <c r="Y6464" s="52" t="s">
        <v>15288</v>
      </c>
      <c r="Z6464" s="52" t="s">
        <v>15680</v>
      </c>
      <c r="AA6464" s="52" t="s">
        <v>1056</v>
      </c>
      <c r="AD6464" s="52" t="s">
        <v>1056</v>
      </c>
      <c r="AH6464" s="52" t="s">
        <v>1056</v>
      </c>
      <c r="AL6464" s="52">
        <v>1</v>
      </c>
      <c r="AN6464" s="52" t="s">
        <v>16883</v>
      </c>
      <c r="BA6464" s="52">
        <v>1</v>
      </c>
      <c r="BD6464" s="57"/>
      <c r="BE6464" s="52">
        <v>1</v>
      </c>
      <c r="BF6464" s="9">
        <v>44894</v>
      </c>
      <c r="BH6464" s="9"/>
      <c r="BJ6464" s="9"/>
      <c r="BK6464" s="52" t="s">
        <v>39</v>
      </c>
      <c r="BU6464" s="9"/>
      <c r="BV6464" s="52" t="s">
        <v>16883</v>
      </c>
    </row>
    <row r="6465" spans="1:74" s="52" customFormat="1" ht="15" customHeight="1">
      <c r="A6465" s="52">
        <v>900</v>
      </c>
      <c r="B6465" s="52" t="s">
        <v>3182</v>
      </c>
      <c r="C6465" s="43" t="s">
        <v>8149</v>
      </c>
      <c r="D6465" s="21" t="s">
        <v>15269</v>
      </c>
      <c r="E6465" s="9">
        <v>44894</v>
      </c>
      <c r="F6465" s="53" t="s">
        <v>15292</v>
      </c>
      <c r="G6465" s="52">
        <v>11</v>
      </c>
      <c r="H6465" s="52">
        <v>2022</v>
      </c>
      <c r="I6465" s="52">
        <v>1</v>
      </c>
      <c r="J6465" s="90">
        <v>1</v>
      </c>
      <c r="M6465" s="52" t="s">
        <v>599</v>
      </c>
      <c r="N6465" s="52" t="s">
        <v>15686</v>
      </c>
      <c r="O6465" s="52" t="s">
        <v>15403</v>
      </c>
      <c r="P6465" s="52">
        <v>37</v>
      </c>
      <c r="Q6465" s="52">
        <v>4</v>
      </c>
      <c r="R6465" s="52" t="s">
        <v>15273</v>
      </c>
      <c r="S6465" s="52" t="s">
        <v>2756</v>
      </c>
      <c r="T6465" s="52">
        <v>73</v>
      </c>
      <c r="U6465" s="52">
        <v>9</v>
      </c>
      <c r="V6465" s="52" t="s">
        <v>15273</v>
      </c>
      <c r="W6465" s="52" t="s">
        <v>3282</v>
      </c>
      <c r="X6465" s="52" t="s">
        <v>1153</v>
      </c>
      <c r="Y6465" s="52" t="s">
        <v>15495</v>
      </c>
      <c r="Z6465" s="52" t="s">
        <v>16884</v>
      </c>
      <c r="AC6465" s="52" t="s">
        <v>1056</v>
      </c>
      <c r="AF6465" s="52" t="s">
        <v>1056</v>
      </c>
      <c r="AJ6465" s="52" t="s">
        <v>1056</v>
      </c>
      <c r="AL6465" s="52">
        <v>1</v>
      </c>
      <c r="AN6465" s="52" t="s">
        <v>16885</v>
      </c>
      <c r="BA6465" s="52">
        <v>1</v>
      </c>
      <c r="BC6465" s="52">
        <v>1</v>
      </c>
      <c r="BD6465" s="57">
        <v>44894</v>
      </c>
      <c r="BF6465" s="9"/>
      <c r="BH6465" s="9"/>
      <c r="BJ6465" s="9"/>
      <c r="BK6465" s="52" t="s">
        <v>16786</v>
      </c>
      <c r="BU6465" s="9"/>
      <c r="BV6465" s="52" t="s">
        <v>16885</v>
      </c>
    </row>
    <row r="6466" spans="1:74" s="52" customFormat="1" ht="15" customHeight="1">
      <c r="A6466" s="52">
        <v>901</v>
      </c>
      <c r="B6466" s="52" t="s">
        <v>3182</v>
      </c>
      <c r="C6466" s="43" t="s">
        <v>16826</v>
      </c>
      <c r="D6466" s="21" t="s">
        <v>16827</v>
      </c>
      <c r="E6466" s="9">
        <v>44873</v>
      </c>
      <c r="F6466" s="53" t="s">
        <v>15327</v>
      </c>
      <c r="G6466" s="52">
        <v>11</v>
      </c>
      <c r="H6466" s="52">
        <v>2022</v>
      </c>
      <c r="I6466" s="52">
        <v>1</v>
      </c>
      <c r="J6466" s="90">
        <v>1</v>
      </c>
      <c r="M6466" s="52" t="s">
        <v>16886</v>
      </c>
      <c r="N6466" s="52" t="s">
        <v>16887</v>
      </c>
      <c r="O6466" s="52" t="s">
        <v>15484</v>
      </c>
      <c r="P6466" s="52">
        <v>52</v>
      </c>
      <c r="Q6466" s="52">
        <v>42</v>
      </c>
      <c r="R6466" s="52" t="s">
        <v>15273</v>
      </c>
      <c r="S6466" s="52" t="s">
        <v>2756</v>
      </c>
      <c r="T6466" s="52">
        <v>68</v>
      </c>
      <c r="U6466" s="52">
        <v>53</v>
      </c>
      <c r="V6466" s="52" t="s">
        <v>15273</v>
      </c>
      <c r="W6466" s="52" t="s">
        <v>3282</v>
      </c>
      <c r="X6466" s="52" t="s">
        <v>1153</v>
      </c>
      <c r="Y6466" s="52" t="s">
        <v>16237</v>
      </c>
      <c r="Z6466" s="52" t="s">
        <v>15527</v>
      </c>
      <c r="AC6466" s="52" t="s">
        <v>1056</v>
      </c>
      <c r="AD6466" s="52" t="s">
        <v>1056</v>
      </c>
      <c r="AK6466" s="52" t="s">
        <v>15337</v>
      </c>
      <c r="AM6466" s="52">
        <v>1</v>
      </c>
      <c r="AN6466" s="52" t="s">
        <v>15453</v>
      </c>
      <c r="BA6466" s="52">
        <v>1</v>
      </c>
      <c r="BD6466" s="57"/>
      <c r="BF6466" s="9"/>
      <c r="BG6466" s="52">
        <v>1</v>
      </c>
      <c r="BH6466" s="9"/>
      <c r="BJ6466" s="9"/>
      <c r="BK6466" s="52" t="s">
        <v>15338</v>
      </c>
      <c r="BU6466" s="9"/>
      <c r="BV6466" s="52" t="s">
        <v>15273</v>
      </c>
    </row>
    <row r="6467" spans="1:74" s="52" customFormat="1" ht="15" customHeight="1">
      <c r="A6467" s="52">
        <v>902</v>
      </c>
      <c r="B6467" s="52" t="s">
        <v>3182</v>
      </c>
      <c r="C6467" s="43" t="s">
        <v>16826</v>
      </c>
      <c r="D6467" s="21" t="s">
        <v>16827</v>
      </c>
      <c r="E6467" s="9">
        <v>44868</v>
      </c>
      <c r="F6467" s="53" t="s">
        <v>15327</v>
      </c>
      <c r="G6467" s="52">
        <v>11</v>
      </c>
      <c r="H6467" s="52">
        <v>2022</v>
      </c>
      <c r="I6467" s="52">
        <v>1</v>
      </c>
      <c r="J6467" s="90">
        <v>1</v>
      </c>
      <c r="M6467" s="52" t="s">
        <v>16886</v>
      </c>
      <c r="N6467" s="52" t="s">
        <v>16887</v>
      </c>
      <c r="O6467" s="52" t="s">
        <v>15484</v>
      </c>
      <c r="P6467" s="52">
        <v>52</v>
      </c>
      <c r="Q6467" s="52">
        <v>52</v>
      </c>
      <c r="R6467" s="52" t="s">
        <v>15273</v>
      </c>
      <c r="S6467" s="52" t="s">
        <v>2756</v>
      </c>
      <c r="T6467" s="52">
        <v>69</v>
      </c>
      <c r="U6467" s="52">
        <v>57</v>
      </c>
      <c r="V6467" s="52" t="s">
        <v>15273</v>
      </c>
      <c r="W6467" s="52" t="s">
        <v>3282</v>
      </c>
      <c r="X6467" s="52" t="s">
        <v>1153</v>
      </c>
      <c r="Y6467" s="52" t="s">
        <v>16460</v>
      </c>
      <c r="Z6467" s="52" t="s">
        <v>15438</v>
      </c>
      <c r="AC6467" s="52" t="s">
        <v>1056</v>
      </c>
      <c r="AD6467" s="52" t="s">
        <v>1056</v>
      </c>
      <c r="AK6467" s="52" t="s">
        <v>1070</v>
      </c>
      <c r="AM6467" s="52">
        <v>1</v>
      </c>
      <c r="BA6467" s="52">
        <v>1</v>
      </c>
      <c r="BD6467" s="57"/>
      <c r="BF6467" s="9"/>
      <c r="BG6467" s="52">
        <v>1</v>
      </c>
      <c r="BH6467" s="9"/>
      <c r="BJ6467" s="9"/>
      <c r="BK6467" s="52" t="s">
        <v>15338</v>
      </c>
      <c r="BU6467" s="9"/>
      <c r="BV6467" s="52" t="s">
        <v>15273</v>
      </c>
    </row>
    <row r="6468" spans="1:74" s="52" customFormat="1" ht="15" customHeight="1">
      <c r="A6468" s="52">
        <v>903</v>
      </c>
      <c r="B6468" s="52" t="s">
        <v>15282</v>
      </c>
      <c r="C6468" s="43" t="s">
        <v>15283</v>
      </c>
      <c r="D6468" s="21" t="s">
        <v>15284</v>
      </c>
      <c r="E6468" s="9">
        <v>44872</v>
      </c>
      <c r="F6468" s="53" t="s">
        <v>16646</v>
      </c>
      <c r="G6468" s="52">
        <v>11</v>
      </c>
      <c r="H6468" s="52">
        <v>2022</v>
      </c>
      <c r="I6468" s="52">
        <v>1</v>
      </c>
      <c r="J6468" s="90">
        <v>1</v>
      </c>
      <c r="M6468" s="52" t="s">
        <v>16888</v>
      </c>
      <c r="N6468" s="52" t="s">
        <v>16059</v>
      </c>
      <c r="O6468" s="52" t="s">
        <v>15287</v>
      </c>
      <c r="P6468" s="52">
        <v>33</v>
      </c>
      <c r="Q6468" s="52">
        <v>27</v>
      </c>
      <c r="R6468" s="52" t="s">
        <v>15273</v>
      </c>
      <c r="S6468" s="52" t="s">
        <v>2756</v>
      </c>
      <c r="T6468" s="52">
        <v>71</v>
      </c>
      <c r="U6468" s="52">
        <v>39</v>
      </c>
      <c r="V6468" s="52" t="s">
        <v>15273</v>
      </c>
      <c r="W6468" s="52" t="s">
        <v>3282</v>
      </c>
      <c r="X6468" s="52" t="s">
        <v>1153</v>
      </c>
      <c r="Y6468" s="52" t="s">
        <v>9587</v>
      </c>
      <c r="Z6468" s="52" t="s">
        <v>2846</v>
      </c>
      <c r="AC6468" s="52" t="s">
        <v>1056</v>
      </c>
      <c r="AF6468" s="52" t="s">
        <v>1056</v>
      </c>
      <c r="AJ6468" s="52" t="s">
        <v>1056</v>
      </c>
      <c r="AM6468" s="52">
        <v>1</v>
      </c>
      <c r="BA6468" s="52">
        <v>1</v>
      </c>
      <c r="BD6468" s="57"/>
      <c r="BF6468" s="9"/>
      <c r="BH6468" s="9"/>
      <c r="BI6468" s="52">
        <v>1</v>
      </c>
      <c r="BJ6468" s="9"/>
      <c r="BK6468" s="52" t="s">
        <v>15290</v>
      </c>
      <c r="BU6468" s="9"/>
      <c r="BV6468" s="52" t="s">
        <v>16889</v>
      </c>
    </row>
    <row r="6469" spans="1:74" s="52" customFormat="1" ht="15" customHeight="1">
      <c r="A6469" s="52">
        <v>905</v>
      </c>
      <c r="B6469" s="52" t="s">
        <v>15282</v>
      </c>
      <c r="C6469" s="43" t="s">
        <v>15283</v>
      </c>
      <c r="D6469" s="21" t="s">
        <v>15284</v>
      </c>
      <c r="E6469" s="9">
        <v>44896</v>
      </c>
      <c r="F6469" s="53" t="s">
        <v>15327</v>
      </c>
      <c r="G6469" s="52">
        <v>12</v>
      </c>
      <c r="H6469" s="52">
        <v>2022</v>
      </c>
      <c r="I6469" s="52">
        <v>1</v>
      </c>
      <c r="J6469" s="90">
        <v>1</v>
      </c>
      <c r="M6469" s="52" t="s">
        <v>2077</v>
      </c>
      <c r="N6469" s="52" t="s">
        <v>15301</v>
      </c>
      <c r="O6469" s="52" t="s">
        <v>15302</v>
      </c>
      <c r="P6469" s="52">
        <v>39</v>
      </c>
      <c r="Q6469" s="52">
        <v>44</v>
      </c>
      <c r="R6469" s="52" t="s">
        <v>15273</v>
      </c>
      <c r="S6469" s="52" t="s">
        <v>2756</v>
      </c>
      <c r="T6469" s="52">
        <v>73</v>
      </c>
      <c r="U6469" s="52">
        <v>23</v>
      </c>
      <c r="V6469" s="52" t="s">
        <v>15273</v>
      </c>
      <c r="W6469" s="52" t="s">
        <v>3282</v>
      </c>
      <c r="X6469" s="52" t="s">
        <v>1153</v>
      </c>
      <c r="Y6469" s="52" t="s">
        <v>1056</v>
      </c>
      <c r="Z6469" s="52" t="s">
        <v>15850</v>
      </c>
      <c r="AC6469" s="52" t="s">
        <v>1056</v>
      </c>
      <c r="AF6469" s="52" t="s">
        <v>1056</v>
      </c>
      <c r="AH6469" s="52" t="s">
        <v>1056</v>
      </c>
      <c r="AM6469" s="52">
        <v>1</v>
      </c>
      <c r="BB6469" s="52">
        <v>1</v>
      </c>
      <c r="BD6469" s="57"/>
      <c r="BF6469" s="9"/>
      <c r="BH6469" s="9"/>
      <c r="BI6469" s="52">
        <v>1</v>
      </c>
      <c r="BJ6469" s="9"/>
      <c r="BK6469" s="52" t="s">
        <v>15290</v>
      </c>
      <c r="BU6469" s="9"/>
      <c r="BV6469" s="52" t="s">
        <v>16890</v>
      </c>
    </row>
    <row r="6470" spans="1:74" s="52" customFormat="1" ht="15" customHeight="1">
      <c r="A6470" s="52">
        <v>906</v>
      </c>
      <c r="B6470" s="52" t="s">
        <v>15282</v>
      </c>
      <c r="C6470" s="43" t="s">
        <v>15283</v>
      </c>
      <c r="D6470" s="21" t="s">
        <v>15284</v>
      </c>
      <c r="E6470" s="9">
        <v>44897</v>
      </c>
      <c r="F6470" s="53" t="s">
        <v>15394</v>
      </c>
      <c r="G6470" s="52">
        <v>12</v>
      </c>
      <c r="H6470" s="52">
        <v>2022</v>
      </c>
      <c r="I6470" s="52">
        <v>1</v>
      </c>
      <c r="J6470" s="90">
        <v>1</v>
      </c>
      <c r="M6470" s="52" t="s">
        <v>15657</v>
      </c>
      <c r="N6470" s="52" t="s">
        <v>15483</v>
      </c>
      <c r="O6470" s="52" t="s">
        <v>15484</v>
      </c>
      <c r="P6470" s="52">
        <v>53</v>
      </c>
      <c r="Q6470" s="52">
        <v>9</v>
      </c>
      <c r="R6470" s="52">
        <v>24</v>
      </c>
      <c r="S6470" s="52" t="s">
        <v>2756</v>
      </c>
      <c r="T6470" s="52">
        <v>70</v>
      </c>
      <c r="U6470" s="52">
        <v>53</v>
      </c>
      <c r="V6470" s="52">
        <v>12</v>
      </c>
      <c r="W6470" s="52" t="s">
        <v>3282</v>
      </c>
      <c r="X6470" s="52" t="s">
        <v>1153</v>
      </c>
      <c r="Y6470" s="52" t="s">
        <v>16457</v>
      </c>
      <c r="Z6470" s="52" t="s">
        <v>5768</v>
      </c>
      <c r="AA6470" s="52" t="s">
        <v>1056</v>
      </c>
      <c r="AG6470" s="52" t="s">
        <v>1056</v>
      </c>
      <c r="AH6470" s="52" t="s">
        <v>1056</v>
      </c>
      <c r="AM6470" s="52">
        <v>1</v>
      </c>
      <c r="BA6470" s="52">
        <v>1</v>
      </c>
      <c r="BD6470" s="57"/>
      <c r="BF6470" s="9"/>
      <c r="BH6470" s="9"/>
      <c r="BI6470" s="52">
        <v>1</v>
      </c>
      <c r="BJ6470" s="9"/>
      <c r="BK6470" s="52" t="s">
        <v>15290</v>
      </c>
      <c r="BU6470" s="9"/>
      <c r="BV6470" s="52" t="s">
        <v>16891</v>
      </c>
    </row>
    <row r="6471" spans="1:74" s="52" customFormat="1" ht="15" customHeight="1">
      <c r="A6471" s="52">
        <v>907</v>
      </c>
      <c r="B6471" s="52" t="s">
        <v>3182</v>
      </c>
      <c r="C6471" s="43" t="s">
        <v>16826</v>
      </c>
      <c r="D6471" s="21" t="s">
        <v>16827</v>
      </c>
      <c r="E6471" s="9">
        <v>44898</v>
      </c>
      <c r="F6471" s="53" t="s">
        <v>15366</v>
      </c>
      <c r="G6471" s="52">
        <v>12</v>
      </c>
      <c r="H6471" s="52">
        <v>2022</v>
      </c>
      <c r="I6471" s="52">
        <v>1</v>
      </c>
      <c r="J6471" s="90">
        <v>1</v>
      </c>
      <c r="M6471" s="52" t="s">
        <v>15657</v>
      </c>
      <c r="N6471" s="52" t="s">
        <v>15483</v>
      </c>
      <c r="O6471" s="52" t="s">
        <v>15484</v>
      </c>
      <c r="P6471" s="52">
        <v>53</v>
      </c>
      <c r="Q6471" s="52">
        <v>8</v>
      </c>
      <c r="R6471" s="52">
        <v>60</v>
      </c>
      <c r="S6471" s="52" t="s">
        <v>2756</v>
      </c>
      <c r="T6471" s="52">
        <v>70</v>
      </c>
      <c r="U6471" s="52">
        <v>53</v>
      </c>
      <c r="V6471" s="52">
        <v>2</v>
      </c>
      <c r="W6471" s="52" t="s">
        <v>3282</v>
      </c>
      <c r="X6471" s="52" t="s">
        <v>1153</v>
      </c>
      <c r="Y6471" s="52" t="s">
        <v>15602</v>
      </c>
      <c r="Z6471" s="52" t="s">
        <v>16610</v>
      </c>
      <c r="AC6471" s="52" t="s">
        <v>1056</v>
      </c>
      <c r="AD6471" s="52" t="s">
        <v>1056</v>
      </c>
      <c r="AH6471" s="52" t="s">
        <v>1056</v>
      </c>
      <c r="AM6471" s="52">
        <v>1</v>
      </c>
      <c r="BA6471" s="52">
        <v>1</v>
      </c>
      <c r="BD6471" s="57"/>
      <c r="BF6471" s="9"/>
      <c r="BG6471" s="52">
        <v>1</v>
      </c>
      <c r="BH6471" s="9"/>
      <c r="BJ6471" s="9"/>
      <c r="BK6471" s="52" t="s">
        <v>15338</v>
      </c>
      <c r="BU6471" s="9"/>
      <c r="BV6471" s="52" t="s">
        <v>16892</v>
      </c>
    </row>
    <row r="6472" spans="1:74" s="52" customFormat="1" ht="15" customHeight="1">
      <c r="A6472" s="52">
        <v>908</v>
      </c>
      <c r="B6472" s="52" t="s">
        <v>15282</v>
      </c>
      <c r="C6472" s="43" t="s">
        <v>15283</v>
      </c>
      <c r="D6472" s="21" t="s">
        <v>15284</v>
      </c>
      <c r="E6472" s="9">
        <v>44870</v>
      </c>
      <c r="F6472" s="53" t="s">
        <v>15315</v>
      </c>
      <c r="G6472" s="52">
        <v>11</v>
      </c>
      <c r="H6472" s="52">
        <v>2022</v>
      </c>
      <c r="I6472" s="52">
        <v>1</v>
      </c>
      <c r="K6472" s="90">
        <v>1</v>
      </c>
      <c r="M6472" s="52" t="s">
        <v>16893</v>
      </c>
      <c r="N6472" s="52" t="s">
        <v>15600</v>
      </c>
      <c r="O6472" s="52" t="s">
        <v>15403</v>
      </c>
      <c r="P6472" s="52">
        <v>36</v>
      </c>
      <c r="Q6472" s="52">
        <v>54</v>
      </c>
      <c r="R6472" s="52">
        <v>11</v>
      </c>
      <c r="S6472" s="52" t="s">
        <v>2756</v>
      </c>
      <c r="T6472" s="52">
        <v>73</v>
      </c>
      <c r="U6472" s="52">
        <v>9</v>
      </c>
      <c r="V6472" s="52">
        <v>13</v>
      </c>
      <c r="W6472" s="52" t="s">
        <v>3282</v>
      </c>
      <c r="X6472" s="52" t="s">
        <v>1153</v>
      </c>
      <c r="Y6472" s="52" t="s">
        <v>15332</v>
      </c>
      <c r="Z6472" s="52" t="s">
        <v>15390</v>
      </c>
      <c r="AA6472" s="52" t="s">
        <v>1056</v>
      </c>
      <c r="AD6472" s="52" t="s">
        <v>1056</v>
      </c>
      <c r="AH6472" s="52" t="s">
        <v>1056</v>
      </c>
      <c r="AM6472" s="52">
        <v>1</v>
      </c>
      <c r="AN6472" s="52" t="s">
        <v>16894</v>
      </c>
      <c r="BA6472" s="52">
        <v>1</v>
      </c>
      <c r="BD6472" s="57"/>
      <c r="BE6472" s="52">
        <v>1</v>
      </c>
      <c r="BF6472" s="9">
        <v>44870</v>
      </c>
      <c r="BH6472" s="9"/>
      <c r="BJ6472" s="9"/>
      <c r="BK6472" s="52" t="s">
        <v>39</v>
      </c>
      <c r="BU6472" s="9"/>
      <c r="BV6472" s="52" t="s">
        <v>16894</v>
      </c>
    </row>
    <row r="6473" spans="1:74" s="52" customFormat="1" ht="15" customHeight="1">
      <c r="A6473" s="52">
        <v>909</v>
      </c>
      <c r="B6473" s="52" t="s">
        <v>15282</v>
      </c>
      <c r="C6473" s="43" t="s">
        <v>15283</v>
      </c>
      <c r="D6473" s="21" t="s">
        <v>15284</v>
      </c>
      <c r="E6473" s="9">
        <v>44870</v>
      </c>
      <c r="F6473" s="53" t="s">
        <v>15499</v>
      </c>
      <c r="G6473" s="52">
        <v>11</v>
      </c>
      <c r="H6473" s="52">
        <v>2022</v>
      </c>
      <c r="I6473" s="52">
        <v>1</v>
      </c>
      <c r="K6473" s="90">
        <v>1</v>
      </c>
      <c r="M6473" s="52" t="s">
        <v>695</v>
      </c>
      <c r="N6473" s="52" t="s">
        <v>15447</v>
      </c>
      <c r="O6473" s="52" t="s">
        <v>15403</v>
      </c>
      <c r="P6473" s="52">
        <v>37</v>
      </c>
      <c r="Q6473" s="52">
        <v>12</v>
      </c>
      <c r="R6473" s="52" t="s">
        <v>15273</v>
      </c>
      <c r="S6473" s="52" t="s">
        <v>2756</v>
      </c>
      <c r="T6473" s="52">
        <v>73</v>
      </c>
      <c r="U6473" s="52">
        <v>14</v>
      </c>
      <c r="V6473" s="52" t="s">
        <v>15273</v>
      </c>
      <c r="W6473" s="52" t="s">
        <v>3282</v>
      </c>
      <c r="X6473" s="52" t="s">
        <v>1153</v>
      </c>
      <c r="Y6473" s="52" t="s">
        <v>15332</v>
      </c>
      <c r="Z6473" s="52" t="s">
        <v>15570</v>
      </c>
      <c r="AA6473" s="52" t="s">
        <v>1056</v>
      </c>
      <c r="AD6473" s="52" t="s">
        <v>1056</v>
      </c>
      <c r="AH6473" s="52" t="s">
        <v>1056</v>
      </c>
      <c r="AM6473" s="52">
        <v>1</v>
      </c>
      <c r="AN6473" s="52" t="s">
        <v>16895</v>
      </c>
      <c r="BA6473" s="52">
        <v>1</v>
      </c>
      <c r="BD6473" s="57"/>
      <c r="BE6473" s="52">
        <v>1</v>
      </c>
      <c r="BF6473" s="9">
        <v>44870</v>
      </c>
      <c r="BH6473" s="9"/>
      <c r="BJ6473" s="9"/>
      <c r="BK6473" s="52" t="s">
        <v>39</v>
      </c>
      <c r="BU6473" s="9"/>
      <c r="BV6473" s="52" t="s">
        <v>16895</v>
      </c>
    </row>
    <row r="6474" spans="1:74" s="52" customFormat="1" ht="15" customHeight="1">
      <c r="A6474" s="52">
        <v>910</v>
      </c>
      <c r="B6474" s="52" t="s">
        <v>15282</v>
      </c>
      <c r="C6474" s="43" t="s">
        <v>15283</v>
      </c>
      <c r="D6474" s="21" t="s">
        <v>15284</v>
      </c>
      <c r="E6474" s="9">
        <v>44870</v>
      </c>
      <c r="F6474" s="53" t="s">
        <v>15330</v>
      </c>
      <c r="G6474" s="52">
        <v>11</v>
      </c>
      <c r="H6474" s="52">
        <v>2022</v>
      </c>
      <c r="I6474" s="52">
        <v>1</v>
      </c>
      <c r="K6474" s="90">
        <v>1</v>
      </c>
      <c r="M6474" s="52" t="s">
        <v>371</v>
      </c>
      <c r="N6474" s="52" t="s">
        <v>843</v>
      </c>
      <c r="O6474" s="52" t="s">
        <v>15403</v>
      </c>
      <c r="P6474" s="52">
        <v>36</v>
      </c>
      <c r="Q6474" s="52">
        <v>32</v>
      </c>
      <c r="R6474" s="52">
        <v>50</v>
      </c>
      <c r="S6474" s="52" t="s">
        <v>2756</v>
      </c>
      <c r="T6474" s="52">
        <v>72</v>
      </c>
      <c r="U6474" s="52">
        <v>56</v>
      </c>
      <c r="V6474" s="52">
        <v>47</v>
      </c>
      <c r="W6474" s="52" t="s">
        <v>3282</v>
      </c>
      <c r="X6474" s="52" t="s">
        <v>1153</v>
      </c>
      <c r="Y6474" s="52" t="s">
        <v>1056</v>
      </c>
      <c r="Z6474" s="52" t="s">
        <v>15527</v>
      </c>
      <c r="AC6474" s="52" t="s">
        <v>1056</v>
      </c>
      <c r="AF6474" s="52" t="s">
        <v>1056</v>
      </c>
      <c r="AH6474" s="52" t="s">
        <v>1056</v>
      </c>
      <c r="AM6474" s="52">
        <v>1</v>
      </c>
      <c r="BA6474" s="52">
        <v>1</v>
      </c>
      <c r="BD6474" s="57"/>
      <c r="BF6474" s="9"/>
      <c r="BH6474" s="9"/>
      <c r="BI6474" s="52">
        <v>1</v>
      </c>
      <c r="BJ6474" s="9"/>
      <c r="BK6474" s="52" t="s">
        <v>15290</v>
      </c>
      <c r="BU6474" s="9"/>
      <c r="BV6474" s="52" t="s">
        <v>16896</v>
      </c>
    </row>
    <row r="6475" spans="1:74" s="52" customFormat="1" ht="15" customHeight="1">
      <c r="A6475" s="52">
        <v>911</v>
      </c>
      <c r="B6475" s="52" t="s">
        <v>15282</v>
      </c>
      <c r="C6475" s="43" t="s">
        <v>15440</v>
      </c>
      <c r="D6475" s="21" t="s">
        <v>15441</v>
      </c>
      <c r="E6475" s="9">
        <v>44833</v>
      </c>
      <c r="F6475" s="53" t="s">
        <v>15394</v>
      </c>
      <c r="G6475" s="52">
        <v>9</v>
      </c>
      <c r="H6475" s="52">
        <v>2022</v>
      </c>
      <c r="I6475" s="52">
        <v>1</v>
      </c>
      <c r="J6475" s="90">
        <v>1</v>
      </c>
      <c r="M6475" s="52" t="s">
        <v>2179</v>
      </c>
      <c r="N6475" s="52" t="s">
        <v>16542</v>
      </c>
      <c r="O6475" s="52" t="s">
        <v>15484</v>
      </c>
      <c r="P6475" s="52">
        <v>53</v>
      </c>
      <c r="Q6475" s="52">
        <v>20</v>
      </c>
      <c r="R6475" s="52">
        <v>17</v>
      </c>
      <c r="S6475" s="52" t="s">
        <v>2756</v>
      </c>
      <c r="T6475" s="52">
        <v>69</v>
      </c>
      <c r="U6475" s="52">
        <v>24</v>
      </c>
      <c r="V6475" s="52">
        <v>1</v>
      </c>
      <c r="W6475" s="52" t="s">
        <v>3282</v>
      </c>
      <c r="X6475" s="52" t="s">
        <v>1153</v>
      </c>
      <c r="Y6475" s="52" t="s">
        <v>16530</v>
      </c>
      <c r="Z6475" s="52" t="s">
        <v>15684</v>
      </c>
      <c r="AA6475" s="52" t="s">
        <v>1056</v>
      </c>
      <c r="AD6475" s="52" t="s">
        <v>1056</v>
      </c>
      <c r="AK6475" s="52" t="s">
        <v>15337</v>
      </c>
      <c r="AM6475" s="52">
        <v>1</v>
      </c>
      <c r="BA6475" s="52">
        <v>1</v>
      </c>
      <c r="BD6475" s="57"/>
      <c r="BF6475" s="9"/>
      <c r="BH6475" s="9"/>
      <c r="BI6475" s="52">
        <v>1</v>
      </c>
      <c r="BJ6475" s="9"/>
      <c r="BK6475" s="52" t="s">
        <v>15776</v>
      </c>
      <c r="BU6475" s="9"/>
      <c r="BV6475" s="52" t="s">
        <v>15273</v>
      </c>
    </row>
    <row r="6476" spans="1:74" s="52" customFormat="1" ht="15" customHeight="1">
      <c r="A6476" s="52">
        <v>912</v>
      </c>
      <c r="B6476" s="52" t="s">
        <v>15282</v>
      </c>
      <c r="C6476" s="43" t="s">
        <v>15440</v>
      </c>
      <c r="D6476" s="21" t="s">
        <v>15441</v>
      </c>
      <c r="E6476" s="9">
        <v>44834</v>
      </c>
      <c r="F6476" s="53" t="s">
        <v>15489</v>
      </c>
      <c r="G6476" s="52">
        <v>9</v>
      </c>
      <c r="H6476" s="52">
        <v>2022</v>
      </c>
      <c r="I6476" s="52">
        <v>1</v>
      </c>
      <c r="J6476" s="90">
        <v>1</v>
      </c>
      <c r="M6476" s="52" t="s">
        <v>2179</v>
      </c>
      <c r="N6476" s="52" t="s">
        <v>16542</v>
      </c>
      <c r="O6476" s="52" t="s">
        <v>15484</v>
      </c>
      <c r="P6476" s="52">
        <v>53</v>
      </c>
      <c r="Q6476" s="52">
        <v>20</v>
      </c>
      <c r="R6476" s="52">
        <v>16</v>
      </c>
      <c r="S6476" s="52" t="s">
        <v>2756</v>
      </c>
      <c r="T6476" s="52">
        <v>69</v>
      </c>
      <c r="U6476" s="52">
        <v>24</v>
      </c>
      <c r="V6476" s="52">
        <v>0</v>
      </c>
      <c r="W6476" s="52" t="s">
        <v>3282</v>
      </c>
      <c r="X6476" s="52" t="s">
        <v>1153</v>
      </c>
      <c r="Y6476" s="52" t="s">
        <v>16530</v>
      </c>
      <c r="Z6476" s="52" t="s">
        <v>15684</v>
      </c>
      <c r="AA6476" s="52" t="s">
        <v>1056</v>
      </c>
      <c r="AD6476" s="52" t="s">
        <v>1056</v>
      </c>
      <c r="AK6476" s="52" t="s">
        <v>15337</v>
      </c>
      <c r="AM6476" s="52">
        <v>1</v>
      </c>
      <c r="BA6476" s="52">
        <v>1</v>
      </c>
      <c r="BD6476" s="57"/>
      <c r="BF6476" s="9"/>
      <c r="BH6476" s="9"/>
      <c r="BJ6476" s="9"/>
      <c r="BU6476" s="9"/>
      <c r="BV6476" s="52" t="s">
        <v>15273</v>
      </c>
    </row>
    <row r="6477" spans="1:74" s="52" customFormat="1" ht="15" customHeight="1">
      <c r="A6477" s="52">
        <v>913</v>
      </c>
      <c r="B6477" s="52" t="s">
        <v>15282</v>
      </c>
      <c r="C6477" s="43" t="s">
        <v>15440</v>
      </c>
      <c r="D6477" s="21" t="s">
        <v>15441</v>
      </c>
      <c r="E6477" s="9">
        <v>44835</v>
      </c>
      <c r="F6477" s="53" t="s">
        <v>15652</v>
      </c>
      <c r="G6477" s="52">
        <v>10</v>
      </c>
      <c r="H6477" s="52">
        <v>2022</v>
      </c>
      <c r="I6477" s="52">
        <v>1</v>
      </c>
      <c r="J6477" s="90">
        <v>1</v>
      </c>
      <c r="M6477" s="52" t="s">
        <v>2179</v>
      </c>
      <c r="N6477" s="52" t="s">
        <v>16542</v>
      </c>
      <c r="O6477" s="52" t="s">
        <v>15484</v>
      </c>
      <c r="P6477" s="52">
        <v>53</v>
      </c>
      <c r="Q6477" s="52">
        <v>19</v>
      </c>
      <c r="R6477" s="52">
        <v>48</v>
      </c>
      <c r="S6477" s="52" t="s">
        <v>2756</v>
      </c>
      <c r="T6477" s="52">
        <v>69</v>
      </c>
      <c r="U6477" s="52">
        <v>23</v>
      </c>
      <c r="V6477" s="52">
        <v>24</v>
      </c>
      <c r="W6477" s="52" t="s">
        <v>3282</v>
      </c>
      <c r="X6477" s="52" t="s">
        <v>1153</v>
      </c>
      <c r="Y6477" s="52" t="s">
        <v>16530</v>
      </c>
      <c r="Z6477" s="52" t="s">
        <v>15684</v>
      </c>
      <c r="AA6477" s="52" t="s">
        <v>1056</v>
      </c>
      <c r="AD6477" s="52" t="s">
        <v>1056</v>
      </c>
      <c r="AK6477" s="52" t="s">
        <v>15337</v>
      </c>
      <c r="AM6477" s="52">
        <v>1</v>
      </c>
      <c r="BA6477" s="52">
        <v>1</v>
      </c>
      <c r="BD6477" s="57"/>
      <c r="BF6477" s="9"/>
      <c r="BH6477" s="9"/>
      <c r="BI6477" s="52">
        <v>1</v>
      </c>
      <c r="BJ6477" s="9"/>
      <c r="BK6477" s="52" t="s">
        <v>15776</v>
      </c>
      <c r="BU6477" s="9"/>
      <c r="BV6477" s="52" t="s">
        <v>15273</v>
      </c>
    </row>
    <row r="6478" spans="1:74" s="52" customFormat="1" ht="15" customHeight="1">
      <c r="A6478" s="52">
        <v>914</v>
      </c>
      <c r="B6478" s="52" t="s">
        <v>15282</v>
      </c>
      <c r="C6478" s="43" t="s">
        <v>15440</v>
      </c>
      <c r="D6478" s="21" t="s">
        <v>15441</v>
      </c>
      <c r="E6478" s="9">
        <v>44837</v>
      </c>
      <c r="F6478" s="53" t="s">
        <v>15499</v>
      </c>
      <c r="G6478" s="52">
        <v>10</v>
      </c>
      <c r="H6478" s="52">
        <v>2022</v>
      </c>
      <c r="I6478" s="52">
        <v>1</v>
      </c>
      <c r="J6478" s="90">
        <v>1</v>
      </c>
      <c r="M6478" s="52" t="s">
        <v>2179</v>
      </c>
      <c r="N6478" s="52" t="s">
        <v>16542</v>
      </c>
      <c r="O6478" s="52" t="s">
        <v>15484</v>
      </c>
      <c r="P6478" s="52">
        <v>53</v>
      </c>
      <c r="Q6478" s="52">
        <v>19</v>
      </c>
      <c r="R6478" s="52">
        <v>12</v>
      </c>
      <c r="S6478" s="52" t="s">
        <v>2756</v>
      </c>
      <c r="T6478" s="52">
        <v>69</v>
      </c>
      <c r="U6478" s="52">
        <v>22</v>
      </c>
      <c r="V6478" s="52">
        <v>12</v>
      </c>
      <c r="W6478" s="52" t="s">
        <v>3282</v>
      </c>
      <c r="X6478" s="52" t="s">
        <v>1153</v>
      </c>
      <c r="Y6478" s="52" t="s">
        <v>16530</v>
      </c>
      <c r="Z6478" s="52" t="s">
        <v>15684</v>
      </c>
      <c r="AA6478" s="52" t="s">
        <v>1056</v>
      </c>
      <c r="AD6478" s="52" t="s">
        <v>1056</v>
      </c>
      <c r="AK6478" s="52" t="s">
        <v>15337</v>
      </c>
      <c r="AM6478" s="52">
        <v>1</v>
      </c>
      <c r="BA6478" s="52">
        <v>1</v>
      </c>
      <c r="BD6478" s="57"/>
      <c r="BF6478" s="9"/>
      <c r="BH6478" s="9"/>
      <c r="BI6478" s="52">
        <v>1</v>
      </c>
      <c r="BJ6478" s="9"/>
      <c r="BK6478" s="52" t="s">
        <v>15776</v>
      </c>
      <c r="BU6478" s="9"/>
      <c r="BV6478" s="52" t="s">
        <v>15273</v>
      </c>
    </row>
    <row r="6479" spans="1:74" s="52" customFormat="1" ht="15" customHeight="1">
      <c r="A6479" s="52">
        <v>915</v>
      </c>
      <c r="B6479" s="52" t="s">
        <v>15282</v>
      </c>
      <c r="C6479" s="43" t="s">
        <v>15440</v>
      </c>
      <c r="D6479" s="21" t="s">
        <v>15441</v>
      </c>
      <c r="E6479" s="9">
        <v>44851</v>
      </c>
      <c r="F6479" s="53" t="s">
        <v>15315</v>
      </c>
      <c r="G6479" s="52">
        <v>10</v>
      </c>
      <c r="H6479" s="52">
        <v>2022</v>
      </c>
      <c r="I6479" s="52">
        <v>1</v>
      </c>
      <c r="J6479" s="90">
        <v>1</v>
      </c>
      <c r="M6479" s="52" t="s">
        <v>2179</v>
      </c>
      <c r="N6479" s="52" t="s">
        <v>16542</v>
      </c>
      <c r="O6479" s="52" t="s">
        <v>15484</v>
      </c>
      <c r="P6479" s="52">
        <v>53</v>
      </c>
      <c r="Q6479" s="52">
        <v>21</v>
      </c>
      <c r="R6479" s="52">
        <v>0</v>
      </c>
      <c r="S6479" s="52" t="s">
        <v>2756</v>
      </c>
      <c r="T6479" s="52">
        <v>69</v>
      </c>
      <c r="U6479" s="52">
        <v>19</v>
      </c>
      <c r="V6479" s="52">
        <v>12</v>
      </c>
      <c r="W6479" s="52" t="s">
        <v>3282</v>
      </c>
      <c r="X6479" s="52" t="s">
        <v>1153</v>
      </c>
      <c r="Y6479" s="52" t="s">
        <v>16530</v>
      </c>
      <c r="Z6479" s="52" t="s">
        <v>15684</v>
      </c>
      <c r="AA6479" s="52" t="s">
        <v>1056</v>
      </c>
      <c r="AD6479" s="52" t="s">
        <v>1056</v>
      </c>
      <c r="AK6479" s="52" t="s">
        <v>15337</v>
      </c>
      <c r="AM6479" s="52">
        <v>1</v>
      </c>
      <c r="BA6479" s="52">
        <v>1</v>
      </c>
      <c r="BD6479" s="57"/>
      <c r="BF6479" s="9"/>
      <c r="BH6479" s="9"/>
      <c r="BI6479" s="52">
        <v>1</v>
      </c>
      <c r="BJ6479" s="9"/>
      <c r="BK6479" s="52" t="s">
        <v>15776</v>
      </c>
      <c r="BU6479" s="9"/>
      <c r="BV6479" s="52" t="s">
        <v>15273</v>
      </c>
    </row>
    <row r="6480" spans="1:74" s="52" customFormat="1" ht="15" customHeight="1">
      <c r="A6480" s="52">
        <v>916</v>
      </c>
      <c r="B6480" s="52" t="s">
        <v>15282</v>
      </c>
      <c r="C6480" s="43" t="s">
        <v>15440</v>
      </c>
      <c r="D6480" s="21" t="s">
        <v>15441</v>
      </c>
      <c r="E6480" s="9">
        <v>44852</v>
      </c>
      <c r="F6480" s="53" t="s">
        <v>15499</v>
      </c>
      <c r="G6480" s="52">
        <v>10</v>
      </c>
      <c r="H6480" s="52">
        <v>2022</v>
      </c>
      <c r="I6480" s="52">
        <v>1</v>
      </c>
      <c r="J6480" s="90">
        <v>1</v>
      </c>
      <c r="M6480" s="52" t="s">
        <v>2179</v>
      </c>
      <c r="N6480" s="52" t="s">
        <v>16542</v>
      </c>
      <c r="O6480" s="52" t="s">
        <v>15484</v>
      </c>
      <c r="P6480" s="52">
        <v>53</v>
      </c>
      <c r="Q6480" s="52">
        <v>21</v>
      </c>
      <c r="R6480" s="52">
        <v>23</v>
      </c>
      <c r="S6480" s="52" t="s">
        <v>2756</v>
      </c>
      <c r="T6480" s="52">
        <v>69</v>
      </c>
      <c r="U6480" s="52">
        <v>32</v>
      </c>
      <c r="V6480" s="52">
        <v>26</v>
      </c>
      <c r="W6480" s="52" t="s">
        <v>3282</v>
      </c>
      <c r="X6480" s="52" t="s">
        <v>1153</v>
      </c>
      <c r="Y6480" s="52" t="s">
        <v>16530</v>
      </c>
      <c r="Z6480" s="52" t="s">
        <v>15684</v>
      </c>
      <c r="AA6480" s="52" t="s">
        <v>1056</v>
      </c>
      <c r="AD6480" s="52" t="s">
        <v>1056</v>
      </c>
      <c r="AK6480" s="52" t="s">
        <v>15337</v>
      </c>
      <c r="AM6480" s="52">
        <v>1</v>
      </c>
      <c r="BA6480" s="52">
        <v>1</v>
      </c>
      <c r="BD6480" s="57"/>
      <c r="BF6480" s="9"/>
      <c r="BH6480" s="9"/>
      <c r="BI6480" s="52">
        <v>1</v>
      </c>
      <c r="BJ6480" s="9"/>
      <c r="BK6480" s="52" t="s">
        <v>15776</v>
      </c>
      <c r="BU6480" s="9"/>
      <c r="BV6480" s="52" t="s">
        <v>15273</v>
      </c>
    </row>
    <row r="6481" spans="1:74" s="52" customFormat="1" ht="15" customHeight="1">
      <c r="A6481" s="52">
        <v>917</v>
      </c>
      <c r="B6481" s="52" t="s">
        <v>3182</v>
      </c>
      <c r="C6481" s="43" t="s">
        <v>15275</v>
      </c>
      <c r="D6481" s="21" t="s">
        <v>15276</v>
      </c>
      <c r="E6481" s="9">
        <v>44900</v>
      </c>
      <c r="F6481" s="53" t="s">
        <v>15489</v>
      </c>
      <c r="G6481" s="52">
        <v>12</v>
      </c>
      <c r="H6481" s="52">
        <v>2022</v>
      </c>
      <c r="I6481" s="52">
        <v>1</v>
      </c>
      <c r="K6481" s="90">
        <v>1</v>
      </c>
      <c r="M6481" s="52" t="s">
        <v>372</v>
      </c>
      <c r="N6481" s="52" t="s">
        <v>15421</v>
      </c>
      <c r="O6481" s="52" t="s">
        <v>4072</v>
      </c>
      <c r="P6481" s="52">
        <v>23</v>
      </c>
      <c r="Q6481" s="52">
        <v>30</v>
      </c>
      <c r="R6481" s="52">
        <v>5</v>
      </c>
      <c r="S6481" s="52" t="s">
        <v>2756</v>
      </c>
      <c r="T6481" s="52">
        <v>70</v>
      </c>
      <c r="U6481" s="52">
        <v>25</v>
      </c>
      <c r="V6481" s="52">
        <v>33</v>
      </c>
      <c r="W6481" s="52" t="s">
        <v>3282</v>
      </c>
      <c r="X6481" s="52" t="s">
        <v>1153</v>
      </c>
      <c r="Y6481" s="52" t="s">
        <v>15294</v>
      </c>
      <c r="Z6481" s="52" t="s">
        <v>15688</v>
      </c>
      <c r="AC6481" s="52" t="s">
        <v>1056</v>
      </c>
      <c r="AF6481" s="52" t="s">
        <v>1056</v>
      </c>
      <c r="AK6481" s="52" t="s">
        <v>719</v>
      </c>
      <c r="AL6481" s="52">
        <v>1</v>
      </c>
      <c r="AN6481" s="52" t="s">
        <v>16897</v>
      </c>
      <c r="BA6481" s="52">
        <v>1</v>
      </c>
      <c r="BD6481" s="57"/>
      <c r="BF6481" s="9"/>
      <c r="BH6481" s="9"/>
      <c r="BI6481" s="52">
        <v>1</v>
      </c>
      <c r="BJ6481" s="9"/>
      <c r="BK6481" s="52" t="s">
        <v>15290</v>
      </c>
      <c r="BU6481" s="9"/>
      <c r="BV6481" s="52" t="s">
        <v>16898</v>
      </c>
    </row>
    <row r="6482" spans="1:74" s="52" customFormat="1" ht="15" customHeight="1">
      <c r="A6482" s="52">
        <v>918</v>
      </c>
      <c r="B6482" s="52" t="s">
        <v>15282</v>
      </c>
      <c r="C6482" s="43" t="s">
        <v>15283</v>
      </c>
      <c r="D6482" s="21" t="s">
        <v>15284</v>
      </c>
      <c r="E6482" s="9">
        <v>44900</v>
      </c>
      <c r="F6482" s="53" t="s">
        <v>15652</v>
      </c>
      <c r="G6482" s="52">
        <v>12</v>
      </c>
      <c r="H6482" s="52">
        <v>2022</v>
      </c>
      <c r="I6482" s="52">
        <v>1</v>
      </c>
      <c r="J6482" s="90">
        <v>1</v>
      </c>
      <c r="M6482" s="52" t="s">
        <v>372</v>
      </c>
      <c r="N6482" s="52" t="s">
        <v>15421</v>
      </c>
      <c r="O6482" s="52" t="s">
        <v>4072</v>
      </c>
      <c r="P6482" s="52">
        <v>23</v>
      </c>
      <c r="Q6482" s="52">
        <v>38</v>
      </c>
      <c r="R6482" s="52">
        <v>45</v>
      </c>
      <c r="S6482" s="52" t="s">
        <v>2756</v>
      </c>
      <c r="T6482" s="52">
        <v>70</v>
      </c>
      <c r="U6482" s="52">
        <v>24</v>
      </c>
      <c r="V6482" s="52">
        <v>16</v>
      </c>
      <c r="W6482" s="52" t="s">
        <v>3282</v>
      </c>
      <c r="X6482" s="52" t="s">
        <v>1153</v>
      </c>
      <c r="Y6482" s="52" t="s">
        <v>15390</v>
      </c>
      <c r="Z6482" s="52" t="s">
        <v>15527</v>
      </c>
      <c r="AC6482" s="52" t="s">
        <v>1056</v>
      </c>
      <c r="AG6482" s="52" t="s">
        <v>1056</v>
      </c>
      <c r="AJ6482" s="52" t="s">
        <v>1056</v>
      </c>
      <c r="AL6482" s="52">
        <v>1</v>
      </c>
      <c r="AN6482" s="52" t="s">
        <v>16899</v>
      </c>
      <c r="BA6482" s="52">
        <v>1</v>
      </c>
      <c r="BD6482" s="57"/>
      <c r="BF6482" s="9"/>
      <c r="BH6482" s="9"/>
      <c r="BI6482" s="52">
        <v>1</v>
      </c>
      <c r="BJ6482" s="9"/>
      <c r="BK6482" s="52" t="s">
        <v>15306</v>
      </c>
      <c r="BU6482" s="9"/>
      <c r="BV6482" s="52" t="s">
        <v>16900</v>
      </c>
    </row>
    <row r="6483" spans="1:74" s="52" customFormat="1" ht="15" customHeight="1">
      <c r="A6483" s="52">
        <v>920</v>
      </c>
      <c r="B6483" s="52" t="s">
        <v>6096</v>
      </c>
      <c r="C6483" s="43" t="s">
        <v>15433</v>
      </c>
      <c r="D6483" s="21" t="s">
        <v>15434</v>
      </c>
      <c r="E6483" s="9">
        <v>44840</v>
      </c>
      <c r="F6483" s="53" t="s">
        <v>16057</v>
      </c>
      <c r="G6483" s="52">
        <v>10</v>
      </c>
      <c r="H6483" s="52">
        <v>2022</v>
      </c>
      <c r="I6483" s="52">
        <v>1</v>
      </c>
      <c r="J6483" s="90">
        <v>1</v>
      </c>
      <c r="M6483" s="52" t="s">
        <v>16901</v>
      </c>
      <c r="N6483" s="52" t="s">
        <v>16070</v>
      </c>
      <c r="O6483" s="52" t="s">
        <v>15287</v>
      </c>
      <c r="P6483" s="52">
        <v>33</v>
      </c>
      <c r="Q6483" s="52">
        <v>2</v>
      </c>
      <c r="R6483" s="52" t="s">
        <v>15273</v>
      </c>
      <c r="S6483" s="52" t="s">
        <v>2756</v>
      </c>
      <c r="T6483" s="52">
        <v>71</v>
      </c>
      <c r="U6483" s="52">
        <v>36</v>
      </c>
      <c r="V6483" s="52" t="s">
        <v>15273</v>
      </c>
      <c r="W6483" s="52" t="s">
        <v>3282</v>
      </c>
      <c r="X6483" s="52" t="s">
        <v>1153</v>
      </c>
      <c r="Y6483" s="52" t="s">
        <v>15318</v>
      </c>
      <c r="Z6483" s="52" t="s">
        <v>15279</v>
      </c>
      <c r="AC6483" s="52" t="s">
        <v>1056</v>
      </c>
      <c r="AD6483" s="52" t="s">
        <v>1056</v>
      </c>
      <c r="AJ6483" s="52" t="s">
        <v>1056</v>
      </c>
      <c r="AM6483" s="52">
        <v>1</v>
      </c>
      <c r="AN6483" s="52" t="s">
        <v>15297</v>
      </c>
      <c r="BA6483" s="52">
        <v>1</v>
      </c>
      <c r="BD6483" s="57"/>
      <c r="BF6483" s="9"/>
      <c r="BH6483" s="9"/>
      <c r="BI6483" s="52">
        <v>1</v>
      </c>
      <c r="BJ6483" s="9"/>
      <c r="BK6483" s="52" t="s">
        <v>15290</v>
      </c>
      <c r="BU6483" s="9"/>
      <c r="BV6483" s="52" t="s">
        <v>16902</v>
      </c>
    </row>
    <row r="6484" spans="1:74" s="52" customFormat="1" ht="15" customHeight="1">
      <c r="A6484" s="52">
        <v>922</v>
      </c>
      <c r="B6484" s="52" t="s">
        <v>15282</v>
      </c>
      <c r="C6484" s="43" t="s">
        <v>15283</v>
      </c>
      <c r="D6484" s="21" t="s">
        <v>15284</v>
      </c>
      <c r="E6484" s="9">
        <v>44841</v>
      </c>
      <c r="F6484" s="53" t="s">
        <v>15442</v>
      </c>
      <c r="G6484" s="52">
        <v>10</v>
      </c>
      <c r="H6484" s="52">
        <v>2022</v>
      </c>
      <c r="I6484" s="52">
        <v>1</v>
      </c>
      <c r="J6484" s="90">
        <v>1</v>
      </c>
      <c r="M6484" s="52" t="s">
        <v>1122</v>
      </c>
      <c r="N6484" s="52" t="s">
        <v>16026</v>
      </c>
      <c r="O6484" s="52" t="s">
        <v>15287</v>
      </c>
      <c r="P6484" s="52">
        <v>32</v>
      </c>
      <c r="Q6484" s="52">
        <v>59</v>
      </c>
      <c r="R6484" s="52" t="s">
        <v>15273</v>
      </c>
      <c r="S6484" s="52" t="s">
        <v>2756</v>
      </c>
      <c r="T6484" s="52">
        <v>71</v>
      </c>
      <c r="U6484" s="52">
        <v>32</v>
      </c>
      <c r="V6484" s="52">
        <v>49</v>
      </c>
      <c r="W6484" s="52" t="s">
        <v>3282</v>
      </c>
      <c r="X6484" s="52" t="s">
        <v>1153</v>
      </c>
      <c r="Y6484" s="52" t="s">
        <v>15924</v>
      </c>
      <c r="Z6484" s="52" t="s">
        <v>15420</v>
      </c>
      <c r="AC6484" s="52" t="s">
        <v>1056</v>
      </c>
      <c r="AK6484" s="52" t="s">
        <v>1070</v>
      </c>
      <c r="AM6484" s="52">
        <v>1</v>
      </c>
      <c r="BA6484" s="52">
        <v>1</v>
      </c>
      <c r="BD6484" s="57"/>
      <c r="BF6484" s="9"/>
      <c r="BH6484" s="9"/>
      <c r="BI6484" s="52">
        <v>1</v>
      </c>
      <c r="BJ6484" s="9"/>
      <c r="BK6484" s="52" t="s">
        <v>15359</v>
      </c>
      <c r="BU6484" s="9"/>
      <c r="BV6484" s="52" t="s">
        <v>15273</v>
      </c>
    </row>
    <row r="6485" spans="1:74" s="52" customFormat="1" ht="15" customHeight="1">
      <c r="A6485" s="52">
        <v>923</v>
      </c>
      <c r="B6485" s="52" t="s">
        <v>15282</v>
      </c>
      <c r="C6485" s="43" t="s">
        <v>15283</v>
      </c>
      <c r="D6485" s="21" t="s">
        <v>15284</v>
      </c>
      <c r="E6485" s="9">
        <v>44841</v>
      </c>
      <c r="F6485" s="53" t="s">
        <v>15830</v>
      </c>
      <c r="G6485" s="52">
        <v>10</v>
      </c>
      <c r="H6485" s="52">
        <v>2022</v>
      </c>
      <c r="I6485" s="52">
        <v>1</v>
      </c>
      <c r="K6485" s="90">
        <v>1</v>
      </c>
      <c r="M6485" s="52" t="s">
        <v>656</v>
      </c>
      <c r="N6485" s="52" t="s">
        <v>16026</v>
      </c>
      <c r="O6485" s="52" t="s">
        <v>15287</v>
      </c>
      <c r="P6485" s="52">
        <v>32</v>
      </c>
      <c r="Q6485" s="52">
        <v>57</v>
      </c>
      <c r="R6485" s="52" t="s">
        <v>15273</v>
      </c>
      <c r="S6485" s="52" t="s">
        <v>2756</v>
      </c>
      <c r="T6485" s="52">
        <v>71</v>
      </c>
      <c r="U6485" s="52">
        <v>32</v>
      </c>
      <c r="V6485" s="52" t="s">
        <v>15273</v>
      </c>
      <c r="W6485" s="52" t="s">
        <v>3282</v>
      </c>
      <c r="X6485" s="52" t="s">
        <v>1153</v>
      </c>
      <c r="Y6485" s="52" t="s">
        <v>15288</v>
      </c>
      <c r="Z6485" s="52" t="s">
        <v>15898</v>
      </c>
      <c r="AC6485" s="52" t="s">
        <v>1056</v>
      </c>
      <c r="AD6485" s="52" t="s">
        <v>1056</v>
      </c>
      <c r="AH6485" s="52" t="s">
        <v>1056</v>
      </c>
      <c r="AM6485" s="52">
        <v>1</v>
      </c>
      <c r="BA6485" s="52">
        <v>1</v>
      </c>
      <c r="BD6485" s="57"/>
      <c r="BF6485" s="9"/>
      <c r="BH6485" s="9"/>
      <c r="BI6485" s="52">
        <v>1</v>
      </c>
      <c r="BJ6485" s="9"/>
      <c r="BK6485" s="52" t="s">
        <v>15290</v>
      </c>
      <c r="BU6485" s="9"/>
      <c r="BV6485" s="52" t="s">
        <v>16903</v>
      </c>
    </row>
    <row r="6486" spans="1:74" s="52" customFormat="1" ht="15" customHeight="1">
      <c r="A6486" s="52">
        <v>924</v>
      </c>
      <c r="B6486" s="52" t="s">
        <v>15282</v>
      </c>
      <c r="C6486" s="43" t="s">
        <v>15283</v>
      </c>
      <c r="D6486" s="21" t="s">
        <v>15284</v>
      </c>
      <c r="E6486" s="9">
        <v>44902</v>
      </c>
      <c r="F6486" s="53" t="s">
        <v>15435</v>
      </c>
      <c r="G6486" s="52">
        <v>12</v>
      </c>
      <c r="H6486" s="52">
        <v>2022</v>
      </c>
      <c r="I6486" s="52">
        <v>1</v>
      </c>
      <c r="J6486" s="90">
        <v>1</v>
      </c>
      <c r="M6486" s="52" t="s">
        <v>5015</v>
      </c>
      <c r="N6486" s="52" t="s">
        <v>15271</v>
      </c>
      <c r="O6486" s="52" t="s">
        <v>6634</v>
      </c>
      <c r="P6486" s="52">
        <v>41</v>
      </c>
      <c r="Q6486" s="52">
        <v>52</v>
      </c>
      <c r="R6486" s="52" t="s">
        <v>15273</v>
      </c>
      <c r="S6486" s="52" t="s">
        <v>2756</v>
      </c>
      <c r="T6486" s="52">
        <v>73</v>
      </c>
      <c r="U6486" s="52">
        <v>49</v>
      </c>
      <c r="V6486" s="52" t="s">
        <v>15273</v>
      </c>
      <c r="W6486" s="52" t="s">
        <v>3282</v>
      </c>
      <c r="X6486" s="52" t="s">
        <v>1153</v>
      </c>
      <c r="Y6486" s="52" t="s">
        <v>15633</v>
      </c>
      <c r="Z6486" s="52" t="s">
        <v>14616</v>
      </c>
      <c r="AC6486" s="52" t="s">
        <v>1056</v>
      </c>
      <c r="AF6486" s="52" t="s">
        <v>1056</v>
      </c>
      <c r="AK6486" s="52" t="s">
        <v>1070</v>
      </c>
      <c r="AM6486" s="52">
        <v>1</v>
      </c>
      <c r="BA6486" s="52">
        <v>1</v>
      </c>
      <c r="BD6486" s="57"/>
      <c r="BF6486" s="9"/>
      <c r="BG6486" s="52">
        <v>1</v>
      </c>
      <c r="BH6486" s="9"/>
      <c r="BJ6486" s="9"/>
      <c r="BK6486" s="52" t="s">
        <v>15338</v>
      </c>
      <c r="BU6486" s="9"/>
      <c r="BV6486" s="52" t="s">
        <v>16904</v>
      </c>
    </row>
    <row r="6487" spans="1:74" s="52" customFormat="1" ht="15" customHeight="1">
      <c r="A6487" s="52">
        <v>925</v>
      </c>
      <c r="B6487" s="52" t="s">
        <v>15282</v>
      </c>
      <c r="C6487" s="43" t="s">
        <v>15283</v>
      </c>
      <c r="D6487" s="21" t="s">
        <v>15284</v>
      </c>
      <c r="E6487" s="9">
        <v>44841</v>
      </c>
      <c r="F6487" s="53" t="s">
        <v>15652</v>
      </c>
      <c r="G6487" s="52">
        <v>10</v>
      </c>
      <c r="H6487" s="52">
        <v>2022</v>
      </c>
      <c r="I6487" s="52">
        <v>1</v>
      </c>
      <c r="J6487" s="90">
        <v>1</v>
      </c>
      <c r="M6487" s="52" t="s">
        <v>656</v>
      </c>
      <c r="N6487" s="52" t="s">
        <v>16026</v>
      </c>
      <c r="O6487" s="52" t="s">
        <v>15287</v>
      </c>
      <c r="P6487" s="52">
        <v>32</v>
      </c>
      <c r="Q6487" s="52">
        <v>57</v>
      </c>
      <c r="R6487" s="52">
        <v>50</v>
      </c>
      <c r="S6487" s="52" t="s">
        <v>2756</v>
      </c>
      <c r="T6487" s="52">
        <v>71</v>
      </c>
      <c r="U6487" s="52">
        <v>32</v>
      </c>
      <c r="V6487" s="52" t="s">
        <v>15273</v>
      </c>
      <c r="W6487" s="52" t="s">
        <v>3282</v>
      </c>
      <c r="X6487" s="52" t="s">
        <v>1153</v>
      </c>
      <c r="Y6487" s="52" t="s">
        <v>1056</v>
      </c>
      <c r="Z6487" s="52" t="s">
        <v>15318</v>
      </c>
      <c r="AC6487" s="52" t="s">
        <v>1056</v>
      </c>
      <c r="AF6487" s="52" t="s">
        <v>1056</v>
      </c>
      <c r="AH6487" s="52" t="s">
        <v>1056</v>
      </c>
      <c r="AM6487" s="52">
        <v>1</v>
      </c>
      <c r="BA6487" s="52">
        <v>1</v>
      </c>
      <c r="BD6487" s="57"/>
      <c r="BF6487" s="9"/>
      <c r="BH6487" s="9"/>
      <c r="BI6487" s="52">
        <v>1</v>
      </c>
      <c r="BJ6487" s="9"/>
      <c r="BK6487" s="52" t="s">
        <v>15290</v>
      </c>
      <c r="BU6487" s="9"/>
      <c r="BV6487" s="52" t="s">
        <v>16905</v>
      </c>
    </row>
    <row r="6488" spans="1:74" s="52" customFormat="1" ht="15" customHeight="1">
      <c r="A6488" s="52">
        <v>926</v>
      </c>
      <c r="B6488" s="52" t="s">
        <v>15282</v>
      </c>
      <c r="C6488" s="43" t="s">
        <v>15283</v>
      </c>
      <c r="D6488" s="21" t="s">
        <v>15284</v>
      </c>
      <c r="E6488" s="9">
        <v>44842</v>
      </c>
      <c r="F6488" s="53" t="s">
        <v>15327</v>
      </c>
      <c r="G6488" s="52">
        <v>10</v>
      </c>
      <c r="H6488" s="52">
        <v>2022</v>
      </c>
      <c r="I6488" s="52">
        <v>1</v>
      </c>
      <c r="J6488" s="90">
        <v>1</v>
      </c>
      <c r="M6488" s="52" t="s">
        <v>11304</v>
      </c>
      <c r="N6488" s="52" t="s">
        <v>16906</v>
      </c>
      <c r="O6488" s="52" t="s">
        <v>15287</v>
      </c>
      <c r="P6488" s="52">
        <v>33</v>
      </c>
      <c r="Q6488" s="52">
        <v>10</v>
      </c>
      <c r="R6488" s="52" t="s">
        <v>15273</v>
      </c>
      <c r="S6488" s="52" t="s">
        <v>2756</v>
      </c>
      <c r="T6488" s="52">
        <v>71</v>
      </c>
      <c r="U6488" s="52">
        <v>41</v>
      </c>
      <c r="V6488" s="52" t="s">
        <v>15273</v>
      </c>
      <c r="W6488" s="52" t="s">
        <v>3282</v>
      </c>
      <c r="X6488" s="52" t="s">
        <v>1153</v>
      </c>
      <c r="Y6488" s="52" t="s">
        <v>1056</v>
      </c>
      <c r="Z6488" s="52" t="s">
        <v>15318</v>
      </c>
      <c r="AC6488" s="52" t="s">
        <v>1056</v>
      </c>
      <c r="AF6488" s="52" t="s">
        <v>1056</v>
      </c>
      <c r="AH6488" s="52" t="s">
        <v>1056</v>
      </c>
      <c r="AM6488" s="52">
        <v>1</v>
      </c>
      <c r="BA6488" s="52">
        <v>1</v>
      </c>
      <c r="BD6488" s="57"/>
      <c r="BF6488" s="9"/>
      <c r="BH6488" s="9"/>
      <c r="BI6488" s="52">
        <v>1</v>
      </c>
      <c r="BJ6488" s="9"/>
      <c r="BK6488" s="52" t="s">
        <v>15290</v>
      </c>
      <c r="BU6488" s="9"/>
      <c r="BV6488" s="52" t="s">
        <v>16907</v>
      </c>
    </row>
    <row r="6489" spans="1:74" s="52" customFormat="1" ht="15" customHeight="1">
      <c r="A6489" s="52">
        <v>927</v>
      </c>
      <c r="B6489" s="52" t="s">
        <v>15282</v>
      </c>
      <c r="C6489" s="43" t="s">
        <v>15283</v>
      </c>
      <c r="D6489" s="21" t="s">
        <v>15284</v>
      </c>
      <c r="E6489" s="9">
        <v>44903</v>
      </c>
      <c r="F6489" s="53" t="s">
        <v>15640</v>
      </c>
      <c r="G6489" s="52">
        <v>12</v>
      </c>
      <c r="H6489" s="52">
        <v>2022</v>
      </c>
      <c r="I6489" s="52">
        <v>1</v>
      </c>
      <c r="J6489" s="90">
        <v>1</v>
      </c>
      <c r="M6489" s="52" t="s">
        <v>16908</v>
      </c>
      <c r="N6489" s="52" t="s">
        <v>15483</v>
      </c>
      <c r="O6489" s="52" t="s">
        <v>15484</v>
      </c>
      <c r="P6489" s="52">
        <v>53</v>
      </c>
      <c r="Q6489" s="52">
        <v>10</v>
      </c>
      <c r="R6489" s="52" t="s">
        <v>15273</v>
      </c>
      <c r="S6489" s="52" t="s">
        <v>2756</v>
      </c>
      <c r="T6489" s="52">
        <v>70</v>
      </c>
      <c r="U6489" s="52">
        <v>55</v>
      </c>
      <c r="V6489" s="52" t="s">
        <v>15273</v>
      </c>
      <c r="W6489" s="52" t="s">
        <v>3282</v>
      </c>
      <c r="X6489" s="52" t="s">
        <v>1153</v>
      </c>
      <c r="Y6489" s="52" t="s">
        <v>6481</v>
      </c>
      <c r="Z6489" s="52" t="s">
        <v>16909</v>
      </c>
      <c r="AA6489" s="52" t="s">
        <v>1056</v>
      </c>
      <c r="AF6489" s="52" t="s">
        <v>1056</v>
      </c>
      <c r="AI6489" s="52" t="s">
        <v>1056</v>
      </c>
      <c r="AM6489" s="52">
        <v>1</v>
      </c>
      <c r="BA6489" s="52">
        <v>1</v>
      </c>
      <c r="BD6489" s="57"/>
      <c r="BF6489" s="9"/>
      <c r="BH6489" s="9"/>
      <c r="BI6489" s="52">
        <v>1</v>
      </c>
      <c r="BJ6489" s="9"/>
      <c r="BK6489" s="52" t="s">
        <v>15290</v>
      </c>
      <c r="BU6489" s="9"/>
      <c r="BV6489" s="52" t="s">
        <v>16910</v>
      </c>
    </row>
    <row r="6490" spans="1:74" s="52" customFormat="1" ht="15" customHeight="1">
      <c r="A6490" s="52">
        <v>928</v>
      </c>
      <c r="B6490" s="52" t="s">
        <v>3182</v>
      </c>
      <c r="C6490" s="43" t="s">
        <v>16826</v>
      </c>
      <c r="D6490" s="21" t="s">
        <v>16827</v>
      </c>
      <c r="E6490" s="9">
        <v>44905</v>
      </c>
      <c r="F6490" s="53" t="s">
        <v>15321</v>
      </c>
      <c r="G6490" s="52">
        <v>12</v>
      </c>
      <c r="H6490" s="52">
        <v>2022</v>
      </c>
      <c r="I6490" s="52">
        <v>1</v>
      </c>
      <c r="J6490" s="90">
        <v>1</v>
      </c>
      <c r="M6490" s="52" t="s">
        <v>16911</v>
      </c>
      <c r="N6490" s="52" t="s">
        <v>16542</v>
      </c>
      <c r="O6490" s="52" t="s">
        <v>15484</v>
      </c>
      <c r="P6490" s="52">
        <v>53</v>
      </c>
      <c r="Q6490" s="52">
        <v>23</v>
      </c>
      <c r="R6490" s="52">
        <v>35</v>
      </c>
      <c r="S6490" s="52" t="s">
        <v>2756</v>
      </c>
      <c r="T6490" s="52">
        <v>70</v>
      </c>
      <c r="U6490" s="52">
        <v>19</v>
      </c>
      <c r="V6490" s="52">
        <v>55</v>
      </c>
      <c r="W6490" s="52" t="s">
        <v>3282</v>
      </c>
      <c r="X6490" s="52" t="s">
        <v>1153</v>
      </c>
      <c r="Y6490" s="52" t="s">
        <v>6190</v>
      </c>
      <c r="Z6490" s="52" t="s">
        <v>15438</v>
      </c>
      <c r="AC6490" s="52" t="s">
        <v>1056</v>
      </c>
      <c r="AD6490" s="52" t="s">
        <v>1056</v>
      </c>
      <c r="AK6490" s="52" t="s">
        <v>15337</v>
      </c>
      <c r="AM6490" s="52">
        <v>1</v>
      </c>
      <c r="BA6490" s="52">
        <v>1</v>
      </c>
      <c r="BD6490" s="57"/>
      <c r="BF6490" s="9"/>
      <c r="BG6490" s="52">
        <v>1</v>
      </c>
      <c r="BH6490" s="9"/>
      <c r="BJ6490" s="9"/>
      <c r="BK6490" s="52" t="s">
        <v>15338</v>
      </c>
      <c r="BU6490" s="9"/>
      <c r="BV6490" s="52" t="s">
        <v>15273</v>
      </c>
    </row>
    <row r="6491" spans="1:74" s="52" customFormat="1" ht="15" customHeight="1">
      <c r="A6491" s="52">
        <v>929</v>
      </c>
      <c r="B6491" s="52" t="s">
        <v>15282</v>
      </c>
      <c r="C6491" s="43" t="s">
        <v>15283</v>
      </c>
      <c r="D6491" s="21" t="s">
        <v>15284</v>
      </c>
      <c r="E6491" s="9">
        <v>44906</v>
      </c>
      <c r="F6491" s="53" t="s">
        <v>15327</v>
      </c>
      <c r="G6491" s="52">
        <v>12</v>
      </c>
      <c r="H6491" s="52">
        <v>2022</v>
      </c>
      <c r="I6491" s="52">
        <v>1</v>
      </c>
      <c r="K6491" s="90">
        <v>1</v>
      </c>
      <c r="M6491" s="52" t="s">
        <v>16912</v>
      </c>
      <c r="N6491" s="52" t="s">
        <v>15381</v>
      </c>
      <c r="O6491" s="52" t="s">
        <v>6634</v>
      </c>
      <c r="P6491" s="52">
        <v>42</v>
      </c>
      <c r="Q6491" s="52">
        <v>70</v>
      </c>
      <c r="R6491" s="52">
        <v>5</v>
      </c>
      <c r="S6491" s="52" t="s">
        <v>2756</v>
      </c>
      <c r="T6491" s="52">
        <v>73</v>
      </c>
      <c r="U6491" s="52">
        <v>64</v>
      </c>
      <c r="V6491" s="52">
        <v>17</v>
      </c>
      <c r="W6491" s="52" t="s">
        <v>3282</v>
      </c>
      <c r="X6491" s="52" t="s">
        <v>1153</v>
      </c>
      <c r="Y6491" s="52" t="s">
        <v>16660</v>
      </c>
      <c r="Z6491" s="52" t="s">
        <v>15633</v>
      </c>
      <c r="AB6491" s="52" t="s">
        <v>1056</v>
      </c>
      <c r="AD6491" s="52" t="s">
        <v>1056</v>
      </c>
      <c r="AI6491" s="52" t="s">
        <v>1056</v>
      </c>
      <c r="AM6491" s="52">
        <v>1</v>
      </c>
      <c r="BB6491" s="52">
        <v>1</v>
      </c>
      <c r="BD6491" s="57"/>
      <c r="BF6491" s="9"/>
      <c r="BH6491" s="9"/>
      <c r="BI6491" s="52">
        <v>1</v>
      </c>
      <c r="BJ6491" s="9"/>
      <c r="BK6491" s="52" t="s">
        <v>15533</v>
      </c>
      <c r="BU6491" s="9"/>
      <c r="BV6491" s="52" t="s">
        <v>16913</v>
      </c>
    </row>
    <row r="6492" spans="1:74" s="52" customFormat="1" ht="15" customHeight="1">
      <c r="A6492" s="52">
        <v>930</v>
      </c>
      <c r="B6492" s="52" t="s">
        <v>15282</v>
      </c>
      <c r="C6492" s="43" t="s">
        <v>15283</v>
      </c>
      <c r="D6492" s="21" t="s">
        <v>15284</v>
      </c>
      <c r="E6492" s="9">
        <v>44908</v>
      </c>
      <c r="F6492" s="53" t="s">
        <v>15489</v>
      </c>
      <c r="G6492" s="52">
        <v>12</v>
      </c>
      <c r="H6492" s="52">
        <v>2022</v>
      </c>
      <c r="I6492" s="52">
        <v>1</v>
      </c>
      <c r="J6492" s="90">
        <v>1</v>
      </c>
      <c r="M6492" s="52" t="s">
        <v>16914</v>
      </c>
      <c r="N6492" s="52" t="s">
        <v>15600</v>
      </c>
      <c r="O6492" s="52" t="s">
        <v>15403</v>
      </c>
      <c r="P6492" s="52">
        <v>36</v>
      </c>
      <c r="Q6492" s="52">
        <v>58</v>
      </c>
      <c r="R6492" s="52">
        <v>6</v>
      </c>
      <c r="S6492" s="52" t="s">
        <v>2756</v>
      </c>
      <c r="T6492" s="52">
        <v>73</v>
      </c>
      <c r="U6492" s="52">
        <v>10</v>
      </c>
      <c r="V6492" s="52">
        <v>22</v>
      </c>
      <c r="W6492" s="52" t="s">
        <v>3282</v>
      </c>
      <c r="X6492" s="52" t="s">
        <v>1153</v>
      </c>
      <c r="Y6492" s="52" t="s">
        <v>1056</v>
      </c>
      <c r="Z6492" s="52" t="s">
        <v>15420</v>
      </c>
      <c r="AC6492" s="52" t="s">
        <v>1056</v>
      </c>
      <c r="AF6492" s="52" t="s">
        <v>1056</v>
      </c>
      <c r="AH6492" s="52" t="s">
        <v>1056</v>
      </c>
      <c r="AM6492" s="52">
        <v>1</v>
      </c>
      <c r="AN6492" s="52" t="s">
        <v>16915</v>
      </c>
      <c r="BA6492" s="52">
        <v>1</v>
      </c>
      <c r="BD6492" s="57"/>
      <c r="BF6492" s="9"/>
      <c r="BH6492" s="9"/>
      <c r="BI6492" s="52">
        <v>1</v>
      </c>
      <c r="BJ6492" s="9"/>
      <c r="BK6492" s="52" t="s">
        <v>15290</v>
      </c>
      <c r="BU6492" s="9"/>
      <c r="BV6492" s="52" t="s">
        <v>16916</v>
      </c>
    </row>
    <row r="6493" spans="1:74" s="52" customFormat="1" ht="15" customHeight="1">
      <c r="A6493" s="52">
        <v>931</v>
      </c>
      <c r="B6493" s="52" t="s">
        <v>15282</v>
      </c>
      <c r="C6493" s="43" t="s">
        <v>15283</v>
      </c>
      <c r="D6493" s="21" t="s">
        <v>15284</v>
      </c>
      <c r="E6493" s="9">
        <v>44908</v>
      </c>
      <c r="F6493" s="53" t="s">
        <v>16917</v>
      </c>
      <c r="G6493" s="52">
        <v>12</v>
      </c>
      <c r="H6493" s="52">
        <v>2022</v>
      </c>
      <c r="I6493" s="52">
        <v>1</v>
      </c>
      <c r="J6493" s="90">
        <v>1</v>
      </c>
      <c r="M6493" s="52" t="s">
        <v>68</v>
      </c>
      <c r="N6493" s="52" t="s">
        <v>15271</v>
      </c>
      <c r="O6493" s="52" t="s">
        <v>6634</v>
      </c>
      <c r="P6493" s="52">
        <v>41</v>
      </c>
      <c r="Q6493" s="52">
        <v>52</v>
      </c>
      <c r="R6493" s="52">
        <v>16.53</v>
      </c>
      <c r="S6493" s="52" t="s">
        <v>2756</v>
      </c>
      <c r="T6493" s="52">
        <v>73</v>
      </c>
      <c r="U6493" s="52">
        <v>49</v>
      </c>
      <c r="V6493" s="52">
        <v>44.42</v>
      </c>
      <c r="W6493" s="52" t="s">
        <v>3282</v>
      </c>
      <c r="X6493" s="52" t="s">
        <v>1153</v>
      </c>
      <c r="Y6493" s="52" t="s">
        <v>15805</v>
      </c>
      <c r="Z6493" s="52" t="s">
        <v>16918</v>
      </c>
      <c r="AC6493" s="52" t="s">
        <v>1056</v>
      </c>
      <c r="AF6493" s="52" t="s">
        <v>1056</v>
      </c>
      <c r="AJ6493" s="52" t="s">
        <v>1056</v>
      </c>
      <c r="AM6493" s="52">
        <v>1</v>
      </c>
      <c r="BA6493" s="52">
        <v>1</v>
      </c>
      <c r="BD6493" s="57"/>
      <c r="BF6493" s="9"/>
      <c r="BH6493" s="9"/>
      <c r="BI6493" s="52">
        <v>1</v>
      </c>
      <c r="BJ6493" s="9"/>
      <c r="BK6493" s="52" t="s">
        <v>15290</v>
      </c>
      <c r="BU6493" s="9"/>
      <c r="BV6493" s="52" t="s">
        <v>16919</v>
      </c>
    </row>
    <row r="6494" spans="1:74" s="52" customFormat="1" ht="15" customHeight="1">
      <c r="A6494" s="52">
        <v>932</v>
      </c>
      <c r="B6494" s="52" t="s">
        <v>15282</v>
      </c>
      <c r="C6494" s="43" t="s">
        <v>15283</v>
      </c>
      <c r="D6494" s="21" t="s">
        <v>15284</v>
      </c>
      <c r="E6494" s="9">
        <v>44852</v>
      </c>
      <c r="F6494" s="53" t="s">
        <v>15327</v>
      </c>
      <c r="G6494" s="52">
        <v>10</v>
      </c>
      <c r="H6494" s="52">
        <v>2022</v>
      </c>
      <c r="I6494" s="52">
        <v>1</v>
      </c>
      <c r="K6494" s="90">
        <v>1</v>
      </c>
      <c r="M6494" s="52" t="s">
        <v>3568</v>
      </c>
      <c r="N6494" s="52" t="s">
        <v>15426</v>
      </c>
      <c r="O6494" s="52" t="s">
        <v>15287</v>
      </c>
      <c r="P6494" s="52">
        <v>32</v>
      </c>
      <c r="Q6494" s="52">
        <v>14</v>
      </c>
      <c r="R6494" s="52" t="s">
        <v>15273</v>
      </c>
      <c r="S6494" s="52" t="s">
        <v>2756</v>
      </c>
      <c r="T6494" s="52">
        <v>71</v>
      </c>
      <c r="U6494" s="52">
        <v>30</v>
      </c>
      <c r="V6494" s="52" t="s">
        <v>15273</v>
      </c>
      <c r="W6494" s="52" t="s">
        <v>3282</v>
      </c>
      <c r="X6494" s="52" t="s">
        <v>1153</v>
      </c>
      <c r="Y6494" s="52" t="s">
        <v>15288</v>
      </c>
      <c r="Z6494" s="52" t="s">
        <v>15570</v>
      </c>
      <c r="AC6494" s="52" t="s">
        <v>1056</v>
      </c>
      <c r="AH6494" s="52" t="s">
        <v>1056</v>
      </c>
      <c r="AM6494" s="52">
        <v>1</v>
      </c>
      <c r="BA6494" s="52">
        <v>1</v>
      </c>
      <c r="BD6494" s="57"/>
      <c r="BF6494" s="9"/>
      <c r="BH6494" s="9"/>
      <c r="BI6494" s="52">
        <v>1</v>
      </c>
      <c r="BJ6494" s="9"/>
      <c r="BK6494" s="52" t="s">
        <v>15290</v>
      </c>
      <c r="BU6494" s="9"/>
      <c r="BV6494" s="52" t="s">
        <v>16920</v>
      </c>
    </row>
    <row r="6495" spans="1:74" s="52" customFormat="1" ht="15" customHeight="1">
      <c r="A6495" s="52">
        <v>933</v>
      </c>
      <c r="B6495" s="52" t="s">
        <v>3182</v>
      </c>
      <c r="C6495" s="43" t="s">
        <v>15275</v>
      </c>
      <c r="D6495" s="21" t="s">
        <v>15276</v>
      </c>
      <c r="E6495" s="9">
        <v>44905</v>
      </c>
      <c r="F6495" s="53" t="s">
        <v>15321</v>
      </c>
      <c r="G6495" s="52">
        <v>12</v>
      </c>
      <c r="H6495" s="52">
        <v>2022</v>
      </c>
      <c r="I6495" s="52">
        <v>1</v>
      </c>
      <c r="J6495" s="90">
        <v>1</v>
      </c>
      <c r="M6495" s="52" t="s">
        <v>16921</v>
      </c>
      <c r="N6495" s="52" t="s">
        <v>15562</v>
      </c>
      <c r="O6495" s="52" t="s">
        <v>13249</v>
      </c>
      <c r="P6495" s="52">
        <v>35</v>
      </c>
      <c r="Q6495" s="52">
        <v>83</v>
      </c>
      <c r="R6495" s="52">
        <v>75</v>
      </c>
      <c r="S6495" s="52" t="s">
        <v>2756</v>
      </c>
      <c r="T6495" s="52">
        <v>72</v>
      </c>
      <c r="U6495" s="52">
        <v>62</v>
      </c>
      <c r="V6495" s="52">
        <v>62</v>
      </c>
      <c r="W6495" s="52" t="s">
        <v>3282</v>
      </c>
      <c r="X6495" s="52" t="s">
        <v>1153</v>
      </c>
      <c r="Y6495" s="52" t="s">
        <v>15312</v>
      </c>
      <c r="Z6495" s="52" t="s">
        <v>16922</v>
      </c>
      <c r="AC6495" s="52" t="s">
        <v>1056</v>
      </c>
      <c r="AF6495" s="52" t="s">
        <v>1056</v>
      </c>
      <c r="AH6495" s="52" t="s">
        <v>1056</v>
      </c>
      <c r="AM6495" s="52">
        <v>1</v>
      </c>
      <c r="AN6495" s="52" t="s">
        <v>16779</v>
      </c>
      <c r="BB6495" s="52">
        <v>1</v>
      </c>
      <c r="BC6495" s="52">
        <v>1</v>
      </c>
      <c r="BD6495" s="57">
        <v>44905</v>
      </c>
      <c r="BF6495" s="9"/>
      <c r="BH6495" s="9"/>
      <c r="BJ6495" s="9"/>
      <c r="BK6495" s="52" t="s">
        <v>16786</v>
      </c>
      <c r="BU6495" s="9"/>
      <c r="BV6495" s="52" t="s">
        <v>16923</v>
      </c>
    </row>
    <row r="6496" spans="1:74" s="52" customFormat="1" ht="15" customHeight="1">
      <c r="A6496" s="52">
        <v>934</v>
      </c>
      <c r="B6496" s="52" t="s">
        <v>15282</v>
      </c>
      <c r="C6496" s="43" t="s">
        <v>15283</v>
      </c>
      <c r="D6496" s="21" t="s">
        <v>15284</v>
      </c>
      <c r="E6496" s="9">
        <v>44853</v>
      </c>
      <c r="F6496" s="53" t="s">
        <v>15624</v>
      </c>
      <c r="G6496" s="52">
        <v>10</v>
      </c>
      <c r="H6496" s="52">
        <v>2022</v>
      </c>
      <c r="I6496" s="52">
        <v>1</v>
      </c>
      <c r="J6496" s="90">
        <v>1</v>
      </c>
      <c r="M6496" s="52" t="s">
        <v>16924</v>
      </c>
      <c r="N6496" s="52" t="s">
        <v>16026</v>
      </c>
      <c r="O6496" s="52" t="s">
        <v>15287</v>
      </c>
      <c r="P6496" s="52">
        <v>33</v>
      </c>
      <c r="Q6496" s="52">
        <v>0</v>
      </c>
      <c r="R6496" s="52" t="s">
        <v>15273</v>
      </c>
      <c r="S6496" s="52" t="s">
        <v>2756</v>
      </c>
      <c r="T6496" s="52">
        <v>71</v>
      </c>
      <c r="U6496" s="52">
        <v>33</v>
      </c>
      <c r="V6496" s="52" t="s">
        <v>15273</v>
      </c>
      <c r="W6496" s="52" t="s">
        <v>3282</v>
      </c>
      <c r="X6496" s="52" t="s">
        <v>1153</v>
      </c>
      <c r="Y6496" s="52" t="s">
        <v>15332</v>
      </c>
      <c r="Z6496" s="52" t="s">
        <v>15318</v>
      </c>
      <c r="AC6496" s="52" t="s">
        <v>1056</v>
      </c>
      <c r="AH6496" s="52" t="s">
        <v>1056</v>
      </c>
      <c r="AM6496" s="52">
        <v>1</v>
      </c>
      <c r="BA6496" s="52">
        <v>1</v>
      </c>
      <c r="BD6496" s="57"/>
      <c r="BF6496" s="9"/>
      <c r="BH6496" s="9"/>
      <c r="BI6496" s="52">
        <v>1</v>
      </c>
      <c r="BJ6496" s="9"/>
      <c r="BK6496" s="52" t="s">
        <v>15290</v>
      </c>
      <c r="BU6496" s="9"/>
      <c r="BV6496" s="52" t="s">
        <v>16925</v>
      </c>
    </row>
    <row r="6497" spans="1:74" s="52" customFormat="1" ht="15" customHeight="1">
      <c r="A6497" s="52">
        <v>935</v>
      </c>
      <c r="B6497" s="52" t="s">
        <v>15282</v>
      </c>
      <c r="C6497" s="43" t="s">
        <v>15440</v>
      </c>
      <c r="D6497" s="21" t="s">
        <v>15441</v>
      </c>
      <c r="E6497" s="9">
        <v>44901</v>
      </c>
      <c r="F6497" s="53" t="s">
        <v>15442</v>
      </c>
      <c r="G6497" s="52">
        <v>12</v>
      </c>
      <c r="H6497" s="52">
        <v>2022</v>
      </c>
      <c r="I6497" s="52">
        <v>1</v>
      </c>
      <c r="J6497" s="90">
        <v>1</v>
      </c>
      <c r="M6497" s="52" t="s">
        <v>16926</v>
      </c>
      <c r="N6497" s="52" t="s">
        <v>15301</v>
      </c>
      <c r="O6497" s="52" t="s">
        <v>15302</v>
      </c>
      <c r="P6497" s="52">
        <v>39</v>
      </c>
      <c r="Q6497" s="52">
        <v>56</v>
      </c>
      <c r="R6497" s="52" t="s">
        <v>15273</v>
      </c>
      <c r="S6497" s="52" t="s">
        <v>2756</v>
      </c>
      <c r="T6497" s="52">
        <v>73</v>
      </c>
      <c r="U6497" s="52">
        <v>7</v>
      </c>
      <c r="V6497" s="52" t="s">
        <v>15273</v>
      </c>
      <c r="W6497" s="52" t="s">
        <v>3282</v>
      </c>
      <c r="X6497" s="52" t="s">
        <v>1153</v>
      </c>
      <c r="Y6497" s="52" t="s">
        <v>15288</v>
      </c>
      <c r="Z6497" s="52" t="s">
        <v>16927</v>
      </c>
      <c r="AC6497" s="52" t="s">
        <v>1056</v>
      </c>
      <c r="AK6497" s="52" t="s">
        <v>16580</v>
      </c>
      <c r="AM6497" s="52">
        <v>1</v>
      </c>
      <c r="BA6497" s="52">
        <v>1</v>
      </c>
      <c r="BD6497" s="57"/>
      <c r="BF6497" s="9"/>
      <c r="BH6497" s="9"/>
      <c r="BI6497" s="52">
        <v>1</v>
      </c>
      <c r="BJ6497" s="9"/>
      <c r="BK6497" s="52" t="s">
        <v>15290</v>
      </c>
      <c r="BU6497" s="9"/>
      <c r="BV6497" s="52" t="s">
        <v>16928</v>
      </c>
    </row>
    <row r="6498" spans="1:74" s="52" customFormat="1" ht="15" customHeight="1">
      <c r="A6498" s="52">
        <v>936</v>
      </c>
      <c r="B6498" s="52" t="s">
        <v>15282</v>
      </c>
      <c r="C6498" s="43" t="s">
        <v>15283</v>
      </c>
      <c r="D6498" s="21" t="s">
        <v>15284</v>
      </c>
      <c r="E6498" s="9">
        <v>44853</v>
      </c>
      <c r="F6498" s="53" t="s">
        <v>16784</v>
      </c>
      <c r="G6498" s="52">
        <v>10</v>
      </c>
      <c r="H6498" s="52">
        <v>2022</v>
      </c>
      <c r="I6498" s="52">
        <v>1</v>
      </c>
      <c r="J6498" s="90">
        <v>1</v>
      </c>
      <c r="M6498" s="52" t="s">
        <v>12967</v>
      </c>
      <c r="N6498" s="52" t="s">
        <v>16026</v>
      </c>
      <c r="O6498" s="52" t="s">
        <v>15287</v>
      </c>
      <c r="P6498" s="52">
        <v>32</v>
      </c>
      <c r="Q6498" s="52">
        <v>59</v>
      </c>
      <c r="R6498" s="52" t="s">
        <v>15273</v>
      </c>
      <c r="S6498" s="52" t="s">
        <v>2756</v>
      </c>
      <c r="T6498" s="52">
        <v>71</v>
      </c>
      <c r="U6498" s="52">
        <v>32</v>
      </c>
      <c r="V6498" s="52" t="s">
        <v>15273</v>
      </c>
      <c r="W6498" s="52" t="s">
        <v>3282</v>
      </c>
      <c r="X6498" s="52" t="s">
        <v>1153</v>
      </c>
      <c r="Y6498" s="52" t="s">
        <v>1056</v>
      </c>
      <c r="Z6498" s="52" t="s">
        <v>15318</v>
      </c>
      <c r="AC6498" s="52" t="s">
        <v>1056</v>
      </c>
      <c r="AH6498" s="52" t="s">
        <v>1056</v>
      </c>
      <c r="AM6498" s="52">
        <v>1</v>
      </c>
      <c r="BA6498" s="52">
        <v>1</v>
      </c>
      <c r="BD6498" s="57"/>
      <c r="BF6498" s="9"/>
      <c r="BH6498" s="9"/>
      <c r="BI6498" s="52">
        <v>1</v>
      </c>
      <c r="BJ6498" s="9"/>
      <c r="BK6498" s="52" t="s">
        <v>15290</v>
      </c>
      <c r="BU6498" s="9"/>
      <c r="BV6498" s="52" t="s">
        <v>16929</v>
      </c>
    </row>
    <row r="6499" spans="1:74" s="52" customFormat="1" ht="15" customHeight="1">
      <c r="A6499" s="52">
        <v>939</v>
      </c>
      <c r="B6499" s="52" t="s">
        <v>15282</v>
      </c>
      <c r="C6499" s="43" t="s">
        <v>15283</v>
      </c>
      <c r="D6499" s="21" t="s">
        <v>15284</v>
      </c>
      <c r="E6499" s="9">
        <v>44853</v>
      </c>
      <c r="F6499" s="53" t="s">
        <v>15462</v>
      </c>
      <c r="G6499" s="52">
        <v>10</v>
      </c>
      <c r="H6499" s="52">
        <v>2022</v>
      </c>
      <c r="I6499" s="52">
        <v>1</v>
      </c>
      <c r="J6499" s="90">
        <v>1</v>
      </c>
      <c r="M6499" s="52" t="s">
        <v>16930</v>
      </c>
      <c r="N6499" s="52" t="s">
        <v>16026</v>
      </c>
      <c r="O6499" s="52" t="s">
        <v>15287</v>
      </c>
      <c r="P6499" s="52">
        <v>32</v>
      </c>
      <c r="Q6499" s="52">
        <v>59</v>
      </c>
      <c r="R6499" s="52" t="s">
        <v>15273</v>
      </c>
      <c r="S6499" s="52" t="s">
        <v>2756</v>
      </c>
      <c r="T6499" s="52">
        <v>71</v>
      </c>
      <c r="U6499" s="52">
        <v>32</v>
      </c>
      <c r="V6499" s="52" t="s">
        <v>15273</v>
      </c>
      <c r="W6499" s="52" t="s">
        <v>3282</v>
      </c>
      <c r="X6499" s="52" t="s">
        <v>1153</v>
      </c>
      <c r="Y6499" s="52" t="s">
        <v>15288</v>
      </c>
      <c r="Z6499" s="52" t="s">
        <v>15294</v>
      </c>
      <c r="AC6499" s="52" t="s">
        <v>1056</v>
      </c>
      <c r="AD6499" s="52" t="s">
        <v>1056</v>
      </c>
      <c r="AH6499" s="52" t="s">
        <v>1056</v>
      </c>
      <c r="AM6499" s="52">
        <v>1</v>
      </c>
      <c r="BA6499" s="52">
        <v>1</v>
      </c>
      <c r="BD6499" s="57"/>
      <c r="BF6499" s="9"/>
      <c r="BH6499" s="9"/>
      <c r="BI6499" s="52">
        <v>1</v>
      </c>
      <c r="BJ6499" s="9"/>
      <c r="BK6499" s="52" t="s">
        <v>15290</v>
      </c>
      <c r="BU6499" s="9"/>
      <c r="BV6499" s="52" t="s">
        <v>16931</v>
      </c>
    </row>
    <row r="6500" spans="1:74" s="52" customFormat="1" ht="15" customHeight="1">
      <c r="A6500" s="52">
        <v>941</v>
      </c>
      <c r="B6500" s="52" t="s">
        <v>15282</v>
      </c>
      <c r="C6500" s="43" t="s">
        <v>15283</v>
      </c>
      <c r="D6500" s="21" t="s">
        <v>15284</v>
      </c>
      <c r="E6500" s="9">
        <v>44875</v>
      </c>
      <c r="F6500" s="53" t="s">
        <v>15435</v>
      </c>
      <c r="G6500" s="52">
        <v>11</v>
      </c>
      <c r="H6500" s="52">
        <v>2022</v>
      </c>
      <c r="I6500" s="52">
        <v>1</v>
      </c>
      <c r="J6500" s="90">
        <v>1</v>
      </c>
      <c r="M6500" s="52" t="s">
        <v>1619</v>
      </c>
      <c r="N6500" s="52" t="s">
        <v>16070</v>
      </c>
      <c r="O6500" s="52" t="s">
        <v>15287</v>
      </c>
      <c r="P6500" s="52">
        <v>33</v>
      </c>
      <c r="Q6500" s="52">
        <v>2</v>
      </c>
      <c r="R6500" s="52">
        <v>14</v>
      </c>
      <c r="S6500" s="52" t="s">
        <v>2756</v>
      </c>
      <c r="T6500" s="52">
        <v>71</v>
      </c>
      <c r="U6500" s="52">
        <v>37</v>
      </c>
      <c r="V6500" s="52">
        <v>38</v>
      </c>
      <c r="W6500" s="52" t="s">
        <v>3282</v>
      </c>
      <c r="X6500" s="52" t="s">
        <v>1153</v>
      </c>
      <c r="Y6500" s="52" t="s">
        <v>15335</v>
      </c>
      <c r="Z6500" s="52" t="s">
        <v>15279</v>
      </c>
      <c r="AC6500" s="52" t="s">
        <v>1056</v>
      </c>
      <c r="AF6500" s="52" t="s">
        <v>1056</v>
      </c>
      <c r="AK6500" s="52" t="s">
        <v>2642</v>
      </c>
      <c r="AM6500" s="52">
        <v>1</v>
      </c>
      <c r="BA6500" s="52">
        <v>1</v>
      </c>
      <c r="BD6500" s="57"/>
      <c r="BF6500" s="9"/>
      <c r="BG6500" s="52">
        <v>1</v>
      </c>
      <c r="BH6500" s="9"/>
      <c r="BJ6500" s="9"/>
      <c r="BK6500" s="52" t="s">
        <v>15338</v>
      </c>
      <c r="BU6500" s="9"/>
      <c r="BV6500" s="52" t="s">
        <v>16932</v>
      </c>
    </row>
    <row r="6501" spans="1:74" s="52" customFormat="1" ht="15" customHeight="1">
      <c r="A6501" s="52">
        <v>942</v>
      </c>
      <c r="B6501" s="52" t="s">
        <v>15282</v>
      </c>
      <c r="C6501" s="43" t="s">
        <v>15283</v>
      </c>
      <c r="D6501" s="21" t="s">
        <v>15284</v>
      </c>
      <c r="E6501" s="9">
        <v>44854</v>
      </c>
      <c r="F6501" s="53" t="s">
        <v>15442</v>
      </c>
      <c r="G6501" s="52">
        <v>10</v>
      </c>
      <c r="H6501" s="52">
        <v>2022</v>
      </c>
      <c r="I6501" s="52">
        <v>1</v>
      </c>
      <c r="J6501" s="90">
        <v>1</v>
      </c>
      <c r="M6501" s="52" t="s">
        <v>656</v>
      </c>
      <c r="N6501" s="52" t="s">
        <v>16026</v>
      </c>
      <c r="O6501" s="52" t="s">
        <v>15287</v>
      </c>
      <c r="P6501" s="52">
        <v>22</v>
      </c>
      <c r="Q6501" s="52">
        <v>58</v>
      </c>
      <c r="R6501" s="52">
        <v>21</v>
      </c>
      <c r="S6501" s="52" t="s">
        <v>2756</v>
      </c>
      <c r="T6501" s="52">
        <v>71</v>
      </c>
      <c r="U6501" s="52">
        <v>32</v>
      </c>
      <c r="V6501" s="52">
        <v>44</v>
      </c>
      <c r="W6501" s="52" t="s">
        <v>3282</v>
      </c>
      <c r="Y6501" s="52" t="s">
        <v>15335</v>
      </c>
      <c r="Z6501" s="52" t="s">
        <v>6992</v>
      </c>
      <c r="AC6501" s="52" t="s">
        <v>1056</v>
      </c>
      <c r="AF6501" s="52" t="s">
        <v>1056</v>
      </c>
      <c r="AK6501" s="52" t="s">
        <v>719</v>
      </c>
      <c r="AM6501" s="52">
        <v>1</v>
      </c>
      <c r="BA6501" s="52">
        <v>1</v>
      </c>
      <c r="BD6501" s="57"/>
      <c r="BF6501" s="9"/>
      <c r="BH6501" s="9"/>
      <c r="BI6501" s="52">
        <v>1</v>
      </c>
      <c r="BJ6501" s="9"/>
      <c r="BK6501" s="52" t="s">
        <v>15290</v>
      </c>
      <c r="BU6501" s="9"/>
      <c r="BV6501" s="52" t="s">
        <v>16933</v>
      </c>
    </row>
    <row r="6502" spans="1:74" s="52" customFormat="1" ht="15" customHeight="1">
      <c r="A6502" s="52">
        <v>943</v>
      </c>
      <c r="B6502" s="52" t="s">
        <v>3182</v>
      </c>
      <c r="C6502" s="43" t="s">
        <v>8149</v>
      </c>
      <c r="D6502" s="21" t="s">
        <v>15269</v>
      </c>
      <c r="E6502" s="9">
        <v>44857</v>
      </c>
      <c r="F6502" s="53" t="s">
        <v>15343</v>
      </c>
      <c r="G6502" s="52">
        <v>10</v>
      </c>
      <c r="H6502" s="52">
        <v>2022</v>
      </c>
      <c r="I6502" s="52">
        <v>1</v>
      </c>
      <c r="K6502" s="90">
        <v>1</v>
      </c>
      <c r="M6502" s="52" t="s">
        <v>7600</v>
      </c>
      <c r="N6502" s="52" t="s">
        <v>15962</v>
      </c>
      <c r="O6502" s="52" t="s">
        <v>15287</v>
      </c>
      <c r="P6502" s="52">
        <v>33</v>
      </c>
      <c r="Q6502" s="52">
        <v>55</v>
      </c>
      <c r="R6502" s="52" t="s">
        <v>15273</v>
      </c>
      <c r="S6502" s="52" t="s">
        <v>2756</v>
      </c>
      <c r="T6502" s="52">
        <v>71</v>
      </c>
      <c r="U6502" s="52">
        <v>30</v>
      </c>
      <c r="V6502" s="52" t="s">
        <v>15273</v>
      </c>
      <c r="W6502" s="52" t="s">
        <v>3282</v>
      </c>
      <c r="X6502" s="52" t="s">
        <v>1153</v>
      </c>
      <c r="Y6502" s="52" t="s">
        <v>15318</v>
      </c>
      <c r="Z6502" s="52" t="s">
        <v>15279</v>
      </c>
      <c r="AC6502" s="52" t="s">
        <v>1056</v>
      </c>
      <c r="AD6502" s="52" t="s">
        <v>1056</v>
      </c>
      <c r="AH6502" s="52" t="s">
        <v>1056</v>
      </c>
      <c r="AM6502" s="52">
        <v>1</v>
      </c>
      <c r="BA6502" s="52">
        <v>1</v>
      </c>
      <c r="BD6502" s="57"/>
      <c r="BF6502" s="9"/>
      <c r="BH6502" s="9"/>
      <c r="BI6502" s="52">
        <v>1</v>
      </c>
      <c r="BJ6502" s="9"/>
      <c r="BK6502" s="52" t="s">
        <v>15290</v>
      </c>
      <c r="BU6502" s="9"/>
      <c r="BV6502" s="52" t="s">
        <v>16934</v>
      </c>
    </row>
    <row r="6503" spans="1:74" s="52" customFormat="1" ht="15" customHeight="1">
      <c r="A6503" s="52">
        <v>944</v>
      </c>
      <c r="B6503" s="52" t="s">
        <v>15282</v>
      </c>
      <c r="C6503" s="43" t="s">
        <v>15283</v>
      </c>
      <c r="D6503" s="21" t="s">
        <v>15284</v>
      </c>
      <c r="E6503" s="9">
        <v>44865</v>
      </c>
      <c r="F6503" s="53" t="s">
        <v>15364</v>
      </c>
      <c r="G6503" s="52">
        <v>10</v>
      </c>
      <c r="H6503" s="52">
        <v>2022</v>
      </c>
      <c r="I6503" s="52">
        <v>1</v>
      </c>
      <c r="K6503" s="90">
        <v>1</v>
      </c>
      <c r="M6503" s="52" t="s">
        <v>3594</v>
      </c>
      <c r="N6503" s="52" t="s">
        <v>16026</v>
      </c>
      <c r="O6503" s="52" t="s">
        <v>15287</v>
      </c>
      <c r="P6503" s="52">
        <v>32</v>
      </c>
      <c r="Q6503" s="52">
        <v>58</v>
      </c>
      <c r="R6503" s="52" t="s">
        <v>15273</v>
      </c>
      <c r="S6503" s="52" t="s">
        <v>2756</v>
      </c>
      <c r="T6503" s="52">
        <v>71</v>
      </c>
      <c r="U6503" s="52">
        <v>32</v>
      </c>
      <c r="V6503" s="52" t="s">
        <v>15273</v>
      </c>
      <c r="W6503" s="52" t="s">
        <v>3282</v>
      </c>
      <c r="X6503" s="52" t="s">
        <v>1153</v>
      </c>
      <c r="Y6503" s="52" t="s">
        <v>1056</v>
      </c>
      <c r="Z6503" s="52" t="s">
        <v>15407</v>
      </c>
      <c r="AC6503" s="52" t="s">
        <v>1056</v>
      </c>
      <c r="AH6503" s="52" t="s">
        <v>1056</v>
      </c>
      <c r="AM6503" s="52">
        <v>1</v>
      </c>
      <c r="BA6503" s="52">
        <v>1</v>
      </c>
      <c r="BD6503" s="57"/>
      <c r="BF6503" s="9"/>
      <c r="BH6503" s="9"/>
      <c r="BI6503" s="52">
        <v>1</v>
      </c>
      <c r="BJ6503" s="9"/>
      <c r="BK6503" s="52" t="s">
        <v>15290</v>
      </c>
      <c r="BU6503" s="9"/>
      <c r="BV6503" s="52" t="s">
        <v>16935</v>
      </c>
    </row>
    <row r="6504" spans="1:74" s="52" customFormat="1" ht="15" customHeight="1">
      <c r="A6504" s="52">
        <v>945</v>
      </c>
      <c r="B6504" s="52" t="s">
        <v>4554</v>
      </c>
      <c r="C6504" s="43" t="s">
        <v>15726</v>
      </c>
      <c r="D6504" s="21" t="s">
        <v>15727</v>
      </c>
      <c r="E6504" s="9">
        <v>44906</v>
      </c>
      <c r="F6504" s="53" t="s">
        <v>15640</v>
      </c>
      <c r="G6504" s="52">
        <v>12</v>
      </c>
      <c r="H6504" s="52">
        <v>2022</v>
      </c>
      <c r="I6504" s="52">
        <v>1</v>
      </c>
      <c r="K6504" s="90">
        <v>1</v>
      </c>
      <c r="M6504" s="52" t="s">
        <v>2623</v>
      </c>
      <c r="N6504" s="52" t="s">
        <v>15544</v>
      </c>
      <c r="O6504" s="52" t="s">
        <v>4072</v>
      </c>
      <c r="P6504" s="52">
        <v>25</v>
      </c>
      <c r="Q6504" s="52">
        <v>30</v>
      </c>
      <c r="R6504" s="52">
        <v>20</v>
      </c>
      <c r="S6504" s="52" t="s">
        <v>2756</v>
      </c>
      <c r="T6504" s="52">
        <v>70</v>
      </c>
      <c r="U6504" s="52">
        <v>35</v>
      </c>
      <c r="V6504" s="52">
        <v>15</v>
      </c>
      <c r="W6504" s="52" t="s">
        <v>3282</v>
      </c>
      <c r="X6504" s="52" t="s">
        <v>1153</v>
      </c>
      <c r="Y6504" s="52" t="s">
        <v>15649</v>
      </c>
      <c r="Z6504" s="52" t="s">
        <v>15883</v>
      </c>
      <c r="AB6504" s="52" t="s">
        <v>1056</v>
      </c>
      <c r="AF6504" s="52" t="s">
        <v>1056</v>
      </c>
      <c r="AJ6504" s="52" t="s">
        <v>1056</v>
      </c>
      <c r="AM6504" s="52">
        <v>1</v>
      </c>
      <c r="AN6504" s="52" t="s">
        <v>16936</v>
      </c>
      <c r="BA6504" s="52">
        <v>1</v>
      </c>
      <c r="BD6504" s="57"/>
      <c r="BF6504" s="9"/>
      <c r="BH6504" s="9"/>
      <c r="BI6504" s="52">
        <v>1</v>
      </c>
      <c r="BJ6504" s="9"/>
      <c r="BK6504" s="52" t="s">
        <v>15290</v>
      </c>
      <c r="BU6504" s="9"/>
      <c r="BV6504" s="52" t="s">
        <v>16937</v>
      </c>
    </row>
    <row r="6505" spans="1:74" s="52" customFormat="1" ht="15" customHeight="1">
      <c r="A6505" s="52">
        <v>946</v>
      </c>
      <c r="B6505" s="52" t="s">
        <v>3182</v>
      </c>
      <c r="C6505" s="43" t="s">
        <v>15275</v>
      </c>
      <c r="D6505" s="21" t="s">
        <v>15276</v>
      </c>
      <c r="E6505" s="9">
        <v>44908</v>
      </c>
      <c r="F6505" s="53" t="s">
        <v>15489</v>
      </c>
      <c r="G6505" s="52">
        <v>12</v>
      </c>
      <c r="H6505" s="52">
        <v>2022</v>
      </c>
      <c r="I6505" s="52">
        <v>1</v>
      </c>
      <c r="K6505" s="90">
        <v>1</v>
      </c>
      <c r="M6505" s="52" t="s">
        <v>372</v>
      </c>
      <c r="N6505" s="52" t="s">
        <v>15421</v>
      </c>
      <c r="O6505" s="52" t="s">
        <v>4072</v>
      </c>
      <c r="P6505" s="52">
        <v>23</v>
      </c>
      <c r="Q6505" s="52">
        <v>39</v>
      </c>
      <c r="R6505" s="52">
        <v>13</v>
      </c>
      <c r="S6505" s="52" t="s">
        <v>2756</v>
      </c>
      <c r="T6505" s="52">
        <v>70</v>
      </c>
      <c r="U6505" s="52">
        <v>24</v>
      </c>
      <c r="V6505" s="52">
        <v>17</v>
      </c>
      <c r="W6505" s="52" t="s">
        <v>3282</v>
      </c>
      <c r="X6505" s="52" t="s">
        <v>1153</v>
      </c>
      <c r="Y6505" s="52" t="s">
        <v>15294</v>
      </c>
      <c r="Z6505" s="52" t="s">
        <v>15688</v>
      </c>
      <c r="AC6505" s="52" t="s">
        <v>1056</v>
      </c>
      <c r="AF6505" s="52" t="s">
        <v>1056</v>
      </c>
      <c r="AK6505" s="52" t="s">
        <v>15337</v>
      </c>
      <c r="AM6505" s="52">
        <v>1</v>
      </c>
      <c r="BA6505" s="52">
        <v>1</v>
      </c>
      <c r="BD6505" s="57"/>
      <c r="BF6505" s="9"/>
      <c r="BH6505" s="9"/>
      <c r="BI6505" s="52">
        <v>1</v>
      </c>
      <c r="BJ6505" s="9"/>
      <c r="BK6505" s="52" t="s">
        <v>15290</v>
      </c>
      <c r="BU6505" s="9"/>
      <c r="BV6505" s="52" t="s">
        <v>16938</v>
      </c>
    </row>
    <row r="6506" spans="1:74" s="52" customFormat="1" ht="15" customHeight="1">
      <c r="A6506" s="52">
        <v>948</v>
      </c>
      <c r="B6506" s="52" t="s">
        <v>15282</v>
      </c>
      <c r="C6506" s="43" t="s">
        <v>15283</v>
      </c>
      <c r="D6506" s="21" t="s">
        <v>15284</v>
      </c>
      <c r="E6506" s="9">
        <v>44911</v>
      </c>
      <c r="F6506" s="53" t="s">
        <v>15442</v>
      </c>
      <c r="G6506" s="52">
        <v>12</v>
      </c>
      <c r="H6506" s="52">
        <v>2022</v>
      </c>
      <c r="I6506" s="52">
        <v>1</v>
      </c>
      <c r="J6506" s="90">
        <v>1</v>
      </c>
      <c r="M6506" s="52" t="s">
        <v>2387</v>
      </c>
      <c r="N6506" s="52" t="s">
        <v>15331</v>
      </c>
      <c r="O6506" s="52" t="s">
        <v>15317</v>
      </c>
      <c r="P6506" s="52">
        <v>34</v>
      </c>
      <c r="Q6506" s="52">
        <v>25</v>
      </c>
      <c r="R6506" s="52" t="s">
        <v>15273</v>
      </c>
      <c r="S6506" s="52" t="s">
        <v>2756</v>
      </c>
      <c r="T6506" s="52">
        <v>72</v>
      </c>
      <c r="U6506" s="52">
        <v>1</v>
      </c>
      <c r="V6506" s="52" t="s">
        <v>15273</v>
      </c>
      <c r="W6506" s="52" t="s">
        <v>3282</v>
      </c>
      <c r="X6506" s="52" t="s">
        <v>1153</v>
      </c>
      <c r="Y6506" s="52">
        <v>1</v>
      </c>
      <c r="Z6506" s="52" t="s">
        <v>15850</v>
      </c>
      <c r="AC6506" s="52" t="s">
        <v>1056</v>
      </c>
      <c r="AF6506" s="52" t="s">
        <v>1056</v>
      </c>
      <c r="AH6506" s="52" t="s">
        <v>1056</v>
      </c>
      <c r="AM6506" s="52">
        <v>1</v>
      </c>
      <c r="AN6506" s="52" t="s">
        <v>16939</v>
      </c>
      <c r="BA6506" s="52">
        <v>1</v>
      </c>
      <c r="BC6506" s="52">
        <v>1</v>
      </c>
      <c r="BD6506" s="57">
        <v>44911</v>
      </c>
      <c r="BF6506" s="9"/>
      <c r="BH6506" s="9"/>
      <c r="BJ6506" s="9"/>
      <c r="BK6506" s="52" t="s">
        <v>16786</v>
      </c>
      <c r="BU6506" s="9"/>
      <c r="BV6506" s="52" t="s">
        <v>16940</v>
      </c>
    </row>
    <row r="6507" spans="1:74" s="52" customFormat="1" ht="15" customHeight="1">
      <c r="A6507" s="52">
        <v>949</v>
      </c>
      <c r="B6507" s="52" t="s">
        <v>15282</v>
      </c>
      <c r="C6507" s="43" t="s">
        <v>15283</v>
      </c>
      <c r="D6507" s="21" t="s">
        <v>15284</v>
      </c>
      <c r="E6507" s="9">
        <v>44868</v>
      </c>
      <c r="F6507" s="53" t="s">
        <v>15652</v>
      </c>
      <c r="G6507" s="52">
        <v>11</v>
      </c>
      <c r="H6507" s="52">
        <v>2022</v>
      </c>
      <c r="I6507" s="52">
        <v>1</v>
      </c>
      <c r="J6507" s="90">
        <v>1</v>
      </c>
      <c r="M6507" s="52" t="s">
        <v>11400</v>
      </c>
      <c r="N6507" s="52" t="s">
        <v>15331</v>
      </c>
      <c r="O6507" s="52" t="s">
        <v>15317</v>
      </c>
      <c r="P6507" s="52">
        <v>34</v>
      </c>
      <c r="Q6507" s="52">
        <v>28</v>
      </c>
      <c r="R6507" s="52" t="s">
        <v>15273</v>
      </c>
      <c r="S6507" s="52" t="s">
        <v>2756</v>
      </c>
      <c r="T6507" s="52">
        <v>72</v>
      </c>
      <c r="U6507" s="52">
        <v>1</v>
      </c>
      <c r="V6507" s="52" t="s">
        <v>15273</v>
      </c>
      <c r="W6507" s="52" t="s">
        <v>3282</v>
      </c>
      <c r="X6507" s="52" t="s">
        <v>1153</v>
      </c>
      <c r="Y6507" s="52">
        <v>1.1000000000000001</v>
      </c>
      <c r="Z6507" s="52" t="s">
        <v>15318</v>
      </c>
      <c r="AC6507" s="52" t="s">
        <v>1056</v>
      </c>
      <c r="AF6507" s="52" t="s">
        <v>1056</v>
      </c>
      <c r="AH6507" s="52" t="s">
        <v>1056</v>
      </c>
      <c r="AM6507" s="52">
        <v>1</v>
      </c>
      <c r="BA6507" s="52">
        <v>1</v>
      </c>
      <c r="BC6507" s="52">
        <v>1</v>
      </c>
      <c r="BD6507" s="57">
        <v>44868</v>
      </c>
      <c r="BF6507" s="9"/>
      <c r="BH6507" s="9"/>
      <c r="BJ6507" s="9"/>
      <c r="BK6507" s="52" t="s">
        <v>16786</v>
      </c>
      <c r="BU6507" s="9"/>
      <c r="BV6507" s="52" t="s">
        <v>16941</v>
      </c>
    </row>
    <row r="6508" spans="1:74" s="52" customFormat="1" ht="15" customHeight="1">
      <c r="A6508" s="52">
        <v>950</v>
      </c>
      <c r="B6508" s="52" t="s">
        <v>3182</v>
      </c>
      <c r="C6508" s="43" t="s">
        <v>15275</v>
      </c>
      <c r="D6508" s="21" t="s">
        <v>15276</v>
      </c>
      <c r="E6508" s="9">
        <v>44815</v>
      </c>
      <c r="F6508" s="53" t="s">
        <v>15652</v>
      </c>
      <c r="G6508" s="52">
        <v>9</v>
      </c>
      <c r="H6508" s="52">
        <v>2022</v>
      </c>
      <c r="I6508" s="52">
        <v>1</v>
      </c>
      <c r="K6508" s="90">
        <v>1</v>
      </c>
      <c r="M6508" s="52" t="s">
        <v>16942</v>
      </c>
      <c r="N6508" s="52" t="s">
        <v>15834</v>
      </c>
      <c r="O6508" s="52" t="s">
        <v>15287</v>
      </c>
      <c r="P6508" s="52" t="s">
        <v>15273</v>
      </c>
      <c r="Q6508" s="52" t="s">
        <v>15273</v>
      </c>
      <c r="R6508" s="52" t="s">
        <v>15273</v>
      </c>
      <c r="S6508" s="52" t="s">
        <v>2756</v>
      </c>
      <c r="T6508" s="52" t="s">
        <v>15273</v>
      </c>
      <c r="U6508" s="52" t="s">
        <v>15273</v>
      </c>
      <c r="V6508" s="52" t="s">
        <v>15273</v>
      </c>
      <c r="W6508" s="52" t="s">
        <v>3282</v>
      </c>
      <c r="Y6508" s="52" t="s">
        <v>9583</v>
      </c>
      <c r="Z6508" s="52" t="s">
        <v>15279</v>
      </c>
      <c r="AC6508" s="52" t="s">
        <v>1056</v>
      </c>
      <c r="AD6508" s="52" t="s">
        <v>1056</v>
      </c>
      <c r="AH6508" s="52" t="s">
        <v>1056</v>
      </c>
      <c r="AM6508" s="52">
        <v>1</v>
      </c>
      <c r="BA6508" s="52">
        <v>1</v>
      </c>
      <c r="BD6508" s="57"/>
      <c r="BF6508" s="9"/>
      <c r="BH6508" s="9"/>
      <c r="BI6508" s="52">
        <v>1</v>
      </c>
      <c r="BJ6508" s="9"/>
      <c r="BK6508" s="52" t="s">
        <v>15290</v>
      </c>
      <c r="BU6508" s="9"/>
      <c r="BV6508" s="52" t="s">
        <v>16943</v>
      </c>
    </row>
    <row r="6509" spans="1:74" s="52" customFormat="1" ht="15" customHeight="1">
      <c r="A6509" s="52">
        <v>953</v>
      </c>
      <c r="B6509" s="52" t="s">
        <v>3182</v>
      </c>
      <c r="C6509" s="43" t="s">
        <v>15275</v>
      </c>
      <c r="D6509" s="21" t="s">
        <v>15276</v>
      </c>
      <c r="E6509" s="9">
        <v>44829</v>
      </c>
      <c r="F6509" s="53" t="s">
        <v>16944</v>
      </c>
      <c r="G6509" s="52">
        <v>9</v>
      </c>
      <c r="H6509" s="52">
        <v>2022</v>
      </c>
      <c r="I6509" s="52">
        <v>1</v>
      </c>
      <c r="L6509" s="52" t="s">
        <v>1056</v>
      </c>
      <c r="M6509" s="52" t="s">
        <v>2731</v>
      </c>
      <c r="N6509" s="52" t="s">
        <v>15388</v>
      </c>
      <c r="O6509" s="52" t="s">
        <v>15287</v>
      </c>
      <c r="P6509" s="52" t="s">
        <v>15273</v>
      </c>
      <c r="Q6509" s="52" t="s">
        <v>15273</v>
      </c>
      <c r="R6509" s="52" t="s">
        <v>15273</v>
      </c>
      <c r="S6509" s="52" t="s">
        <v>2756</v>
      </c>
      <c r="T6509" s="52" t="s">
        <v>15273</v>
      </c>
      <c r="U6509" s="52" t="s">
        <v>15273</v>
      </c>
      <c r="V6509" s="52" t="s">
        <v>15273</v>
      </c>
      <c r="W6509" s="52" t="s">
        <v>3282</v>
      </c>
      <c r="Y6509" s="52" t="s">
        <v>15351</v>
      </c>
      <c r="Z6509" s="52" t="s">
        <v>15319</v>
      </c>
      <c r="AC6509" s="52" t="s">
        <v>1056</v>
      </c>
      <c r="AD6509" s="52" t="s">
        <v>1056</v>
      </c>
      <c r="AH6509" s="52" t="s">
        <v>1056</v>
      </c>
      <c r="AM6509" s="52">
        <v>1</v>
      </c>
      <c r="BA6509" s="52">
        <v>1</v>
      </c>
      <c r="BD6509" s="57"/>
      <c r="BF6509" s="9"/>
      <c r="BH6509" s="9"/>
      <c r="BI6509" s="52">
        <v>1</v>
      </c>
      <c r="BJ6509" s="9"/>
      <c r="BK6509" s="52" t="s">
        <v>15290</v>
      </c>
      <c r="BU6509" s="9"/>
      <c r="BV6509" s="52" t="s">
        <v>16945</v>
      </c>
    </row>
    <row r="6510" spans="1:74" s="52" customFormat="1" ht="15" customHeight="1">
      <c r="A6510" s="52">
        <v>954</v>
      </c>
      <c r="B6510" s="52" t="s">
        <v>15282</v>
      </c>
      <c r="C6510" s="43" t="s">
        <v>15283</v>
      </c>
      <c r="D6510" s="21" t="s">
        <v>15284</v>
      </c>
      <c r="E6510" s="9">
        <v>44905</v>
      </c>
      <c r="F6510" s="53" t="s">
        <v>16025</v>
      </c>
      <c r="G6510" s="52">
        <v>12</v>
      </c>
      <c r="H6510" s="52">
        <v>2022</v>
      </c>
      <c r="I6510" s="52">
        <v>1</v>
      </c>
      <c r="J6510" s="90">
        <v>1</v>
      </c>
      <c r="M6510" s="52" t="s">
        <v>16946</v>
      </c>
      <c r="N6510" s="52" t="s">
        <v>15413</v>
      </c>
      <c r="O6510" s="52" t="s">
        <v>15414</v>
      </c>
      <c r="P6510" s="52">
        <v>20</v>
      </c>
      <c r="Q6510" s="52">
        <v>13</v>
      </c>
      <c r="R6510" s="52">
        <v>0.64</v>
      </c>
      <c r="S6510" s="52" t="s">
        <v>2756</v>
      </c>
      <c r="T6510" s="52">
        <v>70</v>
      </c>
      <c r="U6510" s="52">
        <v>9</v>
      </c>
      <c r="V6510" s="52">
        <v>24.76</v>
      </c>
      <c r="W6510" s="52" t="s">
        <v>3282</v>
      </c>
      <c r="X6510" s="52" t="s">
        <v>1153</v>
      </c>
      <c r="Y6510" s="52" t="s">
        <v>16947</v>
      </c>
      <c r="Z6510" s="52" t="s">
        <v>16948</v>
      </c>
      <c r="AA6510" s="52" t="s">
        <v>1056</v>
      </c>
      <c r="AF6510" s="52" t="s">
        <v>1056</v>
      </c>
      <c r="AJ6510" s="52" t="s">
        <v>1056</v>
      </c>
      <c r="AM6510" s="52">
        <v>1</v>
      </c>
      <c r="BA6510" s="52">
        <v>1</v>
      </c>
      <c r="BC6510" s="52">
        <v>1</v>
      </c>
      <c r="BD6510" s="57">
        <v>44905</v>
      </c>
      <c r="BF6510" s="9"/>
      <c r="BH6510" s="9"/>
      <c r="BJ6510" s="9"/>
      <c r="BK6510" s="52" t="s">
        <v>16786</v>
      </c>
      <c r="BU6510" s="9"/>
      <c r="BV6510" s="52" t="s">
        <v>16949</v>
      </c>
    </row>
    <row r="6511" spans="1:74" s="52" customFormat="1" ht="15" customHeight="1">
      <c r="A6511" s="52">
        <v>955</v>
      </c>
      <c r="B6511" s="52" t="s">
        <v>15282</v>
      </c>
      <c r="C6511" s="43" t="s">
        <v>15283</v>
      </c>
      <c r="D6511" s="21" t="s">
        <v>15284</v>
      </c>
      <c r="E6511" s="9">
        <v>44907</v>
      </c>
      <c r="F6511" s="53" t="s">
        <v>16950</v>
      </c>
      <c r="G6511" s="52">
        <v>12</v>
      </c>
      <c r="H6511" s="52">
        <v>2022</v>
      </c>
      <c r="I6511" s="52">
        <v>1</v>
      </c>
      <c r="J6511" s="90">
        <v>1</v>
      </c>
      <c r="M6511" s="52" t="s">
        <v>2464</v>
      </c>
      <c r="N6511" s="52" t="s">
        <v>15413</v>
      </c>
      <c r="O6511" s="52" t="s">
        <v>15414</v>
      </c>
      <c r="P6511" s="52">
        <v>20</v>
      </c>
      <c r="Q6511" s="52">
        <v>12</v>
      </c>
      <c r="R6511" s="52">
        <v>36.79</v>
      </c>
      <c r="S6511" s="52" t="s">
        <v>2756</v>
      </c>
      <c r="T6511" s="52">
        <v>70</v>
      </c>
      <c r="U6511" s="52">
        <v>9</v>
      </c>
      <c r="V6511" s="52">
        <v>7.43</v>
      </c>
      <c r="W6511" s="52" t="s">
        <v>3282</v>
      </c>
      <c r="X6511" s="52" t="s">
        <v>1153</v>
      </c>
      <c r="Y6511" s="52" t="s">
        <v>16951</v>
      </c>
      <c r="Z6511" s="52" t="s">
        <v>16952</v>
      </c>
      <c r="AA6511" s="52" t="s">
        <v>1056</v>
      </c>
      <c r="AF6511" s="52" t="s">
        <v>1056</v>
      </c>
      <c r="AJ6511" s="52" t="s">
        <v>1056</v>
      </c>
      <c r="AM6511" s="52">
        <v>1</v>
      </c>
      <c r="BB6511" s="52">
        <v>1</v>
      </c>
      <c r="BC6511" s="52">
        <v>1</v>
      </c>
      <c r="BD6511" s="57">
        <v>44907</v>
      </c>
      <c r="BF6511" s="9"/>
      <c r="BH6511" s="9"/>
      <c r="BJ6511" s="9"/>
      <c r="BK6511" s="52" t="s">
        <v>16786</v>
      </c>
      <c r="BU6511" s="9"/>
      <c r="BV6511" s="52" t="s">
        <v>16953</v>
      </c>
    </row>
    <row r="6512" spans="1:74" s="52" customFormat="1" ht="15" customHeight="1">
      <c r="A6512" s="52">
        <v>957</v>
      </c>
      <c r="B6512" s="52" t="s">
        <v>3182</v>
      </c>
      <c r="C6512" s="43" t="s">
        <v>15275</v>
      </c>
      <c r="D6512" s="21" t="s">
        <v>15276</v>
      </c>
      <c r="E6512" s="9">
        <v>44839</v>
      </c>
      <c r="F6512" s="53" t="s">
        <v>16954</v>
      </c>
      <c r="G6512" s="52">
        <v>10</v>
      </c>
      <c r="H6512" s="52">
        <v>2022</v>
      </c>
      <c r="I6512" s="52">
        <v>1</v>
      </c>
      <c r="L6512" s="52" t="s">
        <v>1056</v>
      </c>
      <c r="M6512" s="52" t="s">
        <v>83</v>
      </c>
      <c r="N6512" s="52" t="s">
        <v>15388</v>
      </c>
      <c r="O6512" s="52" t="s">
        <v>15287</v>
      </c>
      <c r="P6512" s="52" t="s">
        <v>15273</v>
      </c>
      <c r="Q6512" s="52" t="s">
        <v>15273</v>
      </c>
      <c r="R6512" s="52" t="s">
        <v>15273</v>
      </c>
      <c r="S6512" s="52" t="s">
        <v>2756</v>
      </c>
      <c r="T6512" s="52" t="s">
        <v>15273</v>
      </c>
      <c r="U6512" s="52" t="s">
        <v>15273</v>
      </c>
      <c r="V6512" s="52" t="s">
        <v>15273</v>
      </c>
      <c r="W6512" s="52" t="s">
        <v>3282</v>
      </c>
      <c r="Y6512" s="52" t="s">
        <v>15407</v>
      </c>
      <c r="Z6512" s="52" t="s">
        <v>15279</v>
      </c>
      <c r="AC6512" s="52" t="s">
        <v>1056</v>
      </c>
      <c r="AD6512" s="52" t="s">
        <v>1056</v>
      </c>
      <c r="AH6512" s="52" t="s">
        <v>1056</v>
      </c>
      <c r="AM6512" s="52">
        <v>1</v>
      </c>
      <c r="BB6512" s="52">
        <v>1</v>
      </c>
      <c r="BD6512" s="57"/>
      <c r="BF6512" s="9"/>
      <c r="BH6512" s="9"/>
      <c r="BI6512" s="52">
        <v>1</v>
      </c>
      <c r="BJ6512" s="9"/>
      <c r="BK6512" s="52" t="s">
        <v>15359</v>
      </c>
      <c r="BU6512" s="9"/>
      <c r="BV6512" s="52" t="s">
        <v>16955</v>
      </c>
    </row>
    <row r="6513" spans="1:74" s="52" customFormat="1" ht="15" customHeight="1">
      <c r="A6513" s="52">
        <v>958</v>
      </c>
      <c r="B6513" s="52" t="s">
        <v>15282</v>
      </c>
      <c r="C6513" s="43" t="s">
        <v>15283</v>
      </c>
      <c r="D6513" s="21" t="s">
        <v>15284</v>
      </c>
      <c r="E6513" s="9">
        <v>44844</v>
      </c>
      <c r="F6513" s="53" t="s">
        <v>15330</v>
      </c>
      <c r="G6513" s="52">
        <v>10</v>
      </c>
      <c r="H6513" s="52">
        <v>2022</v>
      </c>
      <c r="I6513" s="52">
        <v>1</v>
      </c>
      <c r="J6513" s="90">
        <v>1</v>
      </c>
      <c r="M6513" s="52" t="s">
        <v>1032</v>
      </c>
      <c r="N6513" s="52" t="s">
        <v>15286</v>
      </c>
      <c r="O6513" s="52" t="s">
        <v>15287</v>
      </c>
      <c r="P6513" s="52" t="s">
        <v>15273</v>
      </c>
      <c r="Q6513" s="52" t="s">
        <v>15273</v>
      </c>
      <c r="R6513" s="52" t="s">
        <v>15273</v>
      </c>
      <c r="S6513" s="52" t="s">
        <v>2756</v>
      </c>
      <c r="T6513" s="52" t="s">
        <v>15273</v>
      </c>
      <c r="U6513" s="52" t="s">
        <v>15273</v>
      </c>
      <c r="V6513" s="52" t="s">
        <v>15273</v>
      </c>
      <c r="W6513" s="52" t="s">
        <v>3282</v>
      </c>
      <c r="Y6513" s="52" t="s">
        <v>15390</v>
      </c>
      <c r="Z6513" s="52" t="s">
        <v>15294</v>
      </c>
      <c r="AC6513" s="52" t="s">
        <v>1056</v>
      </c>
      <c r="AF6513" s="52" t="s">
        <v>1056</v>
      </c>
      <c r="AK6513" s="52" t="s">
        <v>719</v>
      </c>
      <c r="AL6513" s="52">
        <v>1</v>
      </c>
      <c r="AN6513" s="52" t="s">
        <v>16956</v>
      </c>
      <c r="BA6513" s="52">
        <v>1</v>
      </c>
      <c r="BD6513" s="57"/>
      <c r="BF6513" s="9"/>
      <c r="BH6513" s="9"/>
      <c r="BI6513" s="52">
        <v>1</v>
      </c>
      <c r="BJ6513" s="9"/>
      <c r="BK6513" s="52" t="s">
        <v>15290</v>
      </c>
      <c r="BU6513" s="9"/>
      <c r="BV6513" s="52" t="s">
        <v>16957</v>
      </c>
    </row>
    <row r="6514" spans="1:74" s="52" customFormat="1" ht="15" customHeight="1">
      <c r="A6514" s="52">
        <v>959</v>
      </c>
      <c r="B6514" s="52" t="s">
        <v>15282</v>
      </c>
      <c r="C6514" s="43" t="s">
        <v>15283</v>
      </c>
      <c r="D6514" s="21" t="s">
        <v>15284</v>
      </c>
      <c r="E6514" s="9">
        <v>44917</v>
      </c>
      <c r="F6514" s="53" t="s">
        <v>15377</v>
      </c>
      <c r="G6514" s="52">
        <v>12</v>
      </c>
      <c r="H6514" s="52">
        <v>2022</v>
      </c>
      <c r="I6514" s="52">
        <v>1</v>
      </c>
      <c r="J6514" s="90">
        <v>1</v>
      </c>
      <c r="M6514" s="52" t="s">
        <v>391</v>
      </c>
      <c r="N6514" s="52" t="s">
        <v>15413</v>
      </c>
      <c r="O6514" s="52" t="s">
        <v>15414</v>
      </c>
      <c r="P6514" s="52">
        <v>20</v>
      </c>
      <c r="Q6514" s="52">
        <v>15</v>
      </c>
      <c r="R6514" s="52">
        <v>21.4</v>
      </c>
      <c r="S6514" s="52" t="s">
        <v>2756</v>
      </c>
      <c r="T6514" s="52">
        <v>70</v>
      </c>
      <c r="U6514" s="52">
        <v>8</v>
      </c>
      <c r="V6514" s="52">
        <v>6.37</v>
      </c>
      <c r="W6514" s="52" t="s">
        <v>3282</v>
      </c>
      <c r="X6514" s="52" t="s">
        <v>1153</v>
      </c>
      <c r="Y6514" s="52" t="s">
        <v>16873</v>
      </c>
      <c r="Z6514" s="52" t="s">
        <v>16610</v>
      </c>
      <c r="AC6514" s="52" t="s">
        <v>1056</v>
      </c>
      <c r="AF6514" s="52" t="s">
        <v>1056</v>
      </c>
      <c r="AK6514" s="52" t="s">
        <v>719</v>
      </c>
      <c r="AM6514" s="52">
        <v>1</v>
      </c>
      <c r="BB6514" s="52">
        <v>1</v>
      </c>
      <c r="BD6514" s="57"/>
      <c r="BF6514" s="9"/>
      <c r="BH6514" s="9"/>
      <c r="BI6514" s="52">
        <v>1</v>
      </c>
      <c r="BJ6514" s="9"/>
      <c r="BK6514" s="52" t="s">
        <v>15359</v>
      </c>
      <c r="BU6514" s="9"/>
      <c r="BV6514" s="52" t="s">
        <v>16958</v>
      </c>
    </row>
    <row r="6515" spans="1:74" s="52" customFormat="1" ht="15" customHeight="1">
      <c r="A6515" s="52">
        <v>960</v>
      </c>
      <c r="B6515" s="52" t="s">
        <v>3182</v>
      </c>
      <c r="C6515" s="43" t="s">
        <v>8149</v>
      </c>
      <c r="D6515" s="21" t="s">
        <v>15269</v>
      </c>
      <c r="E6515" s="9">
        <v>44913</v>
      </c>
      <c r="F6515" s="53" t="s">
        <v>15640</v>
      </c>
      <c r="G6515" s="52">
        <v>12</v>
      </c>
      <c r="H6515" s="52">
        <v>2022</v>
      </c>
      <c r="I6515" s="52">
        <v>1</v>
      </c>
      <c r="J6515" s="90">
        <v>1</v>
      </c>
      <c r="M6515" s="52" t="s">
        <v>16959</v>
      </c>
      <c r="N6515" s="52" t="s">
        <v>843</v>
      </c>
      <c r="O6515" s="52" t="s">
        <v>15403</v>
      </c>
      <c r="P6515" s="52">
        <v>36</v>
      </c>
      <c r="Q6515" s="52">
        <v>29</v>
      </c>
      <c r="R6515" s="52">
        <v>55</v>
      </c>
      <c r="S6515" s="52" t="s">
        <v>2756</v>
      </c>
      <c r="T6515" s="52">
        <v>72</v>
      </c>
      <c r="U6515" s="52">
        <v>54</v>
      </c>
      <c r="V6515" s="52">
        <v>25</v>
      </c>
      <c r="W6515" s="52" t="s">
        <v>3282</v>
      </c>
      <c r="X6515" s="52" t="s">
        <v>1153</v>
      </c>
      <c r="Y6515" s="52" t="s">
        <v>9583</v>
      </c>
      <c r="Z6515" s="52" t="s">
        <v>15492</v>
      </c>
      <c r="AC6515" s="52" t="s">
        <v>1056</v>
      </c>
      <c r="AF6515" s="52" t="s">
        <v>1056</v>
      </c>
      <c r="AH6515" s="52" t="s">
        <v>1056</v>
      </c>
      <c r="AM6515" s="52">
        <v>1</v>
      </c>
      <c r="BA6515" s="52">
        <v>1</v>
      </c>
      <c r="BD6515" s="57"/>
      <c r="BF6515" s="9"/>
      <c r="BG6515" s="52">
        <v>1</v>
      </c>
      <c r="BH6515" s="9"/>
      <c r="BJ6515" s="9"/>
      <c r="BK6515" s="52" t="s">
        <v>15338</v>
      </c>
      <c r="BU6515" s="9"/>
      <c r="BV6515" s="52" t="s">
        <v>16960</v>
      </c>
    </row>
    <row r="6516" spans="1:74" s="52" customFormat="1" ht="15" customHeight="1">
      <c r="A6516" s="52">
        <v>963</v>
      </c>
      <c r="B6516" s="52" t="s">
        <v>15282</v>
      </c>
      <c r="C6516" s="43" t="s">
        <v>15283</v>
      </c>
      <c r="D6516" s="21" t="s">
        <v>15284</v>
      </c>
      <c r="E6516" s="9">
        <v>44817</v>
      </c>
      <c r="F6516" s="53" t="s">
        <v>16961</v>
      </c>
      <c r="G6516" s="52">
        <v>9</v>
      </c>
      <c r="H6516" s="52">
        <v>2022</v>
      </c>
      <c r="I6516" s="52">
        <v>1</v>
      </c>
      <c r="J6516" s="90">
        <v>1</v>
      </c>
      <c r="M6516" s="52" t="s">
        <v>16962</v>
      </c>
      <c r="N6516" s="52" t="s">
        <v>16394</v>
      </c>
      <c r="O6516" s="52" t="s">
        <v>15287</v>
      </c>
      <c r="P6516" s="52">
        <v>32</v>
      </c>
      <c r="Q6516" s="52">
        <v>29</v>
      </c>
      <c r="R6516" s="52" t="s">
        <v>15273</v>
      </c>
      <c r="S6516" s="52" t="s">
        <v>2756</v>
      </c>
      <c r="T6516" s="52">
        <v>71</v>
      </c>
      <c r="U6516" s="52">
        <v>26</v>
      </c>
      <c r="V6516" s="52" t="s">
        <v>15273</v>
      </c>
      <c r="W6516" s="52" t="s">
        <v>3282</v>
      </c>
      <c r="X6516" s="52" t="s">
        <v>1153</v>
      </c>
      <c r="Y6516" s="52" t="s">
        <v>15574</v>
      </c>
      <c r="Z6516" s="52" t="s">
        <v>15390</v>
      </c>
      <c r="AC6516" s="52" t="s">
        <v>1056</v>
      </c>
      <c r="AD6516" s="52" t="s">
        <v>1056</v>
      </c>
      <c r="AH6516" s="52" t="s">
        <v>1056</v>
      </c>
      <c r="AM6516" s="52">
        <v>1</v>
      </c>
      <c r="BA6516" s="52">
        <v>1</v>
      </c>
      <c r="BD6516" s="57"/>
      <c r="BF6516" s="9"/>
      <c r="BH6516" s="9"/>
      <c r="BI6516" s="52">
        <v>1</v>
      </c>
      <c r="BJ6516" s="9"/>
      <c r="BK6516" s="52" t="s">
        <v>15290</v>
      </c>
      <c r="BU6516" s="9"/>
      <c r="BV6516" s="52" t="s">
        <v>16963</v>
      </c>
    </row>
    <row r="6517" spans="1:74" s="52" customFormat="1" ht="15" customHeight="1">
      <c r="A6517" s="52">
        <v>966</v>
      </c>
      <c r="B6517" s="52" t="s">
        <v>15282</v>
      </c>
      <c r="C6517" s="43" t="s">
        <v>15440</v>
      </c>
      <c r="D6517" s="21" t="s">
        <v>15441</v>
      </c>
      <c r="E6517" s="9">
        <v>44923</v>
      </c>
      <c r="F6517" s="53" t="s">
        <v>15377</v>
      </c>
      <c r="G6517" s="52">
        <v>12</v>
      </c>
      <c r="H6517" s="52">
        <v>2022</v>
      </c>
      <c r="I6517" s="52">
        <v>1</v>
      </c>
      <c r="J6517" s="90">
        <v>1</v>
      </c>
      <c r="M6517" s="52" t="s">
        <v>3284</v>
      </c>
      <c r="N6517" s="52" t="s">
        <v>15468</v>
      </c>
      <c r="O6517" s="52" t="s">
        <v>15369</v>
      </c>
      <c r="P6517" s="52">
        <v>27</v>
      </c>
      <c r="Q6517" s="52">
        <v>6</v>
      </c>
      <c r="R6517" s="52" t="s">
        <v>15273</v>
      </c>
      <c r="S6517" s="52" t="s">
        <v>2756</v>
      </c>
      <c r="T6517" s="52">
        <v>70</v>
      </c>
      <c r="U6517" s="52">
        <v>51</v>
      </c>
      <c r="V6517" s="52" t="s">
        <v>15273</v>
      </c>
      <c r="W6517" s="52" t="s">
        <v>3282</v>
      </c>
      <c r="X6517" s="52" t="s">
        <v>1153</v>
      </c>
      <c r="Y6517" s="52" t="s">
        <v>16385</v>
      </c>
      <c r="Z6517" s="52" t="s">
        <v>15349</v>
      </c>
      <c r="AC6517" s="52" t="s">
        <v>1056</v>
      </c>
      <c r="AF6517" s="52" t="s">
        <v>1056</v>
      </c>
      <c r="AJ6517" s="52" t="s">
        <v>1056</v>
      </c>
      <c r="AM6517" s="52">
        <v>1</v>
      </c>
      <c r="BA6517" s="52">
        <v>1</v>
      </c>
      <c r="BD6517" s="57"/>
      <c r="BF6517" s="9"/>
      <c r="BH6517" s="9"/>
      <c r="BI6517" s="52">
        <v>1</v>
      </c>
      <c r="BJ6517" s="9"/>
      <c r="BK6517" s="52" t="s">
        <v>15290</v>
      </c>
      <c r="BU6517" s="9"/>
      <c r="BV6517" s="52" t="s">
        <v>16964</v>
      </c>
    </row>
    <row r="6518" spans="1:74" s="52" customFormat="1" ht="15" customHeight="1">
      <c r="A6518" s="52">
        <v>967</v>
      </c>
      <c r="B6518" s="52" t="s">
        <v>3182</v>
      </c>
      <c r="C6518" s="43" t="s">
        <v>15275</v>
      </c>
      <c r="D6518" s="21" t="s">
        <v>15276</v>
      </c>
      <c r="E6518" s="9">
        <v>44923</v>
      </c>
      <c r="F6518" s="53" t="s">
        <v>16584</v>
      </c>
      <c r="G6518" s="52">
        <v>12</v>
      </c>
      <c r="H6518" s="52">
        <v>2022</v>
      </c>
      <c r="I6518" s="52">
        <v>1</v>
      </c>
      <c r="J6518" s="90">
        <v>1</v>
      </c>
      <c r="M6518" s="52" t="s">
        <v>6746</v>
      </c>
      <c r="N6518" s="52" t="s">
        <v>15573</v>
      </c>
      <c r="O6518" s="52" t="s">
        <v>15302</v>
      </c>
      <c r="P6518" s="52">
        <v>39</v>
      </c>
      <c r="Q6518" s="52">
        <v>51</v>
      </c>
      <c r="R6518" s="52" t="s">
        <v>15273</v>
      </c>
      <c r="S6518" s="52" t="s">
        <v>2756</v>
      </c>
      <c r="T6518" s="52">
        <v>73</v>
      </c>
      <c r="U6518" s="52">
        <v>26</v>
      </c>
      <c r="V6518" s="52" t="s">
        <v>15273</v>
      </c>
      <c r="W6518" s="52" t="s">
        <v>3282</v>
      </c>
      <c r="X6518" s="52" t="s">
        <v>1153</v>
      </c>
      <c r="Y6518" s="52" t="s">
        <v>15515</v>
      </c>
      <c r="Z6518" s="52" t="s">
        <v>15279</v>
      </c>
      <c r="AC6518" s="52" t="s">
        <v>1056</v>
      </c>
      <c r="AF6518" s="52" t="s">
        <v>1056</v>
      </c>
      <c r="AK6518" s="52" t="s">
        <v>719</v>
      </c>
      <c r="AM6518" s="52">
        <v>1</v>
      </c>
      <c r="BA6518" s="52">
        <v>1</v>
      </c>
      <c r="BD6518" s="57"/>
      <c r="BF6518" s="9"/>
      <c r="BH6518" s="9"/>
      <c r="BI6518" s="52">
        <v>1</v>
      </c>
      <c r="BJ6518" s="9"/>
      <c r="BK6518" s="52" t="s">
        <v>15280</v>
      </c>
      <c r="BU6518" s="9"/>
      <c r="BV6518" s="52" t="s">
        <v>16965</v>
      </c>
    </row>
    <row r="6519" spans="1:74" s="52" customFormat="1" ht="15" customHeight="1">
      <c r="A6519" s="52">
        <v>969</v>
      </c>
      <c r="B6519" s="52" t="s">
        <v>4554</v>
      </c>
      <c r="C6519" s="43" t="s">
        <v>15392</v>
      </c>
      <c r="D6519" s="21" t="s">
        <v>15393</v>
      </c>
      <c r="E6519" s="9">
        <v>44924</v>
      </c>
      <c r="F6519" s="53" t="s">
        <v>15394</v>
      </c>
      <c r="G6519" s="52">
        <v>12</v>
      </c>
      <c r="H6519" s="52">
        <v>2022</v>
      </c>
      <c r="I6519" s="52">
        <v>1</v>
      </c>
      <c r="K6519" s="90">
        <v>1</v>
      </c>
      <c r="M6519" s="52" t="s">
        <v>16127</v>
      </c>
      <c r="N6519" s="52" t="s">
        <v>15568</v>
      </c>
      <c r="O6519" s="52" t="s">
        <v>6634</v>
      </c>
      <c r="P6519" s="52">
        <v>41</v>
      </c>
      <c r="Q6519" s="52">
        <v>62</v>
      </c>
      <c r="R6519" s="52">
        <v>7807</v>
      </c>
      <c r="S6519" s="52" t="s">
        <v>2756</v>
      </c>
      <c r="T6519" s="52">
        <v>73</v>
      </c>
      <c r="U6519" s="52">
        <v>66</v>
      </c>
      <c r="V6519" s="52">
        <v>3199</v>
      </c>
      <c r="W6519" s="52" t="s">
        <v>3282</v>
      </c>
      <c r="X6519" s="52" t="s">
        <v>1153</v>
      </c>
      <c r="Y6519" s="52" t="s">
        <v>1056</v>
      </c>
      <c r="Z6519" s="52" t="s">
        <v>15318</v>
      </c>
      <c r="AC6519" s="52" t="s">
        <v>1056</v>
      </c>
      <c r="AF6519" s="52" t="s">
        <v>1056</v>
      </c>
      <c r="AH6519" s="52" t="s">
        <v>1056</v>
      </c>
      <c r="AM6519" s="52">
        <v>1</v>
      </c>
      <c r="BA6519" s="52">
        <v>1</v>
      </c>
      <c r="BD6519" s="57"/>
      <c r="BF6519" s="9"/>
      <c r="BH6519" s="9"/>
      <c r="BI6519" s="52">
        <v>1</v>
      </c>
      <c r="BJ6519" s="9"/>
      <c r="BK6519" s="52" t="s">
        <v>15533</v>
      </c>
      <c r="BU6519" s="9"/>
      <c r="BV6519" s="52" t="s">
        <v>16966</v>
      </c>
    </row>
    <row r="6520" spans="1:74" s="52" customFormat="1" ht="15" customHeight="1">
      <c r="A6520" s="52">
        <v>970</v>
      </c>
      <c r="B6520" s="52" t="s">
        <v>15282</v>
      </c>
      <c r="C6520" s="43" t="s">
        <v>15283</v>
      </c>
      <c r="D6520" s="21" t="s">
        <v>15284</v>
      </c>
      <c r="E6520" s="9">
        <v>44924</v>
      </c>
      <c r="F6520" s="53" t="s">
        <v>15364</v>
      </c>
      <c r="G6520" s="52">
        <v>12</v>
      </c>
      <c r="H6520" s="52">
        <v>2022</v>
      </c>
      <c r="I6520" s="52">
        <v>1</v>
      </c>
      <c r="K6520" s="90">
        <v>1</v>
      </c>
      <c r="M6520" s="52" t="s">
        <v>16016</v>
      </c>
      <c r="N6520" s="52" t="s">
        <v>15785</v>
      </c>
      <c r="O6520" s="52" t="s">
        <v>15403</v>
      </c>
      <c r="P6520" s="52">
        <v>36</v>
      </c>
      <c r="Q6520" s="52">
        <v>48</v>
      </c>
      <c r="R6520" s="52" t="s">
        <v>15273</v>
      </c>
      <c r="S6520" s="52" t="s">
        <v>2756</v>
      </c>
      <c r="T6520" s="52">
        <v>73</v>
      </c>
      <c r="U6520" s="52">
        <v>10</v>
      </c>
      <c r="V6520" s="52" t="s">
        <v>15273</v>
      </c>
      <c r="W6520" s="52" t="s">
        <v>3282</v>
      </c>
      <c r="X6520" s="52" t="s">
        <v>1153</v>
      </c>
      <c r="Y6520" s="52" t="s">
        <v>15895</v>
      </c>
      <c r="Z6520" s="52" t="s">
        <v>15527</v>
      </c>
      <c r="AC6520" s="52" t="s">
        <v>1056</v>
      </c>
      <c r="AF6520" s="52" t="s">
        <v>1056</v>
      </c>
      <c r="AJ6520" s="52" t="s">
        <v>1056</v>
      </c>
      <c r="AM6520" s="52">
        <v>1</v>
      </c>
      <c r="BA6520" s="52">
        <v>1</v>
      </c>
      <c r="BD6520" s="57"/>
      <c r="BF6520" s="9"/>
      <c r="BH6520" s="9"/>
      <c r="BI6520" s="52">
        <v>1</v>
      </c>
      <c r="BJ6520" s="9"/>
      <c r="BK6520" s="52" t="s">
        <v>15290</v>
      </c>
      <c r="BU6520" s="9"/>
      <c r="BV6520" s="52" t="s">
        <v>16967</v>
      </c>
    </row>
    <row r="6521" spans="1:74" s="52" customFormat="1" ht="15" customHeight="1">
      <c r="A6521" s="52">
        <v>971</v>
      </c>
      <c r="B6521" s="52" t="s">
        <v>15282</v>
      </c>
      <c r="C6521" s="43" t="s">
        <v>15283</v>
      </c>
      <c r="D6521" s="21" t="s">
        <v>15284</v>
      </c>
      <c r="E6521" s="9">
        <v>44921</v>
      </c>
      <c r="F6521" s="53" t="s">
        <v>15330</v>
      </c>
      <c r="G6521" s="52">
        <v>12</v>
      </c>
      <c r="H6521" s="52">
        <v>2022</v>
      </c>
      <c r="I6521" s="52">
        <v>1</v>
      </c>
      <c r="J6521" s="90">
        <v>1</v>
      </c>
      <c r="M6521" s="52" t="s">
        <v>1024</v>
      </c>
      <c r="N6521" s="52" t="s">
        <v>16394</v>
      </c>
      <c r="O6521" s="52" t="s">
        <v>15287</v>
      </c>
      <c r="P6521" s="52">
        <v>32</v>
      </c>
      <c r="Q6521" s="52">
        <v>30</v>
      </c>
      <c r="R6521" s="52" t="s">
        <v>15273</v>
      </c>
      <c r="S6521" s="52" t="s">
        <v>2756</v>
      </c>
      <c r="T6521" s="52">
        <v>71</v>
      </c>
      <c r="U6521" s="52">
        <v>26</v>
      </c>
      <c r="V6521" s="52" t="s">
        <v>15273</v>
      </c>
      <c r="W6521" s="52" t="s">
        <v>3282</v>
      </c>
      <c r="X6521" s="52" t="s">
        <v>1153</v>
      </c>
      <c r="Y6521" s="52" t="s">
        <v>16968</v>
      </c>
      <c r="Z6521" s="52" t="s">
        <v>15328</v>
      </c>
      <c r="AC6521" s="52" t="s">
        <v>1056</v>
      </c>
      <c r="AF6521" s="52" t="s">
        <v>1056</v>
      </c>
      <c r="AJ6521" s="52" t="s">
        <v>1056</v>
      </c>
      <c r="AL6521" s="52">
        <v>1</v>
      </c>
      <c r="AN6521" s="52" t="s">
        <v>16969</v>
      </c>
      <c r="BA6521" s="52">
        <v>1</v>
      </c>
      <c r="BD6521" s="57"/>
      <c r="BF6521" s="9"/>
      <c r="BH6521" s="9"/>
      <c r="BI6521" s="52">
        <v>1</v>
      </c>
      <c r="BJ6521" s="9"/>
      <c r="BK6521" s="52" t="s">
        <v>15359</v>
      </c>
      <c r="BU6521" s="9"/>
      <c r="BV6521" s="52" t="s">
        <v>16970</v>
      </c>
    </row>
    <row r="6522" spans="1:74" s="52" customFormat="1" ht="15" customHeight="1">
      <c r="A6522" s="52">
        <v>975</v>
      </c>
      <c r="B6522" s="52" t="s">
        <v>15282</v>
      </c>
      <c r="C6522" s="43" t="s">
        <v>15283</v>
      </c>
      <c r="D6522" s="21" t="s">
        <v>100</v>
      </c>
      <c r="E6522" s="9">
        <v>44916</v>
      </c>
      <c r="F6522" s="53" t="s">
        <v>15366</v>
      </c>
      <c r="G6522" s="52">
        <v>12</v>
      </c>
      <c r="H6522" s="52">
        <v>2022</v>
      </c>
      <c r="I6522" s="52">
        <v>1</v>
      </c>
      <c r="L6522" s="52" t="s">
        <v>1056</v>
      </c>
      <c r="M6522" s="52" t="s">
        <v>16971</v>
      </c>
      <c r="N6522" s="52" t="s">
        <v>15686</v>
      </c>
      <c r="O6522" s="52" t="s">
        <v>15403</v>
      </c>
      <c r="P6522" s="52">
        <v>37</v>
      </c>
      <c r="Q6522" s="52">
        <v>4</v>
      </c>
      <c r="R6522" s="52">
        <v>44</v>
      </c>
      <c r="S6522" s="52" t="s">
        <v>2756</v>
      </c>
      <c r="T6522" s="52">
        <v>73</v>
      </c>
      <c r="U6522" s="52">
        <v>9</v>
      </c>
      <c r="V6522" s="52">
        <v>51</v>
      </c>
      <c r="W6522" s="52" t="s">
        <v>3282</v>
      </c>
      <c r="X6522" s="52" t="s">
        <v>1153</v>
      </c>
      <c r="Y6522" s="52" t="s">
        <v>15409</v>
      </c>
      <c r="Z6522" s="52" t="s">
        <v>15409</v>
      </c>
      <c r="AC6522" s="52" t="s">
        <v>1056</v>
      </c>
      <c r="AI6522" s="52" t="s">
        <v>1056</v>
      </c>
      <c r="AM6522" s="52">
        <v>1</v>
      </c>
      <c r="AN6522" s="52" t="s">
        <v>15409</v>
      </c>
      <c r="BD6522" s="57"/>
      <c r="BF6522" s="9"/>
      <c r="BH6522" s="9"/>
      <c r="BJ6522" s="9"/>
      <c r="BU6522" s="9"/>
      <c r="BV6522" s="52" t="s">
        <v>15409</v>
      </c>
    </row>
    <row r="6523" spans="1:74" s="52" customFormat="1" ht="15" customHeight="1">
      <c r="A6523" s="52">
        <v>977</v>
      </c>
      <c r="B6523" s="52" t="s">
        <v>15282</v>
      </c>
      <c r="C6523" s="43" t="s">
        <v>15283</v>
      </c>
      <c r="D6523" s="21" t="s">
        <v>15284</v>
      </c>
      <c r="E6523" s="9">
        <v>44863</v>
      </c>
      <c r="F6523" s="53" t="s">
        <v>15640</v>
      </c>
      <c r="G6523" s="52">
        <v>10</v>
      </c>
      <c r="H6523" s="52">
        <v>2022</v>
      </c>
      <c r="I6523" s="52">
        <v>1</v>
      </c>
      <c r="K6523" s="90">
        <v>1</v>
      </c>
      <c r="M6523" s="52" t="s">
        <v>938</v>
      </c>
      <c r="N6523" s="52" t="s">
        <v>15607</v>
      </c>
      <c r="O6523" s="52" t="s">
        <v>4122</v>
      </c>
      <c r="P6523" s="52">
        <v>29</v>
      </c>
      <c r="Q6523" s="52">
        <v>56</v>
      </c>
      <c r="R6523" s="52" t="s">
        <v>15273</v>
      </c>
      <c r="S6523" s="52" t="s">
        <v>2756</v>
      </c>
      <c r="T6523" s="52">
        <v>71</v>
      </c>
      <c r="U6523" s="52">
        <v>17</v>
      </c>
      <c r="V6523" s="52" t="s">
        <v>15273</v>
      </c>
      <c r="W6523" s="52" t="s">
        <v>3282</v>
      </c>
      <c r="X6523" s="52" t="s">
        <v>1153</v>
      </c>
      <c r="Y6523" s="52" t="s">
        <v>16649</v>
      </c>
      <c r="Z6523" s="52" t="s">
        <v>15328</v>
      </c>
      <c r="AC6523" s="52" t="s">
        <v>1056</v>
      </c>
      <c r="AD6523" s="52" t="s">
        <v>1056</v>
      </c>
      <c r="AH6523" s="52" t="s">
        <v>1056</v>
      </c>
      <c r="AM6523" s="52">
        <v>1</v>
      </c>
      <c r="BA6523" s="52">
        <v>1</v>
      </c>
      <c r="BD6523" s="57"/>
      <c r="BE6523" s="52">
        <v>1</v>
      </c>
      <c r="BF6523" s="9">
        <v>44863</v>
      </c>
      <c r="BH6523" s="9"/>
      <c r="BJ6523" s="9"/>
      <c r="BK6523" s="52" t="s">
        <v>39</v>
      </c>
      <c r="BU6523" s="9"/>
      <c r="BV6523" s="52" t="s">
        <v>16972</v>
      </c>
    </row>
    <row r="6524" spans="1:74" s="52" customFormat="1" ht="15" customHeight="1">
      <c r="A6524" s="52">
        <v>978</v>
      </c>
      <c r="B6524" s="52" t="s">
        <v>15282</v>
      </c>
      <c r="C6524" s="43" t="s">
        <v>15283</v>
      </c>
      <c r="D6524" s="21" t="s">
        <v>15284</v>
      </c>
      <c r="E6524" s="9">
        <v>44926</v>
      </c>
      <c r="F6524" s="53" t="s">
        <v>15394</v>
      </c>
      <c r="G6524" s="52">
        <v>12</v>
      </c>
      <c r="H6524" s="52">
        <v>2022</v>
      </c>
      <c r="I6524" s="52">
        <v>1</v>
      </c>
      <c r="J6524" s="90">
        <v>1</v>
      </c>
      <c r="M6524" s="52" t="s">
        <v>11736</v>
      </c>
      <c r="N6524" s="52" t="s">
        <v>15331</v>
      </c>
      <c r="O6524" s="52" t="s">
        <v>15317</v>
      </c>
      <c r="P6524" s="52">
        <v>34</v>
      </c>
      <c r="Q6524" s="52">
        <v>22</v>
      </c>
      <c r="R6524" s="52" t="s">
        <v>15273</v>
      </c>
      <c r="S6524" s="52" t="s">
        <v>2756</v>
      </c>
      <c r="T6524" s="52">
        <v>72</v>
      </c>
      <c r="U6524" s="52">
        <v>0</v>
      </c>
      <c r="V6524" s="52" t="s">
        <v>15273</v>
      </c>
      <c r="W6524" s="52" t="s">
        <v>3282</v>
      </c>
      <c r="X6524" s="52" t="s">
        <v>1153</v>
      </c>
      <c r="Y6524" s="52">
        <v>1.2</v>
      </c>
      <c r="Z6524" s="52" t="s">
        <v>15407</v>
      </c>
      <c r="AC6524" s="52" t="s">
        <v>1056</v>
      </c>
      <c r="AF6524" s="52" t="s">
        <v>1056</v>
      </c>
      <c r="AH6524" s="52" t="s">
        <v>1056</v>
      </c>
      <c r="AM6524" s="52">
        <v>1</v>
      </c>
      <c r="BA6524" s="52">
        <v>1</v>
      </c>
      <c r="BD6524" s="57"/>
      <c r="BF6524" s="9"/>
      <c r="BH6524" s="9"/>
      <c r="BI6524" s="52">
        <v>1</v>
      </c>
      <c r="BJ6524" s="9"/>
      <c r="BK6524" s="52" t="s">
        <v>15280</v>
      </c>
      <c r="BU6524" s="9"/>
      <c r="BV6524" s="52" t="s">
        <v>16973</v>
      </c>
    </row>
    <row r="6525" spans="1:74" s="52" customFormat="1" ht="15" customHeight="1">
      <c r="A6525" s="52">
        <v>981</v>
      </c>
      <c r="B6525" s="52" t="s">
        <v>15282</v>
      </c>
      <c r="C6525" s="43" t="s">
        <v>16172</v>
      </c>
      <c r="D6525" s="21" t="s">
        <v>16173</v>
      </c>
      <c r="E6525" s="9">
        <v>44923</v>
      </c>
      <c r="F6525" s="53" t="s">
        <v>15327</v>
      </c>
      <c r="G6525" s="52">
        <v>12</v>
      </c>
      <c r="H6525" s="52">
        <v>2022</v>
      </c>
      <c r="I6525" s="52">
        <v>1</v>
      </c>
      <c r="J6525" s="90">
        <v>1</v>
      </c>
      <c r="M6525" s="52" t="s">
        <v>2387</v>
      </c>
      <c r="N6525" s="52" t="s">
        <v>15331</v>
      </c>
      <c r="O6525" s="52" t="s">
        <v>15317</v>
      </c>
      <c r="P6525" s="52">
        <v>34</v>
      </c>
      <c r="Q6525" s="52">
        <v>24</v>
      </c>
      <c r="R6525" s="52" t="s">
        <v>15273</v>
      </c>
      <c r="S6525" s="52" t="s">
        <v>2756</v>
      </c>
      <c r="T6525" s="52">
        <v>72</v>
      </c>
      <c r="U6525" s="52">
        <v>1</v>
      </c>
      <c r="V6525" s="52" t="s">
        <v>15273</v>
      </c>
      <c r="W6525" s="52" t="s">
        <v>3282</v>
      </c>
      <c r="X6525" s="52" t="s">
        <v>1153</v>
      </c>
      <c r="Y6525" s="52">
        <v>1.5</v>
      </c>
      <c r="Z6525" s="52" t="s">
        <v>15294</v>
      </c>
      <c r="AC6525" s="52" t="s">
        <v>1056</v>
      </c>
      <c r="AF6525" s="52" t="s">
        <v>1056</v>
      </c>
      <c r="AH6525" s="52" t="s">
        <v>1056</v>
      </c>
      <c r="AM6525" s="52">
        <v>1</v>
      </c>
      <c r="BA6525" s="52">
        <v>1</v>
      </c>
      <c r="BD6525" s="57"/>
      <c r="BF6525" s="9"/>
      <c r="BH6525" s="9"/>
      <c r="BI6525" s="52">
        <v>1</v>
      </c>
      <c r="BJ6525" s="9"/>
      <c r="BK6525" s="52" t="s">
        <v>15290</v>
      </c>
      <c r="BU6525" s="9"/>
      <c r="BV6525" s="52" t="s">
        <v>16974</v>
      </c>
    </row>
    <row r="6526" spans="1:74" s="52" customFormat="1" ht="15" customHeight="1">
      <c r="A6526" s="52">
        <v>982</v>
      </c>
      <c r="B6526" s="52" t="s">
        <v>15282</v>
      </c>
      <c r="C6526" s="43" t="s">
        <v>15283</v>
      </c>
      <c r="D6526" s="21" t="s">
        <v>15284</v>
      </c>
      <c r="E6526" s="9">
        <v>44886</v>
      </c>
      <c r="F6526" s="53" t="s">
        <v>15364</v>
      </c>
      <c r="G6526" s="52">
        <v>11</v>
      </c>
      <c r="H6526" s="52">
        <v>2022</v>
      </c>
      <c r="I6526" s="52">
        <v>1</v>
      </c>
      <c r="J6526" s="90">
        <v>1</v>
      </c>
      <c r="M6526" s="52" t="s">
        <v>11377</v>
      </c>
      <c r="N6526" s="52" t="s">
        <v>15331</v>
      </c>
      <c r="O6526" s="52" t="s">
        <v>15317</v>
      </c>
      <c r="P6526" s="52">
        <v>34</v>
      </c>
      <c r="Q6526" s="52">
        <v>21</v>
      </c>
      <c r="R6526" s="52" t="s">
        <v>15273</v>
      </c>
      <c r="S6526" s="52" t="s">
        <v>2756</v>
      </c>
      <c r="T6526" s="52">
        <v>71</v>
      </c>
      <c r="U6526" s="52">
        <v>59</v>
      </c>
      <c r="V6526" s="52" t="s">
        <v>15273</v>
      </c>
      <c r="W6526" s="52" t="s">
        <v>3282</v>
      </c>
      <c r="X6526" s="52" t="s">
        <v>1153</v>
      </c>
      <c r="Y6526" s="52">
        <v>2</v>
      </c>
      <c r="Z6526" s="52" t="s">
        <v>15633</v>
      </c>
      <c r="AC6526" s="52" t="s">
        <v>1056</v>
      </c>
      <c r="AD6526" s="52" t="s">
        <v>1056</v>
      </c>
      <c r="AH6526" s="52" t="s">
        <v>1056</v>
      </c>
      <c r="AM6526" s="52">
        <v>1</v>
      </c>
      <c r="BA6526" s="52">
        <v>1</v>
      </c>
      <c r="BD6526" s="57"/>
      <c r="BF6526" s="9"/>
      <c r="BH6526" s="9"/>
      <c r="BI6526" s="52">
        <v>1</v>
      </c>
      <c r="BJ6526" s="9"/>
      <c r="BK6526" s="52" t="s">
        <v>15290</v>
      </c>
      <c r="BU6526" s="9"/>
      <c r="BV6526" s="52" t="s">
        <v>16975</v>
      </c>
    </row>
    <row r="6527" spans="1:74" s="52" customFormat="1" ht="15" customHeight="1">
      <c r="A6527" s="52">
        <v>984</v>
      </c>
      <c r="B6527" s="52" t="s">
        <v>15282</v>
      </c>
      <c r="C6527" s="43" t="s">
        <v>15283</v>
      </c>
      <c r="D6527" s="21" t="s">
        <v>15284</v>
      </c>
      <c r="E6527" s="9">
        <v>44877</v>
      </c>
      <c r="F6527" s="53" t="s">
        <v>16491</v>
      </c>
      <c r="G6527" s="52">
        <v>11</v>
      </c>
      <c r="H6527" s="52">
        <v>2022</v>
      </c>
      <c r="I6527" s="52">
        <v>1</v>
      </c>
      <c r="J6527" s="90">
        <v>1</v>
      </c>
      <c r="M6527" s="52" t="s">
        <v>656</v>
      </c>
      <c r="N6527" s="52" t="s">
        <v>16026</v>
      </c>
      <c r="O6527" s="52" t="s">
        <v>15287</v>
      </c>
      <c r="P6527" s="52">
        <v>32</v>
      </c>
      <c r="Q6527" s="52">
        <v>57</v>
      </c>
      <c r="R6527" s="52" t="s">
        <v>15273</v>
      </c>
      <c r="S6527" s="52" t="s">
        <v>2756</v>
      </c>
      <c r="T6527" s="52">
        <v>71</v>
      </c>
      <c r="U6527" s="52">
        <v>32</v>
      </c>
      <c r="V6527" s="52" t="s">
        <v>15273</v>
      </c>
      <c r="W6527" s="52" t="s">
        <v>3282</v>
      </c>
      <c r="X6527" s="52" t="s">
        <v>1153</v>
      </c>
      <c r="Y6527" s="52" t="s">
        <v>4520</v>
      </c>
      <c r="Z6527" s="52" t="s">
        <v>15318</v>
      </c>
      <c r="AC6527" s="52" t="s">
        <v>1056</v>
      </c>
      <c r="AF6527" s="52" t="s">
        <v>1056</v>
      </c>
      <c r="AH6527" s="52" t="s">
        <v>1056</v>
      </c>
      <c r="AM6527" s="52">
        <v>1</v>
      </c>
      <c r="BA6527" s="52">
        <v>1</v>
      </c>
      <c r="BD6527" s="57"/>
      <c r="BF6527" s="9"/>
      <c r="BH6527" s="9"/>
      <c r="BI6527" s="52">
        <v>1</v>
      </c>
      <c r="BJ6527" s="9"/>
      <c r="BK6527" s="52" t="s">
        <v>15290</v>
      </c>
      <c r="BU6527" s="9"/>
      <c r="BV6527" s="52" t="s">
        <v>16976</v>
      </c>
    </row>
    <row r="6528" spans="1:74" s="52" customFormat="1" ht="15" customHeight="1">
      <c r="A6528" s="52">
        <v>986</v>
      </c>
      <c r="B6528" s="52" t="s">
        <v>4554</v>
      </c>
      <c r="C6528" s="43" t="s">
        <v>15392</v>
      </c>
      <c r="D6528" s="21" t="s">
        <v>15393</v>
      </c>
      <c r="E6528" s="9">
        <v>44923</v>
      </c>
      <c r="F6528" s="53" t="s">
        <v>15315</v>
      </c>
      <c r="G6528" s="52">
        <v>12</v>
      </c>
      <c r="H6528" s="52">
        <v>2022</v>
      </c>
      <c r="I6528" s="52">
        <v>1</v>
      </c>
      <c r="K6528" s="90">
        <v>1</v>
      </c>
      <c r="M6528" s="52" t="s">
        <v>14630</v>
      </c>
      <c r="N6528" s="52" t="s">
        <v>15301</v>
      </c>
      <c r="O6528" s="52" t="s">
        <v>15302</v>
      </c>
      <c r="P6528" s="52">
        <v>39</v>
      </c>
      <c r="Q6528" s="52">
        <v>41</v>
      </c>
      <c r="R6528" s="52" t="s">
        <v>15273</v>
      </c>
      <c r="S6528" s="52" t="s">
        <v>2756</v>
      </c>
      <c r="T6528" s="52">
        <v>73</v>
      </c>
      <c r="U6528" s="52">
        <v>22</v>
      </c>
      <c r="V6528" s="52" t="s">
        <v>15273</v>
      </c>
      <c r="W6528" s="52" t="s">
        <v>3282</v>
      </c>
      <c r="X6528" s="52" t="s">
        <v>1153</v>
      </c>
      <c r="Y6528" s="52" t="s">
        <v>16049</v>
      </c>
      <c r="Z6528" s="52" t="s">
        <v>15420</v>
      </c>
      <c r="AB6528" s="52" t="s">
        <v>1056</v>
      </c>
      <c r="AD6528" s="52" t="s">
        <v>1056</v>
      </c>
      <c r="AI6528" s="52" t="s">
        <v>1056</v>
      </c>
      <c r="AL6528" s="52">
        <v>1</v>
      </c>
      <c r="AN6528" s="52" t="s">
        <v>16977</v>
      </c>
      <c r="BA6528" s="52">
        <v>1</v>
      </c>
      <c r="BD6528" s="57"/>
      <c r="BF6528" s="9"/>
      <c r="BH6528" s="9"/>
      <c r="BI6528" s="52">
        <v>1</v>
      </c>
      <c r="BJ6528" s="9"/>
      <c r="BK6528" s="52" t="s">
        <v>15418</v>
      </c>
      <c r="BU6528" s="9"/>
      <c r="BV6528" s="52" t="s">
        <v>16978</v>
      </c>
    </row>
    <row r="6529" spans="1:74" s="52" customFormat="1" ht="15" customHeight="1">
      <c r="A6529" s="52">
        <v>988</v>
      </c>
      <c r="B6529" s="52" t="s">
        <v>15282</v>
      </c>
      <c r="C6529" s="43" t="s">
        <v>15283</v>
      </c>
      <c r="D6529" s="21" t="s">
        <v>15284</v>
      </c>
      <c r="E6529" s="9">
        <v>44872</v>
      </c>
      <c r="F6529" s="53" t="s">
        <v>15624</v>
      </c>
      <c r="G6529" s="52">
        <v>11</v>
      </c>
      <c r="H6529" s="52">
        <v>2022</v>
      </c>
      <c r="I6529" s="52">
        <v>1</v>
      </c>
      <c r="J6529" s="90">
        <v>1</v>
      </c>
      <c r="M6529" s="52" t="s">
        <v>16979</v>
      </c>
      <c r="N6529" s="52" t="s">
        <v>15344</v>
      </c>
      <c r="O6529" s="52" t="s">
        <v>4122</v>
      </c>
      <c r="P6529" s="52">
        <v>29</v>
      </c>
      <c r="Q6529" s="52">
        <v>58</v>
      </c>
      <c r="R6529" s="52">
        <v>35.049999999999997</v>
      </c>
      <c r="S6529" s="52" t="s">
        <v>2756</v>
      </c>
      <c r="T6529" s="52">
        <v>71</v>
      </c>
      <c r="U6529" s="52">
        <v>20</v>
      </c>
      <c r="V6529" s="52">
        <v>52.85</v>
      </c>
      <c r="W6529" s="52" t="s">
        <v>3282</v>
      </c>
      <c r="X6529" s="52" t="s">
        <v>1153</v>
      </c>
      <c r="Y6529" s="52" t="s">
        <v>16980</v>
      </c>
      <c r="Z6529" s="52" t="s">
        <v>15390</v>
      </c>
      <c r="AA6529" s="52" t="s">
        <v>1056</v>
      </c>
      <c r="AH6529" s="52" t="s">
        <v>1056</v>
      </c>
      <c r="AM6529" s="52">
        <v>1</v>
      </c>
      <c r="BA6529" s="52">
        <v>1</v>
      </c>
      <c r="BD6529" s="57"/>
      <c r="BF6529" s="9"/>
      <c r="BH6529" s="9"/>
      <c r="BI6529" s="52">
        <v>1</v>
      </c>
      <c r="BJ6529" s="9"/>
      <c r="BK6529" s="52" t="s">
        <v>15280</v>
      </c>
      <c r="BU6529" s="9"/>
      <c r="BV6529" s="52" t="s">
        <v>16981</v>
      </c>
    </row>
    <row r="6530" spans="1:74" s="52" customFormat="1" ht="15" customHeight="1">
      <c r="A6530" s="52">
        <v>989</v>
      </c>
      <c r="B6530" s="52" t="s">
        <v>3182</v>
      </c>
      <c r="C6530" s="43" t="s">
        <v>15275</v>
      </c>
      <c r="D6530" s="21" t="s">
        <v>15276</v>
      </c>
      <c r="E6530" s="9">
        <v>44878</v>
      </c>
      <c r="F6530" s="53" t="s">
        <v>15624</v>
      </c>
      <c r="G6530" s="52">
        <v>11</v>
      </c>
      <c r="H6530" s="52">
        <v>2022</v>
      </c>
      <c r="I6530" s="52">
        <v>1</v>
      </c>
      <c r="J6530" s="90">
        <v>1</v>
      </c>
      <c r="M6530" s="52" t="s">
        <v>4561</v>
      </c>
      <c r="N6530" s="52" t="s">
        <v>15373</v>
      </c>
      <c r="O6530" s="52" t="s">
        <v>4122</v>
      </c>
      <c r="P6530" s="52">
        <v>29</v>
      </c>
      <c r="Q6530" s="52">
        <v>37</v>
      </c>
      <c r="R6530" s="52">
        <v>15.14</v>
      </c>
      <c r="S6530" s="52" t="s">
        <v>2756</v>
      </c>
      <c r="T6530" s="52">
        <v>71</v>
      </c>
      <c r="U6530" s="52">
        <v>17</v>
      </c>
      <c r="V6530" s="52">
        <v>14.37</v>
      </c>
      <c r="W6530" s="52" t="s">
        <v>3282</v>
      </c>
      <c r="X6530" s="52" t="s">
        <v>1153</v>
      </c>
      <c r="Y6530" s="52" t="s">
        <v>16768</v>
      </c>
      <c r="Z6530" s="52" t="s">
        <v>16982</v>
      </c>
      <c r="AC6530" s="52" t="s">
        <v>1056</v>
      </c>
      <c r="AF6530" s="52" t="s">
        <v>1056</v>
      </c>
      <c r="AI6530" s="52" t="s">
        <v>1056</v>
      </c>
      <c r="AM6530" s="52">
        <v>1</v>
      </c>
      <c r="BB6530" s="52">
        <v>1</v>
      </c>
      <c r="BC6530" s="52">
        <v>1</v>
      </c>
      <c r="BD6530" s="57">
        <v>44878</v>
      </c>
      <c r="BF6530" s="9"/>
      <c r="BH6530" s="9"/>
      <c r="BJ6530" s="9"/>
      <c r="BK6530" s="52" t="s">
        <v>16786</v>
      </c>
      <c r="BU6530" s="9"/>
      <c r="BV6530" s="52" t="s">
        <v>16983</v>
      </c>
    </row>
    <row r="6531" spans="1:74" s="52" customFormat="1" ht="15" customHeight="1">
      <c r="A6531" s="52">
        <v>990</v>
      </c>
      <c r="B6531" s="52" t="s">
        <v>15282</v>
      </c>
      <c r="C6531" s="43" t="s">
        <v>15283</v>
      </c>
      <c r="D6531" s="21" t="s">
        <v>15284</v>
      </c>
      <c r="E6531" s="9">
        <v>44908</v>
      </c>
      <c r="F6531" s="53" t="s">
        <v>15315</v>
      </c>
      <c r="G6531" s="52">
        <v>12</v>
      </c>
      <c r="H6531" s="52">
        <v>2022</v>
      </c>
      <c r="I6531" s="52">
        <v>1</v>
      </c>
      <c r="K6531" s="90">
        <v>1</v>
      </c>
      <c r="M6531" s="52" t="s">
        <v>16750</v>
      </c>
      <c r="N6531" s="52" t="s">
        <v>15344</v>
      </c>
      <c r="O6531" s="52" t="s">
        <v>4122</v>
      </c>
      <c r="P6531" s="52">
        <v>29</v>
      </c>
      <c r="Q6531" s="52">
        <v>58</v>
      </c>
      <c r="R6531" s="52">
        <v>42.7</v>
      </c>
      <c r="S6531" s="52" t="s">
        <v>2756</v>
      </c>
      <c r="T6531" s="52">
        <v>71</v>
      </c>
      <c r="U6531" s="52">
        <v>20</v>
      </c>
      <c r="V6531" s="52">
        <v>58.85</v>
      </c>
      <c r="W6531" s="52" t="s">
        <v>3282</v>
      </c>
      <c r="X6531" s="52" t="s">
        <v>1153</v>
      </c>
      <c r="Y6531" s="52" t="s">
        <v>16353</v>
      </c>
      <c r="Z6531" s="52" t="s">
        <v>15389</v>
      </c>
      <c r="AA6531" s="52" t="s">
        <v>1056</v>
      </c>
      <c r="AD6531" s="52" t="s">
        <v>1056</v>
      </c>
      <c r="AH6531" s="52" t="s">
        <v>1056</v>
      </c>
      <c r="AM6531" s="52">
        <v>1</v>
      </c>
      <c r="BA6531" s="52">
        <v>1</v>
      </c>
      <c r="BD6531" s="57"/>
      <c r="BE6531" s="52">
        <v>1</v>
      </c>
      <c r="BF6531" s="9">
        <v>44908</v>
      </c>
      <c r="BH6531" s="9"/>
      <c r="BJ6531" s="9"/>
      <c r="BK6531" s="52" t="s">
        <v>39</v>
      </c>
      <c r="BU6531" s="9"/>
      <c r="BV6531" s="52" t="s">
        <v>16984</v>
      </c>
    </row>
    <row r="6532" spans="1:74" s="52" customFormat="1" ht="15" customHeight="1">
      <c r="A6532" s="52">
        <v>992</v>
      </c>
      <c r="B6532" s="52" t="s">
        <v>15282</v>
      </c>
      <c r="C6532" s="43" t="s">
        <v>15283</v>
      </c>
      <c r="D6532" s="21" t="s">
        <v>15284</v>
      </c>
      <c r="E6532" s="9">
        <v>44848</v>
      </c>
      <c r="F6532" s="53" t="s">
        <v>16799</v>
      </c>
      <c r="G6532" s="52">
        <v>10</v>
      </c>
      <c r="H6532" s="52">
        <v>2022</v>
      </c>
      <c r="I6532" s="52">
        <v>1</v>
      </c>
      <c r="K6532" s="90">
        <v>1</v>
      </c>
      <c r="N6532" s="52" t="s">
        <v>15834</v>
      </c>
      <c r="O6532" s="52" t="s">
        <v>15287</v>
      </c>
      <c r="P6532" s="52" t="s">
        <v>15273</v>
      </c>
      <c r="Q6532" s="52" t="s">
        <v>15273</v>
      </c>
      <c r="R6532" s="52" t="s">
        <v>15273</v>
      </c>
      <c r="S6532" s="52" t="s">
        <v>2756</v>
      </c>
      <c r="T6532" s="52" t="s">
        <v>15273</v>
      </c>
      <c r="U6532" s="52" t="s">
        <v>15273</v>
      </c>
      <c r="V6532" s="52" t="s">
        <v>15273</v>
      </c>
      <c r="W6532" s="52" t="s">
        <v>3282</v>
      </c>
      <c r="Y6532" s="52" t="s">
        <v>15288</v>
      </c>
      <c r="Z6532" s="52" t="s">
        <v>15390</v>
      </c>
      <c r="AC6532" s="52" t="s">
        <v>1056</v>
      </c>
      <c r="AK6532" s="52" t="s">
        <v>719</v>
      </c>
      <c r="AM6532" s="52">
        <v>1</v>
      </c>
      <c r="BA6532" s="52">
        <v>1</v>
      </c>
      <c r="BD6532" s="57"/>
      <c r="BF6532" s="9"/>
      <c r="BH6532" s="9"/>
      <c r="BI6532" s="52">
        <v>1</v>
      </c>
      <c r="BJ6532" s="9"/>
      <c r="BK6532" s="52" t="s">
        <v>15290</v>
      </c>
      <c r="BU6532" s="9"/>
      <c r="BV6532" s="52" t="s">
        <v>16985</v>
      </c>
    </row>
    <row r="6533" spans="1:74" s="52" customFormat="1" ht="15" customHeight="1">
      <c r="A6533" s="52">
        <v>994</v>
      </c>
      <c r="B6533" s="52" t="s">
        <v>15282</v>
      </c>
      <c r="C6533" s="43" t="s">
        <v>15283</v>
      </c>
      <c r="D6533" s="21" t="s">
        <v>15284</v>
      </c>
      <c r="E6533" s="9">
        <v>44569</v>
      </c>
      <c r="F6533" s="53" t="s">
        <v>15377</v>
      </c>
      <c r="G6533" s="52">
        <v>1</v>
      </c>
      <c r="H6533" s="52">
        <v>2022</v>
      </c>
      <c r="I6533" s="52">
        <v>1</v>
      </c>
      <c r="J6533" s="90">
        <v>1</v>
      </c>
      <c r="M6533" s="52" t="s">
        <v>2407</v>
      </c>
      <c r="N6533" s="52" t="s">
        <v>15468</v>
      </c>
      <c r="O6533" s="52" t="s">
        <v>15369</v>
      </c>
      <c r="P6533" s="52">
        <v>27</v>
      </c>
      <c r="Q6533" s="52">
        <v>3</v>
      </c>
      <c r="R6533" s="52">
        <v>52</v>
      </c>
      <c r="S6533" s="52" t="s">
        <v>2756</v>
      </c>
      <c r="T6533" s="52">
        <v>70</v>
      </c>
      <c r="U6533" s="52">
        <v>49</v>
      </c>
      <c r="V6533" s="52">
        <v>19</v>
      </c>
      <c r="W6533" s="52" t="s">
        <v>3282</v>
      </c>
      <c r="X6533" s="52" t="s">
        <v>1153</v>
      </c>
      <c r="Y6533" s="52" t="s">
        <v>15924</v>
      </c>
      <c r="Z6533" s="52" t="s">
        <v>15268</v>
      </c>
      <c r="AC6533" s="52" t="s">
        <v>1056</v>
      </c>
      <c r="AF6533" s="52" t="s">
        <v>1056</v>
      </c>
      <c r="AJ6533" s="52" t="s">
        <v>1056</v>
      </c>
      <c r="AM6533" s="52">
        <v>1</v>
      </c>
      <c r="BB6533" s="52">
        <v>1</v>
      </c>
      <c r="BD6533" s="57"/>
      <c r="BE6533" s="52">
        <v>1</v>
      </c>
      <c r="BF6533" s="9">
        <v>44569</v>
      </c>
      <c r="BH6533" s="9"/>
      <c r="BJ6533" s="9"/>
      <c r="BK6533" s="52" t="s">
        <v>16986</v>
      </c>
      <c r="BU6533" s="9"/>
      <c r="BV6533" s="52" t="s">
        <v>16987</v>
      </c>
    </row>
    <row r="6534" spans="1:74" s="52" customFormat="1" ht="15" customHeight="1">
      <c r="A6534" s="52">
        <v>997</v>
      </c>
      <c r="B6534" s="52" t="s">
        <v>3182</v>
      </c>
      <c r="C6534" s="43" t="s">
        <v>15275</v>
      </c>
      <c r="D6534" s="21" t="s">
        <v>15276</v>
      </c>
      <c r="E6534" s="9">
        <v>44925</v>
      </c>
      <c r="F6534" s="53" t="s">
        <v>15442</v>
      </c>
      <c r="G6534" s="52">
        <v>12</v>
      </c>
      <c r="H6534" s="52">
        <v>2022</v>
      </c>
      <c r="I6534" s="52">
        <v>4</v>
      </c>
      <c r="K6534" s="90">
        <v>1</v>
      </c>
      <c r="M6534" s="52" t="s">
        <v>11736</v>
      </c>
      <c r="N6534" s="52" t="s">
        <v>15331</v>
      </c>
      <c r="O6534" s="52" t="s">
        <v>15317</v>
      </c>
      <c r="P6534" s="52">
        <v>34</v>
      </c>
      <c r="Q6534" s="52">
        <v>22</v>
      </c>
      <c r="R6534" s="52" t="s">
        <v>15273</v>
      </c>
      <c r="S6534" s="52" t="s">
        <v>2756</v>
      </c>
      <c r="T6534" s="52">
        <v>72</v>
      </c>
      <c r="U6534" s="52">
        <v>0</v>
      </c>
      <c r="V6534" s="52" t="s">
        <v>15273</v>
      </c>
      <c r="W6534" s="52" t="s">
        <v>3282</v>
      </c>
      <c r="X6534" s="52" t="s">
        <v>1153</v>
      </c>
      <c r="Y6534" s="52" t="s">
        <v>15420</v>
      </c>
      <c r="Z6534" s="52" t="s">
        <v>15319</v>
      </c>
      <c r="AC6534" s="52" t="s">
        <v>1056</v>
      </c>
      <c r="AH6534" s="52" t="s">
        <v>1056</v>
      </c>
      <c r="AM6534" s="52">
        <v>1</v>
      </c>
      <c r="BA6534" s="52">
        <v>1</v>
      </c>
      <c r="BD6534" s="57"/>
      <c r="BF6534" s="9"/>
      <c r="BH6534" s="9"/>
      <c r="BI6534" s="52">
        <v>1</v>
      </c>
      <c r="BJ6534" s="9"/>
      <c r="BK6534" s="52" t="s">
        <v>15359</v>
      </c>
      <c r="BU6534" s="9"/>
      <c r="BV6534" s="52" t="s">
        <v>16988</v>
      </c>
    </row>
    <row r="6535" spans="1:74" s="52" customFormat="1" ht="15" customHeight="1">
      <c r="A6535" s="52">
        <v>998</v>
      </c>
      <c r="B6535" s="52" t="s">
        <v>15282</v>
      </c>
      <c r="C6535" s="43" t="s">
        <v>15283</v>
      </c>
      <c r="D6535" s="21" t="s">
        <v>15284</v>
      </c>
      <c r="E6535" s="9">
        <v>44922</v>
      </c>
      <c r="F6535" s="53" t="s">
        <v>16115</v>
      </c>
      <c r="G6535" s="52">
        <v>12</v>
      </c>
      <c r="H6535" s="52">
        <v>2022</v>
      </c>
      <c r="I6535" s="52">
        <v>1</v>
      </c>
      <c r="J6535" s="90">
        <v>1</v>
      </c>
      <c r="M6535" s="52" t="s">
        <v>16989</v>
      </c>
      <c r="N6535" s="52" t="s">
        <v>1807</v>
      </c>
      <c r="O6535" s="52" t="s">
        <v>15311</v>
      </c>
      <c r="P6535" s="52">
        <v>38</v>
      </c>
      <c r="Q6535" s="52">
        <v>44</v>
      </c>
      <c r="R6535" s="52" t="s">
        <v>15273</v>
      </c>
      <c r="S6535" s="52" t="s">
        <v>2756</v>
      </c>
      <c r="T6535" s="52">
        <v>73</v>
      </c>
      <c r="U6535" s="52">
        <v>25</v>
      </c>
      <c r="V6535" s="52" t="s">
        <v>15273</v>
      </c>
      <c r="W6535" s="52" t="s">
        <v>3282</v>
      </c>
      <c r="X6535" s="52" t="s">
        <v>1153</v>
      </c>
      <c r="Y6535" s="52" t="s">
        <v>16017</v>
      </c>
      <c r="Z6535" s="52" t="s">
        <v>8790</v>
      </c>
      <c r="AA6535" s="52" t="s">
        <v>1056</v>
      </c>
      <c r="AG6535" s="52" t="s">
        <v>1056</v>
      </c>
      <c r="AH6535" s="52" t="s">
        <v>1056</v>
      </c>
      <c r="AM6535" s="52">
        <v>1</v>
      </c>
      <c r="BB6535" s="52">
        <v>1</v>
      </c>
      <c r="BC6535" s="52">
        <v>1</v>
      </c>
      <c r="BD6535" s="57">
        <v>44922</v>
      </c>
      <c r="BF6535" s="9"/>
      <c r="BH6535" s="9"/>
      <c r="BJ6535" s="9"/>
      <c r="BK6535" s="52" t="s">
        <v>16786</v>
      </c>
      <c r="BU6535" s="9"/>
      <c r="BV6535" s="52" t="s">
        <v>16990</v>
      </c>
    </row>
    <row r="6536" spans="1:74" s="52" customFormat="1" ht="15" customHeight="1">
      <c r="A6536" s="52">
        <v>1001</v>
      </c>
      <c r="B6536" s="52" t="s">
        <v>15282</v>
      </c>
      <c r="C6536" s="43" t="s">
        <v>15283</v>
      </c>
      <c r="D6536" s="21" t="s">
        <v>15284</v>
      </c>
      <c r="E6536" s="9">
        <v>44887</v>
      </c>
      <c r="F6536" s="53" t="s">
        <v>15394</v>
      </c>
      <c r="G6536" s="52">
        <v>11</v>
      </c>
      <c r="H6536" s="52">
        <v>2022</v>
      </c>
      <c r="I6536" s="52">
        <v>1</v>
      </c>
      <c r="J6536" s="90">
        <v>1</v>
      </c>
      <c r="M6536" s="52" t="s">
        <v>16991</v>
      </c>
      <c r="N6536" s="52" t="s">
        <v>16026</v>
      </c>
      <c r="O6536" s="52" t="s">
        <v>15287</v>
      </c>
      <c r="P6536" s="52">
        <v>33</v>
      </c>
      <c r="Q6536" s="52">
        <v>1</v>
      </c>
      <c r="R6536" s="52" t="s">
        <v>15273</v>
      </c>
      <c r="S6536" s="52" t="s">
        <v>2756</v>
      </c>
      <c r="T6536" s="52">
        <v>71</v>
      </c>
      <c r="U6536" s="52">
        <v>34</v>
      </c>
      <c r="V6536" s="52" t="s">
        <v>15273</v>
      </c>
      <c r="W6536" s="52" t="s">
        <v>3282</v>
      </c>
      <c r="Y6536" s="52" t="s">
        <v>15895</v>
      </c>
      <c r="Z6536" s="52" t="s">
        <v>15850</v>
      </c>
      <c r="AC6536" s="52" t="s">
        <v>1056</v>
      </c>
      <c r="AF6536" s="52" t="s">
        <v>1056</v>
      </c>
      <c r="AK6536" s="52" t="s">
        <v>15337</v>
      </c>
      <c r="AM6536" s="52">
        <v>1</v>
      </c>
      <c r="BA6536" s="52">
        <v>1</v>
      </c>
      <c r="BD6536" s="57"/>
      <c r="BF6536" s="9"/>
      <c r="BH6536" s="9"/>
      <c r="BI6536" s="52">
        <v>1</v>
      </c>
      <c r="BJ6536" s="9"/>
      <c r="BK6536" s="52" t="s">
        <v>15290</v>
      </c>
      <c r="BU6536" s="9"/>
      <c r="BV6536" s="52" t="s">
        <v>16992</v>
      </c>
    </row>
    <row r="6537" spans="1:74" s="52" customFormat="1" ht="15" customHeight="1">
      <c r="A6537" s="52">
        <v>1002</v>
      </c>
      <c r="B6537" s="52" t="s">
        <v>15282</v>
      </c>
      <c r="C6537" s="43" t="s">
        <v>15283</v>
      </c>
      <c r="D6537" s="21" t="s">
        <v>15284</v>
      </c>
      <c r="E6537" s="9">
        <v>44866</v>
      </c>
      <c r="F6537" s="53" t="s">
        <v>15926</v>
      </c>
      <c r="G6537" s="52">
        <v>11</v>
      </c>
      <c r="H6537" s="52">
        <v>2022</v>
      </c>
      <c r="I6537" s="52">
        <v>1</v>
      </c>
      <c r="J6537" s="90">
        <v>1</v>
      </c>
      <c r="M6537" s="52" t="s">
        <v>249</v>
      </c>
      <c r="N6537" s="52" t="s">
        <v>15316</v>
      </c>
      <c r="O6537" s="52" t="s">
        <v>15317</v>
      </c>
      <c r="P6537" s="52">
        <v>33</v>
      </c>
      <c r="Q6537" s="52">
        <v>58</v>
      </c>
      <c r="R6537" s="52" t="s">
        <v>15273</v>
      </c>
      <c r="S6537" s="52" t="s">
        <v>2756</v>
      </c>
      <c r="T6537" s="52">
        <v>71</v>
      </c>
      <c r="U6537" s="52">
        <v>53</v>
      </c>
      <c r="V6537" s="52" t="s">
        <v>15273</v>
      </c>
      <c r="W6537" s="52" t="s">
        <v>3282</v>
      </c>
      <c r="X6537" s="52" t="s">
        <v>1153</v>
      </c>
      <c r="Y6537" s="52">
        <v>1.3</v>
      </c>
      <c r="Z6537" s="52" t="s">
        <v>15407</v>
      </c>
      <c r="AC6537" s="52" t="s">
        <v>1056</v>
      </c>
      <c r="AF6537" s="52" t="s">
        <v>1056</v>
      </c>
      <c r="AH6537" s="52" t="s">
        <v>1056</v>
      </c>
      <c r="AM6537" s="52">
        <v>1</v>
      </c>
      <c r="BA6537" s="52">
        <v>1</v>
      </c>
      <c r="BD6537" s="57"/>
      <c r="BF6537" s="9"/>
      <c r="BH6537" s="9"/>
      <c r="BI6537" s="52">
        <v>1</v>
      </c>
      <c r="BJ6537" s="9"/>
      <c r="BK6537" s="52" t="s">
        <v>15533</v>
      </c>
      <c r="BU6537" s="9"/>
      <c r="BV6537" s="52" t="s">
        <v>16994</v>
      </c>
    </row>
    <row r="6538" spans="1:74" s="52" customFormat="1" ht="15" customHeight="1">
      <c r="A6538" s="52">
        <v>1006</v>
      </c>
      <c r="B6538" s="52" t="s">
        <v>15282</v>
      </c>
      <c r="C6538" s="43" t="s">
        <v>15283</v>
      </c>
      <c r="D6538" s="21" t="s">
        <v>15284</v>
      </c>
      <c r="E6538" s="9">
        <v>44890</v>
      </c>
      <c r="F6538" s="53" t="s">
        <v>15499</v>
      </c>
      <c r="G6538" s="52">
        <v>11</v>
      </c>
      <c r="H6538" s="52">
        <v>2022</v>
      </c>
      <c r="I6538" s="52">
        <v>1</v>
      </c>
      <c r="K6538" s="90">
        <v>1</v>
      </c>
      <c r="M6538" s="52" t="s">
        <v>2387</v>
      </c>
      <c r="N6538" s="52" t="s">
        <v>15331</v>
      </c>
      <c r="O6538" s="52" t="s">
        <v>15317</v>
      </c>
      <c r="P6538" s="52">
        <v>34</v>
      </c>
      <c r="Q6538" s="52">
        <v>24</v>
      </c>
      <c r="R6538" s="52" t="s">
        <v>15273</v>
      </c>
      <c r="S6538" s="52" t="s">
        <v>2756</v>
      </c>
      <c r="T6538" s="52">
        <v>72</v>
      </c>
      <c r="U6538" s="52">
        <v>1</v>
      </c>
      <c r="V6538" s="52" t="s">
        <v>15273</v>
      </c>
      <c r="W6538" s="52" t="s">
        <v>3282</v>
      </c>
      <c r="X6538" s="52" t="s">
        <v>1153</v>
      </c>
      <c r="Y6538" s="52">
        <v>1.7</v>
      </c>
      <c r="Z6538" s="52" t="s">
        <v>15294</v>
      </c>
      <c r="AC6538" s="52" t="s">
        <v>1056</v>
      </c>
      <c r="AD6538" s="52" t="s">
        <v>1056</v>
      </c>
      <c r="AH6538" s="52" t="s">
        <v>1056</v>
      </c>
      <c r="AM6538" s="52">
        <v>1</v>
      </c>
      <c r="BB6538" s="52">
        <v>1</v>
      </c>
      <c r="BD6538" s="57"/>
      <c r="BF6538" s="9"/>
      <c r="BH6538" s="9"/>
      <c r="BI6538" s="52">
        <v>1</v>
      </c>
      <c r="BJ6538" s="9"/>
      <c r="BK6538" s="52" t="s">
        <v>15290</v>
      </c>
      <c r="BU6538" s="9"/>
      <c r="BV6538" s="52" t="s">
        <v>16995</v>
      </c>
    </row>
    <row r="6539" spans="1:74" s="52" customFormat="1" ht="15" customHeight="1">
      <c r="A6539" s="52">
        <v>1007</v>
      </c>
      <c r="B6539" s="52" t="s">
        <v>15282</v>
      </c>
      <c r="C6539" s="43" t="s">
        <v>15283</v>
      </c>
      <c r="D6539" s="21" t="s">
        <v>15284</v>
      </c>
      <c r="E6539" s="9">
        <v>44900</v>
      </c>
      <c r="F6539" s="53" t="s">
        <v>15926</v>
      </c>
      <c r="G6539" s="52">
        <v>12</v>
      </c>
      <c r="H6539" s="52">
        <v>2022</v>
      </c>
      <c r="I6539" s="52">
        <v>1</v>
      </c>
      <c r="K6539" s="90">
        <v>1</v>
      </c>
      <c r="M6539" s="52" t="s">
        <v>3463</v>
      </c>
      <c r="N6539" s="52" t="s">
        <v>15962</v>
      </c>
      <c r="O6539" s="52" t="s">
        <v>15287</v>
      </c>
      <c r="P6539" s="52">
        <v>32</v>
      </c>
      <c r="Q6539" s="52">
        <v>55</v>
      </c>
      <c r="R6539" s="52" t="s">
        <v>15273</v>
      </c>
      <c r="S6539" s="52" t="s">
        <v>2756</v>
      </c>
      <c r="T6539" s="52">
        <v>71</v>
      </c>
      <c r="U6539" s="52">
        <v>32</v>
      </c>
      <c r="V6539" s="52" t="s">
        <v>15273</v>
      </c>
      <c r="W6539" s="52" t="s">
        <v>3282</v>
      </c>
      <c r="X6539" s="52" t="s">
        <v>1153</v>
      </c>
      <c r="Y6539" s="52">
        <v>1</v>
      </c>
      <c r="Z6539" s="52" t="s">
        <v>15294</v>
      </c>
      <c r="AC6539" s="52" t="s">
        <v>1056</v>
      </c>
      <c r="AJ6539" s="52" t="s">
        <v>1056</v>
      </c>
      <c r="AM6539" s="52">
        <v>1</v>
      </c>
      <c r="BB6539" s="52">
        <v>1</v>
      </c>
      <c r="BD6539" s="57"/>
      <c r="BF6539" s="9"/>
      <c r="BH6539" s="9"/>
      <c r="BI6539" s="52">
        <v>1</v>
      </c>
      <c r="BJ6539" s="9"/>
      <c r="BK6539" s="52" t="s">
        <v>15290</v>
      </c>
      <c r="BU6539" s="9"/>
      <c r="BV6539" s="52" t="s">
        <v>16996</v>
      </c>
    </row>
    <row r="6540" spans="1:74" s="52" customFormat="1" ht="15" customHeight="1">
      <c r="A6540" s="52">
        <v>1009</v>
      </c>
      <c r="B6540" s="52" t="s">
        <v>15282</v>
      </c>
      <c r="C6540" s="43" t="s">
        <v>15283</v>
      </c>
      <c r="D6540" s="21" t="s">
        <v>15284</v>
      </c>
      <c r="E6540" s="9">
        <v>44902</v>
      </c>
      <c r="F6540" s="53" t="s">
        <v>15489</v>
      </c>
      <c r="G6540" s="52">
        <v>12</v>
      </c>
      <c r="H6540" s="52">
        <v>2022</v>
      </c>
      <c r="I6540" s="52">
        <v>1</v>
      </c>
      <c r="J6540" s="90">
        <v>1</v>
      </c>
      <c r="M6540" s="52" t="s">
        <v>656</v>
      </c>
      <c r="N6540" s="52" t="s">
        <v>16026</v>
      </c>
      <c r="O6540" s="52" t="s">
        <v>15287</v>
      </c>
      <c r="P6540" s="52">
        <v>32</v>
      </c>
      <c r="Q6540" s="52">
        <v>58</v>
      </c>
      <c r="R6540" s="52">
        <v>25</v>
      </c>
      <c r="S6540" s="52" t="s">
        <v>2756</v>
      </c>
      <c r="T6540" s="52">
        <v>71</v>
      </c>
      <c r="U6540" s="52">
        <v>32</v>
      </c>
      <c r="V6540" s="52" t="s">
        <v>15273</v>
      </c>
      <c r="W6540" s="52" t="s">
        <v>3282</v>
      </c>
      <c r="X6540" s="52" t="s">
        <v>1153</v>
      </c>
      <c r="Y6540" s="52">
        <v>1</v>
      </c>
      <c r="Z6540" s="52" t="s">
        <v>16997</v>
      </c>
      <c r="AC6540" s="52" t="s">
        <v>1056</v>
      </c>
      <c r="AF6540" s="52" t="s">
        <v>1056</v>
      </c>
      <c r="AK6540" s="52" t="s">
        <v>719</v>
      </c>
      <c r="AM6540" s="52">
        <v>1</v>
      </c>
      <c r="BA6540" s="52">
        <v>1</v>
      </c>
      <c r="BD6540" s="57"/>
      <c r="BF6540" s="9"/>
      <c r="BH6540" s="9"/>
      <c r="BI6540" s="52">
        <v>1</v>
      </c>
      <c r="BJ6540" s="9"/>
      <c r="BK6540" s="52" t="s">
        <v>15290</v>
      </c>
      <c r="BU6540" s="9"/>
      <c r="BV6540" s="52" t="s">
        <v>16998</v>
      </c>
    </row>
    <row r="6541" spans="1:74" s="52" customFormat="1" ht="15" customHeight="1">
      <c r="A6541" s="52">
        <v>1013</v>
      </c>
      <c r="B6541" s="52" t="s">
        <v>4554</v>
      </c>
      <c r="C6541" s="43" t="s">
        <v>13739</v>
      </c>
      <c r="D6541" s="21" t="s">
        <v>15355</v>
      </c>
      <c r="E6541" s="9">
        <v>44902</v>
      </c>
      <c r="F6541" s="53" t="s">
        <v>15624</v>
      </c>
      <c r="G6541" s="52">
        <v>12</v>
      </c>
      <c r="H6541" s="52">
        <v>2022</v>
      </c>
      <c r="I6541" s="52">
        <v>1</v>
      </c>
      <c r="K6541" s="90">
        <v>1</v>
      </c>
      <c r="M6541" s="52" t="s">
        <v>16999</v>
      </c>
      <c r="N6541" s="52" t="s">
        <v>15820</v>
      </c>
      <c r="O6541" s="52" t="s">
        <v>15484</v>
      </c>
      <c r="P6541" s="52">
        <v>54</v>
      </c>
      <c r="Q6541" s="52">
        <v>56</v>
      </c>
      <c r="R6541" s="52">
        <v>5</v>
      </c>
      <c r="S6541" s="52" t="s">
        <v>2756</v>
      </c>
      <c r="T6541" s="52">
        <v>67</v>
      </c>
      <c r="U6541" s="52">
        <v>39</v>
      </c>
      <c r="V6541" s="52">
        <v>24</v>
      </c>
      <c r="W6541" s="52" t="s">
        <v>3282</v>
      </c>
      <c r="X6541" s="52" t="s">
        <v>1153</v>
      </c>
      <c r="Y6541" s="52" t="s">
        <v>6481</v>
      </c>
      <c r="Z6541" s="52" t="s">
        <v>16909</v>
      </c>
      <c r="AC6541" s="52" t="s">
        <v>1056</v>
      </c>
      <c r="AI6541" s="52" t="s">
        <v>1056</v>
      </c>
      <c r="AM6541" s="52">
        <v>1</v>
      </c>
      <c r="BA6541" s="52">
        <v>1</v>
      </c>
      <c r="BD6541" s="57"/>
      <c r="BF6541" s="9"/>
      <c r="BH6541" s="9"/>
      <c r="BJ6541" s="9"/>
      <c r="BU6541" s="9"/>
      <c r="BV6541" s="52" t="s">
        <v>17000</v>
      </c>
    </row>
    <row r="6542" spans="1:74" s="52" customFormat="1" ht="15" customHeight="1">
      <c r="A6542" s="52">
        <v>1015</v>
      </c>
      <c r="B6542" s="52" t="s">
        <v>4554</v>
      </c>
      <c r="C6542" s="43" t="s">
        <v>16317</v>
      </c>
      <c r="D6542" s="21" t="s">
        <v>16318</v>
      </c>
      <c r="E6542" s="9">
        <v>44908</v>
      </c>
      <c r="F6542" s="53" t="s">
        <v>15364</v>
      </c>
      <c r="G6542" s="52">
        <v>12</v>
      </c>
      <c r="H6542" s="52">
        <v>2022</v>
      </c>
      <c r="I6542" s="52">
        <v>1</v>
      </c>
      <c r="J6542" s="90">
        <v>1</v>
      </c>
      <c r="M6542" s="52" t="s">
        <v>17001</v>
      </c>
      <c r="N6542" s="52" t="s">
        <v>15373</v>
      </c>
      <c r="O6542" s="52" t="s">
        <v>4122</v>
      </c>
      <c r="P6542" s="52">
        <v>29</v>
      </c>
      <c r="Q6542" s="52">
        <v>58</v>
      </c>
      <c r="R6542" s="52">
        <v>42.7</v>
      </c>
      <c r="S6542" s="52" t="s">
        <v>2756</v>
      </c>
      <c r="T6542" s="52">
        <v>71</v>
      </c>
      <c r="U6542" s="52">
        <v>20</v>
      </c>
      <c r="V6542" s="52">
        <v>58.85</v>
      </c>
      <c r="W6542" s="52" t="s">
        <v>3282</v>
      </c>
      <c r="X6542" s="52" t="s">
        <v>1153</v>
      </c>
      <c r="Y6542" s="52" t="s">
        <v>15637</v>
      </c>
      <c r="Z6542" s="52" t="s">
        <v>17002</v>
      </c>
      <c r="AA6542" s="52" t="s">
        <v>1056</v>
      </c>
      <c r="AF6542" s="52" t="s">
        <v>1056</v>
      </c>
      <c r="AI6542" s="52" t="s">
        <v>1056</v>
      </c>
      <c r="AM6542" s="52">
        <v>1</v>
      </c>
      <c r="BA6542" s="52">
        <v>1</v>
      </c>
      <c r="BD6542" s="57"/>
      <c r="BF6542" s="9"/>
      <c r="BH6542" s="9"/>
      <c r="BI6542" s="52">
        <v>1</v>
      </c>
      <c r="BJ6542" s="9"/>
      <c r="BK6542" s="52" t="s">
        <v>15290</v>
      </c>
      <c r="BU6542" s="9"/>
      <c r="BV6542" s="52" t="s">
        <v>17003</v>
      </c>
    </row>
    <row r="6543" spans="1:74" s="52" customFormat="1" ht="15" customHeight="1">
      <c r="A6543" s="52">
        <v>1016</v>
      </c>
      <c r="B6543" s="52" t="s">
        <v>15282</v>
      </c>
      <c r="C6543" s="43" t="s">
        <v>15283</v>
      </c>
      <c r="D6543" s="21" t="s">
        <v>15284</v>
      </c>
      <c r="E6543" s="9">
        <v>44912</v>
      </c>
      <c r="F6543" s="53" t="s">
        <v>15315</v>
      </c>
      <c r="G6543" s="52">
        <v>12</v>
      </c>
      <c r="H6543" s="52">
        <v>2022</v>
      </c>
      <c r="I6543" s="52">
        <v>1</v>
      </c>
      <c r="K6543" s="90">
        <v>1</v>
      </c>
      <c r="M6543" s="52" t="s">
        <v>796</v>
      </c>
      <c r="N6543" s="52" t="s">
        <v>15607</v>
      </c>
      <c r="O6543" s="52" t="s">
        <v>4122</v>
      </c>
      <c r="P6543" s="52">
        <v>29</v>
      </c>
      <c r="Q6543" s="52">
        <v>56</v>
      </c>
      <c r="R6543" s="52">
        <v>21.12</v>
      </c>
      <c r="S6543" s="52" t="s">
        <v>2756</v>
      </c>
      <c r="T6543" s="52">
        <v>71</v>
      </c>
      <c r="U6543" s="52">
        <v>17</v>
      </c>
      <c r="V6543" s="52">
        <v>11.76</v>
      </c>
      <c r="W6543" s="52" t="s">
        <v>3282</v>
      </c>
      <c r="X6543" s="52" t="s">
        <v>1153</v>
      </c>
      <c r="Y6543" s="52" t="s">
        <v>16353</v>
      </c>
      <c r="Z6543" s="52" t="s">
        <v>15389</v>
      </c>
      <c r="AA6543" s="52" t="s">
        <v>1056</v>
      </c>
      <c r="AD6543" s="52" t="s">
        <v>1056</v>
      </c>
      <c r="AH6543" s="52" t="s">
        <v>1056</v>
      </c>
      <c r="AM6543" s="52">
        <v>1</v>
      </c>
      <c r="BA6543" s="52">
        <v>1</v>
      </c>
      <c r="BD6543" s="57"/>
      <c r="BE6543" s="52">
        <v>1</v>
      </c>
      <c r="BF6543" s="9">
        <v>44912</v>
      </c>
      <c r="BH6543" s="9"/>
      <c r="BJ6543" s="9"/>
      <c r="BK6543" s="52" t="s">
        <v>39</v>
      </c>
      <c r="BU6543" s="9"/>
      <c r="BV6543" s="52" t="s">
        <v>17004</v>
      </c>
    </row>
    <row r="6544" spans="1:74" s="52" customFormat="1" ht="15" customHeight="1">
      <c r="A6544" s="52">
        <v>1017</v>
      </c>
      <c r="B6544" s="52" t="s">
        <v>3182</v>
      </c>
      <c r="C6544" s="43" t="s">
        <v>15275</v>
      </c>
      <c r="D6544" s="21" t="s">
        <v>15276</v>
      </c>
      <c r="E6544" s="9">
        <v>44913</v>
      </c>
      <c r="F6544" s="53" t="s">
        <v>15489</v>
      </c>
      <c r="G6544" s="52">
        <v>12</v>
      </c>
      <c r="H6544" s="52">
        <v>2022</v>
      </c>
      <c r="I6544" s="52">
        <v>2</v>
      </c>
      <c r="K6544" s="90">
        <v>1</v>
      </c>
      <c r="M6544" s="52" t="s">
        <v>993</v>
      </c>
      <c r="N6544" s="52" t="s">
        <v>15373</v>
      </c>
      <c r="O6544" s="52" t="s">
        <v>4122</v>
      </c>
      <c r="P6544" s="52">
        <v>29</v>
      </c>
      <c r="Q6544" s="52">
        <v>16</v>
      </c>
      <c r="R6544" s="52">
        <v>19.98</v>
      </c>
      <c r="S6544" s="52" t="s">
        <v>2756</v>
      </c>
      <c r="T6544" s="52">
        <v>71</v>
      </c>
      <c r="U6544" s="52">
        <v>32</v>
      </c>
      <c r="V6544" s="52">
        <v>46</v>
      </c>
      <c r="W6544" s="52" t="s">
        <v>3282</v>
      </c>
      <c r="X6544" s="52" t="s">
        <v>1153</v>
      </c>
      <c r="Y6544" s="52" t="s">
        <v>15895</v>
      </c>
      <c r="Z6544" s="52" t="s">
        <v>15688</v>
      </c>
      <c r="AC6544" s="52" t="s">
        <v>1056</v>
      </c>
      <c r="AD6544" s="52" t="s">
        <v>1056</v>
      </c>
      <c r="AK6544" s="52" t="s">
        <v>15337</v>
      </c>
      <c r="AM6544" s="52">
        <v>1</v>
      </c>
      <c r="BA6544" s="52">
        <v>1</v>
      </c>
      <c r="BD6544" s="57"/>
      <c r="BF6544" s="9"/>
      <c r="BH6544" s="9"/>
      <c r="BI6544" s="52">
        <v>1</v>
      </c>
      <c r="BJ6544" s="9"/>
      <c r="BK6544" s="52" t="s">
        <v>15290</v>
      </c>
      <c r="BU6544" s="9"/>
      <c r="BV6544" s="52" t="s">
        <v>17005</v>
      </c>
    </row>
    <row r="6545" spans="1:74" s="52" customFormat="1" ht="15" customHeight="1">
      <c r="A6545" s="52">
        <v>1018</v>
      </c>
      <c r="B6545" s="52" t="s">
        <v>15282</v>
      </c>
      <c r="C6545" s="43" t="s">
        <v>15283</v>
      </c>
      <c r="D6545" s="21" t="s">
        <v>15284</v>
      </c>
      <c r="E6545" s="9">
        <v>44913</v>
      </c>
      <c r="F6545" s="53" t="s">
        <v>15952</v>
      </c>
      <c r="G6545" s="52">
        <v>12</v>
      </c>
      <c r="H6545" s="52">
        <v>2022</v>
      </c>
      <c r="I6545" s="52">
        <v>1</v>
      </c>
      <c r="J6545" s="90">
        <v>1</v>
      </c>
      <c r="M6545" s="52" t="s">
        <v>17006</v>
      </c>
      <c r="N6545" s="52" t="s">
        <v>15829</v>
      </c>
      <c r="O6545" s="52" t="s">
        <v>15287</v>
      </c>
      <c r="P6545" s="52">
        <v>33</v>
      </c>
      <c r="Q6545" s="52">
        <v>34</v>
      </c>
      <c r="R6545" s="52">
        <v>51.62</v>
      </c>
      <c r="S6545" s="52" t="s">
        <v>2756</v>
      </c>
      <c r="T6545" s="52">
        <v>71</v>
      </c>
      <c r="U6545" s="52">
        <v>36</v>
      </c>
      <c r="V6545" s="52">
        <v>58.04</v>
      </c>
      <c r="W6545" s="52" t="s">
        <v>3282</v>
      </c>
      <c r="X6545" s="52" t="s">
        <v>1153</v>
      </c>
      <c r="Y6545" s="52" t="s">
        <v>15492</v>
      </c>
      <c r="Z6545" s="52" t="s">
        <v>15723</v>
      </c>
      <c r="AA6545" s="52" t="s">
        <v>1056</v>
      </c>
      <c r="AD6545" s="52" t="s">
        <v>1056</v>
      </c>
      <c r="AK6545" s="52" t="s">
        <v>719</v>
      </c>
      <c r="AL6545" s="52">
        <v>1</v>
      </c>
      <c r="AN6545" s="52" t="s">
        <v>17007</v>
      </c>
      <c r="BA6545" s="52">
        <v>1</v>
      </c>
      <c r="BD6545" s="57"/>
      <c r="BF6545" s="9"/>
      <c r="BH6545" s="9"/>
      <c r="BI6545" s="52">
        <v>1</v>
      </c>
      <c r="BJ6545" s="9"/>
      <c r="BK6545" s="52" t="s">
        <v>15290</v>
      </c>
      <c r="BU6545" s="9"/>
      <c r="BV6545" s="52" t="s">
        <v>17008</v>
      </c>
    </row>
    <row r="6546" spans="1:74" s="52" customFormat="1" ht="15" customHeight="1">
      <c r="A6546" s="52">
        <v>1019</v>
      </c>
      <c r="B6546" s="52" t="s">
        <v>15282</v>
      </c>
      <c r="C6546" s="43" t="s">
        <v>15283</v>
      </c>
      <c r="D6546" s="21" t="s">
        <v>15284</v>
      </c>
      <c r="E6546" s="9">
        <v>44922</v>
      </c>
      <c r="F6546" s="53" t="s">
        <v>16057</v>
      </c>
      <c r="G6546" s="52">
        <v>12</v>
      </c>
      <c r="H6546" s="52">
        <v>2022</v>
      </c>
      <c r="I6546" s="52">
        <v>1</v>
      </c>
      <c r="J6546" s="90">
        <v>1</v>
      </c>
      <c r="M6546" s="52" t="s">
        <v>1047</v>
      </c>
      <c r="N6546" s="52" t="s">
        <v>15829</v>
      </c>
      <c r="O6546" s="52" t="s">
        <v>15287</v>
      </c>
      <c r="P6546" s="52" t="s">
        <v>15273</v>
      </c>
      <c r="Q6546" s="52" t="s">
        <v>15273</v>
      </c>
      <c r="R6546" s="52" t="s">
        <v>15273</v>
      </c>
      <c r="S6546" s="52" t="s">
        <v>2756</v>
      </c>
      <c r="T6546" s="52" t="s">
        <v>15273</v>
      </c>
      <c r="U6546" s="52" t="s">
        <v>15273</v>
      </c>
      <c r="V6546" s="52" t="s">
        <v>15273</v>
      </c>
      <c r="W6546" s="52" t="s">
        <v>3282</v>
      </c>
      <c r="Y6546" s="52" t="s">
        <v>15492</v>
      </c>
      <c r="Z6546" s="52" t="s">
        <v>15422</v>
      </c>
      <c r="AA6546" s="52" t="s">
        <v>1056</v>
      </c>
      <c r="AD6546" s="52" t="s">
        <v>1056</v>
      </c>
      <c r="AK6546" s="52" t="s">
        <v>719</v>
      </c>
      <c r="AL6546" s="52">
        <v>1</v>
      </c>
      <c r="BA6546" s="52">
        <v>1</v>
      </c>
      <c r="BD6546" s="57"/>
      <c r="BF6546" s="9"/>
      <c r="BH6546" s="9"/>
      <c r="BI6546" s="52">
        <v>1</v>
      </c>
      <c r="BJ6546" s="9"/>
      <c r="BK6546" s="52" t="s">
        <v>15290</v>
      </c>
      <c r="BU6546" s="9"/>
      <c r="BV6546" s="52" t="s">
        <v>17009</v>
      </c>
    </row>
    <row r="6547" spans="1:74" s="52" customFormat="1" ht="15" customHeight="1">
      <c r="A6547" s="52">
        <v>1020</v>
      </c>
      <c r="B6547" s="52" t="s">
        <v>15282</v>
      </c>
      <c r="C6547" s="43" t="s">
        <v>15283</v>
      </c>
      <c r="D6547" s="21" t="s">
        <v>15284</v>
      </c>
      <c r="E6547" s="9">
        <v>44923</v>
      </c>
      <c r="F6547" s="53" t="s">
        <v>15499</v>
      </c>
      <c r="G6547" s="52">
        <v>12</v>
      </c>
      <c r="H6547" s="52">
        <v>2022</v>
      </c>
      <c r="I6547" s="52">
        <v>1</v>
      </c>
      <c r="J6547" s="90">
        <v>1</v>
      </c>
      <c r="M6547" s="52" t="s">
        <v>17010</v>
      </c>
      <c r="N6547" s="52" t="s">
        <v>15286</v>
      </c>
      <c r="O6547" s="52" t="s">
        <v>15287</v>
      </c>
      <c r="P6547" s="52">
        <v>33</v>
      </c>
      <c r="Q6547" s="52">
        <v>37</v>
      </c>
      <c r="R6547" s="52">
        <v>20.69</v>
      </c>
      <c r="S6547" s="52" t="s">
        <v>2756</v>
      </c>
      <c r="T6547" s="52">
        <v>71</v>
      </c>
      <c r="U6547" s="52">
        <v>37</v>
      </c>
      <c r="V6547" s="52">
        <v>53.85</v>
      </c>
      <c r="W6547" s="52" t="s">
        <v>3282</v>
      </c>
      <c r="X6547" s="52" t="s">
        <v>1153</v>
      </c>
      <c r="Y6547" s="52" t="s">
        <v>6481</v>
      </c>
      <c r="Z6547" s="52" t="s">
        <v>15390</v>
      </c>
      <c r="AC6547" s="52" t="s">
        <v>1056</v>
      </c>
      <c r="AH6547" s="52" t="s">
        <v>1056</v>
      </c>
      <c r="AM6547" s="52">
        <v>1</v>
      </c>
      <c r="BA6547" s="52">
        <v>1</v>
      </c>
      <c r="BD6547" s="57"/>
      <c r="BF6547" s="9"/>
      <c r="BH6547" s="9"/>
      <c r="BJ6547" s="9"/>
      <c r="BU6547" s="9"/>
      <c r="BV6547" s="52" t="s">
        <v>15273</v>
      </c>
    </row>
    <row r="6548" spans="1:74" s="52" customFormat="1" ht="15" customHeight="1">
      <c r="A6548" s="52">
        <v>1022</v>
      </c>
      <c r="B6548" s="52" t="s">
        <v>15282</v>
      </c>
      <c r="C6548" s="43" t="s">
        <v>15283</v>
      </c>
      <c r="D6548" s="21" t="s">
        <v>15284</v>
      </c>
      <c r="E6548" s="9">
        <v>44919</v>
      </c>
      <c r="F6548" s="53" t="s">
        <v>15366</v>
      </c>
      <c r="G6548" s="52">
        <v>12</v>
      </c>
      <c r="H6548" s="52">
        <v>2022</v>
      </c>
      <c r="I6548" s="52">
        <v>1</v>
      </c>
      <c r="J6548" s="90">
        <v>1</v>
      </c>
      <c r="M6548" s="52" t="s">
        <v>17011</v>
      </c>
      <c r="N6548" s="52" t="s">
        <v>16059</v>
      </c>
      <c r="O6548" s="52" t="s">
        <v>15287</v>
      </c>
      <c r="P6548" s="52">
        <v>33</v>
      </c>
      <c r="Q6548" s="52">
        <v>30</v>
      </c>
      <c r="R6548" s="52">
        <v>1.32</v>
      </c>
      <c r="S6548" s="52" t="s">
        <v>2756</v>
      </c>
      <c r="T6548" s="52">
        <v>71</v>
      </c>
      <c r="U6548" s="52">
        <v>37</v>
      </c>
      <c r="V6548" s="52">
        <v>32.47</v>
      </c>
      <c r="W6548" s="52" t="s">
        <v>3282</v>
      </c>
      <c r="X6548" s="52" t="s">
        <v>1153</v>
      </c>
      <c r="Y6548" s="52" t="s">
        <v>15805</v>
      </c>
      <c r="Z6548" s="52" t="s">
        <v>2846</v>
      </c>
      <c r="AC6548" s="52" t="s">
        <v>1056</v>
      </c>
      <c r="AF6548" s="52" t="s">
        <v>1056</v>
      </c>
      <c r="AJ6548" s="52" t="s">
        <v>1056</v>
      </c>
      <c r="AM6548" s="52">
        <v>1</v>
      </c>
      <c r="BA6548" s="52">
        <v>1</v>
      </c>
      <c r="BD6548" s="57"/>
      <c r="BF6548" s="9"/>
      <c r="BH6548" s="9"/>
      <c r="BI6548" s="52">
        <v>1</v>
      </c>
      <c r="BJ6548" s="9"/>
      <c r="BK6548" s="52" t="s">
        <v>15290</v>
      </c>
      <c r="BU6548" s="9"/>
      <c r="BV6548" s="52" t="s">
        <v>17012</v>
      </c>
    </row>
    <row r="6549" spans="1:74" s="52" customFormat="1" ht="15" customHeight="1">
      <c r="A6549" s="52">
        <v>1024</v>
      </c>
      <c r="B6549" s="52" t="s">
        <v>15282</v>
      </c>
      <c r="C6549" s="43" t="s">
        <v>15283</v>
      </c>
      <c r="D6549" s="21" t="s">
        <v>15284</v>
      </c>
      <c r="E6549" s="9">
        <v>44910</v>
      </c>
      <c r="F6549" s="53" t="s">
        <v>15489</v>
      </c>
      <c r="G6549" s="52">
        <v>12</v>
      </c>
      <c r="H6549" s="52">
        <v>2022</v>
      </c>
      <c r="I6549" s="52">
        <v>1</v>
      </c>
      <c r="K6549" s="90">
        <v>1</v>
      </c>
      <c r="M6549" s="52" t="s">
        <v>2079</v>
      </c>
      <c r="N6549" s="52" t="s">
        <v>15573</v>
      </c>
      <c r="O6549" s="52" t="s">
        <v>15302</v>
      </c>
      <c r="P6549" s="52">
        <v>39</v>
      </c>
      <c r="Q6549" s="52">
        <v>53</v>
      </c>
      <c r="R6549" s="52" t="s">
        <v>15273</v>
      </c>
      <c r="S6549" s="52" t="s">
        <v>2756</v>
      </c>
      <c r="T6549" s="52">
        <v>73</v>
      </c>
      <c r="U6549" s="52">
        <v>25</v>
      </c>
      <c r="V6549" s="52" t="s">
        <v>15273</v>
      </c>
      <c r="W6549" s="52" t="s">
        <v>3282</v>
      </c>
      <c r="X6549" s="52" t="s">
        <v>1153</v>
      </c>
      <c r="Y6549" s="52" t="s">
        <v>15288</v>
      </c>
      <c r="Z6549" s="52" t="s">
        <v>15389</v>
      </c>
      <c r="AC6549" s="52" t="s">
        <v>1056</v>
      </c>
      <c r="AD6549" s="52" t="s">
        <v>1056</v>
      </c>
      <c r="AK6549" s="52" t="s">
        <v>15337</v>
      </c>
      <c r="AM6549" s="52">
        <v>1</v>
      </c>
      <c r="BA6549" s="52">
        <v>1</v>
      </c>
      <c r="BD6549" s="57"/>
      <c r="BE6549" s="52">
        <v>1</v>
      </c>
      <c r="BF6549" s="9">
        <v>44910</v>
      </c>
      <c r="BH6549" s="9"/>
      <c r="BJ6549" s="9"/>
      <c r="BK6549" s="52" t="s">
        <v>39</v>
      </c>
      <c r="BU6549" s="9"/>
      <c r="BV6549" s="52" t="s">
        <v>17013</v>
      </c>
    </row>
    <row r="6550" spans="1:74" s="52" customFormat="1" ht="15" customHeight="1">
      <c r="A6550" s="52">
        <v>1027</v>
      </c>
      <c r="B6550" s="52" t="s">
        <v>3182</v>
      </c>
      <c r="C6550" s="43" t="s">
        <v>8149</v>
      </c>
      <c r="D6550" s="21" t="s">
        <v>15269</v>
      </c>
      <c r="E6550" s="9">
        <v>44916</v>
      </c>
      <c r="F6550" s="53" t="s">
        <v>16148</v>
      </c>
      <c r="G6550" s="52">
        <v>12</v>
      </c>
      <c r="H6550" s="52">
        <v>2022</v>
      </c>
      <c r="I6550" s="52">
        <v>1</v>
      </c>
      <c r="J6550" s="90">
        <v>1</v>
      </c>
      <c r="M6550" s="52" t="s">
        <v>17014</v>
      </c>
      <c r="N6550" s="52" t="s">
        <v>15301</v>
      </c>
      <c r="O6550" s="52" t="s">
        <v>15302</v>
      </c>
      <c r="P6550" s="52">
        <v>39</v>
      </c>
      <c r="Q6550" s="52">
        <v>47</v>
      </c>
      <c r="R6550" s="52" t="s">
        <v>15273</v>
      </c>
      <c r="S6550" s="52" t="s">
        <v>2756</v>
      </c>
      <c r="T6550" s="52">
        <v>73</v>
      </c>
      <c r="U6550" s="52">
        <v>23</v>
      </c>
      <c r="V6550" s="52" t="s">
        <v>15273</v>
      </c>
      <c r="W6550" s="52" t="s">
        <v>3282</v>
      </c>
      <c r="X6550" s="52" t="s">
        <v>1153</v>
      </c>
      <c r="Y6550" s="52" t="s">
        <v>15303</v>
      </c>
      <c r="Z6550" s="52" t="s">
        <v>15279</v>
      </c>
      <c r="AC6550" s="52" t="s">
        <v>1056</v>
      </c>
      <c r="AJ6550" s="52" t="s">
        <v>1056</v>
      </c>
      <c r="AM6550" s="52">
        <v>1</v>
      </c>
      <c r="BA6550" s="52">
        <v>1</v>
      </c>
      <c r="BD6550" s="57"/>
      <c r="BF6550" s="9"/>
      <c r="BH6550" s="9"/>
      <c r="BI6550" s="52">
        <v>1</v>
      </c>
      <c r="BJ6550" s="9"/>
      <c r="BK6550" s="52" t="s">
        <v>15359</v>
      </c>
      <c r="BU6550" s="9"/>
      <c r="BV6550" s="52" t="s">
        <v>17015</v>
      </c>
    </row>
    <row r="6551" spans="1:74" s="52" customFormat="1" ht="15" customHeight="1">
      <c r="A6551" s="52">
        <v>1030</v>
      </c>
      <c r="B6551" s="52" t="s">
        <v>15282</v>
      </c>
      <c r="C6551" s="43" t="s">
        <v>15283</v>
      </c>
      <c r="D6551" s="21" t="s">
        <v>15284</v>
      </c>
      <c r="E6551" s="9">
        <v>44926</v>
      </c>
      <c r="F6551" s="53" t="s">
        <v>15489</v>
      </c>
      <c r="G6551" s="52">
        <v>12</v>
      </c>
      <c r="H6551" s="52">
        <v>2022</v>
      </c>
      <c r="I6551" s="52">
        <v>1</v>
      </c>
      <c r="J6551" s="90">
        <v>1</v>
      </c>
      <c r="M6551" s="52" t="s">
        <v>14377</v>
      </c>
      <c r="N6551" s="52" t="s">
        <v>16443</v>
      </c>
      <c r="O6551" s="52" t="s">
        <v>15287</v>
      </c>
      <c r="P6551" s="52">
        <v>32</v>
      </c>
      <c r="Q6551" s="52">
        <v>33</v>
      </c>
      <c r="R6551" s="52" t="s">
        <v>15273</v>
      </c>
      <c r="S6551" s="52" t="s">
        <v>2756</v>
      </c>
      <c r="T6551" s="52">
        <v>71</v>
      </c>
      <c r="U6551" s="52">
        <v>27</v>
      </c>
      <c r="V6551" s="52" t="s">
        <v>15273</v>
      </c>
      <c r="W6551" s="52" t="s">
        <v>3282</v>
      </c>
      <c r="X6551" s="52" t="s">
        <v>1153</v>
      </c>
      <c r="Y6551" s="52" t="s">
        <v>16980</v>
      </c>
      <c r="Z6551" s="52" t="s">
        <v>15633</v>
      </c>
      <c r="AC6551" s="52" t="s">
        <v>1056</v>
      </c>
      <c r="AD6551" s="52" t="s">
        <v>1056</v>
      </c>
      <c r="AJ6551" s="52" t="s">
        <v>1056</v>
      </c>
      <c r="AM6551" s="52">
        <v>1</v>
      </c>
      <c r="BA6551" s="52">
        <v>1</v>
      </c>
      <c r="BD6551" s="57"/>
      <c r="BF6551" s="9"/>
      <c r="BH6551" s="9"/>
      <c r="BI6551" s="52">
        <v>1</v>
      </c>
      <c r="BJ6551" s="9"/>
      <c r="BK6551" s="52" t="s">
        <v>15290</v>
      </c>
      <c r="BU6551" s="9"/>
      <c r="BV6551" s="52" t="s">
        <v>17016</v>
      </c>
    </row>
    <row r="6552" spans="1:74" s="52" customFormat="1" ht="15" customHeight="1">
      <c r="A6552" s="52">
        <v>1031</v>
      </c>
      <c r="B6552" s="52" t="s">
        <v>6096</v>
      </c>
      <c r="C6552" s="43" t="s">
        <v>15433</v>
      </c>
      <c r="D6552" s="21" t="s">
        <v>15434</v>
      </c>
      <c r="E6552" s="9">
        <v>44923</v>
      </c>
      <c r="F6552" s="53" t="s">
        <v>17017</v>
      </c>
      <c r="G6552" s="52">
        <v>12</v>
      </c>
      <c r="H6552" s="52">
        <v>2022</v>
      </c>
      <c r="I6552" s="52">
        <v>1</v>
      </c>
      <c r="K6552" s="90">
        <v>1</v>
      </c>
      <c r="M6552" s="52" t="s">
        <v>15436</v>
      </c>
      <c r="N6552" s="52" t="s">
        <v>15437</v>
      </c>
      <c r="O6552" s="52" t="s">
        <v>15287</v>
      </c>
      <c r="P6552" s="52">
        <v>32</v>
      </c>
      <c r="Q6552" s="52">
        <v>46</v>
      </c>
      <c r="R6552" s="52" t="s">
        <v>15273</v>
      </c>
      <c r="S6552" s="52" t="s">
        <v>2756</v>
      </c>
      <c r="T6552" s="52">
        <v>71</v>
      </c>
      <c r="U6552" s="52">
        <v>29</v>
      </c>
      <c r="V6552" s="52" t="s">
        <v>15273</v>
      </c>
      <c r="W6552" s="52" t="s">
        <v>3282</v>
      </c>
      <c r="X6552" s="52" t="s">
        <v>1153</v>
      </c>
      <c r="Y6552" s="52" t="s">
        <v>15407</v>
      </c>
      <c r="Z6552" s="52" t="s">
        <v>15850</v>
      </c>
      <c r="AC6552" s="52" t="s">
        <v>1056</v>
      </c>
      <c r="AF6552" s="52" t="s">
        <v>1056</v>
      </c>
      <c r="AH6552" s="52" t="s">
        <v>1056</v>
      </c>
      <c r="AM6552" s="52">
        <v>1</v>
      </c>
      <c r="BA6552" s="52">
        <v>1</v>
      </c>
      <c r="BD6552" s="57"/>
      <c r="BF6552" s="9"/>
      <c r="BH6552" s="9"/>
      <c r="BI6552" s="52">
        <v>1</v>
      </c>
      <c r="BJ6552" s="9"/>
      <c r="BK6552" s="52" t="s">
        <v>15290</v>
      </c>
      <c r="BU6552" s="9"/>
      <c r="BV6552" s="52" t="s">
        <v>17018</v>
      </c>
    </row>
    <row r="6553" spans="1:74" s="52" customFormat="1" ht="15" customHeight="1">
      <c r="A6553" s="52">
        <v>1034</v>
      </c>
      <c r="B6553" s="52" t="s">
        <v>15282</v>
      </c>
      <c r="C6553" s="43" t="s">
        <v>15283</v>
      </c>
      <c r="D6553" s="21" t="s">
        <v>15284</v>
      </c>
      <c r="E6553" s="9">
        <v>44919</v>
      </c>
      <c r="F6553" s="53" t="s">
        <v>15499</v>
      </c>
      <c r="G6553" s="52">
        <v>12</v>
      </c>
      <c r="H6553" s="52">
        <v>2022</v>
      </c>
      <c r="I6553" s="52">
        <v>1</v>
      </c>
      <c r="J6553" s="90">
        <v>1</v>
      </c>
      <c r="M6553" s="52" t="s">
        <v>15436</v>
      </c>
      <c r="N6553" s="52" t="s">
        <v>15437</v>
      </c>
      <c r="O6553" s="52" t="s">
        <v>15287</v>
      </c>
      <c r="P6553" s="52">
        <v>32</v>
      </c>
      <c r="Q6553" s="52">
        <v>46</v>
      </c>
      <c r="R6553" s="52" t="s">
        <v>15273</v>
      </c>
      <c r="S6553" s="52" t="s">
        <v>2756</v>
      </c>
      <c r="T6553" s="52">
        <v>71</v>
      </c>
      <c r="U6553" s="52">
        <v>31</v>
      </c>
      <c r="V6553" s="52" t="s">
        <v>15273</v>
      </c>
      <c r="W6553" s="52" t="s">
        <v>3282</v>
      </c>
      <c r="X6553" s="52" t="s">
        <v>1153</v>
      </c>
      <c r="Y6553" s="52" t="s">
        <v>16577</v>
      </c>
      <c r="Z6553" s="52" t="s">
        <v>15390</v>
      </c>
      <c r="AC6553" s="52" t="s">
        <v>1056</v>
      </c>
      <c r="AJ6553" s="52" t="s">
        <v>1056</v>
      </c>
      <c r="AM6553" s="52">
        <v>1</v>
      </c>
      <c r="BA6553" s="52">
        <v>1</v>
      </c>
      <c r="BD6553" s="57"/>
      <c r="BF6553" s="9"/>
      <c r="BH6553" s="9"/>
      <c r="BJ6553" s="9"/>
      <c r="BU6553" s="9"/>
      <c r="BV6553" s="52" t="s">
        <v>17019</v>
      </c>
    </row>
    <row r="6554" spans="1:74" s="52" customFormat="1" ht="15" customHeight="1">
      <c r="A6554" s="52">
        <v>1035</v>
      </c>
      <c r="B6554" s="52" t="s">
        <v>15282</v>
      </c>
      <c r="C6554" s="43" t="s">
        <v>15283</v>
      </c>
      <c r="D6554" s="21" t="s">
        <v>15284</v>
      </c>
      <c r="E6554" s="9">
        <v>44921</v>
      </c>
      <c r="F6554" s="53" t="s">
        <v>15377</v>
      </c>
      <c r="G6554" s="52">
        <v>12</v>
      </c>
      <c r="H6554" s="52">
        <v>2022</v>
      </c>
      <c r="I6554" s="52">
        <v>1</v>
      </c>
      <c r="J6554" s="90">
        <v>1</v>
      </c>
      <c r="M6554" s="52" t="s">
        <v>1047</v>
      </c>
      <c r="N6554" s="52" t="s">
        <v>16059</v>
      </c>
      <c r="O6554" s="52" t="s">
        <v>15287</v>
      </c>
      <c r="P6554" s="52">
        <v>33</v>
      </c>
      <c r="Q6554" s="52">
        <v>35</v>
      </c>
      <c r="R6554" s="52" t="s">
        <v>15273</v>
      </c>
      <c r="S6554" s="52" t="s">
        <v>2756</v>
      </c>
      <c r="T6554" s="52">
        <v>71</v>
      </c>
      <c r="U6554" s="52">
        <v>36</v>
      </c>
      <c r="V6554" s="52" t="s">
        <v>15273</v>
      </c>
      <c r="W6554" s="52" t="s">
        <v>3282</v>
      </c>
      <c r="X6554" s="52" t="s">
        <v>1153</v>
      </c>
      <c r="Y6554" s="52" t="s">
        <v>15390</v>
      </c>
      <c r="Z6554" s="52" t="s">
        <v>2846</v>
      </c>
      <c r="AC6554" s="52" t="s">
        <v>1056</v>
      </c>
      <c r="AF6554" s="52" t="s">
        <v>1056</v>
      </c>
      <c r="AK6554" s="52" t="s">
        <v>2642</v>
      </c>
      <c r="AM6554" s="52">
        <v>1</v>
      </c>
      <c r="BA6554" s="52">
        <v>1</v>
      </c>
      <c r="BD6554" s="57"/>
      <c r="BF6554" s="9"/>
      <c r="BH6554" s="9"/>
      <c r="BI6554" s="52">
        <v>1</v>
      </c>
      <c r="BJ6554" s="9"/>
      <c r="BK6554" s="52" t="s">
        <v>15280</v>
      </c>
      <c r="BU6554" s="9"/>
      <c r="BV6554" s="52" t="s">
        <v>17020</v>
      </c>
    </row>
    <row r="6555" spans="1:74" s="52" customFormat="1" ht="15" customHeight="1">
      <c r="A6555" s="52">
        <v>1036</v>
      </c>
      <c r="B6555" s="52" t="s">
        <v>15282</v>
      </c>
      <c r="C6555" s="43" t="s">
        <v>15283</v>
      </c>
      <c r="D6555" s="21" t="s">
        <v>15284</v>
      </c>
      <c r="E6555" s="9">
        <v>44921</v>
      </c>
      <c r="F6555" s="53" t="s">
        <v>15606</v>
      </c>
      <c r="G6555" s="52">
        <v>12</v>
      </c>
      <c r="H6555" s="52">
        <v>2022</v>
      </c>
      <c r="I6555" s="52">
        <v>1</v>
      </c>
      <c r="J6555" s="90">
        <v>1</v>
      </c>
      <c r="M6555" s="52" t="s">
        <v>17021</v>
      </c>
      <c r="N6555" s="52" t="s">
        <v>15476</v>
      </c>
      <c r="O6555" s="52" t="s">
        <v>15287</v>
      </c>
      <c r="P6555" s="52">
        <v>32</v>
      </c>
      <c r="Q6555" s="52">
        <v>44</v>
      </c>
      <c r="R6555" s="52" t="s">
        <v>15273</v>
      </c>
      <c r="S6555" s="52" t="s">
        <v>2756</v>
      </c>
      <c r="T6555" s="52">
        <v>71</v>
      </c>
      <c r="U6555" s="52">
        <v>29</v>
      </c>
      <c r="V6555" s="52" t="s">
        <v>15273</v>
      </c>
      <c r="W6555" s="52" t="s">
        <v>3282</v>
      </c>
      <c r="X6555" s="52" t="s">
        <v>1153</v>
      </c>
      <c r="Y6555" s="52" t="s">
        <v>16980</v>
      </c>
      <c r="Z6555" s="52" t="s">
        <v>15390</v>
      </c>
      <c r="AC6555" s="52" t="s">
        <v>1056</v>
      </c>
      <c r="AF6555" s="52" t="s">
        <v>1056</v>
      </c>
      <c r="AK6555" s="52" t="s">
        <v>15296</v>
      </c>
      <c r="AM6555" s="52">
        <v>1</v>
      </c>
      <c r="BA6555" s="52">
        <v>1</v>
      </c>
      <c r="BD6555" s="57"/>
      <c r="BF6555" s="9"/>
      <c r="BG6555" s="52">
        <v>1</v>
      </c>
      <c r="BH6555" s="9"/>
      <c r="BJ6555" s="9"/>
      <c r="BK6555" s="52" t="s">
        <v>15338</v>
      </c>
      <c r="BU6555" s="9"/>
      <c r="BV6555" s="52" t="s">
        <v>17022</v>
      </c>
    </row>
    <row r="6556" spans="1:74" s="52" customFormat="1" ht="15" customHeight="1">
      <c r="A6556" s="52">
        <v>1037</v>
      </c>
      <c r="B6556" s="52" t="s">
        <v>15282</v>
      </c>
      <c r="C6556" s="43" t="s">
        <v>15283</v>
      </c>
      <c r="D6556" s="21" t="s">
        <v>15284</v>
      </c>
      <c r="E6556" s="9">
        <v>44913</v>
      </c>
      <c r="F6556" s="53" t="s">
        <v>15499</v>
      </c>
      <c r="G6556" s="52">
        <v>12</v>
      </c>
      <c r="H6556" s="52">
        <v>2022</v>
      </c>
      <c r="I6556" s="52">
        <v>1</v>
      </c>
      <c r="J6556" s="90">
        <v>1</v>
      </c>
      <c r="M6556" s="52" t="s">
        <v>17023</v>
      </c>
      <c r="N6556" s="52" t="s">
        <v>15476</v>
      </c>
      <c r="O6556" s="52" t="s">
        <v>15287</v>
      </c>
      <c r="P6556" s="52">
        <v>32</v>
      </c>
      <c r="Q6556" s="52">
        <v>42</v>
      </c>
      <c r="R6556" s="52" t="s">
        <v>15273</v>
      </c>
      <c r="S6556" s="52" t="s">
        <v>2756</v>
      </c>
      <c r="T6556" s="52">
        <v>71</v>
      </c>
      <c r="U6556" s="52">
        <v>29</v>
      </c>
      <c r="V6556" s="52" t="s">
        <v>15273</v>
      </c>
      <c r="W6556" s="52" t="s">
        <v>3282</v>
      </c>
      <c r="X6556" s="52" t="s">
        <v>1153</v>
      </c>
      <c r="Y6556" s="52" t="s">
        <v>15449</v>
      </c>
      <c r="Z6556" s="52" t="s">
        <v>15680</v>
      </c>
      <c r="AC6556" s="52" t="s">
        <v>1056</v>
      </c>
      <c r="AD6556" s="52" t="s">
        <v>1056</v>
      </c>
      <c r="AH6556" s="52" t="s">
        <v>1056</v>
      </c>
      <c r="AM6556" s="52">
        <v>1</v>
      </c>
      <c r="BA6556" s="52">
        <v>1</v>
      </c>
      <c r="BD6556" s="57"/>
      <c r="BF6556" s="9"/>
      <c r="BH6556" s="9"/>
      <c r="BI6556" s="52">
        <v>1</v>
      </c>
      <c r="BJ6556" s="9"/>
      <c r="BK6556" s="52" t="s">
        <v>15290</v>
      </c>
      <c r="BU6556" s="9"/>
      <c r="BV6556" s="52" t="s">
        <v>15273</v>
      </c>
    </row>
    <row r="6557" spans="1:74" s="52" customFormat="1" ht="15" customHeight="1">
      <c r="A6557" s="52">
        <v>1038</v>
      </c>
      <c r="B6557" s="52" t="s">
        <v>15282</v>
      </c>
      <c r="C6557" s="43" t="s">
        <v>15283</v>
      </c>
      <c r="D6557" s="21" t="s">
        <v>15284</v>
      </c>
      <c r="E6557" s="9">
        <v>44911</v>
      </c>
      <c r="F6557" s="53" t="s">
        <v>15640</v>
      </c>
      <c r="G6557" s="52">
        <v>12</v>
      </c>
      <c r="H6557" s="52">
        <v>2022</v>
      </c>
      <c r="I6557" s="52">
        <v>1</v>
      </c>
      <c r="K6557" s="90">
        <v>1</v>
      </c>
      <c r="M6557" s="52" t="s">
        <v>3565</v>
      </c>
      <c r="N6557" s="52" t="s">
        <v>15476</v>
      </c>
      <c r="O6557" s="52" t="s">
        <v>15287</v>
      </c>
      <c r="P6557" s="52">
        <v>32</v>
      </c>
      <c r="Q6557" s="52">
        <v>44</v>
      </c>
      <c r="R6557" s="52" t="s">
        <v>15273</v>
      </c>
      <c r="S6557" s="52" t="s">
        <v>2756</v>
      </c>
      <c r="T6557" s="52">
        <v>71</v>
      </c>
      <c r="U6557" s="52">
        <v>29</v>
      </c>
      <c r="V6557" s="52" t="s">
        <v>15273</v>
      </c>
      <c r="W6557" s="52" t="s">
        <v>3282</v>
      </c>
      <c r="X6557" s="52" t="s">
        <v>1153</v>
      </c>
      <c r="Y6557" s="52" t="s">
        <v>15525</v>
      </c>
      <c r="Z6557" s="52" t="s">
        <v>17024</v>
      </c>
      <c r="AC6557" s="52" t="s">
        <v>1056</v>
      </c>
      <c r="AD6557" s="52" t="s">
        <v>1056</v>
      </c>
      <c r="AJ6557" s="52" t="s">
        <v>1056</v>
      </c>
      <c r="AM6557" s="52">
        <v>1</v>
      </c>
      <c r="BA6557" s="52">
        <v>1</v>
      </c>
      <c r="BD6557" s="57"/>
      <c r="BF6557" s="9"/>
      <c r="BH6557" s="9"/>
      <c r="BI6557" s="52">
        <v>1</v>
      </c>
      <c r="BJ6557" s="9"/>
      <c r="BK6557" s="52" t="s">
        <v>15290</v>
      </c>
      <c r="BU6557" s="9"/>
      <c r="BV6557" s="52" t="s">
        <v>17025</v>
      </c>
    </row>
    <row r="6558" spans="1:74" s="52" customFormat="1" ht="15" customHeight="1">
      <c r="A6558" s="52">
        <v>1039</v>
      </c>
      <c r="B6558" s="52" t="s">
        <v>15282</v>
      </c>
      <c r="C6558" s="43" t="s">
        <v>15283</v>
      </c>
      <c r="D6558" s="21" t="s">
        <v>15284</v>
      </c>
      <c r="E6558" s="9">
        <v>44896</v>
      </c>
      <c r="F6558" s="53" t="s">
        <v>15640</v>
      </c>
      <c r="G6558" s="52">
        <v>12</v>
      </c>
      <c r="H6558" s="52">
        <v>2022</v>
      </c>
      <c r="I6558" s="52">
        <v>1</v>
      </c>
      <c r="K6558" s="90">
        <v>1</v>
      </c>
      <c r="M6558" s="52" t="s">
        <v>17026</v>
      </c>
      <c r="N6558" s="52" t="s">
        <v>16394</v>
      </c>
      <c r="O6558" s="52" t="s">
        <v>15287</v>
      </c>
      <c r="P6558" s="52">
        <v>32</v>
      </c>
      <c r="Q6558" s="52">
        <v>29</v>
      </c>
      <c r="R6558" s="52" t="s">
        <v>15273</v>
      </c>
      <c r="S6558" s="52" t="s">
        <v>2756</v>
      </c>
      <c r="T6558" s="52">
        <v>71</v>
      </c>
      <c r="U6558" s="52">
        <v>26</v>
      </c>
      <c r="V6558" s="52" t="s">
        <v>15273</v>
      </c>
      <c r="W6558" s="52" t="s">
        <v>3282</v>
      </c>
      <c r="X6558" s="52" t="s">
        <v>1153</v>
      </c>
      <c r="Y6558" s="52" t="s">
        <v>15449</v>
      </c>
      <c r="Z6558" s="52" t="s">
        <v>16993</v>
      </c>
      <c r="AC6558" s="52" t="s">
        <v>1056</v>
      </c>
      <c r="AD6558" s="52" t="s">
        <v>1056</v>
      </c>
      <c r="AH6558" s="52" t="s">
        <v>1056</v>
      </c>
      <c r="AM6558" s="52">
        <v>1</v>
      </c>
      <c r="BA6558" s="52">
        <v>1</v>
      </c>
      <c r="BD6558" s="57"/>
      <c r="BF6558" s="9"/>
      <c r="BH6558" s="9"/>
      <c r="BI6558" s="52">
        <v>1</v>
      </c>
      <c r="BJ6558" s="9"/>
      <c r="BK6558" s="52" t="s">
        <v>15290</v>
      </c>
      <c r="BU6558" s="9"/>
      <c r="BV6558" s="52" t="s">
        <v>17027</v>
      </c>
    </row>
    <row r="6559" spans="1:74" s="52" customFormat="1" ht="15" customHeight="1">
      <c r="A6559" s="52">
        <v>1041</v>
      </c>
      <c r="B6559" s="52" t="s">
        <v>15282</v>
      </c>
      <c r="C6559" s="43" t="s">
        <v>15283</v>
      </c>
      <c r="D6559" s="21" t="s">
        <v>15284</v>
      </c>
      <c r="E6559" s="9">
        <v>44899</v>
      </c>
      <c r="F6559" s="53" t="s">
        <v>16799</v>
      </c>
      <c r="G6559" s="52">
        <v>12</v>
      </c>
      <c r="H6559" s="52">
        <v>2022</v>
      </c>
      <c r="I6559" s="52">
        <v>1</v>
      </c>
      <c r="K6559" s="90">
        <v>1</v>
      </c>
      <c r="M6559" s="52" t="s">
        <v>1032</v>
      </c>
      <c r="N6559" s="52" t="s">
        <v>15286</v>
      </c>
      <c r="O6559" s="52" t="s">
        <v>15287</v>
      </c>
      <c r="P6559" s="52" t="s">
        <v>15273</v>
      </c>
      <c r="Q6559" s="52" t="s">
        <v>15273</v>
      </c>
      <c r="R6559" s="52" t="s">
        <v>15273</v>
      </c>
      <c r="S6559" s="52" t="s">
        <v>2756</v>
      </c>
      <c r="T6559" s="52" t="s">
        <v>15273</v>
      </c>
      <c r="U6559" s="52" t="s">
        <v>15273</v>
      </c>
      <c r="V6559" s="52" t="s">
        <v>15273</v>
      </c>
      <c r="W6559" s="52" t="s">
        <v>3282</v>
      </c>
      <c r="Y6559" s="52" t="s">
        <v>15492</v>
      </c>
      <c r="Z6559" s="52" t="s">
        <v>15289</v>
      </c>
      <c r="AC6559" s="52" t="s">
        <v>1056</v>
      </c>
      <c r="AD6559" s="52" t="s">
        <v>1056</v>
      </c>
      <c r="AK6559" s="52" t="s">
        <v>719</v>
      </c>
      <c r="AM6559" s="52">
        <v>1</v>
      </c>
      <c r="BB6559" s="52">
        <v>1</v>
      </c>
      <c r="BD6559" s="57"/>
      <c r="BF6559" s="9"/>
      <c r="BH6559" s="9"/>
      <c r="BI6559" s="52">
        <v>1</v>
      </c>
      <c r="BJ6559" s="9"/>
      <c r="BK6559" s="52" t="s">
        <v>15290</v>
      </c>
      <c r="BU6559" s="9"/>
      <c r="BV6559" s="52" t="s">
        <v>17028</v>
      </c>
    </row>
    <row r="6560" spans="1:74" s="52" customFormat="1" ht="15" customHeight="1">
      <c r="A6560" s="52">
        <v>1042</v>
      </c>
      <c r="B6560" s="52" t="s">
        <v>15282</v>
      </c>
      <c r="C6560" s="43" t="s">
        <v>15283</v>
      </c>
      <c r="D6560" s="21" t="s">
        <v>15284</v>
      </c>
      <c r="E6560" s="9">
        <v>44910</v>
      </c>
      <c r="F6560" s="53" t="s">
        <v>17029</v>
      </c>
      <c r="G6560" s="52">
        <v>12</v>
      </c>
      <c r="H6560" s="52">
        <v>2022</v>
      </c>
      <c r="I6560" s="52">
        <v>1</v>
      </c>
      <c r="J6560" s="90">
        <v>1</v>
      </c>
      <c r="M6560" s="52" t="s">
        <v>17030</v>
      </c>
      <c r="N6560" s="52" t="s">
        <v>16059</v>
      </c>
      <c r="O6560" s="52" t="s">
        <v>15287</v>
      </c>
      <c r="P6560" s="52" t="s">
        <v>15273</v>
      </c>
      <c r="Q6560" s="52" t="s">
        <v>15273</v>
      </c>
      <c r="R6560" s="52" t="s">
        <v>15273</v>
      </c>
      <c r="S6560" s="52" t="s">
        <v>2756</v>
      </c>
      <c r="T6560" s="52" t="s">
        <v>15273</v>
      </c>
      <c r="U6560" s="52" t="s">
        <v>15273</v>
      </c>
      <c r="V6560" s="52" t="s">
        <v>15273</v>
      </c>
      <c r="W6560" s="52" t="s">
        <v>3282</v>
      </c>
      <c r="Y6560" s="52" t="s">
        <v>16660</v>
      </c>
      <c r="Z6560" s="52" t="s">
        <v>15318</v>
      </c>
      <c r="AC6560" s="52" t="s">
        <v>1056</v>
      </c>
      <c r="AF6560" s="52" t="s">
        <v>1056</v>
      </c>
      <c r="AH6560" s="52" t="s">
        <v>1056</v>
      </c>
      <c r="AM6560" s="52">
        <v>1</v>
      </c>
      <c r="BA6560" s="52">
        <v>1</v>
      </c>
      <c r="BD6560" s="57"/>
      <c r="BF6560" s="9"/>
      <c r="BH6560" s="9"/>
      <c r="BI6560" s="52">
        <v>1</v>
      </c>
      <c r="BJ6560" s="9"/>
      <c r="BK6560" s="52" t="s">
        <v>15290</v>
      </c>
      <c r="BU6560" s="9"/>
      <c r="BV6560" s="52" t="s">
        <v>17031</v>
      </c>
    </row>
    <row r="6561" spans="1:74" s="52" customFormat="1" ht="15" customHeight="1">
      <c r="A6561" s="52">
        <v>1044</v>
      </c>
      <c r="B6561" s="52" t="s">
        <v>15282</v>
      </c>
      <c r="C6561" s="43" t="s">
        <v>15283</v>
      </c>
      <c r="D6561" s="21" t="s">
        <v>15284</v>
      </c>
      <c r="E6561" s="9">
        <v>44884</v>
      </c>
      <c r="F6561" s="53" t="s">
        <v>15292</v>
      </c>
      <c r="G6561" s="52">
        <v>11</v>
      </c>
      <c r="H6561" s="52">
        <v>2022</v>
      </c>
      <c r="I6561" s="52">
        <v>1</v>
      </c>
      <c r="J6561" s="90">
        <v>1</v>
      </c>
      <c r="M6561" s="52" t="s">
        <v>4180</v>
      </c>
      <c r="N6561" s="52" t="s">
        <v>16394</v>
      </c>
      <c r="O6561" s="52" t="s">
        <v>15287</v>
      </c>
      <c r="P6561" s="52">
        <v>32</v>
      </c>
      <c r="Q6561" s="52">
        <v>30</v>
      </c>
      <c r="R6561" s="52" t="s">
        <v>15273</v>
      </c>
      <c r="S6561" s="52" t="s">
        <v>2756</v>
      </c>
      <c r="T6561" s="52">
        <v>71</v>
      </c>
      <c r="U6561" s="52">
        <v>26</v>
      </c>
      <c r="V6561" s="52" t="s">
        <v>15273</v>
      </c>
      <c r="W6561" s="52" t="s">
        <v>3282</v>
      </c>
      <c r="X6561" s="52" t="s">
        <v>1153</v>
      </c>
      <c r="Y6561" s="52" t="s">
        <v>16980</v>
      </c>
      <c r="Z6561" s="52" t="s">
        <v>15633</v>
      </c>
      <c r="AC6561" s="52" t="s">
        <v>1056</v>
      </c>
      <c r="AD6561" s="52" t="s">
        <v>1056</v>
      </c>
      <c r="AH6561" s="52" t="s">
        <v>1056</v>
      </c>
      <c r="AM6561" s="52">
        <v>1</v>
      </c>
      <c r="BA6561" s="52">
        <v>1</v>
      </c>
      <c r="BD6561" s="57"/>
      <c r="BF6561" s="9"/>
      <c r="BH6561" s="9"/>
      <c r="BI6561" s="52">
        <v>1</v>
      </c>
      <c r="BJ6561" s="9"/>
      <c r="BK6561" s="52" t="s">
        <v>15290</v>
      </c>
      <c r="BU6561" s="9"/>
      <c r="BV6561" s="52" t="s">
        <v>17032</v>
      </c>
    </row>
    <row r="6562" spans="1:74" s="52" customFormat="1" ht="15" customHeight="1">
      <c r="A6562" s="52">
        <v>1045</v>
      </c>
      <c r="B6562" s="52" t="s">
        <v>15282</v>
      </c>
      <c r="C6562" s="43" t="s">
        <v>15283</v>
      </c>
      <c r="D6562" s="21" t="s">
        <v>15284</v>
      </c>
      <c r="E6562" s="9">
        <v>44860</v>
      </c>
      <c r="F6562" s="53" t="s">
        <v>15364</v>
      </c>
      <c r="G6562" s="52">
        <v>10</v>
      </c>
      <c r="H6562" s="52">
        <v>2022</v>
      </c>
      <c r="I6562" s="52">
        <v>1</v>
      </c>
      <c r="J6562" s="90">
        <v>1</v>
      </c>
      <c r="M6562" s="52" t="s">
        <v>17033</v>
      </c>
      <c r="N6562" s="52" t="s">
        <v>15437</v>
      </c>
      <c r="O6562" s="52" t="s">
        <v>15287</v>
      </c>
      <c r="P6562" s="52">
        <v>32</v>
      </c>
      <c r="Q6562" s="52">
        <v>46</v>
      </c>
      <c r="R6562" s="52" t="s">
        <v>15273</v>
      </c>
      <c r="S6562" s="52" t="s">
        <v>2756</v>
      </c>
      <c r="T6562" s="52">
        <v>71</v>
      </c>
      <c r="U6562" s="52">
        <v>32</v>
      </c>
      <c r="V6562" s="52" t="s">
        <v>15273</v>
      </c>
      <c r="W6562" s="52" t="s">
        <v>3282</v>
      </c>
      <c r="X6562" s="52" t="s">
        <v>1153</v>
      </c>
      <c r="Y6562" s="52" t="s">
        <v>16237</v>
      </c>
      <c r="Z6562" s="52" t="s">
        <v>15328</v>
      </c>
      <c r="AC6562" s="52" t="s">
        <v>1056</v>
      </c>
      <c r="AF6562" s="52" t="s">
        <v>1056</v>
      </c>
      <c r="AJ6562" s="52" t="s">
        <v>1056</v>
      </c>
      <c r="AM6562" s="52">
        <v>1</v>
      </c>
      <c r="BA6562" s="52">
        <v>1</v>
      </c>
      <c r="BD6562" s="57"/>
      <c r="BF6562" s="9"/>
      <c r="BH6562" s="9"/>
      <c r="BI6562" s="52">
        <v>1</v>
      </c>
      <c r="BJ6562" s="9"/>
      <c r="BK6562" s="52" t="s">
        <v>15290</v>
      </c>
      <c r="BU6562" s="9"/>
      <c r="BV6562" s="52" t="s">
        <v>17034</v>
      </c>
    </row>
    <row r="6563" spans="1:74" s="52" customFormat="1" ht="15" customHeight="1">
      <c r="A6563" s="52">
        <v>1046</v>
      </c>
      <c r="B6563" s="52" t="s">
        <v>15282</v>
      </c>
      <c r="C6563" s="43" t="s">
        <v>15283</v>
      </c>
      <c r="D6563" s="21" t="s">
        <v>15284</v>
      </c>
      <c r="E6563" s="9">
        <v>44859</v>
      </c>
      <c r="F6563" s="53" t="s">
        <v>15321</v>
      </c>
      <c r="G6563" s="52">
        <v>10</v>
      </c>
      <c r="H6563" s="52">
        <v>2022</v>
      </c>
      <c r="I6563" s="52">
        <v>1</v>
      </c>
      <c r="J6563" s="90">
        <v>1</v>
      </c>
      <c r="M6563" s="52" t="s">
        <v>17035</v>
      </c>
      <c r="N6563" s="52" t="s">
        <v>15437</v>
      </c>
      <c r="O6563" s="52" t="s">
        <v>15287</v>
      </c>
      <c r="P6563" s="52">
        <v>32</v>
      </c>
      <c r="Q6563" s="52">
        <v>47</v>
      </c>
      <c r="R6563" s="52" t="s">
        <v>15273</v>
      </c>
      <c r="S6563" s="52" t="s">
        <v>2756</v>
      </c>
      <c r="T6563" s="52">
        <v>71</v>
      </c>
      <c r="U6563" s="52">
        <v>31</v>
      </c>
      <c r="V6563" s="52" t="s">
        <v>15273</v>
      </c>
      <c r="W6563" s="52" t="s">
        <v>3282</v>
      </c>
      <c r="X6563" s="52" t="s">
        <v>1153</v>
      </c>
      <c r="Y6563" s="52" t="s">
        <v>16980</v>
      </c>
      <c r="Z6563" s="52" t="s">
        <v>15390</v>
      </c>
      <c r="AC6563" s="52" t="s">
        <v>1056</v>
      </c>
      <c r="AH6563" s="52" t="s">
        <v>1056</v>
      </c>
      <c r="AM6563" s="52">
        <v>1</v>
      </c>
      <c r="BA6563" s="52">
        <v>1</v>
      </c>
      <c r="BD6563" s="57"/>
      <c r="BF6563" s="9"/>
      <c r="BH6563" s="9"/>
      <c r="BI6563" s="52">
        <v>1</v>
      </c>
      <c r="BJ6563" s="9"/>
      <c r="BK6563" s="52" t="s">
        <v>15359</v>
      </c>
      <c r="BU6563" s="9"/>
      <c r="BV6563" s="52" t="s">
        <v>17036</v>
      </c>
    </row>
    <row r="6564" spans="1:74" s="52" customFormat="1" ht="15" customHeight="1">
      <c r="A6564" s="52">
        <v>1047</v>
      </c>
      <c r="B6564" s="52" t="s">
        <v>3182</v>
      </c>
      <c r="C6564" s="43" t="s">
        <v>15275</v>
      </c>
      <c r="D6564" s="21" t="s">
        <v>15276</v>
      </c>
      <c r="E6564" s="9">
        <v>44857</v>
      </c>
      <c r="F6564" s="53" t="s">
        <v>15442</v>
      </c>
      <c r="G6564" s="52">
        <v>10</v>
      </c>
      <c r="H6564" s="52">
        <v>2022</v>
      </c>
      <c r="I6564" s="52">
        <v>1</v>
      </c>
      <c r="K6564" s="90">
        <v>1</v>
      </c>
      <c r="M6564" s="52" t="s">
        <v>7610</v>
      </c>
      <c r="N6564" s="52" t="s">
        <v>15476</v>
      </c>
      <c r="O6564" s="52" t="s">
        <v>15287</v>
      </c>
      <c r="P6564" s="52">
        <v>32</v>
      </c>
      <c r="Q6564" s="52">
        <v>40</v>
      </c>
      <c r="R6564" s="52" t="s">
        <v>15273</v>
      </c>
      <c r="S6564" s="52" t="s">
        <v>2756</v>
      </c>
      <c r="T6564" s="52">
        <v>71</v>
      </c>
      <c r="U6564" s="52">
        <v>26</v>
      </c>
      <c r="V6564" s="52" t="s">
        <v>15273</v>
      </c>
      <c r="W6564" s="52" t="s">
        <v>3282</v>
      </c>
      <c r="X6564" s="52" t="s">
        <v>1153</v>
      </c>
      <c r="Y6564" s="52" t="s">
        <v>15328</v>
      </c>
      <c r="Z6564" s="52" t="s">
        <v>15318</v>
      </c>
      <c r="AC6564" s="52" t="s">
        <v>1056</v>
      </c>
      <c r="AH6564" s="52" t="s">
        <v>1056</v>
      </c>
      <c r="AM6564" s="52">
        <v>1</v>
      </c>
      <c r="BA6564" s="52">
        <v>1</v>
      </c>
      <c r="BD6564" s="57"/>
      <c r="BF6564" s="9"/>
      <c r="BH6564" s="9"/>
      <c r="BI6564" s="52">
        <v>1</v>
      </c>
      <c r="BJ6564" s="9"/>
      <c r="BK6564" s="52" t="s">
        <v>15290</v>
      </c>
      <c r="BU6564" s="9"/>
      <c r="BV6564" s="52" t="s">
        <v>17037</v>
      </c>
    </row>
    <row r="6565" spans="1:74" s="52" customFormat="1" ht="15" customHeight="1">
      <c r="A6565" s="52">
        <v>1048</v>
      </c>
      <c r="B6565" s="52" t="s">
        <v>15282</v>
      </c>
      <c r="C6565" s="43" t="s">
        <v>15283</v>
      </c>
      <c r="D6565" s="21" t="s">
        <v>15284</v>
      </c>
      <c r="E6565" s="9">
        <v>44857</v>
      </c>
      <c r="F6565" s="53" t="s">
        <v>15292</v>
      </c>
      <c r="G6565" s="52">
        <v>10</v>
      </c>
      <c r="H6565" s="52">
        <v>2022</v>
      </c>
      <c r="I6565" s="52">
        <v>1</v>
      </c>
      <c r="K6565" s="90">
        <v>1</v>
      </c>
      <c r="M6565" s="52" t="s">
        <v>17038</v>
      </c>
      <c r="N6565" s="52" t="s">
        <v>16394</v>
      </c>
      <c r="O6565" s="52" t="s">
        <v>15287</v>
      </c>
      <c r="P6565" s="52">
        <v>32</v>
      </c>
      <c r="Q6565" s="52">
        <v>29</v>
      </c>
      <c r="R6565" s="52" t="s">
        <v>15273</v>
      </c>
      <c r="S6565" s="52" t="s">
        <v>2756</v>
      </c>
      <c r="T6565" s="52">
        <v>71</v>
      </c>
      <c r="U6565" s="52">
        <v>26</v>
      </c>
      <c r="V6565" s="52" t="s">
        <v>15273</v>
      </c>
      <c r="W6565" s="52" t="s">
        <v>3282</v>
      </c>
      <c r="X6565" s="52" t="s">
        <v>1153</v>
      </c>
      <c r="Y6565" s="52" t="s">
        <v>16649</v>
      </c>
      <c r="Z6565" s="52" t="s">
        <v>15633</v>
      </c>
      <c r="AC6565" s="52" t="s">
        <v>1056</v>
      </c>
      <c r="AJ6565" s="52" t="s">
        <v>1056</v>
      </c>
      <c r="AM6565" s="52">
        <v>1</v>
      </c>
      <c r="BA6565" s="52">
        <v>1</v>
      </c>
      <c r="BD6565" s="57"/>
      <c r="BF6565" s="9"/>
      <c r="BH6565" s="9"/>
      <c r="BI6565" s="52">
        <v>1</v>
      </c>
      <c r="BJ6565" s="9"/>
      <c r="BK6565" s="52" t="s">
        <v>15290</v>
      </c>
      <c r="BU6565" s="9"/>
      <c r="BV6565" s="52" t="s">
        <v>17039</v>
      </c>
    </row>
    <row r="6566" spans="1:74" s="52" customFormat="1" ht="15" customHeight="1">
      <c r="A6566" s="52">
        <v>1049</v>
      </c>
      <c r="B6566" s="52" t="s">
        <v>15282</v>
      </c>
      <c r="C6566" s="43" t="s">
        <v>15283</v>
      </c>
      <c r="D6566" s="21" t="s">
        <v>15284</v>
      </c>
      <c r="E6566" s="9">
        <v>44857</v>
      </c>
      <c r="F6566" s="53" t="s">
        <v>15499</v>
      </c>
      <c r="G6566" s="52">
        <v>10</v>
      </c>
      <c r="H6566" s="52">
        <v>2022</v>
      </c>
      <c r="I6566" s="52">
        <v>1</v>
      </c>
      <c r="J6566" s="90">
        <v>1</v>
      </c>
      <c r="M6566" s="52" t="s">
        <v>17040</v>
      </c>
      <c r="N6566" s="52" t="s">
        <v>15437</v>
      </c>
      <c r="O6566" s="52" t="s">
        <v>15287</v>
      </c>
      <c r="P6566" s="52">
        <v>32</v>
      </c>
      <c r="Q6566" s="52">
        <v>53</v>
      </c>
      <c r="R6566" s="52" t="s">
        <v>15273</v>
      </c>
      <c r="S6566" s="52" t="s">
        <v>2756</v>
      </c>
      <c r="T6566" s="52">
        <v>71</v>
      </c>
      <c r="U6566" s="52">
        <v>30</v>
      </c>
      <c r="V6566" s="52" t="s">
        <v>15273</v>
      </c>
      <c r="W6566" s="52" t="s">
        <v>3282</v>
      </c>
      <c r="X6566" s="52" t="s">
        <v>1153</v>
      </c>
      <c r="Y6566" s="52" t="s">
        <v>15574</v>
      </c>
      <c r="Z6566" s="52" t="s">
        <v>15633</v>
      </c>
      <c r="AC6566" s="52" t="s">
        <v>1056</v>
      </c>
      <c r="AF6566" s="52" t="s">
        <v>1056</v>
      </c>
      <c r="AH6566" s="52" t="s">
        <v>1056</v>
      </c>
      <c r="AL6566" s="52">
        <v>1</v>
      </c>
      <c r="AN6566" s="52" t="s">
        <v>17041</v>
      </c>
      <c r="BA6566" s="52">
        <v>1</v>
      </c>
      <c r="BD6566" s="57"/>
      <c r="BF6566" s="9"/>
      <c r="BH6566" s="9"/>
      <c r="BI6566" s="52">
        <v>1</v>
      </c>
      <c r="BJ6566" s="9"/>
      <c r="BK6566" s="52" t="s">
        <v>15290</v>
      </c>
      <c r="BU6566" s="9"/>
      <c r="BV6566" s="52" t="s">
        <v>17042</v>
      </c>
    </row>
    <row r="6567" spans="1:74" s="52" customFormat="1" ht="15" customHeight="1">
      <c r="A6567" s="52">
        <v>1050</v>
      </c>
      <c r="B6567" s="52" t="s">
        <v>15282</v>
      </c>
      <c r="C6567" s="43" t="s">
        <v>15283</v>
      </c>
      <c r="D6567" s="21" t="s">
        <v>15284</v>
      </c>
      <c r="E6567" s="9">
        <v>44852</v>
      </c>
      <c r="F6567" s="53" t="s">
        <v>15397</v>
      </c>
      <c r="G6567" s="52">
        <v>10</v>
      </c>
      <c r="H6567" s="52">
        <v>2022</v>
      </c>
      <c r="I6567" s="52">
        <v>1</v>
      </c>
      <c r="J6567" s="90">
        <v>1</v>
      </c>
      <c r="M6567" s="52" t="s">
        <v>17043</v>
      </c>
      <c r="N6567" s="52" t="s">
        <v>15476</v>
      </c>
      <c r="O6567" s="52" t="s">
        <v>15287</v>
      </c>
      <c r="P6567" s="52">
        <v>32</v>
      </c>
      <c r="Q6567" s="52">
        <v>39</v>
      </c>
      <c r="R6567" s="52" t="s">
        <v>15273</v>
      </c>
      <c r="S6567" s="52" t="s">
        <v>2756</v>
      </c>
      <c r="T6567" s="52">
        <v>71</v>
      </c>
      <c r="U6567" s="52">
        <v>26</v>
      </c>
      <c r="V6567" s="52" t="s">
        <v>15273</v>
      </c>
      <c r="W6567" s="52" t="s">
        <v>3282</v>
      </c>
      <c r="X6567" s="52" t="s">
        <v>1153</v>
      </c>
      <c r="Y6567" s="52" t="s">
        <v>16237</v>
      </c>
      <c r="Z6567" s="52" t="s">
        <v>15390</v>
      </c>
      <c r="AC6567" s="52" t="s">
        <v>1056</v>
      </c>
      <c r="AH6567" s="52" t="s">
        <v>1056</v>
      </c>
      <c r="AM6567" s="52">
        <v>1</v>
      </c>
      <c r="BA6567" s="52">
        <v>1</v>
      </c>
      <c r="BD6567" s="57"/>
      <c r="BF6567" s="9"/>
      <c r="BH6567" s="9"/>
      <c r="BI6567" s="52">
        <v>1</v>
      </c>
      <c r="BJ6567" s="9"/>
      <c r="BK6567" s="52" t="s">
        <v>15290</v>
      </c>
      <c r="BU6567" s="9"/>
      <c r="BV6567" s="52" t="s">
        <v>17044</v>
      </c>
    </row>
    <row r="6568" spans="1:74" s="52" customFormat="1" ht="15" customHeight="1">
      <c r="A6568" s="52">
        <v>1051</v>
      </c>
      <c r="B6568" s="52" t="s">
        <v>15282</v>
      </c>
      <c r="C6568" s="43" t="s">
        <v>15283</v>
      </c>
      <c r="D6568" s="21" t="s">
        <v>15284</v>
      </c>
      <c r="E6568" s="9">
        <v>44849</v>
      </c>
      <c r="F6568" s="53" t="s">
        <v>15292</v>
      </c>
      <c r="G6568" s="52">
        <v>10</v>
      </c>
      <c r="H6568" s="52">
        <v>2022</v>
      </c>
      <c r="I6568" s="52">
        <v>1</v>
      </c>
      <c r="J6568" s="90">
        <v>1</v>
      </c>
      <c r="M6568" s="52" t="s">
        <v>7610</v>
      </c>
      <c r="N6568" s="52" t="s">
        <v>15476</v>
      </c>
      <c r="O6568" s="52" t="s">
        <v>15287</v>
      </c>
      <c r="P6568" s="52">
        <v>32</v>
      </c>
      <c r="Q6568" s="52">
        <v>39</v>
      </c>
      <c r="R6568" s="52" t="s">
        <v>15273</v>
      </c>
      <c r="S6568" s="52" t="s">
        <v>2756</v>
      </c>
      <c r="T6568" s="52">
        <v>71</v>
      </c>
      <c r="U6568" s="52">
        <v>26</v>
      </c>
      <c r="V6568" s="52" t="s">
        <v>15273</v>
      </c>
      <c r="W6568" s="52" t="s">
        <v>3282</v>
      </c>
      <c r="X6568" s="52" t="s">
        <v>1153</v>
      </c>
      <c r="Y6568" s="52" t="s">
        <v>16980</v>
      </c>
      <c r="Z6568" s="52" t="s">
        <v>15390</v>
      </c>
      <c r="AC6568" s="52" t="s">
        <v>1056</v>
      </c>
      <c r="AH6568" s="52" t="s">
        <v>1056</v>
      </c>
      <c r="AL6568" s="52">
        <v>1</v>
      </c>
      <c r="AN6568" s="52" t="s">
        <v>17045</v>
      </c>
      <c r="BA6568" s="52">
        <v>1</v>
      </c>
      <c r="BD6568" s="57"/>
      <c r="BF6568" s="9"/>
      <c r="BH6568" s="9"/>
      <c r="BI6568" s="52">
        <v>1</v>
      </c>
      <c r="BJ6568" s="9"/>
      <c r="BK6568" s="52" t="s">
        <v>15290</v>
      </c>
      <c r="BU6568" s="9"/>
      <c r="BV6568" s="52" t="s">
        <v>17046</v>
      </c>
    </row>
    <row r="6569" spans="1:74" s="52" customFormat="1" ht="15" customHeight="1">
      <c r="A6569" s="52">
        <v>1055</v>
      </c>
      <c r="B6569" s="52" t="s">
        <v>4554</v>
      </c>
      <c r="C6569" s="43" t="s">
        <v>16834</v>
      </c>
      <c r="D6569" s="21" t="s">
        <v>16835</v>
      </c>
      <c r="E6569" s="9">
        <v>44893</v>
      </c>
      <c r="F6569" s="53" t="s">
        <v>15343</v>
      </c>
      <c r="G6569" s="52">
        <v>11</v>
      </c>
      <c r="H6569" s="52">
        <v>2022</v>
      </c>
      <c r="I6569" s="52">
        <v>8</v>
      </c>
      <c r="K6569" s="90">
        <v>1</v>
      </c>
      <c r="M6569" s="52" t="s">
        <v>16836</v>
      </c>
      <c r="N6569" s="52" t="s">
        <v>16837</v>
      </c>
      <c r="O6569" s="52" t="s">
        <v>15484</v>
      </c>
      <c r="P6569" s="52">
        <v>52</v>
      </c>
      <c r="Q6569" s="52">
        <v>18</v>
      </c>
      <c r="R6569" s="52">
        <v>43</v>
      </c>
      <c r="S6569" s="52" t="s">
        <v>2756</v>
      </c>
      <c r="T6569" s="52">
        <v>68</v>
      </c>
      <c r="U6569" s="52">
        <v>41</v>
      </c>
      <c r="V6569" s="52">
        <v>49</v>
      </c>
      <c r="W6569" s="52" t="s">
        <v>3282</v>
      </c>
      <c r="X6569" s="52" t="s">
        <v>1153</v>
      </c>
      <c r="Y6569" s="52" t="s">
        <v>17047</v>
      </c>
      <c r="Z6569" s="52" t="s">
        <v>15486</v>
      </c>
      <c r="AB6569" s="52" t="s">
        <v>1056</v>
      </c>
      <c r="AD6569" s="52" t="s">
        <v>1056</v>
      </c>
      <c r="AI6569" s="52" t="s">
        <v>1056</v>
      </c>
      <c r="AM6569" s="52">
        <v>1</v>
      </c>
      <c r="BA6569" s="52">
        <v>1</v>
      </c>
      <c r="BD6569" s="57"/>
      <c r="BF6569" s="9"/>
      <c r="BH6569" s="9"/>
      <c r="BI6569" s="52">
        <v>1</v>
      </c>
      <c r="BJ6569" s="9"/>
      <c r="BK6569" s="52" t="s">
        <v>15290</v>
      </c>
      <c r="BU6569" s="9"/>
      <c r="BV6569" s="52" t="s">
        <v>17048</v>
      </c>
    </row>
    <row r="6570" spans="1:74" s="52" customFormat="1" ht="15" customHeight="1">
      <c r="A6570" s="52">
        <v>1056</v>
      </c>
      <c r="B6570" s="52" t="s">
        <v>15282</v>
      </c>
      <c r="C6570" s="43" t="s">
        <v>15283</v>
      </c>
      <c r="D6570" s="21" t="s">
        <v>15284</v>
      </c>
      <c r="E6570" s="9">
        <v>44912</v>
      </c>
      <c r="F6570" s="53" t="s">
        <v>15640</v>
      </c>
      <c r="G6570" s="52">
        <v>12</v>
      </c>
      <c r="H6570" s="52">
        <v>2022</v>
      </c>
      <c r="I6570" s="52">
        <v>1</v>
      </c>
      <c r="J6570" s="90">
        <v>1</v>
      </c>
      <c r="M6570" s="52" t="s">
        <v>1055</v>
      </c>
      <c r="N6570" s="52" t="s">
        <v>15577</v>
      </c>
      <c r="O6570" s="52" t="s">
        <v>15287</v>
      </c>
      <c r="P6570" s="52">
        <v>33</v>
      </c>
      <c r="Q6570" s="52">
        <v>33</v>
      </c>
      <c r="R6570" s="52" t="s">
        <v>15273</v>
      </c>
      <c r="S6570" s="52" t="s">
        <v>2756</v>
      </c>
      <c r="T6570" s="52">
        <v>71</v>
      </c>
      <c r="U6570" s="52">
        <v>36</v>
      </c>
      <c r="V6570" s="52" t="s">
        <v>15273</v>
      </c>
      <c r="W6570" s="52" t="s">
        <v>3282</v>
      </c>
      <c r="X6570" s="52" t="s">
        <v>1153</v>
      </c>
      <c r="Y6570" s="52" t="s">
        <v>15332</v>
      </c>
      <c r="Z6570" s="52" t="s">
        <v>15390</v>
      </c>
      <c r="AC6570" s="52" t="s">
        <v>1056</v>
      </c>
      <c r="AK6570" s="52" t="s">
        <v>719</v>
      </c>
      <c r="AM6570" s="52">
        <v>1</v>
      </c>
      <c r="BA6570" s="52">
        <v>1</v>
      </c>
      <c r="BD6570" s="57"/>
      <c r="BF6570" s="9"/>
      <c r="BH6570" s="9"/>
      <c r="BI6570" s="52">
        <v>1</v>
      </c>
      <c r="BJ6570" s="9"/>
      <c r="BK6570" s="52" t="s">
        <v>15290</v>
      </c>
      <c r="BU6570" s="9"/>
      <c r="BV6570" s="52" t="s">
        <v>17049</v>
      </c>
    </row>
    <row r="6571" spans="1:74" s="52" customFormat="1" ht="15" customHeight="1">
      <c r="A6571" s="52">
        <v>1057</v>
      </c>
      <c r="B6571" s="52" t="s">
        <v>3182</v>
      </c>
      <c r="C6571" s="43" t="s">
        <v>15275</v>
      </c>
      <c r="D6571" s="21" t="s">
        <v>15276</v>
      </c>
      <c r="E6571" s="9">
        <v>44925</v>
      </c>
      <c r="F6571" s="53" t="s">
        <v>15890</v>
      </c>
      <c r="G6571" s="52">
        <v>12</v>
      </c>
      <c r="H6571" s="52">
        <v>2022</v>
      </c>
      <c r="I6571" s="52">
        <v>1</v>
      </c>
      <c r="J6571" s="90">
        <v>1</v>
      </c>
      <c r="M6571" s="52" t="s">
        <v>14874</v>
      </c>
      <c r="N6571" s="52" t="s">
        <v>15388</v>
      </c>
      <c r="O6571" s="52" t="s">
        <v>15287</v>
      </c>
      <c r="P6571" s="52">
        <v>33</v>
      </c>
      <c r="Q6571" s="52">
        <v>21</v>
      </c>
      <c r="R6571" s="52" t="s">
        <v>15273</v>
      </c>
      <c r="S6571" s="52" t="s">
        <v>2756</v>
      </c>
      <c r="T6571" s="52">
        <v>71</v>
      </c>
      <c r="U6571" s="52">
        <v>40</v>
      </c>
      <c r="V6571" s="52" t="s">
        <v>15273</v>
      </c>
      <c r="W6571" s="52" t="s">
        <v>3282</v>
      </c>
      <c r="X6571" s="52" t="s">
        <v>1153</v>
      </c>
      <c r="Y6571" s="52" t="s">
        <v>15318</v>
      </c>
      <c r="Z6571" s="52" t="s">
        <v>15279</v>
      </c>
      <c r="AC6571" s="52" t="s">
        <v>1056</v>
      </c>
      <c r="AJ6571" s="52" t="s">
        <v>1056</v>
      </c>
      <c r="AM6571" s="52">
        <v>1</v>
      </c>
      <c r="BA6571" s="52">
        <v>1</v>
      </c>
      <c r="BC6571" s="52">
        <v>1</v>
      </c>
      <c r="BD6571" s="57">
        <v>44925</v>
      </c>
      <c r="BF6571" s="9"/>
      <c r="BH6571" s="9"/>
      <c r="BJ6571" s="9"/>
      <c r="BK6571" s="52" t="s">
        <v>16786</v>
      </c>
      <c r="BU6571" s="9"/>
      <c r="BV6571" s="52" t="s">
        <v>17050</v>
      </c>
    </row>
    <row r="6572" spans="1:74" s="52" customFormat="1" ht="15" customHeight="1">
      <c r="A6572" s="52">
        <v>1060</v>
      </c>
      <c r="B6572" s="52" t="s">
        <v>3182</v>
      </c>
      <c r="C6572" s="43" t="s">
        <v>8149</v>
      </c>
      <c r="D6572" s="21" t="s">
        <v>15269</v>
      </c>
      <c r="E6572" s="9">
        <v>44892</v>
      </c>
      <c r="F6572" s="53" t="s">
        <v>15292</v>
      </c>
      <c r="G6572" s="52">
        <v>11</v>
      </c>
      <c r="H6572" s="52">
        <v>2022</v>
      </c>
      <c r="I6572" s="52">
        <v>1</v>
      </c>
      <c r="J6572" s="90">
        <v>1</v>
      </c>
      <c r="M6572" s="52" t="s">
        <v>3651</v>
      </c>
      <c r="N6572" s="52" t="s">
        <v>15600</v>
      </c>
      <c r="O6572" s="52" t="s">
        <v>15403</v>
      </c>
      <c r="P6572" s="52">
        <v>37</v>
      </c>
      <c r="Q6572" s="52">
        <v>0</v>
      </c>
      <c r="R6572" s="52" t="s">
        <v>15273</v>
      </c>
      <c r="S6572" s="52" t="s">
        <v>2756</v>
      </c>
      <c r="T6572" s="52">
        <v>73</v>
      </c>
      <c r="U6572" s="52">
        <v>11</v>
      </c>
      <c r="V6572" s="52" t="s">
        <v>15273</v>
      </c>
      <c r="W6572" s="52" t="s">
        <v>3282</v>
      </c>
      <c r="X6572" s="52" t="s">
        <v>1153</v>
      </c>
      <c r="Y6572" s="52" t="s">
        <v>15495</v>
      </c>
      <c r="Z6572" s="52" t="s">
        <v>6992</v>
      </c>
      <c r="AC6572" s="52" t="s">
        <v>1056</v>
      </c>
      <c r="AD6572" s="52" t="s">
        <v>1056</v>
      </c>
      <c r="AK6572" s="52" t="s">
        <v>719</v>
      </c>
      <c r="AM6572" s="52">
        <v>1</v>
      </c>
      <c r="AN6572" s="52" t="s">
        <v>17051</v>
      </c>
      <c r="BA6572" s="52">
        <v>1</v>
      </c>
      <c r="BD6572" s="57"/>
      <c r="BF6572" s="9"/>
      <c r="BH6572" s="9"/>
      <c r="BJ6572" s="9"/>
      <c r="BU6572" s="9"/>
      <c r="BV6572" s="52" t="s">
        <v>17051</v>
      </c>
    </row>
    <row r="6573" spans="1:74" s="52" customFormat="1" ht="15" customHeight="1">
      <c r="A6573" s="52">
        <v>1061</v>
      </c>
      <c r="B6573" s="52" t="s">
        <v>15282</v>
      </c>
      <c r="C6573" s="43" t="s">
        <v>15283</v>
      </c>
      <c r="D6573" s="21" t="s">
        <v>15284</v>
      </c>
      <c r="E6573" s="9">
        <v>44923</v>
      </c>
      <c r="F6573" s="53" t="s">
        <v>15499</v>
      </c>
      <c r="G6573" s="52">
        <v>12</v>
      </c>
      <c r="H6573" s="52">
        <v>2022</v>
      </c>
      <c r="I6573" s="52">
        <v>1</v>
      </c>
      <c r="J6573" s="90">
        <v>1</v>
      </c>
      <c r="M6573" s="52" t="s">
        <v>599</v>
      </c>
      <c r="N6573" s="52" t="s">
        <v>15686</v>
      </c>
      <c r="O6573" s="52" t="s">
        <v>15403</v>
      </c>
      <c r="P6573" s="52">
        <v>37</v>
      </c>
      <c r="Q6573" s="52">
        <v>4</v>
      </c>
      <c r="R6573" s="52" t="s">
        <v>15273</v>
      </c>
      <c r="S6573" s="52" t="s">
        <v>2756</v>
      </c>
      <c r="T6573" s="52">
        <v>73</v>
      </c>
      <c r="U6573" s="52">
        <v>9</v>
      </c>
      <c r="V6573" s="52" t="s">
        <v>15273</v>
      </c>
      <c r="W6573" s="52" t="s">
        <v>3282</v>
      </c>
      <c r="X6573" s="52" t="s">
        <v>1153</v>
      </c>
      <c r="Y6573" s="52" t="s">
        <v>15332</v>
      </c>
      <c r="Z6573" s="52" t="s">
        <v>15289</v>
      </c>
      <c r="AC6573" s="52" t="s">
        <v>1056</v>
      </c>
      <c r="AD6573" s="52" t="s">
        <v>1056</v>
      </c>
      <c r="AI6573" s="52" t="s">
        <v>1056</v>
      </c>
      <c r="AM6573" s="52">
        <v>1</v>
      </c>
      <c r="AN6573" s="52" t="s">
        <v>17052</v>
      </c>
      <c r="BA6573" s="52">
        <v>1</v>
      </c>
      <c r="BD6573" s="57"/>
      <c r="BF6573" s="9"/>
      <c r="BH6573" s="9"/>
      <c r="BJ6573" s="9"/>
      <c r="BU6573" s="9"/>
      <c r="BV6573" s="52" t="s">
        <v>17052</v>
      </c>
    </row>
    <row r="6574" spans="1:74" s="52" customFormat="1" ht="15" customHeight="1">
      <c r="C6574" s="43"/>
      <c r="D6574" s="21"/>
      <c r="E6574" s="9"/>
      <c r="F6574" s="53"/>
      <c r="BD6574" s="57"/>
      <c r="BF6574" s="9"/>
      <c r="BH6574" s="9"/>
      <c r="BJ6574" s="9"/>
      <c r="BU6574" s="9"/>
    </row>
    <row r="6575" spans="1:74" s="52" customFormat="1" ht="15" customHeight="1">
      <c r="C6575" s="43"/>
      <c r="D6575" s="21"/>
      <c r="E6575" s="9"/>
      <c r="F6575" s="53"/>
      <c r="BD6575" s="57"/>
      <c r="BF6575" s="9"/>
      <c r="BH6575" s="9"/>
      <c r="BJ6575" s="9"/>
      <c r="BU6575" s="9"/>
    </row>
    <row r="6576" spans="1:74" s="52" customFormat="1" ht="15" customHeight="1">
      <c r="C6576" s="43"/>
      <c r="D6576" s="21"/>
      <c r="E6576" s="9"/>
      <c r="F6576" s="53"/>
      <c r="BD6576" s="57"/>
      <c r="BF6576" s="9"/>
      <c r="BH6576" s="9"/>
      <c r="BJ6576" s="9"/>
      <c r="BU6576" s="9"/>
    </row>
    <row r="6577" spans="3:79" s="52" customFormat="1" ht="15" customHeight="1">
      <c r="C6577" s="43"/>
      <c r="D6577" s="21"/>
      <c r="E6577" s="9"/>
      <c r="F6577" s="53"/>
      <c r="BD6577" s="57"/>
      <c r="BF6577" s="9"/>
      <c r="BH6577" s="9"/>
      <c r="BJ6577" s="9"/>
      <c r="BU6577" s="9"/>
    </row>
    <row r="6578" spans="3:79" s="52" customFormat="1" ht="15" customHeight="1">
      <c r="C6578" s="43"/>
      <c r="D6578" s="21"/>
      <c r="E6578" s="9"/>
      <c r="F6578" s="53"/>
      <c r="BD6578" s="57"/>
      <c r="BF6578" s="9"/>
      <c r="BH6578" s="9"/>
      <c r="BJ6578" s="9"/>
      <c r="BU6578" s="9"/>
    </row>
    <row r="6579" spans="3:79" s="52" customFormat="1" ht="15" customHeight="1">
      <c r="C6579" s="43"/>
      <c r="D6579" s="21"/>
      <c r="E6579" s="9"/>
      <c r="F6579" s="53"/>
      <c r="BD6579" s="57"/>
      <c r="BF6579" s="9"/>
      <c r="BH6579" s="9"/>
      <c r="BJ6579" s="9"/>
      <c r="BU6579" s="9"/>
    </row>
    <row r="6580" spans="3:79" s="52" customFormat="1" ht="15" customHeight="1">
      <c r="C6580" s="43"/>
      <c r="D6580" s="21"/>
      <c r="E6580" s="9"/>
      <c r="F6580" s="53"/>
      <c r="BD6580" s="57"/>
      <c r="BF6580" s="9"/>
      <c r="BH6580" s="9"/>
      <c r="BJ6580" s="9"/>
      <c r="BU6580" s="9"/>
    </row>
    <row r="6581" spans="3:79" s="52" customFormat="1" ht="15" customHeight="1">
      <c r="C6581" s="43"/>
      <c r="D6581" s="21"/>
      <c r="E6581" s="9"/>
      <c r="F6581" s="53"/>
      <c r="BD6581" s="57"/>
      <c r="BF6581" s="9"/>
      <c r="BH6581" s="9"/>
      <c r="BJ6581" s="9"/>
      <c r="BU6581" s="9"/>
    </row>
    <row r="6582" spans="3:79" s="52" customFormat="1" ht="15" customHeight="1">
      <c r="C6582" s="43"/>
      <c r="D6582" s="21"/>
      <c r="E6582" s="9"/>
      <c r="F6582" s="53"/>
      <c r="BD6582" s="57"/>
      <c r="BF6582" s="9"/>
      <c r="BH6582" s="9"/>
      <c r="BJ6582" s="9"/>
      <c r="BU6582" s="9"/>
    </row>
    <row r="6583" spans="3:79" s="52" customFormat="1" ht="15" customHeight="1">
      <c r="C6583" s="43"/>
      <c r="D6583" s="21"/>
      <c r="E6583" s="9"/>
      <c r="F6583" s="53"/>
      <c r="BD6583" s="57"/>
      <c r="BF6583" s="9"/>
      <c r="BH6583" s="9"/>
      <c r="BJ6583" s="9"/>
      <c r="BU6583" s="9"/>
    </row>
    <row r="6584" spans="3:79" s="52" customFormat="1" ht="15" customHeight="1">
      <c r="C6584" s="43"/>
      <c r="D6584" s="21"/>
      <c r="E6584" s="9"/>
      <c r="F6584" s="53"/>
      <c r="BD6584" s="57"/>
      <c r="BF6584" s="9"/>
      <c r="BH6584" s="9"/>
      <c r="BJ6584" s="9"/>
      <c r="BU6584" s="9"/>
    </row>
    <row r="6585" spans="3:79" s="52" customFormat="1" ht="15" customHeight="1">
      <c r="C6585" s="43"/>
      <c r="D6585" s="21"/>
      <c r="E6585" s="9"/>
      <c r="F6585" s="53"/>
      <c r="BD6585" s="57"/>
      <c r="BF6585" s="9"/>
      <c r="BH6585" s="9"/>
      <c r="BJ6585" s="9"/>
      <c r="BU6585" s="9"/>
    </row>
    <row r="6586" spans="3:79" s="52" customFormat="1" ht="15" customHeight="1">
      <c r="C6586" s="43"/>
      <c r="D6586" s="21"/>
      <c r="E6586" s="9"/>
      <c r="F6586" s="53"/>
      <c r="BD6586" s="57"/>
      <c r="BF6586" s="9"/>
      <c r="BH6586" s="9"/>
      <c r="BJ6586" s="9"/>
      <c r="BU6586" s="9"/>
    </row>
    <row r="6587" spans="3:79" s="52" customFormat="1" ht="15" customHeight="1">
      <c r="C6587" s="43"/>
      <c r="D6587" s="21"/>
      <c r="E6587" s="9"/>
      <c r="F6587" s="53"/>
      <c r="BD6587" s="57"/>
      <c r="BF6587" s="9"/>
      <c r="BH6587" s="9"/>
      <c r="BJ6587" s="9"/>
      <c r="BU6587" s="9"/>
    </row>
    <row r="6588" spans="3:79" s="52" customFormat="1" ht="15" customHeight="1">
      <c r="C6588" s="43"/>
      <c r="D6588" s="21"/>
      <c r="E6588" s="9"/>
      <c r="F6588" s="53"/>
      <c r="BD6588" s="57"/>
      <c r="BF6588" s="9"/>
      <c r="BH6588" s="9"/>
      <c r="BJ6588" s="9"/>
      <c r="BU6588" s="9"/>
    </row>
    <row r="6589" spans="3:79" s="52" customFormat="1" ht="15" customHeight="1">
      <c r="C6589" s="43"/>
      <c r="D6589" s="21"/>
      <c r="E6589" s="9"/>
      <c r="F6589" s="53"/>
      <c r="BD6589" s="57"/>
      <c r="BF6589" s="9"/>
      <c r="BH6589" s="9"/>
      <c r="BJ6589" s="9"/>
      <c r="BU6589" s="9"/>
    </row>
    <row r="6590" spans="3:79" ht="15" customHeight="1">
      <c r="CA6590" s="9"/>
    </row>
    <row r="6591" spans="3:79" ht="15" customHeight="1">
      <c r="CA6591" s="9"/>
    </row>
    <row r="6592" spans="3:79" ht="15" customHeight="1">
      <c r="CA6592" s="9"/>
    </row>
    <row r="6593" spans="79:79" ht="15" customHeight="1">
      <c r="CA6593" s="9"/>
    </row>
    <row r="6594" spans="79:79" ht="15" customHeight="1">
      <c r="CA6594" s="9"/>
    </row>
    <row r="6595" spans="79:79" ht="15" customHeight="1">
      <c r="CA6595" s="9"/>
    </row>
    <row r="6596" spans="79:79" ht="15" customHeight="1">
      <c r="CA6596" s="9"/>
    </row>
    <row r="6597" spans="79:79" ht="15" customHeight="1">
      <c r="CA6597" s="9"/>
    </row>
    <row r="6598" spans="79:79" ht="15" customHeight="1">
      <c r="CA6598" s="9"/>
    </row>
    <row r="6599" spans="79:79" ht="15" customHeight="1">
      <c r="CA6599" s="9"/>
    </row>
  </sheetData>
  <autoFilter ref="A3:EY6573">
    <filterColumn colId="3"/>
    <filterColumn colId="7"/>
    <filterColumn colId="14"/>
    <filterColumn colId="17"/>
    <filterColumn colId="24"/>
    <filterColumn colId="61"/>
    <filterColumn colId="65"/>
    <filterColumn colId="71"/>
    <filterColumn colId="72"/>
    <filterColumn colId="75"/>
  </autoFilter>
  <mergeCells count="14">
    <mergeCell ref="CG2:CJ2"/>
    <mergeCell ref="CB2:CC2"/>
    <mergeCell ref="CD2:CE2"/>
    <mergeCell ref="BZ2:CA2"/>
    <mergeCell ref="P2:S2"/>
    <mergeCell ref="T2:W2"/>
    <mergeCell ref="AL2:AN2"/>
    <mergeCell ref="AO2:AQ2"/>
    <mergeCell ref="AR2:AT2"/>
    <mergeCell ref="AU2:AW2"/>
    <mergeCell ref="AX2:AZ2"/>
    <mergeCell ref="BA2:BB2"/>
    <mergeCell ref="BL2:BO2"/>
    <mergeCell ref="BP2:BS2"/>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pageSetUpPr fitToPage="1"/>
  </sheetPr>
  <dimension ref="B2:V37"/>
  <sheetViews>
    <sheetView showGridLines="0" tabSelected="1" zoomScale="90" zoomScaleNormal="90" workbookViewId="0">
      <selection activeCell="L12" sqref="L12"/>
    </sheetView>
  </sheetViews>
  <sheetFormatPr baseColWidth="10" defaultRowHeight="15"/>
  <cols>
    <col min="18" max="18" width="12.42578125" bestFit="1" customWidth="1"/>
  </cols>
  <sheetData>
    <row r="2" spans="2:22" ht="15.75" thickBot="1"/>
    <row r="3" spans="2:22" ht="15.75" customHeight="1" thickBot="1">
      <c r="O3" s="81" t="s">
        <v>16423</v>
      </c>
      <c r="P3" s="82"/>
      <c r="R3" s="81" t="s">
        <v>16424</v>
      </c>
      <c r="S3" s="82"/>
      <c r="U3" s="81" t="s">
        <v>16425</v>
      </c>
      <c r="V3" s="82"/>
    </row>
    <row r="4" spans="2:22" ht="39.75" customHeight="1" thickBot="1">
      <c r="B4" s="85" t="s">
        <v>4446</v>
      </c>
      <c r="C4" s="86"/>
      <c r="D4" s="85" t="s">
        <v>4445</v>
      </c>
      <c r="E4" s="86"/>
      <c r="F4" s="85" t="s">
        <v>4444</v>
      </c>
      <c r="G4" s="86"/>
      <c r="H4" s="85" t="s">
        <v>4443</v>
      </c>
      <c r="I4" s="86"/>
      <c r="J4" s="85" t="s">
        <v>4442</v>
      </c>
      <c r="K4" s="86"/>
      <c r="L4" s="85" t="s">
        <v>4441</v>
      </c>
      <c r="M4" s="86"/>
      <c r="O4" s="83"/>
      <c r="P4" s="84"/>
      <c r="R4" s="83"/>
      <c r="S4" s="84"/>
      <c r="U4" s="83"/>
      <c r="V4" s="84"/>
    </row>
    <row r="5" spans="2:22">
      <c r="B5" s="7">
        <v>2009</v>
      </c>
      <c r="C5" s="14">
        <v>43</v>
      </c>
      <c r="D5" s="7">
        <v>2009</v>
      </c>
      <c r="E5" s="8">
        <v>17</v>
      </c>
      <c r="F5" s="7">
        <v>2009</v>
      </c>
      <c r="G5" s="8">
        <v>7</v>
      </c>
      <c r="H5" s="7">
        <v>2009</v>
      </c>
      <c r="I5" s="8">
        <v>18</v>
      </c>
      <c r="J5" s="7">
        <v>2009</v>
      </c>
      <c r="K5" s="8">
        <v>9</v>
      </c>
      <c r="L5" s="7">
        <v>2009</v>
      </c>
      <c r="M5" s="8">
        <v>9</v>
      </c>
      <c r="O5" s="66">
        <v>2009</v>
      </c>
      <c r="P5" s="67">
        <f t="shared" ref="P5:P18" si="0">C5+E5+G5+I5+K5+M5+C23+E23+G23+I23+K23+M23</f>
        <v>212</v>
      </c>
      <c r="R5" s="66">
        <v>2009</v>
      </c>
      <c r="S5" s="67">
        <v>196</v>
      </c>
      <c r="U5" s="36" t="s">
        <v>8647</v>
      </c>
      <c r="V5" s="37">
        <f>C19</f>
        <v>110.57142857142857</v>
      </c>
    </row>
    <row r="6" spans="2:22">
      <c r="B6" s="7">
        <v>2010</v>
      </c>
      <c r="C6" s="14">
        <v>49</v>
      </c>
      <c r="D6" s="7">
        <v>2010</v>
      </c>
      <c r="E6" s="8">
        <v>48</v>
      </c>
      <c r="F6" s="7">
        <v>2010</v>
      </c>
      <c r="G6" s="8">
        <v>12</v>
      </c>
      <c r="H6" s="7">
        <v>2010</v>
      </c>
      <c r="I6" s="8">
        <v>50</v>
      </c>
      <c r="J6" s="7">
        <v>2010</v>
      </c>
      <c r="K6" s="8">
        <v>14</v>
      </c>
      <c r="L6" s="7">
        <v>2010</v>
      </c>
      <c r="M6" s="8">
        <v>34</v>
      </c>
      <c r="O6" s="13">
        <v>2010</v>
      </c>
      <c r="P6" s="17">
        <f t="shared" si="0"/>
        <v>357</v>
      </c>
      <c r="R6" s="13">
        <v>2010</v>
      </c>
      <c r="S6" s="17">
        <v>299</v>
      </c>
      <c r="U6" s="38" t="s">
        <v>8648</v>
      </c>
      <c r="V6" s="39">
        <f>E19</f>
        <v>152.07142857142858</v>
      </c>
    </row>
    <row r="7" spans="2:22">
      <c r="B7" s="7">
        <v>2011</v>
      </c>
      <c r="C7" s="14">
        <v>32</v>
      </c>
      <c r="D7" s="7">
        <v>2011</v>
      </c>
      <c r="E7" s="8">
        <v>130</v>
      </c>
      <c r="F7" s="7">
        <v>2011</v>
      </c>
      <c r="G7" s="8">
        <v>9</v>
      </c>
      <c r="H7" s="7">
        <v>2011</v>
      </c>
      <c r="I7" s="8">
        <v>62</v>
      </c>
      <c r="J7" s="7">
        <v>2011</v>
      </c>
      <c r="K7" s="8">
        <v>3</v>
      </c>
      <c r="L7" s="7">
        <v>2011</v>
      </c>
      <c r="M7" s="8">
        <v>17</v>
      </c>
      <c r="O7" s="13">
        <v>2011</v>
      </c>
      <c r="P7" s="17">
        <f t="shared" si="0"/>
        <v>345</v>
      </c>
      <c r="R7" s="13">
        <v>2011</v>
      </c>
      <c r="S7" s="17">
        <v>182</v>
      </c>
      <c r="U7" s="38" t="s">
        <v>8649</v>
      </c>
      <c r="V7" s="39">
        <f>G19</f>
        <v>71.714285714285708</v>
      </c>
    </row>
    <row r="8" spans="2:22">
      <c r="B8" s="7">
        <v>2012</v>
      </c>
      <c r="C8" s="14">
        <v>19</v>
      </c>
      <c r="D8" s="7">
        <v>2012</v>
      </c>
      <c r="E8" s="8">
        <v>34</v>
      </c>
      <c r="F8" s="7">
        <v>2012</v>
      </c>
      <c r="G8" s="8">
        <v>33</v>
      </c>
      <c r="H8" s="7">
        <v>2012</v>
      </c>
      <c r="I8" s="8">
        <v>16</v>
      </c>
      <c r="J8" s="7">
        <v>2012</v>
      </c>
      <c r="K8" s="8">
        <v>102</v>
      </c>
      <c r="L8" s="7">
        <v>2012</v>
      </c>
      <c r="M8" s="8">
        <v>82</v>
      </c>
      <c r="O8" s="13">
        <v>2012</v>
      </c>
      <c r="P8" s="17">
        <f t="shared" si="0"/>
        <v>392</v>
      </c>
      <c r="R8" s="13">
        <v>2012</v>
      </c>
      <c r="S8" s="17">
        <v>217</v>
      </c>
      <c r="U8" s="38" t="s">
        <v>8650</v>
      </c>
      <c r="V8" s="39">
        <f>I19</f>
        <v>44.642857142857146</v>
      </c>
    </row>
    <row r="9" spans="2:22">
      <c r="B9" s="7">
        <v>2013</v>
      </c>
      <c r="C9" s="14">
        <v>59</v>
      </c>
      <c r="D9" s="7">
        <v>2013</v>
      </c>
      <c r="E9" s="8">
        <v>183</v>
      </c>
      <c r="F9" s="7">
        <v>2013</v>
      </c>
      <c r="G9" s="8">
        <v>27</v>
      </c>
      <c r="H9" s="7">
        <v>2013</v>
      </c>
      <c r="I9" s="8">
        <v>118</v>
      </c>
      <c r="J9" s="7">
        <v>2013</v>
      </c>
      <c r="K9" s="8">
        <v>19</v>
      </c>
      <c r="L9" s="7">
        <v>2013</v>
      </c>
      <c r="M9" s="8">
        <v>37</v>
      </c>
      <c r="O9" s="13">
        <v>2013</v>
      </c>
      <c r="P9" s="17">
        <f t="shared" si="0"/>
        <v>580</v>
      </c>
      <c r="R9" s="13">
        <v>2013</v>
      </c>
      <c r="S9" s="17">
        <v>312</v>
      </c>
      <c r="U9" s="38" t="s">
        <v>8651</v>
      </c>
      <c r="V9" s="39">
        <f>K19</f>
        <v>32.428571428571431</v>
      </c>
    </row>
    <row r="10" spans="2:22">
      <c r="B10" s="7">
        <v>2014</v>
      </c>
      <c r="C10" s="14">
        <v>32</v>
      </c>
      <c r="D10" s="7">
        <v>2014</v>
      </c>
      <c r="E10" s="8">
        <v>43</v>
      </c>
      <c r="F10" s="7">
        <v>2014</v>
      </c>
      <c r="G10" s="8">
        <v>22</v>
      </c>
      <c r="H10" s="7">
        <v>2014</v>
      </c>
      <c r="I10" s="8">
        <v>20</v>
      </c>
      <c r="J10" s="7">
        <v>2014</v>
      </c>
      <c r="K10" s="8">
        <v>25</v>
      </c>
      <c r="L10" s="7">
        <v>2014</v>
      </c>
      <c r="M10" s="8">
        <v>20</v>
      </c>
      <c r="O10" s="13">
        <v>2014</v>
      </c>
      <c r="P10" s="17">
        <f t="shared" si="0"/>
        <v>316</v>
      </c>
      <c r="R10" s="13">
        <v>2014</v>
      </c>
      <c r="S10" s="17">
        <v>291</v>
      </c>
      <c r="U10" s="38" t="s">
        <v>8652</v>
      </c>
      <c r="V10" s="39">
        <f>M19</f>
        <v>35.071428571428569</v>
      </c>
    </row>
    <row r="11" spans="2:22">
      <c r="B11" s="7">
        <v>2015</v>
      </c>
      <c r="C11" s="14">
        <v>79</v>
      </c>
      <c r="D11" s="7">
        <v>2015</v>
      </c>
      <c r="E11" s="8">
        <v>76</v>
      </c>
      <c r="F11" s="7">
        <v>2015</v>
      </c>
      <c r="G11" s="8">
        <v>408</v>
      </c>
      <c r="H11" s="7">
        <v>2015</v>
      </c>
      <c r="I11" s="8">
        <v>15</v>
      </c>
      <c r="J11" s="7">
        <v>2015</v>
      </c>
      <c r="K11" s="8">
        <v>58</v>
      </c>
      <c r="L11" s="7">
        <v>2015</v>
      </c>
      <c r="M11" s="8">
        <v>17</v>
      </c>
      <c r="O11" s="13">
        <v>2015</v>
      </c>
      <c r="P11" s="17">
        <f t="shared" si="0"/>
        <v>832</v>
      </c>
      <c r="R11" s="13">
        <v>2015</v>
      </c>
      <c r="S11" s="17">
        <v>398</v>
      </c>
      <c r="U11" s="38" t="s">
        <v>8653</v>
      </c>
      <c r="V11" s="39">
        <f>C37</f>
        <v>51.071428571428569</v>
      </c>
    </row>
    <row r="12" spans="2:22">
      <c r="B12" s="7">
        <v>2016</v>
      </c>
      <c r="C12" s="14">
        <v>142</v>
      </c>
      <c r="D12" s="7">
        <v>2016</v>
      </c>
      <c r="E12" s="8">
        <v>292</v>
      </c>
      <c r="F12" s="7">
        <v>2016</v>
      </c>
      <c r="G12" s="8">
        <v>89</v>
      </c>
      <c r="H12" s="7">
        <v>2016</v>
      </c>
      <c r="I12" s="8">
        <v>74</v>
      </c>
      <c r="J12" s="7">
        <v>2016</v>
      </c>
      <c r="K12" s="8">
        <v>27</v>
      </c>
      <c r="L12" s="7">
        <v>2016</v>
      </c>
      <c r="M12" s="8">
        <v>67</v>
      </c>
      <c r="O12" s="13">
        <v>2016</v>
      </c>
      <c r="P12" s="25">
        <f t="shared" si="0"/>
        <v>1063</v>
      </c>
      <c r="R12" s="13">
        <v>2016</v>
      </c>
      <c r="S12" s="25">
        <v>663</v>
      </c>
      <c r="U12" s="38" t="s">
        <v>8654</v>
      </c>
      <c r="V12" s="39">
        <f>E37</f>
        <v>49.142857142857146</v>
      </c>
    </row>
    <row r="13" spans="2:22">
      <c r="B13" s="7">
        <v>2017</v>
      </c>
      <c r="C13" s="14">
        <v>115</v>
      </c>
      <c r="D13" s="7">
        <v>2017</v>
      </c>
      <c r="E13" s="8">
        <v>127</v>
      </c>
      <c r="F13" s="7">
        <v>2017</v>
      </c>
      <c r="G13" s="8">
        <v>79</v>
      </c>
      <c r="H13" s="7">
        <v>2017</v>
      </c>
      <c r="I13" s="8">
        <v>23</v>
      </c>
      <c r="J13" s="7">
        <v>2017</v>
      </c>
      <c r="K13" s="8">
        <v>28</v>
      </c>
      <c r="L13" s="7">
        <v>2017</v>
      </c>
      <c r="M13" s="8">
        <v>31</v>
      </c>
      <c r="O13" s="13">
        <v>2017</v>
      </c>
      <c r="P13" s="17">
        <f t="shared" si="0"/>
        <v>797</v>
      </c>
      <c r="R13" s="13">
        <v>2017</v>
      </c>
      <c r="S13" s="17">
        <v>672</v>
      </c>
      <c r="U13" s="38" t="s">
        <v>8655</v>
      </c>
      <c r="V13" s="39">
        <f>G37</f>
        <v>38.357142857142854</v>
      </c>
    </row>
    <row r="14" spans="2:22">
      <c r="B14" s="7">
        <v>2018</v>
      </c>
      <c r="C14" s="14">
        <v>88</v>
      </c>
      <c r="D14" s="7">
        <v>2018</v>
      </c>
      <c r="E14" s="8">
        <v>145</v>
      </c>
      <c r="F14" s="7">
        <v>2018</v>
      </c>
      <c r="G14" s="8">
        <v>63</v>
      </c>
      <c r="H14" s="7">
        <v>2018</v>
      </c>
      <c r="I14" s="8">
        <v>40</v>
      </c>
      <c r="J14" s="7">
        <v>2018</v>
      </c>
      <c r="K14" s="8">
        <v>29</v>
      </c>
      <c r="L14" s="7">
        <v>2018</v>
      </c>
      <c r="M14" s="8">
        <v>30</v>
      </c>
      <c r="O14" s="13">
        <v>2018</v>
      </c>
      <c r="P14" s="25">
        <f t="shared" si="0"/>
        <v>785</v>
      </c>
      <c r="R14" s="13">
        <v>2018</v>
      </c>
      <c r="S14" s="25">
        <v>660</v>
      </c>
      <c r="U14" s="38" t="s">
        <v>8656</v>
      </c>
      <c r="V14" s="39">
        <f>I37</f>
        <v>39.428571428571431</v>
      </c>
    </row>
    <row r="15" spans="2:22">
      <c r="B15" s="7">
        <v>2019</v>
      </c>
      <c r="C15" s="14">
        <v>221</v>
      </c>
      <c r="D15" s="7">
        <v>2019</v>
      </c>
      <c r="E15" s="8">
        <v>159</v>
      </c>
      <c r="F15" s="7">
        <v>2019</v>
      </c>
      <c r="G15" s="8">
        <v>95</v>
      </c>
      <c r="H15" s="7">
        <v>2019</v>
      </c>
      <c r="I15" s="8">
        <v>71</v>
      </c>
      <c r="J15" s="7">
        <v>2019</v>
      </c>
      <c r="K15" s="8">
        <v>51</v>
      </c>
      <c r="L15" s="7">
        <v>2019</v>
      </c>
      <c r="M15" s="8">
        <v>34</v>
      </c>
      <c r="O15" s="13">
        <v>2019</v>
      </c>
      <c r="P15" s="25">
        <f t="shared" si="0"/>
        <v>867</v>
      </c>
      <c r="R15" s="13">
        <v>2019</v>
      </c>
      <c r="S15" s="25">
        <v>666</v>
      </c>
      <c r="U15" s="38" t="s">
        <v>8657</v>
      </c>
      <c r="V15" s="40">
        <f>K37</f>
        <v>32.357142857142854</v>
      </c>
    </row>
    <row r="16" spans="2:22" ht="15.75" thickBot="1">
      <c r="B16" s="7">
        <v>2020</v>
      </c>
      <c r="C16" s="14">
        <v>304</v>
      </c>
      <c r="D16" s="7">
        <v>2020</v>
      </c>
      <c r="E16" s="8">
        <v>317</v>
      </c>
      <c r="F16" s="7">
        <v>2020</v>
      </c>
      <c r="G16" s="8">
        <v>32</v>
      </c>
      <c r="H16" s="7">
        <v>2020</v>
      </c>
      <c r="I16" s="8">
        <v>20</v>
      </c>
      <c r="J16" s="7">
        <v>2020</v>
      </c>
      <c r="K16" s="8">
        <v>19</v>
      </c>
      <c r="L16" s="7">
        <v>2020</v>
      </c>
      <c r="M16" s="8">
        <v>38</v>
      </c>
      <c r="O16" s="13">
        <v>2020</v>
      </c>
      <c r="P16" s="25">
        <f t="shared" si="0"/>
        <v>1063</v>
      </c>
      <c r="R16" s="13">
        <v>2020</v>
      </c>
      <c r="S16" s="25">
        <v>619</v>
      </c>
      <c r="U16" s="41" t="s">
        <v>8658</v>
      </c>
      <c r="V16" s="42">
        <f>M37</f>
        <v>30.642857142857142</v>
      </c>
    </row>
    <row r="17" spans="2:22" ht="15.75" thickBot="1">
      <c r="B17" s="7">
        <v>2021</v>
      </c>
      <c r="C17" s="14">
        <v>186</v>
      </c>
      <c r="D17" s="7">
        <v>2021</v>
      </c>
      <c r="E17" s="8">
        <v>184</v>
      </c>
      <c r="F17" s="7">
        <v>2021</v>
      </c>
      <c r="G17" s="8">
        <v>46</v>
      </c>
      <c r="H17" s="7">
        <v>2021</v>
      </c>
      <c r="I17" s="8">
        <v>28</v>
      </c>
      <c r="J17" s="7">
        <v>2021</v>
      </c>
      <c r="K17" s="8">
        <v>35</v>
      </c>
      <c r="L17" s="7">
        <v>2021</v>
      </c>
      <c r="M17" s="8">
        <v>49</v>
      </c>
      <c r="O17" s="32">
        <v>2021</v>
      </c>
      <c r="P17" s="87">
        <f t="shared" si="0"/>
        <v>861</v>
      </c>
      <c r="R17" s="32">
        <v>2021</v>
      </c>
      <c r="S17" s="87">
        <v>631</v>
      </c>
      <c r="U17" s="48"/>
      <c r="V17" s="49"/>
    </row>
    <row r="18" spans="2:22" ht="15.75" thickBot="1">
      <c r="B18" s="32">
        <v>2022</v>
      </c>
      <c r="C18" s="33">
        <v>179</v>
      </c>
      <c r="D18" s="32">
        <v>2022</v>
      </c>
      <c r="E18" s="34">
        <v>374</v>
      </c>
      <c r="F18" s="32">
        <v>2022</v>
      </c>
      <c r="G18" s="34">
        <v>82</v>
      </c>
      <c r="H18" s="32">
        <v>2022</v>
      </c>
      <c r="I18" s="34">
        <v>70</v>
      </c>
      <c r="J18" s="32">
        <v>2022</v>
      </c>
      <c r="K18" s="34">
        <v>35</v>
      </c>
      <c r="L18" s="32">
        <v>2022</v>
      </c>
      <c r="M18" s="34">
        <v>26</v>
      </c>
      <c r="O18" s="88">
        <v>2022</v>
      </c>
      <c r="P18" s="89">
        <f t="shared" si="0"/>
        <v>1155</v>
      </c>
      <c r="R18" s="88">
        <v>2022</v>
      </c>
      <c r="S18" s="89">
        <v>766</v>
      </c>
      <c r="U18" s="48"/>
      <c r="V18" s="49"/>
    </row>
    <row r="19" spans="2:22" s="15" customFormat="1" ht="15.75" thickBot="1">
      <c r="B19" s="28" t="s">
        <v>8646</v>
      </c>
      <c r="C19" s="29">
        <f>AVERAGE(C5:C18)</f>
        <v>110.57142857142857</v>
      </c>
      <c r="D19" s="28" t="s">
        <v>8646</v>
      </c>
      <c r="E19" s="29">
        <f>AVERAGE(E5:E18)</f>
        <v>152.07142857142858</v>
      </c>
      <c r="F19" s="28" t="s">
        <v>8646</v>
      </c>
      <c r="G19" s="29">
        <f>AVERAGE(G5:G18)</f>
        <v>71.714285714285708</v>
      </c>
      <c r="H19" s="28" t="s">
        <v>8646</v>
      </c>
      <c r="I19" s="29">
        <f>AVERAGE(I5:I18)</f>
        <v>44.642857142857146</v>
      </c>
      <c r="J19" s="28" t="s">
        <v>8646</v>
      </c>
      <c r="K19" s="29">
        <f>AVERAGE(K5:K18)</f>
        <v>32.428571428571431</v>
      </c>
      <c r="L19" s="28" t="s">
        <v>8646</v>
      </c>
      <c r="M19" s="29">
        <f>AVERAGE(M5:M18)</f>
        <v>35.071428571428569</v>
      </c>
      <c r="O19" s="16"/>
      <c r="P19" s="22"/>
    </row>
    <row r="20" spans="2:22" s="15" customFormat="1">
      <c r="B20" s="16"/>
      <c r="C20" s="22"/>
      <c r="D20" s="16"/>
      <c r="E20" s="16"/>
      <c r="F20" s="16"/>
      <c r="G20" s="16"/>
      <c r="H20" s="16"/>
      <c r="I20" s="16"/>
      <c r="J20" s="16"/>
      <c r="K20" s="16"/>
      <c r="L20" s="16"/>
      <c r="M20" s="16"/>
      <c r="O20" s="16"/>
      <c r="P20" s="22"/>
    </row>
    <row r="21" spans="2:22" ht="15.75" thickBot="1"/>
    <row r="22" spans="2:22">
      <c r="B22" s="85" t="s">
        <v>4440</v>
      </c>
      <c r="C22" s="86"/>
      <c r="D22" s="85" t="s">
        <v>3879</v>
      </c>
      <c r="E22" s="86"/>
      <c r="F22" s="85" t="s">
        <v>4439</v>
      </c>
      <c r="G22" s="86"/>
      <c r="H22" s="85" t="s">
        <v>4438</v>
      </c>
      <c r="I22" s="86"/>
      <c r="J22" s="85" t="s">
        <v>4437</v>
      </c>
      <c r="K22" s="86"/>
      <c r="L22" s="85" t="s">
        <v>4436</v>
      </c>
      <c r="M22" s="86"/>
    </row>
    <row r="23" spans="2:22">
      <c r="B23" s="7">
        <v>2009</v>
      </c>
      <c r="C23" s="8">
        <v>38</v>
      </c>
      <c r="D23" s="7">
        <v>2009</v>
      </c>
      <c r="E23" s="8">
        <v>25</v>
      </c>
      <c r="F23" s="7">
        <v>2009</v>
      </c>
      <c r="G23" s="8">
        <v>13</v>
      </c>
      <c r="H23" s="7">
        <v>2009</v>
      </c>
      <c r="I23" s="8">
        <v>15</v>
      </c>
      <c r="J23" s="7">
        <v>2009</v>
      </c>
      <c r="K23" s="8">
        <v>9</v>
      </c>
      <c r="L23" s="7">
        <v>2009</v>
      </c>
      <c r="M23" s="8">
        <v>9</v>
      </c>
    </row>
    <row r="24" spans="2:22">
      <c r="B24" s="7">
        <v>2010</v>
      </c>
      <c r="C24" s="8">
        <v>43</v>
      </c>
      <c r="D24" s="7">
        <v>2010</v>
      </c>
      <c r="E24" s="8">
        <v>32</v>
      </c>
      <c r="F24" s="7">
        <v>2010</v>
      </c>
      <c r="G24" s="8">
        <v>18</v>
      </c>
      <c r="H24" s="7">
        <v>2010</v>
      </c>
      <c r="I24" s="8">
        <v>37</v>
      </c>
      <c r="J24" s="7">
        <v>2010</v>
      </c>
      <c r="K24" s="8">
        <v>10</v>
      </c>
      <c r="L24" s="7">
        <v>2010</v>
      </c>
      <c r="M24" s="8">
        <v>10</v>
      </c>
    </row>
    <row r="25" spans="2:22">
      <c r="B25" s="7">
        <v>2011</v>
      </c>
      <c r="C25" s="8">
        <v>28</v>
      </c>
      <c r="D25" s="7">
        <v>2011</v>
      </c>
      <c r="E25" s="8">
        <v>15</v>
      </c>
      <c r="F25" s="7">
        <v>2011</v>
      </c>
      <c r="G25" s="8">
        <v>12</v>
      </c>
      <c r="H25" s="7">
        <v>2011</v>
      </c>
      <c r="I25" s="8">
        <v>13</v>
      </c>
      <c r="J25" s="7">
        <v>2011</v>
      </c>
      <c r="K25" s="8">
        <v>17</v>
      </c>
      <c r="L25" s="7">
        <v>2011</v>
      </c>
      <c r="M25" s="8">
        <v>7</v>
      </c>
    </row>
    <row r="26" spans="2:22">
      <c r="B26" s="7">
        <v>2012</v>
      </c>
      <c r="C26" s="8">
        <v>47</v>
      </c>
      <c r="D26" s="7">
        <v>2012</v>
      </c>
      <c r="E26" s="8">
        <v>16</v>
      </c>
      <c r="F26" s="7">
        <v>2012</v>
      </c>
      <c r="G26" s="8">
        <v>6</v>
      </c>
      <c r="H26" s="7">
        <v>2012</v>
      </c>
      <c r="I26" s="8">
        <v>7</v>
      </c>
      <c r="J26" s="7">
        <v>2012</v>
      </c>
      <c r="K26" s="8">
        <v>18</v>
      </c>
      <c r="L26" s="7">
        <v>2012</v>
      </c>
      <c r="M26" s="8">
        <v>12</v>
      </c>
    </row>
    <row r="27" spans="2:22">
      <c r="B27" s="7">
        <v>2013</v>
      </c>
      <c r="C27" s="8">
        <v>24</v>
      </c>
      <c r="D27" s="7">
        <v>2013</v>
      </c>
      <c r="E27" s="8">
        <v>23</v>
      </c>
      <c r="F27" s="7">
        <v>2013</v>
      </c>
      <c r="G27" s="8">
        <v>36</v>
      </c>
      <c r="H27" s="7">
        <v>2013</v>
      </c>
      <c r="I27" s="8">
        <v>19</v>
      </c>
      <c r="J27" s="7">
        <v>2013</v>
      </c>
      <c r="K27" s="8">
        <v>22</v>
      </c>
      <c r="L27" s="7">
        <v>2013</v>
      </c>
      <c r="M27" s="8">
        <v>13</v>
      </c>
    </row>
    <row r="28" spans="2:22">
      <c r="B28" s="7">
        <v>2014</v>
      </c>
      <c r="C28" s="8">
        <v>38</v>
      </c>
      <c r="D28" s="7">
        <v>2014</v>
      </c>
      <c r="E28" s="8">
        <v>16</v>
      </c>
      <c r="F28" s="7">
        <v>2014</v>
      </c>
      <c r="G28" s="8">
        <v>22</v>
      </c>
      <c r="H28" s="7">
        <v>2014</v>
      </c>
      <c r="I28" s="8">
        <v>25</v>
      </c>
      <c r="J28" s="7">
        <v>2014</v>
      </c>
      <c r="K28" s="8">
        <v>32</v>
      </c>
      <c r="L28" s="7">
        <v>2014</v>
      </c>
      <c r="M28" s="8">
        <v>21</v>
      </c>
    </row>
    <row r="29" spans="2:22">
      <c r="B29" s="7">
        <v>2015</v>
      </c>
      <c r="C29" s="8">
        <v>26</v>
      </c>
      <c r="D29" s="7">
        <v>2015</v>
      </c>
      <c r="E29" s="8">
        <v>29</v>
      </c>
      <c r="F29" s="7">
        <v>2015</v>
      </c>
      <c r="G29" s="8">
        <v>30</v>
      </c>
      <c r="H29" s="7">
        <v>2015</v>
      </c>
      <c r="I29" s="8">
        <v>30</v>
      </c>
      <c r="J29" s="7">
        <v>2015</v>
      </c>
      <c r="K29" s="8">
        <v>33</v>
      </c>
      <c r="L29" s="7">
        <v>2015</v>
      </c>
      <c r="M29" s="8">
        <v>31</v>
      </c>
    </row>
    <row r="30" spans="2:22">
      <c r="B30" s="7">
        <v>2016</v>
      </c>
      <c r="C30" s="8">
        <v>159</v>
      </c>
      <c r="D30" s="7">
        <v>2016</v>
      </c>
      <c r="E30" s="8">
        <v>57</v>
      </c>
      <c r="F30" s="7">
        <v>2016</v>
      </c>
      <c r="G30" s="8">
        <v>42</v>
      </c>
      <c r="H30" s="7">
        <v>2016</v>
      </c>
      <c r="I30" s="8">
        <v>44</v>
      </c>
      <c r="J30" s="7">
        <v>2016</v>
      </c>
      <c r="K30" s="8">
        <v>37</v>
      </c>
      <c r="L30" s="7">
        <v>2016</v>
      </c>
      <c r="M30" s="8">
        <v>33</v>
      </c>
    </row>
    <row r="31" spans="2:22">
      <c r="B31" s="7">
        <v>2017</v>
      </c>
      <c r="C31" s="8">
        <v>53</v>
      </c>
      <c r="D31" s="7">
        <v>2017</v>
      </c>
      <c r="E31" s="8">
        <v>66</v>
      </c>
      <c r="F31" s="7">
        <v>2017</v>
      </c>
      <c r="G31" s="8">
        <v>68</v>
      </c>
      <c r="H31" s="7">
        <v>2017</v>
      </c>
      <c r="I31" s="8">
        <v>73</v>
      </c>
      <c r="J31" s="7">
        <v>2017</v>
      </c>
      <c r="K31" s="8">
        <v>54</v>
      </c>
      <c r="L31" s="7">
        <v>2017</v>
      </c>
      <c r="M31" s="8">
        <v>80</v>
      </c>
    </row>
    <row r="32" spans="2:22">
      <c r="B32" s="7">
        <v>2018</v>
      </c>
      <c r="C32" s="8">
        <v>41</v>
      </c>
      <c r="D32" s="7">
        <v>2018</v>
      </c>
      <c r="E32" s="8">
        <v>158</v>
      </c>
      <c r="F32" s="7">
        <v>2018</v>
      </c>
      <c r="G32" s="8">
        <v>57</v>
      </c>
      <c r="H32" s="7">
        <v>2018</v>
      </c>
      <c r="I32" s="8">
        <v>64</v>
      </c>
      <c r="J32" s="7">
        <v>2018</v>
      </c>
      <c r="K32" s="8">
        <v>38</v>
      </c>
      <c r="L32" s="7">
        <v>2018</v>
      </c>
      <c r="M32" s="8">
        <v>32</v>
      </c>
    </row>
    <row r="33" spans="2:13">
      <c r="B33" s="7">
        <v>2019</v>
      </c>
      <c r="C33" s="8">
        <v>54</v>
      </c>
      <c r="D33" s="7">
        <v>2019</v>
      </c>
      <c r="E33" s="8">
        <v>51</v>
      </c>
      <c r="F33" s="7">
        <v>2019</v>
      </c>
      <c r="G33" s="8">
        <v>43</v>
      </c>
      <c r="H33" s="7">
        <v>2019</v>
      </c>
      <c r="I33" s="8">
        <v>24</v>
      </c>
      <c r="J33" s="7">
        <v>2019</v>
      </c>
      <c r="K33" s="8">
        <v>31</v>
      </c>
      <c r="L33" s="7">
        <v>2019</v>
      </c>
      <c r="M33" s="8">
        <v>33</v>
      </c>
    </row>
    <row r="34" spans="2:13">
      <c r="B34" s="7">
        <v>2020</v>
      </c>
      <c r="C34" s="8">
        <v>55</v>
      </c>
      <c r="D34" s="7">
        <v>2020</v>
      </c>
      <c r="E34" s="8">
        <v>61</v>
      </c>
      <c r="F34" s="7">
        <v>2020</v>
      </c>
      <c r="G34" s="8">
        <f>41+3</f>
        <v>44</v>
      </c>
      <c r="H34" s="7">
        <v>2020</v>
      </c>
      <c r="I34" s="8">
        <v>73</v>
      </c>
      <c r="J34" s="7">
        <v>2020</v>
      </c>
      <c r="K34" s="8">
        <v>53</v>
      </c>
      <c r="L34" s="7">
        <v>2020</v>
      </c>
      <c r="M34" s="8">
        <v>47</v>
      </c>
    </row>
    <row r="35" spans="2:13">
      <c r="B35" s="7">
        <v>2021</v>
      </c>
      <c r="C35" s="14">
        <v>57</v>
      </c>
      <c r="D35" s="7">
        <v>2021</v>
      </c>
      <c r="E35" s="8">
        <v>71</v>
      </c>
      <c r="F35" s="7">
        <v>2021</v>
      </c>
      <c r="G35" s="8">
        <v>75</v>
      </c>
      <c r="H35" s="7">
        <v>2021</v>
      </c>
      <c r="I35" s="8">
        <v>49</v>
      </c>
      <c r="J35" s="7">
        <v>2021</v>
      </c>
      <c r="K35" s="8">
        <v>43</v>
      </c>
      <c r="L35" s="7">
        <v>2021</v>
      </c>
      <c r="M35" s="8">
        <v>38</v>
      </c>
    </row>
    <row r="36" spans="2:13">
      <c r="B36" s="32">
        <v>2022</v>
      </c>
      <c r="C36" s="50">
        <v>52</v>
      </c>
      <c r="D36" s="32">
        <v>2022</v>
      </c>
      <c r="E36" s="51">
        <v>68</v>
      </c>
      <c r="F36" s="32">
        <v>2022</v>
      </c>
      <c r="G36" s="51">
        <v>71</v>
      </c>
      <c r="H36" s="32">
        <v>2022</v>
      </c>
      <c r="I36" s="51">
        <v>79</v>
      </c>
      <c r="J36" s="32">
        <v>2022</v>
      </c>
      <c r="K36" s="51">
        <v>56</v>
      </c>
      <c r="L36" s="32">
        <v>2022</v>
      </c>
      <c r="M36" s="51">
        <v>63</v>
      </c>
    </row>
    <row r="37" spans="2:13" s="15" customFormat="1">
      <c r="B37" s="23" t="s">
        <v>8646</v>
      </c>
      <c r="C37" s="24">
        <f>AVERAGE(C23:C36)</f>
        <v>51.071428571428569</v>
      </c>
      <c r="D37" s="23" t="s">
        <v>8646</v>
      </c>
      <c r="E37" s="24">
        <f>AVERAGE(E23:E36)</f>
        <v>49.142857142857146</v>
      </c>
      <c r="F37" s="23" t="s">
        <v>8646</v>
      </c>
      <c r="G37" s="24">
        <f>AVERAGE(G23:G36)</f>
        <v>38.357142857142854</v>
      </c>
      <c r="H37" s="23" t="s">
        <v>8646</v>
      </c>
      <c r="I37" s="24">
        <f>AVERAGE(I23:I36)</f>
        <v>39.428571428571431</v>
      </c>
      <c r="J37" s="23" t="s">
        <v>8646</v>
      </c>
      <c r="K37" s="24">
        <f>AVERAGE(K23:K36)</f>
        <v>32.357142857142854</v>
      </c>
      <c r="L37" s="23" t="s">
        <v>8646</v>
      </c>
      <c r="M37" s="24">
        <f>AVERAGE(M23:M36)</f>
        <v>30.642857142857142</v>
      </c>
    </row>
  </sheetData>
  <mergeCells count="15">
    <mergeCell ref="R3:S4"/>
    <mergeCell ref="U3:V4"/>
    <mergeCell ref="B22:C22"/>
    <mergeCell ref="D22:E22"/>
    <mergeCell ref="F22:G22"/>
    <mergeCell ref="H22:I22"/>
    <mergeCell ref="B4:C4"/>
    <mergeCell ref="D4:E4"/>
    <mergeCell ref="F4:G4"/>
    <mergeCell ref="H4:I4"/>
    <mergeCell ref="J22:K22"/>
    <mergeCell ref="L22:M22"/>
    <mergeCell ref="J4:K4"/>
    <mergeCell ref="L4:M4"/>
    <mergeCell ref="O3:P4"/>
  </mergeCells>
  <pageMargins left="0.70866141732283472" right="0.70866141732283472" top="0.74803149606299213" bottom="0.74803149606299213" header="0.31496062992125984" footer="0.31496062992125984"/>
  <pageSetup paperSize="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 datos 2009 a 2022</vt:lpstr>
      <vt:lpstr>gráficos históricos</vt:lpstr>
      <vt:lpstr>'gráficos históricos'!Área_de_impresión</vt:lpstr>
    </vt:vector>
  </TitlesOfParts>
  <Company>Sernapesca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vagurto</dc:creator>
  <cp:lastModifiedBy>vagurto</cp:lastModifiedBy>
  <cp:lastPrinted>2016-02-18T13:04:55Z</cp:lastPrinted>
  <dcterms:created xsi:type="dcterms:W3CDTF">2016-02-17T20:20:46Z</dcterms:created>
  <dcterms:modified xsi:type="dcterms:W3CDTF">2023-01-17T14:38:16Z</dcterms:modified>
</cp:coreProperties>
</file>